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<sst xmlns="http://schemas.openxmlformats.org/spreadsheetml/2006/main" count="194" uniqueCount="123">
  <si>
    <t xml:space="preserve">Sisendid:</t>
  </si>
  <si>
    <t xml:space="preserve">Eeldused:</t>
  </si>
  <si>
    <t xml:space="preserve">suvila</t>
  </si>
  <si>
    <t xml:space="preserve">kWh aastas</t>
  </si>
  <si>
    <t xml:space="preserve">s/kWh</t>
  </si>
  <si>
    <t xml:space="preserve">Hoone tüüp</t>
  </si>
  <si>
    <t xml:space="preserve">elektriküttega eramu</t>
  </si>
  <si>
    <t xml:space="preserve">(soojuspumbad, elektriradiaatorid)</t>
  </si>
  <si>
    <t xml:space="preserve">muu kütteliigiga eramu</t>
  </si>
  <si>
    <t xml:space="preserve">(gaas, pellet, tahked kütused, kaugküte vms) </t>
  </si>
  <si>
    <t xml:space="preserve">Täpsemaks arvutuseks sisesta tarbimine</t>
  </si>
  <si>
    <t xml:space="preserve">kWh</t>
  </si>
  <si>
    <t xml:space="preserve">Paigaldusviis</t>
  </si>
  <si>
    <t xml:space="preserve">viilkatus</t>
  </si>
  <si>
    <t xml:space="preserve">m2/paneel</t>
  </si>
  <si>
    <t xml:space="preserve">pindala</t>
  </si>
  <si>
    <t xml:space="preserve">m2</t>
  </si>
  <si>
    <t xml:space="preserve">lamekatus</t>
  </si>
  <si>
    <t xml:space="preserve">katuse kalle</t>
  </si>
  <si>
    <t xml:space="preserve">kraadi</t>
  </si>
  <si>
    <t xml:space="preserve">maapind</t>
  </si>
  <si>
    <t xml:space="preserve">orientatsioon</t>
  </si>
  <si>
    <t xml:space="preserve">kW</t>
  </si>
  <si>
    <t xml:space="preserve">EUR/W</t>
  </si>
  <si>
    <t xml:space="preserve">EUR</t>
  </si>
  <si>
    <t xml:space="preserve">EUR + KM</t>
  </si>
  <si>
    <t xml:space="preserve">Väljundid:</t>
  </si>
  <si>
    <t xml:space="preserve">Päikesepaneelide arv</t>
  </si>
  <si>
    <t xml:space="preserve">tk</t>
  </si>
  <si>
    <t xml:space="preserve">Süsteemi võimsus</t>
  </si>
  <si>
    <t xml:space="preserve">Aastane toodang 1. aastal</t>
  </si>
  <si>
    <t xml:space="preserve">sellest omatarbeks</t>
  </si>
  <si>
    <t xml:space="preserve">sellest võrku</t>
  </si>
  <si>
    <t xml:space="preserve">1,1084*x^-0,103</t>
  </si>
  <si>
    <t xml:space="preserve">Maksumus (KM-ga)</t>
  </si>
  <si>
    <t xml:space="preserve">Eeldatav sääst 1. aastal</t>
  </si>
  <si>
    <t xml:space="preserve">Eeldatav sääst eluea (25 aastat) peale kokku</t>
  </si>
  <si>
    <t xml:space="preserve">Kasum eluea peale</t>
  </si>
  <si>
    <t xml:space="preserve">Tasuvusaeg</t>
  </si>
  <si>
    <t xml:space="preserve">aastat</t>
  </si>
  <si>
    <t xml:space="preserve">Aluseks võetud PVSOL-i prognoos (31 kW)</t>
  </si>
  <si>
    <t xml:space="preserve">kuu</t>
  </si>
  <si>
    <t xml:space="preserve">päev</t>
  </si>
  <si>
    <t xml:space="preserve">tund</t>
  </si>
  <si>
    <t xml:space="preserve">Toodangu prognoos</t>
  </si>
  <si>
    <t xml:space="preserve">kWh/kW</t>
  </si>
  <si>
    <t xml:space="preserve">Toodang kokku aastas</t>
  </si>
  <si>
    <t xml:space="preserve">MWh</t>
  </si>
  <si>
    <t xml:space="preserve">Tootlikkus (kWh/kW) - Tallinn</t>
  </si>
  <si>
    <t xml:space="preserve">katuse tüüp</t>
  </si>
  <si>
    <t xml:space="preserve">maapaigaldis</t>
  </si>
  <si>
    <t xml:space="preserve">aastad</t>
  </si>
  <si>
    <t xml:space="preserve">Toodangu langus</t>
  </si>
  <si>
    <t xml:space="preserve">orientatsioon/kaldenurk</t>
  </si>
  <si>
    <t xml:space="preserve">Süsteemi suurus</t>
  </si>
  <si>
    <t xml:space="preserve">Tootlikkus</t>
  </si>
  <si>
    <t xml:space="preserve">kp</t>
  </si>
  <si>
    <t xml:space="preserve">toodangu prognoos</t>
  </si>
  <si>
    <t xml:space="preserve">omatarve</t>
  </si>
  <si>
    <t xml:space="preserve">võrku</t>
  </si>
  <si>
    <t xml:space="preserve">PV süsteem</t>
  </si>
  <si>
    <t xml:space="preserve">Projekti finantsnäitajad</t>
  </si>
  <si>
    <t xml:space="preserve">Nimivõimsus</t>
  </si>
  <si>
    <t xml:space="preserve">Lihttasuvusaeg</t>
  </si>
  <si>
    <t xml:space="preserve">Süsteemi maksumus</t>
  </si>
  <si>
    <t xml:space="preserve">Projekti rahavoo sisemine tulumäär (IRR)</t>
  </si>
  <si>
    <t xml:space="preserve">%</t>
  </si>
  <si>
    <t xml:space="preserve">Kasum</t>
  </si>
  <si>
    <t xml:space="preserve">Eeldused</t>
  </si>
  <si>
    <t xml:space="preserve">Tänane elektri hind</t>
  </si>
  <si>
    <t xml:space="preserve">Tänane võrgutasu</t>
  </si>
  <si>
    <t xml:space="preserve">Taastuvenergia tasu</t>
  </si>
  <si>
    <t xml:space="preserve">Elektriaktsiis</t>
  </si>
  <si>
    <t xml:space="preserve">Taastuvenergia toetus</t>
  </si>
  <si>
    <t xml:space="preserve">Prognoositav inflatsioon</t>
  </si>
  <si>
    <t xml:space="preserve">Liitumistasu</t>
  </si>
  <si>
    <t xml:space="preserve">Hooldus ja remondikulud</t>
  </si>
  <si>
    <t xml:space="preserve">% alginvesteeringust</t>
  </si>
  <si>
    <t xml:space="preserve">Omatarbe osakaal kogu PV toodangust</t>
  </si>
  <si>
    <t xml:space="preserve">Projektiaasta</t>
  </si>
  <si>
    <t xml:space="preserve">Toodang</t>
  </si>
  <si>
    <t xml:space="preserve">Prognoositav PV süsteemi toodang</t>
  </si>
  <si>
    <t xml:space="preserve">Toodang omatarbeks</t>
  </si>
  <si>
    <t xml:space="preserve">Võrku müük</t>
  </si>
  <si>
    <t xml:space="preserve">Investeering ja kulud</t>
  </si>
  <si>
    <t xml:space="preserve">Võtmed kätte lahendus</t>
  </si>
  <si>
    <t xml:space="preserve">Võrguga liitumine</t>
  </si>
  <si>
    <t xml:space="preserve">Inverteri vahetus</t>
  </si>
  <si>
    <t xml:space="preserve">Hoolduskulud</t>
  </si>
  <si>
    <t xml:space="preserve">Tulud</t>
  </si>
  <si>
    <t xml:space="preserve">Sääst</t>
  </si>
  <si>
    <t xml:space="preserve">Hinnavõit</t>
  </si>
  <si>
    <t xml:space="preserve">Elektri müük võrku</t>
  </si>
  <si>
    <t xml:space="preserve">Prognoositav elektri börsihind</t>
  </si>
  <si>
    <t xml:space="preserve">Rahavoog</t>
  </si>
  <si>
    <t xml:space="preserve">Kumulatiivne rahavoog</t>
  </si>
  <si>
    <t xml:space="preserve">IRR</t>
  </si>
  <si>
    <t xml:space="preserve">NPV</t>
  </si>
  <si>
    <t xml:space="preserve"> </t>
  </si>
  <si>
    <t xml:space="preserve">https://energiatalgud.ee/index.php/Elektri_hind_l%C3%B5pptarbijale?menu-86</t>
  </si>
  <si>
    <t xml:space="preserve">https://docs.google.com/spreadsheets/d/1zmslpfOJ7x6NfBApR9qNH7JGqTE_cJcBd9BJTMlQQvA/edit#gid=1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</si>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</sst>
</file>

<file path=xl/styles.xml><?xml version="1.0" encoding="utf-8"?>
<styleSheet xmlns="http://schemas.openxmlformats.org/spreadsheetml/2006/main">
  <numFmts count="14">
    <numFmt numFmtId="164" formatCode="General"/>
    <numFmt numFmtId="165" formatCode="0.000000"/>
    <numFmt numFmtId="166" formatCode="0"/>
    <numFmt numFmtId="167" formatCode="0%"/>
    <numFmt numFmtId="168" formatCode="#,##0"/>
    <numFmt numFmtId="169" formatCode="0.0"/>
    <numFmt numFmtId="170" formatCode="0.000"/>
    <numFmt numFmtId="171" formatCode="D/MM\ H:MM"/>
    <numFmt numFmtId="172" formatCode="0.00"/>
    <numFmt numFmtId="173" formatCode="[$-425]D/MM/YYYY\ H:MM"/>
    <numFmt numFmtId="174" formatCode="0.00%"/>
    <numFmt numFmtId="175" formatCode="#,##0&quot; €&quot;;[RED]\-#,##0&quot; €&quot;"/>
    <numFmt numFmtId="176" formatCode="0.0%"/>
    <numFmt numFmtId="177" formatCode="#,##0.0"/>
  </numFmts>
  <fonts count="15">
    <font>
      <sz val="11"/>
      <color rgb="FF000000"/>
      <name val="Calibri"/>
      <family val="2"/>
      <charset val="186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86"/>
    </font>
    <font>
      <b val="true"/>
      <sz val="11"/>
      <color rgb="FF000000"/>
      <name val="Calibri"/>
      <family val="2"/>
      <charset val="186"/>
    </font>
    <font>
      <b val="true"/>
      <u val="single"/>
      <sz val="11"/>
      <color rgb="FF000000"/>
      <name val="Calibri"/>
      <family val="2"/>
      <charset val="186"/>
    </font>
    <font>
      <sz val="11"/>
      <name val="Calibri"/>
      <family val="2"/>
      <charset val="186"/>
    </font>
    <font>
      <i val="true"/>
      <sz val="10"/>
      <color rgb="FF000000"/>
      <name val="Calibri"/>
      <family val="2"/>
      <charset val="186"/>
    </font>
    <font>
      <sz val="10"/>
      <name val="Arial"/>
      <family val="2"/>
      <charset val="1"/>
    </font>
    <font>
      <u val="single"/>
      <sz val="11"/>
      <color rgb="FF0563C1"/>
      <name val="Calibri"/>
      <family val="2"/>
      <charset val="186"/>
    </font>
    <font>
      <b val="true"/>
      <sz val="10"/>
      <name val="Arial"/>
      <family val="2"/>
      <charset val="1"/>
    </font>
    <font>
      <b val="true"/>
      <sz val="10"/>
      <name val="Arial"/>
      <family val="2"/>
      <charset val="186"/>
    </font>
    <font>
      <sz val="14"/>
      <color rgb="FF595959"/>
      <name val="Calibri"/>
      <family val="2"/>
    </font>
    <font>
      <sz val="9"/>
      <color rgb="FF595959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E2F0D9"/>
        <bgColor rgb="FFD9D9D9"/>
      </patternFill>
    </fill>
    <fill>
      <patternFill patternType="solid">
        <fgColor rgb="FFFFFF99"/>
        <bgColor rgb="FFFFFFCC"/>
      </patternFill>
    </fill>
    <fill>
      <patternFill patternType="solid">
        <fgColor rgb="FFFFFF00"/>
        <bgColor rgb="FFFFFF0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</cellStyleXfs>
  <cellXfs count="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9" fontId="0" fillId="3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0" fillId="0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3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10" fillId="0" borderId="0" xfId="20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7" fontId="9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4" fontId="9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9" fillId="0" borderId="0" xfId="2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2" xfId="23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13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11" fillId="0" borderId="14" xfId="23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14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9" fillId="0" borderId="15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6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2" fontId="9" fillId="0" borderId="16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9" fillId="0" borderId="17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9" fillId="0" borderId="17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9" fillId="0" borderId="18" xfId="23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4" fillId="0" borderId="0" xfId="23" applyFont="false" applyBorder="false" applyAlignment="true" applyProtection="false">
      <alignment horizontal="center" vertical="bottom" textRotation="0" wrapText="true" indent="0" shrinkToFit="false"/>
      <protection locked="true" hidden="false"/>
    </xf>
    <xf numFmtId="177" fontId="11" fillId="0" borderId="0" xfId="23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2" fillId="0" borderId="0" xfId="23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12" fillId="0" borderId="0" xfId="23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4" fontId="12" fillId="0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12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0" xfId="22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22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1" fillId="0" borderId="0" xfId="23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9" fontId="11" fillId="0" borderId="0" xfId="23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9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12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23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7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23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9" fillId="0" borderId="0" xfId="23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3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18" xfId="21"/>
    <cellStyle name="Normal 4" xfId="22"/>
    <cellStyle name="Normal_saatmiseks arvutus 2" xfId="23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spPr>
            <a:solidFill>
              <a:srgbClr val="4472c4"/>
            </a:solidFill>
            <a:ln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cat>
            <c:strRef>
              <c:f>categories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0"/>
        <c:axId val="15294860"/>
        <c:axId val="76912772"/>
      </c:lineChart>
      <c:catAx>
        <c:axId val="15294860"/>
        <c:scaling>
          <c:orientation val="minMax"/>
        </c:scaling>
        <c:delete val="0"/>
        <c:axPos val="b"/>
        <c:numFmt formatCode="[$-425]DD/MM/YYYY" sourceLinked="1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6912772"/>
        <c:crosses val="autoZero"/>
        <c:auto val="1"/>
        <c:lblAlgn val="ctr"/>
        <c:lblOffset val="100"/>
      </c:catAx>
      <c:valAx>
        <c:axId val="769127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294860"/>
        <c:crosses val="autoZero"/>
        <c:crossBetween val="midCat"/>
      </c:valAx>
      <c:spPr>
        <a:noFill/>
        <a:ln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9</xdr:col>
      <xdr:colOff>36360</xdr:colOff>
      <xdr:row>82</xdr:row>
      <xdr:rowOff>87480</xdr:rowOff>
    </xdr:from>
    <xdr:to>
      <xdr:col>18</xdr:col>
      <xdr:colOff>170280</xdr:colOff>
      <xdr:row>82</xdr:row>
      <xdr:rowOff>140760</xdr:rowOff>
    </xdr:to>
    <xdr:graphicFrame>
      <xdr:nvGraphicFramePr>
        <xdr:cNvPr id="0" name="Chart 2"/>
        <xdr:cNvGraphicFramePr/>
      </xdr:nvGraphicFramePr>
      <xdr:xfrm>
        <a:off x="7443360" y="9632520"/>
        <a:ext cx="4782960" cy="532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s://energiatalgud.ee/index.php/Elektri_hind_l&#245;pptarbijale?menu-86" TargetMode="External"/><Relationship Id="rId2" Type="http://schemas.openxmlformats.org/officeDocument/2006/relationships/hyperlink" Target="https://docs.google.com/spreadsheets/d/1zmslpfOJ7x6NfBApR9qNH7JGqTE_cJcBd9BJTMlQQvA/ed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L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5" activeCellId="0" sqref="C25"/>
    </sheetView>
  </sheetViews>
  <sheetFormatPr defaultRowHeight="15" zeroHeight="false" outlineLevelRow="0" outlineLevelCol="0"/>
  <cols>
    <col collapsed="false" customWidth="true" hidden="false" outlineLevel="0" max="1" min="1" style="0" width="8.86"/>
    <col collapsed="false" customWidth="true" hidden="false" outlineLevel="0" max="2" min="2" style="0" width="37.51"/>
    <col collapsed="false" customWidth="true" hidden="false" outlineLevel="0" max="3" min="3" style="0" width="18.14"/>
    <col collapsed="false" customWidth="true" hidden="false" outlineLevel="0" max="6" min="4" style="0" width="8.86"/>
    <col collapsed="false" customWidth="true" hidden="false" outlineLevel="0" max="7" min="7" style="0" width="19.71"/>
    <col collapsed="false" customWidth="true" hidden="false" outlineLevel="0" max="8" min="8" style="0" width="10.14"/>
    <col collapsed="false" customWidth="true" hidden="false" outlineLevel="0" max="9" min="9" style="0" width="10.29"/>
    <col collapsed="false" customWidth="true" hidden="false" outlineLevel="0" max="12" min="10" style="0" width="8.86"/>
    <col collapsed="false" customWidth="true" hidden="false" outlineLevel="0" max="13" min="13" style="0" width="19.85"/>
    <col collapsed="false" customWidth="true" hidden="false" outlineLevel="0" max="1025" min="14" style="0" width="8.86"/>
  </cols>
  <sheetData>
    <row r="2" customFormat="false" ht="15" hidden="false" customHeight="false" outlineLevel="0" collapsed="false">
      <c r="B2" s="1" t="s">
        <v>0</v>
      </c>
      <c r="G2" s="2" t="s">
        <v>1</v>
      </c>
    </row>
    <row r="3" customFormat="false" ht="15" hidden="false" customHeight="false" outlineLevel="0" collapsed="false">
      <c r="B3" s="3"/>
      <c r="C3" s="3"/>
      <c r="D3" s="3"/>
      <c r="G3" s="3" t="s">
        <v>2</v>
      </c>
      <c r="H3" s="3" t="n">
        <v>3000</v>
      </c>
      <c r="I3" s="4" t="s">
        <v>3</v>
      </c>
      <c r="J3" s="3" t="n">
        <v>5.5</v>
      </c>
      <c r="K3" s="3" t="s">
        <v>4</v>
      </c>
    </row>
    <row r="4" customFormat="false" ht="15" hidden="false" customHeight="false" outlineLevel="0" collapsed="false">
      <c r="B4" s="3" t="s">
        <v>5</v>
      </c>
      <c r="C4" s="5" t="s">
        <v>6</v>
      </c>
      <c r="D4" s="3"/>
      <c r="G4" s="3" t="s">
        <v>6</v>
      </c>
      <c r="H4" s="3" t="n">
        <v>10000</v>
      </c>
      <c r="I4" s="4" t="s">
        <v>3</v>
      </c>
      <c r="J4" s="3" t="n">
        <v>3.5</v>
      </c>
      <c r="K4" s="3" t="s">
        <v>4</v>
      </c>
      <c r="L4" s="0" t="s">
        <v>7</v>
      </c>
    </row>
    <row r="5" customFormat="false" ht="15" hidden="false" customHeight="false" outlineLevel="0" collapsed="false">
      <c r="B5" s="6"/>
      <c r="C5" s="3"/>
      <c r="D5" s="3"/>
      <c r="G5" s="3" t="s">
        <v>8</v>
      </c>
      <c r="H5" s="3" t="n">
        <v>6000</v>
      </c>
      <c r="I5" s="4" t="s">
        <v>3</v>
      </c>
      <c r="J5" s="3" t="n">
        <v>4.5</v>
      </c>
      <c r="K5" s="3" t="s">
        <v>4</v>
      </c>
      <c r="L5" s="0" t="s">
        <v>9</v>
      </c>
    </row>
    <row r="6" customFormat="false" ht="15" hidden="false" customHeight="false" outlineLevel="0" collapsed="false">
      <c r="B6" s="3" t="s">
        <v>10</v>
      </c>
      <c r="C6" s="3" t="n">
        <v>10000</v>
      </c>
      <c r="D6" s="3" t="s">
        <v>11</v>
      </c>
    </row>
    <row r="7" customFormat="false" ht="13.8" hidden="false" customHeight="false" outlineLevel="0" collapsed="false">
      <c r="B7" s="3" t="s">
        <v>12</v>
      </c>
      <c r="C7" s="0" t="n">
        <v>1.7</v>
      </c>
      <c r="D7" s="3"/>
      <c r="G7" s="3" t="s">
        <v>13</v>
      </c>
      <c r="H7" s="3" t="n">
        <v>1.7</v>
      </c>
      <c r="I7" s="3" t="s">
        <v>14</v>
      </c>
    </row>
    <row r="8" customFormat="false" ht="15" hidden="false" customHeight="false" outlineLevel="0" collapsed="false">
      <c r="B8" s="3" t="s">
        <v>15</v>
      </c>
      <c r="C8" s="3" t="n">
        <v>158</v>
      </c>
      <c r="D8" s="3" t="s">
        <v>16</v>
      </c>
      <c r="G8" s="3" t="s">
        <v>17</v>
      </c>
      <c r="H8" s="3" t="n">
        <v>3</v>
      </c>
      <c r="I8" s="3" t="s">
        <v>14</v>
      </c>
    </row>
    <row r="9" customFormat="false" ht="15" hidden="false" customHeight="false" outlineLevel="0" collapsed="false">
      <c r="B9" s="3" t="s">
        <v>18</v>
      </c>
      <c r="C9" s="3" t="n">
        <v>35</v>
      </c>
      <c r="D9" s="3" t="s">
        <v>19</v>
      </c>
      <c r="G9" s="3" t="s">
        <v>20</v>
      </c>
      <c r="H9" s="3" t="n">
        <v>1.5</v>
      </c>
      <c r="I9" s="3" t="s">
        <v>14</v>
      </c>
    </row>
    <row r="10" customFormat="false" ht="15" hidden="false" customHeight="false" outlineLevel="0" collapsed="false">
      <c r="B10" s="3" t="s">
        <v>21</v>
      </c>
      <c r="C10" s="3" t="n">
        <v>0</v>
      </c>
      <c r="D10" s="3" t="s">
        <v>19</v>
      </c>
    </row>
    <row r="11" customFormat="false" ht="15" hidden="false" customHeight="false" outlineLevel="0" collapsed="false">
      <c r="H11" s="0" t="s">
        <v>22</v>
      </c>
      <c r="I11" s="0" t="s">
        <v>23</v>
      </c>
      <c r="J11" s="0" t="s">
        <v>24</v>
      </c>
      <c r="K11" s="0" t="s">
        <v>25</v>
      </c>
    </row>
    <row r="12" customFormat="false" ht="15" hidden="false" customHeight="false" outlineLevel="0" collapsed="false">
      <c r="B12" s="1" t="s">
        <v>26</v>
      </c>
      <c r="H12" s="0" t="n">
        <v>5</v>
      </c>
      <c r="I12" s="0" t="n">
        <v>0.95</v>
      </c>
      <c r="J12" s="0" t="n">
        <f aca="false">H12*I12*1000</f>
        <v>4750</v>
      </c>
      <c r="K12" s="0" t="n">
        <f aca="false">J12*1.2</f>
        <v>5700</v>
      </c>
    </row>
    <row r="13" customFormat="false" ht="15" hidden="false" customHeight="false" outlineLevel="0" collapsed="false">
      <c r="B13" s="3" t="s">
        <v>27</v>
      </c>
      <c r="C13" s="7" t="n">
        <f aca="false">ROUNDDOWN(C8/C7,0)*0.8</f>
        <v>73.6</v>
      </c>
      <c r="D13" s="3" t="s">
        <v>28</v>
      </c>
      <c r="H13" s="0" t="n">
        <v>8</v>
      </c>
      <c r="I13" s="0" t="n">
        <v>0.9</v>
      </c>
      <c r="J13" s="0" t="n">
        <f aca="false">H13*I13*1000</f>
        <v>7200</v>
      </c>
      <c r="K13" s="0" t="n">
        <f aca="false">J13*1.2</f>
        <v>8640</v>
      </c>
    </row>
    <row r="14" customFormat="false" ht="15" hidden="false" customHeight="false" outlineLevel="0" collapsed="false">
      <c r="B14" s="3" t="s">
        <v>29</v>
      </c>
      <c r="C14" s="3" t="n">
        <f aca="false">C13*0.285</f>
        <v>20.976</v>
      </c>
      <c r="D14" s="3" t="s">
        <v>22</v>
      </c>
      <c r="H14" s="0" t="n">
        <v>11</v>
      </c>
      <c r="I14" s="0" t="n">
        <v>0.85</v>
      </c>
      <c r="J14" s="0" t="n">
        <f aca="false">H14*I14*1000</f>
        <v>9350</v>
      </c>
      <c r="K14" s="0" t="n">
        <f aca="false">J14*1.2</f>
        <v>11220</v>
      </c>
    </row>
    <row r="15" customFormat="false" ht="15" hidden="false" customHeight="false" outlineLevel="0" collapsed="false">
      <c r="B15" s="3" t="s">
        <v>30</v>
      </c>
      <c r="C15" s="7" t="n">
        <f aca="false">Sheet4!E20</f>
        <v>20188.2</v>
      </c>
      <c r="D15" s="3" t="s">
        <v>11</v>
      </c>
      <c r="H15" s="0" t="n">
        <v>20</v>
      </c>
      <c r="I15" s="0" t="n">
        <v>0.8</v>
      </c>
      <c r="J15" s="0" t="n">
        <f aca="false">H15*I15*1000</f>
        <v>16000</v>
      </c>
      <c r="K15" s="0" t="n">
        <f aca="false">J15*1.2</f>
        <v>19200</v>
      </c>
    </row>
    <row r="16" customFormat="false" ht="15" hidden="false" customHeight="false" outlineLevel="0" collapsed="false">
      <c r="B16" s="3" t="s">
        <v>31</v>
      </c>
      <c r="C16" s="7" t="n">
        <f aca="false">Sheet4!E21</f>
        <v>0</v>
      </c>
      <c r="D16" s="3" t="s">
        <v>11</v>
      </c>
      <c r="H16" s="0" t="n">
        <v>50</v>
      </c>
      <c r="I16" s="0" t="n">
        <v>0.75</v>
      </c>
      <c r="J16" s="0" t="n">
        <f aca="false">H16*I16*1000</f>
        <v>37500</v>
      </c>
      <c r="K16" s="0" t="n">
        <f aca="false">J16*1.2</f>
        <v>45000</v>
      </c>
    </row>
    <row r="17" customFormat="false" ht="15" hidden="false" customHeight="false" outlineLevel="0" collapsed="false">
      <c r="B17" s="3"/>
      <c r="C17" s="8" t="n">
        <f aca="false">C16/C15</f>
        <v>0</v>
      </c>
      <c r="D17" s="3"/>
    </row>
    <row r="18" customFormat="false" ht="15" hidden="false" customHeight="false" outlineLevel="0" collapsed="false">
      <c r="B18" s="3" t="s">
        <v>32</v>
      </c>
      <c r="C18" s="7" t="n">
        <f aca="false">Sheet4!E22</f>
        <v>20188.2</v>
      </c>
      <c r="D18" s="3" t="s">
        <v>11</v>
      </c>
      <c r="I18" s="0" t="s">
        <v>33</v>
      </c>
    </row>
    <row r="19" customFormat="false" ht="15" hidden="false" customHeight="false" outlineLevel="0" collapsed="false">
      <c r="B19" s="3"/>
      <c r="C19" s="8" t="n">
        <f aca="false">C18/C15</f>
        <v>1</v>
      </c>
      <c r="D19" s="3"/>
    </row>
    <row r="20" customFormat="false" ht="15" hidden="false" customHeight="false" outlineLevel="0" collapsed="false">
      <c r="B20" s="3"/>
      <c r="C20" s="3"/>
      <c r="D20" s="3"/>
    </row>
    <row r="21" customFormat="false" ht="15" hidden="false" customHeight="false" outlineLevel="0" collapsed="false">
      <c r="B21" s="3" t="s">
        <v>34</v>
      </c>
      <c r="C21" s="9" t="n">
        <f aca="false">Sheet4!D25</f>
        <v>20392.1492957818</v>
      </c>
      <c r="D21" s="3" t="s">
        <v>24</v>
      </c>
    </row>
    <row r="22" customFormat="false" ht="15" hidden="false" customHeight="false" outlineLevel="0" collapsed="false">
      <c r="B22" s="3" t="s">
        <v>35</v>
      </c>
      <c r="C22" s="9" t="n">
        <f aca="false">Sheet4!E37</f>
        <v>1787.63410056327</v>
      </c>
      <c r="D22" s="3" t="s">
        <v>24</v>
      </c>
    </row>
    <row r="23" customFormat="false" ht="15" hidden="false" customHeight="false" outlineLevel="0" collapsed="false">
      <c r="B23" s="3" t="s">
        <v>36</v>
      </c>
      <c r="C23" s="9" t="n">
        <f aca="false">SUM(Sheet4!E37:AC37)</f>
        <v>-7703.98346917317</v>
      </c>
      <c r="D23" s="3" t="s">
        <v>24</v>
      </c>
    </row>
    <row r="24" customFormat="false" ht="15" hidden="false" customHeight="false" outlineLevel="0" collapsed="false">
      <c r="B24" s="3" t="s">
        <v>37</v>
      </c>
      <c r="C24" s="9" t="n">
        <f aca="false">Sheet4!K5</f>
        <v>-28096.132764955</v>
      </c>
      <c r="D24" s="3" t="s">
        <v>24</v>
      </c>
    </row>
    <row r="25" customFormat="false" ht="15" hidden="false" customHeight="false" outlineLevel="0" collapsed="false">
      <c r="B25" s="3" t="s">
        <v>38</v>
      </c>
      <c r="C25" s="10" t="e">
        <f aca="false">Sheet4!K3</f>
        <v>#VALUE!</v>
      </c>
      <c r="D25" s="3" t="s">
        <v>39</v>
      </c>
    </row>
  </sheetData>
  <dataValidations count="2">
    <dataValidation allowBlank="true" operator="between" showDropDown="false" showErrorMessage="true" showInputMessage="true" sqref="C4" type="list">
      <formula1>$G$3:$G$5</formula1>
      <formula2>0</formula2>
    </dataValidation>
    <dataValidation allowBlank="true" operator="between" showDropDown="false" showErrorMessage="true" showInputMessage="true" sqref="C3" type="list">
      <formula1>sheet2!#ref!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D87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8" activeCellId="0" sqref="A18"/>
    </sheetView>
  </sheetViews>
  <sheetFormatPr defaultRowHeight="15" zeroHeight="false" outlineLevelRow="0" outlineLevelCol="0"/>
  <cols>
    <col collapsed="false" customWidth="true" hidden="false" outlineLevel="0" max="1" min="1" style="0" width="22.43"/>
    <col collapsed="false" customWidth="true" hidden="false" outlineLevel="0" max="5" min="2" style="0" width="8.86"/>
    <col collapsed="false" customWidth="true" hidden="false" outlineLevel="0" max="9" min="6" style="0" width="10.42"/>
    <col collapsed="false" customWidth="true" hidden="false" outlineLevel="0" max="10" min="10" style="0" width="17.42"/>
    <col collapsed="false" customWidth="true" hidden="false" outlineLevel="0" max="12" min="11" style="0" width="8.86"/>
    <col collapsed="false" customWidth="true" hidden="false" outlineLevel="0" max="13" min="13" style="0" width="13.14"/>
    <col collapsed="false" customWidth="true" hidden="false" outlineLevel="0" max="1025" min="14" style="0" width="8.86"/>
  </cols>
  <sheetData>
    <row r="1" customFormat="false" ht="15" hidden="false" customHeight="false" outlineLevel="0" collapsed="false">
      <c r="A1" s="2" t="s">
        <v>40</v>
      </c>
      <c r="G1" s="0" t="s">
        <v>41</v>
      </c>
      <c r="H1" s="0" t="s">
        <v>42</v>
      </c>
      <c r="I1" s="0" t="s">
        <v>43</v>
      </c>
      <c r="J1" s="0" t="s">
        <v>44</v>
      </c>
    </row>
    <row r="2" customFormat="false" ht="15" hidden="false" customHeight="false" outlineLevel="0" collapsed="false">
      <c r="A2" s="11" t="n">
        <v>0</v>
      </c>
      <c r="C2" s="12" t="n">
        <v>31</v>
      </c>
      <c r="D2" s="0" t="s">
        <v>22</v>
      </c>
      <c r="F2" s="13" t="n">
        <v>42736</v>
      </c>
      <c r="G2" s="0" t="n">
        <f aca="false">MONTH(F2)</f>
        <v>1</v>
      </c>
      <c r="H2" s="0" t="n">
        <f aca="false">DAY(F2)</f>
        <v>1</v>
      </c>
      <c r="I2" s="0" t="n">
        <f aca="false">HOUR(F2)</f>
        <v>0</v>
      </c>
      <c r="J2" s="0" t="n">
        <f aca="false">A2*$C$8/$C$7</f>
        <v>0</v>
      </c>
    </row>
    <row r="3" customFormat="false" ht="15" hidden="false" customHeight="false" outlineLevel="0" collapsed="false">
      <c r="A3" s="11" t="n">
        <v>0</v>
      </c>
      <c r="C3" s="0" t="n">
        <f aca="false">SUM(A2:A8761)</f>
        <v>26002.6843143194</v>
      </c>
      <c r="D3" s="0" t="s">
        <v>11</v>
      </c>
      <c r="F3" s="13" t="n">
        <v>42736.0416666667</v>
      </c>
      <c r="G3" s="0" t="n">
        <f aca="false">MONTH(F3)</f>
        <v>1</v>
      </c>
      <c r="H3" s="0" t="n">
        <f aca="false">DAY(F3)</f>
        <v>1</v>
      </c>
      <c r="I3" s="0" t="n">
        <f aca="false">HOUR(F3)</f>
        <v>1</v>
      </c>
      <c r="J3" s="0" t="n">
        <f aca="false">A3*$C$8/$C$7</f>
        <v>0</v>
      </c>
    </row>
    <row r="4" customFormat="false" ht="15" hidden="false" customHeight="false" outlineLevel="0" collapsed="false">
      <c r="A4" s="11" t="n">
        <v>0</v>
      </c>
      <c r="C4" s="12" t="n">
        <f aca="false">C3/C2</f>
        <v>838.796268203852</v>
      </c>
      <c r="D4" s="0" t="s">
        <v>45</v>
      </c>
      <c r="F4" s="13" t="n">
        <v>42736.0833333333</v>
      </c>
      <c r="G4" s="0" t="n">
        <f aca="false">MONTH(F4)</f>
        <v>1</v>
      </c>
      <c r="H4" s="0" t="n">
        <f aca="false">DAY(F4)</f>
        <v>1</v>
      </c>
      <c r="I4" s="0" t="n">
        <f aca="false">HOUR(F4)</f>
        <v>2</v>
      </c>
      <c r="J4" s="0" t="n">
        <f aca="false">A4*$C$8/$C$7</f>
        <v>0</v>
      </c>
      <c r="N4" s="14" t="s">
        <v>46</v>
      </c>
      <c r="O4" s="15" t="n">
        <f aca="false">SUM(J2:J8761)/1000</f>
        <v>20.70582912</v>
      </c>
      <c r="P4" s="0" t="s">
        <v>47</v>
      </c>
      <c r="R4" s="16" t="s">
        <v>48</v>
      </c>
    </row>
    <row r="5" customFormat="false" ht="30" hidden="false" customHeight="false" outlineLevel="0" collapsed="false">
      <c r="A5" s="11" t="n">
        <v>0</v>
      </c>
      <c r="F5" s="13" t="n">
        <v>42736.125</v>
      </c>
      <c r="G5" s="0" t="n">
        <f aca="false">MONTH(F5)</f>
        <v>1</v>
      </c>
      <c r="H5" s="0" t="n">
        <f aca="false">DAY(F5)</f>
        <v>1</v>
      </c>
      <c r="I5" s="0" t="n">
        <f aca="false">HOUR(F5)</f>
        <v>3</v>
      </c>
      <c r="J5" s="0" t="n">
        <f aca="false">A5*$C$8/$C$7</f>
        <v>0</v>
      </c>
      <c r="M5" s="17"/>
      <c r="R5" s="18" t="s">
        <v>49</v>
      </c>
      <c r="S5" s="6"/>
      <c r="T5" s="6"/>
      <c r="U5" s="3" t="s">
        <v>17</v>
      </c>
      <c r="V5" s="6"/>
      <c r="W5" s="6"/>
      <c r="X5" s="6"/>
      <c r="Y5" s="3" t="s">
        <v>50</v>
      </c>
      <c r="Z5" s="3"/>
      <c r="AA5" s="3"/>
      <c r="AB5" s="3"/>
      <c r="AC5" s="3"/>
      <c r="AD5" s="3"/>
    </row>
    <row r="6" customFormat="false" ht="30" hidden="false" customHeight="false" outlineLevel="0" collapsed="false">
      <c r="A6" s="11" t="n">
        <v>0</v>
      </c>
      <c r="C6" s="0" t="n">
        <f aca="false">MAX(A2:A8761)</f>
        <v>25.926</v>
      </c>
      <c r="F6" s="13" t="n">
        <v>42736.1666666667</v>
      </c>
      <c r="G6" s="0" t="n">
        <f aca="false">MONTH(F6)</f>
        <v>1</v>
      </c>
      <c r="H6" s="0" t="n">
        <f aca="false">DAY(F6)</f>
        <v>1</v>
      </c>
      <c r="I6" s="0" t="n">
        <f aca="false">HOUR(F6)</f>
        <v>4</v>
      </c>
      <c r="J6" s="0" t="n">
        <f aca="false">A6*$C$8/$C$7</f>
        <v>0</v>
      </c>
      <c r="M6" s="0" t="s">
        <v>51</v>
      </c>
      <c r="N6" s="19" t="s">
        <v>52</v>
      </c>
      <c r="R6" s="18"/>
      <c r="S6" s="20" t="s">
        <v>13</v>
      </c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</row>
    <row r="7" customFormat="false" ht="45" hidden="false" customHeight="false" outlineLevel="0" collapsed="false">
      <c r="A7" s="11" t="n">
        <v>0</v>
      </c>
      <c r="C7" s="0" t="n">
        <f aca="false">C2/D12</f>
        <v>1.47787948131198</v>
      </c>
      <c r="F7" s="13" t="n">
        <v>42736.2083333333</v>
      </c>
      <c r="G7" s="0" t="n">
        <f aca="false">MONTH(F7)</f>
        <v>1</v>
      </c>
      <c r="H7" s="0" t="n">
        <f aca="false">DAY(F7)</f>
        <v>1</v>
      </c>
      <c r="I7" s="0" t="n">
        <f aca="false">HOUR(F7)</f>
        <v>5</v>
      </c>
      <c r="J7" s="0" t="n">
        <f aca="false">A7*$C$8/$C$7</f>
        <v>0</v>
      </c>
      <c r="M7" s="0" t="n">
        <v>1</v>
      </c>
      <c r="N7" s="0" t="n">
        <f aca="false">1-O7</f>
        <v>0.975</v>
      </c>
      <c r="O7" s="11" t="n">
        <v>0.025</v>
      </c>
      <c r="R7" s="21" t="s">
        <v>53</v>
      </c>
      <c r="S7" s="3" t="n">
        <v>5</v>
      </c>
      <c r="T7" s="3" t="n">
        <v>10</v>
      </c>
      <c r="U7" s="3" t="n">
        <v>15</v>
      </c>
      <c r="V7" s="3" t="n">
        <v>20</v>
      </c>
      <c r="W7" s="3" t="n">
        <v>25</v>
      </c>
      <c r="X7" s="3" t="n">
        <v>30</v>
      </c>
      <c r="Y7" s="3" t="n">
        <v>35</v>
      </c>
      <c r="Z7" s="3" t="n">
        <v>40</v>
      </c>
      <c r="AA7" s="3" t="n">
        <v>45</v>
      </c>
      <c r="AB7" s="3" t="n">
        <v>50</v>
      </c>
      <c r="AC7" s="3" t="n">
        <v>55</v>
      </c>
      <c r="AD7" s="3" t="n">
        <v>60</v>
      </c>
    </row>
    <row r="8" customFormat="false" ht="15" hidden="false" customHeight="false" outlineLevel="0" collapsed="false">
      <c r="A8" s="11" t="n">
        <v>0</v>
      </c>
      <c r="C8" s="0" t="n">
        <f aca="false">D13/C4</f>
        <v>1.17682927001304</v>
      </c>
      <c r="F8" s="13" t="n">
        <v>42736.25</v>
      </c>
      <c r="G8" s="0" t="n">
        <f aca="false">MONTH(F8)</f>
        <v>1</v>
      </c>
      <c r="H8" s="0" t="n">
        <f aca="false">DAY(F8)</f>
        <v>1</v>
      </c>
      <c r="I8" s="0" t="n">
        <f aca="false">HOUR(F8)</f>
        <v>6</v>
      </c>
      <c r="J8" s="0" t="n">
        <f aca="false">A8*$C$8/$C$7</f>
        <v>0</v>
      </c>
      <c r="M8" s="0" t="n">
        <v>2</v>
      </c>
      <c r="N8" s="12" t="n">
        <f aca="false">N7-$O$8</f>
        <v>0.968</v>
      </c>
      <c r="O8" s="11" t="n">
        <v>0.007</v>
      </c>
      <c r="R8" s="3" t="n">
        <v>-180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customFormat="false" ht="15" hidden="false" customHeight="false" outlineLevel="0" collapsed="false">
      <c r="A9" s="11" t="n">
        <v>0</v>
      </c>
      <c r="F9" s="13" t="n">
        <v>42736.2916666667</v>
      </c>
      <c r="G9" s="0" t="n">
        <f aca="false">MONTH(F9)</f>
        <v>1</v>
      </c>
      <c r="H9" s="0" t="n">
        <f aca="false">DAY(F9)</f>
        <v>1</v>
      </c>
      <c r="I9" s="0" t="n">
        <f aca="false">HOUR(F9)</f>
        <v>7</v>
      </c>
      <c r="J9" s="0" t="n">
        <f aca="false">A9*$C$8/$C$7</f>
        <v>0</v>
      </c>
      <c r="M9" s="0" t="n">
        <v>3</v>
      </c>
      <c r="N9" s="12" t="n">
        <f aca="false">N8-$O$8</f>
        <v>0.961</v>
      </c>
      <c r="R9" s="3" t="n">
        <v>-150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customFormat="false" ht="15" hidden="false" customHeight="false" outlineLevel="0" collapsed="false">
      <c r="A10" s="11" t="n">
        <v>0</v>
      </c>
      <c r="F10" s="13" t="n">
        <v>42736.3333333333</v>
      </c>
      <c r="G10" s="0" t="n">
        <f aca="false">MONTH(F10)</f>
        <v>1</v>
      </c>
      <c r="H10" s="0" t="n">
        <f aca="false">DAY(F10)</f>
        <v>1</v>
      </c>
      <c r="I10" s="0" t="n">
        <f aca="false">HOUR(F10)</f>
        <v>8</v>
      </c>
      <c r="J10" s="0" t="n">
        <f aca="false">A10*$C$8/$C$7</f>
        <v>0</v>
      </c>
      <c r="M10" s="0" t="n">
        <v>4</v>
      </c>
      <c r="N10" s="12" t="n">
        <f aca="false">N9-$O$8</f>
        <v>0.954</v>
      </c>
      <c r="R10" s="3" t="n">
        <v>-120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customFormat="false" ht="15" hidden="false" customHeight="false" outlineLevel="0" collapsed="false">
      <c r="A11" s="11" t="n">
        <v>0</v>
      </c>
      <c r="F11" s="13" t="n">
        <v>42736.375</v>
      </c>
      <c r="G11" s="0" t="n">
        <f aca="false">MONTH(F11)</f>
        <v>1</v>
      </c>
      <c r="H11" s="0" t="n">
        <f aca="false">DAY(F11)</f>
        <v>1</v>
      </c>
      <c r="I11" s="0" t="n">
        <f aca="false">HOUR(F11)</f>
        <v>9</v>
      </c>
      <c r="J11" s="0" t="n">
        <f aca="false">A11*$C$8/$C$7</f>
        <v>0</v>
      </c>
      <c r="M11" s="0" t="n">
        <v>5</v>
      </c>
      <c r="N11" s="12" t="n">
        <f aca="false">N10-$O$8</f>
        <v>0.947</v>
      </c>
      <c r="R11" s="3" t="n">
        <v>-90</v>
      </c>
      <c r="S11" s="22" t="n">
        <v>829.17</v>
      </c>
      <c r="T11" s="22" t="n">
        <v>817.19</v>
      </c>
      <c r="U11" s="22" t="n">
        <v>770.15</v>
      </c>
      <c r="V11" s="22" t="n">
        <v>792.52</v>
      </c>
      <c r="W11" s="22" t="n">
        <v>779.91</v>
      </c>
      <c r="X11" s="22" t="n">
        <v>766.96</v>
      </c>
      <c r="Y11" s="22" t="n">
        <v>736.66</v>
      </c>
      <c r="Z11" s="3"/>
      <c r="AA11" s="3"/>
      <c r="AB11" s="3"/>
      <c r="AC11" s="3"/>
      <c r="AD11" s="3"/>
    </row>
    <row r="12" customFormat="false" ht="15" hidden="false" customHeight="false" outlineLevel="0" collapsed="false">
      <c r="A12" s="11" t="n">
        <v>0.0018014</v>
      </c>
      <c r="C12" s="14" t="s">
        <v>54</v>
      </c>
      <c r="D12" s="17" t="n">
        <f aca="false">Sheet1!C14</f>
        <v>20.976</v>
      </c>
      <c r="E12" s="0" t="s">
        <v>22</v>
      </c>
      <c r="F12" s="13" t="n">
        <v>42736.4166666666</v>
      </c>
      <c r="G12" s="0" t="n">
        <f aca="false">MONTH(F12)</f>
        <v>1</v>
      </c>
      <c r="H12" s="0" t="n">
        <f aca="false">DAY(F12)</f>
        <v>1</v>
      </c>
      <c r="I12" s="0" t="n">
        <f aca="false">HOUR(F12)</f>
        <v>10</v>
      </c>
      <c r="J12" s="0" t="n">
        <f aca="false">A12*$C$8/$C$7</f>
        <v>0.00143444731035817</v>
      </c>
      <c r="M12" s="0" t="n">
        <v>6</v>
      </c>
      <c r="N12" s="12" t="n">
        <f aca="false">N11-$O$8</f>
        <v>0.94</v>
      </c>
      <c r="R12" s="3" t="n">
        <v>-60</v>
      </c>
      <c r="S12" s="22" t="n">
        <v>850.62</v>
      </c>
      <c r="T12" s="22" t="n">
        <v>859.49</v>
      </c>
      <c r="U12" s="22" t="n">
        <v>858.46</v>
      </c>
      <c r="V12" s="22" t="n">
        <v>870.89</v>
      </c>
      <c r="W12" s="22" t="n">
        <v>872.42</v>
      </c>
      <c r="X12" s="22" t="n">
        <v>871.31</v>
      </c>
      <c r="Y12" s="22" t="n">
        <v>854.95</v>
      </c>
      <c r="Z12" s="3"/>
      <c r="AA12" s="3"/>
      <c r="AB12" s="3"/>
      <c r="AC12" s="3"/>
      <c r="AD12" s="3"/>
    </row>
    <row r="13" customFormat="false" ht="15" hidden="false" customHeight="false" outlineLevel="0" collapsed="false">
      <c r="A13" s="11" t="n">
        <v>0.012773</v>
      </c>
      <c r="C13" s="0" t="s">
        <v>55</v>
      </c>
      <c r="D13" s="0" t="n">
        <f aca="false">SUMPRODUCT((Sheet2!S7:AD7=Sheet1!C9)*(Sheet2!R8:R20=Sheet1!C10)*(Sheet2!S8:AD20))</f>
        <v>987.12</v>
      </c>
      <c r="E13" s="0" t="s">
        <v>45</v>
      </c>
      <c r="F13" s="13" t="n">
        <v>42736.4583333333</v>
      </c>
      <c r="G13" s="0" t="n">
        <f aca="false">MONTH(F13)</f>
        <v>1</v>
      </c>
      <c r="H13" s="0" t="n">
        <f aca="false">DAY(F13)</f>
        <v>1</v>
      </c>
      <c r="I13" s="0" t="n">
        <f aca="false">HOUR(F13)</f>
        <v>11</v>
      </c>
      <c r="J13" s="0" t="n">
        <f aca="false">A13*$C$8/$C$7</f>
        <v>0.0101710866521621</v>
      </c>
      <c r="M13" s="0" t="n">
        <v>7</v>
      </c>
      <c r="N13" s="12" t="n">
        <f aca="false">N12-$O$8</f>
        <v>0.933</v>
      </c>
      <c r="R13" s="3" t="n">
        <v>-30</v>
      </c>
      <c r="S13" s="22" t="n">
        <v>868.12</v>
      </c>
      <c r="T13" s="22" t="n">
        <v>893.01</v>
      </c>
      <c r="U13" s="22" t="n">
        <v>907.55</v>
      </c>
      <c r="V13" s="22" t="n">
        <v>930.84</v>
      </c>
      <c r="W13" s="22" t="n">
        <v>942.79</v>
      </c>
      <c r="X13" s="22" t="n">
        <v>950.2</v>
      </c>
      <c r="Y13" s="22" t="n">
        <v>945.79</v>
      </c>
      <c r="Z13" s="3"/>
      <c r="AA13" s="3"/>
      <c r="AB13" s="3"/>
      <c r="AC13" s="3"/>
      <c r="AD13" s="3"/>
    </row>
    <row r="14" customFormat="false" ht="15" hidden="false" customHeight="false" outlineLevel="0" collapsed="false">
      <c r="A14" s="11" t="n">
        <v>0.018262</v>
      </c>
      <c r="F14" s="13" t="n">
        <v>42736.5</v>
      </c>
      <c r="G14" s="0" t="n">
        <f aca="false">MONTH(F14)</f>
        <v>1</v>
      </c>
      <c r="H14" s="0" t="n">
        <f aca="false">DAY(F14)</f>
        <v>1</v>
      </c>
      <c r="I14" s="0" t="n">
        <f aca="false">HOUR(F14)</f>
        <v>12</v>
      </c>
      <c r="J14" s="0" t="n">
        <f aca="false">A14*$C$8/$C$7</f>
        <v>0.014541954469724</v>
      </c>
      <c r="M14" s="0" t="n">
        <v>8</v>
      </c>
      <c r="N14" s="12" t="n">
        <f aca="false">N13-$O$8</f>
        <v>0.926</v>
      </c>
      <c r="R14" s="3" t="n">
        <v>0</v>
      </c>
      <c r="S14" s="22" t="n">
        <v>877.23</v>
      </c>
      <c r="T14" s="22" t="n">
        <v>910.48</v>
      </c>
      <c r="U14" s="22" t="n">
        <v>906.51</v>
      </c>
      <c r="V14" s="22" t="n">
        <v>960.99</v>
      </c>
      <c r="W14" s="22" t="n">
        <v>978.33</v>
      </c>
      <c r="X14" s="22" t="n">
        <v>990.24</v>
      </c>
      <c r="Y14" s="22" t="n">
        <v>987.12</v>
      </c>
      <c r="Z14" s="3"/>
      <c r="AA14" s="3"/>
      <c r="AB14" s="3"/>
      <c r="AC14" s="3"/>
      <c r="AD14" s="3"/>
    </row>
    <row r="15" customFormat="false" ht="15" hidden="false" customHeight="false" outlineLevel="0" collapsed="false">
      <c r="A15" s="11" t="n">
        <v>0.012861</v>
      </c>
      <c r="F15" s="13" t="n">
        <v>42736.5416666666</v>
      </c>
      <c r="G15" s="0" t="n">
        <f aca="false">MONTH(F15)</f>
        <v>1</v>
      </c>
      <c r="H15" s="0" t="n">
        <f aca="false">DAY(F15)</f>
        <v>1</v>
      </c>
      <c r="I15" s="0" t="n">
        <f aca="false">HOUR(F15)</f>
        <v>13</v>
      </c>
      <c r="J15" s="0" t="n">
        <f aca="false">A15*$C$8/$C$7</f>
        <v>0.0102411606853094</v>
      </c>
      <c r="M15" s="0" t="n">
        <v>9</v>
      </c>
      <c r="N15" s="12" t="n">
        <f aca="false">N14-$O$8</f>
        <v>0.919</v>
      </c>
      <c r="R15" s="3" t="n">
        <v>30</v>
      </c>
      <c r="S15" s="22" t="n">
        <v>875.58</v>
      </c>
      <c r="T15" s="22" t="n">
        <v>907.07</v>
      </c>
      <c r="U15" s="22" t="n">
        <v>922.95</v>
      </c>
      <c r="V15" s="22" t="n">
        <v>955.7</v>
      </c>
      <c r="W15" s="22" t="n">
        <v>972.01</v>
      </c>
      <c r="X15" s="22" t="n">
        <v>983.72</v>
      </c>
      <c r="Y15" s="22" t="n">
        <v>970.21</v>
      </c>
      <c r="Z15" s="3"/>
      <c r="AA15" s="3"/>
      <c r="AB15" s="3"/>
      <c r="AC15" s="3"/>
      <c r="AD15" s="3"/>
    </row>
    <row r="16" customFormat="false" ht="15" hidden="false" customHeight="false" outlineLevel="0" collapsed="false">
      <c r="A16" s="11" t="n">
        <v>0.00085171</v>
      </c>
      <c r="F16" s="13" t="n">
        <v>42736.5833333333</v>
      </c>
      <c r="G16" s="0" t="n">
        <f aca="false">MONTH(F16)</f>
        <v>1</v>
      </c>
      <c r="H16" s="0" t="n">
        <f aca="false">DAY(F16)</f>
        <v>1</v>
      </c>
      <c r="I16" s="0" t="n">
        <f aca="false">HOUR(F16)</f>
        <v>14</v>
      </c>
      <c r="J16" s="0" t="n">
        <f aca="false">A16*$C$8/$C$7</f>
        <v>0.000678213122407658</v>
      </c>
      <c r="M16" s="0" t="n">
        <v>10</v>
      </c>
      <c r="N16" s="12" t="n">
        <f aca="false">N15-$O$8</f>
        <v>0.912</v>
      </c>
      <c r="R16" s="3" t="n">
        <v>60</v>
      </c>
      <c r="S16" s="22" t="n">
        <v>863.56</v>
      </c>
      <c r="T16" s="22" t="n">
        <v>883.47</v>
      </c>
      <c r="U16" s="22" t="n">
        <v>883.63</v>
      </c>
      <c r="V16" s="22" t="n">
        <v>912.37</v>
      </c>
      <c r="W16" s="22" t="n">
        <v>921.6</v>
      </c>
      <c r="X16" s="22" t="n">
        <v>926.53</v>
      </c>
      <c r="Y16" s="22" t="n">
        <v>894.35</v>
      </c>
      <c r="Z16" s="3"/>
      <c r="AA16" s="3"/>
      <c r="AB16" s="3"/>
      <c r="AC16" s="3"/>
      <c r="AD16" s="3"/>
    </row>
    <row r="17" customFormat="false" ht="15" hidden="false" customHeight="false" outlineLevel="0" collapsed="false">
      <c r="A17" s="11" t="n">
        <v>0</v>
      </c>
      <c r="F17" s="13" t="n">
        <v>42736.625</v>
      </c>
      <c r="G17" s="0" t="n">
        <f aca="false">MONTH(F17)</f>
        <v>1</v>
      </c>
      <c r="H17" s="0" t="n">
        <f aca="false">DAY(F17)</f>
        <v>1</v>
      </c>
      <c r="I17" s="0" t="n">
        <f aca="false">HOUR(F17)</f>
        <v>15</v>
      </c>
      <c r="J17" s="0" t="n">
        <f aca="false">A17*$C$8/$C$7</f>
        <v>0</v>
      </c>
      <c r="M17" s="0" t="n">
        <v>11</v>
      </c>
      <c r="N17" s="12" t="n">
        <f aca="false">N16-$O$8</f>
        <v>0.905</v>
      </c>
      <c r="R17" s="3" t="n">
        <v>90</v>
      </c>
      <c r="S17" s="22" t="n">
        <v>844.21</v>
      </c>
      <c r="T17" s="22" t="n">
        <v>845.07</v>
      </c>
      <c r="U17" s="22" t="n">
        <v>768.38</v>
      </c>
      <c r="V17" s="22" t="n">
        <v>839.2</v>
      </c>
      <c r="W17" s="22" t="n">
        <v>833.61</v>
      </c>
      <c r="X17" s="22" t="n">
        <v>826.78</v>
      </c>
      <c r="Y17" s="22" t="n">
        <v>770.61</v>
      </c>
      <c r="Z17" s="3"/>
      <c r="AA17" s="3"/>
      <c r="AB17" s="3"/>
      <c r="AC17" s="3"/>
      <c r="AD17" s="3"/>
    </row>
    <row r="18" customFormat="false" ht="15" hidden="false" customHeight="false" outlineLevel="0" collapsed="false">
      <c r="A18" s="11" t="n">
        <v>0</v>
      </c>
      <c r="F18" s="13" t="n">
        <v>42736.6666666666</v>
      </c>
      <c r="G18" s="0" t="n">
        <f aca="false">MONTH(F18)</f>
        <v>1</v>
      </c>
      <c r="H18" s="0" t="n">
        <f aca="false">DAY(F18)</f>
        <v>1</v>
      </c>
      <c r="I18" s="0" t="n">
        <f aca="false">HOUR(F18)</f>
        <v>16</v>
      </c>
      <c r="J18" s="0" t="n">
        <f aca="false">A18*$C$8/$C$7</f>
        <v>0</v>
      </c>
      <c r="M18" s="0" t="n">
        <v>12</v>
      </c>
      <c r="N18" s="12" t="n">
        <f aca="false">N17-$O$8</f>
        <v>0.898</v>
      </c>
      <c r="R18" s="3" t="n">
        <v>120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customFormat="false" ht="15" hidden="false" customHeight="false" outlineLevel="0" collapsed="false">
      <c r="A19" s="11" t="n">
        <v>0</v>
      </c>
      <c r="F19" s="13" t="n">
        <v>42736.7083333333</v>
      </c>
      <c r="G19" s="0" t="n">
        <f aca="false">MONTH(F19)</f>
        <v>1</v>
      </c>
      <c r="H19" s="0" t="n">
        <f aca="false">DAY(F19)</f>
        <v>1</v>
      </c>
      <c r="I19" s="0" t="n">
        <f aca="false">HOUR(F19)</f>
        <v>17</v>
      </c>
      <c r="J19" s="0" t="n">
        <f aca="false">A19*$C$8/$C$7</f>
        <v>0</v>
      </c>
      <c r="M19" s="0" t="n">
        <v>13</v>
      </c>
      <c r="N19" s="12" t="n">
        <f aca="false">N18-$O$8</f>
        <v>0.891</v>
      </c>
      <c r="R19" s="3" t="n">
        <v>150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customFormat="false" ht="15" hidden="false" customHeight="false" outlineLevel="0" collapsed="false">
      <c r="A20" s="11" t="n">
        <v>0</v>
      </c>
      <c r="F20" s="13" t="n">
        <v>42736.75</v>
      </c>
      <c r="G20" s="0" t="n">
        <f aca="false">MONTH(F20)</f>
        <v>1</v>
      </c>
      <c r="H20" s="0" t="n">
        <f aca="false">DAY(F20)</f>
        <v>1</v>
      </c>
      <c r="I20" s="0" t="n">
        <f aca="false">HOUR(F20)</f>
        <v>18</v>
      </c>
      <c r="J20" s="0" t="n">
        <f aca="false">A20*$C$8/$C$7</f>
        <v>0</v>
      </c>
      <c r="M20" s="0" t="n">
        <v>14</v>
      </c>
      <c r="N20" s="12" t="n">
        <f aca="false">N19-$O$8</f>
        <v>0.884</v>
      </c>
      <c r="R20" s="3" t="n">
        <v>180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customFormat="false" ht="15" hidden="false" customHeight="false" outlineLevel="0" collapsed="false">
      <c r="A21" s="11" t="n">
        <v>0</v>
      </c>
      <c r="F21" s="13" t="n">
        <v>42736.7916666666</v>
      </c>
      <c r="G21" s="0" t="n">
        <f aca="false">MONTH(F21)</f>
        <v>1</v>
      </c>
      <c r="H21" s="0" t="n">
        <f aca="false">DAY(F21)</f>
        <v>1</v>
      </c>
      <c r="I21" s="0" t="n">
        <f aca="false">HOUR(F21)</f>
        <v>19</v>
      </c>
      <c r="J21" s="0" t="n">
        <f aca="false">A21*$C$8/$C$7</f>
        <v>0</v>
      </c>
      <c r="M21" s="0" t="n">
        <v>15</v>
      </c>
      <c r="N21" s="12" t="n">
        <f aca="false">N20-$O$8</f>
        <v>0.877</v>
      </c>
    </row>
    <row r="22" customFormat="false" ht="15" hidden="false" customHeight="false" outlineLevel="0" collapsed="false">
      <c r="A22" s="11" t="n">
        <v>0</v>
      </c>
      <c r="F22" s="13" t="n">
        <v>42736.8333333333</v>
      </c>
      <c r="G22" s="0" t="n">
        <f aca="false">MONTH(F22)</f>
        <v>1</v>
      </c>
      <c r="H22" s="0" t="n">
        <f aca="false">DAY(F22)</f>
        <v>1</v>
      </c>
      <c r="I22" s="0" t="n">
        <f aca="false">HOUR(F22)</f>
        <v>20</v>
      </c>
      <c r="J22" s="0" t="n">
        <f aca="false">A22*$C$8/$C$7</f>
        <v>0</v>
      </c>
      <c r="M22" s="0" t="n">
        <v>16</v>
      </c>
      <c r="N22" s="12" t="n">
        <f aca="false">N21-$O$8</f>
        <v>0.87</v>
      </c>
    </row>
    <row r="23" customFormat="false" ht="15" hidden="false" customHeight="false" outlineLevel="0" collapsed="false">
      <c r="A23" s="11" t="n">
        <v>0</v>
      </c>
      <c r="F23" s="13" t="n">
        <v>42736.875</v>
      </c>
      <c r="G23" s="0" t="n">
        <f aca="false">MONTH(F23)</f>
        <v>1</v>
      </c>
      <c r="H23" s="0" t="n">
        <f aca="false">DAY(F23)</f>
        <v>1</v>
      </c>
      <c r="I23" s="0" t="n">
        <f aca="false">HOUR(F23)</f>
        <v>21</v>
      </c>
      <c r="J23" s="0" t="n">
        <f aca="false">A23*$C$8/$C$7</f>
        <v>0</v>
      </c>
      <c r="M23" s="0" t="n">
        <v>17</v>
      </c>
      <c r="N23" s="12" t="n">
        <f aca="false">N22-$O$8</f>
        <v>0.863</v>
      </c>
    </row>
    <row r="24" customFormat="false" ht="15" hidden="false" customHeight="false" outlineLevel="0" collapsed="false">
      <c r="A24" s="11" t="n">
        <v>0</v>
      </c>
      <c r="F24" s="13" t="n">
        <v>42736.9166666666</v>
      </c>
      <c r="G24" s="0" t="n">
        <f aca="false">MONTH(F24)</f>
        <v>1</v>
      </c>
      <c r="H24" s="0" t="n">
        <f aca="false">DAY(F24)</f>
        <v>1</v>
      </c>
      <c r="I24" s="0" t="n">
        <f aca="false">HOUR(F24)</f>
        <v>22</v>
      </c>
      <c r="J24" s="0" t="n">
        <f aca="false">A24*$C$8/$C$7</f>
        <v>0</v>
      </c>
      <c r="M24" s="0" t="n">
        <v>18</v>
      </c>
      <c r="N24" s="12" t="n">
        <f aca="false">N23-$O$8</f>
        <v>0.856</v>
      </c>
    </row>
    <row r="25" customFormat="false" ht="15" hidden="false" customHeight="false" outlineLevel="0" collapsed="false">
      <c r="A25" s="11" t="n">
        <v>0</v>
      </c>
      <c r="F25" s="13" t="n">
        <v>42736.9583333333</v>
      </c>
      <c r="G25" s="0" t="n">
        <f aca="false">MONTH(F25)</f>
        <v>1</v>
      </c>
      <c r="H25" s="0" t="n">
        <f aca="false">DAY(F25)</f>
        <v>1</v>
      </c>
      <c r="I25" s="0" t="n">
        <f aca="false">HOUR(F25)</f>
        <v>23</v>
      </c>
      <c r="J25" s="0" t="n">
        <f aca="false">A25*$C$8/$C$7</f>
        <v>0</v>
      </c>
      <c r="M25" s="0" t="n">
        <v>19</v>
      </c>
      <c r="N25" s="12" t="n">
        <f aca="false">N24-$O$8</f>
        <v>0.849</v>
      </c>
    </row>
    <row r="26" customFormat="false" ht="15" hidden="false" customHeight="false" outlineLevel="0" collapsed="false">
      <c r="A26" s="11" t="n">
        <v>0</v>
      </c>
      <c r="F26" s="13" t="n">
        <v>42736.9999999999</v>
      </c>
      <c r="G26" s="0" t="n">
        <f aca="false">MONTH(F26)</f>
        <v>1</v>
      </c>
      <c r="H26" s="0" t="n">
        <f aca="false">DAY(F26)</f>
        <v>1</v>
      </c>
      <c r="I26" s="0" t="n">
        <f aca="false">HOUR(F26)</f>
        <v>23</v>
      </c>
      <c r="J26" s="0" t="n">
        <f aca="false">A26*$C$8/$C$7</f>
        <v>0</v>
      </c>
      <c r="M26" s="0" t="n">
        <v>20</v>
      </c>
      <c r="N26" s="12" t="n">
        <f aca="false">N25-$O$8</f>
        <v>0.842</v>
      </c>
    </row>
    <row r="27" customFormat="false" ht="15" hidden="false" customHeight="false" outlineLevel="0" collapsed="false">
      <c r="A27" s="11" t="n">
        <v>0</v>
      </c>
      <c r="F27" s="13" t="n">
        <v>42737.0416666666</v>
      </c>
      <c r="G27" s="0" t="n">
        <f aca="false">MONTH(F27)</f>
        <v>1</v>
      </c>
      <c r="H27" s="0" t="n">
        <f aca="false">DAY(F27)</f>
        <v>2</v>
      </c>
      <c r="I27" s="0" t="n">
        <f aca="false">HOUR(F27)</f>
        <v>0</v>
      </c>
      <c r="J27" s="0" t="n">
        <f aca="false">A27*$C$8/$C$7</f>
        <v>0</v>
      </c>
      <c r="M27" s="0" t="n">
        <v>21</v>
      </c>
      <c r="N27" s="12" t="n">
        <f aca="false">N26-$O$8</f>
        <v>0.835</v>
      </c>
    </row>
    <row r="28" customFormat="false" ht="15" hidden="false" customHeight="false" outlineLevel="0" collapsed="false">
      <c r="A28" s="11" t="n">
        <v>0</v>
      </c>
      <c r="F28" s="13" t="n">
        <v>42737.0833333333</v>
      </c>
      <c r="G28" s="0" t="n">
        <f aca="false">MONTH(F28)</f>
        <v>1</v>
      </c>
      <c r="H28" s="0" t="n">
        <f aca="false">DAY(F28)</f>
        <v>2</v>
      </c>
      <c r="I28" s="0" t="n">
        <f aca="false">HOUR(F28)</f>
        <v>1</v>
      </c>
      <c r="J28" s="0" t="n">
        <f aca="false">A28*$C$8/$C$7</f>
        <v>0</v>
      </c>
      <c r="M28" s="0" t="n">
        <v>22</v>
      </c>
      <c r="N28" s="12" t="n">
        <f aca="false">N27-$O$8</f>
        <v>0.828</v>
      </c>
    </row>
    <row r="29" customFormat="false" ht="15" hidden="false" customHeight="false" outlineLevel="0" collapsed="false">
      <c r="A29" s="11" t="n">
        <v>0</v>
      </c>
      <c r="F29" s="13" t="n">
        <v>42737.1249999999</v>
      </c>
      <c r="G29" s="0" t="n">
        <f aca="false">MONTH(F29)</f>
        <v>1</v>
      </c>
      <c r="H29" s="0" t="n">
        <f aca="false">DAY(F29)</f>
        <v>2</v>
      </c>
      <c r="I29" s="0" t="n">
        <f aca="false">HOUR(F29)</f>
        <v>2</v>
      </c>
      <c r="J29" s="0" t="n">
        <f aca="false">A29*$C$8/$C$7</f>
        <v>0</v>
      </c>
      <c r="M29" s="0" t="n">
        <v>23</v>
      </c>
      <c r="N29" s="12" t="n">
        <f aca="false">N28-$O$8</f>
        <v>0.821</v>
      </c>
    </row>
    <row r="30" customFormat="false" ht="15" hidden="false" customHeight="false" outlineLevel="0" collapsed="false">
      <c r="A30" s="11" t="n">
        <v>0</v>
      </c>
      <c r="F30" s="13" t="n">
        <v>42737.1666666666</v>
      </c>
      <c r="G30" s="0" t="n">
        <f aca="false">MONTH(F30)</f>
        <v>1</v>
      </c>
      <c r="H30" s="0" t="n">
        <f aca="false">DAY(F30)</f>
        <v>2</v>
      </c>
      <c r="I30" s="0" t="n">
        <f aca="false">HOUR(F30)</f>
        <v>3</v>
      </c>
      <c r="J30" s="0" t="n">
        <f aca="false">A30*$C$8/$C$7</f>
        <v>0</v>
      </c>
      <c r="M30" s="0" t="n">
        <v>24</v>
      </c>
      <c r="N30" s="12" t="n">
        <f aca="false">N29-$O$8</f>
        <v>0.814</v>
      </c>
    </row>
    <row r="31" customFormat="false" ht="15" hidden="false" customHeight="false" outlineLevel="0" collapsed="false">
      <c r="A31" s="11" t="n">
        <v>0</v>
      </c>
      <c r="F31" s="13" t="n">
        <v>42737.2083333333</v>
      </c>
      <c r="G31" s="0" t="n">
        <f aca="false">MONTH(F31)</f>
        <v>1</v>
      </c>
      <c r="H31" s="0" t="n">
        <f aca="false">DAY(F31)</f>
        <v>2</v>
      </c>
      <c r="I31" s="0" t="n">
        <f aca="false">HOUR(F31)</f>
        <v>4</v>
      </c>
      <c r="J31" s="0" t="n">
        <f aca="false">A31*$C$8/$C$7</f>
        <v>0</v>
      </c>
      <c r="M31" s="0" t="n">
        <v>25</v>
      </c>
      <c r="N31" s="12" t="n">
        <f aca="false">N30-$O$8</f>
        <v>0.807</v>
      </c>
      <c r="O31" s="11" t="n">
        <v>0.807</v>
      </c>
    </row>
    <row r="32" customFormat="false" ht="15" hidden="false" customHeight="false" outlineLevel="0" collapsed="false">
      <c r="A32" s="11" t="n">
        <v>0</v>
      </c>
      <c r="F32" s="13" t="n">
        <v>42737.2499999999</v>
      </c>
      <c r="G32" s="0" t="n">
        <f aca="false">MONTH(F32)</f>
        <v>1</v>
      </c>
      <c r="H32" s="0" t="n">
        <f aca="false">DAY(F32)</f>
        <v>2</v>
      </c>
      <c r="I32" s="0" t="n">
        <f aca="false">HOUR(F32)</f>
        <v>5</v>
      </c>
      <c r="J32" s="0" t="n">
        <f aca="false">A32*$C$8/$C$7</f>
        <v>0</v>
      </c>
    </row>
    <row r="33" customFormat="false" ht="15" hidden="false" customHeight="false" outlineLevel="0" collapsed="false">
      <c r="A33" s="11" t="n">
        <v>0</v>
      </c>
      <c r="F33" s="13" t="n">
        <v>42737.2916666666</v>
      </c>
      <c r="G33" s="0" t="n">
        <f aca="false">MONTH(F33)</f>
        <v>1</v>
      </c>
      <c r="H33" s="0" t="n">
        <f aca="false">DAY(F33)</f>
        <v>2</v>
      </c>
      <c r="I33" s="0" t="n">
        <f aca="false">HOUR(F33)</f>
        <v>6</v>
      </c>
      <c r="J33" s="0" t="n">
        <f aca="false">A33*$C$8/$C$7</f>
        <v>0</v>
      </c>
    </row>
    <row r="34" customFormat="false" ht="15" hidden="false" customHeight="false" outlineLevel="0" collapsed="false">
      <c r="A34" s="11" t="n">
        <v>0</v>
      </c>
      <c r="F34" s="13" t="n">
        <v>42737.3333333333</v>
      </c>
      <c r="G34" s="0" t="n">
        <f aca="false">MONTH(F34)</f>
        <v>1</v>
      </c>
      <c r="H34" s="0" t="n">
        <f aca="false">DAY(F34)</f>
        <v>2</v>
      </c>
      <c r="I34" s="0" t="n">
        <f aca="false">HOUR(F34)</f>
        <v>7</v>
      </c>
      <c r="J34" s="0" t="n">
        <f aca="false">A34*$C$8/$C$7</f>
        <v>0</v>
      </c>
    </row>
    <row r="35" customFormat="false" ht="15" hidden="false" customHeight="false" outlineLevel="0" collapsed="false">
      <c r="A35" s="11" t="n">
        <v>0</v>
      </c>
      <c r="F35" s="13" t="n">
        <v>42737.3749999999</v>
      </c>
      <c r="G35" s="0" t="n">
        <f aca="false">MONTH(F35)</f>
        <v>1</v>
      </c>
      <c r="H35" s="0" t="n">
        <f aca="false">DAY(F35)</f>
        <v>2</v>
      </c>
      <c r="I35" s="0" t="n">
        <f aca="false">HOUR(F35)</f>
        <v>8</v>
      </c>
      <c r="J35" s="0" t="n">
        <f aca="false">A35*$C$8/$C$7</f>
        <v>0</v>
      </c>
    </row>
    <row r="36" customFormat="false" ht="15" hidden="false" customHeight="false" outlineLevel="0" collapsed="false">
      <c r="A36" s="11" t="n">
        <v>0.040496</v>
      </c>
      <c r="F36" s="13" t="n">
        <v>42737.4166666666</v>
      </c>
      <c r="G36" s="0" t="n">
        <f aca="false">MONTH(F36)</f>
        <v>1</v>
      </c>
      <c r="H36" s="0" t="n">
        <f aca="false">DAY(F36)</f>
        <v>2</v>
      </c>
      <c r="I36" s="0" t="n">
        <f aca="false">HOUR(F36)</f>
        <v>9</v>
      </c>
      <c r="J36" s="0" t="n">
        <f aca="false">A36*$C$8/$C$7</f>
        <v>0.0322467959810505</v>
      </c>
    </row>
    <row r="37" customFormat="false" ht="15" hidden="false" customHeight="false" outlineLevel="0" collapsed="false">
      <c r="A37" s="11" t="n">
        <v>0.13084</v>
      </c>
      <c r="F37" s="13" t="n">
        <v>42737.4583333333</v>
      </c>
      <c r="G37" s="0" t="n">
        <f aca="false">MONTH(F37)</f>
        <v>1</v>
      </c>
      <c r="H37" s="0" t="n">
        <f aca="false">DAY(F37)</f>
        <v>2</v>
      </c>
      <c r="I37" s="0" t="n">
        <f aca="false">HOUR(F37)</f>
        <v>10</v>
      </c>
      <c r="J37" s="0" t="n">
        <f aca="false">A37*$C$8/$C$7</f>
        <v>0.104187346556713</v>
      </c>
    </row>
    <row r="38" customFormat="false" ht="15" hidden="false" customHeight="false" outlineLevel="0" collapsed="false">
      <c r="A38" s="11" t="n">
        <v>0.19426</v>
      </c>
      <c r="F38" s="13" t="n">
        <v>42737.4999999999</v>
      </c>
      <c r="G38" s="0" t="n">
        <f aca="false">MONTH(F38)</f>
        <v>1</v>
      </c>
      <c r="H38" s="0" t="n">
        <f aca="false">DAY(F38)</f>
        <v>2</v>
      </c>
      <c r="I38" s="0" t="n">
        <f aca="false">HOUR(F38)</f>
        <v>11</v>
      </c>
      <c r="J38" s="0" t="n">
        <f aca="false">A38*$C$8/$C$7</f>
        <v>0.154688428172631</v>
      </c>
    </row>
    <row r="39" customFormat="false" ht="15" hidden="false" customHeight="false" outlineLevel="0" collapsed="false">
      <c r="A39" s="11" t="n">
        <v>0.12669</v>
      </c>
      <c r="F39" s="13" t="n">
        <v>42737.5416666666</v>
      </c>
      <c r="G39" s="0" t="n">
        <f aca="false">MONTH(F39)</f>
        <v>1</v>
      </c>
      <c r="H39" s="0" t="n">
        <f aca="false">DAY(F39)</f>
        <v>2</v>
      </c>
      <c r="I39" s="0" t="n">
        <f aca="false">HOUR(F39)</f>
        <v>12</v>
      </c>
      <c r="J39" s="0" t="n">
        <f aca="false">A39*$C$8/$C$7</f>
        <v>0.100882718857153</v>
      </c>
    </row>
    <row r="40" customFormat="false" ht="15" hidden="false" customHeight="false" outlineLevel="0" collapsed="false">
      <c r="A40" s="11" t="n">
        <v>0.034011</v>
      </c>
      <c r="F40" s="13" t="n">
        <v>42737.5833333332</v>
      </c>
      <c r="G40" s="0" t="n">
        <f aca="false">MONTH(F40)</f>
        <v>1</v>
      </c>
      <c r="H40" s="0" t="n">
        <f aca="false">DAY(F40)</f>
        <v>2</v>
      </c>
      <c r="I40" s="0" t="n">
        <f aca="false">HOUR(F40)</f>
        <v>13</v>
      </c>
      <c r="J40" s="0" t="n">
        <f aca="false">A40*$C$8/$C$7</f>
        <v>0.0270828175155943</v>
      </c>
    </row>
    <row r="41" customFormat="false" ht="15" hidden="false" customHeight="false" outlineLevel="0" collapsed="false">
      <c r="A41" s="11" t="n">
        <v>0</v>
      </c>
      <c r="F41" s="13" t="n">
        <v>42737.6249999999</v>
      </c>
      <c r="G41" s="0" t="n">
        <f aca="false">MONTH(F41)</f>
        <v>1</v>
      </c>
      <c r="H41" s="0" t="n">
        <f aca="false">DAY(F41)</f>
        <v>2</v>
      </c>
      <c r="I41" s="0" t="n">
        <f aca="false">HOUR(F41)</f>
        <v>14</v>
      </c>
      <c r="J41" s="0" t="n">
        <f aca="false">A41*$C$8/$C$7</f>
        <v>0</v>
      </c>
    </row>
    <row r="42" customFormat="false" ht="15" hidden="false" customHeight="false" outlineLevel="0" collapsed="false">
      <c r="A42" s="11" t="n">
        <v>0</v>
      </c>
      <c r="F42" s="13" t="n">
        <v>42737.6666666666</v>
      </c>
      <c r="G42" s="0" t="n">
        <f aca="false">MONTH(F42)</f>
        <v>1</v>
      </c>
      <c r="H42" s="0" t="n">
        <f aca="false">DAY(F42)</f>
        <v>2</v>
      </c>
      <c r="I42" s="0" t="n">
        <f aca="false">HOUR(F42)</f>
        <v>15</v>
      </c>
      <c r="J42" s="0" t="n">
        <f aca="false">A42*$C$8/$C$7</f>
        <v>0</v>
      </c>
    </row>
    <row r="43" customFormat="false" ht="15" hidden="false" customHeight="false" outlineLevel="0" collapsed="false">
      <c r="A43" s="11" t="n">
        <v>0</v>
      </c>
      <c r="F43" s="13" t="n">
        <v>42737.7083333332</v>
      </c>
      <c r="G43" s="0" t="n">
        <f aca="false">MONTH(F43)</f>
        <v>1</v>
      </c>
      <c r="H43" s="0" t="n">
        <f aca="false">DAY(F43)</f>
        <v>2</v>
      </c>
      <c r="I43" s="0" t="n">
        <f aca="false">HOUR(F43)</f>
        <v>16</v>
      </c>
      <c r="J43" s="0" t="n">
        <f aca="false">A43*$C$8/$C$7</f>
        <v>0</v>
      </c>
    </row>
    <row r="44" customFormat="false" ht="15" hidden="false" customHeight="false" outlineLevel="0" collapsed="false">
      <c r="A44" s="11" t="n">
        <v>0</v>
      </c>
      <c r="F44" s="13" t="n">
        <v>42737.7499999999</v>
      </c>
      <c r="G44" s="0" t="n">
        <f aca="false">MONTH(F44)</f>
        <v>1</v>
      </c>
      <c r="H44" s="0" t="n">
        <f aca="false">DAY(F44)</f>
        <v>2</v>
      </c>
      <c r="I44" s="0" t="n">
        <f aca="false">HOUR(F44)</f>
        <v>17</v>
      </c>
      <c r="J44" s="0" t="n">
        <f aca="false">A44*$C$8/$C$7</f>
        <v>0</v>
      </c>
    </row>
    <row r="45" customFormat="false" ht="15" hidden="false" customHeight="false" outlineLevel="0" collapsed="false">
      <c r="A45" s="11" t="n">
        <v>0</v>
      </c>
      <c r="F45" s="13" t="n">
        <v>42737.7916666666</v>
      </c>
      <c r="G45" s="0" t="n">
        <f aca="false">MONTH(F45)</f>
        <v>1</v>
      </c>
      <c r="H45" s="0" t="n">
        <f aca="false">DAY(F45)</f>
        <v>2</v>
      </c>
      <c r="I45" s="0" t="n">
        <f aca="false">HOUR(F45)</f>
        <v>18</v>
      </c>
      <c r="J45" s="0" t="n">
        <f aca="false">A45*$C$8/$C$7</f>
        <v>0</v>
      </c>
    </row>
    <row r="46" customFormat="false" ht="15" hidden="false" customHeight="false" outlineLevel="0" collapsed="false">
      <c r="A46" s="11" t="n">
        <v>0</v>
      </c>
      <c r="F46" s="13" t="n">
        <v>42737.8333333332</v>
      </c>
      <c r="G46" s="0" t="n">
        <f aca="false">MONTH(F46)</f>
        <v>1</v>
      </c>
      <c r="H46" s="0" t="n">
        <f aca="false">DAY(F46)</f>
        <v>2</v>
      </c>
      <c r="I46" s="0" t="n">
        <f aca="false">HOUR(F46)</f>
        <v>19</v>
      </c>
      <c r="J46" s="0" t="n">
        <f aca="false">A46*$C$8/$C$7</f>
        <v>0</v>
      </c>
    </row>
    <row r="47" customFormat="false" ht="15" hidden="false" customHeight="false" outlineLevel="0" collapsed="false">
      <c r="A47" s="11" t="n">
        <v>0</v>
      </c>
      <c r="F47" s="13" t="n">
        <v>42737.8749999999</v>
      </c>
      <c r="G47" s="0" t="n">
        <f aca="false">MONTH(F47)</f>
        <v>1</v>
      </c>
      <c r="H47" s="0" t="n">
        <f aca="false">DAY(F47)</f>
        <v>2</v>
      </c>
      <c r="I47" s="0" t="n">
        <f aca="false">HOUR(F47)</f>
        <v>20</v>
      </c>
      <c r="J47" s="0" t="n">
        <f aca="false">A47*$C$8/$C$7</f>
        <v>0</v>
      </c>
    </row>
    <row r="48" customFormat="false" ht="15" hidden="false" customHeight="false" outlineLevel="0" collapsed="false">
      <c r="A48" s="11" t="n">
        <v>0</v>
      </c>
      <c r="F48" s="13" t="n">
        <v>42737.9166666666</v>
      </c>
      <c r="G48" s="0" t="n">
        <f aca="false">MONTH(F48)</f>
        <v>1</v>
      </c>
      <c r="H48" s="0" t="n">
        <f aca="false">DAY(F48)</f>
        <v>2</v>
      </c>
      <c r="I48" s="0" t="n">
        <f aca="false">HOUR(F48)</f>
        <v>21</v>
      </c>
      <c r="J48" s="0" t="n">
        <f aca="false">A48*$C$8/$C$7</f>
        <v>0</v>
      </c>
    </row>
    <row r="49" customFormat="false" ht="15" hidden="false" customHeight="false" outlineLevel="0" collapsed="false">
      <c r="A49" s="11" t="n">
        <v>0</v>
      </c>
      <c r="F49" s="13" t="n">
        <v>42737.9583333332</v>
      </c>
      <c r="G49" s="0" t="n">
        <f aca="false">MONTH(F49)</f>
        <v>1</v>
      </c>
      <c r="H49" s="0" t="n">
        <f aca="false">DAY(F49)</f>
        <v>2</v>
      </c>
      <c r="I49" s="0" t="n">
        <f aca="false">HOUR(F49)</f>
        <v>22</v>
      </c>
      <c r="J49" s="0" t="n">
        <f aca="false">A49*$C$8/$C$7</f>
        <v>0</v>
      </c>
    </row>
    <row r="50" customFormat="false" ht="15" hidden="false" customHeight="false" outlineLevel="0" collapsed="false">
      <c r="A50" s="11" t="n">
        <v>0</v>
      </c>
      <c r="F50" s="13" t="n">
        <v>42737.9999999999</v>
      </c>
      <c r="G50" s="0" t="n">
        <f aca="false">MONTH(F50)</f>
        <v>1</v>
      </c>
      <c r="H50" s="0" t="n">
        <f aca="false">DAY(F50)</f>
        <v>2</v>
      </c>
      <c r="I50" s="0" t="n">
        <f aca="false">HOUR(F50)</f>
        <v>23</v>
      </c>
      <c r="J50" s="0" t="n">
        <f aca="false">A50*$C$8/$C$7</f>
        <v>0</v>
      </c>
    </row>
    <row r="51" customFormat="false" ht="15" hidden="false" customHeight="false" outlineLevel="0" collapsed="false">
      <c r="A51" s="11" t="n">
        <v>0</v>
      </c>
      <c r="F51" s="13" t="n">
        <v>42738.0416666666</v>
      </c>
      <c r="G51" s="0" t="n">
        <f aca="false">MONTH(F51)</f>
        <v>1</v>
      </c>
      <c r="H51" s="0" t="n">
        <f aca="false">DAY(F51)</f>
        <v>3</v>
      </c>
      <c r="I51" s="0" t="n">
        <f aca="false">HOUR(F51)</f>
        <v>0</v>
      </c>
      <c r="J51" s="0" t="n">
        <f aca="false">A51*$C$8/$C$7</f>
        <v>0</v>
      </c>
    </row>
    <row r="52" customFormat="false" ht="15" hidden="false" customHeight="false" outlineLevel="0" collapsed="false">
      <c r="A52" s="11" t="n">
        <v>0</v>
      </c>
      <c r="F52" s="13" t="n">
        <v>42738.0833333332</v>
      </c>
      <c r="G52" s="0" t="n">
        <f aca="false">MONTH(F52)</f>
        <v>1</v>
      </c>
      <c r="H52" s="0" t="n">
        <f aca="false">DAY(F52)</f>
        <v>3</v>
      </c>
      <c r="I52" s="0" t="n">
        <f aca="false">HOUR(F52)</f>
        <v>1</v>
      </c>
      <c r="J52" s="0" t="n">
        <f aca="false">A52*$C$8/$C$7</f>
        <v>0</v>
      </c>
    </row>
    <row r="53" customFormat="false" ht="15" hidden="false" customHeight="false" outlineLevel="0" collapsed="false">
      <c r="A53" s="11" t="n">
        <v>0</v>
      </c>
      <c r="F53" s="13" t="n">
        <v>42738.1249999999</v>
      </c>
      <c r="G53" s="0" t="n">
        <f aca="false">MONTH(F53)</f>
        <v>1</v>
      </c>
      <c r="H53" s="0" t="n">
        <f aca="false">DAY(F53)</f>
        <v>3</v>
      </c>
      <c r="I53" s="0" t="n">
        <f aca="false">HOUR(F53)</f>
        <v>2</v>
      </c>
      <c r="J53" s="0" t="n">
        <f aca="false">A53*$C$8/$C$7</f>
        <v>0</v>
      </c>
    </row>
    <row r="54" customFormat="false" ht="15" hidden="false" customHeight="false" outlineLevel="0" collapsed="false">
      <c r="A54" s="11" t="n">
        <v>0</v>
      </c>
      <c r="F54" s="13" t="n">
        <v>42738.1666666665</v>
      </c>
      <c r="G54" s="0" t="n">
        <f aca="false">MONTH(F54)</f>
        <v>1</v>
      </c>
      <c r="H54" s="0" t="n">
        <f aca="false">DAY(F54)</f>
        <v>3</v>
      </c>
      <c r="I54" s="0" t="n">
        <f aca="false">HOUR(F54)</f>
        <v>3</v>
      </c>
      <c r="J54" s="0" t="n">
        <f aca="false">A54*$C$8/$C$7</f>
        <v>0</v>
      </c>
    </row>
    <row r="55" customFormat="false" ht="15" hidden="false" customHeight="false" outlineLevel="0" collapsed="false">
      <c r="A55" s="11" t="n">
        <v>0</v>
      </c>
      <c r="F55" s="13" t="n">
        <v>42738.2083333332</v>
      </c>
      <c r="G55" s="0" t="n">
        <f aca="false">MONTH(F55)</f>
        <v>1</v>
      </c>
      <c r="H55" s="0" t="n">
        <f aca="false">DAY(F55)</f>
        <v>3</v>
      </c>
      <c r="I55" s="0" t="n">
        <f aca="false">HOUR(F55)</f>
        <v>4</v>
      </c>
      <c r="J55" s="0" t="n">
        <f aca="false">A55*$C$8/$C$7</f>
        <v>0</v>
      </c>
    </row>
    <row r="56" customFormat="false" ht="15" hidden="false" customHeight="false" outlineLevel="0" collapsed="false">
      <c r="A56" s="11" t="n">
        <v>0</v>
      </c>
      <c r="F56" s="13" t="n">
        <v>42738.2499999999</v>
      </c>
      <c r="G56" s="0" t="n">
        <f aca="false">MONTH(F56)</f>
        <v>1</v>
      </c>
      <c r="H56" s="0" t="n">
        <f aca="false">DAY(F56)</f>
        <v>3</v>
      </c>
      <c r="I56" s="0" t="n">
        <f aca="false">HOUR(F56)</f>
        <v>5</v>
      </c>
      <c r="J56" s="0" t="n">
        <f aca="false">A56*$C$8/$C$7</f>
        <v>0</v>
      </c>
    </row>
    <row r="57" customFormat="false" ht="15" hidden="false" customHeight="false" outlineLevel="0" collapsed="false">
      <c r="A57" s="11" t="n">
        <v>0</v>
      </c>
      <c r="F57" s="13" t="n">
        <v>42738.2916666665</v>
      </c>
      <c r="G57" s="0" t="n">
        <f aca="false">MONTH(F57)</f>
        <v>1</v>
      </c>
      <c r="H57" s="0" t="n">
        <f aca="false">DAY(F57)</f>
        <v>3</v>
      </c>
      <c r="I57" s="0" t="n">
        <f aca="false">HOUR(F57)</f>
        <v>6</v>
      </c>
      <c r="J57" s="0" t="n">
        <f aca="false">A57*$C$8/$C$7</f>
        <v>0</v>
      </c>
    </row>
    <row r="58" customFormat="false" ht="15" hidden="false" customHeight="false" outlineLevel="0" collapsed="false">
      <c r="A58" s="11" t="n">
        <v>0</v>
      </c>
      <c r="F58" s="13" t="n">
        <v>42738.3333333332</v>
      </c>
      <c r="G58" s="0" t="n">
        <f aca="false">MONTH(F58)</f>
        <v>1</v>
      </c>
      <c r="H58" s="0" t="n">
        <f aca="false">DAY(F58)</f>
        <v>3</v>
      </c>
      <c r="I58" s="0" t="n">
        <f aca="false">HOUR(F58)</f>
        <v>7</v>
      </c>
      <c r="J58" s="0" t="n">
        <f aca="false">A58*$C$8/$C$7</f>
        <v>0</v>
      </c>
    </row>
    <row r="59" customFormat="false" ht="15" hidden="false" customHeight="false" outlineLevel="0" collapsed="false">
      <c r="A59" s="11" t="n">
        <v>3.83E-005</v>
      </c>
      <c r="F59" s="13" t="n">
        <v>42738.3749999999</v>
      </c>
      <c r="G59" s="0" t="n">
        <f aca="false">MONTH(F59)</f>
        <v>1</v>
      </c>
      <c r="H59" s="0" t="n">
        <f aca="false">DAY(F59)</f>
        <v>3</v>
      </c>
      <c r="I59" s="0" t="n">
        <f aca="false">HOUR(F59)</f>
        <v>8</v>
      </c>
      <c r="J59" s="0" t="n">
        <f aca="false">A59*$C$8/$C$7</f>
        <v>3.04981303356933E-005</v>
      </c>
    </row>
    <row r="60" customFormat="false" ht="15" hidden="false" customHeight="false" outlineLevel="0" collapsed="false">
      <c r="A60" s="11" t="n">
        <v>1.0845</v>
      </c>
      <c r="F60" s="13" t="n">
        <v>42738.4166666665</v>
      </c>
      <c r="G60" s="0" t="n">
        <f aca="false">MONTH(F60)</f>
        <v>1</v>
      </c>
      <c r="H60" s="0" t="n">
        <f aca="false">DAY(F60)</f>
        <v>3</v>
      </c>
      <c r="I60" s="0" t="n">
        <f aca="false">HOUR(F60)</f>
        <v>9</v>
      </c>
      <c r="J60" s="0" t="n">
        <f aca="false">A60*$C$8/$C$7</f>
        <v>0.863582828957163</v>
      </c>
    </row>
    <row r="61" customFormat="false" ht="15" hidden="false" customHeight="false" outlineLevel="0" collapsed="false">
      <c r="A61" s="11" t="n">
        <v>0.99722</v>
      </c>
      <c r="F61" s="13" t="n">
        <v>42738.4583333332</v>
      </c>
      <c r="G61" s="0" t="n">
        <f aca="false">MONTH(F61)</f>
        <v>1</v>
      </c>
      <c r="H61" s="0" t="n">
        <f aca="false">DAY(F61)</f>
        <v>3</v>
      </c>
      <c r="I61" s="0" t="n">
        <f aca="false">HOUR(F61)</f>
        <v>10</v>
      </c>
      <c r="J61" s="0" t="n">
        <f aca="false">A61*$C$8/$C$7</f>
        <v>0.794082128808356</v>
      </c>
    </row>
    <row r="62" customFormat="false" ht="15" hidden="false" customHeight="false" outlineLevel="0" collapsed="false">
      <c r="A62" s="11" t="n">
        <v>1.2384</v>
      </c>
      <c r="F62" s="13" t="n">
        <v>42738.4999999999</v>
      </c>
      <c r="G62" s="0" t="n">
        <f aca="false">MONTH(F62)</f>
        <v>1</v>
      </c>
      <c r="H62" s="0" t="n">
        <f aca="false">DAY(F62)</f>
        <v>3</v>
      </c>
      <c r="I62" s="0" t="n">
        <f aca="false">HOUR(F62)</f>
        <v>11</v>
      </c>
      <c r="J62" s="0" t="n">
        <f aca="false">A62*$C$8/$C$7</f>
        <v>0.986132757381789</v>
      </c>
    </row>
    <row r="63" customFormat="false" ht="15" hidden="false" customHeight="false" outlineLevel="0" collapsed="false">
      <c r="A63" s="11" t="n">
        <v>0.88325</v>
      </c>
      <c r="F63" s="13" t="n">
        <v>42738.5416666665</v>
      </c>
      <c r="G63" s="0" t="n">
        <f aca="false">MONTH(F63)</f>
        <v>1</v>
      </c>
      <c r="H63" s="0" t="n">
        <f aca="false">DAY(F63)</f>
        <v>3</v>
      </c>
      <c r="I63" s="0" t="n">
        <f aca="false">HOUR(F63)</f>
        <v>12</v>
      </c>
      <c r="J63" s="0" t="n">
        <f aca="false">A63*$C$8/$C$7</f>
        <v>0.70332829292431</v>
      </c>
    </row>
    <row r="64" customFormat="false" ht="15" hidden="false" customHeight="false" outlineLevel="0" collapsed="false">
      <c r="A64" s="11" t="n">
        <v>1.0998</v>
      </c>
      <c r="F64" s="13" t="n">
        <v>42738.5833333332</v>
      </c>
      <c r="G64" s="0" t="n">
        <f aca="false">MONTH(F64)</f>
        <v>1</v>
      </c>
      <c r="H64" s="0" t="n">
        <f aca="false">DAY(F64)</f>
        <v>3</v>
      </c>
      <c r="I64" s="0" t="n">
        <f aca="false">HOUR(F64)</f>
        <v>13</v>
      </c>
      <c r="J64" s="0" t="n">
        <f aca="false">A64*$C$8/$C$7</f>
        <v>0.875766155174816</v>
      </c>
    </row>
    <row r="65" customFormat="false" ht="15" hidden="false" customHeight="false" outlineLevel="0" collapsed="false">
      <c r="A65" s="11" t="n">
        <v>0</v>
      </c>
      <c r="F65" s="13" t="n">
        <v>42738.6249999999</v>
      </c>
      <c r="G65" s="0" t="n">
        <f aca="false">MONTH(F65)</f>
        <v>1</v>
      </c>
      <c r="H65" s="0" t="n">
        <f aca="false">DAY(F65)</f>
        <v>3</v>
      </c>
      <c r="I65" s="0" t="n">
        <f aca="false">HOUR(F65)</f>
        <v>14</v>
      </c>
      <c r="J65" s="0" t="n">
        <f aca="false">A65*$C$8/$C$7</f>
        <v>0</v>
      </c>
    </row>
    <row r="66" customFormat="false" ht="15" hidden="false" customHeight="false" outlineLevel="0" collapsed="false">
      <c r="A66" s="11" t="n">
        <v>0</v>
      </c>
      <c r="F66" s="13" t="n">
        <v>42738.6666666665</v>
      </c>
      <c r="G66" s="0" t="n">
        <f aca="false">MONTH(F66)</f>
        <v>1</v>
      </c>
      <c r="H66" s="0" t="n">
        <f aca="false">DAY(F66)</f>
        <v>3</v>
      </c>
      <c r="I66" s="0" t="n">
        <f aca="false">HOUR(F66)</f>
        <v>15</v>
      </c>
      <c r="J66" s="0" t="n">
        <f aca="false">A66*$C$8/$C$7</f>
        <v>0</v>
      </c>
    </row>
    <row r="67" customFormat="false" ht="15" hidden="false" customHeight="false" outlineLevel="0" collapsed="false">
      <c r="A67" s="11" t="n">
        <v>0</v>
      </c>
      <c r="F67" s="13" t="n">
        <v>42738.7083333332</v>
      </c>
      <c r="G67" s="0" t="n">
        <f aca="false">MONTH(F67)</f>
        <v>1</v>
      </c>
      <c r="H67" s="0" t="n">
        <f aca="false">DAY(F67)</f>
        <v>3</v>
      </c>
      <c r="I67" s="0" t="n">
        <f aca="false">HOUR(F67)</f>
        <v>16</v>
      </c>
      <c r="J67" s="0" t="n">
        <f aca="false">A67*$C$8/$C$7</f>
        <v>0</v>
      </c>
    </row>
    <row r="68" customFormat="false" ht="15" hidden="false" customHeight="false" outlineLevel="0" collapsed="false">
      <c r="A68" s="11" t="n">
        <v>0</v>
      </c>
      <c r="F68" s="13" t="n">
        <v>42738.7499999998</v>
      </c>
      <c r="G68" s="0" t="n">
        <f aca="false">MONTH(F68)</f>
        <v>1</v>
      </c>
      <c r="H68" s="0" t="n">
        <f aca="false">DAY(F68)</f>
        <v>3</v>
      </c>
      <c r="I68" s="0" t="n">
        <f aca="false">HOUR(F68)</f>
        <v>17</v>
      </c>
      <c r="J68" s="0" t="n">
        <f aca="false">A68*$C$8/$C$7</f>
        <v>0</v>
      </c>
    </row>
    <row r="69" customFormat="false" ht="15" hidden="false" customHeight="false" outlineLevel="0" collapsed="false">
      <c r="A69" s="11" t="n">
        <v>0</v>
      </c>
      <c r="F69" s="13" t="n">
        <v>42738.7916666665</v>
      </c>
      <c r="G69" s="0" t="n">
        <f aca="false">MONTH(F69)</f>
        <v>1</v>
      </c>
      <c r="H69" s="0" t="n">
        <f aca="false">DAY(F69)</f>
        <v>3</v>
      </c>
      <c r="I69" s="0" t="n">
        <f aca="false">HOUR(F69)</f>
        <v>18</v>
      </c>
      <c r="J69" s="0" t="n">
        <f aca="false">A69*$C$8/$C$7</f>
        <v>0</v>
      </c>
    </row>
    <row r="70" customFormat="false" ht="15" hidden="false" customHeight="false" outlineLevel="0" collapsed="false">
      <c r="A70" s="11" t="n">
        <v>0</v>
      </c>
      <c r="F70" s="13" t="n">
        <v>42738.8333333332</v>
      </c>
      <c r="G70" s="0" t="n">
        <f aca="false">MONTH(F70)</f>
        <v>1</v>
      </c>
      <c r="H70" s="0" t="n">
        <f aca="false">DAY(F70)</f>
        <v>3</v>
      </c>
      <c r="I70" s="0" t="n">
        <f aca="false">HOUR(F70)</f>
        <v>19</v>
      </c>
      <c r="J70" s="0" t="n">
        <f aca="false">A70*$C$8/$C$7</f>
        <v>0</v>
      </c>
    </row>
    <row r="71" customFormat="false" ht="15" hidden="false" customHeight="false" outlineLevel="0" collapsed="false">
      <c r="A71" s="11" t="n">
        <v>0</v>
      </c>
      <c r="F71" s="13" t="n">
        <v>42738.8749999998</v>
      </c>
      <c r="G71" s="0" t="n">
        <f aca="false">MONTH(F71)</f>
        <v>1</v>
      </c>
      <c r="H71" s="0" t="n">
        <f aca="false">DAY(F71)</f>
        <v>3</v>
      </c>
      <c r="I71" s="0" t="n">
        <f aca="false">HOUR(F71)</f>
        <v>20</v>
      </c>
      <c r="J71" s="0" t="n">
        <f aca="false">A71*$C$8/$C$7</f>
        <v>0</v>
      </c>
    </row>
    <row r="72" customFormat="false" ht="15" hidden="false" customHeight="false" outlineLevel="0" collapsed="false">
      <c r="A72" s="11" t="n">
        <v>0</v>
      </c>
      <c r="F72" s="13" t="n">
        <v>42738.9166666665</v>
      </c>
      <c r="G72" s="0" t="n">
        <f aca="false">MONTH(F72)</f>
        <v>1</v>
      </c>
      <c r="H72" s="0" t="n">
        <f aca="false">DAY(F72)</f>
        <v>3</v>
      </c>
      <c r="I72" s="0" t="n">
        <f aca="false">HOUR(F72)</f>
        <v>21</v>
      </c>
      <c r="J72" s="0" t="n">
        <f aca="false">A72*$C$8/$C$7</f>
        <v>0</v>
      </c>
    </row>
    <row r="73" customFormat="false" ht="15" hidden="false" customHeight="false" outlineLevel="0" collapsed="false">
      <c r="A73" s="11" t="n">
        <v>0</v>
      </c>
      <c r="F73" s="13" t="n">
        <v>42738.9583333332</v>
      </c>
      <c r="G73" s="0" t="n">
        <f aca="false">MONTH(F73)</f>
        <v>1</v>
      </c>
      <c r="H73" s="0" t="n">
        <f aca="false">DAY(F73)</f>
        <v>3</v>
      </c>
      <c r="I73" s="0" t="n">
        <f aca="false">HOUR(F73)</f>
        <v>22</v>
      </c>
      <c r="J73" s="0" t="n">
        <f aca="false">A73*$C$8/$C$7</f>
        <v>0</v>
      </c>
    </row>
    <row r="74" customFormat="false" ht="15" hidden="false" customHeight="false" outlineLevel="0" collapsed="false">
      <c r="A74" s="11" t="n">
        <v>0</v>
      </c>
      <c r="F74" s="13" t="n">
        <v>42738.9999999998</v>
      </c>
      <c r="G74" s="0" t="n">
        <f aca="false">MONTH(F74)</f>
        <v>1</v>
      </c>
      <c r="H74" s="0" t="n">
        <f aca="false">DAY(F74)</f>
        <v>3</v>
      </c>
      <c r="I74" s="0" t="n">
        <f aca="false">HOUR(F74)</f>
        <v>23</v>
      </c>
      <c r="J74" s="0" t="n">
        <f aca="false">A74*$C$8/$C$7</f>
        <v>0</v>
      </c>
    </row>
    <row r="75" customFormat="false" ht="15" hidden="false" customHeight="false" outlineLevel="0" collapsed="false">
      <c r="A75" s="11" t="n">
        <v>0</v>
      </c>
      <c r="F75" s="13" t="n">
        <v>42739.0416666665</v>
      </c>
      <c r="G75" s="0" t="n">
        <f aca="false">MONTH(F75)</f>
        <v>1</v>
      </c>
      <c r="H75" s="0" t="n">
        <f aca="false">DAY(F75)</f>
        <v>4</v>
      </c>
      <c r="I75" s="0" t="n">
        <f aca="false">HOUR(F75)</f>
        <v>0</v>
      </c>
      <c r="J75" s="0" t="n">
        <f aca="false">A75*$C$8/$C$7</f>
        <v>0</v>
      </c>
    </row>
    <row r="76" customFormat="false" ht="15" hidden="false" customHeight="false" outlineLevel="0" collapsed="false">
      <c r="A76" s="11" t="n">
        <v>0</v>
      </c>
      <c r="F76" s="13" t="n">
        <v>42739.0833333332</v>
      </c>
      <c r="G76" s="0" t="n">
        <f aca="false">MONTH(F76)</f>
        <v>1</v>
      </c>
      <c r="H76" s="0" t="n">
        <f aca="false">DAY(F76)</f>
        <v>4</v>
      </c>
      <c r="I76" s="0" t="n">
        <f aca="false">HOUR(F76)</f>
        <v>1</v>
      </c>
      <c r="J76" s="0" t="n">
        <f aca="false">A76*$C$8/$C$7</f>
        <v>0</v>
      </c>
    </row>
    <row r="77" customFormat="false" ht="15" hidden="false" customHeight="false" outlineLevel="0" collapsed="false">
      <c r="A77" s="11" t="n">
        <v>0</v>
      </c>
      <c r="F77" s="13" t="n">
        <v>42739.1249999998</v>
      </c>
      <c r="G77" s="0" t="n">
        <f aca="false">MONTH(F77)</f>
        <v>1</v>
      </c>
      <c r="H77" s="0" t="n">
        <f aca="false">DAY(F77)</f>
        <v>4</v>
      </c>
      <c r="I77" s="0" t="n">
        <f aca="false">HOUR(F77)</f>
        <v>2</v>
      </c>
      <c r="J77" s="0" t="n">
        <f aca="false">A77*$C$8/$C$7</f>
        <v>0</v>
      </c>
    </row>
    <row r="78" customFormat="false" ht="15" hidden="false" customHeight="false" outlineLevel="0" collapsed="false">
      <c r="A78" s="11" t="n">
        <v>0</v>
      </c>
      <c r="F78" s="13" t="n">
        <v>42739.1666666665</v>
      </c>
      <c r="G78" s="0" t="n">
        <f aca="false">MONTH(F78)</f>
        <v>1</v>
      </c>
      <c r="H78" s="0" t="n">
        <f aca="false">DAY(F78)</f>
        <v>4</v>
      </c>
      <c r="I78" s="0" t="n">
        <f aca="false">HOUR(F78)</f>
        <v>3</v>
      </c>
      <c r="J78" s="0" t="n">
        <f aca="false">A78*$C$8/$C$7</f>
        <v>0</v>
      </c>
    </row>
    <row r="79" customFormat="false" ht="15" hidden="false" customHeight="false" outlineLevel="0" collapsed="false">
      <c r="A79" s="11" t="n">
        <v>0</v>
      </c>
      <c r="F79" s="13" t="n">
        <v>42739.2083333332</v>
      </c>
      <c r="G79" s="0" t="n">
        <f aca="false">MONTH(F79)</f>
        <v>1</v>
      </c>
      <c r="H79" s="0" t="n">
        <f aca="false">DAY(F79)</f>
        <v>4</v>
      </c>
      <c r="I79" s="0" t="n">
        <f aca="false">HOUR(F79)</f>
        <v>4</v>
      </c>
      <c r="J79" s="0" t="n">
        <f aca="false">A79*$C$8/$C$7</f>
        <v>0</v>
      </c>
    </row>
    <row r="80" customFormat="false" ht="15" hidden="false" customHeight="false" outlineLevel="0" collapsed="false">
      <c r="A80" s="11" t="n">
        <v>0</v>
      </c>
      <c r="F80" s="13" t="n">
        <v>42739.2499999998</v>
      </c>
      <c r="G80" s="0" t="n">
        <f aca="false">MONTH(F80)</f>
        <v>1</v>
      </c>
      <c r="H80" s="0" t="n">
        <f aca="false">DAY(F80)</f>
        <v>4</v>
      </c>
      <c r="I80" s="0" t="n">
        <f aca="false">HOUR(F80)</f>
        <v>5</v>
      </c>
      <c r="J80" s="0" t="n">
        <f aca="false">A80*$C$8/$C$7</f>
        <v>0</v>
      </c>
    </row>
    <row r="81" customFormat="false" ht="15" hidden="false" customHeight="false" outlineLevel="0" collapsed="false">
      <c r="A81" s="11" t="n">
        <v>0</v>
      </c>
      <c r="F81" s="13" t="n">
        <v>42739.2916666665</v>
      </c>
      <c r="G81" s="0" t="n">
        <f aca="false">MONTH(F81)</f>
        <v>1</v>
      </c>
      <c r="H81" s="0" t="n">
        <f aca="false">DAY(F81)</f>
        <v>4</v>
      </c>
      <c r="I81" s="0" t="n">
        <f aca="false">HOUR(F81)</f>
        <v>6</v>
      </c>
      <c r="J81" s="0" t="n">
        <f aca="false">A81*$C$8/$C$7</f>
        <v>0</v>
      </c>
    </row>
    <row r="82" customFormat="false" ht="15" hidden="false" customHeight="false" outlineLevel="0" collapsed="false">
      <c r="A82" s="11" t="n">
        <v>0</v>
      </c>
      <c r="F82" s="13" t="n">
        <v>42739.3333333331</v>
      </c>
      <c r="G82" s="0" t="n">
        <f aca="false">MONTH(F82)</f>
        <v>1</v>
      </c>
      <c r="H82" s="0" t="n">
        <f aca="false">DAY(F82)</f>
        <v>4</v>
      </c>
      <c r="I82" s="0" t="n">
        <f aca="false">HOUR(F82)</f>
        <v>7</v>
      </c>
      <c r="J82" s="0" t="n">
        <f aca="false">A82*$C$8/$C$7</f>
        <v>0</v>
      </c>
    </row>
    <row r="83" customFormat="false" ht="15" hidden="false" customHeight="false" outlineLevel="0" collapsed="false">
      <c r="A83" s="11" t="n">
        <v>0</v>
      </c>
      <c r="F83" s="13" t="n">
        <v>42739.3749999998</v>
      </c>
      <c r="G83" s="0" t="n">
        <f aca="false">MONTH(F83)</f>
        <v>1</v>
      </c>
      <c r="H83" s="0" t="n">
        <f aca="false">DAY(F83)</f>
        <v>4</v>
      </c>
      <c r="I83" s="0" t="n">
        <f aca="false">HOUR(F83)</f>
        <v>8</v>
      </c>
      <c r="J83" s="0" t="n">
        <f aca="false">A83*$C$8/$C$7</f>
        <v>0</v>
      </c>
    </row>
    <row r="84" customFormat="false" ht="15" hidden="false" customHeight="false" outlineLevel="0" collapsed="false">
      <c r="A84" s="11" t="n">
        <v>0.23878</v>
      </c>
      <c r="F84" s="13" t="n">
        <v>42739.4166666665</v>
      </c>
      <c r="G84" s="0" t="n">
        <f aca="false">MONTH(F84)</f>
        <v>1</v>
      </c>
      <c r="H84" s="0" t="n">
        <f aca="false">DAY(F84)</f>
        <v>4</v>
      </c>
      <c r="I84" s="0" t="n">
        <f aca="false">HOUR(F84)</f>
        <v>9</v>
      </c>
      <c r="J84" s="0" t="n">
        <f aca="false">A84*$C$8/$C$7</f>
        <v>0.190139518578507</v>
      </c>
    </row>
    <row r="85" customFormat="false" ht="15" hidden="false" customHeight="false" outlineLevel="0" collapsed="false">
      <c r="A85" s="11" t="n">
        <v>0.76565</v>
      </c>
      <c r="F85" s="13" t="n">
        <v>42739.4583333331</v>
      </c>
      <c r="G85" s="0" t="n">
        <f aca="false">MONTH(F85)</f>
        <v>1</v>
      </c>
      <c r="H85" s="0" t="n">
        <f aca="false">DAY(F85)</f>
        <v>4</v>
      </c>
      <c r="I85" s="0" t="n">
        <f aca="false">HOUR(F85)</f>
        <v>10</v>
      </c>
      <c r="J85" s="0" t="n">
        <f aca="false">A85*$C$8/$C$7</f>
        <v>0.609683903172938</v>
      </c>
    </row>
    <row r="86" customFormat="false" ht="15" hidden="false" customHeight="false" outlineLevel="0" collapsed="false">
      <c r="A86" s="11" t="n">
        <v>1.0126</v>
      </c>
      <c r="F86" s="13" t="n">
        <v>42739.4999999998</v>
      </c>
      <c r="G86" s="0" t="n">
        <f aca="false">MONTH(F86)</f>
        <v>1</v>
      </c>
      <c r="H86" s="0" t="n">
        <f aca="false">DAY(F86)</f>
        <v>4</v>
      </c>
      <c r="I86" s="0" t="n">
        <f aca="false">HOUR(F86)</f>
        <v>11</v>
      </c>
      <c r="J86" s="0" t="n">
        <f aca="false">A86*$C$8/$C$7</f>
        <v>0.806329158692506</v>
      </c>
    </row>
    <row r="87" customFormat="false" ht="15" hidden="false" customHeight="false" outlineLevel="0" collapsed="false">
      <c r="A87" s="11" t="n">
        <v>0.65742</v>
      </c>
      <c r="F87" s="13" t="n">
        <v>42739.5416666665</v>
      </c>
      <c r="G87" s="0" t="n">
        <f aca="false">MONTH(F87)</f>
        <v>1</v>
      </c>
      <c r="H87" s="0" t="n">
        <f aca="false">DAY(F87)</f>
        <v>4</v>
      </c>
      <c r="I87" s="0" t="n">
        <f aca="false">HOUR(F87)</f>
        <v>12</v>
      </c>
      <c r="J87" s="0" t="n">
        <f aca="false">A87*$C$8/$C$7</f>
        <v>0.52350080536009</v>
      </c>
    </row>
    <row r="88" customFormat="false" ht="15" hidden="false" customHeight="false" outlineLevel="0" collapsed="false">
      <c r="A88" s="11" t="n">
        <v>0.23988</v>
      </c>
      <c r="F88" s="13" t="n">
        <v>42739.5833333331</v>
      </c>
      <c r="G88" s="0" t="n">
        <f aca="false">MONTH(F88)</f>
        <v>1</v>
      </c>
      <c r="H88" s="0" t="n">
        <f aca="false">DAY(F88)</f>
        <v>4</v>
      </c>
      <c r="I88" s="0" t="n">
        <f aca="false">HOUR(F88)</f>
        <v>13</v>
      </c>
      <c r="J88" s="0" t="n">
        <f aca="false">A88*$C$8/$C$7</f>
        <v>0.191015443992849</v>
      </c>
    </row>
    <row r="89" customFormat="false" ht="15" hidden="false" customHeight="false" outlineLevel="0" collapsed="false">
      <c r="A89" s="11" t="n">
        <v>0</v>
      </c>
      <c r="F89" s="13" t="n">
        <v>42739.6249999998</v>
      </c>
      <c r="G89" s="0" t="n">
        <f aca="false">MONTH(F89)</f>
        <v>1</v>
      </c>
      <c r="H89" s="0" t="n">
        <f aca="false">DAY(F89)</f>
        <v>4</v>
      </c>
      <c r="I89" s="0" t="n">
        <f aca="false">HOUR(F89)</f>
        <v>14</v>
      </c>
      <c r="J89" s="0" t="n">
        <f aca="false">A89*$C$8/$C$7</f>
        <v>0</v>
      </c>
    </row>
    <row r="90" customFormat="false" ht="15" hidden="false" customHeight="false" outlineLevel="0" collapsed="false">
      <c r="A90" s="11" t="n">
        <v>0</v>
      </c>
      <c r="F90" s="13" t="n">
        <v>42739.6666666665</v>
      </c>
      <c r="G90" s="0" t="n">
        <f aca="false">MONTH(F90)</f>
        <v>1</v>
      </c>
      <c r="H90" s="0" t="n">
        <f aca="false">DAY(F90)</f>
        <v>4</v>
      </c>
      <c r="I90" s="0" t="n">
        <f aca="false">HOUR(F90)</f>
        <v>15</v>
      </c>
      <c r="J90" s="0" t="n">
        <f aca="false">A90*$C$8/$C$7</f>
        <v>0</v>
      </c>
    </row>
    <row r="91" customFormat="false" ht="15" hidden="false" customHeight="false" outlineLevel="0" collapsed="false">
      <c r="A91" s="11" t="n">
        <v>0</v>
      </c>
      <c r="F91" s="13" t="n">
        <v>42739.7083333331</v>
      </c>
      <c r="G91" s="0" t="n">
        <f aca="false">MONTH(F91)</f>
        <v>1</v>
      </c>
      <c r="H91" s="0" t="n">
        <f aca="false">DAY(F91)</f>
        <v>4</v>
      </c>
      <c r="I91" s="0" t="n">
        <f aca="false">HOUR(F91)</f>
        <v>16</v>
      </c>
      <c r="J91" s="0" t="n">
        <f aca="false">A91*$C$8/$C$7</f>
        <v>0</v>
      </c>
    </row>
    <row r="92" customFormat="false" ht="15" hidden="false" customHeight="false" outlineLevel="0" collapsed="false">
      <c r="A92" s="11" t="n">
        <v>0</v>
      </c>
      <c r="F92" s="13" t="n">
        <v>42739.7499999998</v>
      </c>
      <c r="G92" s="0" t="n">
        <f aca="false">MONTH(F92)</f>
        <v>1</v>
      </c>
      <c r="H92" s="0" t="n">
        <f aca="false">DAY(F92)</f>
        <v>4</v>
      </c>
      <c r="I92" s="0" t="n">
        <f aca="false">HOUR(F92)</f>
        <v>17</v>
      </c>
      <c r="J92" s="0" t="n">
        <f aca="false">A92*$C$8/$C$7</f>
        <v>0</v>
      </c>
    </row>
    <row r="93" customFormat="false" ht="15" hidden="false" customHeight="false" outlineLevel="0" collapsed="false">
      <c r="A93" s="11" t="n">
        <v>0</v>
      </c>
      <c r="F93" s="13" t="n">
        <v>42739.7916666665</v>
      </c>
      <c r="G93" s="0" t="n">
        <f aca="false">MONTH(F93)</f>
        <v>1</v>
      </c>
      <c r="H93" s="0" t="n">
        <f aca="false">DAY(F93)</f>
        <v>4</v>
      </c>
      <c r="I93" s="0" t="n">
        <f aca="false">HOUR(F93)</f>
        <v>18</v>
      </c>
      <c r="J93" s="0" t="n">
        <f aca="false">A93*$C$8/$C$7</f>
        <v>0</v>
      </c>
    </row>
    <row r="94" customFormat="false" ht="15" hidden="false" customHeight="false" outlineLevel="0" collapsed="false">
      <c r="A94" s="11" t="n">
        <v>0</v>
      </c>
      <c r="F94" s="13" t="n">
        <v>42739.8333333331</v>
      </c>
      <c r="G94" s="0" t="n">
        <f aca="false">MONTH(F94)</f>
        <v>1</v>
      </c>
      <c r="H94" s="0" t="n">
        <f aca="false">DAY(F94)</f>
        <v>4</v>
      </c>
      <c r="I94" s="0" t="n">
        <f aca="false">HOUR(F94)</f>
        <v>19</v>
      </c>
      <c r="J94" s="0" t="n">
        <f aca="false">A94*$C$8/$C$7</f>
        <v>0</v>
      </c>
    </row>
    <row r="95" customFormat="false" ht="15" hidden="false" customHeight="false" outlineLevel="0" collapsed="false">
      <c r="A95" s="11" t="n">
        <v>0</v>
      </c>
      <c r="F95" s="13" t="n">
        <v>42739.8749999998</v>
      </c>
      <c r="G95" s="0" t="n">
        <f aca="false">MONTH(F95)</f>
        <v>1</v>
      </c>
      <c r="H95" s="0" t="n">
        <f aca="false">DAY(F95)</f>
        <v>4</v>
      </c>
      <c r="I95" s="0" t="n">
        <f aca="false">HOUR(F95)</f>
        <v>20</v>
      </c>
      <c r="J95" s="0" t="n">
        <f aca="false">A95*$C$8/$C$7</f>
        <v>0</v>
      </c>
    </row>
    <row r="96" customFormat="false" ht="15" hidden="false" customHeight="false" outlineLevel="0" collapsed="false">
      <c r="A96" s="11" t="n">
        <v>0</v>
      </c>
      <c r="F96" s="13" t="n">
        <v>42739.9166666664</v>
      </c>
      <c r="G96" s="0" t="n">
        <f aca="false">MONTH(F96)</f>
        <v>1</v>
      </c>
      <c r="H96" s="0" t="n">
        <f aca="false">DAY(F96)</f>
        <v>4</v>
      </c>
      <c r="I96" s="0" t="n">
        <f aca="false">HOUR(F96)</f>
        <v>21</v>
      </c>
      <c r="J96" s="0" t="n">
        <f aca="false">A96*$C$8/$C$7</f>
        <v>0</v>
      </c>
    </row>
    <row r="97" customFormat="false" ht="15" hidden="false" customHeight="false" outlineLevel="0" collapsed="false">
      <c r="A97" s="11" t="n">
        <v>0</v>
      </c>
      <c r="F97" s="13" t="n">
        <v>42739.9583333331</v>
      </c>
      <c r="G97" s="0" t="n">
        <f aca="false">MONTH(F97)</f>
        <v>1</v>
      </c>
      <c r="H97" s="0" t="n">
        <f aca="false">DAY(F97)</f>
        <v>4</v>
      </c>
      <c r="I97" s="0" t="n">
        <f aca="false">HOUR(F97)</f>
        <v>22</v>
      </c>
      <c r="J97" s="0" t="n">
        <f aca="false">A97*$C$8/$C$7</f>
        <v>0</v>
      </c>
    </row>
    <row r="98" customFormat="false" ht="15" hidden="false" customHeight="false" outlineLevel="0" collapsed="false">
      <c r="A98" s="11" t="n">
        <v>0</v>
      </c>
      <c r="F98" s="13" t="n">
        <v>42739.9999999998</v>
      </c>
      <c r="G98" s="0" t="n">
        <f aca="false">MONTH(F98)</f>
        <v>1</v>
      </c>
      <c r="H98" s="0" t="n">
        <f aca="false">DAY(F98)</f>
        <v>4</v>
      </c>
      <c r="I98" s="0" t="n">
        <f aca="false">HOUR(F98)</f>
        <v>23</v>
      </c>
      <c r="J98" s="0" t="n">
        <f aca="false">A98*$C$8/$C$7</f>
        <v>0</v>
      </c>
    </row>
    <row r="99" customFormat="false" ht="15" hidden="false" customHeight="false" outlineLevel="0" collapsed="false">
      <c r="A99" s="11" t="n">
        <v>0</v>
      </c>
      <c r="F99" s="13" t="n">
        <v>42740.0416666664</v>
      </c>
      <c r="G99" s="0" t="n">
        <f aca="false">MONTH(F99)</f>
        <v>1</v>
      </c>
      <c r="H99" s="0" t="n">
        <f aca="false">DAY(F99)</f>
        <v>5</v>
      </c>
      <c r="I99" s="0" t="n">
        <f aca="false">HOUR(F99)</f>
        <v>0</v>
      </c>
      <c r="J99" s="0" t="n">
        <f aca="false">A99*$C$8/$C$7</f>
        <v>0</v>
      </c>
    </row>
    <row r="100" customFormat="false" ht="15" hidden="false" customHeight="false" outlineLevel="0" collapsed="false">
      <c r="A100" s="11" t="n">
        <v>0</v>
      </c>
      <c r="F100" s="13" t="n">
        <v>42740.0833333331</v>
      </c>
      <c r="G100" s="0" t="n">
        <f aca="false">MONTH(F100)</f>
        <v>1</v>
      </c>
      <c r="H100" s="0" t="n">
        <f aca="false">DAY(F100)</f>
        <v>5</v>
      </c>
      <c r="I100" s="0" t="n">
        <f aca="false">HOUR(F100)</f>
        <v>1</v>
      </c>
      <c r="J100" s="0" t="n">
        <f aca="false">A100*$C$8/$C$7</f>
        <v>0</v>
      </c>
    </row>
    <row r="101" customFormat="false" ht="15" hidden="false" customHeight="false" outlineLevel="0" collapsed="false">
      <c r="A101" s="11" t="n">
        <v>0</v>
      </c>
      <c r="F101" s="13" t="n">
        <v>42740.1249999998</v>
      </c>
      <c r="G101" s="0" t="n">
        <f aca="false">MONTH(F101)</f>
        <v>1</v>
      </c>
      <c r="H101" s="0" t="n">
        <f aca="false">DAY(F101)</f>
        <v>5</v>
      </c>
      <c r="I101" s="0" t="n">
        <f aca="false">HOUR(F101)</f>
        <v>2</v>
      </c>
      <c r="J101" s="0" t="n">
        <f aca="false">A101*$C$8/$C$7</f>
        <v>0</v>
      </c>
    </row>
    <row r="102" customFormat="false" ht="15" hidden="false" customHeight="false" outlineLevel="0" collapsed="false">
      <c r="A102" s="11" t="n">
        <v>0</v>
      </c>
      <c r="F102" s="13" t="n">
        <v>42740.1666666664</v>
      </c>
      <c r="G102" s="0" t="n">
        <f aca="false">MONTH(F102)</f>
        <v>1</v>
      </c>
      <c r="H102" s="0" t="n">
        <f aca="false">DAY(F102)</f>
        <v>5</v>
      </c>
      <c r="I102" s="0" t="n">
        <f aca="false">HOUR(F102)</f>
        <v>3</v>
      </c>
      <c r="J102" s="0" t="n">
        <f aca="false">A102*$C$8/$C$7</f>
        <v>0</v>
      </c>
    </row>
    <row r="103" customFormat="false" ht="15" hidden="false" customHeight="false" outlineLevel="0" collapsed="false">
      <c r="A103" s="11" t="n">
        <v>0</v>
      </c>
      <c r="F103" s="13" t="n">
        <v>42740.2083333331</v>
      </c>
      <c r="G103" s="0" t="n">
        <f aca="false">MONTH(F103)</f>
        <v>1</v>
      </c>
      <c r="H103" s="0" t="n">
        <f aca="false">DAY(F103)</f>
        <v>5</v>
      </c>
      <c r="I103" s="0" t="n">
        <f aca="false">HOUR(F103)</f>
        <v>4</v>
      </c>
      <c r="J103" s="0" t="n">
        <f aca="false">A103*$C$8/$C$7</f>
        <v>0</v>
      </c>
    </row>
    <row r="104" customFormat="false" ht="15" hidden="false" customHeight="false" outlineLevel="0" collapsed="false">
      <c r="A104" s="11" t="n">
        <v>0</v>
      </c>
      <c r="F104" s="13" t="n">
        <v>42740.2499999998</v>
      </c>
      <c r="G104" s="0" t="n">
        <f aca="false">MONTH(F104)</f>
        <v>1</v>
      </c>
      <c r="H104" s="0" t="n">
        <f aca="false">DAY(F104)</f>
        <v>5</v>
      </c>
      <c r="I104" s="0" t="n">
        <f aca="false">HOUR(F104)</f>
        <v>5</v>
      </c>
      <c r="J104" s="0" t="n">
        <f aca="false">A104*$C$8/$C$7</f>
        <v>0</v>
      </c>
    </row>
    <row r="105" customFormat="false" ht="15" hidden="false" customHeight="false" outlineLevel="0" collapsed="false">
      <c r="A105" s="11" t="n">
        <v>0</v>
      </c>
      <c r="F105" s="13" t="n">
        <v>42740.2916666664</v>
      </c>
      <c r="G105" s="0" t="n">
        <f aca="false">MONTH(F105)</f>
        <v>1</v>
      </c>
      <c r="H105" s="0" t="n">
        <f aca="false">DAY(F105)</f>
        <v>5</v>
      </c>
      <c r="I105" s="0" t="n">
        <f aca="false">HOUR(F105)</f>
        <v>6</v>
      </c>
      <c r="J105" s="0" t="n">
        <f aca="false">A105*$C$8/$C$7</f>
        <v>0</v>
      </c>
    </row>
    <row r="106" customFormat="false" ht="15" hidden="false" customHeight="false" outlineLevel="0" collapsed="false">
      <c r="A106" s="11" t="n">
        <v>0</v>
      </c>
      <c r="F106" s="13" t="n">
        <v>42740.3333333331</v>
      </c>
      <c r="G106" s="0" t="n">
        <f aca="false">MONTH(F106)</f>
        <v>1</v>
      </c>
      <c r="H106" s="0" t="n">
        <f aca="false">DAY(F106)</f>
        <v>5</v>
      </c>
      <c r="I106" s="0" t="n">
        <f aca="false">HOUR(F106)</f>
        <v>7</v>
      </c>
      <c r="J106" s="0" t="n">
        <f aca="false">A106*$C$8/$C$7</f>
        <v>0</v>
      </c>
    </row>
    <row r="107" customFormat="false" ht="15" hidden="false" customHeight="false" outlineLevel="0" collapsed="false">
      <c r="A107" s="11" t="n">
        <v>0</v>
      </c>
      <c r="F107" s="13" t="n">
        <v>42740.3749999997</v>
      </c>
      <c r="G107" s="0" t="n">
        <f aca="false">MONTH(F107)</f>
        <v>1</v>
      </c>
      <c r="H107" s="0" t="n">
        <f aca="false">DAY(F107)</f>
        <v>5</v>
      </c>
      <c r="I107" s="0" t="n">
        <f aca="false">HOUR(F107)</f>
        <v>8</v>
      </c>
      <c r="J107" s="0" t="n">
        <f aca="false">A107*$C$8/$C$7</f>
        <v>0</v>
      </c>
    </row>
    <row r="108" customFormat="false" ht="15" hidden="false" customHeight="false" outlineLevel="0" collapsed="false">
      <c r="A108" s="11" t="n">
        <v>0.174</v>
      </c>
      <c r="F108" s="13" t="n">
        <v>42740.4166666664</v>
      </c>
      <c r="G108" s="0" t="n">
        <f aca="false">MONTH(F108)</f>
        <v>1</v>
      </c>
      <c r="H108" s="0" t="n">
        <f aca="false">DAY(F108)</f>
        <v>5</v>
      </c>
      <c r="I108" s="0" t="n">
        <f aca="false">HOUR(F108)</f>
        <v>9</v>
      </c>
      <c r="J108" s="0" t="n">
        <f aca="false">A108*$C$8/$C$7</f>
        <v>0.138555474632131</v>
      </c>
    </row>
    <row r="109" customFormat="false" ht="15" hidden="false" customHeight="false" outlineLevel="0" collapsed="false">
      <c r="A109" s="11" t="n">
        <v>0.4349</v>
      </c>
      <c r="F109" s="13" t="n">
        <v>42740.4583333331</v>
      </c>
      <c r="G109" s="0" t="n">
        <f aca="false">MONTH(F109)</f>
        <v>1</v>
      </c>
      <c r="H109" s="0" t="n">
        <f aca="false">DAY(F109)</f>
        <v>5</v>
      </c>
      <c r="I109" s="0" t="n">
        <f aca="false">HOUR(F109)</f>
        <v>10</v>
      </c>
      <c r="J109" s="0" t="n">
        <f aca="false">A109*$C$8/$C$7</f>
        <v>0.346309056997206</v>
      </c>
    </row>
    <row r="110" customFormat="false" ht="15" hidden="false" customHeight="false" outlineLevel="0" collapsed="false">
      <c r="A110" s="11" t="n">
        <v>0.53067</v>
      </c>
      <c r="F110" s="13" t="n">
        <v>42740.4999999997</v>
      </c>
      <c r="G110" s="0" t="n">
        <f aca="false">MONTH(F110)</f>
        <v>1</v>
      </c>
      <c r="H110" s="0" t="n">
        <f aca="false">DAY(F110)</f>
        <v>5</v>
      </c>
      <c r="I110" s="0" t="n">
        <f aca="false">HOUR(F110)</f>
        <v>11</v>
      </c>
      <c r="J110" s="0" t="n">
        <f aca="false">A110*$C$8/$C$7</f>
        <v>0.422570308753064</v>
      </c>
    </row>
    <row r="111" customFormat="false" ht="15" hidden="false" customHeight="false" outlineLevel="0" collapsed="false">
      <c r="A111" s="11" t="n">
        <v>0.23984</v>
      </c>
      <c r="F111" s="13" t="n">
        <v>42740.5416666664</v>
      </c>
      <c r="G111" s="0" t="n">
        <f aca="false">MONTH(F111)</f>
        <v>1</v>
      </c>
      <c r="H111" s="0" t="n">
        <f aca="false">DAY(F111)</f>
        <v>5</v>
      </c>
      <c r="I111" s="0" t="n">
        <f aca="false">HOUR(F111)</f>
        <v>12</v>
      </c>
      <c r="J111" s="0" t="n">
        <f aca="false">A111*$C$8/$C$7</f>
        <v>0.1909835921596</v>
      </c>
    </row>
    <row r="112" customFormat="false" ht="15" hidden="false" customHeight="false" outlineLevel="0" collapsed="false">
      <c r="A112" s="11" t="n">
        <v>0.084651</v>
      </c>
      <c r="F112" s="13" t="n">
        <v>42740.5833333331</v>
      </c>
      <c r="G112" s="0" t="n">
        <f aca="false">MONTH(F112)</f>
        <v>1</v>
      </c>
      <c r="H112" s="0" t="n">
        <f aca="false">DAY(F112)</f>
        <v>5</v>
      </c>
      <c r="I112" s="0" t="n">
        <f aca="false">HOUR(F112)</f>
        <v>13</v>
      </c>
      <c r="J112" s="0" t="n">
        <f aca="false">A112*$C$8/$C$7</f>
        <v>0.0674072384085318</v>
      </c>
    </row>
    <row r="113" customFormat="false" ht="15" hidden="false" customHeight="false" outlineLevel="0" collapsed="false">
      <c r="A113" s="11" t="n">
        <v>0</v>
      </c>
      <c r="F113" s="13" t="n">
        <v>42740.6249999997</v>
      </c>
      <c r="G113" s="0" t="n">
        <f aca="false">MONTH(F113)</f>
        <v>1</v>
      </c>
      <c r="H113" s="0" t="n">
        <f aca="false">DAY(F113)</f>
        <v>5</v>
      </c>
      <c r="I113" s="0" t="n">
        <f aca="false">HOUR(F113)</f>
        <v>14</v>
      </c>
      <c r="J113" s="0" t="n">
        <f aca="false">A113*$C$8/$C$7</f>
        <v>0</v>
      </c>
    </row>
    <row r="114" customFormat="false" ht="15" hidden="false" customHeight="false" outlineLevel="0" collapsed="false">
      <c r="A114" s="11" t="n">
        <v>0</v>
      </c>
      <c r="F114" s="13" t="n">
        <v>42740.6666666664</v>
      </c>
      <c r="G114" s="0" t="n">
        <f aca="false">MONTH(F114)</f>
        <v>1</v>
      </c>
      <c r="H114" s="0" t="n">
        <f aca="false">DAY(F114)</f>
        <v>5</v>
      </c>
      <c r="I114" s="0" t="n">
        <f aca="false">HOUR(F114)</f>
        <v>15</v>
      </c>
      <c r="J114" s="0" t="n">
        <f aca="false">A114*$C$8/$C$7</f>
        <v>0</v>
      </c>
    </row>
    <row r="115" customFormat="false" ht="15" hidden="false" customHeight="false" outlineLevel="0" collapsed="false">
      <c r="A115" s="11" t="n">
        <v>0</v>
      </c>
      <c r="F115" s="13" t="n">
        <v>42740.7083333331</v>
      </c>
      <c r="G115" s="0" t="n">
        <f aca="false">MONTH(F115)</f>
        <v>1</v>
      </c>
      <c r="H115" s="0" t="n">
        <f aca="false">DAY(F115)</f>
        <v>5</v>
      </c>
      <c r="I115" s="0" t="n">
        <f aca="false">HOUR(F115)</f>
        <v>16</v>
      </c>
      <c r="J115" s="0" t="n">
        <f aca="false">A115*$C$8/$C$7</f>
        <v>0</v>
      </c>
    </row>
    <row r="116" customFormat="false" ht="15" hidden="false" customHeight="false" outlineLevel="0" collapsed="false">
      <c r="A116" s="11" t="n">
        <v>0</v>
      </c>
      <c r="F116" s="13" t="n">
        <v>42740.7499999997</v>
      </c>
      <c r="G116" s="0" t="n">
        <f aca="false">MONTH(F116)</f>
        <v>1</v>
      </c>
      <c r="H116" s="0" t="n">
        <f aca="false">DAY(F116)</f>
        <v>5</v>
      </c>
      <c r="I116" s="0" t="n">
        <f aca="false">HOUR(F116)</f>
        <v>17</v>
      </c>
      <c r="J116" s="0" t="n">
        <f aca="false">A116*$C$8/$C$7</f>
        <v>0</v>
      </c>
    </row>
    <row r="117" customFormat="false" ht="15" hidden="false" customHeight="false" outlineLevel="0" collapsed="false">
      <c r="A117" s="11" t="n">
        <v>0</v>
      </c>
      <c r="F117" s="13" t="n">
        <v>42740.7916666664</v>
      </c>
      <c r="G117" s="0" t="n">
        <f aca="false">MONTH(F117)</f>
        <v>1</v>
      </c>
      <c r="H117" s="0" t="n">
        <f aca="false">DAY(F117)</f>
        <v>5</v>
      </c>
      <c r="I117" s="0" t="n">
        <f aca="false">HOUR(F117)</f>
        <v>18</v>
      </c>
      <c r="J117" s="0" t="n">
        <f aca="false">A117*$C$8/$C$7</f>
        <v>0</v>
      </c>
    </row>
    <row r="118" customFormat="false" ht="15" hidden="false" customHeight="false" outlineLevel="0" collapsed="false">
      <c r="A118" s="11" t="n">
        <v>0</v>
      </c>
      <c r="F118" s="13" t="n">
        <v>42740.8333333331</v>
      </c>
      <c r="G118" s="0" t="n">
        <f aca="false">MONTH(F118)</f>
        <v>1</v>
      </c>
      <c r="H118" s="0" t="n">
        <f aca="false">DAY(F118)</f>
        <v>5</v>
      </c>
      <c r="I118" s="0" t="n">
        <f aca="false">HOUR(F118)</f>
        <v>19</v>
      </c>
      <c r="J118" s="0" t="n">
        <f aca="false">A118*$C$8/$C$7</f>
        <v>0</v>
      </c>
    </row>
    <row r="119" customFormat="false" ht="15" hidden="false" customHeight="false" outlineLevel="0" collapsed="false">
      <c r="A119" s="11" t="n">
        <v>0</v>
      </c>
      <c r="F119" s="13" t="n">
        <v>42740.8749999997</v>
      </c>
      <c r="G119" s="0" t="n">
        <f aca="false">MONTH(F119)</f>
        <v>1</v>
      </c>
      <c r="H119" s="0" t="n">
        <f aca="false">DAY(F119)</f>
        <v>5</v>
      </c>
      <c r="I119" s="0" t="n">
        <f aca="false">HOUR(F119)</f>
        <v>20</v>
      </c>
      <c r="J119" s="0" t="n">
        <f aca="false">A119*$C$8/$C$7</f>
        <v>0</v>
      </c>
    </row>
    <row r="120" customFormat="false" ht="15" hidden="false" customHeight="false" outlineLevel="0" collapsed="false">
      <c r="A120" s="11" t="n">
        <v>0</v>
      </c>
      <c r="F120" s="13" t="n">
        <v>42740.9166666664</v>
      </c>
      <c r="G120" s="0" t="n">
        <f aca="false">MONTH(F120)</f>
        <v>1</v>
      </c>
      <c r="H120" s="0" t="n">
        <f aca="false">DAY(F120)</f>
        <v>5</v>
      </c>
      <c r="I120" s="0" t="n">
        <f aca="false">HOUR(F120)</f>
        <v>21</v>
      </c>
      <c r="J120" s="0" t="n">
        <f aca="false">A120*$C$8/$C$7</f>
        <v>0</v>
      </c>
    </row>
    <row r="121" customFormat="false" ht="15" hidden="false" customHeight="false" outlineLevel="0" collapsed="false">
      <c r="A121" s="11" t="n">
        <v>0</v>
      </c>
      <c r="F121" s="13" t="n">
        <v>42740.958333333</v>
      </c>
      <c r="G121" s="0" t="n">
        <f aca="false">MONTH(F121)</f>
        <v>1</v>
      </c>
      <c r="H121" s="0" t="n">
        <f aca="false">DAY(F121)</f>
        <v>5</v>
      </c>
      <c r="I121" s="0" t="n">
        <f aca="false">HOUR(F121)</f>
        <v>22</v>
      </c>
      <c r="J121" s="0" t="n">
        <f aca="false">A121*$C$8/$C$7</f>
        <v>0</v>
      </c>
    </row>
    <row r="122" customFormat="false" ht="15" hidden="false" customHeight="false" outlineLevel="0" collapsed="false">
      <c r="A122" s="11" t="n">
        <v>0</v>
      </c>
      <c r="F122" s="13" t="n">
        <v>42740.9999999997</v>
      </c>
      <c r="G122" s="0" t="n">
        <f aca="false">MONTH(F122)</f>
        <v>1</v>
      </c>
      <c r="H122" s="0" t="n">
        <f aca="false">DAY(F122)</f>
        <v>5</v>
      </c>
      <c r="I122" s="0" t="n">
        <f aca="false">HOUR(F122)</f>
        <v>23</v>
      </c>
      <c r="J122" s="0" t="n">
        <f aca="false">A122*$C$8/$C$7</f>
        <v>0</v>
      </c>
    </row>
    <row r="123" customFormat="false" ht="15" hidden="false" customHeight="false" outlineLevel="0" collapsed="false">
      <c r="A123" s="11" t="n">
        <v>0</v>
      </c>
      <c r="F123" s="13" t="n">
        <v>42741.0416666664</v>
      </c>
      <c r="G123" s="0" t="n">
        <f aca="false">MONTH(F123)</f>
        <v>1</v>
      </c>
      <c r="H123" s="0" t="n">
        <f aca="false">DAY(F123)</f>
        <v>6</v>
      </c>
      <c r="I123" s="0" t="n">
        <f aca="false">HOUR(F123)</f>
        <v>0</v>
      </c>
      <c r="J123" s="0" t="n">
        <f aca="false">A123*$C$8/$C$7</f>
        <v>0</v>
      </c>
    </row>
    <row r="124" customFormat="false" ht="15" hidden="false" customHeight="false" outlineLevel="0" collapsed="false">
      <c r="A124" s="11" t="n">
        <v>0</v>
      </c>
      <c r="F124" s="13" t="n">
        <v>42741.083333333</v>
      </c>
      <c r="G124" s="0" t="n">
        <f aca="false">MONTH(F124)</f>
        <v>1</v>
      </c>
      <c r="H124" s="0" t="n">
        <f aca="false">DAY(F124)</f>
        <v>6</v>
      </c>
      <c r="I124" s="0" t="n">
        <f aca="false">HOUR(F124)</f>
        <v>1</v>
      </c>
      <c r="J124" s="0" t="n">
        <f aca="false">A124*$C$8/$C$7</f>
        <v>0</v>
      </c>
    </row>
    <row r="125" customFormat="false" ht="15" hidden="false" customHeight="false" outlineLevel="0" collapsed="false">
      <c r="A125" s="11" t="n">
        <v>0</v>
      </c>
      <c r="F125" s="13" t="n">
        <v>42741.1249999997</v>
      </c>
      <c r="G125" s="0" t="n">
        <f aca="false">MONTH(F125)</f>
        <v>1</v>
      </c>
      <c r="H125" s="0" t="n">
        <f aca="false">DAY(F125)</f>
        <v>6</v>
      </c>
      <c r="I125" s="0" t="n">
        <f aca="false">HOUR(F125)</f>
        <v>2</v>
      </c>
      <c r="J125" s="0" t="n">
        <f aca="false">A125*$C$8/$C$7</f>
        <v>0</v>
      </c>
    </row>
    <row r="126" customFormat="false" ht="15" hidden="false" customHeight="false" outlineLevel="0" collapsed="false">
      <c r="A126" s="11" t="n">
        <v>0</v>
      </c>
      <c r="F126" s="13" t="n">
        <v>42741.1666666664</v>
      </c>
      <c r="G126" s="0" t="n">
        <f aca="false">MONTH(F126)</f>
        <v>1</v>
      </c>
      <c r="H126" s="0" t="n">
        <f aca="false">DAY(F126)</f>
        <v>6</v>
      </c>
      <c r="I126" s="0" t="n">
        <f aca="false">HOUR(F126)</f>
        <v>3</v>
      </c>
      <c r="J126" s="0" t="n">
        <f aca="false">A126*$C$8/$C$7</f>
        <v>0</v>
      </c>
    </row>
    <row r="127" customFormat="false" ht="15" hidden="false" customHeight="false" outlineLevel="0" collapsed="false">
      <c r="A127" s="11" t="n">
        <v>0</v>
      </c>
      <c r="F127" s="13" t="n">
        <v>42741.208333333</v>
      </c>
      <c r="G127" s="0" t="n">
        <f aca="false">MONTH(F127)</f>
        <v>1</v>
      </c>
      <c r="H127" s="0" t="n">
        <f aca="false">DAY(F127)</f>
        <v>6</v>
      </c>
      <c r="I127" s="0" t="n">
        <f aca="false">HOUR(F127)</f>
        <v>4</v>
      </c>
      <c r="J127" s="0" t="n">
        <f aca="false">A127*$C$8/$C$7</f>
        <v>0</v>
      </c>
    </row>
    <row r="128" customFormat="false" ht="15" hidden="false" customHeight="false" outlineLevel="0" collapsed="false">
      <c r="A128" s="11" t="n">
        <v>0</v>
      </c>
      <c r="F128" s="13" t="n">
        <v>42741.2499999997</v>
      </c>
      <c r="G128" s="0" t="n">
        <f aca="false">MONTH(F128)</f>
        <v>1</v>
      </c>
      <c r="H128" s="0" t="n">
        <f aca="false">DAY(F128)</f>
        <v>6</v>
      </c>
      <c r="I128" s="0" t="n">
        <f aca="false">HOUR(F128)</f>
        <v>5</v>
      </c>
      <c r="J128" s="0" t="n">
        <f aca="false">A128*$C$8/$C$7</f>
        <v>0</v>
      </c>
    </row>
    <row r="129" customFormat="false" ht="15" hidden="false" customHeight="false" outlineLevel="0" collapsed="false">
      <c r="A129" s="11" t="n">
        <v>0</v>
      </c>
      <c r="F129" s="13" t="n">
        <v>42741.2916666664</v>
      </c>
      <c r="G129" s="0" t="n">
        <f aca="false">MONTH(F129)</f>
        <v>1</v>
      </c>
      <c r="H129" s="0" t="n">
        <f aca="false">DAY(F129)</f>
        <v>6</v>
      </c>
      <c r="I129" s="0" t="n">
        <f aca="false">HOUR(F129)</f>
        <v>6</v>
      </c>
      <c r="J129" s="0" t="n">
        <f aca="false">A129*$C$8/$C$7</f>
        <v>0</v>
      </c>
    </row>
    <row r="130" customFormat="false" ht="15" hidden="false" customHeight="false" outlineLevel="0" collapsed="false">
      <c r="A130" s="11" t="n">
        <v>0</v>
      </c>
      <c r="F130" s="13" t="n">
        <v>42741.333333333</v>
      </c>
      <c r="G130" s="0" t="n">
        <f aca="false">MONTH(F130)</f>
        <v>1</v>
      </c>
      <c r="H130" s="0" t="n">
        <f aca="false">DAY(F130)</f>
        <v>6</v>
      </c>
      <c r="I130" s="0" t="n">
        <f aca="false">HOUR(F130)</f>
        <v>7</v>
      </c>
      <c r="J130" s="0" t="n">
        <f aca="false">A130*$C$8/$C$7</f>
        <v>0</v>
      </c>
    </row>
    <row r="131" customFormat="false" ht="15" hidden="false" customHeight="false" outlineLevel="0" collapsed="false">
      <c r="A131" s="11" t="n">
        <v>0</v>
      </c>
      <c r="F131" s="13" t="n">
        <v>42741.3749999997</v>
      </c>
      <c r="G131" s="0" t="n">
        <f aca="false">MONTH(F131)</f>
        <v>1</v>
      </c>
      <c r="H131" s="0" t="n">
        <f aca="false">DAY(F131)</f>
        <v>6</v>
      </c>
      <c r="I131" s="0" t="n">
        <f aca="false">HOUR(F131)</f>
        <v>8</v>
      </c>
      <c r="J131" s="0" t="n">
        <f aca="false">A131*$C$8/$C$7</f>
        <v>0</v>
      </c>
    </row>
    <row r="132" customFormat="false" ht="15" hidden="false" customHeight="false" outlineLevel="0" collapsed="false">
      <c r="A132" s="11" t="n">
        <v>0.0021119</v>
      </c>
      <c r="F132" s="13" t="n">
        <v>42741.4166666664</v>
      </c>
      <c r="G132" s="0" t="n">
        <f aca="false">MONTH(F132)</f>
        <v>1</v>
      </c>
      <c r="H132" s="0" t="n">
        <f aca="false">DAY(F132)</f>
        <v>6</v>
      </c>
      <c r="I132" s="0" t="n">
        <f aca="false">HOUR(F132)</f>
        <v>9</v>
      </c>
      <c r="J132" s="0" t="n">
        <f aca="false">A132*$C$8/$C$7</f>
        <v>0.00168169716595171</v>
      </c>
    </row>
    <row r="133" customFormat="false" ht="15" hidden="false" customHeight="false" outlineLevel="0" collapsed="false">
      <c r="A133" s="11" t="n">
        <v>0.020515</v>
      </c>
      <c r="F133" s="13" t="n">
        <v>42741.458333333</v>
      </c>
      <c r="G133" s="0" t="n">
        <f aca="false">MONTH(F133)</f>
        <v>1</v>
      </c>
      <c r="H133" s="0" t="n">
        <f aca="false">DAY(F133)</f>
        <v>6</v>
      </c>
      <c r="I133" s="0" t="n">
        <f aca="false">HOUR(F133)</f>
        <v>10</v>
      </c>
      <c r="J133" s="0" t="n">
        <f aca="false">A133*$C$8/$C$7</f>
        <v>0.0163360089774608</v>
      </c>
    </row>
    <row r="134" customFormat="false" ht="15" hidden="false" customHeight="false" outlineLevel="0" collapsed="false">
      <c r="A134" s="11" t="n">
        <v>0.028206</v>
      </c>
      <c r="F134" s="13" t="n">
        <v>42741.4999999997</v>
      </c>
      <c r="G134" s="0" t="n">
        <f aca="false">MONTH(F134)</f>
        <v>1</v>
      </c>
      <c r="H134" s="0" t="n">
        <f aca="false">DAY(F134)</f>
        <v>6</v>
      </c>
      <c r="I134" s="0" t="n">
        <f aca="false">HOUR(F134)</f>
        <v>11</v>
      </c>
      <c r="J134" s="0" t="n">
        <f aca="false">A134*$C$8/$C$7</f>
        <v>0.0224603202153672</v>
      </c>
    </row>
    <row r="135" customFormat="false" ht="15" hidden="false" customHeight="false" outlineLevel="0" collapsed="false">
      <c r="A135" s="11" t="n">
        <v>0.0142</v>
      </c>
      <c r="F135" s="13" t="n">
        <v>42741.5416666663</v>
      </c>
      <c r="G135" s="0" t="n">
        <f aca="false">MONTH(F135)</f>
        <v>1</v>
      </c>
      <c r="H135" s="0" t="n">
        <f aca="false">DAY(F135)</f>
        <v>6</v>
      </c>
      <c r="I135" s="0" t="n">
        <f aca="false">HOUR(F135)</f>
        <v>12</v>
      </c>
      <c r="J135" s="0" t="n">
        <f aca="false">A135*$C$8/$C$7</f>
        <v>0.0113074008033119</v>
      </c>
    </row>
    <row r="136" customFormat="false" ht="15" hidden="false" customHeight="false" outlineLevel="0" collapsed="false">
      <c r="A136" s="11" t="n">
        <v>0.0017581</v>
      </c>
      <c r="F136" s="13" t="n">
        <v>42741.583333333</v>
      </c>
      <c r="G136" s="0" t="n">
        <f aca="false">MONTH(F136)</f>
        <v>1</v>
      </c>
      <c r="H136" s="0" t="n">
        <f aca="false">DAY(F136)</f>
        <v>6</v>
      </c>
      <c r="I136" s="0" t="n">
        <f aca="false">HOUR(F136)</f>
        <v>13</v>
      </c>
      <c r="J136" s="0" t="n">
        <f aca="false">A136*$C$8/$C$7</f>
        <v>0.00139996770086638</v>
      </c>
    </row>
    <row r="137" customFormat="false" ht="15" hidden="false" customHeight="false" outlineLevel="0" collapsed="false">
      <c r="A137" s="11" t="n">
        <v>0</v>
      </c>
      <c r="F137" s="13" t="n">
        <v>42741.6249999997</v>
      </c>
      <c r="G137" s="0" t="n">
        <f aca="false">MONTH(F137)</f>
        <v>1</v>
      </c>
      <c r="H137" s="0" t="n">
        <f aca="false">DAY(F137)</f>
        <v>6</v>
      </c>
      <c r="I137" s="0" t="n">
        <f aca="false">HOUR(F137)</f>
        <v>14</v>
      </c>
      <c r="J137" s="0" t="n">
        <f aca="false">A137*$C$8/$C$7</f>
        <v>0</v>
      </c>
    </row>
    <row r="138" customFormat="false" ht="15" hidden="false" customHeight="false" outlineLevel="0" collapsed="false">
      <c r="A138" s="11" t="n">
        <v>0</v>
      </c>
      <c r="F138" s="13" t="n">
        <v>42741.6666666663</v>
      </c>
      <c r="G138" s="0" t="n">
        <f aca="false">MONTH(F138)</f>
        <v>1</v>
      </c>
      <c r="H138" s="0" t="n">
        <f aca="false">DAY(F138)</f>
        <v>6</v>
      </c>
      <c r="I138" s="0" t="n">
        <f aca="false">HOUR(F138)</f>
        <v>15</v>
      </c>
      <c r="J138" s="0" t="n">
        <f aca="false">A138*$C$8/$C$7</f>
        <v>0</v>
      </c>
    </row>
    <row r="139" customFormat="false" ht="15" hidden="false" customHeight="false" outlineLevel="0" collapsed="false">
      <c r="A139" s="11" t="n">
        <v>0</v>
      </c>
      <c r="F139" s="13" t="n">
        <v>42741.708333333</v>
      </c>
      <c r="G139" s="0" t="n">
        <f aca="false">MONTH(F139)</f>
        <v>1</v>
      </c>
      <c r="H139" s="0" t="n">
        <f aca="false">DAY(F139)</f>
        <v>6</v>
      </c>
      <c r="I139" s="0" t="n">
        <f aca="false">HOUR(F139)</f>
        <v>16</v>
      </c>
      <c r="J139" s="0" t="n">
        <f aca="false">A139*$C$8/$C$7</f>
        <v>0</v>
      </c>
    </row>
    <row r="140" customFormat="false" ht="15" hidden="false" customHeight="false" outlineLevel="0" collapsed="false">
      <c r="A140" s="11" t="n">
        <v>0</v>
      </c>
      <c r="F140" s="13" t="n">
        <v>42741.7499999997</v>
      </c>
      <c r="G140" s="0" t="n">
        <f aca="false">MONTH(F140)</f>
        <v>1</v>
      </c>
      <c r="H140" s="0" t="n">
        <f aca="false">DAY(F140)</f>
        <v>6</v>
      </c>
      <c r="I140" s="0" t="n">
        <f aca="false">HOUR(F140)</f>
        <v>17</v>
      </c>
      <c r="J140" s="0" t="n">
        <f aca="false">A140*$C$8/$C$7</f>
        <v>0</v>
      </c>
    </row>
    <row r="141" customFormat="false" ht="15" hidden="false" customHeight="false" outlineLevel="0" collapsed="false">
      <c r="A141" s="11" t="n">
        <v>0</v>
      </c>
      <c r="F141" s="13" t="n">
        <v>42741.7916666663</v>
      </c>
      <c r="G141" s="0" t="n">
        <f aca="false">MONTH(F141)</f>
        <v>1</v>
      </c>
      <c r="H141" s="0" t="n">
        <f aca="false">DAY(F141)</f>
        <v>6</v>
      </c>
      <c r="I141" s="0" t="n">
        <f aca="false">HOUR(F141)</f>
        <v>18</v>
      </c>
      <c r="J141" s="0" t="n">
        <f aca="false">A141*$C$8/$C$7</f>
        <v>0</v>
      </c>
    </row>
    <row r="142" customFormat="false" ht="15" hidden="false" customHeight="false" outlineLevel="0" collapsed="false">
      <c r="A142" s="11" t="n">
        <v>0</v>
      </c>
      <c r="F142" s="13" t="n">
        <v>42741.833333333</v>
      </c>
      <c r="G142" s="0" t="n">
        <f aca="false">MONTH(F142)</f>
        <v>1</v>
      </c>
      <c r="H142" s="0" t="n">
        <f aca="false">DAY(F142)</f>
        <v>6</v>
      </c>
      <c r="I142" s="0" t="n">
        <f aca="false">HOUR(F142)</f>
        <v>19</v>
      </c>
      <c r="J142" s="0" t="n">
        <f aca="false">A142*$C$8/$C$7</f>
        <v>0</v>
      </c>
    </row>
    <row r="143" customFormat="false" ht="15" hidden="false" customHeight="false" outlineLevel="0" collapsed="false">
      <c r="A143" s="11" t="n">
        <v>0</v>
      </c>
      <c r="F143" s="13" t="n">
        <v>42741.8749999997</v>
      </c>
      <c r="G143" s="0" t="n">
        <f aca="false">MONTH(F143)</f>
        <v>1</v>
      </c>
      <c r="H143" s="0" t="n">
        <f aca="false">DAY(F143)</f>
        <v>6</v>
      </c>
      <c r="I143" s="0" t="n">
        <f aca="false">HOUR(F143)</f>
        <v>20</v>
      </c>
      <c r="J143" s="0" t="n">
        <f aca="false">A143*$C$8/$C$7</f>
        <v>0</v>
      </c>
    </row>
    <row r="144" customFormat="false" ht="15" hidden="false" customHeight="false" outlineLevel="0" collapsed="false">
      <c r="A144" s="11" t="n">
        <v>0</v>
      </c>
      <c r="F144" s="13" t="n">
        <v>42741.9166666663</v>
      </c>
      <c r="G144" s="0" t="n">
        <f aca="false">MONTH(F144)</f>
        <v>1</v>
      </c>
      <c r="H144" s="0" t="n">
        <f aca="false">DAY(F144)</f>
        <v>6</v>
      </c>
      <c r="I144" s="0" t="n">
        <f aca="false">HOUR(F144)</f>
        <v>21</v>
      </c>
      <c r="J144" s="0" t="n">
        <f aca="false">A144*$C$8/$C$7</f>
        <v>0</v>
      </c>
    </row>
    <row r="145" customFormat="false" ht="15" hidden="false" customHeight="false" outlineLevel="0" collapsed="false">
      <c r="A145" s="11" t="n">
        <v>0</v>
      </c>
      <c r="F145" s="13" t="n">
        <v>42741.958333333</v>
      </c>
      <c r="G145" s="0" t="n">
        <f aca="false">MONTH(F145)</f>
        <v>1</v>
      </c>
      <c r="H145" s="0" t="n">
        <f aca="false">DAY(F145)</f>
        <v>6</v>
      </c>
      <c r="I145" s="0" t="n">
        <f aca="false">HOUR(F145)</f>
        <v>22</v>
      </c>
      <c r="J145" s="0" t="n">
        <f aca="false">A145*$C$8/$C$7</f>
        <v>0</v>
      </c>
    </row>
    <row r="146" customFormat="false" ht="15" hidden="false" customHeight="false" outlineLevel="0" collapsed="false">
      <c r="A146" s="11" t="n">
        <v>0</v>
      </c>
      <c r="F146" s="13" t="n">
        <v>42741.9999999997</v>
      </c>
      <c r="G146" s="0" t="n">
        <f aca="false">MONTH(F146)</f>
        <v>1</v>
      </c>
      <c r="H146" s="0" t="n">
        <f aca="false">DAY(F146)</f>
        <v>6</v>
      </c>
      <c r="I146" s="0" t="n">
        <f aca="false">HOUR(F146)</f>
        <v>23</v>
      </c>
      <c r="J146" s="0" t="n">
        <f aca="false">A146*$C$8/$C$7</f>
        <v>0</v>
      </c>
    </row>
    <row r="147" customFormat="false" ht="15" hidden="false" customHeight="false" outlineLevel="0" collapsed="false">
      <c r="A147" s="11" t="n">
        <v>0</v>
      </c>
      <c r="F147" s="13" t="n">
        <v>42742.0416666663</v>
      </c>
      <c r="G147" s="0" t="n">
        <f aca="false">MONTH(F147)</f>
        <v>1</v>
      </c>
      <c r="H147" s="0" t="n">
        <f aca="false">DAY(F147)</f>
        <v>7</v>
      </c>
      <c r="I147" s="0" t="n">
        <f aca="false">HOUR(F147)</f>
        <v>0</v>
      </c>
      <c r="J147" s="0" t="n">
        <f aca="false">A147*$C$8/$C$7</f>
        <v>0</v>
      </c>
    </row>
    <row r="148" customFormat="false" ht="15" hidden="false" customHeight="false" outlineLevel="0" collapsed="false">
      <c r="A148" s="11" t="n">
        <v>0</v>
      </c>
      <c r="F148" s="13" t="n">
        <v>42742.083333333</v>
      </c>
      <c r="G148" s="0" t="n">
        <f aca="false">MONTH(F148)</f>
        <v>1</v>
      </c>
      <c r="H148" s="0" t="n">
        <f aca="false">DAY(F148)</f>
        <v>7</v>
      </c>
      <c r="I148" s="0" t="n">
        <f aca="false">HOUR(F148)</f>
        <v>1</v>
      </c>
      <c r="J148" s="0" t="n">
        <f aca="false">A148*$C$8/$C$7</f>
        <v>0</v>
      </c>
    </row>
    <row r="149" customFormat="false" ht="15" hidden="false" customHeight="false" outlineLevel="0" collapsed="false">
      <c r="A149" s="11" t="n">
        <v>0</v>
      </c>
      <c r="F149" s="13" t="n">
        <v>42742.1249999996</v>
      </c>
      <c r="G149" s="0" t="n">
        <f aca="false">MONTH(F149)</f>
        <v>1</v>
      </c>
      <c r="H149" s="0" t="n">
        <f aca="false">DAY(F149)</f>
        <v>7</v>
      </c>
      <c r="I149" s="0" t="n">
        <f aca="false">HOUR(F149)</f>
        <v>2</v>
      </c>
      <c r="J149" s="0" t="n">
        <f aca="false">A149*$C$8/$C$7</f>
        <v>0</v>
      </c>
    </row>
    <row r="150" customFormat="false" ht="15" hidden="false" customHeight="false" outlineLevel="0" collapsed="false">
      <c r="A150" s="11" t="n">
        <v>0</v>
      </c>
      <c r="F150" s="13" t="n">
        <v>42742.1666666663</v>
      </c>
      <c r="G150" s="0" t="n">
        <f aca="false">MONTH(F150)</f>
        <v>1</v>
      </c>
      <c r="H150" s="0" t="n">
        <f aca="false">DAY(F150)</f>
        <v>7</v>
      </c>
      <c r="I150" s="0" t="n">
        <f aca="false">HOUR(F150)</f>
        <v>3</v>
      </c>
      <c r="J150" s="0" t="n">
        <f aca="false">A150*$C$8/$C$7</f>
        <v>0</v>
      </c>
    </row>
    <row r="151" customFormat="false" ht="15" hidden="false" customHeight="false" outlineLevel="0" collapsed="false">
      <c r="A151" s="11" t="n">
        <v>0</v>
      </c>
      <c r="F151" s="13" t="n">
        <v>42742.208333333</v>
      </c>
      <c r="G151" s="0" t="n">
        <f aca="false">MONTH(F151)</f>
        <v>1</v>
      </c>
      <c r="H151" s="0" t="n">
        <f aca="false">DAY(F151)</f>
        <v>7</v>
      </c>
      <c r="I151" s="0" t="n">
        <f aca="false">HOUR(F151)</f>
        <v>4</v>
      </c>
      <c r="J151" s="0" t="n">
        <f aca="false">A151*$C$8/$C$7</f>
        <v>0</v>
      </c>
    </row>
    <row r="152" customFormat="false" ht="15" hidden="false" customHeight="false" outlineLevel="0" collapsed="false">
      <c r="A152" s="11" t="n">
        <v>0</v>
      </c>
      <c r="F152" s="13" t="n">
        <v>42742.2499999996</v>
      </c>
      <c r="G152" s="0" t="n">
        <f aca="false">MONTH(F152)</f>
        <v>1</v>
      </c>
      <c r="H152" s="0" t="n">
        <f aca="false">DAY(F152)</f>
        <v>7</v>
      </c>
      <c r="I152" s="0" t="n">
        <f aca="false">HOUR(F152)</f>
        <v>5</v>
      </c>
      <c r="J152" s="0" t="n">
        <f aca="false">A152*$C$8/$C$7</f>
        <v>0</v>
      </c>
    </row>
    <row r="153" customFormat="false" ht="15" hidden="false" customHeight="false" outlineLevel="0" collapsed="false">
      <c r="A153" s="11" t="n">
        <v>0</v>
      </c>
      <c r="F153" s="13" t="n">
        <v>42742.2916666663</v>
      </c>
      <c r="G153" s="0" t="n">
        <f aca="false">MONTH(F153)</f>
        <v>1</v>
      </c>
      <c r="H153" s="0" t="n">
        <f aca="false">DAY(F153)</f>
        <v>7</v>
      </c>
      <c r="I153" s="0" t="n">
        <f aca="false">HOUR(F153)</f>
        <v>6</v>
      </c>
      <c r="J153" s="0" t="n">
        <f aca="false">A153*$C$8/$C$7</f>
        <v>0</v>
      </c>
    </row>
    <row r="154" customFormat="false" ht="15" hidden="false" customHeight="false" outlineLevel="0" collapsed="false">
      <c r="A154" s="11" t="n">
        <v>0</v>
      </c>
      <c r="F154" s="13" t="n">
        <v>42742.333333333</v>
      </c>
      <c r="G154" s="0" t="n">
        <f aca="false">MONTH(F154)</f>
        <v>1</v>
      </c>
      <c r="H154" s="0" t="n">
        <f aca="false">DAY(F154)</f>
        <v>7</v>
      </c>
      <c r="I154" s="0" t="n">
        <f aca="false">HOUR(F154)</f>
        <v>7</v>
      </c>
      <c r="J154" s="0" t="n">
        <f aca="false">A154*$C$8/$C$7</f>
        <v>0</v>
      </c>
    </row>
    <row r="155" customFormat="false" ht="15" hidden="false" customHeight="false" outlineLevel="0" collapsed="false">
      <c r="A155" s="11" t="n">
        <v>0</v>
      </c>
      <c r="F155" s="13" t="n">
        <v>42742.3749999996</v>
      </c>
      <c r="G155" s="0" t="n">
        <f aca="false">MONTH(F155)</f>
        <v>1</v>
      </c>
      <c r="H155" s="0" t="n">
        <f aca="false">DAY(F155)</f>
        <v>7</v>
      </c>
      <c r="I155" s="0" t="n">
        <f aca="false">HOUR(F155)</f>
        <v>8</v>
      </c>
      <c r="J155" s="0" t="n">
        <f aca="false">A155*$C$8/$C$7</f>
        <v>0</v>
      </c>
    </row>
    <row r="156" customFormat="false" ht="15" hidden="false" customHeight="false" outlineLevel="0" collapsed="false">
      <c r="A156" s="11" t="n">
        <v>0.41462</v>
      </c>
      <c r="F156" s="13" t="n">
        <v>42742.4166666663</v>
      </c>
      <c r="G156" s="0" t="n">
        <f aca="false">MONTH(F156)</f>
        <v>1</v>
      </c>
      <c r="H156" s="0" t="n">
        <f aca="false">DAY(F156)</f>
        <v>7</v>
      </c>
      <c r="I156" s="0" t="n">
        <f aca="false">HOUR(F156)</f>
        <v>9</v>
      </c>
      <c r="J156" s="0" t="n">
        <f aca="false">A156*$C$8/$C$7</f>
        <v>0.330160177540082</v>
      </c>
    </row>
    <row r="157" customFormat="false" ht="15" hidden="false" customHeight="false" outlineLevel="0" collapsed="false">
      <c r="A157" s="11" t="n">
        <v>1.0085</v>
      </c>
      <c r="F157" s="13" t="n">
        <v>42742.458333333</v>
      </c>
      <c r="G157" s="0" t="n">
        <f aca="false">MONTH(F157)</f>
        <v>1</v>
      </c>
      <c r="H157" s="0" t="n">
        <f aca="false">DAY(F157)</f>
        <v>7</v>
      </c>
      <c r="I157" s="0" t="n">
        <f aca="false">HOUR(F157)</f>
        <v>10</v>
      </c>
      <c r="J157" s="0" t="n">
        <f aca="false">A157*$C$8/$C$7</f>
        <v>0.803064345784508</v>
      </c>
    </row>
    <row r="158" customFormat="false" ht="15" hidden="false" customHeight="false" outlineLevel="0" collapsed="false">
      <c r="A158" s="11" t="n">
        <v>1.0897</v>
      </c>
      <c r="F158" s="13" t="n">
        <v>42742.4999999996</v>
      </c>
      <c r="G158" s="0" t="n">
        <f aca="false">MONTH(F158)</f>
        <v>1</v>
      </c>
      <c r="H158" s="0" t="n">
        <f aca="false">DAY(F158)</f>
        <v>7</v>
      </c>
      <c r="I158" s="0" t="n">
        <f aca="false">HOUR(F158)</f>
        <v>11</v>
      </c>
      <c r="J158" s="0" t="n">
        <f aca="false">A158*$C$8/$C$7</f>
        <v>0.867723567279502</v>
      </c>
    </row>
    <row r="159" customFormat="false" ht="15" hidden="false" customHeight="false" outlineLevel="0" collapsed="false">
      <c r="A159" s="11" t="n">
        <v>0.74842</v>
      </c>
      <c r="F159" s="13" t="n">
        <v>42742.5416666663</v>
      </c>
      <c r="G159" s="0" t="n">
        <f aca="false">MONTH(F159)</f>
        <v>1</v>
      </c>
      <c r="H159" s="0" t="n">
        <f aca="false">DAY(F159)</f>
        <v>7</v>
      </c>
      <c r="I159" s="0" t="n">
        <f aca="false">HOUR(F159)</f>
        <v>12</v>
      </c>
      <c r="J159" s="0" t="n">
        <f aca="false">A159*$C$8/$C$7</f>
        <v>0.595963726001032</v>
      </c>
    </row>
    <row r="160" customFormat="false" ht="15" hidden="false" customHeight="false" outlineLevel="0" collapsed="false">
      <c r="A160" s="11" t="n">
        <v>0.25193</v>
      </c>
      <c r="F160" s="13" t="n">
        <v>42742.583333333</v>
      </c>
      <c r="G160" s="0" t="n">
        <f aca="false">MONTH(F160)</f>
        <v>1</v>
      </c>
      <c r="H160" s="0" t="n">
        <f aca="false">DAY(F160)</f>
        <v>7</v>
      </c>
      <c r="I160" s="0" t="n">
        <f aca="false">HOUR(F160)</f>
        <v>13</v>
      </c>
      <c r="J160" s="0" t="n">
        <f aca="false">A160*$C$8/$C$7</f>
        <v>0.200610808759039</v>
      </c>
    </row>
    <row r="161" customFormat="false" ht="15" hidden="false" customHeight="false" outlineLevel="0" collapsed="false">
      <c r="A161" s="11" t="n">
        <v>0</v>
      </c>
      <c r="F161" s="13" t="n">
        <v>42742.6249999996</v>
      </c>
      <c r="G161" s="0" t="n">
        <f aca="false">MONTH(F161)</f>
        <v>1</v>
      </c>
      <c r="H161" s="0" t="n">
        <f aca="false">DAY(F161)</f>
        <v>7</v>
      </c>
      <c r="I161" s="0" t="n">
        <f aca="false">HOUR(F161)</f>
        <v>14</v>
      </c>
      <c r="J161" s="0" t="n">
        <f aca="false">A161*$C$8/$C$7</f>
        <v>0</v>
      </c>
    </row>
    <row r="162" customFormat="false" ht="15" hidden="false" customHeight="false" outlineLevel="0" collapsed="false">
      <c r="A162" s="11" t="n">
        <v>0</v>
      </c>
      <c r="F162" s="13" t="n">
        <v>42742.6666666663</v>
      </c>
      <c r="G162" s="0" t="n">
        <f aca="false">MONTH(F162)</f>
        <v>1</v>
      </c>
      <c r="H162" s="0" t="n">
        <f aca="false">DAY(F162)</f>
        <v>7</v>
      </c>
      <c r="I162" s="0" t="n">
        <f aca="false">HOUR(F162)</f>
        <v>15</v>
      </c>
      <c r="J162" s="0" t="n">
        <f aca="false">A162*$C$8/$C$7</f>
        <v>0</v>
      </c>
    </row>
    <row r="163" customFormat="false" ht="15" hidden="false" customHeight="false" outlineLevel="0" collapsed="false">
      <c r="A163" s="11" t="n">
        <v>0</v>
      </c>
      <c r="F163" s="13" t="n">
        <v>42742.7083333329</v>
      </c>
      <c r="G163" s="0" t="n">
        <f aca="false">MONTH(F163)</f>
        <v>1</v>
      </c>
      <c r="H163" s="0" t="n">
        <f aca="false">DAY(F163)</f>
        <v>7</v>
      </c>
      <c r="I163" s="0" t="n">
        <f aca="false">HOUR(F163)</f>
        <v>16</v>
      </c>
      <c r="J163" s="0" t="n">
        <f aca="false">A163*$C$8/$C$7</f>
        <v>0</v>
      </c>
    </row>
    <row r="164" customFormat="false" ht="15" hidden="false" customHeight="false" outlineLevel="0" collapsed="false">
      <c r="A164" s="11" t="n">
        <v>0</v>
      </c>
      <c r="F164" s="13" t="n">
        <v>42742.7499999996</v>
      </c>
      <c r="G164" s="0" t="n">
        <f aca="false">MONTH(F164)</f>
        <v>1</v>
      </c>
      <c r="H164" s="0" t="n">
        <f aca="false">DAY(F164)</f>
        <v>7</v>
      </c>
      <c r="I164" s="0" t="n">
        <f aca="false">HOUR(F164)</f>
        <v>17</v>
      </c>
      <c r="J164" s="0" t="n">
        <f aca="false">A164*$C$8/$C$7</f>
        <v>0</v>
      </c>
    </row>
    <row r="165" customFormat="false" ht="15" hidden="false" customHeight="false" outlineLevel="0" collapsed="false">
      <c r="A165" s="11" t="n">
        <v>0</v>
      </c>
      <c r="F165" s="13" t="n">
        <v>42742.7916666663</v>
      </c>
      <c r="G165" s="0" t="n">
        <f aca="false">MONTH(F165)</f>
        <v>1</v>
      </c>
      <c r="H165" s="0" t="n">
        <f aca="false">DAY(F165)</f>
        <v>7</v>
      </c>
      <c r="I165" s="0" t="n">
        <f aca="false">HOUR(F165)</f>
        <v>18</v>
      </c>
      <c r="J165" s="0" t="n">
        <f aca="false">A165*$C$8/$C$7</f>
        <v>0</v>
      </c>
    </row>
    <row r="166" customFormat="false" ht="15" hidden="false" customHeight="false" outlineLevel="0" collapsed="false">
      <c r="A166" s="11" t="n">
        <v>0</v>
      </c>
      <c r="F166" s="13" t="n">
        <v>42742.8333333329</v>
      </c>
      <c r="G166" s="0" t="n">
        <f aca="false">MONTH(F166)</f>
        <v>1</v>
      </c>
      <c r="H166" s="0" t="n">
        <f aca="false">DAY(F166)</f>
        <v>7</v>
      </c>
      <c r="I166" s="0" t="n">
        <f aca="false">HOUR(F166)</f>
        <v>19</v>
      </c>
      <c r="J166" s="0" t="n">
        <f aca="false">A166*$C$8/$C$7</f>
        <v>0</v>
      </c>
    </row>
    <row r="167" customFormat="false" ht="15" hidden="false" customHeight="false" outlineLevel="0" collapsed="false">
      <c r="A167" s="11" t="n">
        <v>0</v>
      </c>
      <c r="F167" s="13" t="n">
        <v>42742.8749999996</v>
      </c>
      <c r="G167" s="0" t="n">
        <f aca="false">MONTH(F167)</f>
        <v>1</v>
      </c>
      <c r="H167" s="0" t="n">
        <f aca="false">DAY(F167)</f>
        <v>7</v>
      </c>
      <c r="I167" s="0" t="n">
        <f aca="false">HOUR(F167)</f>
        <v>20</v>
      </c>
      <c r="J167" s="0" t="n">
        <f aca="false">A167*$C$8/$C$7</f>
        <v>0</v>
      </c>
    </row>
    <row r="168" customFormat="false" ht="15" hidden="false" customHeight="false" outlineLevel="0" collapsed="false">
      <c r="A168" s="11" t="n">
        <v>0</v>
      </c>
      <c r="F168" s="13" t="n">
        <v>42742.9166666663</v>
      </c>
      <c r="G168" s="0" t="n">
        <f aca="false">MONTH(F168)</f>
        <v>1</v>
      </c>
      <c r="H168" s="0" t="n">
        <f aca="false">DAY(F168)</f>
        <v>7</v>
      </c>
      <c r="I168" s="0" t="n">
        <f aca="false">HOUR(F168)</f>
        <v>21</v>
      </c>
      <c r="J168" s="0" t="n">
        <f aca="false">A168*$C$8/$C$7</f>
        <v>0</v>
      </c>
    </row>
    <row r="169" customFormat="false" ht="15" hidden="false" customHeight="false" outlineLevel="0" collapsed="false">
      <c r="A169" s="11" t="n">
        <v>0</v>
      </c>
      <c r="F169" s="13" t="n">
        <v>42742.9583333329</v>
      </c>
      <c r="G169" s="0" t="n">
        <f aca="false">MONTH(F169)</f>
        <v>1</v>
      </c>
      <c r="H169" s="0" t="n">
        <f aca="false">DAY(F169)</f>
        <v>7</v>
      </c>
      <c r="I169" s="0" t="n">
        <f aca="false">HOUR(F169)</f>
        <v>22</v>
      </c>
      <c r="J169" s="0" t="n">
        <f aca="false">A169*$C$8/$C$7</f>
        <v>0</v>
      </c>
    </row>
    <row r="170" customFormat="false" ht="15" hidden="false" customHeight="false" outlineLevel="0" collapsed="false">
      <c r="A170" s="11" t="n">
        <v>0</v>
      </c>
      <c r="F170" s="13" t="n">
        <v>42742.9999999996</v>
      </c>
      <c r="G170" s="0" t="n">
        <f aca="false">MONTH(F170)</f>
        <v>1</v>
      </c>
      <c r="H170" s="0" t="n">
        <f aca="false">DAY(F170)</f>
        <v>7</v>
      </c>
      <c r="I170" s="0" t="n">
        <f aca="false">HOUR(F170)</f>
        <v>23</v>
      </c>
      <c r="J170" s="0" t="n">
        <f aca="false">A170*$C$8/$C$7</f>
        <v>0</v>
      </c>
    </row>
    <row r="171" customFormat="false" ht="15" hidden="false" customHeight="false" outlineLevel="0" collapsed="false">
      <c r="A171" s="11" t="n">
        <v>0</v>
      </c>
      <c r="F171" s="13" t="n">
        <v>42743.0416666663</v>
      </c>
      <c r="G171" s="0" t="n">
        <f aca="false">MONTH(F171)</f>
        <v>1</v>
      </c>
      <c r="H171" s="0" t="n">
        <f aca="false">DAY(F171)</f>
        <v>8</v>
      </c>
      <c r="I171" s="0" t="n">
        <f aca="false">HOUR(F171)</f>
        <v>0</v>
      </c>
      <c r="J171" s="0" t="n">
        <f aca="false">A171*$C$8/$C$7</f>
        <v>0</v>
      </c>
    </row>
    <row r="172" customFormat="false" ht="15" hidden="false" customHeight="false" outlineLevel="0" collapsed="false">
      <c r="A172" s="11" t="n">
        <v>0</v>
      </c>
      <c r="F172" s="13" t="n">
        <v>42743.0833333329</v>
      </c>
      <c r="G172" s="0" t="n">
        <f aca="false">MONTH(F172)</f>
        <v>1</v>
      </c>
      <c r="H172" s="0" t="n">
        <f aca="false">DAY(F172)</f>
        <v>8</v>
      </c>
      <c r="I172" s="0" t="n">
        <f aca="false">HOUR(F172)</f>
        <v>1</v>
      </c>
      <c r="J172" s="0" t="n">
        <f aca="false">A172*$C$8/$C$7</f>
        <v>0</v>
      </c>
    </row>
    <row r="173" customFormat="false" ht="15" hidden="false" customHeight="false" outlineLevel="0" collapsed="false">
      <c r="A173" s="11" t="n">
        <v>0</v>
      </c>
      <c r="F173" s="13" t="n">
        <v>42743.1249999996</v>
      </c>
      <c r="G173" s="0" t="n">
        <f aca="false">MONTH(F173)</f>
        <v>1</v>
      </c>
      <c r="H173" s="0" t="n">
        <f aca="false">DAY(F173)</f>
        <v>8</v>
      </c>
      <c r="I173" s="0" t="n">
        <f aca="false">HOUR(F173)</f>
        <v>2</v>
      </c>
      <c r="J173" s="0" t="n">
        <f aca="false">A173*$C$8/$C$7</f>
        <v>0</v>
      </c>
    </row>
    <row r="174" customFormat="false" ht="15" hidden="false" customHeight="false" outlineLevel="0" collapsed="false">
      <c r="A174" s="11" t="n">
        <v>0</v>
      </c>
      <c r="F174" s="13" t="n">
        <v>42743.1666666663</v>
      </c>
      <c r="G174" s="0" t="n">
        <f aca="false">MONTH(F174)</f>
        <v>1</v>
      </c>
      <c r="H174" s="0" t="n">
        <f aca="false">DAY(F174)</f>
        <v>8</v>
      </c>
      <c r="I174" s="0" t="n">
        <f aca="false">HOUR(F174)</f>
        <v>3</v>
      </c>
      <c r="J174" s="0" t="n">
        <f aca="false">A174*$C$8/$C$7</f>
        <v>0</v>
      </c>
    </row>
    <row r="175" customFormat="false" ht="15" hidden="false" customHeight="false" outlineLevel="0" collapsed="false">
      <c r="A175" s="11" t="n">
        <v>0</v>
      </c>
      <c r="F175" s="13" t="n">
        <v>42743.2083333329</v>
      </c>
      <c r="G175" s="0" t="n">
        <f aca="false">MONTH(F175)</f>
        <v>1</v>
      </c>
      <c r="H175" s="0" t="n">
        <f aca="false">DAY(F175)</f>
        <v>8</v>
      </c>
      <c r="I175" s="0" t="n">
        <f aca="false">HOUR(F175)</f>
        <v>4</v>
      </c>
      <c r="J175" s="0" t="n">
        <f aca="false">A175*$C$8/$C$7</f>
        <v>0</v>
      </c>
    </row>
    <row r="176" customFormat="false" ht="15" hidden="false" customHeight="false" outlineLevel="0" collapsed="false">
      <c r="A176" s="11" t="n">
        <v>0</v>
      </c>
      <c r="F176" s="13" t="n">
        <v>42743.2499999996</v>
      </c>
      <c r="G176" s="0" t="n">
        <f aca="false">MONTH(F176)</f>
        <v>1</v>
      </c>
      <c r="H176" s="0" t="n">
        <f aca="false">DAY(F176)</f>
        <v>8</v>
      </c>
      <c r="I176" s="0" t="n">
        <f aca="false">HOUR(F176)</f>
        <v>5</v>
      </c>
      <c r="J176" s="0" t="n">
        <f aca="false">A176*$C$8/$C$7</f>
        <v>0</v>
      </c>
    </row>
    <row r="177" customFormat="false" ht="15" hidden="false" customHeight="false" outlineLevel="0" collapsed="false">
      <c r="A177" s="11" t="n">
        <v>0</v>
      </c>
      <c r="F177" s="13" t="n">
        <v>42743.2916666662</v>
      </c>
      <c r="G177" s="0" t="n">
        <f aca="false">MONTH(F177)</f>
        <v>1</v>
      </c>
      <c r="H177" s="0" t="n">
        <f aca="false">DAY(F177)</f>
        <v>8</v>
      </c>
      <c r="I177" s="0" t="n">
        <f aca="false">HOUR(F177)</f>
        <v>6</v>
      </c>
      <c r="J177" s="0" t="n">
        <f aca="false">A177*$C$8/$C$7</f>
        <v>0</v>
      </c>
    </row>
    <row r="178" customFormat="false" ht="15" hidden="false" customHeight="false" outlineLevel="0" collapsed="false">
      <c r="A178" s="11" t="n">
        <v>0</v>
      </c>
      <c r="F178" s="13" t="n">
        <v>42743.3333333329</v>
      </c>
      <c r="G178" s="0" t="n">
        <f aca="false">MONTH(F178)</f>
        <v>1</v>
      </c>
      <c r="H178" s="0" t="n">
        <f aca="false">DAY(F178)</f>
        <v>8</v>
      </c>
      <c r="I178" s="0" t="n">
        <f aca="false">HOUR(F178)</f>
        <v>7</v>
      </c>
      <c r="J178" s="0" t="n">
        <f aca="false">A178*$C$8/$C$7</f>
        <v>0</v>
      </c>
    </row>
    <row r="179" customFormat="false" ht="15" hidden="false" customHeight="false" outlineLevel="0" collapsed="false">
      <c r="A179" s="11" t="n">
        <v>0</v>
      </c>
      <c r="F179" s="13" t="n">
        <v>42743.3749999996</v>
      </c>
      <c r="G179" s="0" t="n">
        <f aca="false">MONTH(F179)</f>
        <v>1</v>
      </c>
      <c r="H179" s="0" t="n">
        <f aca="false">DAY(F179)</f>
        <v>8</v>
      </c>
      <c r="I179" s="0" t="n">
        <f aca="false">HOUR(F179)</f>
        <v>8</v>
      </c>
      <c r="J179" s="0" t="n">
        <f aca="false">A179*$C$8/$C$7</f>
        <v>0</v>
      </c>
    </row>
    <row r="180" customFormat="false" ht="15" hidden="false" customHeight="false" outlineLevel="0" collapsed="false">
      <c r="A180" s="11" t="n">
        <v>0.020774</v>
      </c>
      <c r="F180" s="13" t="n">
        <v>42743.4166666662</v>
      </c>
      <c r="G180" s="0" t="n">
        <f aca="false">MONTH(F180)</f>
        <v>1</v>
      </c>
      <c r="H180" s="0" t="n">
        <f aca="false">DAY(F180)</f>
        <v>8</v>
      </c>
      <c r="I180" s="0" t="n">
        <f aca="false">HOUR(F180)</f>
        <v>9</v>
      </c>
      <c r="J180" s="0" t="n">
        <f aca="false">A180*$C$8/$C$7</f>
        <v>0.0165422495977465</v>
      </c>
    </row>
    <row r="181" customFormat="false" ht="15" hidden="false" customHeight="false" outlineLevel="0" collapsed="false">
      <c r="A181" s="11" t="n">
        <v>0.10013</v>
      </c>
      <c r="F181" s="13" t="n">
        <v>42743.4583333329</v>
      </c>
      <c r="G181" s="0" t="n">
        <f aca="false">MONTH(F181)</f>
        <v>1</v>
      </c>
      <c r="H181" s="0" t="n">
        <f aca="false">DAY(F181)</f>
        <v>8</v>
      </c>
      <c r="I181" s="0" t="n">
        <f aca="false">HOUR(F181)</f>
        <v>10</v>
      </c>
      <c r="J181" s="0" t="n">
        <f aca="false">A181*$C$8/$C$7</f>
        <v>0.079733101579973</v>
      </c>
    </row>
    <row r="182" customFormat="false" ht="15" hidden="false" customHeight="false" outlineLevel="0" collapsed="false">
      <c r="A182" s="11" t="n">
        <v>0.12689</v>
      </c>
      <c r="F182" s="13" t="n">
        <v>42743.4999999996</v>
      </c>
      <c r="G182" s="0" t="n">
        <f aca="false">MONTH(F182)</f>
        <v>1</v>
      </c>
      <c r="H182" s="0" t="n">
        <f aca="false">DAY(F182)</f>
        <v>8</v>
      </c>
      <c r="I182" s="0" t="n">
        <f aca="false">HOUR(F182)</f>
        <v>11</v>
      </c>
      <c r="J182" s="0" t="n">
        <f aca="false">A182*$C$8/$C$7</f>
        <v>0.101041978023397</v>
      </c>
    </row>
    <row r="183" customFormat="false" ht="15" hidden="false" customHeight="false" outlineLevel="0" collapsed="false">
      <c r="A183" s="11" t="n">
        <v>0.084352</v>
      </c>
      <c r="F183" s="13" t="n">
        <v>42743.5416666662</v>
      </c>
      <c r="G183" s="0" t="n">
        <f aca="false">MONTH(F183)</f>
        <v>1</v>
      </c>
      <c r="H183" s="0" t="n">
        <f aca="false">DAY(F183)</f>
        <v>8</v>
      </c>
      <c r="I183" s="0" t="n">
        <f aca="false">HOUR(F183)</f>
        <v>12</v>
      </c>
      <c r="J183" s="0" t="n">
        <f aca="false">A183*$C$8/$C$7</f>
        <v>0.0671691459549973</v>
      </c>
    </row>
    <row r="184" customFormat="false" ht="15" hidden="false" customHeight="false" outlineLevel="0" collapsed="false">
      <c r="A184" s="11" t="n">
        <v>0.020092</v>
      </c>
      <c r="F184" s="13" t="n">
        <v>42743.5833333329</v>
      </c>
      <c r="G184" s="0" t="n">
        <f aca="false">MONTH(F184)</f>
        <v>1</v>
      </c>
      <c r="H184" s="0" t="n">
        <f aca="false">DAY(F184)</f>
        <v>8</v>
      </c>
      <c r="I184" s="0" t="n">
        <f aca="false">HOUR(F184)</f>
        <v>13</v>
      </c>
      <c r="J184" s="0" t="n">
        <f aca="false">A184*$C$8/$C$7</f>
        <v>0.0159991758408551</v>
      </c>
    </row>
    <row r="185" customFormat="false" ht="15" hidden="false" customHeight="false" outlineLevel="0" collapsed="false">
      <c r="A185" s="11" t="n">
        <v>0</v>
      </c>
      <c r="F185" s="13" t="n">
        <v>42743.6249999996</v>
      </c>
      <c r="G185" s="0" t="n">
        <f aca="false">MONTH(F185)</f>
        <v>1</v>
      </c>
      <c r="H185" s="0" t="n">
        <f aca="false">DAY(F185)</f>
        <v>8</v>
      </c>
      <c r="I185" s="0" t="n">
        <f aca="false">HOUR(F185)</f>
        <v>14</v>
      </c>
      <c r="J185" s="0" t="n">
        <f aca="false">A185*$C$8/$C$7</f>
        <v>0</v>
      </c>
    </row>
    <row r="186" customFormat="false" ht="15" hidden="false" customHeight="false" outlineLevel="0" collapsed="false">
      <c r="A186" s="11" t="n">
        <v>0</v>
      </c>
      <c r="F186" s="13" t="n">
        <v>42743.6666666662</v>
      </c>
      <c r="G186" s="0" t="n">
        <f aca="false">MONTH(F186)</f>
        <v>1</v>
      </c>
      <c r="H186" s="0" t="n">
        <f aca="false">DAY(F186)</f>
        <v>8</v>
      </c>
      <c r="I186" s="0" t="n">
        <f aca="false">HOUR(F186)</f>
        <v>15</v>
      </c>
      <c r="J186" s="0" t="n">
        <f aca="false">A186*$C$8/$C$7</f>
        <v>0</v>
      </c>
    </row>
    <row r="187" customFormat="false" ht="15" hidden="false" customHeight="false" outlineLevel="0" collapsed="false">
      <c r="A187" s="11" t="n">
        <v>0</v>
      </c>
      <c r="F187" s="13" t="n">
        <v>42743.7083333329</v>
      </c>
      <c r="G187" s="0" t="n">
        <f aca="false">MONTH(F187)</f>
        <v>1</v>
      </c>
      <c r="H187" s="0" t="n">
        <f aca="false">DAY(F187)</f>
        <v>8</v>
      </c>
      <c r="I187" s="0" t="n">
        <f aca="false">HOUR(F187)</f>
        <v>16</v>
      </c>
      <c r="J187" s="0" t="n">
        <f aca="false">A187*$C$8/$C$7</f>
        <v>0</v>
      </c>
    </row>
    <row r="188" customFormat="false" ht="15" hidden="false" customHeight="false" outlineLevel="0" collapsed="false">
      <c r="A188" s="11" t="n">
        <v>0</v>
      </c>
      <c r="F188" s="13" t="n">
        <v>42743.7499999996</v>
      </c>
      <c r="G188" s="0" t="n">
        <f aca="false">MONTH(F188)</f>
        <v>1</v>
      </c>
      <c r="H188" s="0" t="n">
        <f aca="false">DAY(F188)</f>
        <v>8</v>
      </c>
      <c r="I188" s="0" t="n">
        <f aca="false">HOUR(F188)</f>
        <v>17</v>
      </c>
      <c r="J188" s="0" t="n">
        <f aca="false">A188*$C$8/$C$7</f>
        <v>0</v>
      </c>
    </row>
    <row r="189" customFormat="false" ht="15" hidden="false" customHeight="false" outlineLevel="0" collapsed="false">
      <c r="A189" s="11" t="n">
        <v>0</v>
      </c>
      <c r="F189" s="13" t="n">
        <v>42743.7916666662</v>
      </c>
      <c r="G189" s="0" t="n">
        <f aca="false">MONTH(F189)</f>
        <v>1</v>
      </c>
      <c r="H189" s="0" t="n">
        <f aca="false">DAY(F189)</f>
        <v>8</v>
      </c>
      <c r="I189" s="0" t="n">
        <f aca="false">HOUR(F189)</f>
        <v>18</v>
      </c>
      <c r="J189" s="0" t="n">
        <f aca="false">A189*$C$8/$C$7</f>
        <v>0</v>
      </c>
    </row>
    <row r="190" customFormat="false" ht="15" hidden="false" customHeight="false" outlineLevel="0" collapsed="false">
      <c r="A190" s="11" t="n">
        <v>0</v>
      </c>
      <c r="F190" s="13" t="n">
        <v>42743.8333333329</v>
      </c>
      <c r="G190" s="0" t="n">
        <f aca="false">MONTH(F190)</f>
        <v>1</v>
      </c>
      <c r="H190" s="0" t="n">
        <f aca="false">DAY(F190)</f>
        <v>8</v>
      </c>
      <c r="I190" s="0" t="n">
        <f aca="false">HOUR(F190)</f>
        <v>19</v>
      </c>
      <c r="J190" s="0" t="n">
        <f aca="false">A190*$C$8/$C$7</f>
        <v>0</v>
      </c>
    </row>
    <row r="191" customFormat="false" ht="15" hidden="false" customHeight="false" outlineLevel="0" collapsed="false">
      <c r="A191" s="11" t="n">
        <v>0</v>
      </c>
      <c r="F191" s="13" t="n">
        <v>42743.8749999995</v>
      </c>
      <c r="G191" s="0" t="n">
        <f aca="false">MONTH(F191)</f>
        <v>1</v>
      </c>
      <c r="H191" s="0" t="n">
        <f aca="false">DAY(F191)</f>
        <v>8</v>
      </c>
      <c r="I191" s="0" t="n">
        <f aca="false">HOUR(F191)</f>
        <v>20</v>
      </c>
      <c r="J191" s="0" t="n">
        <f aca="false">A191*$C$8/$C$7</f>
        <v>0</v>
      </c>
    </row>
    <row r="192" customFormat="false" ht="15" hidden="false" customHeight="false" outlineLevel="0" collapsed="false">
      <c r="A192" s="11" t="n">
        <v>0</v>
      </c>
      <c r="F192" s="13" t="n">
        <v>42743.9166666662</v>
      </c>
      <c r="G192" s="0" t="n">
        <f aca="false">MONTH(F192)</f>
        <v>1</v>
      </c>
      <c r="H192" s="0" t="n">
        <f aca="false">DAY(F192)</f>
        <v>8</v>
      </c>
      <c r="I192" s="0" t="n">
        <f aca="false">HOUR(F192)</f>
        <v>21</v>
      </c>
      <c r="J192" s="0" t="n">
        <f aca="false">A192*$C$8/$C$7</f>
        <v>0</v>
      </c>
    </row>
    <row r="193" customFormat="false" ht="15" hidden="false" customHeight="false" outlineLevel="0" collapsed="false">
      <c r="A193" s="11" t="n">
        <v>0</v>
      </c>
      <c r="F193" s="13" t="n">
        <v>42743.9583333329</v>
      </c>
      <c r="G193" s="0" t="n">
        <f aca="false">MONTH(F193)</f>
        <v>1</v>
      </c>
      <c r="H193" s="0" t="n">
        <f aca="false">DAY(F193)</f>
        <v>8</v>
      </c>
      <c r="I193" s="0" t="n">
        <f aca="false">HOUR(F193)</f>
        <v>22</v>
      </c>
      <c r="J193" s="0" t="n">
        <f aca="false">A193*$C$8/$C$7</f>
        <v>0</v>
      </c>
    </row>
    <row r="194" customFormat="false" ht="15" hidden="false" customHeight="false" outlineLevel="0" collapsed="false">
      <c r="A194" s="11" t="n">
        <v>0</v>
      </c>
      <c r="F194" s="13" t="n">
        <v>42743.9999999995</v>
      </c>
      <c r="G194" s="0" t="n">
        <f aca="false">MONTH(F194)</f>
        <v>1</v>
      </c>
      <c r="H194" s="0" t="n">
        <f aca="false">DAY(F194)</f>
        <v>8</v>
      </c>
      <c r="I194" s="0" t="n">
        <f aca="false">HOUR(F194)</f>
        <v>23</v>
      </c>
      <c r="J194" s="0" t="n">
        <f aca="false">A194*$C$8/$C$7</f>
        <v>0</v>
      </c>
    </row>
    <row r="195" customFormat="false" ht="15" hidden="false" customHeight="false" outlineLevel="0" collapsed="false">
      <c r="A195" s="11" t="n">
        <v>0</v>
      </c>
      <c r="F195" s="13" t="n">
        <v>42744.0416666662</v>
      </c>
      <c r="G195" s="0" t="n">
        <f aca="false">MONTH(F195)</f>
        <v>1</v>
      </c>
      <c r="H195" s="0" t="n">
        <f aca="false">DAY(F195)</f>
        <v>9</v>
      </c>
      <c r="I195" s="0" t="n">
        <f aca="false">HOUR(F195)</f>
        <v>0</v>
      </c>
      <c r="J195" s="0" t="n">
        <f aca="false">A195*$C$8/$C$7</f>
        <v>0</v>
      </c>
    </row>
    <row r="196" customFormat="false" ht="15" hidden="false" customHeight="false" outlineLevel="0" collapsed="false">
      <c r="A196" s="11" t="n">
        <v>0</v>
      </c>
      <c r="F196" s="13" t="n">
        <v>42744.0833333329</v>
      </c>
      <c r="G196" s="0" t="n">
        <f aca="false">MONTH(F196)</f>
        <v>1</v>
      </c>
      <c r="H196" s="0" t="n">
        <f aca="false">DAY(F196)</f>
        <v>9</v>
      </c>
      <c r="I196" s="0" t="n">
        <f aca="false">HOUR(F196)</f>
        <v>1</v>
      </c>
      <c r="J196" s="0" t="n">
        <f aca="false">A196*$C$8/$C$7</f>
        <v>0</v>
      </c>
    </row>
    <row r="197" customFormat="false" ht="15" hidden="false" customHeight="false" outlineLevel="0" collapsed="false">
      <c r="A197" s="11" t="n">
        <v>0</v>
      </c>
      <c r="F197" s="13" t="n">
        <v>42744.1249999995</v>
      </c>
      <c r="G197" s="0" t="n">
        <f aca="false">MONTH(F197)</f>
        <v>1</v>
      </c>
      <c r="H197" s="0" t="n">
        <f aca="false">DAY(F197)</f>
        <v>9</v>
      </c>
      <c r="I197" s="0" t="n">
        <f aca="false">HOUR(F197)</f>
        <v>2</v>
      </c>
      <c r="J197" s="0" t="n">
        <f aca="false">A197*$C$8/$C$7</f>
        <v>0</v>
      </c>
    </row>
    <row r="198" customFormat="false" ht="15" hidden="false" customHeight="false" outlineLevel="0" collapsed="false">
      <c r="A198" s="11" t="n">
        <v>0</v>
      </c>
      <c r="F198" s="13" t="n">
        <v>42744.1666666662</v>
      </c>
      <c r="G198" s="0" t="n">
        <f aca="false">MONTH(F198)</f>
        <v>1</v>
      </c>
      <c r="H198" s="0" t="n">
        <f aca="false">DAY(F198)</f>
        <v>9</v>
      </c>
      <c r="I198" s="0" t="n">
        <f aca="false">HOUR(F198)</f>
        <v>3</v>
      </c>
      <c r="J198" s="0" t="n">
        <f aca="false">A198*$C$8/$C$7</f>
        <v>0</v>
      </c>
    </row>
    <row r="199" customFormat="false" ht="15" hidden="false" customHeight="false" outlineLevel="0" collapsed="false">
      <c r="A199" s="11" t="n">
        <v>0</v>
      </c>
      <c r="F199" s="13" t="n">
        <v>42744.2083333329</v>
      </c>
      <c r="G199" s="0" t="n">
        <f aca="false">MONTH(F199)</f>
        <v>1</v>
      </c>
      <c r="H199" s="0" t="n">
        <f aca="false">DAY(F199)</f>
        <v>9</v>
      </c>
      <c r="I199" s="0" t="n">
        <f aca="false">HOUR(F199)</f>
        <v>4</v>
      </c>
      <c r="J199" s="0" t="n">
        <f aca="false">A199*$C$8/$C$7</f>
        <v>0</v>
      </c>
    </row>
    <row r="200" customFormat="false" ht="15" hidden="false" customHeight="false" outlineLevel="0" collapsed="false">
      <c r="A200" s="11" t="n">
        <v>0</v>
      </c>
      <c r="F200" s="13" t="n">
        <v>42744.2499999995</v>
      </c>
      <c r="G200" s="0" t="n">
        <f aca="false">MONTH(F200)</f>
        <v>1</v>
      </c>
      <c r="H200" s="0" t="n">
        <f aca="false">DAY(F200)</f>
        <v>9</v>
      </c>
      <c r="I200" s="0" t="n">
        <f aca="false">HOUR(F200)</f>
        <v>5</v>
      </c>
      <c r="J200" s="0" t="n">
        <f aca="false">A200*$C$8/$C$7</f>
        <v>0</v>
      </c>
    </row>
    <row r="201" customFormat="false" ht="15" hidden="false" customHeight="false" outlineLevel="0" collapsed="false">
      <c r="A201" s="11" t="n">
        <v>0</v>
      </c>
      <c r="F201" s="13" t="n">
        <v>42744.2916666662</v>
      </c>
      <c r="G201" s="0" t="n">
        <f aca="false">MONTH(F201)</f>
        <v>1</v>
      </c>
      <c r="H201" s="0" t="n">
        <f aca="false">DAY(F201)</f>
        <v>9</v>
      </c>
      <c r="I201" s="0" t="n">
        <f aca="false">HOUR(F201)</f>
        <v>6</v>
      </c>
      <c r="J201" s="0" t="n">
        <f aca="false">A201*$C$8/$C$7</f>
        <v>0</v>
      </c>
    </row>
    <row r="202" customFormat="false" ht="15" hidden="false" customHeight="false" outlineLevel="0" collapsed="false">
      <c r="A202" s="11" t="n">
        <v>0</v>
      </c>
      <c r="F202" s="13" t="n">
        <v>42744.3333333329</v>
      </c>
      <c r="G202" s="0" t="n">
        <f aca="false">MONTH(F202)</f>
        <v>1</v>
      </c>
      <c r="H202" s="0" t="n">
        <f aca="false">DAY(F202)</f>
        <v>9</v>
      </c>
      <c r="I202" s="0" t="n">
        <f aca="false">HOUR(F202)</f>
        <v>7</v>
      </c>
      <c r="J202" s="0" t="n">
        <f aca="false">A202*$C$8/$C$7</f>
        <v>0</v>
      </c>
    </row>
    <row r="203" customFormat="false" ht="15" hidden="false" customHeight="false" outlineLevel="0" collapsed="false">
      <c r="A203" s="11" t="n">
        <v>0</v>
      </c>
      <c r="F203" s="13" t="n">
        <v>42744.3749999995</v>
      </c>
      <c r="G203" s="0" t="n">
        <f aca="false">MONTH(F203)</f>
        <v>1</v>
      </c>
      <c r="H203" s="0" t="n">
        <f aca="false">DAY(F203)</f>
        <v>9</v>
      </c>
      <c r="I203" s="0" t="n">
        <f aca="false">HOUR(F203)</f>
        <v>8</v>
      </c>
      <c r="J203" s="0" t="n">
        <f aca="false">A203*$C$8/$C$7</f>
        <v>0</v>
      </c>
    </row>
    <row r="204" customFormat="false" ht="15" hidden="false" customHeight="false" outlineLevel="0" collapsed="false">
      <c r="A204" s="11" t="n">
        <v>0.018067</v>
      </c>
      <c r="F204" s="13" t="n">
        <v>42744.4166666662</v>
      </c>
      <c r="G204" s="0" t="n">
        <f aca="false">MONTH(F204)</f>
        <v>1</v>
      </c>
      <c r="H204" s="0" t="n">
        <f aca="false">DAY(F204)</f>
        <v>9</v>
      </c>
      <c r="I204" s="0" t="n">
        <f aca="false">HOUR(F204)</f>
        <v>9</v>
      </c>
      <c r="J204" s="0" t="n">
        <f aca="false">A204*$C$8/$C$7</f>
        <v>0.0143866767826363</v>
      </c>
    </row>
    <row r="205" customFormat="false" ht="15" hidden="false" customHeight="false" outlineLevel="0" collapsed="false">
      <c r="A205" s="11" t="n">
        <v>0.05835</v>
      </c>
      <c r="F205" s="13" t="n">
        <v>42744.4583333328</v>
      </c>
      <c r="G205" s="0" t="n">
        <f aca="false">MONTH(F205)</f>
        <v>1</v>
      </c>
      <c r="H205" s="0" t="n">
        <f aca="false">DAY(F205)</f>
        <v>9</v>
      </c>
      <c r="I205" s="0" t="n">
        <f aca="false">HOUR(F205)</f>
        <v>10</v>
      </c>
      <c r="J205" s="0" t="n">
        <f aca="false">A205*$C$8/$C$7</f>
        <v>0.0464638617516371</v>
      </c>
    </row>
    <row r="206" customFormat="false" ht="15" hidden="false" customHeight="false" outlineLevel="0" collapsed="false">
      <c r="A206" s="11" t="n">
        <v>0.082055</v>
      </c>
      <c r="F206" s="13" t="n">
        <v>42744.4999999995</v>
      </c>
      <c r="G206" s="0" t="n">
        <f aca="false">MONTH(F206)</f>
        <v>1</v>
      </c>
      <c r="H206" s="0" t="n">
        <f aca="false">DAY(F206)</f>
        <v>9</v>
      </c>
      <c r="I206" s="0" t="n">
        <f aca="false">HOUR(F206)</f>
        <v>11</v>
      </c>
      <c r="J206" s="0" t="n">
        <f aca="false">A206*$C$8/$C$7</f>
        <v>0.0653400544306869</v>
      </c>
    </row>
    <row r="207" customFormat="false" ht="15" hidden="false" customHeight="false" outlineLevel="0" collapsed="false">
      <c r="A207" s="11" t="n">
        <v>0.04805</v>
      </c>
      <c r="F207" s="13" t="n">
        <v>42744.5416666662</v>
      </c>
      <c r="G207" s="0" t="n">
        <f aca="false">MONTH(F207)</f>
        <v>1</v>
      </c>
      <c r="H207" s="0" t="n">
        <f aca="false">DAY(F207)</f>
        <v>9</v>
      </c>
      <c r="I207" s="0" t="n">
        <f aca="false">HOUR(F207)</f>
        <v>12</v>
      </c>
      <c r="J207" s="0" t="n">
        <f aca="false">A207*$C$8/$C$7</f>
        <v>0.0382620146900799</v>
      </c>
    </row>
    <row r="208" customFormat="false" ht="15" hidden="false" customHeight="false" outlineLevel="0" collapsed="false">
      <c r="A208" s="11" t="n">
        <v>0.016566</v>
      </c>
      <c r="F208" s="13" t="n">
        <v>42744.5833333328</v>
      </c>
      <c r="G208" s="0" t="n">
        <f aca="false">MONTH(F208)</f>
        <v>1</v>
      </c>
      <c r="H208" s="0" t="n">
        <f aca="false">DAY(F208)</f>
        <v>9</v>
      </c>
      <c r="I208" s="0" t="n">
        <f aca="false">HOUR(F208)</f>
        <v>13</v>
      </c>
      <c r="J208" s="0" t="n">
        <f aca="false">A208*$C$8/$C$7</f>
        <v>0.0131914367399764</v>
      </c>
    </row>
    <row r="209" customFormat="false" ht="15" hidden="false" customHeight="false" outlineLevel="0" collapsed="false">
      <c r="A209" s="11" t="n">
        <v>0</v>
      </c>
      <c r="F209" s="13" t="n">
        <v>42744.6249999995</v>
      </c>
      <c r="G209" s="0" t="n">
        <f aca="false">MONTH(F209)</f>
        <v>1</v>
      </c>
      <c r="H209" s="0" t="n">
        <f aca="false">DAY(F209)</f>
        <v>9</v>
      </c>
      <c r="I209" s="0" t="n">
        <f aca="false">HOUR(F209)</f>
        <v>14</v>
      </c>
      <c r="J209" s="0" t="n">
        <f aca="false">A209*$C$8/$C$7</f>
        <v>0</v>
      </c>
    </row>
    <row r="210" customFormat="false" ht="15" hidden="false" customHeight="false" outlineLevel="0" collapsed="false">
      <c r="A210" s="11" t="n">
        <v>0</v>
      </c>
      <c r="F210" s="13" t="n">
        <v>42744.6666666662</v>
      </c>
      <c r="G210" s="0" t="n">
        <f aca="false">MONTH(F210)</f>
        <v>1</v>
      </c>
      <c r="H210" s="0" t="n">
        <f aca="false">DAY(F210)</f>
        <v>9</v>
      </c>
      <c r="I210" s="0" t="n">
        <f aca="false">HOUR(F210)</f>
        <v>15</v>
      </c>
      <c r="J210" s="0" t="n">
        <f aca="false">A210*$C$8/$C$7</f>
        <v>0</v>
      </c>
    </row>
    <row r="211" customFormat="false" ht="15" hidden="false" customHeight="false" outlineLevel="0" collapsed="false">
      <c r="A211" s="11" t="n">
        <v>0</v>
      </c>
      <c r="F211" s="13" t="n">
        <v>42744.7083333328</v>
      </c>
      <c r="G211" s="0" t="n">
        <f aca="false">MONTH(F211)</f>
        <v>1</v>
      </c>
      <c r="H211" s="0" t="n">
        <f aca="false">DAY(F211)</f>
        <v>9</v>
      </c>
      <c r="I211" s="0" t="n">
        <f aca="false">HOUR(F211)</f>
        <v>16</v>
      </c>
      <c r="J211" s="0" t="n">
        <f aca="false">A211*$C$8/$C$7</f>
        <v>0</v>
      </c>
    </row>
    <row r="212" customFormat="false" ht="15" hidden="false" customHeight="false" outlineLevel="0" collapsed="false">
      <c r="A212" s="11" t="n">
        <v>0</v>
      </c>
      <c r="F212" s="13" t="n">
        <v>42744.7499999995</v>
      </c>
      <c r="G212" s="0" t="n">
        <f aca="false">MONTH(F212)</f>
        <v>1</v>
      </c>
      <c r="H212" s="0" t="n">
        <f aca="false">DAY(F212)</f>
        <v>9</v>
      </c>
      <c r="I212" s="0" t="n">
        <f aca="false">HOUR(F212)</f>
        <v>17</v>
      </c>
      <c r="J212" s="0" t="n">
        <f aca="false">A212*$C$8/$C$7</f>
        <v>0</v>
      </c>
    </row>
    <row r="213" customFormat="false" ht="15" hidden="false" customHeight="false" outlineLevel="0" collapsed="false">
      <c r="A213" s="11" t="n">
        <v>0</v>
      </c>
      <c r="F213" s="13" t="n">
        <v>42744.7916666662</v>
      </c>
      <c r="G213" s="0" t="n">
        <f aca="false">MONTH(F213)</f>
        <v>1</v>
      </c>
      <c r="H213" s="0" t="n">
        <f aca="false">DAY(F213)</f>
        <v>9</v>
      </c>
      <c r="I213" s="0" t="n">
        <f aca="false">HOUR(F213)</f>
        <v>18</v>
      </c>
      <c r="J213" s="0" t="n">
        <f aca="false">A213*$C$8/$C$7</f>
        <v>0</v>
      </c>
    </row>
    <row r="214" customFormat="false" ht="15" hidden="false" customHeight="false" outlineLevel="0" collapsed="false">
      <c r="A214" s="11" t="n">
        <v>0</v>
      </c>
      <c r="F214" s="13" t="n">
        <v>42744.8333333328</v>
      </c>
      <c r="G214" s="0" t="n">
        <f aca="false">MONTH(F214)</f>
        <v>1</v>
      </c>
      <c r="H214" s="0" t="n">
        <f aca="false">DAY(F214)</f>
        <v>9</v>
      </c>
      <c r="I214" s="0" t="n">
        <f aca="false">HOUR(F214)</f>
        <v>19</v>
      </c>
      <c r="J214" s="0" t="n">
        <f aca="false">A214*$C$8/$C$7</f>
        <v>0</v>
      </c>
    </row>
    <row r="215" customFormat="false" ht="15" hidden="false" customHeight="false" outlineLevel="0" collapsed="false">
      <c r="A215" s="11" t="n">
        <v>0</v>
      </c>
      <c r="F215" s="13" t="n">
        <v>42744.8749999995</v>
      </c>
      <c r="G215" s="0" t="n">
        <f aca="false">MONTH(F215)</f>
        <v>1</v>
      </c>
      <c r="H215" s="0" t="n">
        <f aca="false">DAY(F215)</f>
        <v>9</v>
      </c>
      <c r="I215" s="0" t="n">
        <f aca="false">HOUR(F215)</f>
        <v>20</v>
      </c>
      <c r="J215" s="0" t="n">
        <f aca="false">A215*$C$8/$C$7</f>
        <v>0</v>
      </c>
    </row>
    <row r="216" customFormat="false" ht="15" hidden="false" customHeight="false" outlineLevel="0" collapsed="false">
      <c r="A216" s="11" t="n">
        <v>0</v>
      </c>
      <c r="F216" s="13" t="n">
        <v>42744.9166666661</v>
      </c>
      <c r="G216" s="0" t="n">
        <f aca="false">MONTH(F216)</f>
        <v>1</v>
      </c>
      <c r="H216" s="0" t="n">
        <f aca="false">DAY(F216)</f>
        <v>9</v>
      </c>
      <c r="I216" s="0" t="n">
        <f aca="false">HOUR(F216)</f>
        <v>21</v>
      </c>
      <c r="J216" s="0" t="n">
        <f aca="false">A216*$C$8/$C$7</f>
        <v>0</v>
      </c>
    </row>
    <row r="217" customFormat="false" ht="15" hidden="false" customHeight="false" outlineLevel="0" collapsed="false">
      <c r="A217" s="11" t="n">
        <v>0</v>
      </c>
      <c r="F217" s="13" t="n">
        <v>42744.9583333328</v>
      </c>
      <c r="G217" s="0" t="n">
        <f aca="false">MONTH(F217)</f>
        <v>1</v>
      </c>
      <c r="H217" s="0" t="n">
        <f aca="false">DAY(F217)</f>
        <v>9</v>
      </c>
      <c r="I217" s="0" t="n">
        <f aca="false">HOUR(F217)</f>
        <v>22</v>
      </c>
      <c r="J217" s="0" t="n">
        <f aca="false">A217*$C$8/$C$7</f>
        <v>0</v>
      </c>
    </row>
    <row r="218" customFormat="false" ht="15" hidden="false" customHeight="false" outlineLevel="0" collapsed="false">
      <c r="A218" s="11" t="n">
        <v>0</v>
      </c>
      <c r="F218" s="13" t="n">
        <v>42744.9999999995</v>
      </c>
      <c r="G218" s="0" t="n">
        <f aca="false">MONTH(F218)</f>
        <v>1</v>
      </c>
      <c r="H218" s="0" t="n">
        <f aca="false">DAY(F218)</f>
        <v>9</v>
      </c>
      <c r="I218" s="0" t="n">
        <f aca="false">HOUR(F218)</f>
        <v>23</v>
      </c>
      <c r="J218" s="0" t="n">
        <f aca="false">A218*$C$8/$C$7</f>
        <v>0</v>
      </c>
    </row>
    <row r="219" customFormat="false" ht="15" hidden="false" customHeight="false" outlineLevel="0" collapsed="false">
      <c r="A219" s="11" t="n">
        <v>0</v>
      </c>
      <c r="F219" s="13" t="n">
        <v>42745.0416666661</v>
      </c>
      <c r="G219" s="0" t="n">
        <f aca="false">MONTH(F219)</f>
        <v>1</v>
      </c>
      <c r="H219" s="0" t="n">
        <f aca="false">DAY(F219)</f>
        <v>10</v>
      </c>
      <c r="I219" s="0" t="n">
        <f aca="false">HOUR(F219)</f>
        <v>0</v>
      </c>
      <c r="J219" s="0" t="n">
        <f aca="false">A219*$C$8/$C$7</f>
        <v>0</v>
      </c>
    </row>
    <row r="220" customFormat="false" ht="15" hidden="false" customHeight="false" outlineLevel="0" collapsed="false">
      <c r="A220" s="11" t="n">
        <v>0</v>
      </c>
      <c r="F220" s="13" t="n">
        <v>42745.0833333328</v>
      </c>
      <c r="G220" s="0" t="n">
        <f aca="false">MONTH(F220)</f>
        <v>1</v>
      </c>
      <c r="H220" s="0" t="n">
        <f aca="false">DAY(F220)</f>
        <v>10</v>
      </c>
      <c r="I220" s="0" t="n">
        <f aca="false">HOUR(F220)</f>
        <v>1</v>
      </c>
      <c r="J220" s="0" t="n">
        <f aca="false">A220*$C$8/$C$7</f>
        <v>0</v>
      </c>
    </row>
    <row r="221" customFormat="false" ht="15" hidden="false" customHeight="false" outlineLevel="0" collapsed="false">
      <c r="A221" s="11" t="n">
        <v>0</v>
      </c>
      <c r="F221" s="13" t="n">
        <v>42745.1249999995</v>
      </c>
      <c r="G221" s="0" t="n">
        <f aca="false">MONTH(F221)</f>
        <v>1</v>
      </c>
      <c r="H221" s="0" t="n">
        <f aca="false">DAY(F221)</f>
        <v>10</v>
      </c>
      <c r="I221" s="0" t="n">
        <f aca="false">HOUR(F221)</f>
        <v>2</v>
      </c>
      <c r="J221" s="0" t="n">
        <f aca="false">A221*$C$8/$C$7</f>
        <v>0</v>
      </c>
    </row>
    <row r="222" customFormat="false" ht="15" hidden="false" customHeight="false" outlineLevel="0" collapsed="false">
      <c r="A222" s="11" t="n">
        <v>0</v>
      </c>
      <c r="F222" s="13" t="n">
        <v>42745.1666666661</v>
      </c>
      <c r="G222" s="0" t="n">
        <f aca="false">MONTH(F222)</f>
        <v>1</v>
      </c>
      <c r="H222" s="0" t="n">
        <f aca="false">DAY(F222)</f>
        <v>10</v>
      </c>
      <c r="I222" s="0" t="n">
        <f aca="false">HOUR(F222)</f>
        <v>3</v>
      </c>
      <c r="J222" s="0" t="n">
        <f aca="false">A222*$C$8/$C$7</f>
        <v>0</v>
      </c>
    </row>
    <row r="223" customFormat="false" ht="15" hidden="false" customHeight="false" outlineLevel="0" collapsed="false">
      <c r="A223" s="11" t="n">
        <v>0</v>
      </c>
      <c r="F223" s="13" t="n">
        <v>42745.2083333328</v>
      </c>
      <c r="G223" s="0" t="n">
        <f aca="false">MONTH(F223)</f>
        <v>1</v>
      </c>
      <c r="H223" s="0" t="n">
        <f aca="false">DAY(F223)</f>
        <v>10</v>
      </c>
      <c r="I223" s="0" t="n">
        <f aca="false">HOUR(F223)</f>
        <v>4</v>
      </c>
      <c r="J223" s="0" t="n">
        <f aca="false">A223*$C$8/$C$7</f>
        <v>0</v>
      </c>
    </row>
    <row r="224" customFormat="false" ht="15" hidden="false" customHeight="false" outlineLevel="0" collapsed="false">
      <c r="A224" s="11" t="n">
        <v>0</v>
      </c>
      <c r="F224" s="13" t="n">
        <v>42745.2499999995</v>
      </c>
      <c r="G224" s="0" t="n">
        <f aca="false">MONTH(F224)</f>
        <v>1</v>
      </c>
      <c r="H224" s="0" t="n">
        <f aca="false">DAY(F224)</f>
        <v>10</v>
      </c>
      <c r="I224" s="0" t="n">
        <f aca="false">HOUR(F224)</f>
        <v>5</v>
      </c>
      <c r="J224" s="0" t="n">
        <f aca="false">A224*$C$8/$C$7</f>
        <v>0</v>
      </c>
    </row>
    <row r="225" customFormat="false" ht="15" hidden="false" customHeight="false" outlineLevel="0" collapsed="false">
      <c r="A225" s="11" t="n">
        <v>0</v>
      </c>
      <c r="F225" s="13" t="n">
        <v>42745.2916666661</v>
      </c>
      <c r="G225" s="0" t="n">
        <f aca="false">MONTH(F225)</f>
        <v>1</v>
      </c>
      <c r="H225" s="0" t="n">
        <f aca="false">DAY(F225)</f>
        <v>10</v>
      </c>
      <c r="I225" s="0" t="n">
        <f aca="false">HOUR(F225)</f>
        <v>6</v>
      </c>
      <c r="J225" s="0" t="n">
        <f aca="false">A225*$C$8/$C$7</f>
        <v>0</v>
      </c>
    </row>
    <row r="226" customFormat="false" ht="15" hidden="false" customHeight="false" outlineLevel="0" collapsed="false">
      <c r="A226" s="11" t="n">
        <v>0</v>
      </c>
      <c r="F226" s="13" t="n">
        <v>42745.3333333328</v>
      </c>
      <c r="G226" s="0" t="n">
        <f aca="false">MONTH(F226)</f>
        <v>1</v>
      </c>
      <c r="H226" s="0" t="n">
        <f aca="false">DAY(F226)</f>
        <v>10</v>
      </c>
      <c r="I226" s="0" t="n">
        <f aca="false">HOUR(F226)</f>
        <v>7</v>
      </c>
      <c r="J226" s="0" t="n">
        <f aca="false">A226*$C$8/$C$7</f>
        <v>0</v>
      </c>
    </row>
    <row r="227" customFormat="false" ht="15" hidden="false" customHeight="false" outlineLevel="0" collapsed="false">
      <c r="A227" s="11" t="n">
        <v>0</v>
      </c>
      <c r="F227" s="13" t="n">
        <v>42745.3749999995</v>
      </c>
      <c r="G227" s="0" t="n">
        <f aca="false">MONTH(F227)</f>
        <v>1</v>
      </c>
      <c r="H227" s="0" t="n">
        <f aca="false">DAY(F227)</f>
        <v>10</v>
      </c>
      <c r="I227" s="0" t="n">
        <f aca="false">HOUR(F227)</f>
        <v>8</v>
      </c>
      <c r="J227" s="0" t="n">
        <f aca="false">A227*$C$8/$C$7</f>
        <v>0</v>
      </c>
    </row>
    <row r="228" customFormat="false" ht="15" hidden="false" customHeight="false" outlineLevel="0" collapsed="false">
      <c r="A228" s="11" t="n">
        <v>0.030997</v>
      </c>
      <c r="F228" s="13" t="n">
        <v>42745.4166666661</v>
      </c>
      <c r="G228" s="0" t="n">
        <f aca="false">MONTH(F228)</f>
        <v>1</v>
      </c>
      <c r="H228" s="0" t="n">
        <f aca="false">DAY(F228)</f>
        <v>10</v>
      </c>
      <c r="I228" s="0" t="n">
        <f aca="false">HOUR(F228)</f>
        <v>9</v>
      </c>
      <c r="J228" s="0" t="n">
        <f aca="false">A228*$C$8/$C$7</f>
        <v>0.0246827818802998</v>
      </c>
    </row>
    <row r="229" customFormat="false" ht="15" hidden="false" customHeight="false" outlineLevel="0" collapsed="false">
      <c r="A229" s="11" t="n">
        <v>0.09268</v>
      </c>
      <c r="F229" s="13" t="n">
        <v>42745.4583333328</v>
      </c>
      <c r="G229" s="0" t="n">
        <f aca="false">MONTH(F229)</f>
        <v>1</v>
      </c>
      <c r="H229" s="0" t="n">
        <f aca="false">DAY(F229)</f>
        <v>10</v>
      </c>
      <c r="I229" s="0" t="n">
        <f aca="false">HOUR(F229)</f>
        <v>10</v>
      </c>
      <c r="J229" s="0" t="n">
        <f aca="false">A229*$C$8/$C$7</f>
        <v>0.0738006976373904</v>
      </c>
    </row>
    <row r="230" customFormat="false" ht="15" hidden="false" customHeight="false" outlineLevel="0" collapsed="false">
      <c r="A230" s="11" t="n">
        <v>0.14949</v>
      </c>
      <c r="F230" s="13" t="n">
        <v>42745.4999999994</v>
      </c>
      <c r="G230" s="0" t="n">
        <f aca="false">MONTH(F230)</f>
        <v>1</v>
      </c>
      <c r="H230" s="0" t="n">
        <f aca="false">DAY(F230)</f>
        <v>10</v>
      </c>
      <c r="I230" s="0" t="n">
        <f aca="false">HOUR(F230)</f>
        <v>11</v>
      </c>
      <c r="J230" s="0" t="n">
        <f aca="false">A230*$C$8/$C$7</f>
        <v>0.11903826380895</v>
      </c>
    </row>
    <row r="231" customFormat="false" ht="15" hidden="false" customHeight="false" outlineLevel="0" collapsed="false">
      <c r="A231" s="11" t="n">
        <v>0.08042</v>
      </c>
      <c r="F231" s="13" t="n">
        <v>42745.5416666661</v>
      </c>
      <c r="G231" s="0" t="n">
        <f aca="false">MONTH(F231)</f>
        <v>1</v>
      </c>
      <c r="H231" s="0" t="n">
        <f aca="false">DAY(F231)</f>
        <v>10</v>
      </c>
      <c r="I231" s="0" t="n">
        <f aca="false">HOUR(F231)</f>
        <v>12</v>
      </c>
      <c r="J231" s="0" t="n">
        <f aca="false">A231*$C$8/$C$7</f>
        <v>0.0640381107466436</v>
      </c>
    </row>
    <row r="232" customFormat="false" ht="15" hidden="false" customHeight="false" outlineLevel="0" collapsed="false">
      <c r="A232" s="11" t="n">
        <v>0.023546</v>
      </c>
      <c r="F232" s="13" t="n">
        <v>42745.5833333328</v>
      </c>
      <c r="G232" s="0" t="n">
        <f aca="false">MONTH(F232)</f>
        <v>1</v>
      </c>
      <c r="H232" s="0" t="n">
        <f aca="false">DAY(F232)</f>
        <v>10</v>
      </c>
      <c r="I232" s="0" t="n">
        <f aca="false">HOUR(F232)</f>
        <v>13</v>
      </c>
      <c r="J232" s="0" t="n">
        <f aca="false">A232*$C$8/$C$7</f>
        <v>0.018749581641886</v>
      </c>
    </row>
    <row r="233" customFormat="false" ht="15" hidden="false" customHeight="false" outlineLevel="0" collapsed="false">
      <c r="A233" s="11" t="n">
        <v>0</v>
      </c>
      <c r="F233" s="13" t="n">
        <v>42745.6249999994</v>
      </c>
      <c r="G233" s="0" t="n">
        <f aca="false">MONTH(F233)</f>
        <v>1</v>
      </c>
      <c r="H233" s="0" t="n">
        <f aca="false">DAY(F233)</f>
        <v>10</v>
      </c>
      <c r="I233" s="0" t="n">
        <f aca="false">HOUR(F233)</f>
        <v>14</v>
      </c>
      <c r="J233" s="0" t="n">
        <f aca="false">A233*$C$8/$C$7</f>
        <v>0</v>
      </c>
    </row>
    <row r="234" customFormat="false" ht="15" hidden="false" customHeight="false" outlineLevel="0" collapsed="false">
      <c r="A234" s="11" t="n">
        <v>0</v>
      </c>
      <c r="F234" s="13" t="n">
        <v>42745.6666666661</v>
      </c>
      <c r="G234" s="0" t="n">
        <f aca="false">MONTH(F234)</f>
        <v>1</v>
      </c>
      <c r="H234" s="0" t="n">
        <f aca="false">DAY(F234)</f>
        <v>10</v>
      </c>
      <c r="I234" s="0" t="n">
        <f aca="false">HOUR(F234)</f>
        <v>15</v>
      </c>
      <c r="J234" s="0" t="n">
        <f aca="false">A234*$C$8/$C$7</f>
        <v>0</v>
      </c>
    </row>
    <row r="235" customFormat="false" ht="15" hidden="false" customHeight="false" outlineLevel="0" collapsed="false">
      <c r="A235" s="11" t="n">
        <v>0</v>
      </c>
      <c r="F235" s="13" t="n">
        <v>42745.7083333328</v>
      </c>
      <c r="G235" s="0" t="n">
        <f aca="false">MONTH(F235)</f>
        <v>1</v>
      </c>
      <c r="H235" s="0" t="n">
        <f aca="false">DAY(F235)</f>
        <v>10</v>
      </c>
      <c r="I235" s="0" t="n">
        <f aca="false">HOUR(F235)</f>
        <v>16</v>
      </c>
      <c r="J235" s="0" t="n">
        <f aca="false">A235*$C$8/$C$7</f>
        <v>0</v>
      </c>
    </row>
    <row r="236" customFormat="false" ht="15" hidden="false" customHeight="false" outlineLevel="0" collapsed="false">
      <c r="A236" s="11" t="n">
        <v>0</v>
      </c>
      <c r="F236" s="13" t="n">
        <v>42745.7499999994</v>
      </c>
      <c r="G236" s="0" t="n">
        <f aca="false">MONTH(F236)</f>
        <v>1</v>
      </c>
      <c r="H236" s="0" t="n">
        <f aca="false">DAY(F236)</f>
        <v>10</v>
      </c>
      <c r="I236" s="0" t="n">
        <f aca="false">HOUR(F236)</f>
        <v>17</v>
      </c>
      <c r="J236" s="0" t="n">
        <f aca="false">A236*$C$8/$C$7</f>
        <v>0</v>
      </c>
    </row>
    <row r="237" customFormat="false" ht="15" hidden="false" customHeight="false" outlineLevel="0" collapsed="false">
      <c r="A237" s="11" t="n">
        <v>0</v>
      </c>
      <c r="F237" s="13" t="n">
        <v>42745.7916666661</v>
      </c>
      <c r="G237" s="0" t="n">
        <f aca="false">MONTH(F237)</f>
        <v>1</v>
      </c>
      <c r="H237" s="0" t="n">
        <f aca="false">DAY(F237)</f>
        <v>10</v>
      </c>
      <c r="I237" s="0" t="n">
        <f aca="false">HOUR(F237)</f>
        <v>18</v>
      </c>
      <c r="J237" s="0" t="n">
        <f aca="false">A237*$C$8/$C$7</f>
        <v>0</v>
      </c>
    </row>
    <row r="238" customFormat="false" ht="15" hidden="false" customHeight="false" outlineLevel="0" collapsed="false">
      <c r="A238" s="11" t="n">
        <v>0</v>
      </c>
      <c r="F238" s="13" t="n">
        <v>42745.8333333328</v>
      </c>
      <c r="G238" s="0" t="n">
        <f aca="false">MONTH(F238)</f>
        <v>1</v>
      </c>
      <c r="H238" s="0" t="n">
        <f aca="false">DAY(F238)</f>
        <v>10</v>
      </c>
      <c r="I238" s="0" t="n">
        <f aca="false">HOUR(F238)</f>
        <v>19</v>
      </c>
      <c r="J238" s="0" t="n">
        <f aca="false">A238*$C$8/$C$7</f>
        <v>0</v>
      </c>
    </row>
    <row r="239" customFormat="false" ht="15" hidden="false" customHeight="false" outlineLevel="0" collapsed="false">
      <c r="A239" s="11" t="n">
        <v>0</v>
      </c>
      <c r="F239" s="13" t="n">
        <v>42745.8749999994</v>
      </c>
      <c r="G239" s="0" t="n">
        <f aca="false">MONTH(F239)</f>
        <v>1</v>
      </c>
      <c r="H239" s="0" t="n">
        <f aca="false">DAY(F239)</f>
        <v>10</v>
      </c>
      <c r="I239" s="0" t="n">
        <f aca="false">HOUR(F239)</f>
        <v>20</v>
      </c>
      <c r="J239" s="0" t="n">
        <f aca="false">A239*$C$8/$C$7</f>
        <v>0</v>
      </c>
    </row>
    <row r="240" customFormat="false" ht="15" hidden="false" customHeight="false" outlineLevel="0" collapsed="false">
      <c r="A240" s="11" t="n">
        <v>0</v>
      </c>
      <c r="F240" s="13" t="n">
        <v>42745.9166666661</v>
      </c>
      <c r="G240" s="0" t="n">
        <f aca="false">MONTH(F240)</f>
        <v>1</v>
      </c>
      <c r="H240" s="0" t="n">
        <f aca="false">DAY(F240)</f>
        <v>10</v>
      </c>
      <c r="I240" s="0" t="n">
        <f aca="false">HOUR(F240)</f>
        <v>21</v>
      </c>
      <c r="J240" s="0" t="n">
        <f aca="false">A240*$C$8/$C$7</f>
        <v>0</v>
      </c>
    </row>
    <row r="241" customFormat="false" ht="15" hidden="false" customHeight="false" outlineLevel="0" collapsed="false">
      <c r="A241" s="11" t="n">
        <v>0</v>
      </c>
      <c r="F241" s="13" t="n">
        <v>42745.9583333328</v>
      </c>
      <c r="G241" s="0" t="n">
        <f aca="false">MONTH(F241)</f>
        <v>1</v>
      </c>
      <c r="H241" s="0" t="n">
        <f aca="false">DAY(F241)</f>
        <v>10</v>
      </c>
      <c r="I241" s="0" t="n">
        <f aca="false">HOUR(F241)</f>
        <v>22</v>
      </c>
      <c r="J241" s="0" t="n">
        <f aca="false">A241*$C$8/$C$7</f>
        <v>0</v>
      </c>
    </row>
    <row r="242" customFormat="false" ht="15" hidden="false" customHeight="false" outlineLevel="0" collapsed="false">
      <c r="A242" s="11" t="n">
        <v>0</v>
      </c>
      <c r="F242" s="13" t="n">
        <v>42745.9999999994</v>
      </c>
      <c r="G242" s="0" t="n">
        <f aca="false">MONTH(F242)</f>
        <v>1</v>
      </c>
      <c r="H242" s="0" t="n">
        <f aca="false">DAY(F242)</f>
        <v>10</v>
      </c>
      <c r="I242" s="0" t="n">
        <f aca="false">HOUR(F242)</f>
        <v>23</v>
      </c>
      <c r="J242" s="0" t="n">
        <f aca="false">A242*$C$8/$C$7</f>
        <v>0</v>
      </c>
    </row>
    <row r="243" customFormat="false" ht="15" hidden="false" customHeight="false" outlineLevel="0" collapsed="false">
      <c r="A243" s="11" t="n">
        <v>0</v>
      </c>
      <c r="F243" s="13" t="n">
        <v>42746.0416666661</v>
      </c>
      <c r="G243" s="0" t="n">
        <f aca="false">MONTH(F243)</f>
        <v>1</v>
      </c>
      <c r="H243" s="0" t="n">
        <f aca="false">DAY(F243)</f>
        <v>11</v>
      </c>
      <c r="I243" s="0" t="n">
        <f aca="false">HOUR(F243)</f>
        <v>0</v>
      </c>
      <c r="J243" s="0" t="n">
        <f aca="false">A243*$C$8/$C$7</f>
        <v>0</v>
      </c>
    </row>
    <row r="244" customFormat="false" ht="15" hidden="false" customHeight="false" outlineLevel="0" collapsed="false">
      <c r="A244" s="11" t="n">
        <v>0</v>
      </c>
      <c r="F244" s="13" t="n">
        <v>42746.0833333327</v>
      </c>
      <c r="G244" s="0" t="n">
        <f aca="false">MONTH(F244)</f>
        <v>1</v>
      </c>
      <c r="H244" s="0" t="n">
        <f aca="false">DAY(F244)</f>
        <v>11</v>
      </c>
      <c r="I244" s="0" t="n">
        <f aca="false">HOUR(F244)</f>
        <v>1</v>
      </c>
      <c r="J244" s="0" t="n">
        <f aca="false">A244*$C$8/$C$7</f>
        <v>0</v>
      </c>
    </row>
    <row r="245" customFormat="false" ht="15" hidden="false" customHeight="false" outlineLevel="0" collapsed="false">
      <c r="A245" s="11" t="n">
        <v>0</v>
      </c>
      <c r="F245" s="13" t="n">
        <v>42746.1249999994</v>
      </c>
      <c r="G245" s="0" t="n">
        <f aca="false">MONTH(F245)</f>
        <v>1</v>
      </c>
      <c r="H245" s="0" t="n">
        <f aca="false">DAY(F245)</f>
        <v>11</v>
      </c>
      <c r="I245" s="0" t="n">
        <f aca="false">HOUR(F245)</f>
        <v>2</v>
      </c>
      <c r="J245" s="0" t="n">
        <f aca="false">A245*$C$8/$C$7</f>
        <v>0</v>
      </c>
    </row>
    <row r="246" customFormat="false" ht="15" hidden="false" customHeight="false" outlineLevel="0" collapsed="false">
      <c r="A246" s="11" t="n">
        <v>0</v>
      </c>
      <c r="F246" s="13" t="n">
        <v>42746.1666666661</v>
      </c>
      <c r="G246" s="0" t="n">
        <f aca="false">MONTH(F246)</f>
        <v>1</v>
      </c>
      <c r="H246" s="0" t="n">
        <f aca="false">DAY(F246)</f>
        <v>11</v>
      </c>
      <c r="I246" s="0" t="n">
        <f aca="false">HOUR(F246)</f>
        <v>3</v>
      </c>
      <c r="J246" s="0" t="n">
        <f aca="false">A246*$C$8/$C$7</f>
        <v>0</v>
      </c>
    </row>
    <row r="247" customFormat="false" ht="15" hidden="false" customHeight="false" outlineLevel="0" collapsed="false">
      <c r="A247" s="11" t="n">
        <v>0</v>
      </c>
      <c r="F247" s="13" t="n">
        <v>42746.2083333327</v>
      </c>
      <c r="G247" s="0" t="n">
        <f aca="false">MONTH(F247)</f>
        <v>1</v>
      </c>
      <c r="H247" s="0" t="n">
        <f aca="false">DAY(F247)</f>
        <v>11</v>
      </c>
      <c r="I247" s="0" t="n">
        <f aca="false">HOUR(F247)</f>
        <v>4</v>
      </c>
      <c r="J247" s="0" t="n">
        <f aca="false">A247*$C$8/$C$7</f>
        <v>0</v>
      </c>
    </row>
    <row r="248" customFormat="false" ht="15" hidden="false" customHeight="false" outlineLevel="0" collapsed="false">
      <c r="A248" s="11" t="n">
        <v>0</v>
      </c>
      <c r="F248" s="13" t="n">
        <v>42746.2499999994</v>
      </c>
      <c r="G248" s="0" t="n">
        <f aca="false">MONTH(F248)</f>
        <v>1</v>
      </c>
      <c r="H248" s="0" t="n">
        <f aca="false">DAY(F248)</f>
        <v>11</v>
      </c>
      <c r="I248" s="0" t="n">
        <f aca="false">HOUR(F248)</f>
        <v>5</v>
      </c>
      <c r="J248" s="0" t="n">
        <f aca="false">A248*$C$8/$C$7</f>
        <v>0</v>
      </c>
    </row>
    <row r="249" customFormat="false" ht="15" hidden="false" customHeight="false" outlineLevel="0" collapsed="false">
      <c r="A249" s="11" t="n">
        <v>0</v>
      </c>
      <c r="F249" s="13" t="n">
        <v>42746.2916666661</v>
      </c>
      <c r="G249" s="0" t="n">
        <f aca="false">MONTH(F249)</f>
        <v>1</v>
      </c>
      <c r="H249" s="0" t="n">
        <f aca="false">DAY(F249)</f>
        <v>11</v>
      </c>
      <c r="I249" s="0" t="n">
        <f aca="false">HOUR(F249)</f>
        <v>6</v>
      </c>
      <c r="J249" s="0" t="n">
        <f aca="false">A249*$C$8/$C$7</f>
        <v>0</v>
      </c>
    </row>
    <row r="250" customFormat="false" ht="15" hidden="false" customHeight="false" outlineLevel="0" collapsed="false">
      <c r="A250" s="11" t="n">
        <v>0</v>
      </c>
      <c r="F250" s="13" t="n">
        <v>42746.3333333327</v>
      </c>
      <c r="G250" s="0" t="n">
        <f aca="false">MONTH(F250)</f>
        <v>1</v>
      </c>
      <c r="H250" s="0" t="n">
        <f aca="false">DAY(F250)</f>
        <v>11</v>
      </c>
      <c r="I250" s="0" t="n">
        <f aca="false">HOUR(F250)</f>
        <v>7</v>
      </c>
      <c r="J250" s="0" t="n">
        <f aca="false">A250*$C$8/$C$7</f>
        <v>0</v>
      </c>
    </row>
    <row r="251" customFormat="false" ht="15" hidden="false" customHeight="false" outlineLevel="0" collapsed="false">
      <c r="A251" s="11" t="n">
        <v>0.016927</v>
      </c>
      <c r="F251" s="13" t="n">
        <v>42746.3749999994</v>
      </c>
      <c r="G251" s="0" t="n">
        <f aca="false">MONTH(F251)</f>
        <v>1</v>
      </c>
      <c r="H251" s="0" t="n">
        <f aca="false">DAY(F251)</f>
        <v>11</v>
      </c>
      <c r="I251" s="0" t="n">
        <f aca="false">HOUR(F251)</f>
        <v>8</v>
      </c>
      <c r="J251" s="0" t="n">
        <f aca="false">A251*$C$8/$C$7</f>
        <v>0.0134788995350465</v>
      </c>
    </row>
    <row r="252" customFormat="false" ht="15" hidden="false" customHeight="false" outlineLevel="0" collapsed="false">
      <c r="A252" s="11" t="n">
        <v>0.62559</v>
      </c>
      <c r="F252" s="13" t="n">
        <v>42746.4166666661</v>
      </c>
      <c r="G252" s="0" t="n">
        <f aca="false">MONTH(F252)</f>
        <v>1</v>
      </c>
      <c r="H252" s="0" t="n">
        <f aca="false">DAY(F252)</f>
        <v>11</v>
      </c>
      <c r="I252" s="0" t="n">
        <f aca="false">HOUR(F252)</f>
        <v>9</v>
      </c>
      <c r="J252" s="0" t="n">
        <f aca="false">A252*$C$8/$C$7</f>
        <v>0.498154709052385</v>
      </c>
    </row>
    <row r="253" customFormat="false" ht="15" hidden="false" customHeight="false" outlineLevel="0" collapsed="false">
      <c r="A253" s="11" t="n">
        <v>0.99598</v>
      </c>
      <c r="F253" s="13" t="n">
        <v>42746.4583333327</v>
      </c>
      <c r="G253" s="0" t="n">
        <f aca="false">MONTH(F253)</f>
        <v>1</v>
      </c>
      <c r="H253" s="0" t="n">
        <f aca="false">DAY(F253)</f>
        <v>11</v>
      </c>
      <c r="I253" s="0" t="n">
        <f aca="false">HOUR(F253)</f>
        <v>10</v>
      </c>
      <c r="J253" s="0" t="n">
        <f aca="false">A253*$C$8/$C$7</f>
        <v>0.793094721977644</v>
      </c>
    </row>
    <row r="254" customFormat="false" ht="15" hidden="false" customHeight="false" outlineLevel="0" collapsed="false">
      <c r="A254" s="11" t="n">
        <v>1.4562</v>
      </c>
      <c r="F254" s="13" t="n">
        <v>42746.4999999994</v>
      </c>
      <c r="G254" s="0" t="n">
        <f aca="false">MONTH(F254)</f>
        <v>1</v>
      </c>
      <c r="H254" s="0" t="n">
        <f aca="false">DAY(F254)</f>
        <v>11</v>
      </c>
      <c r="I254" s="0" t="n">
        <f aca="false">HOUR(F254)</f>
        <v>11</v>
      </c>
      <c r="J254" s="0" t="n">
        <f aca="false">A254*$C$8/$C$7</f>
        <v>1.15956598942132</v>
      </c>
    </row>
    <row r="255" customFormat="false" ht="15" hidden="false" customHeight="false" outlineLevel="0" collapsed="false">
      <c r="A255" s="11" t="n">
        <v>1.1644</v>
      </c>
      <c r="F255" s="13" t="n">
        <v>42746.5416666661</v>
      </c>
      <c r="G255" s="0" t="n">
        <f aca="false">MONTH(F255)</f>
        <v>1</v>
      </c>
      <c r="H255" s="0" t="n">
        <f aca="false">DAY(F255)</f>
        <v>11</v>
      </c>
      <c r="I255" s="0" t="n">
        <f aca="false">HOUR(F255)</f>
        <v>12</v>
      </c>
      <c r="J255" s="0" t="n">
        <f aca="false">A255*$C$8/$C$7</f>
        <v>0.927206865871572</v>
      </c>
    </row>
    <row r="256" customFormat="false" ht="15" hidden="false" customHeight="false" outlineLevel="0" collapsed="false">
      <c r="A256" s="11" t="n">
        <v>0.35089</v>
      </c>
      <c r="F256" s="13" t="n">
        <v>42746.5833333327</v>
      </c>
      <c r="G256" s="0" t="n">
        <f aca="false">MONTH(F256)</f>
        <v>1</v>
      </c>
      <c r="H256" s="0" t="n">
        <f aca="false">DAY(F256)</f>
        <v>11</v>
      </c>
      <c r="I256" s="0" t="n">
        <f aca="false">HOUR(F256)</f>
        <v>13</v>
      </c>
      <c r="J256" s="0" t="n">
        <f aca="false">A256*$C$8/$C$7</f>
        <v>0.279412244216486</v>
      </c>
    </row>
    <row r="257" customFormat="false" ht="15" hidden="false" customHeight="false" outlineLevel="0" collapsed="false">
      <c r="A257" s="11" t="n">
        <v>0.054016</v>
      </c>
      <c r="F257" s="13" t="n">
        <v>42746.6249999994</v>
      </c>
      <c r="G257" s="0" t="n">
        <f aca="false">MONTH(F257)</f>
        <v>1</v>
      </c>
      <c r="H257" s="0" t="n">
        <f aca="false">DAY(F257)</f>
        <v>11</v>
      </c>
      <c r="I257" s="0" t="n">
        <f aca="false">HOUR(F257)</f>
        <v>14</v>
      </c>
      <c r="J257" s="0" t="n">
        <f aca="false">A257*$C$8/$C$7</f>
        <v>0.0430127156191333</v>
      </c>
    </row>
    <row r="258" customFormat="false" ht="15" hidden="false" customHeight="false" outlineLevel="0" collapsed="false">
      <c r="A258" s="11" t="n">
        <v>0</v>
      </c>
      <c r="F258" s="13" t="n">
        <v>42746.666666666</v>
      </c>
      <c r="G258" s="0" t="n">
        <f aca="false">MONTH(F258)</f>
        <v>1</v>
      </c>
      <c r="H258" s="0" t="n">
        <f aca="false">DAY(F258)</f>
        <v>11</v>
      </c>
      <c r="I258" s="0" t="n">
        <f aca="false">HOUR(F258)</f>
        <v>15</v>
      </c>
      <c r="J258" s="0" t="n">
        <f aca="false">A258*$C$8/$C$7</f>
        <v>0</v>
      </c>
    </row>
    <row r="259" customFormat="false" ht="15" hidden="false" customHeight="false" outlineLevel="0" collapsed="false">
      <c r="A259" s="11" t="n">
        <v>0</v>
      </c>
      <c r="F259" s="13" t="n">
        <v>42746.7083333327</v>
      </c>
      <c r="G259" s="0" t="n">
        <f aca="false">MONTH(F259)</f>
        <v>1</v>
      </c>
      <c r="H259" s="0" t="n">
        <f aca="false">DAY(F259)</f>
        <v>11</v>
      </c>
      <c r="I259" s="0" t="n">
        <f aca="false">HOUR(F259)</f>
        <v>16</v>
      </c>
      <c r="J259" s="0" t="n">
        <f aca="false">A259*$C$8/$C$7</f>
        <v>0</v>
      </c>
    </row>
    <row r="260" customFormat="false" ht="15" hidden="false" customHeight="false" outlineLevel="0" collapsed="false">
      <c r="A260" s="11" t="n">
        <v>0</v>
      </c>
      <c r="F260" s="13" t="n">
        <v>42746.7499999994</v>
      </c>
      <c r="G260" s="0" t="n">
        <f aca="false">MONTH(F260)</f>
        <v>1</v>
      </c>
      <c r="H260" s="0" t="n">
        <f aca="false">DAY(F260)</f>
        <v>11</v>
      </c>
      <c r="I260" s="0" t="n">
        <f aca="false">HOUR(F260)</f>
        <v>17</v>
      </c>
      <c r="J260" s="0" t="n">
        <f aca="false">A260*$C$8/$C$7</f>
        <v>0</v>
      </c>
    </row>
    <row r="261" customFormat="false" ht="15" hidden="false" customHeight="false" outlineLevel="0" collapsed="false">
      <c r="A261" s="11" t="n">
        <v>0</v>
      </c>
      <c r="F261" s="13" t="n">
        <v>42746.791666666</v>
      </c>
      <c r="G261" s="0" t="n">
        <f aca="false">MONTH(F261)</f>
        <v>1</v>
      </c>
      <c r="H261" s="0" t="n">
        <f aca="false">DAY(F261)</f>
        <v>11</v>
      </c>
      <c r="I261" s="0" t="n">
        <f aca="false">HOUR(F261)</f>
        <v>18</v>
      </c>
      <c r="J261" s="0" t="n">
        <f aca="false">A261*$C$8/$C$7</f>
        <v>0</v>
      </c>
    </row>
    <row r="262" customFormat="false" ht="15" hidden="false" customHeight="false" outlineLevel="0" collapsed="false">
      <c r="A262" s="11" t="n">
        <v>0</v>
      </c>
      <c r="F262" s="13" t="n">
        <v>42746.8333333327</v>
      </c>
      <c r="G262" s="0" t="n">
        <f aca="false">MONTH(F262)</f>
        <v>1</v>
      </c>
      <c r="H262" s="0" t="n">
        <f aca="false">DAY(F262)</f>
        <v>11</v>
      </c>
      <c r="I262" s="0" t="n">
        <f aca="false">HOUR(F262)</f>
        <v>19</v>
      </c>
      <c r="J262" s="0" t="n">
        <f aca="false">A262*$C$8/$C$7</f>
        <v>0</v>
      </c>
    </row>
    <row r="263" customFormat="false" ht="15" hidden="false" customHeight="false" outlineLevel="0" collapsed="false">
      <c r="A263" s="11" t="n">
        <v>0</v>
      </c>
      <c r="F263" s="13" t="n">
        <v>42746.8749999994</v>
      </c>
      <c r="G263" s="0" t="n">
        <f aca="false">MONTH(F263)</f>
        <v>1</v>
      </c>
      <c r="H263" s="0" t="n">
        <f aca="false">DAY(F263)</f>
        <v>11</v>
      </c>
      <c r="I263" s="0" t="n">
        <f aca="false">HOUR(F263)</f>
        <v>20</v>
      </c>
      <c r="J263" s="0" t="n">
        <f aca="false">A263*$C$8/$C$7</f>
        <v>0</v>
      </c>
    </row>
    <row r="264" customFormat="false" ht="15" hidden="false" customHeight="false" outlineLevel="0" collapsed="false">
      <c r="A264" s="11" t="n">
        <v>0</v>
      </c>
      <c r="F264" s="13" t="n">
        <v>42746.916666666</v>
      </c>
      <c r="G264" s="0" t="n">
        <f aca="false">MONTH(F264)</f>
        <v>1</v>
      </c>
      <c r="H264" s="0" t="n">
        <f aca="false">DAY(F264)</f>
        <v>11</v>
      </c>
      <c r="I264" s="0" t="n">
        <f aca="false">HOUR(F264)</f>
        <v>21</v>
      </c>
      <c r="J264" s="0" t="n">
        <f aca="false">A264*$C$8/$C$7</f>
        <v>0</v>
      </c>
    </row>
    <row r="265" customFormat="false" ht="15" hidden="false" customHeight="false" outlineLevel="0" collapsed="false">
      <c r="A265" s="11" t="n">
        <v>0</v>
      </c>
      <c r="F265" s="13" t="n">
        <v>42746.9583333327</v>
      </c>
      <c r="G265" s="0" t="n">
        <f aca="false">MONTH(F265)</f>
        <v>1</v>
      </c>
      <c r="H265" s="0" t="n">
        <f aca="false">DAY(F265)</f>
        <v>11</v>
      </c>
      <c r="I265" s="0" t="n">
        <f aca="false">HOUR(F265)</f>
        <v>22</v>
      </c>
      <c r="J265" s="0" t="n">
        <f aca="false">A265*$C$8/$C$7</f>
        <v>0</v>
      </c>
    </row>
    <row r="266" customFormat="false" ht="15" hidden="false" customHeight="false" outlineLevel="0" collapsed="false">
      <c r="A266" s="11" t="n">
        <v>0</v>
      </c>
      <c r="F266" s="13" t="n">
        <v>42746.9999999994</v>
      </c>
      <c r="G266" s="0" t="n">
        <f aca="false">MONTH(F266)</f>
        <v>1</v>
      </c>
      <c r="H266" s="0" t="n">
        <f aca="false">DAY(F266)</f>
        <v>11</v>
      </c>
      <c r="I266" s="0" t="n">
        <f aca="false">HOUR(F266)</f>
        <v>23</v>
      </c>
      <c r="J266" s="0" t="n">
        <f aca="false">A266*$C$8/$C$7</f>
        <v>0</v>
      </c>
    </row>
    <row r="267" customFormat="false" ht="15" hidden="false" customHeight="false" outlineLevel="0" collapsed="false">
      <c r="A267" s="11" t="n">
        <v>0</v>
      </c>
      <c r="F267" s="13" t="n">
        <v>42747.041666666</v>
      </c>
      <c r="G267" s="0" t="n">
        <f aca="false">MONTH(F267)</f>
        <v>1</v>
      </c>
      <c r="H267" s="0" t="n">
        <f aca="false">DAY(F267)</f>
        <v>12</v>
      </c>
      <c r="I267" s="0" t="n">
        <f aca="false">HOUR(F267)</f>
        <v>0</v>
      </c>
      <c r="J267" s="0" t="n">
        <f aca="false">A267*$C$8/$C$7</f>
        <v>0</v>
      </c>
    </row>
    <row r="268" customFormat="false" ht="15" hidden="false" customHeight="false" outlineLevel="0" collapsed="false">
      <c r="A268" s="11" t="n">
        <v>0</v>
      </c>
      <c r="F268" s="13" t="n">
        <v>42747.0833333327</v>
      </c>
      <c r="G268" s="0" t="n">
        <f aca="false">MONTH(F268)</f>
        <v>1</v>
      </c>
      <c r="H268" s="0" t="n">
        <f aca="false">DAY(F268)</f>
        <v>12</v>
      </c>
      <c r="I268" s="0" t="n">
        <f aca="false">HOUR(F268)</f>
        <v>1</v>
      </c>
      <c r="J268" s="0" t="n">
        <f aca="false">A268*$C$8/$C$7</f>
        <v>0</v>
      </c>
    </row>
    <row r="269" customFormat="false" ht="15" hidden="false" customHeight="false" outlineLevel="0" collapsed="false">
      <c r="A269" s="11" t="n">
        <v>0</v>
      </c>
      <c r="F269" s="13" t="n">
        <v>42747.1249999994</v>
      </c>
      <c r="G269" s="0" t="n">
        <f aca="false">MONTH(F269)</f>
        <v>1</v>
      </c>
      <c r="H269" s="0" t="n">
        <f aca="false">DAY(F269)</f>
        <v>12</v>
      </c>
      <c r="I269" s="0" t="n">
        <f aca="false">HOUR(F269)</f>
        <v>2</v>
      </c>
      <c r="J269" s="0" t="n">
        <f aca="false">A269*$C$8/$C$7</f>
        <v>0</v>
      </c>
    </row>
    <row r="270" customFormat="false" ht="15" hidden="false" customHeight="false" outlineLevel="0" collapsed="false">
      <c r="A270" s="11" t="n">
        <v>0</v>
      </c>
      <c r="F270" s="13" t="n">
        <v>42747.166666666</v>
      </c>
      <c r="G270" s="0" t="n">
        <f aca="false">MONTH(F270)</f>
        <v>1</v>
      </c>
      <c r="H270" s="0" t="n">
        <f aca="false">DAY(F270)</f>
        <v>12</v>
      </c>
      <c r="I270" s="0" t="n">
        <f aca="false">HOUR(F270)</f>
        <v>3</v>
      </c>
      <c r="J270" s="0" t="n">
        <f aca="false">A270*$C$8/$C$7</f>
        <v>0</v>
      </c>
    </row>
    <row r="271" customFormat="false" ht="15" hidden="false" customHeight="false" outlineLevel="0" collapsed="false">
      <c r="A271" s="11" t="n">
        <v>0</v>
      </c>
      <c r="F271" s="13" t="n">
        <v>42747.2083333327</v>
      </c>
      <c r="G271" s="0" t="n">
        <f aca="false">MONTH(F271)</f>
        <v>1</v>
      </c>
      <c r="H271" s="0" t="n">
        <f aca="false">DAY(F271)</f>
        <v>12</v>
      </c>
      <c r="I271" s="0" t="n">
        <f aca="false">HOUR(F271)</f>
        <v>4</v>
      </c>
      <c r="J271" s="0" t="n">
        <f aca="false">A271*$C$8/$C$7</f>
        <v>0</v>
      </c>
    </row>
    <row r="272" customFormat="false" ht="15" hidden="false" customHeight="false" outlineLevel="0" collapsed="false">
      <c r="A272" s="11" t="n">
        <v>0</v>
      </c>
      <c r="F272" s="13" t="n">
        <v>42747.2499999993</v>
      </c>
      <c r="G272" s="0" t="n">
        <f aca="false">MONTH(F272)</f>
        <v>1</v>
      </c>
      <c r="H272" s="0" t="n">
        <f aca="false">DAY(F272)</f>
        <v>12</v>
      </c>
      <c r="I272" s="0" t="n">
        <f aca="false">HOUR(F272)</f>
        <v>5</v>
      </c>
      <c r="J272" s="0" t="n">
        <f aca="false">A272*$C$8/$C$7</f>
        <v>0</v>
      </c>
    </row>
    <row r="273" customFormat="false" ht="15" hidden="false" customHeight="false" outlineLevel="0" collapsed="false">
      <c r="A273" s="11" t="n">
        <v>0</v>
      </c>
      <c r="F273" s="13" t="n">
        <v>42747.291666666</v>
      </c>
      <c r="G273" s="0" t="n">
        <f aca="false">MONTH(F273)</f>
        <v>1</v>
      </c>
      <c r="H273" s="0" t="n">
        <f aca="false">DAY(F273)</f>
        <v>12</v>
      </c>
      <c r="I273" s="0" t="n">
        <f aca="false">HOUR(F273)</f>
        <v>6</v>
      </c>
      <c r="J273" s="0" t="n">
        <f aca="false">A273*$C$8/$C$7</f>
        <v>0</v>
      </c>
    </row>
    <row r="274" customFormat="false" ht="15" hidden="false" customHeight="false" outlineLevel="0" collapsed="false">
      <c r="A274" s="11" t="n">
        <v>0</v>
      </c>
      <c r="F274" s="13" t="n">
        <v>42747.3333333327</v>
      </c>
      <c r="G274" s="0" t="n">
        <f aca="false">MONTH(F274)</f>
        <v>1</v>
      </c>
      <c r="H274" s="0" t="n">
        <f aca="false">DAY(F274)</f>
        <v>12</v>
      </c>
      <c r="I274" s="0" t="n">
        <f aca="false">HOUR(F274)</f>
        <v>7</v>
      </c>
      <c r="J274" s="0" t="n">
        <f aca="false">A274*$C$8/$C$7</f>
        <v>0</v>
      </c>
    </row>
    <row r="275" customFormat="false" ht="15" hidden="false" customHeight="false" outlineLevel="0" collapsed="false">
      <c r="A275" s="11" t="n">
        <v>0</v>
      </c>
      <c r="F275" s="13" t="n">
        <v>42747.3749999993</v>
      </c>
      <c r="G275" s="0" t="n">
        <f aca="false">MONTH(F275)</f>
        <v>1</v>
      </c>
      <c r="H275" s="0" t="n">
        <f aca="false">DAY(F275)</f>
        <v>12</v>
      </c>
      <c r="I275" s="0" t="n">
        <f aca="false">HOUR(F275)</f>
        <v>8</v>
      </c>
      <c r="J275" s="0" t="n">
        <f aca="false">A275*$C$8/$C$7</f>
        <v>0</v>
      </c>
    </row>
    <row r="276" customFormat="false" ht="15" hidden="false" customHeight="false" outlineLevel="0" collapsed="false">
      <c r="A276" s="11" t="n">
        <v>0.20293</v>
      </c>
      <c r="F276" s="13" t="n">
        <v>42747.416666666</v>
      </c>
      <c r="G276" s="0" t="n">
        <f aca="false">MONTH(F276)</f>
        <v>1</v>
      </c>
      <c r="H276" s="0" t="n">
        <f aca="false">DAY(F276)</f>
        <v>12</v>
      </c>
      <c r="I276" s="0" t="n">
        <f aca="false">HOUR(F276)</f>
        <v>9</v>
      </c>
      <c r="J276" s="0" t="n">
        <f aca="false">A276*$C$8/$C$7</f>
        <v>0.161592313029301</v>
      </c>
    </row>
    <row r="277" customFormat="false" ht="15" hidden="false" customHeight="false" outlineLevel="0" collapsed="false">
      <c r="A277" s="11" t="n">
        <v>0.36722</v>
      </c>
      <c r="F277" s="13" t="n">
        <v>42747.4583333327</v>
      </c>
      <c r="G277" s="0" t="n">
        <f aca="false">MONTH(F277)</f>
        <v>1</v>
      </c>
      <c r="H277" s="0" t="n">
        <f aca="false">DAY(F277)</f>
        <v>12</v>
      </c>
      <c r="I277" s="0" t="n">
        <f aca="false">HOUR(F277)</f>
        <v>10</v>
      </c>
      <c r="J277" s="0" t="n">
        <f aca="false">A277*$C$8/$C$7</f>
        <v>0.292415755140294</v>
      </c>
    </row>
    <row r="278" customFormat="false" ht="15" hidden="false" customHeight="false" outlineLevel="0" collapsed="false">
      <c r="A278" s="11" t="n">
        <v>0.67426</v>
      </c>
      <c r="F278" s="13" t="n">
        <v>42747.4999999993</v>
      </c>
      <c r="G278" s="0" t="n">
        <f aca="false">MONTH(F278)</f>
        <v>1</v>
      </c>
      <c r="H278" s="0" t="n">
        <f aca="false">DAY(F278)</f>
        <v>12</v>
      </c>
      <c r="I278" s="0" t="n">
        <f aca="false">HOUR(F278)</f>
        <v>11</v>
      </c>
      <c r="J278" s="0" t="n">
        <f aca="false">A278*$C$8/$C$7</f>
        <v>0.536910427157821</v>
      </c>
    </row>
    <row r="279" customFormat="false" ht="15" hidden="false" customHeight="false" outlineLevel="0" collapsed="false">
      <c r="A279" s="11" t="n">
        <v>0.61254</v>
      </c>
      <c r="F279" s="13" t="n">
        <v>42747.541666666</v>
      </c>
      <c r="G279" s="0" t="n">
        <f aca="false">MONTH(F279)</f>
        <v>1</v>
      </c>
      <c r="H279" s="0" t="n">
        <f aca="false">DAY(F279)</f>
        <v>12</v>
      </c>
      <c r="I279" s="0" t="n">
        <f aca="false">HOUR(F279)</f>
        <v>12</v>
      </c>
      <c r="J279" s="0" t="n">
        <f aca="false">A279*$C$8/$C$7</f>
        <v>0.487763048454975</v>
      </c>
    </row>
    <row r="280" customFormat="false" ht="15" hidden="false" customHeight="false" outlineLevel="0" collapsed="false">
      <c r="A280" s="11" t="n">
        <v>0.27975</v>
      </c>
      <c r="F280" s="13" t="n">
        <v>42747.5833333327</v>
      </c>
      <c r="G280" s="0" t="n">
        <f aca="false">MONTH(F280)</f>
        <v>1</v>
      </c>
      <c r="H280" s="0" t="n">
        <f aca="false">DAY(F280)</f>
        <v>12</v>
      </c>
      <c r="I280" s="0" t="n">
        <f aca="false">HOUR(F280)</f>
        <v>13</v>
      </c>
      <c r="J280" s="0" t="n">
        <f aca="false">A280*$C$8/$C$7</f>
        <v>0.222763758783556</v>
      </c>
    </row>
    <row r="281" customFormat="false" ht="15" hidden="false" customHeight="false" outlineLevel="0" collapsed="false">
      <c r="A281" s="11" t="n">
        <v>0.00026208</v>
      </c>
      <c r="F281" s="13" t="n">
        <v>42747.6249999993</v>
      </c>
      <c r="G281" s="0" t="n">
        <f aca="false">MONTH(F281)</f>
        <v>1</v>
      </c>
      <c r="H281" s="0" t="n">
        <f aca="false">DAY(F281)</f>
        <v>12</v>
      </c>
      <c r="I281" s="0" t="n">
        <f aca="false">HOUR(F281)</f>
        <v>14</v>
      </c>
      <c r="J281" s="0" t="n">
        <f aca="false">A281*$C$8/$C$7</f>
        <v>0.000208693211445914</v>
      </c>
    </row>
    <row r="282" customFormat="false" ht="15" hidden="false" customHeight="false" outlineLevel="0" collapsed="false">
      <c r="A282" s="11" t="n">
        <v>0</v>
      </c>
      <c r="F282" s="13" t="n">
        <v>42747.666666666</v>
      </c>
      <c r="G282" s="0" t="n">
        <f aca="false">MONTH(F282)</f>
        <v>1</v>
      </c>
      <c r="H282" s="0" t="n">
        <f aca="false">DAY(F282)</f>
        <v>12</v>
      </c>
      <c r="I282" s="0" t="n">
        <f aca="false">HOUR(F282)</f>
        <v>15</v>
      </c>
      <c r="J282" s="0" t="n">
        <f aca="false">A282*$C$8/$C$7</f>
        <v>0</v>
      </c>
    </row>
    <row r="283" customFormat="false" ht="15" hidden="false" customHeight="false" outlineLevel="0" collapsed="false">
      <c r="A283" s="11" t="n">
        <v>0</v>
      </c>
      <c r="F283" s="13" t="n">
        <v>42747.7083333327</v>
      </c>
      <c r="G283" s="0" t="n">
        <f aca="false">MONTH(F283)</f>
        <v>1</v>
      </c>
      <c r="H283" s="0" t="n">
        <f aca="false">DAY(F283)</f>
        <v>12</v>
      </c>
      <c r="I283" s="0" t="n">
        <f aca="false">HOUR(F283)</f>
        <v>16</v>
      </c>
      <c r="J283" s="0" t="n">
        <f aca="false">A283*$C$8/$C$7</f>
        <v>0</v>
      </c>
    </row>
    <row r="284" customFormat="false" ht="15" hidden="false" customHeight="false" outlineLevel="0" collapsed="false">
      <c r="A284" s="11" t="n">
        <v>0</v>
      </c>
      <c r="F284" s="13" t="n">
        <v>42747.7499999993</v>
      </c>
      <c r="G284" s="0" t="n">
        <f aca="false">MONTH(F284)</f>
        <v>1</v>
      </c>
      <c r="H284" s="0" t="n">
        <f aca="false">DAY(F284)</f>
        <v>12</v>
      </c>
      <c r="I284" s="0" t="n">
        <f aca="false">HOUR(F284)</f>
        <v>17</v>
      </c>
      <c r="J284" s="0" t="n">
        <f aca="false">A284*$C$8/$C$7</f>
        <v>0</v>
      </c>
    </row>
    <row r="285" customFormat="false" ht="15" hidden="false" customHeight="false" outlineLevel="0" collapsed="false">
      <c r="A285" s="11" t="n">
        <v>0</v>
      </c>
      <c r="F285" s="13" t="n">
        <v>42747.791666666</v>
      </c>
      <c r="G285" s="0" t="n">
        <f aca="false">MONTH(F285)</f>
        <v>1</v>
      </c>
      <c r="H285" s="0" t="n">
        <f aca="false">DAY(F285)</f>
        <v>12</v>
      </c>
      <c r="I285" s="0" t="n">
        <f aca="false">HOUR(F285)</f>
        <v>18</v>
      </c>
      <c r="J285" s="0" t="n">
        <f aca="false">A285*$C$8/$C$7</f>
        <v>0</v>
      </c>
    </row>
    <row r="286" customFormat="false" ht="15" hidden="false" customHeight="false" outlineLevel="0" collapsed="false">
      <c r="A286" s="11" t="n">
        <v>0</v>
      </c>
      <c r="F286" s="13" t="n">
        <v>42747.8333333326</v>
      </c>
      <c r="G286" s="0" t="n">
        <f aca="false">MONTH(F286)</f>
        <v>1</v>
      </c>
      <c r="H286" s="0" t="n">
        <f aca="false">DAY(F286)</f>
        <v>12</v>
      </c>
      <c r="I286" s="0" t="n">
        <f aca="false">HOUR(F286)</f>
        <v>19</v>
      </c>
      <c r="J286" s="0" t="n">
        <f aca="false">A286*$C$8/$C$7</f>
        <v>0</v>
      </c>
    </row>
    <row r="287" customFormat="false" ht="15" hidden="false" customHeight="false" outlineLevel="0" collapsed="false">
      <c r="A287" s="11" t="n">
        <v>0</v>
      </c>
      <c r="F287" s="13" t="n">
        <v>42747.8749999993</v>
      </c>
      <c r="G287" s="0" t="n">
        <f aca="false">MONTH(F287)</f>
        <v>1</v>
      </c>
      <c r="H287" s="0" t="n">
        <f aca="false">DAY(F287)</f>
        <v>12</v>
      </c>
      <c r="I287" s="0" t="n">
        <f aca="false">HOUR(F287)</f>
        <v>20</v>
      </c>
      <c r="J287" s="0" t="n">
        <f aca="false">A287*$C$8/$C$7</f>
        <v>0</v>
      </c>
    </row>
    <row r="288" customFormat="false" ht="15" hidden="false" customHeight="false" outlineLevel="0" collapsed="false">
      <c r="A288" s="11" t="n">
        <v>0</v>
      </c>
      <c r="F288" s="13" t="n">
        <v>42747.916666666</v>
      </c>
      <c r="G288" s="0" t="n">
        <f aca="false">MONTH(F288)</f>
        <v>1</v>
      </c>
      <c r="H288" s="0" t="n">
        <f aca="false">DAY(F288)</f>
        <v>12</v>
      </c>
      <c r="I288" s="0" t="n">
        <f aca="false">HOUR(F288)</f>
        <v>21</v>
      </c>
      <c r="J288" s="0" t="n">
        <f aca="false">A288*$C$8/$C$7</f>
        <v>0</v>
      </c>
    </row>
    <row r="289" customFormat="false" ht="15" hidden="false" customHeight="false" outlineLevel="0" collapsed="false">
      <c r="A289" s="11" t="n">
        <v>0</v>
      </c>
      <c r="F289" s="13" t="n">
        <v>42747.9583333326</v>
      </c>
      <c r="G289" s="0" t="n">
        <f aca="false">MONTH(F289)</f>
        <v>1</v>
      </c>
      <c r="H289" s="0" t="n">
        <f aca="false">DAY(F289)</f>
        <v>12</v>
      </c>
      <c r="I289" s="0" t="n">
        <f aca="false">HOUR(F289)</f>
        <v>22</v>
      </c>
      <c r="J289" s="0" t="n">
        <f aca="false">A289*$C$8/$C$7</f>
        <v>0</v>
      </c>
    </row>
    <row r="290" customFormat="false" ht="15" hidden="false" customHeight="false" outlineLevel="0" collapsed="false">
      <c r="A290" s="11" t="n">
        <v>0</v>
      </c>
      <c r="F290" s="13" t="n">
        <v>42747.9999999993</v>
      </c>
      <c r="G290" s="0" t="n">
        <f aca="false">MONTH(F290)</f>
        <v>1</v>
      </c>
      <c r="H290" s="0" t="n">
        <f aca="false">DAY(F290)</f>
        <v>12</v>
      </c>
      <c r="I290" s="0" t="n">
        <f aca="false">HOUR(F290)</f>
        <v>23</v>
      </c>
      <c r="J290" s="0" t="n">
        <f aca="false">A290*$C$8/$C$7</f>
        <v>0</v>
      </c>
    </row>
    <row r="291" customFormat="false" ht="15" hidden="false" customHeight="false" outlineLevel="0" collapsed="false">
      <c r="A291" s="11" t="n">
        <v>0</v>
      </c>
      <c r="F291" s="13" t="n">
        <v>42748.041666666</v>
      </c>
      <c r="G291" s="0" t="n">
        <f aca="false">MONTH(F291)</f>
        <v>1</v>
      </c>
      <c r="H291" s="0" t="n">
        <f aca="false">DAY(F291)</f>
        <v>13</v>
      </c>
      <c r="I291" s="0" t="n">
        <f aca="false">HOUR(F291)</f>
        <v>0</v>
      </c>
      <c r="J291" s="0" t="n">
        <f aca="false">A291*$C$8/$C$7</f>
        <v>0</v>
      </c>
    </row>
    <row r="292" customFormat="false" ht="15" hidden="false" customHeight="false" outlineLevel="0" collapsed="false">
      <c r="A292" s="11" t="n">
        <v>0</v>
      </c>
      <c r="F292" s="13" t="n">
        <v>42748.0833333326</v>
      </c>
      <c r="G292" s="0" t="n">
        <f aca="false">MONTH(F292)</f>
        <v>1</v>
      </c>
      <c r="H292" s="0" t="n">
        <f aca="false">DAY(F292)</f>
        <v>13</v>
      </c>
      <c r="I292" s="0" t="n">
        <f aca="false">HOUR(F292)</f>
        <v>1</v>
      </c>
      <c r="J292" s="0" t="n">
        <f aca="false">A292*$C$8/$C$7</f>
        <v>0</v>
      </c>
    </row>
    <row r="293" customFormat="false" ht="15" hidden="false" customHeight="false" outlineLevel="0" collapsed="false">
      <c r="A293" s="11" t="n">
        <v>0</v>
      </c>
      <c r="F293" s="13" t="n">
        <v>42748.1249999993</v>
      </c>
      <c r="G293" s="0" t="n">
        <f aca="false">MONTH(F293)</f>
        <v>1</v>
      </c>
      <c r="H293" s="0" t="n">
        <f aca="false">DAY(F293)</f>
        <v>13</v>
      </c>
      <c r="I293" s="0" t="n">
        <f aca="false">HOUR(F293)</f>
        <v>2</v>
      </c>
      <c r="J293" s="0" t="n">
        <f aca="false">A293*$C$8/$C$7</f>
        <v>0</v>
      </c>
    </row>
    <row r="294" customFormat="false" ht="15" hidden="false" customHeight="false" outlineLevel="0" collapsed="false">
      <c r="A294" s="11" t="n">
        <v>0</v>
      </c>
      <c r="F294" s="13" t="n">
        <v>42748.166666666</v>
      </c>
      <c r="G294" s="0" t="n">
        <f aca="false">MONTH(F294)</f>
        <v>1</v>
      </c>
      <c r="H294" s="0" t="n">
        <f aca="false">DAY(F294)</f>
        <v>13</v>
      </c>
      <c r="I294" s="0" t="n">
        <f aca="false">HOUR(F294)</f>
        <v>3</v>
      </c>
      <c r="J294" s="0" t="n">
        <f aca="false">A294*$C$8/$C$7</f>
        <v>0</v>
      </c>
    </row>
    <row r="295" customFormat="false" ht="15" hidden="false" customHeight="false" outlineLevel="0" collapsed="false">
      <c r="A295" s="11" t="n">
        <v>0</v>
      </c>
      <c r="F295" s="13" t="n">
        <v>42748.2083333326</v>
      </c>
      <c r="G295" s="0" t="n">
        <f aca="false">MONTH(F295)</f>
        <v>1</v>
      </c>
      <c r="H295" s="0" t="n">
        <f aca="false">DAY(F295)</f>
        <v>13</v>
      </c>
      <c r="I295" s="0" t="n">
        <f aca="false">HOUR(F295)</f>
        <v>4</v>
      </c>
      <c r="J295" s="0" t="n">
        <f aca="false">A295*$C$8/$C$7</f>
        <v>0</v>
      </c>
    </row>
    <row r="296" customFormat="false" ht="15" hidden="false" customHeight="false" outlineLevel="0" collapsed="false">
      <c r="A296" s="11" t="n">
        <v>0</v>
      </c>
      <c r="F296" s="13" t="n">
        <v>42748.2499999993</v>
      </c>
      <c r="G296" s="0" t="n">
        <f aca="false">MONTH(F296)</f>
        <v>1</v>
      </c>
      <c r="H296" s="0" t="n">
        <f aca="false">DAY(F296)</f>
        <v>13</v>
      </c>
      <c r="I296" s="0" t="n">
        <f aca="false">HOUR(F296)</f>
        <v>5</v>
      </c>
      <c r="J296" s="0" t="n">
        <f aca="false">A296*$C$8/$C$7</f>
        <v>0</v>
      </c>
    </row>
    <row r="297" customFormat="false" ht="15" hidden="false" customHeight="false" outlineLevel="0" collapsed="false">
      <c r="A297" s="11" t="n">
        <v>0</v>
      </c>
      <c r="F297" s="13" t="n">
        <v>42748.291666666</v>
      </c>
      <c r="G297" s="0" t="n">
        <f aca="false">MONTH(F297)</f>
        <v>1</v>
      </c>
      <c r="H297" s="0" t="n">
        <f aca="false">DAY(F297)</f>
        <v>13</v>
      </c>
      <c r="I297" s="0" t="n">
        <f aca="false">HOUR(F297)</f>
        <v>6</v>
      </c>
      <c r="J297" s="0" t="n">
        <f aca="false">A297*$C$8/$C$7</f>
        <v>0</v>
      </c>
    </row>
    <row r="298" customFormat="false" ht="15" hidden="false" customHeight="false" outlineLevel="0" collapsed="false">
      <c r="A298" s="11" t="n">
        <v>0</v>
      </c>
      <c r="F298" s="13" t="n">
        <v>42748.3333333326</v>
      </c>
      <c r="G298" s="0" t="n">
        <f aca="false">MONTH(F298)</f>
        <v>1</v>
      </c>
      <c r="H298" s="0" t="n">
        <f aca="false">DAY(F298)</f>
        <v>13</v>
      </c>
      <c r="I298" s="0" t="n">
        <f aca="false">HOUR(F298)</f>
        <v>7</v>
      </c>
      <c r="J298" s="0" t="n">
        <f aca="false">A298*$C$8/$C$7</f>
        <v>0</v>
      </c>
    </row>
    <row r="299" customFormat="false" ht="15" hidden="false" customHeight="false" outlineLevel="0" collapsed="false">
      <c r="A299" s="11" t="n">
        <v>0</v>
      </c>
      <c r="F299" s="13" t="n">
        <v>42748.3749999993</v>
      </c>
      <c r="G299" s="0" t="n">
        <f aca="false">MONTH(F299)</f>
        <v>1</v>
      </c>
      <c r="H299" s="0" t="n">
        <f aca="false">DAY(F299)</f>
        <v>13</v>
      </c>
      <c r="I299" s="0" t="n">
        <f aca="false">HOUR(F299)</f>
        <v>8</v>
      </c>
      <c r="J299" s="0" t="n">
        <f aca="false">A299*$C$8/$C$7</f>
        <v>0</v>
      </c>
    </row>
    <row r="300" customFormat="false" ht="15" hidden="false" customHeight="false" outlineLevel="0" collapsed="false">
      <c r="A300" s="11" t="n">
        <v>0.47981</v>
      </c>
      <c r="F300" s="13" t="n">
        <v>42748.4166666659</v>
      </c>
      <c r="G300" s="0" t="n">
        <f aca="false">MONTH(F300)</f>
        <v>1</v>
      </c>
      <c r="H300" s="0" t="n">
        <f aca="false">DAY(F300)</f>
        <v>13</v>
      </c>
      <c r="I300" s="0" t="n">
        <f aca="false">HOUR(F300)</f>
        <v>9</v>
      </c>
      <c r="J300" s="0" t="n">
        <f aca="false">A300*$C$8/$C$7</f>
        <v>0.382070702777258</v>
      </c>
    </row>
    <row r="301" customFormat="false" ht="15" hidden="false" customHeight="false" outlineLevel="0" collapsed="false">
      <c r="A301" s="11" t="n">
        <v>1.3278</v>
      </c>
      <c r="F301" s="13" t="n">
        <v>42748.4583333326</v>
      </c>
      <c r="G301" s="0" t="n">
        <f aca="false">MONTH(F301)</f>
        <v>1</v>
      </c>
      <c r="H301" s="0" t="n">
        <f aca="false">DAY(F301)</f>
        <v>13</v>
      </c>
      <c r="I301" s="0" t="n">
        <f aca="false">HOUR(F301)</f>
        <v>10</v>
      </c>
      <c r="J301" s="0" t="n">
        <f aca="false">A301*$C$8/$C$7</f>
        <v>1.05732160469278</v>
      </c>
    </row>
    <row r="302" customFormat="false" ht="15" hidden="false" customHeight="false" outlineLevel="0" collapsed="false">
      <c r="A302" s="11" t="n">
        <v>1.2378</v>
      </c>
      <c r="F302" s="13" t="n">
        <v>42748.4999999993</v>
      </c>
      <c r="G302" s="0" t="n">
        <f aca="false">MONTH(F302)</f>
        <v>1</v>
      </c>
      <c r="H302" s="0" t="n">
        <f aca="false">DAY(F302)</f>
        <v>13</v>
      </c>
      <c r="I302" s="0" t="n">
        <f aca="false">HOUR(F302)</f>
        <v>11</v>
      </c>
      <c r="J302" s="0" t="n">
        <f aca="false">A302*$C$8/$C$7</f>
        <v>0.985654979883058</v>
      </c>
    </row>
    <row r="303" customFormat="false" ht="15" hidden="false" customHeight="false" outlineLevel="0" collapsed="false">
      <c r="A303" s="11" t="n">
        <v>0.88933</v>
      </c>
      <c r="F303" s="13" t="n">
        <v>42748.5416666659</v>
      </c>
      <c r="G303" s="0" t="n">
        <f aca="false">MONTH(F303)</f>
        <v>1</v>
      </c>
      <c r="H303" s="0" t="n">
        <f aca="false">DAY(F303)</f>
        <v>13</v>
      </c>
      <c r="I303" s="0" t="n">
        <f aca="false">HOUR(F303)</f>
        <v>12</v>
      </c>
      <c r="J303" s="0" t="n">
        <f aca="false">A303*$C$8/$C$7</f>
        <v>0.708169771578122</v>
      </c>
    </row>
    <row r="304" customFormat="false" ht="15" hidden="false" customHeight="false" outlineLevel="0" collapsed="false">
      <c r="A304" s="11" t="n">
        <v>0.40989</v>
      </c>
      <c r="F304" s="13" t="n">
        <v>42748.5833333326</v>
      </c>
      <c r="G304" s="0" t="n">
        <f aca="false">MONTH(F304)</f>
        <v>1</v>
      </c>
      <c r="H304" s="0" t="n">
        <f aca="false">DAY(F304)</f>
        <v>13</v>
      </c>
      <c r="I304" s="0" t="n">
        <f aca="false">HOUR(F304)</f>
        <v>13</v>
      </c>
      <c r="J304" s="0" t="n">
        <f aca="false">A304*$C$8/$C$7</f>
        <v>0.326393698258415</v>
      </c>
    </row>
    <row r="305" customFormat="false" ht="15" hidden="false" customHeight="false" outlineLevel="0" collapsed="false">
      <c r="A305" s="11" t="n">
        <v>0</v>
      </c>
      <c r="F305" s="13" t="n">
        <v>42748.6249999993</v>
      </c>
      <c r="G305" s="0" t="n">
        <f aca="false">MONTH(F305)</f>
        <v>1</v>
      </c>
      <c r="H305" s="0" t="n">
        <f aca="false">DAY(F305)</f>
        <v>13</v>
      </c>
      <c r="I305" s="0" t="n">
        <f aca="false">HOUR(F305)</f>
        <v>14</v>
      </c>
      <c r="J305" s="0" t="n">
        <f aca="false">A305*$C$8/$C$7</f>
        <v>0</v>
      </c>
    </row>
    <row r="306" customFormat="false" ht="15" hidden="false" customHeight="false" outlineLevel="0" collapsed="false">
      <c r="A306" s="11" t="n">
        <v>0</v>
      </c>
      <c r="F306" s="13" t="n">
        <v>42748.6666666659</v>
      </c>
      <c r="G306" s="0" t="n">
        <f aca="false">MONTH(F306)</f>
        <v>1</v>
      </c>
      <c r="H306" s="0" t="n">
        <f aca="false">DAY(F306)</f>
        <v>13</v>
      </c>
      <c r="I306" s="0" t="n">
        <f aca="false">HOUR(F306)</f>
        <v>15</v>
      </c>
      <c r="J306" s="0" t="n">
        <f aca="false">A306*$C$8/$C$7</f>
        <v>0</v>
      </c>
    </row>
    <row r="307" customFormat="false" ht="15" hidden="false" customHeight="false" outlineLevel="0" collapsed="false">
      <c r="A307" s="11" t="n">
        <v>0</v>
      </c>
      <c r="F307" s="13" t="n">
        <v>42748.7083333326</v>
      </c>
      <c r="G307" s="0" t="n">
        <f aca="false">MONTH(F307)</f>
        <v>1</v>
      </c>
      <c r="H307" s="0" t="n">
        <f aca="false">DAY(F307)</f>
        <v>13</v>
      </c>
      <c r="I307" s="0" t="n">
        <f aca="false">HOUR(F307)</f>
        <v>16</v>
      </c>
      <c r="J307" s="0" t="n">
        <f aca="false">A307*$C$8/$C$7</f>
        <v>0</v>
      </c>
    </row>
    <row r="308" customFormat="false" ht="15" hidden="false" customHeight="false" outlineLevel="0" collapsed="false">
      <c r="A308" s="11" t="n">
        <v>0</v>
      </c>
      <c r="F308" s="13" t="n">
        <v>42748.7499999993</v>
      </c>
      <c r="G308" s="0" t="n">
        <f aca="false">MONTH(F308)</f>
        <v>1</v>
      </c>
      <c r="H308" s="0" t="n">
        <f aca="false">DAY(F308)</f>
        <v>13</v>
      </c>
      <c r="I308" s="0" t="n">
        <f aca="false">HOUR(F308)</f>
        <v>17</v>
      </c>
      <c r="J308" s="0" t="n">
        <f aca="false">A308*$C$8/$C$7</f>
        <v>0</v>
      </c>
    </row>
    <row r="309" customFormat="false" ht="15" hidden="false" customHeight="false" outlineLevel="0" collapsed="false">
      <c r="A309" s="11" t="n">
        <v>0</v>
      </c>
      <c r="F309" s="13" t="n">
        <v>42748.7916666659</v>
      </c>
      <c r="G309" s="0" t="n">
        <f aca="false">MONTH(F309)</f>
        <v>1</v>
      </c>
      <c r="H309" s="0" t="n">
        <f aca="false">DAY(F309)</f>
        <v>13</v>
      </c>
      <c r="I309" s="0" t="n">
        <f aca="false">HOUR(F309)</f>
        <v>18</v>
      </c>
      <c r="J309" s="0" t="n">
        <f aca="false">A309*$C$8/$C$7</f>
        <v>0</v>
      </c>
    </row>
    <row r="310" customFormat="false" ht="15" hidden="false" customHeight="false" outlineLevel="0" collapsed="false">
      <c r="A310" s="11" t="n">
        <v>0</v>
      </c>
      <c r="F310" s="13" t="n">
        <v>42748.8333333326</v>
      </c>
      <c r="G310" s="0" t="n">
        <f aca="false">MONTH(F310)</f>
        <v>1</v>
      </c>
      <c r="H310" s="0" t="n">
        <f aca="false">DAY(F310)</f>
        <v>13</v>
      </c>
      <c r="I310" s="0" t="n">
        <f aca="false">HOUR(F310)</f>
        <v>19</v>
      </c>
      <c r="J310" s="0" t="n">
        <f aca="false">A310*$C$8/$C$7</f>
        <v>0</v>
      </c>
    </row>
    <row r="311" customFormat="false" ht="15" hidden="false" customHeight="false" outlineLevel="0" collapsed="false">
      <c r="A311" s="11" t="n">
        <v>0</v>
      </c>
      <c r="F311" s="13" t="n">
        <v>42748.8749999993</v>
      </c>
      <c r="G311" s="0" t="n">
        <f aca="false">MONTH(F311)</f>
        <v>1</v>
      </c>
      <c r="H311" s="0" t="n">
        <f aca="false">DAY(F311)</f>
        <v>13</v>
      </c>
      <c r="I311" s="0" t="n">
        <f aca="false">HOUR(F311)</f>
        <v>20</v>
      </c>
      <c r="J311" s="0" t="n">
        <f aca="false">A311*$C$8/$C$7</f>
        <v>0</v>
      </c>
    </row>
    <row r="312" customFormat="false" ht="15" hidden="false" customHeight="false" outlineLevel="0" collapsed="false">
      <c r="A312" s="11" t="n">
        <v>0</v>
      </c>
      <c r="F312" s="13" t="n">
        <v>42748.9166666659</v>
      </c>
      <c r="G312" s="0" t="n">
        <f aca="false">MONTH(F312)</f>
        <v>1</v>
      </c>
      <c r="H312" s="0" t="n">
        <f aca="false">DAY(F312)</f>
        <v>13</v>
      </c>
      <c r="I312" s="0" t="n">
        <f aca="false">HOUR(F312)</f>
        <v>21</v>
      </c>
      <c r="J312" s="0" t="n">
        <f aca="false">A312*$C$8/$C$7</f>
        <v>0</v>
      </c>
    </row>
    <row r="313" customFormat="false" ht="15" hidden="false" customHeight="false" outlineLevel="0" collapsed="false">
      <c r="A313" s="11" t="n">
        <v>0</v>
      </c>
      <c r="F313" s="13" t="n">
        <v>42748.9583333326</v>
      </c>
      <c r="G313" s="0" t="n">
        <f aca="false">MONTH(F313)</f>
        <v>1</v>
      </c>
      <c r="H313" s="0" t="n">
        <f aca="false">DAY(F313)</f>
        <v>13</v>
      </c>
      <c r="I313" s="0" t="n">
        <f aca="false">HOUR(F313)</f>
        <v>22</v>
      </c>
      <c r="J313" s="0" t="n">
        <f aca="false">A313*$C$8/$C$7</f>
        <v>0</v>
      </c>
    </row>
    <row r="314" customFormat="false" ht="15" hidden="false" customHeight="false" outlineLevel="0" collapsed="false">
      <c r="A314" s="11" t="n">
        <v>0</v>
      </c>
      <c r="F314" s="13" t="n">
        <v>42748.9999999992</v>
      </c>
      <c r="G314" s="0" t="n">
        <f aca="false">MONTH(F314)</f>
        <v>1</v>
      </c>
      <c r="H314" s="0" t="n">
        <f aca="false">DAY(F314)</f>
        <v>13</v>
      </c>
      <c r="I314" s="0" t="n">
        <f aca="false">HOUR(F314)</f>
        <v>23</v>
      </c>
      <c r="J314" s="0" t="n">
        <f aca="false">A314*$C$8/$C$7</f>
        <v>0</v>
      </c>
    </row>
    <row r="315" customFormat="false" ht="15" hidden="false" customHeight="false" outlineLevel="0" collapsed="false">
      <c r="A315" s="11" t="n">
        <v>0</v>
      </c>
      <c r="F315" s="13" t="n">
        <v>42749.0416666659</v>
      </c>
      <c r="G315" s="0" t="n">
        <f aca="false">MONTH(F315)</f>
        <v>1</v>
      </c>
      <c r="H315" s="0" t="n">
        <f aca="false">DAY(F315)</f>
        <v>14</v>
      </c>
      <c r="I315" s="0" t="n">
        <f aca="false">HOUR(F315)</f>
        <v>0</v>
      </c>
      <c r="J315" s="0" t="n">
        <f aca="false">A315*$C$8/$C$7</f>
        <v>0</v>
      </c>
    </row>
    <row r="316" customFormat="false" ht="15" hidden="false" customHeight="false" outlineLevel="0" collapsed="false">
      <c r="A316" s="11" t="n">
        <v>0</v>
      </c>
      <c r="F316" s="13" t="n">
        <v>42749.0833333326</v>
      </c>
      <c r="G316" s="0" t="n">
        <f aca="false">MONTH(F316)</f>
        <v>1</v>
      </c>
      <c r="H316" s="0" t="n">
        <f aca="false">DAY(F316)</f>
        <v>14</v>
      </c>
      <c r="I316" s="0" t="n">
        <f aca="false">HOUR(F316)</f>
        <v>1</v>
      </c>
      <c r="J316" s="0" t="n">
        <f aca="false">A316*$C$8/$C$7</f>
        <v>0</v>
      </c>
    </row>
    <row r="317" customFormat="false" ht="15" hidden="false" customHeight="false" outlineLevel="0" collapsed="false">
      <c r="A317" s="11" t="n">
        <v>0</v>
      </c>
      <c r="F317" s="13" t="n">
        <v>42749.1249999992</v>
      </c>
      <c r="G317" s="0" t="n">
        <f aca="false">MONTH(F317)</f>
        <v>1</v>
      </c>
      <c r="H317" s="0" t="n">
        <f aca="false">DAY(F317)</f>
        <v>14</v>
      </c>
      <c r="I317" s="0" t="n">
        <f aca="false">HOUR(F317)</f>
        <v>2</v>
      </c>
      <c r="J317" s="0" t="n">
        <f aca="false">A317*$C$8/$C$7</f>
        <v>0</v>
      </c>
    </row>
    <row r="318" customFormat="false" ht="15" hidden="false" customHeight="false" outlineLevel="0" collapsed="false">
      <c r="A318" s="11" t="n">
        <v>0</v>
      </c>
      <c r="F318" s="13" t="n">
        <v>42749.1666666659</v>
      </c>
      <c r="G318" s="0" t="n">
        <f aca="false">MONTH(F318)</f>
        <v>1</v>
      </c>
      <c r="H318" s="0" t="n">
        <f aca="false">DAY(F318)</f>
        <v>14</v>
      </c>
      <c r="I318" s="0" t="n">
        <f aca="false">HOUR(F318)</f>
        <v>3</v>
      </c>
      <c r="J318" s="0" t="n">
        <f aca="false">A318*$C$8/$C$7</f>
        <v>0</v>
      </c>
    </row>
    <row r="319" customFormat="false" ht="15" hidden="false" customHeight="false" outlineLevel="0" collapsed="false">
      <c r="A319" s="11" t="n">
        <v>0</v>
      </c>
      <c r="F319" s="13" t="n">
        <v>42749.2083333326</v>
      </c>
      <c r="G319" s="0" t="n">
        <f aca="false">MONTH(F319)</f>
        <v>1</v>
      </c>
      <c r="H319" s="0" t="n">
        <f aca="false">DAY(F319)</f>
        <v>14</v>
      </c>
      <c r="I319" s="0" t="n">
        <f aca="false">HOUR(F319)</f>
        <v>4</v>
      </c>
      <c r="J319" s="0" t="n">
        <f aca="false">A319*$C$8/$C$7</f>
        <v>0</v>
      </c>
    </row>
    <row r="320" customFormat="false" ht="15" hidden="false" customHeight="false" outlineLevel="0" collapsed="false">
      <c r="A320" s="11" t="n">
        <v>0</v>
      </c>
      <c r="F320" s="13" t="n">
        <v>42749.2499999992</v>
      </c>
      <c r="G320" s="0" t="n">
        <f aca="false">MONTH(F320)</f>
        <v>1</v>
      </c>
      <c r="H320" s="0" t="n">
        <f aca="false">DAY(F320)</f>
        <v>14</v>
      </c>
      <c r="I320" s="0" t="n">
        <f aca="false">HOUR(F320)</f>
        <v>5</v>
      </c>
      <c r="J320" s="0" t="n">
        <f aca="false">A320*$C$8/$C$7</f>
        <v>0</v>
      </c>
    </row>
    <row r="321" customFormat="false" ht="15" hidden="false" customHeight="false" outlineLevel="0" collapsed="false">
      <c r="A321" s="11" t="n">
        <v>0</v>
      </c>
      <c r="F321" s="13" t="n">
        <v>42749.2916666659</v>
      </c>
      <c r="G321" s="0" t="n">
        <f aca="false">MONTH(F321)</f>
        <v>1</v>
      </c>
      <c r="H321" s="0" t="n">
        <f aca="false">DAY(F321)</f>
        <v>14</v>
      </c>
      <c r="I321" s="0" t="n">
        <f aca="false">HOUR(F321)</f>
        <v>6</v>
      </c>
      <c r="J321" s="0" t="n">
        <f aca="false">A321*$C$8/$C$7</f>
        <v>0</v>
      </c>
    </row>
    <row r="322" customFormat="false" ht="15" hidden="false" customHeight="false" outlineLevel="0" collapsed="false">
      <c r="A322" s="11" t="n">
        <v>0</v>
      </c>
      <c r="F322" s="13" t="n">
        <v>42749.3333333326</v>
      </c>
      <c r="G322" s="0" t="n">
        <f aca="false">MONTH(F322)</f>
        <v>1</v>
      </c>
      <c r="H322" s="0" t="n">
        <f aca="false">DAY(F322)</f>
        <v>14</v>
      </c>
      <c r="I322" s="0" t="n">
        <f aca="false">HOUR(F322)</f>
        <v>7</v>
      </c>
      <c r="J322" s="0" t="n">
        <f aca="false">A322*$C$8/$C$7</f>
        <v>0</v>
      </c>
    </row>
    <row r="323" customFormat="false" ht="15" hidden="false" customHeight="false" outlineLevel="0" collapsed="false">
      <c r="A323" s="11" t="n">
        <v>0</v>
      </c>
      <c r="F323" s="13" t="n">
        <v>42749.3749999992</v>
      </c>
      <c r="G323" s="0" t="n">
        <f aca="false">MONTH(F323)</f>
        <v>1</v>
      </c>
      <c r="H323" s="0" t="n">
        <f aca="false">DAY(F323)</f>
        <v>14</v>
      </c>
      <c r="I323" s="0" t="n">
        <f aca="false">HOUR(F323)</f>
        <v>8</v>
      </c>
      <c r="J323" s="0" t="n">
        <f aca="false">A323*$C$8/$C$7</f>
        <v>0</v>
      </c>
    </row>
    <row r="324" customFormat="false" ht="15" hidden="false" customHeight="false" outlineLevel="0" collapsed="false">
      <c r="A324" s="11" t="n">
        <v>0.094986</v>
      </c>
      <c r="F324" s="13" t="n">
        <v>42749.4166666659</v>
      </c>
      <c r="G324" s="0" t="n">
        <f aca="false">MONTH(F324)</f>
        <v>1</v>
      </c>
      <c r="H324" s="0" t="n">
        <f aca="false">DAY(F324)</f>
        <v>14</v>
      </c>
      <c r="I324" s="0" t="n">
        <f aca="false">HOUR(F324)</f>
        <v>9</v>
      </c>
      <c r="J324" s="0" t="n">
        <f aca="false">A324*$C$8/$C$7</f>
        <v>0.0756369558241817</v>
      </c>
    </row>
    <row r="325" customFormat="false" ht="15" hidden="false" customHeight="false" outlineLevel="0" collapsed="false">
      <c r="A325" s="11" t="n">
        <v>0.21796</v>
      </c>
      <c r="F325" s="13" t="n">
        <v>42749.4583333325</v>
      </c>
      <c r="G325" s="0" t="n">
        <f aca="false">MONTH(F325)</f>
        <v>1</v>
      </c>
      <c r="H325" s="0" t="n">
        <f aca="false">DAY(F325)</f>
        <v>14</v>
      </c>
      <c r="I325" s="0" t="n">
        <f aca="false">HOUR(F325)</f>
        <v>10</v>
      </c>
      <c r="J325" s="0" t="n">
        <f aca="false">A325*$C$8/$C$7</f>
        <v>0.173560639372525</v>
      </c>
    </row>
    <row r="326" customFormat="false" ht="15" hidden="false" customHeight="false" outlineLevel="0" collapsed="false">
      <c r="A326" s="11" t="n">
        <v>0.31982</v>
      </c>
      <c r="F326" s="13" t="n">
        <v>42749.4999999992</v>
      </c>
      <c r="G326" s="0" t="n">
        <f aca="false">MONTH(F326)</f>
        <v>1</v>
      </c>
      <c r="H326" s="0" t="n">
        <f aca="false">DAY(F326)</f>
        <v>14</v>
      </c>
      <c r="I326" s="0" t="n">
        <f aca="false">HOUR(F326)</f>
        <v>11</v>
      </c>
      <c r="J326" s="0" t="n">
        <f aca="false">A326*$C$8/$C$7</f>
        <v>0.254671332740507</v>
      </c>
    </row>
    <row r="327" customFormat="false" ht="15" hidden="false" customHeight="false" outlineLevel="0" collapsed="false">
      <c r="A327" s="11" t="n">
        <v>0.22777</v>
      </c>
      <c r="F327" s="13" t="n">
        <v>42749.5416666659</v>
      </c>
      <c r="G327" s="0" t="n">
        <f aca="false">MONTH(F327)</f>
        <v>1</v>
      </c>
      <c r="H327" s="0" t="n">
        <f aca="false">DAY(F327)</f>
        <v>14</v>
      </c>
      <c r="I327" s="0" t="n">
        <f aca="false">HOUR(F327)</f>
        <v>12</v>
      </c>
      <c r="J327" s="0" t="n">
        <f aca="false">A327*$C$8/$C$7</f>
        <v>0.181372301476785</v>
      </c>
    </row>
    <row r="328" customFormat="false" ht="15" hidden="false" customHeight="false" outlineLevel="0" collapsed="false">
      <c r="A328" s="11" t="n">
        <v>0.071891</v>
      </c>
      <c r="F328" s="13" t="n">
        <v>42749.5833333325</v>
      </c>
      <c r="G328" s="0" t="n">
        <f aca="false">MONTH(F328)</f>
        <v>1</v>
      </c>
      <c r="H328" s="0" t="n">
        <f aca="false">DAY(F328)</f>
        <v>14</v>
      </c>
      <c r="I328" s="0" t="n">
        <f aca="false">HOUR(F328)</f>
        <v>13</v>
      </c>
      <c r="J328" s="0" t="n">
        <f aca="false">A328*$C$8/$C$7</f>
        <v>0.0572465036021756</v>
      </c>
    </row>
    <row r="329" customFormat="false" ht="15" hidden="false" customHeight="false" outlineLevel="0" collapsed="false">
      <c r="A329" s="11" t="n">
        <v>0</v>
      </c>
      <c r="F329" s="13" t="n">
        <v>42749.6249999992</v>
      </c>
      <c r="G329" s="0" t="n">
        <f aca="false">MONTH(F329)</f>
        <v>1</v>
      </c>
      <c r="H329" s="0" t="n">
        <f aca="false">DAY(F329)</f>
        <v>14</v>
      </c>
      <c r="I329" s="0" t="n">
        <f aca="false">HOUR(F329)</f>
        <v>14</v>
      </c>
      <c r="J329" s="0" t="n">
        <f aca="false">A329*$C$8/$C$7</f>
        <v>0</v>
      </c>
    </row>
    <row r="330" customFormat="false" ht="15" hidden="false" customHeight="false" outlineLevel="0" collapsed="false">
      <c r="A330" s="11" t="n">
        <v>0</v>
      </c>
      <c r="F330" s="13" t="n">
        <v>42749.6666666659</v>
      </c>
      <c r="G330" s="0" t="n">
        <f aca="false">MONTH(F330)</f>
        <v>1</v>
      </c>
      <c r="H330" s="0" t="n">
        <f aca="false">DAY(F330)</f>
        <v>14</v>
      </c>
      <c r="I330" s="0" t="n">
        <f aca="false">HOUR(F330)</f>
        <v>15</v>
      </c>
      <c r="J330" s="0" t="n">
        <f aca="false">A330*$C$8/$C$7</f>
        <v>0</v>
      </c>
    </row>
    <row r="331" customFormat="false" ht="15" hidden="false" customHeight="false" outlineLevel="0" collapsed="false">
      <c r="A331" s="11" t="n">
        <v>0</v>
      </c>
      <c r="F331" s="13" t="n">
        <v>42749.7083333325</v>
      </c>
      <c r="G331" s="0" t="n">
        <f aca="false">MONTH(F331)</f>
        <v>1</v>
      </c>
      <c r="H331" s="0" t="n">
        <f aca="false">DAY(F331)</f>
        <v>14</v>
      </c>
      <c r="I331" s="0" t="n">
        <f aca="false">HOUR(F331)</f>
        <v>16</v>
      </c>
      <c r="J331" s="0" t="n">
        <f aca="false">A331*$C$8/$C$7</f>
        <v>0</v>
      </c>
    </row>
    <row r="332" customFormat="false" ht="15" hidden="false" customHeight="false" outlineLevel="0" collapsed="false">
      <c r="A332" s="11" t="n">
        <v>0</v>
      </c>
      <c r="F332" s="13" t="n">
        <v>42749.7499999992</v>
      </c>
      <c r="G332" s="0" t="n">
        <f aca="false">MONTH(F332)</f>
        <v>1</v>
      </c>
      <c r="H332" s="0" t="n">
        <f aca="false">DAY(F332)</f>
        <v>14</v>
      </c>
      <c r="I332" s="0" t="n">
        <f aca="false">HOUR(F332)</f>
        <v>17</v>
      </c>
      <c r="J332" s="0" t="n">
        <f aca="false">A332*$C$8/$C$7</f>
        <v>0</v>
      </c>
    </row>
    <row r="333" customFormat="false" ht="15" hidden="false" customHeight="false" outlineLevel="0" collapsed="false">
      <c r="A333" s="11" t="n">
        <v>0</v>
      </c>
      <c r="F333" s="13" t="n">
        <v>42749.7916666659</v>
      </c>
      <c r="G333" s="0" t="n">
        <f aca="false">MONTH(F333)</f>
        <v>1</v>
      </c>
      <c r="H333" s="0" t="n">
        <f aca="false">DAY(F333)</f>
        <v>14</v>
      </c>
      <c r="I333" s="0" t="n">
        <f aca="false">HOUR(F333)</f>
        <v>18</v>
      </c>
      <c r="J333" s="0" t="n">
        <f aca="false">A333*$C$8/$C$7</f>
        <v>0</v>
      </c>
    </row>
    <row r="334" customFormat="false" ht="15" hidden="false" customHeight="false" outlineLevel="0" collapsed="false">
      <c r="A334" s="11" t="n">
        <v>0</v>
      </c>
      <c r="F334" s="13" t="n">
        <v>42749.8333333325</v>
      </c>
      <c r="G334" s="0" t="n">
        <f aca="false">MONTH(F334)</f>
        <v>1</v>
      </c>
      <c r="H334" s="0" t="n">
        <f aca="false">DAY(F334)</f>
        <v>14</v>
      </c>
      <c r="I334" s="0" t="n">
        <f aca="false">HOUR(F334)</f>
        <v>19</v>
      </c>
      <c r="J334" s="0" t="n">
        <f aca="false">A334*$C$8/$C$7</f>
        <v>0</v>
      </c>
    </row>
    <row r="335" customFormat="false" ht="15" hidden="false" customHeight="false" outlineLevel="0" collapsed="false">
      <c r="A335" s="11" t="n">
        <v>0</v>
      </c>
      <c r="F335" s="13" t="n">
        <v>42749.8749999992</v>
      </c>
      <c r="G335" s="0" t="n">
        <f aca="false">MONTH(F335)</f>
        <v>1</v>
      </c>
      <c r="H335" s="0" t="n">
        <f aca="false">DAY(F335)</f>
        <v>14</v>
      </c>
      <c r="I335" s="0" t="n">
        <f aca="false">HOUR(F335)</f>
        <v>20</v>
      </c>
      <c r="J335" s="0" t="n">
        <f aca="false">A335*$C$8/$C$7</f>
        <v>0</v>
      </c>
    </row>
    <row r="336" customFormat="false" ht="15" hidden="false" customHeight="false" outlineLevel="0" collapsed="false">
      <c r="A336" s="11" t="n">
        <v>0</v>
      </c>
      <c r="F336" s="13" t="n">
        <v>42749.9166666659</v>
      </c>
      <c r="G336" s="0" t="n">
        <f aca="false">MONTH(F336)</f>
        <v>1</v>
      </c>
      <c r="H336" s="0" t="n">
        <f aca="false">DAY(F336)</f>
        <v>14</v>
      </c>
      <c r="I336" s="0" t="n">
        <f aca="false">HOUR(F336)</f>
        <v>21</v>
      </c>
      <c r="J336" s="0" t="n">
        <f aca="false">A336*$C$8/$C$7</f>
        <v>0</v>
      </c>
    </row>
    <row r="337" customFormat="false" ht="15" hidden="false" customHeight="false" outlineLevel="0" collapsed="false">
      <c r="A337" s="11" t="n">
        <v>0</v>
      </c>
      <c r="F337" s="13" t="n">
        <v>42749.9583333325</v>
      </c>
      <c r="G337" s="0" t="n">
        <f aca="false">MONTH(F337)</f>
        <v>1</v>
      </c>
      <c r="H337" s="0" t="n">
        <f aca="false">DAY(F337)</f>
        <v>14</v>
      </c>
      <c r="I337" s="0" t="n">
        <f aca="false">HOUR(F337)</f>
        <v>22</v>
      </c>
      <c r="J337" s="0" t="n">
        <f aca="false">A337*$C$8/$C$7</f>
        <v>0</v>
      </c>
    </row>
    <row r="338" customFormat="false" ht="15" hidden="false" customHeight="false" outlineLevel="0" collapsed="false">
      <c r="A338" s="11" t="n">
        <v>0</v>
      </c>
      <c r="F338" s="13" t="n">
        <v>42749.9999999992</v>
      </c>
      <c r="G338" s="0" t="n">
        <f aca="false">MONTH(F338)</f>
        <v>1</v>
      </c>
      <c r="H338" s="0" t="n">
        <f aca="false">DAY(F338)</f>
        <v>14</v>
      </c>
      <c r="I338" s="0" t="n">
        <f aca="false">HOUR(F338)</f>
        <v>23</v>
      </c>
      <c r="J338" s="0" t="n">
        <f aca="false">A338*$C$8/$C$7</f>
        <v>0</v>
      </c>
    </row>
    <row r="339" customFormat="false" ht="15" hidden="false" customHeight="false" outlineLevel="0" collapsed="false">
      <c r="A339" s="11" t="n">
        <v>0</v>
      </c>
      <c r="F339" s="13" t="n">
        <v>42750.0416666658</v>
      </c>
      <c r="G339" s="0" t="n">
        <f aca="false">MONTH(F339)</f>
        <v>1</v>
      </c>
      <c r="H339" s="0" t="n">
        <f aca="false">DAY(F339)</f>
        <v>15</v>
      </c>
      <c r="I339" s="0" t="n">
        <f aca="false">HOUR(F339)</f>
        <v>0</v>
      </c>
      <c r="J339" s="0" t="n">
        <f aca="false">A339*$C$8/$C$7</f>
        <v>0</v>
      </c>
    </row>
    <row r="340" customFormat="false" ht="15" hidden="false" customHeight="false" outlineLevel="0" collapsed="false">
      <c r="A340" s="11" t="n">
        <v>0</v>
      </c>
      <c r="F340" s="13" t="n">
        <v>42750.0833333325</v>
      </c>
      <c r="G340" s="0" t="n">
        <f aca="false">MONTH(F340)</f>
        <v>1</v>
      </c>
      <c r="H340" s="0" t="n">
        <f aca="false">DAY(F340)</f>
        <v>15</v>
      </c>
      <c r="I340" s="0" t="n">
        <f aca="false">HOUR(F340)</f>
        <v>1</v>
      </c>
      <c r="J340" s="0" t="n">
        <f aca="false">A340*$C$8/$C$7</f>
        <v>0</v>
      </c>
    </row>
    <row r="341" customFormat="false" ht="15" hidden="false" customHeight="false" outlineLevel="0" collapsed="false">
      <c r="A341" s="11" t="n">
        <v>0</v>
      </c>
      <c r="F341" s="13" t="n">
        <v>42750.1249999992</v>
      </c>
      <c r="G341" s="0" t="n">
        <f aca="false">MONTH(F341)</f>
        <v>1</v>
      </c>
      <c r="H341" s="0" t="n">
        <f aca="false">DAY(F341)</f>
        <v>15</v>
      </c>
      <c r="I341" s="0" t="n">
        <f aca="false">HOUR(F341)</f>
        <v>2</v>
      </c>
      <c r="J341" s="0" t="n">
        <f aca="false">A341*$C$8/$C$7</f>
        <v>0</v>
      </c>
    </row>
    <row r="342" customFormat="false" ht="15" hidden="false" customHeight="false" outlineLevel="0" collapsed="false">
      <c r="A342" s="11" t="n">
        <v>0</v>
      </c>
      <c r="F342" s="13" t="n">
        <v>42750.1666666658</v>
      </c>
      <c r="G342" s="0" t="n">
        <f aca="false">MONTH(F342)</f>
        <v>1</v>
      </c>
      <c r="H342" s="0" t="n">
        <f aca="false">DAY(F342)</f>
        <v>15</v>
      </c>
      <c r="I342" s="0" t="n">
        <f aca="false">HOUR(F342)</f>
        <v>3</v>
      </c>
      <c r="J342" s="0" t="n">
        <f aca="false">A342*$C$8/$C$7</f>
        <v>0</v>
      </c>
    </row>
    <row r="343" customFormat="false" ht="15" hidden="false" customHeight="false" outlineLevel="0" collapsed="false">
      <c r="A343" s="11" t="n">
        <v>0</v>
      </c>
      <c r="F343" s="13" t="n">
        <v>42750.2083333325</v>
      </c>
      <c r="G343" s="0" t="n">
        <f aca="false">MONTH(F343)</f>
        <v>1</v>
      </c>
      <c r="H343" s="0" t="n">
        <f aca="false">DAY(F343)</f>
        <v>15</v>
      </c>
      <c r="I343" s="0" t="n">
        <f aca="false">HOUR(F343)</f>
        <v>4</v>
      </c>
      <c r="J343" s="0" t="n">
        <f aca="false">A343*$C$8/$C$7</f>
        <v>0</v>
      </c>
    </row>
    <row r="344" customFormat="false" ht="15" hidden="false" customHeight="false" outlineLevel="0" collapsed="false">
      <c r="A344" s="11" t="n">
        <v>0</v>
      </c>
      <c r="F344" s="13" t="n">
        <v>42750.2499999992</v>
      </c>
      <c r="G344" s="0" t="n">
        <f aca="false">MONTH(F344)</f>
        <v>1</v>
      </c>
      <c r="H344" s="0" t="n">
        <f aca="false">DAY(F344)</f>
        <v>15</v>
      </c>
      <c r="I344" s="0" t="n">
        <f aca="false">HOUR(F344)</f>
        <v>5</v>
      </c>
      <c r="J344" s="0" t="n">
        <f aca="false">A344*$C$8/$C$7</f>
        <v>0</v>
      </c>
    </row>
    <row r="345" customFormat="false" ht="15" hidden="false" customHeight="false" outlineLevel="0" collapsed="false">
      <c r="A345" s="11" t="n">
        <v>0</v>
      </c>
      <c r="F345" s="13" t="n">
        <v>42750.2916666658</v>
      </c>
      <c r="G345" s="0" t="n">
        <f aca="false">MONTH(F345)</f>
        <v>1</v>
      </c>
      <c r="H345" s="0" t="n">
        <f aca="false">DAY(F345)</f>
        <v>15</v>
      </c>
      <c r="I345" s="0" t="n">
        <f aca="false">HOUR(F345)</f>
        <v>6</v>
      </c>
      <c r="J345" s="0" t="n">
        <f aca="false">A345*$C$8/$C$7</f>
        <v>0</v>
      </c>
    </row>
    <row r="346" customFormat="false" ht="15" hidden="false" customHeight="false" outlineLevel="0" collapsed="false">
      <c r="A346" s="11" t="n">
        <v>0</v>
      </c>
      <c r="F346" s="13" t="n">
        <v>42750.3333333325</v>
      </c>
      <c r="G346" s="0" t="n">
        <f aca="false">MONTH(F346)</f>
        <v>1</v>
      </c>
      <c r="H346" s="0" t="n">
        <f aca="false">DAY(F346)</f>
        <v>15</v>
      </c>
      <c r="I346" s="0" t="n">
        <f aca="false">HOUR(F346)</f>
        <v>7</v>
      </c>
      <c r="J346" s="0" t="n">
        <f aca="false">A346*$C$8/$C$7</f>
        <v>0</v>
      </c>
    </row>
    <row r="347" customFormat="false" ht="15" hidden="false" customHeight="false" outlineLevel="0" collapsed="false">
      <c r="A347" s="11" t="n">
        <v>0</v>
      </c>
      <c r="F347" s="13" t="n">
        <v>42750.3749999992</v>
      </c>
      <c r="G347" s="0" t="n">
        <f aca="false">MONTH(F347)</f>
        <v>1</v>
      </c>
      <c r="H347" s="0" t="n">
        <f aca="false">DAY(F347)</f>
        <v>15</v>
      </c>
      <c r="I347" s="0" t="n">
        <f aca="false">HOUR(F347)</f>
        <v>8</v>
      </c>
      <c r="J347" s="0" t="n">
        <f aca="false">A347*$C$8/$C$7</f>
        <v>0</v>
      </c>
    </row>
    <row r="348" customFormat="false" ht="15" hidden="false" customHeight="false" outlineLevel="0" collapsed="false">
      <c r="A348" s="11" t="n">
        <v>0.10971</v>
      </c>
      <c r="F348" s="13" t="n">
        <v>42750.4166666658</v>
      </c>
      <c r="G348" s="0" t="n">
        <f aca="false">MONTH(F348)</f>
        <v>1</v>
      </c>
      <c r="H348" s="0" t="n">
        <f aca="false">DAY(F348)</f>
        <v>15</v>
      </c>
      <c r="I348" s="0" t="n">
        <f aca="false">HOUR(F348)</f>
        <v>9</v>
      </c>
      <c r="J348" s="0" t="n">
        <f aca="false">A348*$C$8/$C$7</f>
        <v>0.0873616156430524</v>
      </c>
    </row>
    <row r="349" customFormat="false" ht="15" hidden="false" customHeight="false" outlineLevel="0" collapsed="false">
      <c r="A349" s="11" t="n">
        <v>0.32813</v>
      </c>
      <c r="F349" s="13" t="n">
        <v>42750.4583333325</v>
      </c>
      <c r="G349" s="0" t="n">
        <f aca="false">MONTH(F349)</f>
        <v>1</v>
      </c>
      <c r="H349" s="0" t="n">
        <f aca="false">DAY(F349)</f>
        <v>15</v>
      </c>
      <c r="I349" s="0" t="n">
        <f aca="false">HOUR(F349)</f>
        <v>10</v>
      </c>
      <c r="J349" s="0" t="n">
        <f aca="false">A349*$C$8/$C$7</f>
        <v>0.261288551097938</v>
      </c>
    </row>
    <row r="350" customFormat="false" ht="15" hidden="false" customHeight="false" outlineLevel="0" collapsed="false">
      <c r="A350" s="11" t="n">
        <v>0.40637</v>
      </c>
      <c r="F350" s="13" t="n">
        <v>42750.4999999992</v>
      </c>
      <c r="G350" s="0" t="n">
        <f aca="false">MONTH(F350)</f>
        <v>1</v>
      </c>
      <c r="H350" s="0" t="n">
        <f aca="false">DAY(F350)</f>
        <v>15</v>
      </c>
      <c r="I350" s="0" t="n">
        <f aca="false">HOUR(F350)</f>
        <v>11</v>
      </c>
      <c r="J350" s="0" t="n">
        <f aca="false">A350*$C$8/$C$7</f>
        <v>0.323590736932524</v>
      </c>
    </row>
    <row r="351" customFormat="false" ht="15" hidden="false" customHeight="false" outlineLevel="0" collapsed="false">
      <c r="A351" s="11" t="n">
        <v>0.24094</v>
      </c>
      <c r="F351" s="13" t="n">
        <v>42750.5416666658</v>
      </c>
      <c r="G351" s="0" t="n">
        <f aca="false">MONTH(F351)</f>
        <v>1</v>
      </c>
      <c r="H351" s="0" t="n">
        <f aca="false">DAY(F351)</f>
        <v>15</v>
      </c>
      <c r="I351" s="0" t="n">
        <f aca="false">HOUR(F351)</f>
        <v>12</v>
      </c>
      <c r="J351" s="0" t="n">
        <f aca="false">A351*$C$8/$C$7</f>
        <v>0.191859517573941</v>
      </c>
    </row>
    <row r="352" customFormat="false" ht="15" hidden="false" customHeight="false" outlineLevel="0" collapsed="false">
      <c r="A352" s="11" t="n">
        <v>0.079246</v>
      </c>
      <c r="F352" s="13" t="n">
        <v>42750.5833333325</v>
      </c>
      <c r="G352" s="0" t="n">
        <f aca="false">MONTH(F352)</f>
        <v>1</v>
      </c>
      <c r="H352" s="0" t="n">
        <f aca="false">DAY(F352)</f>
        <v>15</v>
      </c>
      <c r="I352" s="0" t="n">
        <f aca="false">HOUR(F352)</f>
        <v>13</v>
      </c>
      <c r="J352" s="0" t="n">
        <f aca="false">A352*$C$8/$C$7</f>
        <v>0.0631032594407924</v>
      </c>
    </row>
    <row r="353" customFormat="false" ht="15" hidden="false" customHeight="false" outlineLevel="0" collapsed="false">
      <c r="A353" s="11" t="n">
        <v>0</v>
      </c>
      <c r="F353" s="13" t="n">
        <v>42750.6249999991</v>
      </c>
      <c r="G353" s="0" t="n">
        <f aca="false">MONTH(F353)</f>
        <v>1</v>
      </c>
      <c r="H353" s="0" t="n">
        <f aca="false">DAY(F353)</f>
        <v>15</v>
      </c>
      <c r="I353" s="0" t="n">
        <f aca="false">HOUR(F353)</f>
        <v>14</v>
      </c>
      <c r="J353" s="0" t="n">
        <f aca="false">A353*$C$8/$C$7</f>
        <v>0</v>
      </c>
    </row>
    <row r="354" customFormat="false" ht="15" hidden="false" customHeight="false" outlineLevel="0" collapsed="false">
      <c r="A354" s="11" t="n">
        <v>0</v>
      </c>
      <c r="F354" s="13" t="n">
        <v>42750.6666666658</v>
      </c>
      <c r="G354" s="0" t="n">
        <f aca="false">MONTH(F354)</f>
        <v>1</v>
      </c>
      <c r="H354" s="0" t="n">
        <f aca="false">DAY(F354)</f>
        <v>15</v>
      </c>
      <c r="I354" s="0" t="n">
        <f aca="false">HOUR(F354)</f>
        <v>15</v>
      </c>
      <c r="J354" s="0" t="n">
        <f aca="false">A354*$C$8/$C$7</f>
        <v>0</v>
      </c>
    </row>
    <row r="355" customFormat="false" ht="15" hidden="false" customHeight="false" outlineLevel="0" collapsed="false">
      <c r="A355" s="11" t="n">
        <v>0</v>
      </c>
      <c r="F355" s="13" t="n">
        <v>42750.7083333325</v>
      </c>
      <c r="G355" s="0" t="n">
        <f aca="false">MONTH(F355)</f>
        <v>1</v>
      </c>
      <c r="H355" s="0" t="n">
        <f aca="false">DAY(F355)</f>
        <v>15</v>
      </c>
      <c r="I355" s="0" t="n">
        <f aca="false">HOUR(F355)</f>
        <v>16</v>
      </c>
      <c r="J355" s="0" t="n">
        <f aca="false">A355*$C$8/$C$7</f>
        <v>0</v>
      </c>
    </row>
    <row r="356" customFormat="false" ht="15" hidden="false" customHeight="false" outlineLevel="0" collapsed="false">
      <c r="A356" s="11" t="n">
        <v>0</v>
      </c>
      <c r="F356" s="13" t="n">
        <v>42750.7499999991</v>
      </c>
      <c r="G356" s="0" t="n">
        <f aca="false">MONTH(F356)</f>
        <v>1</v>
      </c>
      <c r="H356" s="0" t="n">
        <f aca="false">DAY(F356)</f>
        <v>15</v>
      </c>
      <c r="I356" s="0" t="n">
        <f aca="false">HOUR(F356)</f>
        <v>17</v>
      </c>
      <c r="J356" s="0" t="n">
        <f aca="false">A356*$C$8/$C$7</f>
        <v>0</v>
      </c>
    </row>
    <row r="357" customFormat="false" ht="15" hidden="false" customHeight="false" outlineLevel="0" collapsed="false">
      <c r="A357" s="11" t="n">
        <v>0</v>
      </c>
      <c r="F357" s="13" t="n">
        <v>42750.7916666658</v>
      </c>
      <c r="G357" s="0" t="n">
        <f aca="false">MONTH(F357)</f>
        <v>1</v>
      </c>
      <c r="H357" s="0" t="n">
        <f aca="false">DAY(F357)</f>
        <v>15</v>
      </c>
      <c r="I357" s="0" t="n">
        <f aca="false">HOUR(F357)</f>
        <v>18</v>
      </c>
      <c r="J357" s="0" t="n">
        <f aca="false">A357*$C$8/$C$7</f>
        <v>0</v>
      </c>
    </row>
    <row r="358" customFormat="false" ht="15" hidden="false" customHeight="false" outlineLevel="0" collapsed="false">
      <c r="A358" s="11" t="n">
        <v>0</v>
      </c>
      <c r="F358" s="13" t="n">
        <v>42750.8333333325</v>
      </c>
      <c r="G358" s="0" t="n">
        <f aca="false">MONTH(F358)</f>
        <v>1</v>
      </c>
      <c r="H358" s="0" t="n">
        <f aca="false">DAY(F358)</f>
        <v>15</v>
      </c>
      <c r="I358" s="0" t="n">
        <f aca="false">HOUR(F358)</f>
        <v>19</v>
      </c>
      <c r="J358" s="0" t="n">
        <f aca="false">A358*$C$8/$C$7</f>
        <v>0</v>
      </c>
    </row>
    <row r="359" customFormat="false" ht="15" hidden="false" customHeight="false" outlineLevel="0" collapsed="false">
      <c r="A359" s="11" t="n">
        <v>0</v>
      </c>
      <c r="F359" s="13" t="n">
        <v>42750.8749999991</v>
      </c>
      <c r="G359" s="0" t="n">
        <f aca="false">MONTH(F359)</f>
        <v>1</v>
      </c>
      <c r="H359" s="0" t="n">
        <f aca="false">DAY(F359)</f>
        <v>15</v>
      </c>
      <c r="I359" s="0" t="n">
        <f aca="false">HOUR(F359)</f>
        <v>20</v>
      </c>
      <c r="J359" s="0" t="n">
        <f aca="false">A359*$C$8/$C$7</f>
        <v>0</v>
      </c>
    </row>
    <row r="360" customFormat="false" ht="15" hidden="false" customHeight="false" outlineLevel="0" collapsed="false">
      <c r="A360" s="11" t="n">
        <v>0</v>
      </c>
      <c r="F360" s="13" t="n">
        <v>42750.9166666658</v>
      </c>
      <c r="G360" s="0" t="n">
        <f aca="false">MONTH(F360)</f>
        <v>1</v>
      </c>
      <c r="H360" s="0" t="n">
        <f aca="false">DAY(F360)</f>
        <v>15</v>
      </c>
      <c r="I360" s="0" t="n">
        <f aca="false">HOUR(F360)</f>
        <v>21</v>
      </c>
      <c r="J360" s="0" t="n">
        <f aca="false">A360*$C$8/$C$7</f>
        <v>0</v>
      </c>
    </row>
    <row r="361" customFormat="false" ht="15" hidden="false" customHeight="false" outlineLevel="0" collapsed="false">
      <c r="A361" s="11" t="n">
        <v>0</v>
      </c>
      <c r="F361" s="13" t="n">
        <v>42750.9583333325</v>
      </c>
      <c r="G361" s="0" t="n">
        <f aca="false">MONTH(F361)</f>
        <v>1</v>
      </c>
      <c r="H361" s="0" t="n">
        <f aca="false">DAY(F361)</f>
        <v>15</v>
      </c>
      <c r="I361" s="0" t="n">
        <f aca="false">HOUR(F361)</f>
        <v>22</v>
      </c>
      <c r="J361" s="0" t="n">
        <f aca="false">A361*$C$8/$C$7</f>
        <v>0</v>
      </c>
    </row>
    <row r="362" customFormat="false" ht="15" hidden="false" customHeight="false" outlineLevel="0" collapsed="false">
      <c r="A362" s="11" t="n">
        <v>0</v>
      </c>
      <c r="F362" s="13" t="n">
        <v>42750.9999999991</v>
      </c>
      <c r="G362" s="0" t="n">
        <f aca="false">MONTH(F362)</f>
        <v>1</v>
      </c>
      <c r="H362" s="0" t="n">
        <f aca="false">DAY(F362)</f>
        <v>15</v>
      </c>
      <c r="I362" s="0" t="n">
        <f aca="false">HOUR(F362)</f>
        <v>23</v>
      </c>
      <c r="J362" s="0" t="n">
        <f aca="false">A362*$C$8/$C$7</f>
        <v>0</v>
      </c>
    </row>
    <row r="363" customFormat="false" ht="15" hidden="false" customHeight="false" outlineLevel="0" collapsed="false">
      <c r="A363" s="11" t="n">
        <v>0</v>
      </c>
      <c r="F363" s="13" t="n">
        <v>42751.0416666658</v>
      </c>
      <c r="G363" s="0" t="n">
        <f aca="false">MONTH(F363)</f>
        <v>1</v>
      </c>
      <c r="H363" s="0" t="n">
        <f aca="false">DAY(F363)</f>
        <v>16</v>
      </c>
      <c r="I363" s="0" t="n">
        <f aca="false">HOUR(F363)</f>
        <v>0</v>
      </c>
      <c r="J363" s="0" t="n">
        <f aca="false">A363*$C$8/$C$7</f>
        <v>0</v>
      </c>
    </row>
    <row r="364" customFormat="false" ht="15" hidden="false" customHeight="false" outlineLevel="0" collapsed="false">
      <c r="A364" s="11" t="n">
        <v>0</v>
      </c>
      <c r="F364" s="13" t="n">
        <v>42751.0833333325</v>
      </c>
      <c r="G364" s="0" t="n">
        <f aca="false">MONTH(F364)</f>
        <v>1</v>
      </c>
      <c r="H364" s="0" t="n">
        <f aca="false">DAY(F364)</f>
        <v>16</v>
      </c>
      <c r="I364" s="0" t="n">
        <f aca="false">HOUR(F364)</f>
        <v>1</v>
      </c>
      <c r="J364" s="0" t="n">
        <f aca="false">A364*$C$8/$C$7</f>
        <v>0</v>
      </c>
    </row>
    <row r="365" customFormat="false" ht="15" hidden="false" customHeight="false" outlineLevel="0" collapsed="false">
      <c r="A365" s="11" t="n">
        <v>0</v>
      </c>
      <c r="F365" s="13" t="n">
        <v>42751.1249999991</v>
      </c>
      <c r="G365" s="0" t="n">
        <f aca="false">MONTH(F365)</f>
        <v>1</v>
      </c>
      <c r="H365" s="0" t="n">
        <f aca="false">DAY(F365)</f>
        <v>16</v>
      </c>
      <c r="I365" s="0" t="n">
        <f aca="false">HOUR(F365)</f>
        <v>2</v>
      </c>
      <c r="J365" s="0" t="n">
        <f aca="false">A365*$C$8/$C$7</f>
        <v>0</v>
      </c>
    </row>
    <row r="366" customFormat="false" ht="15" hidden="false" customHeight="false" outlineLevel="0" collapsed="false">
      <c r="A366" s="11" t="n">
        <v>0</v>
      </c>
      <c r="F366" s="13" t="n">
        <v>42751.1666666658</v>
      </c>
      <c r="G366" s="0" t="n">
        <f aca="false">MONTH(F366)</f>
        <v>1</v>
      </c>
      <c r="H366" s="0" t="n">
        <f aca="false">DAY(F366)</f>
        <v>16</v>
      </c>
      <c r="I366" s="0" t="n">
        <f aca="false">HOUR(F366)</f>
        <v>3</v>
      </c>
      <c r="J366" s="0" t="n">
        <f aca="false">A366*$C$8/$C$7</f>
        <v>0</v>
      </c>
    </row>
    <row r="367" customFormat="false" ht="15" hidden="false" customHeight="false" outlineLevel="0" collapsed="false">
      <c r="A367" s="11" t="n">
        <v>0</v>
      </c>
      <c r="F367" s="13" t="n">
        <v>42751.2083333324</v>
      </c>
      <c r="G367" s="0" t="n">
        <f aca="false">MONTH(F367)</f>
        <v>1</v>
      </c>
      <c r="H367" s="0" t="n">
        <f aca="false">DAY(F367)</f>
        <v>16</v>
      </c>
      <c r="I367" s="0" t="n">
        <f aca="false">HOUR(F367)</f>
        <v>4</v>
      </c>
      <c r="J367" s="0" t="n">
        <f aca="false">A367*$C$8/$C$7</f>
        <v>0</v>
      </c>
    </row>
    <row r="368" customFormat="false" ht="15" hidden="false" customHeight="false" outlineLevel="0" collapsed="false">
      <c r="A368" s="11" t="n">
        <v>0</v>
      </c>
      <c r="F368" s="13" t="n">
        <v>42751.2499999991</v>
      </c>
      <c r="G368" s="0" t="n">
        <f aca="false">MONTH(F368)</f>
        <v>1</v>
      </c>
      <c r="H368" s="0" t="n">
        <f aca="false">DAY(F368)</f>
        <v>16</v>
      </c>
      <c r="I368" s="0" t="n">
        <f aca="false">HOUR(F368)</f>
        <v>5</v>
      </c>
      <c r="J368" s="0" t="n">
        <f aca="false">A368*$C$8/$C$7</f>
        <v>0</v>
      </c>
    </row>
    <row r="369" customFormat="false" ht="15" hidden="false" customHeight="false" outlineLevel="0" collapsed="false">
      <c r="A369" s="11" t="n">
        <v>0</v>
      </c>
      <c r="F369" s="13" t="n">
        <v>42751.2916666658</v>
      </c>
      <c r="G369" s="0" t="n">
        <f aca="false">MONTH(F369)</f>
        <v>1</v>
      </c>
      <c r="H369" s="0" t="n">
        <f aca="false">DAY(F369)</f>
        <v>16</v>
      </c>
      <c r="I369" s="0" t="n">
        <f aca="false">HOUR(F369)</f>
        <v>6</v>
      </c>
      <c r="J369" s="0" t="n">
        <f aca="false">A369*$C$8/$C$7</f>
        <v>0</v>
      </c>
    </row>
    <row r="370" customFormat="false" ht="15" hidden="false" customHeight="false" outlineLevel="0" collapsed="false">
      <c r="A370" s="11" t="n">
        <v>0</v>
      </c>
      <c r="F370" s="13" t="n">
        <v>42751.3333333324</v>
      </c>
      <c r="G370" s="0" t="n">
        <f aca="false">MONTH(F370)</f>
        <v>1</v>
      </c>
      <c r="H370" s="0" t="n">
        <f aca="false">DAY(F370)</f>
        <v>16</v>
      </c>
      <c r="I370" s="0" t="n">
        <f aca="false">HOUR(F370)</f>
        <v>7</v>
      </c>
      <c r="J370" s="0" t="n">
        <f aca="false">A370*$C$8/$C$7</f>
        <v>0</v>
      </c>
    </row>
    <row r="371" customFormat="false" ht="15" hidden="false" customHeight="false" outlineLevel="0" collapsed="false">
      <c r="A371" s="11" t="n">
        <v>0.0094571</v>
      </c>
      <c r="F371" s="13" t="n">
        <v>42751.3749999991</v>
      </c>
      <c r="G371" s="0" t="n">
        <f aca="false">MONTH(F371)</f>
        <v>1</v>
      </c>
      <c r="H371" s="0" t="n">
        <f aca="false">DAY(F371)</f>
        <v>16</v>
      </c>
      <c r="I371" s="0" t="n">
        <f aca="false">HOUR(F371)</f>
        <v>8</v>
      </c>
      <c r="J371" s="0" t="n">
        <f aca="false">A371*$C$8/$C$7</f>
        <v>0.00753064930542258</v>
      </c>
    </row>
    <row r="372" customFormat="false" ht="15" hidden="false" customHeight="false" outlineLevel="0" collapsed="false">
      <c r="A372" s="11" t="n">
        <v>0.9128</v>
      </c>
      <c r="F372" s="13" t="n">
        <v>42751.4166666658</v>
      </c>
      <c r="G372" s="0" t="n">
        <f aca="false">MONTH(F372)</f>
        <v>1</v>
      </c>
      <c r="H372" s="0" t="n">
        <f aca="false">DAY(F372)</f>
        <v>16</v>
      </c>
      <c r="I372" s="0" t="n">
        <f aca="false">HOUR(F372)</f>
        <v>9</v>
      </c>
      <c r="J372" s="0" t="n">
        <f aca="false">A372*$C$8/$C$7</f>
        <v>0.726858834736836</v>
      </c>
    </row>
    <row r="373" customFormat="false" ht="15" hidden="false" customHeight="false" outlineLevel="0" collapsed="false">
      <c r="A373" s="11" t="n">
        <v>1.6079</v>
      </c>
      <c r="F373" s="13" t="n">
        <v>42751.4583333324</v>
      </c>
      <c r="G373" s="0" t="n">
        <f aca="false">MONTH(F373)</f>
        <v>1</v>
      </c>
      <c r="H373" s="0" t="n">
        <f aca="false">DAY(F373)</f>
        <v>16</v>
      </c>
      <c r="I373" s="0" t="n">
        <f aca="false">HOUR(F373)</f>
        <v>10</v>
      </c>
      <c r="J373" s="0" t="n">
        <f aca="false">A373*$C$8/$C$7</f>
        <v>1.28036406701726</v>
      </c>
    </row>
    <row r="374" customFormat="false" ht="15" hidden="false" customHeight="false" outlineLevel="0" collapsed="false">
      <c r="A374" s="11" t="n">
        <v>1.6946</v>
      </c>
      <c r="F374" s="13" t="n">
        <v>42751.4999999991</v>
      </c>
      <c r="G374" s="0" t="n">
        <f aca="false">MONTH(F374)</f>
        <v>1</v>
      </c>
      <c r="H374" s="0" t="n">
        <f aca="false">DAY(F374)</f>
        <v>16</v>
      </c>
      <c r="I374" s="0" t="n">
        <f aca="false">HOUR(F374)</f>
        <v>11</v>
      </c>
      <c r="J374" s="0" t="n">
        <f aca="false">A374*$C$8/$C$7</f>
        <v>1.34940291558396</v>
      </c>
    </row>
    <row r="375" customFormat="false" ht="15" hidden="false" customHeight="false" outlineLevel="0" collapsed="false">
      <c r="A375" s="11" t="n">
        <v>1.449</v>
      </c>
      <c r="F375" s="13" t="n">
        <v>42751.5416666658</v>
      </c>
      <c r="G375" s="0" t="n">
        <f aca="false">MONTH(F375)</f>
        <v>1</v>
      </c>
      <c r="H375" s="0" t="n">
        <f aca="false">DAY(F375)</f>
        <v>16</v>
      </c>
      <c r="I375" s="0" t="n">
        <f aca="false">HOUR(F375)</f>
        <v>12</v>
      </c>
      <c r="J375" s="0" t="n">
        <f aca="false">A375*$C$8/$C$7</f>
        <v>1.15383265943654</v>
      </c>
    </row>
    <row r="376" customFormat="false" ht="15" hidden="false" customHeight="false" outlineLevel="0" collapsed="false">
      <c r="A376" s="11" t="n">
        <v>0.42189</v>
      </c>
      <c r="F376" s="13" t="n">
        <v>42751.5833333324</v>
      </c>
      <c r="G376" s="0" t="n">
        <f aca="false">MONTH(F376)</f>
        <v>1</v>
      </c>
      <c r="H376" s="0" t="n">
        <f aca="false">DAY(F376)</f>
        <v>16</v>
      </c>
      <c r="I376" s="0" t="n">
        <f aca="false">HOUR(F376)</f>
        <v>13</v>
      </c>
      <c r="J376" s="0" t="n">
        <f aca="false">A376*$C$8/$C$7</f>
        <v>0.335949248233045</v>
      </c>
    </row>
    <row r="377" customFormat="false" ht="15" hidden="false" customHeight="false" outlineLevel="0" collapsed="false">
      <c r="A377" s="11" t="n">
        <v>0</v>
      </c>
      <c r="F377" s="13" t="n">
        <v>42751.6249999991</v>
      </c>
      <c r="G377" s="0" t="n">
        <f aca="false">MONTH(F377)</f>
        <v>1</v>
      </c>
      <c r="H377" s="0" t="n">
        <f aca="false">DAY(F377)</f>
        <v>16</v>
      </c>
      <c r="I377" s="0" t="n">
        <f aca="false">HOUR(F377)</f>
        <v>14</v>
      </c>
      <c r="J377" s="0" t="n">
        <f aca="false">A377*$C$8/$C$7</f>
        <v>0</v>
      </c>
    </row>
    <row r="378" customFormat="false" ht="15" hidden="false" customHeight="false" outlineLevel="0" collapsed="false">
      <c r="A378" s="11" t="n">
        <v>0</v>
      </c>
      <c r="F378" s="13" t="n">
        <v>42751.6666666658</v>
      </c>
      <c r="G378" s="0" t="n">
        <f aca="false">MONTH(F378)</f>
        <v>1</v>
      </c>
      <c r="H378" s="0" t="n">
        <f aca="false">DAY(F378)</f>
        <v>16</v>
      </c>
      <c r="I378" s="0" t="n">
        <f aca="false">HOUR(F378)</f>
        <v>15</v>
      </c>
      <c r="J378" s="0" t="n">
        <f aca="false">A378*$C$8/$C$7</f>
        <v>0</v>
      </c>
    </row>
    <row r="379" customFormat="false" ht="15" hidden="false" customHeight="false" outlineLevel="0" collapsed="false">
      <c r="A379" s="11" t="n">
        <v>0</v>
      </c>
      <c r="F379" s="13" t="n">
        <v>42751.7083333324</v>
      </c>
      <c r="G379" s="0" t="n">
        <f aca="false">MONTH(F379)</f>
        <v>1</v>
      </c>
      <c r="H379" s="0" t="n">
        <f aca="false">DAY(F379)</f>
        <v>16</v>
      </c>
      <c r="I379" s="0" t="n">
        <f aca="false">HOUR(F379)</f>
        <v>16</v>
      </c>
      <c r="J379" s="0" t="n">
        <f aca="false">A379*$C$8/$C$7</f>
        <v>0</v>
      </c>
    </row>
    <row r="380" customFormat="false" ht="15" hidden="false" customHeight="false" outlineLevel="0" collapsed="false">
      <c r="A380" s="11" t="n">
        <v>0</v>
      </c>
      <c r="F380" s="13" t="n">
        <v>42751.7499999991</v>
      </c>
      <c r="G380" s="0" t="n">
        <f aca="false">MONTH(F380)</f>
        <v>1</v>
      </c>
      <c r="H380" s="0" t="n">
        <f aca="false">DAY(F380)</f>
        <v>16</v>
      </c>
      <c r="I380" s="0" t="n">
        <f aca="false">HOUR(F380)</f>
        <v>17</v>
      </c>
      <c r="J380" s="0" t="n">
        <f aca="false">A380*$C$8/$C$7</f>
        <v>0</v>
      </c>
    </row>
    <row r="381" customFormat="false" ht="15" hidden="false" customHeight="false" outlineLevel="0" collapsed="false">
      <c r="A381" s="11" t="n">
        <v>0</v>
      </c>
      <c r="F381" s="13" t="n">
        <v>42751.7916666657</v>
      </c>
      <c r="G381" s="0" t="n">
        <f aca="false">MONTH(F381)</f>
        <v>1</v>
      </c>
      <c r="H381" s="0" t="n">
        <f aca="false">DAY(F381)</f>
        <v>16</v>
      </c>
      <c r="I381" s="0" t="n">
        <f aca="false">HOUR(F381)</f>
        <v>18</v>
      </c>
      <c r="J381" s="0" t="n">
        <f aca="false">A381*$C$8/$C$7</f>
        <v>0</v>
      </c>
    </row>
    <row r="382" customFormat="false" ht="15" hidden="false" customHeight="false" outlineLevel="0" collapsed="false">
      <c r="A382" s="11" t="n">
        <v>0</v>
      </c>
      <c r="F382" s="13" t="n">
        <v>42751.8333333324</v>
      </c>
      <c r="G382" s="0" t="n">
        <f aca="false">MONTH(F382)</f>
        <v>1</v>
      </c>
      <c r="H382" s="0" t="n">
        <f aca="false">DAY(F382)</f>
        <v>16</v>
      </c>
      <c r="I382" s="0" t="n">
        <f aca="false">HOUR(F382)</f>
        <v>19</v>
      </c>
      <c r="J382" s="0" t="n">
        <f aca="false">A382*$C$8/$C$7</f>
        <v>0</v>
      </c>
    </row>
    <row r="383" customFormat="false" ht="15" hidden="false" customHeight="false" outlineLevel="0" collapsed="false">
      <c r="A383" s="11" t="n">
        <v>0</v>
      </c>
      <c r="F383" s="13" t="n">
        <v>42751.8749999991</v>
      </c>
      <c r="G383" s="0" t="n">
        <f aca="false">MONTH(F383)</f>
        <v>1</v>
      </c>
      <c r="H383" s="0" t="n">
        <f aca="false">DAY(F383)</f>
        <v>16</v>
      </c>
      <c r="I383" s="0" t="n">
        <f aca="false">HOUR(F383)</f>
        <v>20</v>
      </c>
      <c r="J383" s="0" t="n">
        <f aca="false">A383*$C$8/$C$7</f>
        <v>0</v>
      </c>
    </row>
    <row r="384" customFormat="false" ht="15" hidden="false" customHeight="false" outlineLevel="0" collapsed="false">
      <c r="A384" s="11" t="n">
        <v>0</v>
      </c>
      <c r="F384" s="13" t="n">
        <v>42751.9166666657</v>
      </c>
      <c r="G384" s="0" t="n">
        <f aca="false">MONTH(F384)</f>
        <v>1</v>
      </c>
      <c r="H384" s="0" t="n">
        <f aca="false">DAY(F384)</f>
        <v>16</v>
      </c>
      <c r="I384" s="0" t="n">
        <f aca="false">HOUR(F384)</f>
        <v>21</v>
      </c>
      <c r="J384" s="0" t="n">
        <f aca="false">A384*$C$8/$C$7</f>
        <v>0</v>
      </c>
    </row>
    <row r="385" customFormat="false" ht="15" hidden="false" customHeight="false" outlineLevel="0" collapsed="false">
      <c r="A385" s="11" t="n">
        <v>0</v>
      </c>
      <c r="F385" s="13" t="n">
        <v>42751.9583333324</v>
      </c>
      <c r="G385" s="0" t="n">
        <f aca="false">MONTH(F385)</f>
        <v>1</v>
      </c>
      <c r="H385" s="0" t="n">
        <f aca="false">DAY(F385)</f>
        <v>16</v>
      </c>
      <c r="I385" s="0" t="n">
        <f aca="false">HOUR(F385)</f>
        <v>22</v>
      </c>
      <c r="J385" s="0" t="n">
        <f aca="false">A385*$C$8/$C$7</f>
        <v>0</v>
      </c>
    </row>
    <row r="386" customFormat="false" ht="15" hidden="false" customHeight="false" outlineLevel="0" collapsed="false">
      <c r="A386" s="11" t="n">
        <v>0</v>
      </c>
      <c r="F386" s="13" t="n">
        <v>42751.9999999991</v>
      </c>
      <c r="G386" s="0" t="n">
        <f aca="false">MONTH(F386)</f>
        <v>1</v>
      </c>
      <c r="H386" s="0" t="n">
        <f aca="false">DAY(F386)</f>
        <v>16</v>
      </c>
      <c r="I386" s="0" t="n">
        <f aca="false">HOUR(F386)</f>
        <v>23</v>
      </c>
      <c r="J386" s="0" t="n">
        <f aca="false">A386*$C$8/$C$7</f>
        <v>0</v>
      </c>
    </row>
    <row r="387" customFormat="false" ht="15" hidden="false" customHeight="false" outlineLevel="0" collapsed="false">
      <c r="A387" s="11" t="n">
        <v>0</v>
      </c>
      <c r="F387" s="13" t="n">
        <v>42752.0416666657</v>
      </c>
      <c r="G387" s="0" t="n">
        <f aca="false">MONTH(F387)</f>
        <v>1</v>
      </c>
      <c r="H387" s="0" t="n">
        <f aca="false">DAY(F387)</f>
        <v>17</v>
      </c>
      <c r="I387" s="0" t="n">
        <f aca="false">HOUR(F387)</f>
        <v>0</v>
      </c>
      <c r="J387" s="0" t="n">
        <f aca="false">A387*$C$8/$C$7</f>
        <v>0</v>
      </c>
    </row>
    <row r="388" customFormat="false" ht="15" hidden="false" customHeight="false" outlineLevel="0" collapsed="false">
      <c r="A388" s="11" t="n">
        <v>0</v>
      </c>
      <c r="F388" s="13" t="n">
        <v>42752.0833333324</v>
      </c>
      <c r="G388" s="0" t="n">
        <f aca="false">MONTH(F388)</f>
        <v>1</v>
      </c>
      <c r="H388" s="0" t="n">
        <f aca="false">DAY(F388)</f>
        <v>17</v>
      </c>
      <c r="I388" s="0" t="n">
        <f aca="false">HOUR(F388)</f>
        <v>1</v>
      </c>
      <c r="J388" s="0" t="n">
        <f aca="false">A388*$C$8/$C$7</f>
        <v>0</v>
      </c>
    </row>
    <row r="389" customFormat="false" ht="15" hidden="false" customHeight="false" outlineLevel="0" collapsed="false">
      <c r="A389" s="11" t="n">
        <v>0</v>
      </c>
      <c r="F389" s="13" t="n">
        <v>42752.1249999991</v>
      </c>
      <c r="G389" s="0" t="n">
        <f aca="false">MONTH(F389)</f>
        <v>1</v>
      </c>
      <c r="H389" s="0" t="n">
        <f aca="false">DAY(F389)</f>
        <v>17</v>
      </c>
      <c r="I389" s="0" t="n">
        <f aca="false">HOUR(F389)</f>
        <v>2</v>
      </c>
      <c r="J389" s="0" t="n">
        <f aca="false">A389*$C$8/$C$7</f>
        <v>0</v>
      </c>
    </row>
    <row r="390" customFormat="false" ht="15" hidden="false" customHeight="false" outlineLevel="0" collapsed="false">
      <c r="A390" s="11" t="n">
        <v>0</v>
      </c>
      <c r="F390" s="13" t="n">
        <v>42752.1666666657</v>
      </c>
      <c r="G390" s="0" t="n">
        <f aca="false">MONTH(F390)</f>
        <v>1</v>
      </c>
      <c r="H390" s="0" t="n">
        <f aca="false">DAY(F390)</f>
        <v>17</v>
      </c>
      <c r="I390" s="0" t="n">
        <f aca="false">HOUR(F390)</f>
        <v>3</v>
      </c>
      <c r="J390" s="0" t="n">
        <f aca="false">A390*$C$8/$C$7</f>
        <v>0</v>
      </c>
    </row>
    <row r="391" customFormat="false" ht="15" hidden="false" customHeight="false" outlineLevel="0" collapsed="false">
      <c r="A391" s="11" t="n">
        <v>0</v>
      </c>
      <c r="F391" s="13" t="n">
        <v>42752.2083333324</v>
      </c>
      <c r="G391" s="0" t="n">
        <f aca="false">MONTH(F391)</f>
        <v>1</v>
      </c>
      <c r="H391" s="0" t="n">
        <f aca="false">DAY(F391)</f>
        <v>17</v>
      </c>
      <c r="I391" s="0" t="n">
        <f aca="false">HOUR(F391)</f>
        <v>4</v>
      </c>
      <c r="J391" s="0" t="n">
        <f aca="false">A391*$C$8/$C$7</f>
        <v>0</v>
      </c>
    </row>
    <row r="392" customFormat="false" ht="15" hidden="false" customHeight="false" outlineLevel="0" collapsed="false">
      <c r="A392" s="11" t="n">
        <v>0</v>
      </c>
      <c r="F392" s="13" t="n">
        <v>42752.2499999991</v>
      </c>
      <c r="G392" s="0" t="n">
        <f aca="false">MONTH(F392)</f>
        <v>1</v>
      </c>
      <c r="H392" s="0" t="n">
        <f aca="false">DAY(F392)</f>
        <v>17</v>
      </c>
      <c r="I392" s="0" t="n">
        <f aca="false">HOUR(F392)</f>
        <v>5</v>
      </c>
      <c r="J392" s="0" t="n">
        <f aca="false">A392*$C$8/$C$7</f>
        <v>0</v>
      </c>
    </row>
    <row r="393" customFormat="false" ht="15" hidden="false" customHeight="false" outlineLevel="0" collapsed="false">
      <c r="A393" s="11" t="n">
        <v>0</v>
      </c>
      <c r="F393" s="13" t="n">
        <v>42752.2916666657</v>
      </c>
      <c r="G393" s="0" t="n">
        <f aca="false">MONTH(F393)</f>
        <v>1</v>
      </c>
      <c r="H393" s="0" t="n">
        <f aca="false">DAY(F393)</f>
        <v>17</v>
      </c>
      <c r="I393" s="0" t="n">
        <f aca="false">HOUR(F393)</f>
        <v>6</v>
      </c>
      <c r="J393" s="0" t="n">
        <f aca="false">A393*$C$8/$C$7</f>
        <v>0</v>
      </c>
    </row>
    <row r="394" customFormat="false" ht="15" hidden="false" customHeight="false" outlineLevel="0" collapsed="false">
      <c r="A394" s="11" t="n">
        <v>0</v>
      </c>
      <c r="F394" s="13" t="n">
        <v>42752.3333333324</v>
      </c>
      <c r="G394" s="0" t="n">
        <f aca="false">MONTH(F394)</f>
        <v>1</v>
      </c>
      <c r="H394" s="0" t="n">
        <f aca="false">DAY(F394)</f>
        <v>17</v>
      </c>
      <c r="I394" s="0" t="n">
        <f aca="false">HOUR(F394)</f>
        <v>7</v>
      </c>
      <c r="J394" s="0" t="n">
        <f aca="false">A394*$C$8/$C$7</f>
        <v>0</v>
      </c>
    </row>
    <row r="395" customFormat="false" ht="15" hidden="false" customHeight="false" outlineLevel="0" collapsed="false">
      <c r="A395" s="11" t="n">
        <v>0</v>
      </c>
      <c r="F395" s="13" t="n">
        <v>42752.374999999</v>
      </c>
      <c r="G395" s="0" t="n">
        <f aca="false">MONTH(F395)</f>
        <v>1</v>
      </c>
      <c r="H395" s="0" t="n">
        <f aca="false">DAY(F395)</f>
        <v>17</v>
      </c>
      <c r="I395" s="0" t="n">
        <f aca="false">HOUR(F395)</f>
        <v>8</v>
      </c>
      <c r="J395" s="0" t="n">
        <f aca="false">A395*$C$8/$C$7</f>
        <v>0</v>
      </c>
    </row>
    <row r="396" customFormat="false" ht="15" hidden="false" customHeight="false" outlineLevel="0" collapsed="false">
      <c r="A396" s="11" t="n">
        <v>0.070547</v>
      </c>
      <c r="F396" s="13" t="n">
        <v>42752.4166666657</v>
      </c>
      <c r="G396" s="0" t="n">
        <f aca="false">MONTH(F396)</f>
        <v>1</v>
      </c>
      <c r="H396" s="0" t="n">
        <f aca="false">DAY(F396)</f>
        <v>17</v>
      </c>
      <c r="I396" s="0" t="n">
        <f aca="false">HOUR(F396)</f>
        <v>9</v>
      </c>
      <c r="J396" s="0" t="n">
        <f aca="false">A396*$C$8/$C$7</f>
        <v>0.056176282005017</v>
      </c>
    </row>
    <row r="397" customFormat="false" ht="15" hidden="false" customHeight="false" outlineLevel="0" collapsed="false">
      <c r="A397" s="11" t="n">
        <v>0.2092</v>
      </c>
      <c r="F397" s="13" t="n">
        <v>42752.4583333324</v>
      </c>
      <c r="G397" s="0" t="n">
        <f aca="false">MONTH(F397)</f>
        <v>1</v>
      </c>
      <c r="H397" s="0" t="n">
        <f aca="false">DAY(F397)</f>
        <v>17</v>
      </c>
      <c r="I397" s="0" t="n">
        <f aca="false">HOUR(F397)</f>
        <v>10</v>
      </c>
      <c r="J397" s="0" t="n">
        <f aca="false">A397*$C$8/$C$7</f>
        <v>0.166585087891045</v>
      </c>
    </row>
    <row r="398" customFormat="false" ht="15" hidden="false" customHeight="false" outlineLevel="0" collapsed="false">
      <c r="A398" s="11" t="n">
        <v>0.22778</v>
      </c>
      <c r="F398" s="13" t="n">
        <v>42752.499999999</v>
      </c>
      <c r="G398" s="0" t="n">
        <f aca="false">MONTH(F398)</f>
        <v>1</v>
      </c>
      <c r="H398" s="0" t="n">
        <f aca="false">DAY(F398)</f>
        <v>17</v>
      </c>
      <c r="I398" s="0" t="n">
        <f aca="false">HOUR(F398)</f>
        <v>11</v>
      </c>
      <c r="J398" s="0" t="n">
        <f aca="false">A398*$C$8/$C$7</f>
        <v>0.181380264435097</v>
      </c>
    </row>
    <row r="399" customFormat="false" ht="15" hidden="false" customHeight="false" outlineLevel="0" collapsed="false">
      <c r="A399" s="11" t="n">
        <v>0.20999</v>
      </c>
      <c r="F399" s="13" t="n">
        <v>42752.5416666657</v>
      </c>
      <c r="G399" s="0" t="n">
        <f aca="false">MONTH(F399)</f>
        <v>1</v>
      </c>
      <c r="H399" s="0" t="n">
        <f aca="false">DAY(F399)</f>
        <v>17</v>
      </c>
      <c r="I399" s="0" t="n">
        <f aca="false">HOUR(F399)</f>
        <v>12</v>
      </c>
      <c r="J399" s="0" t="n">
        <f aca="false">A399*$C$8/$C$7</f>
        <v>0.167214161597708</v>
      </c>
    </row>
    <row r="400" customFormat="false" ht="15" hidden="false" customHeight="false" outlineLevel="0" collapsed="false">
      <c r="A400" s="11" t="n">
        <v>0.068628</v>
      </c>
      <c r="F400" s="13" t="n">
        <v>42752.5833333324</v>
      </c>
      <c r="G400" s="0" t="n">
        <f aca="false">MONTH(F400)</f>
        <v>1</v>
      </c>
      <c r="H400" s="0" t="n">
        <f aca="false">DAY(F400)</f>
        <v>17</v>
      </c>
      <c r="I400" s="0" t="n">
        <f aca="false">HOUR(F400)</f>
        <v>13</v>
      </c>
      <c r="J400" s="0" t="n">
        <f aca="false">A400*$C$8/$C$7</f>
        <v>0.0546481903049075</v>
      </c>
    </row>
    <row r="401" customFormat="false" ht="15" hidden="false" customHeight="false" outlineLevel="0" collapsed="false">
      <c r="A401" s="11" t="n">
        <v>0</v>
      </c>
      <c r="F401" s="13" t="n">
        <v>42752.624999999</v>
      </c>
      <c r="G401" s="0" t="n">
        <f aca="false">MONTH(F401)</f>
        <v>1</v>
      </c>
      <c r="H401" s="0" t="n">
        <f aca="false">DAY(F401)</f>
        <v>17</v>
      </c>
      <c r="I401" s="0" t="n">
        <f aca="false">HOUR(F401)</f>
        <v>14</v>
      </c>
      <c r="J401" s="0" t="n">
        <f aca="false">A401*$C$8/$C$7</f>
        <v>0</v>
      </c>
    </row>
    <row r="402" customFormat="false" ht="15" hidden="false" customHeight="false" outlineLevel="0" collapsed="false">
      <c r="A402" s="11" t="n">
        <v>0</v>
      </c>
      <c r="F402" s="13" t="n">
        <v>42752.6666666657</v>
      </c>
      <c r="G402" s="0" t="n">
        <f aca="false">MONTH(F402)</f>
        <v>1</v>
      </c>
      <c r="H402" s="0" t="n">
        <f aca="false">DAY(F402)</f>
        <v>17</v>
      </c>
      <c r="I402" s="0" t="n">
        <f aca="false">HOUR(F402)</f>
        <v>15</v>
      </c>
      <c r="J402" s="0" t="n">
        <f aca="false">A402*$C$8/$C$7</f>
        <v>0</v>
      </c>
    </row>
    <row r="403" customFormat="false" ht="15" hidden="false" customHeight="false" outlineLevel="0" collapsed="false">
      <c r="A403" s="11" t="n">
        <v>0</v>
      </c>
      <c r="F403" s="13" t="n">
        <v>42752.7083333324</v>
      </c>
      <c r="G403" s="0" t="n">
        <f aca="false">MONTH(F403)</f>
        <v>1</v>
      </c>
      <c r="H403" s="0" t="n">
        <f aca="false">DAY(F403)</f>
        <v>17</v>
      </c>
      <c r="I403" s="0" t="n">
        <f aca="false">HOUR(F403)</f>
        <v>16</v>
      </c>
      <c r="J403" s="0" t="n">
        <f aca="false">A403*$C$8/$C$7</f>
        <v>0</v>
      </c>
    </row>
    <row r="404" customFormat="false" ht="15" hidden="false" customHeight="false" outlineLevel="0" collapsed="false">
      <c r="A404" s="11" t="n">
        <v>0</v>
      </c>
      <c r="F404" s="13" t="n">
        <v>42752.749999999</v>
      </c>
      <c r="G404" s="0" t="n">
        <f aca="false">MONTH(F404)</f>
        <v>1</v>
      </c>
      <c r="H404" s="0" t="n">
        <f aca="false">DAY(F404)</f>
        <v>17</v>
      </c>
      <c r="I404" s="0" t="n">
        <f aca="false">HOUR(F404)</f>
        <v>17</v>
      </c>
      <c r="J404" s="0" t="n">
        <f aca="false">A404*$C$8/$C$7</f>
        <v>0</v>
      </c>
    </row>
    <row r="405" customFormat="false" ht="15" hidden="false" customHeight="false" outlineLevel="0" collapsed="false">
      <c r="A405" s="11" t="n">
        <v>0</v>
      </c>
      <c r="F405" s="13" t="n">
        <v>42752.7916666657</v>
      </c>
      <c r="G405" s="0" t="n">
        <f aca="false">MONTH(F405)</f>
        <v>1</v>
      </c>
      <c r="H405" s="0" t="n">
        <f aca="false">DAY(F405)</f>
        <v>17</v>
      </c>
      <c r="I405" s="0" t="n">
        <f aca="false">HOUR(F405)</f>
        <v>18</v>
      </c>
      <c r="J405" s="0" t="n">
        <f aca="false">A405*$C$8/$C$7</f>
        <v>0</v>
      </c>
    </row>
    <row r="406" customFormat="false" ht="15" hidden="false" customHeight="false" outlineLevel="0" collapsed="false">
      <c r="A406" s="11" t="n">
        <v>0</v>
      </c>
      <c r="F406" s="13" t="n">
        <v>42752.8333333324</v>
      </c>
      <c r="G406" s="0" t="n">
        <f aca="false">MONTH(F406)</f>
        <v>1</v>
      </c>
      <c r="H406" s="0" t="n">
        <f aca="false">DAY(F406)</f>
        <v>17</v>
      </c>
      <c r="I406" s="0" t="n">
        <f aca="false">HOUR(F406)</f>
        <v>19</v>
      </c>
      <c r="J406" s="0" t="n">
        <f aca="false">A406*$C$8/$C$7</f>
        <v>0</v>
      </c>
    </row>
    <row r="407" customFormat="false" ht="15" hidden="false" customHeight="false" outlineLevel="0" collapsed="false">
      <c r="A407" s="11" t="n">
        <v>0</v>
      </c>
      <c r="F407" s="13" t="n">
        <v>42752.874999999</v>
      </c>
      <c r="G407" s="0" t="n">
        <f aca="false">MONTH(F407)</f>
        <v>1</v>
      </c>
      <c r="H407" s="0" t="n">
        <f aca="false">DAY(F407)</f>
        <v>17</v>
      </c>
      <c r="I407" s="0" t="n">
        <f aca="false">HOUR(F407)</f>
        <v>20</v>
      </c>
      <c r="J407" s="0" t="n">
        <f aca="false">A407*$C$8/$C$7</f>
        <v>0</v>
      </c>
    </row>
    <row r="408" customFormat="false" ht="15" hidden="false" customHeight="false" outlineLevel="0" collapsed="false">
      <c r="A408" s="11" t="n">
        <v>0</v>
      </c>
      <c r="F408" s="13" t="n">
        <v>42752.9166666657</v>
      </c>
      <c r="G408" s="0" t="n">
        <f aca="false">MONTH(F408)</f>
        <v>1</v>
      </c>
      <c r="H408" s="0" t="n">
        <f aca="false">DAY(F408)</f>
        <v>17</v>
      </c>
      <c r="I408" s="0" t="n">
        <f aca="false">HOUR(F408)</f>
        <v>21</v>
      </c>
      <c r="J408" s="0" t="n">
        <f aca="false">A408*$C$8/$C$7</f>
        <v>0</v>
      </c>
    </row>
    <row r="409" customFormat="false" ht="15" hidden="false" customHeight="false" outlineLevel="0" collapsed="false">
      <c r="A409" s="11" t="n">
        <v>0</v>
      </c>
      <c r="F409" s="13" t="n">
        <v>42752.9583333323</v>
      </c>
      <c r="G409" s="0" t="n">
        <f aca="false">MONTH(F409)</f>
        <v>1</v>
      </c>
      <c r="H409" s="0" t="n">
        <f aca="false">DAY(F409)</f>
        <v>17</v>
      </c>
      <c r="I409" s="0" t="n">
        <f aca="false">HOUR(F409)</f>
        <v>22</v>
      </c>
      <c r="J409" s="0" t="n">
        <f aca="false">A409*$C$8/$C$7</f>
        <v>0</v>
      </c>
    </row>
    <row r="410" customFormat="false" ht="15" hidden="false" customHeight="false" outlineLevel="0" collapsed="false">
      <c r="A410" s="11" t="n">
        <v>0</v>
      </c>
      <c r="F410" s="13" t="n">
        <v>42752.999999999</v>
      </c>
      <c r="G410" s="0" t="n">
        <f aca="false">MONTH(F410)</f>
        <v>1</v>
      </c>
      <c r="H410" s="0" t="n">
        <f aca="false">DAY(F410)</f>
        <v>17</v>
      </c>
      <c r="I410" s="0" t="n">
        <f aca="false">HOUR(F410)</f>
        <v>23</v>
      </c>
      <c r="J410" s="0" t="n">
        <f aca="false">A410*$C$8/$C$7</f>
        <v>0</v>
      </c>
    </row>
    <row r="411" customFormat="false" ht="15" hidden="false" customHeight="false" outlineLevel="0" collapsed="false">
      <c r="A411" s="11" t="n">
        <v>0</v>
      </c>
      <c r="F411" s="13" t="n">
        <v>42753.0416666657</v>
      </c>
      <c r="G411" s="0" t="n">
        <f aca="false">MONTH(F411)</f>
        <v>1</v>
      </c>
      <c r="H411" s="0" t="n">
        <f aca="false">DAY(F411)</f>
        <v>18</v>
      </c>
      <c r="I411" s="0" t="n">
        <f aca="false">HOUR(F411)</f>
        <v>0</v>
      </c>
      <c r="J411" s="0" t="n">
        <f aca="false">A411*$C$8/$C$7</f>
        <v>0</v>
      </c>
    </row>
    <row r="412" customFormat="false" ht="15" hidden="false" customHeight="false" outlineLevel="0" collapsed="false">
      <c r="A412" s="11" t="n">
        <v>0</v>
      </c>
      <c r="F412" s="13" t="n">
        <v>42753.0833333323</v>
      </c>
      <c r="G412" s="0" t="n">
        <f aca="false">MONTH(F412)</f>
        <v>1</v>
      </c>
      <c r="H412" s="0" t="n">
        <f aca="false">DAY(F412)</f>
        <v>18</v>
      </c>
      <c r="I412" s="0" t="n">
        <f aca="false">HOUR(F412)</f>
        <v>1</v>
      </c>
      <c r="J412" s="0" t="n">
        <f aca="false">A412*$C$8/$C$7</f>
        <v>0</v>
      </c>
    </row>
    <row r="413" customFormat="false" ht="15" hidden="false" customHeight="false" outlineLevel="0" collapsed="false">
      <c r="A413" s="11" t="n">
        <v>0</v>
      </c>
      <c r="F413" s="13" t="n">
        <v>42753.124999999</v>
      </c>
      <c r="G413" s="0" t="n">
        <f aca="false">MONTH(F413)</f>
        <v>1</v>
      </c>
      <c r="H413" s="0" t="n">
        <f aca="false">DAY(F413)</f>
        <v>18</v>
      </c>
      <c r="I413" s="0" t="n">
        <f aca="false">HOUR(F413)</f>
        <v>2</v>
      </c>
      <c r="J413" s="0" t="n">
        <f aca="false">A413*$C$8/$C$7</f>
        <v>0</v>
      </c>
    </row>
    <row r="414" customFormat="false" ht="15" hidden="false" customHeight="false" outlineLevel="0" collapsed="false">
      <c r="A414" s="11" t="n">
        <v>0</v>
      </c>
      <c r="F414" s="13" t="n">
        <v>42753.1666666657</v>
      </c>
      <c r="G414" s="0" t="n">
        <f aca="false">MONTH(F414)</f>
        <v>1</v>
      </c>
      <c r="H414" s="0" t="n">
        <f aca="false">DAY(F414)</f>
        <v>18</v>
      </c>
      <c r="I414" s="0" t="n">
        <f aca="false">HOUR(F414)</f>
        <v>3</v>
      </c>
      <c r="J414" s="0" t="n">
        <f aca="false">A414*$C$8/$C$7</f>
        <v>0</v>
      </c>
    </row>
    <row r="415" customFormat="false" ht="15" hidden="false" customHeight="false" outlineLevel="0" collapsed="false">
      <c r="A415" s="11" t="n">
        <v>0</v>
      </c>
      <c r="F415" s="13" t="n">
        <v>42753.2083333323</v>
      </c>
      <c r="G415" s="0" t="n">
        <f aca="false">MONTH(F415)</f>
        <v>1</v>
      </c>
      <c r="H415" s="0" t="n">
        <f aca="false">DAY(F415)</f>
        <v>18</v>
      </c>
      <c r="I415" s="0" t="n">
        <f aca="false">HOUR(F415)</f>
        <v>4</v>
      </c>
      <c r="J415" s="0" t="n">
        <f aca="false">A415*$C$8/$C$7</f>
        <v>0</v>
      </c>
    </row>
    <row r="416" customFormat="false" ht="15" hidden="false" customHeight="false" outlineLevel="0" collapsed="false">
      <c r="A416" s="11" t="n">
        <v>0</v>
      </c>
      <c r="F416" s="13" t="n">
        <v>42753.249999999</v>
      </c>
      <c r="G416" s="0" t="n">
        <f aca="false">MONTH(F416)</f>
        <v>1</v>
      </c>
      <c r="H416" s="0" t="n">
        <f aca="false">DAY(F416)</f>
        <v>18</v>
      </c>
      <c r="I416" s="0" t="n">
        <f aca="false">HOUR(F416)</f>
        <v>5</v>
      </c>
      <c r="J416" s="0" t="n">
        <f aca="false">A416*$C$8/$C$7</f>
        <v>0</v>
      </c>
    </row>
    <row r="417" customFormat="false" ht="15" hidden="false" customHeight="false" outlineLevel="0" collapsed="false">
      <c r="A417" s="11" t="n">
        <v>0</v>
      </c>
      <c r="F417" s="13" t="n">
        <v>42753.2916666657</v>
      </c>
      <c r="G417" s="0" t="n">
        <f aca="false">MONTH(F417)</f>
        <v>1</v>
      </c>
      <c r="H417" s="0" t="n">
        <f aca="false">DAY(F417)</f>
        <v>18</v>
      </c>
      <c r="I417" s="0" t="n">
        <f aca="false">HOUR(F417)</f>
        <v>6</v>
      </c>
      <c r="J417" s="0" t="n">
        <f aca="false">A417*$C$8/$C$7</f>
        <v>0</v>
      </c>
    </row>
    <row r="418" customFormat="false" ht="15" hidden="false" customHeight="false" outlineLevel="0" collapsed="false">
      <c r="A418" s="11" t="n">
        <v>0</v>
      </c>
      <c r="F418" s="13" t="n">
        <v>42753.3333333323</v>
      </c>
      <c r="G418" s="0" t="n">
        <f aca="false">MONTH(F418)</f>
        <v>1</v>
      </c>
      <c r="H418" s="0" t="n">
        <f aca="false">DAY(F418)</f>
        <v>18</v>
      </c>
      <c r="I418" s="0" t="n">
        <f aca="false">HOUR(F418)</f>
        <v>7</v>
      </c>
      <c r="J418" s="0" t="n">
        <f aca="false">A418*$C$8/$C$7</f>
        <v>0</v>
      </c>
    </row>
    <row r="419" customFormat="false" ht="15" hidden="false" customHeight="false" outlineLevel="0" collapsed="false">
      <c r="A419" s="11" t="n">
        <v>0</v>
      </c>
      <c r="F419" s="13" t="n">
        <v>42753.374999999</v>
      </c>
      <c r="G419" s="0" t="n">
        <f aca="false">MONTH(F419)</f>
        <v>1</v>
      </c>
      <c r="H419" s="0" t="n">
        <f aca="false">DAY(F419)</f>
        <v>18</v>
      </c>
      <c r="I419" s="0" t="n">
        <f aca="false">HOUR(F419)</f>
        <v>8</v>
      </c>
      <c r="J419" s="0" t="n">
        <f aca="false">A419*$C$8/$C$7</f>
        <v>0</v>
      </c>
    </row>
    <row r="420" customFormat="false" ht="15" hidden="false" customHeight="false" outlineLevel="0" collapsed="false">
      <c r="A420" s="11" t="n">
        <v>0.995</v>
      </c>
      <c r="F420" s="13" t="n">
        <v>42753.4166666657</v>
      </c>
      <c r="G420" s="0" t="n">
        <f aca="false">MONTH(F420)</f>
        <v>1</v>
      </c>
      <c r="H420" s="0" t="n">
        <f aca="false">DAY(F420)</f>
        <v>18</v>
      </c>
      <c r="I420" s="0" t="n">
        <f aca="false">HOUR(F420)</f>
        <v>9</v>
      </c>
      <c r="J420" s="0" t="n">
        <f aca="false">A420*$C$8/$C$7</f>
        <v>0.792314352063049</v>
      </c>
    </row>
    <row r="421" customFormat="false" ht="15" hidden="false" customHeight="false" outlineLevel="0" collapsed="false">
      <c r="A421" s="11" t="n">
        <v>1.6109</v>
      </c>
      <c r="F421" s="13" t="n">
        <v>42753.4583333323</v>
      </c>
      <c r="G421" s="0" t="n">
        <f aca="false">MONTH(F421)</f>
        <v>1</v>
      </c>
      <c r="H421" s="0" t="n">
        <f aca="false">DAY(F421)</f>
        <v>18</v>
      </c>
      <c r="I421" s="0" t="n">
        <f aca="false">HOUR(F421)</f>
        <v>10</v>
      </c>
      <c r="J421" s="0" t="n">
        <f aca="false">A421*$C$8/$C$7</f>
        <v>1.28275295451092</v>
      </c>
    </row>
    <row r="422" customFormat="false" ht="15" hidden="false" customHeight="false" outlineLevel="0" collapsed="false">
      <c r="A422" s="11" t="n">
        <v>1.4842</v>
      </c>
      <c r="F422" s="13" t="n">
        <v>42753.499999999</v>
      </c>
      <c r="G422" s="0" t="n">
        <f aca="false">MONTH(F422)</f>
        <v>1</v>
      </c>
      <c r="H422" s="0" t="n">
        <f aca="false">DAY(F422)</f>
        <v>18</v>
      </c>
      <c r="I422" s="0" t="n">
        <f aca="false">HOUR(F422)</f>
        <v>11</v>
      </c>
      <c r="J422" s="0" t="n">
        <f aca="false">A422*$C$8/$C$7</f>
        <v>1.18186227269546</v>
      </c>
    </row>
    <row r="423" customFormat="false" ht="15" hidden="false" customHeight="false" outlineLevel="0" collapsed="false">
      <c r="A423" s="11" t="n">
        <v>0.70448</v>
      </c>
      <c r="F423" s="13" t="n">
        <v>42753.5416666656</v>
      </c>
      <c r="G423" s="0" t="n">
        <f aca="false">MONTH(F423)</f>
        <v>1</v>
      </c>
      <c r="H423" s="0" t="n">
        <f aca="false">DAY(F423)</f>
        <v>18</v>
      </c>
      <c r="I423" s="0" t="n">
        <f aca="false">HOUR(F423)</f>
        <v>12</v>
      </c>
      <c r="J423" s="0" t="n">
        <f aca="false">A423*$C$8/$C$7</f>
        <v>0.560974487177263</v>
      </c>
    </row>
    <row r="424" customFormat="false" ht="15" hidden="false" customHeight="false" outlineLevel="0" collapsed="false">
      <c r="A424" s="11" t="n">
        <v>0.90113</v>
      </c>
      <c r="F424" s="13" t="n">
        <v>42753.5833333323</v>
      </c>
      <c r="G424" s="0" t="n">
        <f aca="false">MONTH(F424)</f>
        <v>1</v>
      </c>
      <c r="H424" s="0" t="n">
        <f aca="false">DAY(F424)</f>
        <v>18</v>
      </c>
      <c r="I424" s="0" t="n">
        <f aca="false">HOUR(F424)</f>
        <v>13</v>
      </c>
      <c r="J424" s="0" t="n">
        <f aca="false">A424*$C$8/$C$7</f>
        <v>0.717566062386508</v>
      </c>
    </row>
    <row r="425" customFormat="false" ht="15" hidden="false" customHeight="false" outlineLevel="0" collapsed="false">
      <c r="A425" s="11" t="n">
        <v>0</v>
      </c>
      <c r="F425" s="13" t="n">
        <v>42753.624999999</v>
      </c>
      <c r="G425" s="0" t="n">
        <f aca="false">MONTH(F425)</f>
        <v>1</v>
      </c>
      <c r="H425" s="0" t="n">
        <f aca="false">DAY(F425)</f>
        <v>18</v>
      </c>
      <c r="I425" s="0" t="n">
        <f aca="false">HOUR(F425)</f>
        <v>14</v>
      </c>
      <c r="J425" s="0" t="n">
        <f aca="false">A425*$C$8/$C$7</f>
        <v>0</v>
      </c>
    </row>
    <row r="426" customFormat="false" ht="15" hidden="false" customHeight="false" outlineLevel="0" collapsed="false">
      <c r="A426" s="11" t="n">
        <v>0</v>
      </c>
      <c r="F426" s="13" t="n">
        <v>42753.6666666656</v>
      </c>
      <c r="G426" s="0" t="n">
        <f aca="false">MONTH(F426)</f>
        <v>1</v>
      </c>
      <c r="H426" s="0" t="n">
        <f aca="false">DAY(F426)</f>
        <v>18</v>
      </c>
      <c r="I426" s="0" t="n">
        <f aca="false">HOUR(F426)</f>
        <v>15</v>
      </c>
      <c r="J426" s="0" t="n">
        <f aca="false">A426*$C$8/$C$7</f>
        <v>0</v>
      </c>
    </row>
    <row r="427" customFormat="false" ht="15" hidden="false" customHeight="false" outlineLevel="0" collapsed="false">
      <c r="A427" s="11" t="n">
        <v>0</v>
      </c>
      <c r="F427" s="13" t="n">
        <v>42753.7083333323</v>
      </c>
      <c r="G427" s="0" t="n">
        <f aca="false">MONTH(F427)</f>
        <v>1</v>
      </c>
      <c r="H427" s="0" t="n">
        <f aca="false">DAY(F427)</f>
        <v>18</v>
      </c>
      <c r="I427" s="0" t="n">
        <f aca="false">HOUR(F427)</f>
        <v>16</v>
      </c>
      <c r="J427" s="0" t="n">
        <f aca="false">A427*$C$8/$C$7</f>
        <v>0</v>
      </c>
    </row>
    <row r="428" customFormat="false" ht="15" hidden="false" customHeight="false" outlineLevel="0" collapsed="false">
      <c r="A428" s="11" t="n">
        <v>0</v>
      </c>
      <c r="F428" s="13" t="n">
        <v>42753.749999999</v>
      </c>
      <c r="G428" s="0" t="n">
        <f aca="false">MONTH(F428)</f>
        <v>1</v>
      </c>
      <c r="H428" s="0" t="n">
        <f aca="false">DAY(F428)</f>
        <v>18</v>
      </c>
      <c r="I428" s="0" t="n">
        <f aca="false">HOUR(F428)</f>
        <v>17</v>
      </c>
      <c r="J428" s="0" t="n">
        <f aca="false">A428*$C$8/$C$7</f>
        <v>0</v>
      </c>
    </row>
    <row r="429" customFormat="false" ht="15" hidden="false" customHeight="false" outlineLevel="0" collapsed="false">
      <c r="A429" s="11" t="n">
        <v>0</v>
      </c>
      <c r="F429" s="13" t="n">
        <v>42753.7916666656</v>
      </c>
      <c r="G429" s="0" t="n">
        <f aca="false">MONTH(F429)</f>
        <v>1</v>
      </c>
      <c r="H429" s="0" t="n">
        <f aca="false">DAY(F429)</f>
        <v>18</v>
      </c>
      <c r="I429" s="0" t="n">
        <f aca="false">HOUR(F429)</f>
        <v>18</v>
      </c>
      <c r="J429" s="0" t="n">
        <f aca="false">A429*$C$8/$C$7</f>
        <v>0</v>
      </c>
    </row>
    <row r="430" customFormat="false" ht="15" hidden="false" customHeight="false" outlineLevel="0" collapsed="false">
      <c r="A430" s="11" t="n">
        <v>0</v>
      </c>
      <c r="F430" s="13" t="n">
        <v>42753.8333333323</v>
      </c>
      <c r="G430" s="0" t="n">
        <f aca="false">MONTH(F430)</f>
        <v>1</v>
      </c>
      <c r="H430" s="0" t="n">
        <f aca="false">DAY(F430)</f>
        <v>18</v>
      </c>
      <c r="I430" s="0" t="n">
        <f aca="false">HOUR(F430)</f>
        <v>19</v>
      </c>
      <c r="J430" s="0" t="n">
        <f aca="false">A430*$C$8/$C$7</f>
        <v>0</v>
      </c>
    </row>
    <row r="431" customFormat="false" ht="15" hidden="false" customHeight="false" outlineLevel="0" collapsed="false">
      <c r="A431" s="11" t="n">
        <v>0</v>
      </c>
      <c r="F431" s="13" t="n">
        <v>42753.874999999</v>
      </c>
      <c r="G431" s="0" t="n">
        <f aca="false">MONTH(F431)</f>
        <v>1</v>
      </c>
      <c r="H431" s="0" t="n">
        <f aca="false">DAY(F431)</f>
        <v>18</v>
      </c>
      <c r="I431" s="0" t="n">
        <f aca="false">HOUR(F431)</f>
        <v>20</v>
      </c>
      <c r="J431" s="0" t="n">
        <f aca="false">A431*$C$8/$C$7</f>
        <v>0</v>
      </c>
    </row>
    <row r="432" customFormat="false" ht="15" hidden="false" customHeight="false" outlineLevel="0" collapsed="false">
      <c r="A432" s="11" t="n">
        <v>0</v>
      </c>
      <c r="F432" s="13" t="n">
        <v>42753.9166666656</v>
      </c>
      <c r="G432" s="0" t="n">
        <f aca="false">MONTH(F432)</f>
        <v>1</v>
      </c>
      <c r="H432" s="0" t="n">
        <f aca="false">DAY(F432)</f>
        <v>18</v>
      </c>
      <c r="I432" s="0" t="n">
        <f aca="false">HOUR(F432)</f>
        <v>21</v>
      </c>
      <c r="J432" s="0" t="n">
        <f aca="false">A432*$C$8/$C$7</f>
        <v>0</v>
      </c>
    </row>
    <row r="433" customFormat="false" ht="15" hidden="false" customHeight="false" outlineLevel="0" collapsed="false">
      <c r="A433" s="11" t="n">
        <v>0</v>
      </c>
      <c r="F433" s="13" t="n">
        <v>42753.9583333323</v>
      </c>
      <c r="G433" s="0" t="n">
        <f aca="false">MONTH(F433)</f>
        <v>1</v>
      </c>
      <c r="H433" s="0" t="n">
        <f aca="false">DAY(F433)</f>
        <v>18</v>
      </c>
      <c r="I433" s="0" t="n">
        <f aca="false">HOUR(F433)</f>
        <v>22</v>
      </c>
      <c r="J433" s="0" t="n">
        <f aca="false">A433*$C$8/$C$7</f>
        <v>0</v>
      </c>
    </row>
    <row r="434" customFormat="false" ht="15" hidden="false" customHeight="false" outlineLevel="0" collapsed="false">
      <c r="A434" s="11" t="n">
        <v>0</v>
      </c>
      <c r="F434" s="13" t="n">
        <v>42753.999999999</v>
      </c>
      <c r="G434" s="0" t="n">
        <f aca="false">MONTH(F434)</f>
        <v>1</v>
      </c>
      <c r="H434" s="0" t="n">
        <f aca="false">DAY(F434)</f>
        <v>18</v>
      </c>
      <c r="I434" s="0" t="n">
        <f aca="false">HOUR(F434)</f>
        <v>23</v>
      </c>
      <c r="J434" s="0" t="n">
        <f aca="false">A434*$C$8/$C$7</f>
        <v>0</v>
      </c>
    </row>
    <row r="435" customFormat="false" ht="15" hidden="false" customHeight="false" outlineLevel="0" collapsed="false">
      <c r="A435" s="11" t="n">
        <v>0</v>
      </c>
      <c r="F435" s="13" t="n">
        <v>42754.0416666656</v>
      </c>
      <c r="G435" s="0" t="n">
        <f aca="false">MONTH(F435)</f>
        <v>1</v>
      </c>
      <c r="H435" s="0" t="n">
        <f aca="false">DAY(F435)</f>
        <v>19</v>
      </c>
      <c r="I435" s="0" t="n">
        <f aca="false">HOUR(F435)</f>
        <v>0</v>
      </c>
      <c r="J435" s="0" t="n">
        <f aca="false">A435*$C$8/$C$7</f>
        <v>0</v>
      </c>
    </row>
    <row r="436" customFormat="false" ht="15" hidden="false" customHeight="false" outlineLevel="0" collapsed="false">
      <c r="A436" s="11" t="n">
        <v>0</v>
      </c>
      <c r="F436" s="13" t="n">
        <v>42754.0833333323</v>
      </c>
      <c r="G436" s="0" t="n">
        <f aca="false">MONTH(F436)</f>
        <v>1</v>
      </c>
      <c r="H436" s="0" t="n">
        <f aca="false">DAY(F436)</f>
        <v>19</v>
      </c>
      <c r="I436" s="0" t="n">
        <f aca="false">HOUR(F436)</f>
        <v>1</v>
      </c>
      <c r="J436" s="0" t="n">
        <f aca="false">A436*$C$8/$C$7</f>
        <v>0</v>
      </c>
    </row>
    <row r="437" customFormat="false" ht="15" hidden="false" customHeight="false" outlineLevel="0" collapsed="false">
      <c r="A437" s="11" t="n">
        <v>0</v>
      </c>
      <c r="F437" s="13" t="n">
        <v>42754.1249999989</v>
      </c>
      <c r="G437" s="0" t="n">
        <f aca="false">MONTH(F437)</f>
        <v>1</v>
      </c>
      <c r="H437" s="0" t="n">
        <f aca="false">DAY(F437)</f>
        <v>19</v>
      </c>
      <c r="I437" s="0" t="n">
        <f aca="false">HOUR(F437)</f>
        <v>2</v>
      </c>
      <c r="J437" s="0" t="n">
        <f aca="false">A437*$C$8/$C$7</f>
        <v>0</v>
      </c>
    </row>
    <row r="438" customFormat="false" ht="15" hidden="false" customHeight="false" outlineLevel="0" collapsed="false">
      <c r="A438" s="11" t="n">
        <v>0</v>
      </c>
      <c r="F438" s="13" t="n">
        <v>42754.1666666656</v>
      </c>
      <c r="G438" s="0" t="n">
        <f aca="false">MONTH(F438)</f>
        <v>1</v>
      </c>
      <c r="H438" s="0" t="n">
        <f aca="false">DAY(F438)</f>
        <v>19</v>
      </c>
      <c r="I438" s="0" t="n">
        <f aca="false">HOUR(F438)</f>
        <v>3</v>
      </c>
      <c r="J438" s="0" t="n">
        <f aca="false">A438*$C$8/$C$7</f>
        <v>0</v>
      </c>
    </row>
    <row r="439" customFormat="false" ht="15" hidden="false" customHeight="false" outlineLevel="0" collapsed="false">
      <c r="A439" s="11" t="n">
        <v>0</v>
      </c>
      <c r="F439" s="13" t="n">
        <v>42754.2083333323</v>
      </c>
      <c r="G439" s="0" t="n">
        <f aca="false">MONTH(F439)</f>
        <v>1</v>
      </c>
      <c r="H439" s="0" t="n">
        <f aca="false">DAY(F439)</f>
        <v>19</v>
      </c>
      <c r="I439" s="0" t="n">
        <f aca="false">HOUR(F439)</f>
        <v>4</v>
      </c>
      <c r="J439" s="0" t="n">
        <f aca="false">A439*$C$8/$C$7</f>
        <v>0</v>
      </c>
    </row>
    <row r="440" customFormat="false" ht="15" hidden="false" customHeight="false" outlineLevel="0" collapsed="false">
      <c r="A440" s="11" t="n">
        <v>0</v>
      </c>
      <c r="F440" s="13" t="n">
        <v>42754.2499999989</v>
      </c>
      <c r="G440" s="0" t="n">
        <f aca="false">MONTH(F440)</f>
        <v>1</v>
      </c>
      <c r="H440" s="0" t="n">
        <f aca="false">DAY(F440)</f>
        <v>19</v>
      </c>
      <c r="I440" s="0" t="n">
        <f aca="false">HOUR(F440)</f>
        <v>5</v>
      </c>
      <c r="J440" s="0" t="n">
        <f aca="false">A440*$C$8/$C$7</f>
        <v>0</v>
      </c>
    </row>
    <row r="441" customFormat="false" ht="15" hidden="false" customHeight="false" outlineLevel="0" collapsed="false">
      <c r="A441" s="11" t="n">
        <v>0</v>
      </c>
      <c r="F441" s="13" t="n">
        <v>42754.2916666656</v>
      </c>
      <c r="G441" s="0" t="n">
        <f aca="false">MONTH(F441)</f>
        <v>1</v>
      </c>
      <c r="H441" s="0" t="n">
        <f aca="false">DAY(F441)</f>
        <v>19</v>
      </c>
      <c r="I441" s="0" t="n">
        <f aca="false">HOUR(F441)</f>
        <v>6</v>
      </c>
      <c r="J441" s="0" t="n">
        <f aca="false">A441*$C$8/$C$7</f>
        <v>0</v>
      </c>
    </row>
    <row r="442" customFormat="false" ht="15" hidden="false" customHeight="false" outlineLevel="0" collapsed="false">
      <c r="A442" s="11" t="n">
        <v>0</v>
      </c>
      <c r="F442" s="13" t="n">
        <v>42754.3333333323</v>
      </c>
      <c r="G442" s="0" t="n">
        <f aca="false">MONTH(F442)</f>
        <v>1</v>
      </c>
      <c r="H442" s="0" t="n">
        <f aca="false">DAY(F442)</f>
        <v>19</v>
      </c>
      <c r="I442" s="0" t="n">
        <f aca="false">HOUR(F442)</f>
        <v>7</v>
      </c>
      <c r="J442" s="0" t="n">
        <f aca="false">A442*$C$8/$C$7</f>
        <v>0</v>
      </c>
    </row>
    <row r="443" customFormat="false" ht="15" hidden="false" customHeight="false" outlineLevel="0" collapsed="false">
      <c r="A443" s="11" t="n">
        <v>0.17283</v>
      </c>
      <c r="F443" s="13" t="n">
        <v>42754.3749999989</v>
      </c>
      <c r="G443" s="0" t="n">
        <f aca="false">MONTH(F443)</f>
        <v>1</v>
      </c>
      <c r="H443" s="0" t="n">
        <f aca="false">DAY(F443)</f>
        <v>19</v>
      </c>
      <c r="I443" s="0" t="n">
        <f aca="false">HOUR(F443)</f>
        <v>8</v>
      </c>
      <c r="J443" s="0" t="n">
        <f aca="false">A443*$C$8/$C$7</f>
        <v>0.137623808509605</v>
      </c>
    </row>
    <row r="444" customFormat="false" ht="15" hidden="false" customHeight="false" outlineLevel="0" collapsed="false">
      <c r="A444" s="11" t="n">
        <v>0.9649</v>
      </c>
      <c r="F444" s="13" t="n">
        <v>42754.4166666656</v>
      </c>
      <c r="G444" s="0" t="n">
        <f aca="false">MONTH(F444)</f>
        <v>1</v>
      </c>
      <c r="H444" s="0" t="n">
        <f aca="false">DAY(F444)</f>
        <v>19</v>
      </c>
      <c r="I444" s="0" t="n">
        <f aca="false">HOUR(F444)</f>
        <v>9</v>
      </c>
      <c r="J444" s="0" t="n">
        <f aca="false">A444*$C$8/$C$7</f>
        <v>0.768345847543353</v>
      </c>
    </row>
    <row r="445" customFormat="false" ht="15" hidden="false" customHeight="false" outlineLevel="0" collapsed="false">
      <c r="A445" s="11" t="n">
        <v>1.6473</v>
      </c>
      <c r="F445" s="13" t="n">
        <v>42754.4583333323</v>
      </c>
      <c r="G445" s="0" t="n">
        <f aca="false">MONTH(F445)</f>
        <v>1</v>
      </c>
      <c r="H445" s="0" t="n">
        <f aca="false">DAY(F445)</f>
        <v>19</v>
      </c>
      <c r="I445" s="0" t="n">
        <f aca="false">HOUR(F445)</f>
        <v>10</v>
      </c>
      <c r="J445" s="0" t="n">
        <f aca="false">A445*$C$8/$C$7</f>
        <v>1.3117381227673</v>
      </c>
    </row>
    <row r="446" customFormat="false" ht="15" hidden="false" customHeight="false" outlineLevel="0" collapsed="false">
      <c r="A446" s="11" t="n">
        <v>1.2462</v>
      </c>
      <c r="F446" s="13" t="n">
        <v>42754.4999999989</v>
      </c>
      <c r="G446" s="0" t="n">
        <f aca="false">MONTH(F446)</f>
        <v>1</v>
      </c>
      <c r="H446" s="0" t="n">
        <f aca="false">DAY(F446)</f>
        <v>19</v>
      </c>
      <c r="I446" s="0" t="n">
        <f aca="false">HOUR(F446)</f>
        <v>11</v>
      </c>
      <c r="J446" s="0" t="n">
        <f aca="false">A446*$C$8/$C$7</f>
        <v>0.992343864865298</v>
      </c>
    </row>
    <row r="447" customFormat="false" ht="15" hidden="false" customHeight="false" outlineLevel="0" collapsed="false">
      <c r="A447" s="11" t="n">
        <v>1.6674</v>
      </c>
      <c r="F447" s="13" t="n">
        <v>42754.5416666656</v>
      </c>
      <c r="G447" s="0" t="n">
        <f aca="false">MONTH(F447)</f>
        <v>1</v>
      </c>
      <c r="H447" s="0" t="n">
        <f aca="false">DAY(F447)</f>
        <v>19</v>
      </c>
      <c r="I447" s="0" t="n">
        <f aca="false">HOUR(F447)</f>
        <v>12</v>
      </c>
      <c r="J447" s="0" t="n">
        <f aca="false">A447*$C$8/$C$7</f>
        <v>1.3277436689748</v>
      </c>
    </row>
    <row r="448" customFormat="false" ht="15" hidden="false" customHeight="false" outlineLevel="0" collapsed="false">
      <c r="A448" s="11" t="n">
        <v>0.95618</v>
      </c>
      <c r="F448" s="13" t="n">
        <v>42754.5833333323</v>
      </c>
      <c r="G448" s="0" t="n">
        <f aca="false">MONTH(F448)</f>
        <v>1</v>
      </c>
      <c r="H448" s="0" t="n">
        <f aca="false">DAY(F448)</f>
        <v>19</v>
      </c>
      <c r="I448" s="0" t="n">
        <f aca="false">HOUR(F448)</f>
        <v>13</v>
      </c>
      <c r="J448" s="0" t="n">
        <f aca="false">A448*$C$8/$C$7</f>
        <v>0.761402147895122</v>
      </c>
    </row>
    <row r="449" customFormat="false" ht="15" hidden="false" customHeight="false" outlineLevel="0" collapsed="false">
      <c r="A449" s="11" t="n">
        <v>0</v>
      </c>
      <c r="F449" s="13" t="n">
        <v>42754.6249999989</v>
      </c>
      <c r="G449" s="0" t="n">
        <f aca="false">MONTH(F449)</f>
        <v>1</v>
      </c>
      <c r="H449" s="0" t="n">
        <f aca="false">DAY(F449)</f>
        <v>19</v>
      </c>
      <c r="I449" s="0" t="n">
        <f aca="false">HOUR(F449)</f>
        <v>14</v>
      </c>
      <c r="J449" s="0" t="n">
        <f aca="false">A449*$C$8/$C$7</f>
        <v>0</v>
      </c>
    </row>
    <row r="450" customFormat="false" ht="15" hidden="false" customHeight="false" outlineLevel="0" collapsed="false">
      <c r="A450" s="11" t="n">
        <v>0</v>
      </c>
      <c r="F450" s="13" t="n">
        <v>42754.6666666656</v>
      </c>
      <c r="G450" s="0" t="n">
        <f aca="false">MONTH(F450)</f>
        <v>1</v>
      </c>
      <c r="H450" s="0" t="n">
        <f aca="false">DAY(F450)</f>
        <v>19</v>
      </c>
      <c r="I450" s="0" t="n">
        <f aca="false">HOUR(F450)</f>
        <v>15</v>
      </c>
      <c r="J450" s="0" t="n">
        <f aca="false">A450*$C$8/$C$7</f>
        <v>0</v>
      </c>
    </row>
    <row r="451" customFormat="false" ht="15" hidden="false" customHeight="false" outlineLevel="0" collapsed="false">
      <c r="A451" s="11" t="n">
        <v>0</v>
      </c>
      <c r="F451" s="13" t="n">
        <v>42754.7083333322</v>
      </c>
      <c r="G451" s="0" t="n">
        <f aca="false">MONTH(F451)</f>
        <v>1</v>
      </c>
      <c r="H451" s="0" t="n">
        <f aca="false">DAY(F451)</f>
        <v>19</v>
      </c>
      <c r="I451" s="0" t="n">
        <f aca="false">HOUR(F451)</f>
        <v>16</v>
      </c>
      <c r="J451" s="0" t="n">
        <f aca="false">A451*$C$8/$C$7</f>
        <v>0</v>
      </c>
    </row>
    <row r="452" customFormat="false" ht="15" hidden="false" customHeight="false" outlineLevel="0" collapsed="false">
      <c r="A452" s="11" t="n">
        <v>0</v>
      </c>
      <c r="F452" s="13" t="n">
        <v>42754.7499999989</v>
      </c>
      <c r="G452" s="0" t="n">
        <f aca="false">MONTH(F452)</f>
        <v>1</v>
      </c>
      <c r="H452" s="0" t="n">
        <f aca="false">DAY(F452)</f>
        <v>19</v>
      </c>
      <c r="I452" s="0" t="n">
        <f aca="false">HOUR(F452)</f>
        <v>17</v>
      </c>
      <c r="J452" s="0" t="n">
        <f aca="false">A452*$C$8/$C$7</f>
        <v>0</v>
      </c>
    </row>
    <row r="453" customFormat="false" ht="15" hidden="false" customHeight="false" outlineLevel="0" collapsed="false">
      <c r="A453" s="11" t="n">
        <v>0</v>
      </c>
      <c r="F453" s="13" t="n">
        <v>42754.7916666656</v>
      </c>
      <c r="G453" s="0" t="n">
        <f aca="false">MONTH(F453)</f>
        <v>1</v>
      </c>
      <c r="H453" s="0" t="n">
        <f aca="false">DAY(F453)</f>
        <v>19</v>
      </c>
      <c r="I453" s="0" t="n">
        <f aca="false">HOUR(F453)</f>
        <v>18</v>
      </c>
      <c r="J453" s="0" t="n">
        <f aca="false">A453*$C$8/$C$7</f>
        <v>0</v>
      </c>
    </row>
    <row r="454" customFormat="false" ht="15" hidden="false" customHeight="false" outlineLevel="0" collapsed="false">
      <c r="A454" s="11" t="n">
        <v>0</v>
      </c>
      <c r="F454" s="13" t="n">
        <v>42754.8333333322</v>
      </c>
      <c r="G454" s="0" t="n">
        <f aca="false">MONTH(F454)</f>
        <v>1</v>
      </c>
      <c r="H454" s="0" t="n">
        <f aca="false">DAY(F454)</f>
        <v>19</v>
      </c>
      <c r="I454" s="0" t="n">
        <f aca="false">HOUR(F454)</f>
        <v>19</v>
      </c>
      <c r="J454" s="0" t="n">
        <f aca="false">A454*$C$8/$C$7</f>
        <v>0</v>
      </c>
    </row>
    <row r="455" customFormat="false" ht="15" hidden="false" customHeight="false" outlineLevel="0" collapsed="false">
      <c r="A455" s="11" t="n">
        <v>0</v>
      </c>
      <c r="F455" s="13" t="n">
        <v>42754.8749999989</v>
      </c>
      <c r="G455" s="0" t="n">
        <f aca="false">MONTH(F455)</f>
        <v>1</v>
      </c>
      <c r="H455" s="0" t="n">
        <f aca="false">DAY(F455)</f>
        <v>19</v>
      </c>
      <c r="I455" s="0" t="n">
        <f aca="false">HOUR(F455)</f>
        <v>20</v>
      </c>
      <c r="J455" s="0" t="n">
        <f aca="false">A455*$C$8/$C$7</f>
        <v>0</v>
      </c>
    </row>
    <row r="456" customFormat="false" ht="15" hidden="false" customHeight="false" outlineLevel="0" collapsed="false">
      <c r="A456" s="11" t="n">
        <v>0</v>
      </c>
      <c r="F456" s="13" t="n">
        <v>42754.9166666656</v>
      </c>
      <c r="G456" s="0" t="n">
        <f aca="false">MONTH(F456)</f>
        <v>1</v>
      </c>
      <c r="H456" s="0" t="n">
        <f aca="false">DAY(F456)</f>
        <v>19</v>
      </c>
      <c r="I456" s="0" t="n">
        <f aca="false">HOUR(F456)</f>
        <v>21</v>
      </c>
      <c r="J456" s="0" t="n">
        <f aca="false">A456*$C$8/$C$7</f>
        <v>0</v>
      </c>
    </row>
    <row r="457" customFormat="false" ht="15" hidden="false" customHeight="false" outlineLevel="0" collapsed="false">
      <c r="A457" s="11" t="n">
        <v>0</v>
      </c>
      <c r="F457" s="13" t="n">
        <v>42754.9583333322</v>
      </c>
      <c r="G457" s="0" t="n">
        <f aca="false">MONTH(F457)</f>
        <v>1</v>
      </c>
      <c r="H457" s="0" t="n">
        <f aca="false">DAY(F457)</f>
        <v>19</v>
      </c>
      <c r="I457" s="0" t="n">
        <f aca="false">HOUR(F457)</f>
        <v>22</v>
      </c>
      <c r="J457" s="0" t="n">
        <f aca="false">A457*$C$8/$C$7</f>
        <v>0</v>
      </c>
    </row>
    <row r="458" customFormat="false" ht="15" hidden="false" customHeight="false" outlineLevel="0" collapsed="false">
      <c r="A458" s="11" t="n">
        <v>0</v>
      </c>
      <c r="F458" s="13" t="n">
        <v>42754.9999999989</v>
      </c>
      <c r="G458" s="0" t="n">
        <f aca="false">MONTH(F458)</f>
        <v>1</v>
      </c>
      <c r="H458" s="0" t="n">
        <f aca="false">DAY(F458)</f>
        <v>19</v>
      </c>
      <c r="I458" s="0" t="n">
        <f aca="false">HOUR(F458)</f>
        <v>23</v>
      </c>
      <c r="J458" s="0" t="n">
        <f aca="false">A458*$C$8/$C$7</f>
        <v>0</v>
      </c>
    </row>
    <row r="459" customFormat="false" ht="15" hidden="false" customHeight="false" outlineLevel="0" collapsed="false">
      <c r="A459" s="11" t="n">
        <v>0</v>
      </c>
      <c r="F459" s="13" t="n">
        <v>42755.0416666656</v>
      </c>
      <c r="G459" s="0" t="n">
        <f aca="false">MONTH(F459)</f>
        <v>1</v>
      </c>
      <c r="H459" s="0" t="n">
        <f aca="false">DAY(F459)</f>
        <v>20</v>
      </c>
      <c r="I459" s="0" t="n">
        <f aca="false">HOUR(F459)</f>
        <v>0</v>
      </c>
      <c r="J459" s="0" t="n">
        <f aca="false">A459*$C$8/$C$7</f>
        <v>0</v>
      </c>
    </row>
    <row r="460" customFormat="false" ht="15" hidden="false" customHeight="false" outlineLevel="0" collapsed="false">
      <c r="A460" s="11" t="n">
        <v>0</v>
      </c>
      <c r="F460" s="13" t="n">
        <v>42755.0833333322</v>
      </c>
      <c r="G460" s="0" t="n">
        <f aca="false">MONTH(F460)</f>
        <v>1</v>
      </c>
      <c r="H460" s="0" t="n">
        <f aca="false">DAY(F460)</f>
        <v>20</v>
      </c>
      <c r="I460" s="0" t="n">
        <f aca="false">HOUR(F460)</f>
        <v>1</v>
      </c>
      <c r="J460" s="0" t="n">
        <f aca="false">A460*$C$8/$C$7</f>
        <v>0</v>
      </c>
    </row>
    <row r="461" customFormat="false" ht="15" hidden="false" customHeight="false" outlineLevel="0" collapsed="false">
      <c r="A461" s="11" t="n">
        <v>0</v>
      </c>
      <c r="F461" s="13" t="n">
        <v>42755.1249999989</v>
      </c>
      <c r="G461" s="0" t="n">
        <f aca="false">MONTH(F461)</f>
        <v>1</v>
      </c>
      <c r="H461" s="0" t="n">
        <f aca="false">DAY(F461)</f>
        <v>20</v>
      </c>
      <c r="I461" s="0" t="n">
        <f aca="false">HOUR(F461)</f>
        <v>2</v>
      </c>
      <c r="J461" s="0" t="n">
        <f aca="false">A461*$C$8/$C$7</f>
        <v>0</v>
      </c>
    </row>
    <row r="462" customFormat="false" ht="15" hidden="false" customHeight="false" outlineLevel="0" collapsed="false">
      <c r="A462" s="11" t="n">
        <v>0</v>
      </c>
      <c r="F462" s="13" t="n">
        <v>42755.1666666656</v>
      </c>
      <c r="G462" s="0" t="n">
        <f aca="false">MONTH(F462)</f>
        <v>1</v>
      </c>
      <c r="H462" s="0" t="n">
        <f aca="false">DAY(F462)</f>
        <v>20</v>
      </c>
      <c r="I462" s="0" t="n">
        <f aca="false">HOUR(F462)</f>
        <v>3</v>
      </c>
      <c r="J462" s="0" t="n">
        <f aca="false">A462*$C$8/$C$7</f>
        <v>0</v>
      </c>
    </row>
    <row r="463" customFormat="false" ht="15" hidden="false" customHeight="false" outlineLevel="0" collapsed="false">
      <c r="A463" s="11" t="n">
        <v>0</v>
      </c>
      <c r="F463" s="13" t="n">
        <v>42755.2083333322</v>
      </c>
      <c r="G463" s="0" t="n">
        <f aca="false">MONTH(F463)</f>
        <v>1</v>
      </c>
      <c r="H463" s="0" t="n">
        <f aca="false">DAY(F463)</f>
        <v>20</v>
      </c>
      <c r="I463" s="0" t="n">
        <f aca="false">HOUR(F463)</f>
        <v>4</v>
      </c>
      <c r="J463" s="0" t="n">
        <f aca="false">A463*$C$8/$C$7</f>
        <v>0</v>
      </c>
    </row>
    <row r="464" customFormat="false" ht="15" hidden="false" customHeight="false" outlineLevel="0" collapsed="false">
      <c r="A464" s="11" t="n">
        <v>0</v>
      </c>
      <c r="F464" s="13" t="n">
        <v>42755.2499999989</v>
      </c>
      <c r="G464" s="0" t="n">
        <f aca="false">MONTH(F464)</f>
        <v>1</v>
      </c>
      <c r="H464" s="0" t="n">
        <f aca="false">DAY(F464)</f>
        <v>20</v>
      </c>
      <c r="I464" s="0" t="n">
        <f aca="false">HOUR(F464)</f>
        <v>5</v>
      </c>
      <c r="J464" s="0" t="n">
        <f aca="false">A464*$C$8/$C$7</f>
        <v>0</v>
      </c>
    </row>
    <row r="465" customFormat="false" ht="15" hidden="false" customHeight="false" outlineLevel="0" collapsed="false">
      <c r="A465" s="11" t="n">
        <v>0</v>
      </c>
      <c r="F465" s="13" t="n">
        <v>42755.2916666655</v>
      </c>
      <c r="G465" s="0" t="n">
        <f aca="false">MONTH(F465)</f>
        <v>1</v>
      </c>
      <c r="H465" s="0" t="n">
        <f aca="false">DAY(F465)</f>
        <v>20</v>
      </c>
      <c r="I465" s="0" t="n">
        <f aca="false">HOUR(F465)</f>
        <v>6</v>
      </c>
      <c r="J465" s="0" t="n">
        <f aca="false">A465*$C$8/$C$7</f>
        <v>0</v>
      </c>
    </row>
    <row r="466" customFormat="false" ht="15" hidden="false" customHeight="false" outlineLevel="0" collapsed="false">
      <c r="A466" s="11" t="n">
        <v>0</v>
      </c>
      <c r="F466" s="13" t="n">
        <v>42755.3333333322</v>
      </c>
      <c r="G466" s="0" t="n">
        <f aca="false">MONTH(F466)</f>
        <v>1</v>
      </c>
      <c r="H466" s="0" t="n">
        <f aca="false">DAY(F466)</f>
        <v>20</v>
      </c>
      <c r="I466" s="0" t="n">
        <f aca="false">HOUR(F466)</f>
        <v>7</v>
      </c>
      <c r="J466" s="0" t="n">
        <f aca="false">A466*$C$8/$C$7</f>
        <v>0</v>
      </c>
    </row>
    <row r="467" customFormat="false" ht="15" hidden="false" customHeight="false" outlineLevel="0" collapsed="false">
      <c r="A467" s="11" t="n">
        <v>0</v>
      </c>
      <c r="F467" s="13" t="n">
        <v>42755.3749999989</v>
      </c>
      <c r="G467" s="0" t="n">
        <f aca="false">MONTH(F467)</f>
        <v>1</v>
      </c>
      <c r="H467" s="0" t="n">
        <f aca="false">DAY(F467)</f>
        <v>20</v>
      </c>
      <c r="I467" s="0" t="n">
        <f aca="false">HOUR(F467)</f>
        <v>8</v>
      </c>
      <c r="J467" s="0" t="n">
        <f aca="false">A467*$C$8/$C$7</f>
        <v>0</v>
      </c>
    </row>
    <row r="468" customFormat="false" ht="15" hidden="false" customHeight="false" outlineLevel="0" collapsed="false">
      <c r="A468" s="11" t="n">
        <v>0.02892</v>
      </c>
      <c r="F468" s="13" t="n">
        <v>42755.4166666655</v>
      </c>
      <c r="G468" s="0" t="n">
        <f aca="false">MONTH(F468)</f>
        <v>1</v>
      </c>
      <c r="H468" s="0" t="n">
        <f aca="false">DAY(F468)</f>
        <v>20</v>
      </c>
      <c r="I468" s="0" t="n">
        <f aca="false">HOUR(F468)</f>
        <v>9</v>
      </c>
      <c r="J468" s="0" t="n">
        <f aca="false">A468*$C$8/$C$7</f>
        <v>0.0230288754388577</v>
      </c>
    </row>
    <row r="469" customFormat="false" ht="15" hidden="false" customHeight="false" outlineLevel="0" collapsed="false">
      <c r="A469" s="11" t="n">
        <v>0.28799</v>
      </c>
      <c r="F469" s="13" t="n">
        <v>42755.4583333322</v>
      </c>
      <c r="G469" s="0" t="n">
        <f aca="false">MONTH(F469)</f>
        <v>1</v>
      </c>
      <c r="H469" s="0" t="n">
        <f aca="false">DAY(F469)</f>
        <v>20</v>
      </c>
      <c r="I469" s="0" t="n">
        <f aca="false">HOUR(F469)</f>
        <v>10</v>
      </c>
      <c r="J469" s="0" t="n">
        <f aca="false">A469*$C$8/$C$7</f>
        <v>0.229325236432802</v>
      </c>
    </row>
    <row r="470" customFormat="false" ht="15" hidden="false" customHeight="false" outlineLevel="0" collapsed="false">
      <c r="A470" s="11" t="n">
        <v>0.070014</v>
      </c>
      <c r="F470" s="13" t="n">
        <v>42755.4999999989</v>
      </c>
      <c r="G470" s="0" t="n">
        <f aca="false">MONTH(F470)</f>
        <v>1</v>
      </c>
      <c r="H470" s="0" t="n">
        <f aca="false">DAY(F470)</f>
        <v>20</v>
      </c>
      <c r="I470" s="0" t="n">
        <f aca="false">HOUR(F470)</f>
        <v>11</v>
      </c>
      <c r="J470" s="0" t="n">
        <f aca="false">A470*$C$8/$C$7</f>
        <v>0.0557518563269772</v>
      </c>
    </row>
    <row r="471" customFormat="false" ht="15" hidden="false" customHeight="false" outlineLevel="0" collapsed="false">
      <c r="A471" s="11" t="n">
        <v>1.6951</v>
      </c>
      <c r="F471" s="13" t="n">
        <v>42755.5416666655</v>
      </c>
      <c r="G471" s="0" t="n">
        <f aca="false">MONTH(F471)</f>
        <v>1</v>
      </c>
      <c r="H471" s="0" t="n">
        <f aca="false">DAY(F471)</f>
        <v>20</v>
      </c>
      <c r="I471" s="0" t="n">
        <f aca="false">HOUR(F471)</f>
        <v>12</v>
      </c>
      <c r="J471" s="0" t="n">
        <f aca="false">A471*$C$8/$C$7</f>
        <v>1.34980106349957</v>
      </c>
    </row>
    <row r="472" customFormat="false" ht="15" hidden="false" customHeight="false" outlineLevel="0" collapsed="false">
      <c r="A472" s="11" t="n">
        <v>1.0147</v>
      </c>
      <c r="F472" s="13" t="n">
        <v>42755.5833333322</v>
      </c>
      <c r="G472" s="0" t="n">
        <f aca="false">MONTH(F472)</f>
        <v>1</v>
      </c>
      <c r="H472" s="0" t="n">
        <f aca="false">DAY(F472)</f>
        <v>20</v>
      </c>
      <c r="I472" s="0" t="n">
        <f aca="false">HOUR(F472)</f>
        <v>13</v>
      </c>
      <c r="J472" s="0" t="n">
        <f aca="false">A472*$C$8/$C$7</f>
        <v>0.808001379938066</v>
      </c>
    </row>
    <row r="473" customFormat="false" ht="15" hidden="false" customHeight="false" outlineLevel="0" collapsed="false">
      <c r="A473" s="11" t="n">
        <v>0.07896</v>
      </c>
      <c r="F473" s="13" t="n">
        <v>42755.6249999989</v>
      </c>
      <c r="G473" s="0" t="n">
        <f aca="false">MONTH(F473)</f>
        <v>1</v>
      </c>
      <c r="H473" s="0" t="n">
        <f aca="false">DAY(F473)</f>
        <v>20</v>
      </c>
      <c r="I473" s="0" t="n">
        <f aca="false">HOUR(F473)</f>
        <v>14</v>
      </c>
      <c r="J473" s="0" t="n">
        <f aca="false">A473*$C$8/$C$7</f>
        <v>0.0628755188330637</v>
      </c>
    </row>
    <row r="474" customFormat="false" ht="15" hidden="false" customHeight="false" outlineLevel="0" collapsed="false">
      <c r="A474" s="11" t="n">
        <v>0</v>
      </c>
      <c r="F474" s="13" t="n">
        <v>42755.6666666655</v>
      </c>
      <c r="G474" s="0" t="n">
        <f aca="false">MONTH(F474)</f>
        <v>1</v>
      </c>
      <c r="H474" s="0" t="n">
        <f aca="false">DAY(F474)</f>
        <v>20</v>
      </c>
      <c r="I474" s="0" t="n">
        <f aca="false">HOUR(F474)</f>
        <v>15</v>
      </c>
      <c r="J474" s="0" t="n">
        <f aca="false">A474*$C$8/$C$7</f>
        <v>0</v>
      </c>
    </row>
    <row r="475" customFormat="false" ht="15" hidden="false" customHeight="false" outlineLevel="0" collapsed="false">
      <c r="A475" s="11" t="n">
        <v>0</v>
      </c>
      <c r="F475" s="13" t="n">
        <v>42755.7083333322</v>
      </c>
      <c r="G475" s="0" t="n">
        <f aca="false">MONTH(F475)</f>
        <v>1</v>
      </c>
      <c r="H475" s="0" t="n">
        <f aca="false">DAY(F475)</f>
        <v>20</v>
      </c>
      <c r="I475" s="0" t="n">
        <f aca="false">HOUR(F475)</f>
        <v>16</v>
      </c>
      <c r="J475" s="0" t="n">
        <f aca="false">A475*$C$8/$C$7</f>
        <v>0</v>
      </c>
    </row>
    <row r="476" customFormat="false" ht="15" hidden="false" customHeight="false" outlineLevel="0" collapsed="false">
      <c r="A476" s="11" t="n">
        <v>0</v>
      </c>
      <c r="F476" s="13" t="n">
        <v>42755.7499999989</v>
      </c>
      <c r="G476" s="0" t="n">
        <f aca="false">MONTH(F476)</f>
        <v>1</v>
      </c>
      <c r="H476" s="0" t="n">
        <f aca="false">DAY(F476)</f>
        <v>20</v>
      </c>
      <c r="I476" s="0" t="n">
        <f aca="false">HOUR(F476)</f>
        <v>17</v>
      </c>
      <c r="J476" s="0" t="n">
        <f aca="false">A476*$C$8/$C$7</f>
        <v>0</v>
      </c>
    </row>
    <row r="477" customFormat="false" ht="15" hidden="false" customHeight="false" outlineLevel="0" collapsed="false">
      <c r="A477" s="11" t="n">
        <v>0</v>
      </c>
      <c r="F477" s="13" t="n">
        <v>42755.7916666655</v>
      </c>
      <c r="G477" s="0" t="n">
        <f aca="false">MONTH(F477)</f>
        <v>1</v>
      </c>
      <c r="H477" s="0" t="n">
        <f aca="false">DAY(F477)</f>
        <v>20</v>
      </c>
      <c r="I477" s="0" t="n">
        <f aca="false">HOUR(F477)</f>
        <v>18</v>
      </c>
      <c r="J477" s="0" t="n">
        <f aca="false">A477*$C$8/$C$7</f>
        <v>0</v>
      </c>
    </row>
    <row r="478" customFormat="false" ht="15" hidden="false" customHeight="false" outlineLevel="0" collapsed="false">
      <c r="A478" s="11" t="n">
        <v>0</v>
      </c>
      <c r="F478" s="13" t="n">
        <v>42755.8333333322</v>
      </c>
      <c r="G478" s="0" t="n">
        <f aca="false">MONTH(F478)</f>
        <v>1</v>
      </c>
      <c r="H478" s="0" t="n">
        <f aca="false">DAY(F478)</f>
        <v>20</v>
      </c>
      <c r="I478" s="0" t="n">
        <f aca="false">HOUR(F478)</f>
        <v>19</v>
      </c>
      <c r="J478" s="0" t="n">
        <f aca="false">A478*$C$8/$C$7</f>
        <v>0</v>
      </c>
    </row>
    <row r="479" customFormat="false" ht="15" hidden="false" customHeight="false" outlineLevel="0" collapsed="false">
      <c r="A479" s="11" t="n">
        <v>0</v>
      </c>
      <c r="F479" s="13" t="n">
        <v>42755.8749999988</v>
      </c>
      <c r="G479" s="0" t="n">
        <f aca="false">MONTH(F479)</f>
        <v>1</v>
      </c>
      <c r="H479" s="0" t="n">
        <f aca="false">DAY(F479)</f>
        <v>20</v>
      </c>
      <c r="I479" s="0" t="n">
        <f aca="false">HOUR(F479)</f>
        <v>20</v>
      </c>
      <c r="J479" s="0" t="n">
        <f aca="false">A479*$C$8/$C$7</f>
        <v>0</v>
      </c>
    </row>
    <row r="480" customFormat="false" ht="15" hidden="false" customHeight="false" outlineLevel="0" collapsed="false">
      <c r="A480" s="11" t="n">
        <v>0</v>
      </c>
      <c r="F480" s="13" t="n">
        <v>42755.9166666655</v>
      </c>
      <c r="G480" s="0" t="n">
        <f aca="false">MONTH(F480)</f>
        <v>1</v>
      </c>
      <c r="H480" s="0" t="n">
        <f aca="false">DAY(F480)</f>
        <v>20</v>
      </c>
      <c r="I480" s="0" t="n">
        <f aca="false">HOUR(F480)</f>
        <v>21</v>
      </c>
      <c r="J480" s="0" t="n">
        <f aca="false">A480*$C$8/$C$7</f>
        <v>0</v>
      </c>
    </row>
    <row r="481" customFormat="false" ht="15" hidden="false" customHeight="false" outlineLevel="0" collapsed="false">
      <c r="A481" s="11" t="n">
        <v>0</v>
      </c>
      <c r="F481" s="13" t="n">
        <v>42755.9583333322</v>
      </c>
      <c r="G481" s="0" t="n">
        <f aca="false">MONTH(F481)</f>
        <v>1</v>
      </c>
      <c r="H481" s="0" t="n">
        <f aca="false">DAY(F481)</f>
        <v>20</v>
      </c>
      <c r="I481" s="0" t="n">
        <f aca="false">HOUR(F481)</f>
        <v>22</v>
      </c>
      <c r="J481" s="0" t="n">
        <f aca="false">A481*$C$8/$C$7</f>
        <v>0</v>
      </c>
    </row>
    <row r="482" customFormat="false" ht="15" hidden="false" customHeight="false" outlineLevel="0" collapsed="false">
      <c r="A482" s="11" t="n">
        <v>0</v>
      </c>
      <c r="F482" s="13" t="n">
        <v>42755.9999999988</v>
      </c>
      <c r="G482" s="0" t="n">
        <f aca="false">MONTH(F482)</f>
        <v>1</v>
      </c>
      <c r="H482" s="0" t="n">
        <f aca="false">DAY(F482)</f>
        <v>20</v>
      </c>
      <c r="I482" s="0" t="n">
        <f aca="false">HOUR(F482)</f>
        <v>23</v>
      </c>
      <c r="J482" s="0" t="n">
        <f aca="false">A482*$C$8/$C$7</f>
        <v>0</v>
      </c>
    </row>
    <row r="483" customFormat="false" ht="15" hidden="false" customHeight="false" outlineLevel="0" collapsed="false">
      <c r="A483" s="11" t="n">
        <v>0</v>
      </c>
      <c r="F483" s="13" t="n">
        <v>42756.0416666655</v>
      </c>
      <c r="G483" s="0" t="n">
        <f aca="false">MONTH(F483)</f>
        <v>1</v>
      </c>
      <c r="H483" s="0" t="n">
        <f aca="false">DAY(F483)</f>
        <v>21</v>
      </c>
      <c r="I483" s="0" t="n">
        <f aca="false">HOUR(F483)</f>
        <v>0</v>
      </c>
      <c r="J483" s="0" t="n">
        <f aca="false">A483*$C$8/$C$7</f>
        <v>0</v>
      </c>
    </row>
    <row r="484" customFormat="false" ht="15" hidden="false" customHeight="false" outlineLevel="0" collapsed="false">
      <c r="A484" s="11" t="n">
        <v>0</v>
      </c>
      <c r="F484" s="13" t="n">
        <v>42756.0833333322</v>
      </c>
      <c r="G484" s="0" t="n">
        <f aca="false">MONTH(F484)</f>
        <v>1</v>
      </c>
      <c r="H484" s="0" t="n">
        <f aca="false">DAY(F484)</f>
        <v>21</v>
      </c>
      <c r="I484" s="0" t="n">
        <f aca="false">HOUR(F484)</f>
        <v>1</v>
      </c>
      <c r="J484" s="0" t="n">
        <f aca="false">A484*$C$8/$C$7</f>
        <v>0</v>
      </c>
    </row>
    <row r="485" customFormat="false" ht="15" hidden="false" customHeight="false" outlineLevel="0" collapsed="false">
      <c r="A485" s="11" t="n">
        <v>0</v>
      </c>
      <c r="F485" s="13" t="n">
        <v>42756.1249999988</v>
      </c>
      <c r="G485" s="0" t="n">
        <f aca="false">MONTH(F485)</f>
        <v>1</v>
      </c>
      <c r="H485" s="0" t="n">
        <f aca="false">DAY(F485)</f>
        <v>21</v>
      </c>
      <c r="I485" s="0" t="n">
        <f aca="false">HOUR(F485)</f>
        <v>2</v>
      </c>
      <c r="J485" s="0" t="n">
        <f aca="false">A485*$C$8/$C$7</f>
        <v>0</v>
      </c>
    </row>
    <row r="486" customFormat="false" ht="15" hidden="false" customHeight="false" outlineLevel="0" collapsed="false">
      <c r="A486" s="11" t="n">
        <v>0</v>
      </c>
      <c r="F486" s="13" t="n">
        <v>42756.1666666655</v>
      </c>
      <c r="G486" s="0" t="n">
        <f aca="false">MONTH(F486)</f>
        <v>1</v>
      </c>
      <c r="H486" s="0" t="n">
        <f aca="false">DAY(F486)</f>
        <v>21</v>
      </c>
      <c r="I486" s="0" t="n">
        <f aca="false">HOUR(F486)</f>
        <v>3</v>
      </c>
      <c r="J486" s="0" t="n">
        <f aca="false">A486*$C$8/$C$7</f>
        <v>0</v>
      </c>
    </row>
    <row r="487" customFormat="false" ht="15" hidden="false" customHeight="false" outlineLevel="0" collapsed="false">
      <c r="A487" s="11" t="n">
        <v>0</v>
      </c>
      <c r="F487" s="13" t="n">
        <v>42756.2083333322</v>
      </c>
      <c r="G487" s="0" t="n">
        <f aca="false">MONTH(F487)</f>
        <v>1</v>
      </c>
      <c r="H487" s="0" t="n">
        <f aca="false">DAY(F487)</f>
        <v>21</v>
      </c>
      <c r="I487" s="0" t="n">
        <f aca="false">HOUR(F487)</f>
        <v>4</v>
      </c>
      <c r="J487" s="0" t="n">
        <f aca="false">A487*$C$8/$C$7</f>
        <v>0</v>
      </c>
    </row>
    <row r="488" customFormat="false" ht="15" hidden="false" customHeight="false" outlineLevel="0" collapsed="false">
      <c r="A488" s="11" t="n">
        <v>0</v>
      </c>
      <c r="F488" s="13" t="n">
        <v>42756.2499999988</v>
      </c>
      <c r="G488" s="0" t="n">
        <f aca="false">MONTH(F488)</f>
        <v>1</v>
      </c>
      <c r="H488" s="0" t="n">
        <f aca="false">DAY(F488)</f>
        <v>21</v>
      </c>
      <c r="I488" s="0" t="n">
        <f aca="false">HOUR(F488)</f>
        <v>5</v>
      </c>
      <c r="J488" s="0" t="n">
        <f aca="false">A488*$C$8/$C$7</f>
        <v>0</v>
      </c>
    </row>
    <row r="489" customFormat="false" ht="15" hidden="false" customHeight="false" outlineLevel="0" collapsed="false">
      <c r="A489" s="11" t="n">
        <v>0</v>
      </c>
      <c r="F489" s="13" t="n">
        <v>42756.2916666655</v>
      </c>
      <c r="G489" s="0" t="n">
        <f aca="false">MONTH(F489)</f>
        <v>1</v>
      </c>
      <c r="H489" s="0" t="n">
        <f aca="false">DAY(F489)</f>
        <v>21</v>
      </c>
      <c r="I489" s="0" t="n">
        <f aca="false">HOUR(F489)</f>
        <v>6</v>
      </c>
      <c r="J489" s="0" t="n">
        <f aca="false">A489*$C$8/$C$7</f>
        <v>0</v>
      </c>
    </row>
    <row r="490" customFormat="false" ht="15" hidden="false" customHeight="false" outlineLevel="0" collapsed="false">
      <c r="A490" s="11" t="n">
        <v>0</v>
      </c>
      <c r="F490" s="13" t="n">
        <v>42756.3333333322</v>
      </c>
      <c r="G490" s="0" t="n">
        <f aca="false">MONTH(F490)</f>
        <v>1</v>
      </c>
      <c r="H490" s="0" t="n">
        <f aca="false">DAY(F490)</f>
        <v>21</v>
      </c>
      <c r="I490" s="0" t="n">
        <f aca="false">HOUR(F490)</f>
        <v>7</v>
      </c>
      <c r="J490" s="0" t="n">
        <f aca="false">A490*$C$8/$C$7</f>
        <v>0</v>
      </c>
    </row>
    <row r="491" customFormat="false" ht="15" hidden="false" customHeight="false" outlineLevel="0" collapsed="false">
      <c r="A491" s="11" t="n">
        <v>0.0053995</v>
      </c>
      <c r="F491" s="13" t="n">
        <v>42756.3749999988</v>
      </c>
      <c r="G491" s="0" t="n">
        <f aca="false">MONTH(F491)</f>
        <v>1</v>
      </c>
      <c r="H491" s="0" t="n">
        <f aca="false">DAY(F491)</f>
        <v>21</v>
      </c>
      <c r="I491" s="0" t="n">
        <f aca="false">HOUR(F491)</f>
        <v>8</v>
      </c>
      <c r="J491" s="0" t="n">
        <f aca="false">A491*$C$8/$C$7</f>
        <v>0.00429959934066777</v>
      </c>
    </row>
    <row r="492" customFormat="false" ht="15" hidden="false" customHeight="false" outlineLevel="0" collapsed="false">
      <c r="A492" s="11" t="n">
        <v>0.57769</v>
      </c>
      <c r="F492" s="13" t="n">
        <v>42756.4166666655</v>
      </c>
      <c r="G492" s="0" t="n">
        <f aca="false">MONTH(F492)</f>
        <v>1</v>
      </c>
      <c r="H492" s="0" t="n">
        <f aca="false">DAY(F492)</f>
        <v>21</v>
      </c>
      <c r="I492" s="0" t="n">
        <f aca="false">HOUR(F492)</f>
        <v>9</v>
      </c>
      <c r="J492" s="0" t="n">
        <f aca="false">A492*$C$8/$C$7</f>
        <v>0.460012138736988</v>
      </c>
    </row>
    <row r="493" customFormat="false" ht="15" hidden="false" customHeight="false" outlineLevel="0" collapsed="false">
      <c r="A493" s="11" t="n">
        <v>1.2178</v>
      </c>
      <c r="F493" s="13" t="n">
        <v>42756.4583333321</v>
      </c>
      <c r="G493" s="0" t="n">
        <f aca="false">MONTH(F493)</f>
        <v>1</v>
      </c>
      <c r="H493" s="0" t="n">
        <f aca="false">DAY(F493)</f>
        <v>21</v>
      </c>
      <c r="I493" s="0" t="n">
        <f aca="false">HOUR(F493)</f>
        <v>10</v>
      </c>
      <c r="J493" s="0" t="n">
        <f aca="false">A493*$C$8/$C$7</f>
        <v>0.969729063258675</v>
      </c>
    </row>
    <row r="494" customFormat="false" ht="15" hidden="false" customHeight="false" outlineLevel="0" collapsed="false">
      <c r="A494" s="11" t="n">
        <v>1.4235</v>
      </c>
      <c r="F494" s="13" t="n">
        <v>42756.4999999988</v>
      </c>
      <c r="G494" s="0" t="n">
        <f aca="false">MONTH(F494)</f>
        <v>1</v>
      </c>
      <c r="H494" s="0" t="n">
        <f aca="false">DAY(F494)</f>
        <v>21</v>
      </c>
      <c r="I494" s="0" t="n">
        <f aca="false">HOUR(F494)</f>
        <v>11</v>
      </c>
      <c r="J494" s="0" t="n">
        <f aca="false">A494*$C$8/$C$7</f>
        <v>1.13352711574045</v>
      </c>
    </row>
    <row r="495" customFormat="false" ht="15" hidden="false" customHeight="false" outlineLevel="0" collapsed="false">
      <c r="A495" s="11" t="n">
        <v>0.90623</v>
      </c>
      <c r="F495" s="13" t="n">
        <v>42756.5416666655</v>
      </c>
      <c r="G495" s="0" t="n">
        <f aca="false">MONTH(F495)</f>
        <v>1</v>
      </c>
      <c r="H495" s="0" t="n">
        <f aca="false">DAY(F495)</f>
        <v>21</v>
      </c>
      <c r="I495" s="0" t="n">
        <f aca="false">HOUR(F495)</f>
        <v>12</v>
      </c>
      <c r="J495" s="0" t="n">
        <f aca="false">A495*$C$8/$C$7</f>
        <v>0.721627171125726</v>
      </c>
    </row>
    <row r="496" customFormat="false" ht="15" hidden="false" customHeight="false" outlineLevel="0" collapsed="false">
      <c r="A496" s="11" t="n">
        <v>0.33878</v>
      </c>
      <c r="F496" s="13" t="n">
        <v>42756.5833333321</v>
      </c>
      <c r="G496" s="0" t="n">
        <f aca="false">MONTH(F496)</f>
        <v>1</v>
      </c>
      <c r="H496" s="0" t="n">
        <f aca="false">DAY(F496)</f>
        <v>21</v>
      </c>
      <c r="I496" s="0" t="n">
        <f aca="false">HOUR(F496)</f>
        <v>13</v>
      </c>
      <c r="J496" s="0" t="n">
        <f aca="false">A496*$C$8/$C$7</f>
        <v>0.269769101700422</v>
      </c>
    </row>
    <row r="497" customFormat="false" ht="15" hidden="false" customHeight="false" outlineLevel="0" collapsed="false">
      <c r="A497" s="11" t="n">
        <v>0.00027717</v>
      </c>
      <c r="F497" s="13" t="n">
        <v>42756.6249999988</v>
      </c>
      <c r="G497" s="0" t="n">
        <f aca="false">MONTH(F497)</f>
        <v>1</v>
      </c>
      <c r="H497" s="0" t="n">
        <f aca="false">DAY(F497)</f>
        <v>21</v>
      </c>
      <c r="I497" s="0" t="n">
        <f aca="false">HOUR(F497)</f>
        <v>14</v>
      </c>
      <c r="J497" s="0" t="n">
        <f aca="false">A497*$C$8/$C$7</f>
        <v>0.00022070931553901</v>
      </c>
    </row>
    <row r="498" customFormat="false" ht="15" hidden="false" customHeight="false" outlineLevel="0" collapsed="false">
      <c r="A498" s="11" t="n">
        <v>0</v>
      </c>
      <c r="F498" s="13" t="n">
        <v>42756.6666666655</v>
      </c>
      <c r="G498" s="0" t="n">
        <f aca="false">MONTH(F498)</f>
        <v>1</v>
      </c>
      <c r="H498" s="0" t="n">
        <f aca="false">DAY(F498)</f>
        <v>21</v>
      </c>
      <c r="I498" s="0" t="n">
        <f aca="false">HOUR(F498)</f>
        <v>15</v>
      </c>
      <c r="J498" s="0" t="n">
        <f aca="false">A498*$C$8/$C$7</f>
        <v>0</v>
      </c>
    </row>
    <row r="499" customFormat="false" ht="15" hidden="false" customHeight="false" outlineLevel="0" collapsed="false">
      <c r="A499" s="11" t="n">
        <v>0</v>
      </c>
      <c r="F499" s="13" t="n">
        <v>42756.7083333321</v>
      </c>
      <c r="G499" s="0" t="n">
        <f aca="false">MONTH(F499)</f>
        <v>1</v>
      </c>
      <c r="H499" s="0" t="n">
        <f aca="false">DAY(F499)</f>
        <v>21</v>
      </c>
      <c r="I499" s="0" t="n">
        <f aca="false">HOUR(F499)</f>
        <v>16</v>
      </c>
      <c r="J499" s="0" t="n">
        <f aca="false">A499*$C$8/$C$7</f>
        <v>0</v>
      </c>
    </row>
    <row r="500" customFormat="false" ht="15" hidden="false" customHeight="false" outlineLevel="0" collapsed="false">
      <c r="A500" s="11" t="n">
        <v>0</v>
      </c>
      <c r="F500" s="13" t="n">
        <v>42756.7499999988</v>
      </c>
      <c r="G500" s="0" t="n">
        <f aca="false">MONTH(F500)</f>
        <v>1</v>
      </c>
      <c r="H500" s="0" t="n">
        <f aca="false">DAY(F500)</f>
        <v>21</v>
      </c>
      <c r="I500" s="0" t="n">
        <f aca="false">HOUR(F500)</f>
        <v>17</v>
      </c>
      <c r="J500" s="0" t="n">
        <f aca="false">A500*$C$8/$C$7</f>
        <v>0</v>
      </c>
    </row>
    <row r="501" customFormat="false" ht="15" hidden="false" customHeight="false" outlineLevel="0" collapsed="false">
      <c r="A501" s="11" t="n">
        <v>0</v>
      </c>
      <c r="F501" s="13" t="n">
        <v>42756.7916666655</v>
      </c>
      <c r="G501" s="0" t="n">
        <f aca="false">MONTH(F501)</f>
        <v>1</v>
      </c>
      <c r="H501" s="0" t="n">
        <f aca="false">DAY(F501)</f>
        <v>21</v>
      </c>
      <c r="I501" s="0" t="n">
        <f aca="false">HOUR(F501)</f>
        <v>18</v>
      </c>
      <c r="J501" s="0" t="n">
        <f aca="false">A501*$C$8/$C$7</f>
        <v>0</v>
      </c>
    </row>
    <row r="502" customFormat="false" ht="15" hidden="false" customHeight="false" outlineLevel="0" collapsed="false">
      <c r="A502" s="11" t="n">
        <v>0</v>
      </c>
      <c r="F502" s="13" t="n">
        <v>42756.8333333321</v>
      </c>
      <c r="G502" s="0" t="n">
        <f aca="false">MONTH(F502)</f>
        <v>1</v>
      </c>
      <c r="H502" s="0" t="n">
        <f aca="false">DAY(F502)</f>
        <v>21</v>
      </c>
      <c r="I502" s="0" t="n">
        <f aca="false">HOUR(F502)</f>
        <v>19</v>
      </c>
      <c r="J502" s="0" t="n">
        <f aca="false">A502*$C$8/$C$7</f>
        <v>0</v>
      </c>
    </row>
    <row r="503" customFormat="false" ht="15" hidden="false" customHeight="false" outlineLevel="0" collapsed="false">
      <c r="A503" s="11" t="n">
        <v>0</v>
      </c>
      <c r="F503" s="13" t="n">
        <v>42756.8749999988</v>
      </c>
      <c r="G503" s="0" t="n">
        <f aca="false">MONTH(F503)</f>
        <v>1</v>
      </c>
      <c r="H503" s="0" t="n">
        <f aca="false">DAY(F503)</f>
        <v>21</v>
      </c>
      <c r="I503" s="0" t="n">
        <f aca="false">HOUR(F503)</f>
        <v>20</v>
      </c>
      <c r="J503" s="0" t="n">
        <f aca="false">A503*$C$8/$C$7</f>
        <v>0</v>
      </c>
    </row>
    <row r="504" customFormat="false" ht="15" hidden="false" customHeight="false" outlineLevel="0" collapsed="false">
      <c r="A504" s="11" t="n">
        <v>0</v>
      </c>
      <c r="F504" s="13" t="n">
        <v>42756.9166666655</v>
      </c>
      <c r="G504" s="0" t="n">
        <f aca="false">MONTH(F504)</f>
        <v>1</v>
      </c>
      <c r="H504" s="0" t="n">
        <f aca="false">DAY(F504)</f>
        <v>21</v>
      </c>
      <c r="I504" s="0" t="n">
        <f aca="false">HOUR(F504)</f>
        <v>21</v>
      </c>
      <c r="J504" s="0" t="n">
        <f aca="false">A504*$C$8/$C$7</f>
        <v>0</v>
      </c>
    </row>
    <row r="505" customFormat="false" ht="15" hidden="false" customHeight="false" outlineLevel="0" collapsed="false">
      <c r="A505" s="11" t="n">
        <v>0</v>
      </c>
      <c r="F505" s="13" t="n">
        <v>42756.9583333321</v>
      </c>
      <c r="G505" s="0" t="n">
        <f aca="false">MONTH(F505)</f>
        <v>1</v>
      </c>
      <c r="H505" s="0" t="n">
        <f aca="false">DAY(F505)</f>
        <v>21</v>
      </c>
      <c r="I505" s="0" t="n">
        <f aca="false">HOUR(F505)</f>
        <v>22</v>
      </c>
      <c r="J505" s="0" t="n">
        <f aca="false">A505*$C$8/$C$7</f>
        <v>0</v>
      </c>
    </row>
    <row r="506" customFormat="false" ht="15" hidden="false" customHeight="false" outlineLevel="0" collapsed="false">
      <c r="A506" s="11" t="n">
        <v>0</v>
      </c>
      <c r="F506" s="13" t="n">
        <v>42756.9999999988</v>
      </c>
      <c r="G506" s="0" t="n">
        <f aca="false">MONTH(F506)</f>
        <v>1</v>
      </c>
      <c r="H506" s="0" t="n">
        <f aca="false">DAY(F506)</f>
        <v>21</v>
      </c>
      <c r="I506" s="0" t="n">
        <f aca="false">HOUR(F506)</f>
        <v>23</v>
      </c>
      <c r="J506" s="0" t="n">
        <f aca="false">A506*$C$8/$C$7</f>
        <v>0</v>
      </c>
    </row>
    <row r="507" customFormat="false" ht="15" hidden="false" customHeight="false" outlineLevel="0" collapsed="false">
      <c r="A507" s="11" t="n">
        <v>0</v>
      </c>
      <c r="F507" s="13" t="n">
        <v>42757.0416666654</v>
      </c>
      <c r="G507" s="0" t="n">
        <f aca="false">MONTH(F507)</f>
        <v>1</v>
      </c>
      <c r="H507" s="0" t="n">
        <f aca="false">DAY(F507)</f>
        <v>22</v>
      </c>
      <c r="I507" s="0" t="n">
        <f aca="false">HOUR(F507)</f>
        <v>0</v>
      </c>
      <c r="J507" s="0" t="n">
        <f aca="false">A507*$C$8/$C$7</f>
        <v>0</v>
      </c>
    </row>
    <row r="508" customFormat="false" ht="15" hidden="false" customHeight="false" outlineLevel="0" collapsed="false">
      <c r="A508" s="11" t="n">
        <v>0</v>
      </c>
      <c r="F508" s="13" t="n">
        <v>42757.0833333321</v>
      </c>
      <c r="G508" s="0" t="n">
        <f aca="false">MONTH(F508)</f>
        <v>1</v>
      </c>
      <c r="H508" s="0" t="n">
        <f aca="false">DAY(F508)</f>
        <v>22</v>
      </c>
      <c r="I508" s="0" t="n">
        <f aca="false">HOUR(F508)</f>
        <v>1</v>
      </c>
      <c r="J508" s="0" t="n">
        <f aca="false">A508*$C$8/$C$7</f>
        <v>0</v>
      </c>
    </row>
    <row r="509" customFormat="false" ht="15" hidden="false" customHeight="false" outlineLevel="0" collapsed="false">
      <c r="A509" s="11" t="n">
        <v>0</v>
      </c>
      <c r="F509" s="13" t="n">
        <v>42757.1249999988</v>
      </c>
      <c r="G509" s="0" t="n">
        <f aca="false">MONTH(F509)</f>
        <v>1</v>
      </c>
      <c r="H509" s="0" t="n">
        <f aca="false">DAY(F509)</f>
        <v>22</v>
      </c>
      <c r="I509" s="0" t="n">
        <f aca="false">HOUR(F509)</f>
        <v>2</v>
      </c>
      <c r="J509" s="0" t="n">
        <f aca="false">A509*$C$8/$C$7</f>
        <v>0</v>
      </c>
    </row>
    <row r="510" customFormat="false" ht="15" hidden="false" customHeight="false" outlineLevel="0" collapsed="false">
      <c r="A510" s="11" t="n">
        <v>0</v>
      </c>
      <c r="F510" s="13" t="n">
        <v>42757.1666666654</v>
      </c>
      <c r="G510" s="0" t="n">
        <f aca="false">MONTH(F510)</f>
        <v>1</v>
      </c>
      <c r="H510" s="0" t="n">
        <f aca="false">DAY(F510)</f>
        <v>22</v>
      </c>
      <c r="I510" s="0" t="n">
        <f aca="false">HOUR(F510)</f>
        <v>3</v>
      </c>
      <c r="J510" s="0" t="n">
        <f aca="false">A510*$C$8/$C$7</f>
        <v>0</v>
      </c>
    </row>
    <row r="511" customFormat="false" ht="15" hidden="false" customHeight="false" outlineLevel="0" collapsed="false">
      <c r="A511" s="11" t="n">
        <v>0</v>
      </c>
      <c r="F511" s="13" t="n">
        <v>42757.2083333321</v>
      </c>
      <c r="G511" s="0" t="n">
        <f aca="false">MONTH(F511)</f>
        <v>1</v>
      </c>
      <c r="H511" s="0" t="n">
        <f aca="false">DAY(F511)</f>
        <v>22</v>
      </c>
      <c r="I511" s="0" t="n">
        <f aca="false">HOUR(F511)</f>
        <v>4</v>
      </c>
      <c r="J511" s="0" t="n">
        <f aca="false">A511*$C$8/$C$7</f>
        <v>0</v>
      </c>
    </row>
    <row r="512" customFormat="false" ht="15" hidden="false" customHeight="false" outlineLevel="0" collapsed="false">
      <c r="A512" s="11" t="n">
        <v>0</v>
      </c>
      <c r="F512" s="13" t="n">
        <v>42757.2499999988</v>
      </c>
      <c r="G512" s="0" t="n">
        <f aca="false">MONTH(F512)</f>
        <v>1</v>
      </c>
      <c r="H512" s="0" t="n">
        <f aca="false">DAY(F512)</f>
        <v>22</v>
      </c>
      <c r="I512" s="0" t="n">
        <f aca="false">HOUR(F512)</f>
        <v>5</v>
      </c>
      <c r="J512" s="0" t="n">
        <f aca="false">A512*$C$8/$C$7</f>
        <v>0</v>
      </c>
    </row>
    <row r="513" customFormat="false" ht="15" hidden="false" customHeight="false" outlineLevel="0" collapsed="false">
      <c r="A513" s="11" t="n">
        <v>0</v>
      </c>
      <c r="F513" s="13" t="n">
        <v>42757.2916666654</v>
      </c>
      <c r="G513" s="0" t="n">
        <f aca="false">MONTH(F513)</f>
        <v>1</v>
      </c>
      <c r="H513" s="0" t="n">
        <f aca="false">DAY(F513)</f>
        <v>22</v>
      </c>
      <c r="I513" s="0" t="n">
        <f aca="false">HOUR(F513)</f>
        <v>6</v>
      </c>
      <c r="J513" s="0" t="n">
        <f aca="false">A513*$C$8/$C$7</f>
        <v>0</v>
      </c>
    </row>
    <row r="514" customFormat="false" ht="15" hidden="false" customHeight="false" outlineLevel="0" collapsed="false">
      <c r="A514" s="11" t="n">
        <v>0</v>
      </c>
      <c r="F514" s="13" t="n">
        <v>42757.3333333321</v>
      </c>
      <c r="G514" s="0" t="n">
        <f aca="false">MONTH(F514)</f>
        <v>1</v>
      </c>
      <c r="H514" s="0" t="n">
        <f aca="false">DAY(F514)</f>
        <v>22</v>
      </c>
      <c r="I514" s="0" t="n">
        <f aca="false">HOUR(F514)</f>
        <v>7</v>
      </c>
      <c r="J514" s="0" t="n">
        <f aca="false">A514*$C$8/$C$7</f>
        <v>0</v>
      </c>
    </row>
    <row r="515" customFormat="false" ht="15" hidden="false" customHeight="false" outlineLevel="0" collapsed="false">
      <c r="A515" s="11" t="n">
        <v>0</v>
      </c>
      <c r="F515" s="13" t="n">
        <v>42757.3749999988</v>
      </c>
      <c r="G515" s="0" t="n">
        <f aca="false">MONTH(F515)</f>
        <v>1</v>
      </c>
      <c r="H515" s="0" t="n">
        <f aca="false">DAY(F515)</f>
        <v>22</v>
      </c>
      <c r="I515" s="0" t="n">
        <f aca="false">HOUR(F515)</f>
        <v>8</v>
      </c>
      <c r="J515" s="0" t="n">
        <f aca="false">A515*$C$8/$C$7</f>
        <v>0</v>
      </c>
    </row>
    <row r="516" customFormat="false" ht="15" hidden="false" customHeight="false" outlineLevel="0" collapsed="false">
      <c r="A516" s="11" t="n">
        <v>0.026231</v>
      </c>
      <c r="F516" s="13" t="n">
        <v>42757.4166666654</v>
      </c>
      <c r="G516" s="0" t="n">
        <f aca="false">MONTH(F516)</f>
        <v>1</v>
      </c>
      <c r="H516" s="0" t="n">
        <f aca="false">DAY(F516)</f>
        <v>22</v>
      </c>
      <c r="I516" s="0" t="n">
        <f aca="false">HOUR(F516)</f>
        <v>9</v>
      </c>
      <c r="J516" s="0" t="n">
        <f aca="false">A516*$C$8/$C$7</f>
        <v>0.0208876359487094</v>
      </c>
    </row>
    <row r="517" customFormat="false" ht="15" hidden="false" customHeight="false" outlineLevel="0" collapsed="false">
      <c r="A517" s="11" t="n">
        <v>0.076424</v>
      </c>
      <c r="F517" s="13" t="n">
        <v>42757.4583333321</v>
      </c>
      <c r="G517" s="0" t="n">
        <f aca="false">MONTH(F517)</f>
        <v>1</v>
      </c>
      <c r="H517" s="0" t="n">
        <f aca="false">DAY(F517)</f>
        <v>22</v>
      </c>
      <c r="I517" s="0" t="n">
        <f aca="false">HOUR(F517)</f>
        <v>10</v>
      </c>
      <c r="J517" s="0" t="n">
        <f aca="false">A517*$C$8/$C$7</f>
        <v>0.060856112605092</v>
      </c>
    </row>
    <row r="518" customFormat="false" ht="15" hidden="false" customHeight="false" outlineLevel="0" collapsed="false">
      <c r="A518" s="11" t="n">
        <v>0.1012</v>
      </c>
      <c r="F518" s="13" t="n">
        <v>42757.4999999988</v>
      </c>
      <c r="G518" s="0" t="n">
        <f aca="false">MONTH(F518)</f>
        <v>1</v>
      </c>
      <c r="H518" s="0" t="n">
        <f aca="false">DAY(F518)</f>
        <v>22</v>
      </c>
      <c r="I518" s="0" t="n">
        <f aca="false">HOUR(F518)</f>
        <v>11</v>
      </c>
      <c r="J518" s="0" t="n">
        <f aca="false">A518*$C$8/$C$7</f>
        <v>0.0805851381193775</v>
      </c>
    </row>
    <row r="519" customFormat="false" ht="15" hidden="false" customHeight="false" outlineLevel="0" collapsed="false">
      <c r="A519" s="11" t="n">
        <v>0.067967</v>
      </c>
      <c r="F519" s="13" t="n">
        <v>42757.5416666654</v>
      </c>
      <c r="G519" s="0" t="n">
        <f aca="false">MONTH(F519)</f>
        <v>1</v>
      </c>
      <c r="H519" s="0" t="n">
        <f aca="false">DAY(F519)</f>
        <v>22</v>
      </c>
      <c r="I519" s="0" t="n">
        <f aca="false">HOUR(F519)</f>
        <v>12</v>
      </c>
      <c r="J519" s="0" t="n">
        <f aca="false">A519*$C$8/$C$7</f>
        <v>0.0541218387604716</v>
      </c>
    </row>
    <row r="520" customFormat="false" ht="15" hidden="false" customHeight="false" outlineLevel="0" collapsed="false">
      <c r="A520" s="11" t="n">
        <v>0.032129</v>
      </c>
      <c r="F520" s="13" t="n">
        <v>42757.5833333321</v>
      </c>
      <c r="G520" s="0" t="n">
        <f aca="false">MONTH(F520)</f>
        <v>1</v>
      </c>
      <c r="H520" s="0" t="n">
        <f aca="false">DAY(F520)</f>
        <v>22</v>
      </c>
      <c r="I520" s="0" t="n">
        <f aca="false">HOUR(F520)</f>
        <v>13</v>
      </c>
      <c r="J520" s="0" t="n">
        <f aca="false">A520*$C$8/$C$7</f>
        <v>0.0255841887612399</v>
      </c>
    </row>
    <row r="521" customFormat="false" ht="15" hidden="false" customHeight="false" outlineLevel="0" collapsed="false">
      <c r="A521" s="11" t="n">
        <v>0.0012103</v>
      </c>
      <c r="F521" s="13" t="n">
        <v>42757.6249999987</v>
      </c>
      <c r="G521" s="0" t="n">
        <f aca="false">MONTH(F521)</f>
        <v>1</v>
      </c>
      <c r="H521" s="0" t="n">
        <f aca="false">DAY(F521)</f>
        <v>22</v>
      </c>
      <c r="I521" s="0" t="n">
        <f aca="false">HOUR(F521)</f>
        <v>14</v>
      </c>
      <c r="J521" s="0" t="n">
        <f aca="false">A521*$C$8/$C$7</f>
        <v>0.000963756844524531</v>
      </c>
    </row>
    <row r="522" customFormat="false" ht="15" hidden="false" customHeight="false" outlineLevel="0" collapsed="false">
      <c r="A522" s="11" t="n">
        <v>0</v>
      </c>
      <c r="F522" s="13" t="n">
        <v>42757.6666666654</v>
      </c>
      <c r="G522" s="0" t="n">
        <f aca="false">MONTH(F522)</f>
        <v>1</v>
      </c>
      <c r="H522" s="0" t="n">
        <f aca="false">DAY(F522)</f>
        <v>22</v>
      </c>
      <c r="I522" s="0" t="n">
        <f aca="false">HOUR(F522)</f>
        <v>15</v>
      </c>
      <c r="J522" s="0" t="n">
        <f aca="false">A522*$C$8/$C$7</f>
        <v>0</v>
      </c>
    </row>
    <row r="523" customFormat="false" ht="15" hidden="false" customHeight="false" outlineLevel="0" collapsed="false">
      <c r="A523" s="11" t="n">
        <v>0</v>
      </c>
      <c r="F523" s="13" t="n">
        <v>42757.7083333321</v>
      </c>
      <c r="G523" s="0" t="n">
        <f aca="false">MONTH(F523)</f>
        <v>1</v>
      </c>
      <c r="H523" s="0" t="n">
        <f aca="false">DAY(F523)</f>
        <v>22</v>
      </c>
      <c r="I523" s="0" t="n">
        <f aca="false">HOUR(F523)</f>
        <v>16</v>
      </c>
      <c r="J523" s="0" t="n">
        <f aca="false">A523*$C$8/$C$7</f>
        <v>0</v>
      </c>
    </row>
    <row r="524" customFormat="false" ht="15" hidden="false" customHeight="false" outlineLevel="0" collapsed="false">
      <c r="A524" s="11" t="n">
        <v>0</v>
      </c>
      <c r="F524" s="13" t="n">
        <v>42757.7499999987</v>
      </c>
      <c r="G524" s="0" t="n">
        <f aca="false">MONTH(F524)</f>
        <v>1</v>
      </c>
      <c r="H524" s="0" t="n">
        <f aca="false">DAY(F524)</f>
        <v>22</v>
      </c>
      <c r="I524" s="0" t="n">
        <f aca="false">HOUR(F524)</f>
        <v>17</v>
      </c>
      <c r="J524" s="0" t="n">
        <f aca="false">A524*$C$8/$C$7</f>
        <v>0</v>
      </c>
    </row>
    <row r="525" customFormat="false" ht="15" hidden="false" customHeight="false" outlineLevel="0" collapsed="false">
      <c r="A525" s="11" t="n">
        <v>0</v>
      </c>
      <c r="F525" s="13" t="n">
        <v>42757.7916666654</v>
      </c>
      <c r="G525" s="0" t="n">
        <f aca="false">MONTH(F525)</f>
        <v>1</v>
      </c>
      <c r="H525" s="0" t="n">
        <f aca="false">DAY(F525)</f>
        <v>22</v>
      </c>
      <c r="I525" s="0" t="n">
        <f aca="false">HOUR(F525)</f>
        <v>18</v>
      </c>
      <c r="J525" s="0" t="n">
        <f aca="false">A525*$C$8/$C$7</f>
        <v>0</v>
      </c>
    </row>
    <row r="526" customFormat="false" ht="15" hidden="false" customHeight="false" outlineLevel="0" collapsed="false">
      <c r="A526" s="11" t="n">
        <v>0</v>
      </c>
      <c r="F526" s="13" t="n">
        <v>42757.8333333321</v>
      </c>
      <c r="G526" s="0" t="n">
        <f aca="false">MONTH(F526)</f>
        <v>1</v>
      </c>
      <c r="H526" s="0" t="n">
        <f aca="false">DAY(F526)</f>
        <v>22</v>
      </c>
      <c r="I526" s="0" t="n">
        <f aca="false">HOUR(F526)</f>
        <v>19</v>
      </c>
      <c r="J526" s="0" t="n">
        <f aca="false">A526*$C$8/$C$7</f>
        <v>0</v>
      </c>
    </row>
    <row r="527" customFormat="false" ht="15" hidden="false" customHeight="false" outlineLevel="0" collapsed="false">
      <c r="A527" s="11" t="n">
        <v>0</v>
      </c>
      <c r="F527" s="13" t="n">
        <v>42757.8749999987</v>
      </c>
      <c r="G527" s="0" t="n">
        <f aca="false">MONTH(F527)</f>
        <v>1</v>
      </c>
      <c r="H527" s="0" t="n">
        <f aca="false">DAY(F527)</f>
        <v>22</v>
      </c>
      <c r="I527" s="0" t="n">
        <f aca="false">HOUR(F527)</f>
        <v>20</v>
      </c>
      <c r="J527" s="0" t="n">
        <f aca="false">A527*$C$8/$C$7</f>
        <v>0</v>
      </c>
    </row>
    <row r="528" customFormat="false" ht="15" hidden="false" customHeight="false" outlineLevel="0" collapsed="false">
      <c r="A528" s="11" t="n">
        <v>0</v>
      </c>
      <c r="F528" s="13" t="n">
        <v>42757.9166666654</v>
      </c>
      <c r="G528" s="0" t="n">
        <f aca="false">MONTH(F528)</f>
        <v>1</v>
      </c>
      <c r="H528" s="0" t="n">
        <f aca="false">DAY(F528)</f>
        <v>22</v>
      </c>
      <c r="I528" s="0" t="n">
        <f aca="false">HOUR(F528)</f>
        <v>21</v>
      </c>
      <c r="J528" s="0" t="n">
        <f aca="false">A528*$C$8/$C$7</f>
        <v>0</v>
      </c>
    </row>
    <row r="529" customFormat="false" ht="15" hidden="false" customHeight="false" outlineLevel="0" collapsed="false">
      <c r="A529" s="11" t="n">
        <v>0</v>
      </c>
      <c r="F529" s="13" t="n">
        <v>42757.9583333321</v>
      </c>
      <c r="G529" s="0" t="n">
        <f aca="false">MONTH(F529)</f>
        <v>1</v>
      </c>
      <c r="H529" s="0" t="n">
        <f aca="false">DAY(F529)</f>
        <v>22</v>
      </c>
      <c r="I529" s="0" t="n">
        <f aca="false">HOUR(F529)</f>
        <v>22</v>
      </c>
      <c r="J529" s="0" t="n">
        <f aca="false">A529*$C$8/$C$7</f>
        <v>0</v>
      </c>
    </row>
    <row r="530" customFormat="false" ht="15" hidden="false" customHeight="false" outlineLevel="0" collapsed="false">
      <c r="A530" s="11" t="n">
        <v>0</v>
      </c>
      <c r="F530" s="13" t="n">
        <v>42757.9999999987</v>
      </c>
      <c r="G530" s="0" t="n">
        <f aca="false">MONTH(F530)</f>
        <v>1</v>
      </c>
      <c r="H530" s="0" t="n">
        <f aca="false">DAY(F530)</f>
        <v>22</v>
      </c>
      <c r="I530" s="0" t="n">
        <f aca="false">HOUR(F530)</f>
        <v>23</v>
      </c>
      <c r="J530" s="0" t="n">
        <f aca="false">A530*$C$8/$C$7</f>
        <v>0</v>
      </c>
    </row>
    <row r="531" customFormat="false" ht="15" hidden="false" customHeight="false" outlineLevel="0" collapsed="false">
      <c r="A531" s="11" t="n">
        <v>0</v>
      </c>
      <c r="F531" s="13" t="n">
        <v>42758.0416666654</v>
      </c>
      <c r="G531" s="0" t="n">
        <f aca="false">MONTH(F531)</f>
        <v>1</v>
      </c>
      <c r="H531" s="0" t="n">
        <f aca="false">DAY(F531)</f>
        <v>23</v>
      </c>
      <c r="I531" s="0" t="n">
        <f aca="false">HOUR(F531)</f>
        <v>0</v>
      </c>
      <c r="J531" s="0" t="n">
        <f aca="false">A531*$C$8/$C$7</f>
        <v>0</v>
      </c>
    </row>
    <row r="532" customFormat="false" ht="15" hidden="false" customHeight="false" outlineLevel="0" collapsed="false">
      <c r="A532" s="11" t="n">
        <v>0</v>
      </c>
      <c r="F532" s="13" t="n">
        <v>42758.0833333321</v>
      </c>
      <c r="G532" s="0" t="n">
        <f aca="false">MONTH(F532)</f>
        <v>1</v>
      </c>
      <c r="H532" s="0" t="n">
        <f aca="false">DAY(F532)</f>
        <v>23</v>
      </c>
      <c r="I532" s="0" t="n">
        <f aca="false">HOUR(F532)</f>
        <v>1</v>
      </c>
      <c r="J532" s="0" t="n">
        <f aca="false">A532*$C$8/$C$7</f>
        <v>0</v>
      </c>
    </row>
    <row r="533" customFormat="false" ht="15" hidden="false" customHeight="false" outlineLevel="0" collapsed="false">
      <c r="A533" s="11" t="n">
        <v>0</v>
      </c>
      <c r="F533" s="13" t="n">
        <v>42758.1249999987</v>
      </c>
      <c r="G533" s="0" t="n">
        <f aca="false">MONTH(F533)</f>
        <v>1</v>
      </c>
      <c r="H533" s="0" t="n">
        <f aca="false">DAY(F533)</f>
        <v>23</v>
      </c>
      <c r="I533" s="0" t="n">
        <f aca="false">HOUR(F533)</f>
        <v>2</v>
      </c>
      <c r="J533" s="0" t="n">
        <f aca="false">A533*$C$8/$C$7</f>
        <v>0</v>
      </c>
    </row>
    <row r="534" customFormat="false" ht="15" hidden="false" customHeight="false" outlineLevel="0" collapsed="false">
      <c r="A534" s="11" t="n">
        <v>0</v>
      </c>
      <c r="F534" s="13" t="n">
        <v>42758.1666666654</v>
      </c>
      <c r="G534" s="0" t="n">
        <f aca="false">MONTH(F534)</f>
        <v>1</v>
      </c>
      <c r="H534" s="0" t="n">
        <f aca="false">DAY(F534)</f>
        <v>23</v>
      </c>
      <c r="I534" s="0" t="n">
        <f aca="false">HOUR(F534)</f>
        <v>3</v>
      </c>
      <c r="J534" s="0" t="n">
        <f aca="false">A534*$C$8/$C$7</f>
        <v>0</v>
      </c>
    </row>
    <row r="535" customFormat="false" ht="15" hidden="false" customHeight="false" outlineLevel="0" collapsed="false">
      <c r="A535" s="11" t="n">
        <v>0</v>
      </c>
      <c r="F535" s="13" t="n">
        <v>42758.208333332</v>
      </c>
      <c r="G535" s="0" t="n">
        <f aca="false">MONTH(F535)</f>
        <v>1</v>
      </c>
      <c r="H535" s="0" t="n">
        <f aca="false">DAY(F535)</f>
        <v>23</v>
      </c>
      <c r="I535" s="0" t="n">
        <f aca="false">HOUR(F535)</f>
        <v>4</v>
      </c>
      <c r="J535" s="0" t="n">
        <f aca="false">A535*$C$8/$C$7</f>
        <v>0</v>
      </c>
    </row>
    <row r="536" customFormat="false" ht="15" hidden="false" customHeight="false" outlineLevel="0" collapsed="false">
      <c r="A536" s="11" t="n">
        <v>0</v>
      </c>
      <c r="F536" s="13" t="n">
        <v>42758.2499999987</v>
      </c>
      <c r="G536" s="0" t="n">
        <f aca="false">MONTH(F536)</f>
        <v>1</v>
      </c>
      <c r="H536" s="0" t="n">
        <f aca="false">DAY(F536)</f>
        <v>23</v>
      </c>
      <c r="I536" s="0" t="n">
        <f aca="false">HOUR(F536)</f>
        <v>5</v>
      </c>
      <c r="J536" s="0" t="n">
        <f aca="false">A536*$C$8/$C$7</f>
        <v>0</v>
      </c>
    </row>
    <row r="537" customFormat="false" ht="15" hidden="false" customHeight="false" outlineLevel="0" collapsed="false">
      <c r="A537" s="11" t="n">
        <v>0</v>
      </c>
      <c r="F537" s="13" t="n">
        <v>42758.2916666654</v>
      </c>
      <c r="G537" s="0" t="n">
        <f aca="false">MONTH(F537)</f>
        <v>1</v>
      </c>
      <c r="H537" s="0" t="n">
        <f aca="false">DAY(F537)</f>
        <v>23</v>
      </c>
      <c r="I537" s="0" t="n">
        <f aca="false">HOUR(F537)</f>
        <v>6</v>
      </c>
      <c r="J537" s="0" t="n">
        <f aca="false">A537*$C$8/$C$7</f>
        <v>0</v>
      </c>
    </row>
    <row r="538" customFormat="false" ht="15" hidden="false" customHeight="false" outlineLevel="0" collapsed="false">
      <c r="A538" s="11" t="n">
        <v>0</v>
      </c>
      <c r="F538" s="13" t="n">
        <v>42758.333333332</v>
      </c>
      <c r="G538" s="0" t="n">
        <f aca="false">MONTH(F538)</f>
        <v>1</v>
      </c>
      <c r="H538" s="0" t="n">
        <f aca="false">DAY(F538)</f>
        <v>23</v>
      </c>
      <c r="I538" s="0" t="n">
        <f aca="false">HOUR(F538)</f>
        <v>7</v>
      </c>
      <c r="J538" s="0" t="n">
        <f aca="false">A538*$C$8/$C$7</f>
        <v>0</v>
      </c>
    </row>
    <row r="539" customFormat="false" ht="15" hidden="false" customHeight="false" outlineLevel="0" collapsed="false">
      <c r="A539" s="11" t="n">
        <v>0.09566</v>
      </c>
      <c r="F539" s="13" t="n">
        <v>42758.3749999987</v>
      </c>
      <c r="G539" s="0" t="n">
        <f aca="false">MONTH(F539)</f>
        <v>1</v>
      </c>
      <c r="H539" s="0" t="n">
        <f aca="false">DAY(F539)</f>
        <v>23</v>
      </c>
      <c r="I539" s="0" t="n">
        <f aca="false">HOUR(F539)</f>
        <v>8</v>
      </c>
      <c r="J539" s="0" t="n">
        <f aca="false">A539*$C$8/$C$7</f>
        <v>0.0761736592144234</v>
      </c>
    </row>
    <row r="540" customFormat="false" ht="15" hidden="false" customHeight="false" outlineLevel="0" collapsed="false">
      <c r="A540" s="11" t="n">
        <v>1.1291</v>
      </c>
      <c r="F540" s="13" t="n">
        <v>42758.4166666654</v>
      </c>
      <c r="G540" s="0" t="n">
        <f aca="false">MONTH(F540)</f>
        <v>1</v>
      </c>
      <c r="H540" s="0" t="n">
        <f aca="false">DAY(F540)</f>
        <v>23</v>
      </c>
      <c r="I540" s="0" t="n">
        <f aca="false">HOUR(F540)</f>
        <v>9</v>
      </c>
      <c r="J540" s="0" t="n">
        <f aca="false">A540*$C$8/$C$7</f>
        <v>0.899097623029537</v>
      </c>
    </row>
    <row r="541" customFormat="false" ht="15" hidden="false" customHeight="false" outlineLevel="0" collapsed="false">
      <c r="A541" s="11" t="n">
        <v>1.616</v>
      </c>
      <c r="F541" s="13" t="n">
        <v>42758.458333332</v>
      </c>
      <c r="G541" s="0" t="n">
        <f aca="false">MONTH(F541)</f>
        <v>1</v>
      </c>
      <c r="H541" s="0" t="n">
        <f aca="false">DAY(F541)</f>
        <v>23</v>
      </c>
      <c r="I541" s="0" t="n">
        <f aca="false">HOUR(F541)</f>
        <v>10</v>
      </c>
      <c r="J541" s="0" t="n">
        <f aca="false">A541*$C$8/$C$7</f>
        <v>1.28681406325014</v>
      </c>
    </row>
    <row r="542" customFormat="false" ht="15" hidden="false" customHeight="false" outlineLevel="0" collapsed="false">
      <c r="A542" s="11" t="n">
        <v>1.8534</v>
      </c>
      <c r="F542" s="13" t="n">
        <v>42758.4999999987</v>
      </c>
      <c r="G542" s="0" t="n">
        <f aca="false">MONTH(F542)</f>
        <v>1</v>
      </c>
      <c r="H542" s="0" t="n">
        <f aca="false">DAY(F542)</f>
        <v>23</v>
      </c>
      <c r="I542" s="0" t="n">
        <f aca="false">HOUR(F542)</f>
        <v>11</v>
      </c>
      <c r="J542" s="0" t="n">
        <f aca="false">A542*$C$8/$C$7</f>
        <v>1.47585469358156</v>
      </c>
    </row>
    <row r="543" customFormat="false" ht="15" hidden="false" customHeight="false" outlineLevel="0" collapsed="false">
      <c r="A543" s="11" t="n">
        <v>1.8081</v>
      </c>
      <c r="F543" s="13" t="n">
        <v>42758.5416666654</v>
      </c>
      <c r="G543" s="0" t="n">
        <f aca="false">MONTH(F543)</f>
        <v>1</v>
      </c>
      <c r="H543" s="0" t="n">
        <f aca="false">DAY(F543)</f>
        <v>23</v>
      </c>
      <c r="I543" s="0" t="n">
        <f aca="false">HOUR(F543)</f>
        <v>12</v>
      </c>
      <c r="J543" s="0" t="n">
        <f aca="false">A543*$C$8/$C$7</f>
        <v>1.43978249242734</v>
      </c>
    </row>
    <row r="544" customFormat="false" ht="15" hidden="false" customHeight="false" outlineLevel="0" collapsed="false">
      <c r="A544" s="11" t="n">
        <v>1.2371</v>
      </c>
      <c r="F544" s="13" t="n">
        <v>42758.583333332</v>
      </c>
      <c r="G544" s="0" t="n">
        <f aca="false">MONTH(F544)</f>
        <v>1</v>
      </c>
      <c r="H544" s="0" t="n">
        <f aca="false">DAY(F544)</f>
        <v>23</v>
      </c>
      <c r="I544" s="0" t="n">
        <f aca="false">HOUR(F544)</f>
        <v>13</v>
      </c>
      <c r="J544" s="0" t="n">
        <f aca="false">A544*$C$8/$C$7</f>
        <v>0.985097572801204</v>
      </c>
    </row>
    <row r="545" customFormat="false" ht="15" hidden="false" customHeight="false" outlineLevel="0" collapsed="false">
      <c r="A545" s="11" t="n">
        <v>0.48074</v>
      </c>
      <c r="F545" s="13" t="n">
        <v>42758.6249999987</v>
      </c>
      <c r="G545" s="0" t="n">
        <f aca="false">MONTH(F545)</f>
        <v>1</v>
      </c>
      <c r="H545" s="0" t="n">
        <f aca="false">DAY(F545)</f>
        <v>23</v>
      </c>
      <c r="I545" s="0" t="n">
        <f aca="false">HOUR(F545)</f>
        <v>14</v>
      </c>
      <c r="J545" s="0" t="n">
        <f aca="false">A545*$C$8/$C$7</f>
        <v>0.382811257900292</v>
      </c>
    </row>
    <row r="546" customFormat="false" ht="15" hidden="false" customHeight="false" outlineLevel="0" collapsed="false">
      <c r="A546" s="11" t="n">
        <v>0</v>
      </c>
      <c r="F546" s="13" t="n">
        <v>42758.6666666654</v>
      </c>
      <c r="G546" s="0" t="n">
        <f aca="false">MONTH(F546)</f>
        <v>1</v>
      </c>
      <c r="H546" s="0" t="n">
        <f aca="false">DAY(F546)</f>
        <v>23</v>
      </c>
      <c r="I546" s="0" t="n">
        <f aca="false">HOUR(F546)</f>
        <v>15</v>
      </c>
      <c r="J546" s="0" t="n">
        <f aca="false">A546*$C$8/$C$7</f>
        <v>0</v>
      </c>
    </row>
    <row r="547" customFormat="false" ht="15" hidden="false" customHeight="false" outlineLevel="0" collapsed="false">
      <c r="A547" s="11" t="n">
        <v>0</v>
      </c>
      <c r="F547" s="13" t="n">
        <v>42758.708333332</v>
      </c>
      <c r="G547" s="0" t="n">
        <f aca="false">MONTH(F547)</f>
        <v>1</v>
      </c>
      <c r="H547" s="0" t="n">
        <f aca="false">DAY(F547)</f>
        <v>23</v>
      </c>
      <c r="I547" s="0" t="n">
        <f aca="false">HOUR(F547)</f>
        <v>16</v>
      </c>
      <c r="J547" s="0" t="n">
        <f aca="false">A547*$C$8/$C$7</f>
        <v>0</v>
      </c>
    </row>
    <row r="548" customFormat="false" ht="15" hidden="false" customHeight="false" outlineLevel="0" collapsed="false">
      <c r="A548" s="11" t="n">
        <v>0</v>
      </c>
      <c r="F548" s="13" t="n">
        <v>42758.7499999987</v>
      </c>
      <c r="G548" s="0" t="n">
        <f aca="false">MONTH(F548)</f>
        <v>1</v>
      </c>
      <c r="H548" s="0" t="n">
        <f aca="false">DAY(F548)</f>
        <v>23</v>
      </c>
      <c r="I548" s="0" t="n">
        <f aca="false">HOUR(F548)</f>
        <v>17</v>
      </c>
      <c r="J548" s="0" t="n">
        <f aca="false">A548*$C$8/$C$7</f>
        <v>0</v>
      </c>
    </row>
    <row r="549" customFormat="false" ht="15" hidden="false" customHeight="false" outlineLevel="0" collapsed="false">
      <c r="A549" s="11" t="n">
        <v>0</v>
      </c>
      <c r="F549" s="13" t="n">
        <v>42758.7916666653</v>
      </c>
      <c r="G549" s="0" t="n">
        <f aca="false">MONTH(F549)</f>
        <v>1</v>
      </c>
      <c r="H549" s="0" t="n">
        <f aca="false">DAY(F549)</f>
        <v>23</v>
      </c>
      <c r="I549" s="0" t="n">
        <f aca="false">HOUR(F549)</f>
        <v>18</v>
      </c>
      <c r="J549" s="0" t="n">
        <f aca="false">A549*$C$8/$C$7</f>
        <v>0</v>
      </c>
    </row>
    <row r="550" customFormat="false" ht="15" hidden="false" customHeight="false" outlineLevel="0" collapsed="false">
      <c r="A550" s="11" t="n">
        <v>0</v>
      </c>
      <c r="F550" s="13" t="n">
        <v>42758.833333332</v>
      </c>
      <c r="G550" s="0" t="n">
        <f aca="false">MONTH(F550)</f>
        <v>1</v>
      </c>
      <c r="H550" s="0" t="n">
        <f aca="false">DAY(F550)</f>
        <v>23</v>
      </c>
      <c r="I550" s="0" t="n">
        <f aca="false">HOUR(F550)</f>
        <v>19</v>
      </c>
      <c r="J550" s="0" t="n">
        <f aca="false">A550*$C$8/$C$7</f>
        <v>0</v>
      </c>
    </row>
    <row r="551" customFormat="false" ht="15" hidden="false" customHeight="false" outlineLevel="0" collapsed="false">
      <c r="A551" s="11" t="n">
        <v>0</v>
      </c>
      <c r="F551" s="13" t="n">
        <v>42758.8749999987</v>
      </c>
      <c r="G551" s="0" t="n">
        <f aca="false">MONTH(F551)</f>
        <v>1</v>
      </c>
      <c r="H551" s="0" t="n">
        <f aca="false">DAY(F551)</f>
        <v>23</v>
      </c>
      <c r="I551" s="0" t="n">
        <f aca="false">HOUR(F551)</f>
        <v>20</v>
      </c>
      <c r="J551" s="0" t="n">
        <f aca="false">A551*$C$8/$C$7</f>
        <v>0</v>
      </c>
    </row>
    <row r="552" customFormat="false" ht="15" hidden="false" customHeight="false" outlineLevel="0" collapsed="false">
      <c r="A552" s="11" t="n">
        <v>0</v>
      </c>
      <c r="F552" s="13" t="n">
        <v>42758.9166666653</v>
      </c>
      <c r="G552" s="0" t="n">
        <f aca="false">MONTH(F552)</f>
        <v>1</v>
      </c>
      <c r="H552" s="0" t="n">
        <f aca="false">DAY(F552)</f>
        <v>23</v>
      </c>
      <c r="I552" s="0" t="n">
        <f aca="false">HOUR(F552)</f>
        <v>21</v>
      </c>
      <c r="J552" s="0" t="n">
        <f aca="false">A552*$C$8/$C$7</f>
        <v>0</v>
      </c>
    </row>
    <row r="553" customFormat="false" ht="15" hidden="false" customHeight="false" outlineLevel="0" collapsed="false">
      <c r="A553" s="11" t="n">
        <v>0</v>
      </c>
      <c r="F553" s="13" t="n">
        <v>42758.958333332</v>
      </c>
      <c r="G553" s="0" t="n">
        <f aca="false">MONTH(F553)</f>
        <v>1</v>
      </c>
      <c r="H553" s="0" t="n">
        <f aca="false">DAY(F553)</f>
        <v>23</v>
      </c>
      <c r="I553" s="0" t="n">
        <f aca="false">HOUR(F553)</f>
        <v>22</v>
      </c>
      <c r="J553" s="0" t="n">
        <f aca="false">A553*$C$8/$C$7</f>
        <v>0</v>
      </c>
    </row>
    <row r="554" customFormat="false" ht="15" hidden="false" customHeight="false" outlineLevel="0" collapsed="false">
      <c r="A554" s="11" t="n">
        <v>0</v>
      </c>
      <c r="F554" s="13" t="n">
        <v>42758.9999999987</v>
      </c>
      <c r="G554" s="0" t="n">
        <f aca="false">MONTH(F554)</f>
        <v>1</v>
      </c>
      <c r="H554" s="0" t="n">
        <f aca="false">DAY(F554)</f>
        <v>23</v>
      </c>
      <c r="I554" s="0" t="n">
        <f aca="false">HOUR(F554)</f>
        <v>23</v>
      </c>
      <c r="J554" s="0" t="n">
        <f aca="false">A554*$C$8/$C$7</f>
        <v>0</v>
      </c>
    </row>
    <row r="555" customFormat="false" ht="15" hidden="false" customHeight="false" outlineLevel="0" collapsed="false">
      <c r="A555" s="11" t="n">
        <v>0</v>
      </c>
      <c r="F555" s="13" t="n">
        <v>42759.0416666653</v>
      </c>
      <c r="G555" s="0" t="n">
        <f aca="false">MONTH(F555)</f>
        <v>1</v>
      </c>
      <c r="H555" s="0" t="n">
        <f aca="false">DAY(F555)</f>
        <v>24</v>
      </c>
      <c r="I555" s="0" t="n">
        <f aca="false">HOUR(F555)</f>
        <v>0</v>
      </c>
      <c r="J555" s="0" t="n">
        <f aca="false">A555*$C$8/$C$7</f>
        <v>0</v>
      </c>
    </row>
    <row r="556" customFormat="false" ht="15" hidden="false" customHeight="false" outlineLevel="0" collapsed="false">
      <c r="A556" s="11" t="n">
        <v>0</v>
      </c>
      <c r="F556" s="13" t="n">
        <v>42759.083333332</v>
      </c>
      <c r="G556" s="0" t="n">
        <f aca="false">MONTH(F556)</f>
        <v>1</v>
      </c>
      <c r="H556" s="0" t="n">
        <f aca="false">DAY(F556)</f>
        <v>24</v>
      </c>
      <c r="I556" s="0" t="n">
        <f aca="false">HOUR(F556)</f>
        <v>1</v>
      </c>
      <c r="J556" s="0" t="n">
        <f aca="false">A556*$C$8/$C$7</f>
        <v>0</v>
      </c>
    </row>
    <row r="557" customFormat="false" ht="15" hidden="false" customHeight="false" outlineLevel="0" collapsed="false">
      <c r="A557" s="11" t="n">
        <v>0</v>
      </c>
      <c r="F557" s="13" t="n">
        <v>42759.1249999987</v>
      </c>
      <c r="G557" s="0" t="n">
        <f aca="false">MONTH(F557)</f>
        <v>1</v>
      </c>
      <c r="H557" s="0" t="n">
        <f aca="false">DAY(F557)</f>
        <v>24</v>
      </c>
      <c r="I557" s="0" t="n">
        <f aca="false">HOUR(F557)</f>
        <v>2</v>
      </c>
      <c r="J557" s="0" t="n">
        <f aca="false">A557*$C$8/$C$7</f>
        <v>0</v>
      </c>
    </row>
    <row r="558" customFormat="false" ht="15" hidden="false" customHeight="false" outlineLevel="0" collapsed="false">
      <c r="A558" s="11" t="n">
        <v>0</v>
      </c>
      <c r="F558" s="13" t="n">
        <v>42759.1666666653</v>
      </c>
      <c r="G558" s="0" t="n">
        <f aca="false">MONTH(F558)</f>
        <v>1</v>
      </c>
      <c r="H558" s="0" t="n">
        <f aca="false">DAY(F558)</f>
        <v>24</v>
      </c>
      <c r="I558" s="0" t="n">
        <f aca="false">HOUR(F558)</f>
        <v>3</v>
      </c>
      <c r="J558" s="0" t="n">
        <f aca="false">A558*$C$8/$C$7</f>
        <v>0</v>
      </c>
    </row>
    <row r="559" customFormat="false" ht="15" hidden="false" customHeight="false" outlineLevel="0" collapsed="false">
      <c r="A559" s="11" t="n">
        <v>0</v>
      </c>
      <c r="F559" s="13" t="n">
        <v>42759.208333332</v>
      </c>
      <c r="G559" s="0" t="n">
        <f aca="false">MONTH(F559)</f>
        <v>1</v>
      </c>
      <c r="H559" s="0" t="n">
        <f aca="false">DAY(F559)</f>
        <v>24</v>
      </c>
      <c r="I559" s="0" t="n">
        <f aca="false">HOUR(F559)</f>
        <v>4</v>
      </c>
      <c r="J559" s="0" t="n">
        <f aca="false">A559*$C$8/$C$7</f>
        <v>0</v>
      </c>
    </row>
    <row r="560" customFormat="false" ht="15" hidden="false" customHeight="false" outlineLevel="0" collapsed="false">
      <c r="A560" s="11" t="n">
        <v>0</v>
      </c>
      <c r="F560" s="13" t="n">
        <v>42759.2499999987</v>
      </c>
      <c r="G560" s="0" t="n">
        <f aca="false">MONTH(F560)</f>
        <v>1</v>
      </c>
      <c r="H560" s="0" t="n">
        <f aca="false">DAY(F560)</f>
        <v>24</v>
      </c>
      <c r="I560" s="0" t="n">
        <f aca="false">HOUR(F560)</f>
        <v>5</v>
      </c>
      <c r="J560" s="0" t="n">
        <f aca="false">A560*$C$8/$C$7</f>
        <v>0</v>
      </c>
    </row>
    <row r="561" customFormat="false" ht="15" hidden="false" customHeight="false" outlineLevel="0" collapsed="false">
      <c r="A561" s="11" t="n">
        <v>0</v>
      </c>
      <c r="F561" s="13" t="n">
        <v>42759.2916666653</v>
      </c>
      <c r="G561" s="0" t="n">
        <f aca="false">MONTH(F561)</f>
        <v>1</v>
      </c>
      <c r="H561" s="0" t="n">
        <f aca="false">DAY(F561)</f>
        <v>24</v>
      </c>
      <c r="I561" s="0" t="n">
        <f aca="false">HOUR(F561)</f>
        <v>6</v>
      </c>
      <c r="J561" s="0" t="n">
        <f aca="false">A561*$C$8/$C$7</f>
        <v>0</v>
      </c>
    </row>
    <row r="562" customFormat="false" ht="15" hidden="false" customHeight="false" outlineLevel="0" collapsed="false">
      <c r="A562" s="11" t="n">
        <v>0</v>
      </c>
      <c r="F562" s="13" t="n">
        <v>42759.333333332</v>
      </c>
      <c r="G562" s="0" t="n">
        <f aca="false">MONTH(F562)</f>
        <v>1</v>
      </c>
      <c r="H562" s="0" t="n">
        <f aca="false">DAY(F562)</f>
        <v>24</v>
      </c>
      <c r="I562" s="0" t="n">
        <f aca="false">HOUR(F562)</f>
        <v>7</v>
      </c>
      <c r="J562" s="0" t="n">
        <f aca="false">A562*$C$8/$C$7</f>
        <v>0</v>
      </c>
    </row>
    <row r="563" customFormat="false" ht="15" hidden="false" customHeight="false" outlineLevel="0" collapsed="false">
      <c r="A563" s="11" t="n">
        <v>0.44955</v>
      </c>
      <c r="F563" s="13" t="n">
        <v>42759.3749999986</v>
      </c>
      <c r="G563" s="0" t="n">
        <f aca="false">MONTH(F563)</f>
        <v>1</v>
      </c>
      <c r="H563" s="0" t="n">
        <f aca="false">DAY(F563)</f>
        <v>24</v>
      </c>
      <c r="I563" s="0" t="n">
        <f aca="false">HOUR(F563)</f>
        <v>8</v>
      </c>
      <c r="J563" s="0" t="n">
        <f aca="false">A563*$C$8/$C$7</f>
        <v>0.357974790924567</v>
      </c>
    </row>
    <row r="564" customFormat="false" ht="15" hidden="false" customHeight="false" outlineLevel="0" collapsed="false">
      <c r="A564" s="11" t="n">
        <v>1.3596</v>
      </c>
      <c r="F564" s="13" t="n">
        <v>42759.4166666653</v>
      </c>
      <c r="G564" s="0" t="n">
        <f aca="false">MONTH(F564)</f>
        <v>1</v>
      </c>
      <c r="H564" s="0" t="n">
        <f aca="false">DAY(F564)</f>
        <v>24</v>
      </c>
      <c r="I564" s="0" t="n">
        <f aca="false">HOUR(F564)</f>
        <v>9</v>
      </c>
      <c r="J564" s="0" t="n">
        <f aca="false">A564*$C$8/$C$7</f>
        <v>1.08264381212555</v>
      </c>
    </row>
    <row r="565" customFormat="false" ht="15" hidden="false" customHeight="false" outlineLevel="0" collapsed="false">
      <c r="A565" s="11" t="n">
        <v>1.9274</v>
      </c>
      <c r="F565" s="13" t="n">
        <v>42759.458333332</v>
      </c>
      <c r="G565" s="0" t="n">
        <f aca="false">MONTH(F565)</f>
        <v>1</v>
      </c>
      <c r="H565" s="0" t="n">
        <f aca="false">DAY(F565)</f>
        <v>24</v>
      </c>
      <c r="I565" s="0" t="n">
        <f aca="false">HOUR(F565)</f>
        <v>10</v>
      </c>
      <c r="J565" s="0" t="n">
        <f aca="false">A565*$C$8/$C$7</f>
        <v>1.53478058509178</v>
      </c>
    </row>
    <row r="566" customFormat="false" ht="15" hidden="false" customHeight="false" outlineLevel="0" collapsed="false">
      <c r="A566" s="11" t="n">
        <v>2.1311</v>
      </c>
      <c r="F566" s="13" t="n">
        <v>42759.4999999986</v>
      </c>
      <c r="G566" s="0" t="n">
        <f aca="false">MONTH(F566)</f>
        <v>1</v>
      </c>
      <c r="H566" s="0" t="n">
        <f aca="false">DAY(F566)</f>
        <v>24</v>
      </c>
      <c r="I566" s="0" t="n">
        <f aca="false">HOUR(F566)</f>
        <v>11</v>
      </c>
      <c r="J566" s="0" t="n">
        <f aca="false">A566*$C$8/$C$7</f>
        <v>1.69698604591112</v>
      </c>
    </row>
    <row r="567" customFormat="false" ht="15" hidden="false" customHeight="false" outlineLevel="0" collapsed="false">
      <c r="A567" s="11" t="n">
        <v>1.8813</v>
      </c>
      <c r="F567" s="13" t="n">
        <v>42759.5416666653</v>
      </c>
      <c r="G567" s="0" t="n">
        <f aca="false">MONTH(F567)</f>
        <v>1</v>
      </c>
      <c r="H567" s="0" t="n">
        <f aca="false">DAY(F567)</f>
        <v>24</v>
      </c>
      <c r="I567" s="0" t="n">
        <f aca="false">HOUR(F567)</f>
        <v>12</v>
      </c>
      <c r="J567" s="0" t="n">
        <f aca="false">A567*$C$8/$C$7</f>
        <v>1.49807134727258</v>
      </c>
    </row>
    <row r="568" customFormat="false" ht="15" hidden="false" customHeight="false" outlineLevel="0" collapsed="false">
      <c r="A568" s="11" t="n">
        <v>1.3109</v>
      </c>
      <c r="F568" s="13" t="n">
        <v>42759.583333332</v>
      </c>
      <c r="G568" s="0" t="n">
        <f aca="false">MONTH(F568)</f>
        <v>1</v>
      </c>
      <c r="H568" s="0" t="n">
        <f aca="false">DAY(F568)</f>
        <v>24</v>
      </c>
      <c r="I568" s="0" t="n">
        <f aca="false">HOUR(F568)</f>
        <v>13</v>
      </c>
      <c r="J568" s="0" t="n">
        <f aca="false">A568*$C$8/$C$7</f>
        <v>1.04386420514518</v>
      </c>
    </row>
    <row r="569" customFormat="false" ht="15" hidden="false" customHeight="false" outlineLevel="0" collapsed="false">
      <c r="A569" s="11" t="n">
        <v>0.21382</v>
      </c>
      <c r="F569" s="13" t="n">
        <v>42759.6249999986</v>
      </c>
      <c r="G569" s="0" t="n">
        <f aca="false">MONTH(F569)</f>
        <v>1</v>
      </c>
      <c r="H569" s="0" t="n">
        <f aca="false">DAY(F569)</f>
        <v>24</v>
      </c>
      <c r="I569" s="0" t="n">
        <f aca="false">HOUR(F569)</f>
        <v>14</v>
      </c>
      <c r="J569" s="0" t="n">
        <f aca="false">A569*$C$8/$C$7</f>
        <v>0.170263974631278</v>
      </c>
    </row>
    <row r="570" customFormat="false" ht="15" hidden="false" customHeight="false" outlineLevel="0" collapsed="false">
      <c r="A570" s="11" t="n">
        <v>0</v>
      </c>
      <c r="F570" s="13" t="n">
        <v>42759.6666666653</v>
      </c>
      <c r="G570" s="0" t="n">
        <f aca="false">MONTH(F570)</f>
        <v>1</v>
      </c>
      <c r="H570" s="0" t="n">
        <f aca="false">DAY(F570)</f>
        <v>24</v>
      </c>
      <c r="I570" s="0" t="n">
        <f aca="false">HOUR(F570)</f>
        <v>15</v>
      </c>
      <c r="J570" s="0" t="n">
        <f aca="false">A570*$C$8/$C$7</f>
        <v>0</v>
      </c>
    </row>
    <row r="571" customFormat="false" ht="15" hidden="false" customHeight="false" outlineLevel="0" collapsed="false">
      <c r="A571" s="11" t="n">
        <v>0</v>
      </c>
      <c r="F571" s="13" t="n">
        <v>42759.708333332</v>
      </c>
      <c r="G571" s="0" t="n">
        <f aca="false">MONTH(F571)</f>
        <v>1</v>
      </c>
      <c r="H571" s="0" t="n">
        <f aca="false">DAY(F571)</f>
        <v>24</v>
      </c>
      <c r="I571" s="0" t="n">
        <f aca="false">HOUR(F571)</f>
        <v>16</v>
      </c>
      <c r="J571" s="0" t="n">
        <f aca="false">A571*$C$8/$C$7</f>
        <v>0</v>
      </c>
    </row>
    <row r="572" customFormat="false" ht="15" hidden="false" customHeight="false" outlineLevel="0" collapsed="false">
      <c r="A572" s="11" t="n">
        <v>0</v>
      </c>
      <c r="F572" s="13" t="n">
        <v>42759.7499999986</v>
      </c>
      <c r="G572" s="0" t="n">
        <f aca="false">MONTH(F572)</f>
        <v>1</v>
      </c>
      <c r="H572" s="0" t="n">
        <f aca="false">DAY(F572)</f>
        <v>24</v>
      </c>
      <c r="I572" s="0" t="n">
        <f aca="false">HOUR(F572)</f>
        <v>17</v>
      </c>
      <c r="J572" s="0" t="n">
        <f aca="false">A572*$C$8/$C$7</f>
        <v>0</v>
      </c>
    </row>
    <row r="573" customFormat="false" ht="15" hidden="false" customHeight="false" outlineLevel="0" collapsed="false">
      <c r="A573" s="11" t="n">
        <v>0</v>
      </c>
      <c r="F573" s="13" t="n">
        <v>42759.7916666653</v>
      </c>
      <c r="G573" s="0" t="n">
        <f aca="false">MONTH(F573)</f>
        <v>1</v>
      </c>
      <c r="H573" s="0" t="n">
        <f aca="false">DAY(F573)</f>
        <v>24</v>
      </c>
      <c r="I573" s="0" t="n">
        <f aca="false">HOUR(F573)</f>
        <v>18</v>
      </c>
      <c r="J573" s="0" t="n">
        <f aca="false">A573*$C$8/$C$7</f>
        <v>0</v>
      </c>
    </row>
    <row r="574" customFormat="false" ht="15" hidden="false" customHeight="false" outlineLevel="0" collapsed="false">
      <c r="A574" s="11" t="n">
        <v>0</v>
      </c>
      <c r="F574" s="13" t="n">
        <v>42759.833333332</v>
      </c>
      <c r="G574" s="0" t="n">
        <f aca="false">MONTH(F574)</f>
        <v>1</v>
      </c>
      <c r="H574" s="0" t="n">
        <f aca="false">DAY(F574)</f>
        <v>24</v>
      </c>
      <c r="I574" s="0" t="n">
        <f aca="false">HOUR(F574)</f>
        <v>19</v>
      </c>
      <c r="J574" s="0" t="n">
        <f aca="false">A574*$C$8/$C$7</f>
        <v>0</v>
      </c>
    </row>
    <row r="575" customFormat="false" ht="15" hidden="false" customHeight="false" outlineLevel="0" collapsed="false">
      <c r="A575" s="11" t="n">
        <v>0</v>
      </c>
      <c r="F575" s="13" t="n">
        <v>42759.8749999986</v>
      </c>
      <c r="G575" s="0" t="n">
        <f aca="false">MONTH(F575)</f>
        <v>1</v>
      </c>
      <c r="H575" s="0" t="n">
        <f aca="false">DAY(F575)</f>
        <v>24</v>
      </c>
      <c r="I575" s="0" t="n">
        <f aca="false">HOUR(F575)</f>
        <v>20</v>
      </c>
      <c r="J575" s="0" t="n">
        <f aca="false">A575*$C$8/$C$7</f>
        <v>0</v>
      </c>
    </row>
    <row r="576" customFormat="false" ht="15" hidden="false" customHeight="false" outlineLevel="0" collapsed="false">
      <c r="A576" s="11" t="n">
        <v>0</v>
      </c>
      <c r="F576" s="13" t="n">
        <v>42759.9166666653</v>
      </c>
      <c r="G576" s="0" t="n">
        <f aca="false">MONTH(F576)</f>
        <v>1</v>
      </c>
      <c r="H576" s="0" t="n">
        <f aca="false">DAY(F576)</f>
        <v>24</v>
      </c>
      <c r="I576" s="0" t="n">
        <f aca="false">HOUR(F576)</f>
        <v>21</v>
      </c>
      <c r="J576" s="0" t="n">
        <f aca="false">A576*$C$8/$C$7</f>
        <v>0</v>
      </c>
    </row>
    <row r="577" customFormat="false" ht="15" hidden="false" customHeight="false" outlineLevel="0" collapsed="false">
      <c r="A577" s="11" t="n">
        <v>0</v>
      </c>
      <c r="F577" s="13" t="n">
        <v>42759.9583333319</v>
      </c>
      <c r="G577" s="0" t="n">
        <f aca="false">MONTH(F577)</f>
        <v>1</v>
      </c>
      <c r="H577" s="0" t="n">
        <f aca="false">DAY(F577)</f>
        <v>24</v>
      </c>
      <c r="I577" s="0" t="n">
        <f aca="false">HOUR(F577)</f>
        <v>22</v>
      </c>
      <c r="J577" s="0" t="n">
        <f aca="false">A577*$C$8/$C$7</f>
        <v>0</v>
      </c>
    </row>
    <row r="578" customFormat="false" ht="15" hidden="false" customHeight="false" outlineLevel="0" collapsed="false">
      <c r="A578" s="11" t="n">
        <v>0</v>
      </c>
      <c r="F578" s="13" t="n">
        <v>42759.9999999986</v>
      </c>
      <c r="G578" s="0" t="n">
        <f aca="false">MONTH(F578)</f>
        <v>1</v>
      </c>
      <c r="H578" s="0" t="n">
        <f aca="false">DAY(F578)</f>
        <v>24</v>
      </c>
      <c r="I578" s="0" t="n">
        <f aca="false">HOUR(F578)</f>
        <v>23</v>
      </c>
      <c r="J578" s="0" t="n">
        <f aca="false">A578*$C$8/$C$7</f>
        <v>0</v>
      </c>
    </row>
    <row r="579" customFormat="false" ht="15" hidden="false" customHeight="false" outlineLevel="0" collapsed="false">
      <c r="A579" s="11" t="n">
        <v>0</v>
      </c>
      <c r="F579" s="13" t="n">
        <v>42760.0416666653</v>
      </c>
      <c r="G579" s="0" t="n">
        <f aca="false">MONTH(F579)</f>
        <v>1</v>
      </c>
      <c r="H579" s="0" t="n">
        <f aca="false">DAY(F579)</f>
        <v>25</v>
      </c>
      <c r="I579" s="0" t="n">
        <f aca="false">HOUR(F579)</f>
        <v>0</v>
      </c>
      <c r="J579" s="0" t="n">
        <f aca="false">A579*$C$8/$C$7</f>
        <v>0</v>
      </c>
    </row>
    <row r="580" customFormat="false" ht="15" hidden="false" customHeight="false" outlineLevel="0" collapsed="false">
      <c r="A580" s="11" t="n">
        <v>0</v>
      </c>
      <c r="F580" s="13" t="n">
        <v>42760.0833333319</v>
      </c>
      <c r="G580" s="0" t="n">
        <f aca="false">MONTH(F580)</f>
        <v>1</v>
      </c>
      <c r="H580" s="0" t="n">
        <f aca="false">DAY(F580)</f>
        <v>25</v>
      </c>
      <c r="I580" s="0" t="n">
        <f aca="false">HOUR(F580)</f>
        <v>1</v>
      </c>
      <c r="J580" s="0" t="n">
        <f aca="false">A580*$C$8/$C$7</f>
        <v>0</v>
      </c>
    </row>
    <row r="581" customFormat="false" ht="15" hidden="false" customHeight="false" outlineLevel="0" collapsed="false">
      <c r="A581" s="11" t="n">
        <v>0</v>
      </c>
      <c r="F581" s="13" t="n">
        <v>42760.1249999986</v>
      </c>
      <c r="G581" s="0" t="n">
        <f aca="false">MONTH(F581)</f>
        <v>1</v>
      </c>
      <c r="H581" s="0" t="n">
        <f aca="false">DAY(F581)</f>
        <v>25</v>
      </c>
      <c r="I581" s="0" t="n">
        <f aca="false">HOUR(F581)</f>
        <v>2</v>
      </c>
      <c r="J581" s="0" t="n">
        <f aca="false">A581*$C$8/$C$7</f>
        <v>0</v>
      </c>
    </row>
    <row r="582" customFormat="false" ht="15" hidden="false" customHeight="false" outlineLevel="0" collapsed="false">
      <c r="A582" s="11" t="n">
        <v>0</v>
      </c>
      <c r="F582" s="13" t="n">
        <v>42760.1666666653</v>
      </c>
      <c r="G582" s="0" t="n">
        <f aca="false">MONTH(F582)</f>
        <v>1</v>
      </c>
      <c r="H582" s="0" t="n">
        <f aca="false">DAY(F582)</f>
        <v>25</v>
      </c>
      <c r="I582" s="0" t="n">
        <f aca="false">HOUR(F582)</f>
        <v>3</v>
      </c>
      <c r="J582" s="0" t="n">
        <f aca="false">A582*$C$8/$C$7</f>
        <v>0</v>
      </c>
    </row>
    <row r="583" customFormat="false" ht="15" hidden="false" customHeight="false" outlineLevel="0" collapsed="false">
      <c r="A583" s="11" t="n">
        <v>0</v>
      </c>
      <c r="F583" s="13" t="n">
        <v>42760.2083333319</v>
      </c>
      <c r="G583" s="0" t="n">
        <f aca="false">MONTH(F583)</f>
        <v>1</v>
      </c>
      <c r="H583" s="0" t="n">
        <f aca="false">DAY(F583)</f>
        <v>25</v>
      </c>
      <c r="I583" s="0" t="n">
        <f aca="false">HOUR(F583)</f>
        <v>4</v>
      </c>
      <c r="J583" s="0" t="n">
        <f aca="false">A583*$C$8/$C$7</f>
        <v>0</v>
      </c>
    </row>
    <row r="584" customFormat="false" ht="15" hidden="false" customHeight="false" outlineLevel="0" collapsed="false">
      <c r="A584" s="11" t="n">
        <v>0</v>
      </c>
      <c r="F584" s="13" t="n">
        <v>42760.2499999986</v>
      </c>
      <c r="G584" s="0" t="n">
        <f aca="false">MONTH(F584)</f>
        <v>1</v>
      </c>
      <c r="H584" s="0" t="n">
        <f aca="false">DAY(F584)</f>
        <v>25</v>
      </c>
      <c r="I584" s="0" t="n">
        <f aca="false">HOUR(F584)</f>
        <v>5</v>
      </c>
      <c r="J584" s="0" t="n">
        <f aca="false">A584*$C$8/$C$7</f>
        <v>0</v>
      </c>
    </row>
    <row r="585" customFormat="false" ht="15" hidden="false" customHeight="false" outlineLevel="0" collapsed="false">
      <c r="A585" s="11" t="n">
        <v>0</v>
      </c>
      <c r="F585" s="13" t="n">
        <v>42760.2916666653</v>
      </c>
      <c r="G585" s="0" t="n">
        <f aca="false">MONTH(F585)</f>
        <v>1</v>
      </c>
      <c r="H585" s="0" t="n">
        <f aca="false">DAY(F585)</f>
        <v>25</v>
      </c>
      <c r="I585" s="0" t="n">
        <f aca="false">HOUR(F585)</f>
        <v>6</v>
      </c>
      <c r="J585" s="0" t="n">
        <f aca="false">A585*$C$8/$C$7</f>
        <v>0</v>
      </c>
    </row>
    <row r="586" customFormat="false" ht="15" hidden="false" customHeight="false" outlineLevel="0" collapsed="false">
      <c r="A586" s="11" t="n">
        <v>0</v>
      </c>
      <c r="F586" s="13" t="n">
        <v>42760.3333333319</v>
      </c>
      <c r="G586" s="0" t="n">
        <f aca="false">MONTH(F586)</f>
        <v>1</v>
      </c>
      <c r="H586" s="0" t="n">
        <f aca="false">DAY(F586)</f>
        <v>25</v>
      </c>
      <c r="I586" s="0" t="n">
        <f aca="false">HOUR(F586)</f>
        <v>7</v>
      </c>
      <c r="J586" s="0" t="n">
        <f aca="false">A586*$C$8/$C$7</f>
        <v>0</v>
      </c>
    </row>
    <row r="587" customFormat="false" ht="15" hidden="false" customHeight="false" outlineLevel="0" collapsed="false">
      <c r="A587" s="11" t="n">
        <v>0.56985</v>
      </c>
      <c r="F587" s="13" t="n">
        <v>42760.3749999986</v>
      </c>
      <c r="G587" s="0" t="n">
        <f aca="false">MONTH(F587)</f>
        <v>1</v>
      </c>
      <c r="H587" s="0" t="n">
        <f aca="false">DAY(F587)</f>
        <v>25</v>
      </c>
      <c r="I587" s="0" t="n">
        <f aca="false">HOUR(F587)</f>
        <v>8</v>
      </c>
      <c r="J587" s="0" t="n">
        <f aca="false">A587*$C$8/$C$7</f>
        <v>0.45376917942023</v>
      </c>
    </row>
    <row r="588" customFormat="false" ht="15" hidden="false" customHeight="false" outlineLevel="0" collapsed="false">
      <c r="A588" s="11" t="n">
        <v>1.3649</v>
      </c>
      <c r="F588" s="13" t="n">
        <v>42760.4166666653</v>
      </c>
      <c r="G588" s="0" t="n">
        <f aca="false">MONTH(F588)</f>
        <v>1</v>
      </c>
      <c r="H588" s="0" t="n">
        <f aca="false">DAY(F588)</f>
        <v>25</v>
      </c>
      <c r="I588" s="0" t="n">
        <f aca="false">HOUR(F588)</f>
        <v>9</v>
      </c>
      <c r="J588" s="0" t="n">
        <f aca="false">A588*$C$8/$C$7</f>
        <v>1.08686418003101</v>
      </c>
    </row>
    <row r="589" customFormat="false" ht="15" hidden="false" customHeight="false" outlineLevel="0" collapsed="false">
      <c r="A589" s="11" t="n">
        <v>1.9683</v>
      </c>
      <c r="F589" s="13" t="n">
        <v>42760.4583333319</v>
      </c>
      <c r="G589" s="0" t="n">
        <f aca="false">MONTH(F589)</f>
        <v>1</v>
      </c>
      <c r="H589" s="0" t="n">
        <f aca="false">DAY(F589)</f>
        <v>25</v>
      </c>
      <c r="I589" s="0" t="n">
        <f aca="false">HOUR(F589)</f>
        <v>10</v>
      </c>
      <c r="J589" s="0" t="n">
        <f aca="false">A589*$C$8/$C$7</f>
        <v>1.56734908458864</v>
      </c>
    </row>
    <row r="590" customFormat="false" ht="15" hidden="false" customHeight="false" outlineLevel="0" collapsed="false">
      <c r="A590" s="11" t="n">
        <v>2.1252</v>
      </c>
      <c r="F590" s="13" t="n">
        <v>42760.4999999986</v>
      </c>
      <c r="G590" s="0" t="n">
        <f aca="false">MONTH(F590)</f>
        <v>1</v>
      </c>
      <c r="H590" s="0" t="n">
        <f aca="false">DAY(F590)</f>
        <v>25</v>
      </c>
      <c r="I590" s="0" t="n">
        <f aca="false">HOUR(F590)</f>
        <v>11</v>
      </c>
      <c r="J590" s="0" t="n">
        <f aca="false">A590*$C$8/$C$7</f>
        <v>1.69228790050693</v>
      </c>
    </row>
    <row r="591" customFormat="false" ht="15" hidden="false" customHeight="false" outlineLevel="0" collapsed="false">
      <c r="A591" s="11" t="n">
        <v>1.839</v>
      </c>
      <c r="F591" s="13" t="n">
        <v>42760.5416666652</v>
      </c>
      <c r="G591" s="0" t="n">
        <f aca="false">MONTH(F591)</f>
        <v>1</v>
      </c>
      <c r="H591" s="0" t="n">
        <f aca="false">DAY(F591)</f>
        <v>25</v>
      </c>
      <c r="I591" s="0" t="n">
        <f aca="false">HOUR(F591)</f>
        <v>12</v>
      </c>
      <c r="J591" s="0" t="n">
        <f aca="false">A591*$C$8/$C$7</f>
        <v>1.46438803361201</v>
      </c>
    </row>
    <row r="592" customFormat="false" ht="15" hidden="false" customHeight="false" outlineLevel="0" collapsed="false">
      <c r="A592" s="11" t="n">
        <v>0.8939</v>
      </c>
      <c r="F592" s="13" t="n">
        <v>42760.5833333319</v>
      </c>
      <c r="G592" s="0" t="n">
        <f aca="false">MONTH(F592)</f>
        <v>1</v>
      </c>
      <c r="H592" s="0" t="n">
        <f aca="false">DAY(F592)</f>
        <v>25</v>
      </c>
      <c r="I592" s="0" t="n">
        <f aca="false">HOUR(F592)</f>
        <v>13</v>
      </c>
      <c r="J592" s="0" t="n">
        <f aca="false">A592*$C$8/$C$7</f>
        <v>0.711808843526794</v>
      </c>
    </row>
    <row r="593" customFormat="false" ht="15" hidden="false" customHeight="false" outlineLevel="0" collapsed="false">
      <c r="A593" s="11" t="n">
        <v>0.93916</v>
      </c>
      <c r="F593" s="13" t="n">
        <v>42760.6249999986</v>
      </c>
      <c r="G593" s="0" t="n">
        <f aca="false">MONTH(F593)</f>
        <v>1</v>
      </c>
      <c r="H593" s="0" t="n">
        <f aca="false">DAY(F593)</f>
        <v>25</v>
      </c>
      <c r="I593" s="0" t="n">
        <f aca="false">HOUR(F593)</f>
        <v>14</v>
      </c>
      <c r="J593" s="0" t="n">
        <f aca="false">A593*$C$8/$C$7</f>
        <v>0.747849192847772</v>
      </c>
    </row>
    <row r="594" customFormat="false" ht="15" hidden="false" customHeight="false" outlineLevel="0" collapsed="false">
      <c r="A594" s="11" t="n">
        <v>0</v>
      </c>
      <c r="F594" s="13" t="n">
        <v>42760.6666666652</v>
      </c>
      <c r="G594" s="0" t="n">
        <f aca="false">MONTH(F594)</f>
        <v>1</v>
      </c>
      <c r="H594" s="0" t="n">
        <f aca="false">DAY(F594)</f>
        <v>25</v>
      </c>
      <c r="I594" s="0" t="n">
        <f aca="false">HOUR(F594)</f>
        <v>15</v>
      </c>
      <c r="J594" s="0" t="n">
        <f aca="false">A594*$C$8/$C$7</f>
        <v>0</v>
      </c>
    </row>
    <row r="595" customFormat="false" ht="15" hidden="false" customHeight="false" outlineLevel="0" collapsed="false">
      <c r="A595" s="11" t="n">
        <v>0</v>
      </c>
      <c r="F595" s="13" t="n">
        <v>42760.7083333319</v>
      </c>
      <c r="G595" s="0" t="n">
        <f aca="false">MONTH(F595)</f>
        <v>1</v>
      </c>
      <c r="H595" s="0" t="n">
        <f aca="false">DAY(F595)</f>
        <v>25</v>
      </c>
      <c r="I595" s="0" t="n">
        <f aca="false">HOUR(F595)</f>
        <v>16</v>
      </c>
      <c r="J595" s="0" t="n">
        <f aca="false">A595*$C$8/$C$7</f>
        <v>0</v>
      </c>
    </row>
    <row r="596" customFormat="false" ht="15" hidden="false" customHeight="false" outlineLevel="0" collapsed="false">
      <c r="A596" s="11" t="n">
        <v>0</v>
      </c>
      <c r="F596" s="13" t="n">
        <v>42760.7499999986</v>
      </c>
      <c r="G596" s="0" t="n">
        <f aca="false">MONTH(F596)</f>
        <v>1</v>
      </c>
      <c r="H596" s="0" t="n">
        <f aca="false">DAY(F596)</f>
        <v>25</v>
      </c>
      <c r="I596" s="0" t="n">
        <f aca="false">HOUR(F596)</f>
        <v>17</v>
      </c>
      <c r="J596" s="0" t="n">
        <f aca="false">A596*$C$8/$C$7</f>
        <v>0</v>
      </c>
    </row>
    <row r="597" customFormat="false" ht="15" hidden="false" customHeight="false" outlineLevel="0" collapsed="false">
      <c r="A597" s="11" t="n">
        <v>0</v>
      </c>
      <c r="F597" s="13" t="n">
        <v>42760.7916666652</v>
      </c>
      <c r="G597" s="0" t="n">
        <f aca="false">MONTH(F597)</f>
        <v>1</v>
      </c>
      <c r="H597" s="0" t="n">
        <f aca="false">DAY(F597)</f>
        <v>25</v>
      </c>
      <c r="I597" s="0" t="n">
        <f aca="false">HOUR(F597)</f>
        <v>18</v>
      </c>
      <c r="J597" s="0" t="n">
        <f aca="false">A597*$C$8/$C$7</f>
        <v>0</v>
      </c>
    </row>
    <row r="598" customFormat="false" ht="15" hidden="false" customHeight="false" outlineLevel="0" collapsed="false">
      <c r="A598" s="11" t="n">
        <v>0</v>
      </c>
      <c r="F598" s="13" t="n">
        <v>42760.8333333319</v>
      </c>
      <c r="G598" s="0" t="n">
        <f aca="false">MONTH(F598)</f>
        <v>1</v>
      </c>
      <c r="H598" s="0" t="n">
        <f aca="false">DAY(F598)</f>
        <v>25</v>
      </c>
      <c r="I598" s="0" t="n">
        <f aca="false">HOUR(F598)</f>
        <v>19</v>
      </c>
      <c r="J598" s="0" t="n">
        <f aca="false">A598*$C$8/$C$7</f>
        <v>0</v>
      </c>
    </row>
    <row r="599" customFormat="false" ht="15" hidden="false" customHeight="false" outlineLevel="0" collapsed="false">
      <c r="A599" s="11" t="n">
        <v>0</v>
      </c>
      <c r="F599" s="13" t="n">
        <v>42760.8749999986</v>
      </c>
      <c r="G599" s="0" t="n">
        <f aca="false">MONTH(F599)</f>
        <v>1</v>
      </c>
      <c r="H599" s="0" t="n">
        <f aca="false">DAY(F599)</f>
        <v>25</v>
      </c>
      <c r="I599" s="0" t="n">
        <f aca="false">HOUR(F599)</f>
        <v>20</v>
      </c>
      <c r="J599" s="0" t="n">
        <f aca="false">A599*$C$8/$C$7</f>
        <v>0</v>
      </c>
    </row>
    <row r="600" customFormat="false" ht="15" hidden="false" customHeight="false" outlineLevel="0" collapsed="false">
      <c r="A600" s="11" t="n">
        <v>0</v>
      </c>
      <c r="F600" s="13" t="n">
        <v>42760.9166666652</v>
      </c>
      <c r="G600" s="0" t="n">
        <f aca="false">MONTH(F600)</f>
        <v>1</v>
      </c>
      <c r="H600" s="0" t="n">
        <f aca="false">DAY(F600)</f>
        <v>25</v>
      </c>
      <c r="I600" s="0" t="n">
        <f aca="false">HOUR(F600)</f>
        <v>21</v>
      </c>
      <c r="J600" s="0" t="n">
        <f aca="false">A600*$C$8/$C$7</f>
        <v>0</v>
      </c>
    </row>
    <row r="601" customFormat="false" ht="15" hidden="false" customHeight="false" outlineLevel="0" collapsed="false">
      <c r="A601" s="11" t="n">
        <v>0</v>
      </c>
      <c r="F601" s="13" t="n">
        <v>42760.9583333319</v>
      </c>
      <c r="G601" s="0" t="n">
        <f aca="false">MONTH(F601)</f>
        <v>1</v>
      </c>
      <c r="H601" s="0" t="n">
        <f aca="false">DAY(F601)</f>
        <v>25</v>
      </c>
      <c r="I601" s="0" t="n">
        <f aca="false">HOUR(F601)</f>
        <v>22</v>
      </c>
      <c r="J601" s="0" t="n">
        <f aca="false">A601*$C$8/$C$7</f>
        <v>0</v>
      </c>
    </row>
    <row r="602" customFormat="false" ht="15" hidden="false" customHeight="false" outlineLevel="0" collapsed="false">
      <c r="A602" s="11" t="n">
        <v>0</v>
      </c>
      <c r="F602" s="13" t="n">
        <v>42760.9999999986</v>
      </c>
      <c r="G602" s="0" t="n">
        <f aca="false">MONTH(F602)</f>
        <v>1</v>
      </c>
      <c r="H602" s="0" t="n">
        <f aca="false">DAY(F602)</f>
        <v>25</v>
      </c>
      <c r="I602" s="0" t="n">
        <f aca="false">HOUR(F602)</f>
        <v>23</v>
      </c>
      <c r="J602" s="0" t="n">
        <f aca="false">A602*$C$8/$C$7</f>
        <v>0</v>
      </c>
    </row>
    <row r="603" customFormat="false" ht="15" hidden="false" customHeight="false" outlineLevel="0" collapsed="false">
      <c r="A603" s="11" t="n">
        <v>0</v>
      </c>
      <c r="F603" s="13" t="n">
        <v>42761.0416666652</v>
      </c>
      <c r="G603" s="0" t="n">
        <f aca="false">MONTH(F603)</f>
        <v>1</v>
      </c>
      <c r="H603" s="0" t="n">
        <f aca="false">DAY(F603)</f>
        <v>26</v>
      </c>
      <c r="I603" s="0" t="n">
        <f aca="false">HOUR(F603)</f>
        <v>0</v>
      </c>
      <c r="J603" s="0" t="n">
        <f aca="false">A603*$C$8/$C$7</f>
        <v>0</v>
      </c>
    </row>
    <row r="604" customFormat="false" ht="15" hidden="false" customHeight="false" outlineLevel="0" collapsed="false">
      <c r="A604" s="11" t="n">
        <v>0</v>
      </c>
      <c r="F604" s="13" t="n">
        <v>42761.0833333319</v>
      </c>
      <c r="G604" s="0" t="n">
        <f aca="false">MONTH(F604)</f>
        <v>1</v>
      </c>
      <c r="H604" s="0" t="n">
        <f aca="false">DAY(F604)</f>
        <v>26</v>
      </c>
      <c r="I604" s="0" t="n">
        <f aca="false">HOUR(F604)</f>
        <v>1</v>
      </c>
      <c r="J604" s="0" t="n">
        <f aca="false">A604*$C$8/$C$7</f>
        <v>0</v>
      </c>
    </row>
    <row r="605" customFormat="false" ht="15" hidden="false" customHeight="false" outlineLevel="0" collapsed="false">
      <c r="A605" s="11" t="n">
        <v>0</v>
      </c>
      <c r="F605" s="13" t="n">
        <v>42761.1249999985</v>
      </c>
      <c r="G605" s="0" t="n">
        <f aca="false">MONTH(F605)</f>
        <v>1</v>
      </c>
      <c r="H605" s="0" t="n">
        <f aca="false">DAY(F605)</f>
        <v>26</v>
      </c>
      <c r="I605" s="0" t="n">
        <f aca="false">HOUR(F605)</f>
        <v>2</v>
      </c>
      <c r="J605" s="0" t="n">
        <f aca="false">A605*$C$8/$C$7</f>
        <v>0</v>
      </c>
    </row>
    <row r="606" customFormat="false" ht="15" hidden="false" customHeight="false" outlineLevel="0" collapsed="false">
      <c r="A606" s="11" t="n">
        <v>0</v>
      </c>
      <c r="F606" s="13" t="n">
        <v>42761.1666666652</v>
      </c>
      <c r="G606" s="0" t="n">
        <f aca="false">MONTH(F606)</f>
        <v>1</v>
      </c>
      <c r="H606" s="0" t="n">
        <f aca="false">DAY(F606)</f>
        <v>26</v>
      </c>
      <c r="I606" s="0" t="n">
        <f aca="false">HOUR(F606)</f>
        <v>3</v>
      </c>
      <c r="J606" s="0" t="n">
        <f aca="false">A606*$C$8/$C$7</f>
        <v>0</v>
      </c>
    </row>
    <row r="607" customFormat="false" ht="15" hidden="false" customHeight="false" outlineLevel="0" collapsed="false">
      <c r="A607" s="11" t="n">
        <v>0</v>
      </c>
      <c r="F607" s="13" t="n">
        <v>42761.2083333319</v>
      </c>
      <c r="G607" s="0" t="n">
        <f aca="false">MONTH(F607)</f>
        <v>1</v>
      </c>
      <c r="H607" s="0" t="n">
        <f aca="false">DAY(F607)</f>
        <v>26</v>
      </c>
      <c r="I607" s="0" t="n">
        <f aca="false">HOUR(F607)</f>
        <v>4</v>
      </c>
      <c r="J607" s="0" t="n">
        <f aca="false">A607*$C$8/$C$7</f>
        <v>0</v>
      </c>
    </row>
    <row r="608" customFormat="false" ht="15" hidden="false" customHeight="false" outlineLevel="0" collapsed="false">
      <c r="A608" s="11" t="n">
        <v>0</v>
      </c>
      <c r="F608" s="13" t="n">
        <v>42761.2499999985</v>
      </c>
      <c r="G608" s="0" t="n">
        <f aca="false">MONTH(F608)</f>
        <v>1</v>
      </c>
      <c r="H608" s="0" t="n">
        <f aca="false">DAY(F608)</f>
        <v>26</v>
      </c>
      <c r="I608" s="0" t="n">
        <f aca="false">HOUR(F608)</f>
        <v>5</v>
      </c>
      <c r="J608" s="0" t="n">
        <f aca="false">A608*$C$8/$C$7</f>
        <v>0</v>
      </c>
    </row>
    <row r="609" customFormat="false" ht="15" hidden="false" customHeight="false" outlineLevel="0" collapsed="false">
      <c r="A609" s="11" t="n">
        <v>0</v>
      </c>
      <c r="F609" s="13" t="n">
        <v>42761.2916666652</v>
      </c>
      <c r="G609" s="0" t="n">
        <f aca="false">MONTH(F609)</f>
        <v>1</v>
      </c>
      <c r="H609" s="0" t="n">
        <f aca="false">DAY(F609)</f>
        <v>26</v>
      </c>
      <c r="I609" s="0" t="n">
        <f aca="false">HOUR(F609)</f>
        <v>6</v>
      </c>
      <c r="J609" s="0" t="n">
        <f aca="false">A609*$C$8/$C$7</f>
        <v>0</v>
      </c>
    </row>
    <row r="610" customFormat="false" ht="15" hidden="false" customHeight="false" outlineLevel="0" collapsed="false">
      <c r="A610" s="11" t="n">
        <v>0</v>
      </c>
      <c r="F610" s="13" t="n">
        <v>42761.3333333319</v>
      </c>
      <c r="G610" s="0" t="n">
        <f aca="false">MONTH(F610)</f>
        <v>1</v>
      </c>
      <c r="H610" s="0" t="n">
        <f aca="false">DAY(F610)</f>
        <v>26</v>
      </c>
      <c r="I610" s="0" t="n">
        <f aca="false">HOUR(F610)</f>
        <v>7</v>
      </c>
      <c r="J610" s="0" t="n">
        <f aca="false">A610*$C$8/$C$7</f>
        <v>0</v>
      </c>
    </row>
    <row r="611" customFormat="false" ht="15" hidden="false" customHeight="false" outlineLevel="0" collapsed="false">
      <c r="A611" s="11" t="n">
        <v>0.66882</v>
      </c>
      <c r="F611" s="13" t="n">
        <v>42761.3749999985</v>
      </c>
      <c r="G611" s="0" t="n">
        <f aca="false">MONTH(F611)</f>
        <v>1</v>
      </c>
      <c r="H611" s="0" t="n">
        <f aca="false">DAY(F611)</f>
        <v>26</v>
      </c>
      <c r="I611" s="0" t="n">
        <f aca="false">HOUR(F611)</f>
        <v>8</v>
      </c>
      <c r="J611" s="0" t="n">
        <f aca="false">A611*$C$8/$C$7</f>
        <v>0.532578577835989</v>
      </c>
    </row>
    <row r="612" customFormat="false" ht="15" hidden="false" customHeight="false" outlineLevel="0" collapsed="false">
      <c r="A612" s="11" t="n">
        <v>1.3256</v>
      </c>
      <c r="F612" s="13" t="n">
        <v>42761.4166666652</v>
      </c>
      <c r="G612" s="0" t="n">
        <f aca="false">MONTH(F612)</f>
        <v>1</v>
      </c>
      <c r="H612" s="0" t="n">
        <f aca="false">DAY(F612)</f>
        <v>26</v>
      </c>
      <c r="I612" s="0" t="n">
        <f aca="false">HOUR(F612)</f>
        <v>9</v>
      </c>
      <c r="J612" s="0" t="n">
        <f aca="false">A612*$C$8/$C$7</f>
        <v>1.0555697538641</v>
      </c>
    </row>
    <row r="613" customFormat="false" ht="15" hidden="false" customHeight="false" outlineLevel="0" collapsed="false">
      <c r="A613" s="11" t="n">
        <v>1.9446</v>
      </c>
      <c r="F613" s="13" t="n">
        <v>42761.4583333319</v>
      </c>
      <c r="G613" s="0" t="n">
        <f aca="false">MONTH(F613)</f>
        <v>1</v>
      </c>
      <c r="H613" s="0" t="n">
        <f aca="false">DAY(F613)</f>
        <v>26</v>
      </c>
      <c r="I613" s="0" t="n">
        <f aca="false">HOUR(F613)</f>
        <v>10</v>
      </c>
      <c r="J613" s="0" t="n">
        <f aca="false">A613*$C$8/$C$7</f>
        <v>1.54847687338875</v>
      </c>
    </row>
    <row r="614" customFormat="false" ht="15" hidden="false" customHeight="false" outlineLevel="0" collapsed="false">
      <c r="A614" s="11" t="n">
        <v>2.1551</v>
      </c>
      <c r="F614" s="13" t="n">
        <v>42761.4999999985</v>
      </c>
      <c r="G614" s="0" t="n">
        <f aca="false">MONTH(F614)</f>
        <v>1</v>
      </c>
      <c r="H614" s="0" t="n">
        <f aca="false">DAY(F614)</f>
        <v>26</v>
      </c>
      <c r="I614" s="0" t="n">
        <f aca="false">HOUR(F614)</f>
        <v>11</v>
      </c>
      <c r="J614" s="0" t="n">
        <f aca="false">A614*$C$8/$C$7</f>
        <v>1.71609714586038</v>
      </c>
    </row>
    <row r="615" customFormat="false" ht="15" hidden="false" customHeight="false" outlineLevel="0" collapsed="false">
      <c r="A615" s="11" t="n">
        <v>1.7497</v>
      </c>
      <c r="F615" s="13" t="n">
        <v>42761.5416666652</v>
      </c>
      <c r="G615" s="0" t="n">
        <f aca="false">MONTH(F615)</f>
        <v>1</v>
      </c>
      <c r="H615" s="0" t="n">
        <f aca="false">DAY(F615)</f>
        <v>26</v>
      </c>
      <c r="I615" s="0" t="n">
        <f aca="false">HOUR(F615)</f>
        <v>12</v>
      </c>
      <c r="J615" s="0" t="n">
        <f aca="false">A615*$C$8/$C$7</f>
        <v>1.39327881588414</v>
      </c>
    </row>
    <row r="616" customFormat="false" ht="15" hidden="false" customHeight="false" outlineLevel="0" collapsed="false">
      <c r="A616" s="11" t="n">
        <v>1.2691</v>
      </c>
      <c r="F616" s="13" t="n">
        <v>42761.5833333319</v>
      </c>
      <c r="G616" s="0" t="n">
        <f aca="false">MONTH(F616)</f>
        <v>1</v>
      </c>
      <c r="H616" s="0" t="n">
        <f aca="false">DAY(F616)</f>
        <v>26</v>
      </c>
      <c r="I616" s="0" t="n">
        <f aca="false">HOUR(F616)</f>
        <v>13</v>
      </c>
      <c r="J616" s="0" t="n">
        <f aca="false">A616*$C$8/$C$7</f>
        <v>1.01057903940022</v>
      </c>
    </row>
    <row r="617" customFormat="false" ht="15" hidden="false" customHeight="false" outlineLevel="0" collapsed="false">
      <c r="A617" s="11" t="n">
        <v>0.96061</v>
      </c>
      <c r="F617" s="13" t="n">
        <v>42761.6249999985</v>
      </c>
      <c r="G617" s="0" t="n">
        <f aca="false">MONTH(F617)</f>
        <v>1</v>
      </c>
      <c r="H617" s="0" t="n">
        <f aca="false">DAY(F617)</f>
        <v>26</v>
      </c>
      <c r="I617" s="0" t="n">
        <f aca="false">HOUR(F617)</f>
        <v>14</v>
      </c>
      <c r="J617" s="0" t="n">
        <f aca="false">A617*$C$8/$C$7</f>
        <v>0.764929738427423</v>
      </c>
    </row>
    <row r="618" customFormat="false" ht="15" hidden="false" customHeight="false" outlineLevel="0" collapsed="false">
      <c r="A618" s="11" t="n">
        <v>0</v>
      </c>
      <c r="F618" s="13" t="n">
        <v>42761.6666666652</v>
      </c>
      <c r="G618" s="0" t="n">
        <f aca="false">MONTH(F618)</f>
        <v>1</v>
      </c>
      <c r="H618" s="0" t="n">
        <f aca="false">DAY(F618)</f>
        <v>26</v>
      </c>
      <c r="I618" s="0" t="n">
        <f aca="false">HOUR(F618)</f>
        <v>15</v>
      </c>
      <c r="J618" s="0" t="n">
        <f aca="false">A618*$C$8/$C$7</f>
        <v>0</v>
      </c>
    </row>
    <row r="619" customFormat="false" ht="15" hidden="false" customHeight="false" outlineLevel="0" collapsed="false">
      <c r="A619" s="11" t="n">
        <v>0</v>
      </c>
      <c r="F619" s="13" t="n">
        <v>42761.7083333318</v>
      </c>
      <c r="G619" s="0" t="n">
        <f aca="false">MONTH(F619)</f>
        <v>1</v>
      </c>
      <c r="H619" s="0" t="n">
        <f aca="false">DAY(F619)</f>
        <v>26</v>
      </c>
      <c r="I619" s="0" t="n">
        <f aca="false">HOUR(F619)</f>
        <v>16</v>
      </c>
      <c r="J619" s="0" t="n">
        <f aca="false">A619*$C$8/$C$7</f>
        <v>0</v>
      </c>
    </row>
    <row r="620" customFormat="false" ht="15" hidden="false" customHeight="false" outlineLevel="0" collapsed="false">
      <c r="A620" s="11" t="n">
        <v>0</v>
      </c>
      <c r="F620" s="13" t="n">
        <v>42761.7499999985</v>
      </c>
      <c r="G620" s="0" t="n">
        <f aca="false">MONTH(F620)</f>
        <v>1</v>
      </c>
      <c r="H620" s="0" t="n">
        <f aca="false">DAY(F620)</f>
        <v>26</v>
      </c>
      <c r="I620" s="0" t="n">
        <f aca="false">HOUR(F620)</f>
        <v>17</v>
      </c>
      <c r="J620" s="0" t="n">
        <f aca="false">A620*$C$8/$C$7</f>
        <v>0</v>
      </c>
    </row>
    <row r="621" customFormat="false" ht="15" hidden="false" customHeight="false" outlineLevel="0" collapsed="false">
      <c r="A621" s="11" t="n">
        <v>0</v>
      </c>
      <c r="F621" s="13" t="n">
        <v>42761.7916666652</v>
      </c>
      <c r="G621" s="0" t="n">
        <f aca="false">MONTH(F621)</f>
        <v>1</v>
      </c>
      <c r="H621" s="0" t="n">
        <f aca="false">DAY(F621)</f>
        <v>26</v>
      </c>
      <c r="I621" s="0" t="n">
        <f aca="false">HOUR(F621)</f>
        <v>18</v>
      </c>
      <c r="J621" s="0" t="n">
        <f aca="false">A621*$C$8/$C$7</f>
        <v>0</v>
      </c>
    </row>
    <row r="622" customFormat="false" ht="15" hidden="false" customHeight="false" outlineLevel="0" collapsed="false">
      <c r="A622" s="11" t="n">
        <v>0</v>
      </c>
      <c r="F622" s="13" t="n">
        <v>42761.8333333318</v>
      </c>
      <c r="G622" s="0" t="n">
        <f aca="false">MONTH(F622)</f>
        <v>1</v>
      </c>
      <c r="H622" s="0" t="n">
        <f aca="false">DAY(F622)</f>
        <v>26</v>
      </c>
      <c r="I622" s="0" t="n">
        <f aca="false">HOUR(F622)</f>
        <v>19</v>
      </c>
      <c r="J622" s="0" t="n">
        <f aca="false">A622*$C$8/$C$7</f>
        <v>0</v>
      </c>
    </row>
    <row r="623" customFormat="false" ht="15" hidden="false" customHeight="false" outlineLevel="0" collapsed="false">
      <c r="A623" s="11" t="n">
        <v>0</v>
      </c>
      <c r="F623" s="13" t="n">
        <v>42761.8749999985</v>
      </c>
      <c r="G623" s="0" t="n">
        <f aca="false">MONTH(F623)</f>
        <v>1</v>
      </c>
      <c r="H623" s="0" t="n">
        <f aca="false">DAY(F623)</f>
        <v>26</v>
      </c>
      <c r="I623" s="0" t="n">
        <f aca="false">HOUR(F623)</f>
        <v>20</v>
      </c>
      <c r="J623" s="0" t="n">
        <f aca="false">A623*$C$8/$C$7</f>
        <v>0</v>
      </c>
    </row>
    <row r="624" customFormat="false" ht="15" hidden="false" customHeight="false" outlineLevel="0" collapsed="false">
      <c r="A624" s="11" t="n">
        <v>0</v>
      </c>
      <c r="F624" s="13" t="n">
        <v>42761.9166666652</v>
      </c>
      <c r="G624" s="0" t="n">
        <f aca="false">MONTH(F624)</f>
        <v>1</v>
      </c>
      <c r="H624" s="0" t="n">
        <f aca="false">DAY(F624)</f>
        <v>26</v>
      </c>
      <c r="I624" s="0" t="n">
        <f aca="false">HOUR(F624)</f>
        <v>21</v>
      </c>
      <c r="J624" s="0" t="n">
        <f aca="false">A624*$C$8/$C$7</f>
        <v>0</v>
      </c>
    </row>
    <row r="625" customFormat="false" ht="15" hidden="false" customHeight="false" outlineLevel="0" collapsed="false">
      <c r="A625" s="11" t="n">
        <v>0</v>
      </c>
      <c r="F625" s="13" t="n">
        <v>42761.9583333318</v>
      </c>
      <c r="G625" s="0" t="n">
        <f aca="false">MONTH(F625)</f>
        <v>1</v>
      </c>
      <c r="H625" s="0" t="n">
        <f aca="false">DAY(F625)</f>
        <v>26</v>
      </c>
      <c r="I625" s="0" t="n">
        <f aca="false">HOUR(F625)</f>
        <v>22</v>
      </c>
      <c r="J625" s="0" t="n">
        <f aca="false">A625*$C$8/$C$7</f>
        <v>0</v>
      </c>
    </row>
    <row r="626" customFormat="false" ht="15" hidden="false" customHeight="false" outlineLevel="0" collapsed="false">
      <c r="A626" s="11" t="n">
        <v>0</v>
      </c>
      <c r="F626" s="13" t="n">
        <v>42761.9999999985</v>
      </c>
      <c r="G626" s="0" t="n">
        <f aca="false">MONTH(F626)</f>
        <v>1</v>
      </c>
      <c r="H626" s="0" t="n">
        <f aca="false">DAY(F626)</f>
        <v>26</v>
      </c>
      <c r="I626" s="0" t="n">
        <f aca="false">HOUR(F626)</f>
        <v>23</v>
      </c>
      <c r="J626" s="0" t="n">
        <f aca="false">A626*$C$8/$C$7</f>
        <v>0</v>
      </c>
    </row>
    <row r="627" customFormat="false" ht="15" hidden="false" customHeight="false" outlineLevel="0" collapsed="false">
      <c r="A627" s="11" t="n">
        <v>0</v>
      </c>
      <c r="F627" s="13" t="n">
        <v>42762.0416666652</v>
      </c>
      <c r="G627" s="0" t="n">
        <f aca="false">MONTH(F627)</f>
        <v>1</v>
      </c>
      <c r="H627" s="0" t="n">
        <f aca="false">DAY(F627)</f>
        <v>27</v>
      </c>
      <c r="I627" s="0" t="n">
        <f aca="false">HOUR(F627)</f>
        <v>0</v>
      </c>
      <c r="J627" s="0" t="n">
        <f aca="false">A627*$C$8/$C$7</f>
        <v>0</v>
      </c>
    </row>
    <row r="628" customFormat="false" ht="15" hidden="false" customHeight="false" outlineLevel="0" collapsed="false">
      <c r="A628" s="11" t="n">
        <v>0</v>
      </c>
      <c r="F628" s="13" t="n">
        <v>42762.0833333318</v>
      </c>
      <c r="G628" s="0" t="n">
        <f aca="false">MONTH(F628)</f>
        <v>1</v>
      </c>
      <c r="H628" s="0" t="n">
        <f aca="false">DAY(F628)</f>
        <v>27</v>
      </c>
      <c r="I628" s="0" t="n">
        <f aca="false">HOUR(F628)</f>
        <v>1</v>
      </c>
      <c r="J628" s="0" t="n">
        <f aca="false">A628*$C$8/$C$7</f>
        <v>0</v>
      </c>
    </row>
    <row r="629" customFormat="false" ht="15" hidden="false" customHeight="false" outlineLevel="0" collapsed="false">
      <c r="A629" s="11" t="n">
        <v>0</v>
      </c>
      <c r="F629" s="13" t="n">
        <v>42762.1249999985</v>
      </c>
      <c r="G629" s="0" t="n">
        <f aca="false">MONTH(F629)</f>
        <v>1</v>
      </c>
      <c r="H629" s="0" t="n">
        <f aca="false">DAY(F629)</f>
        <v>27</v>
      </c>
      <c r="I629" s="0" t="n">
        <f aca="false">HOUR(F629)</f>
        <v>2</v>
      </c>
      <c r="J629" s="0" t="n">
        <f aca="false">A629*$C$8/$C$7</f>
        <v>0</v>
      </c>
    </row>
    <row r="630" customFormat="false" ht="15" hidden="false" customHeight="false" outlineLevel="0" collapsed="false">
      <c r="A630" s="11" t="n">
        <v>0</v>
      </c>
      <c r="F630" s="13" t="n">
        <v>42762.1666666652</v>
      </c>
      <c r="G630" s="0" t="n">
        <f aca="false">MONTH(F630)</f>
        <v>1</v>
      </c>
      <c r="H630" s="0" t="n">
        <f aca="false">DAY(F630)</f>
        <v>27</v>
      </c>
      <c r="I630" s="0" t="n">
        <f aca="false">HOUR(F630)</f>
        <v>3</v>
      </c>
      <c r="J630" s="0" t="n">
        <f aca="false">A630*$C$8/$C$7</f>
        <v>0</v>
      </c>
    </row>
    <row r="631" customFormat="false" ht="15" hidden="false" customHeight="false" outlineLevel="0" collapsed="false">
      <c r="A631" s="11" t="n">
        <v>0</v>
      </c>
      <c r="F631" s="13" t="n">
        <v>42762.2083333318</v>
      </c>
      <c r="G631" s="0" t="n">
        <f aca="false">MONTH(F631)</f>
        <v>1</v>
      </c>
      <c r="H631" s="0" t="n">
        <f aca="false">DAY(F631)</f>
        <v>27</v>
      </c>
      <c r="I631" s="0" t="n">
        <f aca="false">HOUR(F631)</f>
        <v>4</v>
      </c>
      <c r="J631" s="0" t="n">
        <f aca="false">A631*$C$8/$C$7</f>
        <v>0</v>
      </c>
    </row>
    <row r="632" customFormat="false" ht="15" hidden="false" customHeight="false" outlineLevel="0" collapsed="false">
      <c r="A632" s="11" t="n">
        <v>0</v>
      </c>
      <c r="F632" s="13" t="n">
        <v>42762.2499999985</v>
      </c>
      <c r="G632" s="0" t="n">
        <f aca="false">MONTH(F632)</f>
        <v>1</v>
      </c>
      <c r="H632" s="0" t="n">
        <f aca="false">DAY(F632)</f>
        <v>27</v>
      </c>
      <c r="I632" s="0" t="n">
        <f aca="false">HOUR(F632)</f>
        <v>5</v>
      </c>
      <c r="J632" s="0" t="n">
        <f aca="false">A632*$C$8/$C$7</f>
        <v>0</v>
      </c>
    </row>
    <row r="633" customFormat="false" ht="15" hidden="false" customHeight="false" outlineLevel="0" collapsed="false">
      <c r="A633" s="11" t="n">
        <v>0</v>
      </c>
      <c r="F633" s="13" t="n">
        <v>42762.2916666651</v>
      </c>
      <c r="G633" s="0" t="n">
        <f aca="false">MONTH(F633)</f>
        <v>1</v>
      </c>
      <c r="H633" s="0" t="n">
        <f aca="false">DAY(F633)</f>
        <v>27</v>
      </c>
      <c r="I633" s="0" t="n">
        <f aca="false">HOUR(F633)</f>
        <v>6</v>
      </c>
      <c r="J633" s="0" t="n">
        <f aca="false">A633*$C$8/$C$7</f>
        <v>0</v>
      </c>
    </row>
    <row r="634" customFormat="false" ht="15" hidden="false" customHeight="false" outlineLevel="0" collapsed="false">
      <c r="A634" s="11" t="n">
        <v>0</v>
      </c>
      <c r="F634" s="13" t="n">
        <v>42762.3333333318</v>
      </c>
      <c r="G634" s="0" t="n">
        <f aca="false">MONTH(F634)</f>
        <v>1</v>
      </c>
      <c r="H634" s="0" t="n">
        <f aca="false">DAY(F634)</f>
        <v>27</v>
      </c>
      <c r="I634" s="0" t="n">
        <f aca="false">HOUR(F634)</f>
        <v>7</v>
      </c>
      <c r="J634" s="0" t="n">
        <f aca="false">A634*$C$8/$C$7</f>
        <v>0</v>
      </c>
    </row>
    <row r="635" customFormat="false" ht="15" hidden="false" customHeight="false" outlineLevel="0" collapsed="false">
      <c r="A635" s="11" t="n">
        <v>0.013718</v>
      </c>
      <c r="F635" s="13" t="n">
        <v>42762.3749999985</v>
      </c>
      <c r="G635" s="0" t="n">
        <f aca="false">MONTH(F635)</f>
        <v>1</v>
      </c>
      <c r="H635" s="0" t="n">
        <f aca="false">DAY(F635)</f>
        <v>27</v>
      </c>
      <c r="I635" s="0" t="n">
        <f aca="false">HOUR(F635)</f>
        <v>8</v>
      </c>
      <c r="J635" s="0" t="n">
        <f aca="false">A635*$C$8/$C$7</f>
        <v>0.0109235862126642</v>
      </c>
    </row>
    <row r="636" customFormat="false" ht="15" hidden="false" customHeight="false" outlineLevel="0" collapsed="false">
      <c r="A636" s="11" t="n">
        <v>0.10775</v>
      </c>
      <c r="F636" s="13" t="n">
        <v>42762.4166666651</v>
      </c>
      <c r="G636" s="0" t="n">
        <f aca="false">MONTH(F636)</f>
        <v>1</v>
      </c>
      <c r="H636" s="0" t="n">
        <f aca="false">DAY(F636)</f>
        <v>27</v>
      </c>
      <c r="I636" s="0" t="n">
        <f aca="false">HOUR(F636)</f>
        <v>9</v>
      </c>
      <c r="J636" s="0" t="n">
        <f aca="false">A636*$C$8/$C$7</f>
        <v>0.0858008758138629</v>
      </c>
    </row>
    <row r="637" customFormat="false" ht="15" hidden="false" customHeight="false" outlineLevel="0" collapsed="false">
      <c r="A637" s="11" t="n">
        <v>0.23102</v>
      </c>
      <c r="F637" s="13" t="n">
        <v>42762.4583333318</v>
      </c>
      <c r="G637" s="0" t="n">
        <f aca="false">MONTH(F637)</f>
        <v>1</v>
      </c>
      <c r="H637" s="0" t="n">
        <f aca="false">DAY(F637)</f>
        <v>27</v>
      </c>
      <c r="I637" s="0" t="n">
        <f aca="false">HOUR(F637)</f>
        <v>10</v>
      </c>
      <c r="J637" s="0" t="n">
        <f aca="false">A637*$C$8/$C$7</f>
        <v>0.183960262928247</v>
      </c>
    </row>
    <row r="638" customFormat="false" ht="15" hidden="false" customHeight="false" outlineLevel="0" collapsed="false">
      <c r="A638" s="11" t="n">
        <v>0.29927</v>
      </c>
      <c r="F638" s="13" t="n">
        <v>42762.4999999985</v>
      </c>
      <c r="G638" s="0" t="n">
        <f aca="false">MONTH(F638)</f>
        <v>1</v>
      </c>
      <c r="H638" s="0" t="n">
        <f aca="false">DAY(F638)</f>
        <v>27</v>
      </c>
      <c r="I638" s="0" t="n">
        <f aca="false">HOUR(F638)</f>
        <v>11</v>
      </c>
      <c r="J638" s="0" t="n">
        <f aca="false">A638*$C$8/$C$7</f>
        <v>0.238307453408954</v>
      </c>
    </row>
    <row r="639" customFormat="false" ht="15" hidden="false" customHeight="false" outlineLevel="0" collapsed="false">
      <c r="A639" s="11" t="n">
        <v>0.25858</v>
      </c>
      <c r="F639" s="13" t="n">
        <v>42762.5416666651</v>
      </c>
      <c r="G639" s="0" t="n">
        <f aca="false">MONTH(F639)</f>
        <v>1</v>
      </c>
      <c r="H639" s="0" t="n">
        <f aca="false">DAY(F639)</f>
        <v>27</v>
      </c>
      <c r="I639" s="0" t="n">
        <f aca="false">HOUR(F639)</f>
        <v>12</v>
      </c>
      <c r="J639" s="0" t="n">
        <f aca="false">A639*$C$8/$C$7</f>
        <v>0.205906176036647</v>
      </c>
    </row>
    <row r="640" customFormat="false" ht="15" hidden="false" customHeight="false" outlineLevel="0" collapsed="false">
      <c r="A640" s="11" t="n">
        <v>0.11019</v>
      </c>
      <c r="F640" s="13" t="n">
        <v>42762.5833333318</v>
      </c>
      <c r="G640" s="0" t="n">
        <f aca="false">MONTH(F640)</f>
        <v>1</v>
      </c>
      <c r="H640" s="0" t="n">
        <f aca="false">DAY(F640)</f>
        <v>27</v>
      </c>
      <c r="I640" s="0" t="n">
        <f aca="false">HOUR(F640)</f>
        <v>13</v>
      </c>
      <c r="J640" s="0" t="n">
        <f aca="false">A640*$C$8/$C$7</f>
        <v>0.0877438376420376</v>
      </c>
    </row>
    <row r="641" customFormat="false" ht="15" hidden="false" customHeight="false" outlineLevel="0" collapsed="false">
      <c r="A641" s="11" t="n">
        <v>0.019675</v>
      </c>
      <c r="F641" s="13" t="n">
        <v>42762.6249999985</v>
      </c>
      <c r="G641" s="0" t="n">
        <f aca="false">MONTH(F641)</f>
        <v>1</v>
      </c>
      <c r="H641" s="0" t="n">
        <f aca="false">DAY(F641)</f>
        <v>27</v>
      </c>
      <c r="I641" s="0" t="n">
        <f aca="false">HOUR(F641)</f>
        <v>14</v>
      </c>
      <c r="J641" s="0" t="n">
        <f aca="false">A641*$C$8/$C$7</f>
        <v>0.0156671204792367</v>
      </c>
    </row>
    <row r="642" customFormat="false" ht="15" hidden="false" customHeight="false" outlineLevel="0" collapsed="false">
      <c r="A642" s="11" t="n">
        <v>0</v>
      </c>
      <c r="F642" s="13" t="n">
        <v>42762.6666666651</v>
      </c>
      <c r="G642" s="0" t="n">
        <f aca="false">MONTH(F642)</f>
        <v>1</v>
      </c>
      <c r="H642" s="0" t="n">
        <f aca="false">DAY(F642)</f>
        <v>27</v>
      </c>
      <c r="I642" s="0" t="n">
        <f aca="false">HOUR(F642)</f>
        <v>15</v>
      </c>
      <c r="J642" s="0" t="n">
        <f aca="false">A642*$C$8/$C$7</f>
        <v>0</v>
      </c>
    </row>
    <row r="643" customFormat="false" ht="15" hidden="false" customHeight="false" outlineLevel="0" collapsed="false">
      <c r="A643" s="11" t="n">
        <v>0</v>
      </c>
      <c r="F643" s="13" t="n">
        <v>42762.7083333318</v>
      </c>
      <c r="G643" s="0" t="n">
        <f aca="false">MONTH(F643)</f>
        <v>1</v>
      </c>
      <c r="H643" s="0" t="n">
        <f aca="false">DAY(F643)</f>
        <v>27</v>
      </c>
      <c r="I643" s="0" t="n">
        <f aca="false">HOUR(F643)</f>
        <v>16</v>
      </c>
      <c r="J643" s="0" t="n">
        <f aca="false">A643*$C$8/$C$7</f>
        <v>0</v>
      </c>
    </row>
    <row r="644" customFormat="false" ht="15" hidden="false" customHeight="false" outlineLevel="0" collapsed="false">
      <c r="A644" s="11" t="n">
        <v>0</v>
      </c>
      <c r="F644" s="13" t="n">
        <v>42762.7499999984</v>
      </c>
      <c r="G644" s="0" t="n">
        <f aca="false">MONTH(F644)</f>
        <v>1</v>
      </c>
      <c r="H644" s="0" t="n">
        <f aca="false">DAY(F644)</f>
        <v>27</v>
      </c>
      <c r="I644" s="0" t="n">
        <f aca="false">HOUR(F644)</f>
        <v>17</v>
      </c>
      <c r="J644" s="0" t="n">
        <f aca="false">A644*$C$8/$C$7</f>
        <v>0</v>
      </c>
    </row>
    <row r="645" customFormat="false" ht="15" hidden="false" customHeight="false" outlineLevel="0" collapsed="false">
      <c r="A645" s="11" t="n">
        <v>0</v>
      </c>
      <c r="F645" s="13" t="n">
        <v>42762.7916666651</v>
      </c>
      <c r="G645" s="0" t="n">
        <f aca="false">MONTH(F645)</f>
        <v>1</v>
      </c>
      <c r="H645" s="0" t="n">
        <f aca="false">DAY(F645)</f>
        <v>27</v>
      </c>
      <c r="I645" s="0" t="n">
        <f aca="false">HOUR(F645)</f>
        <v>18</v>
      </c>
      <c r="J645" s="0" t="n">
        <f aca="false">A645*$C$8/$C$7</f>
        <v>0</v>
      </c>
    </row>
    <row r="646" customFormat="false" ht="15" hidden="false" customHeight="false" outlineLevel="0" collapsed="false">
      <c r="A646" s="11" t="n">
        <v>0</v>
      </c>
      <c r="F646" s="13" t="n">
        <v>42762.8333333318</v>
      </c>
      <c r="G646" s="0" t="n">
        <f aca="false">MONTH(F646)</f>
        <v>1</v>
      </c>
      <c r="H646" s="0" t="n">
        <f aca="false">DAY(F646)</f>
        <v>27</v>
      </c>
      <c r="I646" s="0" t="n">
        <f aca="false">HOUR(F646)</f>
        <v>19</v>
      </c>
      <c r="J646" s="0" t="n">
        <f aca="false">A646*$C$8/$C$7</f>
        <v>0</v>
      </c>
    </row>
    <row r="647" customFormat="false" ht="15" hidden="false" customHeight="false" outlineLevel="0" collapsed="false">
      <c r="A647" s="11" t="n">
        <v>0</v>
      </c>
      <c r="F647" s="13" t="n">
        <v>42762.8749999984</v>
      </c>
      <c r="G647" s="0" t="n">
        <f aca="false">MONTH(F647)</f>
        <v>1</v>
      </c>
      <c r="H647" s="0" t="n">
        <f aca="false">DAY(F647)</f>
        <v>27</v>
      </c>
      <c r="I647" s="0" t="n">
        <f aca="false">HOUR(F647)</f>
        <v>20</v>
      </c>
      <c r="J647" s="0" t="n">
        <f aca="false">A647*$C$8/$C$7</f>
        <v>0</v>
      </c>
    </row>
    <row r="648" customFormat="false" ht="15" hidden="false" customHeight="false" outlineLevel="0" collapsed="false">
      <c r="A648" s="11" t="n">
        <v>0</v>
      </c>
      <c r="F648" s="13" t="n">
        <v>42762.9166666651</v>
      </c>
      <c r="G648" s="0" t="n">
        <f aca="false">MONTH(F648)</f>
        <v>1</v>
      </c>
      <c r="H648" s="0" t="n">
        <f aca="false">DAY(F648)</f>
        <v>27</v>
      </c>
      <c r="I648" s="0" t="n">
        <f aca="false">HOUR(F648)</f>
        <v>21</v>
      </c>
      <c r="J648" s="0" t="n">
        <f aca="false">A648*$C$8/$C$7</f>
        <v>0</v>
      </c>
    </row>
    <row r="649" customFormat="false" ht="15" hidden="false" customHeight="false" outlineLevel="0" collapsed="false">
      <c r="A649" s="11" t="n">
        <v>0</v>
      </c>
      <c r="F649" s="13" t="n">
        <v>42762.9583333318</v>
      </c>
      <c r="G649" s="0" t="n">
        <f aca="false">MONTH(F649)</f>
        <v>1</v>
      </c>
      <c r="H649" s="0" t="n">
        <f aca="false">DAY(F649)</f>
        <v>27</v>
      </c>
      <c r="I649" s="0" t="n">
        <f aca="false">HOUR(F649)</f>
        <v>22</v>
      </c>
      <c r="J649" s="0" t="n">
        <f aca="false">A649*$C$8/$C$7</f>
        <v>0</v>
      </c>
    </row>
    <row r="650" customFormat="false" ht="15" hidden="false" customHeight="false" outlineLevel="0" collapsed="false">
      <c r="A650" s="11" t="n">
        <v>0</v>
      </c>
      <c r="F650" s="13" t="n">
        <v>42762.9999999984</v>
      </c>
      <c r="G650" s="0" t="n">
        <f aca="false">MONTH(F650)</f>
        <v>1</v>
      </c>
      <c r="H650" s="0" t="n">
        <f aca="false">DAY(F650)</f>
        <v>27</v>
      </c>
      <c r="I650" s="0" t="n">
        <f aca="false">HOUR(F650)</f>
        <v>23</v>
      </c>
      <c r="J650" s="0" t="n">
        <f aca="false">A650*$C$8/$C$7</f>
        <v>0</v>
      </c>
    </row>
    <row r="651" customFormat="false" ht="15" hidden="false" customHeight="false" outlineLevel="0" collapsed="false">
      <c r="A651" s="11" t="n">
        <v>0</v>
      </c>
      <c r="F651" s="13" t="n">
        <v>42763.0416666651</v>
      </c>
      <c r="G651" s="0" t="n">
        <f aca="false">MONTH(F651)</f>
        <v>1</v>
      </c>
      <c r="H651" s="0" t="n">
        <f aca="false">DAY(F651)</f>
        <v>28</v>
      </c>
      <c r="I651" s="0" t="n">
        <f aca="false">HOUR(F651)</f>
        <v>0</v>
      </c>
      <c r="J651" s="0" t="n">
        <f aca="false">A651*$C$8/$C$7</f>
        <v>0</v>
      </c>
    </row>
    <row r="652" customFormat="false" ht="15" hidden="false" customHeight="false" outlineLevel="0" collapsed="false">
      <c r="A652" s="11" t="n">
        <v>0</v>
      </c>
      <c r="F652" s="13" t="n">
        <v>42763.0833333318</v>
      </c>
      <c r="G652" s="0" t="n">
        <f aca="false">MONTH(F652)</f>
        <v>1</v>
      </c>
      <c r="H652" s="0" t="n">
        <f aca="false">DAY(F652)</f>
        <v>28</v>
      </c>
      <c r="I652" s="0" t="n">
        <f aca="false">HOUR(F652)</f>
        <v>1</v>
      </c>
      <c r="J652" s="0" t="n">
        <f aca="false">A652*$C$8/$C$7</f>
        <v>0</v>
      </c>
    </row>
    <row r="653" customFormat="false" ht="15" hidden="false" customHeight="false" outlineLevel="0" collapsed="false">
      <c r="A653" s="11" t="n">
        <v>0</v>
      </c>
      <c r="F653" s="13" t="n">
        <v>42763.1249999984</v>
      </c>
      <c r="G653" s="0" t="n">
        <f aca="false">MONTH(F653)</f>
        <v>1</v>
      </c>
      <c r="H653" s="0" t="n">
        <f aca="false">DAY(F653)</f>
        <v>28</v>
      </c>
      <c r="I653" s="0" t="n">
        <f aca="false">HOUR(F653)</f>
        <v>2</v>
      </c>
      <c r="J653" s="0" t="n">
        <f aca="false">A653*$C$8/$C$7</f>
        <v>0</v>
      </c>
    </row>
    <row r="654" customFormat="false" ht="15" hidden="false" customHeight="false" outlineLevel="0" collapsed="false">
      <c r="A654" s="11" t="n">
        <v>0</v>
      </c>
      <c r="F654" s="13" t="n">
        <v>42763.1666666651</v>
      </c>
      <c r="G654" s="0" t="n">
        <f aca="false">MONTH(F654)</f>
        <v>1</v>
      </c>
      <c r="H654" s="0" t="n">
        <f aca="false">DAY(F654)</f>
        <v>28</v>
      </c>
      <c r="I654" s="0" t="n">
        <f aca="false">HOUR(F654)</f>
        <v>3</v>
      </c>
      <c r="J654" s="0" t="n">
        <f aca="false">A654*$C$8/$C$7</f>
        <v>0</v>
      </c>
    </row>
    <row r="655" customFormat="false" ht="15" hidden="false" customHeight="false" outlineLevel="0" collapsed="false">
      <c r="A655" s="11" t="n">
        <v>0</v>
      </c>
      <c r="F655" s="13" t="n">
        <v>42763.2083333318</v>
      </c>
      <c r="G655" s="0" t="n">
        <f aca="false">MONTH(F655)</f>
        <v>1</v>
      </c>
      <c r="H655" s="0" t="n">
        <f aca="false">DAY(F655)</f>
        <v>28</v>
      </c>
      <c r="I655" s="0" t="n">
        <f aca="false">HOUR(F655)</f>
        <v>4</v>
      </c>
      <c r="J655" s="0" t="n">
        <f aca="false">A655*$C$8/$C$7</f>
        <v>0</v>
      </c>
    </row>
    <row r="656" customFormat="false" ht="15" hidden="false" customHeight="false" outlineLevel="0" collapsed="false">
      <c r="A656" s="11" t="n">
        <v>0</v>
      </c>
      <c r="F656" s="13" t="n">
        <v>42763.2499999984</v>
      </c>
      <c r="G656" s="0" t="n">
        <f aca="false">MONTH(F656)</f>
        <v>1</v>
      </c>
      <c r="H656" s="0" t="n">
        <f aca="false">DAY(F656)</f>
        <v>28</v>
      </c>
      <c r="I656" s="0" t="n">
        <f aca="false">HOUR(F656)</f>
        <v>5</v>
      </c>
      <c r="J656" s="0" t="n">
        <f aca="false">A656*$C$8/$C$7</f>
        <v>0</v>
      </c>
    </row>
    <row r="657" customFormat="false" ht="15" hidden="false" customHeight="false" outlineLevel="0" collapsed="false">
      <c r="A657" s="11" t="n">
        <v>0</v>
      </c>
      <c r="F657" s="13" t="n">
        <v>42763.2916666651</v>
      </c>
      <c r="G657" s="0" t="n">
        <f aca="false">MONTH(F657)</f>
        <v>1</v>
      </c>
      <c r="H657" s="0" t="n">
        <f aca="false">DAY(F657)</f>
        <v>28</v>
      </c>
      <c r="I657" s="0" t="n">
        <f aca="false">HOUR(F657)</f>
        <v>6</v>
      </c>
      <c r="J657" s="0" t="n">
        <f aca="false">A657*$C$8/$C$7</f>
        <v>0</v>
      </c>
    </row>
    <row r="658" customFormat="false" ht="15" hidden="false" customHeight="false" outlineLevel="0" collapsed="false">
      <c r="A658" s="11" t="n">
        <v>0</v>
      </c>
      <c r="F658" s="13" t="n">
        <v>42763.3333333317</v>
      </c>
      <c r="G658" s="0" t="n">
        <f aca="false">MONTH(F658)</f>
        <v>1</v>
      </c>
      <c r="H658" s="0" t="n">
        <f aca="false">DAY(F658)</f>
        <v>28</v>
      </c>
      <c r="I658" s="0" t="n">
        <f aca="false">HOUR(F658)</f>
        <v>7</v>
      </c>
      <c r="J658" s="0" t="n">
        <f aca="false">A658*$C$8/$C$7</f>
        <v>0</v>
      </c>
    </row>
    <row r="659" customFormat="false" ht="15" hidden="false" customHeight="false" outlineLevel="0" collapsed="false">
      <c r="A659" s="11" t="n">
        <v>0.020558</v>
      </c>
      <c r="F659" s="13" t="n">
        <v>42763.3749999984</v>
      </c>
      <c r="G659" s="0" t="n">
        <f aca="false">MONTH(F659)</f>
        <v>1</v>
      </c>
      <c r="H659" s="0" t="n">
        <f aca="false">DAY(F659)</f>
        <v>28</v>
      </c>
      <c r="I659" s="0" t="n">
        <f aca="false">HOUR(F659)</f>
        <v>8</v>
      </c>
      <c r="J659" s="0" t="n">
        <f aca="false">A659*$C$8/$C$7</f>
        <v>0.0163702496982032</v>
      </c>
    </row>
    <row r="660" customFormat="false" ht="15" hidden="false" customHeight="false" outlineLevel="0" collapsed="false">
      <c r="A660" s="11" t="n">
        <v>0.15262</v>
      </c>
      <c r="F660" s="13" t="n">
        <v>42763.4166666651</v>
      </c>
      <c r="G660" s="0" t="n">
        <f aca="false">MONTH(F660)</f>
        <v>1</v>
      </c>
      <c r="H660" s="0" t="n">
        <f aca="false">DAY(F660)</f>
        <v>28</v>
      </c>
      <c r="I660" s="0" t="n">
        <f aca="false">HOUR(F660)</f>
        <v>9</v>
      </c>
      <c r="J660" s="0" t="n">
        <f aca="false">A660*$C$8/$C$7</f>
        <v>0.121530669760666</v>
      </c>
    </row>
    <row r="661" customFormat="false" ht="15" hidden="false" customHeight="false" outlineLevel="0" collapsed="false">
      <c r="A661" s="11" t="n">
        <v>0.43317</v>
      </c>
      <c r="F661" s="13" t="n">
        <v>42763.4583333317</v>
      </c>
      <c r="G661" s="0" t="n">
        <f aca="false">MONTH(F661)</f>
        <v>1</v>
      </c>
      <c r="H661" s="0" t="n">
        <f aca="false">DAY(F661)</f>
        <v>28</v>
      </c>
      <c r="I661" s="0" t="n">
        <f aca="false">HOUR(F661)</f>
        <v>10</v>
      </c>
      <c r="J661" s="0" t="n">
        <f aca="false">A661*$C$8/$C$7</f>
        <v>0.344931465209197</v>
      </c>
    </row>
    <row r="662" customFormat="false" ht="15" hidden="false" customHeight="false" outlineLevel="0" collapsed="false">
      <c r="A662" s="11" t="n">
        <v>0.28993</v>
      </c>
      <c r="F662" s="13" t="n">
        <v>42763.4999999984</v>
      </c>
      <c r="G662" s="0" t="n">
        <f aca="false">MONTH(F662)</f>
        <v>1</v>
      </c>
      <c r="H662" s="0" t="n">
        <f aca="false">DAY(F662)</f>
        <v>28</v>
      </c>
      <c r="I662" s="0" t="n">
        <f aca="false">HOUR(F662)</f>
        <v>11</v>
      </c>
      <c r="J662" s="0" t="n">
        <f aca="false">A662*$C$8/$C$7</f>
        <v>0.230870050345367</v>
      </c>
    </row>
    <row r="663" customFormat="false" ht="15" hidden="false" customHeight="false" outlineLevel="0" collapsed="false">
      <c r="A663" s="11" t="n">
        <v>2.0828</v>
      </c>
      <c r="F663" s="13" t="n">
        <v>42763.5416666651</v>
      </c>
      <c r="G663" s="0" t="n">
        <f aca="false">MONTH(F663)</f>
        <v>1</v>
      </c>
      <c r="H663" s="0" t="n">
        <f aca="false">DAY(F663)</f>
        <v>28</v>
      </c>
      <c r="I663" s="0" t="n">
        <f aca="false">HOUR(F663)</f>
        <v>12</v>
      </c>
      <c r="J663" s="0" t="n">
        <f aca="false">A663*$C$8/$C$7</f>
        <v>1.65852495726324</v>
      </c>
    </row>
    <row r="664" customFormat="false" ht="15" hidden="false" customHeight="false" outlineLevel="0" collapsed="false">
      <c r="A664" s="11" t="n">
        <v>1.2877</v>
      </c>
      <c r="F664" s="13" t="n">
        <v>42763.5833333317</v>
      </c>
      <c r="G664" s="0" t="n">
        <f aca="false">MONTH(F664)</f>
        <v>1</v>
      </c>
      <c r="H664" s="0" t="n">
        <f aca="false">DAY(F664)</f>
        <v>28</v>
      </c>
      <c r="I664" s="0" t="n">
        <f aca="false">HOUR(F664)</f>
        <v>13</v>
      </c>
      <c r="J664" s="0" t="n">
        <f aca="false">A664*$C$8/$C$7</f>
        <v>1.02539014186089</v>
      </c>
    </row>
    <row r="665" customFormat="false" ht="15" hidden="false" customHeight="false" outlineLevel="0" collapsed="false">
      <c r="A665" s="11" t="n">
        <v>0.30906</v>
      </c>
      <c r="F665" s="13" t="n">
        <v>42763.6249999984</v>
      </c>
      <c r="G665" s="0" t="n">
        <f aca="false">MONTH(F665)</f>
        <v>1</v>
      </c>
      <c r="H665" s="0" t="n">
        <f aca="false">DAY(F665)</f>
        <v>28</v>
      </c>
      <c r="I665" s="0" t="n">
        <f aca="false">HOUR(F665)</f>
        <v>14</v>
      </c>
      <c r="J665" s="0" t="n">
        <f aca="false">A665*$C$8/$C$7</f>
        <v>0.246103189596589</v>
      </c>
    </row>
    <row r="666" customFormat="false" ht="15" hidden="false" customHeight="false" outlineLevel="0" collapsed="false">
      <c r="A666" s="11" t="n">
        <v>0</v>
      </c>
      <c r="F666" s="13" t="n">
        <v>42763.6666666651</v>
      </c>
      <c r="G666" s="0" t="n">
        <f aca="false">MONTH(F666)</f>
        <v>1</v>
      </c>
      <c r="H666" s="0" t="n">
        <f aca="false">DAY(F666)</f>
        <v>28</v>
      </c>
      <c r="I666" s="0" t="n">
        <f aca="false">HOUR(F666)</f>
        <v>15</v>
      </c>
      <c r="J666" s="0" t="n">
        <f aca="false">A666*$C$8/$C$7</f>
        <v>0</v>
      </c>
    </row>
    <row r="667" customFormat="false" ht="15" hidden="false" customHeight="false" outlineLevel="0" collapsed="false">
      <c r="A667" s="11" t="n">
        <v>0</v>
      </c>
      <c r="F667" s="13" t="n">
        <v>42763.7083333317</v>
      </c>
      <c r="G667" s="0" t="n">
        <f aca="false">MONTH(F667)</f>
        <v>1</v>
      </c>
      <c r="H667" s="0" t="n">
        <f aca="false">DAY(F667)</f>
        <v>28</v>
      </c>
      <c r="I667" s="0" t="n">
        <f aca="false">HOUR(F667)</f>
        <v>16</v>
      </c>
      <c r="J667" s="0" t="n">
        <f aca="false">A667*$C$8/$C$7</f>
        <v>0</v>
      </c>
    </row>
    <row r="668" customFormat="false" ht="15" hidden="false" customHeight="false" outlineLevel="0" collapsed="false">
      <c r="A668" s="11" t="n">
        <v>0</v>
      </c>
      <c r="F668" s="13" t="n">
        <v>42763.7499999984</v>
      </c>
      <c r="G668" s="0" t="n">
        <f aca="false">MONTH(F668)</f>
        <v>1</v>
      </c>
      <c r="H668" s="0" t="n">
        <f aca="false">DAY(F668)</f>
        <v>28</v>
      </c>
      <c r="I668" s="0" t="n">
        <f aca="false">HOUR(F668)</f>
        <v>17</v>
      </c>
      <c r="J668" s="0" t="n">
        <f aca="false">A668*$C$8/$C$7</f>
        <v>0</v>
      </c>
    </row>
    <row r="669" customFormat="false" ht="15" hidden="false" customHeight="false" outlineLevel="0" collapsed="false">
      <c r="A669" s="11" t="n">
        <v>0</v>
      </c>
      <c r="F669" s="13" t="n">
        <v>42763.7916666651</v>
      </c>
      <c r="G669" s="0" t="n">
        <f aca="false">MONTH(F669)</f>
        <v>1</v>
      </c>
      <c r="H669" s="0" t="n">
        <f aca="false">DAY(F669)</f>
        <v>28</v>
      </c>
      <c r="I669" s="0" t="n">
        <f aca="false">HOUR(F669)</f>
        <v>18</v>
      </c>
      <c r="J669" s="0" t="n">
        <f aca="false">A669*$C$8/$C$7</f>
        <v>0</v>
      </c>
    </row>
    <row r="670" customFormat="false" ht="15" hidden="false" customHeight="false" outlineLevel="0" collapsed="false">
      <c r="A670" s="11" t="n">
        <v>0</v>
      </c>
      <c r="F670" s="13" t="n">
        <v>42763.8333333317</v>
      </c>
      <c r="G670" s="0" t="n">
        <f aca="false">MONTH(F670)</f>
        <v>1</v>
      </c>
      <c r="H670" s="0" t="n">
        <f aca="false">DAY(F670)</f>
        <v>28</v>
      </c>
      <c r="I670" s="0" t="n">
        <f aca="false">HOUR(F670)</f>
        <v>19</v>
      </c>
      <c r="J670" s="0" t="n">
        <f aca="false">A670*$C$8/$C$7</f>
        <v>0</v>
      </c>
    </row>
    <row r="671" customFormat="false" ht="15" hidden="false" customHeight="false" outlineLevel="0" collapsed="false">
      <c r="A671" s="11" t="n">
        <v>0</v>
      </c>
      <c r="F671" s="13" t="n">
        <v>42763.8749999984</v>
      </c>
      <c r="G671" s="0" t="n">
        <f aca="false">MONTH(F671)</f>
        <v>1</v>
      </c>
      <c r="H671" s="0" t="n">
        <f aca="false">DAY(F671)</f>
        <v>28</v>
      </c>
      <c r="I671" s="0" t="n">
        <f aca="false">HOUR(F671)</f>
        <v>20</v>
      </c>
      <c r="J671" s="0" t="n">
        <f aca="false">A671*$C$8/$C$7</f>
        <v>0</v>
      </c>
    </row>
    <row r="672" customFormat="false" ht="15" hidden="false" customHeight="false" outlineLevel="0" collapsed="false">
      <c r="A672" s="11" t="n">
        <v>0</v>
      </c>
      <c r="F672" s="13" t="n">
        <v>42763.916666665</v>
      </c>
      <c r="G672" s="0" t="n">
        <f aca="false">MONTH(F672)</f>
        <v>1</v>
      </c>
      <c r="H672" s="0" t="n">
        <f aca="false">DAY(F672)</f>
        <v>28</v>
      </c>
      <c r="I672" s="0" t="n">
        <f aca="false">HOUR(F672)</f>
        <v>21</v>
      </c>
      <c r="J672" s="0" t="n">
        <f aca="false">A672*$C$8/$C$7</f>
        <v>0</v>
      </c>
    </row>
    <row r="673" customFormat="false" ht="15" hidden="false" customHeight="false" outlineLevel="0" collapsed="false">
      <c r="A673" s="11" t="n">
        <v>0</v>
      </c>
      <c r="F673" s="13" t="n">
        <v>42763.9583333317</v>
      </c>
      <c r="G673" s="0" t="n">
        <f aca="false">MONTH(F673)</f>
        <v>1</v>
      </c>
      <c r="H673" s="0" t="n">
        <f aca="false">DAY(F673)</f>
        <v>28</v>
      </c>
      <c r="I673" s="0" t="n">
        <f aca="false">HOUR(F673)</f>
        <v>22</v>
      </c>
      <c r="J673" s="0" t="n">
        <f aca="false">A673*$C$8/$C$7</f>
        <v>0</v>
      </c>
    </row>
    <row r="674" customFormat="false" ht="15" hidden="false" customHeight="false" outlineLevel="0" collapsed="false">
      <c r="A674" s="11" t="n">
        <v>0</v>
      </c>
      <c r="F674" s="13" t="n">
        <v>42763.9999999984</v>
      </c>
      <c r="G674" s="0" t="n">
        <f aca="false">MONTH(F674)</f>
        <v>1</v>
      </c>
      <c r="H674" s="0" t="n">
        <f aca="false">DAY(F674)</f>
        <v>28</v>
      </c>
      <c r="I674" s="0" t="n">
        <f aca="false">HOUR(F674)</f>
        <v>23</v>
      </c>
      <c r="J674" s="0" t="n">
        <f aca="false">A674*$C$8/$C$7</f>
        <v>0</v>
      </c>
    </row>
    <row r="675" customFormat="false" ht="15" hidden="false" customHeight="false" outlineLevel="0" collapsed="false">
      <c r="A675" s="11" t="n">
        <v>0</v>
      </c>
      <c r="F675" s="13" t="n">
        <v>42764.041666665</v>
      </c>
      <c r="G675" s="0" t="n">
        <f aca="false">MONTH(F675)</f>
        <v>1</v>
      </c>
      <c r="H675" s="0" t="n">
        <f aca="false">DAY(F675)</f>
        <v>29</v>
      </c>
      <c r="I675" s="0" t="n">
        <f aca="false">HOUR(F675)</f>
        <v>0</v>
      </c>
      <c r="J675" s="0" t="n">
        <f aca="false">A675*$C$8/$C$7</f>
        <v>0</v>
      </c>
    </row>
    <row r="676" customFormat="false" ht="15" hidden="false" customHeight="false" outlineLevel="0" collapsed="false">
      <c r="A676" s="11" t="n">
        <v>0</v>
      </c>
      <c r="F676" s="13" t="n">
        <v>42764.0833333317</v>
      </c>
      <c r="G676" s="0" t="n">
        <f aca="false">MONTH(F676)</f>
        <v>1</v>
      </c>
      <c r="H676" s="0" t="n">
        <f aca="false">DAY(F676)</f>
        <v>29</v>
      </c>
      <c r="I676" s="0" t="n">
        <f aca="false">HOUR(F676)</f>
        <v>1</v>
      </c>
      <c r="J676" s="0" t="n">
        <f aca="false">A676*$C$8/$C$7</f>
        <v>0</v>
      </c>
    </row>
    <row r="677" customFormat="false" ht="15" hidden="false" customHeight="false" outlineLevel="0" collapsed="false">
      <c r="A677" s="11" t="n">
        <v>0</v>
      </c>
      <c r="F677" s="13" t="n">
        <v>42764.1249999984</v>
      </c>
      <c r="G677" s="0" t="n">
        <f aca="false">MONTH(F677)</f>
        <v>1</v>
      </c>
      <c r="H677" s="0" t="n">
        <f aca="false">DAY(F677)</f>
        <v>29</v>
      </c>
      <c r="I677" s="0" t="n">
        <f aca="false">HOUR(F677)</f>
        <v>2</v>
      </c>
      <c r="J677" s="0" t="n">
        <f aca="false">A677*$C$8/$C$7</f>
        <v>0</v>
      </c>
    </row>
    <row r="678" customFormat="false" ht="15" hidden="false" customHeight="false" outlineLevel="0" collapsed="false">
      <c r="A678" s="11" t="n">
        <v>0</v>
      </c>
      <c r="F678" s="13" t="n">
        <v>42764.166666665</v>
      </c>
      <c r="G678" s="0" t="n">
        <f aca="false">MONTH(F678)</f>
        <v>1</v>
      </c>
      <c r="H678" s="0" t="n">
        <f aca="false">DAY(F678)</f>
        <v>29</v>
      </c>
      <c r="I678" s="0" t="n">
        <f aca="false">HOUR(F678)</f>
        <v>3</v>
      </c>
      <c r="J678" s="0" t="n">
        <f aca="false">A678*$C$8/$C$7</f>
        <v>0</v>
      </c>
    </row>
    <row r="679" customFormat="false" ht="15" hidden="false" customHeight="false" outlineLevel="0" collapsed="false">
      <c r="A679" s="11" t="n">
        <v>0</v>
      </c>
      <c r="F679" s="13" t="n">
        <v>42764.2083333317</v>
      </c>
      <c r="G679" s="0" t="n">
        <f aca="false">MONTH(F679)</f>
        <v>1</v>
      </c>
      <c r="H679" s="0" t="n">
        <f aca="false">DAY(F679)</f>
        <v>29</v>
      </c>
      <c r="I679" s="0" t="n">
        <f aca="false">HOUR(F679)</f>
        <v>4</v>
      </c>
      <c r="J679" s="0" t="n">
        <f aca="false">A679*$C$8/$C$7</f>
        <v>0</v>
      </c>
    </row>
    <row r="680" customFormat="false" ht="15" hidden="false" customHeight="false" outlineLevel="0" collapsed="false">
      <c r="A680" s="11" t="n">
        <v>0</v>
      </c>
      <c r="F680" s="13" t="n">
        <v>42764.2499999984</v>
      </c>
      <c r="G680" s="0" t="n">
        <f aca="false">MONTH(F680)</f>
        <v>1</v>
      </c>
      <c r="H680" s="0" t="n">
        <f aca="false">DAY(F680)</f>
        <v>29</v>
      </c>
      <c r="I680" s="0" t="n">
        <f aca="false">HOUR(F680)</f>
        <v>5</v>
      </c>
      <c r="J680" s="0" t="n">
        <f aca="false">A680*$C$8/$C$7</f>
        <v>0</v>
      </c>
    </row>
    <row r="681" customFormat="false" ht="15" hidden="false" customHeight="false" outlineLevel="0" collapsed="false">
      <c r="A681" s="11" t="n">
        <v>0</v>
      </c>
      <c r="F681" s="13" t="n">
        <v>42764.291666665</v>
      </c>
      <c r="G681" s="0" t="n">
        <f aca="false">MONTH(F681)</f>
        <v>1</v>
      </c>
      <c r="H681" s="0" t="n">
        <f aca="false">DAY(F681)</f>
        <v>29</v>
      </c>
      <c r="I681" s="0" t="n">
        <f aca="false">HOUR(F681)</f>
        <v>6</v>
      </c>
      <c r="J681" s="0" t="n">
        <f aca="false">A681*$C$8/$C$7</f>
        <v>0</v>
      </c>
    </row>
    <row r="682" customFormat="false" ht="15" hidden="false" customHeight="false" outlineLevel="0" collapsed="false">
      <c r="A682" s="11" t="n">
        <v>0</v>
      </c>
      <c r="F682" s="13" t="n">
        <v>42764.3333333317</v>
      </c>
      <c r="G682" s="0" t="n">
        <f aca="false">MONTH(F682)</f>
        <v>1</v>
      </c>
      <c r="H682" s="0" t="n">
        <f aca="false">DAY(F682)</f>
        <v>29</v>
      </c>
      <c r="I682" s="0" t="n">
        <f aca="false">HOUR(F682)</f>
        <v>7</v>
      </c>
      <c r="J682" s="0" t="n">
        <f aca="false">A682*$C$8/$C$7</f>
        <v>0</v>
      </c>
    </row>
    <row r="683" customFormat="false" ht="15" hidden="false" customHeight="false" outlineLevel="0" collapsed="false">
      <c r="A683" s="11" t="n">
        <v>0.38635</v>
      </c>
      <c r="F683" s="13" t="n">
        <v>42764.3749999984</v>
      </c>
      <c r="G683" s="0" t="n">
        <f aca="false">MONTH(F683)</f>
        <v>1</v>
      </c>
      <c r="H683" s="0" t="n">
        <f aca="false">DAY(F683)</f>
        <v>29</v>
      </c>
      <c r="I683" s="0" t="n">
        <f aca="false">HOUR(F683)</f>
        <v>8</v>
      </c>
      <c r="J683" s="0" t="n">
        <f aca="false">A683*$C$8/$C$7</f>
        <v>0.307648894391517</v>
      </c>
    </row>
    <row r="684" customFormat="false" ht="15" hidden="false" customHeight="false" outlineLevel="0" collapsed="false">
      <c r="A684" s="11" t="n">
        <v>1.495</v>
      </c>
      <c r="F684" s="13" t="n">
        <v>42764.416666665</v>
      </c>
      <c r="G684" s="0" t="n">
        <f aca="false">MONTH(F684)</f>
        <v>1</v>
      </c>
      <c r="H684" s="0" t="n">
        <f aca="false">DAY(F684)</f>
        <v>29</v>
      </c>
      <c r="I684" s="0" t="n">
        <f aca="false">HOUR(F684)</f>
        <v>9</v>
      </c>
      <c r="J684" s="0" t="n">
        <f aca="false">A684*$C$8/$C$7</f>
        <v>1.19046226767262</v>
      </c>
    </row>
    <row r="685" customFormat="false" ht="15" hidden="false" customHeight="false" outlineLevel="0" collapsed="false">
      <c r="A685" s="11" t="n">
        <v>2.0645</v>
      </c>
      <c r="F685" s="13" t="n">
        <v>42764.4583333317</v>
      </c>
      <c r="G685" s="0" t="n">
        <f aca="false">MONTH(F685)</f>
        <v>1</v>
      </c>
      <c r="H685" s="0" t="n">
        <f aca="false">DAY(F685)</f>
        <v>29</v>
      </c>
      <c r="I685" s="0" t="n">
        <f aca="false">HOUR(F685)</f>
        <v>10</v>
      </c>
      <c r="J685" s="0" t="n">
        <f aca="false">A685*$C$8/$C$7</f>
        <v>1.64395274355192</v>
      </c>
    </row>
    <row r="686" customFormat="false" ht="15" hidden="false" customHeight="false" outlineLevel="0" collapsed="false">
      <c r="A686" s="11" t="n">
        <v>2.2753</v>
      </c>
      <c r="F686" s="13" t="n">
        <v>42764.4999999983</v>
      </c>
      <c r="G686" s="0" t="n">
        <f aca="false">MONTH(F686)</f>
        <v>1</v>
      </c>
      <c r="H686" s="0" t="n">
        <f aca="false">DAY(F686)</f>
        <v>29</v>
      </c>
      <c r="I686" s="0" t="n">
        <f aca="false">HOUR(F686)</f>
        <v>11</v>
      </c>
      <c r="J686" s="0" t="n">
        <f aca="false">A686*$C$8/$C$7</f>
        <v>1.81181190477292</v>
      </c>
    </row>
    <row r="687" customFormat="false" ht="15" hidden="false" customHeight="false" outlineLevel="0" collapsed="false">
      <c r="A687" s="11" t="n">
        <v>2.1539</v>
      </c>
      <c r="F687" s="13" t="n">
        <v>42764.541666665</v>
      </c>
      <c r="G687" s="0" t="n">
        <f aca="false">MONTH(F687)</f>
        <v>1</v>
      </c>
      <c r="H687" s="0" t="n">
        <f aca="false">DAY(F687)</f>
        <v>29</v>
      </c>
      <c r="I687" s="0" t="n">
        <f aca="false">HOUR(F687)</f>
        <v>12</v>
      </c>
      <c r="J687" s="0" t="n">
        <f aca="false">A687*$C$8/$C$7</f>
        <v>1.71514159086292</v>
      </c>
    </row>
    <row r="688" customFormat="false" ht="15" hidden="false" customHeight="false" outlineLevel="0" collapsed="false">
      <c r="A688" s="11" t="n">
        <v>1.5301</v>
      </c>
      <c r="F688" s="13" t="n">
        <v>42764.5833333317</v>
      </c>
      <c r="G688" s="0" t="n">
        <f aca="false">MONTH(F688)</f>
        <v>1</v>
      </c>
      <c r="H688" s="0" t="n">
        <f aca="false">DAY(F688)</f>
        <v>29</v>
      </c>
      <c r="I688" s="0" t="n">
        <f aca="false">HOUR(F688)</f>
        <v>13</v>
      </c>
      <c r="J688" s="0" t="n">
        <f aca="false">A688*$C$8/$C$7</f>
        <v>1.21841225134841</v>
      </c>
    </row>
    <row r="689" customFormat="false" ht="15" hidden="false" customHeight="false" outlineLevel="0" collapsed="false">
      <c r="A689" s="11" t="n">
        <v>0.41235</v>
      </c>
      <c r="F689" s="13" t="n">
        <v>42764.6249999983</v>
      </c>
      <c r="G689" s="0" t="n">
        <f aca="false">MONTH(F689)</f>
        <v>1</v>
      </c>
      <c r="H689" s="0" t="n">
        <f aca="false">DAY(F689)</f>
        <v>29</v>
      </c>
      <c r="I689" s="0" t="n">
        <f aca="false">HOUR(F689)</f>
        <v>14</v>
      </c>
      <c r="J689" s="0" t="n">
        <f aca="false">A689*$C$8/$C$7</f>
        <v>0.328352586003214</v>
      </c>
    </row>
    <row r="690" customFormat="false" ht="15" hidden="false" customHeight="false" outlineLevel="0" collapsed="false">
      <c r="A690" s="11" t="n">
        <v>0</v>
      </c>
      <c r="F690" s="13" t="n">
        <v>42764.666666665</v>
      </c>
      <c r="G690" s="0" t="n">
        <f aca="false">MONTH(F690)</f>
        <v>1</v>
      </c>
      <c r="H690" s="0" t="n">
        <f aca="false">DAY(F690)</f>
        <v>29</v>
      </c>
      <c r="I690" s="0" t="n">
        <f aca="false">HOUR(F690)</f>
        <v>15</v>
      </c>
      <c r="J690" s="0" t="n">
        <f aca="false">A690*$C$8/$C$7</f>
        <v>0</v>
      </c>
    </row>
    <row r="691" customFormat="false" ht="15" hidden="false" customHeight="false" outlineLevel="0" collapsed="false">
      <c r="A691" s="11" t="n">
        <v>0</v>
      </c>
      <c r="F691" s="13" t="n">
        <v>42764.7083333317</v>
      </c>
      <c r="G691" s="0" t="n">
        <f aca="false">MONTH(F691)</f>
        <v>1</v>
      </c>
      <c r="H691" s="0" t="n">
        <f aca="false">DAY(F691)</f>
        <v>29</v>
      </c>
      <c r="I691" s="0" t="n">
        <f aca="false">HOUR(F691)</f>
        <v>16</v>
      </c>
      <c r="J691" s="0" t="n">
        <f aca="false">A691*$C$8/$C$7</f>
        <v>0</v>
      </c>
    </row>
    <row r="692" customFormat="false" ht="15" hidden="false" customHeight="false" outlineLevel="0" collapsed="false">
      <c r="A692" s="11" t="n">
        <v>0</v>
      </c>
      <c r="F692" s="13" t="n">
        <v>42764.7499999983</v>
      </c>
      <c r="G692" s="0" t="n">
        <f aca="false">MONTH(F692)</f>
        <v>1</v>
      </c>
      <c r="H692" s="0" t="n">
        <f aca="false">DAY(F692)</f>
        <v>29</v>
      </c>
      <c r="I692" s="0" t="n">
        <f aca="false">HOUR(F692)</f>
        <v>17</v>
      </c>
      <c r="J692" s="0" t="n">
        <f aca="false">A692*$C$8/$C$7</f>
        <v>0</v>
      </c>
    </row>
    <row r="693" customFormat="false" ht="15" hidden="false" customHeight="false" outlineLevel="0" collapsed="false">
      <c r="A693" s="11" t="n">
        <v>0</v>
      </c>
      <c r="F693" s="13" t="n">
        <v>42764.791666665</v>
      </c>
      <c r="G693" s="0" t="n">
        <f aca="false">MONTH(F693)</f>
        <v>1</v>
      </c>
      <c r="H693" s="0" t="n">
        <f aca="false">DAY(F693)</f>
        <v>29</v>
      </c>
      <c r="I693" s="0" t="n">
        <f aca="false">HOUR(F693)</f>
        <v>18</v>
      </c>
      <c r="J693" s="0" t="n">
        <f aca="false">A693*$C$8/$C$7</f>
        <v>0</v>
      </c>
    </row>
    <row r="694" customFormat="false" ht="15" hidden="false" customHeight="false" outlineLevel="0" collapsed="false">
      <c r="A694" s="11" t="n">
        <v>0</v>
      </c>
      <c r="F694" s="13" t="n">
        <v>42764.8333333317</v>
      </c>
      <c r="G694" s="0" t="n">
        <f aca="false">MONTH(F694)</f>
        <v>1</v>
      </c>
      <c r="H694" s="0" t="n">
        <f aca="false">DAY(F694)</f>
        <v>29</v>
      </c>
      <c r="I694" s="0" t="n">
        <f aca="false">HOUR(F694)</f>
        <v>19</v>
      </c>
      <c r="J694" s="0" t="n">
        <f aca="false">A694*$C$8/$C$7</f>
        <v>0</v>
      </c>
    </row>
    <row r="695" customFormat="false" ht="15" hidden="false" customHeight="false" outlineLevel="0" collapsed="false">
      <c r="A695" s="11" t="n">
        <v>0</v>
      </c>
      <c r="F695" s="13" t="n">
        <v>42764.8749999983</v>
      </c>
      <c r="G695" s="0" t="n">
        <f aca="false">MONTH(F695)</f>
        <v>1</v>
      </c>
      <c r="H695" s="0" t="n">
        <f aca="false">DAY(F695)</f>
        <v>29</v>
      </c>
      <c r="I695" s="0" t="n">
        <f aca="false">HOUR(F695)</f>
        <v>20</v>
      </c>
      <c r="J695" s="0" t="n">
        <f aca="false">A695*$C$8/$C$7</f>
        <v>0</v>
      </c>
    </row>
    <row r="696" customFormat="false" ht="15" hidden="false" customHeight="false" outlineLevel="0" collapsed="false">
      <c r="A696" s="11" t="n">
        <v>0</v>
      </c>
      <c r="F696" s="13" t="n">
        <v>42764.916666665</v>
      </c>
      <c r="G696" s="0" t="n">
        <f aca="false">MONTH(F696)</f>
        <v>1</v>
      </c>
      <c r="H696" s="0" t="n">
        <f aca="false">DAY(F696)</f>
        <v>29</v>
      </c>
      <c r="I696" s="0" t="n">
        <f aca="false">HOUR(F696)</f>
        <v>21</v>
      </c>
      <c r="J696" s="0" t="n">
        <f aca="false">A696*$C$8/$C$7</f>
        <v>0</v>
      </c>
    </row>
    <row r="697" customFormat="false" ht="15" hidden="false" customHeight="false" outlineLevel="0" collapsed="false">
      <c r="A697" s="11" t="n">
        <v>0</v>
      </c>
      <c r="F697" s="13" t="n">
        <v>42764.9583333317</v>
      </c>
      <c r="G697" s="0" t="n">
        <f aca="false">MONTH(F697)</f>
        <v>1</v>
      </c>
      <c r="H697" s="0" t="n">
        <f aca="false">DAY(F697)</f>
        <v>29</v>
      </c>
      <c r="I697" s="0" t="n">
        <f aca="false">HOUR(F697)</f>
        <v>22</v>
      </c>
      <c r="J697" s="0" t="n">
        <f aca="false">A697*$C$8/$C$7</f>
        <v>0</v>
      </c>
    </row>
    <row r="698" customFormat="false" ht="15" hidden="false" customHeight="false" outlineLevel="0" collapsed="false">
      <c r="A698" s="11" t="n">
        <v>0</v>
      </c>
      <c r="F698" s="13" t="n">
        <v>42764.9999999983</v>
      </c>
      <c r="G698" s="0" t="n">
        <f aca="false">MONTH(F698)</f>
        <v>1</v>
      </c>
      <c r="H698" s="0" t="n">
        <f aca="false">DAY(F698)</f>
        <v>29</v>
      </c>
      <c r="I698" s="0" t="n">
        <f aca="false">HOUR(F698)</f>
        <v>23</v>
      </c>
      <c r="J698" s="0" t="n">
        <f aca="false">A698*$C$8/$C$7</f>
        <v>0</v>
      </c>
    </row>
    <row r="699" customFormat="false" ht="15" hidden="false" customHeight="false" outlineLevel="0" collapsed="false">
      <c r="A699" s="11" t="n">
        <v>0</v>
      </c>
      <c r="F699" s="13" t="n">
        <v>42765.041666665</v>
      </c>
      <c r="G699" s="0" t="n">
        <f aca="false">MONTH(F699)</f>
        <v>1</v>
      </c>
      <c r="H699" s="0" t="n">
        <f aca="false">DAY(F699)</f>
        <v>30</v>
      </c>
      <c r="I699" s="0" t="n">
        <f aca="false">HOUR(F699)</f>
        <v>0</v>
      </c>
      <c r="J699" s="0" t="n">
        <f aca="false">A699*$C$8/$C$7</f>
        <v>0</v>
      </c>
    </row>
    <row r="700" customFormat="false" ht="15" hidden="false" customHeight="false" outlineLevel="0" collapsed="false">
      <c r="A700" s="11" t="n">
        <v>0</v>
      </c>
      <c r="F700" s="13" t="n">
        <v>42765.0833333316</v>
      </c>
      <c r="G700" s="0" t="n">
        <f aca="false">MONTH(F700)</f>
        <v>1</v>
      </c>
      <c r="H700" s="0" t="n">
        <f aca="false">DAY(F700)</f>
        <v>30</v>
      </c>
      <c r="I700" s="0" t="n">
        <f aca="false">HOUR(F700)</f>
        <v>1</v>
      </c>
      <c r="J700" s="0" t="n">
        <f aca="false">A700*$C$8/$C$7</f>
        <v>0</v>
      </c>
    </row>
    <row r="701" customFormat="false" ht="15" hidden="false" customHeight="false" outlineLevel="0" collapsed="false">
      <c r="A701" s="11" t="n">
        <v>0</v>
      </c>
      <c r="F701" s="13" t="n">
        <v>42765.1249999983</v>
      </c>
      <c r="G701" s="0" t="n">
        <f aca="false">MONTH(F701)</f>
        <v>1</v>
      </c>
      <c r="H701" s="0" t="n">
        <f aca="false">DAY(F701)</f>
        <v>30</v>
      </c>
      <c r="I701" s="0" t="n">
        <f aca="false">HOUR(F701)</f>
        <v>2</v>
      </c>
      <c r="J701" s="0" t="n">
        <f aca="false">A701*$C$8/$C$7</f>
        <v>0</v>
      </c>
    </row>
    <row r="702" customFormat="false" ht="15" hidden="false" customHeight="false" outlineLevel="0" collapsed="false">
      <c r="A702" s="11" t="n">
        <v>0</v>
      </c>
      <c r="F702" s="13" t="n">
        <v>42765.166666665</v>
      </c>
      <c r="G702" s="0" t="n">
        <f aca="false">MONTH(F702)</f>
        <v>1</v>
      </c>
      <c r="H702" s="0" t="n">
        <f aca="false">DAY(F702)</f>
        <v>30</v>
      </c>
      <c r="I702" s="0" t="n">
        <f aca="false">HOUR(F702)</f>
        <v>3</v>
      </c>
      <c r="J702" s="0" t="n">
        <f aca="false">A702*$C$8/$C$7</f>
        <v>0</v>
      </c>
    </row>
    <row r="703" customFormat="false" ht="15" hidden="false" customHeight="false" outlineLevel="0" collapsed="false">
      <c r="A703" s="11" t="n">
        <v>0</v>
      </c>
      <c r="F703" s="13" t="n">
        <v>42765.2083333316</v>
      </c>
      <c r="G703" s="0" t="n">
        <f aca="false">MONTH(F703)</f>
        <v>1</v>
      </c>
      <c r="H703" s="0" t="n">
        <f aca="false">DAY(F703)</f>
        <v>30</v>
      </c>
      <c r="I703" s="0" t="n">
        <f aca="false">HOUR(F703)</f>
        <v>4</v>
      </c>
      <c r="J703" s="0" t="n">
        <f aca="false">A703*$C$8/$C$7</f>
        <v>0</v>
      </c>
    </row>
    <row r="704" customFormat="false" ht="15" hidden="false" customHeight="false" outlineLevel="0" collapsed="false">
      <c r="A704" s="11" t="n">
        <v>0</v>
      </c>
      <c r="F704" s="13" t="n">
        <v>42765.2499999983</v>
      </c>
      <c r="G704" s="0" t="n">
        <f aca="false">MONTH(F704)</f>
        <v>1</v>
      </c>
      <c r="H704" s="0" t="n">
        <f aca="false">DAY(F704)</f>
        <v>30</v>
      </c>
      <c r="I704" s="0" t="n">
        <f aca="false">HOUR(F704)</f>
        <v>5</v>
      </c>
      <c r="J704" s="0" t="n">
        <f aca="false">A704*$C$8/$C$7</f>
        <v>0</v>
      </c>
    </row>
    <row r="705" customFormat="false" ht="15" hidden="false" customHeight="false" outlineLevel="0" collapsed="false">
      <c r="A705" s="11" t="n">
        <v>0</v>
      </c>
      <c r="F705" s="13" t="n">
        <v>42765.291666665</v>
      </c>
      <c r="G705" s="0" t="n">
        <f aca="false">MONTH(F705)</f>
        <v>1</v>
      </c>
      <c r="H705" s="0" t="n">
        <f aca="false">DAY(F705)</f>
        <v>30</v>
      </c>
      <c r="I705" s="0" t="n">
        <f aca="false">HOUR(F705)</f>
        <v>6</v>
      </c>
      <c r="J705" s="0" t="n">
        <f aca="false">A705*$C$8/$C$7</f>
        <v>0</v>
      </c>
    </row>
    <row r="706" customFormat="false" ht="15" hidden="false" customHeight="false" outlineLevel="0" collapsed="false">
      <c r="A706" s="11" t="n">
        <v>0</v>
      </c>
      <c r="F706" s="13" t="n">
        <v>42765.3333333316</v>
      </c>
      <c r="G706" s="0" t="n">
        <f aca="false">MONTH(F706)</f>
        <v>1</v>
      </c>
      <c r="H706" s="0" t="n">
        <f aca="false">DAY(F706)</f>
        <v>30</v>
      </c>
      <c r="I706" s="0" t="n">
        <f aca="false">HOUR(F706)</f>
        <v>7</v>
      </c>
      <c r="J706" s="0" t="n">
        <f aca="false">A706*$C$8/$C$7</f>
        <v>0</v>
      </c>
    </row>
    <row r="707" customFormat="false" ht="15" hidden="false" customHeight="false" outlineLevel="0" collapsed="false">
      <c r="A707" s="11" t="n">
        <v>0.0013861</v>
      </c>
      <c r="F707" s="13" t="n">
        <v>42765.3749999983</v>
      </c>
      <c r="G707" s="0" t="n">
        <f aca="false">MONTH(F707)</f>
        <v>1</v>
      </c>
      <c r="H707" s="0" t="n">
        <f aca="false">DAY(F707)</f>
        <v>30</v>
      </c>
      <c r="I707" s="0" t="n">
        <f aca="false">HOUR(F707)</f>
        <v>8</v>
      </c>
      <c r="J707" s="0" t="n">
        <f aca="false">A707*$C$8/$C$7</f>
        <v>0.00110374565165286</v>
      </c>
    </row>
    <row r="708" customFormat="false" ht="15" hidden="false" customHeight="false" outlineLevel="0" collapsed="false">
      <c r="A708" s="11" t="n">
        <v>0.027504</v>
      </c>
      <c r="F708" s="13" t="n">
        <v>42765.416666665</v>
      </c>
      <c r="G708" s="0" t="n">
        <f aca="false">MONTH(F708)</f>
        <v>1</v>
      </c>
      <c r="H708" s="0" t="n">
        <f aca="false">DAY(F708)</f>
        <v>30</v>
      </c>
      <c r="I708" s="0" t="n">
        <f aca="false">HOUR(F708)</f>
        <v>9</v>
      </c>
      <c r="J708" s="0" t="n">
        <f aca="false">A708*$C$8/$C$7</f>
        <v>0.0219013205418514</v>
      </c>
    </row>
    <row r="709" customFormat="false" ht="15" hidden="false" customHeight="false" outlineLevel="0" collapsed="false">
      <c r="A709" s="11" t="n">
        <v>0.065444</v>
      </c>
      <c r="F709" s="13" t="n">
        <v>42765.4583333316</v>
      </c>
      <c r="G709" s="0" t="n">
        <f aca="false">MONTH(F709)</f>
        <v>1</v>
      </c>
      <c r="H709" s="0" t="n">
        <f aca="false">DAY(F709)</f>
        <v>30</v>
      </c>
      <c r="I709" s="0" t="n">
        <f aca="false">HOUR(F709)</f>
        <v>10</v>
      </c>
      <c r="J709" s="0" t="n">
        <f aca="false">A709*$C$8/$C$7</f>
        <v>0.0521127843783057</v>
      </c>
    </row>
    <row r="710" customFormat="false" ht="15" hidden="false" customHeight="false" outlineLevel="0" collapsed="false">
      <c r="A710" s="11" t="n">
        <v>0.10215</v>
      </c>
      <c r="F710" s="13" t="n">
        <v>42765.4999999983</v>
      </c>
      <c r="G710" s="0" t="n">
        <f aca="false">MONTH(F710)</f>
        <v>1</v>
      </c>
      <c r="H710" s="0" t="n">
        <f aca="false">DAY(F710)</f>
        <v>30</v>
      </c>
      <c r="I710" s="0" t="n">
        <f aca="false">HOUR(F710)</f>
        <v>11</v>
      </c>
      <c r="J710" s="0" t="n">
        <f aca="false">A710*$C$8/$C$7</f>
        <v>0.0813416191590357</v>
      </c>
    </row>
    <row r="711" customFormat="false" ht="15" hidden="false" customHeight="false" outlineLevel="0" collapsed="false">
      <c r="A711" s="11" t="n">
        <v>0.075544</v>
      </c>
      <c r="F711" s="13" t="n">
        <v>42765.541666665</v>
      </c>
      <c r="G711" s="0" t="n">
        <f aca="false">MONTH(F711)</f>
        <v>1</v>
      </c>
      <c r="H711" s="0" t="n">
        <f aca="false">DAY(F711)</f>
        <v>30</v>
      </c>
      <c r="I711" s="0" t="n">
        <f aca="false">HOUR(F711)</f>
        <v>12</v>
      </c>
      <c r="J711" s="0" t="n">
        <f aca="false">A711*$C$8/$C$7</f>
        <v>0.0601553722736191</v>
      </c>
    </row>
    <row r="712" customFormat="false" ht="15" hidden="false" customHeight="false" outlineLevel="0" collapsed="false">
      <c r="A712" s="11" t="n">
        <v>0.030977</v>
      </c>
      <c r="F712" s="13" t="n">
        <v>42765.5833333316</v>
      </c>
      <c r="G712" s="0" t="n">
        <f aca="false">MONTH(F712)</f>
        <v>1</v>
      </c>
      <c r="H712" s="0" t="n">
        <f aca="false">DAY(F712)</f>
        <v>30</v>
      </c>
      <c r="I712" s="0" t="n">
        <f aca="false">HOUR(F712)</f>
        <v>13</v>
      </c>
      <c r="J712" s="0" t="n">
        <f aca="false">A712*$C$8/$C$7</f>
        <v>0.0246668559636755</v>
      </c>
    </row>
    <row r="713" customFormat="false" ht="15" hidden="false" customHeight="false" outlineLevel="0" collapsed="false">
      <c r="A713" s="11" t="n">
        <v>0.0030128</v>
      </c>
      <c r="F713" s="13" t="n">
        <v>42765.6249999983</v>
      </c>
      <c r="G713" s="0" t="n">
        <f aca="false">MONTH(F713)</f>
        <v>1</v>
      </c>
      <c r="H713" s="0" t="n">
        <f aca="false">DAY(F713)</f>
        <v>30</v>
      </c>
      <c r="I713" s="0" t="n">
        <f aca="false">HOUR(F713)</f>
        <v>14</v>
      </c>
      <c r="J713" s="0" t="n">
        <f aca="false">A713*$C$8/$C$7</f>
        <v>0.00239908008029704</v>
      </c>
    </row>
    <row r="714" customFormat="false" ht="15" hidden="false" customHeight="false" outlineLevel="0" collapsed="false">
      <c r="A714" s="11" t="n">
        <v>0</v>
      </c>
      <c r="F714" s="13" t="n">
        <v>42765.6666666649</v>
      </c>
      <c r="G714" s="0" t="n">
        <f aca="false">MONTH(F714)</f>
        <v>1</v>
      </c>
      <c r="H714" s="0" t="n">
        <f aca="false">DAY(F714)</f>
        <v>30</v>
      </c>
      <c r="I714" s="0" t="n">
        <f aca="false">HOUR(F714)</f>
        <v>15</v>
      </c>
      <c r="J714" s="0" t="n">
        <f aca="false">A714*$C$8/$C$7</f>
        <v>0</v>
      </c>
    </row>
    <row r="715" customFormat="false" ht="15" hidden="false" customHeight="false" outlineLevel="0" collapsed="false">
      <c r="A715" s="11" t="n">
        <v>0</v>
      </c>
      <c r="F715" s="13" t="n">
        <v>42765.7083333316</v>
      </c>
      <c r="G715" s="0" t="n">
        <f aca="false">MONTH(F715)</f>
        <v>1</v>
      </c>
      <c r="H715" s="0" t="n">
        <f aca="false">DAY(F715)</f>
        <v>30</v>
      </c>
      <c r="I715" s="0" t="n">
        <f aca="false">HOUR(F715)</f>
        <v>16</v>
      </c>
      <c r="J715" s="0" t="n">
        <f aca="false">A715*$C$8/$C$7</f>
        <v>0</v>
      </c>
    </row>
    <row r="716" customFormat="false" ht="15" hidden="false" customHeight="false" outlineLevel="0" collapsed="false">
      <c r="A716" s="11" t="n">
        <v>0</v>
      </c>
      <c r="F716" s="13" t="n">
        <v>42765.7499999983</v>
      </c>
      <c r="G716" s="0" t="n">
        <f aca="false">MONTH(F716)</f>
        <v>1</v>
      </c>
      <c r="H716" s="0" t="n">
        <f aca="false">DAY(F716)</f>
        <v>30</v>
      </c>
      <c r="I716" s="0" t="n">
        <f aca="false">HOUR(F716)</f>
        <v>17</v>
      </c>
      <c r="J716" s="0" t="n">
        <f aca="false">A716*$C$8/$C$7</f>
        <v>0</v>
      </c>
    </row>
    <row r="717" customFormat="false" ht="15" hidden="false" customHeight="false" outlineLevel="0" collapsed="false">
      <c r="A717" s="11" t="n">
        <v>0</v>
      </c>
      <c r="F717" s="13" t="n">
        <v>42765.7916666649</v>
      </c>
      <c r="G717" s="0" t="n">
        <f aca="false">MONTH(F717)</f>
        <v>1</v>
      </c>
      <c r="H717" s="0" t="n">
        <f aca="false">DAY(F717)</f>
        <v>30</v>
      </c>
      <c r="I717" s="0" t="n">
        <f aca="false">HOUR(F717)</f>
        <v>18</v>
      </c>
      <c r="J717" s="0" t="n">
        <f aca="false">A717*$C$8/$C$7</f>
        <v>0</v>
      </c>
    </row>
    <row r="718" customFormat="false" ht="15" hidden="false" customHeight="false" outlineLevel="0" collapsed="false">
      <c r="A718" s="11" t="n">
        <v>0</v>
      </c>
      <c r="F718" s="13" t="n">
        <v>42765.8333333316</v>
      </c>
      <c r="G718" s="0" t="n">
        <f aca="false">MONTH(F718)</f>
        <v>1</v>
      </c>
      <c r="H718" s="0" t="n">
        <f aca="false">DAY(F718)</f>
        <v>30</v>
      </c>
      <c r="I718" s="0" t="n">
        <f aca="false">HOUR(F718)</f>
        <v>19</v>
      </c>
      <c r="J718" s="0" t="n">
        <f aca="false">A718*$C$8/$C$7</f>
        <v>0</v>
      </c>
    </row>
    <row r="719" customFormat="false" ht="15" hidden="false" customHeight="false" outlineLevel="0" collapsed="false">
      <c r="A719" s="11" t="n">
        <v>0</v>
      </c>
      <c r="F719" s="13" t="n">
        <v>42765.8749999983</v>
      </c>
      <c r="G719" s="0" t="n">
        <f aca="false">MONTH(F719)</f>
        <v>1</v>
      </c>
      <c r="H719" s="0" t="n">
        <f aca="false">DAY(F719)</f>
        <v>30</v>
      </c>
      <c r="I719" s="0" t="n">
        <f aca="false">HOUR(F719)</f>
        <v>20</v>
      </c>
      <c r="J719" s="0" t="n">
        <f aca="false">A719*$C$8/$C$7</f>
        <v>0</v>
      </c>
    </row>
    <row r="720" customFormat="false" ht="15" hidden="false" customHeight="false" outlineLevel="0" collapsed="false">
      <c r="A720" s="11" t="n">
        <v>0</v>
      </c>
      <c r="F720" s="13" t="n">
        <v>42765.9166666649</v>
      </c>
      <c r="G720" s="0" t="n">
        <f aca="false">MONTH(F720)</f>
        <v>1</v>
      </c>
      <c r="H720" s="0" t="n">
        <f aca="false">DAY(F720)</f>
        <v>30</v>
      </c>
      <c r="I720" s="0" t="n">
        <f aca="false">HOUR(F720)</f>
        <v>21</v>
      </c>
      <c r="J720" s="0" t="n">
        <f aca="false">A720*$C$8/$C$7</f>
        <v>0</v>
      </c>
    </row>
    <row r="721" customFormat="false" ht="15" hidden="false" customHeight="false" outlineLevel="0" collapsed="false">
      <c r="A721" s="11" t="n">
        <v>0</v>
      </c>
      <c r="F721" s="13" t="n">
        <v>42765.9583333316</v>
      </c>
      <c r="G721" s="0" t="n">
        <f aca="false">MONTH(F721)</f>
        <v>1</v>
      </c>
      <c r="H721" s="0" t="n">
        <f aca="false">DAY(F721)</f>
        <v>30</v>
      </c>
      <c r="I721" s="0" t="n">
        <f aca="false">HOUR(F721)</f>
        <v>22</v>
      </c>
      <c r="J721" s="0" t="n">
        <f aca="false">A721*$C$8/$C$7</f>
        <v>0</v>
      </c>
    </row>
    <row r="722" customFormat="false" ht="15" hidden="false" customHeight="false" outlineLevel="0" collapsed="false">
      <c r="A722" s="11" t="n">
        <v>0</v>
      </c>
      <c r="F722" s="13" t="n">
        <v>42765.9999999983</v>
      </c>
      <c r="G722" s="0" t="n">
        <f aca="false">MONTH(F722)</f>
        <v>1</v>
      </c>
      <c r="H722" s="0" t="n">
        <f aca="false">DAY(F722)</f>
        <v>30</v>
      </c>
      <c r="I722" s="0" t="n">
        <f aca="false">HOUR(F722)</f>
        <v>23</v>
      </c>
      <c r="J722" s="0" t="n">
        <f aca="false">A722*$C$8/$C$7</f>
        <v>0</v>
      </c>
    </row>
    <row r="723" customFormat="false" ht="15" hidden="false" customHeight="false" outlineLevel="0" collapsed="false">
      <c r="A723" s="11" t="n">
        <v>0</v>
      </c>
      <c r="F723" s="13" t="n">
        <v>42766.0416666649</v>
      </c>
      <c r="G723" s="0" t="n">
        <f aca="false">MONTH(F723)</f>
        <v>1</v>
      </c>
      <c r="H723" s="0" t="n">
        <f aca="false">DAY(F723)</f>
        <v>31</v>
      </c>
      <c r="I723" s="0" t="n">
        <f aca="false">HOUR(F723)</f>
        <v>0</v>
      </c>
      <c r="J723" s="0" t="n">
        <f aca="false">A723*$C$8/$C$7</f>
        <v>0</v>
      </c>
    </row>
    <row r="724" customFormat="false" ht="15" hidden="false" customHeight="false" outlineLevel="0" collapsed="false">
      <c r="A724" s="11" t="n">
        <v>0</v>
      </c>
      <c r="F724" s="13" t="n">
        <v>42766.0833333316</v>
      </c>
      <c r="G724" s="0" t="n">
        <f aca="false">MONTH(F724)</f>
        <v>1</v>
      </c>
      <c r="H724" s="0" t="n">
        <f aca="false">DAY(F724)</f>
        <v>31</v>
      </c>
      <c r="I724" s="0" t="n">
        <f aca="false">HOUR(F724)</f>
        <v>1</v>
      </c>
      <c r="J724" s="0" t="n">
        <f aca="false">A724*$C$8/$C$7</f>
        <v>0</v>
      </c>
    </row>
    <row r="725" customFormat="false" ht="15" hidden="false" customHeight="false" outlineLevel="0" collapsed="false">
      <c r="A725" s="11" t="n">
        <v>0</v>
      </c>
      <c r="F725" s="13" t="n">
        <v>42766.1249999983</v>
      </c>
      <c r="G725" s="0" t="n">
        <f aca="false">MONTH(F725)</f>
        <v>1</v>
      </c>
      <c r="H725" s="0" t="n">
        <f aca="false">DAY(F725)</f>
        <v>31</v>
      </c>
      <c r="I725" s="0" t="n">
        <f aca="false">HOUR(F725)</f>
        <v>2</v>
      </c>
      <c r="J725" s="0" t="n">
        <f aca="false">A725*$C$8/$C$7</f>
        <v>0</v>
      </c>
    </row>
    <row r="726" customFormat="false" ht="15" hidden="false" customHeight="false" outlineLevel="0" collapsed="false">
      <c r="A726" s="11" t="n">
        <v>0</v>
      </c>
      <c r="F726" s="13" t="n">
        <v>42766.1666666649</v>
      </c>
      <c r="G726" s="0" t="n">
        <f aca="false">MONTH(F726)</f>
        <v>1</v>
      </c>
      <c r="H726" s="0" t="n">
        <f aca="false">DAY(F726)</f>
        <v>31</v>
      </c>
      <c r="I726" s="0" t="n">
        <f aca="false">HOUR(F726)</f>
        <v>3</v>
      </c>
      <c r="J726" s="0" t="n">
        <f aca="false">A726*$C$8/$C$7</f>
        <v>0</v>
      </c>
    </row>
    <row r="727" customFormat="false" ht="15" hidden="false" customHeight="false" outlineLevel="0" collapsed="false">
      <c r="A727" s="11" t="n">
        <v>0</v>
      </c>
      <c r="F727" s="13" t="n">
        <v>42766.2083333316</v>
      </c>
      <c r="G727" s="0" t="n">
        <f aca="false">MONTH(F727)</f>
        <v>1</v>
      </c>
      <c r="H727" s="0" t="n">
        <f aca="false">DAY(F727)</f>
        <v>31</v>
      </c>
      <c r="I727" s="0" t="n">
        <f aca="false">HOUR(F727)</f>
        <v>4</v>
      </c>
      <c r="J727" s="0" t="n">
        <f aca="false">A727*$C$8/$C$7</f>
        <v>0</v>
      </c>
    </row>
    <row r="728" customFormat="false" ht="15" hidden="false" customHeight="false" outlineLevel="0" collapsed="false">
      <c r="A728" s="11" t="n">
        <v>0</v>
      </c>
      <c r="F728" s="13" t="n">
        <v>42766.2499999982</v>
      </c>
      <c r="G728" s="0" t="n">
        <f aca="false">MONTH(F728)</f>
        <v>1</v>
      </c>
      <c r="H728" s="0" t="n">
        <f aca="false">DAY(F728)</f>
        <v>31</v>
      </c>
      <c r="I728" s="0" t="n">
        <f aca="false">HOUR(F728)</f>
        <v>5</v>
      </c>
      <c r="J728" s="0" t="n">
        <f aca="false">A728*$C$8/$C$7</f>
        <v>0</v>
      </c>
    </row>
    <row r="729" customFormat="false" ht="15" hidden="false" customHeight="false" outlineLevel="0" collapsed="false">
      <c r="A729" s="11" t="n">
        <v>0</v>
      </c>
      <c r="F729" s="13" t="n">
        <v>42766.2916666649</v>
      </c>
      <c r="G729" s="0" t="n">
        <f aca="false">MONTH(F729)</f>
        <v>1</v>
      </c>
      <c r="H729" s="0" t="n">
        <f aca="false">DAY(F729)</f>
        <v>31</v>
      </c>
      <c r="I729" s="0" t="n">
        <f aca="false">HOUR(F729)</f>
        <v>6</v>
      </c>
      <c r="J729" s="0" t="n">
        <f aca="false">A729*$C$8/$C$7</f>
        <v>0</v>
      </c>
    </row>
    <row r="730" customFormat="false" ht="15" hidden="false" customHeight="false" outlineLevel="0" collapsed="false">
      <c r="A730" s="11" t="n">
        <v>0</v>
      </c>
      <c r="F730" s="13" t="n">
        <v>42766.3333333316</v>
      </c>
      <c r="G730" s="0" t="n">
        <f aca="false">MONTH(F730)</f>
        <v>1</v>
      </c>
      <c r="H730" s="0" t="n">
        <f aca="false">DAY(F730)</f>
        <v>31</v>
      </c>
      <c r="I730" s="0" t="n">
        <f aca="false">HOUR(F730)</f>
        <v>7</v>
      </c>
      <c r="J730" s="0" t="n">
        <f aca="false">A730*$C$8/$C$7</f>
        <v>0</v>
      </c>
    </row>
    <row r="731" customFormat="false" ht="15" hidden="false" customHeight="false" outlineLevel="0" collapsed="false">
      <c r="A731" s="11" t="n">
        <v>0.023514</v>
      </c>
      <c r="F731" s="13" t="n">
        <v>42766.3749999982</v>
      </c>
      <c r="G731" s="0" t="n">
        <f aca="false">MONTH(F731)</f>
        <v>1</v>
      </c>
      <c r="H731" s="0" t="n">
        <f aca="false">DAY(F731)</f>
        <v>31</v>
      </c>
      <c r="I731" s="0" t="n">
        <f aca="false">HOUR(F731)</f>
        <v>8</v>
      </c>
      <c r="J731" s="0" t="n">
        <f aca="false">A731*$C$8/$C$7</f>
        <v>0.018724100175287</v>
      </c>
    </row>
    <row r="732" customFormat="false" ht="15" hidden="false" customHeight="false" outlineLevel="0" collapsed="false">
      <c r="A732" s="11" t="n">
        <v>0.16972</v>
      </c>
      <c r="F732" s="13" t="n">
        <v>42766.4166666649</v>
      </c>
      <c r="G732" s="0" t="n">
        <f aca="false">MONTH(F732)</f>
        <v>1</v>
      </c>
      <c r="H732" s="0" t="n">
        <f aca="false">DAY(F732)</f>
        <v>31</v>
      </c>
      <c r="I732" s="0" t="n">
        <f aca="false">HOUR(F732)</f>
        <v>9</v>
      </c>
      <c r="J732" s="0" t="n">
        <f aca="false">A732*$C$8/$C$7</f>
        <v>0.135147328474513</v>
      </c>
    </row>
    <row r="733" customFormat="false" ht="15" hidden="false" customHeight="false" outlineLevel="0" collapsed="false">
      <c r="A733" s="11" t="n">
        <v>0.33631</v>
      </c>
      <c r="F733" s="13" t="n">
        <v>42766.4583333316</v>
      </c>
      <c r="G733" s="0" t="n">
        <f aca="false">MONTH(F733)</f>
        <v>1</v>
      </c>
      <c r="H733" s="0" t="n">
        <f aca="false">DAY(F733)</f>
        <v>31</v>
      </c>
      <c r="I733" s="0" t="n">
        <f aca="false">HOUR(F733)</f>
        <v>10</v>
      </c>
      <c r="J733" s="0" t="n">
        <f aca="false">A733*$C$8/$C$7</f>
        <v>0.267802250997311</v>
      </c>
    </row>
    <row r="734" customFormat="false" ht="15" hidden="false" customHeight="false" outlineLevel="0" collapsed="false">
      <c r="A734" s="11" t="n">
        <v>0.43007</v>
      </c>
      <c r="F734" s="13" t="n">
        <v>42766.4999999982</v>
      </c>
      <c r="G734" s="0" t="n">
        <f aca="false">MONTH(F734)</f>
        <v>1</v>
      </c>
      <c r="H734" s="0" t="n">
        <f aca="false">DAY(F734)</f>
        <v>31</v>
      </c>
      <c r="I734" s="0" t="n">
        <f aca="false">HOUR(F734)</f>
        <v>11</v>
      </c>
      <c r="J734" s="0" t="n">
        <f aca="false">A734*$C$8/$C$7</f>
        <v>0.342462948132418</v>
      </c>
    </row>
    <row r="735" customFormat="false" ht="15" hidden="false" customHeight="false" outlineLevel="0" collapsed="false">
      <c r="A735" s="11" t="n">
        <v>0.38803</v>
      </c>
      <c r="F735" s="13" t="n">
        <v>42766.5416666649</v>
      </c>
      <c r="G735" s="0" t="n">
        <f aca="false">MONTH(F735)</f>
        <v>1</v>
      </c>
      <c r="H735" s="0" t="n">
        <f aca="false">DAY(F735)</f>
        <v>31</v>
      </c>
      <c r="I735" s="0" t="n">
        <f aca="false">HOUR(F735)</f>
        <v>12</v>
      </c>
      <c r="J735" s="0" t="n">
        <f aca="false">A735*$C$8/$C$7</f>
        <v>0.308986671387965</v>
      </c>
    </row>
    <row r="736" customFormat="false" ht="15" hidden="false" customHeight="false" outlineLevel="0" collapsed="false">
      <c r="A736" s="11" t="n">
        <v>0.18212</v>
      </c>
      <c r="F736" s="13" t="n">
        <v>42766.5833333316</v>
      </c>
      <c r="G736" s="0" t="n">
        <f aca="false">MONTH(F736)</f>
        <v>1</v>
      </c>
      <c r="H736" s="0" t="n">
        <f aca="false">DAY(F736)</f>
        <v>31</v>
      </c>
      <c r="I736" s="0" t="n">
        <f aca="false">HOUR(F736)</f>
        <v>13</v>
      </c>
      <c r="J736" s="0" t="n">
        <f aca="false">A736*$C$8/$C$7</f>
        <v>0.145021396781631</v>
      </c>
    </row>
    <row r="737" customFormat="false" ht="15" hidden="false" customHeight="false" outlineLevel="0" collapsed="false">
      <c r="A737" s="11" t="n">
        <v>0.031679</v>
      </c>
      <c r="F737" s="13" t="n">
        <v>42766.6249999982</v>
      </c>
      <c r="G737" s="0" t="n">
        <f aca="false">MONTH(F737)</f>
        <v>1</v>
      </c>
      <c r="H737" s="0" t="n">
        <f aca="false">DAY(F737)</f>
        <v>31</v>
      </c>
      <c r="I737" s="0" t="n">
        <f aca="false">HOUR(F737)</f>
        <v>14</v>
      </c>
      <c r="J737" s="0" t="n">
        <f aca="false">A737*$C$8/$C$7</f>
        <v>0.0252258556371913</v>
      </c>
    </row>
    <row r="738" customFormat="false" ht="15" hidden="false" customHeight="false" outlineLevel="0" collapsed="false">
      <c r="A738" s="11" t="n">
        <v>0</v>
      </c>
      <c r="F738" s="13" t="n">
        <v>42766.6666666649</v>
      </c>
      <c r="G738" s="0" t="n">
        <f aca="false">MONTH(F738)</f>
        <v>1</v>
      </c>
      <c r="H738" s="0" t="n">
        <f aca="false">DAY(F738)</f>
        <v>31</v>
      </c>
      <c r="I738" s="0" t="n">
        <f aca="false">HOUR(F738)</f>
        <v>15</v>
      </c>
      <c r="J738" s="0" t="n">
        <f aca="false">A738*$C$8/$C$7</f>
        <v>0</v>
      </c>
    </row>
    <row r="739" customFormat="false" ht="15" hidden="false" customHeight="false" outlineLevel="0" collapsed="false">
      <c r="A739" s="11" t="n">
        <v>0</v>
      </c>
      <c r="F739" s="13" t="n">
        <v>42766.7083333316</v>
      </c>
      <c r="G739" s="0" t="n">
        <f aca="false">MONTH(F739)</f>
        <v>1</v>
      </c>
      <c r="H739" s="0" t="n">
        <f aca="false">DAY(F739)</f>
        <v>31</v>
      </c>
      <c r="I739" s="0" t="n">
        <f aca="false">HOUR(F739)</f>
        <v>16</v>
      </c>
      <c r="J739" s="0" t="n">
        <f aca="false">A739*$C$8/$C$7</f>
        <v>0</v>
      </c>
    </row>
    <row r="740" customFormat="false" ht="15" hidden="false" customHeight="false" outlineLevel="0" collapsed="false">
      <c r="A740" s="11" t="n">
        <v>0</v>
      </c>
      <c r="F740" s="13" t="n">
        <v>42766.7499999982</v>
      </c>
      <c r="G740" s="0" t="n">
        <f aca="false">MONTH(F740)</f>
        <v>1</v>
      </c>
      <c r="H740" s="0" t="n">
        <f aca="false">DAY(F740)</f>
        <v>31</v>
      </c>
      <c r="I740" s="0" t="n">
        <f aca="false">HOUR(F740)</f>
        <v>17</v>
      </c>
      <c r="J740" s="0" t="n">
        <f aca="false">A740*$C$8/$C$7</f>
        <v>0</v>
      </c>
    </row>
    <row r="741" customFormat="false" ht="15" hidden="false" customHeight="false" outlineLevel="0" collapsed="false">
      <c r="A741" s="11" t="n">
        <v>0</v>
      </c>
      <c r="F741" s="13" t="n">
        <v>42766.7916666649</v>
      </c>
      <c r="G741" s="0" t="n">
        <f aca="false">MONTH(F741)</f>
        <v>1</v>
      </c>
      <c r="H741" s="0" t="n">
        <f aca="false">DAY(F741)</f>
        <v>31</v>
      </c>
      <c r="I741" s="0" t="n">
        <f aca="false">HOUR(F741)</f>
        <v>18</v>
      </c>
      <c r="J741" s="0" t="n">
        <f aca="false">A741*$C$8/$C$7</f>
        <v>0</v>
      </c>
    </row>
    <row r="742" customFormat="false" ht="15" hidden="false" customHeight="false" outlineLevel="0" collapsed="false">
      <c r="A742" s="11" t="n">
        <v>0</v>
      </c>
      <c r="F742" s="13" t="n">
        <v>42766.8333333315</v>
      </c>
      <c r="G742" s="0" t="n">
        <f aca="false">MONTH(F742)</f>
        <v>1</v>
      </c>
      <c r="H742" s="0" t="n">
        <f aca="false">DAY(F742)</f>
        <v>31</v>
      </c>
      <c r="I742" s="0" t="n">
        <f aca="false">HOUR(F742)</f>
        <v>19</v>
      </c>
      <c r="J742" s="0" t="n">
        <f aca="false">A742*$C$8/$C$7</f>
        <v>0</v>
      </c>
    </row>
    <row r="743" customFormat="false" ht="15" hidden="false" customHeight="false" outlineLevel="0" collapsed="false">
      <c r="A743" s="11" t="n">
        <v>0</v>
      </c>
      <c r="F743" s="13" t="n">
        <v>42766.8749999982</v>
      </c>
      <c r="G743" s="0" t="n">
        <f aca="false">MONTH(F743)</f>
        <v>1</v>
      </c>
      <c r="H743" s="0" t="n">
        <f aca="false">DAY(F743)</f>
        <v>31</v>
      </c>
      <c r="I743" s="0" t="n">
        <f aca="false">HOUR(F743)</f>
        <v>20</v>
      </c>
      <c r="J743" s="0" t="n">
        <f aca="false">A743*$C$8/$C$7</f>
        <v>0</v>
      </c>
    </row>
    <row r="744" customFormat="false" ht="15" hidden="false" customHeight="false" outlineLevel="0" collapsed="false">
      <c r="A744" s="11" t="n">
        <v>0</v>
      </c>
      <c r="F744" s="13" t="n">
        <v>42766.9166666649</v>
      </c>
      <c r="G744" s="0" t="n">
        <f aca="false">MONTH(F744)</f>
        <v>1</v>
      </c>
      <c r="H744" s="0" t="n">
        <f aca="false">DAY(F744)</f>
        <v>31</v>
      </c>
      <c r="I744" s="0" t="n">
        <f aca="false">HOUR(F744)</f>
        <v>21</v>
      </c>
      <c r="J744" s="0" t="n">
        <f aca="false">A744*$C$8/$C$7</f>
        <v>0</v>
      </c>
    </row>
    <row r="745" customFormat="false" ht="15" hidden="false" customHeight="false" outlineLevel="0" collapsed="false">
      <c r="A745" s="11" t="n">
        <v>0</v>
      </c>
      <c r="F745" s="13" t="n">
        <v>42766.9583333315</v>
      </c>
      <c r="G745" s="0" t="n">
        <f aca="false">MONTH(F745)</f>
        <v>1</v>
      </c>
      <c r="H745" s="0" t="n">
        <f aca="false">DAY(F745)</f>
        <v>31</v>
      </c>
      <c r="I745" s="0" t="n">
        <f aca="false">HOUR(F745)</f>
        <v>22</v>
      </c>
      <c r="J745" s="0" t="n">
        <f aca="false">A745*$C$8/$C$7</f>
        <v>0</v>
      </c>
    </row>
    <row r="746" customFormat="false" ht="15" hidden="false" customHeight="false" outlineLevel="0" collapsed="false">
      <c r="A746" s="11" t="n">
        <v>0</v>
      </c>
      <c r="F746" s="13" t="n">
        <v>42766.9999999982</v>
      </c>
      <c r="G746" s="0" t="n">
        <f aca="false">MONTH(F746)</f>
        <v>1</v>
      </c>
      <c r="H746" s="0" t="n">
        <f aca="false">DAY(F746)</f>
        <v>31</v>
      </c>
      <c r="I746" s="0" t="n">
        <f aca="false">HOUR(F746)</f>
        <v>23</v>
      </c>
      <c r="J746" s="0" t="n">
        <f aca="false">A746*$C$8/$C$7</f>
        <v>0</v>
      </c>
    </row>
    <row r="747" customFormat="false" ht="15" hidden="false" customHeight="false" outlineLevel="0" collapsed="false">
      <c r="A747" s="11" t="n">
        <v>0</v>
      </c>
      <c r="F747" s="13" t="n">
        <v>42767.0416666649</v>
      </c>
      <c r="G747" s="0" t="n">
        <f aca="false">MONTH(F747)</f>
        <v>2</v>
      </c>
      <c r="H747" s="0" t="n">
        <f aca="false">DAY(F747)</f>
        <v>1</v>
      </c>
      <c r="I747" s="0" t="n">
        <f aca="false">HOUR(F747)</f>
        <v>0</v>
      </c>
      <c r="J747" s="0" t="n">
        <f aca="false">A747*$C$8/$C$7</f>
        <v>0</v>
      </c>
    </row>
    <row r="748" customFormat="false" ht="15" hidden="false" customHeight="false" outlineLevel="0" collapsed="false">
      <c r="A748" s="11" t="n">
        <v>0</v>
      </c>
      <c r="F748" s="13" t="n">
        <v>42767.0833333315</v>
      </c>
      <c r="G748" s="0" t="n">
        <f aca="false">MONTH(F748)</f>
        <v>2</v>
      </c>
      <c r="H748" s="0" t="n">
        <f aca="false">DAY(F748)</f>
        <v>1</v>
      </c>
      <c r="I748" s="0" t="n">
        <f aca="false">HOUR(F748)</f>
        <v>1</v>
      </c>
      <c r="J748" s="0" t="n">
        <f aca="false">A748*$C$8/$C$7</f>
        <v>0</v>
      </c>
    </row>
    <row r="749" customFormat="false" ht="15" hidden="false" customHeight="false" outlineLevel="0" collapsed="false">
      <c r="A749" s="11" t="n">
        <v>0</v>
      </c>
      <c r="F749" s="13" t="n">
        <v>42767.1249999982</v>
      </c>
      <c r="G749" s="0" t="n">
        <f aca="false">MONTH(F749)</f>
        <v>2</v>
      </c>
      <c r="H749" s="0" t="n">
        <f aca="false">DAY(F749)</f>
        <v>1</v>
      </c>
      <c r="I749" s="0" t="n">
        <f aca="false">HOUR(F749)</f>
        <v>2</v>
      </c>
      <c r="J749" s="0" t="n">
        <f aca="false">A749*$C$8/$C$7</f>
        <v>0</v>
      </c>
    </row>
    <row r="750" customFormat="false" ht="15" hidden="false" customHeight="false" outlineLevel="0" collapsed="false">
      <c r="A750" s="11" t="n">
        <v>0</v>
      </c>
      <c r="F750" s="13" t="n">
        <v>42767.1666666649</v>
      </c>
      <c r="G750" s="0" t="n">
        <f aca="false">MONTH(F750)</f>
        <v>2</v>
      </c>
      <c r="H750" s="0" t="n">
        <f aca="false">DAY(F750)</f>
        <v>1</v>
      </c>
      <c r="I750" s="0" t="n">
        <f aca="false">HOUR(F750)</f>
        <v>3</v>
      </c>
      <c r="J750" s="0" t="n">
        <f aca="false">A750*$C$8/$C$7</f>
        <v>0</v>
      </c>
    </row>
    <row r="751" customFormat="false" ht="15" hidden="false" customHeight="false" outlineLevel="0" collapsed="false">
      <c r="A751" s="11" t="n">
        <v>0</v>
      </c>
      <c r="F751" s="13" t="n">
        <v>42767.2083333315</v>
      </c>
      <c r="G751" s="0" t="n">
        <f aca="false">MONTH(F751)</f>
        <v>2</v>
      </c>
      <c r="H751" s="0" t="n">
        <f aca="false">DAY(F751)</f>
        <v>1</v>
      </c>
      <c r="I751" s="0" t="n">
        <f aca="false">HOUR(F751)</f>
        <v>4</v>
      </c>
      <c r="J751" s="0" t="n">
        <f aca="false">A751*$C$8/$C$7</f>
        <v>0</v>
      </c>
    </row>
    <row r="752" customFormat="false" ht="15" hidden="false" customHeight="false" outlineLevel="0" collapsed="false">
      <c r="A752" s="11" t="n">
        <v>0</v>
      </c>
      <c r="F752" s="13" t="n">
        <v>42767.2499999982</v>
      </c>
      <c r="G752" s="0" t="n">
        <f aca="false">MONTH(F752)</f>
        <v>2</v>
      </c>
      <c r="H752" s="0" t="n">
        <f aca="false">DAY(F752)</f>
        <v>1</v>
      </c>
      <c r="I752" s="0" t="n">
        <f aca="false">HOUR(F752)</f>
        <v>5</v>
      </c>
      <c r="J752" s="0" t="n">
        <f aca="false">A752*$C$8/$C$7</f>
        <v>0</v>
      </c>
    </row>
    <row r="753" customFormat="false" ht="15" hidden="false" customHeight="false" outlineLevel="0" collapsed="false">
      <c r="A753" s="11" t="n">
        <v>0</v>
      </c>
      <c r="F753" s="13" t="n">
        <v>42767.2916666648</v>
      </c>
      <c r="G753" s="0" t="n">
        <f aca="false">MONTH(F753)</f>
        <v>2</v>
      </c>
      <c r="H753" s="0" t="n">
        <f aca="false">DAY(F753)</f>
        <v>1</v>
      </c>
      <c r="I753" s="0" t="n">
        <f aca="false">HOUR(F753)</f>
        <v>6</v>
      </c>
      <c r="J753" s="0" t="n">
        <f aca="false">A753*$C$8/$C$7</f>
        <v>0</v>
      </c>
    </row>
    <row r="754" customFormat="false" ht="15" hidden="false" customHeight="false" outlineLevel="0" collapsed="false">
      <c r="A754" s="11" t="n">
        <v>0</v>
      </c>
      <c r="F754" s="13" t="n">
        <v>42767.3333333315</v>
      </c>
      <c r="G754" s="0" t="n">
        <f aca="false">MONTH(F754)</f>
        <v>2</v>
      </c>
      <c r="H754" s="0" t="n">
        <f aca="false">DAY(F754)</f>
        <v>1</v>
      </c>
      <c r="I754" s="0" t="n">
        <f aca="false">HOUR(F754)</f>
        <v>7</v>
      </c>
      <c r="J754" s="0" t="n">
        <f aca="false">A754*$C$8/$C$7</f>
        <v>0</v>
      </c>
    </row>
    <row r="755" customFormat="false" ht="15" hidden="false" customHeight="false" outlineLevel="0" collapsed="false">
      <c r="A755" s="11" t="n">
        <v>0.55212</v>
      </c>
      <c r="F755" s="13" t="n">
        <v>42767.3749999982</v>
      </c>
      <c r="G755" s="0" t="n">
        <f aca="false">MONTH(F755)</f>
        <v>2</v>
      </c>
      <c r="H755" s="0" t="n">
        <f aca="false">DAY(F755)</f>
        <v>1</v>
      </c>
      <c r="I755" s="0" t="n">
        <f aca="false">HOUR(F755)</f>
        <v>8</v>
      </c>
      <c r="J755" s="0" t="n">
        <f aca="false">A755*$C$8/$C$7</f>
        <v>0.439650854332715</v>
      </c>
    </row>
    <row r="756" customFormat="false" ht="15" hidden="false" customHeight="false" outlineLevel="0" collapsed="false">
      <c r="A756" s="11" t="n">
        <v>1.6353</v>
      </c>
      <c r="F756" s="13" t="n">
        <v>42767.4166666648</v>
      </c>
      <c r="G756" s="0" t="n">
        <f aca="false">MONTH(F756)</f>
        <v>2</v>
      </c>
      <c r="H756" s="0" t="n">
        <f aca="false">DAY(F756)</f>
        <v>1</v>
      </c>
      <c r="I756" s="0" t="n">
        <f aca="false">HOUR(F756)</f>
        <v>9</v>
      </c>
      <c r="J756" s="0" t="n">
        <f aca="false">A756*$C$8/$C$7</f>
        <v>1.30218257279267</v>
      </c>
    </row>
    <row r="757" customFormat="false" ht="15" hidden="false" customHeight="false" outlineLevel="0" collapsed="false">
      <c r="A757" s="11" t="n">
        <v>2.4444</v>
      </c>
      <c r="F757" s="13" t="n">
        <v>42767.4583333315</v>
      </c>
      <c r="G757" s="0" t="n">
        <f aca="false">MONTH(F757)</f>
        <v>2</v>
      </c>
      <c r="H757" s="0" t="n">
        <f aca="false">DAY(F757)</f>
        <v>1</v>
      </c>
      <c r="I757" s="0" t="n">
        <f aca="false">HOUR(F757)</f>
        <v>10</v>
      </c>
      <c r="J757" s="0" t="n">
        <f aca="false">A757*$C$8/$C$7</f>
        <v>1.94646552983208</v>
      </c>
    </row>
    <row r="758" customFormat="false" ht="15" hidden="false" customHeight="false" outlineLevel="0" collapsed="false">
      <c r="A758" s="11" t="n">
        <v>2.829</v>
      </c>
      <c r="F758" s="13" t="n">
        <v>42767.4999999982</v>
      </c>
      <c r="G758" s="0" t="n">
        <f aca="false">MONTH(F758)</f>
        <v>2</v>
      </c>
      <c r="H758" s="0" t="n">
        <f aca="false">DAY(F758)</f>
        <v>1</v>
      </c>
      <c r="I758" s="0" t="n">
        <f aca="false">HOUR(F758)</f>
        <v>11</v>
      </c>
      <c r="J758" s="0" t="n">
        <f aca="false">A758*$C$8/$C$7</f>
        <v>2.25272090651896</v>
      </c>
    </row>
    <row r="759" customFormat="false" ht="15" hidden="false" customHeight="false" outlineLevel="0" collapsed="false">
      <c r="A759" s="11" t="n">
        <v>2.0422</v>
      </c>
      <c r="F759" s="13" t="n">
        <v>42767.5416666648</v>
      </c>
      <c r="G759" s="0" t="n">
        <f aca="false">MONTH(F759)</f>
        <v>2</v>
      </c>
      <c r="H759" s="0" t="n">
        <f aca="false">DAY(F759)</f>
        <v>1</v>
      </c>
      <c r="I759" s="0" t="n">
        <f aca="false">HOUR(F759)</f>
        <v>12</v>
      </c>
      <c r="J759" s="0" t="n">
        <f aca="false">A759*$C$8/$C$7</f>
        <v>1.62619534651574</v>
      </c>
    </row>
    <row r="760" customFormat="false" ht="15" hidden="false" customHeight="false" outlineLevel="0" collapsed="false">
      <c r="A760" s="11" t="n">
        <v>1.3657</v>
      </c>
      <c r="F760" s="13" t="n">
        <v>42767.5833333315</v>
      </c>
      <c r="G760" s="0" t="n">
        <f aca="false">MONTH(F760)</f>
        <v>2</v>
      </c>
      <c r="H760" s="0" t="n">
        <f aca="false">DAY(F760)</f>
        <v>1</v>
      </c>
      <c r="I760" s="0" t="n">
        <f aca="false">HOUR(F760)</f>
        <v>13</v>
      </c>
      <c r="J760" s="0" t="n">
        <f aca="false">A760*$C$8/$C$7</f>
        <v>1.08750121669599</v>
      </c>
    </row>
    <row r="761" customFormat="false" ht="15" hidden="false" customHeight="false" outlineLevel="0" collapsed="false">
      <c r="A761" s="11" t="n">
        <v>0.55616</v>
      </c>
      <c r="F761" s="13" t="n">
        <v>42767.6249999982</v>
      </c>
      <c r="G761" s="0" t="n">
        <f aca="false">MONTH(F761)</f>
        <v>2</v>
      </c>
      <c r="H761" s="0" t="n">
        <f aca="false">DAY(F761)</f>
        <v>1</v>
      </c>
      <c r="I761" s="0" t="n">
        <f aca="false">HOUR(F761)</f>
        <v>14</v>
      </c>
      <c r="J761" s="0" t="n">
        <f aca="false">A761*$C$8/$C$7</f>
        <v>0.44286788949084</v>
      </c>
    </row>
    <row r="762" customFormat="false" ht="15" hidden="false" customHeight="false" outlineLevel="0" collapsed="false">
      <c r="A762" s="11" t="n">
        <v>0</v>
      </c>
      <c r="F762" s="13" t="n">
        <v>42767.6666666648</v>
      </c>
      <c r="G762" s="0" t="n">
        <f aca="false">MONTH(F762)</f>
        <v>2</v>
      </c>
      <c r="H762" s="0" t="n">
        <f aca="false">DAY(F762)</f>
        <v>1</v>
      </c>
      <c r="I762" s="0" t="n">
        <f aca="false">HOUR(F762)</f>
        <v>15</v>
      </c>
      <c r="J762" s="0" t="n">
        <f aca="false">A762*$C$8/$C$7</f>
        <v>0</v>
      </c>
    </row>
    <row r="763" customFormat="false" ht="15" hidden="false" customHeight="false" outlineLevel="0" collapsed="false">
      <c r="A763" s="11" t="n">
        <v>0</v>
      </c>
      <c r="F763" s="13" t="n">
        <v>42767.7083333315</v>
      </c>
      <c r="G763" s="0" t="n">
        <f aca="false">MONTH(F763)</f>
        <v>2</v>
      </c>
      <c r="H763" s="0" t="n">
        <f aca="false">DAY(F763)</f>
        <v>1</v>
      </c>
      <c r="I763" s="0" t="n">
        <f aca="false">HOUR(F763)</f>
        <v>16</v>
      </c>
      <c r="J763" s="0" t="n">
        <f aca="false">A763*$C$8/$C$7</f>
        <v>0</v>
      </c>
    </row>
    <row r="764" customFormat="false" ht="15" hidden="false" customHeight="false" outlineLevel="0" collapsed="false">
      <c r="A764" s="11" t="n">
        <v>0</v>
      </c>
      <c r="F764" s="13" t="n">
        <v>42767.7499999982</v>
      </c>
      <c r="G764" s="0" t="n">
        <f aca="false">MONTH(F764)</f>
        <v>2</v>
      </c>
      <c r="H764" s="0" t="n">
        <f aca="false">DAY(F764)</f>
        <v>1</v>
      </c>
      <c r="I764" s="0" t="n">
        <f aca="false">HOUR(F764)</f>
        <v>17</v>
      </c>
      <c r="J764" s="0" t="n">
        <f aca="false">A764*$C$8/$C$7</f>
        <v>0</v>
      </c>
    </row>
    <row r="765" customFormat="false" ht="15" hidden="false" customHeight="false" outlineLevel="0" collapsed="false">
      <c r="A765" s="11" t="n">
        <v>0</v>
      </c>
      <c r="F765" s="13" t="n">
        <v>42767.7916666648</v>
      </c>
      <c r="G765" s="0" t="n">
        <f aca="false">MONTH(F765)</f>
        <v>2</v>
      </c>
      <c r="H765" s="0" t="n">
        <f aca="false">DAY(F765)</f>
        <v>1</v>
      </c>
      <c r="I765" s="0" t="n">
        <f aca="false">HOUR(F765)</f>
        <v>18</v>
      </c>
      <c r="J765" s="0" t="n">
        <f aca="false">A765*$C$8/$C$7</f>
        <v>0</v>
      </c>
    </row>
    <row r="766" customFormat="false" ht="15" hidden="false" customHeight="false" outlineLevel="0" collapsed="false">
      <c r="A766" s="11" t="n">
        <v>0</v>
      </c>
      <c r="F766" s="13" t="n">
        <v>42767.8333333315</v>
      </c>
      <c r="G766" s="0" t="n">
        <f aca="false">MONTH(F766)</f>
        <v>2</v>
      </c>
      <c r="H766" s="0" t="n">
        <f aca="false">DAY(F766)</f>
        <v>1</v>
      </c>
      <c r="I766" s="0" t="n">
        <f aca="false">HOUR(F766)</f>
        <v>19</v>
      </c>
      <c r="J766" s="0" t="n">
        <f aca="false">A766*$C$8/$C$7</f>
        <v>0</v>
      </c>
    </row>
    <row r="767" customFormat="false" ht="15" hidden="false" customHeight="false" outlineLevel="0" collapsed="false">
      <c r="A767" s="11" t="n">
        <v>0</v>
      </c>
      <c r="F767" s="13" t="n">
        <v>42767.8749999981</v>
      </c>
      <c r="G767" s="0" t="n">
        <f aca="false">MONTH(F767)</f>
        <v>2</v>
      </c>
      <c r="H767" s="0" t="n">
        <f aca="false">DAY(F767)</f>
        <v>1</v>
      </c>
      <c r="I767" s="0" t="n">
        <f aca="false">HOUR(F767)</f>
        <v>20</v>
      </c>
      <c r="J767" s="0" t="n">
        <f aca="false">A767*$C$8/$C$7</f>
        <v>0</v>
      </c>
    </row>
    <row r="768" customFormat="false" ht="15" hidden="false" customHeight="false" outlineLevel="0" collapsed="false">
      <c r="A768" s="11" t="n">
        <v>0</v>
      </c>
      <c r="F768" s="13" t="n">
        <v>42767.9166666648</v>
      </c>
      <c r="G768" s="0" t="n">
        <f aca="false">MONTH(F768)</f>
        <v>2</v>
      </c>
      <c r="H768" s="0" t="n">
        <f aca="false">DAY(F768)</f>
        <v>1</v>
      </c>
      <c r="I768" s="0" t="n">
        <f aca="false">HOUR(F768)</f>
        <v>21</v>
      </c>
      <c r="J768" s="0" t="n">
        <f aca="false">A768*$C$8/$C$7</f>
        <v>0</v>
      </c>
    </row>
    <row r="769" customFormat="false" ht="15" hidden="false" customHeight="false" outlineLevel="0" collapsed="false">
      <c r="A769" s="11" t="n">
        <v>0</v>
      </c>
      <c r="F769" s="13" t="n">
        <v>42767.9583333315</v>
      </c>
      <c r="G769" s="0" t="n">
        <f aca="false">MONTH(F769)</f>
        <v>2</v>
      </c>
      <c r="H769" s="0" t="n">
        <f aca="false">DAY(F769)</f>
        <v>1</v>
      </c>
      <c r="I769" s="0" t="n">
        <f aca="false">HOUR(F769)</f>
        <v>22</v>
      </c>
      <c r="J769" s="0" t="n">
        <f aca="false">A769*$C$8/$C$7</f>
        <v>0</v>
      </c>
    </row>
    <row r="770" customFormat="false" ht="15" hidden="false" customHeight="false" outlineLevel="0" collapsed="false">
      <c r="A770" s="11" t="n">
        <v>0</v>
      </c>
      <c r="F770" s="13" t="n">
        <v>42767.9999999981</v>
      </c>
      <c r="G770" s="0" t="n">
        <f aca="false">MONTH(F770)</f>
        <v>2</v>
      </c>
      <c r="H770" s="0" t="n">
        <f aca="false">DAY(F770)</f>
        <v>1</v>
      </c>
      <c r="I770" s="0" t="n">
        <f aca="false">HOUR(F770)</f>
        <v>23</v>
      </c>
      <c r="J770" s="0" t="n">
        <f aca="false">A770*$C$8/$C$7</f>
        <v>0</v>
      </c>
    </row>
    <row r="771" customFormat="false" ht="15" hidden="false" customHeight="false" outlineLevel="0" collapsed="false">
      <c r="A771" s="11" t="n">
        <v>0</v>
      </c>
      <c r="F771" s="13" t="n">
        <v>42768.0416666648</v>
      </c>
      <c r="G771" s="0" t="n">
        <f aca="false">MONTH(F771)</f>
        <v>2</v>
      </c>
      <c r="H771" s="0" t="n">
        <f aca="false">DAY(F771)</f>
        <v>2</v>
      </c>
      <c r="I771" s="0" t="n">
        <f aca="false">HOUR(F771)</f>
        <v>0</v>
      </c>
      <c r="J771" s="0" t="n">
        <f aca="false">A771*$C$8/$C$7</f>
        <v>0</v>
      </c>
    </row>
    <row r="772" customFormat="false" ht="15" hidden="false" customHeight="false" outlineLevel="0" collapsed="false">
      <c r="A772" s="11" t="n">
        <v>0</v>
      </c>
      <c r="F772" s="13" t="n">
        <v>42768.0833333315</v>
      </c>
      <c r="G772" s="0" t="n">
        <f aca="false">MONTH(F772)</f>
        <v>2</v>
      </c>
      <c r="H772" s="0" t="n">
        <f aca="false">DAY(F772)</f>
        <v>2</v>
      </c>
      <c r="I772" s="0" t="n">
        <f aca="false">HOUR(F772)</f>
        <v>1</v>
      </c>
      <c r="J772" s="0" t="n">
        <f aca="false">A772*$C$8/$C$7</f>
        <v>0</v>
      </c>
    </row>
    <row r="773" customFormat="false" ht="15" hidden="false" customHeight="false" outlineLevel="0" collapsed="false">
      <c r="A773" s="11" t="n">
        <v>0</v>
      </c>
      <c r="F773" s="13" t="n">
        <v>42768.1249999981</v>
      </c>
      <c r="G773" s="0" t="n">
        <f aca="false">MONTH(F773)</f>
        <v>2</v>
      </c>
      <c r="H773" s="0" t="n">
        <f aca="false">DAY(F773)</f>
        <v>2</v>
      </c>
      <c r="I773" s="0" t="n">
        <f aca="false">HOUR(F773)</f>
        <v>2</v>
      </c>
      <c r="J773" s="0" t="n">
        <f aca="false">A773*$C$8/$C$7</f>
        <v>0</v>
      </c>
    </row>
    <row r="774" customFormat="false" ht="15" hidden="false" customHeight="false" outlineLevel="0" collapsed="false">
      <c r="A774" s="11" t="n">
        <v>0</v>
      </c>
      <c r="F774" s="13" t="n">
        <v>42768.1666666648</v>
      </c>
      <c r="G774" s="0" t="n">
        <f aca="false">MONTH(F774)</f>
        <v>2</v>
      </c>
      <c r="H774" s="0" t="n">
        <f aca="false">DAY(F774)</f>
        <v>2</v>
      </c>
      <c r="I774" s="0" t="n">
        <f aca="false">HOUR(F774)</f>
        <v>3</v>
      </c>
      <c r="J774" s="0" t="n">
        <f aca="false">A774*$C$8/$C$7</f>
        <v>0</v>
      </c>
    </row>
    <row r="775" customFormat="false" ht="15" hidden="false" customHeight="false" outlineLevel="0" collapsed="false">
      <c r="A775" s="11" t="n">
        <v>0</v>
      </c>
      <c r="F775" s="13" t="n">
        <v>42768.2083333315</v>
      </c>
      <c r="G775" s="0" t="n">
        <f aca="false">MONTH(F775)</f>
        <v>2</v>
      </c>
      <c r="H775" s="0" t="n">
        <f aca="false">DAY(F775)</f>
        <v>2</v>
      </c>
      <c r="I775" s="0" t="n">
        <f aca="false">HOUR(F775)</f>
        <v>4</v>
      </c>
      <c r="J775" s="0" t="n">
        <f aca="false">A775*$C$8/$C$7</f>
        <v>0</v>
      </c>
    </row>
    <row r="776" customFormat="false" ht="15" hidden="false" customHeight="false" outlineLevel="0" collapsed="false">
      <c r="A776" s="11" t="n">
        <v>0</v>
      </c>
      <c r="F776" s="13" t="n">
        <v>42768.2499999981</v>
      </c>
      <c r="G776" s="0" t="n">
        <f aca="false">MONTH(F776)</f>
        <v>2</v>
      </c>
      <c r="H776" s="0" t="n">
        <f aca="false">DAY(F776)</f>
        <v>2</v>
      </c>
      <c r="I776" s="0" t="n">
        <f aca="false">HOUR(F776)</f>
        <v>5</v>
      </c>
      <c r="J776" s="0" t="n">
        <f aca="false">A776*$C$8/$C$7</f>
        <v>0</v>
      </c>
    </row>
    <row r="777" customFormat="false" ht="15" hidden="false" customHeight="false" outlineLevel="0" collapsed="false">
      <c r="A777" s="11" t="n">
        <v>0</v>
      </c>
      <c r="F777" s="13" t="n">
        <v>42768.2916666648</v>
      </c>
      <c r="G777" s="0" t="n">
        <f aca="false">MONTH(F777)</f>
        <v>2</v>
      </c>
      <c r="H777" s="0" t="n">
        <f aca="false">DAY(F777)</f>
        <v>2</v>
      </c>
      <c r="I777" s="0" t="n">
        <f aca="false">HOUR(F777)</f>
        <v>6</v>
      </c>
      <c r="J777" s="0" t="n">
        <f aca="false">A777*$C$8/$C$7</f>
        <v>0</v>
      </c>
    </row>
    <row r="778" customFormat="false" ht="15" hidden="false" customHeight="false" outlineLevel="0" collapsed="false">
      <c r="A778" s="11" t="n">
        <v>0</v>
      </c>
      <c r="F778" s="13" t="n">
        <v>42768.3333333315</v>
      </c>
      <c r="G778" s="0" t="n">
        <f aca="false">MONTH(F778)</f>
        <v>2</v>
      </c>
      <c r="H778" s="0" t="n">
        <f aca="false">DAY(F778)</f>
        <v>2</v>
      </c>
      <c r="I778" s="0" t="n">
        <f aca="false">HOUR(F778)</f>
        <v>7</v>
      </c>
      <c r="J778" s="0" t="n">
        <f aca="false">A778*$C$8/$C$7</f>
        <v>0</v>
      </c>
    </row>
    <row r="779" customFormat="false" ht="15" hidden="false" customHeight="false" outlineLevel="0" collapsed="false">
      <c r="A779" s="11" t="n">
        <v>0.26264</v>
      </c>
      <c r="F779" s="13" t="n">
        <v>42768.3749999981</v>
      </c>
      <c r="G779" s="0" t="n">
        <f aca="false">MONTH(F779)</f>
        <v>2</v>
      </c>
      <c r="H779" s="0" t="n">
        <f aca="false">DAY(F779)</f>
        <v>2</v>
      </c>
      <c r="I779" s="0" t="n">
        <f aca="false">HOUR(F779)</f>
        <v>8</v>
      </c>
      <c r="J779" s="0" t="n">
        <f aca="false">A779*$C$8/$C$7</f>
        <v>0.209139137111396</v>
      </c>
    </row>
    <row r="780" customFormat="false" ht="15" hidden="false" customHeight="false" outlineLevel="0" collapsed="false">
      <c r="A780" s="11" t="n">
        <v>1.1994</v>
      </c>
      <c r="F780" s="13" t="n">
        <v>42768.4166666648</v>
      </c>
      <c r="G780" s="0" t="n">
        <f aca="false">MONTH(F780)</f>
        <v>2</v>
      </c>
      <c r="H780" s="0" t="n">
        <f aca="false">DAY(F780)</f>
        <v>2</v>
      </c>
      <c r="I780" s="0" t="n">
        <f aca="false">HOUR(F780)</f>
        <v>9</v>
      </c>
      <c r="J780" s="0" t="n">
        <f aca="false">A780*$C$8/$C$7</f>
        <v>0.955077219964243</v>
      </c>
    </row>
    <row r="781" customFormat="false" ht="15" hidden="false" customHeight="false" outlineLevel="0" collapsed="false">
      <c r="A781" s="11" t="n">
        <v>1.8308</v>
      </c>
      <c r="F781" s="13" t="n">
        <v>42768.4583333314</v>
      </c>
      <c r="G781" s="0" t="n">
        <f aca="false">MONTH(F781)</f>
        <v>2</v>
      </c>
      <c r="H781" s="0" t="n">
        <f aca="false">DAY(F781)</f>
        <v>2</v>
      </c>
      <c r="I781" s="0" t="n">
        <f aca="false">HOUR(F781)</f>
        <v>10</v>
      </c>
      <c r="J781" s="0" t="n">
        <f aca="false">A781*$C$8/$C$7</f>
        <v>1.45785840779601</v>
      </c>
    </row>
    <row r="782" customFormat="false" ht="15" hidden="false" customHeight="false" outlineLevel="0" collapsed="false">
      <c r="A782" s="11" t="n">
        <v>2.0164</v>
      </c>
      <c r="F782" s="13" t="n">
        <v>42768.4999999981</v>
      </c>
      <c r="G782" s="0" t="n">
        <f aca="false">MONTH(F782)</f>
        <v>2</v>
      </c>
      <c r="H782" s="0" t="n">
        <f aca="false">DAY(F782)</f>
        <v>2</v>
      </c>
      <c r="I782" s="0" t="n">
        <f aca="false">HOUR(F782)</f>
        <v>11</v>
      </c>
      <c r="J782" s="0" t="n">
        <f aca="false">A782*$C$8/$C$7</f>
        <v>1.60565091407028</v>
      </c>
    </row>
    <row r="783" customFormat="false" ht="15" hidden="false" customHeight="false" outlineLevel="0" collapsed="false">
      <c r="A783" s="11" t="n">
        <v>1.8336</v>
      </c>
      <c r="F783" s="13" t="n">
        <v>42768.5416666648</v>
      </c>
      <c r="G783" s="0" t="n">
        <f aca="false">MONTH(F783)</f>
        <v>2</v>
      </c>
      <c r="H783" s="0" t="n">
        <f aca="false">DAY(F783)</f>
        <v>2</v>
      </c>
      <c r="I783" s="0" t="n">
        <f aca="false">HOUR(F783)</f>
        <v>12</v>
      </c>
      <c r="J783" s="0" t="n">
        <f aca="false">A783*$C$8/$C$7</f>
        <v>1.46008803612342</v>
      </c>
    </row>
    <row r="784" customFormat="false" ht="15" hidden="false" customHeight="false" outlineLevel="0" collapsed="false">
      <c r="A784" s="11" t="n">
        <v>1.2894</v>
      </c>
      <c r="F784" s="13" t="n">
        <v>42768.5833333314</v>
      </c>
      <c r="G784" s="0" t="n">
        <f aca="false">MONTH(F784)</f>
        <v>2</v>
      </c>
      <c r="H784" s="0" t="n">
        <f aca="false">DAY(F784)</f>
        <v>2</v>
      </c>
      <c r="I784" s="0" t="n">
        <f aca="false">HOUR(F784)</f>
        <v>13</v>
      </c>
      <c r="J784" s="0" t="n">
        <f aca="false">A784*$C$8/$C$7</f>
        <v>1.02674384477397</v>
      </c>
    </row>
    <row r="785" customFormat="false" ht="15" hidden="false" customHeight="false" outlineLevel="0" collapsed="false">
      <c r="A785" s="11" t="n">
        <v>0.36785</v>
      </c>
      <c r="F785" s="13" t="n">
        <v>42768.6249999981</v>
      </c>
      <c r="G785" s="0" t="n">
        <f aca="false">MONTH(F785)</f>
        <v>2</v>
      </c>
      <c r="H785" s="0" t="n">
        <f aca="false">DAY(F785)</f>
        <v>2</v>
      </c>
      <c r="I785" s="0" t="n">
        <f aca="false">HOUR(F785)</f>
        <v>14</v>
      </c>
      <c r="J785" s="0" t="n">
        <f aca="false">A785*$C$8/$C$7</f>
        <v>0.292917421513962</v>
      </c>
    </row>
    <row r="786" customFormat="false" ht="15" hidden="false" customHeight="false" outlineLevel="0" collapsed="false">
      <c r="A786" s="11" t="n">
        <v>0</v>
      </c>
      <c r="F786" s="13" t="n">
        <v>42768.6666666648</v>
      </c>
      <c r="G786" s="0" t="n">
        <f aca="false">MONTH(F786)</f>
        <v>2</v>
      </c>
      <c r="H786" s="0" t="n">
        <f aca="false">DAY(F786)</f>
        <v>2</v>
      </c>
      <c r="I786" s="0" t="n">
        <f aca="false">HOUR(F786)</f>
        <v>15</v>
      </c>
      <c r="J786" s="0" t="n">
        <f aca="false">A786*$C$8/$C$7</f>
        <v>0</v>
      </c>
    </row>
    <row r="787" customFormat="false" ht="15" hidden="false" customHeight="false" outlineLevel="0" collapsed="false">
      <c r="A787" s="11" t="n">
        <v>0</v>
      </c>
      <c r="F787" s="13" t="n">
        <v>42768.7083333314</v>
      </c>
      <c r="G787" s="0" t="n">
        <f aca="false">MONTH(F787)</f>
        <v>2</v>
      </c>
      <c r="H787" s="0" t="n">
        <f aca="false">DAY(F787)</f>
        <v>2</v>
      </c>
      <c r="I787" s="0" t="n">
        <f aca="false">HOUR(F787)</f>
        <v>16</v>
      </c>
      <c r="J787" s="0" t="n">
        <f aca="false">A787*$C$8/$C$7</f>
        <v>0</v>
      </c>
    </row>
    <row r="788" customFormat="false" ht="15" hidden="false" customHeight="false" outlineLevel="0" collapsed="false">
      <c r="A788" s="11" t="n">
        <v>0</v>
      </c>
      <c r="F788" s="13" t="n">
        <v>42768.7499999981</v>
      </c>
      <c r="G788" s="0" t="n">
        <f aca="false">MONTH(F788)</f>
        <v>2</v>
      </c>
      <c r="H788" s="0" t="n">
        <f aca="false">DAY(F788)</f>
        <v>2</v>
      </c>
      <c r="I788" s="0" t="n">
        <f aca="false">HOUR(F788)</f>
        <v>17</v>
      </c>
      <c r="J788" s="0" t="n">
        <f aca="false">A788*$C$8/$C$7</f>
        <v>0</v>
      </c>
    </row>
    <row r="789" customFormat="false" ht="15" hidden="false" customHeight="false" outlineLevel="0" collapsed="false">
      <c r="A789" s="11" t="n">
        <v>0</v>
      </c>
      <c r="F789" s="13" t="n">
        <v>42768.7916666648</v>
      </c>
      <c r="G789" s="0" t="n">
        <f aca="false">MONTH(F789)</f>
        <v>2</v>
      </c>
      <c r="H789" s="0" t="n">
        <f aca="false">DAY(F789)</f>
        <v>2</v>
      </c>
      <c r="I789" s="0" t="n">
        <f aca="false">HOUR(F789)</f>
        <v>18</v>
      </c>
      <c r="J789" s="0" t="n">
        <f aca="false">A789*$C$8/$C$7</f>
        <v>0</v>
      </c>
    </row>
    <row r="790" customFormat="false" ht="15" hidden="false" customHeight="false" outlineLevel="0" collapsed="false">
      <c r="A790" s="11" t="n">
        <v>0</v>
      </c>
      <c r="F790" s="13" t="n">
        <v>42768.8333333314</v>
      </c>
      <c r="G790" s="0" t="n">
        <f aca="false">MONTH(F790)</f>
        <v>2</v>
      </c>
      <c r="H790" s="0" t="n">
        <f aca="false">DAY(F790)</f>
        <v>2</v>
      </c>
      <c r="I790" s="0" t="n">
        <f aca="false">HOUR(F790)</f>
        <v>19</v>
      </c>
      <c r="J790" s="0" t="n">
        <f aca="false">A790*$C$8/$C$7</f>
        <v>0</v>
      </c>
    </row>
    <row r="791" customFormat="false" ht="15" hidden="false" customHeight="false" outlineLevel="0" collapsed="false">
      <c r="A791" s="11" t="n">
        <v>0</v>
      </c>
      <c r="F791" s="13" t="n">
        <v>42768.8749999981</v>
      </c>
      <c r="G791" s="0" t="n">
        <f aca="false">MONTH(F791)</f>
        <v>2</v>
      </c>
      <c r="H791" s="0" t="n">
        <f aca="false">DAY(F791)</f>
        <v>2</v>
      </c>
      <c r="I791" s="0" t="n">
        <f aca="false">HOUR(F791)</f>
        <v>20</v>
      </c>
      <c r="J791" s="0" t="n">
        <f aca="false">A791*$C$8/$C$7</f>
        <v>0</v>
      </c>
    </row>
    <row r="792" customFormat="false" ht="15" hidden="false" customHeight="false" outlineLevel="0" collapsed="false">
      <c r="A792" s="11" t="n">
        <v>0</v>
      </c>
      <c r="F792" s="13" t="n">
        <v>42768.9166666648</v>
      </c>
      <c r="G792" s="0" t="n">
        <f aca="false">MONTH(F792)</f>
        <v>2</v>
      </c>
      <c r="H792" s="0" t="n">
        <f aca="false">DAY(F792)</f>
        <v>2</v>
      </c>
      <c r="I792" s="0" t="n">
        <f aca="false">HOUR(F792)</f>
        <v>21</v>
      </c>
      <c r="J792" s="0" t="n">
        <f aca="false">A792*$C$8/$C$7</f>
        <v>0</v>
      </c>
    </row>
    <row r="793" customFormat="false" ht="15" hidden="false" customHeight="false" outlineLevel="0" collapsed="false">
      <c r="A793" s="11" t="n">
        <v>0</v>
      </c>
      <c r="F793" s="13" t="n">
        <v>42768.9583333314</v>
      </c>
      <c r="G793" s="0" t="n">
        <f aca="false">MONTH(F793)</f>
        <v>2</v>
      </c>
      <c r="H793" s="0" t="n">
        <f aca="false">DAY(F793)</f>
        <v>2</v>
      </c>
      <c r="I793" s="0" t="n">
        <f aca="false">HOUR(F793)</f>
        <v>22</v>
      </c>
      <c r="J793" s="0" t="n">
        <f aca="false">A793*$C$8/$C$7</f>
        <v>0</v>
      </c>
    </row>
    <row r="794" customFormat="false" ht="15" hidden="false" customHeight="false" outlineLevel="0" collapsed="false">
      <c r="A794" s="11" t="n">
        <v>0</v>
      </c>
      <c r="F794" s="13" t="n">
        <v>42768.9999999981</v>
      </c>
      <c r="G794" s="0" t="n">
        <f aca="false">MONTH(F794)</f>
        <v>2</v>
      </c>
      <c r="H794" s="0" t="n">
        <f aca="false">DAY(F794)</f>
        <v>2</v>
      </c>
      <c r="I794" s="0" t="n">
        <f aca="false">HOUR(F794)</f>
        <v>23</v>
      </c>
      <c r="J794" s="0" t="n">
        <f aca="false">A794*$C$8/$C$7</f>
        <v>0</v>
      </c>
    </row>
    <row r="795" customFormat="false" ht="15" hidden="false" customHeight="false" outlineLevel="0" collapsed="false">
      <c r="A795" s="11" t="n">
        <v>0</v>
      </c>
      <c r="F795" s="13" t="n">
        <v>42769.0416666647</v>
      </c>
      <c r="G795" s="0" t="n">
        <f aca="false">MONTH(F795)</f>
        <v>2</v>
      </c>
      <c r="H795" s="0" t="n">
        <f aca="false">DAY(F795)</f>
        <v>3</v>
      </c>
      <c r="I795" s="0" t="n">
        <f aca="false">HOUR(F795)</f>
        <v>0</v>
      </c>
      <c r="J795" s="0" t="n">
        <f aca="false">A795*$C$8/$C$7</f>
        <v>0</v>
      </c>
    </row>
    <row r="796" customFormat="false" ht="15" hidden="false" customHeight="false" outlineLevel="0" collapsed="false">
      <c r="A796" s="11" t="n">
        <v>0</v>
      </c>
      <c r="F796" s="13" t="n">
        <v>42769.0833333314</v>
      </c>
      <c r="G796" s="0" t="n">
        <f aca="false">MONTH(F796)</f>
        <v>2</v>
      </c>
      <c r="H796" s="0" t="n">
        <f aca="false">DAY(F796)</f>
        <v>3</v>
      </c>
      <c r="I796" s="0" t="n">
        <f aca="false">HOUR(F796)</f>
        <v>1</v>
      </c>
      <c r="J796" s="0" t="n">
        <f aca="false">A796*$C$8/$C$7</f>
        <v>0</v>
      </c>
    </row>
    <row r="797" customFormat="false" ht="15" hidden="false" customHeight="false" outlineLevel="0" collapsed="false">
      <c r="A797" s="11" t="n">
        <v>0</v>
      </c>
      <c r="F797" s="13" t="n">
        <v>42769.1249999981</v>
      </c>
      <c r="G797" s="0" t="n">
        <f aca="false">MONTH(F797)</f>
        <v>2</v>
      </c>
      <c r="H797" s="0" t="n">
        <f aca="false">DAY(F797)</f>
        <v>3</v>
      </c>
      <c r="I797" s="0" t="n">
        <f aca="false">HOUR(F797)</f>
        <v>2</v>
      </c>
      <c r="J797" s="0" t="n">
        <f aca="false">A797*$C$8/$C$7</f>
        <v>0</v>
      </c>
    </row>
    <row r="798" customFormat="false" ht="15" hidden="false" customHeight="false" outlineLevel="0" collapsed="false">
      <c r="A798" s="11" t="n">
        <v>0</v>
      </c>
      <c r="F798" s="13" t="n">
        <v>42769.1666666647</v>
      </c>
      <c r="G798" s="0" t="n">
        <f aca="false">MONTH(F798)</f>
        <v>2</v>
      </c>
      <c r="H798" s="0" t="n">
        <f aca="false">DAY(F798)</f>
        <v>3</v>
      </c>
      <c r="I798" s="0" t="n">
        <f aca="false">HOUR(F798)</f>
        <v>3</v>
      </c>
      <c r="J798" s="0" t="n">
        <f aca="false">A798*$C$8/$C$7</f>
        <v>0</v>
      </c>
    </row>
    <row r="799" customFormat="false" ht="15" hidden="false" customHeight="false" outlineLevel="0" collapsed="false">
      <c r="A799" s="11" t="n">
        <v>0</v>
      </c>
      <c r="F799" s="13" t="n">
        <v>42769.2083333314</v>
      </c>
      <c r="G799" s="0" t="n">
        <f aca="false">MONTH(F799)</f>
        <v>2</v>
      </c>
      <c r="H799" s="0" t="n">
        <f aca="false">DAY(F799)</f>
        <v>3</v>
      </c>
      <c r="I799" s="0" t="n">
        <f aca="false">HOUR(F799)</f>
        <v>4</v>
      </c>
      <c r="J799" s="0" t="n">
        <f aca="false">A799*$C$8/$C$7</f>
        <v>0</v>
      </c>
    </row>
    <row r="800" customFormat="false" ht="15" hidden="false" customHeight="false" outlineLevel="0" collapsed="false">
      <c r="A800" s="11" t="n">
        <v>0</v>
      </c>
      <c r="F800" s="13" t="n">
        <v>42769.2499999981</v>
      </c>
      <c r="G800" s="0" t="n">
        <f aca="false">MONTH(F800)</f>
        <v>2</v>
      </c>
      <c r="H800" s="0" t="n">
        <f aca="false">DAY(F800)</f>
        <v>3</v>
      </c>
      <c r="I800" s="0" t="n">
        <f aca="false">HOUR(F800)</f>
        <v>5</v>
      </c>
      <c r="J800" s="0" t="n">
        <f aca="false">A800*$C$8/$C$7</f>
        <v>0</v>
      </c>
    </row>
    <row r="801" customFormat="false" ht="15" hidden="false" customHeight="false" outlineLevel="0" collapsed="false">
      <c r="A801" s="11" t="n">
        <v>0</v>
      </c>
      <c r="F801" s="13" t="n">
        <v>42769.2916666647</v>
      </c>
      <c r="G801" s="0" t="n">
        <f aca="false">MONTH(F801)</f>
        <v>2</v>
      </c>
      <c r="H801" s="0" t="n">
        <f aca="false">DAY(F801)</f>
        <v>3</v>
      </c>
      <c r="I801" s="0" t="n">
        <f aca="false">HOUR(F801)</f>
        <v>6</v>
      </c>
      <c r="J801" s="0" t="n">
        <f aca="false">A801*$C$8/$C$7</f>
        <v>0</v>
      </c>
    </row>
    <row r="802" customFormat="false" ht="15" hidden="false" customHeight="false" outlineLevel="0" collapsed="false">
      <c r="A802" s="11" t="n">
        <v>0</v>
      </c>
      <c r="F802" s="13" t="n">
        <v>42769.3333333314</v>
      </c>
      <c r="G802" s="0" t="n">
        <f aca="false">MONTH(F802)</f>
        <v>2</v>
      </c>
      <c r="H802" s="0" t="n">
        <f aca="false">DAY(F802)</f>
        <v>3</v>
      </c>
      <c r="I802" s="0" t="n">
        <f aca="false">HOUR(F802)</f>
        <v>7</v>
      </c>
      <c r="J802" s="0" t="n">
        <f aca="false">A802*$C$8/$C$7</f>
        <v>0</v>
      </c>
    </row>
    <row r="803" customFormat="false" ht="15" hidden="false" customHeight="false" outlineLevel="0" collapsed="false">
      <c r="A803" s="11" t="n">
        <v>0.66958</v>
      </c>
      <c r="F803" s="13" t="n">
        <v>42769.3749999981</v>
      </c>
      <c r="G803" s="0" t="n">
        <f aca="false">MONTH(F803)</f>
        <v>2</v>
      </c>
      <c r="H803" s="0" t="n">
        <f aca="false">DAY(F803)</f>
        <v>3</v>
      </c>
      <c r="I803" s="0" t="n">
        <f aca="false">HOUR(F803)</f>
        <v>8</v>
      </c>
      <c r="J803" s="0" t="n">
        <f aca="false">A803*$C$8/$C$7</f>
        <v>0.533183762667715</v>
      </c>
    </row>
    <row r="804" customFormat="false" ht="15" hidden="false" customHeight="false" outlineLevel="0" collapsed="false">
      <c r="A804" s="11" t="n">
        <v>1.4385</v>
      </c>
      <c r="F804" s="13" t="n">
        <v>42769.4166666647</v>
      </c>
      <c r="G804" s="0" t="n">
        <f aca="false">MONTH(F804)</f>
        <v>2</v>
      </c>
      <c r="H804" s="0" t="n">
        <f aca="false">DAY(F804)</f>
        <v>3</v>
      </c>
      <c r="I804" s="0" t="n">
        <f aca="false">HOUR(F804)</f>
        <v>9</v>
      </c>
      <c r="J804" s="0" t="n">
        <f aca="false">A804*$C$8/$C$7</f>
        <v>1.14547155320874</v>
      </c>
    </row>
    <row r="805" customFormat="false" ht="15" hidden="false" customHeight="false" outlineLevel="0" collapsed="false">
      <c r="A805" s="11" t="n">
        <v>1.5243</v>
      </c>
      <c r="F805" s="13" t="n">
        <v>42769.4583333314</v>
      </c>
      <c r="G805" s="0" t="n">
        <f aca="false">MONTH(F805)</f>
        <v>2</v>
      </c>
      <c r="H805" s="0" t="n">
        <f aca="false">DAY(F805)</f>
        <v>3</v>
      </c>
      <c r="I805" s="0" t="n">
        <f aca="false">HOUR(F805)</f>
        <v>10</v>
      </c>
      <c r="J805" s="0" t="n">
        <f aca="false">A805*$C$8/$C$7</f>
        <v>1.21379373552734</v>
      </c>
    </row>
    <row r="806" customFormat="false" ht="15" hidden="false" customHeight="false" outlineLevel="0" collapsed="false">
      <c r="A806" s="11" t="n">
        <v>1.638</v>
      </c>
      <c r="F806" s="13" t="n">
        <v>42769.4999999981</v>
      </c>
      <c r="G806" s="0" t="n">
        <f aca="false">MONTH(F806)</f>
        <v>2</v>
      </c>
      <c r="H806" s="0" t="n">
        <f aca="false">DAY(F806)</f>
        <v>3</v>
      </c>
      <c r="I806" s="0" t="n">
        <f aca="false">HOUR(F806)</f>
        <v>11</v>
      </c>
      <c r="J806" s="0" t="n">
        <f aca="false">A806*$C$8/$C$7</f>
        <v>1.30433257153696</v>
      </c>
    </row>
    <row r="807" customFormat="false" ht="15" hidden="false" customHeight="false" outlineLevel="0" collapsed="false">
      <c r="A807" s="11" t="n">
        <v>1.4866</v>
      </c>
      <c r="F807" s="13" t="n">
        <v>42769.5416666647</v>
      </c>
      <c r="G807" s="0" t="n">
        <f aca="false">MONTH(F807)</f>
        <v>2</v>
      </c>
      <c r="H807" s="0" t="n">
        <f aca="false">DAY(F807)</f>
        <v>3</v>
      </c>
      <c r="I807" s="0" t="n">
        <f aca="false">HOUR(F807)</f>
        <v>12</v>
      </c>
      <c r="J807" s="0" t="n">
        <f aca="false">A807*$C$8/$C$7</f>
        <v>1.18377338269038</v>
      </c>
    </row>
    <row r="808" customFormat="false" ht="15" hidden="false" customHeight="false" outlineLevel="0" collapsed="false">
      <c r="A808" s="11" t="n">
        <v>1.3996</v>
      </c>
      <c r="F808" s="13" t="n">
        <v>42769.5833333314</v>
      </c>
      <c r="G808" s="0" t="n">
        <f aca="false">MONTH(F808)</f>
        <v>2</v>
      </c>
      <c r="H808" s="0" t="n">
        <f aca="false">DAY(F808)</f>
        <v>3</v>
      </c>
      <c r="I808" s="0" t="n">
        <f aca="false">HOUR(F808)</f>
        <v>13</v>
      </c>
      <c r="J808" s="0" t="n">
        <f aca="false">A808*$C$8/$C$7</f>
        <v>1.11449564537432</v>
      </c>
    </row>
    <row r="809" customFormat="false" ht="15" hidden="false" customHeight="false" outlineLevel="0" collapsed="false">
      <c r="A809" s="11" t="n">
        <v>0.35047</v>
      </c>
      <c r="F809" s="13" t="n">
        <v>42769.624999998</v>
      </c>
      <c r="G809" s="0" t="n">
        <f aca="false">MONTH(F809)</f>
        <v>2</v>
      </c>
      <c r="H809" s="0" t="n">
        <f aca="false">DAY(F809)</f>
        <v>3</v>
      </c>
      <c r="I809" s="0" t="n">
        <f aca="false">HOUR(F809)</f>
        <v>14</v>
      </c>
      <c r="J809" s="0" t="n">
        <f aca="false">A809*$C$8/$C$7</f>
        <v>0.279077799967374</v>
      </c>
    </row>
    <row r="810" customFormat="false" ht="15" hidden="false" customHeight="false" outlineLevel="0" collapsed="false">
      <c r="A810" s="11" t="n">
        <v>0.0016453</v>
      </c>
      <c r="F810" s="13" t="n">
        <v>42769.6666666647</v>
      </c>
      <c r="G810" s="0" t="n">
        <f aca="false">MONTH(F810)</f>
        <v>2</v>
      </c>
      <c r="H810" s="0" t="n">
        <f aca="false">DAY(F810)</f>
        <v>3</v>
      </c>
      <c r="I810" s="0" t="n">
        <f aca="false">HOUR(F810)</f>
        <v>15</v>
      </c>
      <c r="J810" s="0" t="n">
        <f aca="false">A810*$C$8/$C$7</f>
        <v>0.00131014553110486</v>
      </c>
    </row>
    <row r="811" customFormat="false" ht="15" hidden="false" customHeight="false" outlineLevel="0" collapsed="false">
      <c r="A811" s="11" t="n">
        <v>0</v>
      </c>
      <c r="F811" s="13" t="n">
        <v>42769.7083333314</v>
      </c>
      <c r="G811" s="0" t="n">
        <f aca="false">MONTH(F811)</f>
        <v>2</v>
      </c>
      <c r="H811" s="0" t="n">
        <f aca="false">DAY(F811)</f>
        <v>3</v>
      </c>
      <c r="I811" s="0" t="n">
        <f aca="false">HOUR(F811)</f>
        <v>16</v>
      </c>
      <c r="J811" s="0" t="n">
        <f aca="false">A811*$C$8/$C$7</f>
        <v>0</v>
      </c>
    </row>
    <row r="812" customFormat="false" ht="15" hidden="false" customHeight="false" outlineLevel="0" collapsed="false">
      <c r="A812" s="11" t="n">
        <v>0</v>
      </c>
      <c r="F812" s="13" t="n">
        <v>42769.749999998</v>
      </c>
      <c r="G812" s="0" t="n">
        <f aca="false">MONTH(F812)</f>
        <v>2</v>
      </c>
      <c r="H812" s="0" t="n">
        <f aca="false">DAY(F812)</f>
        <v>3</v>
      </c>
      <c r="I812" s="0" t="n">
        <f aca="false">HOUR(F812)</f>
        <v>17</v>
      </c>
      <c r="J812" s="0" t="n">
        <f aca="false">A812*$C$8/$C$7</f>
        <v>0</v>
      </c>
    </row>
    <row r="813" customFormat="false" ht="15" hidden="false" customHeight="false" outlineLevel="0" collapsed="false">
      <c r="A813" s="11" t="n">
        <v>0</v>
      </c>
      <c r="F813" s="13" t="n">
        <v>42769.7916666647</v>
      </c>
      <c r="G813" s="0" t="n">
        <f aca="false">MONTH(F813)</f>
        <v>2</v>
      </c>
      <c r="H813" s="0" t="n">
        <f aca="false">DAY(F813)</f>
        <v>3</v>
      </c>
      <c r="I813" s="0" t="n">
        <f aca="false">HOUR(F813)</f>
        <v>18</v>
      </c>
      <c r="J813" s="0" t="n">
        <f aca="false">A813*$C$8/$C$7</f>
        <v>0</v>
      </c>
    </row>
    <row r="814" customFormat="false" ht="15" hidden="false" customHeight="false" outlineLevel="0" collapsed="false">
      <c r="A814" s="11" t="n">
        <v>0</v>
      </c>
      <c r="F814" s="13" t="n">
        <v>42769.8333333314</v>
      </c>
      <c r="G814" s="0" t="n">
        <f aca="false">MONTH(F814)</f>
        <v>2</v>
      </c>
      <c r="H814" s="0" t="n">
        <f aca="false">DAY(F814)</f>
        <v>3</v>
      </c>
      <c r="I814" s="0" t="n">
        <f aca="false">HOUR(F814)</f>
        <v>19</v>
      </c>
      <c r="J814" s="0" t="n">
        <f aca="false">A814*$C$8/$C$7</f>
        <v>0</v>
      </c>
    </row>
    <row r="815" customFormat="false" ht="15" hidden="false" customHeight="false" outlineLevel="0" collapsed="false">
      <c r="A815" s="11" t="n">
        <v>0</v>
      </c>
      <c r="F815" s="13" t="n">
        <v>42769.874999998</v>
      </c>
      <c r="G815" s="0" t="n">
        <f aca="false">MONTH(F815)</f>
        <v>2</v>
      </c>
      <c r="H815" s="0" t="n">
        <f aca="false">DAY(F815)</f>
        <v>3</v>
      </c>
      <c r="I815" s="0" t="n">
        <f aca="false">HOUR(F815)</f>
        <v>20</v>
      </c>
      <c r="J815" s="0" t="n">
        <f aca="false">A815*$C$8/$C$7</f>
        <v>0</v>
      </c>
    </row>
    <row r="816" customFormat="false" ht="15" hidden="false" customHeight="false" outlineLevel="0" collapsed="false">
      <c r="A816" s="11" t="n">
        <v>0</v>
      </c>
      <c r="F816" s="13" t="n">
        <v>42769.9166666647</v>
      </c>
      <c r="G816" s="0" t="n">
        <f aca="false">MONTH(F816)</f>
        <v>2</v>
      </c>
      <c r="H816" s="0" t="n">
        <f aca="false">DAY(F816)</f>
        <v>3</v>
      </c>
      <c r="I816" s="0" t="n">
        <f aca="false">HOUR(F816)</f>
        <v>21</v>
      </c>
      <c r="J816" s="0" t="n">
        <f aca="false">A816*$C$8/$C$7</f>
        <v>0</v>
      </c>
    </row>
    <row r="817" customFormat="false" ht="15" hidden="false" customHeight="false" outlineLevel="0" collapsed="false">
      <c r="A817" s="11" t="n">
        <v>0</v>
      </c>
      <c r="F817" s="13" t="n">
        <v>42769.9583333314</v>
      </c>
      <c r="G817" s="0" t="n">
        <f aca="false">MONTH(F817)</f>
        <v>2</v>
      </c>
      <c r="H817" s="0" t="n">
        <f aca="false">DAY(F817)</f>
        <v>3</v>
      </c>
      <c r="I817" s="0" t="n">
        <f aca="false">HOUR(F817)</f>
        <v>22</v>
      </c>
      <c r="J817" s="0" t="n">
        <f aca="false">A817*$C$8/$C$7</f>
        <v>0</v>
      </c>
    </row>
    <row r="818" customFormat="false" ht="15" hidden="false" customHeight="false" outlineLevel="0" collapsed="false">
      <c r="A818" s="11" t="n">
        <v>0</v>
      </c>
      <c r="F818" s="13" t="n">
        <v>42769.999999998</v>
      </c>
      <c r="G818" s="0" t="n">
        <f aca="false">MONTH(F818)</f>
        <v>2</v>
      </c>
      <c r="H818" s="0" t="n">
        <f aca="false">DAY(F818)</f>
        <v>3</v>
      </c>
      <c r="I818" s="0" t="n">
        <f aca="false">HOUR(F818)</f>
        <v>23</v>
      </c>
      <c r="J818" s="0" t="n">
        <f aca="false">A818*$C$8/$C$7</f>
        <v>0</v>
      </c>
    </row>
    <row r="819" customFormat="false" ht="15" hidden="false" customHeight="false" outlineLevel="0" collapsed="false">
      <c r="A819" s="11" t="n">
        <v>0</v>
      </c>
      <c r="F819" s="13" t="n">
        <v>42770.0416666647</v>
      </c>
      <c r="G819" s="0" t="n">
        <f aca="false">MONTH(F819)</f>
        <v>2</v>
      </c>
      <c r="H819" s="0" t="n">
        <f aca="false">DAY(F819)</f>
        <v>4</v>
      </c>
      <c r="I819" s="0" t="n">
        <f aca="false">HOUR(F819)</f>
        <v>0</v>
      </c>
      <c r="J819" s="0" t="n">
        <f aca="false">A819*$C$8/$C$7</f>
        <v>0</v>
      </c>
    </row>
    <row r="820" customFormat="false" ht="15" hidden="false" customHeight="false" outlineLevel="0" collapsed="false">
      <c r="A820" s="11" t="n">
        <v>0</v>
      </c>
      <c r="F820" s="13" t="n">
        <v>42770.0833333314</v>
      </c>
      <c r="G820" s="0" t="n">
        <f aca="false">MONTH(F820)</f>
        <v>2</v>
      </c>
      <c r="H820" s="0" t="n">
        <f aca="false">DAY(F820)</f>
        <v>4</v>
      </c>
      <c r="I820" s="0" t="n">
        <f aca="false">HOUR(F820)</f>
        <v>1</v>
      </c>
      <c r="J820" s="0" t="n">
        <f aca="false">A820*$C$8/$C$7</f>
        <v>0</v>
      </c>
    </row>
    <row r="821" customFormat="false" ht="15" hidden="false" customHeight="false" outlineLevel="0" collapsed="false">
      <c r="A821" s="11" t="n">
        <v>0</v>
      </c>
      <c r="F821" s="13" t="n">
        <v>42770.124999998</v>
      </c>
      <c r="G821" s="0" t="n">
        <f aca="false">MONTH(F821)</f>
        <v>2</v>
      </c>
      <c r="H821" s="0" t="n">
        <f aca="false">DAY(F821)</f>
        <v>4</v>
      </c>
      <c r="I821" s="0" t="n">
        <f aca="false">HOUR(F821)</f>
        <v>2</v>
      </c>
      <c r="J821" s="0" t="n">
        <f aca="false">A821*$C$8/$C$7</f>
        <v>0</v>
      </c>
    </row>
    <row r="822" customFormat="false" ht="15" hidden="false" customHeight="false" outlineLevel="0" collapsed="false">
      <c r="A822" s="11" t="n">
        <v>0</v>
      </c>
      <c r="F822" s="13" t="n">
        <v>42770.1666666647</v>
      </c>
      <c r="G822" s="0" t="n">
        <f aca="false">MONTH(F822)</f>
        <v>2</v>
      </c>
      <c r="H822" s="0" t="n">
        <f aca="false">DAY(F822)</f>
        <v>4</v>
      </c>
      <c r="I822" s="0" t="n">
        <f aca="false">HOUR(F822)</f>
        <v>3</v>
      </c>
      <c r="J822" s="0" t="n">
        <f aca="false">A822*$C$8/$C$7</f>
        <v>0</v>
      </c>
    </row>
    <row r="823" customFormat="false" ht="15" hidden="false" customHeight="false" outlineLevel="0" collapsed="false">
      <c r="A823" s="11" t="n">
        <v>0</v>
      </c>
      <c r="F823" s="13" t="n">
        <v>42770.2083333313</v>
      </c>
      <c r="G823" s="0" t="n">
        <f aca="false">MONTH(F823)</f>
        <v>2</v>
      </c>
      <c r="H823" s="0" t="n">
        <f aca="false">DAY(F823)</f>
        <v>4</v>
      </c>
      <c r="I823" s="0" t="n">
        <f aca="false">HOUR(F823)</f>
        <v>4</v>
      </c>
      <c r="J823" s="0" t="n">
        <f aca="false">A823*$C$8/$C$7</f>
        <v>0</v>
      </c>
    </row>
    <row r="824" customFormat="false" ht="15" hidden="false" customHeight="false" outlineLevel="0" collapsed="false">
      <c r="A824" s="11" t="n">
        <v>0</v>
      </c>
      <c r="F824" s="13" t="n">
        <v>42770.249999998</v>
      </c>
      <c r="G824" s="0" t="n">
        <f aca="false">MONTH(F824)</f>
        <v>2</v>
      </c>
      <c r="H824" s="0" t="n">
        <f aca="false">DAY(F824)</f>
        <v>4</v>
      </c>
      <c r="I824" s="0" t="n">
        <f aca="false">HOUR(F824)</f>
        <v>5</v>
      </c>
      <c r="J824" s="0" t="n">
        <f aca="false">A824*$C$8/$C$7</f>
        <v>0</v>
      </c>
    </row>
    <row r="825" customFormat="false" ht="15" hidden="false" customHeight="false" outlineLevel="0" collapsed="false">
      <c r="A825" s="11" t="n">
        <v>0</v>
      </c>
      <c r="F825" s="13" t="n">
        <v>42770.2916666647</v>
      </c>
      <c r="G825" s="0" t="n">
        <f aca="false">MONTH(F825)</f>
        <v>2</v>
      </c>
      <c r="H825" s="0" t="n">
        <f aca="false">DAY(F825)</f>
        <v>4</v>
      </c>
      <c r="I825" s="0" t="n">
        <f aca="false">HOUR(F825)</f>
        <v>6</v>
      </c>
      <c r="J825" s="0" t="n">
        <f aca="false">A825*$C$8/$C$7</f>
        <v>0</v>
      </c>
    </row>
    <row r="826" customFormat="false" ht="15" hidden="false" customHeight="false" outlineLevel="0" collapsed="false">
      <c r="A826" s="11" t="n">
        <v>0</v>
      </c>
      <c r="F826" s="13" t="n">
        <v>42770.3333333313</v>
      </c>
      <c r="G826" s="0" t="n">
        <f aca="false">MONTH(F826)</f>
        <v>2</v>
      </c>
      <c r="H826" s="0" t="n">
        <f aca="false">DAY(F826)</f>
        <v>4</v>
      </c>
      <c r="I826" s="0" t="n">
        <f aca="false">HOUR(F826)</f>
        <v>7</v>
      </c>
      <c r="J826" s="0" t="n">
        <f aca="false">A826*$C$8/$C$7</f>
        <v>0</v>
      </c>
    </row>
    <row r="827" customFormat="false" ht="15" hidden="false" customHeight="false" outlineLevel="0" collapsed="false">
      <c r="A827" s="11" t="n">
        <v>0.57804</v>
      </c>
      <c r="F827" s="13" t="n">
        <v>42770.374999998</v>
      </c>
      <c r="G827" s="0" t="n">
        <f aca="false">MONTH(F827)</f>
        <v>2</v>
      </c>
      <c r="H827" s="0" t="n">
        <f aca="false">DAY(F827)</f>
        <v>4</v>
      </c>
      <c r="I827" s="0" t="n">
        <f aca="false">HOUR(F827)</f>
        <v>8</v>
      </c>
      <c r="J827" s="0" t="n">
        <f aca="false">A827*$C$8/$C$7</f>
        <v>0.460290842277915</v>
      </c>
    </row>
    <row r="828" customFormat="false" ht="15" hidden="false" customHeight="false" outlineLevel="0" collapsed="false">
      <c r="A828" s="11" t="n">
        <v>1.8118</v>
      </c>
      <c r="F828" s="13" t="n">
        <v>42770.4166666647</v>
      </c>
      <c r="G828" s="0" t="n">
        <f aca="false">MONTH(F828)</f>
        <v>2</v>
      </c>
      <c r="H828" s="0" t="n">
        <f aca="false">DAY(F828)</f>
        <v>4</v>
      </c>
      <c r="I828" s="0" t="n">
        <f aca="false">HOUR(F828)</f>
        <v>9</v>
      </c>
      <c r="J828" s="0" t="n">
        <f aca="false">A828*$C$8/$C$7</f>
        <v>1.44272878700285</v>
      </c>
    </row>
    <row r="829" customFormat="false" ht="15" hidden="false" customHeight="false" outlineLevel="0" collapsed="false">
      <c r="A829" s="11" t="n">
        <v>2.5865</v>
      </c>
      <c r="F829" s="13" t="n">
        <v>42770.4583333313</v>
      </c>
      <c r="G829" s="0" t="n">
        <f aca="false">MONTH(F829)</f>
        <v>2</v>
      </c>
      <c r="H829" s="0" t="n">
        <f aca="false">DAY(F829)</f>
        <v>4</v>
      </c>
      <c r="I829" s="0" t="n">
        <f aca="false">HOUR(F829)</f>
        <v>10</v>
      </c>
      <c r="J829" s="0" t="n">
        <f aca="false">A829*$C$8/$C$7</f>
        <v>2.05961916744832</v>
      </c>
    </row>
    <row r="830" customFormat="false" ht="15" hidden="false" customHeight="false" outlineLevel="0" collapsed="false">
      <c r="A830" s="11" t="n">
        <v>2.8198</v>
      </c>
      <c r="F830" s="13" t="n">
        <v>42770.499999998</v>
      </c>
      <c r="G830" s="0" t="n">
        <f aca="false">MONTH(F830)</f>
        <v>2</v>
      </c>
      <c r="H830" s="0" t="n">
        <f aca="false">DAY(F830)</f>
        <v>4</v>
      </c>
      <c r="I830" s="0" t="n">
        <f aca="false">HOUR(F830)</f>
        <v>11</v>
      </c>
      <c r="J830" s="0" t="n">
        <f aca="false">A830*$C$8/$C$7</f>
        <v>2.24539498487174</v>
      </c>
    </row>
    <row r="831" customFormat="false" ht="15" hidden="false" customHeight="false" outlineLevel="0" collapsed="false">
      <c r="A831" s="11" t="n">
        <v>2.6455</v>
      </c>
      <c r="F831" s="13" t="n">
        <v>42770.5416666647</v>
      </c>
      <c r="G831" s="0" t="n">
        <f aca="false">MONTH(F831)</f>
        <v>2</v>
      </c>
      <c r="H831" s="0" t="n">
        <f aca="false">DAY(F831)</f>
        <v>4</v>
      </c>
      <c r="I831" s="0" t="n">
        <f aca="false">HOUR(F831)</f>
        <v>12</v>
      </c>
      <c r="J831" s="0" t="n">
        <f aca="false">A831*$C$8/$C$7</f>
        <v>2.10660062149025</v>
      </c>
    </row>
    <row r="832" customFormat="false" ht="15" hidden="false" customHeight="false" outlineLevel="0" collapsed="false">
      <c r="A832" s="11" t="n">
        <v>2.0297</v>
      </c>
      <c r="F832" s="13" t="n">
        <v>42770.5833333313</v>
      </c>
      <c r="G832" s="0" t="n">
        <f aca="false">MONTH(F832)</f>
        <v>2</v>
      </c>
      <c r="H832" s="0" t="n">
        <f aca="false">DAY(F832)</f>
        <v>4</v>
      </c>
      <c r="I832" s="0" t="n">
        <f aca="false">HOUR(F832)</f>
        <v>13</v>
      </c>
      <c r="J832" s="0" t="n">
        <f aca="false">A832*$C$8/$C$7</f>
        <v>1.6162416486255</v>
      </c>
    </row>
    <row r="833" customFormat="false" ht="15" hidden="false" customHeight="false" outlineLevel="0" collapsed="false">
      <c r="A833" s="11" t="n">
        <v>0.98195</v>
      </c>
      <c r="F833" s="13" t="n">
        <v>42770.624999998</v>
      </c>
      <c r="G833" s="0" t="n">
        <f aca="false">MONTH(F833)</f>
        <v>2</v>
      </c>
      <c r="H833" s="0" t="n">
        <f aca="false">DAY(F833)</f>
        <v>4</v>
      </c>
      <c r="I833" s="0" t="n">
        <f aca="false">HOUR(F833)</f>
        <v>14</v>
      </c>
      <c r="J833" s="0" t="n">
        <f aca="false">A833*$C$8/$C$7</f>
        <v>0.781922691465639</v>
      </c>
    </row>
    <row r="834" customFormat="false" ht="15" hidden="false" customHeight="false" outlineLevel="0" collapsed="false">
      <c r="A834" s="11" t="n">
        <v>0</v>
      </c>
      <c r="F834" s="13" t="n">
        <v>42770.6666666647</v>
      </c>
      <c r="G834" s="0" t="n">
        <f aca="false">MONTH(F834)</f>
        <v>2</v>
      </c>
      <c r="H834" s="0" t="n">
        <f aca="false">DAY(F834)</f>
        <v>4</v>
      </c>
      <c r="I834" s="0" t="n">
        <f aca="false">HOUR(F834)</f>
        <v>15</v>
      </c>
      <c r="J834" s="0" t="n">
        <f aca="false">A834*$C$8/$C$7</f>
        <v>0</v>
      </c>
    </row>
    <row r="835" customFormat="false" ht="15" hidden="false" customHeight="false" outlineLevel="0" collapsed="false">
      <c r="A835" s="11" t="n">
        <v>0</v>
      </c>
      <c r="F835" s="13" t="n">
        <v>42770.7083333313</v>
      </c>
      <c r="G835" s="0" t="n">
        <f aca="false">MONTH(F835)</f>
        <v>2</v>
      </c>
      <c r="H835" s="0" t="n">
        <f aca="false">DAY(F835)</f>
        <v>4</v>
      </c>
      <c r="I835" s="0" t="n">
        <f aca="false">HOUR(F835)</f>
        <v>16</v>
      </c>
      <c r="J835" s="0" t="n">
        <f aca="false">A835*$C$8/$C$7</f>
        <v>0</v>
      </c>
    </row>
    <row r="836" customFormat="false" ht="15" hidden="false" customHeight="false" outlineLevel="0" collapsed="false">
      <c r="A836" s="11" t="n">
        <v>0</v>
      </c>
      <c r="F836" s="13" t="n">
        <v>42770.749999998</v>
      </c>
      <c r="G836" s="0" t="n">
        <f aca="false">MONTH(F836)</f>
        <v>2</v>
      </c>
      <c r="H836" s="0" t="n">
        <f aca="false">DAY(F836)</f>
        <v>4</v>
      </c>
      <c r="I836" s="0" t="n">
        <f aca="false">HOUR(F836)</f>
        <v>17</v>
      </c>
      <c r="J836" s="0" t="n">
        <f aca="false">A836*$C$8/$C$7</f>
        <v>0</v>
      </c>
    </row>
    <row r="837" customFormat="false" ht="15" hidden="false" customHeight="false" outlineLevel="0" collapsed="false">
      <c r="A837" s="11" t="n">
        <v>0</v>
      </c>
      <c r="F837" s="13" t="n">
        <v>42770.7916666646</v>
      </c>
      <c r="G837" s="0" t="n">
        <f aca="false">MONTH(F837)</f>
        <v>2</v>
      </c>
      <c r="H837" s="0" t="n">
        <f aca="false">DAY(F837)</f>
        <v>4</v>
      </c>
      <c r="I837" s="0" t="n">
        <f aca="false">HOUR(F837)</f>
        <v>18</v>
      </c>
      <c r="J837" s="0" t="n">
        <f aca="false">A837*$C$8/$C$7</f>
        <v>0</v>
      </c>
    </row>
    <row r="838" customFormat="false" ht="15" hidden="false" customHeight="false" outlineLevel="0" collapsed="false">
      <c r="A838" s="11" t="n">
        <v>0</v>
      </c>
      <c r="F838" s="13" t="n">
        <v>42770.8333333313</v>
      </c>
      <c r="G838" s="0" t="n">
        <f aca="false">MONTH(F838)</f>
        <v>2</v>
      </c>
      <c r="H838" s="0" t="n">
        <f aca="false">DAY(F838)</f>
        <v>4</v>
      </c>
      <c r="I838" s="0" t="n">
        <f aca="false">HOUR(F838)</f>
        <v>19</v>
      </c>
      <c r="J838" s="0" t="n">
        <f aca="false">A838*$C$8/$C$7</f>
        <v>0</v>
      </c>
    </row>
    <row r="839" customFormat="false" ht="15" hidden="false" customHeight="false" outlineLevel="0" collapsed="false">
      <c r="A839" s="11" t="n">
        <v>0</v>
      </c>
      <c r="F839" s="13" t="n">
        <v>42770.874999998</v>
      </c>
      <c r="G839" s="0" t="n">
        <f aca="false">MONTH(F839)</f>
        <v>2</v>
      </c>
      <c r="H839" s="0" t="n">
        <f aca="false">DAY(F839)</f>
        <v>4</v>
      </c>
      <c r="I839" s="0" t="n">
        <f aca="false">HOUR(F839)</f>
        <v>20</v>
      </c>
      <c r="J839" s="0" t="n">
        <f aca="false">A839*$C$8/$C$7</f>
        <v>0</v>
      </c>
    </row>
    <row r="840" customFormat="false" ht="15" hidden="false" customHeight="false" outlineLevel="0" collapsed="false">
      <c r="A840" s="11" t="n">
        <v>0</v>
      </c>
      <c r="F840" s="13" t="n">
        <v>42770.9166666646</v>
      </c>
      <c r="G840" s="0" t="n">
        <f aca="false">MONTH(F840)</f>
        <v>2</v>
      </c>
      <c r="H840" s="0" t="n">
        <f aca="false">DAY(F840)</f>
        <v>4</v>
      </c>
      <c r="I840" s="0" t="n">
        <f aca="false">HOUR(F840)</f>
        <v>21</v>
      </c>
      <c r="J840" s="0" t="n">
        <f aca="false">A840*$C$8/$C$7</f>
        <v>0</v>
      </c>
    </row>
    <row r="841" customFormat="false" ht="15" hidden="false" customHeight="false" outlineLevel="0" collapsed="false">
      <c r="A841" s="11" t="n">
        <v>0</v>
      </c>
      <c r="F841" s="13" t="n">
        <v>42770.9583333313</v>
      </c>
      <c r="G841" s="0" t="n">
        <f aca="false">MONTH(F841)</f>
        <v>2</v>
      </c>
      <c r="H841" s="0" t="n">
        <f aca="false">DAY(F841)</f>
        <v>4</v>
      </c>
      <c r="I841" s="0" t="n">
        <f aca="false">HOUR(F841)</f>
        <v>22</v>
      </c>
      <c r="J841" s="0" t="n">
        <f aca="false">A841*$C$8/$C$7</f>
        <v>0</v>
      </c>
    </row>
    <row r="842" customFormat="false" ht="15" hidden="false" customHeight="false" outlineLevel="0" collapsed="false">
      <c r="A842" s="11" t="n">
        <v>0</v>
      </c>
      <c r="F842" s="13" t="n">
        <v>42770.999999998</v>
      </c>
      <c r="G842" s="0" t="n">
        <f aca="false">MONTH(F842)</f>
        <v>2</v>
      </c>
      <c r="H842" s="0" t="n">
        <f aca="false">DAY(F842)</f>
        <v>4</v>
      </c>
      <c r="I842" s="0" t="n">
        <f aca="false">HOUR(F842)</f>
        <v>23</v>
      </c>
      <c r="J842" s="0" t="n">
        <f aca="false">A842*$C$8/$C$7</f>
        <v>0</v>
      </c>
    </row>
    <row r="843" customFormat="false" ht="15" hidden="false" customHeight="false" outlineLevel="0" collapsed="false">
      <c r="A843" s="11" t="n">
        <v>0</v>
      </c>
      <c r="F843" s="13" t="n">
        <v>42771.0416666646</v>
      </c>
      <c r="G843" s="0" t="n">
        <f aca="false">MONTH(F843)</f>
        <v>2</v>
      </c>
      <c r="H843" s="0" t="n">
        <f aca="false">DAY(F843)</f>
        <v>5</v>
      </c>
      <c r="I843" s="0" t="n">
        <f aca="false">HOUR(F843)</f>
        <v>0</v>
      </c>
      <c r="J843" s="0" t="n">
        <f aca="false">A843*$C$8/$C$7</f>
        <v>0</v>
      </c>
    </row>
    <row r="844" customFormat="false" ht="15" hidden="false" customHeight="false" outlineLevel="0" collapsed="false">
      <c r="A844" s="11" t="n">
        <v>0</v>
      </c>
      <c r="F844" s="13" t="n">
        <v>42771.0833333313</v>
      </c>
      <c r="G844" s="0" t="n">
        <f aca="false">MONTH(F844)</f>
        <v>2</v>
      </c>
      <c r="H844" s="0" t="n">
        <f aca="false">DAY(F844)</f>
        <v>5</v>
      </c>
      <c r="I844" s="0" t="n">
        <f aca="false">HOUR(F844)</f>
        <v>1</v>
      </c>
      <c r="J844" s="0" t="n">
        <f aca="false">A844*$C$8/$C$7</f>
        <v>0</v>
      </c>
    </row>
    <row r="845" customFormat="false" ht="15" hidden="false" customHeight="false" outlineLevel="0" collapsed="false">
      <c r="A845" s="11" t="n">
        <v>0</v>
      </c>
      <c r="F845" s="13" t="n">
        <v>42771.124999998</v>
      </c>
      <c r="G845" s="0" t="n">
        <f aca="false">MONTH(F845)</f>
        <v>2</v>
      </c>
      <c r="H845" s="0" t="n">
        <f aca="false">DAY(F845)</f>
        <v>5</v>
      </c>
      <c r="I845" s="0" t="n">
        <f aca="false">HOUR(F845)</f>
        <v>2</v>
      </c>
      <c r="J845" s="0" t="n">
        <f aca="false">A845*$C$8/$C$7</f>
        <v>0</v>
      </c>
    </row>
    <row r="846" customFormat="false" ht="15" hidden="false" customHeight="false" outlineLevel="0" collapsed="false">
      <c r="A846" s="11" t="n">
        <v>0</v>
      </c>
      <c r="F846" s="13" t="n">
        <v>42771.1666666646</v>
      </c>
      <c r="G846" s="0" t="n">
        <f aca="false">MONTH(F846)</f>
        <v>2</v>
      </c>
      <c r="H846" s="0" t="n">
        <f aca="false">DAY(F846)</f>
        <v>5</v>
      </c>
      <c r="I846" s="0" t="n">
        <f aca="false">HOUR(F846)</f>
        <v>3</v>
      </c>
      <c r="J846" s="0" t="n">
        <f aca="false">A846*$C$8/$C$7</f>
        <v>0</v>
      </c>
    </row>
    <row r="847" customFormat="false" ht="15" hidden="false" customHeight="false" outlineLevel="0" collapsed="false">
      <c r="A847" s="11" t="n">
        <v>0</v>
      </c>
      <c r="F847" s="13" t="n">
        <v>42771.2083333313</v>
      </c>
      <c r="G847" s="0" t="n">
        <f aca="false">MONTH(F847)</f>
        <v>2</v>
      </c>
      <c r="H847" s="0" t="n">
        <f aca="false">DAY(F847)</f>
        <v>5</v>
      </c>
      <c r="I847" s="0" t="n">
        <f aca="false">HOUR(F847)</f>
        <v>4</v>
      </c>
      <c r="J847" s="0" t="n">
        <f aca="false">A847*$C$8/$C$7</f>
        <v>0</v>
      </c>
    </row>
    <row r="848" customFormat="false" ht="15" hidden="false" customHeight="false" outlineLevel="0" collapsed="false">
      <c r="A848" s="11" t="n">
        <v>0</v>
      </c>
      <c r="F848" s="13" t="n">
        <v>42771.249999998</v>
      </c>
      <c r="G848" s="0" t="n">
        <f aca="false">MONTH(F848)</f>
        <v>2</v>
      </c>
      <c r="H848" s="0" t="n">
        <f aca="false">DAY(F848)</f>
        <v>5</v>
      </c>
      <c r="I848" s="0" t="n">
        <f aca="false">HOUR(F848)</f>
        <v>5</v>
      </c>
      <c r="J848" s="0" t="n">
        <f aca="false">A848*$C$8/$C$7</f>
        <v>0</v>
      </c>
    </row>
    <row r="849" customFormat="false" ht="15" hidden="false" customHeight="false" outlineLevel="0" collapsed="false">
      <c r="A849" s="11" t="n">
        <v>0</v>
      </c>
      <c r="F849" s="13" t="n">
        <v>42771.2916666646</v>
      </c>
      <c r="G849" s="0" t="n">
        <f aca="false">MONTH(F849)</f>
        <v>2</v>
      </c>
      <c r="H849" s="0" t="n">
        <f aca="false">DAY(F849)</f>
        <v>5</v>
      </c>
      <c r="I849" s="0" t="n">
        <f aca="false">HOUR(F849)</f>
        <v>6</v>
      </c>
      <c r="J849" s="0" t="n">
        <f aca="false">A849*$C$8/$C$7</f>
        <v>0</v>
      </c>
    </row>
    <row r="850" customFormat="false" ht="15" hidden="false" customHeight="false" outlineLevel="0" collapsed="false">
      <c r="A850" s="11" t="n">
        <v>0</v>
      </c>
      <c r="F850" s="13" t="n">
        <v>42771.3333333313</v>
      </c>
      <c r="G850" s="0" t="n">
        <f aca="false">MONTH(F850)</f>
        <v>2</v>
      </c>
      <c r="H850" s="0" t="n">
        <f aca="false">DAY(F850)</f>
        <v>5</v>
      </c>
      <c r="I850" s="0" t="n">
        <f aca="false">HOUR(F850)</f>
        <v>7</v>
      </c>
      <c r="J850" s="0" t="n">
        <f aca="false">A850*$C$8/$C$7</f>
        <v>0</v>
      </c>
    </row>
    <row r="851" customFormat="false" ht="15" hidden="false" customHeight="false" outlineLevel="0" collapsed="false">
      <c r="A851" s="11" t="n">
        <v>0.16357</v>
      </c>
      <c r="F851" s="13" t="n">
        <v>42771.3749999979</v>
      </c>
      <c r="G851" s="0" t="n">
        <f aca="false">MONTH(F851)</f>
        <v>2</v>
      </c>
      <c r="H851" s="0" t="n">
        <f aca="false">DAY(F851)</f>
        <v>5</v>
      </c>
      <c r="I851" s="0" t="n">
        <f aca="false">HOUR(F851)</f>
        <v>8</v>
      </c>
      <c r="J851" s="0" t="n">
        <f aca="false">A851*$C$8/$C$7</f>
        <v>0.130250109112516</v>
      </c>
    </row>
    <row r="852" customFormat="false" ht="15" hidden="false" customHeight="false" outlineLevel="0" collapsed="false">
      <c r="A852" s="11" t="n">
        <v>0.62669</v>
      </c>
      <c r="F852" s="13" t="n">
        <v>42771.4166666646</v>
      </c>
      <c r="G852" s="0" t="n">
        <f aca="false">MONTH(F852)</f>
        <v>2</v>
      </c>
      <c r="H852" s="0" t="n">
        <f aca="false">DAY(F852)</f>
        <v>5</v>
      </c>
      <c r="I852" s="0" t="n">
        <f aca="false">HOUR(F852)</f>
        <v>9</v>
      </c>
      <c r="J852" s="0" t="n">
        <f aca="false">A852*$C$8/$C$7</f>
        <v>0.499030634466726</v>
      </c>
    </row>
    <row r="853" customFormat="false" ht="15" hidden="false" customHeight="false" outlineLevel="0" collapsed="false">
      <c r="A853" s="11" t="n">
        <v>1.1539</v>
      </c>
      <c r="F853" s="13" t="n">
        <v>42771.4583333313</v>
      </c>
      <c r="G853" s="0" t="n">
        <f aca="false">MONTH(F853)</f>
        <v>2</v>
      </c>
      <c r="H853" s="0" t="n">
        <f aca="false">DAY(F853)</f>
        <v>5</v>
      </c>
      <c r="I853" s="0" t="n">
        <f aca="false">HOUR(F853)</f>
        <v>10</v>
      </c>
      <c r="J853" s="0" t="n">
        <f aca="false">A853*$C$8/$C$7</f>
        <v>0.918845759643771</v>
      </c>
    </row>
    <row r="854" customFormat="false" ht="15" hidden="false" customHeight="false" outlineLevel="0" collapsed="false">
      <c r="A854" s="11" t="n">
        <v>1.2818</v>
      </c>
      <c r="F854" s="13" t="n">
        <v>42771.4999999979</v>
      </c>
      <c r="G854" s="0" t="n">
        <f aca="false">MONTH(F854)</f>
        <v>2</v>
      </c>
      <c r="H854" s="0" t="n">
        <f aca="false">DAY(F854)</f>
        <v>5</v>
      </c>
      <c r="I854" s="0" t="n">
        <f aca="false">HOUR(F854)</f>
        <v>11</v>
      </c>
      <c r="J854" s="0" t="n">
        <f aca="false">A854*$C$8/$C$7</f>
        <v>1.0206919964567</v>
      </c>
    </row>
    <row r="855" customFormat="false" ht="15" hidden="false" customHeight="false" outlineLevel="0" collapsed="false">
      <c r="A855" s="11" t="n">
        <v>1.0573</v>
      </c>
      <c r="F855" s="13" t="n">
        <v>42771.5416666646</v>
      </c>
      <c r="G855" s="0" t="n">
        <f aca="false">MONTH(F855)</f>
        <v>2</v>
      </c>
      <c r="H855" s="0" t="n">
        <f aca="false">DAY(F855)</f>
        <v>5</v>
      </c>
      <c r="I855" s="0" t="n">
        <f aca="false">HOUR(F855)</f>
        <v>12</v>
      </c>
      <c r="J855" s="0" t="n">
        <f aca="false">A855*$C$8/$C$7</f>
        <v>0.841923582348002</v>
      </c>
    </row>
    <row r="856" customFormat="false" ht="15" hidden="false" customHeight="false" outlineLevel="0" collapsed="false">
      <c r="A856" s="11" t="n">
        <v>0.635</v>
      </c>
      <c r="F856" s="13" t="n">
        <v>42771.5833333313</v>
      </c>
      <c r="G856" s="0" t="n">
        <f aca="false">MONTH(F856)</f>
        <v>2</v>
      </c>
      <c r="H856" s="0" t="n">
        <f aca="false">DAY(F856)</f>
        <v>5</v>
      </c>
      <c r="I856" s="0" t="n">
        <f aca="false">HOUR(F856)</f>
        <v>13</v>
      </c>
      <c r="J856" s="0" t="n">
        <f aca="false">A856*$C$8/$C$7</f>
        <v>0.505647852824157</v>
      </c>
    </row>
    <row r="857" customFormat="false" ht="15" hidden="false" customHeight="false" outlineLevel="0" collapsed="false">
      <c r="A857" s="11" t="n">
        <v>0.18757</v>
      </c>
      <c r="F857" s="13" t="n">
        <v>42771.6249999979</v>
      </c>
      <c r="G857" s="0" t="n">
        <f aca="false">MONTH(F857)</f>
        <v>2</v>
      </c>
      <c r="H857" s="0" t="n">
        <f aca="false">DAY(F857)</f>
        <v>5</v>
      </c>
      <c r="I857" s="0" t="n">
        <f aca="false">HOUR(F857)</f>
        <v>14</v>
      </c>
      <c r="J857" s="0" t="n">
        <f aca="false">A857*$C$8/$C$7</f>
        <v>0.149361209061775</v>
      </c>
    </row>
    <row r="858" customFormat="false" ht="15" hidden="false" customHeight="false" outlineLevel="0" collapsed="false">
      <c r="A858" s="11" t="n">
        <v>0</v>
      </c>
      <c r="F858" s="13" t="n">
        <v>42771.6666666646</v>
      </c>
      <c r="G858" s="0" t="n">
        <f aca="false">MONTH(F858)</f>
        <v>2</v>
      </c>
      <c r="H858" s="0" t="n">
        <f aca="false">DAY(F858)</f>
        <v>5</v>
      </c>
      <c r="I858" s="0" t="n">
        <f aca="false">HOUR(F858)</f>
        <v>15</v>
      </c>
      <c r="J858" s="0" t="n">
        <f aca="false">A858*$C$8/$C$7</f>
        <v>0</v>
      </c>
    </row>
    <row r="859" customFormat="false" ht="15" hidden="false" customHeight="false" outlineLevel="0" collapsed="false">
      <c r="A859" s="11" t="n">
        <v>0</v>
      </c>
      <c r="F859" s="13" t="n">
        <v>42771.7083333313</v>
      </c>
      <c r="G859" s="0" t="n">
        <f aca="false">MONTH(F859)</f>
        <v>2</v>
      </c>
      <c r="H859" s="0" t="n">
        <f aca="false">DAY(F859)</f>
        <v>5</v>
      </c>
      <c r="I859" s="0" t="n">
        <f aca="false">HOUR(F859)</f>
        <v>16</v>
      </c>
      <c r="J859" s="0" t="n">
        <f aca="false">A859*$C$8/$C$7</f>
        <v>0</v>
      </c>
    </row>
    <row r="860" customFormat="false" ht="15" hidden="false" customHeight="false" outlineLevel="0" collapsed="false">
      <c r="A860" s="11" t="n">
        <v>0</v>
      </c>
      <c r="F860" s="13" t="n">
        <v>42771.7499999979</v>
      </c>
      <c r="G860" s="0" t="n">
        <f aca="false">MONTH(F860)</f>
        <v>2</v>
      </c>
      <c r="H860" s="0" t="n">
        <f aca="false">DAY(F860)</f>
        <v>5</v>
      </c>
      <c r="I860" s="0" t="n">
        <f aca="false">HOUR(F860)</f>
        <v>17</v>
      </c>
      <c r="J860" s="0" t="n">
        <f aca="false">A860*$C$8/$C$7</f>
        <v>0</v>
      </c>
    </row>
    <row r="861" customFormat="false" ht="15" hidden="false" customHeight="false" outlineLevel="0" collapsed="false">
      <c r="A861" s="11" t="n">
        <v>0</v>
      </c>
      <c r="F861" s="13" t="n">
        <v>42771.7916666646</v>
      </c>
      <c r="G861" s="0" t="n">
        <f aca="false">MONTH(F861)</f>
        <v>2</v>
      </c>
      <c r="H861" s="0" t="n">
        <f aca="false">DAY(F861)</f>
        <v>5</v>
      </c>
      <c r="I861" s="0" t="n">
        <f aca="false">HOUR(F861)</f>
        <v>18</v>
      </c>
      <c r="J861" s="0" t="n">
        <f aca="false">A861*$C$8/$C$7</f>
        <v>0</v>
      </c>
    </row>
    <row r="862" customFormat="false" ht="15" hidden="false" customHeight="false" outlineLevel="0" collapsed="false">
      <c r="A862" s="11" t="n">
        <v>0</v>
      </c>
      <c r="F862" s="13" t="n">
        <v>42771.8333333312</v>
      </c>
      <c r="G862" s="0" t="n">
        <f aca="false">MONTH(F862)</f>
        <v>2</v>
      </c>
      <c r="H862" s="0" t="n">
        <f aca="false">DAY(F862)</f>
        <v>5</v>
      </c>
      <c r="I862" s="0" t="n">
        <f aca="false">HOUR(F862)</f>
        <v>19</v>
      </c>
      <c r="J862" s="0" t="n">
        <f aca="false">A862*$C$8/$C$7</f>
        <v>0</v>
      </c>
    </row>
    <row r="863" customFormat="false" ht="15" hidden="false" customHeight="false" outlineLevel="0" collapsed="false">
      <c r="A863" s="11" t="n">
        <v>0</v>
      </c>
      <c r="F863" s="13" t="n">
        <v>42771.8749999979</v>
      </c>
      <c r="G863" s="0" t="n">
        <f aca="false">MONTH(F863)</f>
        <v>2</v>
      </c>
      <c r="H863" s="0" t="n">
        <f aca="false">DAY(F863)</f>
        <v>5</v>
      </c>
      <c r="I863" s="0" t="n">
        <f aca="false">HOUR(F863)</f>
        <v>20</v>
      </c>
      <c r="J863" s="0" t="n">
        <f aca="false">A863*$C$8/$C$7</f>
        <v>0</v>
      </c>
    </row>
    <row r="864" customFormat="false" ht="15" hidden="false" customHeight="false" outlineLevel="0" collapsed="false">
      <c r="A864" s="11" t="n">
        <v>0</v>
      </c>
      <c r="F864" s="13" t="n">
        <v>42771.9166666646</v>
      </c>
      <c r="G864" s="0" t="n">
        <f aca="false">MONTH(F864)</f>
        <v>2</v>
      </c>
      <c r="H864" s="0" t="n">
        <f aca="false">DAY(F864)</f>
        <v>5</v>
      </c>
      <c r="I864" s="0" t="n">
        <f aca="false">HOUR(F864)</f>
        <v>21</v>
      </c>
      <c r="J864" s="0" t="n">
        <f aca="false">A864*$C$8/$C$7</f>
        <v>0</v>
      </c>
    </row>
    <row r="865" customFormat="false" ht="15" hidden="false" customHeight="false" outlineLevel="0" collapsed="false">
      <c r="A865" s="11" t="n">
        <v>0</v>
      </c>
      <c r="F865" s="13" t="n">
        <v>42771.9583333312</v>
      </c>
      <c r="G865" s="0" t="n">
        <f aca="false">MONTH(F865)</f>
        <v>2</v>
      </c>
      <c r="H865" s="0" t="n">
        <f aca="false">DAY(F865)</f>
        <v>5</v>
      </c>
      <c r="I865" s="0" t="n">
        <f aca="false">HOUR(F865)</f>
        <v>22</v>
      </c>
      <c r="J865" s="0" t="n">
        <f aca="false">A865*$C$8/$C$7</f>
        <v>0</v>
      </c>
    </row>
    <row r="866" customFormat="false" ht="15" hidden="false" customHeight="false" outlineLevel="0" collapsed="false">
      <c r="A866" s="11" t="n">
        <v>0</v>
      </c>
      <c r="F866" s="13" t="n">
        <v>42771.9999999979</v>
      </c>
      <c r="G866" s="0" t="n">
        <f aca="false">MONTH(F866)</f>
        <v>2</v>
      </c>
      <c r="H866" s="0" t="n">
        <f aca="false">DAY(F866)</f>
        <v>5</v>
      </c>
      <c r="I866" s="0" t="n">
        <f aca="false">HOUR(F866)</f>
        <v>23</v>
      </c>
      <c r="J866" s="0" t="n">
        <f aca="false">A866*$C$8/$C$7</f>
        <v>0</v>
      </c>
    </row>
    <row r="867" customFormat="false" ht="15" hidden="false" customHeight="false" outlineLevel="0" collapsed="false">
      <c r="A867" s="11" t="n">
        <v>0</v>
      </c>
      <c r="F867" s="13" t="n">
        <v>42772.0416666646</v>
      </c>
      <c r="G867" s="0" t="n">
        <f aca="false">MONTH(F867)</f>
        <v>2</v>
      </c>
      <c r="H867" s="0" t="n">
        <f aca="false">DAY(F867)</f>
        <v>6</v>
      </c>
      <c r="I867" s="0" t="n">
        <f aca="false">HOUR(F867)</f>
        <v>0</v>
      </c>
      <c r="J867" s="0" t="n">
        <f aca="false">A867*$C$8/$C$7</f>
        <v>0</v>
      </c>
    </row>
    <row r="868" customFormat="false" ht="15" hidden="false" customHeight="false" outlineLevel="0" collapsed="false">
      <c r="A868" s="11" t="n">
        <v>0</v>
      </c>
      <c r="F868" s="13" t="n">
        <v>42772.0833333312</v>
      </c>
      <c r="G868" s="0" t="n">
        <f aca="false">MONTH(F868)</f>
        <v>2</v>
      </c>
      <c r="H868" s="0" t="n">
        <f aca="false">DAY(F868)</f>
        <v>6</v>
      </c>
      <c r="I868" s="0" t="n">
        <f aca="false">HOUR(F868)</f>
        <v>1</v>
      </c>
      <c r="J868" s="0" t="n">
        <f aca="false">A868*$C$8/$C$7</f>
        <v>0</v>
      </c>
    </row>
    <row r="869" customFormat="false" ht="15" hidden="false" customHeight="false" outlineLevel="0" collapsed="false">
      <c r="A869" s="11" t="n">
        <v>0</v>
      </c>
      <c r="F869" s="13" t="n">
        <v>42772.1249999979</v>
      </c>
      <c r="G869" s="0" t="n">
        <f aca="false">MONTH(F869)</f>
        <v>2</v>
      </c>
      <c r="H869" s="0" t="n">
        <f aca="false">DAY(F869)</f>
        <v>6</v>
      </c>
      <c r="I869" s="0" t="n">
        <f aca="false">HOUR(F869)</f>
        <v>2</v>
      </c>
      <c r="J869" s="0" t="n">
        <f aca="false">A869*$C$8/$C$7</f>
        <v>0</v>
      </c>
    </row>
    <row r="870" customFormat="false" ht="15" hidden="false" customHeight="false" outlineLevel="0" collapsed="false">
      <c r="A870" s="11" t="n">
        <v>0</v>
      </c>
      <c r="F870" s="13" t="n">
        <v>42772.1666666646</v>
      </c>
      <c r="G870" s="0" t="n">
        <f aca="false">MONTH(F870)</f>
        <v>2</v>
      </c>
      <c r="H870" s="0" t="n">
        <f aca="false">DAY(F870)</f>
        <v>6</v>
      </c>
      <c r="I870" s="0" t="n">
        <f aca="false">HOUR(F870)</f>
        <v>3</v>
      </c>
      <c r="J870" s="0" t="n">
        <f aca="false">A870*$C$8/$C$7</f>
        <v>0</v>
      </c>
    </row>
    <row r="871" customFormat="false" ht="15" hidden="false" customHeight="false" outlineLevel="0" collapsed="false">
      <c r="A871" s="11" t="n">
        <v>0</v>
      </c>
      <c r="F871" s="13" t="n">
        <v>42772.2083333312</v>
      </c>
      <c r="G871" s="0" t="n">
        <f aca="false">MONTH(F871)</f>
        <v>2</v>
      </c>
      <c r="H871" s="0" t="n">
        <f aca="false">DAY(F871)</f>
        <v>6</v>
      </c>
      <c r="I871" s="0" t="n">
        <f aca="false">HOUR(F871)</f>
        <v>4</v>
      </c>
      <c r="J871" s="0" t="n">
        <f aca="false">A871*$C$8/$C$7</f>
        <v>0</v>
      </c>
    </row>
    <row r="872" customFormat="false" ht="15" hidden="false" customHeight="false" outlineLevel="0" collapsed="false">
      <c r="A872" s="11" t="n">
        <v>0</v>
      </c>
      <c r="F872" s="13" t="n">
        <v>42772.2499999979</v>
      </c>
      <c r="G872" s="0" t="n">
        <f aca="false">MONTH(F872)</f>
        <v>2</v>
      </c>
      <c r="H872" s="0" t="n">
        <f aca="false">DAY(F872)</f>
        <v>6</v>
      </c>
      <c r="I872" s="0" t="n">
        <f aca="false">HOUR(F872)</f>
        <v>5</v>
      </c>
      <c r="J872" s="0" t="n">
        <f aca="false">A872*$C$8/$C$7</f>
        <v>0</v>
      </c>
    </row>
    <row r="873" customFormat="false" ht="15" hidden="false" customHeight="false" outlineLevel="0" collapsed="false">
      <c r="A873" s="11" t="n">
        <v>0</v>
      </c>
      <c r="F873" s="13" t="n">
        <v>42772.2916666646</v>
      </c>
      <c r="G873" s="0" t="n">
        <f aca="false">MONTH(F873)</f>
        <v>2</v>
      </c>
      <c r="H873" s="0" t="n">
        <f aca="false">DAY(F873)</f>
        <v>6</v>
      </c>
      <c r="I873" s="0" t="n">
        <f aca="false">HOUR(F873)</f>
        <v>6</v>
      </c>
      <c r="J873" s="0" t="n">
        <f aca="false">A873*$C$8/$C$7</f>
        <v>0</v>
      </c>
    </row>
    <row r="874" customFormat="false" ht="15" hidden="false" customHeight="false" outlineLevel="0" collapsed="false">
      <c r="A874" s="11" t="n">
        <v>0</v>
      </c>
      <c r="F874" s="13" t="n">
        <v>42772.3333333312</v>
      </c>
      <c r="G874" s="0" t="n">
        <f aca="false">MONTH(F874)</f>
        <v>2</v>
      </c>
      <c r="H874" s="0" t="n">
        <f aca="false">DAY(F874)</f>
        <v>6</v>
      </c>
      <c r="I874" s="0" t="n">
        <f aca="false">HOUR(F874)</f>
        <v>7</v>
      </c>
      <c r="J874" s="0" t="n">
        <f aca="false">A874*$C$8/$C$7</f>
        <v>0</v>
      </c>
    </row>
    <row r="875" customFormat="false" ht="15" hidden="false" customHeight="false" outlineLevel="0" collapsed="false">
      <c r="A875" s="11" t="n">
        <v>0.046148</v>
      </c>
      <c r="F875" s="13" t="n">
        <v>42772.3749999979</v>
      </c>
      <c r="G875" s="0" t="n">
        <f aca="false">MONTH(F875)</f>
        <v>2</v>
      </c>
      <c r="H875" s="0" t="n">
        <f aca="false">DAY(F875)</f>
        <v>6</v>
      </c>
      <c r="I875" s="0" t="n">
        <f aca="false">HOUR(F875)</f>
        <v>8</v>
      </c>
      <c r="J875" s="0" t="n">
        <f aca="false">A875*$C$8/$C$7</f>
        <v>0.0367474600191011</v>
      </c>
    </row>
    <row r="876" customFormat="false" ht="15" hidden="false" customHeight="false" outlineLevel="0" collapsed="false">
      <c r="A876" s="11" t="n">
        <v>0.17835</v>
      </c>
      <c r="F876" s="13" t="n">
        <v>42772.4166666645</v>
      </c>
      <c r="G876" s="0" t="n">
        <f aca="false">MONTH(F876)</f>
        <v>2</v>
      </c>
      <c r="H876" s="0" t="n">
        <f aca="false">DAY(F876)</f>
        <v>6</v>
      </c>
      <c r="I876" s="0" t="n">
        <f aca="false">HOUR(F876)</f>
        <v>9</v>
      </c>
      <c r="J876" s="0" t="n">
        <f aca="false">A876*$C$8/$C$7</f>
        <v>0.142019361497935</v>
      </c>
    </row>
    <row r="877" customFormat="false" ht="15" hidden="false" customHeight="false" outlineLevel="0" collapsed="false">
      <c r="A877" s="11" t="n">
        <v>0.14944</v>
      </c>
      <c r="F877" s="13" t="n">
        <v>42772.4583333312</v>
      </c>
      <c r="G877" s="0" t="n">
        <f aca="false">MONTH(F877)</f>
        <v>2</v>
      </c>
      <c r="H877" s="0" t="n">
        <f aca="false">DAY(F877)</f>
        <v>6</v>
      </c>
      <c r="I877" s="0" t="n">
        <f aca="false">HOUR(F877)</f>
        <v>10</v>
      </c>
      <c r="J877" s="0" t="n">
        <f aca="false">A877*$C$8/$C$7</f>
        <v>0.118998449017389</v>
      </c>
    </row>
    <row r="878" customFormat="false" ht="15" hidden="false" customHeight="false" outlineLevel="0" collapsed="false">
      <c r="A878" s="11" t="n">
        <v>0.22221</v>
      </c>
      <c r="F878" s="13" t="n">
        <v>42772.4999999979</v>
      </c>
      <c r="G878" s="0" t="n">
        <f aca="false">MONTH(F878)</f>
        <v>2</v>
      </c>
      <c r="H878" s="0" t="n">
        <f aca="false">DAY(F878)</f>
        <v>6</v>
      </c>
      <c r="I878" s="0" t="n">
        <f aca="false">HOUR(F878)</f>
        <v>11</v>
      </c>
      <c r="J878" s="0" t="n">
        <f aca="false">A878*$C$8/$C$7</f>
        <v>0.176944896655206</v>
      </c>
    </row>
    <row r="879" customFormat="false" ht="15" hidden="false" customHeight="false" outlineLevel="0" collapsed="false">
      <c r="A879" s="11" t="n">
        <v>3.0627</v>
      </c>
      <c r="F879" s="13" t="n">
        <v>42772.5416666645</v>
      </c>
      <c r="G879" s="0" t="n">
        <f aca="false">MONTH(F879)</f>
        <v>2</v>
      </c>
      <c r="H879" s="0" t="n">
        <f aca="false">DAY(F879)</f>
        <v>6</v>
      </c>
      <c r="I879" s="0" t="n">
        <f aca="false">HOUR(F879)</f>
        <v>12</v>
      </c>
      <c r="J879" s="0" t="n">
        <f aca="false">A879*$C$8/$C$7</f>
        <v>2.43881524227488</v>
      </c>
    </row>
    <row r="880" customFormat="false" ht="15" hidden="false" customHeight="false" outlineLevel="0" collapsed="false">
      <c r="A880" s="11" t="n">
        <v>2.0192</v>
      </c>
      <c r="F880" s="13" t="n">
        <v>42772.5833333312</v>
      </c>
      <c r="G880" s="0" t="n">
        <f aca="false">MONTH(F880)</f>
        <v>2</v>
      </c>
      <c r="H880" s="0" t="n">
        <f aca="false">DAY(F880)</f>
        <v>6</v>
      </c>
      <c r="I880" s="0" t="n">
        <f aca="false">HOUR(F880)</f>
        <v>13</v>
      </c>
      <c r="J880" s="0" t="n">
        <f aca="false">A880*$C$8/$C$7</f>
        <v>1.6078805423977</v>
      </c>
    </row>
    <row r="881" customFormat="false" ht="15" hidden="false" customHeight="false" outlineLevel="0" collapsed="false">
      <c r="A881" s="11" t="n">
        <v>1.1663</v>
      </c>
      <c r="F881" s="13" t="n">
        <v>42772.6249999979</v>
      </c>
      <c r="G881" s="0" t="n">
        <f aca="false">MONTH(F881)</f>
        <v>2</v>
      </c>
      <c r="H881" s="0" t="n">
        <f aca="false">DAY(F881)</f>
        <v>6</v>
      </c>
      <c r="I881" s="0" t="n">
        <f aca="false">HOUR(F881)</f>
        <v>14</v>
      </c>
      <c r="J881" s="0" t="n">
        <f aca="false">A881*$C$8/$C$7</f>
        <v>0.928719827950889</v>
      </c>
    </row>
    <row r="882" customFormat="false" ht="15" hidden="false" customHeight="false" outlineLevel="0" collapsed="false">
      <c r="A882" s="11" t="n">
        <v>0.0011655</v>
      </c>
      <c r="F882" s="13" t="n">
        <v>42772.6666666645</v>
      </c>
      <c r="G882" s="0" t="n">
        <f aca="false">MONTH(F882)</f>
        <v>2</v>
      </c>
      <c r="H882" s="0" t="n">
        <f aca="false">DAY(F882)</f>
        <v>6</v>
      </c>
      <c r="I882" s="0" t="n">
        <f aca="false">HOUR(F882)</f>
        <v>15</v>
      </c>
      <c r="J882" s="0" t="n">
        <f aca="false">A882*$C$8/$C$7</f>
        <v>0.000928082791285914</v>
      </c>
    </row>
    <row r="883" customFormat="false" ht="15" hidden="false" customHeight="false" outlineLevel="0" collapsed="false">
      <c r="A883" s="11" t="n">
        <v>0</v>
      </c>
      <c r="F883" s="13" t="n">
        <v>42772.7083333312</v>
      </c>
      <c r="G883" s="0" t="n">
        <f aca="false">MONTH(F883)</f>
        <v>2</v>
      </c>
      <c r="H883" s="0" t="n">
        <f aca="false">DAY(F883)</f>
        <v>6</v>
      </c>
      <c r="I883" s="0" t="n">
        <f aca="false">HOUR(F883)</f>
        <v>16</v>
      </c>
      <c r="J883" s="0" t="n">
        <f aca="false">A883*$C$8/$C$7</f>
        <v>0</v>
      </c>
    </row>
    <row r="884" customFormat="false" ht="15" hidden="false" customHeight="false" outlineLevel="0" collapsed="false">
      <c r="A884" s="11" t="n">
        <v>0</v>
      </c>
      <c r="F884" s="13" t="n">
        <v>42772.7499999979</v>
      </c>
      <c r="G884" s="0" t="n">
        <f aca="false">MONTH(F884)</f>
        <v>2</v>
      </c>
      <c r="H884" s="0" t="n">
        <f aca="false">DAY(F884)</f>
        <v>6</v>
      </c>
      <c r="I884" s="0" t="n">
        <f aca="false">HOUR(F884)</f>
        <v>17</v>
      </c>
      <c r="J884" s="0" t="n">
        <f aca="false">A884*$C$8/$C$7</f>
        <v>0</v>
      </c>
    </row>
    <row r="885" customFormat="false" ht="15" hidden="false" customHeight="false" outlineLevel="0" collapsed="false">
      <c r="A885" s="11" t="n">
        <v>0</v>
      </c>
      <c r="F885" s="13" t="n">
        <v>42772.7916666645</v>
      </c>
      <c r="G885" s="0" t="n">
        <f aca="false">MONTH(F885)</f>
        <v>2</v>
      </c>
      <c r="H885" s="0" t="n">
        <f aca="false">DAY(F885)</f>
        <v>6</v>
      </c>
      <c r="I885" s="0" t="n">
        <f aca="false">HOUR(F885)</f>
        <v>18</v>
      </c>
      <c r="J885" s="0" t="n">
        <f aca="false">A885*$C$8/$C$7</f>
        <v>0</v>
      </c>
    </row>
    <row r="886" customFormat="false" ht="15" hidden="false" customHeight="false" outlineLevel="0" collapsed="false">
      <c r="A886" s="11" t="n">
        <v>0</v>
      </c>
      <c r="F886" s="13" t="n">
        <v>42772.8333333312</v>
      </c>
      <c r="G886" s="0" t="n">
        <f aca="false">MONTH(F886)</f>
        <v>2</v>
      </c>
      <c r="H886" s="0" t="n">
        <f aca="false">DAY(F886)</f>
        <v>6</v>
      </c>
      <c r="I886" s="0" t="n">
        <f aca="false">HOUR(F886)</f>
        <v>19</v>
      </c>
      <c r="J886" s="0" t="n">
        <f aca="false">A886*$C$8/$C$7</f>
        <v>0</v>
      </c>
    </row>
    <row r="887" customFormat="false" ht="15" hidden="false" customHeight="false" outlineLevel="0" collapsed="false">
      <c r="A887" s="11" t="n">
        <v>0</v>
      </c>
      <c r="F887" s="13" t="n">
        <v>42772.8749999979</v>
      </c>
      <c r="G887" s="0" t="n">
        <f aca="false">MONTH(F887)</f>
        <v>2</v>
      </c>
      <c r="H887" s="0" t="n">
        <f aca="false">DAY(F887)</f>
        <v>6</v>
      </c>
      <c r="I887" s="0" t="n">
        <f aca="false">HOUR(F887)</f>
        <v>20</v>
      </c>
      <c r="J887" s="0" t="n">
        <f aca="false">A887*$C$8/$C$7</f>
        <v>0</v>
      </c>
    </row>
    <row r="888" customFormat="false" ht="15" hidden="false" customHeight="false" outlineLevel="0" collapsed="false">
      <c r="A888" s="11" t="n">
        <v>0</v>
      </c>
      <c r="F888" s="13" t="n">
        <v>42772.9166666645</v>
      </c>
      <c r="G888" s="0" t="n">
        <f aca="false">MONTH(F888)</f>
        <v>2</v>
      </c>
      <c r="H888" s="0" t="n">
        <f aca="false">DAY(F888)</f>
        <v>6</v>
      </c>
      <c r="I888" s="0" t="n">
        <f aca="false">HOUR(F888)</f>
        <v>21</v>
      </c>
      <c r="J888" s="0" t="n">
        <f aca="false">A888*$C$8/$C$7</f>
        <v>0</v>
      </c>
    </row>
    <row r="889" customFormat="false" ht="15" hidden="false" customHeight="false" outlineLevel="0" collapsed="false">
      <c r="A889" s="11" t="n">
        <v>0</v>
      </c>
      <c r="F889" s="13" t="n">
        <v>42772.9583333312</v>
      </c>
      <c r="G889" s="0" t="n">
        <f aca="false">MONTH(F889)</f>
        <v>2</v>
      </c>
      <c r="H889" s="0" t="n">
        <f aca="false">DAY(F889)</f>
        <v>6</v>
      </c>
      <c r="I889" s="0" t="n">
        <f aca="false">HOUR(F889)</f>
        <v>22</v>
      </c>
      <c r="J889" s="0" t="n">
        <f aca="false">A889*$C$8/$C$7</f>
        <v>0</v>
      </c>
    </row>
    <row r="890" customFormat="false" ht="15" hidden="false" customHeight="false" outlineLevel="0" collapsed="false">
      <c r="A890" s="11" t="n">
        <v>0</v>
      </c>
      <c r="F890" s="13" t="n">
        <v>42772.9999999978</v>
      </c>
      <c r="G890" s="0" t="n">
        <f aca="false">MONTH(F890)</f>
        <v>2</v>
      </c>
      <c r="H890" s="0" t="n">
        <f aca="false">DAY(F890)</f>
        <v>6</v>
      </c>
      <c r="I890" s="0" t="n">
        <f aca="false">HOUR(F890)</f>
        <v>23</v>
      </c>
      <c r="J890" s="0" t="n">
        <f aca="false">A890*$C$8/$C$7</f>
        <v>0</v>
      </c>
    </row>
    <row r="891" customFormat="false" ht="15" hidden="false" customHeight="false" outlineLevel="0" collapsed="false">
      <c r="A891" s="11" t="n">
        <v>0</v>
      </c>
      <c r="F891" s="13" t="n">
        <v>42773.0416666645</v>
      </c>
      <c r="G891" s="0" t="n">
        <f aca="false">MONTH(F891)</f>
        <v>2</v>
      </c>
      <c r="H891" s="0" t="n">
        <f aca="false">DAY(F891)</f>
        <v>7</v>
      </c>
      <c r="I891" s="0" t="n">
        <f aca="false">HOUR(F891)</f>
        <v>0</v>
      </c>
      <c r="J891" s="0" t="n">
        <f aca="false">A891*$C$8/$C$7</f>
        <v>0</v>
      </c>
    </row>
    <row r="892" customFormat="false" ht="15" hidden="false" customHeight="false" outlineLevel="0" collapsed="false">
      <c r="A892" s="11" t="n">
        <v>0</v>
      </c>
      <c r="F892" s="13" t="n">
        <v>42773.0833333312</v>
      </c>
      <c r="G892" s="0" t="n">
        <f aca="false">MONTH(F892)</f>
        <v>2</v>
      </c>
      <c r="H892" s="0" t="n">
        <f aca="false">DAY(F892)</f>
        <v>7</v>
      </c>
      <c r="I892" s="0" t="n">
        <f aca="false">HOUR(F892)</f>
        <v>1</v>
      </c>
      <c r="J892" s="0" t="n">
        <f aca="false">A892*$C$8/$C$7</f>
        <v>0</v>
      </c>
    </row>
    <row r="893" customFormat="false" ht="15" hidden="false" customHeight="false" outlineLevel="0" collapsed="false">
      <c r="A893" s="11" t="n">
        <v>0</v>
      </c>
      <c r="F893" s="13" t="n">
        <v>42773.1249999978</v>
      </c>
      <c r="G893" s="0" t="n">
        <f aca="false">MONTH(F893)</f>
        <v>2</v>
      </c>
      <c r="H893" s="0" t="n">
        <f aca="false">DAY(F893)</f>
        <v>7</v>
      </c>
      <c r="I893" s="0" t="n">
        <f aca="false">HOUR(F893)</f>
        <v>2</v>
      </c>
      <c r="J893" s="0" t="n">
        <f aca="false">A893*$C$8/$C$7</f>
        <v>0</v>
      </c>
    </row>
    <row r="894" customFormat="false" ht="15" hidden="false" customHeight="false" outlineLevel="0" collapsed="false">
      <c r="A894" s="11" t="n">
        <v>0</v>
      </c>
      <c r="F894" s="13" t="n">
        <v>42773.1666666645</v>
      </c>
      <c r="G894" s="0" t="n">
        <f aca="false">MONTH(F894)</f>
        <v>2</v>
      </c>
      <c r="H894" s="0" t="n">
        <f aca="false">DAY(F894)</f>
        <v>7</v>
      </c>
      <c r="I894" s="0" t="n">
        <f aca="false">HOUR(F894)</f>
        <v>3</v>
      </c>
      <c r="J894" s="0" t="n">
        <f aca="false">A894*$C$8/$C$7</f>
        <v>0</v>
      </c>
    </row>
    <row r="895" customFormat="false" ht="15" hidden="false" customHeight="false" outlineLevel="0" collapsed="false">
      <c r="A895" s="11" t="n">
        <v>0</v>
      </c>
      <c r="F895" s="13" t="n">
        <v>42773.2083333312</v>
      </c>
      <c r="G895" s="0" t="n">
        <f aca="false">MONTH(F895)</f>
        <v>2</v>
      </c>
      <c r="H895" s="0" t="n">
        <f aca="false">DAY(F895)</f>
        <v>7</v>
      </c>
      <c r="I895" s="0" t="n">
        <f aca="false">HOUR(F895)</f>
        <v>4</v>
      </c>
      <c r="J895" s="0" t="n">
        <f aca="false">A895*$C$8/$C$7</f>
        <v>0</v>
      </c>
    </row>
    <row r="896" customFormat="false" ht="15" hidden="false" customHeight="false" outlineLevel="0" collapsed="false">
      <c r="A896" s="11" t="n">
        <v>0</v>
      </c>
      <c r="F896" s="13" t="n">
        <v>42773.2499999978</v>
      </c>
      <c r="G896" s="0" t="n">
        <f aca="false">MONTH(F896)</f>
        <v>2</v>
      </c>
      <c r="H896" s="0" t="n">
        <f aca="false">DAY(F896)</f>
        <v>7</v>
      </c>
      <c r="I896" s="0" t="n">
        <f aca="false">HOUR(F896)</f>
        <v>5</v>
      </c>
      <c r="J896" s="0" t="n">
        <f aca="false">A896*$C$8/$C$7</f>
        <v>0</v>
      </c>
    </row>
    <row r="897" customFormat="false" ht="15" hidden="false" customHeight="false" outlineLevel="0" collapsed="false">
      <c r="A897" s="11" t="n">
        <v>0</v>
      </c>
      <c r="F897" s="13" t="n">
        <v>42773.2916666645</v>
      </c>
      <c r="G897" s="0" t="n">
        <f aca="false">MONTH(F897)</f>
        <v>2</v>
      </c>
      <c r="H897" s="0" t="n">
        <f aca="false">DAY(F897)</f>
        <v>7</v>
      </c>
      <c r="I897" s="0" t="n">
        <f aca="false">HOUR(F897)</f>
        <v>6</v>
      </c>
      <c r="J897" s="0" t="n">
        <f aca="false">A897*$C$8/$C$7</f>
        <v>0</v>
      </c>
    </row>
    <row r="898" customFormat="false" ht="15" hidden="false" customHeight="false" outlineLevel="0" collapsed="false">
      <c r="A898" s="11" t="n">
        <v>0</v>
      </c>
      <c r="F898" s="13" t="n">
        <v>42773.3333333312</v>
      </c>
      <c r="G898" s="0" t="n">
        <f aca="false">MONTH(F898)</f>
        <v>2</v>
      </c>
      <c r="H898" s="0" t="n">
        <f aca="false">DAY(F898)</f>
        <v>7</v>
      </c>
      <c r="I898" s="0" t="n">
        <f aca="false">HOUR(F898)</f>
        <v>7</v>
      </c>
      <c r="J898" s="0" t="n">
        <f aca="false">A898*$C$8/$C$7</f>
        <v>0</v>
      </c>
    </row>
    <row r="899" customFormat="false" ht="15" hidden="false" customHeight="false" outlineLevel="0" collapsed="false">
      <c r="A899" s="11" t="n">
        <v>0.0068112</v>
      </c>
      <c r="F899" s="13" t="n">
        <v>42773.3749999978</v>
      </c>
      <c r="G899" s="0" t="n">
        <f aca="false">MONTH(F899)</f>
        <v>2</v>
      </c>
      <c r="H899" s="0" t="n">
        <f aca="false">DAY(F899)</f>
        <v>7</v>
      </c>
      <c r="I899" s="0" t="n">
        <f aca="false">HOUR(F899)</f>
        <v>8</v>
      </c>
      <c r="J899" s="0" t="n">
        <f aca="false">A899*$C$8/$C$7</f>
        <v>0.00542373016559984</v>
      </c>
    </row>
    <row r="900" customFormat="false" ht="15" hidden="false" customHeight="false" outlineLevel="0" collapsed="false">
      <c r="A900" s="11" t="n">
        <v>0.23036</v>
      </c>
      <c r="F900" s="13" t="n">
        <v>42773.4166666645</v>
      </c>
      <c r="G900" s="0" t="n">
        <f aca="false">MONTH(F900)</f>
        <v>2</v>
      </c>
      <c r="H900" s="0" t="n">
        <f aca="false">DAY(F900)</f>
        <v>7</v>
      </c>
      <c r="I900" s="0" t="n">
        <f aca="false">HOUR(F900)</f>
        <v>9</v>
      </c>
      <c r="J900" s="0" t="n">
        <f aca="false">A900*$C$8/$C$7</f>
        <v>0.183434707679642</v>
      </c>
    </row>
    <row r="901" customFormat="false" ht="15" hidden="false" customHeight="false" outlineLevel="0" collapsed="false">
      <c r="A901" s="11" t="n">
        <v>0.30611</v>
      </c>
      <c r="F901" s="13" t="n">
        <v>42773.4583333312</v>
      </c>
      <c r="G901" s="0" t="n">
        <f aca="false">MONTH(F901)</f>
        <v>2</v>
      </c>
      <c r="H901" s="0" t="n">
        <f aca="false">DAY(F901)</f>
        <v>7</v>
      </c>
      <c r="I901" s="0" t="n">
        <f aca="false">HOUR(F901)</f>
        <v>10</v>
      </c>
      <c r="J901" s="0" t="n">
        <f aca="false">A901*$C$8/$C$7</f>
        <v>0.243754116894492</v>
      </c>
    </row>
    <row r="902" customFormat="false" ht="15" hidden="false" customHeight="false" outlineLevel="0" collapsed="false">
      <c r="A902" s="11" t="n">
        <v>0.2295</v>
      </c>
      <c r="F902" s="13" t="n">
        <v>42773.4999999978</v>
      </c>
      <c r="G902" s="0" t="n">
        <f aca="false">MONTH(F902)</f>
        <v>2</v>
      </c>
      <c r="H902" s="0" t="n">
        <f aca="false">DAY(F902)</f>
        <v>7</v>
      </c>
      <c r="I902" s="0" t="n">
        <f aca="false">HOUR(F902)</f>
        <v>11</v>
      </c>
      <c r="J902" s="0" t="n">
        <f aca="false">A902*$C$8/$C$7</f>
        <v>0.182749893264794</v>
      </c>
    </row>
    <row r="903" customFormat="false" ht="15" hidden="false" customHeight="false" outlineLevel="0" collapsed="false">
      <c r="A903" s="11" t="n">
        <v>2.7373</v>
      </c>
      <c r="F903" s="13" t="n">
        <v>42773.5416666645</v>
      </c>
      <c r="G903" s="0" t="n">
        <f aca="false">MONTH(F903)</f>
        <v>2</v>
      </c>
      <c r="H903" s="0" t="n">
        <f aca="false">DAY(F903)</f>
        <v>7</v>
      </c>
      <c r="I903" s="0" t="n">
        <f aca="false">HOUR(F903)</f>
        <v>12</v>
      </c>
      <c r="J903" s="0" t="n">
        <f aca="false">A903*$C$8/$C$7</f>
        <v>2.17970057879617</v>
      </c>
    </row>
    <row r="904" customFormat="false" ht="15" hidden="false" customHeight="false" outlineLevel="0" collapsed="false">
      <c r="A904" s="11" t="n">
        <v>2.1386</v>
      </c>
      <c r="F904" s="13" t="n">
        <v>42773.5833333311</v>
      </c>
      <c r="G904" s="0" t="n">
        <f aca="false">MONTH(F904)</f>
        <v>2</v>
      </c>
      <c r="H904" s="0" t="n">
        <f aca="false">DAY(F904)</f>
        <v>7</v>
      </c>
      <c r="I904" s="0" t="n">
        <f aca="false">HOUR(F904)</f>
        <v>13</v>
      </c>
      <c r="J904" s="0" t="n">
        <f aca="false">A904*$C$8/$C$7</f>
        <v>1.70295826464526</v>
      </c>
    </row>
    <row r="905" customFormat="false" ht="15" hidden="false" customHeight="false" outlineLevel="0" collapsed="false">
      <c r="A905" s="11" t="n">
        <v>1.2681</v>
      </c>
      <c r="F905" s="13" t="n">
        <v>42773.6249999978</v>
      </c>
      <c r="G905" s="0" t="n">
        <f aca="false">MONTH(F905)</f>
        <v>2</v>
      </c>
      <c r="H905" s="0" t="n">
        <f aca="false">DAY(F905)</f>
        <v>7</v>
      </c>
      <c r="I905" s="0" t="n">
        <f aca="false">HOUR(F905)</f>
        <v>14</v>
      </c>
      <c r="J905" s="0" t="n">
        <f aca="false">A905*$C$8/$C$7</f>
        <v>1.009782743569</v>
      </c>
    </row>
    <row r="906" customFormat="false" ht="15" hidden="false" customHeight="false" outlineLevel="0" collapsed="false">
      <c r="A906" s="11" t="n">
        <v>0.0066334</v>
      </c>
      <c r="F906" s="13" t="n">
        <v>42773.6666666645</v>
      </c>
      <c r="G906" s="0" t="n">
        <f aca="false">MONTH(F906)</f>
        <v>2</v>
      </c>
      <c r="H906" s="0" t="n">
        <f aca="false">DAY(F906)</f>
        <v>7</v>
      </c>
      <c r="I906" s="0" t="n">
        <f aca="false">HOUR(F906)</f>
        <v>15</v>
      </c>
      <c r="J906" s="0" t="n">
        <f aca="false">A906*$C$8/$C$7</f>
        <v>0.00528214876680908</v>
      </c>
    </row>
    <row r="907" customFormat="false" ht="15" hidden="false" customHeight="false" outlineLevel="0" collapsed="false">
      <c r="A907" s="11" t="n">
        <v>0</v>
      </c>
      <c r="F907" s="13" t="n">
        <v>42773.7083333311</v>
      </c>
      <c r="G907" s="0" t="n">
        <f aca="false">MONTH(F907)</f>
        <v>2</v>
      </c>
      <c r="H907" s="0" t="n">
        <f aca="false">DAY(F907)</f>
        <v>7</v>
      </c>
      <c r="I907" s="0" t="n">
        <f aca="false">HOUR(F907)</f>
        <v>16</v>
      </c>
      <c r="J907" s="0" t="n">
        <f aca="false">A907*$C$8/$C$7</f>
        <v>0</v>
      </c>
    </row>
    <row r="908" customFormat="false" ht="15" hidden="false" customHeight="false" outlineLevel="0" collapsed="false">
      <c r="A908" s="11" t="n">
        <v>0</v>
      </c>
      <c r="F908" s="13" t="n">
        <v>42773.7499999978</v>
      </c>
      <c r="G908" s="0" t="n">
        <f aca="false">MONTH(F908)</f>
        <v>2</v>
      </c>
      <c r="H908" s="0" t="n">
        <f aca="false">DAY(F908)</f>
        <v>7</v>
      </c>
      <c r="I908" s="0" t="n">
        <f aca="false">HOUR(F908)</f>
        <v>17</v>
      </c>
      <c r="J908" s="0" t="n">
        <f aca="false">A908*$C$8/$C$7</f>
        <v>0</v>
      </c>
    </row>
    <row r="909" customFormat="false" ht="15" hidden="false" customHeight="false" outlineLevel="0" collapsed="false">
      <c r="A909" s="11" t="n">
        <v>0</v>
      </c>
      <c r="F909" s="13" t="n">
        <v>42773.7916666645</v>
      </c>
      <c r="G909" s="0" t="n">
        <f aca="false">MONTH(F909)</f>
        <v>2</v>
      </c>
      <c r="H909" s="0" t="n">
        <f aca="false">DAY(F909)</f>
        <v>7</v>
      </c>
      <c r="I909" s="0" t="n">
        <f aca="false">HOUR(F909)</f>
        <v>18</v>
      </c>
      <c r="J909" s="0" t="n">
        <f aca="false">A909*$C$8/$C$7</f>
        <v>0</v>
      </c>
    </row>
    <row r="910" customFormat="false" ht="15" hidden="false" customHeight="false" outlineLevel="0" collapsed="false">
      <c r="A910" s="11" t="n">
        <v>0</v>
      </c>
      <c r="F910" s="13" t="n">
        <v>42773.8333333311</v>
      </c>
      <c r="G910" s="0" t="n">
        <f aca="false">MONTH(F910)</f>
        <v>2</v>
      </c>
      <c r="H910" s="0" t="n">
        <f aca="false">DAY(F910)</f>
        <v>7</v>
      </c>
      <c r="I910" s="0" t="n">
        <f aca="false">HOUR(F910)</f>
        <v>19</v>
      </c>
      <c r="J910" s="0" t="n">
        <f aca="false">A910*$C$8/$C$7</f>
        <v>0</v>
      </c>
    </row>
    <row r="911" customFormat="false" ht="15" hidden="false" customHeight="false" outlineLevel="0" collapsed="false">
      <c r="A911" s="11" t="n">
        <v>0</v>
      </c>
      <c r="F911" s="13" t="n">
        <v>42773.8749999978</v>
      </c>
      <c r="G911" s="0" t="n">
        <f aca="false">MONTH(F911)</f>
        <v>2</v>
      </c>
      <c r="H911" s="0" t="n">
        <f aca="false">DAY(F911)</f>
        <v>7</v>
      </c>
      <c r="I911" s="0" t="n">
        <f aca="false">HOUR(F911)</f>
        <v>20</v>
      </c>
      <c r="J911" s="0" t="n">
        <f aca="false">A911*$C$8/$C$7</f>
        <v>0</v>
      </c>
    </row>
    <row r="912" customFormat="false" ht="15" hidden="false" customHeight="false" outlineLevel="0" collapsed="false">
      <c r="A912" s="11" t="n">
        <v>0</v>
      </c>
      <c r="F912" s="13" t="n">
        <v>42773.9166666645</v>
      </c>
      <c r="G912" s="0" t="n">
        <f aca="false">MONTH(F912)</f>
        <v>2</v>
      </c>
      <c r="H912" s="0" t="n">
        <f aca="false">DAY(F912)</f>
        <v>7</v>
      </c>
      <c r="I912" s="0" t="n">
        <f aca="false">HOUR(F912)</f>
        <v>21</v>
      </c>
      <c r="J912" s="0" t="n">
        <f aca="false">A912*$C$8/$C$7</f>
        <v>0</v>
      </c>
    </row>
    <row r="913" customFormat="false" ht="15" hidden="false" customHeight="false" outlineLevel="0" collapsed="false">
      <c r="A913" s="11" t="n">
        <v>0</v>
      </c>
      <c r="F913" s="13" t="n">
        <v>42773.9583333311</v>
      </c>
      <c r="G913" s="0" t="n">
        <f aca="false">MONTH(F913)</f>
        <v>2</v>
      </c>
      <c r="H913" s="0" t="n">
        <f aca="false">DAY(F913)</f>
        <v>7</v>
      </c>
      <c r="I913" s="0" t="n">
        <f aca="false">HOUR(F913)</f>
        <v>22</v>
      </c>
      <c r="J913" s="0" t="n">
        <f aca="false">A913*$C$8/$C$7</f>
        <v>0</v>
      </c>
    </row>
    <row r="914" customFormat="false" ht="15" hidden="false" customHeight="false" outlineLevel="0" collapsed="false">
      <c r="A914" s="11" t="n">
        <v>0</v>
      </c>
      <c r="F914" s="13" t="n">
        <v>42773.9999999978</v>
      </c>
      <c r="G914" s="0" t="n">
        <f aca="false">MONTH(F914)</f>
        <v>2</v>
      </c>
      <c r="H914" s="0" t="n">
        <f aca="false">DAY(F914)</f>
        <v>7</v>
      </c>
      <c r="I914" s="0" t="n">
        <f aca="false">HOUR(F914)</f>
        <v>23</v>
      </c>
      <c r="J914" s="0" t="n">
        <f aca="false">A914*$C$8/$C$7</f>
        <v>0</v>
      </c>
    </row>
    <row r="915" customFormat="false" ht="15" hidden="false" customHeight="false" outlineLevel="0" collapsed="false">
      <c r="A915" s="11" t="n">
        <v>0</v>
      </c>
      <c r="F915" s="13" t="n">
        <v>42774.0416666645</v>
      </c>
      <c r="G915" s="0" t="n">
        <f aca="false">MONTH(F915)</f>
        <v>2</v>
      </c>
      <c r="H915" s="0" t="n">
        <f aca="false">DAY(F915)</f>
        <v>8</v>
      </c>
      <c r="I915" s="0" t="n">
        <f aca="false">HOUR(F915)</f>
        <v>0</v>
      </c>
      <c r="J915" s="0" t="n">
        <f aca="false">A915*$C$8/$C$7</f>
        <v>0</v>
      </c>
    </row>
    <row r="916" customFormat="false" ht="15" hidden="false" customHeight="false" outlineLevel="0" collapsed="false">
      <c r="A916" s="11" t="n">
        <v>0</v>
      </c>
      <c r="F916" s="13" t="n">
        <v>42774.0833333311</v>
      </c>
      <c r="G916" s="0" t="n">
        <f aca="false">MONTH(F916)</f>
        <v>2</v>
      </c>
      <c r="H916" s="0" t="n">
        <f aca="false">DAY(F916)</f>
        <v>8</v>
      </c>
      <c r="I916" s="0" t="n">
        <f aca="false">HOUR(F916)</f>
        <v>1</v>
      </c>
      <c r="J916" s="0" t="n">
        <f aca="false">A916*$C$8/$C$7</f>
        <v>0</v>
      </c>
    </row>
    <row r="917" customFormat="false" ht="15" hidden="false" customHeight="false" outlineLevel="0" collapsed="false">
      <c r="A917" s="11" t="n">
        <v>0</v>
      </c>
      <c r="F917" s="13" t="n">
        <v>42774.1249999978</v>
      </c>
      <c r="G917" s="0" t="n">
        <f aca="false">MONTH(F917)</f>
        <v>2</v>
      </c>
      <c r="H917" s="0" t="n">
        <f aca="false">DAY(F917)</f>
        <v>8</v>
      </c>
      <c r="I917" s="0" t="n">
        <f aca="false">HOUR(F917)</f>
        <v>2</v>
      </c>
      <c r="J917" s="0" t="n">
        <f aca="false">A917*$C$8/$C$7</f>
        <v>0</v>
      </c>
    </row>
    <row r="918" customFormat="false" ht="15" hidden="false" customHeight="false" outlineLevel="0" collapsed="false">
      <c r="A918" s="11" t="n">
        <v>0</v>
      </c>
      <c r="F918" s="13" t="n">
        <v>42774.1666666644</v>
      </c>
      <c r="G918" s="0" t="n">
        <f aca="false">MONTH(F918)</f>
        <v>2</v>
      </c>
      <c r="H918" s="0" t="n">
        <f aca="false">DAY(F918)</f>
        <v>8</v>
      </c>
      <c r="I918" s="0" t="n">
        <f aca="false">HOUR(F918)</f>
        <v>3</v>
      </c>
      <c r="J918" s="0" t="n">
        <f aca="false">A918*$C$8/$C$7</f>
        <v>0</v>
      </c>
    </row>
    <row r="919" customFormat="false" ht="15" hidden="false" customHeight="false" outlineLevel="0" collapsed="false">
      <c r="A919" s="11" t="n">
        <v>0</v>
      </c>
      <c r="F919" s="13" t="n">
        <v>42774.2083333311</v>
      </c>
      <c r="G919" s="0" t="n">
        <f aca="false">MONTH(F919)</f>
        <v>2</v>
      </c>
      <c r="H919" s="0" t="n">
        <f aca="false">DAY(F919)</f>
        <v>8</v>
      </c>
      <c r="I919" s="0" t="n">
        <f aca="false">HOUR(F919)</f>
        <v>4</v>
      </c>
      <c r="J919" s="0" t="n">
        <f aca="false">A919*$C$8/$C$7</f>
        <v>0</v>
      </c>
    </row>
    <row r="920" customFormat="false" ht="15" hidden="false" customHeight="false" outlineLevel="0" collapsed="false">
      <c r="A920" s="11" t="n">
        <v>0</v>
      </c>
      <c r="F920" s="13" t="n">
        <v>42774.2499999978</v>
      </c>
      <c r="G920" s="0" t="n">
        <f aca="false">MONTH(F920)</f>
        <v>2</v>
      </c>
      <c r="H920" s="0" t="n">
        <f aca="false">DAY(F920)</f>
        <v>8</v>
      </c>
      <c r="I920" s="0" t="n">
        <f aca="false">HOUR(F920)</f>
        <v>5</v>
      </c>
      <c r="J920" s="0" t="n">
        <f aca="false">A920*$C$8/$C$7</f>
        <v>0</v>
      </c>
    </row>
    <row r="921" customFormat="false" ht="15" hidden="false" customHeight="false" outlineLevel="0" collapsed="false">
      <c r="A921" s="11" t="n">
        <v>0</v>
      </c>
      <c r="F921" s="13" t="n">
        <v>42774.2916666644</v>
      </c>
      <c r="G921" s="0" t="n">
        <f aca="false">MONTH(F921)</f>
        <v>2</v>
      </c>
      <c r="H921" s="0" t="n">
        <f aca="false">DAY(F921)</f>
        <v>8</v>
      </c>
      <c r="I921" s="0" t="n">
        <f aca="false">HOUR(F921)</f>
        <v>6</v>
      </c>
      <c r="J921" s="0" t="n">
        <f aca="false">A921*$C$8/$C$7</f>
        <v>0</v>
      </c>
    </row>
    <row r="922" customFormat="false" ht="15" hidden="false" customHeight="false" outlineLevel="0" collapsed="false">
      <c r="A922" s="11" t="n">
        <v>0</v>
      </c>
      <c r="F922" s="13" t="n">
        <v>42774.3333333311</v>
      </c>
      <c r="G922" s="0" t="n">
        <f aca="false">MONTH(F922)</f>
        <v>2</v>
      </c>
      <c r="H922" s="0" t="n">
        <f aca="false">DAY(F922)</f>
        <v>8</v>
      </c>
      <c r="I922" s="0" t="n">
        <f aca="false">HOUR(F922)</f>
        <v>7</v>
      </c>
      <c r="J922" s="0" t="n">
        <f aca="false">A922*$C$8/$C$7</f>
        <v>0</v>
      </c>
    </row>
    <row r="923" customFormat="false" ht="15" hidden="false" customHeight="false" outlineLevel="0" collapsed="false">
      <c r="A923" s="11" t="n">
        <v>0.065195</v>
      </c>
      <c r="F923" s="13" t="n">
        <v>42774.3749999978</v>
      </c>
      <c r="G923" s="0" t="n">
        <f aca="false">MONTH(F923)</f>
        <v>2</v>
      </c>
      <c r="H923" s="0" t="n">
        <f aca="false">DAY(F923)</f>
        <v>8</v>
      </c>
      <c r="I923" s="0" t="n">
        <f aca="false">HOUR(F923)</f>
        <v>8</v>
      </c>
      <c r="J923" s="0" t="n">
        <f aca="false">A923*$C$8/$C$7</f>
        <v>0.0519145067163322</v>
      </c>
    </row>
    <row r="924" customFormat="false" ht="15" hidden="false" customHeight="false" outlineLevel="0" collapsed="false">
      <c r="A924" s="11" t="n">
        <v>0.060965</v>
      </c>
      <c r="F924" s="13" t="n">
        <v>42774.4166666644</v>
      </c>
      <c r="G924" s="0" t="n">
        <f aca="false">MONTH(F924)</f>
        <v>2</v>
      </c>
      <c r="H924" s="0" t="n">
        <f aca="false">DAY(F924)</f>
        <v>8</v>
      </c>
      <c r="I924" s="0" t="n">
        <f aca="false">HOUR(F924)</f>
        <v>9</v>
      </c>
      <c r="J924" s="0" t="n">
        <f aca="false">A924*$C$8/$C$7</f>
        <v>0.0485461753502752</v>
      </c>
    </row>
    <row r="925" customFormat="false" ht="15" hidden="false" customHeight="false" outlineLevel="0" collapsed="false">
      <c r="A925" s="11" t="n">
        <v>0.62053</v>
      </c>
      <c r="F925" s="13" t="n">
        <v>42774.4583333311</v>
      </c>
      <c r="G925" s="0" t="n">
        <f aca="false">MONTH(F925)</f>
        <v>2</v>
      </c>
      <c r="H925" s="0" t="n">
        <f aca="false">DAY(F925)</f>
        <v>8</v>
      </c>
      <c r="I925" s="0" t="n">
        <f aca="false">HOUR(F925)</f>
        <v>10</v>
      </c>
      <c r="J925" s="0" t="n">
        <f aca="false">A925*$C$8/$C$7</f>
        <v>0.494125452146416</v>
      </c>
    </row>
    <row r="926" customFormat="false" ht="15" hidden="false" customHeight="false" outlineLevel="0" collapsed="false">
      <c r="A926" s="11" t="n">
        <v>0.80044</v>
      </c>
      <c r="F926" s="13" t="n">
        <v>42774.4999999978</v>
      </c>
      <c r="G926" s="0" t="n">
        <f aca="false">MONTH(F926)</f>
        <v>2</v>
      </c>
      <c r="H926" s="0" t="n">
        <f aca="false">DAY(F926)</f>
        <v>8</v>
      </c>
      <c r="I926" s="0" t="n">
        <f aca="false">HOUR(F926)</f>
        <v>11</v>
      </c>
      <c r="J926" s="0" t="n">
        <f aca="false">A926*$C$8/$C$7</f>
        <v>0.637387035141052</v>
      </c>
    </row>
    <row r="927" customFormat="false" ht="15" hidden="false" customHeight="false" outlineLevel="0" collapsed="false">
      <c r="A927" s="11" t="n">
        <v>3.0767</v>
      </c>
      <c r="F927" s="13" t="n">
        <v>42774.5416666644</v>
      </c>
      <c r="G927" s="0" t="n">
        <f aca="false">MONTH(F927)</f>
        <v>2</v>
      </c>
      <c r="H927" s="0" t="n">
        <f aca="false">DAY(F927)</f>
        <v>8</v>
      </c>
      <c r="I927" s="0" t="n">
        <f aca="false">HOUR(F927)</f>
        <v>12</v>
      </c>
      <c r="J927" s="0" t="n">
        <f aca="false">A927*$C$8/$C$7</f>
        <v>2.44996338391194</v>
      </c>
    </row>
    <row r="928" customFormat="false" ht="15" hidden="false" customHeight="false" outlineLevel="0" collapsed="false">
      <c r="A928" s="11" t="n">
        <v>2.2055</v>
      </c>
      <c r="F928" s="13" t="n">
        <v>42774.5833333311</v>
      </c>
      <c r="G928" s="0" t="n">
        <f aca="false">MONTH(F928)</f>
        <v>2</v>
      </c>
      <c r="H928" s="0" t="n">
        <f aca="false">DAY(F928)</f>
        <v>8</v>
      </c>
      <c r="I928" s="0" t="n">
        <f aca="false">HOUR(F928)</f>
        <v>13</v>
      </c>
      <c r="J928" s="0" t="n">
        <f aca="false">A928*$C$8/$C$7</f>
        <v>1.75623045575382</v>
      </c>
    </row>
    <row r="929" customFormat="false" ht="15" hidden="false" customHeight="false" outlineLevel="0" collapsed="false">
      <c r="A929" s="11" t="n">
        <v>1.3389</v>
      </c>
      <c r="F929" s="13" t="n">
        <v>42774.6249999978</v>
      </c>
      <c r="G929" s="0" t="n">
        <f aca="false">MONTH(F929)</f>
        <v>2</v>
      </c>
      <c r="H929" s="0" t="n">
        <f aca="false">DAY(F929)</f>
        <v>8</v>
      </c>
      <c r="I929" s="0" t="n">
        <f aca="false">HOUR(F929)</f>
        <v>14</v>
      </c>
      <c r="J929" s="0" t="n">
        <f aca="false">A929*$C$8/$C$7</f>
        <v>1.06616048841931</v>
      </c>
    </row>
    <row r="930" customFormat="false" ht="15" hidden="false" customHeight="false" outlineLevel="0" collapsed="false">
      <c r="A930" s="11" t="n">
        <v>0.012404</v>
      </c>
      <c r="F930" s="13" t="n">
        <v>42774.6666666644</v>
      </c>
      <c r="G930" s="0" t="n">
        <f aca="false">MONTH(F930)</f>
        <v>2</v>
      </c>
      <c r="H930" s="0" t="n">
        <f aca="false">DAY(F930)</f>
        <v>8</v>
      </c>
      <c r="I930" s="0" t="n">
        <f aca="false">HOUR(F930)</f>
        <v>15</v>
      </c>
      <c r="J930" s="0" t="n">
        <f aca="false">A930*$C$8/$C$7</f>
        <v>0.00987725349044228</v>
      </c>
    </row>
    <row r="931" customFormat="false" ht="15" hidden="false" customHeight="false" outlineLevel="0" collapsed="false">
      <c r="A931" s="11" t="n">
        <v>0</v>
      </c>
      <c r="F931" s="13" t="n">
        <v>42774.7083333311</v>
      </c>
      <c r="G931" s="0" t="n">
        <f aca="false">MONTH(F931)</f>
        <v>2</v>
      </c>
      <c r="H931" s="0" t="n">
        <f aca="false">DAY(F931)</f>
        <v>8</v>
      </c>
      <c r="I931" s="0" t="n">
        <f aca="false">HOUR(F931)</f>
        <v>16</v>
      </c>
      <c r="J931" s="0" t="n">
        <f aca="false">A931*$C$8/$C$7</f>
        <v>0</v>
      </c>
    </row>
    <row r="932" customFormat="false" ht="15" hidden="false" customHeight="false" outlineLevel="0" collapsed="false">
      <c r="A932" s="11" t="n">
        <v>0</v>
      </c>
      <c r="F932" s="13" t="n">
        <v>42774.7499999977</v>
      </c>
      <c r="G932" s="0" t="n">
        <f aca="false">MONTH(F932)</f>
        <v>2</v>
      </c>
      <c r="H932" s="0" t="n">
        <f aca="false">DAY(F932)</f>
        <v>8</v>
      </c>
      <c r="I932" s="0" t="n">
        <f aca="false">HOUR(F932)</f>
        <v>17</v>
      </c>
      <c r="J932" s="0" t="n">
        <f aca="false">A932*$C$8/$C$7</f>
        <v>0</v>
      </c>
    </row>
    <row r="933" customFormat="false" ht="15" hidden="false" customHeight="false" outlineLevel="0" collapsed="false">
      <c r="A933" s="11" t="n">
        <v>0</v>
      </c>
      <c r="F933" s="13" t="n">
        <v>42774.7916666644</v>
      </c>
      <c r="G933" s="0" t="n">
        <f aca="false">MONTH(F933)</f>
        <v>2</v>
      </c>
      <c r="H933" s="0" t="n">
        <f aca="false">DAY(F933)</f>
        <v>8</v>
      </c>
      <c r="I933" s="0" t="n">
        <f aca="false">HOUR(F933)</f>
        <v>18</v>
      </c>
      <c r="J933" s="0" t="n">
        <f aca="false">A933*$C$8/$C$7</f>
        <v>0</v>
      </c>
    </row>
    <row r="934" customFormat="false" ht="15" hidden="false" customHeight="false" outlineLevel="0" collapsed="false">
      <c r="A934" s="11" t="n">
        <v>0</v>
      </c>
      <c r="F934" s="13" t="n">
        <v>42774.8333333311</v>
      </c>
      <c r="G934" s="0" t="n">
        <f aca="false">MONTH(F934)</f>
        <v>2</v>
      </c>
      <c r="H934" s="0" t="n">
        <f aca="false">DAY(F934)</f>
        <v>8</v>
      </c>
      <c r="I934" s="0" t="n">
        <f aca="false">HOUR(F934)</f>
        <v>19</v>
      </c>
      <c r="J934" s="0" t="n">
        <f aca="false">A934*$C$8/$C$7</f>
        <v>0</v>
      </c>
    </row>
    <row r="935" customFormat="false" ht="15" hidden="false" customHeight="false" outlineLevel="0" collapsed="false">
      <c r="A935" s="11" t="n">
        <v>0</v>
      </c>
      <c r="F935" s="13" t="n">
        <v>42774.8749999977</v>
      </c>
      <c r="G935" s="0" t="n">
        <f aca="false">MONTH(F935)</f>
        <v>2</v>
      </c>
      <c r="H935" s="0" t="n">
        <f aca="false">DAY(F935)</f>
        <v>8</v>
      </c>
      <c r="I935" s="0" t="n">
        <f aca="false">HOUR(F935)</f>
        <v>20</v>
      </c>
      <c r="J935" s="0" t="n">
        <f aca="false">A935*$C$8/$C$7</f>
        <v>0</v>
      </c>
    </row>
    <row r="936" customFormat="false" ht="15" hidden="false" customHeight="false" outlineLevel="0" collapsed="false">
      <c r="A936" s="11" t="n">
        <v>0</v>
      </c>
      <c r="F936" s="13" t="n">
        <v>42774.9166666644</v>
      </c>
      <c r="G936" s="0" t="n">
        <f aca="false">MONTH(F936)</f>
        <v>2</v>
      </c>
      <c r="H936" s="0" t="n">
        <f aca="false">DAY(F936)</f>
        <v>8</v>
      </c>
      <c r="I936" s="0" t="n">
        <f aca="false">HOUR(F936)</f>
        <v>21</v>
      </c>
      <c r="J936" s="0" t="n">
        <f aca="false">A936*$C$8/$C$7</f>
        <v>0</v>
      </c>
    </row>
    <row r="937" customFormat="false" ht="15" hidden="false" customHeight="false" outlineLevel="0" collapsed="false">
      <c r="A937" s="11" t="n">
        <v>0</v>
      </c>
      <c r="F937" s="13" t="n">
        <v>42774.9583333311</v>
      </c>
      <c r="G937" s="0" t="n">
        <f aca="false">MONTH(F937)</f>
        <v>2</v>
      </c>
      <c r="H937" s="0" t="n">
        <f aca="false">DAY(F937)</f>
        <v>8</v>
      </c>
      <c r="I937" s="0" t="n">
        <f aca="false">HOUR(F937)</f>
        <v>22</v>
      </c>
      <c r="J937" s="0" t="n">
        <f aca="false">A937*$C$8/$C$7</f>
        <v>0</v>
      </c>
    </row>
    <row r="938" customFormat="false" ht="15" hidden="false" customHeight="false" outlineLevel="0" collapsed="false">
      <c r="A938" s="11" t="n">
        <v>0</v>
      </c>
      <c r="F938" s="13" t="n">
        <v>42774.9999999977</v>
      </c>
      <c r="G938" s="0" t="n">
        <f aca="false">MONTH(F938)</f>
        <v>2</v>
      </c>
      <c r="H938" s="0" t="n">
        <f aca="false">DAY(F938)</f>
        <v>8</v>
      </c>
      <c r="I938" s="0" t="n">
        <f aca="false">HOUR(F938)</f>
        <v>23</v>
      </c>
      <c r="J938" s="0" t="n">
        <f aca="false">A938*$C$8/$C$7</f>
        <v>0</v>
      </c>
    </row>
    <row r="939" customFormat="false" ht="15" hidden="false" customHeight="false" outlineLevel="0" collapsed="false">
      <c r="A939" s="11" t="n">
        <v>0</v>
      </c>
      <c r="F939" s="13" t="n">
        <v>42775.0416666644</v>
      </c>
      <c r="G939" s="0" t="n">
        <f aca="false">MONTH(F939)</f>
        <v>2</v>
      </c>
      <c r="H939" s="0" t="n">
        <f aca="false">DAY(F939)</f>
        <v>9</v>
      </c>
      <c r="I939" s="0" t="n">
        <f aca="false">HOUR(F939)</f>
        <v>0</v>
      </c>
      <c r="J939" s="0" t="n">
        <f aca="false">A939*$C$8/$C$7</f>
        <v>0</v>
      </c>
    </row>
    <row r="940" customFormat="false" ht="15" hidden="false" customHeight="false" outlineLevel="0" collapsed="false">
      <c r="A940" s="11" t="n">
        <v>0</v>
      </c>
      <c r="F940" s="13" t="n">
        <v>42775.0833333311</v>
      </c>
      <c r="G940" s="0" t="n">
        <f aca="false">MONTH(F940)</f>
        <v>2</v>
      </c>
      <c r="H940" s="0" t="n">
        <f aca="false">DAY(F940)</f>
        <v>9</v>
      </c>
      <c r="I940" s="0" t="n">
        <f aca="false">HOUR(F940)</f>
        <v>1</v>
      </c>
      <c r="J940" s="0" t="n">
        <f aca="false">A940*$C$8/$C$7</f>
        <v>0</v>
      </c>
    </row>
    <row r="941" customFormat="false" ht="15" hidden="false" customHeight="false" outlineLevel="0" collapsed="false">
      <c r="A941" s="11" t="n">
        <v>0</v>
      </c>
      <c r="F941" s="13" t="n">
        <v>42775.1249999977</v>
      </c>
      <c r="G941" s="0" t="n">
        <f aca="false">MONTH(F941)</f>
        <v>2</v>
      </c>
      <c r="H941" s="0" t="n">
        <f aca="false">DAY(F941)</f>
        <v>9</v>
      </c>
      <c r="I941" s="0" t="n">
        <f aca="false">HOUR(F941)</f>
        <v>2</v>
      </c>
      <c r="J941" s="0" t="n">
        <f aca="false">A941*$C$8/$C$7</f>
        <v>0</v>
      </c>
    </row>
    <row r="942" customFormat="false" ht="15" hidden="false" customHeight="false" outlineLevel="0" collapsed="false">
      <c r="A942" s="11" t="n">
        <v>0</v>
      </c>
      <c r="F942" s="13" t="n">
        <v>42775.1666666644</v>
      </c>
      <c r="G942" s="0" t="n">
        <f aca="false">MONTH(F942)</f>
        <v>2</v>
      </c>
      <c r="H942" s="0" t="n">
        <f aca="false">DAY(F942)</f>
        <v>9</v>
      </c>
      <c r="I942" s="0" t="n">
        <f aca="false">HOUR(F942)</f>
        <v>3</v>
      </c>
      <c r="J942" s="0" t="n">
        <f aca="false">A942*$C$8/$C$7</f>
        <v>0</v>
      </c>
    </row>
    <row r="943" customFormat="false" ht="15" hidden="false" customHeight="false" outlineLevel="0" collapsed="false">
      <c r="A943" s="11" t="n">
        <v>0</v>
      </c>
      <c r="F943" s="13" t="n">
        <v>42775.2083333311</v>
      </c>
      <c r="G943" s="0" t="n">
        <f aca="false">MONTH(F943)</f>
        <v>2</v>
      </c>
      <c r="H943" s="0" t="n">
        <f aca="false">DAY(F943)</f>
        <v>9</v>
      </c>
      <c r="I943" s="0" t="n">
        <f aca="false">HOUR(F943)</f>
        <v>4</v>
      </c>
      <c r="J943" s="0" t="n">
        <f aca="false">A943*$C$8/$C$7</f>
        <v>0</v>
      </c>
    </row>
    <row r="944" customFormat="false" ht="15" hidden="false" customHeight="false" outlineLevel="0" collapsed="false">
      <c r="A944" s="11" t="n">
        <v>0</v>
      </c>
      <c r="F944" s="13" t="n">
        <v>42775.2499999977</v>
      </c>
      <c r="G944" s="0" t="n">
        <f aca="false">MONTH(F944)</f>
        <v>2</v>
      </c>
      <c r="H944" s="0" t="n">
        <f aca="false">DAY(F944)</f>
        <v>9</v>
      </c>
      <c r="I944" s="0" t="n">
        <f aca="false">HOUR(F944)</f>
        <v>5</v>
      </c>
      <c r="J944" s="0" t="n">
        <f aca="false">A944*$C$8/$C$7</f>
        <v>0</v>
      </c>
    </row>
    <row r="945" customFormat="false" ht="15" hidden="false" customHeight="false" outlineLevel="0" collapsed="false">
      <c r="A945" s="11" t="n">
        <v>0</v>
      </c>
      <c r="F945" s="13" t="n">
        <v>42775.2916666644</v>
      </c>
      <c r="G945" s="0" t="n">
        <f aca="false">MONTH(F945)</f>
        <v>2</v>
      </c>
      <c r="H945" s="0" t="n">
        <f aca="false">DAY(F945)</f>
        <v>9</v>
      </c>
      <c r="I945" s="0" t="n">
        <f aca="false">HOUR(F945)</f>
        <v>6</v>
      </c>
      <c r="J945" s="0" t="n">
        <f aca="false">A945*$C$8/$C$7</f>
        <v>0</v>
      </c>
    </row>
    <row r="946" customFormat="false" ht="15" hidden="false" customHeight="false" outlineLevel="0" collapsed="false">
      <c r="A946" s="11" t="n">
        <v>0.0048624</v>
      </c>
      <c r="F946" s="13" t="n">
        <v>42775.333333331</v>
      </c>
      <c r="G946" s="0" t="n">
        <f aca="false">MONTH(F946)</f>
        <v>2</v>
      </c>
      <c r="H946" s="0" t="n">
        <f aca="false">DAY(F946)</f>
        <v>9</v>
      </c>
      <c r="I946" s="0" t="n">
        <f aca="false">HOUR(F946)</f>
        <v>7</v>
      </c>
      <c r="J946" s="0" t="n">
        <f aca="false">A946*$C$8/$C$7</f>
        <v>0.00387190884971997</v>
      </c>
    </row>
    <row r="947" customFormat="false" ht="15" hidden="false" customHeight="false" outlineLevel="0" collapsed="false">
      <c r="A947" s="11" t="n">
        <v>2.4549</v>
      </c>
      <c r="F947" s="13" t="n">
        <v>42775.3749999977</v>
      </c>
      <c r="G947" s="0" t="n">
        <f aca="false">MONTH(F947)</f>
        <v>2</v>
      </c>
      <c r="H947" s="0" t="n">
        <f aca="false">DAY(F947)</f>
        <v>9</v>
      </c>
      <c r="I947" s="0" t="n">
        <f aca="false">HOUR(F947)</f>
        <v>8</v>
      </c>
      <c r="J947" s="0" t="n">
        <f aca="false">A947*$C$8/$C$7</f>
        <v>1.95482663605988</v>
      </c>
    </row>
    <row r="948" customFormat="false" ht="15" hidden="false" customHeight="false" outlineLevel="0" collapsed="false">
      <c r="A948" s="11" t="n">
        <v>4.4482</v>
      </c>
      <c r="F948" s="13" t="n">
        <v>42775.4166666644</v>
      </c>
      <c r="G948" s="0" t="n">
        <f aca="false">MONTH(F948)</f>
        <v>2</v>
      </c>
      <c r="H948" s="0" t="n">
        <f aca="false">DAY(F948)</f>
        <v>9</v>
      </c>
      <c r="I948" s="0" t="n">
        <f aca="false">HOUR(F948)</f>
        <v>9</v>
      </c>
      <c r="J948" s="0" t="n">
        <f aca="false">A948*$C$8/$C$7</f>
        <v>3.542083116429</v>
      </c>
    </row>
    <row r="949" customFormat="false" ht="15" hidden="false" customHeight="false" outlineLevel="0" collapsed="false">
      <c r="A949" s="11" t="n">
        <v>6.4112</v>
      </c>
      <c r="F949" s="13" t="n">
        <v>42775.458333331</v>
      </c>
      <c r="G949" s="0" t="n">
        <f aca="false">MONTH(F949)</f>
        <v>2</v>
      </c>
      <c r="H949" s="0" t="n">
        <f aca="false">DAY(F949)</f>
        <v>9</v>
      </c>
      <c r="I949" s="0" t="n">
        <f aca="false">HOUR(F949)</f>
        <v>10</v>
      </c>
      <c r="J949" s="0" t="n">
        <f aca="false">A949*$C$8/$C$7</f>
        <v>5.10521183311218</v>
      </c>
    </row>
    <row r="950" customFormat="false" ht="15" hidden="false" customHeight="false" outlineLevel="0" collapsed="false">
      <c r="A950" s="11" t="n">
        <v>3.9671</v>
      </c>
      <c r="F950" s="13" t="n">
        <v>42775.4999999977</v>
      </c>
      <c r="G950" s="0" t="n">
        <f aca="false">MONTH(F950)</f>
        <v>2</v>
      </c>
      <c r="H950" s="0" t="n">
        <f aca="false">DAY(F950)</f>
        <v>9</v>
      </c>
      <c r="I950" s="0" t="n">
        <f aca="false">HOUR(F950)</f>
        <v>11</v>
      </c>
      <c r="J950" s="0" t="n">
        <f aca="false">A950*$C$8/$C$7</f>
        <v>3.15898519202947</v>
      </c>
    </row>
    <row r="951" customFormat="false" ht="15" hidden="false" customHeight="false" outlineLevel="0" collapsed="false">
      <c r="A951" s="11" t="n">
        <v>3.7497</v>
      </c>
      <c r="F951" s="13" t="n">
        <v>42775.5416666644</v>
      </c>
      <c r="G951" s="0" t="n">
        <f aca="false">MONTH(F951)</f>
        <v>2</v>
      </c>
      <c r="H951" s="0" t="n">
        <f aca="false">DAY(F951)</f>
        <v>9</v>
      </c>
      <c r="I951" s="0" t="n">
        <f aca="false">HOUR(F951)</f>
        <v>12</v>
      </c>
      <c r="J951" s="0" t="n">
        <f aca="false">A951*$C$8/$C$7</f>
        <v>2.98587047832243</v>
      </c>
    </row>
    <row r="952" customFormat="false" ht="15" hidden="false" customHeight="false" outlineLevel="0" collapsed="false">
      <c r="A952" s="11" t="n">
        <v>1.7184</v>
      </c>
      <c r="F952" s="13" t="n">
        <v>42775.583333331</v>
      </c>
      <c r="G952" s="0" t="n">
        <f aca="false">MONTH(F952)</f>
        <v>2</v>
      </c>
      <c r="H952" s="0" t="n">
        <f aca="false">DAY(F952)</f>
        <v>9</v>
      </c>
      <c r="I952" s="0" t="n">
        <f aca="false">HOUR(F952)</f>
        <v>13</v>
      </c>
      <c r="J952" s="0" t="n">
        <f aca="false">A952*$C$8/$C$7</f>
        <v>1.36835475636698</v>
      </c>
    </row>
    <row r="953" customFormat="false" ht="15" hidden="false" customHeight="false" outlineLevel="0" collapsed="false">
      <c r="A953" s="11" t="n">
        <v>1.0155</v>
      </c>
      <c r="F953" s="13" t="n">
        <v>42775.6249999977</v>
      </c>
      <c r="G953" s="0" t="n">
        <f aca="false">MONTH(F953)</f>
        <v>2</v>
      </c>
      <c r="H953" s="0" t="n">
        <f aca="false">DAY(F953)</f>
        <v>9</v>
      </c>
      <c r="I953" s="0" t="n">
        <f aca="false">HOUR(F953)</f>
        <v>14</v>
      </c>
      <c r="J953" s="0" t="n">
        <f aca="false">A953*$C$8/$C$7</f>
        <v>0.808638416603042</v>
      </c>
    </row>
    <row r="954" customFormat="false" ht="15" hidden="false" customHeight="false" outlineLevel="0" collapsed="false">
      <c r="A954" s="11" t="n">
        <v>0.073181</v>
      </c>
      <c r="F954" s="13" t="n">
        <v>42775.6666666644</v>
      </c>
      <c r="G954" s="0" t="n">
        <f aca="false">MONTH(F954)</f>
        <v>2</v>
      </c>
      <c r="H954" s="0" t="n">
        <f aca="false">DAY(F954)</f>
        <v>9</v>
      </c>
      <c r="I954" s="0" t="n">
        <f aca="false">HOUR(F954)</f>
        <v>15</v>
      </c>
      <c r="J954" s="0" t="n">
        <f aca="false">A954*$C$8/$C$7</f>
        <v>0.0582737252244482</v>
      </c>
    </row>
    <row r="955" customFormat="false" ht="15" hidden="false" customHeight="false" outlineLevel="0" collapsed="false">
      <c r="A955" s="11" t="n">
        <v>0</v>
      </c>
      <c r="F955" s="13" t="n">
        <v>42775.708333331</v>
      </c>
      <c r="G955" s="0" t="n">
        <f aca="false">MONTH(F955)</f>
        <v>2</v>
      </c>
      <c r="H955" s="0" t="n">
        <f aca="false">DAY(F955)</f>
        <v>9</v>
      </c>
      <c r="I955" s="0" t="n">
        <f aca="false">HOUR(F955)</f>
        <v>16</v>
      </c>
      <c r="J955" s="0" t="n">
        <f aca="false">A955*$C$8/$C$7</f>
        <v>0</v>
      </c>
    </row>
    <row r="956" customFormat="false" ht="15" hidden="false" customHeight="false" outlineLevel="0" collapsed="false">
      <c r="A956" s="11" t="n">
        <v>0</v>
      </c>
      <c r="F956" s="13" t="n">
        <v>42775.7499999977</v>
      </c>
      <c r="G956" s="0" t="n">
        <f aca="false">MONTH(F956)</f>
        <v>2</v>
      </c>
      <c r="H956" s="0" t="n">
        <f aca="false">DAY(F956)</f>
        <v>9</v>
      </c>
      <c r="I956" s="0" t="n">
        <f aca="false">HOUR(F956)</f>
        <v>17</v>
      </c>
      <c r="J956" s="0" t="n">
        <f aca="false">A956*$C$8/$C$7</f>
        <v>0</v>
      </c>
    </row>
    <row r="957" customFormat="false" ht="15" hidden="false" customHeight="false" outlineLevel="0" collapsed="false">
      <c r="A957" s="11" t="n">
        <v>0</v>
      </c>
      <c r="F957" s="13" t="n">
        <v>42775.7916666644</v>
      </c>
      <c r="G957" s="0" t="n">
        <f aca="false">MONTH(F957)</f>
        <v>2</v>
      </c>
      <c r="H957" s="0" t="n">
        <f aca="false">DAY(F957)</f>
        <v>9</v>
      </c>
      <c r="I957" s="0" t="n">
        <f aca="false">HOUR(F957)</f>
        <v>18</v>
      </c>
      <c r="J957" s="0" t="n">
        <f aca="false">A957*$C$8/$C$7</f>
        <v>0</v>
      </c>
    </row>
    <row r="958" customFormat="false" ht="15" hidden="false" customHeight="false" outlineLevel="0" collapsed="false">
      <c r="A958" s="11" t="n">
        <v>0</v>
      </c>
      <c r="F958" s="13" t="n">
        <v>42775.833333331</v>
      </c>
      <c r="G958" s="0" t="n">
        <f aca="false">MONTH(F958)</f>
        <v>2</v>
      </c>
      <c r="H958" s="0" t="n">
        <f aca="false">DAY(F958)</f>
        <v>9</v>
      </c>
      <c r="I958" s="0" t="n">
        <f aca="false">HOUR(F958)</f>
        <v>19</v>
      </c>
      <c r="J958" s="0" t="n">
        <f aca="false">A958*$C$8/$C$7</f>
        <v>0</v>
      </c>
    </row>
    <row r="959" customFormat="false" ht="15" hidden="false" customHeight="false" outlineLevel="0" collapsed="false">
      <c r="A959" s="11" t="n">
        <v>0</v>
      </c>
      <c r="F959" s="13" t="n">
        <v>42775.8749999977</v>
      </c>
      <c r="G959" s="0" t="n">
        <f aca="false">MONTH(F959)</f>
        <v>2</v>
      </c>
      <c r="H959" s="0" t="n">
        <f aca="false">DAY(F959)</f>
        <v>9</v>
      </c>
      <c r="I959" s="0" t="n">
        <f aca="false">HOUR(F959)</f>
        <v>20</v>
      </c>
      <c r="J959" s="0" t="n">
        <f aca="false">A959*$C$8/$C$7</f>
        <v>0</v>
      </c>
    </row>
    <row r="960" customFormat="false" ht="15" hidden="false" customHeight="false" outlineLevel="0" collapsed="false">
      <c r="A960" s="11" t="n">
        <v>0</v>
      </c>
      <c r="F960" s="13" t="n">
        <v>42775.9166666643</v>
      </c>
      <c r="G960" s="0" t="n">
        <f aca="false">MONTH(F960)</f>
        <v>2</v>
      </c>
      <c r="H960" s="0" t="n">
        <f aca="false">DAY(F960)</f>
        <v>9</v>
      </c>
      <c r="I960" s="0" t="n">
        <f aca="false">HOUR(F960)</f>
        <v>21</v>
      </c>
      <c r="J960" s="0" t="n">
        <f aca="false">A960*$C$8/$C$7</f>
        <v>0</v>
      </c>
    </row>
    <row r="961" customFormat="false" ht="15" hidden="false" customHeight="false" outlineLevel="0" collapsed="false">
      <c r="A961" s="11" t="n">
        <v>0</v>
      </c>
      <c r="F961" s="13" t="n">
        <v>42775.958333331</v>
      </c>
      <c r="G961" s="0" t="n">
        <f aca="false">MONTH(F961)</f>
        <v>2</v>
      </c>
      <c r="H961" s="0" t="n">
        <f aca="false">DAY(F961)</f>
        <v>9</v>
      </c>
      <c r="I961" s="0" t="n">
        <f aca="false">HOUR(F961)</f>
        <v>22</v>
      </c>
      <c r="J961" s="0" t="n">
        <f aca="false">A961*$C$8/$C$7</f>
        <v>0</v>
      </c>
    </row>
    <row r="962" customFormat="false" ht="15" hidden="false" customHeight="false" outlineLevel="0" collapsed="false">
      <c r="A962" s="11" t="n">
        <v>0</v>
      </c>
      <c r="F962" s="13" t="n">
        <v>42775.9999999977</v>
      </c>
      <c r="G962" s="0" t="n">
        <f aca="false">MONTH(F962)</f>
        <v>2</v>
      </c>
      <c r="H962" s="0" t="n">
        <f aca="false">DAY(F962)</f>
        <v>9</v>
      </c>
      <c r="I962" s="0" t="n">
        <f aca="false">HOUR(F962)</f>
        <v>23</v>
      </c>
      <c r="J962" s="0" t="n">
        <f aca="false">A962*$C$8/$C$7</f>
        <v>0</v>
      </c>
    </row>
    <row r="963" customFormat="false" ht="15" hidden="false" customHeight="false" outlineLevel="0" collapsed="false">
      <c r="A963" s="11" t="n">
        <v>0</v>
      </c>
      <c r="F963" s="13" t="n">
        <v>42776.0416666643</v>
      </c>
      <c r="G963" s="0" t="n">
        <f aca="false">MONTH(F963)</f>
        <v>2</v>
      </c>
      <c r="H963" s="0" t="n">
        <f aca="false">DAY(F963)</f>
        <v>10</v>
      </c>
      <c r="I963" s="0" t="n">
        <f aca="false">HOUR(F963)</f>
        <v>0</v>
      </c>
      <c r="J963" s="0" t="n">
        <f aca="false">A963*$C$8/$C$7</f>
        <v>0</v>
      </c>
    </row>
    <row r="964" customFormat="false" ht="15" hidden="false" customHeight="false" outlineLevel="0" collapsed="false">
      <c r="A964" s="11" t="n">
        <v>0</v>
      </c>
      <c r="F964" s="13" t="n">
        <v>42776.083333331</v>
      </c>
      <c r="G964" s="0" t="n">
        <f aca="false">MONTH(F964)</f>
        <v>2</v>
      </c>
      <c r="H964" s="0" t="n">
        <f aca="false">DAY(F964)</f>
        <v>10</v>
      </c>
      <c r="I964" s="0" t="n">
        <f aca="false">HOUR(F964)</f>
        <v>1</v>
      </c>
      <c r="J964" s="0" t="n">
        <f aca="false">A964*$C$8/$C$7</f>
        <v>0</v>
      </c>
    </row>
    <row r="965" customFormat="false" ht="15" hidden="false" customHeight="false" outlineLevel="0" collapsed="false">
      <c r="A965" s="11" t="n">
        <v>0</v>
      </c>
      <c r="F965" s="13" t="n">
        <v>42776.1249999977</v>
      </c>
      <c r="G965" s="0" t="n">
        <f aca="false">MONTH(F965)</f>
        <v>2</v>
      </c>
      <c r="H965" s="0" t="n">
        <f aca="false">DAY(F965)</f>
        <v>10</v>
      </c>
      <c r="I965" s="0" t="n">
        <f aca="false">HOUR(F965)</f>
        <v>2</v>
      </c>
      <c r="J965" s="0" t="n">
        <f aca="false">A965*$C$8/$C$7</f>
        <v>0</v>
      </c>
    </row>
    <row r="966" customFormat="false" ht="15" hidden="false" customHeight="false" outlineLevel="0" collapsed="false">
      <c r="A966" s="11" t="n">
        <v>0</v>
      </c>
      <c r="F966" s="13" t="n">
        <v>42776.1666666643</v>
      </c>
      <c r="G966" s="0" t="n">
        <f aca="false">MONTH(F966)</f>
        <v>2</v>
      </c>
      <c r="H966" s="0" t="n">
        <f aca="false">DAY(F966)</f>
        <v>10</v>
      </c>
      <c r="I966" s="0" t="n">
        <f aca="false">HOUR(F966)</f>
        <v>3</v>
      </c>
      <c r="J966" s="0" t="n">
        <f aca="false">A966*$C$8/$C$7</f>
        <v>0</v>
      </c>
    </row>
    <row r="967" customFormat="false" ht="15" hidden="false" customHeight="false" outlineLevel="0" collapsed="false">
      <c r="A967" s="11" t="n">
        <v>0</v>
      </c>
      <c r="F967" s="13" t="n">
        <v>42776.208333331</v>
      </c>
      <c r="G967" s="0" t="n">
        <f aca="false">MONTH(F967)</f>
        <v>2</v>
      </c>
      <c r="H967" s="0" t="n">
        <f aca="false">DAY(F967)</f>
        <v>10</v>
      </c>
      <c r="I967" s="0" t="n">
        <f aca="false">HOUR(F967)</f>
        <v>4</v>
      </c>
      <c r="J967" s="0" t="n">
        <f aca="false">A967*$C$8/$C$7</f>
        <v>0</v>
      </c>
    </row>
    <row r="968" customFormat="false" ht="15" hidden="false" customHeight="false" outlineLevel="0" collapsed="false">
      <c r="A968" s="11" t="n">
        <v>0</v>
      </c>
      <c r="F968" s="13" t="n">
        <v>42776.2499999977</v>
      </c>
      <c r="G968" s="0" t="n">
        <f aca="false">MONTH(F968)</f>
        <v>2</v>
      </c>
      <c r="H968" s="0" t="n">
        <f aca="false">DAY(F968)</f>
        <v>10</v>
      </c>
      <c r="I968" s="0" t="n">
        <f aca="false">HOUR(F968)</f>
        <v>5</v>
      </c>
      <c r="J968" s="0" t="n">
        <f aca="false">A968*$C$8/$C$7</f>
        <v>0</v>
      </c>
    </row>
    <row r="969" customFormat="false" ht="15" hidden="false" customHeight="false" outlineLevel="0" collapsed="false">
      <c r="A969" s="11" t="n">
        <v>0</v>
      </c>
      <c r="F969" s="13" t="n">
        <v>42776.2916666643</v>
      </c>
      <c r="G969" s="0" t="n">
        <f aca="false">MONTH(F969)</f>
        <v>2</v>
      </c>
      <c r="H969" s="0" t="n">
        <f aca="false">DAY(F969)</f>
        <v>10</v>
      </c>
      <c r="I969" s="0" t="n">
        <f aca="false">HOUR(F969)</f>
        <v>6</v>
      </c>
      <c r="J969" s="0" t="n">
        <f aca="false">A969*$C$8/$C$7</f>
        <v>0</v>
      </c>
    </row>
    <row r="970" customFormat="false" ht="15" hidden="false" customHeight="false" outlineLevel="0" collapsed="false">
      <c r="A970" s="11" t="n">
        <v>0.0030277</v>
      </c>
      <c r="F970" s="13" t="n">
        <v>42776.333333331</v>
      </c>
      <c r="G970" s="0" t="n">
        <f aca="false">MONTH(F970)</f>
        <v>2</v>
      </c>
      <c r="H970" s="0" t="n">
        <f aca="false">DAY(F970)</f>
        <v>10</v>
      </c>
      <c r="I970" s="0" t="n">
        <f aca="false">HOUR(F970)</f>
        <v>7</v>
      </c>
      <c r="J970" s="0" t="n">
        <f aca="false">A970*$C$8/$C$7</f>
        <v>0.00241094488818221</v>
      </c>
    </row>
    <row r="971" customFormat="false" ht="15" hidden="false" customHeight="false" outlineLevel="0" collapsed="false">
      <c r="A971" s="11" t="n">
        <v>0.25535</v>
      </c>
      <c r="F971" s="13" t="n">
        <v>42776.3749999976</v>
      </c>
      <c r="G971" s="0" t="n">
        <f aca="false">MONTH(F971)</f>
        <v>2</v>
      </c>
      <c r="H971" s="0" t="n">
        <f aca="false">DAY(F971)</f>
        <v>10</v>
      </c>
      <c r="I971" s="0" t="n">
        <f aca="false">HOUR(F971)</f>
        <v>8</v>
      </c>
      <c r="J971" s="0" t="n">
        <f aca="false">A971*$C$8/$C$7</f>
        <v>0.203334140501809</v>
      </c>
    </row>
    <row r="972" customFormat="false" ht="15" hidden="false" customHeight="false" outlineLevel="0" collapsed="false">
      <c r="A972" s="11" t="n">
        <v>3.788</v>
      </c>
      <c r="F972" s="13" t="n">
        <v>42776.4166666643</v>
      </c>
      <c r="G972" s="0" t="n">
        <f aca="false">MONTH(F972)</f>
        <v>2</v>
      </c>
      <c r="H972" s="0" t="n">
        <f aca="false">DAY(F972)</f>
        <v>10</v>
      </c>
      <c r="I972" s="0" t="n">
        <f aca="false">HOUR(F972)</f>
        <v>9</v>
      </c>
      <c r="J972" s="0" t="n">
        <f aca="false">A972*$C$8/$C$7</f>
        <v>3.01636860865812</v>
      </c>
    </row>
    <row r="973" customFormat="false" ht="15" hidden="false" customHeight="false" outlineLevel="0" collapsed="false">
      <c r="A973" s="11" t="n">
        <v>7.1788</v>
      </c>
      <c r="F973" s="13" t="n">
        <v>42776.458333331</v>
      </c>
      <c r="G973" s="0" t="n">
        <f aca="false">MONTH(F973)</f>
        <v>2</v>
      </c>
      <c r="H973" s="0" t="n">
        <f aca="false">DAY(F973)</f>
        <v>10</v>
      </c>
      <c r="I973" s="0" t="n">
        <f aca="false">HOUR(F973)</f>
        <v>10</v>
      </c>
      <c r="J973" s="0" t="n">
        <f aca="false">A973*$C$8/$C$7</f>
        <v>5.716448513156</v>
      </c>
    </row>
    <row r="974" customFormat="false" ht="15" hidden="false" customHeight="false" outlineLevel="0" collapsed="false">
      <c r="A974" s="11" t="n">
        <v>3.6604</v>
      </c>
      <c r="F974" s="13" t="n">
        <v>42776.4999999976</v>
      </c>
      <c r="G974" s="0" t="n">
        <f aca="false">MONTH(F974)</f>
        <v>2</v>
      </c>
      <c r="H974" s="0" t="n">
        <f aca="false">DAY(F974)</f>
        <v>10</v>
      </c>
      <c r="I974" s="0" t="n">
        <f aca="false">HOUR(F974)</f>
        <v>11</v>
      </c>
      <c r="J974" s="0" t="n">
        <f aca="false">A974*$C$8/$C$7</f>
        <v>2.91476126059456</v>
      </c>
    </row>
    <row r="975" customFormat="false" ht="15" hidden="false" customHeight="false" outlineLevel="0" collapsed="false">
      <c r="A975" s="11" t="n">
        <v>2.7455</v>
      </c>
      <c r="F975" s="13" t="n">
        <v>42776.5416666643</v>
      </c>
      <c r="G975" s="0" t="n">
        <f aca="false">MONTH(F975)</f>
        <v>2</v>
      </c>
      <c r="H975" s="0" t="n">
        <f aca="false">DAY(F975)</f>
        <v>10</v>
      </c>
      <c r="I975" s="0" t="n">
        <f aca="false">HOUR(F975)</f>
        <v>12</v>
      </c>
      <c r="J975" s="0" t="n">
        <f aca="false">A975*$C$8/$C$7</f>
        <v>2.18623020461216</v>
      </c>
    </row>
    <row r="976" customFormat="false" ht="15" hidden="false" customHeight="false" outlineLevel="0" collapsed="false">
      <c r="A976" s="11" t="n">
        <v>1.6966</v>
      </c>
      <c r="F976" s="13" t="n">
        <v>42776.583333331</v>
      </c>
      <c r="G976" s="0" t="n">
        <f aca="false">MONTH(F976)</f>
        <v>2</v>
      </c>
      <c r="H976" s="0" t="n">
        <f aca="false">DAY(F976)</f>
        <v>10</v>
      </c>
      <c r="I976" s="0" t="n">
        <f aca="false">HOUR(F976)</f>
        <v>13</v>
      </c>
      <c r="J976" s="0" t="n">
        <f aca="false">A976*$C$8/$C$7</f>
        <v>1.3509955072464</v>
      </c>
    </row>
    <row r="977" customFormat="false" ht="15" hidden="false" customHeight="false" outlineLevel="0" collapsed="false">
      <c r="A977" s="11" t="n">
        <v>1.2621</v>
      </c>
      <c r="F977" s="13" t="n">
        <v>42776.6249999976</v>
      </c>
      <c r="G977" s="0" t="n">
        <f aca="false">MONTH(F977)</f>
        <v>2</v>
      </c>
      <c r="H977" s="0" t="n">
        <f aca="false">DAY(F977)</f>
        <v>10</v>
      </c>
      <c r="I977" s="0" t="n">
        <f aca="false">HOUR(F977)</f>
        <v>14</v>
      </c>
      <c r="J977" s="0" t="n">
        <f aca="false">A977*$C$8/$C$7</f>
        <v>1.00500496858168</v>
      </c>
    </row>
    <row r="978" customFormat="false" ht="15" hidden="false" customHeight="false" outlineLevel="0" collapsed="false">
      <c r="A978" s="11" t="n">
        <v>8.65E-006</v>
      </c>
      <c r="F978" s="13" t="n">
        <v>42776.6666666643</v>
      </c>
      <c r="G978" s="0" t="n">
        <f aca="false">MONTH(F978)</f>
        <v>2</v>
      </c>
      <c r="H978" s="0" t="n">
        <f aca="false">DAY(F978)</f>
        <v>10</v>
      </c>
      <c r="I978" s="0" t="n">
        <f aca="false">HOUR(F978)</f>
        <v>15</v>
      </c>
      <c r="J978" s="0" t="n">
        <f aca="false">A978*$C$8/$C$7</f>
        <v>6.8879589400456E-006</v>
      </c>
    </row>
    <row r="979" customFormat="false" ht="15" hidden="false" customHeight="false" outlineLevel="0" collapsed="false">
      <c r="A979" s="11" t="n">
        <v>0</v>
      </c>
      <c r="F979" s="13" t="n">
        <v>42776.708333331</v>
      </c>
      <c r="G979" s="0" t="n">
        <f aca="false">MONTH(F979)</f>
        <v>2</v>
      </c>
      <c r="H979" s="0" t="n">
        <f aca="false">DAY(F979)</f>
        <v>10</v>
      </c>
      <c r="I979" s="0" t="n">
        <f aca="false">HOUR(F979)</f>
        <v>16</v>
      </c>
      <c r="J979" s="0" t="n">
        <f aca="false">A979*$C$8/$C$7</f>
        <v>0</v>
      </c>
    </row>
    <row r="980" customFormat="false" ht="15" hidden="false" customHeight="false" outlineLevel="0" collapsed="false">
      <c r="A980" s="11" t="n">
        <v>0</v>
      </c>
      <c r="F980" s="13" t="n">
        <v>42776.7499999976</v>
      </c>
      <c r="G980" s="0" t="n">
        <f aca="false">MONTH(F980)</f>
        <v>2</v>
      </c>
      <c r="H980" s="0" t="n">
        <f aca="false">DAY(F980)</f>
        <v>10</v>
      </c>
      <c r="I980" s="0" t="n">
        <f aca="false">HOUR(F980)</f>
        <v>17</v>
      </c>
      <c r="J980" s="0" t="n">
        <f aca="false">A980*$C$8/$C$7</f>
        <v>0</v>
      </c>
    </row>
    <row r="981" customFormat="false" ht="15" hidden="false" customHeight="false" outlineLevel="0" collapsed="false">
      <c r="A981" s="11" t="n">
        <v>0</v>
      </c>
      <c r="F981" s="13" t="n">
        <v>42776.7916666643</v>
      </c>
      <c r="G981" s="0" t="n">
        <f aca="false">MONTH(F981)</f>
        <v>2</v>
      </c>
      <c r="H981" s="0" t="n">
        <f aca="false">DAY(F981)</f>
        <v>10</v>
      </c>
      <c r="I981" s="0" t="n">
        <f aca="false">HOUR(F981)</f>
        <v>18</v>
      </c>
      <c r="J981" s="0" t="n">
        <f aca="false">A981*$C$8/$C$7</f>
        <v>0</v>
      </c>
    </row>
    <row r="982" customFormat="false" ht="15" hidden="false" customHeight="false" outlineLevel="0" collapsed="false">
      <c r="A982" s="11" t="n">
        <v>0</v>
      </c>
      <c r="F982" s="13" t="n">
        <v>42776.833333331</v>
      </c>
      <c r="G982" s="0" t="n">
        <f aca="false">MONTH(F982)</f>
        <v>2</v>
      </c>
      <c r="H982" s="0" t="n">
        <f aca="false">DAY(F982)</f>
        <v>10</v>
      </c>
      <c r="I982" s="0" t="n">
        <f aca="false">HOUR(F982)</f>
        <v>19</v>
      </c>
      <c r="J982" s="0" t="n">
        <f aca="false">A982*$C$8/$C$7</f>
        <v>0</v>
      </c>
    </row>
    <row r="983" customFormat="false" ht="15" hidden="false" customHeight="false" outlineLevel="0" collapsed="false">
      <c r="A983" s="11" t="n">
        <v>0</v>
      </c>
      <c r="F983" s="13" t="n">
        <v>42776.8749999976</v>
      </c>
      <c r="G983" s="0" t="n">
        <f aca="false">MONTH(F983)</f>
        <v>2</v>
      </c>
      <c r="H983" s="0" t="n">
        <f aca="false">DAY(F983)</f>
        <v>10</v>
      </c>
      <c r="I983" s="0" t="n">
        <f aca="false">HOUR(F983)</f>
        <v>20</v>
      </c>
      <c r="J983" s="0" t="n">
        <f aca="false">A983*$C$8/$C$7</f>
        <v>0</v>
      </c>
    </row>
    <row r="984" customFormat="false" ht="15" hidden="false" customHeight="false" outlineLevel="0" collapsed="false">
      <c r="A984" s="11" t="n">
        <v>0</v>
      </c>
      <c r="F984" s="13" t="n">
        <v>42776.9166666643</v>
      </c>
      <c r="G984" s="0" t="n">
        <f aca="false">MONTH(F984)</f>
        <v>2</v>
      </c>
      <c r="H984" s="0" t="n">
        <f aca="false">DAY(F984)</f>
        <v>10</v>
      </c>
      <c r="I984" s="0" t="n">
        <f aca="false">HOUR(F984)</f>
        <v>21</v>
      </c>
      <c r="J984" s="0" t="n">
        <f aca="false">A984*$C$8/$C$7</f>
        <v>0</v>
      </c>
    </row>
    <row r="985" customFormat="false" ht="15" hidden="false" customHeight="false" outlineLevel="0" collapsed="false">
      <c r="A985" s="11" t="n">
        <v>0</v>
      </c>
      <c r="F985" s="13" t="n">
        <v>42776.9583333309</v>
      </c>
      <c r="G985" s="0" t="n">
        <f aca="false">MONTH(F985)</f>
        <v>2</v>
      </c>
      <c r="H985" s="0" t="n">
        <f aca="false">DAY(F985)</f>
        <v>10</v>
      </c>
      <c r="I985" s="0" t="n">
        <f aca="false">HOUR(F985)</f>
        <v>22</v>
      </c>
      <c r="J985" s="0" t="n">
        <f aca="false">A985*$C$8/$C$7</f>
        <v>0</v>
      </c>
    </row>
    <row r="986" customFormat="false" ht="15" hidden="false" customHeight="false" outlineLevel="0" collapsed="false">
      <c r="A986" s="11" t="n">
        <v>0</v>
      </c>
      <c r="F986" s="13" t="n">
        <v>42776.9999999976</v>
      </c>
      <c r="G986" s="0" t="n">
        <f aca="false">MONTH(F986)</f>
        <v>2</v>
      </c>
      <c r="H986" s="0" t="n">
        <f aca="false">DAY(F986)</f>
        <v>10</v>
      </c>
      <c r="I986" s="0" t="n">
        <f aca="false">HOUR(F986)</f>
        <v>23</v>
      </c>
      <c r="J986" s="0" t="n">
        <f aca="false">A986*$C$8/$C$7</f>
        <v>0</v>
      </c>
    </row>
    <row r="987" customFormat="false" ht="15" hidden="false" customHeight="false" outlineLevel="0" collapsed="false">
      <c r="A987" s="11" t="n">
        <v>0</v>
      </c>
      <c r="F987" s="13" t="n">
        <v>42777.0416666643</v>
      </c>
      <c r="G987" s="0" t="n">
        <f aca="false">MONTH(F987)</f>
        <v>2</v>
      </c>
      <c r="H987" s="0" t="n">
        <f aca="false">DAY(F987)</f>
        <v>11</v>
      </c>
      <c r="I987" s="0" t="n">
        <f aca="false">HOUR(F987)</f>
        <v>0</v>
      </c>
      <c r="J987" s="0" t="n">
        <f aca="false">A987*$C$8/$C$7</f>
        <v>0</v>
      </c>
    </row>
    <row r="988" customFormat="false" ht="15" hidden="false" customHeight="false" outlineLevel="0" collapsed="false">
      <c r="A988" s="11" t="n">
        <v>0</v>
      </c>
      <c r="F988" s="13" t="n">
        <v>42777.0833333309</v>
      </c>
      <c r="G988" s="0" t="n">
        <f aca="false">MONTH(F988)</f>
        <v>2</v>
      </c>
      <c r="H988" s="0" t="n">
        <f aca="false">DAY(F988)</f>
        <v>11</v>
      </c>
      <c r="I988" s="0" t="n">
        <f aca="false">HOUR(F988)</f>
        <v>1</v>
      </c>
      <c r="J988" s="0" t="n">
        <f aca="false">A988*$C$8/$C$7</f>
        <v>0</v>
      </c>
    </row>
    <row r="989" customFormat="false" ht="15" hidden="false" customHeight="false" outlineLevel="0" collapsed="false">
      <c r="A989" s="11" t="n">
        <v>0</v>
      </c>
      <c r="F989" s="13" t="n">
        <v>42777.1249999976</v>
      </c>
      <c r="G989" s="0" t="n">
        <f aca="false">MONTH(F989)</f>
        <v>2</v>
      </c>
      <c r="H989" s="0" t="n">
        <f aca="false">DAY(F989)</f>
        <v>11</v>
      </c>
      <c r="I989" s="0" t="n">
        <f aca="false">HOUR(F989)</f>
        <v>2</v>
      </c>
      <c r="J989" s="0" t="n">
        <f aca="false">A989*$C$8/$C$7</f>
        <v>0</v>
      </c>
    </row>
    <row r="990" customFormat="false" ht="15" hidden="false" customHeight="false" outlineLevel="0" collapsed="false">
      <c r="A990" s="11" t="n">
        <v>0</v>
      </c>
      <c r="F990" s="13" t="n">
        <v>42777.1666666643</v>
      </c>
      <c r="G990" s="0" t="n">
        <f aca="false">MONTH(F990)</f>
        <v>2</v>
      </c>
      <c r="H990" s="0" t="n">
        <f aca="false">DAY(F990)</f>
        <v>11</v>
      </c>
      <c r="I990" s="0" t="n">
        <f aca="false">HOUR(F990)</f>
        <v>3</v>
      </c>
      <c r="J990" s="0" t="n">
        <f aca="false">A990*$C$8/$C$7</f>
        <v>0</v>
      </c>
    </row>
    <row r="991" customFormat="false" ht="15" hidden="false" customHeight="false" outlineLevel="0" collapsed="false">
      <c r="A991" s="11" t="n">
        <v>0</v>
      </c>
      <c r="F991" s="13" t="n">
        <v>42777.2083333309</v>
      </c>
      <c r="G991" s="0" t="n">
        <f aca="false">MONTH(F991)</f>
        <v>2</v>
      </c>
      <c r="H991" s="0" t="n">
        <f aca="false">DAY(F991)</f>
        <v>11</v>
      </c>
      <c r="I991" s="0" t="n">
        <f aca="false">HOUR(F991)</f>
        <v>4</v>
      </c>
      <c r="J991" s="0" t="n">
        <f aca="false">A991*$C$8/$C$7</f>
        <v>0</v>
      </c>
    </row>
    <row r="992" customFormat="false" ht="15" hidden="false" customHeight="false" outlineLevel="0" collapsed="false">
      <c r="A992" s="11" t="n">
        <v>0</v>
      </c>
      <c r="F992" s="13" t="n">
        <v>42777.2499999976</v>
      </c>
      <c r="G992" s="0" t="n">
        <f aca="false">MONTH(F992)</f>
        <v>2</v>
      </c>
      <c r="H992" s="0" t="n">
        <f aca="false">DAY(F992)</f>
        <v>11</v>
      </c>
      <c r="I992" s="0" t="n">
        <f aca="false">HOUR(F992)</f>
        <v>5</v>
      </c>
      <c r="J992" s="0" t="n">
        <f aca="false">A992*$C$8/$C$7</f>
        <v>0</v>
      </c>
    </row>
    <row r="993" customFormat="false" ht="15" hidden="false" customHeight="false" outlineLevel="0" collapsed="false">
      <c r="A993" s="11" t="n">
        <v>0</v>
      </c>
      <c r="F993" s="13" t="n">
        <v>42777.2916666643</v>
      </c>
      <c r="G993" s="0" t="n">
        <f aca="false">MONTH(F993)</f>
        <v>2</v>
      </c>
      <c r="H993" s="0" t="n">
        <f aca="false">DAY(F993)</f>
        <v>11</v>
      </c>
      <c r="I993" s="0" t="n">
        <f aca="false">HOUR(F993)</f>
        <v>6</v>
      </c>
      <c r="J993" s="0" t="n">
        <f aca="false">A993*$C$8/$C$7</f>
        <v>0</v>
      </c>
    </row>
    <row r="994" customFormat="false" ht="15" hidden="false" customHeight="false" outlineLevel="0" collapsed="false">
      <c r="A994" s="11" t="n">
        <v>0.048588</v>
      </c>
      <c r="F994" s="13" t="n">
        <v>42777.3333333309</v>
      </c>
      <c r="G994" s="0" t="n">
        <f aca="false">MONTH(F994)</f>
        <v>2</v>
      </c>
      <c r="H994" s="0" t="n">
        <f aca="false">DAY(F994)</f>
        <v>11</v>
      </c>
      <c r="I994" s="0" t="n">
        <f aca="false">HOUR(F994)</f>
        <v>7</v>
      </c>
      <c r="J994" s="0" t="n">
        <f aca="false">A994*$C$8/$C$7</f>
        <v>0.0386904218472758</v>
      </c>
    </row>
    <row r="995" customFormat="false" ht="15" hidden="false" customHeight="false" outlineLevel="0" collapsed="false">
      <c r="A995" s="11" t="n">
        <v>1.7528</v>
      </c>
      <c r="F995" s="13" t="n">
        <v>42777.3749999976</v>
      </c>
      <c r="G995" s="0" t="n">
        <f aca="false">MONTH(F995)</f>
        <v>2</v>
      </c>
      <c r="H995" s="0" t="n">
        <f aca="false">DAY(F995)</f>
        <v>11</v>
      </c>
      <c r="I995" s="0" t="n">
        <f aca="false">HOUR(F995)</f>
        <v>8</v>
      </c>
      <c r="J995" s="0" t="n">
        <f aca="false">A995*$C$8/$C$7</f>
        <v>1.39574733296092</v>
      </c>
    </row>
    <row r="996" customFormat="false" ht="15" hidden="false" customHeight="false" outlineLevel="0" collapsed="false">
      <c r="A996" s="11" t="n">
        <v>3.5461</v>
      </c>
      <c r="F996" s="13" t="n">
        <v>42777.4166666643</v>
      </c>
      <c r="G996" s="0" t="n">
        <f aca="false">MONTH(F996)</f>
        <v>2</v>
      </c>
      <c r="H996" s="0" t="n">
        <f aca="false">DAY(F996)</f>
        <v>11</v>
      </c>
      <c r="I996" s="0" t="n">
        <f aca="false">HOUR(F996)</f>
        <v>9</v>
      </c>
      <c r="J996" s="0" t="n">
        <f aca="false">A996*$C$8/$C$7</f>
        <v>2.82374464708621</v>
      </c>
    </row>
    <row r="997" customFormat="false" ht="15" hidden="false" customHeight="false" outlineLevel="0" collapsed="false">
      <c r="A997" s="11" t="n">
        <v>4.2999</v>
      </c>
      <c r="F997" s="13" t="n">
        <v>42777.4583333309</v>
      </c>
      <c r="G997" s="0" t="n">
        <f aca="false">MONTH(F997)</f>
        <v>2</v>
      </c>
      <c r="H997" s="0" t="n">
        <f aca="false">DAY(F997)</f>
        <v>11</v>
      </c>
      <c r="I997" s="0" t="n">
        <f aca="false">HOUR(F997)</f>
        <v>10</v>
      </c>
      <c r="J997" s="0" t="n">
        <f aca="false">A997*$C$8/$C$7</f>
        <v>3.4239924446592</v>
      </c>
    </row>
    <row r="998" customFormat="false" ht="15" hidden="false" customHeight="false" outlineLevel="0" collapsed="false">
      <c r="A998" s="11" t="n">
        <v>4.2737</v>
      </c>
      <c r="F998" s="13" t="n">
        <v>42777.4999999976</v>
      </c>
      <c r="G998" s="0" t="n">
        <f aca="false">MONTH(F998)</f>
        <v>2</v>
      </c>
      <c r="H998" s="0" t="n">
        <f aca="false">DAY(F998)</f>
        <v>11</v>
      </c>
      <c r="I998" s="0" t="n">
        <f aca="false">HOUR(F998)</f>
        <v>11</v>
      </c>
      <c r="J998" s="0" t="n">
        <f aca="false">A998*$C$8/$C$7</f>
        <v>3.40312949388126</v>
      </c>
    </row>
    <row r="999" customFormat="false" ht="15" hidden="false" customHeight="false" outlineLevel="0" collapsed="false">
      <c r="A999" s="11" t="n">
        <v>3.4336</v>
      </c>
      <c r="F999" s="13" t="n">
        <v>42777.5416666642</v>
      </c>
      <c r="G999" s="0" t="n">
        <f aca="false">MONTH(F999)</f>
        <v>2</v>
      </c>
      <c r="H999" s="0" t="n">
        <f aca="false">DAY(F999)</f>
        <v>11</v>
      </c>
      <c r="I999" s="0" t="n">
        <f aca="false">HOUR(F999)</f>
        <v>12</v>
      </c>
      <c r="J999" s="0" t="n">
        <f aca="false">A999*$C$8/$C$7</f>
        <v>2.73416136607406</v>
      </c>
    </row>
    <row r="1000" customFormat="false" ht="15" hidden="false" customHeight="false" outlineLevel="0" collapsed="false">
      <c r="A1000" s="11" t="n">
        <v>1.4931</v>
      </c>
      <c r="F1000" s="13" t="n">
        <v>42777.5833333309</v>
      </c>
      <c r="G1000" s="0" t="n">
        <f aca="false">MONTH(F1000)</f>
        <v>2</v>
      </c>
      <c r="H1000" s="0" t="n">
        <f aca="false">DAY(F1000)</f>
        <v>11</v>
      </c>
      <c r="I1000" s="0" t="n">
        <f aca="false">HOUR(F1000)</f>
        <v>13</v>
      </c>
      <c r="J1000" s="0" t="n">
        <f aca="false">A1000*$C$8/$C$7</f>
        <v>1.18894930559331</v>
      </c>
    </row>
    <row r="1001" customFormat="false" ht="15" hidden="false" customHeight="false" outlineLevel="0" collapsed="false">
      <c r="A1001" s="11" t="n">
        <v>0.84501</v>
      </c>
      <c r="F1001" s="13" t="n">
        <v>42777.6249999976</v>
      </c>
      <c r="G1001" s="0" t="n">
        <f aca="false">MONTH(F1001)</f>
        <v>2</v>
      </c>
      <c r="H1001" s="0" t="n">
        <f aca="false">DAY(F1001)</f>
        <v>11</v>
      </c>
      <c r="I1001" s="0" t="n">
        <f aca="false">HOUR(F1001)</f>
        <v>14</v>
      </c>
      <c r="J1001" s="0" t="n">
        <f aca="false">A1001*$C$8/$C$7</f>
        <v>0.67287794033849</v>
      </c>
    </row>
    <row r="1002" customFormat="false" ht="15" hidden="false" customHeight="false" outlineLevel="0" collapsed="false">
      <c r="A1002" s="11" t="n">
        <v>0.64741</v>
      </c>
      <c r="F1002" s="13" t="n">
        <v>42777.6666666642</v>
      </c>
      <c r="G1002" s="0" t="n">
        <f aca="false">MONTH(F1002)</f>
        <v>2</v>
      </c>
      <c r="H1002" s="0" t="n">
        <f aca="false">DAY(F1002)</f>
        <v>11</v>
      </c>
      <c r="I1002" s="0" t="n">
        <f aca="false">HOUR(F1002)</f>
        <v>15</v>
      </c>
      <c r="J1002" s="0" t="n">
        <f aca="false">A1002*$C$8/$C$7</f>
        <v>0.515529884089587</v>
      </c>
    </row>
    <row r="1003" customFormat="false" ht="15" hidden="false" customHeight="false" outlineLevel="0" collapsed="false">
      <c r="A1003" s="11" t="n">
        <v>0</v>
      </c>
      <c r="F1003" s="13" t="n">
        <v>42777.7083333309</v>
      </c>
      <c r="G1003" s="0" t="n">
        <f aca="false">MONTH(F1003)</f>
        <v>2</v>
      </c>
      <c r="H1003" s="0" t="n">
        <f aca="false">DAY(F1003)</f>
        <v>11</v>
      </c>
      <c r="I1003" s="0" t="n">
        <f aca="false">HOUR(F1003)</f>
        <v>16</v>
      </c>
      <c r="J1003" s="0" t="n">
        <f aca="false">A1003*$C$8/$C$7</f>
        <v>0</v>
      </c>
    </row>
    <row r="1004" customFormat="false" ht="15" hidden="false" customHeight="false" outlineLevel="0" collapsed="false">
      <c r="A1004" s="11" t="n">
        <v>0</v>
      </c>
      <c r="F1004" s="13" t="n">
        <v>42777.7499999976</v>
      </c>
      <c r="G1004" s="0" t="n">
        <f aca="false">MONTH(F1004)</f>
        <v>2</v>
      </c>
      <c r="H1004" s="0" t="n">
        <f aca="false">DAY(F1004)</f>
        <v>11</v>
      </c>
      <c r="I1004" s="0" t="n">
        <f aca="false">HOUR(F1004)</f>
        <v>17</v>
      </c>
      <c r="J1004" s="0" t="n">
        <f aca="false">A1004*$C$8/$C$7</f>
        <v>0</v>
      </c>
    </row>
    <row r="1005" customFormat="false" ht="15" hidden="false" customHeight="false" outlineLevel="0" collapsed="false">
      <c r="A1005" s="11" t="n">
        <v>0</v>
      </c>
      <c r="F1005" s="13" t="n">
        <v>42777.7916666642</v>
      </c>
      <c r="G1005" s="0" t="n">
        <f aca="false">MONTH(F1005)</f>
        <v>2</v>
      </c>
      <c r="H1005" s="0" t="n">
        <f aca="false">DAY(F1005)</f>
        <v>11</v>
      </c>
      <c r="I1005" s="0" t="n">
        <f aca="false">HOUR(F1005)</f>
        <v>18</v>
      </c>
      <c r="J1005" s="0" t="n">
        <f aca="false">A1005*$C$8/$C$7</f>
        <v>0</v>
      </c>
    </row>
    <row r="1006" customFormat="false" ht="15" hidden="false" customHeight="false" outlineLevel="0" collapsed="false">
      <c r="A1006" s="11" t="n">
        <v>0</v>
      </c>
      <c r="F1006" s="13" t="n">
        <v>42777.8333333309</v>
      </c>
      <c r="G1006" s="0" t="n">
        <f aca="false">MONTH(F1006)</f>
        <v>2</v>
      </c>
      <c r="H1006" s="0" t="n">
        <f aca="false">DAY(F1006)</f>
        <v>11</v>
      </c>
      <c r="I1006" s="0" t="n">
        <f aca="false">HOUR(F1006)</f>
        <v>19</v>
      </c>
      <c r="J1006" s="0" t="n">
        <f aca="false">A1006*$C$8/$C$7</f>
        <v>0</v>
      </c>
    </row>
    <row r="1007" customFormat="false" ht="15" hidden="false" customHeight="false" outlineLevel="0" collapsed="false">
      <c r="A1007" s="11" t="n">
        <v>0</v>
      </c>
      <c r="F1007" s="13" t="n">
        <v>42777.8749999976</v>
      </c>
      <c r="G1007" s="0" t="n">
        <f aca="false">MONTH(F1007)</f>
        <v>2</v>
      </c>
      <c r="H1007" s="0" t="n">
        <f aca="false">DAY(F1007)</f>
        <v>11</v>
      </c>
      <c r="I1007" s="0" t="n">
        <f aca="false">HOUR(F1007)</f>
        <v>20</v>
      </c>
      <c r="J1007" s="0" t="n">
        <f aca="false">A1007*$C$8/$C$7</f>
        <v>0</v>
      </c>
    </row>
    <row r="1008" customFormat="false" ht="15" hidden="false" customHeight="false" outlineLevel="0" collapsed="false">
      <c r="A1008" s="11" t="n">
        <v>0</v>
      </c>
      <c r="F1008" s="13" t="n">
        <v>42777.9166666642</v>
      </c>
      <c r="G1008" s="0" t="n">
        <f aca="false">MONTH(F1008)</f>
        <v>2</v>
      </c>
      <c r="H1008" s="0" t="n">
        <f aca="false">DAY(F1008)</f>
        <v>11</v>
      </c>
      <c r="I1008" s="0" t="n">
        <f aca="false">HOUR(F1008)</f>
        <v>21</v>
      </c>
      <c r="J1008" s="0" t="n">
        <f aca="false">A1008*$C$8/$C$7</f>
        <v>0</v>
      </c>
    </row>
    <row r="1009" customFormat="false" ht="15" hidden="false" customHeight="false" outlineLevel="0" collapsed="false">
      <c r="A1009" s="11" t="n">
        <v>0</v>
      </c>
      <c r="F1009" s="13" t="n">
        <v>42777.9583333309</v>
      </c>
      <c r="G1009" s="0" t="n">
        <f aca="false">MONTH(F1009)</f>
        <v>2</v>
      </c>
      <c r="H1009" s="0" t="n">
        <f aca="false">DAY(F1009)</f>
        <v>11</v>
      </c>
      <c r="I1009" s="0" t="n">
        <f aca="false">HOUR(F1009)</f>
        <v>22</v>
      </c>
      <c r="J1009" s="0" t="n">
        <f aca="false">A1009*$C$8/$C$7</f>
        <v>0</v>
      </c>
    </row>
    <row r="1010" customFormat="false" ht="15" hidden="false" customHeight="false" outlineLevel="0" collapsed="false">
      <c r="A1010" s="11" t="n">
        <v>0</v>
      </c>
      <c r="F1010" s="13" t="n">
        <v>42777.9999999976</v>
      </c>
      <c r="G1010" s="0" t="n">
        <f aca="false">MONTH(F1010)</f>
        <v>2</v>
      </c>
      <c r="H1010" s="0" t="n">
        <f aca="false">DAY(F1010)</f>
        <v>11</v>
      </c>
      <c r="I1010" s="0" t="n">
        <f aca="false">HOUR(F1010)</f>
        <v>23</v>
      </c>
      <c r="J1010" s="0" t="n">
        <f aca="false">A1010*$C$8/$C$7</f>
        <v>0</v>
      </c>
    </row>
    <row r="1011" customFormat="false" ht="15" hidden="false" customHeight="false" outlineLevel="0" collapsed="false">
      <c r="A1011" s="11" t="n">
        <v>0</v>
      </c>
      <c r="F1011" s="13" t="n">
        <v>42778.0416666642</v>
      </c>
      <c r="G1011" s="0" t="n">
        <f aca="false">MONTH(F1011)</f>
        <v>2</v>
      </c>
      <c r="H1011" s="0" t="n">
        <f aca="false">DAY(F1011)</f>
        <v>12</v>
      </c>
      <c r="I1011" s="0" t="n">
        <f aca="false">HOUR(F1011)</f>
        <v>0</v>
      </c>
      <c r="J1011" s="0" t="n">
        <f aca="false">A1011*$C$8/$C$7</f>
        <v>0</v>
      </c>
    </row>
    <row r="1012" customFormat="false" ht="15" hidden="false" customHeight="false" outlineLevel="0" collapsed="false">
      <c r="A1012" s="11" t="n">
        <v>0</v>
      </c>
      <c r="F1012" s="13" t="n">
        <v>42778.0833333309</v>
      </c>
      <c r="G1012" s="0" t="n">
        <f aca="false">MONTH(F1012)</f>
        <v>2</v>
      </c>
      <c r="H1012" s="0" t="n">
        <f aca="false">DAY(F1012)</f>
        <v>12</v>
      </c>
      <c r="I1012" s="0" t="n">
        <f aca="false">HOUR(F1012)</f>
        <v>1</v>
      </c>
      <c r="J1012" s="0" t="n">
        <f aca="false">A1012*$C$8/$C$7</f>
        <v>0</v>
      </c>
    </row>
    <row r="1013" customFormat="false" ht="15" hidden="false" customHeight="false" outlineLevel="0" collapsed="false">
      <c r="A1013" s="11" t="n">
        <v>0</v>
      </c>
      <c r="F1013" s="13" t="n">
        <v>42778.1249999975</v>
      </c>
      <c r="G1013" s="0" t="n">
        <f aca="false">MONTH(F1013)</f>
        <v>2</v>
      </c>
      <c r="H1013" s="0" t="n">
        <f aca="false">DAY(F1013)</f>
        <v>12</v>
      </c>
      <c r="I1013" s="0" t="n">
        <f aca="false">HOUR(F1013)</f>
        <v>2</v>
      </c>
      <c r="J1013" s="0" t="n">
        <f aca="false">A1013*$C$8/$C$7</f>
        <v>0</v>
      </c>
    </row>
    <row r="1014" customFormat="false" ht="15" hidden="false" customHeight="false" outlineLevel="0" collapsed="false">
      <c r="A1014" s="11" t="n">
        <v>0</v>
      </c>
      <c r="F1014" s="13" t="n">
        <v>42778.1666666642</v>
      </c>
      <c r="G1014" s="0" t="n">
        <f aca="false">MONTH(F1014)</f>
        <v>2</v>
      </c>
      <c r="H1014" s="0" t="n">
        <f aca="false">DAY(F1014)</f>
        <v>12</v>
      </c>
      <c r="I1014" s="0" t="n">
        <f aca="false">HOUR(F1014)</f>
        <v>3</v>
      </c>
      <c r="J1014" s="0" t="n">
        <f aca="false">A1014*$C$8/$C$7</f>
        <v>0</v>
      </c>
    </row>
    <row r="1015" customFormat="false" ht="15" hidden="false" customHeight="false" outlineLevel="0" collapsed="false">
      <c r="A1015" s="11" t="n">
        <v>0</v>
      </c>
      <c r="F1015" s="13" t="n">
        <v>42778.2083333309</v>
      </c>
      <c r="G1015" s="0" t="n">
        <f aca="false">MONTH(F1015)</f>
        <v>2</v>
      </c>
      <c r="H1015" s="0" t="n">
        <f aca="false">DAY(F1015)</f>
        <v>12</v>
      </c>
      <c r="I1015" s="0" t="n">
        <f aca="false">HOUR(F1015)</f>
        <v>4</v>
      </c>
      <c r="J1015" s="0" t="n">
        <f aca="false">A1015*$C$8/$C$7</f>
        <v>0</v>
      </c>
    </row>
    <row r="1016" customFormat="false" ht="15" hidden="false" customHeight="false" outlineLevel="0" collapsed="false">
      <c r="A1016" s="11" t="n">
        <v>0</v>
      </c>
      <c r="F1016" s="13" t="n">
        <v>42778.2499999975</v>
      </c>
      <c r="G1016" s="0" t="n">
        <f aca="false">MONTH(F1016)</f>
        <v>2</v>
      </c>
      <c r="H1016" s="0" t="n">
        <f aca="false">DAY(F1016)</f>
        <v>12</v>
      </c>
      <c r="I1016" s="0" t="n">
        <f aca="false">HOUR(F1016)</f>
        <v>5</v>
      </c>
      <c r="J1016" s="0" t="n">
        <f aca="false">A1016*$C$8/$C$7</f>
        <v>0</v>
      </c>
    </row>
    <row r="1017" customFormat="false" ht="15" hidden="false" customHeight="false" outlineLevel="0" collapsed="false">
      <c r="A1017" s="11" t="n">
        <v>0</v>
      </c>
      <c r="F1017" s="13" t="n">
        <v>42778.2916666642</v>
      </c>
      <c r="G1017" s="0" t="n">
        <f aca="false">MONTH(F1017)</f>
        <v>2</v>
      </c>
      <c r="H1017" s="0" t="n">
        <f aca="false">DAY(F1017)</f>
        <v>12</v>
      </c>
      <c r="I1017" s="0" t="n">
        <f aca="false">HOUR(F1017)</f>
        <v>6</v>
      </c>
      <c r="J1017" s="0" t="n">
        <f aca="false">A1017*$C$8/$C$7</f>
        <v>0</v>
      </c>
    </row>
    <row r="1018" customFormat="false" ht="15" hidden="false" customHeight="false" outlineLevel="0" collapsed="false">
      <c r="A1018" s="11" t="n">
        <v>0.0014417</v>
      </c>
      <c r="F1018" s="13" t="n">
        <v>42778.3333333309</v>
      </c>
      <c r="G1018" s="0" t="n">
        <f aca="false">MONTH(F1018)</f>
        <v>2</v>
      </c>
      <c r="H1018" s="0" t="n">
        <f aca="false">DAY(F1018)</f>
        <v>12</v>
      </c>
      <c r="I1018" s="0" t="n">
        <f aca="false">HOUR(F1018)</f>
        <v>7</v>
      </c>
      <c r="J1018" s="0" t="n">
        <f aca="false">A1018*$C$8/$C$7</f>
        <v>0.00114801969986864</v>
      </c>
    </row>
    <row r="1019" customFormat="false" ht="15" hidden="false" customHeight="false" outlineLevel="0" collapsed="false">
      <c r="A1019" s="11" t="n">
        <v>0.67493</v>
      </c>
      <c r="F1019" s="13" t="n">
        <v>42778.3749999975</v>
      </c>
      <c r="G1019" s="0" t="n">
        <f aca="false">MONTH(F1019)</f>
        <v>2</v>
      </c>
      <c r="H1019" s="0" t="n">
        <f aca="false">DAY(F1019)</f>
        <v>12</v>
      </c>
      <c r="I1019" s="0" t="n">
        <f aca="false">HOUR(F1019)</f>
        <v>8</v>
      </c>
      <c r="J1019" s="0" t="n">
        <f aca="false">A1019*$C$8/$C$7</f>
        <v>0.537443945364738</v>
      </c>
    </row>
    <row r="1020" customFormat="false" ht="15" hidden="false" customHeight="false" outlineLevel="0" collapsed="false">
      <c r="A1020" s="11" t="n">
        <v>1.4482</v>
      </c>
      <c r="F1020" s="13" t="n">
        <v>42778.4166666642</v>
      </c>
      <c r="G1020" s="0" t="n">
        <f aca="false">MONTH(F1020)</f>
        <v>2</v>
      </c>
      <c r="H1020" s="0" t="n">
        <f aca="false">DAY(F1020)</f>
        <v>12</v>
      </c>
      <c r="I1020" s="0" t="n">
        <f aca="false">HOUR(F1020)</f>
        <v>9</v>
      </c>
      <c r="J1020" s="0" t="n">
        <f aca="false">A1020*$C$8/$C$7</f>
        <v>1.15319562277157</v>
      </c>
    </row>
    <row r="1021" customFormat="false" ht="15" hidden="false" customHeight="false" outlineLevel="0" collapsed="false">
      <c r="A1021" s="11" t="n">
        <v>1.4624</v>
      </c>
      <c r="F1021" s="13" t="n">
        <v>42778.4583333309</v>
      </c>
      <c r="G1021" s="0" t="n">
        <f aca="false">MONTH(F1021)</f>
        <v>2</v>
      </c>
      <c r="H1021" s="0" t="n">
        <f aca="false">DAY(F1021)</f>
        <v>12</v>
      </c>
      <c r="I1021" s="0" t="n">
        <f aca="false">HOUR(F1021)</f>
        <v>10</v>
      </c>
      <c r="J1021" s="0" t="n">
        <f aca="false">A1021*$C$8/$C$7</f>
        <v>1.16450302357488</v>
      </c>
    </row>
    <row r="1022" customFormat="false" ht="15" hidden="false" customHeight="false" outlineLevel="0" collapsed="false">
      <c r="A1022" s="11" t="n">
        <v>1.9378</v>
      </c>
      <c r="F1022" s="13" t="n">
        <v>42778.4999999975</v>
      </c>
      <c r="G1022" s="0" t="n">
        <f aca="false">MONTH(F1022)</f>
        <v>2</v>
      </c>
      <c r="H1022" s="0" t="n">
        <f aca="false">DAY(F1022)</f>
        <v>12</v>
      </c>
      <c r="I1022" s="0" t="n">
        <f aca="false">HOUR(F1022)</f>
        <v>11</v>
      </c>
      <c r="J1022" s="0" t="n">
        <f aca="false">A1022*$C$8/$C$7</f>
        <v>1.54306206173646</v>
      </c>
    </row>
    <row r="1023" customFormat="false" ht="15" hidden="false" customHeight="false" outlineLevel="0" collapsed="false">
      <c r="A1023" s="11" t="n">
        <v>2.0448</v>
      </c>
      <c r="F1023" s="13" t="n">
        <v>42778.5416666642</v>
      </c>
      <c r="G1023" s="0" t="n">
        <f aca="false">MONTH(F1023)</f>
        <v>2</v>
      </c>
      <c r="H1023" s="0" t="n">
        <f aca="false">DAY(F1023)</f>
        <v>12</v>
      </c>
      <c r="I1023" s="0" t="n">
        <f aca="false">HOUR(F1023)</f>
        <v>12</v>
      </c>
      <c r="J1023" s="0" t="n">
        <f aca="false">A1023*$C$8/$C$7</f>
        <v>1.62826571567691</v>
      </c>
    </row>
    <row r="1024" customFormat="false" ht="15" hidden="false" customHeight="false" outlineLevel="0" collapsed="false">
      <c r="A1024" s="11" t="n">
        <v>1.8766</v>
      </c>
      <c r="F1024" s="13" t="n">
        <v>42778.5833333309</v>
      </c>
      <c r="G1024" s="0" t="n">
        <f aca="false">MONTH(F1024)</f>
        <v>2</v>
      </c>
      <c r="H1024" s="0" t="n">
        <f aca="false">DAY(F1024)</f>
        <v>12</v>
      </c>
      <c r="I1024" s="0" t="n">
        <f aca="false">HOUR(F1024)</f>
        <v>13</v>
      </c>
      <c r="J1024" s="0" t="n">
        <f aca="false">A1024*$C$8/$C$7</f>
        <v>1.49432875686585</v>
      </c>
    </row>
    <row r="1025" customFormat="false" ht="15" hidden="false" customHeight="false" outlineLevel="0" collapsed="false">
      <c r="A1025" s="11" t="n">
        <v>1.0344</v>
      </c>
      <c r="F1025" s="13" t="n">
        <v>42778.6249999975</v>
      </c>
      <c r="G1025" s="0" t="n">
        <f aca="false">MONTH(F1025)</f>
        <v>2</v>
      </c>
      <c r="H1025" s="0" t="n">
        <f aca="false">DAY(F1025)</f>
        <v>12</v>
      </c>
      <c r="I1025" s="0" t="n">
        <f aca="false">HOUR(F1025)</f>
        <v>14</v>
      </c>
      <c r="J1025" s="0" t="n">
        <f aca="false">A1025*$C$8/$C$7</f>
        <v>0.823688407813084</v>
      </c>
    </row>
    <row r="1026" customFormat="false" ht="15" hidden="false" customHeight="false" outlineLevel="0" collapsed="false">
      <c r="A1026" s="11" t="n">
        <v>0.069888</v>
      </c>
      <c r="F1026" s="13" t="n">
        <v>42778.6666666642</v>
      </c>
      <c r="G1026" s="0" t="n">
        <f aca="false">MONTH(F1026)</f>
        <v>2</v>
      </c>
      <c r="H1026" s="0" t="n">
        <f aca="false">DAY(F1026)</f>
        <v>12</v>
      </c>
      <c r="I1026" s="0" t="n">
        <f aca="false">HOUR(F1026)</f>
        <v>15</v>
      </c>
      <c r="J1026" s="0" t="n">
        <f aca="false">A1026*$C$8/$C$7</f>
        <v>0.0556515230522436</v>
      </c>
    </row>
    <row r="1027" customFormat="false" ht="15" hidden="false" customHeight="false" outlineLevel="0" collapsed="false">
      <c r="A1027" s="11" t="n">
        <v>0</v>
      </c>
      <c r="F1027" s="13" t="n">
        <v>42778.7083333308</v>
      </c>
      <c r="G1027" s="0" t="n">
        <f aca="false">MONTH(F1027)</f>
        <v>2</v>
      </c>
      <c r="H1027" s="0" t="n">
        <f aca="false">DAY(F1027)</f>
        <v>12</v>
      </c>
      <c r="I1027" s="0" t="n">
        <f aca="false">HOUR(F1027)</f>
        <v>16</v>
      </c>
      <c r="J1027" s="0" t="n">
        <f aca="false">A1027*$C$8/$C$7</f>
        <v>0</v>
      </c>
    </row>
    <row r="1028" customFormat="false" ht="15" hidden="false" customHeight="false" outlineLevel="0" collapsed="false">
      <c r="A1028" s="11" t="n">
        <v>0</v>
      </c>
      <c r="F1028" s="13" t="n">
        <v>42778.7499999975</v>
      </c>
      <c r="G1028" s="0" t="n">
        <f aca="false">MONTH(F1028)</f>
        <v>2</v>
      </c>
      <c r="H1028" s="0" t="n">
        <f aca="false">DAY(F1028)</f>
        <v>12</v>
      </c>
      <c r="I1028" s="0" t="n">
        <f aca="false">HOUR(F1028)</f>
        <v>17</v>
      </c>
      <c r="J1028" s="0" t="n">
        <f aca="false">A1028*$C$8/$C$7</f>
        <v>0</v>
      </c>
    </row>
    <row r="1029" customFormat="false" ht="15" hidden="false" customHeight="false" outlineLevel="0" collapsed="false">
      <c r="A1029" s="11" t="n">
        <v>0</v>
      </c>
      <c r="F1029" s="13" t="n">
        <v>42778.7916666642</v>
      </c>
      <c r="G1029" s="0" t="n">
        <f aca="false">MONTH(F1029)</f>
        <v>2</v>
      </c>
      <c r="H1029" s="0" t="n">
        <f aca="false">DAY(F1029)</f>
        <v>12</v>
      </c>
      <c r="I1029" s="0" t="n">
        <f aca="false">HOUR(F1029)</f>
        <v>18</v>
      </c>
      <c r="J1029" s="0" t="n">
        <f aca="false">A1029*$C$8/$C$7</f>
        <v>0</v>
      </c>
    </row>
    <row r="1030" customFormat="false" ht="15" hidden="false" customHeight="false" outlineLevel="0" collapsed="false">
      <c r="A1030" s="11" t="n">
        <v>0</v>
      </c>
      <c r="F1030" s="13" t="n">
        <v>42778.8333333308</v>
      </c>
      <c r="G1030" s="0" t="n">
        <f aca="false">MONTH(F1030)</f>
        <v>2</v>
      </c>
      <c r="H1030" s="0" t="n">
        <f aca="false">DAY(F1030)</f>
        <v>12</v>
      </c>
      <c r="I1030" s="0" t="n">
        <f aca="false">HOUR(F1030)</f>
        <v>19</v>
      </c>
      <c r="J1030" s="0" t="n">
        <f aca="false">A1030*$C$8/$C$7</f>
        <v>0</v>
      </c>
    </row>
    <row r="1031" customFormat="false" ht="15" hidden="false" customHeight="false" outlineLevel="0" collapsed="false">
      <c r="A1031" s="11" t="n">
        <v>0</v>
      </c>
      <c r="F1031" s="13" t="n">
        <v>42778.8749999975</v>
      </c>
      <c r="G1031" s="0" t="n">
        <f aca="false">MONTH(F1031)</f>
        <v>2</v>
      </c>
      <c r="H1031" s="0" t="n">
        <f aca="false">DAY(F1031)</f>
        <v>12</v>
      </c>
      <c r="I1031" s="0" t="n">
        <f aca="false">HOUR(F1031)</f>
        <v>20</v>
      </c>
      <c r="J1031" s="0" t="n">
        <f aca="false">A1031*$C$8/$C$7</f>
        <v>0</v>
      </c>
    </row>
    <row r="1032" customFormat="false" ht="15" hidden="false" customHeight="false" outlineLevel="0" collapsed="false">
      <c r="A1032" s="11" t="n">
        <v>0</v>
      </c>
      <c r="F1032" s="13" t="n">
        <v>42778.9166666642</v>
      </c>
      <c r="G1032" s="0" t="n">
        <f aca="false">MONTH(F1032)</f>
        <v>2</v>
      </c>
      <c r="H1032" s="0" t="n">
        <f aca="false">DAY(F1032)</f>
        <v>12</v>
      </c>
      <c r="I1032" s="0" t="n">
        <f aca="false">HOUR(F1032)</f>
        <v>21</v>
      </c>
      <c r="J1032" s="0" t="n">
        <f aca="false">A1032*$C$8/$C$7</f>
        <v>0</v>
      </c>
    </row>
    <row r="1033" customFormat="false" ht="15" hidden="false" customHeight="false" outlineLevel="0" collapsed="false">
      <c r="A1033" s="11" t="n">
        <v>0</v>
      </c>
      <c r="F1033" s="13" t="n">
        <v>42778.9583333308</v>
      </c>
      <c r="G1033" s="0" t="n">
        <f aca="false">MONTH(F1033)</f>
        <v>2</v>
      </c>
      <c r="H1033" s="0" t="n">
        <f aca="false">DAY(F1033)</f>
        <v>12</v>
      </c>
      <c r="I1033" s="0" t="n">
        <f aca="false">HOUR(F1033)</f>
        <v>22</v>
      </c>
      <c r="J1033" s="0" t="n">
        <f aca="false">A1033*$C$8/$C$7</f>
        <v>0</v>
      </c>
    </row>
    <row r="1034" customFormat="false" ht="15" hidden="false" customHeight="false" outlineLevel="0" collapsed="false">
      <c r="A1034" s="11" t="n">
        <v>0</v>
      </c>
      <c r="F1034" s="13" t="n">
        <v>42778.9999999975</v>
      </c>
      <c r="G1034" s="0" t="n">
        <f aca="false">MONTH(F1034)</f>
        <v>2</v>
      </c>
      <c r="H1034" s="0" t="n">
        <f aca="false">DAY(F1034)</f>
        <v>12</v>
      </c>
      <c r="I1034" s="0" t="n">
        <f aca="false">HOUR(F1034)</f>
        <v>23</v>
      </c>
      <c r="J1034" s="0" t="n">
        <f aca="false">A1034*$C$8/$C$7</f>
        <v>0</v>
      </c>
    </row>
    <row r="1035" customFormat="false" ht="15" hidden="false" customHeight="false" outlineLevel="0" collapsed="false">
      <c r="A1035" s="11" t="n">
        <v>0</v>
      </c>
      <c r="F1035" s="13" t="n">
        <v>42779.0416666642</v>
      </c>
      <c r="G1035" s="0" t="n">
        <f aca="false">MONTH(F1035)</f>
        <v>2</v>
      </c>
      <c r="H1035" s="0" t="n">
        <f aca="false">DAY(F1035)</f>
        <v>13</v>
      </c>
      <c r="I1035" s="0" t="n">
        <f aca="false">HOUR(F1035)</f>
        <v>0</v>
      </c>
      <c r="J1035" s="0" t="n">
        <f aca="false">A1035*$C$8/$C$7</f>
        <v>0</v>
      </c>
    </row>
    <row r="1036" customFormat="false" ht="15" hidden="false" customHeight="false" outlineLevel="0" collapsed="false">
      <c r="A1036" s="11" t="n">
        <v>0</v>
      </c>
      <c r="F1036" s="13" t="n">
        <v>42779.0833333308</v>
      </c>
      <c r="G1036" s="0" t="n">
        <f aca="false">MONTH(F1036)</f>
        <v>2</v>
      </c>
      <c r="H1036" s="0" t="n">
        <f aca="false">DAY(F1036)</f>
        <v>13</v>
      </c>
      <c r="I1036" s="0" t="n">
        <f aca="false">HOUR(F1036)</f>
        <v>1</v>
      </c>
      <c r="J1036" s="0" t="n">
        <f aca="false">A1036*$C$8/$C$7</f>
        <v>0</v>
      </c>
    </row>
    <row r="1037" customFormat="false" ht="15" hidden="false" customHeight="false" outlineLevel="0" collapsed="false">
      <c r="A1037" s="11" t="n">
        <v>0</v>
      </c>
      <c r="F1037" s="13" t="n">
        <v>42779.1249999975</v>
      </c>
      <c r="G1037" s="0" t="n">
        <f aca="false">MONTH(F1037)</f>
        <v>2</v>
      </c>
      <c r="H1037" s="0" t="n">
        <f aca="false">DAY(F1037)</f>
        <v>13</v>
      </c>
      <c r="I1037" s="0" t="n">
        <f aca="false">HOUR(F1037)</f>
        <v>2</v>
      </c>
      <c r="J1037" s="0" t="n">
        <f aca="false">A1037*$C$8/$C$7</f>
        <v>0</v>
      </c>
    </row>
    <row r="1038" customFormat="false" ht="15" hidden="false" customHeight="false" outlineLevel="0" collapsed="false">
      <c r="A1038" s="11" t="n">
        <v>0</v>
      </c>
      <c r="F1038" s="13" t="n">
        <v>42779.1666666642</v>
      </c>
      <c r="G1038" s="0" t="n">
        <f aca="false">MONTH(F1038)</f>
        <v>2</v>
      </c>
      <c r="H1038" s="0" t="n">
        <f aca="false">DAY(F1038)</f>
        <v>13</v>
      </c>
      <c r="I1038" s="0" t="n">
        <f aca="false">HOUR(F1038)</f>
        <v>3</v>
      </c>
      <c r="J1038" s="0" t="n">
        <f aca="false">A1038*$C$8/$C$7</f>
        <v>0</v>
      </c>
    </row>
    <row r="1039" customFormat="false" ht="15" hidden="false" customHeight="false" outlineLevel="0" collapsed="false">
      <c r="A1039" s="11" t="n">
        <v>0</v>
      </c>
      <c r="F1039" s="13" t="n">
        <v>42779.2083333308</v>
      </c>
      <c r="G1039" s="0" t="n">
        <f aca="false">MONTH(F1039)</f>
        <v>2</v>
      </c>
      <c r="H1039" s="0" t="n">
        <f aca="false">DAY(F1039)</f>
        <v>13</v>
      </c>
      <c r="I1039" s="0" t="n">
        <f aca="false">HOUR(F1039)</f>
        <v>4</v>
      </c>
      <c r="J1039" s="0" t="n">
        <f aca="false">A1039*$C$8/$C$7</f>
        <v>0</v>
      </c>
    </row>
    <row r="1040" customFormat="false" ht="15" hidden="false" customHeight="false" outlineLevel="0" collapsed="false">
      <c r="A1040" s="11" t="n">
        <v>0</v>
      </c>
      <c r="F1040" s="13" t="n">
        <v>42779.2499999975</v>
      </c>
      <c r="G1040" s="0" t="n">
        <f aca="false">MONTH(F1040)</f>
        <v>2</v>
      </c>
      <c r="H1040" s="0" t="n">
        <f aca="false">DAY(F1040)</f>
        <v>13</v>
      </c>
      <c r="I1040" s="0" t="n">
        <f aca="false">HOUR(F1040)</f>
        <v>5</v>
      </c>
      <c r="J1040" s="0" t="n">
        <f aca="false">A1040*$C$8/$C$7</f>
        <v>0</v>
      </c>
    </row>
    <row r="1041" customFormat="false" ht="15" hidden="false" customHeight="false" outlineLevel="0" collapsed="false">
      <c r="A1041" s="11" t="n">
        <v>0</v>
      </c>
      <c r="F1041" s="13" t="n">
        <v>42779.2916666641</v>
      </c>
      <c r="G1041" s="0" t="n">
        <f aca="false">MONTH(F1041)</f>
        <v>2</v>
      </c>
      <c r="H1041" s="0" t="n">
        <f aca="false">DAY(F1041)</f>
        <v>13</v>
      </c>
      <c r="I1041" s="0" t="n">
        <f aca="false">HOUR(F1041)</f>
        <v>6</v>
      </c>
      <c r="J1041" s="0" t="n">
        <f aca="false">A1041*$C$8/$C$7</f>
        <v>0</v>
      </c>
    </row>
    <row r="1042" customFormat="false" ht="15" hidden="false" customHeight="false" outlineLevel="0" collapsed="false">
      <c r="A1042" s="11" t="n">
        <v>0.0076911</v>
      </c>
      <c r="F1042" s="13" t="n">
        <v>42779.3333333308</v>
      </c>
      <c r="G1042" s="0" t="n">
        <f aca="false">MONTH(F1042)</f>
        <v>2</v>
      </c>
      <c r="H1042" s="0" t="n">
        <f aca="false">DAY(F1042)</f>
        <v>13</v>
      </c>
      <c r="I1042" s="0" t="n">
        <f aca="false">HOUR(F1042)</f>
        <v>7</v>
      </c>
      <c r="J1042" s="0" t="n">
        <f aca="false">A1042*$C$8/$C$7</f>
        <v>0.00612439086748957</v>
      </c>
    </row>
    <row r="1043" customFormat="false" ht="15" hidden="false" customHeight="false" outlineLevel="0" collapsed="false">
      <c r="A1043" s="11" t="n">
        <v>1.5906</v>
      </c>
      <c r="F1043" s="13" t="n">
        <v>42779.3749999975</v>
      </c>
      <c r="G1043" s="0" t="n">
        <f aca="false">MONTH(F1043)</f>
        <v>2</v>
      </c>
      <c r="H1043" s="0" t="n">
        <f aca="false">DAY(F1043)</f>
        <v>13</v>
      </c>
      <c r="I1043" s="0" t="n">
        <f aca="false">HOUR(F1043)</f>
        <v>8</v>
      </c>
      <c r="J1043" s="0" t="n">
        <f aca="false">A1043*$C$8/$C$7</f>
        <v>1.26658814913717</v>
      </c>
    </row>
    <row r="1044" customFormat="false" ht="15" hidden="false" customHeight="false" outlineLevel="0" collapsed="false">
      <c r="A1044" s="11" t="n">
        <v>3.5148</v>
      </c>
      <c r="F1044" s="13" t="n">
        <v>42779.4166666641</v>
      </c>
      <c r="G1044" s="0" t="n">
        <f aca="false">MONTH(F1044)</f>
        <v>2</v>
      </c>
      <c r="H1044" s="0" t="n">
        <f aca="false">DAY(F1044)</f>
        <v>13</v>
      </c>
      <c r="I1044" s="0" t="n">
        <f aca="false">HOUR(F1044)</f>
        <v>9</v>
      </c>
      <c r="J1044" s="0" t="n">
        <f aca="false">A1044*$C$8/$C$7</f>
        <v>2.79882058756905</v>
      </c>
    </row>
    <row r="1045" customFormat="false" ht="15" hidden="false" customHeight="false" outlineLevel="0" collapsed="false">
      <c r="A1045" s="11" t="n">
        <v>4.454</v>
      </c>
      <c r="F1045" s="13" t="n">
        <v>42779.4583333308</v>
      </c>
      <c r="G1045" s="0" t="n">
        <f aca="false">MONTH(F1045)</f>
        <v>2</v>
      </c>
      <c r="H1045" s="0" t="n">
        <f aca="false">DAY(F1045)</f>
        <v>13</v>
      </c>
      <c r="I1045" s="0" t="n">
        <f aca="false">HOUR(F1045)</f>
        <v>10</v>
      </c>
      <c r="J1045" s="0" t="n">
        <f aca="false">A1045*$C$8/$C$7</f>
        <v>3.54670163225007</v>
      </c>
    </row>
    <row r="1046" customFormat="false" ht="15" hidden="false" customHeight="false" outlineLevel="0" collapsed="false">
      <c r="A1046" s="11" t="n">
        <v>5.904</v>
      </c>
      <c r="F1046" s="13" t="n">
        <v>42779.4999999975</v>
      </c>
      <c r="G1046" s="0" t="n">
        <f aca="false">MONTH(F1046)</f>
        <v>2</v>
      </c>
      <c r="H1046" s="0" t="n">
        <f aca="false">DAY(F1046)</f>
        <v>13</v>
      </c>
      <c r="I1046" s="0" t="n">
        <f aca="false">HOUR(F1046)</f>
        <v>11</v>
      </c>
      <c r="J1046" s="0" t="n">
        <f aca="false">A1046*$C$8/$C$7</f>
        <v>4.70133058751783</v>
      </c>
    </row>
    <row r="1047" customFormat="false" ht="15" hidden="false" customHeight="false" outlineLevel="0" collapsed="false">
      <c r="A1047" s="11" t="n">
        <v>3.0534</v>
      </c>
      <c r="F1047" s="13" t="n">
        <v>42779.5416666641</v>
      </c>
      <c r="G1047" s="0" t="n">
        <f aca="false">MONTH(F1047)</f>
        <v>2</v>
      </c>
      <c r="H1047" s="0" t="n">
        <f aca="false">DAY(F1047)</f>
        <v>13</v>
      </c>
      <c r="I1047" s="0" t="n">
        <f aca="false">HOUR(F1047)</f>
        <v>12</v>
      </c>
      <c r="J1047" s="0" t="n">
        <f aca="false">A1047*$C$8/$C$7</f>
        <v>2.43140969104454</v>
      </c>
    </row>
    <row r="1048" customFormat="false" ht="15" hidden="false" customHeight="false" outlineLevel="0" collapsed="false">
      <c r="A1048" s="11" t="n">
        <v>2.4973</v>
      </c>
      <c r="F1048" s="13" t="n">
        <v>42779.5833333308</v>
      </c>
      <c r="G1048" s="0" t="n">
        <f aca="false">MONTH(F1048)</f>
        <v>2</v>
      </c>
      <c r="H1048" s="0" t="n">
        <f aca="false">DAY(F1048)</f>
        <v>13</v>
      </c>
      <c r="I1048" s="0" t="n">
        <f aca="false">HOUR(F1048)</f>
        <v>13</v>
      </c>
      <c r="J1048" s="0" t="n">
        <f aca="false">A1048*$C$8/$C$7</f>
        <v>1.98858957930357</v>
      </c>
    </row>
    <row r="1049" customFormat="false" ht="15" hidden="false" customHeight="false" outlineLevel="0" collapsed="false">
      <c r="A1049" s="11" t="n">
        <v>1.5228</v>
      </c>
      <c r="F1049" s="13" t="n">
        <v>42779.6249999975</v>
      </c>
      <c r="G1049" s="0" t="n">
        <f aca="false">MONTH(F1049)</f>
        <v>2</v>
      </c>
      <c r="H1049" s="0" t="n">
        <f aca="false">DAY(F1049)</f>
        <v>13</v>
      </c>
      <c r="I1049" s="0" t="n">
        <f aca="false">HOUR(F1049)</f>
        <v>14</v>
      </c>
      <c r="J1049" s="0" t="n">
        <f aca="false">A1049*$C$8/$C$7</f>
        <v>1.21259929178051</v>
      </c>
    </row>
    <row r="1050" customFormat="false" ht="15" hidden="false" customHeight="false" outlineLevel="0" collapsed="false">
      <c r="A1050" s="11" t="n">
        <v>0.00034538</v>
      </c>
      <c r="F1050" s="13" t="n">
        <v>42779.6666666641</v>
      </c>
      <c r="G1050" s="0" t="n">
        <f aca="false">MONTH(F1050)</f>
        <v>2</v>
      </c>
      <c r="H1050" s="0" t="n">
        <f aca="false">DAY(F1050)</f>
        <v>13</v>
      </c>
      <c r="I1050" s="0" t="n">
        <f aca="false">HOUR(F1050)</f>
        <v>15</v>
      </c>
      <c r="J1050" s="0" t="n">
        <f aca="false">A1050*$C$8/$C$7</f>
        <v>0.000275024654186468</v>
      </c>
    </row>
    <row r="1051" customFormat="false" ht="15" hidden="false" customHeight="false" outlineLevel="0" collapsed="false">
      <c r="A1051" s="11" t="n">
        <v>0</v>
      </c>
      <c r="F1051" s="13" t="n">
        <v>42779.7083333308</v>
      </c>
      <c r="G1051" s="0" t="n">
        <f aca="false">MONTH(F1051)</f>
        <v>2</v>
      </c>
      <c r="H1051" s="0" t="n">
        <f aca="false">DAY(F1051)</f>
        <v>13</v>
      </c>
      <c r="I1051" s="0" t="n">
        <f aca="false">HOUR(F1051)</f>
        <v>16</v>
      </c>
      <c r="J1051" s="0" t="n">
        <f aca="false">A1051*$C$8/$C$7</f>
        <v>0</v>
      </c>
    </row>
    <row r="1052" customFormat="false" ht="15" hidden="false" customHeight="false" outlineLevel="0" collapsed="false">
      <c r="A1052" s="11" t="n">
        <v>0</v>
      </c>
      <c r="F1052" s="13" t="n">
        <v>42779.7499999975</v>
      </c>
      <c r="G1052" s="0" t="n">
        <f aca="false">MONTH(F1052)</f>
        <v>2</v>
      </c>
      <c r="H1052" s="0" t="n">
        <f aca="false">DAY(F1052)</f>
        <v>13</v>
      </c>
      <c r="I1052" s="0" t="n">
        <f aca="false">HOUR(F1052)</f>
        <v>17</v>
      </c>
      <c r="J1052" s="0" t="n">
        <f aca="false">A1052*$C$8/$C$7</f>
        <v>0</v>
      </c>
    </row>
    <row r="1053" customFormat="false" ht="15" hidden="false" customHeight="false" outlineLevel="0" collapsed="false">
      <c r="A1053" s="11" t="n">
        <v>0</v>
      </c>
      <c r="F1053" s="13" t="n">
        <v>42779.7916666641</v>
      </c>
      <c r="G1053" s="0" t="n">
        <f aca="false">MONTH(F1053)</f>
        <v>2</v>
      </c>
      <c r="H1053" s="0" t="n">
        <f aca="false">DAY(F1053)</f>
        <v>13</v>
      </c>
      <c r="I1053" s="0" t="n">
        <f aca="false">HOUR(F1053)</f>
        <v>18</v>
      </c>
      <c r="J1053" s="0" t="n">
        <f aca="false">A1053*$C$8/$C$7</f>
        <v>0</v>
      </c>
    </row>
    <row r="1054" customFormat="false" ht="15" hidden="false" customHeight="false" outlineLevel="0" collapsed="false">
      <c r="A1054" s="11" t="n">
        <v>0</v>
      </c>
      <c r="F1054" s="13" t="n">
        <v>42779.8333333308</v>
      </c>
      <c r="G1054" s="0" t="n">
        <f aca="false">MONTH(F1054)</f>
        <v>2</v>
      </c>
      <c r="H1054" s="0" t="n">
        <f aca="false">DAY(F1054)</f>
        <v>13</v>
      </c>
      <c r="I1054" s="0" t="n">
        <f aca="false">HOUR(F1054)</f>
        <v>19</v>
      </c>
      <c r="J1054" s="0" t="n">
        <f aca="false">A1054*$C$8/$C$7</f>
        <v>0</v>
      </c>
    </row>
    <row r="1055" customFormat="false" ht="15" hidden="false" customHeight="false" outlineLevel="0" collapsed="false">
      <c r="A1055" s="11" t="n">
        <v>0</v>
      </c>
      <c r="F1055" s="13" t="n">
        <v>42779.8749999974</v>
      </c>
      <c r="G1055" s="0" t="n">
        <f aca="false">MONTH(F1055)</f>
        <v>2</v>
      </c>
      <c r="H1055" s="0" t="n">
        <f aca="false">DAY(F1055)</f>
        <v>13</v>
      </c>
      <c r="I1055" s="0" t="n">
        <f aca="false">HOUR(F1055)</f>
        <v>20</v>
      </c>
      <c r="J1055" s="0" t="n">
        <f aca="false">A1055*$C$8/$C$7</f>
        <v>0</v>
      </c>
    </row>
    <row r="1056" customFormat="false" ht="15" hidden="false" customHeight="false" outlineLevel="0" collapsed="false">
      <c r="A1056" s="11" t="n">
        <v>0</v>
      </c>
      <c r="F1056" s="13" t="n">
        <v>42779.9166666641</v>
      </c>
      <c r="G1056" s="0" t="n">
        <f aca="false">MONTH(F1056)</f>
        <v>2</v>
      </c>
      <c r="H1056" s="0" t="n">
        <f aca="false">DAY(F1056)</f>
        <v>13</v>
      </c>
      <c r="I1056" s="0" t="n">
        <f aca="false">HOUR(F1056)</f>
        <v>21</v>
      </c>
      <c r="J1056" s="0" t="n">
        <f aca="false">A1056*$C$8/$C$7</f>
        <v>0</v>
      </c>
    </row>
    <row r="1057" customFormat="false" ht="15" hidden="false" customHeight="false" outlineLevel="0" collapsed="false">
      <c r="A1057" s="11" t="n">
        <v>0</v>
      </c>
      <c r="F1057" s="13" t="n">
        <v>42779.9583333308</v>
      </c>
      <c r="G1057" s="0" t="n">
        <f aca="false">MONTH(F1057)</f>
        <v>2</v>
      </c>
      <c r="H1057" s="0" t="n">
        <f aca="false">DAY(F1057)</f>
        <v>13</v>
      </c>
      <c r="I1057" s="0" t="n">
        <f aca="false">HOUR(F1057)</f>
        <v>22</v>
      </c>
      <c r="J1057" s="0" t="n">
        <f aca="false">A1057*$C$8/$C$7</f>
        <v>0</v>
      </c>
    </row>
    <row r="1058" customFormat="false" ht="15" hidden="false" customHeight="false" outlineLevel="0" collapsed="false">
      <c r="A1058" s="11" t="n">
        <v>0</v>
      </c>
      <c r="F1058" s="13" t="n">
        <v>42779.9999999974</v>
      </c>
      <c r="G1058" s="0" t="n">
        <f aca="false">MONTH(F1058)</f>
        <v>2</v>
      </c>
      <c r="H1058" s="0" t="n">
        <f aca="false">DAY(F1058)</f>
        <v>13</v>
      </c>
      <c r="I1058" s="0" t="n">
        <f aca="false">HOUR(F1058)</f>
        <v>23</v>
      </c>
      <c r="J1058" s="0" t="n">
        <f aca="false">A1058*$C$8/$C$7</f>
        <v>0</v>
      </c>
    </row>
    <row r="1059" customFormat="false" ht="15" hidden="false" customHeight="false" outlineLevel="0" collapsed="false">
      <c r="A1059" s="11" t="n">
        <v>0</v>
      </c>
      <c r="F1059" s="13" t="n">
        <v>42780.0416666641</v>
      </c>
      <c r="G1059" s="0" t="n">
        <f aca="false">MONTH(F1059)</f>
        <v>2</v>
      </c>
      <c r="H1059" s="0" t="n">
        <f aca="false">DAY(F1059)</f>
        <v>14</v>
      </c>
      <c r="I1059" s="0" t="n">
        <f aca="false">HOUR(F1059)</f>
        <v>0</v>
      </c>
      <c r="J1059" s="0" t="n">
        <f aca="false">A1059*$C$8/$C$7</f>
        <v>0</v>
      </c>
    </row>
    <row r="1060" customFormat="false" ht="15" hidden="false" customHeight="false" outlineLevel="0" collapsed="false">
      <c r="A1060" s="11" t="n">
        <v>0</v>
      </c>
      <c r="F1060" s="13" t="n">
        <v>42780.0833333308</v>
      </c>
      <c r="G1060" s="0" t="n">
        <f aca="false">MONTH(F1060)</f>
        <v>2</v>
      </c>
      <c r="H1060" s="0" t="n">
        <f aca="false">DAY(F1060)</f>
        <v>14</v>
      </c>
      <c r="I1060" s="0" t="n">
        <f aca="false">HOUR(F1060)</f>
        <v>1</v>
      </c>
      <c r="J1060" s="0" t="n">
        <f aca="false">A1060*$C$8/$C$7</f>
        <v>0</v>
      </c>
    </row>
    <row r="1061" customFormat="false" ht="15" hidden="false" customHeight="false" outlineLevel="0" collapsed="false">
      <c r="A1061" s="11" t="n">
        <v>0</v>
      </c>
      <c r="F1061" s="13" t="n">
        <v>42780.1249999974</v>
      </c>
      <c r="G1061" s="0" t="n">
        <f aca="false">MONTH(F1061)</f>
        <v>2</v>
      </c>
      <c r="H1061" s="0" t="n">
        <f aca="false">DAY(F1061)</f>
        <v>14</v>
      </c>
      <c r="I1061" s="0" t="n">
        <f aca="false">HOUR(F1061)</f>
        <v>2</v>
      </c>
      <c r="J1061" s="0" t="n">
        <f aca="false">A1061*$C$8/$C$7</f>
        <v>0</v>
      </c>
    </row>
    <row r="1062" customFormat="false" ht="15" hidden="false" customHeight="false" outlineLevel="0" collapsed="false">
      <c r="A1062" s="11" t="n">
        <v>0</v>
      </c>
      <c r="F1062" s="13" t="n">
        <v>42780.1666666641</v>
      </c>
      <c r="G1062" s="0" t="n">
        <f aca="false">MONTH(F1062)</f>
        <v>2</v>
      </c>
      <c r="H1062" s="0" t="n">
        <f aca="false">DAY(F1062)</f>
        <v>14</v>
      </c>
      <c r="I1062" s="0" t="n">
        <f aca="false">HOUR(F1062)</f>
        <v>3</v>
      </c>
      <c r="J1062" s="0" t="n">
        <f aca="false">A1062*$C$8/$C$7</f>
        <v>0</v>
      </c>
    </row>
    <row r="1063" customFormat="false" ht="15" hidden="false" customHeight="false" outlineLevel="0" collapsed="false">
      <c r="A1063" s="11" t="n">
        <v>0</v>
      </c>
      <c r="F1063" s="13" t="n">
        <v>42780.2083333308</v>
      </c>
      <c r="G1063" s="0" t="n">
        <f aca="false">MONTH(F1063)</f>
        <v>2</v>
      </c>
      <c r="H1063" s="0" t="n">
        <f aca="false">DAY(F1063)</f>
        <v>14</v>
      </c>
      <c r="I1063" s="0" t="n">
        <f aca="false">HOUR(F1063)</f>
        <v>4</v>
      </c>
      <c r="J1063" s="0" t="n">
        <f aca="false">A1063*$C$8/$C$7</f>
        <v>0</v>
      </c>
    </row>
    <row r="1064" customFormat="false" ht="15" hidden="false" customHeight="false" outlineLevel="0" collapsed="false">
      <c r="A1064" s="11" t="n">
        <v>0</v>
      </c>
      <c r="F1064" s="13" t="n">
        <v>42780.2499999974</v>
      </c>
      <c r="G1064" s="0" t="n">
        <f aca="false">MONTH(F1064)</f>
        <v>2</v>
      </c>
      <c r="H1064" s="0" t="n">
        <f aca="false">DAY(F1064)</f>
        <v>14</v>
      </c>
      <c r="I1064" s="0" t="n">
        <f aca="false">HOUR(F1064)</f>
        <v>5</v>
      </c>
      <c r="J1064" s="0" t="n">
        <f aca="false">A1064*$C$8/$C$7</f>
        <v>0</v>
      </c>
    </row>
    <row r="1065" customFormat="false" ht="15" hidden="false" customHeight="false" outlineLevel="0" collapsed="false">
      <c r="A1065" s="11" t="n">
        <v>0</v>
      </c>
      <c r="F1065" s="13" t="n">
        <v>42780.2916666641</v>
      </c>
      <c r="G1065" s="0" t="n">
        <f aca="false">MONTH(F1065)</f>
        <v>2</v>
      </c>
      <c r="H1065" s="0" t="n">
        <f aca="false">DAY(F1065)</f>
        <v>14</v>
      </c>
      <c r="I1065" s="0" t="n">
        <f aca="false">HOUR(F1065)</f>
        <v>6</v>
      </c>
      <c r="J1065" s="0" t="n">
        <f aca="false">A1065*$C$8/$C$7</f>
        <v>0</v>
      </c>
    </row>
    <row r="1066" customFormat="false" ht="15" hidden="false" customHeight="false" outlineLevel="0" collapsed="false">
      <c r="A1066" s="11" t="n">
        <v>0.00039776</v>
      </c>
      <c r="F1066" s="13" t="n">
        <v>42780.3333333308</v>
      </c>
      <c r="G1066" s="0" t="n">
        <f aca="false">MONTH(F1066)</f>
        <v>2</v>
      </c>
      <c r="H1066" s="0" t="n">
        <f aca="false">DAY(F1066)</f>
        <v>14</v>
      </c>
      <c r="I1066" s="0" t="n">
        <f aca="false">HOUR(F1066)</f>
        <v>7</v>
      </c>
      <c r="J1066" s="0" t="n">
        <f aca="false">A1066*$C$8/$C$7</f>
        <v>0.000316734629825727</v>
      </c>
    </row>
    <row r="1067" customFormat="false" ht="15" hidden="false" customHeight="false" outlineLevel="0" collapsed="false">
      <c r="A1067" s="11" t="n">
        <v>0.23634</v>
      </c>
      <c r="F1067" s="13" t="n">
        <v>42780.3749999974</v>
      </c>
      <c r="G1067" s="0" t="n">
        <f aca="false">MONTH(F1067)</f>
        <v>2</v>
      </c>
      <c r="H1067" s="0" t="n">
        <f aca="false">DAY(F1067)</f>
        <v>14</v>
      </c>
      <c r="I1067" s="0" t="n">
        <f aca="false">HOUR(F1067)</f>
        <v>8</v>
      </c>
      <c r="J1067" s="0" t="n">
        <f aca="false">A1067*$C$8/$C$7</f>
        <v>0.188196556750333</v>
      </c>
    </row>
    <row r="1068" customFormat="false" ht="15" hidden="false" customHeight="false" outlineLevel="0" collapsed="false">
      <c r="A1068" s="11" t="n">
        <v>0.7562</v>
      </c>
      <c r="F1068" s="13" t="n">
        <v>42780.4166666641</v>
      </c>
      <c r="G1068" s="0" t="n">
        <f aca="false">MONTH(F1068)</f>
        <v>2</v>
      </c>
      <c r="H1068" s="0" t="n">
        <f aca="false">DAY(F1068)</f>
        <v>14</v>
      </c>
      <c r="I1068" s="0" t="n">
        <f aca="false">HOUR(F1068)</f>
        <v>9</v>
      </c>
      <c r="J1068" s="0" t="n">
        <f aca="false">A1068*$C$8/$C$7</f>
        <v>0.602158907567917</v>
      </c>
    </row>
    <row r="1069" customFormat="false" ht="15" hidden="false" customHeight="false" outlineLevel="0" collapsed="false">
      <c r="A1069" s="11" t="n">
        <v>1.4049</v>
      </c>
      <c r="F1069" s="13" t="n">
        <v>42780.4583333307</v>
      </c>
      <c r="G1069" s="0" t="n">
        <f aca="false">MONTH(F1069)</f>
        <v>2</v>
      </c>
      <c r="H1069" s="0" t="n">
        <f aca="false">DAY(F1069)</f>
        <v>14</v>
      </c>
      <c r="I1069" s="0" t="n">
        <f aca="false">HOUR(F1069)</f>
        <v>10</v>
      </c>
      <c r="J1069" s="0" t="n">
        <f aca="false">A1069*$C$8/$C$7</f>
        <v>1.11871601327978</v>
      </c>
    </row>
    <row r="1070" customFormat="false" ht="15" hidden="false" customHeight="false" outlineLevel="0" collapsed="false">
      <c r="A1070" s="11" t="n">
        <v>1.5345</v>
      </c>
      <c r="F1070" s="13" t="n">
        <v>42780.4999999974</v>
      </c>
      <c r="G1070" s="0" t="n">
        <f aca="false">MONTH(F1070)</f>
        <v>2</v>
      </c>
      <c r="H1070" s="0" t="n">
        <f aca="false">DAY(F1070)</f>
        <v>14</v>
      </c>
      <c r="I1070" s="0" t="n">
        <f aca="false">HOUR(F1070)</f>
        <v>11</v>
      </c>
      <c r="J1070" s="0" t="n">
        <f aca="false">A1070*$C$8/$C$7</f>
        <v>1.22191595300578</v>
      </c>
    </row>
    <row r="1071" customFormat="false" ht="15" hidden="false" customHeight="false" outlineLevel="0" collapsed="false">
      <c r="A1071" s="11" t="n">
        <v>1.3222</v>
      </c>
      <c r="F1071" s="13" t="n">
        <v>42780.5416666641</v>
      </c>
      <c r="G1071" s="0" t="n">
        <f aca="false">MONTH(F1071)</f>
        <v>2</v>
      </c>
      <c r="H1071" s="0" t="n">
        <f aca="false">DAY(F1071)</f>
        <v>14</v>
      </c>
      <c r="I1071" s="0" t="n">
        <f aca="false">HOUR(F1071)</f>
        <v>12</v>
      </c>
      <c r="J1071" s="0" t="n">
        <f aca="false">A1071*$C$8/$C$7</f>
        <v>1.05286234803795</v>
      </c>
    </row>
    <row r="1072" customFormat="false" ht="15" hidden="false" customHeight="false" outlineLevel="0" collapsed="false">
      <c r="A1072" s="11" t="n">
        <v>0.86908</v>
      </c>
      <c r="F1072" s="13" t="n">
        <v>42780.5833333307</v>
      </c>
      <c r="G1072" s="0" t="n">
        <f aca="false">MONTH(F1072)</f>
        <v>2</v>
      </c>
      <c r="H1072" s="0" t="n">
        <f aca="false">DAY(F1072)</f>
        <v>14</v>
      </c>
      <c r="I1072" s="0" t="n">
        <f aca="false">HOUR(F1072)</f>
        <v>13</v>
      </c>
      <c r="J1072" s="0" t="n">
        <f aca="false">A1072*$C$8/$C$7</f>
        <v>0.692044780995934</v>
      </c>
    </row>
    <row r="1073" customFormat="false" ht="15" hidden="false" customHeight="false" outlineLevel="0" collapsed="false">
      <c r="A1073" s="11" t="n">
        <v>0.25873</v>
      </c>
      <c r="F1073" s="13" t="n">
        <v>42780.6249999974</v>
      </c>
      <c r="G1073" s="0" t="n">
        <f aca="false">MONTH(F1073)</f>
        <v>2</v>
      </c>
      <c r="H1073" s="0" t="n">
        <f aca="false">DAY(F1073)</f>
        <v>14</v>
      </c>
      <c r="I1073" s="0" t="n">
        <f aca="false">HOUR(F1073)</f>
        <v>14</v>
      </c>
      <c r="J1073" s="0" t="n">
        <f aca="false">A1073*$C$8/$C$7</f>
        <v>0.206025620411329</v>
      </c>
    </row>
    <row r="1074" customFormat="false" ht="15" hidden="false" customHeight="false" outlineLevel="0" collapsed="false">
      <c r="A1074" s="11" t="n">
        <v>0.028079</v>
      </c>
      <c r="F1074" s="13" t="n">
        <v>42780.6666666641</v>
      </c>
      <c r="G1074" s="0" t="n">
        <f aca="false">MONTH(F1074)</f>
        <v>2</v>
      </c>
      <c r="H1074" s="0" t="n">
        <f aca="false">DAY(F1074)</f>
        <v>14</v>
      </c>
      <c r="I1074" s="0" t="n">
        <f aca="false">HOUR(F1074)</f>
        <v>15</v>
      </c>
      <c r="J1074" s="0" t="n">
        <f aca="false">A1074*$C$8/$C$7</f>
        <v>0.0223591906448024</v>
      </c>
    </row>
    <row r="1075" customFormat="false" ht="15" hidden="false" customHeight="false" outlineLevel="0" collapsed="false">
      <c r="A1075" s="11" t="n">
        <v>0</v>
      </c>
      <c r="F1075" s="13" t="n">
        <v>42780.7083333307</v>
      </c>
      <c r="G1075" s="0" t="n">
        <f aca="false">MONTH(F1075)</f>
        <v>2</v>
      </c>
      <c r="H1075" s="0" t="n">
        <f aca="false">DAY(F1075)</f>
        <v>14</v>
      </c>
      <c r="I1075" s="0" t="n">
        <f aca="false">HOUR(F1075)</f>
        <v>16</v>
      </c>
      <c r="J1075" s="0" t="n">
        <f aca="false">A1075*$C$8/$C$7</f>
        <v>0</v>
      </c>
    </row>
    <row r="1076" customFormat="false" ht="15" hidden="false" customHeight="false" outlineLevel="0" collapsed="false">
      <c r="A1076" s="11" t="n">
        <v>0</v>
      </c>
      <c r="F1076" s="13" t="n">
        <v>42780.7499999974</v>
      </c>
      <c r="G1076" s="0" t="n">
        <f aca="false">MONTH(F1076)</f>
        <v>2</v>
      </c>
      <c r="H1076" s="0" t="n">
        <f aca="false">DAY(F1076)</f>
        <v>14</v>
      </c>
      <c r="I1076" s="0" t="n">
        <f aca="false">HOUR(F1076)</f>
        <v>17</v>
      </c>
      <c r="J1076" s="0" t="n">
        <f aca="false">A1076*$C$8/$C$7</f>
        <v>0</v>
      </c>
    </row>
    <row r="1077" customFormat="false" ht="15" hidden="false" customHeight="false" outlineLevel="0" collapsed="false">
      <c r="A1077" s="11" t="n">
        <v>0</v>
      </c>
      <c r="F1077" s="13" t="n">
        <v>42780.7916666641</v>
      </c>
      <c r="G1077" s="0" t="n">
        <f aca="false">MONTH(F1077)</f>
        <v>2</v>
      </c>
      <c r="H1077" s="0" t="n">
        <f aca="false">DAY(F1077)</f>
        <v>14</v>
      </c>
      <c r="I1077" s="0" t="n">
        <f aca="false">HOUR(F1077)</f>
        <v>18</v>
      </c>
      <c r="J1077" s="0" t="n">
        <f aca="false">A1077*$C$8/$C$7</f>
        <v>0</v>
      </c>
    </row>
    <row r="1078" customFormat="false" ht="15" hidden="false" customHeight="false" outlineLevel="0" collapsed="false">
      <c r="A1078" s="11" t="n">
        <v>0</v>
      </c>
      <c r="F1078" s="13" t="n">
        <v>42780.8333333307</v>
      </c>
      <c r="G1078" s="0" t="n">
        <f aca="false">MONTH(F1078)</f>
        <v>2</v>
      </c>
      <c r="H1078" s="0" t="n">
        <f aca="false">DAY(F1078)</f>
        <v>14</v>
      </c>
      <c r="I1078" s="0" t="n">
        <f aca="false">HOUR(F1078)</f>
        <v>19</v>
      </c>
      <c r="J1078" s="0" t="n">
        <f aca="false">A1078*$C$8/$C$7</f>
        <v>0</v>
      </c>
    </row>
    <row r="1079" customFormat="false" ht="15" hidden="false" customHeight="false" outlineLevel="0" collapsed="false">
      <c r="A1079" s="11" t="n">
        <v>0</v>
      </c>
      <c r="F1079" s="13" t="n">
        <v>42780.8749999974</v>
      </c>
      <c r="G1079" s="0" t="n">
        <f aca="false">MONTH(F1079)</f>
        <v>2</v>
      </c>
      <c r="H1079" s="0" t="n">
        <f aca="false">DAY(F1079)</f>
        <v>14</v>
      </c>
      <c r="I1079" s="0" t="n">
        <f aca="false">HOUR(F1079)</f>
        <v>20</v>
      </c>
      <c r="J1079" s="0" t="n">
        <f aca="false">A1079*$C$8/$C$7</f>
        <v>0</v>
      </c>
    </row>
    <row r="1080" customFormat="false" ht="15" hidden="false" customHeight="false" outlineLevel="0" collapsed="false">
      <c r="A1080" s="11" t="n">
        <v>0</v>
      </c>
      <c r="F1080" s="13" t="n">
        <v>42780.9166666641</v>
      </c>
      <c r="G1080" s="0" t="n">
        <f aca="false">MONTH(F1080)</f>
        <v>2</v>
      </c>
      <c r="H1080" s="0" t="n">
        <f aca="false">DAY(F1080)</f>
        <v>14</v>
      </c>
      <c r="I1080" s="0" t="n">
        <f aca="false">HOUR(F1080)</f>
        <v>21</v>
      </c>
      <c r="J1080" s="0" t="n">
        <f aca="false">A1080*$C$8/$C$7</f>
        <v>0</v>
      </c>
    </row>
    <row r="1081" customFormat="false" ht="15" hidden="false" customHeight="false" outlineLevel="0" collapsed="false">
      <c r="A1081" s="11" t="n">
        <v>0</v>
      </c>
      <c r="F1081" s="13" t="n">
        <v>42780.9583333307</v>
      </c>
      <c r="G1081" s="0" t="n">
        <f aca="false">MONTH(F1081)</f>
        <v>2</v>
      </c>
      <c r="H1081" s="0" t="n">
        <f aca="false">DAY(F1081)</f>
        <v>14</v>
      </c>
      <c r="I1081" s="0" t="n">
        <f aca="false">HOUR(F1081)</f>
        <v>22</v>
      </c>
      <c r="J1081" s="0" t="n">
        <f aca="false">A1081*$C$8/$C$7</f>
        <v>0</v>
      </c>
    </row>
    <row r="1082" customFormat="false" ht="15" hidden="false" customHeight="false" outlineLevel="0" collapsed="false">
      <c r="A1082" s="11" t="n">
        <v>0</v>
      </c>
      <c r="F1082" s="13" t="n">
        <v>42780.9999999974</v>
      </c>
      <c r="G1082" s="0" t="n">
        <f aca="false">MONTH(F1082)</f>
        <v>2</v>
      </c>
      <c r="H1082" s="0" t="n">
        <f aca="false">DAY(F1082)</f>
        <v>14</v>
      </c>
      <c r="I1082" s="0" t="n">
        <f aca="false">HOUR(F1082)</f>
        <v>23</v>
      </c>
      <c r="J1082" s="0" t="n">
        <f aca="false">A1082*$C$8/$C$7</f>
        <v>0</v>
      </c>
    </row>
    <row r="1083" customFormat="false" ht="15" hidden="false" customHeight="false" outlineLevel="0" collapsed="false">
      <c r="A1083" s="11" t="n">
        <v>0</v>
      </c>
      <c r="F1083" s="13" t="n">
        <v>42781.041666664</v>
      </c>
      <c r="G1083" s="0" t="n">
        <f aca="false">MONTH(F1083)</f>
        <v>2</v>
      </c>
      <c r="H1083" s="0" t="n">
        <f aca="false">DAY(F1083)</f>
        <v>15</v>
      </c>
      <c r="I1083" s="0" t="n">
        <f aca="false">HOUR(F1083)</f>
        <v>0</v>
      </c>
      <c r="J1083" s="0" t="n">
        <f aca="false">A1083*$C$8/$C$7</f>
        <v>0</v>
      </c>
    </row>
    <row r="1084" customFormat="false" ht="15" hidden="false" customHeight="false" outlineLevel="0" collapsed="false">
      <c r="A1084" s="11" t="n">
        <v>0</v>
      </c>
      <c r="F1084" s="13" t="n">
        <v>42781.0833333307</v>
      </c>
      <c r="G1084" s="0" t="n">
        <f aca="false">MONTH(F1084)</f>
        <v>2</v>
      </c>
      <c r="H1084" s="0" t="n">
        <f aca="false">DAY(F1084)</f>
        <v>15</v>
      </c>
      <c r="I1084" s="0" t="n">
        <f aca="false">HOUR(F1084)</f>
        <v>1</v>
      </c>
      <c r="J1084" s="0" t="n">
        <f aca="false">A1084*$C$8/$C$7</f>
        <v>0</v>
      </c>
    </row>
    <row r="1085" customFormat="false" ht="15" hidden="false" customHeight="false" outlineLevel="0" collapsed="false">
      <c r="A1085" s="11" t="n">
        <v>0</v>
      </c>
      <c r="F1085" s="13" t="n">
        <v>42781.1249999974</v>
      </c>
      <c r="G1085" s="0" t="n">
        <f aca="false">MONTH(F1085)</f>
        <v>2</v>
      </c>
      <c r="H1085" s="0" t="n">
        <f aca="false">DAY(F1085)</f>
        <v>15</v>
      </c>
      <c r="I1085" s="0" t="n">
        <f aca="false">HOUR(F1085)</f>
        <v>2</v>
      </c>
      <c r="J1085" s="0" t="n">
        <f aca="false">A1085*$C$8/$C$7</f>
        <v>0</v>
      </c>
    </row>
    <row r="1086" customFormat="false" ht="15" hidden="false" customHeight="false" outlineLevel="0" collapsed="false">
      <c r="A1086" s="11" t="n">
        <v>0</v>
      </c>
      <c r="F1086" s="13" t="n">
        <v>42781.166666664</v>
      </c>
      <c r="G1086" s="0" t="n">
        <f aca="false">MONTH(F1086)</f>
        <v>2</v>
      </c>
      <c r="H1086" s="0" t="n">
        <f aca="false">DAY(F1086)</f>
        <v>15</v>
      </c>
      <c r="I1086" s="0" t="n">
        <f aca="false">HOUR(F1086)</f>
        <v>3</v>
      </c>
      <c r="J1086" s="0" t="n">
        <f aca="false">A1086*$C$8/$C$7</f>
        <v>0</v>
      </c>
    </row>
    <row r="1087" customFormat="false" ht="15" hidden="false" customHeight="false" outlineLevel="0" collapsed="false">
      <c r="A1087" s="11" t="n">
        <v>0</v>
      </c>
      <c r="F1087" s="13" t="n">
        <v>42781.2083333307</v>
      </c>
      <c r="G1087" s="0" t="n">
        <f aca="false">MONTH(F1087)</f>
        <v>2</v>
      </c>
      <c r="H1087" s="0" t="n">
        <f aca="false">DAY(F1087)</f>
        <v>15</v>
      </c>
      <c r="I1087" s="0" t="n">
        <f aca="false">HOUR(F1087)</f>
        <v>4</v>
      </c>
      <c r="J1087" s="0" t="n">
        <f aca="false">A1087*$C$8/$C$7</f>
        <v>0</v>
      </c>
    </row>
    <row r="1088" customFormat="false" ht="15" hidden="false" customHeight="false" outlineLevel="0" collapsed="false">
      <c r="A1088" s="11" t="n">
        <v>0</v>
      </c>
      <c r="F1088" s="13" t="n">
        <v>42781.2499999974</v>
      </c>
      <c r="G1088" s="0" t="n">
        <f aca="false">MONTH(F1088)</f>
        <v>2</v>
      </c>
      <c r="H1088" s="0" t="n">
        <f aca="false">DAY(F1088)</f>
        <v>15</v>
      </c>
      <c r="I1088" s="0" t="n">
        <f aca="false">HOUR(F1088)</f>
        <v>5</v>
      </c>
      <c r="J1088" s="0" t="n">
        <f aca="false">A1088*$C$8/$C$7</f>
        <v>0</v>
      </c>
    </row>
    <row r="1089" customFormat="false" ht="15" hidden="false" customHeight="false" outlineLevel="0" collapsed="false">
      <c r="A1089" s="11" t="n">
        <v>0</v>
      </c>
      <c r="F1089" s="13" t="n">
        <v>42781.291666664</v>
      </c>
      <c r="G1089" s="0" t="n">
        <f aca="false">MONTH(F1089)</f>
        <v>2</v>
      </c>
      <c r="H1089" s="0" t="n">
        <f aca="false">DAY(F1089)</f>
        <v>15</v>
      </c>
      <c r="I1089" s="0" t="n">
        <f aca="false">HOUR(F1089)</f>
        <v>6</v>
      </c>
      <c r="J1089" s="0" t="n">
        <f aca="false">A1089*$C$8/$C$7</f>
        <v>0</v>
      </c>
    </row>
    <row r="1090" customFormat="false" ht="15" hidden="false" customHeight="false" outlineLevel="0" collapsed="false">
      <c r="A1090" s="11" t="n">
        <v>0.00040756</v>
      </c>
      <c r="F1090" s="13" t="n">
        <v>42781.3333333307</v>
      </c>
      <c r="G1090" s="0" t="n">
        <f aca="false">MONTH(F1090)</f>
        <v>2</v>
      </c>
      <c r="H1090" s="0" t="n">
        <f aca="false">DAY(F1090)</f>
        <v>15</v>
      </c>
      <c r="I1090" s="0" t="n">
        <f aca="false">HOUR(F1090)</f>
        <v>7</v>
      </c>
      <c r="J1090" s="0" t="n">
        <f aca="false">A1090*$C$8/$C$7</f>
        <v>0.000324538328971675</v>
      </c>
    </row>
    <row r="1091" customFormat="false" ht="15" hidden="false" customHeight="false" outlineLevel="0" collapsed="false">
      <c r="A1091" s="11" t="n">
        <v>0.25346</v>
      </c>
      <c r="F1091" s="13" t="n">
        <v>42781.3749999974</v>
      </c>
      <c r="G1091" s="0" t="n">
        <f aca="false">MONTH(F1091)</f>
        <v>2</v>
      </c>
      <c r="H1091" s="0" t="n">
        <f aca="false">DAY(F1091)</f>
        <v>15</v>
      </c>
      <c r="I1091" s="0" t="n">
        <f aca="false">HOUR(F1091)</f>
        <v>8</v>
      </c>
      <c r="J1091" s="0" t="n">
        <f aca="false">A1091*$C$8/$C$7</f>
        <v>0.201829141380805</v>
      </c>
    </row>
    <row r="1092" customFormat="false" ht="15" hidden="false" customHeight="false" outlineLevel="0" collapsed="false">
      <c r="A1092" s="11" t="n">
        <v>0.84983</v>
      </c>
      <c r="F1092" s="13" t="n">
        <v>42781.416666664</v>
      </c>
      <c r="G1092" s="0" t="n">
        <f aca="false">MONTH(F1092)</f>
        <v>2</v>
      </c>
      <c r="H1092" s="0" t="n">
        <f aca="false">DAY(F1092)</f>
        <v>15</v>
      </c>
      <c r="I1092" s="0" t="n">
        <f aca="false">HOUR(F1092)</f>
        <v>9</v>
      </c>
      <c r="J1092" s="0" t="n">
        <f aca="false">A1092*$C$8/$C$7</f>
        <v>0.676716086244966</v>
      </c>
    </row>
    <row r="1093" customFormat="false" ht="15" hidden="false" customHeight="false" outlineLevel="0" collapsed="false">
      <c r="A1093" s="11" t="n">
        <v>1.2048</v>
      </c>
      <c r="F1093" s="13" t="n">
        <v>42781.4583333307</v>
      </c>
      <c r="G1093" s="0" t="n">
        <f aca="false">MONTH(F1093)</f>
        <v>2</v>
      </c>
      <c r="H1093" s="0" t="n">
        <f aca="false">DAY(F1093)</f>
        <v>15</v>
      </c>
      <c r="I1093" s="0" t="n">
        <f aca="false">HOUR(F1093)</f>
        <v>10</v>
      </c>
      <c r="J1093" s="0" t="n">
        <f aca="false">A1093*$C$8/$C$7</f>
        <v>0.959377217452826</v>
      </c>
    </row>
    <row r="1094" customFormat="false" ht="15" hidden="false" customHeight="false" outlineLevel="0" collapsed="false">
      <c r="A1094" s="11" t="n">
        <v>1.3376</v>
      </c>
      <c r="F1094" s="13" t="n">
        <v>42781.4999999974</v>
      </c>
      <c r="G1094" s="0" t="n">
        <f aca="false">MONTH(F1094)</f>
        <v>2</v>
      </c>
      <c r="H1094" s="0" t="n">
        <f aca="false">DAY(F1094)</f>
        <v>15</v>
      </c>
      <c r="I1094" s="0" t="n">
        <f aca="false">HOUR(F1094)</f>
        <v>11</v>
      </c>
      <c r="J1094" s="0" t="n">
        <f aca="false">A1094*$C$8/$C$7</f>
        <v>1.06512530383873</v>
      </c>
    </row>
    <row r="1095" customFormat="false" ht="15" hidden="false" customHeight="false" outlineLevel="0" collapsed="false">
      <c r="A1095" s="11" t="n">
        <v>1.2178</v>
      </c>
      <c r="F1095" s="13" t="n">
        <v>42781.541666664</v>
      </c>
      <c r="G1095" s="0" t="n">
        <f aca="false">MONTH(F1095)</f>
        <v>2</v>
      </c>
      <c r="H1095" s="0" t="n">
        <f aca="false">DAY(F1095)</f>
        <v>15</v>
      </c>
      <c r="I1095" s="0" t="n">
        <f aca="false">HOUR(F1095)</f>
        <v>12</v>
      </c>
      <c r="J1095" s="0" t="n">
        <f aca="false">A1095*$C$8/$C$7</f>
        <v>0.969729063258675</v>
      </c>
    </row>
    <row r="1096" customFormat="false" ht="15" hidden="false" customHeight="false" outlineLevel="0" collapsed="false">
      <c r="A1096" s="11" t="n">
        <v>0.82155</v>
      </c>
      <c r="F1096" s="13" t="n">
        <v>42781.5833333307</v>
      </c>
      <c r="G1096" s="0" t="n">
        <f aca="false">MONTH(F1096)</f>
        <v>2</v>
      </c>
      <c r="H1096" s="0" t="n">
        <f aca="false">DAY(F1096)</f>
        <v>15</v>
      </c>
      <c r="I1096" s="0" t="n">
        <f aca="false">HOUR(F1096)</f>
        <v>13</v>
      </c>
      <c r="J1096" s="0" t="n">
        <f aca="false">A1096*$C$8/$C$7</f>
        <v>0.654196840138089</v>
      </c>
    </row>
    <row r="1097" customFormat="false" ht="15" hidden="false" customHeight="false" outlineLevel="0" collapsed="false">
      <c r="A1097" s="11" t="n">
        <v>0.31744</v>
      </c>
      <c r="F1097" s="13" t="n">
        <v>42781.6249999973</v>
      </c>
      <c r="G1097" s="0" t="n">
        <f aca="false">MONTH(F1097)</f>
        <v>2</v>
      </c>
      <c r="H1097" s="0" t="n">
        <f aca="false">DAY(F1097)</f>
        <v>15</v>
      </c>
      <c r="I1097" s="0" t="n">
        <f aca="false">HOUR(F1097)</f>
        <v>14</v>
      </c>
      <c r="J1097" s="0" t="n">
        <f aca="false">A1097*$C$8/$C$7</f>
        <v>0.252776148662205</v>
      </c>
    </row>
    <row r="1098" customFormat="false" ht="15" hidden="false" customHeight="false" outlineLevel="0" collapsed="false">
      <c r="A1098" s="11" t="n">
        <v>0.028505</v>
      </c>
      <c r="F1098" s="13" t="n">
        <v>42781.666666664</v>
      </c>
      <c r="G1098" s="0" t="n">
        <f aca="false">MONTH(F1098)</f>
        <v>2</v>
      </c>
      <c r="H1098" s="0" t="n">
        <f aca="false">DAY(F1098)</f>
        <v>15</v>
      </c>
      <c r="I1098" s="0" t="n">
        <f aca="false">HOUR(F1098)</f>
        <v>15</v>
      </c>
      <c r="J1098" s="0" t="n">
        <f aca="false">A1098*$C$8/$C$7</f>
        <v>0.0226984126689017</v>
      </c>
    </row>
    <row r="1099" customFormat="false" ht="15" hidden="false" customHeight="false" outlineLevel="0" collapsed="false">
      <c r="A1099" s="11" t="n">
        <v>0</v>
      </c>
      <c r="F1099" s="13" t="n">
        <v>42781.7083333307</v>
      </c>
      <c r="G1099" s="0" t="n">
        <f aca="false">MONTH(F1099)</f>
        <v>2</v>
      </c>
      <c r="H1099" s="0" t="n">
        <f aca="false">DAY(F1099)</f>
        <v>15</v>
      </c>
      <c r="I1099" s="0" t="n">
        <f aca="false">HOUR(F1099)</f>
        <v>16</v>
      </c>
      <c r="J1099" s="0" t="n">
        <f aca="false">A1099*$C$8/$C$7</f>
        <v>0</v>
      </c>
    </row>
    <row r="1100" customFormat="false" ht="15" hidden="false" customHeight="false" outlineLevel="0" collapsed="false">
      <c r="A1100" s="11" t="n">
        <v>0</v>
      </c>
      <c r="F1100" s="13" t="n">
        <v>42781.7499999973</v>
      </c>
      <c r="G1100" s="0" t="n">
        <f aca="false">MONTH(F1100)</f>
        <v>2</v>
      </c>
      <c r="H1100" s="0" t="n">
        <f aca="false">DAY(F1100)</f>
        <v>15</v>
      </c>
      <c r="I1100" s="0" t="n">
        <f aca="false">HOUR(F1100)</f>
        <v>17</v>
      </c>
      <c r="J1100" s="0" t="n">
        <f aca="false">A1100*$C$8/$C$7</f>
        <v>0</v>
      </c>
    </row>
    <row r="1101" customFormat="false" ht="15" hidden="false" customHeight="false" outlineLevel="0" collapsed="false">
      <c r="A1101" s="11" t="n">
        <v>0</v>
      </c>
      <c r="F1101" s="13" t="n">
        <v>42781.791666664</v>
      </c>
      <c r="G1101" s="0" t="n">
        <f aca="false">MONTH(F1101)</f>
        <v>2</v>
      </c>
      <c r="H1101" s="0" t="n">
        <f aca="false">DAY(F1101)</f>
        <v>15</v>
      </c>
      <c r="I1101" s="0" t="n">
        <f aca="false">HOUR(F1101)</f>
        <v>18</v>
      </c>
      <c r="J1101" s="0" t="n">
        <f aca="false">A1101*$C$8/$C$7</f>
        <v>0</v>
      </c>
    </row>
    <row r="1102" customFormat="false" ht="15" hidden="false" customHeight="false" outlineLevel="0" collapsed="false">
      <c r="A1102" s="11" t="n">
        <v>0</v>
      </c>
      <c r="F1102" s="13" t="n">
        <v>42781.8333333307</v>
      </c>
      <c r="G1102" s="0" t="n">
        <f aca="false">MONTH(F1102)</f>
        <v>2</v>
      </c>
      <c r="H1102" s="0" t="n">
        <f aca="false">DAY(F1102)</f>
        <v>15</v>
      </c>
      <c r="I1102" s="0" t="n">
        <f aca="false">HOUR(F1102)</f>
        <v>19</v>
      </c>
      <c r="J1102" s="0" t="n">
        <f aca="false">A1102*$C$8/$C$7</f>
        <v>0</v>
      </c>
    </row>
    <row r="1103" customFormat="false" ht="15" hidden="false" customHeight="false" outlineLevel="0" collapsed="false">
      <c r="A1103" s="11" t="n">
        <v>0</v>
      </c>
      <c r="F1103" s="13" t="n">
        <v>42781.8749999973</v>
      </c>
      <c r="G1103" s="0" t="n">
        <f aca="false">MONTH(F1103)</f>
        <v>2</v>
      </c>
      <c r="H1103" s="0" t="n">
        <f aca="false">DAY(F1103)</f>
        <v>15</v>
      </c>
      <c r="I1103" s="0" t="n">
        <f aca="false">HOUR(F1103)</f>
        <v>20</v>
      </c>
      <c r="J1103" s="0" t="n">
        <f aca="false">A1103*$C$8/$C$7</f>
        <v>0</v>
      </c>
    </row>
    <row r="1104" customFormat="false" ht="15" hidden="false" customHeight="false" outlineLevel="0" collapsed="false">
      <c r="A1104" s="11" t="n">
        <v>0</v>
      </c>
      <c r="F1104" s="13" t="n">
        <v>42781.916666664</v>
      </c>
      <c r="G1104" s="0" t="n">
        <f aca="false">MONTH(F1104)</f>
        <v>2</v>
      </c>
      <c r="H1104" s="0" t="n">
        <f aca="false">DAY(F1104)</f>
        <v>15</v>
      </c>
      <c r="I1104" s="0" t="n">
        <f aca="false">HOUR(F1104)</f>
        <v>21</v>
      </c>
      <c r="J1104" s="0" t="n">
        <f aca="false">A1104*$C$8/$C$7</f>
        <v>0</v>
      </c>
    </row>
    <row r="1105" customFormat="false" ht="15" hidden="false" customHeight="false" outlineLevel="0" collapsed="false">
      <c r="A1105" s="11" t="n">
        <v>0</v>
      </c>
      <c r="F1105" s="13" t="n">
        <v>42781.9583333307</v>
      </c>
      <c r="G1105" s="0" t="n">
        <f aca="false">MONTH(F1105)</f>
        <v>2</v>
      </c>
      <c r="H1105" s="0" t="n">
        <f aca="false">DAY(F1105)</f>
        <v>15</v>
      </c>
      <c r="I1105" s="0" t="n">
        <f aca="false">HOUR(F1105)</f>
        <v>22</v>
      </c>
      <c r="J1105" s="0" t="n">
        <f aca="false">A1105*$C$8/$C$7</f>
        <v>0</v>
      </c>
    </row>
    <row r="1106" customFormat="false" ht="15" hidden="false" customHeight="false" outlineLevel="0" collapsed="false">
      <c r="A1106" s="11" t="n">
        <v>0</v>
      </c>
      <c r="F1106" s="13" t="n">
        <v>42781.9999999973</v>
      </c>
      <c r="G1106" s="0" t="n">
        <f aca="false">MONTH(F1106)</f>
        <v>2</v>
      </c>
      <c r="H1106" s="0" t="n">
        <f aca="false">DAY(F1106)</f>
        <v>15</v>
      </c>
      <c r="I1106" s="0" t="n">
        <f aca="false">HOUR(F1106)</f>
        <v>23</v>
      </c>
      <c r="J1106" s="0" t="n">
        <f aca="false">A1106*$C$8/$C$7</f>
        <v>0</v>
      </c>
    </row>
    <row r="1107" customFormat="false" ht="15" hidden="false" customHeight="false" outlineLevel="0" collapsed="false">
      <c r="A1107" s="11" t="n">
        <v>0</v>
      </c>
      <c r="F1107" s="13" t="n">
        <v>42782.041666664</v>
      </c>
      <c r="G1107" s="0" t="n">
        <f aca="false">MONTH(F1107)</f>
        <v>2</v>
      </c>
      <c r="H1107" s="0" t="n">
        <f aca="false">DAY(F1107)</f>
        <v>16</v>
      </c>
      <c r="I1107" s="0" t="n">
        <f aca="false">HOUR(F1107)</f>
        <v>0</v>
      </c>
      <c r="J1107" s="0" t="n">
        <f aca="false">A1107*$C$8/$C$7</f>
        <v>0</v>
      </c>
    </row>
    <row r="1108" customFormat="false" ht="15" hidden="false" customHeight="false" outlineLevel="0" collapsed="false">
      <c r="A1108" s="11" t="n">
        <v>0</v>
      </c>
      <c r="F1108" s="13" t="n">
        <v>42782.0833333307</v>
      </c>
      <c r="G1108" s="0" t="n">
        <f aca="false">MONTH(F1108)</f>
        <v>2</v>
      </c>
      <c r="H1108" s="0" t="n">
        <f aca="false">DAY(F1108)</f>
        <v>16</v>
      </c>
      <c r="I1108" s="0" t="n">
        <f aca="false">HOUR(F1108)</f>
        <v>1</v>
      </c>
      <c r="J1108" s="0" t="n">
        <f aca="false">A1108*$C$8/$C$7</f>
        <v>0</v>
      </c>
    </row>
    <row r="1109" customFormat="false" ht="15" hidden="false" customHeight="false" outlineLevel="0" collapsed="false">
      <c r="A1109" s="11" t="n">
        <v>0</v>
      </c>
      <c r="F1109" s="13" t="n">
        <v>42782.1249999973</v>
      </c>
      <c r="G1109" s="0" t="n">
        <f aca="false">MONTH(F1109)</f>
        <v>2</v>
      </c>
      <c r="H1109" s="0" t="n">
        <f aca="false">DAY(F1109)</f>
        <v>16</v>
      </c>
      <c r="I1109" s="0" t="n">
        <f aca="false">HOUR(F1109)</f>
        <v>2</v>
      </c>
      <c r="J1109" s="0" t="n">
        <f aca="false">A1109*$C$8/$C$7</f>
        <v>0</v>
      </c>
    </row>
    <row r="1110" customFormat="false" ht="15" hidden="false" customHeight="false" outlineLevel="0" collapsed="false">
      <c r="A1110" s="11" t="n">
        <v>0</v>
      </c>
      <c r="F1110" s="13" t="n">
        <v>42782.166666664</v>
      </c>
      <c r="G1110" s="0" t="n">
        <f aca="false">MONTH(F1110)</f>
        <v>2</v>
      </c>
      <c r="H1110" s="0" t="n">
        <f aca="false">DAY(F1110)</f>
        <v>16</v>
      </c>
      <c r="I1110" s="0" t="n">
        <f aca="false">HOUR(F1110)</f>
        <v>3</v>
      </c>
      <c r="J1110" s="0" t="n">
        <f aca="false">A1110*$C$8/$C$7</f>
        <v>0</v>
      </c>
    </row>
    <row r="1111" customFormat="false" ht="15" hidden="false" customHeight="false" outlineLevel="0" collapsed="false">
      <c r="A1111" s="11" t="n">
        <v>0</v>
      </c>
      <c r="F1111" s="13" t="n">
        <v>42782.2083333306</v>
      </c>
      <c r="G1111" s="0" t="n">
        <f aca="false">MONTH(F1111)</f>
        <v>2</v>
      </c>
      <c r="H1111" s="0" t="n">
        <f aca="false">DAY(F1111)</f>
        <v>16</v>
      </c>
      <c r="I1111" s="0" t="n">
        <f aca="false">HOUR(F1111)</f>
        <v>4</v>
      </c>
      <c r="J1111" s="0" t="n">
        <f aca="false">A1111*$C$8/$C$7</f>
        <v>0</v>
      </c>
    </row>
    <row r="1112" customFormat="false" ht="15" hidden="false" customHeight="false" outlineLevel="0" collapsed="false">
      <c r="A1112" s="11" t="n">
        <v>0</v>
      </c>
      <c r="F1112" s="13" t="n">
        <v>42782.2499999973</v>
      </c>
      <c r="G1112" s="0" t="n">
        <f aca="false">MONTH(F1112)</f>
        <v>2</v>
      </c>
      <c r="H1112" s="0" t="n">
        <f aca="false">DAY(F1112)</f>
        <v>16</v>
      </c>
      <c r="I1112" s="0" t="n">
        <f aca="false">HOUR(F1112)</f>
        <v>5</v>
      </c>
      <c r="J1112" s="0" t="n">
        <f aca="false">A1112*$C$8/$C$7</f>
        <v>0</v>
      </c>
    </row>
    <row r="1113" customFormat="false" ht="15" hidden="false" customHeight="false" outlineLevel="0" collapsed="false">
      <c r="A1113" s="11" t="n">
        <v>0</v>
      </c>
      <c r="F1113" s="13" t="n">
        <v>42782.291666664</v>
      </c>
      <c r="G1113" s="0" t="n">
        <f aca="false">MONTH(F1113)</f>
        <v>2</v>
      </c>
      <c r="H1113" s="0" t="n">
        <f aca="false">DAY(F1113)</f>
        <v>16</v>
      </c>
      <c r="I1113" s="0" t="n">
        <f aca="false">HOUR(F1113)</f>
        <v>6</v>
      </c>
      <c r="J1113" s="0" t="n">
        <f aca="false">A1113*$C$8/$C$7</f>
        <v>0</v>
      </c>
    </row>
    <row r="1114" customFormat="false" ht="15" hidden="false" customHeight="false" outlineLevel="0" collapsed="false">
      <c r="A1114" s="11" t="n">
        <v>0.20514</v>
      </c>
      <c r="F1114" s="13" t="n">
        <v>42782.3333333306</v>
      </c>
      <c r="G1114" s="0" t="n">
        <f aca="false">MONTH(F1114)</f>
        <v>2</v>
      </c>
      <c r="H1114" s="0" t="n">
        <f aca="false">DAY(F1114)</f>
        <v>16</v>
      </c>
      <c r="I1114" s="0" t="n">
        <f aca="false">HOUR(F1114)</f>
        <v>7</v>
      </c>
      <c r="J1114" s="0" t="n">
        <f aca="false">A1114*$C$8/$C$7</f>
        <v>0.163352126816295</v>
      </c>
    </row>
    <row r="1115" customFormat="false" ht="15" hidden="false" customHeight="false" outlineLevel="0" collapsed="false">
      <c r="A1115" s="11" t="n">
        <v>5.3412</v>
      </c>
      <c r="F1115" s="13" t="n">
        <v>42782.3749999973</v>
      </c>
      <c r="G1115" s="0" t="n">
        <f aca="false">MONTH(F1115)</f>
        <v>2</v>
      </c>
      <c r="H1115" s="0" t="n">
        <f aca="false">DAY(F1115)</f>
        <v>16</v>
      </c>
      <c r="I1115" s="0" t="n">
        <f aca="false">HOUR(F1115)</f>
        <v>8</v>
      </c>
      <c r="J1115" s="0" t="n">
        <f aca="false">A1115*$C$8/$C$7</f>
        <v>4.2531752937077</v>
      </c>
    </row>
    <row r="1116" customFormat="false" ht="15" hidden="false" customHeight="false" outlineLevel="0" collapsed="false">
      <c r="A1116" s="11" t="n">
        <v>8.1554</v>
      </c>
      <c r="F1116" s="13" t="n">
        <v>42782.416666664</v>
      </c>
      <c r="G1116" s="0" t="n">
        <f aca="false">MONTH(F1116)</f>
        <v>2</v>
      </c>
      <c r="H1116" s="0" t="n">
        <f aca="false">DAY(F1116)</f>
        <v>16</v>
      </c>
      <c r="I1116" s="0" t="n">
        <f aca="false">HOUR(F1116)</f>
        <v>9</v>
      </c>
      <c r="J1116" s="0" t="n">
        <f aca="false">A1116*$C$8/$C$7</f>
        <v>6.49411102192461</v>
      </c>
    </row>
    <row r="1117" customFormat="false" ht="15" hidden="false" customHeight="false" outlineLevel="0" collapsed="false">
      <c r="A1117" s="11" t="n">
        <v>5.9193</v>
      </c>
      <c r="F1117" s="13" t="n">
        <v>42782.4583333306</v>
      </c>
      <c r="G1117" s="0" t="n">
        <f aca="false">MONTH(F1117)</f>
        <v>2</v>
      </c>
      <c r="H1117" s="0" t="n">
        <f aca="false">DAY(F1117)</f>
        <v>16</v>
      </c>
      <c r="I1117" s="0" t="n">
        <f aca="false">HOUR(F1117)</f>
        <v>10</v>
      </c>
      <c r="J1117" s="0" t="n">
        <f aca="false">A1117*$C$8/$C$7</f>
        <v>4.71351391373548</v>
      </c>
    </row>
    <row r="1118" customFormat="false" ht="15" hidden="false" customHeight="false" outlineLevel="0" collapsed="false">
      <c r="A1118" s="11" t="n">
        <v>1.8177</v>
      </c>
      <c r="F1118" s="13" t="n">
        <v>42782.4999999973</v>
      </c>
      <c r="G1118" s="0" t="n">
        <f aca="false">MONTH(F1118)</f>
        <v>2</v>
      </c>
      <c r="H1118" s="0" t="n">
        <f aca="false">DAY(F1118)</f>
        <v>16</v>
      </c>
      <c r="I1118" s="0" t="n">
        <f aca="false">HOUR(F1118)</f>
        <v>11</v>
      </c>
      <c r="J1118" s="0" t="n">
        <f aca="false">A1118*$C$8/$C$7</f>
        <v>1.44742693240704</v>
      </c>
    </row>
    <row r="1119" customFormat="false" ht="15" hidden="false" customHeight="false" outlineLevel="0" collapsed="false">
      <c r="A1119" s="11" t="n">
        <v>3.3264</v>
      </c>
      <c r="F1119" s="13" t="n">
        <v>42782.541666664</v>
      </c>
      <c r="G1119" s="0" t="n">
        <f aca="false">MONTH(F1119)</f>
        <v>2</v>
      </c>
      <c r="H1119" s="0" t="n">
        <f aca="false">DAY(F1119)</f>
        <v>16</v>
      </c>
      <c r="I1119" s="0" t="n">
        <f aca="false">HOUR(F1119)</f>
        <v>12</v>
      </c>
      <c r="J1119" s="0" t="n">
        <f aca="false">A1119*$C$8/$C$7</f>
        <v>2.64879845296736</v>
      </c>
    </row>
    <row r="1120" customFormat="false" ht="15" hidden="false" customHeight="false" outlineLevel="0" collapsed="false">
      <c r="A1120" s="11" t="n">
        <v>2.7767</v>
      </c>
      <c r="F1120" s="13" t="n">
        <v>42782.5833333306</v>
      </c>
      <c r="G1120" s="0" t="n">
        <f aca="false">MONTH(F1120)</f>
        <v>2</v>
      </c>
      <c r="H1120" s="0" t="n">
        <f aca="false">DAY(F1120)</f>
        <v>16</v>
      </c>
      <c r="I1120" s="0" t="n">
        <f aca="false">HOUR(F1120)</f>
        <v>13</v>
      </c>
      <c r="J1120" s="0" t="n">
        <f aca="false">A1120*$C$8/$C$7</f>
        <v>2.2110746345462</v>
      </c>
    </row>
    <row r="1121" customFormat="false" ht="15" hidden="false" customHeight="false" outlineLevel="0" collapsed="false">
      <c r="A1121" s="11" t="n">
        <v>0.065355</v>
      </c>
      <c r="F1121" s="13" t="n">
        <v>42782.6249999973</v>
      </c>
      <c r="G1121" s="0" t="n">
        <f aca="false">MONTH(F1121)</f>
        <v>2</v>
      </c>
      <c r="H1121" s="0" t="n">
        <f aca="false">DAY(F1121)</f>
        <v>16</v>
      </c>
      <c r="I1121" s="0" t="n">
        <f aca="false">HOUR(F1121)</f>
        <v>14</v>
      </c>
      <c r="J1121" s="0" t="n">
        <f aca="false">A1121*$C$8/$C$7</f>
        <v>0.0520419140493272</v>
      </c>
    </row>
    <row r="1122" customFormat="false" ht="15" hidden="false" customHeight="false" outlineLevel="0" collapsed="false">
      <c r="A1122" s="11" t="n">
        <v>0.0042787</v>
      </c>
      <c r="F1122" s="13" t="n">
        <v>42782.666666664</v>
      </c>
      <c r="G1122" s="0" t="n">
        <f aca="false">MONTH(F1122)</f>
        <v>2</v>
      </c>
      <c r="H1122" s="0" t="n">
        <f aca="false">DAY(F1122)</f>
        <v>16</v>
      </c>
      <c r="I1122" s="0" t="n">
        <f aca="false">HOUR(F1122)</f>
        <v>15</v>
      </c>
      <c r="J1122" s="0" t="n">
        <f aca="false">A1122*$C$8/$C$7</f>
        <v>0.00340711097303736</v>
      </c>
    </row>
    <row r="1123" customFormat="false" ht="15" hidden="false" customHeight="false" outlineLevel="0" collapsed="false">
      <c r="A1123" s="11" t="n">
        <v>0</v>
      </c>
      <c r="F1123" s="13" t="n">
        <v>42782.7083333306</v>
      </c>
      <c r="G1123" s="0" t="n">
        <f aca="false">MONTH(F1123)</f>
        <v>2</v>
      </c>
      <c r="H1123" s="0" t="n">
        <f aca="false">DAY(F1123)</f>
        <v>16</v>
      </c>
      <c r="I1123" s="0" t="n">
        <f aca="false">HOUR(F1123)</f>
        <v>16</v>
      </c>
      <c r="J1123" s="0" t="n">
        <f aca="false">A1123*$C$8/$C$7</f>
        <v>0</v>
      </c>
    </row>
    <row r="1124" customFormat="false" ht="15" hidden="false" customHeight="false" outlineLevel="0" collapsed="false">
      <c r="A1124" s="11" t="n">
        <v>0</v>
      </c>
      <c r="F1124" s="13" t="n">
        <v>42782.7499999973</v>
      </c>
      <c r="G1124" s="0" t="n">
        <f aca="false">MONTH(F1124)</f>
        <v>2</v>
      </c>
      <c r="H1124" s="0" t="n">
        <f aca="false">DAY(F1124)</f>
        <v>16</v>
      </c>
      <c r="I1124" s="0" t="n">
        <f aca="false">HOUR(F1124)</f>
        <v>17</v>
      </c>
      <c r="J1124" s="0" t="n">
        <f aca="false">A1124*$C$8/$C$7</f>
        <v>0</v>
      </c>
    </row>
    <row r="1125" customFormat="false" ht="15" hidden="false" customHeight="false" outlineLevel="0" collapsed="false">
      <c r="A1125" s="11" t="n">
        <v>0</v>
      </c>
      <c r="F1125" s="13" t="n">
        <v>42782.7916666639</v>
      </c>
      <c r="G1125" s="0" t="n">
        <f aca="false">MONTH(F1125)</f>
        <v>2</v>
      </c>
      <c r="H1125" s="0" t="n">
        <f aca="false">DAY(F1125)</f>
        <v>16</v>
      </c>
      <c r="I1125" s="0" t="n">
        <f aca="false">HOUR(F1125)</f>
        <v>18</v>
      </c>
      <c r="J1125" s="0" t="n">
        <f aca="false">A1125*$C$8/$C$7</f>
        <v>0</v>
      </c>
    </row>
    <row r="1126" customFormat="false" ht="15" hidden="false" customHeight="false" outlineLevel="0" collapsed="false">
      <c r="A1126" s="11" t="n">
        <v>0</v>
      </c>
      <c r="F1126" s="13" t="n">
        <v>42782.8333333306</v>
      </c>
      <c r="G1126" s="0" t="n">
        <f aca="false">MONTH(F1126)</f>
        <v>2</v>
      </c>
      <c r="H1126" s="0" t="n">
        <f aca="false">DAY(F1126)</f>
        <v>16</v>
      </c>
      <c r="I1126" s="0" t="n">
        <f aca="false">HOUR(F1126)</f>
        <v>19</v>
      </c>
      <c r="J1126" s="0" t="n">
        <f aca="false">A1126*$C$8/$C$7</f>
        <v>0</v>
      </c>
    </row>
    <row r="1127" customFormat="false" ht="15" hidden="false" customHeight="false" outlineLevel="0" collapsed="false">
      <c r="A1127" s="11" t="n">
        <v>0</v>
      </c>
      <c r="F1127" s="13" t="n">
        <v>42782.8749999973</v>
      </c>
      <c r="G1127" s="0" t="n">
        <f aca="false">MONTH(F1127)</f>
        <v>2</v>
      </c>
      <c r="H1127" s="0" t="n">
        <f aca="false">DAY(F1127)</f>
        <v>16</v>
      </c>
      <c r="I1127" s="0" t="n">
        <f aca="false">HOUR(F1127)</f>
        <v>20</v>
      </c>
      <c r="J1127" s="0" t="n">
        <f aca="false">A1127*$C$8/$C$7</f>
        <v>0</v>
      </c>
    </row>
    <row r="1128" customFormat="false" ht="15" hidden="false" customHeight="false" outlineLevel="0" collapsed="false">
      <c r="A1128" s="11" t="n">
        <v>0</v>
      </c>
      <c r="F1128" s="13" t="n">
        <v>42782.9166666639</v>
      </c>
      <c r="G1128" s="0" t="n">
        <f aca="false">MONTH(F1128)</f>
        <v>2</v>
      </c>
      <c r="H1128" s="0" t="n">
        <f aca="false">DAY(F1128)</f>
        <v>16</v>
      </c>
      <c r="I1128" s="0" t="n">
        <f aca="false">HOUR(F1128)</f>
        <v>21</v>
      </c>
      <c r="J1128" s="0" t="n">
        <f aca="false">A1128*$C$8/$C$7</f>
        <v>0</v>
      </c>
    </row>
    <row r="1129" customFormat="false" ht="15" hidden="false" customHeight="false" outlineLevel="0" collapsed="false">
      <c r="A1129" s="11" t="n">
        <v>0</v>
      </c>
      <c r="F1129" s="13" t="n">
        <v>42782.9583333306</v>
      </c>
      <c r="G1129" s="0" t="n">
        <f aca="false">MONTH(F1129)</f>
        <v>2</v>
      </c>
      <c r="H1129" s="0" t="n">
        <f aca="false">DAY(F1129)</f>
        <v>16</v>
      </c>
      <c r="I1129" s="0" t="n">
        <f aca="false">HOUR(F1129)</f>
        <v>22</v>
      </c>
      <c r="J1129" s="0" t="n">
        <f aca="false">A1129*$C$8/$C$7</f>
        <v>0</v>
      </c>
    </row>
    <row r="1130" customFormat="false" ht="15" hidden="false" customHeight="false" outlineLevel="0" collapsed="false">
      <c r="A1130" s="11" t="n">
        <v>0</v>
      </c>
      <c r="F1130" s="13" t="n">
        <v>42782.9999999973</v>
      </c>
      <c r="G1130" s="0" t="n">
        <f aca="false">MONTH(F1130)</f>
        <v>2</v>
      </c>
      <c r="H1130" s="0" t="n">
        <f aca="false">DAY(F1130)</f>
        <v>16</v>
      </c>
      <c r="I1130" s="0" t="n">
        <f aca="false">HOUR(F1130)</f>
        <v>23</v>
      </c>
      <c r="J1130" s="0" t="n">
        <f aca="false">A1130*$C$8/$C$7</f>
        <v>0</v>
      </c>
    </row>
    <row r="1131" customFormat="false" ht="15" hidden="false" customHeight="false" outlineLevel="0" collapsed="false">
      <c r="A1131" s="11" t="n">
        <v>0</v>
      </c>
      <c r="F1131" s="13" t="n">
        <v>42783.0416666639</v>
      </c>
      <c r="G1131" s="0" t="n">
        <f aca="false">MONTH(F1131)</f>
        <v>2</v>
      </c>
      <c r="H1131" s="0" t="n">
        <f aca="false">DAY(F1131)</f>
        <v>17</v>
      </c>
      <c r="I1131" s="0" t="n">
        <f aca="false">HOUR(F1131)</f>
        <v>0</v>
      </c>
      <c r="J1131" s="0" t="n">
        <f aca="false">A1131*$C$8/$C$7</f>
        <v>0</v>
      </c>
    </row>
    <row r="1132" customFormat="false" ht="15" hidden="false" customHeight="false" outlineLevel="0" collapsed="false">
      <c r="A1132" s="11" t="n">
        <v>0</v>
      </c>
      <c r="F1132" s="13" t="n">
        <v>42783.0833333306</v>
      </c>
      <c r="G1132" s="0" t="n">
        <f aca="false">MONTH(F1132)</f>
        <v>2</v>
      </c>
      <c r="H1132" s="0" t="n">
        <f aca="false">DAY(F1132)</f>
        <v>17</v>
      </c>
      <c r="I1132" s="0" t="n">
        <f aca="false">HOUR(F1132)</f>
        <v>1</v>
      </c>
      <c r="J1132" s="0" t="n">
        <f aca="false">A1132*$C$8/$C$7</f>
        <v>0</v>
      </c>
    </row>
    <row r="1133" customFormat="false" ht="15" hidden="false" customHeight="false" outlineLevel="0" collapsed="false">
      <c r="A1133" s="11" t="n">
        <v>0</v>
      </c>
      <c r="F1133" s="13" t="n">
        <v>42783.1249999973</v>
      </c>
      <c r="G1133" s="0" t="n">
        <f aca="false">MONTH(F1133)</f>
        <v>2</v>
      </c>
      <c r="H1133" s="0" t="n">
        <f aca="false">DAY(F1133)</f>
        <v>17</v>
      </c>
      <c r="I1133" s="0" t="n">
        <f aca="false">HOUR(F1133)</f>
        <v>2</v>
      </c>
      <c r="J1133" s="0" t="n">
        <f aca="false">A1133*$C$8/$C$7</f>
        <v>0</v>
      </c>
    </row>
    <row r="1134" customFormat="false" ht="15" hidden="false" customHeight="false" outlineLevel="0" collapsed="false">
      <c r="A1134" s="11" t="n">
        <v>0</v>
      </c>
      <c r="F1134" s="13" t="n">
        <v>42783.1666666639</v>
      </c>
      <c r="G1134" s="0" t="n">
        <f aca="false">MONTH(F1134)</f>
        <v>2</v>
      </c>
      <c r="H1134" s="0" t="n">
        <f aca="false">DAY(F1134)</f>
        <v>17</v>
      </c>
      <c r="I1134" s="0" t="n">
        <f aca="false">HOUR(F1134)</f>
        <v>3</v>
      </c>
      <c r="J1134" s="0" t="n">
        <f aca="false">A1134*$C$8/$C$7</f>
        <v>0</v>
      </c>
    </row>
    <row r="1135" customFormat="false" ht="15" hidden="false" customHeight="false" outlineLevel="0" collapsed="false">
      <c r="A1135" s="11" t="n">
        <v>0</v>
      </c>
      <c r="F1135" s="13" t="n">
        <v>42783.2083333306</v>
      </c>
      <c r="G1135" s="0" t="n">
        <f aca="false">MONTH(F1135)</f>
        <v>2</v>
      </c>
      <c r="H1135" s="0" t="n">
        <f aca="false">DAY(F1135)</f>
        <v>17</v>
      </c>
      <c r="I1135" s="0" t="n">
        <f aca="false">HOUR(F1135)</f>
        <v>4</v>
      </c>
      <c r="J1135" s="0" t="n">
        <f aca="false">A1135*$C$8/$C$7</f>
        <v>0</v>
      </c>
    </row>
    <row r="1136" customFormat="false" ht="15" hidden="false" customHeight="false" outlineLevel="0" collapsed="false">
      <c r="A1136" s="11" t="n">
        <v>0</v>
      </c>
      <c r="F1136" s="13" t="n">
        <v>42783.2499999973</v>
      </c>
      <c r="G1136" s="0" t="n">
        <f aca="false">MONTH(F1136)</f>
        <v>2</v>
      </c>
      <c r="H1136" s="0" t="n">
        <f aca="false">DAY(F1136)</f>
        <v>17</v>
      </c>
      <c r="I1136" s="0" t="n">
        <f aca="false">HOUR(F1136)</f>
        <v>5</v>
      </c>
      <c r="J1136" s="0" t="n">
        <f aca="false">A1136*$C$8/$C$7</f>
        <v>0</v>
      </c>
    </row>
    <row r="1137" customFormat="false" ht="15" hidden="false" customHeight="false" outlineLevel="0" collapsed="false">
      <c r="A1137" s="11" t="n">
        <v>0</v>
      </c>
      <c r="F1137" s="13" t="n">
        <v>42783.2916666639</v>
      </c>
      <c r="G1137" s="0" t="n">
        <f aca="false">MONTH(F1137)</f>
        <v>2</v>
      </c>
      <c r="H1137" s="0" t="n">
        <f aca="false">DAY(F1137)</f>
        <v>17</v>
      </c>
      <c r="I1137" s="0" t="n">
        <f aca="false">HOUR(F1137)</f>
        <v>6</v>
      </c>
      <c r="J1137" s="0" t="n">
        <f aca="false">A1137*$C$8/$C$7</f>
        <v>0</v>
      </c>
    </row>
    <row r="1138" customFormat="false" ht="15" hidden="false" customHeight="false" outlineLevel="0" collapsed="false">
      <c r="A1138" s="11" t="n">
        <v>0.011185</v>
      </c>
      <c r="F1138" s="13" t="n">
        <v>42783.3333333306</v>
      </c>
      <c r="G1138" s="0" t="n">
        <f aca="false">MONTH(F1138)</f>
        <v>2</v>
      </c>
      <c r="H1138" s="0" t="n">
        <f aca="false">DAY(F1138)</f>
        <v>17</v>
      </c>
      <c r="I1138" s="0" t="n">
        <f aca="false">HOUR(F1138)</f>
        <v>7</v>
      </c>
      <c r="J1138" s="0" t="n">
        <f aca="false">A1138*$C$8/$C$7</f>
        <v>0.00890656887218614</v>
      </c>
    </row>
    <row r="1139" customFormat="false" ht="15" hidden="false" customHeight="false" outlineLevel="0" collapsed="false">
      <c r="A1139" s="11" t="n">
        <v>0.71959</v>
      </c>
      <c r="F1139" s="13" t="n">
        <v>42783.3749999972</v>
      </c>
      <c r="G1139" s="0" t="n">
        <f aca="false">MONTH(F1139)</f>
        <v>2</v>
      </c>
      <c r="H1139" s="0" t="n">
        <f aca="false">DAY(F1139)</f>
        <v>17</v>
      </c>
      <c r="I1139" s="0" t="n">
        <f aca="false">HOUR(F1139)</f>
        <v>8</v>
      </c>
      <c r="J1139" s="0" t="n">
        <f aca="false">A1139*$C$8/$C$7</f>
        <v>0.573006517186985</v>
      </c>
    </row>
    <row r="1140" customFormat="false" ht="15" hidden="false" customHeight="false" outlineLevel="0" collapsed="false">
      <c r="A1140" s="11" t="n">
        <v>1.5635</v>
      </c>
      <c r="F1140" s="13" t="n">
        <v>42783.4166666639</v>
      </c>
      <c r="G1140" s="0" t="n">
        <f aca="false">MONTH(F1140)</f>
        <v>2</v>
      </c>
      <c r="H1140" s="0" t="n">
        <f aca="false">DAY(F1140)</f>
        <v>17</v>
      </c>
      <c r="I1140" s="0" t="n">
        <f aca="false">HOUR(F1140)</f>
        <v>9</v>
      </c>
      <c r="J1140" s="0" t="n">
        <f aca="false">A1140*$C$8/$C$7</f>
        <v>1.24500853211113</v>
      </c>
    </row>
    <row r="1141" customFormat="false" ht="15" hidden="false" customHeight="false" outlineLevel="0" collapsed="false">
      <c r="A1141" s="11" t="n">
        <v>1.6746</v>
      </c>
      <c r="F1141" s="13" t="n">
        <v>42783.4583333306</v>
      </c>
      <c r="G1141" s="0" t="n">
        <f aca="false">MONTH(F1141)</f>
        <v>2</v>
      </c>
      <c r="H1141" s="0" t="n">
        <f aca="false">DAY(F1141)</f>
        <v>17</v>
      </c>
      <c r="I1141" s="0" t="n">
        <f aca="false">HOUR(F1141)</f>
        <v>10</v>
      </c>
      <c r="J1141" s="0" t="n">
        <f aca="false">A1141*$C$8/$C$7</f>
        <v>1.33347699895958</v>
      </c>
    </row>
    <row r="1142" customFormat="false" ht="15" hidden="false" customHeight="false" outlineLevel="0" collapsed="false">
      <c r="A1142" s="11" t="n">
        <v>1.5632</v>
      </c>
      <c r="F1142" s="13" t="n">
        <v>42783.4999999972</v>
      </c>
      <c r="G1142" s="0" t="n">
        <f aca="false">MONTH(F1142)</f>
        <v>2</v>
      </c>
      <c r="H1142" s="0" t="n">
        <f aca="false">DAY(F1142)</f>
        <v>17</v>
      </c>
      <c r="I1142" s="0" t="n">
        <f aca="false">HOUR(F1142)</f>
        <v>11</v>
      </c>
      <c r="J1142" s="0" t="n">
        <f aca="false">A1142*$C$8/$C$7</f>
        <v>1.24476964336177</v>
      </c>
    </row>
    <row r="1143" customFormat="false" ht="15" hidden="false" customHeight="false" outlineLevel="0" collapsed="false">
      <c r="A1143" s="11" t="n">
        <v>1.4286</v>
      </c>
      <c r="F1143" s="13" t="n">
        <v>42783.5416666639</v>
      </c>
      <c r="G1143" s="0" t="n">
        <f aca="false">MONTH(F1143)</f>
        <v>2</v>
      </c>
      <c r="H1143" s="0" t="n">
        <f aca="false">DAY(F1143)</f>
        <v>17</v>
      </c>
      <c r="I1143" s="0" t="n">
        <f aca="false">HOUR(F1143)</f>
        <v>12</v>
      </c>
      <c r="J1143" s="0" t="n">
        <f aca="false">A1143*$C$8/$C$7</f>
        <v>1.13758822447967</v>
      </c>
    </row>
    <row r="1144" customFormat="false" ht="15" hidden="false" customHeight="false" outlineLevel="0" collapsed="false">
      <c r="A1144" s="11" t="n">
        <v>1.4509</v>
      </c>
      <c r="F1144" s="13" t="n">
        <v>42783.5833333306</v>
      </c>
      <c r="G1144" s="0" t="n">
        <f aca="false">MONTH(F1144)</f>
        <v>2</v>
      </c>
      <c r="H1144" s="0" t="n">
        <f aca="false">DAY(F1144)</f>
        <v>17</v>
      </c>
      <c r="I1144" s="0" t="n">
        <f aca="false">HOUR(F1144)</f>
        <v>13</v>
      </c>
      <c r="J1144" s="0" t="n">
        <f aca="false">A1144*$C$8/$C$7</f>
        <v>1.15534562151586</v>
      </c>
    </row>
    <row r="1145" customFormat="false" ht="15" hidden="false" customHeight="false" outlineLevel="0" collapsed="false">
      <c r="A1145" s="11" t="n">
        <v>0.68714</v>
      </c>
      <c r="F1145" s="13" t="n">
        <v>42783.6249999972</v>
      </c>
      <c r="G1145" s="0" t="n">
        <f aca="false">MONTH(F1145)</f>
        <v>2</v>
      </c>
      <c r="H1145" s="0" t="n">
        <f aca="false">DAY(F1145)</f>
        <v>17</v>
      </c>
      <c r="I1145" s="0" t="n">
        <f aca="false">HOUR(F1145)</f>
        <v>14</v>
      </c>
      <c r="J1145" s="0" t="n">
        <f aca="false">A1145*$C$8/$C$7</f>
        <v>0.547166717463923</v>
      </c>
    </row>
    <row r="1146" customFormat="false" ht="15" hidden="false" customHeight="false" outlineLevel="0" collapsed="false">
      <c r="A1146" s="11" t="n">
        <v>0.10755</v>
      </c>
      <c r="F1146" s="13" t="n">
        <v>42783.6666666639</v>
      </c>
      <c r="G1146" s="0" t="n">
        <f aca="false">MONTH(F1146)</f>
        <v>2</v>
      </c>
      <c r="H1146" s="0" t="n">
        <f aca="false">DAY(F1146)</f>
        <v>17</v>
      </c>
      <c r="I1146" s="0" t="n">
        <f aca="false">HOUR(F1146)</f>
        <v>15</v>
      </c>
      <c r="J1146" s="0" t="n">
        <f aca="false">A1146*$C$8/$C$7</f>
        <v>0.0856416166476191</v>
      </c>
    </row>
    <row r="1147" customFormat="false" ht="15" hidden="false" customHeight="false" outlineLevel="0" collapsed="false">
      <c r="A1147" s="11" t="n">
        <v>0</v>
      </c>
      <c r="F1147" s="13" t="n">
        <v>42783.7083333306</v>
      </c>
      <c r="G1147" s="0" t="n">
        <f aca="false">MONTH(F1147)</f>
        <v>2</v>
      </c>
      <c r="H1147" s="0" t="n">
        <f aca="false">DAY(F1147)</f>
        <v>17</v>
      </c>
      <c r="I1147" s="0" t="n">
        <f aca="false">HOUR(F1147)</f>
        <v>16</v>
      </c>
      <c r="J1147" s="0" t="n">
        <f aca="false">A1147*$C$8/$C$7</f>
        <v>0</v>
      </c>
    </row>
    <row r="1148" customFormat="false" ht="15" hidden="false" customHeight="false" outlineLevel="0" collapsed="false">
      <c r="A1148" s="11" t="n">
        <v>0</v>
      </c>
      <c r="F1148" s="13" t="n">
        <v>42783.7499999972</v>
      </c>
      <c r="G1148" s="0" t="n">
        <f aca="false">MONTH(F1148)</f>
        <v>2</v>
      </c>
      <c r="H1148" s="0" t="n">
        <f aca="false">DAY(F1148)</f>
        <v>17</v>
      </c>
      <c r="I1148" s="0" t="n">
        <f aca="false">HOUR(F1148)</f>
        <v>17</v>
      </c>
      <c r="J1148" s="0" t="n">
        <f aca="false">A1148*$C$8/$C$7</f>
        <v>0</v>
      </c>
    </row>
    <row r="1149" customFormat="false" ht="15" hidden="false" customHeight="false" outlineLevel="0" collapsed="false">
      <c r="A1149" s="11" t="n">
        <v>0</v>
      </c>
      <c r="F1149" s="13" t="n">
        <v>42783.7916666639</v>
      </c>
      <c r="G1149" s="0" t="n">
        <f aca="false">MONTH(F1149)</f>
        <v>2</v>
      </c>
      <c r="H1149" s="0" t="n">
        <f aca="false">DAY(F1149)</f>
        <v>17</v>
      </c>
      <c r="I1149" s="0" t="n">
        <f aca="false">HOUR(F1149)</f>
        <v>18</v>
      </c>
      <c r="J1149" s="0" t="n">
        <f aca="false">A1149*$C$8/$C$7</f>
        <v>0</v>
      </c>
    </row>
    <row r="1150" customFormat="false" ht="15" hidden="false" customHeight="false" outlineLevel="0" collapsed="false">
      <c r="A1150" s="11" t="n">
        <v>0</v>
      </c>
      <c r="F1150" s="13" t="n">
        <v>42783.8333333306</v>
      </c>
      <c r="G1150" s="0" t="n">
        <f aca="false">MONTH(F1150)</f>
        <v>2</v>
      </c>
      <c r="H1150" s="0" t="n">
        <f aca="false">DAY(F1150)</f>
        <v>17</v>
      </c>
      <c r="I1150" s="0" t="n">
        <f aca="false">HOUR(F1150)</f>
        <v>19</v>
      </c>
      <c r="J1150" s="0" t="n">
        <f aca="false">A1150*$C$8/$C$7</f>
        <v>0</v>
      </c>
    </row>
    <row r="1151" customFormat="false" ht="15" hidden="false" customHeight="false" outlineLevel="0" collapsed="false">
      <c r="A1151" s="11" t="n">
        <v>0</v>
      </c>
      <c r="F1151" s="13" t="n">
        <v>42783.8749999972</v>
      </c>
      <c r="G1151" s="0" t="n">
        <f aca="false">MONTH(F1151)</f>
        <v>2</v>
      </c>
      <c r="H1151" s="0" t="n">
        <f aca="false">DAY(F1151)</f>
        <v>17</v>
      </c>
      <c r="I1151" s="0" t="n">
        <f aca="false">HOUR(F1151)</f>
        <v>20</v>
      </c>
      <c r="J1151" s="0" t="n">
        <f aca="false">A1151*$C$8/$C$7</f>
        <v>0</v>
      </c>
    </row>
    <row r="1152" customFormat="false" ht="15" hidden="false" customHeight="false" outlineLevel="0" collapsed="false">
      <c r="A1152" s="11" t="n">
        <v>0</v>
      </c>
      <c r="F1152" s="13" t="n">
        <v>42783.9166666639</v>
      </c>
      <c r="G1152" s="0" t="n">
        <f aca="false">MONTH(F1152)</f>
        <v>2</v>
      </c>
      <c r="H1152" s="0" t="n">
        <f aca="false">DAY(F1152)</f>
        <v>17</v>
      </c>
      <c r="I1152" s="0" t="n">
        <f aca="false">HOUR(F1152)</f>
        <v>21</v>
      </c>
      <c r="J1152" s="0" t="n">
        <f aca="false">A1152*$C$8/$C$7</f>
        <v>0</v>
      </c>
    </row>
    <row r="1153" customFormat="false" ht="15" hidden="false" customHeight="false" outlineLevel="0" collapsed="false">
      <c r="A1153" s="11" t="n">
        <v>0</v>
      </c>
      <c r="F1153" s="13" t="n">
        <v>42783.9583333305</v>
      </c>
      <c r="G1153" s="0" t="n">
        <f aca="false">MONTH(F1153)</f>
        <v>2</v>
      </c>
      <c r="H1153" s="0" t="n">
        <f aca="false">DAY(F1153)</f>
        <v>17</v>
      </c>
      <c r="I1153" s="0" t="n">
        <f aca="false">HOUR(F1153)</f>
        <v>22</v>
      </c>
      <c r="J1153" s="0" t="n">
        <f aca="false">A1153*$C$8/$C$7</f>
        <v>0</v>
      </c>
    </row>
    <row r="1154" customFormat="false" ht="15" hidden="false" customHeight="false" outlineLevel="0" collapsed="false">
      <c r="A1154" s="11" t="n">
        <v>0</v>
      </c>
      <c r="F1154" s="13" t="n">
        <v>42783.9999999972</v>
      </c>
      <c r="G1154" s="0" t="n">
        <f aca="false">MONTH(F1154)</f>
        <v>2</v>
      </c>
      <c r="H1154" s="0" t="n">
        <f aca="false">DAY(F1154)</f>
        <v>17</v>
      </c>
      <c r="I1154" s="0" t="n">
        <f aca="false">HOUR(F1154)</f>
        <v>23</v>
      </c>
      <c r="J1154" s="0" t="n">
        <f aca="false">A1154*$C$8/$C$7</f>
        <v>0</v>
      </c>
    </row>
    <row r="1155" customFormat="false" ht="15" hidden="false" customHeight="false" outlineLevel="0" collapsed="false">
      <c r="A1155" s="11" t="n">
        <v>0</v>
      </c>
      <c r="F1155" s="13" t="n">
        <v>42784.0416666639</v>
      </c>
      <c r="G1155" s="0" t="n">
        <f aca="false">MONTH(F1155)</f>
        <v>2</v>
      </c>
      <c r="H1155" s="0" t="n">
        <f aca="false">DAY(F1155)</f>
        <v>18</v>
      </c>
      <c r="I1155" s="0" t="n">
        <f aca="false">HOUR(F1155)</f>
        <v>0</v>
      </c>
      <c r="J1155" s="0" t="n">
        <f aca="false">A1155*$C$8/$C$7</f>
        <v>0</v>
      </c>
    </row>
    <row r="1156" customFormat="false" ht="15" hidden="false" customHeight="false" outlineLevel="0" collapsed="false">
      <c r="A1156" s="11" t="n">
        <v>0</v>
      </c>
      <c r="F1156" s="13" t="n">
        <v>42784.0833333305</v>
      </c>
      <c r="G1156" s="0" t="n">
        <f aca="false">MONTH(F1156)</f>
        <v>2</v>
      </c>
      <c r="H1156" s="0" t="n">
        <f aca="false">DAY(F1156)</f>
        <v>18</v>
      </c>
      <c r="I1156" s="0" t="n">
        <f aca="false">HOUR(F1156)</f>
        <v>1</v>
      </c>
      <c r="J1156" s="0" t="n">
        <f aca="false">A1156*$C$8/$C$7</f>
        <v>0</v>
      </c>
    </row>
    <row r="1157" customFormat="false" ht="15" hidden="false" customHeight="false" outlineLevel="0" collapsed="false">
      <c r="A1157" s="11" t="n">
        <v>0</v>
      </c>
      <c r="F1157" s="13" t="n">
        <v>42784.1249999972</v>
      </c>
      <c r="G1157" s="0" t="n">
        <f aca="false">MONTH(F1157)</f>
        <v>2</v>
      </c>
      <c r="H1157" s="0" t="n">
        <f aca="false">DAY(F1157)</f>
        <v>18</v>
      </c>
      <c r="I1157" s="0" t="n">
        <f aca="false">HOUR(F1157)</f>
        <v>2</v>
      </c>
      <c r="J1157" s="0" t="n">
        <f aca="false">A1157*$C$8/$C$7</f>
        <v>0</v>
      </c>
    </row>
    <row r="1158" customFormat="false" ht="15" hidden="false" customHeight="false" outlineLevel="0" collapsed="false">
      <c r="A1158" s="11" t="n">
        <v>0</v>
      </c>
      <c r="F1158" s="13" t="n">
        <v>42784.1666666639</v>
      </c>
      <c r="G1158" s="0" t="n">
        <f aca="false">MONTH(F1158)</f>
        <v>2</v>
      </c>
      <c r="H1158" s="0" t="n">
        <f aca="false">DAY(F1158)</f>
        <v>18</v>
      </c>
      <c r="I1158" s="0" t="n">
        <f aca="false">HOUR(F1158)</f>
        <v>3</v>
      </c>
      <c r="J1158" s="0" t="n">
        <f aca="false">A1158*$C$8/$C$7</f>
        <v>0</v>
      </c>
    </row>
    <row r="1159" customFormat="false" ht="15" hidden="false" customHeight="false" outlineLevel="0" collapsed="false">
      <c r="A1159" s="11" t="n">
        <v>0</v>
      </c>
      <c r="F1159" s="13" t="n">
        <v>42784.2083333305</v>
      </c>
      <c r="G1159" s="0" t="n">
        <f aca="false">MONTH(F1159)</f>
        <v>2</v>
      </c>
      <c r="H1159" s="0" t="n">
        <f aca="false">DAY(F1159)</f>
        <v>18</v>
      </c>
      <c r="I1159" s="0" t="n">
        <f aca="false">HOUR(F1159)</f>
        <v>4</v>
      </c>
      <c r="J1159" s="0" t="n">
        <f aca="false">A1159*$C$8/$C$7</f>
        <v>0</v>
      </c>
    </row>
    <row r="1160" customFormat="false" ht="15" hidden="false" customHeight="false" outlineLevel="0" collapsed="false">
      <c r="A1160" s="11" t="n">
        <v>0</v>
      </c>
      <c r="F1160" s="13" t="n">
        <v>42784.2499999972</v>
      </c>
      <c r="G1160" s="0" t="n">
        <f aca="false">MONTH(F1160)</f>
        <v>2</v>
      </c>
      <c r="H1160" s="0" t="n">
        <f aca="false">DAY(F1160)</f>
        <v>18</v>
      </c>
      <c r="I1160" s="0" t="n">
        <f aca="false">HOUR(F1160)</f>
        <v>5</v>
      </c>
      <c r="J1160" s="0" t="n">
        <f aca="false">A1160*$C$8/$C$7</f>
        <v>0</v>
      </c>
    </row>
    <row r="1161" customFormat="false" ht="15" hidden="false" customHeight="false" outlineLevel="0" collapsed="false">
      <c r="A1161" s="11" t="n">
        <v>0</v>
      </c>
      <c r="F1161" s="13" t="n">
        <v>42784.2916666639</v>
      </c>
      <c r="G1161" s="0" t="n">
        <f aca="false">MONTH(F1161)</f>
        <v>2</v>
      </c>
      <c r="H1161" s="0" t="n">
        <f aca="false">DAY(F1161)</f>
        <v>18</v>
      </c>
      <c r="I1161" s="0" t="n">
        <f aca="false">HOUR(F1161)</f>
        <v>6</v>
      </c>
      <c r="J1161" s="0" t="n">
        <f aca="false">A1161*$C$8/$C$7</f>
        <v>0</v>
      </c>
    </row>
    <row r="1162" customFormat="false" ht="15" hidden="false" customHeight="false" outlineLevel="0" collapsed="false">
      <c r="A1162" s="11" t="n">
        <v>0.0018818</v>
      </c>
      <c r="F1162" s="13" t="n">
        <v>42784.3333333305</v>
      </c>
      <c r="G1162" s="0" t="n">
        <f aca="false">MONTH(F1162)</f>
        <v>2</v>
      </c>
      <c r="H1162" s="0" t="n">
        <f aca="false">DAY(F1162)</f>
        <v>18</v>
      </c>
      <c r="I1162" s="0" t="n">
        <f aca="false">HOUR(F1162)</f>
        <v>7</v>
      </c>
      <c r="J1162" s="0" t="n">
        <f aca="false">A1162*$C$8/$C$7</f>
        <v>0.00149846949518819</v>
      </c>
    </row>
    <row r="1163" customFormat="false" ht="15" hidden="false" customHeight="false" outlineLevel="0" collapsed="false">
      <c r="A1163" s="11" t="n">
        <v>0.065234</v>
      </c>
      <c r="F1163" s="13" t="n">
        <v>42784.3749999972</v>
      </c>
      <c r="G1163" s="0" t="n">
        <f aca="false">MONTH(F1163)</f>
        <v>2</v>
      </c>
      <c r="H1163" s="0" t="n">
        <f aca="false">DAY(F1163)</f>
        <v>18</v>
      </c>
      <c r="I1163" s="0" t="n">
        <f aca="false">HOUR(F1163)</f>
        <v>8</v>
      </c>
      <c r="J1163" s="0" t="n">
        <f aca="false">A1163*$C$8/$C$7</f>
        <v>0.0519455622537497</v>
      </c>
    </row>
    <row r="1164" customFormat="false" ht="15" hidden="false" customHeight="false" outlineLevel="0" collapsed="false">
      <c r="A1164" s="11" t="n">
        <v>0.23003</v>
      </c>
      <c r="F1164" s="13" t="n">
        <v>42784.4166666639</v>
      </c>
      <c r="G1164" s="0" t="n">
        <f aca="false">MONTH(F1164)</f>
        <v>2</v>
      </c>
      <c r="H1164" s="0" t="n">
        <f aca="false">DAY(F1164)</f>
        <v>18</v>
      </c>
      <c r="I1164" s="0" t="n">
        <f aca="false">HOUR(F1164)</f>
        <v>9</v>
      </c>
      <c r="J1164" s="0" t="n">
        <f aca="false">A1164*$C$8/$C$7</f>
        <v>0.18317193005534</v>
      </c>
    </row>
    <row r="1165" customFormat="false" ht="15" hidden="false" customHeight="false" outlineLevel="0" collapsed="false">
      <c r="A1165" s="11" t="n">
        <v>0.31602</v>
      </c>
      <c r="F1165" s="13" t="n">
        <v>42784.4583333305</v>
      </c>
      <c r="G1165" s="0" t="n">
        <f aca="false">MONTH(F1165)</f>
        <v>2</v>
      </c>
      <c r="H1165" s="0" t="n">
        <f aca="false">DAY(F1165)</f>
        <v>18</v>
      </c>
      <c r="I1165" s="0" t="n">
        <f aca="false">HOUR(F1165)</f>
        <v>10</v>
      </c>
      <c r="J1165" s="0" t="n">
        <f aca="false">A1165*$C$8/$C$7</f>
        <v>0.251645408581874</v>
      </c>
    </row>
    <row r="1166" customFormat="false" ht="15" hidden="false" customHeight="false" outlineLevel="0" collapsed="false">
      <c r="A1166" s="11" t="n">
        <v>0.40626</v>
      </c>
      <c r="F1166" s="13" t="n">
        <v>42784.4999999972</v>
      </c>
      <c r="G1166" s="0" t="n">
        <f aca="false">MONTH(F1166)</f>
        <v>2</v>
      </c>
      <c r="H1166" s="0" t="n">
        <f aca="false">DAY(F1166)</f>
        <v>18</v>
      </c>
      <c r="I1166" s="0" t="n">
        <f aca="false">HOUR(F1166)</f>
        <v>11</v>
      </c>
      <c r="J1166" s="0" t="n">
        <f aca="false">A1166*$C$8/$C$7</f>
        <v>0.32350314439109</v>
      </c>
    </row>
    <row r="1167" customFormat="false" ht="15" hidden="false" customHeight="false" outlineLevel="0" collapsed="false">
      <c r="A1167" s="11" t="n">
        <v>4.0079</v>
      </c>
      <c r="F1167" s="13" t="n">
        <v>42784.5416666638</v>
      </c>
      <c r="G1167" s="0" t="n">
        <f aca="false">MONTH(F1167)</f>
        <v>2</v>
      </c>
      <c r="H1167" s="0" t="n">
        <f aca="false">DAY(F1167)</f>
        <v>18</v>
      </c>
      <c r="I1167" s="0" t="n">
        <f aca="false">HOUR(F1167)</f>
        <v>12</v>
      </c>
      <c r="J1167" s="0" t="n">
        <f aca="false">A1167*$C$8/$C$7</f>
        <v>3.19147406194321</v>
      </c>
    </row>
    <row r="1168" customFormat="false" ht="15" hidden="false" customHeight="false" outlineLevel="0" collapsed="false">
      <c r="A1168" s="11" t="n">
        <v>3.1702</v>
      </c>
      <c r="F1168" s="13" t="n">
        <v>42784.5833333305</v>
      </c>
      <c r="G1168" s="0" t="n">
        <f aca="false">MONTH(F1168)</f>
        <v>2</v>
      </c>
      <c r="H1168" s="0" t="n">
        <f aca="false">DAY(F1168)</f>
        <v>18</v>
      </c>
      <c r="I1168" s="0" t="n">
        <f aca="false">HOUR(F1168)</f>
        <v>13</v>
      </c>
      <c r="J1168" s="0" t="n">
        <f aca="false">A1168*$C$8/$C$7</f>
        <v>2.52441704413093</v>
      </c>
    </row>
    <row r="1169" customFormat="false" ht="15" hidden="false" customHeight="false" outlineLevel="0" collapsed="false">
      <c r="A1169" s="11" t="n">
        <v>1.9645</v>
      </c>
      <c r="F1169" s="13" t="n">
        <v>42784.6249999972</v>
      </c>
      <c r="G1169" s="0" t="n">
        <f aca="false">MONTH(F1169)</f>
        <v>2</v>
      </c>
      <c r="H1169" s="0" t="n">
        <f aca="false">DAY(F1169)</f>
        <v>18</v>
      </c>
      <c r="I1169" s="0" t="n">
        <f aca="false">HOUR(F1169)</f>
        <v>14</v>
      </c>
      <c r="J1169" s="0" t="n">
        <f aca="false">A1169*$C$8/$C$7</f>
        <v>1.56432316043001</v>
      </c>
    </row>
    <row r="1170" customFormat="false" ht="15" hidden="false" customHeight="false" outlineLevel="0" collapsed="false">
      <c r="A1170" s="11" t="n">
        <v>0.55272</v>
      </c>
      <c r="F1170" s="13" t="n">
        <v>42784.6666666638</v>
      </c>
      <c r="G1170" s="0" t="n">
        <f aca="false">MONTH(F1170)</f>
        <v>2</v>
      </c>
      <c r="H1170" s="0" t="n">
        <f aca="false">DAY(F1170)</f>
        <v>18</v>
      </c>
      <c r="I1170" s="0" t="n">
        <f aca="false">HOUR(F1170)</f>
        <v>15</v>
      </c>
      <c r="J1170" s="0" t="n">
        <f aca="false">A1170*$C$8/$C$7</f>
        <v>0.440128631831446</v>
      </c>
    </row>
    <row r="1171" customFormat="false" ht="15" hidden="false" customHeight="false" outlineLevel="0" collapsed="false">
      <c r="A1171" s="11" t="n">
        <v>0</v>
      </c>
      <c r="F1171" s="13" t="n">
        <v>42784.7083333305</v>
      </c>
      <c r="G1171" s="0" t="n">
        <f aca="false">MONTH(F1171)</f>
        <v>2</v>
      </c>
      <c r="H1171" s="0" t="n">
        <f aca="false">DAY(F1171)</f>
        <v>18</v>
      </c>
      <c r="I1171" s="0" t="n">
        <f aca="false">HOUR(F1171)</f>
        <v>16</v>
      </c>
      <c r="J1171" s="0" t="n">
        <f aca="false">A1171*$C$8/$C$7</f>
        <v>0</v>
      </c>
    </row>
    <row r="1172" customFormat="false" ht="15" hidden="false" customHeight="false" outlineLevel="0" collapsed="false">
      <c r="A1172" s="11" t="n">
        <v>0</v>
      </c>
      <c r="F1172" s="13" t="n">
        <v>42784.7499999972</v>
      </c>
      <c r="G1172" s="0" t="n">
        <f aca="false">MONTH(F1172)</f>
        <v>2</v>
      </c>
      <c r="H1172" s="0" t="n">
        <f aca="false">DAY(F1172)</f>
        <v>18</v>
      </c>
      <c r="I1172" s="0" t="n">
        <f aca="false">HOUR(F1172)</f>
        <v>17</v>
      </c>
      <c r="J1172" s="0" t="n">
        <f aca="false">A1172*$C$8/$C$7</f>
        <v>0</v>
      </c>
    </row>
    <row r="1173" customFormat="false" ht="15" hidden="false" customHeight="false" outlineLevel="0" collapsed="false">
      <c r="A1173" s="11" t="n">
        <v>0</v>
      </c>
      <c r="F1173" s="13" t="n">
        <v>42784.7916666638</v>
      </c>
      <c r="G1173" s="0" t="n">
        <f aca="false">MONTH(F1173)</f>
        <v>2</v>
      </c>
      <c r="H1173" s="0" t="n">
        <f aca="false">DAY(F1173)</f>
        <v>18</v>
      </c>
      <c r="I1173" s="0" t="n">
        <f aca="false">HOUR(F1173)</f>
        <v>18</v>
      </c>
      <c r="J1173" s="0" t="n">
        <f aca="false">A1173*$C$8/$C$7</f>
        <v>0</v>
      </c>
    </row>
    <row r="1174" customFormat="false" ht="15" hidden="false" customHeight="false" outlineLevel="0" collapsed="false">
      <c r="A1174" s="11" t="n">
        <v>0</v>
      </c>
      <c r="F1174" s="13" t="n">
        <v>42784.8333333305</v>
      </c>
      <c r="G1174" s="0" t="n">
        <f aca="false">MONTH(F1174)</f>
        <v>2</v>
      </c>
      <c r="H1174" s="0" t="n">
        <f aca="false">DAY(F1174)</f>
        <v>18</v>
      </c>
      <c r="I1174" s="0" t="n">
        <f aca="false">HOUR(F1174)</f>
        <v>19</v>
      </c>
      <c r="J1174" s="0" t="n">
        <f aca="false">A1174*$C$8/$C$7</f>
        <v>0</v>
      </c>
    </row>
    <row r="1175" customFormat="false" ht="15" hidden="false" customHeight="false" outlineLevel="0" collapsed="false">
      <c r="A1175" s="11" t="n">
        <v>0</v>
      </c>
      <c r="F1175" s="13" t="n">
        <v>42784.8749999972</v>
      </c>
      <c r="G1175" s="0" t="n">
        <f aca="false">MONTH(F1175)</f>
        <v>2</v>
      </c>
      <c r="H1175" s="0" t="n">
        <f aca="false">DAY(F1175)</f>
        <v>18</v>
      </c>
      <c r="I1175" s="0" t="n">
        <f aca="false">HOUR(F1175)</f>
        <v>20</v>
      </c>
      <c r="J1175" s="0" t="n">
        <f aca="false">A1175*$C$8/$C$7</f>
        <v>0</v>
      </c>
    </row>
    <row r="1176" customFormat="false" ht="15" hidden="false" customHeight="false" outlineLevel="0" collapsed="false">
      <c r="A1176" s="11" t="n">
        <v>0</v>
      </c>
      <c r="F1176" s="13" t="n">
        <v>42784.9166666638</v>
      </c>
      <c r="G1176" s="0" t="n">
        <f aca="false">MONTH(F1176)</f>
        <v>2</v>
      </c>
      <c r="H1176" s="0" t="n">
        <f aca="false">DAY(F1176)</f>
        <v>18</v>
      </c>
      <c r="I1176" s="0" t="n">
        <f aca="false">HOUR(F1176)</f>
        <v>21</v>
      </c>
      <c r="J1176" s="0" t="n">
        <f aca="false">A1176*$C$8/$C$7</f>
        <v>0</v>
      </c>
    </row>
    <row r="1177" customFormat="false" ht="15" hidden="false" customHeight="false" outlineLevel="0" collapsed="false">
      <c r="A1177" s="11" t="n">
        <v>0</v>
      </c>
      <c r="F1177" s="13" t="n">
        <v>42784.9583333305</v>
      </c>
      <c r="G1177" s="0" t="n">
        <f aca="false">MONTH(F1177)</f>
        <v>2</v>
      </c>
      <c r="H1177" s="0" t="n">
        <f aca="false">DAY(F1177)</f>
        <v>18</v>
      </c>
      <c r="I1177" s="0" t="n">
        <f aca="false">HOUR(F1177)</f>
        <v>22</v>
      </c>
      <c r="J1177" s="0" t="n">
        <f aca="false">A1177*$C$8/$C$7</f>
        <v>0</v>
      </c>
    </row>
    <row r="1178" customFormat="false" ht="15" hidden="false" customHeight="false" outlineLevel="0" collapsed="false">
      <c r="A1178" s="11" t="n">
        <v>0</v>
      </c>
      <c r="F1178" s="13" t="n">
        <v>42784.9999999972</v>
      </c>
      <c r="G1178" s="0" t="n">
        <f aca="false">MONTH(F1178)</f>
        <v>2</v>
      </c>
      <c r="H1178" s="0" t="n">
        <f aca="false">DAY(F1178)</f>
        <v>18</v>
      </c>
      <c r="I1178" s="0" t="n">
        <f aca="false">HOUR(F1178)</f>
        <v>23</v>
      </c>
      <c r="J1178" s="0" t="n">
        <f aca="false">A1178*$C$8/$C$7</f>
        <v>0</v>
      </c>
    </row>
    <row r="1179" customFormat="false" ht="15" hidden="false" customHeight="false" outlineLevel="0" collapsed="false">
      <c r="A1179" s="11" t="n">
        <v>0</v>
      </c>
      <c r="F1179" s="13" t="n">
        <v>42785.0416666638</v>
      </c>
      <c r="G1179" s="0" t="n">
        <f aca="false">MONTH(F1179)</f>
        <v>2</v>
      </c>
      <c r="H1179" s="0" t="n">
        <f aca="false">DAY(F1179)</f>
        <v>19</v>
      </c>
      <c r="I1179" s="0" t="n">
        <f aca="false">HOUR(F1179)</f>
        <v>0</v>
      </c>
      <c r="J1179" s="0" t="n">
        <f aca="false">A1179*$C$8/$C$7</f>
        <v>0</v>
      </c>
    </row>
    <row r="1180" customFormat="false" ht="15" hidden="false" customHeight="false" outlineLevel="0" collapsed="false">
      <c r="A1180" s="11" t="n">
        <v>0</v>
      </c>
      <c r="F1180" s="13" t="n">
        <v>42785.0833333305</v>
      </c>
      <c r="G1180" s="0" t="n">
        <f aca="false">MONTH(F1180)</f>
        <v>2</v>
      </c>
      <c r="H1180" s="0" t="n">
        <f aca="false">DAY(F1180)</f>
        <v>19</v>
      </c>
      <c r="I1180" s="0" t="n">
        <f aca="false">HOUR(F1180)</f>
        <v>1</v>
      </c>
      <c r="J1180" s="0" t="n">
        <f aca="false">A1180*$C$8/$C$7</f>
        <v>0</v>
      </c>
    </row>
    <row r="1181" customFormat="false" ht="15" hidden="false" customHeight="false" outlineLevel="0" collapsed="false">
      <c r="A1181" s="11" t="n">
        <v>0</v>
      </c>
      <c r="F1181" s="13" t="n">
        <v>42785.1249999971</v>
      </c>
      <c r="G1181" s="0" t="n">
        <f aca="false">MONTH(F1181)</f>
        <v>2</v>
      </c>
      <c r="H1181" s="0" t="n">
        <f aca="false">DAY(F1181)</f>
        <v>19</v>
      </c>
      <c r="I1181" s="0" t="n">
        <f aca="false">HOUR(F1181)</f>
        <v>2</v>
      </c>
      <c r="J1181" s="0" t="n">
        <f aca="false">A1181*$C$8/$C$7</f>
        <v>0</v>
      </c>
    </row>
    <row r="1182" customFormat="false" ht="15" hidden="false" customHeight="false" outlineLevel="0" collapsed="false">
      <c r="A1182" s="11" t="n">
        <v>0</v>
      </c>
      <c r="F1182" s="13" t="n">
        <v>42785.1666666638</v>
      </c>
      <c r="G1182" s="0" t="n">
        <f aca="false">MONTH(F1182)</f>
        <v>2</v>
      </c>
      <c r="H1182" s="0" t="n">
        <f aca="false">DAY(F1182)</f>
        <v>19</v>
      </c>
      <c r="I1182" s="0" t="n">
        <f aca="false">HOUR(F1182)</f>
        <v>3</v>
      </c>
      <c r="J1182" s="0" t="n">
        <f aca="false">A1182*$C$8/$C$7</f>
        <v>0</v>
      </c>
    </row>
    <row r="1183" customFormat="false" ht="15" hidden="false" customHeight="false" outlineLevel="0" collapsed="false">
      <c r="A1183" s="11" t="n">
        <v>0</v>
      </c>
      <c r="F1183" s="13" t="n">
        <v>42785.2083333305</v>
      </c>
      <c r="G1183" s="0" t="n">
        <f aca="false">MONTH(F1183)</f>
        <v>2</v>
      </c>
      <c r="H1183" s="0" t="n">
        <f aca="false">DAY(F1183)</f>
        <v>19</v>
      </c>
      <c r="I1183" s="0" t="n">
        <f aca="false">HOUR(F1183)</f>
        <v>4</v>
      </c>
      <c r="J1183" s="0" t="n">
        <f aca="false">A1183*$C$8/$C$7</f>
        <v>0</v>
      </c>
    </row>
    <row r="1184" customFormat="false" ht="15" hidden="false" customHeight="false" outlineLevel="0" collapsed="false">
      <c r="A1184" s="11" t="n">
        <v>0</v>
      </c>
      <c r="F1184" s="13" t="n">
        <v>42785.2499999971</v>
      </c>
      <c r="G1184" s="0" t="n">
        <f aca="false">MONTH(F1184)</f>
        <v>2</v>
      </c>
      <c r="H1184" s="0" t="n">
        <f aca="false">DAY(F1184)</f>
        <v>19</v>
      </c>
      <c r="I1184" s="0" t="n">
        <f aca="false">HOUR(F1184)</f>
        <v>5</v>
      </c>
      <c r="J1184" s="0" t="n">
        <f aca="false">A1184*$C$8/$C$7</f>
        <v>0</v>
      </c>
    </row>
    <row r="1185" customFormat="false" ht="15" hidden="false" customHeight="false" outlineLevel="0" collapsed="false">
      <c r="A1185" s="11" t="n">
        <v>0</v>
      </c>
      <c r="F1185" s="13" t="n">
        <v>42785.2916666638</v>
      </c>
      <c r="G1185" s="0" t="n">
        <f aca="false">MONTH(F1185)</f>
        <v>2</v>
      </c>
      <c r="H1185" s="0" t="n">
        <f aca="false">DAY(F1185)</f>
        <v>19</v>
      </c>
      <c r="I1185" s="0" t="n">
        <f aca="false">HOUR(F1185)</f>
        <v>6</v>
      </c>
      <c r="J1185" s="0" t="n">
        <f aca="false">A1185*$C$8/$C$7</f>
        <v>0</v>
      </c>
    </row>
    <row r="1186" customFormat="false" ht="15" hidden="false" customHeight="false" outlineLevel="0" collapsed="false">
      <c r="A1186" s="11" t="n">
        <v>0.0033321</v>
      </c>
      <c r="F1186" s="13" t="n">
        <v>42785.3333333305</v>
      </c>
      <c r="G1186" s="0" t="n">
        <f aca="false">MONTH(F1186)</f>
        <v>2</v>
      </c>
      <c r="H1186" s="0" t="n">
        <f aca="false">DAY(F1186)</f>
        <v>19</v>
      </c>
      <c r="I1186" s="0" t="n">
        <f aca="false">HOUR(F1186)</f>
        <v>7</v>
      </c>
      <c r="J1186" s="0" t="n">
        <f aca="false">A1186*$C$8/$C$7</f>
        <v>0.00265333733920531</v>
      </c>
    </row>
    <row r="1187" customFormat="false" ht="15" hidden="false" customHeight="false" outlineLevel="0" collapsed="false">
      <c r="A1187" s="11" t="n">
        <v>1.547</v>
      </c>
      <c r="F1187" s="13" t="n">
        <v>42785.3749999971</v>
      </c>
      <c r="G1187" s="0" t="n">
        <f aca="false">MONTH(F1187)</f>
        <v>2</v>
      </c>
      <c r="H1187" s="0" t="n">
        <f aca="false">DAY(F1187)</f>
        <v>19</v>
      </c>
      <c r="I1187" s="0" t="n">
        <f aca="false">HOUR(F1187)</f>
        <v>8</v>
      </c>
      <c r="J1187" s="0" t="n">
        <f aca="false">A1187*$C$8/$C$7</f>
        <v>1.23186965089602</v>
      </c>
    </row>
    <row r="1188" customFormat="false" ht="15" hidden="false" customHeight="false" outlineLevel="0" collapsed="false">
      <c r="A1188" s="11" t="n">
        <v>3.0614</v>
      </c>
      <c r="F1188" s="13" t="n">
        <v>42785.4166666638</v>
      </c>
      <c r="G1188" s="0" t="n">
        <f aca="false">MONTH(F1188)</f>
        <v>2</v>
      </c>
      <c r="H1188" s="0" t="n">
        <f aca="false">DAY(F1188)</f>
        <v>19</v>
      </c>
      <c r="I1188" s="0" t="n">
        <f aca="false">HOUR(F1188)</f>
        <v>9</v>
      </c>
      <c r="J1188" s="0" t="n">
        <f aca="false">A1188*$C$8/$C$7</f>
        <v>2.43778005769429</v>
      </c>
    </row>
    <row r="1189" customFormat="false" ht="15" hidden="false" customHeight="false" outlineLevel="0" collapsed="false">
      <c r="A1189" s="11" t="n">
        <v>4.1531</v>
      </c>
      <c r="F1189" s="13" t="n">
        <v>42785.4583333305</v>
      </c>
      <c r="G1189" s="0" t="n">
        <f aca="false">MONTH(F1189)</f>
        <v>2</v>
      </c>
      <c r="H1189" s="0" t="n">
        <f aca="false">DAY(F1189)</f>
        <v>19</v>
      </c>
      <c r="I1189" s="0" t="n">
        <f aca="false">HOUR(F1189)</f>
        <v>10</v>
      </c>
      <c r="J1189" s="0" t="n">
        <f aca="false">A1189*$C$8/$C$7</f>
        <v>3.30709621663623</v>
      </c>
    </row>
    <row r="1190" customFormat="false" ht="15" hidden="false" customHeight="false" outlineLevel="0" collapsed="false">
      <c r="A1190" s="11" t="n">
        <v>4.2715</v>
      </c>
      <c r="F1190" s="13" t="n">
        <v>42785.4999999971</v>
      </c>
      <c r="G1190" s="0" t="n">
        <f aca="false">MONTH(F1190)</f>
        <v>2</v>
      </c>
      <c r="H1190" s="0" t="n">
        <f aca="false">DAY(F1190)</f>
        <v>19</v>
      </c>
      <c r="I1190" s="0" t="n">
        <f aca="false">HOUR(F1190)</f>
        <v>11</v>
      </c>
      <c r="J1190" s="0" t="n">
        <f aca="false">A1190*$C$8/$C$7</f>
        <v>3.40137764305258</v>
      </c>
    </row>
    <row r="1191" customFormat="false" ht="15" hidden="false" customHeight="false" outlineLevel="0" collapsed="false">
      <c r="A1191" s="11" t="n">
        <v>4.1921</v>
      </c>
      <c r="F1191" s="13" t="n">
        <v>42785.5416666638</v>
      </c>
      <c r="G1191" s="0" t="n">
        <f aca="false">MONTH(F1191)</f>
        <v>2</v>
      </c>
      <c r="H1191" s="0" t="n">
        <f aca="false">DAY(F1191)</f>
        <v>19</v>
      </c>
      <c r="I1191" s="0" t="n">
        <f aca="false">HOUR(F1191)</f>
        <v>12</v>
      </c>
      <c r="J1191" s="0" t="n">
        <f aca="false">A1191*$C$8/$C$7</f>
        <v>3.33815175405378</v>
      </c>
    </row>
    <row r="1192" customFormat="false" ht="15" hidden="false" customHeight="false" outlineLevel="0" collapsed="false">
      <c r="A1192" s="11" t="n">
        <v>1.8094</v>
      </c>
      <c r="F1192" s="13" t="n">
        <v>42785.5833333305</v>
      </c>
      <c r="G1192" s="0" t="n">
        <f aca="false">MONTH(F1192)</f>
        <v>2</v>
      </c>
      <c r="H1192" s="0" t="n">
        <f aca="false">DAY(F1192)</f>
        <v>19</v>
      </c>
      <c r="I1192" s="0" t="n">
        <f aca="false">HOUR(F1192)</f>
        <v>13</v>
      </c>
      <c r="J1192" s="0" t="n">
        <f aca="false">A1192*$C$8/$C$7</f>
        <v>1.44081767700792</v>
      </c>
    </row>
    <row r="1193" customFormat="false" ht="15" hidden="false" customHeight="false" outlineLevel="0" collapsed="false">
      <c r="A1193" s="11" t="n">
        <v>1.992</v>
      </c>
      <c r="F1193" s="13" t="n">
        <v>42785.6249999971</v>
      </c>
      <c r="G1193" s="0" t="n">
        <f aca="false">MONTH(F1193)</f>
        <v>2</v>
      </c>
      <c r="H1193" s="0" t="n">
        <f aca="false">DAY(F1193)</f>
        <v>19</v>
      </c>
      <c r="I1193" s="0" t="n">
        <f aca="false">HOUR(F1193)</f>
        <v>14</v>
      </c>
      <c r="J1193" s="0" t="n">
        <f aca="false">A1193*$C$8/$C$7</f>
        <v>1.58622129578854</v>
      </c>
    </row>
    <row r="1194" customFormat="false" ht="15" hidden="false" customHeight="false" outlineLevel="0" collapsed="false">
      <c r="A1194" s="11" t="n">
        <v>0.55259</v>
      </c>
      <c r="F1194" s="13" t="n">
        <v>42785.6666666638</v>
      </c>
      <c r="G1194" s="0" t="n">
        <f aca="false">MONTH(F1194)</f>
        <v>2</v>
      </c>
      <c r="H1194" s="0" t="n">
        <f aca="false">DAY(F1194)</f>
        <v>19</v>
      </c>
      <c r="I1194" s="0" t="n">
        <f aca="false">HOUR(F1194)</f>
        <v>15</v>
      </c>
      <c r="J1194" s="0" t="n">
        <f aca="false">A1194*$C$8/$C$7</f>
        <v>0.440025113373387</v>
      </c>
    </row>
    <row r="1195" customFormat="false" ht="15" hidden="false" customHeight="false" outlineLevel="0" collapsed="false">
      <c r="A1195" s="11" t="n">
        <v>0</v>
      </c>
      <c r="F1195" s="13" t="n">
        <v>42785.7083333304</v>
      </c>
      <c r="G1195" s="0" t="n">
        <f aca="false">MONTH(F1195)</f>
        <v>2</v>
      </c>
      <c r="H1195" s="0" t="n">
        <f aca="false">DAY(F1195)</f>
        <v>19</v>
      </c>
      <c r="I1195" s="0" t="n">
        <f aca="false">HOUR(F1195)</f>
        <v>16</v>
      </c>
      <c r="J1195" s="0" t="n">
        <f aca="false">A1195*$C$8/$C$7</f>
        <v>0</v>
      </c>
    </row>
    <row r="1196" customFormat="false" ht="15" hidden="false" customHeight="false" outlineLevel="0" collapsed="false">
      <c r="A1196" s="11" t="n">
        <v>0</v>
      </c>
      <c r="F1196" s="13" t="n">
        <v>42785.7499999971</v>
      </c>
      <c r="G1196" s="0" t="n">
        <f aca="false">MONTH(F1196)</f>
        <v>2</v>
      </c>
      <c r="H1196" s="0" t="n">
        <f aca="false">DAY(F1196)</f>
        <v>19</v>
      </c>
      <c r="I1196" s="0" t="n">
        <f aca="false">HOUR(F1196)</f>
        <v>17</v>
      </c>
      <c r="J1196" s="0" t="n">
        <f aca="false">A1196*$C$8/$C$7</f>
        <v>0</v>
      </c>
    </row>
    <row r="1197" customFormat="false" ht="15" hidden="false" customHeight="false" outlineLevel="0" collapsed="false">
      <c r="A1197" s="11" t="n">
        <v>0</v>
      </c>
      <c r="F1197" s="13" t="n">
        <v>42785.7916666638</v>
      </c>
      <c r="G1197" s="0" t="n">
        <f aca="false">MONTH(F1197)</f>
        <v>2</v>
      </c>
      <c r="H1197" s="0" t="n">
        <f aca="false">DAY(F1197)</f>
        <v>19</v>
      </c>
      <c r="I1197" s="0" t="n">
        <f aca="false">HOUR(F1197)</f>
        <v>18</v>
      </c>
      <c r="J1197" s="0" t="n">
        <f aca="false">A1197*$C$8/$C$7</f>
        <v>0</v>
      </c>
    </row>
    <row r="1198" customFormat="false" ht="15" hidden="false" customHeight="false" outlineLevel="0" collapsed="false">
      <c r="A1198" s="11" t="n">
        <v>0</v>
      </c>
      <c r="F1198" s="13" t="n">
        <v>42785.8333333304</v>
      </c>
      <c r="G1198" s="0" t="n">
        <f aca="false">MONTH(F1198)</f>
        <v>2</v>
      </c>
      <c r="H1198" s="0" t="n">
        <f aca="false">DAY(F1198)</f>
        <v>19</v>
      </c>
      <c r="I1198" s="0" t="n">
        <f aca="false">HOUR(F1198)</f>
        <v>19</v>
      </c>
      <c r="J1198" s="0" t="n">
        <f aca="false">A1198*$C$8/$C$7</f>
        <v>0</v>
      </c>
    </row>
    <row r="1199" customFormat="false" ht="15" hidden="false" customHeight="false" outlineLevel="0" collapsed="false">
      <c r="A1199" s="11" t="n">
        <v>0</v>
      </c>
      <c r="F1199" s="13" t="n">
        <v>42785.8749999971</v>
      </c>
      <c r="G1199" s="0" t="n">
        <f aca="false">MONTH(F1199)</f>
        <v>2</v>
      </c>
      <c r="H1199" s="0" t="n">
        <f aca="false">DAY(F1199)</f>
        <v>19</v>
      </c>
      <c r="I1199" s="0" t="n">
        <f aca="false">HOUR(F1199)</f>
        <v>20</v>
      </c>
      <c r="J1199" s="0" t="n">
        <f aca="false">A1199*$C$8/$C$7</f>
        <v>0</v>
      </c>
    </row>
    <row r="1200" customFormat="false" ht="15" hidden="false" customHeight="false" outlineLevel="0" collapsed="false">
      <c r="A1200" s="11" t="n">
        <v>0</v>
      </c>
      <c r="F1200" s="13" t="n">
        <v>42785.9166666638</v>
      </c>
      <c r="G1200" s="0" t="n">
        <f aca="false">MONTH(F1200)</f>
        <v>2</v>
      </c>
      <c r="H1200" s="0" t="n">
        <f aca="false">DAY(F1200)</f>
        <v>19</v>
      </c>
      <c r="I1200" s="0" t="n">
        <f aca="false">HOUR(F1200)</f>
        <v>21</v>
      </c>
      <c r="J1200" s="0" t="n">
        <f aca="false">A1200*$C$8/$C$7</f>
        <v>0</v>
      </c>
    </row>
    <row r="1201" customFormat="false" ht="15" hidden="false" customHeight="false" outlineLevel="0" collapsed="false">
      <c r="A1201" s="11" t="n">
        <v>0</v>
      </c>
      <c r="F1201" s="13" t="n">
        <v>42785.9583333304</v>
      </c>
      <c r="G1201" s="0" t="n">
        <f aca="false">MONTH(F1201)</f>
        <v>2</v>
      </c>
      <c r="H1201" s="0" t="n">
        <f aca="false">DAY(F1201)</f>
        <v>19</v>
      </c>
      <c r="I1201" s="0" t="n">
        <f aca="false">HOUR(F1201)</f>
        <v>22</v>
      </c>
      <c r="J1201" s="0" t="n">
        <f aca="false">A1201*$C$8/$C$7</f>
        <v>0</v>
      </c>
    </row>
    <row r="1202" customFormat="false" ht="15" hidden="false" customHeight="false" outlineLevel="0" collapsed="false">
      <c r="A1202" s="11" t="n">
        <v>0</v>
      </c>
      <c r="F1202" s="13" t="n">
        <v>42785.9999999971</v>
      </c>
      <c r="G1202" s="0" t="n">
        <f aca="false">MONTH(F1202)</f>
        <v>2</v>
      </c>
      <c r="H1202" s="0" t="n">
        <f aca="false">DAY(F1202)</f>
        <v>19</v>
      </c>
      <c r="I1202" s="0" t="n">
        <f aca="false">HOUR(F1202)</f>
        <v>23</v>
      </c>
      <c r="J1202" s="0" t="n">
        <f aca="false">A1202*$C$8/$C$7</f>
        <v>0</v>
      </c>
    </row>
    <row r="1203" customFormat="false" ht="15" hidden="false" customHeight="false" outlineLevel="0" collapsed="false">
      <c r="A1203" s="11" t="n">
        <v>0</v>
      </c>
      <c r="F1203" s="13" t="n">
        <v>42786.0416666638</v>
      </c>
      <c r="G1203" s="0" t="n">
        <f aca="false">MONTH(F1203)</f>
        <v>2</v>
      </c>
      <c r="H1203" s="0" t="n">
        <f aca="false">DAY(F1203)</f>
        <v>20</v>
      </c>
      <c r="I1203" s="0" t="n">
        <f aca="false">HOUR(F1203)</f>
        <v>0</v>
      </c>
      <c r="J1203" s="0" t="n">
        <f aca="false">A1203*$C$8/$C$7</f>
        <v>0</v>
      </c>
    </row>
    <row r="1204" customFormat="false" ht="15" hidden="false" customHeight="false" outlineLevel="0" collapsed="false">
      <c r="A1204" s="11" t="n">
        <v>0</v>
      </c>
      <c r="F1204" s="13" t="n">
        <v>42786.0833333304</v>
      </c>
      <c r="G1204" s="0" t="n">
        <f aca="false">MONTH(F1204)</f>
        <v>2</v>
      </c>
      <c r="H1204" s="0" t="n">
        <f aca="false">DAY(F1204)</f>
        <v>20</v>
      </c>
      <c r="I1204" s="0" t="n">
        <f aca="false">HOUR(F1204)</f>
        <v>1</v>
      </c>
      <c r="J1204" s="0" t="n">
        <f aca="false">A1204*$C$8/$C$7</f>
        <v>0</v>
      </c>
    </row>
    <row r="1205" customFormat="false" ht="15" hidden="false" customHeight="false" outlineLevel="0" collapsed="false">
      <c r="A1205" s="11" t="n">
        <v>0</v>
      </c>
      <c r="F1205" s="13" t="n">
        <v>42786.1249999971</v>
      </c>
      <c r="G1205" s="0" t="n">
        <f aca="false">MONTH(F1205)</f>
        <v>2</v>
      </c>
      <c r="H1205" s="0" t="n">
        <f aca="false">DAY(F1205)</f>
        <v>20</v>
      </c>
      <c r="I1205" s="0" t="n">
        <f aca="false">HOUR(F1205)</f>
        <v>2</v>
      </c>
      <c r="J1205" s="0" t="n">
        <f aca="false">A1205*$C$8/$C$7</f>
        <v>0</v>
      </c>
    </row>
    <row r="1206" customFormat="false" ht="15" hidden="false" customHeight="false" outlineLevel="0" collapsed="false">
      <c r="A1206" s="11" t="n">
        <v>0</v>
      </c>
      <c r="F1206" s="13" t="n">
        <v>42786.1666666638</v>
      </c>
      <c r="G1206" s="0" t="n">
        <f aca="false">MONTH(F1206)</f>
        <v>2</v>
      </c>
      <c r="H1206" s="0" t="n">
        <f aca="false">DAY(F1206)</f>
        <v>20</v>
      </c>
      <c r="I1206" s="0" t="n">
        <f aca="false">HOUR(F1206)</f>
        <v>3</v>
      </c>
      <c r="J1206" s="0" t="n">
        <f aca="false">A1206*$C$8/$C$7</f>
        <v>0</v>
      </c>
    </row>
    <row r="1207" customFormat="false" ht="15" hidden="false" customHeight="false" outlineLevel="0" collapsed="false">
      <c r="A1207" s="11" t="n">
        <v>0</v>
      </c>
      <c r="F1207" s="13" t="n">
        <v>42786.2083333304</v>
      </c>
      <c r="G1207" s="0" t="n">
        <f aca="false">MONTH(F1207)</f>
        <v>2</v>
      </c>
      <c r="H1207" s="0" t="n">
        <f aca="false">DAY(F1207)</f>
        <v>20</v>
      </c>
      <c r="I1207" s="0" t="n">
        <f aca="false">HOUR(F1207)</f>
        <v>4</v>
      </c>
      <c r="J1207" s="0" t="n">
        <f aca="false">A1207*$C$8/$C$7</f>
        <v>0</v>
      </c>
    </row>
    <row r="1208" customFormat="false" ht="15" hidden="false" customHeight="false" outlineLevel="0" collapsed="false">
      <c r="A1208" s="11" t="n">
        <v>0</v>
      </c>
      <c r="F1208" s="13" t="n">
        <v>42786.2499999971</v>
      </c>
      <c r="G1208" s="0" t="n">
        <f aca="false">MONTH(F1208)</f>
        <v>2</v>
      </c>
      <c r="H1208" s="0" t="n">
        <f aca="false">DAY(F1208)</f>
        <v>20</v>
      </c>
      <c r="I1208" s="0" t="n">
        <f aca="false">HOUR(F1208)</f>
        <v>5</v>
      </c>
      <c r="J1208" s="0" t="n">
        <f aca="false">A1208*$C$8/$C$7</f>
        <v>0</v>
      </c>
    </row>
    <row r="1209" customFormat="false" ht="15" hidden="false" customHeight="false" outlineLevel="0" collapsed="false">
      <c r="A1209" s="11" t="n">
        <v>0</v>
      </c>
      <c r="F1209" s="13" t="n">
        <v>42786.2916666637</v>
      </c>
      <c r="G1209" s="0" t="n">
        <f aca="false">MONTH(F1209)</f>
        <v>2</v>
      </c>
      <c r="H1209" s="0" t="n">
        <f aca="false">DAY(F1209)</f>
        <v>20</v>
      </c>
      <c r="I1209" s="0" t="n">
        <f aca="false">HOUR(F1209)</f>
        <v>6</v>
      </c>
      <c r="J1209" s="0" t="n">
        <f aca="false">A1209*$C$8/$C$7</f>
        <v>0</v>
      </c>
    </row>
    <row r="1210" customFormat="false" ht="15" hidden="false" customHeight="false" outlineLevel="0" collapsed="false">
      <c r="A1210" s="11" t="n">
        <v>1.3906</v>
      </c>
      <c r="F1210" s="13" t="n">
        <v>42786.3333333304</v>
      </c>
      <c r="G1210" s="0" t="n">
        <f aca="false">MONTH(F1210)</f>
        <v>2</v>
      </c>
      <c r="H1210" s="0" t="n">
        <f aca="false">DAY(F1210)</f>
        <v>20</v>
      </c>
      <c r="I1210" s="0" t="n">
        <f aca="false">HOUR(F1210)</f>
        <v>7</v>
      </c>
      <c r="J1210" s="0" t="n">
        <f aca="false">A1210*$C$8/$C$7</f>
        <v>1.10732898289334</v>
      </c>
    </row>
    <row r="1211" customFormat="false" ht="15" hidden="false" customHeight="false" outlineLevel="0" collapsed="false">
      <c r="A1211" s="11" t="n">
        <v>4.7511</v>
      </c>
      <c r="F1211" s="13" t="n">
        <v>42786.3749999971</v>
      </c>
      <c r="G1211" s="0" t="n">
        <f aca="false">MONTH(F1211)</f>
        <v>2</v>
      </c>
      <c r="H1211" s="0" t="n">
        <f aca="false">DAY(F1211)</f>
        <v>20</v>
      </c>
      <c r="I1211" s="0" t="n">
        <f aca="false">HOUR(F1211)</f>
        <v>8</v>
      </c>
      <c r="J1211" s="0" t="n">
        <f aca="false">A1211*$C$8/$C$7</f>
        <v>3.78328112370528</v>
      </c>
    </row>
    <row r="1212" customFormat="false" ht="15" hidden="false" customHeight="false" outlineLevel="0" collapsed="false">
      <c r="A1212" s="11" t="n">
        <v>9.2704</v>
      </c>
      <c r="F1212" s="13" t="n">
        <v>42786.4166666637</v>
      </c>
      <c r="G1212" s="0" t="n">
        <f aca="false">MONTH(F1212)</f>
        <v>2</v>
      </c>
      <c r="H1212" s="0" t="n">
        <f aca="false">DAY(F1212)</f>
        <v>20</v>
      </c>
      <c r="I1212" s="0" t="n">
        <f aca="false">HOUR(F1212)</f>
        <v>9</v>
      </c>
      <c r="J1212" s="0" t="n">
        <f aca="false">A1212*$C$8/$C$7</f>
        <v>7.38198087373396</v>
      </c>
    </row>
    <row r="1213" customFormat="false" ht="15" hidden="false" customHeight="false" outlineLevel="0" collapsed="false">
      <c r="A1213" s="11" t="n">
        <v>11.089</v>
      </c>
      <c r="F1213" s="13" t="n">
        <v>42786.4583333304</v>
      </c>
      <c r="G1213" s="0" t="n">
        <f aca="false">MONTH(F1213)</f>
        <v>2</v>
      </c>
      <c r="H1213" s="0" t="n">
        <f aca="false">DAY(F1213)</f>
        <v>20</v>
      </c>
      <c r="I1213" s="0" t="n">
        <f aca="false">HOUR(F1213)</f>
        <v>10</v>
      </c>
      <c r="J1213" s="0" t="n">
        <f aca="false">A1213*$C$8/$C$7</f>
        <v>8.8301244723891</v>
      </c>
    </row>
    <row r="1214" customFormat="false" ht="15" hidden="false" customHeight="false" outlineLevel="0" collapsed="false">
      <c r="A1214" s="11" t="n">
        <v>10.663</v>
      </c>
      <c r="F1214" s="13" t="n">
        <v>42786.4999999971</v>
      </c>
      <c r="G1214" s="0" t="n">
        <f aca="false">MONTH(F1214)</f>
        <v>2</v>
      </c>
      <c r="H1214" s="0" t="n">
        <f aca="false">DAY(F1214)</f>
        <v>20</v>
      </c>
      <c r="I1214" s="0" t="n">
        <f aca="false">HOUR(F1214)</f>
        <v>11</v>
      </c>
      <c r="J1214" s="0" t="n">
        <f aca="false">A1214*$C$8/$C$7</f>
        <v>8.49090244828974</v>
      </c>
    </row>
    <row r="1215" customFormat="false" ht="15" hidden="false" customHeight="false" outlineLevel="0" collapsed="false">
      <c r="A1215" s="11" t="n">
        <v>4.2031</v>
      </c>
      <c r="F1215" s="13" t="n">
        <v>42786.5416666637</v>
      </c>
      <c r="G1215" s="0" t="n">
        <f aca="false">MONTH(F1215)</f>
        <v>2</v>
      </c>
      <c r="H1215" s="0" t="n">
        <f aca="false">DAY(F1215)</f>
        <v>20</v>
      </c>
      <c r="I1215" s="0" t="n">
        <f aca="false">HOUR(F1215)</f>
        <v>12</v>
      </c>
      <c r="J1215" s="0" t="n">
        <f aca="false">A1215*$C$8/$C$7</f>
        <v>3.34691100819719</v>
      </c>
    </row>
    <row r="1216" customFormat="false" ht="15" hidden="false" customHeight="false" outlineLevel="0" collapsed="false">
      <c r="A1216" s="11" t="n">
        <v>3.057</v>
      </c>
      <c r="F1216" s="13" t="n">
        <v>42786.5833333304</v>
      </c>
      <c r="G1216" s="0" t="n">
        <f aca="false">MONTH(F1216)</f>
        <v>2</v>
      </c>
      <c r="H1216" s="0" t="n">
        <f aca="false">DAY(F1216)</f>
        <v>20</v>
      </c>
      <c r="I1216" s="0" t="n">
        <f aca="false">HOUR(F1216)</f>
        <v>13</v>
      </c>
      <c r="J1216" s="0" t="n">
        <f aca="false">A1216*$C$8/$C$7</f>
        <v>2.43427635603693</v>
      </c>
    </row>
    <row r="1217" customFormat="false" ht="15" hidden="false" customHeight="false" outlineLevel="0" collapsed="false">
      <c r="A1217" s="11" t="n">
        <v>1.5315</v>
      </c>
      <c r="F1217" s="13" t="n">
        <v>42786.6249999971</v>
      </c>
      <c r="G1217" s="0" t="n">
        <f aca="false">MONTH(F1217)</f>
        <v>2</v>
      </c>
      <c r="H1217" s="0" t="n">
        <f aca="false">DAY(F1217)</f>
        <v>20</v>
      </c>
      <c r="I1217" s="0" t="n">
        <f aca="false">HOUR(F1217)</f>
        <v>14</v>
      </c>
      <c r="J1217" s="0" t="n">
        <f aca="false">A1217*$C$8/$C$7</f>
        <v>1.21952706551212</v>
      </c>
    </row>
    <row r="1218" customFormat="false" ht="15" hidden="false" customHeight="false" outlineLevel="0" collapsed="false">
      <c r="A1218" s="11" t="n">
        <v>0.55955</v>
      </c>
      <c r="F1218" s="13" t="n">
        <v>42786.6666666637</v>
      </c>
      <c r="G1218" s="0" t="n">
        <f aca="false">MONTH(F1218)</f>
        <v>2</v>
      </c>
      <c r="H1218" s="0" t="n">
        <f aca="false">DAY(F1218)</f>
        <v>20</v>
      </c>
      <c r="I1218" s="0" t="n">
        <f aca="false">HOUR(F1218)</f>
        <v>15</v>
      </c>
      <c r="J1218" s="0" t="n">
        <f aca="false">A1218*$C$8/$C$7</f>
        <v>0.445567332358673</v>
      </c>
    </row>
    <row r="1219" customFormat="false" ht="15" hidden="false" customHeight="false" outlineLevel="0" collapsed="false">
      <c r="A1219" s="11" t="n">
        <v>0</v>
      </c>
      <c r="F1219" s="13" t="n">
        <v>42786.7083333304</v>
      </c>
      <c r="G1219" s="0" t="n">
        <f aca="false">MONTH(F1219)</f>
        <v>2</v>
      </c>
      <c r="H1219" s="0" t="n">
        <f aca="false">DAY(F1219)</f>
        <v>20</v>
      </c>
      <c r="I1219" s="0" t="n">
        <f aca="false">HOUR(F1219)</f>
        <v>16</v>
      </c>
      <c r="J1219" s="0" t="n">
        <f aca="false">A1219*$C$8/$C$7</f>
        <v>0</v>
      </c>
    </row>
    <row r="1220" customFormat="false" ht="15" hidden="false" customHeight="false" outlineLevel="0" collapsed="false">
      <c r="A1220" s="11" t="n">
        <v>0</v>
      </c>
      <c r="F1220" s="13" t="n">
        <v>42786.7499999971</v>
      </c>
      <c r="G1220" s="0" t="n">
        <f aca="false">MONTH(F1220)</f>
        <v>2</v>
      </c>
      <c r="H1220" s="0" t="n">
        <f aca="false">DAY(F1220)</f>
        <v>20</v>
      </c>
      <c r="I1220" s="0" t="n">
        <f aca="false">HOUR(F1220)</f>
        <v>17</v>
      </c>
      <c r="J1220" s="0" t="n">
        <f aca="false">A1220*$C$8/$C$7</f>
        <v>0</v>
      </c>
    </row>
    <row r="1221" customFormat="false" ht="15" hidden="false" customHeight="false" outlineLevel="0" collapsed="false">
      <c r="A1221" s="11" t="n">
        <v>0</v>
      </c>
      <c r="F1221" s="13" t="n">
        <v>42786.7916666637</v>
      </c>
      <c r="G1221" s="0" t="n">
        <f aca="false">MONTH(F1221)</f>
        <v>2</v>
      </c>
      <c r="H1221" s="0" t="n">
        <f aca="false">DAY(F1221)</f>
        <v>20</v>
      </c>
      <c r="I1221" s="0" t="n">
        <f aca="false">HOUR(F1221)</f>
        <v>18</v>
      </c>
      <c r="J1221" s="0" t="n">
        <f aca="false">A1221*$C$8/$C$7</f>
        <v>0</v>
      </c>
    </row>
    <row r="1222" customFormat="false" ht="15" hidden="false" customHeight="false" outlineLevel="0" collapsed="false">
      <c r="A1222" s="11" t="n">
        <v>0</v>
      </c>
      <c r="F1222" s="13" t="n">
        <v>42786.8333333304</v>
      </c>
      <c r="G1222" s="0" t="n">
        <f aca="false">MONTH(F1222)</f>
        <v>2</v>
      </c>
      <c r="H1222" s="0" t="n">
        <f aca="false">DAY(F1222)</f>
        <v>20</v>
      </c>
      <c r="I1222" s="0" t="n">
        <f aca="false">HOUR(F1222)</f>
        <v>19</v>
      </c>
      <c r="J1222" s="0" t="n">
        <f aca="false">A1222*$C$8/$C$7</f>
        <v>0</v>
      </c>
    </row>
    <row r="1223" customFormat="false" ht="15" hidden="false" customHeight="false" outlineLevel="0" collapsed="false">
      <c r="A1223" s="11" t="n">
        <v>0</v>
      </c>
      <c r="F1223" s="13" t="n">
        <v>42786.874999997</v>
      </c>
      <c r="G1223" s="0" t="n">
        <f aca="false">MONTH(F1223)</f>
        <v>2</v>
      </c>
      <c r="H1223" s="0" t="n">
        <f aca="false">DAY(F1223)</f>
        <v>20</v>
      </c>
      <c r="I1223" s="0" t="n">
        <f aca="false">HOUR(F1223)</f>
        <v>20</v>
      </c>
      <c r="J1223" s="0" t="n">
        <f aca="false">A1223*$C$8/$C$7</f>
        <v>0</v>
      </c>
    </row>
    <row r="1224" customFormat="false" ht="15" hidden="false" customHeight="false" outlineLevel="0" collapsed="false">
      <c r="A1224" s="11" t="n">
        <v>0</v>
      </c>
      <c r="F1224" s="13" t="n">
        <v>42786.9166666637</v>
      </c>
      <c r="G1224" s="0" t="n">
        <f aca="false">MONTH(F1224)</f>
        <v>2</v>
      </c>
      <c r="H1224" s="0" t="n">
        <f aca="false">DAY(F1224)</f>
        <v>20</v>
      </c>
      <c r="I1224" s="0" t="n">
        <f aca="false">HOUR(F1224)</f>
        <v>21</v>
      </c>
      <c r="J1224" s="0" t="n">
        <f aca="false">A1224*$C$8/$C$7</f>
        <v>0</v>
      </c>
    </row>
    <row r="1225" customFormat="false" ht="15" hidden="false" customHeight="false" outlineLevel="0" collapsed="false">
      <c r="A1225" s="11" t="n">
        <v>0</v>
      </c>
      <c r="F1225" s="13" t="n">
        <v>42786.9583333304</v>
      </c>
      <c r="G1225" s="0" t="n">
        <f aca="false">MONTH(F1225)</f>
        <v>2</v>
      </c>
      <c r="H1225" s="0" t="n">
        <f aca="false">DAY(F1225)</f>
        <v>20</v>
      </c>
      <c r="I1225" s="0" t="n">
        <f aca="false">HOUR(F1225)</f>
        <v>22</v>
      </c>
      <c r="J1225" s="0" t="n">
        <f aca="false">A1225*$C$8/$C$7</f>
        <v>0</v>
      </c>
    </row>
    <row r="1226" customFormat="false" ht="15" hidden="false" customHeight="false" outlineLevel="0" collapsed="false">
      <c r="A1226" s="11" t="n">
        <v>0</v>
      </c>
      <c r="F1226" s="13" t="n">
        <v>42786.999999997</v>
      </c>
      <c r="G1226" s="0" t="n">
        <f aca="false">MONTH(F1226)</f>
        <v>2</v>
      </c>
      <c r="H1226" s="0" t="n">
        <f aca="false">DAY(F1226)</f>
        <v>20</v>
      </c>
      <c r="I1226" s="0" t="n">
        <f aca="false">HOUR(F1226)</f>
        <v>23</v>
      </c>
      <c r="J1226" s="0" t="n">
        <f aca="false">A1226*$C$8/$C$7</f>
        <v>0</v>
      </c>
    </row>
    <row r="1227" customFormat="false" ht="15" hidden="false" customHeight="false" outlineLevel="0" collapsed="false">
      <c r="A1227" s="11" t="n">
        <v>0</v>
      </c>
      <c r="F1227" s="13" t="n">
        <v>42787.0416666637</v>
      </c>
      <c r="G1227" s="0" t="n">
        <f aca="false">MONTH(F1227)</f>
        <v>2</v>
      </c>
      <c r="H1227" s="0" t="n">
        <f aca="false">DAY(F1227)</f>
        <v>21</v>
      </c>
      <c r="I1227" s="0" t="n">
        <f aca="false">HOUR(F1227)</f>
        <v>0</v>
      </c>
      <c r="J1227" s="0" t="n">
        <f aca="false">A1227*$C$8/$C$7</f>
        <v>0</v>
      </c>
    </row>
    <row r="1228" customFormat="false" ht="15" hidden="false" customHeight="false" outlineLevel="0" collapsed="false">
      <c r="A1228" s="11" t="n">
        <v>0</v>
      </c>
      <c r="F1228" s="13" t="n">
        <v>42787.0833333304</v>
      </c>
      <c r="G1228" s="0" t="n">
        <f aca="false">MONTH(F1228)</f>
        <v>2</v>
      </c>
      <c r="H1228" s="0" t="n">
        <f aca="false">DAY(F1228)</f>
        <v>21</v>
      </c>
      <c r="I1228" s="0" t="n">
        <f aca="false">HOUR(F1228)</f>
        <v>1</v>
      </c>
      <c r="J1228" s="0" t="n">
        <f aca="false">A1228*$C$8/$C$7</f>
        <v>0</v>
      </c>
    </row>
    <row r="1229" customFormat="false" ht="15" hidden="false" customHeight="false" outlineLevel="0" collapsed="false">
      <c r="A1229" s="11" t="n">
        <v>0</v>
      </c>
      <c r="F1229" s="13" t="n">
        <v>42787.124999997</v>
      </c>
      <c r="G1229" s="0" t="n">
        <f aca="false">MONTH(F1229)</f>
        <v>2</v>
      </c>
      <c r="H1229" s="0" t="n">
        <f aca="false">DAY(F1229)</f>
        <v>21</v>
      </c>
      <c r="I1229" s="0" t="n">
        <f aca="false">HOUR(F1229)</f>
        <v>2</v>
      </c>
      <c r="J1229" s="0" t="n">
        <f aca="false">A1229*$C$8/$C$7</f>
        <v>0</v>
      </c>
    </row>
    <row r="1230" customFormat="false" ht="15" hidden="false" customHeight="false" outlineLevel="0" collapsed="false">
      <c r="A1230" s="11" t="n">
        <v>0</v>
      </c>
      <c r="F1230" s="13" t="n">
        <v>42787.1666666637</v>
      </c>
      <c r="G1230" s="0" t="n">
        <f aca="false">MONTH(F1230)</f>
        <v>2</v>
      </c>
      <c r="H1230" s="0" t="n">
        <f aca="false">DAY(F1230)</f>
        <v>21</v>
      </c>
      <c r="I1230" s="0" t="n">
        <f aca="false">HOUR(F1230)</f>
        <v>3</v>
      </c>
      <c r="J1230" s="0" t="n">
        <f aca="false">A1230*$C$8/$C$7</f>
        <v>0</v>
      </c>
    </row>
    <row r="1231" customFormat="false" ht="15" hidden="false" customHeight="false" outlineLevel="0" collapsed="false">
      <c r="A1231" s="11" t="n">
        <v>0</v>
      </c>
      <c r="F1231" s="13" t="n">
        <v>42787.2083333304</v>
      </c>
      <c r="G1231" s="0" t="n">
        <f aca="false">MONTH(F1231)</f>
        <v>2</v>
      </c>
      <c r="H1231" s="0" t="n">
        <f aca="false">DAY(F1231)</f>
        <v>21</v>
      </c>
      <c r="I1231" s="0" t="n">
        <f aca="false">HOUR(F1231)</f>
        <v>4</v>
      </c>
      <c r="J1231" s="0" t="n">
        <f aca="false">A1231*$C$8/$C$7</f>
        <v>0</v>
      </c>
    </row>
    <row r="1232" customFormat="false" ht="15" hidden="false" customHeight="false" outlineLevel="0" collapsed="false">
      <c r="A1232" s="11" t="n">
        <v>0</v>
      </c>
      <c r="F1232" s="13" t="n">
        <v>42787.249999997</v>
      </c>
      <c r="G1232" s="0" t="n">
        <f aca="false">MONTH(F1232)</f>
        <v>2</v>
      </c>
      <c r="H1232" s="0" t="n">
        <f aca="false">DAY(F1232)</f>
        <v>21</v>
      </c>
      <c r="I1232" s="0" t="n">
        <f aca="false">HOUR(F1232)</f>
        <v>5</v>
      </c>
      <c r="J1232" s="0" t="n">
        <f aca="false">A1232*$C$8/$C$7</f>
        <v>0</v>
      </c>
    </row>
    <row r="1233" customFormat="false" ht="15" hidden="false" customHeight="false" outlineLevel="0" collapsed="false">
      <c r="A1233" s="11" t="n">
        <v>0</v>
      </c>
      <c r="F1233" s="13" t="n">
        <v>42787.2916666637</v>
      </c>
      <c r="G1233" s="0" t="n">
        <f aca="false">MONTH(F1233)</f>
        <v>2</v>
      </c>
      <c r="H1233" s="0" t="n">
        <f aca="false">DAY(F1233)</f>
        <v>21</v>
      </c>
      <c r="I1233" s="0" t="n">
        <f aca="false">HOUR(F1233)</f>
        <v>6</v>
      </c>
      <c r="J1233" s="0" t="n">
        <f aca="false">A1233*$C$8/$C$7</f>
        <v>0</v>
      </c>
    </row>
    <row r="1234" customFormat="false" ht="15" hidden="false" customHeight="false" outlineLevel="0" collapsed="false">
      <c r="A1234" s="11" t="n">
        <v>0.069915</v>
      </c>
      <c r="F1234" s="13" t="n">
        <v>42787.3333333304</v>
      </c>
      <c r="G1234" s="0" t="n">
        <f aca="false">MONTH(F1234)</f>
        <v>2</v>
      </c>
      <c r="H1234" s="0" t="n">
        <f aca="false">DAY(F1234)</f>
        <v>21</v>
      </c>
      <c r="I1234" s="0" t="n">
        <f aca="false">HOUR(F1234)</f>
        <v>7</v>
      </c>
      <c r="J1234" s="0" t="n">
        <f aca="false">A1234*$C$8/$C$7</f>
        <v>0.0556730230396865</v>
      </c>
    </row>
    <row r="1235" customFormat="false" ht="15" hidden="false" customHeight="false" outlineLevel="0" collapsed="false">
      <c r="A1235" s="11" t="n">
        <v>0.56431</v>
      </c>
      <c r="F1235" s="13" t="n">
        <v>42787.374999997</v>
      </c>
      <c r="G1235" s="0" t="n">
        <f aca="false">MONTH(F1235)</f>
        <v>2</v>
      </c>
      <c r="H1235" s="0" t="n">
        <f aca="false">DAY(F1235)</f>
        <v>21</v>
      </c>
      <c r="I1235" s="0" t="n">
        <f aca="false">HOUR(F1235)</f>
        <v>8</v>
      </c>
      <c r="J1235" s="0" t="n">
        <f aca="false">A1235*$C$8/$C$7</f>
        <v>0.449357700515276</v>
      </c>
    </row>
    <row r="1236" customFormat="false" ht="15" hidden="false" customHeight="false" outlineLevel="0" collapsed="false">
      <c r="A1236" s="11" t="n">
        <v>1.3439</v>
      </c>
      <c r="F1236" s="13" t="n">
        <v>42787.4166666637</v>
      </c>
      <c r="G1236" s="0" t="n">
        <f aca="false">MONTH(F1236)</f>
        <v>2</v>
      </c>
      <c r="H1236" s="0" t="n">
        <f aca="false">DAY(F1236)</f>
        <v>21</v>
      </c>
      <c r="I1236" s="0" t="n">
        <f aca="false">HOUR(F1236)</f>
        <v>9</v>
      </c>
      <c r="J1236" s="0" t="n">
        <f aca="false">A1236*$C$8/$C$7</f>
        <v>1.07014196757541</v>
      </c>
    </row>
    <row r="1237" customFormat="false" ht="15" hidden="false" customHeight="false" outlineLevel="0" collapsed="false">
      <c r="A1237" s="11" t="n">
        <v>1.7037</v>
      </c>
      <c r="F1237" s="13" t="n">
        <v>42787.4583333303</v>
      </c>
      <c r="G1237" s="0" t="n">
        <f aca="false">MONTH(F1237)</f>
        <v>2</v>
      </c>
      <c r="H1237" s="0" t="n">
        <f aca="false">DAY(F1237)</f>
        <v>21</v>
      </c>
      <c r="I1237" s="0" t="n">
        <f aca="false">HOUR(F1237)</f>
        <v>10</v>
      </c>
      <c r="J1237" s="0" t="n">
        <f aca="false">A1237*$C$8/$C$7</f>
        <v>1.35664920764806</v>
      </c>
    </row>
    <row r="1238" customFormat="false" ht="15" hidden="false" customHeight="false" outlineLevel="0" collapsed="false">
      <c r="A1238" s="11" t="n">
        <v>1.6229</v>
      </c>
      <c r="F1238" s="13" t="n">
        <v>42787.499999997</v>
      </c>
      <c r="G1238" s="0" t="n">
        <f aca="false">MONTH(F1238)</f>
        <v>2</v>
      </c>
      <c r="H1238" s="0" t="n">
        <f aca="false">DAY(F1238)</f>
        <v>21</v>
      </c>
      <c r="I1238" s="0" t="n">
        <f aca="false">HOUR(F1238)</f>
        <v>11</v>
      </c>
      <c r="J1238" s="0" t="n">
        <f aca="false">A1238*$C$8/$C$7</f>
        <v>1.29230850448555</v>
      </c>
    </row>
    <row r="1239" customFormat="false" ht="15" hidden="false" customHeight="false" outlineLevel="0" collapsed="false">
      <c r="A1239" s="11" t="n">
        <v>1.3873</v>
      </c>
      <c r="F1239" s="13" t="n">
        <v>42787.5416666637</v>
      </c>
      <c r="G1239" s="0" t="n">
        <f aca="false">MONTH(F1239)</f>
        <v>2</v>
      </c>
      <c r="H1239" s="0" t="n">
        <f aca="false">DAY(F1239)</f>
        <v>21</v>
      </c>
      <c r="I1239" s="0" t="n">
        <f aca="false">HOUR(F1239)</f>
        <v>12</v>
      </c>
      <c r="J1239" s="0" t="n">
        <f aca="false">A1239*$C$8/$C$7</f>
        <v>1.10470120665032</v>
      </c>
    </row>
    <row r="1240" customFormat="false" ht="15" hidden="false" customHeight="false" outlineLevel="0" collapsed="false">
      <c r="A1240" s="11" t="n">
        <v>0.92573</v>
      </c>
      <c r="F1240" s="13" t="n">
        <v>42787.5833333303</v>
      </c>
      <c r="G1240" s="0" t="n">
        <f aca="false">MONTH(F1240)</f>
        <v>2</v>
      </c>
      <c r="H1240" s="0" t="n">
        <f aca="false">DAY(F1240)</f>
        <v>21</v>
      </c>
      <c r="I1240" s="0" t="n">
        <f aca="false">HOUR(F1240)</f>
        <v>13</v>
      </c>
      <c r="J1240" s="0" t="n">
        <f aca="false">A1240*$C$8/$C$7</f>
        <v>0.737154939834499</v>
      </c>
    </row>
    <row r="1241" customFormat="false" ht="15" hidden="false" customHeight="false" outlineLevel="0" collapsed="false">
      <c r="A1241" s="11" t="n">
        <v>0.71759</v>
      </c>
      <c r="F1241" s="13" t="n">
        <v>42787.624999997</v>
      </c>
      <c r="G1241" s="0" t="n">
        <f aca="false">MONTH(F1241)</f>
        <v>2</v>
      </c>
      <c r="H1241" s="0" t="n">
        <f aca="false">DAY(F1241)</f>
        <v>21</v>
      </c>
      <c r="I1241" s="0" t="n">
        <f aca="false">HOUR(F1241)</f>
        <v>14</v>
      </c>
      <c r="J1241" s="0" t="n">
        <f aca="false">A1241*$C$8/$C$7</f>
        <v>0.571413925524546</v>
      </c>
    </row>
    <row r="1242" customFormat="false" ht="15" hidden="false" customHeight="false" outlineLevel="0" collapsed="false">
      <c r="A1242" s="11" t="n">
        <v>0.089557</v>
      </c>
      <c r="F1242" s="13" t="n">
        <v>42787.6666666637</v>
      </c>
      <c r="G1242" s="0" t="n">
        <f aca="false">MONTH(F1242)</f>
        <v>2</v>
      </c>
      <c r="H1242" s="0" t="n">
        <f aca="false">DAY(F1242)</f>
        <v>21</v>
      </c>
      <c r="I1242" s="0" t="n">
        <f aca="false">HOUR(F1242)</f>
        <v>15</v>
      </c>
      <c r="J1242" s="0" t="n">
        <f aca="false">A1242*$C$8/$C$7</f>
        <v>0.071313865756493</v>
      </c>
    </row>
    <row r="1243" customFormat="false" ht="15" hidden="false" customHeight="false" outlineLevel="0" collapsed="false">
      <c r="A1243" s="11" t="n">
        <v>0</v>
      </c>
      <c r="F1243" s="13" t="n">
        <v>42787.7083333303</v>
      </c>
      <c r="G1243" s="0" t="n">
        <f aca="false">MONTH(F1243)</f>
        <v>2</v>
      </c>
      <c r="H1243" s="0" t="n">
        <f aca="false">DAY(F1243)</f>
        <v>21</v>
      </c>
      <c r="I1243" s="0" t="n">
        <f aca="false">HOUR(F1243)</f>
        <v>16</v>
      </c>
      <c r="J1243" s="0" t="n">
        <f aca="false">A1243*$C$8/$C$7</f>
        <v>0</v>
      </c>
    </row>
    <row r="1244" customFormat="false" ht="15" hidden="false" customHeight="false" outlineLevel="0" collapsed="false">
      <c r="A1244" s="11" t="n">
        <v>0</v>
      </c>
      <c r="F1244" s="13" t="n">
        <v>42787.749999997</v>
      </c>
      <c r="G1244" s="0" t="n">
        <f aca="false">MONTH(F1244)</f>
        <v>2</v>
      </c>
      <c r="H1244" s="0" t="n">
        <f aca="false">DAY(F1244)</f>
        <v>21</v>
      </c>
      <c r="I1244" s="0" t="n">
        <f aca="false">HOUR(F1244)</f>
        <v>17</v>
      </c>
      <c r="J1244" s="0" t="n">
        <f aca="false">A1244*$C$8/$C$7</f>
        <v>0</v>
      </c>
    </row>
    <row r="1245" customFormat="false" ht="15" hidden="false" customHeight="false" outlineLevel="0" collapsed="false">
      <c r="A1245" s="11" t="n">
        <v>0</v>
      </c>
      <c r="F1245" s="13" t="n">
        <v>42787.7916666637</v>
      </c>
      <c r="G1245" s="0" t="n">
        <f aca="false">MONTH(F1245)</f>
        <v>2</v>
      </c>
      <c r="H1245" s="0" t="n">
        <f aca="false">DAY(F1245)</f>
        <v>21</v>
      </c>
      <c r="I1245" s="0" t="n">
        <f aca="false">HOUR(F1245)</f>
        <v>18</v>
      </c>
      <c r="J1245" s="0" t="n">
        <f aca="false">A1245*$C$8/$C$7</f>
        <v>0</v>
      </c>
    </row>
    <row r="1246" customFormat="false" ht="15" hidden="false" customHeight="false" outlineLevel="0" collapsed="false">
      <c r="A1246" s="11" t="n">
        <v>0</v>
      </c>
      <c r="F1246" s="13" t="n">
        <v>42787.8333333303</v>
      </c>
      <c r="G1246" s="0" t="n">
        <f aca="false">MONTH(F1246)</f>
        <v>2</v>
      </c>
      <c r="H1246" s="0" t="n">
        <f aca="false">DAY(F1246)</f>
        <v>21</v>
      </c>
      <c r="I1246" s="0" t="n">
        <f aca="false">HOUR(F1246)</f>
        <v>19</v>
      </c>
      <c r="J1246" s="0" t="n">
        <f aca="false">A1246*$C$8/$C$7</f>
        <v>0</v>
      </c>
    </row>
    <row r="1247" customFormat="false" ht="15" hidden="false" customHeight="false" outlineLevel="0" collapsed="false">
      <c r="A1247" s="11" t="n">
        <v>0</v>
      </c>
      <c r="F1247" s="13" t="n">
        <v>42787.874999997</v>
      </c>
      <c r="G1247" s="0" t="n">
        <f aca="false">MONTH(F1247)</f>
        <v>2</v>
      </c>
      <c r="H1247" s="0" t="n">
        <f aca="false">DAY(F1247)</f>
        <v>21</v>
      </c>
      <c r="I1247" s="0" t="n">
        <f aca="false">HOUR(F1247)</f>
        <v>20</v>
      </c>
      <c r="J1247" s="0" t="n">
        <f aca="false">A1247*$C$8/$C$7</f>
        <v>0</v>
      </c>
    </row>
    <row r="1248" customFormat="false" ht="15" hidden="false" customHeight="false" outlineLevel="0" collapsed="false">
      <c r="A1248" s="11" t="n">
        <v>0</v>
      </c>
      <c r="F1248" s="13" t="n">
        <v>42787.9166666637</v>
      </c>
      <c r="G1248" s="0" t="n">
        <f aca="false">MONTH(F1248)</f>
        <v>2</v>
      </c>
      <c r="H1248" s="0" t="n">
        <f aca="false">DAY(F1248)</f>
        <v>21</v>
      </c>
      <c r="I1248" s="0" t="n">
        <f aca="false">HOUR(F1248)</f>
        <v>21</v>
      </c>
      <c r="J1248" s="0" t="n">
        <f aca="false">A1248*$C$8/$C$7</f>
        <v>0</v>
      </c>
    </row>
    <row r="1249" customFormat="false" ht="15" hidden="false" customHeight="false" outlineLevel="0" collapsed="false">
      <c r="A1249" s="11" t="n">
        <v>0</v>
      </c>
      <c r="F1249" s="13" t="n">
        <v>42787.9583333303</v>
      </c>
      <c r="G1249" s="0" t="n">
        <f aca="false">MONTH(F1249)</f>
        <v>2</v>
      </c>
      <c r="H1249" s="0" t="n">
        <f aca="false">DAY(F1249)</f>
        <v>21</v>
      </c>
      <c r="I1249" s="0" t="n">
        <f aca="false">HOUR(F1249)</f>
        <v>22</v>
      </c>
      <c r="J1249" s="0" t="n">
        <f aca="false">A1249*$C$8/$C$7</f>
        <v>0</v>
      </c>
    </row>
    <row r="1250" customFormat="false" ht="15" hidden="false" customHeight="false" outlineLevel="0" collapsed="false">
      <c r="A1250" s="11" t="n">
        <v>0</v>
      </c>
      <c r="F1250" s="13" t="n">
        <v>42787.999999997</v>
      </c>
      <c r="G1250" s="0" t="n">
        <f aca="false">MONTH(F1250)</f>
        <v>2</v>
      </c>
      <c r="H1250" s="0" t="n">
        <f aca="false">DAY(F1250)</f>
        <v>21</v>
      </c>
      <c r="I1250" s="0" t="n">
        <f aca="false">HOUR(F1250)</f>
        <v>23</v>
      </c>
      <c r="J1250" s="0" t="n">
        <f aca="false">A1250*$C$8/$C$7</f>
        <v>0</v>
      </c>
    </row>
    <row r="1251" customFormat="false" ht="15" hidden="false" customHeight="false" outlineLevel="0" collapsed="false">
      <c r="A1251" s="11" t="n">
        <v>0</v>
      </c>
      <c r="F1251" s="13" t="n">
        <v>42788.0416666636</v>
      </c>
      <c r="G1251" s="0" t="n">
        <f aca="false">MONTH(F1251)</f>
        <v>2</v>
      </c>
      <c r="H1251" s="0" t="n">
        <f aca="false">DAY(F1251)</f>
        <v>22</v>
      </c>
      <c r="I1251" s="0" t="n">
        <f aca="false">HOUR(F1251)</f>
        <v>0</v>
      </c>
      <c r="J1251" s="0" t="n">
        <f aca="false">A1251*$C$8/$C$7</f>
        <v>0</v>
      </c>
    </row>
    <row r="1252" customFormat="false" ht="15" hidden="false" customHeight="false" outlineLevel="0" collapsed="false">
      <c r="A1252" s="11" t="n">
        <v>0</v>
      </c>
      <c r="F1252" s="13" t="n">
        <v>42788.0833333303</v>
      </c>
      <c r="G1252" s="0" t="n">
        <f aca="false">MONTH(F1252)</f>
        <v>2</v>
      </c>
      <c r="H1252" s="0" t="n">
        <f aca="false">DAY(F1252)</f>
        <v>22</v>
      </c>
      <c r="I1252" s="0" t="n">
        <f aca="false">HOUR(F1252)</f>
        <v>1</v>
      </c>
      <c r="J1252" s="0" t="n">
        <f aca="false">A1252*$C$8/$C$7</f>
        <v>0</v>
      </c>
    </row>
    <row r="1253" customFormat="false" ht="15" hidden="false" customHeight="false" outlineLevel="0" collapsed="false">
      <c r="A1253" s="11" t="n">
        <v>0</v>
      </c>
      <c r="F1253" s="13" t="n">
        <v>42788.124999997</v>
      </c>
      <c r="G1253" s="0" t="n">
        <f aca="false">MONTH(F1253)</f>
        <v>2</v>
      </c>
      <c r="H1253" s="0" t="n">
        <f aca="false">DAY(F1253)</f>
        <v>22</v>
      </c>
      <c r="I1253" s="0" t="n">
        <f aca="false">HOUR(F1253)</f>
        <v>2</v>
      </c>
      <c r="J1253" s="0" t="n">
        <f aca="false">A1253*$C$8/$C$7</f>
        <v>0</v>
      </c>
    </row>
    <row r="1254" customFormat="false" ht="15" hidden="false" customHeight="false" outlineLevel="0" collapsed="false">
      <c r="A1254" s="11" t="n">
        <v>0</v>
      </c>
      <c r="F1254" s="13" t="n">
        <v>42788.1666666636</v>
      </c>
      <c r="G1254" s="0" t="n">
        <f aca="false">MONTH(F1254)</f>
        <v>2</v>
      </c>
      <c r="H1254" s="0" t="n">
        <f aca="false">DAY(F1254)</f>
        <v>22</v>
      </c>
      <c r="I1254" s="0" t="n">
        <f aca="false">HOUR(F1254)</f>
        <v>3</v>
      </c>
      <c r="J1254" s="0" t="n">
        <f aca="false">A1254*$C$8/$C$7</f>
        <v>0</v>
      </c>
    </row>
    <row r="1255" customFormat="false" ht="15" hidden="false" customHeight="false" outlineLevel="0" collapsed="false">
      <c r="A1255" s="11" t="n">
        <v>0</v>
      </c>
      <c r="F1255" s="13" t="n">
        <v>42788.2083333303</v>
      </c>
      <c r="G1255" s="0" t="n">
        <f aca="false">MONTH(F1255)</f>
        <v>2</v>
      </c>
      <c r="H1255" s="0" t="n">
        <f aca="false">DAY(F1255)</f>
        <v>22</v>
      </c>
      <c r="I1255" s="0" t="n">
        <f aca="false">HOUR(F1255)</f>
        <v>4</v>
      </c>
      <c r="J1255" s="0" t="n">
        <f aca="false">A1255*$C$8/$C$7</f>
        <v>0</v>
      </c>
    </row>
    <row r="1256" customFormat="false" ht="15" hidden="false" customHeight="false" outlineLevel="0" collapsed="false">
      <c r="A1256" s="11" t="n">
        <v>0</v>
      </c>
      <c r="F1256" s="13" t="n">
        <v>42788.249999997</v>
      </c>
      <c r="G1256" s="0" t="n">
        <f aca="false">MONTH(F1256)</f>
        <v>2</v>
      </c>
      <c r="H1256" s="0" t="n">
        <f aca="false">DAY(F1256)</f>
        <v>22</v>
      </c>
      <c r="I1256" s="0" t="n">
        <f aca="false">HOUR(F1256)</f>
        <v>5</v>
      </c>
      <c r="J1256" s="0" t="n">
        <f aca="false">A1256*$C$8/$C$7</f>
        <v>0</v>
      </c>
    </row>
    <row r="1257" customFormat="false" ht="15" hidden="false" customHeight="false" outlineLevel="0" collapsed="false">
      <c r="A1257" s="11" t="n">
        <v>0</v>
      </c>
      <c r="F1257" s="13" t="n">
        <v>42788.2916666636</v>
      </c>
      <c r="G1257" s="0" t="n">
        <f aca="false">MONTH(F1257)</f>
        <v>2</v>
      </c>
      <c r="H1257" s="0" t="n">
        <f aca="false">DAY(F1257)</f>
        <v>22</v>
      </c>
      <c r="I1257" s="0" t="n">
        <f aca="false">HOUR(F1257)</f>
        <v>6</v>
      </c>
      <c r="J1257" s="0" t="n">
        <f aca="false">A1257*$C$8/$C$7</f>
        <v>0</v>
      </c>
    </row>
    <row r="1258" customFormat="false" ht="15" hidden="false" customHeight="false" outlineLevel="0" collapsed="false">
      <c r="A1258" s="11" t="n">
        <v>0.10133</v>
      </c>
      <c r="F1258" s="13" t="n">
        <v>42788.3333333303</v>
      </c>
      <c r="G1258" s="0" t="n">
        <f aca="false">MONTH(F1258)</f>
        <v>2</v>
      </c>
      <c r="H1258" s="0" t="n">
        <f aca="false">DAY(F1258)</f>
        <v>22</v>
      </c>
      <c r="I1258" s="0" t="n">
        <f aca="false">HOUR(F1258)</f>
        <v>7</v>
      </c>
      <c r="J1258" s="0" t="n">
        <f aca="false">A1258*$C$8/$C$7</f>
        <v>0.080688656577436</v>
      </c>
    </row>
    <row r="1259" customFormat="false" ht="15" hidden="false" customHeight="false" outlineLevel="0" collapsed="false">
      <c r="A1259" s="11" t="n">
        <v>0.63171</v>
      </c>
      <c r="F1259" s="13" t="n">
        <v>42788.374999997</v>
      </c>
      <c r="G1259" s="0" t="n">
        <f aca="false">MONTH(F1259)</f>
        <v>2</v>
      </c>
      <c r="H1259" s="0" t="n">
        <f aca="false">DAY(F1259)</f>
        <v>22</v>
      </c>
      <c r="I1259" s="0" t="n">
        <f aca="false">HOUR(F1259)</f>
        <v>8</v>
      </c>
      <c r="J1259" s="0" t="n">
        <f aca="false">A1259*$C$8/$C$7</f>
        <v>0.503028039539446</v>
      </c>
    </row>
    <row r="1260" customFormat="false" ht="15" hidden="false" customHeight="false" outlineLevel="0" collapsed="false">
      <c r="A1260" s="11" t="n">
        <v>1.4834</v>
      </c>
      <c r="F1260" s="13" t="n">
        <v>42788.4166666636</v>
      </c>
      <c r="G1260" s="0" t="n">
        <f aca="false">MONTH(F1260)</f>
        <v>2</v>
      </c>
      <c r="H1260" s="0" t="n">
        <f aca="false">DAY(F1260)</f>
        <v>22</v>
      </c>
      <c r="I1260" s="0" t="n">
        <f aca="false">HOUR(F1260)</f>
        <v>9</v>
      </c>
      <c r="J1260" s="0" t="n">
        <f aca="false">A1260*$C$8/$C$7</f>
        <v>1.18122523603048</v>
      </c>
    </row>
    <row r="1261" customFormat="false" ht="15" hidden="false" customHeight="false" outlineLevel="0" collapsed="false">
      <c r="A1261" s="11" t="n">
        <v>1.7294</v>
      </c>
      <c r="F1261" s="13" t="n">
        <v>42788.4583333303</v>
      </c>
      <c r="G1261" s="0" t="n">
        <f aca="false">MONTH(F1261)</f>
        <v>2</v>
      </c>
      <c r="H1261" s="0" t="n">
        <f aca="false">DAY(F1261)</f>
        <v>22</v>
      </c>
      <c r="I1261" s="0" t="n">
        <f aca="false">HOUR(F1261)</f>
        <v>10</v>
      </c>
      <c r="J1261" s="0" t="n">
        <f aca="false">A1261*$C$8/$C$7</f>
        <v>1.37711401051039</v>
      </c>
    </row>
    <row r="1262" customFormat="false" ht="15" hidden="false" customHeight="false" outlineLevel="0" collapsed="false">
      <c r="A1262" s="11" t="n">
        <v>1.9396</v>
      </c>
      <c r="F1262" s="13" t="n">
        <v>42788.499999997</v>
      </c>
      <c r="G1262" s="0" t="n">
        <f aca="false">MONTH(F1262)</f>
        <v>2</v>
      </c>
      <c r="H1262" s="0" t="n">
        <f aca="false">DAY(F1262)</f>
        <v>22</v>
      </c>
      <c r="I1262" s="0" t="n">
        <f aca="false">HOUR(F1262)</f>
        <v>11</v>
      </c>
      <c r="J1262" s="0" t="n">
        <f aca="false">A1262*$C$8/$C$7</f>
        <v>1.54449539423265</v>
      </c>
    </row>
    <row r="1263" customFormat="false" ht="15" hidden="false" customHeight="false" outlineLevel="0" collapsed="false">
      <c r="A1263" s="11" t="n">
        <v>1.9922</v>
      </c>
      <c r="F1263" s="13" t="n">
        <v>42788.5416666636</v>
      </c>
      <c r="G1263" s="0" t="n">
        <f aca="false">MONTH(F1263)</f>
        <v>2</v>
      </c>
      <c r="H1263" s="0" t="n">
        <f aca="false">DAY(F1263)</f>
        <v>22</v>
      </c>
      <c r="I1263" s="0" t="n">
        <f aca="false">HOUR(F1263)</f>
        <v>12</v>
      </c>
      <c r="J1263" s="0" t="n">
        <f aca="false">A1263*$C$8/$C$7</f>
        <v>1.58638055495478</v>
      </c>
    </row>
    <row r="1264" customFormat="false" ht="15" hidden="false" customHeight="false" outlineLevel="0" collapsed="false">
      <c r="A1264" s="11" t="n">
        <v>1.6289</v>
      </c>
      <c r="F1264" s="13" t="n">
        <v>42788.5833333303</v>
      </c>
      <c r="G1264" s="0" t="n">
        <f aca="false">MONTH(F1264)</f>
        <v>2</v>
      </c>
      <c r="H1264" s="0" t="n">
        <f aca="false">DAY(F1264)</f>
        <v>22</v>
      </c>
      <c r="I1264" s="0" t="n">
        <f aca="false">HOUR(F1264)</f>
        <v>13</v>
      </c>
      <c r="J1264" s="0" t="n">
        <f aca="false">A1264*$C$8/$C$7</f>
        <v>1.29708627947287</v>
      </c>
    </row>
    <row r="1265" customFormat="false" ht="15" hidden="false" customHeight="false" outlineLevel="0" collapsed="false">
      <c r="A1265" s="11" t="n">
        <v>0.78984</v>
      </c>
      <c r="F1265" s="13" t="n">
        <v>42788.6249999969</v>
      </c>
      <c r="G1265" s="0" t="n">
        <f aca="false">MONTH(F1265)</f>
        <v>2</v>
      </c>
      <c r="H1265" s="0" t="n">
        <f aca="false">DAY(F1265)</f>
        <v>22</v>
      </c>
      <c r="I1265" s="0" t="n">
        <f aca="false">HOUR(F1265)</f>
        <v>14</v>
      </c>
      <c r="J1265" s="0" t="n">
        <f aca="false">A1265*$C$8/$C$7</f>
        <v>0.628946299330129</v>
      </c>
    </row>
    <row r="1266" customFormat="false" ht="15" hidden="false" customHeight="false" outlineLevel="0" collapsed="false">
      <c r="A1266" s="11" t="n">
        <v>0.07909</v>
      </c>
      <c r="F1266" s="13" t="n">
        <v>42788.6666666636</v>
      </c>
      <c r="G1266" s="0" t="n">
        <f aca="false">MONTH(F1266)</f>
        <v>2</v>
      </c>
      <c r="H1266" s="0" t="n">
        <f aca="false">DAY(F1266)</f>
        <v>22</v>
      </c>
      <c r="I1266" s="0" t="n">
        <f aca="false">HOUR(F1266)</f>
        <v>15</v>
      </c>
      <c r="J1266" s="0" t="n">
        <f aca="false">A1266*$C$8/$C$7</f>
        <v>0.0629790372911222</v>
      </c>
    </row>
    <row r="1267" customFormat="false" ht="15" hidden="false" customHeight="false" outlineLevel="0" collapsed="false">
      <c r="A1267" s="11" t="n">
        <v>0</v>
      </c>
      <c r="F1267" s="13" t="n">
        <v>42788.7083333303</v>
      </c>
      <c r="G1267" s="0" t="n">
        <f aca="false">MONTH(F1267)</f>
        <v>2</v>
      </c>
      <c r="H1267" s="0" t="n">
        <f aca="false">DAY(F1267)</f>
        <v>22</v>
      </c>
      <c r="I1267" s="0" t="n">
        <f aca="false">HOUR(F1267)</f>
        <v>16</v>
      </c>
      <c r="J1267" s="0" t="n">
        <f aca="false">A1267*$C$8/$C$7</f>
        <v>0</v>
      </c>
    </row>
    <row r="1268" customFormat="false" ht="15" hidden="false" customHeight="false" outlineLevel="0" collapsed="false">
      <c r="A1268" s="11" t="n">
        <v>0</v>
      </c>
      <c r="F1268" s="13" t="n">
        <v>42788.7499999969</v>
      </c>
      <c r="G1268" s="0" t="n">
        <f aca="false">MONTH(F1268)</f>
        <v>2</v>
      </c>
      <c r="H1268" s="0" t="n">
        <f aca="false">DAY(F1268)</f>
        <v>22</v>
      </c>
      <c r="I1268" s="0" t="n">
        <f aca="false">HOUR(F1268)</f>
        <v>17</v>
      </c>
      <c r="J1268" s="0" t="n">
        <f aca="false">A1268*$C$8/$C$7</f>
        <v>0</v>
      </c>
    </row>
    <row r="1269" customFormat="false" ht="15" hidden="false" customHeight="false" outlineLevel="0" collapsed="false">
      <c r="A1269" s="11" t="n">
        <v>0</v>
      </c>
      <c r="F1269" s="13" t="n">
        <v>42788.7916666636</v>
      </c>
      <c r="G1269" s="0" t="n">
        <f aca="false">MONTH(F1269)</f>
        <v>2</v>
      </c>
      <c r="H1269" s="0" t="n">
        <f aca="false">DAY(F1269)</f>
        <v>22</v>
      </c>
      <c r="I1269" s="0" t="n">
        <f aca="false">HOUR(F1269)</f>
        <v>18</v>
      </c>
      <c r="J1269" s="0" t="n">
        <f aca="false">A1269*$C$8/$C$7</f>
        <v>0</v>
      </c>
    </row>
    <row r="1270" customFormat="false" ht="15" hidden="false" customHeight="false" outlineLevel="0" collapsed="false">
      <c r="A1270" s="11" t="n">
        <v>0</v>
      </c>
      <c r="F1270" s="13" t="n">
        <v>42788.8333333303</v>
      </c>
      <c r="G1270" s="0" t="n">
        <f aca="false">MONTH(F1270)</f>
        <v>2</v>
      </c>
      <c r="H1270" s="0" t="n">
        <f aca="false">DAY(F1270)</f>
        <v>22</v>
      </c>
      <c r="I1270" s="0" t="n">
        <f aca="false">HOUR(F1270)</f>
        <v>19</v>
      </c>
      <c r="J1270" s="0" t="n">
        <f aca="false">A1270*$C$8/$C$7</f>
        <v>0</v>
      </c>
    </row>
    <row r="1271" customFormat="false" ht="15" hidden="false" customHeight="false" outlineLevel="0" collapsed="false">
      <c r="A1271" s="11" t="n">
        <v>0</v>
      </c>
      <c r="F1271" s="13" t="n">
        <v>42788.8749999969</v>
      </c>
      <c r="G1271" s="0" t="n">
        <f aca="false">MONTH(F1271)</f>
        <v>2</v>
      </c>
      <c r="H1271" s="0" t="n">
        <f aca="false">DAY(F1271)</f>
        <v>22</v>
      </c>
      <c r="I1271" s="0" t="n">
        <f aca="false">HOUR(F1271)</f>
        <v>20</v>
      </c>
      <c r="J1271" s="0" t="n">
        <f aca="false">A1271*$C$8/$C$7</f>
        <v>0</v>
      </c>
    </row>
    <row r="1272" customFormat="false" ht="15" hidden="false" customHeight="false" outlineLevel="0" collapsed="false">
      <c r="A1272" s="11" t="n">
        <v>0</v>
      </c>
      <c r="F1272" s="13" t="n">
        <v>42788.9166666636</v>
      </c>
      <c r="G1272" s="0" t="n">
        <f aca="false">MONTH(F1272)</f>
        <v>2</v>
      </c>
      <c r="H1272" s="0" t="n">
        <f aca="false">DAY(F1272)</f>
        <v>22</v>
      </c>
      <c r="I1272" s="0" t="n">
        <f aca="false">HOUR(F1272)</f>
        <v>21</v>
      </c>
      <c r="J1272" s="0" t="n">
        <f aca="false">A1272*$C$8/$C$7</f>
        <v>0</v>
      </c>
    </row>
    <row r="1273" customFormat="false" ht="15" hidden="false" customHeight="false" outlineLevel="0" collapsed="false">
      <c r="A1273" s="11" t="n">
        <v>0</v>
      </c>
      <c r="F1273" s="13" t="n">
        <v>42788.9583333303</v>
      </c>
      <c r="G1273" s="0" t="n">
        <f aca="false">MONTH(F1273)</f>
        <v>2</v>
      </c>
      <c r="H1273" s="0" t="n">
        <f aca="false">DAY(F1273)</f>
        <v>22</v>
      </c>
      <c r="I1273" s="0" t="n">
        <f aca="false">HOUR(F1273)</f>
        <v>22</v>
      </c>
      <c r="J1273" s="0" t="n">
        <f aca="false">A1273*$C$8/$C$7</f>
        <v>0</v>
      </c>
    </row>
    <row r="1274" customFormat="false" ht="15" hidden="false" customHeight="false" outlineLevel="0" collapsed="false">
      <c r="A1274" s="11" t="n">
        <v>0</v>
      </c>
      <c r="F1274" s="13" t="n">
        <v>42788.9999999969</v>
      </c>
      <c r="G1274" s="0" t="n">
        <f aca="false">MONTH(F1274)</f>
        <v>2</v>
      </c>
      <c r="H1274" s="0" t="n">
        <f aca="false">DAY(F1274)</f>
        <v>22</v>
      </c>
      <c r="I1274" s="0" t="n">
        <f aca="false">HOUR(F1274)</f>
        <v>23</v>
      </c>
      <c r="J1274" s="0" t="n">
        <f aca="false">A1274*$C$8/$C$7</f>
        <v>0</v>
      </c>
    </row>
    <row r="1275" customFormat="false" ht="15" hidden="false" customHeight="false" outlineLevel="0" collapsed="false">
      <c r="A1275" s="11" t="n">
        <v>0</v>
      </c>
      <c r="F1275" s="13" t="n">
        <v>42789.0416666636</v>
      </c>
      <c r="G1275" s="0" t="n">
        <f aca="false">MONTH(F1275)</f>
        <v>2</v>
      </c>
      <c r="H1275" s="0" t="n">
        <f aca="false">DAY(F1275)</f>
        <v>23</v>
      </c>
      <c r="I1275" s="0" t="n">
        <f aca="false">HOUR(F1275)</f>
        <v>0</v>
      </c>
      <c r="J1275" s="0" t="n">
        <f aca="false">A1275*$C$8/$C$7</f>
        <v>0</v>
      </c>
    </row>
    <row r="1276" customFormat="false" ht="15" hidden="false" customHeight="false" outlineLevel="0" collapsed="false">
      <c r="A1276" s="11" t="n">
        <v>0</v>
      </c>
      <c r="F1276" s="13" t="n">
        <v>42789.0833333303</v>
      </c>
      <c r="G1276" s="0" t="n">
        <f aca="false">MONTH(F1276)</f>
        <v>2</v>
      </c>
      <c r="H1276" s="0" t="n">
        <f aca="false">DAY(F1276)</f>
        <v>23</v>
      </c>
      <c r="I1276" s="0" t="n">
        <f aca="false">HOUR(F1276)</f>
        <v>1</v>
      </c>
      <c r="J1276" s="0" t="n">
        <f aca="false">A1276*$C$8/$C$7</f>
        <v>0</v>
      </c>
    </row>
    <row r="1277" customFormat="false" ht="15" hidden="false" customHeight="false" outlineLevel="0" collapsed="false">
      <c r="A1277" s="11" t="n">
        <v>0</v>
      </c>
      <c r="F1277" s="13" t="n">
        <v>42789.1249999969</v>
      </c>
      <c r="G1277" s="0" t="n">
        <f aca="false">MONTH(F1277)</f>
        <v>2</v>
      </c>
      <c r="H1277" s="0" t="n">
        <f aca="false">DAY(F1277)</f>
        <v>23</v>
      </c>
      <c r="I1277" s="0" t="n">
        <f aca="false">HOUR(F1277)</f>
        <v>2</v>
      </c>
      <c r="J1277" s="0" t="n">
        <f aca="false">A1277*$C$8/$C$7</f>
        <v>0</v>
      </c>
    </row>
    <row r="1278" customFormat="false" ht="15" hidden="false" customHeight="false" outlineLevel="0" collapsed="false">
      <c r="A1278" s="11" t="n">
        <v>0</v>
      </c>
      <c r="F1278" s="13" t="n">
        <v>42789.1666666636</v>
      </c>
      <c r="G1278" s="0" t="n">
        <f aca="false">MONTH(F1278)</f>
        <v>2</v>
      </c>
      <c r="H1278" s="0" t="n">
        <f aca="false">DAY(F1278)</f>
        <v>23</v>
      </c>
      <c r="I1278" s="0" t="n">
        <f aca="false">HOUR(F1278)</f>
        <v>3</v>
      </c>
      <c r="J1278" s="0" t="n">
        <f aca="false">A1278*$C$8/$C$7</f>
        <v>0</v>
      </c>
    </row>
    <row r="1279" customFormat="false" ht="15" hidden="false" customHeight="false" outlineLevel="0" collapsed="false">
      <c r="A1279" s="11" t="n">
        <v>0</v>
      </c>
      <c r="F1279" s="13" t="n">
        <v>42789.2083333302</v>
      </c>
      <c r="G1279" s="0" t="n">
        <f aca="false">MONTH(F1279)</f>
        <v>2</v>
      </c>
      <c r="H1279" s="0" t="n">
        <f aca="false">DAY(F1279)</f>
        <v>23</v>
      </c>
      <c r="I1279" s="0" t="n">
        <f aca="false">HOUR(F1279)</f>
        <v>4</v>
      </c>
      <c r="J1279" s="0" t="n">
        <f aca="false">A1279*$C$8/$C$7</f>
        <v>0</v>
      </c>
    </row>
    <row r="1280" customFormat="false" ht="15" hidden="false" customHeight="false" outlineLevel="0" collapsed="false">
      <c r="A1280" s="11" t="n">
        <v>0</v>
      </c>
      <c r="F1280" s="13" t="n">
        <v>42789.2499999969</v>
      </c>
      <c r="G1280" s="0" t="n">
        <f aca="false">MONTH(F1280)</f>
        <v>2</v>
      </c>
      <c r="H1280" s="0" t="n">
        <f aca="false">DAY(F1280)</f>
        <v>23</v>
      </c>
      <c r="I1280" s="0" t="n">
        <f aca="false">HOUR(F1280)</f>
        <v>5</v>
      </c>
      <c r="J1280" s="0" t="n">
        <f aca="false">A1280*$C$8/$C$7</f>
        <v>0</v>
      </c>
    </row>
    <row r="1281" customFormat="false" ht="15" hidden="false" customHeight="false" outlineLevel="0" collapsed="false">
      <c r="A1281" s="11" t="n">
        <v>0</v>
      </c>
      <c r="F1281" s="13" t="n">
        <v>42789.2916666636</v>
      </c>
      <c r="G1281" s="0" t="n">
        <f aca="false">MONTH(F1281)</f>
        <v>2</v>
      </c>
      <c r="H1281" s="0" t="n">
        <f aca="false">DAY(F1281)</f>
        <v>23</v>
      </c>
      <c r="I1281" s="0" t="n">
        <f aca="false">HOUR(F1281)</f>
        <v>6</v>
      </c>
      <c r="J1281" s="0" t="n">
        <f aca="false">A1281*$C$8/$C$7</f>
        <v>0</v>
      </c>
    </row>
    <row r="1282" customFormat="false" ht="15" hidden="false" customHeight="false" outlineLevel="0" collapsed="false">
      <c r="A1282" s="11" t="n">
        <v>0.73699</v>
      </c>
      <c r="F1282" s="13" t="n">
        <v>42789.3333333302</v>
      </c>
      <c r="G1282" s="0" t="n">
        <f aca="false">MONTH(F1282)</f>
        <v>2</v>
      </c>
      <c r="H1282" s="0" t="n">
        <f aca="false">DAY(F1282)</f>
        <v>23</v>
      </c>
      <c r="I1282" s="0" t="n">
        <f aca="false">HOUR(F1282)</f>
        <v>7</v>
      </c>
      <c r="J1282" s="0" t="n">
        <f aca="false">A1282*$C$8/$C$7</f>
        <v>0.586862064650198</v>
      </c>
    </row>
    <row r="1283" customFormat="false" ht="15" hidden="false" customHeight="false" outlineLevel="0" collapsed="false">
      <c r="A1283" s="11" t="n">
        <v>2.6181</v>
      </c>
      <c r="F1283" s="13" t="n">
        <v>42789.3749999969</v>
      </c>
      <c r="G1283" s="0" t="n">
        <f aca="false">MONTH(F1283)</f>
        <v>2</v>
      </c>
      <c r="H1283" s="0" t="n">
        <f aca="false">DAY(F1283)</f>
        <v>23</v>
      </c>
      <c r="I1283" s="0" t="n">
        <f aca="false">HOUR(F1283)</f>
        <v>8</v>
      </c>
      <c r="J1283" s="0" t="n">
        <f aca="false">A1283*$C$8/$C$7</f>
        <v>2.08478211571484</v>
      </c>
    </row>
    <row r="1284" customFormat="false" ht="15" hidden="false" customHeight="false" outlineLevel="0" collapsed="false">
      <c r="A1284" s="11" t="n">
        <v>3.9526</v>
      </c>
      <c r="F1284" s="13" t="n">
        <v>42789.4166666636</v>
      </c>
      <c r="G1284" s="0" t="n">
        <f aca="false">MONTH(F1284)</f>
        <v>2</v>
      </c>
      <c r="H1284" s="0" t="n">
        <f aca="false">DAY(F1284)</f>
        <v>23</v>
      </c>
      <c r="I1284" s="0" t="n">
        <f aca="false">HOUR(F1284)</f>
        <v>9</v>
      </c>
      <c r="J1284" s="0" t="n">
        <f aca="false">A1284*$C$8/$C$7</f>
        <v>3.14743890247679</v>
      </c>
    </row>
    <row r="1285" customFormat="false" ht="15" hidden="false" customHeight="false" outlineLevel="0" collapsed="false">
      <c r="A1285" s="11" t="n">
        <v>5.2375</v>
      </c>
      <c r="F1285" s="13" t="n">
        <v>42789.4583333302</v>
      </c>
      <c r="G1285" s="0" t="n">
        <f aca="false">MONTH(F1285)</f>
        <v>2</v>
      </c>
      <c r="H1285" s="0" t="n">
        <f aca="false">DAY(F1285)</f>
        <v>23</v>
      </c>
      <c r="I1285" s="0" t="n">
        <f aca="false">HOUR(F1285)</f>
        <v>10</v>
      </c>
      <c r="J1285" s="0" t="n">
        <f aca="false">A1285*$C$8/$C$7</f>
        <v>4.17059941601027</v>
      </c>
    </row>
    <row r="1286" customFormat="false" ht="15" hidden="false" customHeight="false" outlineLevel="0" collapsed="false">
      <c r="A1286" s="11" t="n">
        <v>6.1379</v>
      </c>
      <c r="F1286" s="13" t="n">
        <v>42789.4999999969</v>
      </c>
      <c r="G1286" s="0" t="n">
        <f aca="false">MONTH(F1286)</f>
        <v>2</v>
      </c>
      <c r="H1286" s="0" t="n">
        <f aca="false">DAY(F1286)</f>
        <v>23</v>
      </c>
      <c r="I1286" s="0" t="n">
        <f aca="false">HOUR(F1286)</f>
        <v>11</v>
      </c>
      <c r="J1286" s="0" t="n">
        <f aca="false">A1286*$C$8/$C$7</f>
        <v>4.88758418243999</v>
      </c>
    </row>
    <row r="1287" customFormat="false" ht="15" hidden="false" customHeight="false" outlineLevel="0" collapsed="false">
      <c r="A1287" s="11" t="n">
        <v>6.3484</v>
      </c>
      <c r="F1287" s="13" t="n">
        <v>42789.5416666636</v>
      </c>
      <c r="G1287" s="0" t="n">
        <f aca="false">MONTH(F1287)</f>
        <v>2</v>
      </c>
      <c r="H1287" s="0" t="n">
        <f aca="false">DAY(F1287)</f>
        <v>23</v>
      </c>
      <c r="I1287" s="0" t="n">
        <f aca="false">HOUR(F1287)</f>
        <v>12</v>
      </c>
      <c r="J1287" s="0" t="n">
        <f aca="false">A1287*$C$8/$C$7</f>
        <v>5.05520445491162</v>
      </c>
    </row>
    <row r="1288" customFormat="false" ht="15" hidden="false" customHeight="false" outlineLevel="0" collapsed="false">
      <c r="A1288" s="11" t="n">
        <v>3.1629</v>
      </c>
      <c r="F1288" s="13" t="n">
        <v>42789.5833333302</v>
      </c>
      <c r="G1288" s="0" t="n">
        <f aca="false">MONTH(F1288)</f>
        <v>2</v>
      </c>
      <c r="H1288" s="0" t="n">
        <f aca="false">DAY(F1288)</f>
        <v>23</v>
      </c>
      <c r="I1288" s="0" t="n">
        <f aca="false">HOUR(F1288)</f>
        <v>13</v>
      </c>
      <c r="J1288" s="0" t="n">
        <f aca="false">A1288*$C$8/$C$7</f>
        <v>2.51860408456303</v>
      </c>
    </row>
    <row r="1289" customFormat="false" ht="15" hidden="false" customHeight="false" outlineLevel="0" collapsed="false">
      <c r="A1289" s="11" t="n">
        <v>2.229</v>
      </c>
      <c r="F1289" s="13" t="n">
        <v>42789.6249999969</v>
      </c>
      <c r="G1289" s="0" t="n">
        <f aca="false">MONTH(F1289)</f>
        <v>2</v>
      </c>
      <c r="H1289" s="0" t="n">
        <f aca="false">DAY(F1289)</f>
        <v>23</v>
      </c>
      <c r="I1289" s="0" t="n">
        <f aca="false">HOUR(F1289)</f>
        <v>14</v>
      </c>
      <c r="J1289" s="0" t="n">
        <f aca="false">A1289*$C$8/$C$7</f>
        <v>1.77494340778747</v>
      </c>
    </row>
    <row r="1290" customFormat="false" ht="15" hidden="false" customHeight="false" outlineLevel="0" collapsed="false">
      <c r="A1290" s="11" t="n">
        <v>0.8558</v>
      </c>
      <c r="F1290" s="13" t="n">
        <v>42789.6666666635</v>
      </c>
      <c r="G1290" s="0" t="n">
        <f aca="false">MONTH(F1290)</f>
        <v>2</v>
      </c>
      <c r="H1290" s="0" t="n">
        <f aca="false">DAY(F1290)</f>
        <v>23</v>
      </c>
      <c r="I1290" s="0" t="n">
        <f aca="false">HOUR(F1290)</f>
        <v>15</v>
      </c>
      <c r="J1290" s="0" t="n">
        <f aca="false">A1290*$C$8/$C$7</f>
        <v>0.681469972357344</v>
      </c>
    </row>
    <row r="1291" customFormat="false" ht="15" hidden="false" customHeight="false" outlineLevel="0" collapsed="false">
      <c r="A1291" s="11" t="n">
        <v>0</v>
      </c>
      <c r="F1291" s="13" t="n">
        <v>42789.7083333302</v>
      </c>
      <c r="G1291" s="0" t="n">
        <f aca="false">MONTH(F1291)</f>
        <v>2</v>
      </c>
      <c r="H1291" s="0" t="n">
        <f aca="false">DAY(F1291)</f>
        <v>23</v>
      </c>
      <c r="I1291" s="0" t="n">
        <f aca="false">HOUR(F1291)</f>
        <v>16</v>
      </c>
      <c r="J1291" s="0" t="n">
        <f aca="false">A1291*$C$8/$C$7</f>
        <v>0</v>
      </c>
    </row>
    <row r="1292" customFormat="false" ht="15" hidden="false" customHeight="false" outlineLevel="0" collapsed="false">
      <c r="A1292" s="11" t="n">
        <v>0</v>
      </c>
      <c r="F1292" s="13" t="n">
        <v>42789.7499999969</v>
      </c>
      <c r="G1292" s="0" t="n">
        <f aca="false">MONTH(F1292)</f>
        <v>2</v>
      </c>
      <c r="H1292" s="0" t="n">
        <f aca="false">DAY(F1292)</f>
        <v>23</v>
      </c>
      <c r="I1292" s="0" t="n">
        <f aca="false">HOUR(F1292)</f>
        <v>17</v>
      </c>
      <c r="J1292" s="0" t="n">
        <f aca="false">A1292*$C$8/$C$7</f>
        <v>0</v>
      </c>
    </row>
    <row r="1293" customFormat="false" ht="15" hidden="false" customHeight="false" outlineLevel="0" collapsed="false">
      <c r="A1293" s="11" t="n">
        <v>0</v>
      </c>
      <c r="F1293" s="13" t="n">
        <v>42789.7916666635</v>
      </c>
      <c r="G1293" s="0" t="n">
        <f aca="false">MONTH(F1293)</f>
        <v>2</v>
      </c>
      <c r="H1293" s="0" t="n">
        <f aca="false">DAY(F1293)</f>
        <v>23</v>
      </c>
      <c r="I1293" s="0" t="n">
        <f aca="false">HOUR(F1293)</f>
        <v>18</v>
      </c>
      <c r="J1293" s="0" t="n">
        <f aca="false">A1293*$C$8/$C$7</f>
        <v>0</v>
      </c>
    </row>
    <row r="1294" customFormat="false" ht="15" hidden="false" customHeight="false" outlineLevel="0" collapsed="false">
      <c r="A1294" s="11" t="n">
        <v>0</v>
      </c>
      <c r="F1294" s="13" t="n">
        <v>42789.8333333302</v>
      </c>
      <c r="G1294" s="0" t="n">
        <f aca="false">MONTH(F1294)</f>
        <v>2</v>
      </c>
      <c r="H1294" s="0" t="n">
        <f aca="false">DAY(F1294)</f>
        <v>23</v>
      </c>
      <c r="I1294" s="0" t="n">
        <f aca="false">HOUR(F1294)</f>
        <v>19</v>
      </c>
      <c r="J1294" s="0" t="n">
        <f aca="false">A1294*$C$8/$C$7</f>
        <v>0</v>
      </c>
    </row>
    <row r="1295" customFormat="false" ht="15" hidden="false" customHeight="false" outlineLevel="0" collapsed="false">
      <c r="A1295" s="11" t="n">
        <v>0</v>
      </c>
      <c r="F1295" s="13" t="n">
        <v>42789.8749999969</v>
      </c>
      <c r="G1295" s="0" t="n">
        <f aca="false">MONTH(F1295)</f>
        <v>2</v>
      </c>
      <c r="H1295" s="0" t="n">
        <f aca="false">DAY(F1295)</f>
        <v>23</v>
      </c>
      <c r="I1295" s="0" t="n">
        <f aca="false">HOUR(F1295)</f>
        <v>20</v>
      </c>
      <c r="J1295" s="0" t="n">
        <f aca="false">A1295*$C$8/$C$7</f>
        <v>0</v>
      </c>
    </row>
    <row r="1296" customFormat="false" ht="15" hidden="false" customHeight="false" outlineLevel="0" collapsed="false">
      <c r="A1296" s="11" t="n">
        <v>0</v>
      </c>
      <c r="F1296" s="13" t="n">
        <v>42789.9166666635</v>
      </c>
      <c r="G1296" s="0" t="n">
        <f aca="false">MONTH(F1296)</f>
        <v>2</v>
      </c>
      <c r="H1296" s="0" t="n">
        <f aca="false">DAY(F1296)</f>
        <v>23</v>
      </c>
      <c r="I1296" s="0" t="n">
        <f aca="false">HOUR(F1296)</f>
        <v>21</v>
      </c>
      <c r="J1296" s="0" t="n">
        <f aca="false">A1296*$C$8/$C$7</f>
        <v>0</v>
      </c>
    </row>
    <row r="1297" customFormat="false" ht="15" hidden="false" customHeight="false" outlineLevel="0" collapsed="false">
      <c r="A1297" s="11" t="n">
        <v>0</v>
      </c>
      <c r="F1297" s="13" t="n">
        <v>42789.9583333302</v>
      </c>
      <c r="G1297" s="0" t="n">
        <f aca="false">MONTH(F1297)</f>
        <v>2</v>
      </c>
      <c r="H1297" s="0" t="n">
        <f aca="false">DAY(F1297)</f>
        <v>23</v>
      </c>
      <c r="I1297" s="0" t="n">
        <f aca="false">HOUR(F1297)</f>
        <v>22</v>
      </c>
      <c r="J1297" s="0" t="n">
        <f aca="false">A1297*$C$8/$C$7</f>
        <v>0</v>
      </c>
    </row>
    <row r="1298" customFormat="false" ht="15" hidden="false" customHeight="false" outlineLevel="0" collapsed="false">
      <c r="A1298" s="11" t="n">
        <v>0</v>
      </c>
      <c r="F1298" s="13" t="n">
        <v>42789.9999999969</v>
      </c>
      <c r="G1298" s="0" t="n">
        <f aca="false">MONTH(F1298)</f>
        <v>2</v>
      </c>
      <c r="H1298" s="0" t="n">
        <f aca="false">DAY(F1298)</f>
        <v>23</v>
      </c>
      <c r="I1298" s="0" t="n">
        <f aca="false">HOUR(F1298)</f>
        <v>23</v>
      </c>
      <c r="J1298" s="0" t="n">
        <f aca="false">A1298*$C$8/$C$7</f>
        <v>0</v>
      </c>
    </row>
    <row r="1299" customFormat="false" ht="15" hidden="false" customHeight="false" outlineLevel="0" collapsed="false">
      <c r="A1299" s="11" t="n">
        <v>0</v>
      </c>
      <c r="F1299" s="13" t="n">
        <v>42790.0416666635</v>
      </c>
      <c r="G1299" s="0" t="n">
        <f aca="false">MONTH(F1299)</f>
        <v>2</v>
      </c>
      <c r="H1299" s="0" t="n">
        <f aca="false">DAY(F1299)</f>
        <v>24</v>
      </c>
      <c r="I1299" s="0" t="n">
        <f aca="false">HOUR(F1299)</f>
        <v>0</v>
      </c>
      <c r="J1299" s="0" t="n">
        <f aca="false">A1299*$C$8/$C$7</f>
        <v>0</v>
      </c>
    </row>
    <row r="1300" customFormat="false" ht="15" hidden="false" customHeight="false" outlineLevel="0" collapsed="false">
      <c r="A1300" s="11" t="n">
        <v>0</v>
      </c>
      <c r="F1300" s="13" t="n">
        <v>42790.0833333302</v>
      </c>
      <c r="G1300" s="0" t="n">
        <f aca="false">MONTH(F1300)</f>
        <v>2</v>
      </c>
      <c r="H1300" s="0" t="n">
        <f aca="false">DAY(F1300)</f>
        <v>24</v>
      </c>
      <c r="I1300" s="0" t="n">
        <f aca="false">HOUR(F1300)</f>
        <v>1</v>
      </c>
      <c r="J1300" s="0" t="n">
        <f aca="false">A1300*$C$8/$C$7</f>
        <v>0</v>
      </c>
    </row>
    <row r="1301" customFormat="false" ht="15" hidden="false" customHeight="false" outlineLevel="0" collapsed="false">
      <c r="A1301" s="11" t="n">
        <v>0</v>
      </c>
      <c r="F1301" s="13" t="n">
        <v>42790.1249999969</v>
      </c>
      <c r="G1301" s="0" t="n">
        <f aca="false">MONTH(F1301)</f>
        <v>2</v>
      </c>
      <c r="H1301" s="0" t="n">
        <f aca="false">DAY(F1301)</f>
        <v>24</v>
      </c>
      <c r="I1301" s="0" t="n">
        <f aca="false">HOUR(F1301)</f>
        <v>2</v>
      </c>
      <c r="J1301" s="0" t="n">
        <f aca="false">A1301*$C$8/$C$7</f>
        <v>0</v>
      </c>
    </row>
    <row r="1302" customFormat="false" ht="15" hidden="false" customHeight="false" outlineLevel="0" collapsed="false">
      <c r="A1302" s="11" t="n">
        <v>0</v>
      </c>
      <c r="F1302" s="13" t="n">
        <v>42790.1666666635</v>
      </c>
      <c r="G1302" s="0" t="n">
        <f aca="false">MONTH(F1302)</f>
        <v>2</v>
      </c>
      <c r="H1302" s="0" t="n">
        <f aca="false">DAY(F1302)</f>
        <v>24</v>
      </c>
      <c r="I1302" s="0" t="n">
        <f aca="false">HOUR(F1302)</f>
        <v>3</v>
      </c>
      <c r="J1302" s="0" t="n">
        <f aca="false">A1302*$C$8/$C$7</f>
        <v>0</v>
      </c>
    </row>
    <row r="1303" customFormat="false" ht="15" hidden="false" customHeight="false" outlineLevel="0" collapsed="false">
      <c r="A1303" s="11" t="n">
        <v>0</v>
      </c>
      <c r="F1303" s="13" t="n">
        <v>42790.2083333302</v>
      </c>
      <c r="G1303" s="0" t="n">
        <f aca="false">MONTH(F1303)</f>
        <v>2</v>
      </c>
      <c r="H1303" s="0" t="n">
        <f aca="false">DAY(F1303)</f>
        <v>24</v>
      </c>
      <c r="I1303" s="0" t="n">
        <f aca="false">HOUR(F1303)</f>
        <v>4</v>
      </c>
      <c r="J1303" s="0" t="n">
        <f aca="false">A1303*$C$8/$C$7</f>
        <v>0</v>
      </c>
    </row>
    <row r="1304" customFormat="false" ht="15" hidden="false" customHeight="false" outlineLevel="0" collapsed="false">
      <c r="A1304" s="11" t="n">
        <v>0</v>
      </c>
      <c r="F1304" s="13" t="n">
        <v>42790.2499999968</v>
      </c>
      <c r="G1304" s="0" t="n">
        <f aca="false">MONTH(F1304)</f>
        <v>2</v>
      </c>
      <c r="H1304" s="0" t="n">
        <f aca="false">DAY(F1304)</f>
        <v>24</v>
      </c>
      <c r="I1304" s="0" t="n">
        <f aca="false">HOUR(F1304)</f>
        <v>5</v>
      </c>
      <c r="J1304" s="0" t="n">
        <f aca="false">A1304*$C$8/$C$7</f>
        <v>0</v>
      </c>
    </row>
    <row r="1305" customFormat="false" ht="15" hidden="false" customHeight="false" outlineLevel="0" collapsed="false">
      <c r="A1305" s="11" t="n">
        <v>0</v>
      </c>
      <c r="F1305" s="13" t="n">
        <v>42790.2916666635</v>
      </c>
      <c r="G1305" s="0" t="n">
        <f aca="false">MONTH(F1305)</f>
        <v>2</v>
      </c>
      <c r="H1305" s="0" t="n">
        <f aca="false">DAY(F1305)</f>
        <v>24</v>
      </c>
      <c r="I1305" s="0" t="n">
        <f aca="false">HOUR(F1305)</f>
        <v>6</v>
      </c>
      <c r="J1305" s="0" t="n">
        <f aca="false">A1305*$C$8/$C$7</f>
        <v>0</v>
      </c>
    </row>
    <row r="1306" customFormat="false" ht="15" hidden="false" customHeight="false" outlineLevel="0" collapsed="false">
      <c r="A1306" s="11" t="n">
        <v>0.065293</v>
      </c>
      <c r="F1306" s="13" t="n">
        <v>42790.3333333302</v>
      </c>
      <c r="G1306" s="0" t="n">
        <f aca="false">MONTH(F1306)</f>
        <v>2</v>
      </c>
      <c r="H1306" s="0" t="n">
        <f aca="false">DAY(F1306)</f>
        <v>24</v>
      </c>
      <c r="I1306" s="0" t="n">
        <f aca="false">HOUR(F1306)</f>
        <v>7</v>
      </c>
      <c r="J1306" s="0" t="n">
        <f aca="false">A1306*$C$8/$C$7</f>
        <v>0.0519925437077916</v>
      </c>
    </row>
    <row r="1307" customFormat="false" ht="15" hidden="false" customHeight="false" outlineLevel="0" collapsed="false">
      <c r="A1307" s="11" t="n">
        <v>1.0506</v>
      </c>
      <c r="F1307" s="13" t="n">
        <v>42790.3749999968</v>
      </c>
      <c r="G1307" s="0" t="n">
        <f aca="false">MONTH(F1307)</f>
        <v>2</v>
      </c>
      <c r="H1307" s="0" t="n">
        <f aca="false">DAY(F1307)</f>
        <v>24</v>
      </c>
      <c r="I1307" s="0" t="n">
        <f aca="false">HOUR(F1307)</f>
        <v>8</v>
      </c>
      <c r="J1307" s="0" t="n">
        <f aca="false">A1307*$C$8/$C$7</f>
        <v>0.836588400278834</v>
      </c>
    </row>
    <row r="1308" customFormat="false" ht="15" hidden="false" customHeight="false" outlineLevel="0" collapsed="false">
      <c r="A1308" s="11" t="n">
        <v>1.5739</v>
      </c>
      <c r="F1308" s="13" t="n">
        <v>42790.4166666635</v>
      </c>
      <c r="G1308" s="0" t="n">
        <f aca="false">MONTH(F1308)</f>
        <v>2</v>
      </c>
      <c r="H1308" s="0" t="n">
        <f aca="false">DAY(F1308)</f>
        <v>24</v>
      </c>
      <c r="I1308" s="0" t="n">
        <f aca="false">HOUR(F1308)</f>
        <v>9</v>
      </c>
      <c r="J1308" s="0" t="n">
        <f aca="false">A1308*$C$8/$C$7</f>
        <v>1.25329000875581</v>
      </c>
    </row>
    <row r="1309" customFormat="false" ht="15" hidden="false" customHeight="false" outlineLevel="0" collapsed="false">
      <c r="A1309" s="11" t="n">
        <v>1.6118</v>
      </c>
      <c r="F1309" s="13" t="n">
        <v>42790.4583333302</v>
      </c>
      <c r="G1309" s="0" t="n">
        <f aca="false">MONTH(F1309)</f>
        <v>2</v>
      </c>
      <c r="H1309" s="0" t="n">
        <f aca="false">DAY(F1309)</f>
        <v>24</v>
      </c>
      <c r="I1309" s="0" t="n">
        <f aca="false">HOUR(F1309)</f>
        <v>10</v>
      </c>
      <c r="J1309" s="0" t="n">
        <f aca="false">A1309*$C$8/$C$7</f>
        <v>1.28346962075902</v>
      </c>
    </row>
    <row r="1310" customFormat="false" ht="15" hidden="false" customHeight="false" outlineLevel="0" collapsed="false">
      <c r="A1310" s="11" t="n">
        <v>2.8393</v>
      </c>
      <c r="F1310" s="13" t="n">
        <v>42790.4999999968</v>
      </c>
      <c r="G1310" s="0" t="n">
        <f aca="false">MONTH(F1310)</f>
        <v>2</v>
      </c>
      <c r="H1310" s="0" t="n">
        <f aca="false">DAY(F1310)</f>
        <v>24</v>
      </c>
      <c r="I1310" s="0" t="n">
        <f aca="false">HOUR(F1310)</f>
        <v>11</v>
      </c>
      <c r="J1310" s="0" t="n">
        <f aca="false">A1310*$C$8/$C$7</f>
        <v>2.26092275358052</v>
      </c>
    </row>
    <row r="1311" customFormat="false" ht="15" hidden="false" customHeight="false" outlineLevel="0" collapsed="false">
      <c r="A1311" s="11" t="n">
        <v>3.3197</v>
      </c>
      <c r="F1311" s="13" t="n">
        <v>42790.5416666635</v>
      </c>
      <c r="G1311" s="0" t="n">
        <f aca="false">MONTH(F1311)</f>
        <v>2</v>
      </c>
      <c r="H1311" s="0" t="n">
        <f aca="false">DAY(F1311)</f>
        <v>24</v>
      </c>
      <c r="I1311" s="0" t="n">
        <f aca="false">HOUR(F1311)</f>
        <v>12</v>
      </c>
      <c r="J1311" s="0" t="n">
        <f aca="false">A1311*$C$8/$C$7</f>
        <v>2.6434632708982</v>
      </c>
    </row>
    <row r="1312" customFormat="false" ht="15" hidden="false" customHeight="false" outlineLevel="0" collapsed="false">
      <c r="A1312" s="11" t="n">
        <v>2.3987</v>
      </c>
      <c r="F1312" s="13" t="n">
        <v>42790.5833333302</v>
      </c>
      <c r="G1312" s="0" t="n">
        <f aca="false">MONTH(F1312)</f>
        <v>2</v>
      </c>
      <c r="H1312" s="0" t="n">
        <f aca="false">DAY(F1312)</f>
        <v>24</v>
      </c>
      <c r="I1312" s="0" t="n">
        <f aca="false">HOUR(F1312)</f>
        <v>13</v>
      </c>
      <c r="J1312" s="0" t="n">
        <f aca="false">A1312*$C$8/$C$7</f>
        <v>1.91007481034536</v>
      </c>
    </row>
    <row r="1313" customFormat="false" ht="15" hidden="false" customHeight="false" outlineLevel="0" collapsed="false">
      <c r="A1313" s="11" t="n">
        <v>1.3067</v>
      </c>
      <c r="F1313" s="13" t="n">
        <v>42790.6249999968</v>
      </c>
      <c r="G1313" s="0" t="n">
        <f aca="false">MONTH(F1313)</f>
        <v>2</v>
      </c>
      <c r="H1313" s="0" t="n">
        <f aca="false">DAY(F1313)</f>
        <v>24</v>
      </c>
      <c r="I1313" s="0" t="n">
        <f aca="false">HOUR(F1313)</f>
        <v>14</v>
      </c>
      <c r="J1313" s="0" t="n">
        <f aca="false">A1313*$C$8/$C$7</f>
        <v>1.04051976265406</v>
      </c>
    </row>
    <row r="1314" customFormat="false" ht="15" hidden="false" customHeight="false" outlineLevel="0" collapsed="false">
      <c r="A1314" s="11" t="n">
        <v>0.40913</v>
      </c>
      <c r="F1314" s="13" t="n">
        <v>42790.6666666635</v>
      </c>
      <c r="G1314" s="0" t="n">
        <f aca="false">MONTH(F1314)</f>
        <v>2</v>
      </c>
      <c r="H1314" s="0" t="n">
        <f aca="false">DAY(F1314)</f>
        <v>24</v>
      </c>
      <c r="I1314" s="0" t="n">
        <f aca="false">HOUR(F1314)</f>
        <v>15</v>
      </c>
      <c r="J1314" s="0" t="n">
        <f aca="false">A1314*$C$8/$C$7</f>
        <v>0.325788513426689</v>
      </c>
    </row>
    <row r="1315" customFormat="false" ht="15" hidden="false" customHeight="false" outlineLevel="0" collapsed="false">
      <c r="A1315" s="11" t="n">
        <v>0</v>
      </c>
      <c r="F1315" s="13" t="n">
        <v>42790.7083333302</v>
      </c>
      <c r="G1315" s="0" t="n">
        <f aca="false">MONTH(F1315)</f>
        <v>2</v>
      </c>
      <c r="H1315" s="0" t="n">
        <f aca="false">DAY(F1315)</f>
        <v>24</v>
      </c>
      <c r="I1315" s="0" t="n">
        <f aca="false">HOUR(F1315)</f>
        <v>16</v>
      </c>
      <c r="J1315" s="0" t="n">
        <f aca="false">A1315*$C$8/$C$7</f>
        <v>0</v>
      </c>
    </row>
    <row r="1316" customFormat="false" ht="15" hidden="false" customHeight="false" outlineLevel="0" collapsed="false">
      <c r="A1316" s="11" t="n">
        <v>0</v>
      </c>
      <c r="F1316" s="13" t="n">
        <v>42790.7499999968</v>
      </c>
      <c r="G1316" s="0" t="n">
        <f aca="false">MONTH(F1316)</f>
        <v>2</v>
      </c>
      <c r="H1316" s="0" t="n">
        <f aca="false">DAY(F1316)</f>
        <v>24</v>
      </c>
      <c r="I1316" s="0" t="n">
        <f aca="false">HOUR(F1316)</f>
        <v>17</v>
      </c>
      <c r="J1316" s="0" t="n">
        <f aca="false">A1316*$C$8/$C$7</f>
        <v>0</v>
      </c>
    </row>
    <row r="1317" customFormat="false" ht="15" hidden="false" customHeight="false" outlineLevel="0" collapsed="false">
      <c r="A1317" s="11" t="n">
        <v>0</v>
      </c>
      <c r="F1317" s="13" t="n">
        <v>42790.7916666635</v>
      </c>
      <c r="G1317" s="0" t="n">
        <f aca="false">MONTH(F1317)</f>
        <v>2</v>
      </c>
      <c r="H1317" s="0" t="n">
        <f aca="false">DAY(F1317)</f>
        <v>24</v>
      </c>
      <c r="I1317" s="0" t="n">
        <f aca="false">HOUR(F1317)</f>
        <v>18</v>
      </c>
      <c r="J1317" s="0" t="n">
        <f aca="false">A1317*$C$8/$C$7</f>
        <v>0</v>
      </c>
    </row>
    <row r="1318" customFormat="false" ht="15" hidden="false" customHeight="false" outlineLevel="0" collapsed="false">
      <c r="A1318" s="11" t="n">
        <v>0</v>
      </c>
      <c r="F1318" s="13" t="n">
        <v>42790.8333333301</v>
      </c>
      <c r="G1318" s="0" t="n">
        <f aca="false">MONTH(F1318)</f>
        <v>2</v>
      </c>
      <c r="H1318" s="0" t="n">
        <f aca="false">DAY(F1318)</f>
        <v>24</v>
      </c>
      <c r="I1318" s="0" t="n">
        <f aca="false">HOUR(F1318)</f>
        <v>19</v>
      </c>
      <c r="J1318" s="0" t="n">
        <f aca="false">A1318*$C$8/$C$7</f>
        <v>0</v>
      </c>
    </row>
    <row r="1319" customFormat="false" ht="15" hidden="false" customHeight="false" outlineLevel="0" collapsed="false">
      <c r="A1319" s="11" t="n">
        <v>0</v>
      </c>
      <c r="F1319" s="13" t="n">
        <v>42790.8749999968</v>
      </c>
      <c r="G1319" s="0" t="n">
        <f aca="false">MONTH(F1319)</f>
        <v>2</v>
      </c>
      <c r="H1319" s="0" t="n">
        <f aca="false">DAY(F1319)</f>
        <v>24</v>
      </c>
      <c r="I1319" s="0" t="n">
        <f aca="false">HOUR(F1319)</f>
        <v>20</v>
      </c>
      <c r="J1319" s="0" t="n">
        <f aca="false">A1319*$C$8/$C$7</f>
        <v>0</v>
      </c>
    </row>
    <row r="1320" customFormat="false" ht="15" hidden="false" customHeight="false" outlineLevel="0" collapsed="false">
      <c r="A1320" s="11" t="n">
        <v>0</v>
      </c>
      <c r="F1320" s="13" t="n">
        <v>42790.9166666635</v>
      </c>
      <c r="G1320" s="0" t="n">
        <f aca="false">MONTH(F1320)</f>
        <v>2</v>
      </c>
      <c r="H1320" s="0" t="n">
        <f aca="false">DAY(F1320)</f>
        <v>24</v>
      </c>
      <c r="I1320" s="0" t="n">
        <f aca="false">HOUR(F1320)</f>
        <v>21</v>
      </c>
      <c r="J1320" s="0" t="n">
        <f aca="false">A1320*$C$8/$C$7</f>
        <v>0</v>
      </c>
    </row>
    <row r="1321" customFormat="false" ht="15" hidden="false" customHeight="false" outlineLevel="0" collapsed="false">
      <c r="A1321" s="11" t="n">
        <v>0</v>
      </c>
      <c r="F1321" s="13" t="n">
        <v>42790.9583333301</v>
      </c>
      <c r="G1321" s="0" t="n">
        <f aca="false">MONTH(F1321)</f>
        <v>2</v>
      </c>
      <c r="H1321" s="0" t="n">
        <f aca="false">DAY(F1321)</f>
        <v>24</v>
      </c>
      <c r="I1321" s="0" t="n">
        <f aca="false">HOUR(F1321)</f>
        <v>22</v>
      </c>
      <c r="J1321" s="0" t="n">
        <f aca="false">A1321*$C$8/$C$7</f>
        <v>0</v>
      </c>
    </row>
    <row r="1322" customFormat="false" ht="15" hidden="false" customHeight="false" outlineLevel="0" collapsed="false">
      <c r="A1322" s="11" t="n">
        <v>0</v>
      </c>
      <c r="F1322" s="13" t="n">
        <v>42790.9999999968</v>
      </c>
      <c r="G1322" s="0" t="n">
        <f aca="false">MONTH(F1322)</f>
        <v>2</v>
      </c>
      <c r="H1322" s="0" t="n">
        <f aca="false">DAY(F1322)</f>
        <v>24</v>
      </c>
      <c r="I1322" s="0" t="n">
        <f aca="false">HOUR(F1322)</f>
        <v>23</v>
      </c>
      <c r="J1322" s="0" t="n">
        <f aca="false">A1322*$C$8/$C$7</f>
        <v>0</v>
      </c>
    </row>
    <row r="1323" customFormat="false" ht="15" hidden="false" customHeight="false" outlineLevel="0" collapsed="false">
      <c r="A1323" s="11" t="n">
        <v>0</v>
      </c>
      <c r="F1323" s="13" t="n">
        <v>42791.0416666635</v>
      </c>
      <c r="G1323" s="0" t="n">
        <f aca="false">MONTH(F1323)</f>
        <v>2</v>
      </c>
      <c r="H1323" s="0" t="n">
        <f aca="false">DAY(F1323)</f>
        <v>25</v>
      </c>
      <c r="I1323" s="0" t="n">
        <f aca="false">HOUR(F1323)</f>
        <v>0</v>
      </c>
      <c r="J1323" s="0" t="n">
        <f aca="false">A1323*$C$8/$C$7</f>
        <v>0</v>
      </c>
    </row>
    <row r="1324" customFormat="false" ht="15" hidden="false" customHeight="false" outlineLevel="0" collapsed="false">
      <c r="A1324" s="11" t="n">
        <v>0</v>
      </c>
      <c r="F1324" s="13" t="n">
        <v>42791.0833333301</v>
      </c>
      <c r="G1324" s="0" t="n">
        <f aca="false">MONTH(F1324)</f>
        <v>2</v>
      </c>
      <c r="H1324" s="0" t="n">
        <f aca="false">DAY(F1324)</f>
        <v>25</v>
      </c>
      <c r="I1324" s="0" t="n">
        <f aca="false">HOUR(F1324)</f>
        <v>1</v>
      </c>
      <c r="J1324" s="0" t="n">
        <f aca="false">A1324*$C$8/$C$7</f>
        <v>0</v>
      </c>
    </row>
    <row r="1325" customFormat="false" ht="15" hidden="false" customHeight="false" outlineLevel="0" collapsed="false">
      <c r="A1325" s="11" t="n">
        <v>0</v>
      </c>
      <c r="F1325" s="13" t="n">
        <v>42791.1249999968</v>
      </c>
      <c r="G1325" s="0" t="n">
        <f aca="false">MONTH(F1325)</f>
        <v>2</v>
      </c>
      <c r="H1325" s="0" t="n">
        <f aca="false">DAY(F1325)</f>
        <v>25</v>
      </c>
      <c r="I1325" s="0" t="n">
        <f aca="false">HOUR(F1325)</f>
        <v>2</v>
      </c>
      <c r="J1325" s="0" t="n">
        <f aca="false">A1325*$C$8/$C$7</f>
        <v>0</v>
      </c>
    </row>
    <row r="1326" customFormat="false" ht="15" hidden="false" customHeight="false" outlineLevel="0" collapsed="false">
      <c r="A1326" s="11" t="n">
        <v>0</v>
      </c>
      <c r="F1326" s="13" t="n">
        <v>42791.1666666635</v>
      </c>
      <c r="G1326" s="0" t="n">
        <f aca="false">MONTH(F1326)</f>
        <v>2</v>
      </c>
      <c r="H1326" s="0" t="n">
        <f aca="false">DAY(F1326)</f>
        <v>25</v>
      </c>
      <c r="I1326" s="0" t="n">
        <f aca="false">HOUR(F1326)</f>
        <v>3</v>
      </c>
      <c r="J1326" s="0" t="n">
        <f aca="false">A1326*$C$8/$C$7</f>
        <v>0</v>
      </c>
    </row>
    <row r="1327" customFormat="false" ht="15" hidden="false" customHeight="false" outlineLevel="0" collapsed="false">
      <c r="A1327" s="11" t="n">
        <v>0</v>
      </c>
      <c r="F1327" s="13" t="n">
        <v>42791.2083333301</v>
      </c>
      <c r="G1327" s="0" t="n">
        <f aca="false">MONTH(F1327)</f>
        <v>2</v>
      </c>
      <c r="H1327" s="0" t="n">
        <f aca="false">DAY(F1327)</f>
        <v>25</v>
      </c>
      <c r="I1327" s="0" t="n">
        <f aca="false">HOUR(F1327)</f>
        <v>4</v>
      </c>
      <c r="J1327" s="0" t="n">
        <f aca="false">A1327*$C$8/$C$7</f>
        <v>0</v>
      </c>
    </row>
    <row r="1328" customFormat="false" ht="15" hidden="false" customHeight="false" outlineLevel="0" collapsed="false">
      <c r="A1328" s="11" t="n">
        <v>0</v>
      </c>
      <c r="F1328" s="13" t="n">
        <v>42791.2499999968</v>
      </c>
      <c r="G1328" s="0" t="n">
        <f aca="false">MONTH(F1328)</f>
        <v>2</v>
      </c>
      <c r="H1328" s="0" t="n">
        <f aca="false">DAY(F1328)</f>
        <v>25</v>
      </c>
      <c r="I1328" s="0" t="n">
        <f aca="false">HOUR(F1328)</f>
        <v>5</v>
      </c>
      <c r="J1328" s="0" t="n">
        <f aca="false">A1328*$C$8/$C$7</f>
        <v>0</v>
      </c>
    </row>
    <row r="1329" customFormat="false" ht="15" hidden="false" customHeight="false" outlineLevel="0" collapsed="false">
      <c r="A1329" s="11" t="n">
        <v>0</v>
      </c>
      <c r="F1329" s="13" t="n">
        <v>42791.2916666635</v>
      </c>
      <c r="G1329" s="0" t="n">
        <f aca="false">MONTH(F1329)</f>
        <v>2</v>
      </c>
      <c r="H1329" s="0" t="n">
        <f aca="false">DAY(F1329)</f>
        <v>25</v>
      </c>
      <c r="I1329" s="0" t="n">
        <f aca="false">HOUR(F1329)</f>
        <v>6</v>
      </c>
      <c r="J1329" s="0" t="n">
        <f aca="false">A1329*$C$8/$C$7</f>
        <v>0</v>
      </c>
    </row>
    <row r="1330" customFormat="false" ht="15" hidden="false" customHeight="false" outlineLevel="0" collapsed="false">
      <c r="A1330" s="11" t="n">
        <v>0.09428</v>
      </c>
      <c r="F1330" s="13" t="n">
        <v>42791.3333333301</v>
      </c>
      <c r="G1330" s="0" t="n">
        <f aca="false">MONTH(F1330)</f>
        <v>2</v>
      </c>
      <c r="H1330" s="0" t="n">
        <f aca="false">DAY(F1330)</f>
        <v>25</v>
      </c>
      <c r="I1330" s="0" t="n">
        <f aca="false">HOUR(F1330)</f>
        <v>7</v>
      </c>
      <c r="J1330" s="0" t="n">
        <f aca="false">A1330*$C$8/$C$7</f>
        <v>0.075074770967341</v>
      </c>
    </row>
    <row r="1331" customFormat="false" ht="15" hidden="false" customHeight="false" outlineLevel="0" collapsed="false">
      <c r="A1331" s="11" t="n">
        <v>0.50781</v>
      </c>
      <c r="F1331" s="13" t="n">
        <v>42791.3749999968</v>
      </c>
      <c r="G1331" s="0" t="n">
        <f aca="false">MONTH(F1331)</f>
        <v>2</v>
      </c>
      <c r="H1331" s="0" t="n">
        <f aca="false">DAY(F1331)</f>
        <v>25</v>
      </c>
      <c r="I1331" s="0" t="n">
        <f aca="false">HOUR(F1331)</f>
        <v>8</v>
      </c>
      <c r="J1331" s="0" t="n">
        <f aca="false">A1331*$C$8/$C$7</f>
        <v>0.404366986051394</v>
      </c>
    </row>
    <row r="1332" customFormat="false" ht="15" hidden="false" customHeight="false" outlineLevel="0" collapsed="false">
      <c r="A1332" s="11" t="n">
        <v>1.2218</v>
      </c>
      <c r="F1332" s="13" t="n">
        <v>42791.4166666634</v>
      </c>
      <c r="G1332" s="0" t="n">
        <f aca="false">MONTH(F1332)</f>
        <v>2</v>
      </c>
      <c r="H1332" s="0" t="n">
        <f aca="false">DAY(F1332)</f>
        <v>25</v>
      </c>
      <c r="I1332" s="0" t="n">
        <f aca="false">HOUR(F1332)</f>
        <v>9</v>
      </c>
      <c r="J1332" s="0" t="n">
        <f aca="false">A1332*$C$8/$C$7</f>
        <v>0.972914246583551</v>
      </c>
    </row>
    <row r="1333" customFormat="false" ht="15" hidden="false" customHeight="false" outlineLevel="0" collapsed="false">
      <c r="A1333" s="11" t="n">
        <v>1.5449</v>
      </c>
      <c r="F1333" s="13" t="n">
        <v>42791.4583333301</v>
      </c>
      <c r="G1333" s="0" t="n">
        <f aca="false">MONTH(F1333)</f>
        <v>2</v>
      </c>
      <c r="H1333" s="0" t="n">
        <f aca="false">DAY(F1333)</f>
        <v>25</v>
      </c>
      <c r="I1333" s="0" t="n">
        <f aca="false">HOUR(F1333)</f>
        <v>10</v>
      </c>
      <c r="J1333" s="0" t="n">
        <f aca="false">A1333*$C$8/$C$7</f>
        <v>1.23019742965046</v>
      </c>
    </row>
    <row r="1334" customFormat="false" ht="15" hidden="false" customHeight="false" outlineLevel="0" collapsed="false">
      <c r="A1334" s="11" t="n">
        <v>1.8045</v>
      </c>
      <c r="F1334" s="13" t="n">
        <v>42791.4999999968</v>
      </c>
      <c r="G1334" s="0" t="n">
        <f aca="false">MONTH(F1334)</f>
        <v>2</v>
      </c>
      <c r="H1334" s="0" t="n">
        <f aca="false">DAY(F1334)</f>
        <v>25</v>
      </c>
      <c r="I1334" s="0" t="n">
        <f aca="false">HOUR(F1334)</f>
        <v>11</v>
      </c>
      <c r="J1334" s="0" t="n">
        <f aca="false">A1334*$C$8/$C$7</f>
        <v>1.43691582743495</v>
      </c>
    </row>
    <row r="1335" customFormat="false" ht="15" hidden="false" customHeight="false" outlineLevel="0" collapsed="false">
      <c r="A1335" s="11" t="n">
        <v>1.7084</v>
      </c>
      <c r="F1335" s="13" t="n">
        <v>42791.5416666634</v>
      </c>
      <c r="G1335" s="0" t="n">
        <f aca="false">MONTH(F1335)</f>
        <v>2</v>
      </c>
      <c r="H1335" s="0" t="n">
        <f aca="false">DAY(F1335)</f>
        <v>25</v>
      </c>
      <c r="I1335" s="0" t="n">
        <f aca="false">HOUR(F1335)</f>
        <v>12</v>
      </c>
      <c r="J1335" s="0" t="n">
        <f aca="false">A1335*$C$8/$C$7</f>
        <v>1.36039179805479</v>
      </c>
    </row>
    <row r="1336" customFormat="false" ht="15" hidden="false" customHeight="false" outlineLevel="0" collapsed="false">
      <c r="A1336" s="11" t="n">
        <v>1.2009</v>
      </c>
      <c r="F1336" s="13" t="n">
        <v>42791.5833333301</v>
      </c>
      <c r="G1336" s="0" t="n">
        <f aca="false">MONTH(F1336)</f>
        <v>2</v>
      </c>
      <c r="H1336" s="0" t="n">
        <f aca="false">DAY(F1336)</f>
        <v>25</v>
      </c>
      <c r="I1336" s="0" t="n">
        <f aca="false">HOUR(F1336)</f>
        <v>13</v>
      </c>
      <c r="J1336" s="0" t="n">
        <f aca="false">A1336*$C$8/$C$7</f>
        <v>0.956271663711071</v>
      </c>
    </row>
    <row r="1337" customFormat="false" ht="15" hidden="false" customHeight="false" outlineLevel="0" collapsed="false">
      <c r="A1337" s="11" t="n">
        <v>0.53148</v>
      </c>
      <c r="F1337" s="13" t="n">
        <v>42791.6249999968</v>
      </c>
      <c r="G1337" s="0" t="n">
        <f aca="false">MONTH(F1337)</f>
        <v>2</v>
      </c>
      <c r="H1337" s="0" t="n">
        <f aca="false">DAY(F1337)</f>
        <v>25</v>
      </c>
      <c r="I1337" s="0" t="n">
        <f aca="false">HOUR(F1337)</f>
        <v>14</v>
      </c>
      <c r="J1337" s="0" t="n">
        <f aca="false">A1337*$C$8/$C$7</f>
        <v>0.423215308376351</v>
      </c>
    </row>
    <row r="1338" customFormat="false" ht="15" hidden="false" customHeight="false" outlineLevel="0" collapsed="false">
      <c r="A1338" s="11" t="n">
        <v>0.10624</v>
      </c>
      <c r="F1338" s="13" t="n">
        <v>42791.6666666634</v>
      </c>
      <c r="G1338" s="0" t="n">
        <f aca="false">MONTH(F1338)</f>
        <v>2</v>
      </c>
      <c r="H1338" s="0" t="n">
        <f aca="false">DAY(F1338)</f>
        <v>25</v>
      </c>
      <c r="I1338" s="0" t="n">
        <f aca="false">HOUR(F1338)</f>
        <v>15</v>
      </c>
      <c r="J1338" s="0" t="n">
        <f aca="false">A1338*$C$8/$C$7</f>
        <v>0.084598469108722</v>
      </c>
    </row>
    <row r="1339" customFormat="false" ht="15" hidden="false" customHeight="false" outlineLevel="0" collapsed="false">
      <c r="A1339" s="11" t="n">
        <v>0</v>
      </c>
      <c r="F1339" s="13" t="n">
        <v>42791.7083333301</v>
      </c>
      <c r="G1339" s="0" t="n">
        <f aca="false">MONTH(F1339)</f>
        <v>2</v>
      </c>
      <c r="H1339" s="0" t="n">
        <f aca="false">DAY(F1339)</f>
        <v>25</v>
      </c>
      <c r="I1339" s="0" t="n">
        <f aca="false">HOUR(F1339)</f>
        <v>16</v>
      </c>
      <c r="J1339" s="0" t="n">
        <f aca="false">A1339*$C$8/$C$7</f>
        <v>0</v>
      </c>
    </row>
    <row r="1340" customFormat="false" ht="15" hidden="false" customHeight="false" outlineLevel="0" collapsed="false">
      <c r="A1340" s="11" t="n">
        <v>0</v>
      </c>
      <c r="F1340" s="13" t="n">
        <v>42791.7499999968</v>
      </c>
      <c r="G1340" s="0" t="n">
        <f aca="false">MONTH(F1340)</f>
        <v>2</v>
      </c>
      <c r="H1340" s="0" t="n">
        <f aca="false">DAY(F1340)</f>
        <v>25</v>
      </c>
      <c r="I1340" s="0" t="n">
        <f aca="false">HOUR(F1340)</f>
        <v>17</v>
      </c>
      <c r="J1340" s="0" t="n">
        <f aca="false">A1340*$C$8/$C$7</f>
        <v>0</v>
      </c>
    </row>
    <row r="1341" customFormat="false" ht="15" hidden="false" customHeight="false" outlineLevel="0" collapsed="false">
      <c r="A1341" s="11" t="n">
        <v>0</v>
      </c>
      <c r="F1341" s="13" t="n">
        <v>42791.7916666634</v>
      </c>
      <c r="G1341" s="0" t="n">
        <f aca="false">MONTH(F1341)</f>
        <v>2</v>
      </c>
      <c r="H1341" s="0" t="n">
        <f aca="false">DAY(F1341)</f>
        <v>25</v>
      </c>
      <c r="I1341" s="0" t="n">
        <f aca="false">HOUR(F1341)</f>
        <v>18</v>
      </c>
      <c r="J1341" s="0" t="n">
        <f aca="false">A1341*$C$8/$C$7</f>
        <v>0</v>
      </c>
    </row>
    <row r="1342" customFormat="false" ht="15" hidden="false" customHeight="false" outlineLevel="0" collapsed="false">
      <c r="A1342" s="11" t="n">
        <v>0</v>
      </c>
      <c r="F1342" s="13" t="n">
        <v>42791.8333333301</v>
      </c>
      <c r="G1342" s="0" t="n">
        <f aca="false">MONTH(F1342)</f>
        <v>2</v>
      </c>
      <c r="H1342" s="0" t="n">
        <f aca="false">DAY(F1342)</f>
        <v>25</v>
      </c>
      <c r="I1342" s="0" t="n">
        <f aca="false">HOUR(F1342)</f>
        <v>19</v>
      </c>
      <c r="J1342" s="0" t="n">
        <f aca="false">A1342*$C$8/$C$7</f>
        <v>0</v>
      </c>
    </row>
    <row r="1343" customFormat="false" ht="15" hidden="false" customHeight="false" outlineLevel="0" collapsed="false">
      <c r="A1343" s="11" t="n">
        <v>0</v>
      </c>
      <c r="F1343" s="13" t="n">
        <v>42791.8749999968</v>
      </c>
      <c r="G1343" s="0" t="n">
        <f aca="false">MONTH(F1343)</f>
        <v>2</v>
      </c>
      <c r="H1343" s="0" t="n">
        <f aca="false">DAY(F1343)</f>
        <v>25</v>
      </c>
      <c r="I1343" s="0" t="n">
        <f aca="false">HOUR(F1343)</f>
        <v>20</v>
      </c>
      <c r="J1343" s="0" t="n">
        <f aca="false">A1343*$C$8/$C$7</f>
        <v>0</v>
      </c>
    </row>
    <row r="1344" customFormat="false" ht="15" hidden="false" customHeight="false" outlineLevel="0" collapsed="false">
      <c r="A1344" s="11" t="n">
        <v>0</v>
      </c>
      <c r="F1344" s="13" t="n">
        <v>42791.9166666634</v>
      </c>
      <c r="G1344" s="0" t="n">
        <f aca="false">MONTH(F1344)</f>
        <v>2</v>
      </c>
      <c r="H1344" s="0" t="n">
        <f aca="false">DAY(F1344)</f>
        <v>25</v>
      </c>
      <c r="I1344" s="0" t="n">
        <f aca="false">HOUR(F1344)</f>
        <v>21</v>
      </c>
      <c r="J1344" s="0" t="n">
        <f aca="false">A1344*$C$8/$C$7</f>
        <v>0</v>
      </c>
    </row>
    <row r="1345" customFormat="false" ht="15" hidden="false" customHeight="false" outlineLevel="0" collapsed="false">
      <c r="A1345" s="11" t="n">
        <v>0</v>
      </c>
      <c r="F1345" s="13" t="n">
        <v>42791.9583333301</v>
      </c>
      <c r="G1345" s="0" t="n">
        <f aca="false">MONTH(F1345)</f>
        <v>2</v>
      </c>
      <c r="H1345" s="0" t="n">
        <f aca="false">DAY(F1345)</f>
        <v>25</v>
      </c>
      <c r="I1345" s="0" t="n">
        <f aca="false">HOUR(F1345)</f>
        <v>22</v>
      </c>
      <c r="J1345" s="0" t="n">
        <f aca="false">A1345*$C$8/$C$7</f>
        <v>0</v>
      </c>
    </row>
    <row r="1346" customFormat="false" ht="15" hidden="false" customHeight="false" outlineLevel="0" collapsed="false">
      <c r="A1346" s="11" t="n">
        <v>0</v>
      </c>
      <c r="F1346" s="13" t="n">
        <v>42791.9999999967</v>
      </c>
      <c r="G1346" s="0" t="n">
        <f aca="false">MONTH(F1346)</f>
        <v>2</v>
      </c>
      <c r="H1346" s="0" t="n">
        <f aca="false">DAY(F1346)</f>
        <v>25</v>
      </c>
      <c r="I1346" s="0" t="n">
        <f aca="false">HOUR(F1346)</f>
        <v>23</v>
      </c>
      <c r="J1346" s="0" t="n">
        <f aca="false">A1346*$C$8/$C$7</f>
        <v>0</v>
      </c>
    </row>
    <row r="1347" customFormat="false" ht="15" hidden="false" customHeight="false" outlineLevel="0" collapsed="false">
      <c r="A1347" s="11" t="n">
        <v>0</v>
      </c>
      <c r="F1347" s="13" t="n">
        <v>42792.0416666634</v>
      </c>
      <c r="G1347" s="0" t="n">
        <f aca="false">MONTH(F1347)</f>
        <v>2</v>
      </c>
      <c r="H1347" s="0" t="n">
        <f aca="false">DAY(F1347)</f>
        <v>26</v>
      </c>
      <c r="I1347" s="0" t="n">
        <f aca="false">HOUR(F1347)</f>
        <v>0</v>
      </c>
      <c r="J1347" s="0" t="n">
        <f aca="false">A1347*$C$8/$C$7</f>
        <v>0</v>
      </c>
    </row>
    <row r="1348" customFormat="false" ht="15" hidden="false" customHeight="false" outlineLevel="0" collapsed="false">
      <c r="A1348" s="11" t="n">
        <v>0</v>
      </c>
      <c r="F1348" s="13" t="n">
        <v>42792.0833333301</v>
      </c>
      <c r="G1348" s="0" t="n">
        <f aca="false">MONTH(F1348)</f>
        <v>2</v>
      </c>
      <c r="H1348" s="0" t="n">
        <f aca="false">DAY(F1348)</f>
        <v>26</v>
      </c>
      <c r="I1348" s="0" t="n">
        <f aca="false">HOUR(F1348)</f>
        <v>1</v>
      </c>
      <c r="J1348" s="0" t="n">
        <f aca="false">A1348*$C$8/$C$7</f>
        <v>0</v>
      </c>
    </row>
    <row r="1349" customFormat="false" ht="15" hidden="false" customHeight="false" outlineLevel="0" collapsed="false">
      <c r="A1349" s="11" t="n">
        <v>0</v>
      </c>
      <c r="F1349" s="13" t="n">
        <v>42792.1249999967</v>
      </c>
      <c r="G1349" s="0" t="n">
        <f aca="false">MONTH(F1349)</f>
        <v>2</v>
      </c>
      <c r="H1349" s="0" t="n">
        <f aca="false">DAY(F1349)</f>
        <v>26</v>
      </c>
      <c r="I1349" s="0" t="n">
        <f aca="false">HOUR(F1349)</f>
        <v>2</v>
      </c>
      <c r="J1349" s="0" t="n">
        <f aca="false">A1349*$C$8/$C$7</f>
        <v>0</v>
      </c>
    </row>
    <row r="1350" customFormat="false" ht="15" hidden="false" customHeight="false" outlineLevel="0" collapsed="false">
      <c r="A1350" s="11" t="n">
        <v>0</v>
      </c>
      <c r="F1350" s="13" t="n">
        <v>42792.1666666634</v>
      </c>
      <c r="G1350" s="0" t="n">
        <f aca="false">MONTH(F1350)</f>
        <v>2</v>
      </c>
      <c r="H1350" s="0" t="n">
        <f aca="false">DAY(F1350)</f>
        <v>26</v>
      </c>
      <c r="I1350" s="0" t="n">
        <f aca="false">HOUR(F1350)</f>
        <v>3</v>
      </c>
      <c r="J1350" s="0" t="n">
        <f aca="false">A1350*$C$8/$C$7</f>
        <v>0</v>
      </c>
    </row>
    <row r="1351" customFormat="false" ht="15" hidden="false" customHeight="false" outlineLevel="0" collapsed="false">
      <c r="A1351" s="11" t="n">
        <v>0</v>
      </c>
      <c r="F1351" s="13" t="n">
        <v>42792.2083333301</v>
      </c>
      <c r="G1351" s="0" t="n">
        <f aca="false">MONTH(F1351)</f>
        <v>2</v>
      </c>
      <c r="H1351" s="0" t="n">
        <f aca="false">DAY(F1351)</f>
        <v>26</v>
      </c>
      <c r="I1351" s="0" t="n">
        <f aca="false">HOUR(F1351)</f>
        <v>4</v>
      </c>
      <c r="J1351" s="0" t="n">
        <f aca="false">A1351*$C$8/$C$7</f>
        <v>0</v>
      </c>
    </row>
    <row r="1352" customFormat="false" ht="15" hidden="false" customHeight="false" outlineLevel="0" collapsed="false">
      <c r="A1352" s="11" t="n">
        <v>0</v>
      </c>
      <c r="F1352" s="13" t="n">
        <v>42792.2499999967</v>
      </c>
      <c r="G1352" s="0" t="n">
        <f aca="false">MONTH(F1352)</f>
        <v>2</v>
      </c>
      <c r="H1352" s="0" t="n">
        <f aca="false">DAY(F1352)</f>
        <v>26</v>
      </c>
      <c r="I1352" s="0" t="n">
        <f aca="false">HOUR(F1352)</f>
        <v>5</v>
      </c>
      <c r="J1352" s="0" t="n">
        <f aca="false">A1352*$C$8/$C$7</f>
        <v>0</v>
      </c>
    </row>
    <row r="1353" customFormat="false" ht="15" hidden="false" customHeight="false" outlineLevel="0" collapsed="false">
      <c r="A1353" s="11" t="n">
        <v>0</v>
      </c>
      <c r="F1353" s="13" t="n">
        <v>42792.2916666634</v>
      </c>
      <c r="G1353" s="0" t="n">
        <f aca="false">MONTH(F1353)</f>
        <v>2</v>
      </c>
      <c r="H1353" s="0" t="n">
        <f aca="false">DAY(F1353)</f>
        <v>26</v>
      </c>
      <c r="I1353" s="0" t="n">
        <f aca="false">HOUR(F1353)</f>
        <v>6</v>
      </c>
      <c r="J1353" s="0" t="n">
        <f aca="false">A1353*$C$8/$C$7</f>
        <v>0</v>
      </c>
    </row>
    <row r="1354" customFormat="false" ht="15" hidden="false" customHeight="false" outlineLevel="0" collapsed="false">
      <c r="A1354" s="11" t="n">
        <v>0.17001</v>
      </c>
      <c r="F1354" s="13" t="n">
        <v>42792.3333333301</v>
      </c>
      <c r="G1354" s="0" t="n">
        <f aca="false">MONTH(F1354)</f>
        <v>2</v>
      </c>
      <c r="H1354" s="0" t="n">
        <f aca="false">DAY(F1354)</f>
        <v>26</v>
      </c>
      <c r="I1354" s="0" t="n">
        <f aca="false">HOUR(F1354)</f>
        <v>7</v>
      </c>
      <c r="J1354" s="0" t="n">
        <f aca="false">A1354*$C$8/$C$7</f>
        <v>0.135378254265567</v>
      </c>
    </row>
    <row r="1355" customFormat="false" ht="15" hidden="false" customHeight="false" outlineLevel="0" collapsed="false">
      <c r="A1355" s="11" t="n">
        <v>0.89115</v>
      </c>
      <c r="F1355" s="13" t="n">
        <v>42792.3749999967</v>
      </c>
      <c r="G1355" s="0" t="n">
        <f aca="false">MONTH(F1355)</f>
        <v>2</v>
      </c>
      <c r="H1355" s="0" t="n">
        <f aca="false">DAY(F1355)</f>
        <v>26</v>
      </c>
      <c r="I1355" s="0" t="n">
        <f aca="false">HOUR(F1355)</f>
        <v>8</v>
      </c>
      <c r="J1355" s="0" t="n">
        <f aca="false">A1355*$C$8/$C$7</f>
        <v>0.709619029990941</v>
      </c>
    </row>
    <row r="1356" customFormat="false" ht="15" hidden="false" customHeight="false" outlineLevel="0" collapsed="false">
      <c r="A1356" s="11" t="n">
        <v>1.3908</v>
      </c>
      <c r="F1356" s="13" t="n">
        <v>42792.4166666634</v>
      </c>
      <c r="G1356" s="0" t="n">
        <f aca="false">MONTH(F1356)</f>
        <v>2</v>
      </c>
      <c r="H1356" s="0" t="n">
        <f aca="false">DAY(F1356)</f>
        <v>26</v>
      </c>
      <c r="I1356" s="0" t="n">
        <f aca="false">HOUR(F1356)</f>
        <v>9</v>
      </c>
      <c r="J1356" s="0" t="n">
        <f aca="false">A1356*$C$8/$C$7</f>
        <v>1.10748824205959</v>
      </c>
    </row>
    <row r="1357" customFormat="false" ht="15" hidden="false" customHeight="false" outlineLevel="0" collapsed="false">
      <c r="A1357" s="11" t="n">
        <v>1.7307</v>
      </c>
      <c r="F1357" s="13" t="n">
        <v>42792.4583333301</v>
      </c>
      <c r="G1357" s="0" t="n">
        <f aca="false">MONTH(F1357)</f>
        <v>2</v>
      </c>
      <c r="H1357" s="0" t="n">
        <f aca="false">DAY(F1357)</f>
        <v>26</v>
      </c>
      <c r="I1357" s="0" t="n">
        <f aca="false">HOUR(F1357)</f>
        <v>10</v>
      </c>
      <c r="J1357" s="0" t="n">
        <f aca="false">A1357*$C$8/$C$7</f>
        <v>1.37814919509097</v>
      </c>
    </row>
    <row r="1358" customFormat="false" ht="15" hidden="false" customHeight="false" outlineLevel="0" collapsed="false">
      <c r="A1358" s="11" t="n">
        <v>1.9633</v>
      </c>
      <c r="F1358" s="13" t="n">
        <v>42792.4999999967</v>
      </c>
      <c r="G1358" s="0" t="n">
        <f aca="false">MONTH(F1358)</f>
        <v>2</v>
      </c>
      <c r="H1358" s="0" t="n">
        <f aca="false">DAY(F1358)</f>
        <v>26</v>
      </c>
      <c r="I1358" s="0" t="n">
        <f aca="false">HOUR(F1358)</f>
        <v>11</v>
      </c>
      <c r="J1358" s="0" t="n">
        <f aca="false">A1358*$C$8/$C$7</f>
        <v>1.56336760543255</v>
      </c>
    </row>
    <row r="1359" customFormat="false" ht="15" hidden="false" customHeight="false" outlineLevel="0" collapsed="false">
      <c r="A1359" s="11" t="n">
        <v>1.8061</v>
      </c>
      <c r="F1359" s="13" t="n">
        <v>42792.5416666634</v>
      </c>
      <c r="G1359" s="0" t="n">
        <f aca="false">MONTH(F1359)</f>
        <v>2</v>
      </c>
      <c r="H1359" s="0" t="n">
        <f aca="false">DAY(F1359)</f>
        <v>26</v>
      </c>
      <c r="I1359" s="0" t="n">
        <f aca="false">HOUR(F1359)</f>
        <v>12</v>
      </c>
      <c r="J1359" s="0" t="n">
        <f aca="false">A1359*$C$8/$C$7</f>
        <v>1.4381899007649</v>
      </c>
    </row>
    <row r="1360" customFormat="false" ht="15" hidden="false" customHeight="false" outlineLevel="0" collapsed="false">
      <c r="A1360" s="11" t="n">
        <v>1.5598</v>
      </c>
      <c r="F1360" s="13" t="n">
        <v>42792.58333333</v>
      </c>
      <c r="G1360" s="0" t="n">
        <f aca="false">MONTH(F1360)</f>
        <v>2</v>
      </c>
      <c r="H1360" s="0" t="n">
        <f aca="false">DAY(F1360)</f>
        <v>26</v>
      </c>
      <c r="I1360" s="0" t="n">
        <f aca="false">HOUR(F1360)</f>
        <v>13</v>
      </c>
      <c r="J1360" s="0" t="n">
        <f aca="false">A1360*$C$8/$C$7</f>
        <v>1.24206223753562</v>
      </c>
    </row>
    <row r="1361" customFormat="false" ht="15" hidden="false" customHeight="false" outlineLevel="0" collapsed="false">
      <c r="A1361" s="11" t="n">
        <v>0.8035</v>
      </c>
      <c r="F1361" s="13" t="n">
        <v>42792.6249999967</v>
      </c>
      <c r="G1361" s="0" t="n">
        <f aca="false">MONTH(F1361)</f>
        <v>2</v>
      </c>
      <c r="H1361" s="0" t="n">
        <f aca="false">DAY(F1361)</f>
        <v>26</v>
      </c>
      <c r="I1361" s="0" t="n">
        <f aca="false">HOUR(F1361)</f>
        <v>14</v>
      </c>
      <c r="J1361" s="0" t="n">
        <f aca="false">A1361*$C$8/$C$7</f>
        <v>0.639823700384583</v>
      </c>
    </row>
    <row r="1362" customFormat="false" ht="15" hidden="false" customHeight="false" outlineLevel="0" collapsed="false">
      <c r="A1362" s="11" t="n">
        <v>0.21789</v>
      </c>
      <c r="F1362" s="13" t="n">
        <v>42792.6666666634</v>
      </c>
      <c r="G1362" s="0" t="n">
        <f aca="false">MONTH(F1362)</f>
        <v>2</v>
      </c>
      <c r="H1362" s="0" t="n">
        <f aca="false">DAY(F1362)</f>
        <v>26</v>
      </c>
      <c r="I1362" s="0" t="n">
        <f aca="false">HOUR(F1362)</f>
        <v>15</v>
      </c>
      <c r="J1362" s="0" t="n">
        <f aca="false">A1362*$C$8/$C$7</f>
        <v>0.17350489866434</v>
      </c>
    </row>
    <row r="1363" customFormat="false" ht="15" hidden="false" customHeight="false" outlineLevel="0" collapsed="false">
      <c r="A1363" s="11" t="n">
        <v>0</v>
      </c>
      <c r="F1363" s="13" t="n">
        <v>42792.70833333</v>
      </c>
      <c r="G1363" s="0" t="n">
        <f aca="false">MONTH(F1363)</f>
        <v>2</v>
      </c>
      <c r="H1363" s="0" t="n">
        <f aca="false">DAY(F1363)</f>
        <v>26</v>
      </c>
      <c r="I1363" s="0" t="n">
        <f aca="false">HOUR(F1363)</f>
        <v>16</v>
      </c>
      <c r="J1363" s="0" t="n">
        <f aca="false">A1363*$C$8/$C$7</f>
        <v>0</v>
      </c>
    </row>
    <row r="1364" customFormat="false" ht="15" hidden="false" customHeight="false" outlineLevel="0" collapsed="false">
      <c r="A1364" s="11" t="n">
        <v>0</v>
      </c>
      <c r="F1364" s="13" t="n">
        <v>42792.7499999967</v>
      </c>
      <c r="G1364" s="0" t="n">
        <f aca="false">MONTH(F1364)</f>
        <v>2</v>
      </c>
      <c r="H1364" s="0" t="n">
        <f aca="false">DAY(F1364)</f>
        <v>26</v>
      </c>
      <c r="I1364" s="0" t="n">
        <f aca="false">HOUR(F1364)</f>
        <v>17</v>
      </c>
      <c r="J1364" s="0" t="n">
        <f aca="false">A1364*$C$8/$C$7</f>
        <v>0</v>
      </c>
    </row>
    <row r="1365" customFormat="false" ht="15" hidden="false" customHeight="false" outlineLevel="0" collapsed="false">
      <c r="A1365" s="11" t="n">
        <v>0</v>
      </c>
      <c r="F1365" s="13" t="n">
        <v>42792.7916666634</v>
      </c>
      <c r="G1365" s="0" t="n">
        <f aca="false">MONTH(F1365)</f>
        <v>2</v>
      </c>
      <c r="H1365" s="0" t="n">
        <f aca="false">DAY(F1365)</f>
        <v>26</v>
      </c>
      <c r="I1365" s="0" t="n">
        <f aca="false">HOUR(F1365)</f>
        <v>18</v>
      </c>
      <c r="J1365" s="0" t="n">
        <f aca="false">A1365*$C$8/$C$7</f>
        <v>0</v>
      </c>
    </row>
    <row r="1366" customFormat="false" ht="15" hidden="false" customHeight="false" outlineLevel="0" collapsed="false">
      <c r="A1366" s="11" t="n">
        <v>0</v>
      </c>
      <c r="F1366" s="13" t="n">
        <v>42792.83333333</v>
      </c>
      <c r="G1366" s="0" t="n">
        <f aca="false">MONTH(F1366)</f>
        <v>2</v>
      </c>
      <c r="H1366" s="0" t="n">
        <f aca="false">DAY(F1366)</f>
        <v>26</v>
      </c>
      <c r="I1366" s="0" t="n">
        <f aca="false">HOUR(F1366)</f>
        <v>19</v>
      </c>
      <c r="J1366" s="0" t="n">
        <f aca="false">A1366*$C$8/$C$7</f>
        <v>0</v>
      </c>
    </row>
    <row r="1367" customFormat="false" ht="15" hidden="false" customHeight="false" outlineLevel="0" collapsed="false">
      <c r="A1367" s="11" t="n">
        <v>0</v>
      </c>
      <c r="F1367" s="13" t="n">
        <v>42792.8749999967</v>
      </c>
      <c r="G1367" s="0" t="n">
        <f aca="false">MONTH(F1367)</f>
        <v>2</v>
      </c>
      <c r="H1367" s="0" t="n">
        <f aca="false">DAY(F1367)</f>
        <v>26</v>
      </c>
      <c r="I1367" s="0" t="n">
        <f aca="false">HOUR(F1367)</f>
        <v>20</v>
      </c>
      <c r="J1367" s="0" t="n">
        <f aca="false">A1367*$C$8/$C$7</f>
        <v>0</v>
      </c>
    </row>
    <row r="1368" customFormat="false" ht="15" hidden="false" customHeight="false" outlineLevel="0" collapsed="false">
      <c r="A1368" s="11" t="n">
        <v>0</v>
      </c>
      <c r="F1368" s="13" t="n">
        <v>42792.9166666634</v>
      </c>
      <c r="G1368" s="0" t="n">
        <f aca="false">MONTH(F1368)</f>
        <v>2</v>
      </c>
      <c r="H1368" s="0" t="n">
        <f aca="false">DAY(F1368)</f>
        <v>26</v>
      </c>
      <c r="I1368" s="0" t="n">
        <f aca="false">HOUR(F1368)</f>
        <v>21</v>
      </c>
      <c r="J1368" s="0" t="n">
        <f aca="false">A1368*$C$8/$C$7</f>
        <v>0</v>
      </c>
    </row>
    <row r="1369" customFormat="false" ht="15" hidden="false" customHeight="false" outlineLevel="0" collapsed="false">
      <c r="A1369" s="11" t="n">
        <v>0</v>
      </c>
      <c r="F1369" s="13" t="n">
        <v>42792.95833333</v>
      </c>
      <c r="G1369" s="0" t="n">
        <f aca="false">MONTH(F1369)</f>
        <v>2</v>
      </c>
      <c r="H1369" s="0" t="n">
        <f aca="false">DAY(F1369)</f>
        <v>26</v>
      </c>
      <c r="I1369" s="0" t="n">
        <f aca="false">HOUR(F1369)</f>
        <v>22</v>
      </c>
      <c r="J1369" s="0" t="n">
        <f aca="false">A1369*$C$8/$C$7</f>
        <v>0</v>
      </c>
    </row>
    <row r="1370" customFormat="false" ht="15" hidden="false" customHeight="false" outlineLevel="0" collapsed="false">
      <c r="A1370" s="11" t="n">
        <v>0</v>
      </c>
      <c r="F1370" s="13" t="n">
        <v>42792.9999999967</v>
      </c>
      <c r="G1370" s="0" t="n">
        <f aca="false">MONTH(F1370)</f>
        <v>2</v>
      </c>
      <c r="H1370" s="0" t="n">
        <f aca="false">DAY(F1370)</f>
        <v>26</v>
      </c>
      <c r="I1370" s="0" t="n">
        <f aca="false">HOUR(F1370)</f>
        <v>23</v>
      </c>
      <c r="J1370" s="0" t="n">
        <f aca="false">A1370*$C$8/$C$7</f>
        <v>0</v>
      </c>
    </row>
    <row r="1371" customFormat="false" ht="15" hidden="false" customHeight="false" outlineLevel="0" collapsed="false">
      <c r="A1371" s="11" t="n">
        <v>0</v>
      </c>
      <c r="F1371" s="13" t="n">
        <v>42793.0416666634</v>
      </c>
      <c r="G1371" s="0" t="n">
        <f aca="false">MONTH(F1371)</f>
        <v>2</v>
      </c>
      <c r="H1371" s="0" t="n">
        <f aca="false">DAY(F1371)</f>
        <v>27</v>
      </c>
      <c r="I1371" s="0" t="n">
        <f aca="false">HOUR(F1371)</f>
        <v>0</v>
      </c>
      <c r="J1371" s="0" t="n">
        <f aca="false">A1371*$C$8/$C$7</f>
        <v>0</v>
      </c>
    </row>
    <row r="1372" customFormat="false" ht="15" hidden="false" customHeight="false" outlineLevel="0" collapsed="false">
      <c r="A1372" s="11" t="n">
        <v>0</v>
      </c>
      <c r="F1372" s="13" t="n">
        <v>42793.08333333</v>
      </c>
      <c r="G1372" s="0" t="n">
        <f aca="false">MONTH(F1372)</f>
        <v>2</v>
      </c>
      <c r="H1372" s="0" t="n">
        <f aca="false">DAY(F1372)</f>
        <v>27</v>
      </c>
      <c r="I1372" s="0" t="n">
        <f aca="false">HOUR(F1372)</f>
        <v>1</v>
      </c>
      <c r="J1372" s="0" t="n">
        <f aca="false">A1372*$C$8/$C$7</f>
        <v>0</v>
      </c>
    </row>
    <row r="1373" customFormat="false" ht="15" hidden="false" customHeight="false" outlineLevel="0" collapsed="false">
      <c r="A1373" s="11" t="n">
        <v>0</v>
      </c>
      <c r="F1373" s="13" t="n">
        <v>42793.1249999967</v>
      </c>
      <c r="G1373" s="0" t="n">
        <f aca="false">MONTH(F1373)</f>
        <v>2</v>
      </c>
      <c r="H1373" s="0" t="n">
        <f aca="false">DAY(F1373)</f>
        <v>27</v>
      </c>
      <c r="I1373" s="0" t="n">
        <f aca="false">HOUR(F1373)</f>
        <v>2</v>
      </c>
      <c r="J1373" s="0" t="n">
        <f aca="false">A1373*$C$8/$C$7</f>
        <v>0</v>
      </c>
    </row>
    <row r="1374" customFormat="false" ht="15" hidden="false" customHeight="false" outlineLevel="0" collapsed="false">
      <c r="A1374" s="11" t="n">
        <v>0</v>
      </c>
      <c r="F1374" s="13" t="n">
        <v>42793.1666666633</v>
      </c>
      <c r="G1374" s="0" t="n">
        <f aca="false">MONTH(F1374)</f>
        <v>2</v>
      </c>
      <c r="H1374" s="0" t="n">
        <f aca="false">DAY(F1374)</f>
        <v>27</v>
      </c>
      <c r="I1374" s="0" t="n">
        <f aca="false">HOUR(F1374)</f>
        <v>3</v>
      </c>
      <c r="J1374" s="0" t="n">
        <f aca="false">A1374*$C$8/$C$7</f>
        <v>0</v>
      </c>
    </row>
    <row r="1375" customFormat="false" ht="15" hidden="false" customHeight="false" outlineLevel="0" collapsed="false">
      <c r="A1375" s="11" t="n">
        <v>0</v>
      </c>
      <c r="F1375" s="13" t="n">
        <v>42793.20833333</v>
      </c>
      <c r="G1375" s="0" t="n">
        <f aca="false">MONTH(F1375)</f>
        <v>2</v>
      </c>
      <c r="H1375" s="0" t="n">
        <f aca="false">DAY(F1375)</f>
        <v>27</v>
      </c>
      <c r="I1375" s="0" t="n">
        <f aca="false">HOUR(F1375)</f>
        <v>4</v>
      </c>
      <c r="J1375" s="0" t="n">
        <f aca="false">A1375*$C$8/$C$7</f>
        <v>0</v>
      </c>
    </row>
    <row r="1376" customFormat="false" ht="15" hidden="false" customHeight="false" outlineLevel="0" collapsed="false">
      <c r="A1376" s="11" t="n">
        <v>0</v>
      </c>
      <c r="F1376" s="13" t="n">
        <v>42793.2499999967</v>
      </c>
      <c r="G1376" s="0" t="n">
        <f aca="false">MONTH(F1376)</f>
        <v>2</v>
      </c>
      <c r="H1376" s="0" t="n">
        <f aca="false">DAY(F1376)</f>
        <v>27</v>
      </c>
      <c r="I1376" s="0" t="n">
        <f aca="false">HOUR(F1376)</f>
        <v>5</v>
      </c>
      <c r="J1376" s="0" t="n">
        <f aca="false">A1376*$C$8/$C$7</f>
        <v>0</v>
      </c>
    </row>
    <row r="1377" customFormat="false" ht="15" hidden="false" customHeight="false" outlineLevel="0" collapsed="false">
      <c r="A1377" s="11" t="n">
        <v>0</v>
      </c>
      <c r="F1377" s="13" t="n">
        <v>42793.2916666633</v>
      </c>
      <c r="G1377" s="0" t="n">
        <f aca="false">MONTH(F1377)</f>
        <v>2</v>
      </c>
      <c r="H1377" s="0" t="n">
        <f aca="false">DAY(F1377)</f>
        <v>27</v>
      </c>
      <c r="I1377" s="0" t="n">
        <f aca="false">HOUR(F1377)</f>
        <v>6</v>
      </c>
      <c r="J1377" s="0" t="n">
        <f aca="false">A1377*$C$8/$C$7</f>
        <v>0</v>
      </c>
    </row>
    <row r="1378" customFormat="false" ht="15" hidden="false" customHeight="false" outlineLevel="0" collapsed="false">
      <c r="A1378" s="11" t="n">
        <v>0.062358</v>
      </c>
      <c r="F1378" s="13" t="n">
        <v>42793.33333333</v>
      </c>
      <c r="G1378" s="0" t="n">
        <f aca="false">MONTH(F1378)</f>
        <v>2</v>
      </c>
      <c r="H1378" s="0" t="n">
        <f aca="false">DAY(F1378)</f>
        <v>27</v>
      </c>
      <c r="I1378" s="0" t="n">
        <f aca="false">HOUR(F1378)</f>
        <v>7</v>
      </c>
      <c r="J1378" s="0" t="n">
        <f aca="false">A1378*$C$8/$C$7</f>
        <v>0.0496554154431634</v>
      </c>
    </row>
    <row r="1379" customFormat="false" ht="15" hidden="false" customHeight="false" outlineLevel="0" collapsed="false">
      <c r="A1379" s="11" t="n">
        <v>0.46553</v>
      </c>
      <c r="F1379" s="13" t="n">
        <v>42793.3749999967</v>
      </c>
      <c r="G1379" s="0" t="n">
        <f aca="false">MONTH(F1379)</f>
        <v>2</v>
      </c>
      <c r="H1379" s="0" t="n">
        <f aca="false">DAY(F1379)</f>
        <v>27</v>
      </c>
      <c r="I1379" s="0" t="n">
        <f aca="false">HOUR(F1379)</f>
        <v>8</v>
      </c>
      <c r="J1379" s="0" t="n">
        <f aca="false">A1379*$C$8/$C$7</f>
        <v>0.370699598307449</v>
      </c>
    </row>
    <row r="1380" customFormat="false" ht="15" hidden="false" customHeight="false" outlineLevel="0" collapsed="false">
      <c r="A1380" s="11" t="n">
        <v>0.62026</v>
      </c>
      <c r="F1380" s="13" t="n">
        <v>42793.4166666633</v>
      </c>
      <c r="G1380" s="0" t="n">
        <f aca="false">MONTH(F1380)</f>
        <v>2</v>
      </c>
      <c r="H1380" s="0" t="n">
        <f aca="false">DAY(F1380)</f>
        <v>27</v>
      </c>
      <c r="I1380" s="0" t="n">
        <f aca="false">HOUR(F1380)</f>
        <v>9</v>
      </c>
      <c r="J1380" s="0" t="n">
        <f aca="false">A1380*$C$8/$C$7</f>
        <v>0.493910452271987</v>
      </c>
    </row>
    <row r="1381" customFormat="false" ht="15" hidden="false" customHeight="false" outlineLevel="0" collapsed="false">
      <c r="A1381" s="11" t="n">
        <v>0.83734</v>
      </c>
      <c r="F1381" s="13" t="n">
        <v>42793.45833333</v>
      </c>
      <c r="G1381" s="0" t="n">
        <f aca="false">MONTH(F1381)</f>
        <v>2</v>
      </c>
      <c r="H1381" s="0" t="n">
        <f aca="false">DAY(F1381)</f>
        <v>27</v>
      </c>
      <c r="I1381" s="0" t="n">
        <f aca="false">HOUR(F1381)</f>
        <v>10</v>
      </c>
      <c r="J1381" s="0" t="n">
        <f aca="false">A1381*$C$8/$C$7</f>
        <v>0.666770351313039</v>
      </c>
    </row>
    <row r="1382" customFormat="false" ht="15" hidden="false" customHeight="false" outlineLevel="0" collapsed="false">
      <c r="A1382" s="11" t="n">
        <v>0.96993</v>
      </c>
      <c r="F1382" s="13" t="n">
        <v>42793.4999999967</v>
      </c>
      <c r="G1382" s="0" t="n">
        <f aca="false">MONTH(F1382)</f>
        <v>2</v>
      </c>
      <c r="H1382" s="0" t="n">
        <f aca="false">DAY(F1382)</f>
        <v>27</v>
      </c>
      <c r="I1382" s="0" t="n">
        <f aca="false">HOUR(F1382)</f>
        <v>11</v>
      </c>
      <c r="J1382" s="0" t="n">
        <f aca="false">A1382*$C$8/$C$7</f>
        <v>0.772351215574385</v>
      </c>
    </row>
    <row r="1383" customFormat="false" ht="15" hidden="false" customHeight="false" outlineLevel="0" collapsed="false">
      <c r="A1383" s="11" t="n">
        <v>6.4501</v>
      </c>
      <c r="F1383" s="13" t="n">
        <v>42793.5416666633</v>
      </c>
      <c r="G1383" s="0" t="n">
        <f aca="false">MONTH(F1383)</f>
        <v>2</v>
      </c>
      <c r="H1383" s="0" t="n">
        <f aca="false">DAY(F1383)</f>
        <v>27</v>
      </c>
      <c r="I1383" s="0" t="n">
        <f aca="false">HOUR(F1383)</f>
        <v>12</v>
      </c>
      <c r="J1383" s="0" t="n">
        <f aca="false">A1383*$C$8/$C$7</f>
        <v>5.13618774094661</v>
      </c>
    </row>
    <row r="1384" customFormat="false" ht="15" hidden="false" customHeight="false" outlineLevel="0" collapsed="false">
      <c r="A1384" s="11" t="n">
        <v>3.461</v>
      </c>
      <c r="F1384" s="13" t="n">
        <v>42793.58333333</v>
      </c>
      <c r="G1384" s="0" t="n">
        <f aca="false">MONTH(F1384)</f>
        <v>2</v>
      </c>
      <c r="H1384" s="0" t="n">
        <f aca="false">DAY(F1384)</f>
        <v>27</v>
      </c>
      <c r="I1384" s="0" t="n">
        <f aca="false">HOUR(F1384)</f>
        <v>13</v>
      </c>
      <c r="J1384" s="0" t="n">
        <f aca="false">A1384*$C$8/$C$7</f>
        <v>2.75597987184946</v>
      </c>
    </row>
    <row r="1385" customFormat="false" ht="15" hidden="false" customHeight="false" outlineLevel="0" collapsed="false">
      <c r="A1385" s="11" t="n">
        <v>2.4683</v>
      </c>
      <c r="F1385" s="13" t="n">
        <v>42793.6249999966</v>
      </c>
      <c r="G1385" s="0" t="n">
        <f aca="false">MONTH(F1385)</f>
        <v>2</v>
      </c>
      <c r="H1385" s="0" t="n">
        <f aca="false">DAY(F1385)</f>
        <v>27</v>
      </c>
      <c r="I1385" s="0" t="n">
        <f aca="false">HOUR(F1385)</f>
        <v>14</v>
      </c>
      <c r="J1385" s="0" t="n">
        <f aca="false">A1385*$C$8/$C$7</f>
        <v>1.96549700019822</v>
      </c>
    </row>
    <row r="1386" customFormat="false" ht="15" hidden="false" customHeight="false" outlineLevel="0" collapsed="false">
      <c r="A1386" s="11" t="n">
        <v>1.3249</v>
      </c>
      <c r="F1386" s="13" t="n">
        <v>42793.6666666633</v>
      </c>
      <c r="G1386" s="0" t="n">
        <f aca="false">MONTH(F1386)</f>
        <v>2</v>
      </c>
      <c r="H1386" s="0" t="n">
        <f aca="false">DAY(F1386)</f>
        <v>27</v>
      </c>
      <c r="I1386" s="0" t="n">
        <f aca="false">HOUR(F1386)</f>
        <v>15</v>
      </c>
      <c r="J1386" s="0" t="n">
        <f aca="false">A1386*$C$8/$C$7</f>
        <v>1.05501234678225</v>
      </c>
    </row>
    <row r="1387" customFormat="false" ht="15" hidden="false" customHeight="false" outlineLevel="0" collapsed="false">
      <c r="A1387" s="11" t="n">
        <v>0</v>
      </c>
      <c r="F1387" s="13" t="n">
        <v>42793.70833333</v>
      </c>
      <c r="G1387" s="0" t="n">
        <f aca="false">MONTH(F1387)</f>
        <v>2</v>
      </c>
      <c r="H1387" s="0" t="n">
        <f aca="false">DAY(F1387)</f>
        <v>27</v>
      </c>
      <c r="I1387" s="0" t="n">
        <f aca="false">HOUR(F1387)</f>
        <v>16</v>
      </c>
      <c r="J1387" s="0" t="n">
        <f aca="false">A1387*$C$8/$C$7</f>
        <v>0</v>
      </c>
    </row>
    <row r="1388" customFormat="false" ht="15" hidden="false" customHeight="false" outlineLevel="0" collapsed="false">
      <c r="A1388" s="11" t="n">
        <v>0</v>
      </c>
      <c r="F1388" s="13" t="n">
        <v>42793.7499999966</v>
      </c>
      <c r="G1388" s="0" t="n">
        <f aca="false">MONTH(F1388)</f>
        <v>2</v>
      </c>
      <c r="H1388" s="0" t="n">
        <f aca="false">DAY(F1388)</f>
        <v>27</v>
      </c>
      <c r="I1388" s="0" t="n">
        <f aca="false">HOUR(F1388)</f>
        <v>17</v>
      </c>
      <c r="J1388" s="0" t="n">
        <f aca="false">A1388*$C$8/$C$7</f>
        <v>0</v>
      </c>
    </row>
    <row r="1389" customFormat="false" ht="15" hidden="false" customHeight="false" outlineLevel="0" collapsed="false">
      <c r="A1389" s="11" t="n">
        <v>0</v>
      </c>
      <c r="F1389" s="13" t="n">
        <v>42793.7916666633</v>
      </c>
      <c r="G1389" s="0" t="n">
        <f aca="false">MONTH(F1389)</f>
        <v>2</v>
      </c>
      <c r="H1389" s="0" t="n">
        <f aca="false">DAY(F1389)</f>
        <v>27</v>
      </c>
      <c r="I1389" s="0" t="n">
        <f aca="false">HOUR(F1389)</f>
        <v>18</v>
      </c>
      <c r="J1389" s="0" t="n">
        <f aca="false">A1389*$C$8/$C$7</f>
        <v>0</v>
      </c>
    </row>
    <row r="1390" customFormat="false" ht="15" hidden="false" customHeight="false" outlineLevel="0" collapsed="false">
      <c r="A1390" s="11" t="n">
        <v>0</v>
      </c>
      <c r="F1390" s="13" t="n">
        <v>42793.83333333</v>
      </c>
      <c r="G1390" s="0" t="n">
        <f aca="false">MONTH(F1390)</f>
        <v>2</v>
      </c>
      <c r="H1390" s="0" t="n">
        <f aca="false">DAY(F1390)</f>
        <v>27</v>
      </c>
      <c r="I1390" s="0" t="n">
        <f aca="false">HOUR(F1390)</f>
        <v>19</v>
      </c>
      <c r="J1390" s="0" t="n">
        <f aca="false">A1390*$C$8/$C$7</f>
        <v>0</v>
      </c>
    </row>
    <row r="1391" customFormat="false" ht="15" hidden="false" customHeight="false" outlineLevel="0" collapsed="false">
      <c r="A1391" s="11" t="n">
        <v>0</v>
      </c>
      <c r="F1391" s="13" t="n">
        <v>42793.8749999966</v>
      </c>
      <c r="G1391" s="0" t="n">
        <f aca="false">MONTH(F1391)</f>
        <v>2</v>
      </c>
      <c r="H1391" s="0" t="n">
        <f aca="false">DAY(F1391)</f>
        <v>27</v>
      </c>
      <c r="I1391" s="0" t="n">
        <f aca="false">HOUR(F1391)</f>
        <v>20</v>
      </c>
      <c r="J1391" s="0" t="n">
        <f aca="false">A1391*$C$8/$C$7</f>
        <v>0</v>
      </c>
    </row>
    <row r="1392" customFormat="false" ht="15" hidden="false" customHeight="false" outlineLevel="0" collapsed="false">
      <c r="A1392" s="11" t="n">
        <v>0</v>
      </c>
      <c r="F1392" s="13" t="n">
        <v>42793.9166666633</v>
      </c>
      <c r="G1392" s="0" t="n">
        <f aca="false">MONTH(F1392)</f>
        <v>2</v>
      </c>
      <c r="H1392" s="0" t="n">
        <f aca="false">DAY(F1392)</f>
        <v>27</v>
      </c>
      <c r="I1392" s="0" t="n">
        <f aca="false">HOUR(F1392)</f>
        <v>21</v>
      </c>
      <c r="J1392" s="0" t="n">
        <f aca="false">A1392*$C$8/$C$7</f>
        <v>0</v>
      </c>
    </row>
    <row r="1393" customFormat="false" ht="15" hidden="false" customHeight="false" outlineLevel="0" collapsed="false">
      <c r="A1393" s="11" t="n">
        <v>0</v>
      </c>
      <c r="F1393" s="13" t="n">
        <v>42793.95833333</v>
      </c>
      <c r="G1393" s="0" t="n">
        <f aca="false">MONTH(F1393)</f>
        <v>2</v>
      </c>
      <c r="H1393" s="0" t="n">
        <f aca="false">DAY(F1393)</f>
        <v>27</v>
      </c>
      <c r="I1393" s="0" t="n">
        <f aca="false">HOUR(F1393)</f>
        <v>22</v>
      </c>
      <c r="J1393" s="0" t="n">
        <f aca="false">A1393*$C$8/$C$7</f>
        <v>0</v>
      </c>
    </row>
    <row r="1394" customFormat="false" ht="15" hidden="false" customHeight="false" outlineLevel="0" collapsed="false">
      <c r="A1394" s="11" t="n">
        <v>0</v>
      </c>
      <c r="F1394" s="13" t="n">
        <v>42793.9999999966</v>
      </c>
      <c r="G1394" s="0" t="n">
        <f aca="false">MONTH(F1394)</f>
        <v>2</v>
      </c>
      <c r="H1394" s="0" t="n">
        <f aca="false">DAY(F1394)</f>
        <v>27</v>
      </c>
      <c r="I1394" s="0" t="n">
        <f aca="false">HOUR(F1394)</f>
        <v>23</v>
      </c>
      <c r="J1394" s="0" t="n">
        <f aca="false">A1394*$C$8/$C$7</f>
        <v>0</v>
      </c>
    </row>
    <row r="1395" customFormat="false" ht="15" hidden="false" customHeight="false" outlineLevel="0" collapsed="false">
      <c r="A1395" s="11" t="n">
        <v>0</v>
      </c>
      <c r="F1395" s="13" t="n">
        <v>42794.0416666633</v>
      </c>
      <c r="G1395" s="0" t="n">
        <f aca="false">MONTH(F1395)</f>
        <v>2</v>
      </c>
      <c r="H1395" s="0" t="n">
        <f aca="false">DAY(F1395)</f>
        <v>28</v>
      </c>
      <c r="I1395" s="0" t="n">
        <f aca="false">HOUR(F1395)</f>
        <v>0</v>
      </c>
      <c r="J1395" s="0" t="n">
        <f aca="false">A1395*$C$8/$C$7</f>
        <v>0</v>
      </c>
    </row>
    <row r="1396" customFormat="false" ht="15" hidden="false" customHeight="false" outlineLevel="0" collapsed="false">
      <c r="A1396" s="11" t="n">
        <v>0</v>
      </c>
      <c r="F1396" s="13" t="n">
        <v>42794.08333333</v>
      </c>
      <c r="G1396" s="0" t="n">
        <f aca="false">MONTH(F1396)</f>
        <v>2</v>
      </c>
      <c r="H1396" s="0" t="n">
        <f aca="false">DAY(F1396)</f>
        <v>28</v>
      </c>
      <c r="I1396" s="0" t="n">
        <f aca="false">HOUR(F1396)</f>
        <v>1</v>
      </c>
      <c r="J1396" s="0" t="n">
        <f aca="false">A1396*$C$8/$C$7</f>
        <v>0</v>
      </c>
    </row>
    <row r="1397" customFormat="false" ht="15" hidden="false" customHeight="false" outlineLevel="0" collapsed="false">
      <c r="A1397" s="11" t="n">
        <v>0</v>
      </c>
      <c r="F1397" s="13" t="n">
        <v>42794.1249999966</v>
      </c>
      <c r="G1397" s="0" t="n">
        <f aca="false">MONTH(F1397)</f>
        <v>2</v>
      </c>
      <c r="H1397" s="0" t="n">
        <f aca="false">DAY(F1397)</f>
        <v>28</v>
      </c>
      <c r="I1397" s="0" t="n">
        <f aca="false">HOUR(F1397)</f>
        <v>2</v>
      </c>
      <c r="J1397" s="0" t="n">
        <f aca="false">A1397*$C$8/$C$7</f>
        <v>0</v>
      </c>
    </row>
    <row r="1398" customFormat="false" ht="15" hidden="false" customHeight="false" outlineLevel="0" collapsed="false">
      <c r="A1398" s="11" t="n">
        <v>0</v>
      </c>
      <c r="F1398" s="13" t="n">
        <v>42794.1666666633</v>
      </c>
      <c r="G1398" s="0" t="n">
        <f aca="false">MONTH(F1398)</f>
        <v>2</v>
      </c>
      <c r="H1398" s="0" t="n">
        <f aca="false">DAY(F1398)</f>
        <v>28</v>
      </c>
      <c r="I1398" s="0" t="n">
        <f aca="false">HOUR(F1398)</f>
        <v>3</v>
      </c>
      <c r="J1398" s="0" t="n">
        <f aca="false">A1398*$C$8/$C$7</f>
        <v>0</v>
      </c>
    </row>
    <row r="1399" customFormat="false" ht="15" hidden="false" customHeight="false" outlineLevel="0" collapsed="false">
      <c r="A1399" s="11" t="n">
        <v>0</v>
      </c>
      <c r="F1399" s="13" t="n">
        <v>42794.2083333299</v>
      </c>
      <c r="G1399" s="0" t="n">
        <f aca="false">MONTH(F1399)</f>
        <v>2</v>
      </c>
      <c r="H1399" s="0" t="n">
        <f aca="false">DAY(F1399)</f>
        <v>28</v>
      </c>
      <c r="I1399" s="0" t="n">
        <f aca="false">HOUR(F1399)</f>
        <v>4</v>
      </c>
      <c r="J1399" s="0" t="n">
        <f aca="false">A1399*$C$8/$C$7</f>
        <v>0</v>
      </c>
    </row>
    <row r="1400" customFormat="false" ht="15" hidden="false" customHeight="false" outlineLevel="0" collapsed="false">
      <c r="A1400" s="11" t="n">
        <v>0</v>
      </c>
      <c r="F1400" s="13" t="n">
        <v>42794.2499999966</v>
      </c>
      <c r="G1400" s="0" t="n">
        <f aca="false">MONTH(F1400)</f>
        <v>2</v>
      </c>
      <c r="H1400" s="0" t="n">
        <f aca="false">DAY(F1400)</f>
        <v>28</v>
      </c>
      <c r="I1400" s="0" t="n">
        <f aca="false">HOUR(F1400)</f>
        <v>5</v>
      </c>
      <c r="J1400" s="0" t="n">
        <f aca="false">A1400*$C$8/$C$7</f>
        <v>0</v>
      </c>
    </row>
    <row r="1401" customFormat="false" ht="15" hidden="false" customHeight="false" outlineLevel="0" collapsed="false">
      <c r="A1401" s="11" t="n">
        <v>0</v>
      </c>
      <c r="F1401" s="13" t="n">
        <v>42794.2916666633</v>
      </c>
      <c r="G1401" s="0" t="n">
        <f aca="false">MONTH(F1401)</f>
        <v>2</v>
      </c>
      <c r="H1401" s="0" t="n">
        <f aca="false">DAY(F1401)</f>
        <v>28</v>
      </c>
      <c r="I1401" s="0" t="n">
        <f aca="false">HOUR(F1401)</f>
        <v>6</v>
      </c>
      <c r="J1401" s="0" t="n">
        <f aca="false">A1401*$C$8/$C$7</f>
        <v>0</v>
      </c>
    </row>
    <row r="1402" customFormat="false" ht="15" hidden="false" customHeight="false" outlineLevel="0" collapsed="false">
      <c r="A1402" s="11" t="n">
        <v>0.21118</v>
      </c>
      <c r="F1402" s="13" t="n">
        <v>42794.3333333299</v>
      </c>
      <c r="G1402" s="0" t="n">
        <f aca="false">MONTH(F1402)</f>
        <v>2</v>
      </c>
      <c r="H1402" s="0" t="n">
        <f aca="false">DAY(F1402)</f>
        <v>28</v>
      </c>
      <c r="I1402" s="0" t="n">
        <f aca="false">HOUR(F1402)</f>
        <v>7</v>
      </c>
      <c r="J1402" s="0" t="n">
        <f aca="false">A1402*$C$8/$C$7</f>
        <v>0.168161753636859</v>
      </c>
    </row>
    <row r="1403" customFormat="false" ht="15" hidden="false" customHeight="false" outlineLevel="0" collapsed="false">
      <c r="A1403" s="11" t="n">
        <v>0.92077</v>
      </c>
      <c r="F1403" s="13" t="n">
        <v>42794.3749999966</v>
      </c>
      <c r="G1403" s="0" t="n">
        <f aca="false">MONTH(F1403)</f>
        <v>2</v>
      </c>
      <c r="H1403" s="0" t="n">
        <f aca="false">DAY(F1403)</f>
        <v>28</v>
      </c>
      <c r="I1403" s="0" t="n">
        <f aca="false">HOUR(F1403)</f>
        <v>8</v>
      </c>
      <c r="J1403" s="0" t="n">
        <f aca="false">A1403*$C$8/$C$7</f>
        <v>0.733205312511652</v>
      </c>
    </row>
    <row r="1404" customFormat="false" ht="15" hidden="false" customHeight="false" outlineLevel="0" collapsed="false">
      <c r="A1404" s="11" t="n">
        <v>1.6357</v>
      </c>
      <c r="F1404" s="13" t="n">
        <v>42794.4166666633</v>
      </c>
      <c r="G1404" s="0" t="n">
        <f aca="false">MONTH(F1404)</f>
        <v>2</v>
      </c>
      <c r="H1404" s="0" t="n">
        <f aca="false">DAY(F1404)</f>
        <v>28</v>
      </c>
      <c r="I1404" s="0" t="n">
        <f aca="false">HOUR(F1404)</f>
        <v>9</v>
      </c>
      <c r="J1404" s="0" t="n">
        <f aca="false">A1404*$C$8/$C$7</f>
        <v>1.30250109112516</v>
      </c>
    </row>
    <row r="1405" customFormat="false" ht="15" hidden="false" customHeight="false" outlineLevel="0" collapsed="false">
      <c r="A1405" s="11" t="n">
        <v>1.7859</v>
      </c>
      <c r="F1405" s="13" t="n">
        <v>42794.4583333299</v>
      </c>
      <c r="G1405" s="0" t="n">
        <f aca="false">MONTH(F1405)</f>
        <v>2</v>
      </c>
      <c r="H1405" s="0" t="n">
        <f aca="false">DAY(F1405)</f>
        <v>28</v>
      </c>
      <c r="I1405" s="0" t="n">
        <f aca="false">HOUR(F1405)</f>
        <v>10</v>
      </c>
      <c r="J1405" s="0" t="n">
        <f aca="false">A1405*$C$8/$C$7</f>
        <v>1.42210472497427</v>
      </c>
    </row>
    <row r="1406" customFormat="false" ht="15" hidden="false" customHeight="false" outlineLevel="0" collapsed="false">
      <c r="A1406" s="11" t="n">
        <v>2.3651</v>
      </c>
      <c r="F1406" s="13" t="n">
        <v>42794.4999999966</v>
      </c>
      <c r="G1406" s="0" t="n">
        <f aca="false">MONTH(F1406)</f>
        <v>2</v>
      </c>
      <c r="H1406" s="0" t="n">
        <f aca="false">DAY(F1406)</f>
        <v>28</v>
      </c>
      <c r="I1406" s="0" t="n">
        <f aca="false">HOUR(F1406)</f>
        <v>11</v>
      </c>
      <c r="J1406" s="0" t="n">
        <f aca="false">A1406*$C$8/$C$7</f>
        <v>1.8833192704164</v>
      </c>
    </row>
    <row r="1407" customFormat="false" ht="15" hidden="false" customHeight="false" outlineLevel="0" collapsed="false">
      <c r="A1407" s="11" t="n">
        <v>2.0923</v>
      </c>
      <c r="F1407" s="13" t="n">
        <v>42794.5416666633</v>
      </c>
      <c r="G1407" s="0" t="n">
        <f aca="false">MONTH(F1407)</f>
        <v>2</v>
      </c>
      <c r="H1407" s="0" t="n">
        <f aca="false">DAY(F1407)</f>
        <v>28</v>
      </c>
      <c r="I1407" s="0" t="n">
        <f aca="false">HOUR(F1407)</f>
        <v>12</v>
      </c>
      <c r="J1407" s="0" t="n">
        <f aca="false">A1407*$C$8/$C$7</f>
        <v>1.66608976765982</v>
      </c>
    </row>
    <row r="1408" customFormat="false" ht="15" hidden="false" customHeight="false" outlineLevel="0" collapsed="false">
      <c r="A1408" s="11" t="n">
        <v>1.689</v>
      </c>
      <c r="F1408" s="13" t="n">
        <v>42794.5833333299</v>
      </c>
      <c r="G1408" s="0" t="n">
        <f aca="false">MONTH(F1408)</f>
        <v>2</v>
      </c>
      <c r="H1408" s="0" t="n">
        <f aca="false">DAY(F1408)</f>
        <v>28</v>
      </c>
      <c r="I1408" s="0" t="n">
        <f aca="false">HOUR(F1408)</f>
        <v>13</v>
      </c>
      <c r="J1408" s="0" t="n">
        <f aca="false">A1408*$C$8/$C$7</f>
        <v>1.34494365892914</v>
      </c>
    </row>
    <row r="1409" customFormat="false" ht="15" hidden="false" customHeight="false" outlineLevel="0" collapsed="false">
      <c r="A1409" s="11" t="n">
        <v>1.0032</v>
      </c>
      <c r="F1409" s="13" t="n">
        <v>42794.6249999966</v>
      </c>
      <c r="G1409" s="0" t="n">
        <f aca="false">MONTH(F1409)</f>
        <v>2</v>
      </c>
      <c r="H1409" s="0" t="n">
        <f aca="false">DAY(F1409)</f>
        <v>28</v>
      </c>
      <c r="I1409" s="0" t="n">
        <f aca="false">HOUR(F1409)</f>
        <v>14</v>
      </c>
      <c r="J1409" s="0" t="n">
        <f aca="false">A1409*$C$8/$C$7</f>
        <v>0.798843977879046</v>
      </c>
    </row>
    <row r="1410" customFormat="false" ht="15" hidden="false" customHeight="false" outlineLevel="0" collapsed="false">
      <c r="A1410" s="11" t="n">
        <v>0.33552</v>
      </c>
      <c r="F1410" s="13" t="n">
        <v>42794.6666666633</v>
      </c>
      <c r="G1410" s="0" t="n">
        <f aca="false">MONTH(F1410)</f>
        <v>2</v>
      </c>
      <c r="H1410" s="0" t="n">
        <f aca="false">DAY(F1410)</f>
        <v>28</v>
      </c>
      <c r="I1410" s="0" t="n">
        <f aca="false">HOUR(F1410)</f>
        <v>15</v>
      </c>
      <c r="J1410" s="0" t="n">
        <f aca="false">A1410*$C$8/$C$7</f>
        <v>0.267173177290648</v>
      </c>
    </row>
    <row r="1411" customFormat="false" ht="15" hidden="false" customHeight="false" outlineLevel="0" collapsed="false">
      <c r="A1411" s="11" t="n">
        <v>0</v>
      </c>
      <c r="F1411" s="13" t="n">
        <v>42794.7083333299</v>
      </c>
      <c r="G1411" s="0" t="n">
        <f aca="false">MONTH(F1411)</f>
        <v>2</v>
      </c>
      <c r="H1411" s="0" t="n">
        <f aca="false">DAY(F1411)</f>
        <v>28</v>
      </c>
      <c r="I1411" s="0" t="n">
        <f aca="false">HOUR(F1411)</f>
        <v>16</v>
      </c>
      <c r="J1411" s="0" t="n">
        <f aca="false">A1411*$C$8/$C$7</f>
        <v>0</v>
      </c>
    </row>
    <row r="1412" customFormat="false" ht="15" hidden="false" customHeight="false" outlineLevel="0" collapsed="false">
      <c r="A1412" s="11" t="n">
        <v>0</v>
      </c>
      <c r="F1412" s="13" t="n">
        <v>42794.7499999966</v>
      </c>
      <c r="G1412" s="0" t="n">
        <f aca="false">MONTH(F1412)</f>
        <v>2</v>
      </c>
      <c r="H1412" s="0" t="n">
        <f aca="false">DAY(F1412)</f>
        <v>28</v>
      </c>
      <c r="I1412" s="0" t="n">
        <f aca="false">HOUR(F1412)</f>
        <v>17</v>
      </c>
      <c r="J1412" s="0" t="n">
        <f aca="false">A1412*$C$8/$C$7</f>
        <v>0</v>
      </c>
    </row>
    <row r="1413" customFormat="false" ht="15" hidden="false" customHeight="false" outlineLevel="0" collapsed="false">
      <c r="A1413" s="11" t="n">
        <v>0</v>
      </c>
      <c r="F1413" s="13" t="n">
        <v>42794.7916666632</v>
      </c>
      <c r="G1413" s="0" t="n">
        <f aca="false">MONTH(F1413)</f>
        <v>2</v>
      </c>
      <c r="H1413" s="0" t="n">
        <f aca="false">DAY(F1413)</f>
        <v>28</v>
      </c>
      <c r="I1413" s="0" t="n">
        <f aca="false">HOUR(F1413)</f>
        <v>18</v>
      </c>
      <c r="J1413" s="0" t="n">
        <f aca="false">A1413*$C$8/$C$7</f>
        <v>0</v>
      </c>
    </row>
    <row r="1414" customFormat="false" ht="15" hidden="false" customHeight="false" outlineLevel="0" collapsed="false">
      <c r="A1414" s="11" t="n">
        <v>0</v>
      </c>
      <c r="F1414" s="13" t="n">
        <v>42794.8333333299</v>
      </c>
      <c r="G1414" s="0" t="n">
        <f aca="false">MONTH(F1414)</f>
        <v>2</v>
      </c>
      <c r="H1414" s="0" t="n">
        <f aca="false">DAY(F1414)</f>
        <v>28</v>
      </c>
      <c r="I1414" s="0" t="n">
        <f aca="false">HOUR(F1414)</f>
        <v>19</v>
      </c>
      <c r="J1414" s="0" t="n">
        <f aca="false">A1414*$C$8/$C$7</f>
        <v>0</v>
      </c>
    </row>
    <row r="1415" customFormat="false" ht="15" hidden="false" customHeight="false" outlineLevel="0" collapsed="false">
      <c r="A1415" s="11" t="n">
        <v>0</v>
      </c>
      <c r="F1415" s="13" t="n">
        <v>42794.8749999966</v>
      </c>
      <c r="G1415" s="0" t="n">
        <f aca="false">MONTH(F1415)</f>
        <v>2</v>
      </c>
      <c r="H1415" s="0" t="n">
        <f aca="false">DAY(F1415)</f>
        <v>28</v>
      </c>
      <c r="I1415" s="0" t="n">
        <f aca="false">HOUR(F1415)</f>
        <v>20</v>
      </c>
      <c r="J1415" s="0" t="n">
        <f aca="false">A1415*$C$8/$C$7</f>
        <v>0</v>
      </c>
    </row>
    <row r="1416" customFormat="false" ht="15" hidden="false" customHeight="false" outlineLevel="0" collapsed="false">
      <c r="A1416" s="11" t="n">
        <v>0</v>
      </c>
      <c r="F1416" s="13" t="n">
        <v>42794.9166666632</v>
      </c>
      <c r="G1416" s="0" t="n">
        <f aca="false">MONTH(F1416)</f>
        <v>2</v>
      </c>
      <c r="H1416" s="0" t="n">
        <f aca="false">DAY(F1416)</f>
        <v>28</v>
      </c>
      <c r="I1416" s="0" t="n">
        <f aca="false">HOUR(F1416)</f>
        <v>21</v>
      </c>
      <c r="J1416" s="0" t="n">
        <f aca="false">A1416*$C$8/$C$7</f>
        <v>0</v>
      </c>
    </row>
    <row r="1417" customFormat="false" ht="15" hidden="false" customHeight="false" outlineLevel="0" collapsed="false">
      <c r="A1417" s="11" t="n">
        <v>0</v>
      </c>
      <c r="F1417" s="13" t="n">
        <v>42794.9583333299</v>
      </c>
      <c r="G1417" s="0" t="n">
        <f aca="false">MONTH(F1417)</f>
        <v>2</v>
      </c>
      <c r="H1417" s="0" t="n">
        <f aca="false">DAY(F1417)</f>
        <v>28</v>
      </c>
      <c r="I1417" s="0" t="n">
        <f aca="false">HOUR(F1417)</f>
        <v>22</v>
      </c>
      <c r="J1417" s="0" t="n">
        <f aca="false">A1417*$C$8/$C$7</f>
        <v>0</v>
      </c>
    </row>
    <row r="1418" customFormat="false" ht="15" hidden="false" customHeight="false" outlineLevel="0" collapsed="false">
      <c r="A1418" s="11" t="n">
        <v>0</v>
      </c>
      <c r="F1418" s="13" t="n">
        <v>42794.9999999966</v>
      </c>
      <c r="G1418" s="0" t="n">
        <f aca="false">MONTH(F1418)</f>
        <v>2</v>
      </c>
      <c r="H1418" s="0" t="n">
        <f aca="false">DAY(F1418)</f>
        <v>28</v>
      </c>
      <c r="I1418" s="0" t="n">
        <f aca="false">HOUR(F1418)</f>
        <v>23</v>
      </c>
      <c r="J1418" s="0" t="n">
        <f aca="false">A1418*$C$8/$C$7</f>
        <v>0</v>
      </c>
    </row>
    <row r="1419" customFormat="false" ht="15" hidden="false" customHeight="false" outlineLevel="0" collapsed="false">
      <c r="A1419" s="11" t="n">
        <v>0</v>
      </c>
      <c r="F1419" s="13" t="n">
        <v>42795.0416666632</v>
      </c>
      <c r="G1419" s="0" t="n">
        <f aca="false">MONTH(F1419)</f>
        <v>3</v>
      </c>
      <c r="H1419" s="0" t="n">
        <f aca="false">DAY(F1419)</f>
        <v>1</v>
      </c>
      <c r="I1419" s="0" t="n">
        <f aca="false">HOUR(F1419)</f>
        <v>0</v>
      </c>
      <c r="J1419" s="0" t="n">
        <f aca="false">A1419*$C$8/$C$7</f>
        <v>0</v>
      </c>
    </row>
    <row r="1420" customFormat="false" ht="15" hidden="false" customHeight="false" outlineLevel="0" collapsed="false">
      <c r="A1420" s="11" t="n">
        <v>0</v>
      </c>
      <c r="F1420" s="13" t="n">
        <v>42795.0833333299</v>
      </c>
      <c r="G1420" s="0" t="n">
        <f aca="false">MONTH(F1420)</f>
        <v>3</v>
      </c>
      <c r="H1420" s="0" t="n">
        <f aca="false">DAY(F1420)</f>
        <v>1</v>
      </c>
      <c r="I1420" s="0" t="n">
        <f aca="false">HOUR(F1420)</f>
        <v>1</v>
      </c>
      <c r="J1420" s="0" t="n">
        <f aca="false">A1420*$C$8/$C$7</f>
        <v>0</v>
      </c>
    </row>
    <row r="1421" customFormat="false" ht="15" hidden="false" customHeight="false" outlineLevel="0" collapsed="false">
      <c r="A1421" s="11" t="n">
        <v>0</v>
      </c>
      <c r="F1421" s="13" t="n">
        <v>42795.1249999966</v>
      </c>
      <c r="G1421" s="0" t="n">
        <f aca="false">MONTH(F1421)</f>
        <v>3</v>
      </c>
      <c r="H1421" s="0" t="n">
        <f aca="false">DAY(F1421)</f>
        <v>1</v>
      </c>
      <c r="I1421" s="0" t="n">
        <f aca="false">HOUR(F1421)</f>
        <v>2</v>
      </c>
      <c r="J1421" s="0" t="n">
        <f aca="false">A1421*$C$8/$C$7</f>
        <v>0</v>
      </c>
    </row>
    <row r="1422" customFormat="false" ht="15" hidden="false" customHeight="false" outlineLevel="0" collapsed="false">
      <c r="A1422" s="11" t="n">
        <v>0</v>
      </c>
      <c r="F1422" s="13" t="n">
        <v>42795.1666666632</v>
      </c>
      <c r="G1422" s="0" t="n">
        <f aca="false">MONTH(F1422)</f>
        <v>3</v>
      </c>
      <c r="H1422" s="0" t="n">
        <f aca="false">DAY(F1422)</f>
        <v>1</v>
      </c>
      <c r="I1422" s="0" t="n">
        <f aca="false">HOUR(F1422)</f>
        <v>3</v>
      </c>
      <c r="J1422" s="0" t="n">
        <f aca="false">A1422*$C$8/$C$7</f>
        <v>0</v>
      </c>
    </row>
    <row r="1423" customFormat="false" ht="15" hidden="false" customHeight="false" outlineLevel="0" collapsed="false">
      <c r="A1423" s="11" t="n">
        <v>0</v>
      </c>
      <c r="F1423" s="13" t="n">
        <v>42795.2083333299</v>
      </c>
      <c r="G1423" s="0" t="n">
        <f aca="false">MONTH(F1423)</f>
        <v>3</v>
      </c>
      <c r="H1423" s="0" t="n">
        <f aca="false">DAY(F1423)</f>
        <v>1</v>
      </c>
      <c r="I1423" s="0" t="n">
        <f aca="false">HOUR(F1423)</f>
        <v>4</v>
      </c>
      <c r="J1423" s="0" t="n">
        <f aca="false">A1423*$C$8/$C$7</f>
        <v>0</v>
      </c>
    </row>
    <row r="1424" customFormat="false" ht="15" hidden="false" customHeight="false" outlineLevel="0" collapsed="false">
      <c r="A1424" s="11" t="n">
        <v>0</v>
      </c>
      <c r="F1424" s="13" t="n">
        <v>42795.2499999966</v>
      </c>
      <c r="G1424" s="0" t="n">
        <f aca="false">MONTH(F1424)</f>
        <v>3</v>
      </c>
      <c r="H1424" s="0" t="n">
        <f aca="false">DAY(F1424)</f>
        <v>1</v>
      </c>
      <c r="I1424" s="0" t="n">
        <f aca="false">HOUR(F1424)</f>
        <v>5</v>
      </c>
      <c r="J1424" s="0" t="n">
        <f aca="false">A1424*$C$8/$C$7</f>
        <v>0</v>
      </c>
    </row>
    <row r="1425" customFormat="false" ht="15" hidden="false" customHeight="false" outlineLevel="0" collapsed="false">
      <c r="A1425" s="11" t="n">
        <v>0</v>
      </c>
      <c r="F1425" s="13" t="n">
        <v>42795.2916666632</v>
      </c>
      <c r="G1425" s="0" t="n">
        <f aca="false">MONTH(F1425)</f>
        <v>3</v>
      </c>
      <c r="H1425" s="0" t="n">
        <f aca="false">DAY(F1425)</f>
        <v>1</v>
      </c>
      <c r="I1425" s="0" t="n">
        <f aca="false">HOUR(F1425)</f>
        <v>6</v>
      </c>
      <c r="J1425" s="0" t="n">
        <f aca="false">A1425*$C$8/$C$7</f>
        <v>0</v>
      </c>
    </row>
    <row r="1426" customFormat="false" ht="15" hidden="false" customHeight="false" outlineLevel="0" collapsed="false">
      <c r="A1426" s="11" t="n">
        <v>0.11357</v>
      </c>
      <c r="F1426" s="13" t="n">
        <v>42795.3333333299</v>
      </c>
      <c r="G1426" s="0" t="n">
        <f aca="false">MONTH(F1426)</f>
        <v>3</v>
      </c>
      <c r="H1426" s="0" t="n">
        <f aca="false">DAY(F1426)</f>
        <v>1</v>
      </c>
      <c r="I1426" s="0" t="n">
        <f aca="false">HOUR(F1426)</f>
        <v>7</v>
      </c>
      <c r="J1426" s="0" t="n">
        <f aca="false">A1426*$C$8/$C$7</f>
        <v>0.0904353175515583</v>
      </c>
    </row>
    <row r="1427" customFormat="false" ht="15" hidden="false" customHeight="false" outlineLevel="0" collapsed="false">
      <c r="A1427" s="11" t="n">
        <v>0.4496</v>
      </c>
      <c r="F1427" s="13" t="n">
        <v>42795.3749999965</v>
      </c>
      <c r="G1427" s="0" t="n">
        <f aca="false">MONTH(F1427)</f>
        <v>3</v>
      </c>
      <c r="H1427" s="0" t="n">
        <f aca="false">DAY(F1427)</f>
        <v>1</v>
      </c>
      <c r="I1427" s="0" t="n">
        <f aca="false">HOUR(F1427)</f>
        <v>8</v>
      </c>
      <c r="J1427" s="0" t="n">
        <f aca="false">A1427*$C$8/$C$7</f>
        <v>0.358014605716128</v>
      </c>
    </row>
    <row r="1428" customFormat="false" ht="15" hidden="false" customHeight="false" outlineLevel="0" collapsed="false">
      <c r="A1428" s="11" t="n">
        <v>0.34408</v>
      </c>
      <c r="F1428" s="13" t="n">
        <v>42795.4166666632</v>
      </c>
      <c r="G1428" s="0" t="n">
        <f aca="false">MONTH(F1428)</f>
        <v>3</v>
      </c>
      <c r="H1428" s="0" t="n">
        <f aca="false">DAY(F1428)</f>
        <v>1</v>
      </c>
      <c r="I1428" s="0" t="n">
        <f aca="false">HOUR(F1428)</f>
        <v>9</v>
      </c>
      <c r="J1428" s="0" t="n">
        <f aca="false">A1428*$C$8/$C$7</f>
        <v>0.273989469605883</v>
      </c>
    </row>
    <row r="1429" customFormat="false" ht="15" hidden="false" customHeight="false" outlineLevel="0" collapsed="false">
      <c r="A1429" s="11" t="n">
        <v>0.56682</v>
      </c>
      <c r="F1429" s="13" t="n">
        <v>42795.4583333299</v>
      </c>
      <c r="G1429" s="0" t="n">
        <f aca="false">MONTH(F1429)</f>
        <v>3</v>
      </c>
      <c r="H1429" s="0" t="n">
        <f aca="false">DAY(F1429)</f>
        <v>1</v>
      </c>
      <c r="I1429" s="0" t="n">
        <f aca="false">HOUR(F1429)</f>
        <v>10</v>
      </c>
      <c r="J1429" s="0" t="n">
        <f aca="false">A1429*$C$8/$C$7</f>
        <v>0.451356403051636</v>
      </c>
    </row>
    <row r="1430" customFormat="false" ht="15" hidden="false" customHeight="false" outlineLevel="0" collapsed="false">
      <c r="A1430" s="11" t="n">
        <v>0.82095</v>
      </c>
      <c r="F1430" s="13" t="n">
        <v>42795.4999999965</v>
      </c>
      <c r="G1430" s="0" t="n">
        <f aca="false">MONTH(F1430)</f>
        <v>3</v>
      </c>
      <c r="H1430" s="0" t="n">
        <f aca="false">DAY(F1430)</f>
        <v>1</v>
      </c>
      <c r="I1430" s="0" t="n">
        <f aca="false">HOUR(F1430)</f>
        <v>11</v>
      </c>
      <c r="J1430" s="0" t="n">
        <f aca="false">A1430*$C$8/$C$7</f>
        <v>0.653719062639357</v>
      </c>
    </row>
    <row r="1431" customFormat="false" ht="15" hidden="false" customHeight="false" outlineLevel="0" collapsed="false">
      <c r="A1431" s="11" t="n">
        <v>9.3879</v>
      </c>
      <c r="F1431" s="13" t="n">
        <v>42795.5416666632</v>
      </c>
      <c r="G1431" s="0" t="n">
        <f aca="false">MONTH(F1431)</f>
        <v>3</v>
      </c>
      <c r="H1431" s="0" t="n">
        <f aca="false">DAY(F1431)</f>
        <v>1</v>
      </c>
      <c r="I1431" s="0" t="n">
        <f aca="false">HOUR(F1431)</f>
        <v>12</v>
      </c>
      <c r="J1431" s="0" t="n">
        <f aca="false">A1431*$C$8/$C$7</f>
        <v>7.47554563390221</v>
      </c>
    </row>
    <row r="1432" customFormat="false" ht="15" hidden="false" customHeight="false" outlineLevel="0" collapsed="false">
      <c r="A1432" s="11" t="n">
        <v>4.2685</v>
      </c>
      <c r="F1432" s="13" t="n">
        <v>42795.5833333299</v>
      </c>
      <c r="G1432" s="0" t="n">
        <f aca="false">MONTH(F1432)</f>
        <v>3</v>
      </c>
      <c r="H1432" s="0" t="n">
        <f aca="false">DAY(F1432)</f>
        <v>1</v>
      </c>
      <c r="I1432" s="0" t="n">
        <f aca="false">HOUR(F1432)</f>
        <v>13</v>
      </c>
      <c r="J1432" s="0" t="n">
        <f aca="false">A1432*$C$8/$C$7</f>
        <v>3.39898875555892</v>
      </c>
    </row>
    <row r="1433" customFormat="false" ht="15" hidden="false" customHeight="false" outlineLevel="0" collapsed="false">
      <c r="A1433" s="11" t="n">
        <v>2.032</v>
      </c>
      <c r="F1433" s="13" t="n">
        <v>42795.6249999965</v>
      </c>
      <c r="G1433" s="0" t="n">
        <f aca="false">MONTH(F1433)</f>
        <v>3</v>
      </c>
      <c r="H1433" s="0" t="n">
        <f aca="false">DAY(F1433)</f>
        <v>1</v>
      </c>
      <c r="I1433" s="0" t="n">
        <f aca="false">HOUR(F1433)</f>
        <v>14</v>
      </c>
      <c r="J1433" s="0" t="n">
        <f aca="false">A1433*$C$8/$C$7</f>
        <v>1.6180731290373</v>
      </c>
    </row>
    <row r="1434" customFormat="false" ht="15" hidden="false" customHeight="false" outlineLevel="0" collapsed="false">
      <c r="A1434" s="11" t="n">
        <v>1.1412</v>
      </c>
      <c r="F1434" s="13" t="n">
        <v>42795.6666666632</v>
      </c>
      <c r="G1434" s="0" t="n">
        <f aca="false">MONTH(F1434)</f>
        <v>3</v>
      </c>
      <c r="H1434" s="0" t="n">
        <f aca="false">DAY(F1434)</f>
        <v>1</v>
      </c>
      <c r="I1434" s="0" t="n">
        <f aca="false">HOUR(F1434)</f>
        <v>15</v>
      </c>
      <c r="J1434" s="0" t="n">
        <f aca="false">A1434*$C$8/$C$7</f>
        <v>0.908732802587288</v>
      </c>
    </row>
    <row r="1435" customFormat="false" ht="15" hidden="false" customHeight="false" outlineLevel="0" collapsed="false">
      <c r="A1435" s="11" t="n">
        <v>0.034098</v>
      </c>
      <c r="F1435" s="13" t="n">
        <v>42795.7083333299</v>
      </c>
      <c r="G1435" s="0" t="n">
        <f aca="false">MONTH(F1435)</f>
        <v>3</v>
      </c>
      <c r="H1435" s="0" t="n">
        <f aca="false">DAY(F1435)</f>
        <v>1</v>
      </c>
      <c r="I1435" s="0" t="n">
        <f aca="false">HOUR(F1435)</f>
        <v>16</v>
      </c>
      <c r="J1435" s="0" t="n">
        <f aca="false">A1435*$C$8/$C$7</f>
        <v>0.0271520952529104</v>
      </c>
    </row>
    <row r="1436" customFormat="false" ht="15" hidden="false" customHeight="false" outlineLevel="0" collapsed="false">
      <c r="A1436" s="11" t="n">
        <v>0</v>
      </c>
      <c r="F1436" s="13" t="n">
        <v>42795.7499999965</v>
      </c>
      <c r="G1436" s="0" t="n">
        <f aca="false">MONTH(F1436)</f>
        <v>3</v>
      </c>
      <c r="H1436" s="0" t="n">
        <f aca="false">DAY(F1436)</f>
        <v>1</v>
      </c>
      <c r="I1436" s="0" t="n">
        <f aca="false">HOUR(F1436)</f>
        <v>17</v>
      </c>
      <c r="J1436" s="0" t="n">
        <f aca="false">A1436*$C$8/$C$7</f>
        <v>0</v>
      </c>
    </row>
    <row r="1437" customFormat="false" ht="15" hidden="false" customHeight="false" outlineLevel="0" collapsed="false">
      <c r="A1437" s="11" t="n">
        <v>0</v>
      </c>
      <c r="F1437" s="13" t="n">
        <v>42795.7916666632</v>
      </c>
      <c r="G1437" s="0" t="n">
        <f aca="false">MONTH(F1437)</f>
        <v>3</v>
      </c>
      <c r="H1437" s="0" t="n">
        <f aca="false">DAY(F1437)</f>
        <v>1</v>
      </c>
      <c r="I1437" s="0" t="n">
        <f aca="false">HOUR(F1437)</f>
        <v>18</v>
      </c>
      <c r="J1437" s="0" t="n">
        <f aca="false">A1437*$C$8/$C$7</f>
        <v>0</v>
      </c>
    </row>
    <row r="1438" customFormat="false" ht="15" hidden="false" customHeight="false" outlineLevel="0" collapsed="false">
      <c r="A1438" s="11" t="n">
        <v>0</v>
      </c>
      <c r="F1438" s="13" t="n">
        <v>42795.8333333299</v>
      </c>
      <c r="G1438" s="0" t="n">
        <f aca="false">MONTH(F1438)</f>
        <v>3</v>
      </c>
      <c r="H1438" s="0" t="n">
        <f aca="false">DAY(F1438)</f>
        <v>1</v>
      </c>
      <c r="I1438" s="0" t="n">
        <f aca="false">HOUR(F1438)</f>
        <v>19</v>
      </c>
      <c r="J1438" s="0" t="n">
        <f aca="false">A1438*$C$8/$C$7</f>
        <v>0</v>
      </c>
    </row>
    <row r="1439" customFormat="false" ht="15" hidden="false" customHeight="false" outlineLevel="0" collapsed="false">
      <c r="A1439" s="11" t="n">
        <v>0</v>
      </c>
      <c r="F1439" s="13" t="n">
        <v>42795.8749999965</v>
      </c>
      <c r="G1439" s="0" t="n">
        <f aca="false">MONTH(F1439)</f>
        <v>3</v>
      </c>
      <c r="H1439" s="0" t="n">
        <f aca="false">DAY(F1439)</f>
        <v>1</v>
      </c>
      <c r="I1439" s="0" t="n">
        <f aca="false">HOUR(F1439)</f>
        <v>20</v>
      </c>
      <c r="J1439" s="0" t="n">
        <f aca="false">A1439*$C$8/$C$7</f>
        <v>0</v>
      </c>
    </row>
    <row r="1440" customFormat="false" ht="15" hidden="false" customHeight="false" outlineLevel="0" collapsed="false">
      <c r="A1440" s="11" t="n">
        <v>0</v>
      </c>
      <c r="F1440" s="13" t="n">
        <v>42795.9166666632</v>
      </c>
      <c r="G1440" s="0" t="n">
        <f aca="false">MONTH(F1440)</f>
        <v>3</v>
      </c>
      <c r="H1440" s="0" t="n">
        <f aca="false">DAY(F1440)</f>
        <v>1</v>
      </c>
      <c r="I1440" s="0" t="n">
        <f aca="false">HOUR(F1440)</f>
        <v>21</v>
      </c>
      <c r="J1440" s="0" t="n">
        <f aca="false">A1440*$C$8/$C$7</f>
        <v>0</v>
      </c>
    </row>
    <row r="1441" customFormat="false" ht="15" hidden="false" customHeight="false" outlineLevel="0" collapsed="false">
      <c r="A1441" s="11" t="n">
        <v>0</v>
      </c>
      <c r="F1441" s="13" t="n">
        <v>42795.9583333298</v>
      </c>
      <c r="G1441" s="0" t="n">
        <f aca="false">MONTH(F1441)</f>
        <v>3</v>
      </c>
      <c r="H1441" s="0" t="n">
        <f aca="false">DAY(F1441)</f>
        <v>1</v>
      </c>
      <c r="I1441" s="0" t="n">
        <f aca="false">HOUR(F1441)</f>
        <v>22</v>
      </c>
      <c r="J1441" s="0" t="n">
        <f aca="false">A1441*$C$8/$C$7</f>
        <v>0</v>
      </c>
    </row>
    <row r="1442" customFormat="false" ht="15" hidden="false" customHeight="false" outlineLevel="0" collapsed="false">
      <c r="A1442" s="11" t="n">
        <v>0</v>
      </c>
      <c r="F1442" s="13" t="n">
        <v>42795.9999999965</v>
      </c>
      <c r="G1442" s="0" t="n">
        <f aca="false">MONTH(F1442)</f>
        <v>3</v>
      </c>
      <c r="H1442" s="0" t="n">
        <f aca="false">DAY(F1442)</f>
        <v>1</v>
      </c>
      <c r="I1442" s="0" t="n">
        <f aca="false">HOUR(F1442)</f>
        <v>23</v>
      </c>
      <c r="J1442" s="0" t="n">
        <f aca="false">A1442*$C$8/$C$7</f>
        <v>0</v>
      </c>
    </row>
    <row r="1443" customFormat="false" ht="15" hidden="false" customHeight="false" outlineLevel="0" collapsed="false">
      <c r="A1443" s="11" t="n">
        <v>0</v>
      </c>
      <c r="F1443" s="13" t="n">
        <v>42796.0416666632</v>
      </c>
      <c r="G1443" s="0" t="n">
        <f aca="false">MONTH(F1443)</f>
        <v>3</v>
      </c>
      <c r="H1443" s="0" t="n">
        <f aca="false">DAY(F1443)</f>
        <v>2</v>
      </c>
      <c r="I1443" s="0" t="n">
        <f aca="false">HOUR(F1443)</f>
        <v>0</v>
      </c>
      <c r="J1443" s="0" t="n">
        <f aca="false">A1443*$C$8/$C$7</f>
        <v>0</v>
      </c>
    </row>
    <row r="1444" customFormat="false" ht="15" hidden="false" customHeight="false" outlineLevel="0" collapsed="false">
      <c r="A1444" s="11" t="n">
        <v>0</v>
      </c>
      <c r="F1444" s="13" t="n">
        <v>42796.0833333298</v>
      </c>
      <c r="G1444" s="0" t="n">
        <f aca="false">MONTH(F1444)</f>
        <v>3</v>
      </c>
      <c r="H1444" s="0" t="n">
        <f aca="false">DAY(F1444)</f>
        <v>2</v>
      </c>
      <c r="I1444" s="0" t="n">
        <f aca="false">HOUR(F1444)</f>
        <v>1</v>
      </c>
      <c r="J1444" s="0" t="n">
        <f aca="false">A1444*$C$8/$C$7</f>
        <v>0</v>
      </c>
    </row>
    <row r="1445" customFormat="false" ht="15" hidden="false" customHeight="false" outlineLevel="0" collapsed="false">
      <c r="A1445" s="11" t="n">
        <v>0</v>
      </c>
      <c r="F1445" s="13" t="n">
        <v>42796.1249999965</v>
      </c>
      <c r="G1445" s="0" t="n">
        <f aca="false">MONTH(F1445)</f>
        <v>3</v>
      </c>
      <c r="H1445" s="0" t="n">
        <f aca="false">DAY(F1445)</f>
        <v>2</v>
      </c>
      <c r="I1445" s="0" t="n">
        <f aca="false">HOUR(F1445)</f>
        <v>2</v>
      </c>
      <c r="J1445" s="0" t="n">
        <f aca="false">A1445*$C$8/$C$7</f>
        <v>0</v>
      </c>
    </row>
    <row r="1446" customFormat="false" ht="15" hidden="false" customHeight="false" outlineLevel="0" collapsed="false">
      <c r="A1446" s="11" t="n">
        <v>0</v>
      </c>
      <c r="F1446" s="13" t="n">
        <v>42796.1666666632</v>
      </c>
      <c r="G1446" s="0" t="n">
        <f aca="false">MONTH(F1446)</f>
        <v>3</v>
      </c>
      <c r="H1446" s="0" t="n">
        <f aca="false">DAY(F1446)</f>
        <v>2</v>
      </c>
      <c r="I1446" s="0" t="n">
        <f aca="false">HOUR(F1446)</f>
        <v>3</v>
      </c>
      <c r="J1446" s="0" t="n">
        <f aca="false">A1446*$C$8/$C$7</f>
        <v>0</v>
      </c>
    </row>
    <row r="1447" customFormat="false" ht="15" hidden="false" customHeight="false" outlineLevel="0" collapsed="false">
      <c r="A1447" s="11" t="n">
        <v>0</v>
      </c>
      <c r="F1447" s="13" t="n">
        <v>42796.2083333298</v>
      </c>
      <c r="G1447" s="0" t="n">
        <f aca="false">MONTH(F1447)</f>
        <v>3</v>
      </c>
      <c r="H1447" s="0" t="n">
        <f aca="false">DAY(F1447)</f>
        <v>2</v>
      </c>
      <c r="I1447" s="0" t="n">
        <f aca="false">HOUR(F1447)</f>
        <v>4</v>
      </c>
      <c r="J1447" s="0" t="n">
        <f aca="false">A1447*$C$8/$C$7</f>
        <v>0</v>
      </c>
    </row>
    <row r="1448" customFormat="false" ht="15" hidden="false" customHeight="false" outlineLevel="0" collapsed="false">
      <c r="A1448" s="11" t="n">
        <v>0</v>
      </c>
      <c r="F1448" s="13" t="n">
        <v>42796.2499999965</v>
      </c>
      <c r="G1448" s="0" t="n">
        <f aca="false">MONTH(F1448)</f>
        <v>3</v>
      </c>
      <c r="H1448" s="0" t="n">
        <f aca="false">DAY(F1448)</f>
        <v>2</v>
      </c>
      <c r="I1448" s="0" t="n">
        <f aca="false">HOUR(F1448)</f>
        <v>5</v>
      </c>
      <c r="J1448" s="0" t="n">
        <f aca="false">A1448*$C$8/$C$7</f>
        <v>0</v>
      </c>
    </row>
    <row r="1449" customFormat="false" ht="15" hidden="false" customHeight="false" outlineLevel="0" collapsed="false">
      <c r="A1449" s="11" t="n">
        <v>0.0027288</v>
      </c>
      <c r="F1449" s="13" t="n">
        <v>42796.2916666632</v>
      </c>
      <c r="G1449" s="0" t="n">
        <f aca="false">MONTH(F1449)</f>
        <v>3</v>
      </c>
      <c r="H1449" s="0" t="n">
        <f aca="false">DAY(F1449)</f>
        <v>2</v>
      </c>
      <c r="I1449" s="0" t="n">
        <f aca="false">HOUR(F1449)</f>
        <v>6</v>
      </c>
      <c r="J1449" s="0" t="n">
        <f aca="false">A1449*$C$8/$C$7</f>
        <v>0.0021729320642308</v>
      </c>
    </row>
    <row r="1450" customFormat="false" ht="15" hidden="false" customHeight="false" outlineLevel="0" collapsed="false">
      <c r="A1450" s="11" t="n">
        <v>2.019</v>
      </c>
      <c r="F1450" s="13" t="n">
        <v>42796.3333333298</v>
      </c>
      <c r="G1450" s="0" t="n">
        <f aca="false">MONTH(F1450)</f>
        <v>3</v>
      </c>
      <c r="H1450" s="0" t="n">
        <f aca="false">DAY(F1450)</f>
        <v>2</v>
      </c>
      <c r="I1450" s="0" t="n">
        <f aca="false">HOUR(F1450)</f>
        <v>7</v>
      </c>
      <c r="J1450" s="0" t="n">
        <f aca="false">A1450*$C$8/$C$7</f>
        <v>1.60772128323145</v>
      </c>
    </row>
    <row r="1451" customFormat="false" ht="15" hidden="false" customHeight="false" outlineLevel="0" collapsed="false">
      <c r="A1451" s="11" t="n">
        <v>5.5691</v>
      </c>
      <c r="F1451" s="13" t="n">
        <v>42796.3749999965</v>
      </c>
      <c r="G1451" s="0" t="n">
        <f aca="false">MONTH(F1451)</f>
        <v>3</v>
      </c>
      <c r="H1451" s="0" t="n">
        <f aca="false">DAY(F1451)</f>
        <v>2</v>
      </c>
      <c r="I1451" s="0" t="n">
        <f aca="false">HOUR(F1451)</f>
        <v>8</v>
      </c>
      <c r="J1451" s="0" t="n">
        <f aca="false">A1451*$C$8/$C$7</f>
        <v>4.43465111364254</v>
      </c>
    </row>
    <row r="1452" customFormat="false" ht="15" hidden="false" customHeight="false" outlineLevel="0" collapsed="false">
      <c r="A1452" s="11" t="n">
        <v>8.9396</v>
      </c>
      <c r="F1452" s="13" t="n">
        <v>42796.4166666632</v>
      </c>
      <c r="G1452" s="0" t="n">
        <f aca="false">MONTH(F1452)</f>
        <v>3</v>
      </c>
      <c r="H1452" s="0" t="n">
        <f aca="false">DAY(F1452)</f>
        <v>2</v>
      </c>
      <c r="I1452" s="0" t="n">
        <f aca="false">HOUR(F1452)</f>
        <v>9</v>
      </c>
      <c r="J1452" s="0" t="n">
        <f aca="false">A1452*$C$8/$C$7</f>
        <v>7.11856621276667</v>
      </c>
    </row>
    <row r="1453" customFormat="false" ht="15" hidden="false" customHeight="false" outlineLevel="0" collapsed="false">
      <c r="A1453" s="11" t="n">
        <v>10.988</v>
      </c>
      <c r="F1453" s="13" t="n">
        <v>42796.4583333298</v>
      </c>
      <c r="G1453" s="0" t="n">
        <f aca="false">MONTH(F1453)</f>
        <v>3</v>
      </c>
      <c r="H1453" s="0" t="n">
        <f aca="false">DAY(F1453)</f>
        <v>2</v>
      </c>
      <c r="I1453" s="0" t="n">
        <f aca="false">HOUR(F1453)</f>
        <v>10</v>
      </c>
      <c r="J1453" s="0" t="n">
        <f aca="false">A1453*$C$8/$C$7</f>
        <v>8.74969859343597</v>
      </c>
    </row>
    <row r="1454" customFormat="false" ht="15" hidden="false" customHeight="false" outlineLevel="0" collapsed="false">
      <c r="A1454" s="11" t="n">
        <v>9.9053</v>
      </c>
      <c r="F1454" s="13" t="n">
        <v>42796.4999999965</v>
      </c>
      <c r="G1454" s="0" t="n">
        <f aca="false">MONTH(F1454)</f>
        <v>3</v>
      </c>
      <c r="H1454" s="0" t="n">
        <f aca="false">DAY(F1454)</f>
        <v>2</v>
      </c>
      <c r="I1454" s="0" t="n">
        <f aca="false">HOUR(F1454)</f>
        <v>11</v>
      </c>
      <c r="J1454" s="0" t="n">
        <f aca="false">A1454*$C$8/$C$7</f>
        <v>7.887549096975</v>
      </c>
    </row>
    <row r="1455" customFormat="false" ht="15" hidden="false" customHeight="false" outlineLevel="0" collapsed="false">
      <c r="A1455" s="11" t="n">
        <v>10.686</v>
      </c>
      <c r="F1455" s="13" t="n">
        <v>42796.5416666631</v>
      </c>
      <c r="G1455" s="0" t="n">
        <f aca="false">MONTH(F1455)</f>
        <v>3</v>
      </c>
      <c r="H1455" s="0" t="n">
        <f aca="false">DAY(F1455)</f>
        <v>2</v>
      </c>
      <c r="I1455" s="0" t="n">
        <f aca="false">HOUR(F1455)</f>
        <v>12</v>
      </c>
      <c r="J1455" s="0" t="n">
        <f aca="false">A1455*$C$8/$C$7</f>
        <v>8.50921725240778</v>
      </c>
    </row>
    <row r="1456" customFormat="false" ht="15" hidden="false" customHeight="false" outlineLevel="0" collapsed="false">
      <c r="A1456" s="11" t="n">
        <v>3.9955</v>
      </c>
      <c r="F1456" s="13" t="n">
        <v>42796.5833333298</v>
      </c>
      <c r="G1456" s="0" t="n">
        <f aca="false">MONTH(F1456)</f>
        <v>3</v>
      </c>
      <c r="H1456" s="0" t="n">
        <f aca="false">DAY(F1456)</f>
        <v>2</v>
      </c>
      <c r="I1456" s="0" t="n">
        <f aca="false">HOUR(F1456)</f>
        <v>13</v>
      </c>
      <c r="J1456" s="0" t="n">
        <f aca="false">A1456*$C$8/$C$7</f>
        <v>3.18159999363609</v>
      </c>
    </row>
    <row r="1457" customFormat="false" ht="15" hidden="false" customHeight="false" outlineLevel="0" collapsed="false">
      <c r="A1457" s="11" t="n">
        <v>1.6026</v>
      </c>
      <c r="F1457" s="13" t="n">
        <v>42796.6249999965</v>
      </c>
      <c r="G1457" s="0" t="n">
        <f aca="false">MONTH(F1457)</f>
        <v>3</v>
      </c>
      <c r="H1457" s="0" t="n">
        <f aca="false">DAY(F1457)</f>
        <v>2</v>
      </c>
      <c r="I1457" s="0" t="n">
        <f aca="false">HOUR(F1457)</f>
        <v>14</v>
      </c>
      <c r="J1457" s="0" t="n">
        <f aca="false">A1457*$C$8/$C$7</f>
        <v>1.2761436991118</v>
      </c>
    </row>
    <row r="1458" customFormat="false" ht="15" hidden="false" customHeight="false" outlineLevel="0" collapsed="false">
      <c r="A1458" s="11" t="n">
        <v>1.4214</v>
      </c>
      <c r="F1458" s="13" t="n">
        <v>42796.6666666631</v>
      </c>
      <c r="G1458" s="0" t="n">
        <f aca="false">MONTH(F1458)</f>
        <v>3</v>
      </c>
      <c r="H1458" s="0" t="n">
        <f aca="false">DAY(F1458)</f>
        <v>2</v>
      </c>
      <c r="I1458" s="0" t="n">
        <f aca="false">HOUR(F1458)</f>
        <v>15</v>
      </c>
      <c r="J1458" s="0" t="n">
        <f aca="false">A1458*$C$8/$C$7</f>
        <v>1.13185489449489</v>
      </c>
    </row>
    <row r="1459" customFormat="false" ht="15" hidden="false" customHeight="false" outlineLevel="0" collapsed="false">
      <c r="A1459" s="11" t="n">
        <v>0.00074664</v>
      </c>
      <c r="F1459" s="13" t="n">
        <v>42796.7083333298</v>
      </c>
      <c r="G1459" s="0" t="n">
        <f aca="false">MONTH(F1459)</f>
        <v>3</v>
      </c>
      <c r="H1459" s="0" t="n">
        <f aca="false">DAY(F1459)</f>
        <v>2</v>
      </c>
      <c r="I1459" s="0" t="n">
        <f aca="false">HOUR(F1459)</f>
        <v>16</v>
      </c>
      <c r="J1459" s="0" t="n">
        <f aca="false">A1459*$C$8/$C$7</f>
        <v>0.000594546319421462</v>
      </c>
    </row>
    <row r="1460" customFormat="false" ht="15" hidden="false" customHeight="false" outlineLevel="0" collapsed="false">
      <c r="A1460" s="11" t="n">
        <v>0</v>
      </c>
      <c r="F1460" s="13" t="n">
        <v>42796.7499999965</v>
      </c>
      <c r="G1460" s="0" t="n">
        <f aca="false">MONTH(F1460)</f>
        <v>3</v>
      </c>
      <c r="H1460" s="0" t="n">
        <f aca="false">DAY(F1460)</f>
        <v>2</v>
      </c>
      <c r="I1460" s="0" t="n">
        <f aca="false">HOUR(F1460)</f>
        <v>17</v>
      </c>
      <c r="J1460" s="0" t="n">
        <f aca="false">A1460*$C$8/$C$7</f>
        <v>0</v>
      </c>
    </row>
    <row r="1461" customFormat="false" ht="15" hidden="false" customHeight="false" outlineLevel="0" collapsed="false">
      <c r="A1461" s="11" t="n">
        <v>0</v>
      </c>
      <c r="F1461" s="13" t="n">
        <v>42796.7916666631</v>
      </c>
      <c r="G1461" s="0" t="n">
        <f aca="false">MONTH(F1461)</f>
        <v>3</v>
      </c>
      <c r="H1461" s="0" t="n">
        <f aca="false">DAY(F1461)</f>
        <v>2</v>
      </c>
      <c r="I1461" s="0" t="n">
        <f aca="false">HOUR(F1461)</f>
        <v>18</v>
      </c>
      <c r="J1461" s="0" t="n">
        <f aca="false">A1461*$C$8/$C$7</f>
        <v>0</v>
      </c>
    </row>
    <row r="1462" customFormat="false" ht="15" hidden="false" customHeight="false" outlineLevel="0" collapsed="false">
      <c r="A1462" s="11" t="n">
        <v>0</v>
      </c>
      <c r="F1462" s="13" t="n">
        <v>42796.8333333298</v>
      </c>
      <c r="G1462" s="0" t="n">
        <f aca="false">MONTH(F1462)</f>
        <v>3</v>
      </c>
      <c r="H1462" s="0" t="n">
        <f aca="false">DAY(F1462)</f>
        <v>2</v>
      </c>
      <c r="I1462" s="0" t="n">
        <f aca="false">HOUR(F1462)</f>
        <v>19</v>
      </c>
      <c r="J1462" s="0" t="n">
        <f aca="false">A1462*$C$8/$C$7</f>
        <v>0</v>
      </c>
    </row>
    <row r="1463" customFormat="false" ht="15" hidden="false" customHeight="false" outlineLevel="0" collapsed="false">
      <c r="A1463" s="11" t="n">
        <v>0</v>
      </c>
      <c r="F1463" s="13" t="n">
        <v>42796.8749999965</v>
      </c>
      <c r="G1463" s="0" t="n">
        <f aca="false">MONTH(F1463)</f>
        <v>3</v>
      </c>
      <c r="H1463" s="0" t="n">
        <f aca="false">DAY(F1463)</f>
        <v>2</v>
      </c>
      <c r="I1463" s="0" t="n">
        <f aca="false">HOUR(F1463)</f>
        <v>20</v>
      </c>
      <c r="J1463" s="0" t="n">
        <f aca="false">A1463*$C$8/$C$7</f>
        <v>0</v>
      </c>
    </row>
    <row r="1464" customFormat="false" ht="15" hidden="false" customHeight="false" outlineLevel="0" collapsed="false">
      <c r="A1464" s="11" t="n">
        <v>0</v>
      </c>
      <c r="F1464" s="13" t="n">
        <v>42796.9166666631</v>
      </c>
      <c r="G1464" s="0" t="n">
        <f aca="false">MONTH(F1464)</f>
        <v>3</v>
      </c>
      <c r="H1464" s="0" t="n">
        <f aca="false">DAY(F1464)</f>
        <v>2</v>
      </c>
      <c r="I1464" s="0" t="n">
        <f aca="false">HOUR(F1464)</f>
        <v>21</v>
      </c>
      <c r="J1464" s="0" t="n">
        <f aca="false">A1464*$C$8/$C$7</f>
        <v>0</v>
      </c>
    </row>
    <row r="1465" customFormat="false" ht="15" hidden="false" customHeight="false" outlineLevel="0" collapsed="false">
      <c r="A1465" s="11" t="n">
        <v>0</v>
      </c>
      <c r="F1465" s="13" t="n">
        <v>42796.9583333298</v>
      </c>
      <c r="G1465" s="0" t="n">
        <f aca="false">MONTH(F1465)</f>
        <v>3</v>
      </c>
      <c r="H1465" s="0" t="n">
        <f aca="false">DAY(F1465)</f>
        <v>2</v>
      </c>
      <c r="I1465" s="0" t="n">
        <f aca="false">HOUR(F1465)</f>
        <v>22</v>
      </c>
      <c r="J1465" s="0" t="n">
        <f aca="false">A1465*$C$8/$C$7</f>
        <v>0</v>
      </c>
    </row>
    <row r="1466" customFormat="false" ht="15" hidden="false" customHeight="false" outlineLevel="0" collapsed="false">
      <c r="A1466" s="11" t="n">
        <v>0</v>
      </c>
      <c r="F1466" s="13" t="n">
        <v>42796.9999999965</v>
      </c>
      <c r="G1466" s="0" t="n">
        <f aca="false">MONTH(F1466)</f>
        <v>3</v>
      </c>
      <c r="H1466" s="0" t="n">
        <f aca="false">DAY(F1466)</f>
        <v>2</v>
      </c>
      <c r="I1466" s="0" t="n">
        <f aca="false">HOUR(F1466)</f>
        <v>23</v>
      </c>
      <c r="J1466" s="0" t="n">
        <f aca="false">A1466*$C$8/$C$7</f>
        <v>0</v>
      </c>
    </row>
    <row r="1467" customFormat="false" ht="15" hidden="false" customHeight="false" outlineLevel="0" collapsed="false">
      <c r="A1467" s="11" t="n">
        <v>0</v>
      </c>
      <c r="F1467" s="13" t="n">
        <v>42797.0416666631</v>
      </c>
      <c r="G1467" s="0" t="n">
        <f aca="false">MONTH(F1467)</f>
        <v>3</v>
      </c>
      <c r="H1467" s="0" t="n">
        <f aca="false">DAY(F1467)</f>
        <v>3</v>
      </c>
      <c r="I1467" s="0" t="n">
        <f aca="false">HOUR(F1467)</f>
        <v>0</v>
      </c>
      <c r="J1467" s="0" t="n">
        <f aca="false">A1467*$C$8/$C$7</f>
        <v>0</v>
      </c>
    </row>
    <row r="1468" customFormat="false" ht="15" hidden="false" customHeight="false" outlineLevel="0" collapsed="false">
      <c r="A1468" s="11" t="n">
        <v>0</v>
      </c>
      <c r="F1468" s="13" t="n">
        <v>42797.0833333298</v>
      </c>
      <c r="G1468" s="0" t="n">
        <f aca="false">MONTH(F1468)</f>
        <v>3</v>
      </c>
      <c r="H1468" s="0" t="n">
        <f aca="false">DAY(F1468)</f>
        <v>3</v>
      </c>
      <c r="I1468" s="0" t="n">
        <f aca="false">HOUR(F1468)</f>
        <v>1</v>
      </c>
      <c r="J1468" s="0" t="n">
        <f aca="false">A1468*$C$8/$C$7</f>
        <v>0</v>
      </c>
    </row>
    <row r="1469" customFormat="false" ht="15" hidden="false" customHeight="false" outlineLevel="0" collapsed="false">
      <c r="A1469" s="11" t="n">
        <v>0</v>
      </c>
      <c r="F1469" s="13" t="n">
        <v>42797.1249999964</v>
      </c>
      <c r="G1469" s="0" t="n">
        <f aca="false">MONTH(F1469)</f>
        <v>3</v>
      </c>
      <c r="H1469" s="0" t="n">
        <f aca="false">DAY(F1469)</f>
        <v>3</v>
      </c>
      <c r="I1469" s="0" t="n">
        <f aca="false">HOUR(F1469)</f>
        <v>2</v>
      </c>
      <c r="J1469" s="0" t="n">
        <f aca="false">A1469*$C$8/$C$7</f>
        <v>0</v>
      </c>
    </row>
    <row r="1470" customFormat="false" ht="15" hidden="false" customHeight="false" outlineLevel="0" collapsed="false">
      <c r="A1470" s="11" t="n">
        <v>0</v>
      </c>
      <c r="F1470" s="13" t="n">
        <v>42797.1666666631</v>
      </c>
      <c r="G1470" s="0" t="n">
        <f aca="false">MONTH(F1470)</f>
        <v>3</v>
      </c>
      <c r="H1470" s="0" t="n">
        <f aca="false">DAY(F1470)</f>
        <v>3</v>
      </c>
      <c r="I1470" s="0" t="n">
        <f aca="false">HOUR(F1470)</f>
        <v>3</v>
      </c>
      <c r="J1470" s="0" t="n">
        <f aca="false">A1470*$C$8/$C$7</f>
        <v>0</v>
      </c>
    </row>
    <row r="1471" customFormat="false" ht="15" hidden="false" customHeight="false" outlineLevel="0" collapsed="false">
      <c r="A1471" s="11" t="n">
        <v>0</v>
      </c>
      <c r="F1471" s="13" t="n">
        <v>42797.2083333298</v>
      </c>
      <c r="G1471" s="0" t="n">
        <f aca="false">MONTH(F1471)</f>
        <v>3</v>
      </c>
      <c r="H1471" s="0" t="n">
        <f aca="false">DAY(F1471)</f>
        <v>3</v>
      </c>
      <c r="I1471" s="0" t="n">
        <f aca="false">HOUR(F1471)</f>
        <v>4</v>
      </c>
      <c r="J1471" s="0" t="n">
        <f aca="false">A1471*$C$8/$C$7</f>
        <v>0</v>
      </c>
    </row>
    <row r="1472" customFormat="false" ht="15" hidden="false" customHeight="false" outlineLevel="0" collapsed="false">
      <c r="A1472" s="11" t="n">
        <v>0</v>
      </c>
      <c r="F1472" s="13" t="n">
        <v>42797.2499999964</v>
      </c>
      <c r="G1472" s="0" t="n">
        <f aca="false">MONTH(F1472)</f>
        <v>3</v>
      </c>
      <c r="H1472" s="0" t="n">
        <f aca="false">DAY(F1472)</f>
        <v>3</v>
      </c>
      <c r="I1472" s="0" t="n">
        <f aca="false">HOUR(F1472)</f>
        <v>5</v>
      </c>
      <c r="J1472" s="0" t="n">
        <f aca="false">A1472*$C$8/$C$7</f>
        <v>0</v>
      </c>
    </row>
    <row r="1473" customFormat="false" ht="15" hidden="false" customHeight="false" outlineLevel="0" collapsed="false">
      <c r="A1473" s="11" t="n">
        <v>0.0071816</v>
      </c>
      <c r="F1473" s="13" t="n">
        <v>42797.2916666631</v>
      </c>
      <c r="G1473" s="0" t="n">
        <f aca="false">MONTH(F1473)</f>
        <v>3</v>
      </c>
      <c r="H1473" s="0" t="n">
        <f aca="false">DAY(F1473)</f>
        <v>3</v>
      </c>
      <c r="I1473" s="0" t="n">
        <f aca="false">HOUR(F1473)</f>
        <v>6</v>
      </c>
      <c r="J1473" s="0" t="n">
        <f aca="false">A1473*$C$8/$C$7</f>
        <v>0.00571867814148341</v>
      </c>
    </row>
    <row r="1474" customFormat="false" ht="15" hidden="false" customHeight="false" outlineLevel="0" collapsed="false">
      <c r="A1474" s="11" t="n">
        <v>2.5406</v>
      </c>
      <c r="F1474" s="13" t="n">
        <v>42797.3333333298</v>
      </c>
      <c r="G1474" s="0" t="n">
        <f aca="false">MONTH(F1474)</f>
        <v>3</v>
      </c>
      <c r="H1474" s="0" t="n">
        <f aca="false">DAY(F1474)</f>
        <v>3</v>
      </c>
      <c r="I1474" s="0" t="n">
        <f aca="false">HOUR(F1474)</f>
        <v>7</v>
      </c>
      <c r="J1474" s="0" t="n">
        <f aca="false">A1474*$C$8/$C$7</f>
        <v>2.02306918879536</v>
      </c>
    </row>
    <row r="1475" customFormat="false" ht="15" hidden="false" customHeight="false" outlineLevel="0" collapsed="false">
      <c r="A1475" s="11" t="n">
        <v>6.8975</v>
      </c>
      <c r="F1475" s="13" t="n">
        <v>42797.3749999964</v>
      </c>
      <c r="G1475" s="0" t="n">
        <f aca="false">MONTH(F1475)</f>
        <v>3</v>
      </c>
      <c r="H1475" s="0" t="n">
        <f aca="false">DAY(F1475)</f>
        <v>3</v>
      </c>
      <c r="I1475" s="0" t="n">
        <f aca="false">HOUR(F1475)</f>
        <v>8</v>
      </c>
      <c r="J1475" s="0" t="n">
        <f aca="false">A1475*$C$8/$C$7</f>
        <v>5.49245049583405</v>
      </c>
    </row>
    <row r="1476" customFormat="false" ht="15" hidden="false" customHeight="false" outlineLevel="0" collapsed="false">
      <c r="A1476" s="11" t="n">
        <v>11.758</v>
      </c>
      <c r="F1476" s="13" t="n">
        <v>42797.4166666631</v>
      </c>
      <c r="G1476" s="0" t="n">
        <f aca="false">MONTH(F1476)</f>
        <v>3</v>
      </c>
      <c r="H1476" s="0" t="n">
        <f aca="false">DAY(F1476)</f>
        <v>3</v>
      </c>
      <c r="I1476" s="0" t="n">
        <f aca="false">HOUR(F1476)</f>
        <v>9</v>
      </c>
      <c r="J1476" s="0" t="n">
        <f aca="false">A1476*$C$8/$C$7</f>
        <v>9.36284638347471</v>
      </c>
    </row>
    <row r="1477" customFormat="false" ht="15" hidden="false" customHeight="false" outlineLevel="0" collapsed="false">
      <c r="A1477" s="11" t="n">
        <v>15.248</v>
      </c>
      <c r="F1477" s="13" t="n">
        <v>42797.4583333298</v>
      </c>
      <c r="G1477" s="0" t="n">
        <f aca="false">MONTH(F1477)</f>
        <v>3</v>
      </c>
      <c r="H1477" s="0" t="n">
        <f aca="false">DAY(F1477)</f>
        <v>3</v>
      </c>
      <c r="I1477" s="0" t="n">
        <f aca="false">HOUR(F1477)</f>
        <v>10</v>
      </c>
      <c r="J1477" s="0" t="n">
        <f aca="false">A1477*$C$8/$C$7</f>
        <v>12.1419188344295</v>
      </c>
    </row>
    <row r="1478" customFormat="false" ht="15" hidden="false" customHeight="false" outlineLevel="0" collapsed="false">
      <c r="A1478" s="11" t="n">
        <v>17.097</v>
      </c>
      <c r="F1478" s="13" t="n">
        <v>42797.4999999964</v>
      </c>
      <c r="G1478" s="0" t="n">
        <f aca="false">MONTH(F1478)</f>
        <v>3</v>
      </c>
      <c r="H1478" s="0" t="n">
        <f aca="false">DAY(F1478)</f>
        <v>3</v>
      </c>
      <c r="I1478" s="0" t="n">
        <f aca="false">HOUR(F1478)</f>
        <v>11</v>
      </c>
      <c r="J1478" s="0" t="n">
        <f aca="false">A1478*$C$8/$C$7</f>
        <v>13.6142698263537</v>
      </c>
    </row>
    <row r="1479" customFormat="false" ht="15" hidden="false" customHeight="false" outlineLevel="0" collapsed="false">
      <c r="A1479" s="11" t="n">
        <v>9.0906</v>
      </c>
      <c r="F1479" s="13" t="n">
        <v>42797.5416666631</v>
      </c>
      <c r="G1479" s="0" t="n">
        <f aca="false">MONTH(F1479)</f>
        <v>3</v>
      </c>
      <c r="H1479" s="0" t="n">
        <f aca="false">DAY(F1479)</f>
        <v>3</v>
      </c>
      <c r="I1479" s="0" t="n">
        <f aca="false">HOUR(F1479)</f>
        <v>12</v>
      </c>
      <c r="J1479" s="0" t="n">
        <f aca="false">A1479*$C$8/$C$7</f>
        <v>7.23880688328076</v>
      </c>
    </row>
    <row r="1480" customFormat="false" ht="15" hidden="false" customHeight="false" outlineLevel="0" collapsed="false">
      <c r="A1480" s="11" t="n">
        <v>8.3921</v>
      </c>
      <c r="F1480" s="13" t="n">
        <v>42797.5833333298</v>
      </c>
      <c r="G1480" s="0" t="n">
        <f aca="false">MONTH(F1480)</f>
        <v>3</v>
      </c>
      <c r="H1480" s="0" t="n">
        <f aca="false">DAY(F1480)</f>
        <v>3</v>
      </c>
      <c r="I1480" s="0" t="n">
        <f aca="false">HOUR(F1480)</f>
        <v>13</v>
      </c>
      <c r="J1480" s="0" t="n">
        <f aca="false">A1480*$C$8/$C$7</f>
        <v>6.68259424517419</v>
      </c>
    </row>
    <row r="1481" customFormat="false" ht="15" hidden="false" customHeight="false" outlineLevel="0" collapsed="false">
      <c r="A1481" s="11" t="n">
        <v>2.4622</v>
      </c>
      <c r="F1481" s="13" t="n">
        <v>42797.6249999964</v>
      </c>
      <c r="G1481" s="0" t="n">
        <f aca="false">MONTH(F1481)</f>
        <v>3</v>
      </c>
      <c r="H1481" s="0" t="n">
        <f aca="false">DAY(F1481)</f>
        <v>3</v>
      </c>
      <c r="I1481" s="0" t="n">
        <f aca="false">HOUR(F1481)</f>
        <v>14</v>
      </c>
      <c r="J1481" s="0" t="n">
        <f aca="false">A1481*$C$8/$C$7</f>
        <v>1.96063959562778</v>
      </c>
    </row>
    <row r="1482" customFormat="false" ht="15" hidden="false" customHeight="false" outlineLevel="0" collapsed="false">
      <c r="A1482" s="11" t="n">
        <v>1.5226</v>
      </c>
      <c r="F1482" s="13" t="n">
        <v>42797.6666666631</v>
      </c>
      <c r="G1482" s="0" t="n">
        <f aca="false">MONTH(F1482)</f>
        <v>3</v>
      </c>
      <c r="H1482" s="0" t="n">
        <f aca="false">DAY(F1482)</f>
        <v>3</v>
      </c>
      <c r="I1482" s="0" t="n">
        <f aca="false">HOUR(F1482)</f>
        <v>15</v>
      </c>
      <c r="J1482" s="0" t="n">
        <f aca="false">A1482*$C$8/$C$7</f>
        <v>1.21244003261427</v>
      </c>
    </row>
    <row r="1483" customFormat="false" ht="15" hidden="false" customHeight="false" outlineLevel="0" collapsed="false">
      <c r="A1483" s="11" t="n">
        <v>4.3353E-005</v>
      </c>
      <c r="F1483" s="13" t="n">
        <v>42797.7083333297</v>
      </c>
      <c r="G1483" s="0" t="n">
        <f aca="false">MONTH(F1483)</f>
        <v>3</v>
      </c>
      <c r="H1483" s="0" t="n">
        <f aca="false">DAY(F1483)</f>
        <v>3</v>
      </c>
      <c r="I1483" s="0" t="n">
        <f aca="false">HOUR(F1483)</f>
        <v>16</v>
      </c>
      <c r="J1483" s="0" t="n">
        <f aca="false">A1483*$C$8/$C$7</f>
        <v>3.45218131708436E-005</v>
      </c>
    </row>
    <row r="1484" customFormat="false" ht="15" hidden="false" customHeight="false" outlineLevel="0" collapsed="false">
      <c r="A1484" s="11" t="n">
        <v>0</v>
      </c>
      <c r="F1484" s="13" t="n">
        <v>42797.7499999964</v>
      </c>
      <c r="G1484" s="0" t="n">
        <f aca="false">MONTH(F1484)</f>
        <v>3</v>
      </c>
      <c r="H1484" s="0" t="n">
        <f aca="false">DAY(F1484)</f>
        <v>3</v>
      </c>
      <c r="I1484" s="0" t="n">
        <f aca="false">HOUR(F1484)</f>
        <v>17</v>
      </c>
      <c r="J1484" s="0" t="n">
        <f aca="false">A1484*$C$8/$C$7</f>
        <v>0</v>
      </c>
    </row>
    <row r="1485" customFormat="false" ht="15" hidden="false" customHeight="false" outlineLevel="0" collapsed="false">
      <c r="A1485" s="11" t="n">
        <v>0</v>
      </c>
      <c r="F1485" s="13" t="n">
        <v>42797.7916666631</v>
      </c>
      <c r="G1485" s="0" t="n">
        <f aca="false">MONTH(F1485)</f>
        <v>3</v>
      </c>
      <c r="H1485" s="0" t="n">
        <f aca="false">DAY(F1485)</f>
        <v>3</v>
      </c>
      <c r="I1485" s="0" t="n">
        <f aca="false">HOUR(F1485)</f>
        <v>18</v>
      </c>
      <c r="J1485" s="0" t="n">
        <f aca="false">A1485*$C$8/$C$7</f>
        <v>0</v>
      </c>
    </row>
    <row r="1486" customFormat="false" ht="15" hidden="false" customHeight="false" outlineLevel="0" collapsed="false">
      <c r="A1486" s="11" t="n">
        <v>0</v>
      </c>
      <c r="F1486" s="13" t="n">
        <v>42797.8333333297</v>
      </c>
      <c r="G1486" s="0" t="n">
        <f aca="false">MONTH(F1486)</f>
        <v>3</v>
      </c>
      <c r="H1486" s="0" t="n">
        <f aca="false">DAY(F1486)</f>
        <v>3</v>
      </c>
      <c r="I1486" s="0" t="n">
        <f aca="false">HOUR(F1486)</f>
        <v>19</v>
      </c>
      <c r="J1486" s="0" t="n">
        <f aca="false">A1486*$C$8/$C$7</f>
        <v>0</v>
      </c>
    </row>
    <row r="1487" customFormat="false" ht="15" hidden="false" customHeight="false" outlineLevel="0" collapsed="false">
      <c r="A1487" s="11" t="n">
        <v>0</v>
      </c>
      <c r="F1487" s="13" t="n">
        <v>42797.8749999964</v>
      </c>
      <c r="G1487" s="0" t="n">
        <f aca="false">MONTH(F1487)</f>
        <v>3</v>
      </c>
      <c r="H1487" s="0" t="n">
        <f aca="false">DAY(F1487)</f>
        <v>3</v>
      </c>
      <c r="I1487" s="0" t="n">
        <f aca="false">HOUR(F1487)</f>
        <v>20</v>
      </c>
      <c r="J1487" s="0" t="n">
        <f aca="false">A1487*$C$8/$C$7</f>
        <v>0</v>
      </c>
    </row>
    <row r="1488" customFormat="false" ht="15" hidden="false" customHeight="false" outlineLevel="0" collapsed="false">
      <c r="A1488" s="11" t="n">
        <v>0</v>
      </c>
      <c r="F1488" s="13" t="n">
        <v>42797.9166666631</v>
      </c>
      <c r="G1488" s="0" t="n">
        <f aca="false">MONTH(F1488)</f>
        <v>3</v>
      </c>
      <c r="H1488" s="0" t="n">
        <f aca="false">DAY(F1488)</f>
        <v>3</v>
      </c>
      <c r="I1488" s="0" t="n">
        <f aca="false">HOUR(F1488)</f>
        <v>21</v>
      </c>
      <c r="J1488" s="0" t="n">
        <f aca="false">A1488*$C$8/$C$7</f>
        <v>0</v>
      </c>
    </row>
    <row r="1489" customFormat="false" ht="15" hidden="false" customHeight="false" outlineLevel="0" collapsed="false">
      <c r="A1489" s="11" t="n">
        <v>0</v>
      </c>
      <c r="F1489" s="13" t="n">
        <v>42797.9583333297</v>
      </c>
      <c r="G1489" s="0" t="n">
        <f aca="false">MONTH(F1489)</f>
        <v>3</v>
      </c>
      <c r="H1489" s="0" t="n">
        <f aca="false">DAY(F1489)</f>
        <v>3</v>
      </c>
      <c r="I1489" s="0" t="n">
        <f aca="false">HOUR(F1489)</f>
        <v>22</v>
      </c>
      <c r="J1489" s="0" t="n">
        <f aca="false">A1489*$C$8/$C$7</f>
        <v>0</v>
      </c>
    </row>
    <row r="1490" customFormat="false" ht="15" hidden="false" customHeight="false" outlineLevel="0" collapsed="false">
      <c r="A1490" s="11" t="n">
        <v>0</v>
      </c>
      <c r="F1490" s="13" t="n">
        <v>42797.9999999964</v>
      </c>
      <c r="G1490" s="0" t="n">
        <f aca="false">MONTH(F1490)</f>
        <v>3</v>
      </c>
      <c r="H1490" s="0" t="n">
        <f aca="false">DAY(F1490)</f>
        <v>3</v>
      </c>
      <c r="I1490" s="0" t="n">
        <f aca="false">HOUR(F1490)</f>
        <v>23</v>
      </c>
      <c r="J1490" s="0" t="n">
        <f aca="false">A1490*$C$8/$C$7</f>
        <v>0</v>
      </c>
    </row>
    <row r="1491" customFormat="false" ht="15" hidden="false" customHeight="false" outlineLevel="0" collapsed="false">
      <c r="A1491" s="11" t="n">
        <v>0</v>
      </c>
      <c r="F1491" s="13" t="n">
        <v>42798.0416666631</v>
      </c>
      <c r="G1491" s="0" t="n">
        <f aca="false">MONTH(F1491)</f>
        <v>3</v>
      </c>
      <c r="H1491" s="0" t="n">
        <f aca="false">DAY(F1491)</f>
        <v>4</v>
      </c>
      <c r="I1491" s="0" t="n">
        <f aca="false">HOUR(F1491)</f>
        <v>0</v>
      </c>
      <c r="J1491" s="0" t="n">
        <f aca="false">A1491*$C$8/$C$7</f>
        <v>0</v>
      </c>
    </row>
    <row r="1492" customFormat="false" ht="15" hidden="false" customHeight="false" outlineLevel="0" collapsed="false">
      <c r="A1492" s="11" t="n">
        <v>0</v>
      </c>
      <c r="F1492" s="13" t="n">
        <v>42798.0833333297</v>
      </c>
      <c r="G1492" s="0" t="n">
        <f aca="false">MONTH(F1492)</f>
        <v>3</v>
      </c>
      <c r="H1492" s="0" t="n">
        <f aca="false">DAY(F1492)</f>
        <v>4</v>
      </c>
      <c r="I1492" s="0" t="n">
        <f aca="false">HOUR(F1492)</f>
        <v>1</v>
      </c>
      <c r="J1492" s="0" t="n">
        <f aca="false">A1492*$C$8/$C$7</f>
        <v>0</v>
      </c>
    </row>
    <row r="1493" customFormat="false" ht="15" hidden="false" customHeight="false" outlineLevel="0" collapsed="false">
      <c r="A1493" s="11" t="n">
        <v>0</v>
      </c>
      <c r="F1493" s="13" t="n">
        <v>42798.1249999964</v>
      </c>
      <c r="G1493" s="0" t="n">
        <f aca="false">MONTH(F1493)</f>
        <v>3</v>
      </c>
      <c r="H1493" s="0" t="n">
        <f aca="false">DAY(F1493)</f>
        <v>4</v>
      </c>
      <c r="I1493" s="0" t="n">
        <f aca="false">HOUR(F1493)</f>
        <v>2</v>
      </c>
      <c r="J1493" s="0" t="n">
        <f aca="false">A1493*$C$8/$C$7</f>
        <v>0</v>
      </c>
    </row>
    <row r="1494" customFormat="false" ht="15" hidden="false" customHeight="false" outlineLevel="0" collapsed="false">
      <c r="A1494" s="11" t="n">
        <v>0</v>
      </c>
      <c r="F1494" s="13" t="n">
        <v>42798.166666663</v>
      </c>
      <c r="G1494" s="0" t="n">
        <f aca="false">MONTH(F1494)</f>
        <v>3</v>
      </c>
      <c r="H1494" s="0" t="n">
        <f aca="false">DAY(F1494)</f>
        <v>4</v>
      </c>
      <c r="I1494" s="0" t="n">
        <f aca="false">HOUR(F1494)</f>
        <v>3</v>
      </c>
      <c r="J1494" s="0" t="n">
        <f aca="false">A1494*$C$8/$C$7</f>
        <v>0</v>
      </c>
    </row>
    <row r="1495" customFormat="false" ht="15" hidden="false" customHeight="false" outlineLevel="0" collapsed="false">
      <c r="A1495" s="11" t="n">
        <v>0</v>
      </c>
      <c r="F1495" s="13" t="n">
        <v>42798.2083333297</v>
      </c>
      <c r="G1495" s="0" t="n">
        <f aca="false">MONTH(F1495)</f>
        <v>3</v>
      </c>
      <c r="H1495" s="0" t="n">
        <f aca="false">DAY(F1495)</f>
        <v>4</v>
      </c>
      <c r="I1495" s="0" t="n">
        <f aca="false">HOUR(F1495)</f>
        <v>4</v>
      </c>
      <c r="J1495" s="0" t="n">
        <f aca="false">A1495*$C$8/$C$7</f>
        <v>0</v>
      </c>
    </row>
    <row r="1496" customFormat="false" ht="15" hidden="false" customHeight="false" outlineLevel="0" collapsed="false">
      <c r="A1496" s="11" t="n">
        <v>0</v>
      </c>
      <c r="F1496" s="13" t="n">
        <v>42798.2499999964</v>
      </c>
      <c r="G1496" s="0" t="n">
        <f aca="false">MONTH(F1496)</f>
        <v>3</v>
      </c>
      <c r="H1496" s="0" t="n">
        <f aca="false">DAY(F1496)</f>
        <v>4</v>
      </c>
      <c r="I1496" s="0" t="n">
        <f aca="false">HOUR(F1496)</f>
        <v>5</v>
      </c>
      <c r="J1496" s="0" t="n">
        <f aca="false">A1496*$C$8/$C$7</f>
        <v>0</v>
      </c>
    </row>
    <row r="1497" customFormat="false" ht="15" hidden="false" customHeight="false" outlineLevel="0" collapsed="false">
      <c r="A1497" s="11" t="n">
        <v>0.003824</v>
      </c>
      <c r="F1497" s="13" t="n">
        <v>42798.291666663</v>
      </c>
      <c r="G1497" s="0" t="n">
        <f aca="false">MONTH(F1497)</f>
        <v>3</v>
      </c>
      <c r="H1497" s="0" t="n">
        <f aca="false">DAY(F1497)</f>
        <v>4</v>
      </c>
      <c r="I1497" s="0" t="n">
        <f aca="false">HOUR(F1497)</f>
        <v>6</v>
      </c>
      <c r="J1497" s="0" t="n">
        <f aca="false">A1497*$C$8/$C$7</f>
        <v>0.00304503525858201</v>
      </c>
    </row>
    <row r="1498" customFormat="false" ht="15" hidden="false" customHeight="false" outlineLevel="0" collapsed="false">
      <c r="A1498" s="11" t="n">
        <v>1.4718</v>
      </c>
      <c r="F1498" s="13" t="n">
        <v>42798.3333333297</v>
      </c>
      <c r="G1498" s="0" t="n">
        <f aca="false">MONTH(F1498)</f>
        <v>3</v>
      </c>
      <c r="H1498" s="0" t="n">
        <f aca="false">DAY(F1498)</f>
        <v>4</v>
      </c>
      <c r="I1498" s="0" t="n">
        <f aca="false">HOUR(F1498)</f>
        <v>7</v>
      </c>
      <c r="J1498" s="0" t="n">
        <f aca="false">A1498*$C$8/$C$7</f>
        <v>1.17198820438834</v>
      </c>
    </row>
    <row r="1499" customFormat="false" ht="15" hidden="false" customHeight="false" outlineLevel="0" collapsed="false">
      <c r="A1499" s="11" t="n">
        <v>3.5084</v>
      </c>
      <c r="F1499" s="13" t="n">
        <v>42798.3749999964</v>
      </c>
      <c r="G1499" s="0" t="n">
        <f aca="false">MONTH(F1499)</f>
        <v>3</v>
      </c>
      <c r="H1499" s="0" t="n">
        <f aca="false">DAY(F1499)</f>
        <v>4</v>
      </c>
      <c r="I1499" s="0" t="n">
        <f aca="false">HOUR(F1499)</f>
        <v>8</v>
      </c>
      <c r="J1499" s="0" t="n">
        <f aca="false">A1499*$C$8/$C$7</f>
        <v>2.79372429424925</v>
      </c>
    </row>
    <row r="1500" customFormat="false" ht="15" hidden="false" customHeight="false" outlineLevel="0" collapsed="false">
      <c r="A1500" s="11" t="n">
        <v>5.6098</v>
      </c>
      <c r="F1500" s="13" t="n">
        <v>42798.416666663</v>
      </c>
      <c r="G1500" s="0" t="n">
        <f aca="false">MONTH(F1500)</f>
        <v>3</v>
      </c>
      <c r="H1500" s="0" t="n">
        <f aca="false">DAY(F1500)</f>
        <v>4</v>
      </c>
      <c r="I1500" s="0" t="n">
        <f aca="false">HOUR(F1500)</f>
        <v>9</v>
      </c>
      <c r="J1500" s="0" t="n">
        <f aca="false">A1500*$C$8/$C$7</f>
        <v>4.46706035397316</v>
      </c>
    </row>
    <row r="1501" customFormat="false" ht="15" hidden="false" customHeight="false" outlineLevel="0" collapsed="false">
      <c r="A1501" s="11" t="n">
        <v>6.2248</v>
      </c>
      <c r="F1501" s="13" t="n">
        <v>42798.4583333297</v>
      </c>
      <c r="G1501" s="0" t="n">
        <f aca="false">MONTH(F1501)</f>
        <v>3</v>
      </c>
      <c r="H1501" s="0" t="n">
        <f aca="false">DAY(F1501)</f>
        <v>4</v>
      </c>
      <c r="I1501" s="0" t="n">
        <f aca="false">HOUR(F1501)</f>
        <v>10</v>
      </c>
      <c r="J1501" s="0" t="n">
        <f aca="false">A1501*$C$8/$C$7</f>
        <v>4.95678229017293</v>
      </c>
    </row>
    <row r="1502" customFormat="false" ht="15" hidden="false" customHeight="false" outlineLevel="0" collapsed="false">
      <c r="A1502" s="11" t="n">
        <v>6.7361</v>
      </c>
      <c r="F1502" s="13" t="n">
        <v>42798.4999999964</v>
      </c>
      <c r="G1502" s="0" t="n">
        <f aca="false">MONTH(F1502)</f>
        <v>3</v>
      </c>
      <c r="H1502" s="0" t="n">
        <f aca="false">DAY(F1502)</f>
        <v>4</v>
      </c>
      <c r="I1502" s="0" t="n">
        <f aca="false">HOUR(F1502)</f>
        <v>11</v>
      </c>
      <c r="J1502" s="0" t="n">
        <f aca="false">A1502*$C$8/$C$7</f>
        <v>5.36392834867528</v>
      </c>
    </row>
    <row r="1503" customFormat="false" ht="15" hidden="false" customHeight="false" outlineLevel="0" collapsed="false">
      <c r="A1503" s="11" t="n">
        <v>6.3029</v>
      </c>
      <c r="F1503" s="13" t="n">
        <v>42798.541666663</v>
      </c>
      <c r="G1503" s="0" t="n">
        <f aca="false">MONTH(F1503)</f>
        <v>3</v>
      </c>
      <c r="H1503" s="0" t="n">
        <f aca="false">DAY(F1503)</f>
        <v>4</v>
      </c>
      <c r="I1503" s="0" t="n">
        <f aca="false">HOUR(F1503)</f>
        <v>12</v>
      </c>
      <c r="J1503" s="0" t="n">
        <f aca="false">A1503*$C$8/$C$7</f>
        <v>5.01897299459115</v>
      </c>
    </row>
    <row r="1504" customFormat="false" ht="15" hidden="false" customHeight="false" outlineLevel="0" collapsed="false">
      <c r="A1504" s="11" t="n">
        <v>4.2878</v>
      </c>
      <c r="F1504" s="13" t="n">
        <v>42798.5833333297</v>
      </c>
      <c r="G1504" s="0" t="n">
        <f aca="false">MONTH(F1504)</f>
        <v>3</v>
      </c>
      <c r="H1504" s="0" t="n">
        <f aca="false">DAY(F1504)</f>
        <v>4</v>
      </c>
      <c r="I1504" s="0" t="n">
        <f aca="false">HOUR(F1504)</f>
        <v>13</v>
      </c>
      <c r="J1504" s="0" t="n">
        <f aca="false">A1504*$C$8/$C$7</f>
        <v>3.41435726510145</v>
      </c>
    </row>
    <row r="1505" customFormat="false" ht="15" hidden="false" customHeight="false" outlineLevel="0" collapsed="false">
      <c r="A1505" s="11" t="n">
        <v>2.892</v>
      </c>
      <c r="F1505" s="13" t="n">
        <v>42798.6249999964</v>
      </c>
      <c r="G1505" s="0" t="n">
        <f aca="false">MONTH(F1505)</f>
        <v>3</v>
      </c>
      <c r="H1505" s="0" t="n">
        <f aca="false">DAY(F1505)</f>
        <v>4</v>
      </c>
      <c r="I1505" s="0" t="n">
        <f aca="false">HOUR(F1505)</f>
        <v>14</v>
      </c>
      <c r="J1505" s="0" t="n">
        <f aca="false">A1505*$C$8/$C$7</f>
        <v>2.30288754388577</v>
      </c>
    </row>
    <row r="1506" customFormat="false" ht="15" hidden="false" customHeight="false" outlineLevel="0" collapsed="false">
      <c r="A1506" s="11" t="n">
        <v>1.4177</v>
      </c>
      <c r="F1506" s="13" t="n">
        <v>42798.666666663</v>
      </c>
      <c r="G1506" s="0" t="n">
        <f aca="false">MONTH(F1506)</f>
        <v>3</v>
      </c>
      <c r="H1506" s="0" t="n">
        <f aca="false">DAY(F1506)</f>
        <v>4</v>
      </c>
      <c r="I1506" s="0" t="n">
        <f aca="false">HOUR(F1506)</f>
        <v>15</v>
      </c>
      <c r="J1506" s="0" t="n">
        <f aca="false">A1506*$C$8/$C$7</f>
        <v>1.12890859991938</v>
      </c>
    </row>
    <row r="1507" customFormat="false" ht="15" hidden="false" customHeight="false" outlineLevel="0" collapsed="false">
      <c r="A1507" s="11" t="n">
        <v>0.00023211</v>
      </c>
      <c r="F1507" s="13" t="n">
        <v>42798.7083333297</v>
      </c>
      <c r="G1507" s="0" t="n">
        <f aca="false">MONTH(F1507)</f>
        <v>3</v>
      </c>
      <c r="H1507" s="0" t="n">
        <f aca="false">DAY(F1507)</f>
        <v>4</v>
      </c>
      <c r="I1507" s="0" t="n">
        <f aca="false">HOUR(F1507)</f>
        <v>16</v>
      </c>
      <c r="J1507" s="0" t="n">
        <f aca="false">A1507*$C$8/$C$7</f>
        <v>0.000184828225384276</v>
      </c>
    </row>
    <row r="1508" customFormat="false" ht="15" hidden="false" customHeight="false" outlineLevel="0" collapsed="false">
      <c r="A1508" s="11" t="n">
        <v>0</v>
      </c>
      <c r="F1508" s="13" t="n">
        <v>42798.7499999963</v>
      </c>
      <c r="G1508" s="0" t="n">
        <f aca="false">MONTH(F1508)</f>
        <v>3</v>
      </c>
      <c r="H1508" s="0" t="n">
        <f aca="false">DAY(F1508)</f>
        <v>4</v>
      </c>
      <c r="I1508" s="0" t="n">
        <f aca="false">HOUR(F1508)</f>
        <v>17</v>
      </c>
      <c r="J1508" s="0" t="n">
        <f aca="false">A1508*$C$8/$C$7</f>
        <v>0</v>
      </c>
    </row>
    <row r="1509" customFormat="false" ht="15" hidden="false" customHeight="false" outlineLevel="0" collapsed="false">
      <c r="A1509" s="11" t="n">
        <v>0</v>
      </c>
      <c r="F1509" s="13" t="n">
        <v>42798.791666663</v>
      </c>
      <c r="G1509" s="0" t="n">
        <f aca="false">MONTH(F1509)</f>
        <v>3</v>
      </c>
      <c r="H1509" s="0" t="n">
        <f aca="false">DAY(F1509)</f>
        <v>4</v>
      </c>
      <c r="I1509" s="0" t="n">
        <f aca="false">HOUR(F1509)</f>
        <v>18</v>
      </c>
      <c r="J1509" s="0" t="n">
        <f aca="false">A1509*$C$8/$C$7</f>
        <v>0</v>
      </c>
    </row>
    <row r="1510" customFormat="false" ht="15" hidden="false" customHeight="false" outlineLevel="0" collapsed="false">
      <c r="A1510" s="11" t="n">
        <v>0</v>
      </c>
      <c r="F1510" s="13" t="n">
        <v>42798.8333333297</v>
      </c>
      <c r="G1510" s="0" t="n">
        <f aca="false">MONTH(F1510)</f>
        <v>3</v>
      </c>
      <c r="H1510" s="0" t="n">
        <f aca="false">DAY(F1510)</f>
        <v>4</v>
      </c>
      <c r="I1510" s="0" t="n">
        <f aca="false">HOUR(F1510)</f>
        <v>19</v>
      </c>
      <c r="J1510" s="0" t="n">
        <f aca="false">A1510*$C$8/$C$7</f>
        <v>0</v>
      </c>
    </row>
    <row r="1511" customFormat="false" ht="15" hidden="false" customHeight="false" outlineLevel="0" collapsed="false">
      <c r="A1511" s="11" t="n">
        <v>0</v>
      </c>
      <c r="F1511" s="13" t="n">
        <v>42798.8749999963</v>
      </c>
      <c r="G1511" s="0" t="n">
        <f aca="false">MONTH(F1511)</f>
        <v>3</v>
      </c>
      <c r="H1511" s="0" t="n">
        <f aca="false">DAY(F1511)</f>
        <v>4</v>
      </c>
      <c r="I1511" s="0" t="n">
        <f aca="false">HOUR(F1511)</f>
        <v>20</v>
      </c>
      <c r="J1511" s="0" t="n">
        <f aca="false">A1511*$C$8/$C$7</f>
        <v>0</v>
      </c>
    </row>
    <row r="1512" customFormat="false" ht="15" hidden="false" customHeight="false" outlineLevel="0" collapsed="false">
      <c r="A1512" s="11" t="n">
        <v>0</v>
      </c>
      <c r="F1512" s="13" t="n">
        <v>42798.916666663</v>
      </c>
      <c r="G1512" s="0" t="n">
        <f aca="false">MONTH(F1512)</f>
        <v>3</v>
      </c>
      <c r="H1512" s="0" t="n">
        <f aca="false">DAY(F1512)</f>
        <v>4</v>
      </c>
      <c r="I1512" s="0" t="n">
        <f aca="false">HOUR(F1512)</f>
        <v>21</v>
      </c>
      <c r="J1512" s="0" t="n">
        <f aca="false">A1512*$C$8/$C$7</f>
        <v>0</v>
      </c>
    </row>
    <row r="1513" customFormat="false" ht="15" hidden="false" customHeight="false" outlineLevel="0" collapsed="false">
      <c r="A1513" s="11" t="n">
        <v>0</v>
      </c>
      <c r="F1513" s="13" t="n">
        <v>42798.9583333297</v>
      </c>
      <c r="G1513" s="0" t="n">
        <f aca="false">MONTH(F1513)</f>
        <v>3</v>
      </c>
      <c r="H1513" s="0" t="n">
        <f aca="false">DAY(F1513)</f>
        <v>4</v>
      </c>
      <c r="I1513" s="0" t="n">
        <f aca="false">HOUR(F1513)</f>
        <v>22</v>
      </c>
      <c r="J1513" s="0" t="n">
        <f aca="false">A1513*$C$8/$C$7</f>
        <v>0</v>
      </c>
    </row>
    <row r="1514" customFormat="false" ht="15" hidden="false" customHeight="false" outlineLevel="0" collapsed="false">
      <c r="A1514" s="11" t="n">
        <v>0</v>
      </c>
      <c r="F1514" s="13" t="n">
        <v>42798.9999999963</v>
      </c>
      <c r="G1514" s="0" t="n">
        <f aca="false">MONTH(F1514)</f>
        <v>3</v>
      </c>
      <c r="H1514" s="0" t="n">
        <f aca="false">DAY(F1514)</f>
        <v>4</v>
      </c>
      <c r="I1514" s="0" t="n">
        <f aca="false">HOUR(F1514)</f>
        <v>23</v>
      </c>
      <c r="J1514" s="0" t="n">
        <f aca="false">A1514*$C$8/$C$7</f>
        <v>0</v>
      </c>
    </row>
    <row r="1515" customFormat="false" ht="15" hidden="false" customHeight="false" outlineLevel="0" collapsed="false">
      <c r="A1515" s="11" t="n">
        <v>0</v>
      </c>
      <c r="F1515" s="13" t="n">
        <v>42799.041666663</v>
      </c>
      <c r="G1515" s="0" t="n">
        <f aca="false">MONTH(F1515)</f>
        <v>3</v>
      </c>
      <c r="H1515" s="0" t="n">
        <f aca="false">DAY(F1515)</f>
        <v>5</v>
      </c>
      <c r="I1515" s="0" t="n">
        <f aca="false">HOUR(F1515)</f>
        <v>0</v>
      </c>
      <c r="J1515" s="0" t="n">
        <f aca="false">A1515*$C$8/$C$7</f>
        <v>0</v>
      </c>
    </row>
    <row r="1516" customFormat="false" ht="15" hidden="false" customHeight="false" outlineLevel="0" collapsed="false">
      <c r="A1516" s="11" t="n">
        <v>0</v>
      </c>
      <c r="F1516" s="13" t="n">
        <v>42799.0833333297</v>
      </c>
      <c r="G1516" s="0" t="n">
        <f aca="false">MONTH(F1516)</f>
        <v>3</v>
      </c>
      <c r="H1516" s="0" t="n">
        <f aca="false">DAY(F1516)</f>
        <v>5</v>
      </c>
      <c r="I1516" s="0" t="n">
        <f aca="false">HOUR(F1516)</f>
        <v>1</v>
      </c>
      <c r="J1516" s="0" t="n">
        <f aca="false">A1516*$C$8/$C$7</f>
        <v>0</v>
      </c>
    </row>
    <row r="1517" customFormat="false" ht="15" hidden="false" customHeight="false" outlineLevel="0" collapsed="false">
      <c r="A1517" s="11" t="n">
        <v>0</v>
      </c>
      <c r="F1517" s="13" t="n">
        <v>42799.1249999963</v>
      </c>
      <c r="G1517" s="0" t="n">
        <f aca="false">MONTH(F1517)</f>
        <v>3</v>
      </c>
      <c r="H1517" s="0" t="n">
        <f aca="false">DAY(F1517)</f>
        <v>5</v>
      </c>
      <c r="I1517" s="0" t="n">
        <f aca="false">HOUR(F1517)</f>
        <v>2</v>
      </c>
      <c r="J1517" s="0" t="n">
        <f aca="false">A1517*$C$8/$C$7</f>
        <v>0</v>
      </c>
    </row>
    <row r="1518" customFormat="false" ht="15" hidden="false" customHeight="false" outlineLevel="0" collapsed="false">
      <c r="A1518" s="11" t="n">
        <v>0</v>
      </c>
      <c r="F1518" s="13" t="n">
        <v>42799.166666663</v>
      </c>
      <c r="G1518" s="0" t="n">
        <f aca="false">MONTH(F1518)</f>
        <v>3</v>
      </c>
      <c r="H1518" s="0" t="n">
        <f aca="false">DAY(F1518)</f>
        <v>5</v>
      </c>
      <c r="I1518" s="0" t="n">
        <f aca="false">HOUR(F1518)</f>
        <v>3</v>
      </c>
      <c r="J1518" s="0" t="n">
        <f aca="false">A1518*$C$8/$C$7</f>
        <v>0</v>
      </c>
    </row>
    <row r="1519" customFormat="false" ht="15" hidden="false" customHeight="false" outlineLevel="0" collapsed="false">
      <c r="A1519" s="11" t="n">
        <v>0</v>
      </c>
      <c r="F1519" s="13" t="n">
        <v>42799.2083333297</v>
      </c>
      <c r="G1519" s="0" t="n">
        <f aca="false">MONTH(F1519)</f>
        <v>3</v>
      </c>
      <c r="H1519" s="0" t="n">
        <f aca="false">DAY(F1519)</f>
        <v>5</v>
      </c>
      <c r="I1519" s="0" t="n">
        <f aca="false">HOUR(F1519)</f>
        <v>4</v>
      </c>
      <c r="J1519" s="0" t="n">
        <f aca="false">A1519*$C$8/$C$7</f>
        <v>0</v>
      </c>
    </row>
    <row r="1520" customFormat="false" ht="15" hidden="false" customHeight="false" outlineLevel="0" collapsed="false">
      <c r="A1520" s="11" t="n">
        <v>0</v>
      </c>
      <c r="F1520" s="13" t="n">
        <v>42799.2499999963</v>
      </c>
      <c r="G1520" s="0" t="n">
        <f aca="false">MONTH(F1520)</f>
        <v>3</v>
      </c>
      <c r="H1520" s="0" t="n">
        <f aca="false">DAY(F1520)</f>
        <v>5</v>
      </c>
      <c r="I1520" s="0" t="n">
        <f aca="false">HOUR(F1520)</f>
        <v>5</v>
      </c>
      <c r="J1520" s="0" t="n">
        <f aca="false">A1520*$C$8/$C$7</f>
        <v>0</v>
      </c>
    </row>
    <row r="1521" customFormat="false" ht="15" hidden="false" customHeight="false" outlineLevel="0" collapsed="false">
      <c r="A1521" s="11" t="n">
        <v>0.00011598</v>
      </c>
      <c r="F1521" s="13" t="n">
        <v>42799.291666663</v>
      </c>
      <c r="G1521" s="0" t="n">
        <f aca="false">MONTH(F1521)</f>
        <v>3</v>
      </c>
      <c r="H1521" s="0" t="n">
        <f aca="false">DAY(F1521)</f>
        <v>5</v>
      </c>
      <c r="I1521" s="0" t="n">
        <f aca="false">HOUR(F1521)</f>
        <v>6</v>
      </c>
      <c r="J1521" s="0" t="n">
        <f aca="false">A1521*$C$8/$C$7</f>
        <v>9.23543905047964E-005</v>
      </c>
    </row>
    <row r="1522" customFormat="false" ht="15" hidden="false" customHeight="false" outlineLevel="0" collapsed="false">
      <c r="A1522" s="11" t="n">
        <v>0.99211</v>
      </c>
      <c r="F1522" s="13" t="n">
        <v>42799.3333333296</v>
      </c>
      <c r="G1522" s="0" t="n">
        <f aca="false">MONTH(F1522)</f>
        <v>3</v>
      </c>
      <c r="H1522" s="0" t="n">
        <f aca="false">DAY(F1522)</f>
        <v>5</v>
      </c>
      <c r="I1522" s="0" t="n">
        <f aca="false">HOUR(F1522)</f>
        <v>7</v>
      </c>
      <c r="J1522" s="0" t="n">
        <f aca="false">A1522*$C$8/$C$7</f>
        <v>0.790013057110826</v>
      </c>
    </row>
    <row r="1523" customFormat="false" ht="15" hidden="false" customHeight="false" outlineLevel="0" collapsed="false">
      <c r="A1523" s="11" t="n">
        <v>5.2071</v>
      </c>
      <c r="F1523" s="13" t="n">
        <v>42799.3749999963</v>
      </c>
      <c r="G1523" s="0" t="n">
        <f aca="false">MONTH(F1523)</f>
        <v>3</v>
      </c>
      <c r="H1523" s="0" t="n">
        <f aca="false">DAY(F1523)</f>
        <v>5</v>
      </c>
      <c r="I1523" s="0" t="n">
        <f aca="false">HOUR(F1523)</f>
        <v>8</v>
      </c>
      <c r="J1523" s="0" t="n">
        <f aca="false">A1523*$C$8/$C$7</f>
        <v>4.14639202274121</v>
      </c>
    </row>
    <row r="1524" customFormat="false" ht="15" hidden="false" customHeight="false" outlineLevel="0" collapsed="false">
      <c r="A1524" s="11" t="n">
        <v>8.5946</v>
      </c>
      <c r="F1524" s="13" t="n">
        <v>42799.416666663</v>
      </c>
      <c r="G1524" s="0" t="n">
        <f aca="false">MONTH(F1524)</f>
        <v>3</v>
      </c>
      <c r="H1524" s="0" t="n">
        <f aca="false">DAY(F1524)</f>
        <v>5</v>
      </c>
      <c r="I1524" s="0" t="n">
        <f aca="false">HOUR(F1524)</f>
        <v>9</v>
      </c>
      <c r="J1524" s="0" t="n">
        <f aca="false">A1524*$C$8/$C$7</f>
        <v>6.84384415099606</v>
      </c>
    </row>
    <row r="1525" customFormat="false" ht="15" hidden="false" customHeight="false" outlineLevel="0" collapsed="false">
      <c r="A1525" s="11" t="n">
        <v>9.7439</v>
      </c>
      <c r="F1525" s="13" t="n">
        <v>42799.4583333296</v>
      </c>
      <c r="G1525" s="0" t="n">
        <f aca="false">MONTH(F1525)</f>
        <v>3</v>
      </c>
      <c r="H1525" s="0" t="n">
        <f aca="false">DAY(F1525)</f>
        <v>5</v>
      </c>
      <c r="I1525" s="0" t="n">
        <f aca="false">HOUR(F1525)</f>
        <v>10</v>
      </c>
      <c r="J1525" s="0" t="n">
        <f aca="false">A1525*$C$8/$C$7</f>
        <v>7.75902694981623</v>
      </c>
    </row>
    <row r="1526" customFormat="false" ht="15" hidden="false" customHeight="false" outlineLevel="0" collapsed="false">
      <c r="A1526" s="11" t="n">
        <v>10.62</v>
      </c>
      <c r="F1526" s="13" t="n">
        <v>42799.4999999963</v>
      </c>
      <c r="G1526" s="0" t="n">
        <f aca="false">MONTH(F1526)</f>
        <v>3</v>
      </c>
      <c r="H1526" s="0" t="n">
        <f aca="false">DAY(F1526)</f>
        <v>5</v>
      </c>
      <c r="I1526" s="0" t="n">
        <f aca="false">HOUR(F1526)</f>
        <v>11</v>
      </c>
      <c r="J1526" s="0" t="n">
        <f aca="false">A1526*$C$8/$C$7</f>
        <v>8.45666172754732</v>
      </c>
    </row>
    <row r="1527" customFormat="false" ht="15" hidden="false" customHeight="false" outlineLevel="0" collapsed="false">
      <c r="A1527" s="11" t="n">
        <v>11.905</v>
      </c>
      <c r="F1527" s="13" t="n">
        <v>42799.541666663</v>
      </c>
      <c r="G1527" s="0" t="n">
        <f aca="false">MONTH(F1527)</f>
        <v>3</v>
      </c>
      <c r="H1527" s="0" t="n">
        <f aca="false">DAY(F1527)</f>
        <v>5</v>
      </c>
      <c r="I1527" s="0" t="n">
        <f aca="false">HOUR(F1527)</f>
        <v>12</v>
      </c>
      <c r="J1527" s="0" t="n">
        <f aca="false">A1527*$C$8/$C$7</f>
        <v>9.47990187066392</v>
      </c>
    </row>
    <row r="1528" customFormat="false" ht="15" hidden="false" customHeight="false" outlineLevel="0" collapsed="false">
      <c r="A1528" s="11" t="n">
        <v>10.505</v>
      </c>
      <c r="F1528" s="13" t="n">
        <v>42799.5833333296</v>
      </c>
      <c r="G1528" s="0" t="n">
        <f aca="false">MONTH(F1528)</f>
        <v>3</v>
      </c>
      <c r="H1528" s="0" t="n">
        <f aca="false">DAY(F1528)</f>
        <v>5</v>
      </c>
      <c r="I1528" s="0" t="n">
        <f aca="false">HOUR(F1528)</f>
        <v>13</v>
      </c>
      <c r="J1528" s="0" t="n">
        <f aca="false">A1528*$C$8/$C$7</f>
        <v>8.36508770695712</v>
      </c>
    </row>
    <row r="1529" customFormat="false" ht="15" hidden="false" customHeight="false" outlineLevel="0" collapsed="false">
      <c r="A1529" s="11" t="n">
        <v>2.4118</v>
      </c>
      <c r="F1529" s="13" t="n">
        <v>42799.6249999963</v>
      </c>
      <c r="G1529" s="0" t="n">
        <f aca="false">MONTH(F1529)</f>
        <v>3</v>
      </c>
      <c r="H1529" s="0" t="n">
        <f aca="false">DAY(F1529)</f>
        <v>5</v>
      </c>
      <c r="I1529" s="0" t="n">
        <f aca="false">HOUR(F1529)</f>
        <v>14</v>
      </c>
      <c r="J1529" s="0" t="n">
        <f aca="false">A1529*$C$8/$C$7</f>
        <v>1.92050628573433</v>
      </c>
    </row>
    <row r="1530" customFormat="false" ht="15" hidden="false" customHeight="false" outlineLevel="0" collapsed="false">
      <c r="A1530" s="11" t="n">
        <v>1.7117</v>
      </c>
      <c r="F1530" s="13" t="n">
        <v>42799.666666663</v>
      </c>
      <c r="G1530" s="0" t="n">
        <f aca="false">MONTH(F1530)</f>
        <v>3</v>
      </c>
      <c r="H1530" s="0" t="n">
        <f aca="false">DAY(F1530)</f>
        <v>5</v>
      </c>
      <c r="I1530" s="0" t="n">
        <f aca="false">HOUR(F1530)</f>
        <v>15</v>
      </c>
      <c r="J1530" s="0" t="n">
        <f aca="false">A1530*$C$8/$C$7</f>
        <v>1.36301957429781</v>
      </c>
    </row>
    <row r="1531" customFormat="false" ht="15" hidden="false" customHeight="false" outlineLevel="0" collapsed="false">
      <c r="A1531" s="11" t="n">
        <v>0.00056267</v>
      </c>
      <c r="F1531" s="13" t="n">
        <v>42799.7083333296</v>
      </c>
      <c r="G1531" s="0" t="n">
        <f aca="false">MONTH(F1531)</f>
        <v>3</v>
      </c>
      <c r="H1531" s="0" t="n">
        <f aca="false">DAY(F1531)</f>
        <v>5</v>
      </c>
      <c r="I1531" s="0" t="n">
        <f aca="false">HOUR(F1531)</f>
        <v>16</v>
      </c>
      <c r="J1531" s="0" t="n">
        <f aca="false">A1531*$C$8/$C$7</f>
        <v>0.000448051775352076</v>
      </c>
    </row>
    <row r="1532" customFormat="false" ht="15" hidden="false" customHeight="false" outlineLevel="0" collapsed="false">
      <c r="A1532" s="11" t="n">
        <v>0</v>
      </c>
      <c r="F1532" s="13" t="n">
        <v>42799.7499999963</v>
      </c>
      <c r="G1532" s="0" t="n">
        <f aca="false">MONTH(F1532)</f>
        <v>3</v>
      </c>
      <c r="H1532" s="0" t="n">
        <f aca="false">DAY(F1532)</f>
        <v>5</v>
      </c>
      <c r="I1532" s="0" t="n">
        <f aca="false">HOUR(F1532)</f>
        <v>17</v>
      </c>
      <c r="J1532" s="0" t="n">
        <f aca="false">A1532*$C$8/$C$7</f>
        <v>0</v>
      </c>
    </row>
    <row r="1533" customFormat="false" ht="15" hidden="false" customHeight="false" outlineLevel="0" collapsed="false">
      <c r="A1533" s="11" t="n">
        <v>0</v>
      </c>
      <c r="F1533" s="13" t="n">
        <v>42799.791666663</v>
      </c>
      <c r="G1533" s="0" t="n">
        <f aca="false">MONTH(F1533)</f>
        <v>3</v>
      </c>
      <c r="H1533" s="0" t="n">
        <f aca="false">DAY(F1533)</f>
        <v>5</v>
      </c>
      <c r="I1533" s="0" t="n">
        <f aca="false">HOUR(F1533)</f>
        <v>18</v>
      </c>
      <c r="J1533" s="0" t="n">
        <f aca="false">A1533*$C$8/$C$7</f>
        <v>0</v>
      </c>
    </row>
    <row r="1534" customFormat="false" ht="15" hidden="false" customHeight="false" outlineLevel="0" collapsed="false">
      <c r="A1534" s="11" t="n">
        <v>0</v>
      </c>
      <c r="F1534" s="13" t="n">
        <v>42799.8333333296</v>
      </c>
      <c r="G1534" s="0" t="n">
        <f aca="false">MONTH(F1534)</f>
        <v>3</v>
      </c>
      <c r="H1534" s="0" t="n">
        <f aca="false">DAY(F1534)</f>
        <v>5</v>
      </c>
      <c r="I1534" s="0" t="n">
        <f aca="false">HOUR(F1534)</f>
        <v>19</v>
      </c>
      <c r="J1534" s="0" t="n">
        <f aca="false">A1534*$C$8/$C$7</f>
        <v>0</v>
      </c>
    </row>
    <row r="1535" customFormat="false" ht="15" hidden="false" customHeight="false" outlineLevel="0" collapsed="false">
      <c r="A1535" s="11" t="n">
        <v>0</v>
      </c>
      <c r="F1535" s="13" t="n">
        <v>42799.8749999963</v>
      </c>
      <c r="G1535" s="0" t="n">
        <f aca="false">MONTH(F1535)</f>
        <v>3</v>
      </c>
      <c r="H1535" s="0" t="n">
        <f aca="false">DAY(F1535)</f>
        <v>5</v>
      </c>
      <c r="I1535" s="0" t="n">
        <f aca="false">HOUR(F1535)</f>
        <v>20</v>
      </c>
      <c r="J1535" s="0" t="n">
        <f aca="false">A1535*$C$8/$C$7</f>
        <v>0</v>
      </c>
    </row>
    <row r="1536" customFormat="false" ht="15" hidden="false" customHeight="false" outlineLevel="0" collapsed="false">
      <c r="A1536" s="11" t="n">
        <v>0</v>
      </c>
      <c r="F1536" s="13" t="n">
        <v>42799.9166666629</v>
      </c>
      <c r="G1536" s="0" t="n">
        <f aca="false">MONTH(F1536)</f>
        <v>3</v>
      </c>
      <c r="H1536" s="0" t="n">
        <f aca="false">DAY(F1536)</f>
        <v>5</v>
      </c>
      <c r="I1536" s="0" t="n">
        <f aca="false">HOUR(F1536)</f>
        <v>21</v>
      </c>
      <c r="J1536" s="0" t="n">
        <f aca="false">A1536*$C$8/$C$7</f>
        <v>0</v>
      </c>
    </row>
    <row r="1537" customFormat="false" ht="15" hidden="false" customHeight="false" outlineLevel="0" collapsed="false">
      <c r="A1537" s="11" t="n">
        <v>0</v>
      </c>
      <c r="F1537" s="13" t="n">
        <v>42799.9583333296</v>
      </c>
      <c r="G1537" s="0" t="n">
        <f aca="false">MONTH(F1537)</f>
        <v>3</v>
      </c>
      <c r="H1537" s="0" t="n">
        <f aca="false">DAY(F1537)</f>
        <v>5</v>
      </c>
      <c r="I1537" s="0" t="n">
        <f aca="false">HOUR(F1537)</f>
        <v>22</v>
      </c>
      <c r="J1537" s="0" t="n">
        <f aca="false">A1537*$C$8/$C$7</f>
        <v>0</v>
      </c>
    </row>
    <row r="1538" customFormat="false" ht="15" hidden="false" customHeight="false" outlineLevel="0" collapsed="false">
      <c r="A1538" s="11" t="n">
        <v>0</v>
      </c>
      <c r="F1538" s="13" t="n">
        <v>42799.9999999963</v>
      </c>
      <c r="G1538" s="0" t="n">
        <f aca="false">MONTH(F1538)</f>
        <v>3</v>
      </c>
      <c r="H1538" s="0" t="n">
        <f aca="false">DAY(F1538)</f>
        <v>5</v>
      </c>
      <c r="I1538" s="0" t="n">
        <f aca="false">HOUR(F1538)</f>
        <v>23</v>
      </c>
      <c r="J1538" s="0" t="n">
        <f aca="false">A1538*$C$8/$C$7</f>
        <v>0</v>
      </c>
    </row>
    <row r="1539" customFormat="false" ht="15" hidden="false" customHeight="false" outlineLevel="0" collapsed="false">
      <c r="A1539" s="11" t="n">
        <v>0</v>
      </c>
      <c r="F1539" s="13" t="n">
        <v>42800.0416666629</v>
      </c>
      <c r="G1539" s="0" t="n">
        <f aca="false">MONTH(F1539)</f>
        <v>3</v>
      </c>
      <c r="H1539" s="0" t="n">
        <f aca="false">DAY(F1539)</f>
        <v>6</v>
      </c>
      <c r="I1539" s="0" t="n">
        <f aca="false">HOUR(F1539)</f>
        <v>0</v>
      </c>
      <c r="J1539" s="0" t="n">
        <f aca="false">A1539*$C$8/$C$7</f>
        <v>0</v>
      </c>
    </row>
    <row r="1540" customFormat="false" ht="15" hidden="false" customHeight="false" outlineLevel="0" collapsed="false">
      <c r="A1540" s="11" t="n">
        <v>0</v>
      </c>
      <c r="F1540" s="13" t="n">
        <v>42800.0833333296</v>
      </c>
      <c r="G1540" s="0" t="n">
        <f aca="false">MONTH(F1540)</f>
        <v>3</v>
      </c>
      <c r="H1540" s="0" t="n">
        <f aca="false">DAY(F1540)</f>
        <v>6</v>
      </c>
      <c r="I1540" s="0" t="n">
        <f aca="false">HOUR(F1540)</f>
        <v>1</v>
      </c>
      <c r="J1540" s="0" t="n">
        <f aca="false">A1540*$C$8/$C$7</f>
        <v>0</v>
      </c>
    </row>
    <row r="1541" customFormat="false" ht="15" hidden="false" customHeight="false" outlineLevel="0" collapsed="false">
      <c r="A1541" s="11" t="n">
        <v>0</v>
      </c>
      <c r="F1541" s="13" t="n">
        <v>42800.1249999963</v>
      </c>
      <c r="G1541" s="0" t="n">
        <f aca="false">MONTH(F1541)</f>
        <v>3</v>
      </c>
      <c r="H1541" s="0" t="n">
        <f aca="false">DAY(F1541)</f>
        <v>6</v>
      </c>
      <c r="I1541" s="0" t="n">
        <f aca="false">HOUR(F1541)</f>
        <v>2</v>
      </c>
      <c r="J1541" s="0" t="n">
        <f aca="false">A1541*$C$8/$C$7</f>
        <v>0</v>
      </c>
    </row>
    <row r="1542" customFormat="false" ht="15" hidden="false" customHeight="false" outlineLevel="0" collapsed="false">
      <c r="A1542" s="11" t="n">
        <v>0</v>
      </c>
      <c r="F1542" s="13" t="n">
        <v>42800.1666666629</v>
      </c>
      <c r="G1542" s="0" t="n">
        <f aca="false">MONTH(F1542)</f>
        <v>3</v>
      </c>
      <c r="H1542" s="0" t="n">
        <f aca="false">DAY(F1542)</f>
        <v>6</v>
      </c>
      <c r="I1542" s="0" t="n">
        <f aca="false">HOUR(F1542)</f>
        <v>3</v>
      </c>
      <c r="J1542" s="0" t="n">
        <f aca="false">A1542*$C$8/$C$7</f>
        <v>0</v>
      </c>
    </row>
    <row r="1543" customFormat="false" ht="15" hidden="false" customHeight="false" outlineLevel="0" collapsed="false">
      <c r="A1543" s="11" t="n">
        <v>0</v>
      </c>
      <c r="F1543" s="13" t="n">
        <v>42800.2083333296</v>
      </c>
      <c r="G1543" s="0" t="n">
        <f aca="false">MONTH(F1543)</f>
        <v>3</v>
      </c>
      <c r="H1543" s="0" t="n">
        <f aca="false">DAY(F1543)</f>
        <v>6</v>
      </c>
      <c r="I1543" s="0" t="n">
        <f aca="false">HOUR(F1543)</f>
        <v>4</v>
      </c>
      <c r="J1543" s="0" t="n">
        <f aca="false">A1543*$C$8/$C$7</f>
        <v>0</v>
      </c>
    </row>
    <row r="1544" customFormat="false" ht="15" hidden="false" customHeight="false" outlineLevel="0" collapsed="false">
      <c r="A1544" s="11" t="n">
        <v>0</v>
      </c>
      <c r="F1544" s="13" t="n">
        <v>42800.2499999963</v>
      </c>
      <c r="G1544" s="0" t="n">
        <f aca="false">MONTH(F1544)</f>
        <v>3</v>
      </c>
      <c r="H1544" s="0" t="n">
        <f aca="false">DAY(F1544)</f>
        <v>6</v>
      </c>
      <c r="I1544" s="0" t="n">
        <f aca="false">HOUR(F1544)</f>
        <v>5</v>
      </c>
      <c r="J1544" s="0" t="n">
        <f aca="false">A1544*$C$8/$C$7</f>
        <v>0</v>
      </c>
    </row>
    <row r="1545" customFormat="false" ht="15" hidden="false" customHeight="false" outlineLevel="0" collapsed="false">
      <c r="A1545" s="11" t="n">
        <v>0</v>
      </c>
      <c r="F1545" s="13" t="n">
        <v>42800.2916666629</v>
      </c>
      <c r="G1545" s="0" t="n">
        <f aca="false">MONTH(F1545)</f>
        <v>3</v>
      </c>
      <c r="H1545" s="0" t="n">
        <f aca="false">DAY(F1545)</f>
        <v>6</v>
      </c>
      <c r="I1545" s="0" t="n">
        <f aca="false">HOUR(F1545)</f>
        <v>6</v>
      </c>
      <c r="J1545" s="0" t="n">
        <f aca="false">A1545*$C$8/$C$7</f>
        <v>0</v>
      </c>
    </row>
    <row r="1546" customFormat="false" ht="15" hidden="false" customHeight="false" outlineLevel="0" collapsed="false">
      <c r="A1546" s="11" t="n">
        <v>0.69032</v>
      </c>
      <c r="F1546" s="13" t="n">
        <v>42800.3333333296</v>
      </c>
      <c r="G1546" s="0" t="n">
        <f aca="false">MONTH(F1546)</f>
        <v>3</v>
      </c>
      <c r="H1546" s="0" t="n">
        <f aca="false">DAY(F1546)</f>
        <v>6</v>
      </c>
      <c r="I1546" s="0" t="n">
        <f aca="false">HOUR(F1546)</f>
        <v>7</v>
      </c>
      <c r="J1546" s="0" t="n">
        <f aca="false">A1546*$C$8/$C$7</f>
        <v>0.5496989382072</v>
      </c>
    </row>
    <row r="1547" customFormat="false" ht="15" hidden="false" customHeight="false" outlineLevel="0" collapsed="false">
      <c r="A1547" s="11" t="n">
        <v>2.668</v>
      </c>
      <c r="F1547" s="13" t="n">
        <v>42800.3749999963</v>
      </c>
      <c r="G1547" s="0" t="n">
        <f aca="false">MONTH(F1547)</f>
        <v>3</v>
      </c>
      <c r="H1547" s="0" t="n">
        <f aca="false">DAY(F1547)</f>
        <v>6</v>
      </c>
      <c r="I1547" s="0" t="n">
        <f aca="false">HOUR(F1547)</f>
        <v>8</v>
      </c>
      <c r="J1547" s="0" t="n">
        <f aca="false">A1547*$C$8/$C$7</f>
        <v>2.12451727769268</v>
      </c>
    </row>
    <row r="1548" customFormat="false" ht="15" hidden="false" customHeight="false" outlineLevel="0" collapsed="false">
      <c r="A1548" s="11" t="n">
        <v>3.9246</v>
      </c>
      <c r="F1548" s="13" t="n">
        <v>42800.4166666629</v>
      </c>
      <c r="G1548" s="0" t="n">
        <f aca="false">MONTH(F1548)</f>
        <v>3</v>
      </c>
      <c r="H1548" s="0" t="n">
        <f aca="false">DAY(F1548)</f>
        <v>6</v>
      </c>
      <c r="I1548" s="0" t="n">
        <f aca="false">HOUR(F1548)</f>
        <v>9</v>
      </c>
      <c r="J1548" s="0" t="n">
        <f aca="false">A1548*$C$8/$C$7</f>
        <v>3.12514261920266</v>
      </c>
    </row>
    <row r="1549" customFormat="false" ht="15" hidden="false" customHeight="false" outlineLevel="0" collapsed="false">
      <c r="A1549" s="11" t="n">
        <v>8.0008</v>
      </c>
      <c r="F1549" s="13" t="n">
        <v>42800.4583333296</v>
      </c>
      <c r="G1549" s="0" t="n">
        <f aca="false">MONTH(F1549)</f>
        <v>3</v>
      </c>
      <c r="H1549" s="0" t="n">
        <f aca="false">DAY(F1549)</f>
        <v>6</v>
      </c>
      <c r="I1549" s="0" t="n">
        <f aca="false">HOUR(F1549)</f>
        <v>10</v>
      </c>
      <c r="J1549" s="0" t="n">
        <f aca="false">A1549*$C$8/$C$7</f>
        <v>6.37100368641814</v>
      </c>
    </row>
    <row r="1550" customFormat="false" ht="15" hidden="false" customHeight="false" outlineLevel="0" collapsed="false">
      <c r="A1550" s="11" t="n">
        <v>10.183</v>
      </c>
      <c r="F1550" s="13" t="n">
        <v>42800.4999999962</v>
      </c>
      <c r="G1550" s="0" t="n">
        <f aca="false">MONTH(F1550)</f>
        <v>3</v>
      </c>
      <c r="H1550" s="0" t="n">
        <f aca="false">DAY(F1550)</f>
        <v>6</v>
      </c>
      <c r="I1550" s="0" t="n">
        <f aca="false">HOUR(F1550)</f>
        <v>11</v>
      </c>
      <c r="J1550" s="0" t="n">
        <f aca="false">A1550*$C$8/$C$7</f>
        <v>8.10868044930455</v>
      </c>
    </row>
    <row r="1551" customFormat="false" ht="15" hidden="false" customHeight="false" outlineLevel="0" collapsed="false">
      <c r="A1551" s="11" t="n">
        <v>11.454</v>
      </c>
      <c r="F1551" s="13" t="n">
        <v>42800.5416666629</v>
      </c>
      <c r="G1551" s="0" t="n">
        <f aca="false">MONTH(F1551)</f>
        <v>3</v>
      </c>
      <c r="H1551" s="0" t="n">
        <f aca="false">DAY(F1551)</f>
        <v>6</v>
      </c>
      <c r="I1551" s="0" t="n">
        <f aca="false">HOUR(F1551)</f>
        <v>12</v>
      </c>
      <c r="J1551" s="0" t="n">
        <f aca="false">A1551*$C$8/$C$7</f>
        <v>9.12077245078409</v>
      </c>
    </row>
    <row r="1552" customFormat="false" ht="15" hidden="false" customHeight="false" outlineLevel="0" collapsed="false">
      <c r="A1552" s="11" t="n">
        <v>7.6699</v>
      </c>
      <c r="F1552" s="13" t="n">
        <v>42800.5833333296</v>
      </c>
      <c r="G1552" s="0" t="n">
        <f aca="false">MONTH(F1552)</f>
        <v>3</v>
      </c>
      <c r="H1552" s="0" t="n">
        <f aca="false">DAY(F1552)</f>
        <v>6</v>
      </c>
      <c r="I1552" s="0" t="n">
        <f aca="false">HOUR(F1552)</f>
        <v>13</v>
      </c>
      <c r="J1552" s="0" t="n">
        <f aca="false">A1552*$C$8/$C$7</f>
        <v>6.10750939586772</v>
      </c>
    </row>
    <row r="1553" customFormat="false" ht="15" hidden="false" customHeight="false" outlineLevel="0" collapsed="false">
      <c r="A1553" s="11" t="n">
        <v>1.9316</v>
      </c>
      <c r="F1553" s="13" t="n">
        <v>42800.6249999962</v>
      </c>
      <c r="G1553" s="0" t="n">
        <f aca="false">MONTH(F1553)</f>
        <v>3</v>
      </c>
      <c r="H1553" s="0" t="n">
        <f aca="false">DAY(F1553)</f>
        <v>6</v>
      </c>
      <c r="I1553" s="0" t="n">
        <f aca="false">HOUR(F1553)</f>
        <v>14</v>
      </c>
      <c r="J1553" s="0" t="n">
        <f aca="false">A1553*$C$8/$C$7</f>
        <v>1.5381250275829</v>
      </c>
    </row>
    <row r="1554" customFormat="false" ht="15" hidden="false" customHeight="false" outlineLevel="0" collapsed="false">
      <c r="A1554" s="11" t="n">
        <v>0.93993</v>
      </c>
      <c r="F1554" s="13" t="n">
        <v>42800.6666666629</v>
      </c>
      <c r="G1554" s="0" t="n">
        <f aca="false">MONTH(F1554)</f>
        <v>3</v>
      </c>
      <c r="H1554" s="0" t="n">
        <f aca="false">DAY(F1554)</f>
        <v>6</v>
      </c>
      <c r="I1554" s="0" t="n">
        <f aca="false">HOUR(F1554)</f>
        <v>15</v>
      </c>
      <c r="J1554" s="0" t="n">
        <f aca="false">A1554*$C$8/$C$7</f>
        <v>0.748462340637811</v>
      </c>
    </row>
    <row r="1555" customFormat="false" ht="15" hidden="false" customHeight="false" outlineLevel="0" collapsed="false">
      <c r="A1555" s="11" t="n">
        <v>0.44391</v>
      </c>
      <c r="F1555" s="13" t="n">
        <v>42800.7083333296</v>
      </c>
      <c r="G1555" s="0" t="n">
        <f aca="false">MONTH(F1555)</f>
        <v>3</v>
      </c>
      <c r="H1555" s="0" t="n">
        <f aca="false">DAY(F1555)</f>
        <v>6</v>
      </c>
      <c r="I1555" s="0" t="n">
        <f aca="false">HOUR(F1555)</f>
        <v>16</v>
      </c>
      <c r="J1555" s="0" t="n">
        <f aca="false">A1555*$C$8/$C$7</f>
        <v>0.353483682436491</v>
      </c>
    </row>
    <row r="1556" customFormat="false" ht="15" hidden="false" customHeight="false" outlineLevel="0" collapsed="false">
      <c r="A1556" s="11" t="n">
        <v>0</v>
      </c>
      <c r="F1556" s="13" t="n">
        <v>42800.7499999962</v>
      </c>
      <c r="G1556" s="0" t="n">
        <f aca="false">MONTH(F1556)</f>
        <v>3</v>
      </c>
      <c r="H1556" s="0" t="n">
        <f aca="false">DAY(F1556)</f>
        <v>6</v>
      </c>
      <c r="I1556" s="0" t="n">
        <f aca="false">HOUR(F1556)</f>
        <v>17</v>
      </c>
      <c r="J1556" s="0" t="n">
        <f aca="false">A1556*$C$8/$C$7</f>
        <v>0</v>
      </c>
    </row>
    <row r="1557" customFormat="false" ht="15" hidden="false" customHeight="false" outlineLevel="0" collapsed="false">
      <c r="A1557" s="11" t="n">
        <v>0</v>
      </c>
      <c r="F1557" s="13" t="n">
        <v>42800.7916666629</v>
      </c>
      <c r="G1557" s="0" t="n">
        <f aca="false">MONTH(F1557)</f>
        <v>3</v>
      </c>
      <c r="H1557" s="0" t="n">
        <f aca="false">DAY(F1557)</f>
        <v>6</v>
      </c>
      <c r="I1557" s="0" t="n">
        <f aca="false">HOUR(F1557)</f>
        <v>18</v>
      </c>
      <c r="J1557" s="0" t="n">
        <f aca="false">A1557*$C$8/$C$7</f>
        <v>0</v>
      </c>
    </row>
    <row r="1558" customFormat="false" ht="15" hidden="false" customHeight="false" outlineLevel="0" collapsed="false">
      <c r="A1558" s="11" t="n">
        <v>0</v>
      </c>
      <c r="F1558" s="13" t="n">
        <v>42800.8333333296</v>
      </c>
      <c r="G1558" s="0" t="n">
        <f aca="false">MONTH(F1558)</f>
        <v>3</v>
      </c>
      <c r="H1558" s="0" t="n">
        <f aca="false">DAY(F1558)</f>
        <v>6</v>
      </c>
      <c r="I1558" s="0" t="n">
        <f aca="false">HOUR(F1558)</f>
        <v>19</v>
      </c>
      <c r="J1558" s="0" t="n">
        <f aca="false">A1558*$C$8/$C$7</f>
        <v>0</v>
      </c>
    </row>
    <row r="1559" customFormat="false" ht="15" hidden="false" customHeight="false" outlineLevel="0" collapsed="false">
      <c r="A1559" s="11" t="n">
        <v>0</v>
      </c>
      <c r="F1559" s="13" t="n">
        <v>42800.8749999962</v>
      </c>
      <c r="G1559" s="0" t="n">
        <f aca="false">MONTH(F1559)</f>
        <v>3</v>
      </c>
      <c r="H1559" s="0" t="n">
        <f aca="false">DAY(F1559)</f>
        <v>6</v>
      </c>
      <c r="I1559" s="0" t="n">
        <f aca="false">HOUR(F1559)</f>
        <v>20</v>
      </c>
      <c r="J1559" s="0" t="n">
        <f aca="false">A1559*$C$8/$C$7</f>
        <v>0</v>
      </c>
    </row>
    <row r="1560" customFormat="false" ht="15" hidden="false" customHeight="false" outlineLevel="0" collapsed="false">
      <c r="A1560" s="11" t="n">
        <v>0</v>
      </c>
      <c r="F1560" s="13" t="n">
        <v>42800.9166666629</v>
      </c>
      <c r="G1560" s="0" t="n">
        <f aca="false">MONTH(F1560)</f>
        <v>3</v>
      </c>
      <c r="H1560" s="0" t="n">
        <f aca="false">DAY(F1560)</f>
        <v>6</v>
      </c>
      <c r="I1560" s="0" t="n">
        <f aca="false">HOUR(F1560)</f>
        <v>21</v>
      </c>
      <c r="J1560" s="0" t="n">
        <f aca="false">A1560*$C$8/$C$7</f>
        <v>0</v>
      </c>
    </row>
    <row r="1561" customFormat="false" ht="15" hidden="false" customHeight="false" outlineLevel="0" collapsed="false">
      <c r="A1561" s="11" t="n">
        <v>0</v>
      </c>
      <c r="F1561" s="13" t="n">
        <v>42800.9583333296</v>
      </c>
      <c r="G1561" s="0" t="n">
        <f aca="false">MONTH(F1561)</f>
        <v>3</v>
      </c>
      <c r="H1561" s="0" t="n">
        <f aca="false">DAY(F1561)</f>
        <v>6</v>
      </c>
      <c r="I1561" s="0" t="n">
        <f aca="false">HOUR(F1561)</f>
        <v>22</v>
      </c>
      <c r="J1561" s="0" t="n">
        <f aca="false">A1561*$C$8/$C$7</f>
        <v>0</v>
      </c>
    </row>
    <row r="1562" customFormat="false" ht="15" hidden="false" customHeight="false" outlineLevel="0" collapsed="false">
      <c r="A1562" s="11" t="n">
        <v>0</v>
      </c>
      <c r="F1562" s="13" t="n">
        <v>42800.9999999962</v>
      </c>
      <c r="G1562" s="0" t="n">
        <f aca="false">MONTH(F1562)</f>
        <v>3</v>
      </c>
      <c r="H1562" s="0" t="n">
        <f aca="false">DAY(F1562)</f>
        <v>6</v>
      </c>
      <c r="I1562" s="0" t="n">
        <f aca="false">HOUR(F1562)</f>
        <v>23</v>
      </c>
      <c r="J1562" s="0" t="n">
        <f aca="false">A1562*$C$8/$C$7</f>
        <v>0</v>
      </c>
    </row>
    <row r="1563" customFormat="false" ht="15" hidden="false" customHeight="false" outlineLevel="0" collapsed="false">
      <c r="A1563" s="11" t="n">
        <v>0</v>
      </c>
      <c r="F1563" s="13" t="n">
        <v>42801.0416666629</v>
      </c>
      <c r="G1563" s="0" t="n">
        <f aca="false">MONTH(F1563)</f>
        <v>3</v>
      </c>
      <c r="H1563" s="0" t="n">
        <f aca="false">DAY(F1563)</f>
        <v>7</v>
      </c>
      <c r="I1563" s="0" t="n">
        <f aca="false">HOUR(F1563)</f>
        <v>0</v>
      </c>
      <c r="J1563" s="0" t="n">
        <f aca="false">A1563*$C$8/$C$7</f>
        <v>0</v>
      </c>
    </row>
    <row r="1564" customFormat="false" ht="15" hidden="false" customHeight="false" outlineLevel="0" collapsed="false">
      <c r="A1564" s="11" t="n">
        <v>0</v>
      </c>
      <c r="F1564" s="13" t="n">
        <v>42801.0833333295</v>
      </c>
      <c r="G1564" s="0" t="n">
        <f aca="false">MONTH(F1564)</f>
        <v>3</v>
      </c>
      <c r="H1564" s="0" t="n">
        <f aca="false">DAY(F1564)</f>
        <v>7</v>
      </c>
      <c r="I1564" s="0" t="n">
        <f aca="false">HOUR(F1564)</f>
        <v>1</v>
      </c>
      <c r="J1564" s="0" t="n">
        <f aca="false">A1564*$C$8/$C$7</f>
        <v>0</v>
      </c>
    </row>
    <row r="1565" customFormat="false" ht="15" hidden="false" customHeight="false" outlineLevel="0" collapsed="false">
      <c r="A1565" s="11" t="n">
        <v>0</v>
      </c>
      <c r="F1565" s="13" t="n">
        <v>42801.1249999962</v>
      </c>
      <c r="G1565" s="0" t="n">
        <f aca="false">MONTH(F1565)</f>
        <v>3</v>
      </c>
      <c r="H1565" s="0" t="n">
        <f aca="false">DAY(F1565)</f>
        <v>7</v>
      </c>
      <c r="I1565" s="0" t="n">
        <f aca="false">HOUR(F1565)</f>
        <v>2</v>
      </c>
      <c r="J1565" s="0" t="n">
        <f aca="false">A1565*$C$8/$C$7</f>
        <v>0</v>
      </c>
    </row>
    <row r="1566" customFormat="false" ht="15" hidden="false" customHeight="false" outlineLevel="0" collapsed="false">
      <c r="A1566" s="11" t="n">
        <v>0</v>
      </c>
      <c r="F1566" s="13" t="n">
        <v>42801.1666666629</v>
      </c>
      <c r="G1566" s="0" t="n">
        <f aca="false">MONTH(F1566)</f>
        <v>3</v>
      </c>
      <c r="H1566" s="0" t="n">
        <f aca="false">DAY(F1566)</f>
        <v>7</v>
      </c>
      <c r="I1566" s="0" t="n">
        <f aca="false">HOUR(F1566)</f>
        <v>3</v>
      </c>
      <c r="J1566" s="0" t="n">
        <f aca="false">A1566*$C$8/$C$7</f>
        <v>0</v>
      </c>
    </row>
    <row r="1567" customFormat="false" ht="15" hidden="false" customHeight="false" outlineLevel="0" collapsed="false">
      <c r="A1567" s="11" t="n">
        <v>0</v>
      </c>
      <c r="F1567" s="13" t="n">
        <v>42801.2083333295</v>
      </c>
      <c r="G1567" s="0" t="n">
        <f aca="false">MONTH(F1567)</f>
        <v>3</v>
      </c>
      <c r="H1567" s="0" t="n">
        <f aca="false">DAY(F1567)</f>
        <v>7</v>
      </c>
      <c r="I1567" s="0" t="n">
        <f aca="false">HOUR(F1567)</f>
        <v>4</v>
      </c>
      <c r="J1567" s="0" t="n">
        <f aca="false">A1567*$C$8/$C$7</f>
        <v>0</v>
      </c>
    </row>
    <row r="1568" customFormat="false" ht="15" hidden="false" customHeight="false" outlineLevel="0" collapsed="false">
      <c r="A1568" s="11" t="n">
        <v>0</v>
      </c>
      <c r="F1568" s="13" t="n">
        <v>42801.2499999962</v>
      </c>
      <c r="G1568" s="0" t="n">
        <f aca="false">MONTH(F1568)</f>
        <v>3</v>
      </c>
      <c r="H1568" s="0" t="n">
        <f aca="false">DAY(F1568)</f>
        <v>7</v>
      </c>
      <c r="I1568" s="0" t="n">
        <f aca="false">HOUR(F1568)</f>
        <v>5</v>
      </c>
      <c r="J1568" s="0" t="n">
        <f aca="false">A1568*$C$8/$C$7</f>
        <v>0</v>
      </c>
    </row>
    <row r="1569" customFormat="false" ht="15" hidden="false" customHeight="false" outlineLevel="0" collapsed="false">
      <c r="A1569" s="11" t="n">
        <v>0.076142</v>
      </c>
      <c r="F1569" s="13" t="n">
        <v>42801.2916666629</v>
      </c>
      <c r="G1569" s="0" t="n">
        <f aca="false">MONTH(F1569)</f>
        <v>3</v>
      </c>
      <c r="H1569" s="0" t="n">
        <f aca="false">DAY(F1569)</f>
        <v>7</v>
      </c>
      <c r="I1569" s="0" t="n">
        <f aca="false">HOUR(F1569)</f>
        <v>6</v>
      </c>
      <c r="J1569" s="0" t="n">
        <f aca="false">A1569*$C$8/$C$7</f>
        <v>0.0606315571806881</v>
      </c>
    </row>
    <row r="1570" customFormat="false" ht="15" hidden="false" customHeight="false" outlineLevel="0" collapsed="false">
      <c r="A1570" s="11" t="n">
        <v>3.2762</v>
      </c>
      <c r="F1570" s="13" t="n">
        <v>42801.3333333295</v>
      </c>
      <c r="G1570" s="0" t="n">
        <f aca="false">MONTH(F1570)</f>
        <v>3</v>
      </c>
      <c r="H1570" s="0" t="n">
        <f aca="false">DAY(F1570)</f>
        <v>7</v>
      </c>
      <c r="I1570" s="0" t="n">
        <f aca="false">HOUR(F1570)</f>
        <v>7</v>
      </c>
      <c r="J1570" s="0" t="n">
        <f aca="false">A1570*$C$8/$C$7</f>
        <v>2.60882440224016</v>
      </c>
    </row>
    <row r="1571" customFormat="false" ht="15" hidden="false" customHeight="false" outlineLevel="0" collapsed="false">
      <c r="A1571" s="11" t="n">
        <v>8.486</v>
      </c>
      <c r="F1571" s="13" t="n">
        <v>42801.3749999962</v>
      </c>
      <c r="G1571" s="0" t="n">
        <f aca="false">MONTH(F1571)</f>
        <v>3</v>
      </c>
      <c r="H1571" s="0" t="n">
        <f aca="false">DAY(F1571)</f>
        <v>7</v>
      </c>
      <c r="I1571" s="0" t="n">
        <f aca="false">HOUR(F1571)</f>
        <v>8</v>
      </c>
      <c r="J1571" s="0" t="n">
        <f aca="false">A1571*$C$8/$C$7</f>
        <v>6.75736642372566</v>
      </c>
    </row>
    <row r="1572" customFormat="false" ht="15" hidden="false" customHeight="false" outlineLevel="0" collapsed="false">
      <c r="A1572" s="11" t="n">
        <v>11.306</v>
      </c>
      <c r="F1572" s="13" t="n">
        <v>42801.4166666629</v>
      </c>
      <c r="G1572" s="0" t="n">
        <f aca="false">MONTH(F1572)</f>
        <v>3</v>
      </c>
      <c r="H1572" s="0" t="n">
        <f aca="false">DAY(F1572)</f>
        <v>7</v>
      </c>
      <c r="I1572" s="0" t="n">
        <f aca="false">HOUR(F1572)</f>
        <v>9</v>
      </c>
      <c r="J1572" s="0" t="n">
        <f aca="false">A1572*$C$8/$C$7</f>
        <v>9.00292066776365</v>
      </c>
    </row>
    <row r="1573" customFormat="false" ht="15" hidden="false" customHeight="false" outlineLevel="0" collapsed="false">
      <c r="A1573" s="11" t="n">
        <v>12.503</v>
      </c>
      <c r="F1573" s="13" t="n">
        <v>42801.4583333295</v>
      </c>
      <c r="G1573" s="0" t="n">
        <f aca="false">MONTH(F1573)</f>
        <v>3</v>
      </c>
      <c r="H1573" s="0" t="n">
        <f aca="false">DAY(F1573)</f>
        <v>7</v>
      </c>
      <c r="I1573" s="0" t="n">
        <f aca="false">HOUR(F1573)</f>
        <v>10</v>
      </c>
      <c r="J1573" s="0" t="n">
        <f aca="false">A1573*$C$8/$C$7</f>
        <v>9.95608677773297</v>
      </c>
    </row>
    <row r="1574" customFormat="false" ht="15" hidden="false" customHeight="false" outlineLevel="0" collapsed="false">
      <c r="A1574" s="11" t="n">
        <v>14.063</v>
      </c>
      <c r="F1574" s="13" t="n">
        <v>42801.4999999962</v>
      </c>
      <c r="G1574" s="0" t="n">
        <f aca="false">MONTH(F1574)</f>
        <v>3</v>
      </c>
      <c r="H1574" s="0" t="n">
        <f aca="false">DAY(F1574)</f>
        <v>7</v>
      </c>
      <c r="I1574" s="0" t="n">
        <f aca="false">HOUR(F1574)</f>
        <v>11</v>
      </c>
      <c r="J1574" s="0" t="n">
        <f aca="false">A1574*$C$8/$C$7</f>
        <v>11.1983082744348</v>
      </c>
    </row>
    <row r="1575" customFormat="false" ht="15" hidden="false" customHeight="false" outlineLevel="0" collapsed="false">
      <c r="A1575" s="11" t="n">
        <v>14.468</v>
      </c>
      <c r="F1575" s="13" t="n">
        <v>42801.5416666629</v>
      </c>
      <c r="G1575" s="0" t="n">
        <f aca="false">MONTH(F1575)</f>
        <v>3</v>
      </c>
      <c r="H1575" s="0" t="n">
        <f aca="false">DAY(F1575)</f>
        <v>7</v>
      </c>
      <c r="I1575" s="0" t="n">
        <f aca="false">HOUR(F1575)</f>
        <v>12</v>
      </c>
      <c r="J1575" s="0" t="n">
        <f aca="false">A1575*$C$8/$C$7</f>
        <v>11.5208080860786</v>
      </c>
    </row>
    <row r="1576" customFormat="false" ht="15" hidden="false" customHeight="false" outlineLevel="0" collapsed="false">
      <c r="A1576" s="11" t="n">
        <v>10.793</v>
      </c>
      <c r="F1576" s="13" t="n">
        <v>42801.5833333295</v>
      </c>
      <c r="G1576" s="0" t="n">
        <f aca="false">MONTH(F1576)</f>
        <v>3</v>
      </c>
      <c r="H1576" s="0" t="n">
        <f aca="false">DAY(F1576)</f>
        <v>7</v>
      </c>
      <c r="I1576" s="0" t="n">
        <f aca="false">HOUR(F1576)</f>
        <v>13</v>
      </c>
      <c r="J1576" s="0" t="n">
        <f aca="false">A1576*$C$8/$C$7</f>
        <v>8.59442090634823</v>
      </c>
    </row>
    <row r="1577" customFormat="false" ht="15" hidden="false" customHeight="false" outlineLevel="0" collapsed="false">
      <c r="A1577" s="11" t="n">
        <v>1.7935</v>
      </c>
      <c r="F1577" s="13" t="n">
        <v>42801.6249999962</v>
      </c>
      <c r="G1577" s="0" t="n">
        <f aca="false">MONTH(F1577)</f>
        <v>3</v>
      </c>
      <c r="H1577" s="0" t="n">
        <f aca="false">DAY(F1577)</f>
        <v>7</v>
      </c>
      <c r="I1577" s="0" t="n">
        <f aca="false">HOUR(F1577)</f>
        <v>14</v>
      </c>
      <c r="J1577" s="0" t="n">
        <f aca="false">A1577*$C$8/$C$7</f>
        <v>1.42815657329154</v>
      </c>
    </row>
    <row r="1578" customFormat="false" ht="15" hidden="false" customHeight="false" outlineLevel="0" collapsed="false">
      <c r="A1578" s="11" t="n">
        <v>1.6582</v>
      </c>
      <c r="F1578" s="13" t="n">
        <v>42801.6666666628</v>
      </c>
      <c r="G1578" s="0" t="n">
        <f aca="false">MONTH(F1578)</f>
        <v>3</v>
      </c>
      <c r="H1578" s="0" t="n">
        <f aca="false">DAY(F1578)</f>
        <v>7</v>
      </c>
      <c r="I1578" s="0" t="n">
        <f aca="false">HOUR(F1578)</f>
        <v>15</v>
      </c>
      <c r="J1578" s="0" t="n">
        <f aca="false">A1578*$C$8/$C$7</f>
        <v>1.32041774732759</v>
      </c>
    </row>
    <row r="1579" customFormat="false" ht="15" hidden="false" customHeight="false" outlineLevel="0" collapsed="false">
      <c r="A1579" s="11" t="n">
        <v>0.065522</v>
      </c>
      <c r="F1579" s="13" t="n">
        <v>42801.7083333295</v>
      </c>
      <c r="G1579" s="0" t="n">
        <f aca="false">MONTH(F1579)</f>
        <v>3</v>
      </c>
      <c r="H1579" s="0" t="n">
        <f aca="false">DAY(F1579)</f>
        <v>7</v>
      </c>
      <c r="I1579" s="0" t="n">
        <f aca="false">HOUR(F1579)</f>
        <v>16</v>
      </c>
      <c r="J1579" s="0" t="n">
        <f aca="false">A1579*$C$8/$C$7</f>
        <v>0.0521748954531408</v>
      </c>
    </row>
    <row r="1580" customFormat="false" ht="15" hidden="false" customHeight="false" outlineLevel="0" collapsed="false">
      <c r="A1580" s="11" t="n">
        <v>0</v>
      </c>
      <c r="F1580" s="13" t="n">
        <v>42801.7499999962</v>
      </c>
      <c r="G1580" s="0" t="n">
        <f aca="false">MONTH(F1580)</f>
        <v>3</v>
      </c>
      <c r="H1580" s="0" t="n">
        <f aca="false">DAY(F1580)</f>
        <v>7</v>
      </c>
      <c r="I1580" s="0" t="n">
        <f aca="false">HOUR(F1580)</f>
        <v>17</v>
      </c>
      <c r="J1580" s="0" t="n">
        <f aca="false">A1580*$C$8/$C$7</f>
        <v>0</v>
      </c>
    </row>
    <row r="1581" customFormat="false" ht="15" hidden="false" customHeight="false" outlineLevel="0" collapsed="false">
      <c r="A1581" s="11" t="n">
        <v>0</v>
      </c>
      <c r="F1581" s="13" t="n">
        <v>42801.7916666628</v>
      </c>
      <c r="G1581" s="0" t="n">
        <f aca="false">MONTH(F1581)</f>
        <v>3</v>
      </c>
      <c r="H1581" s="0" t="n">
        <f aca="false">DAY(F1581)</f>
        <v>7</v>
      </c>
      <c r="I1581" s="0" t="n">
        <f aca="false">HOUR(F1581)</f>
        <v>18</v>
      </c>
      <c r="J1581" s="0" t="n">
        <f aca="false">A1581*$C$8/$C$7</f>
        <v>0</v>
      </c>
    </row>
    <row r="1582" customFormat="false" ht="15" hidden="false" customHeight="false" outlineLevel="0" collapsed="false">
      <c r="A1582" s="11" t="n">
        <v>0</v>
      </c>
      <c r="F1582" s="13" t="n">
        <v>42801.8333333295</v>
      </c>
      <c r="G1582" s="0" t="n">
        <f aca="false">MONTH(F1582)</f>
        <v>3</v>
      </c>
      <c r="H1582" s="0" t="n">
        <f aca="false">DAY(F1582)</f>
        <v>7</v>
      </c>
      <c r="I1582" s="0" t="n">
        <f aca="false">HOUR(F1582)</f>
        <v>19</v>
      </c>
      <c r="J1582" s="0" t="n">
        <f aca="false">A1582*$C$8/$C$7</f>
        <v>0</v>
      </c>
    </row>
    <row r="1583" customFormat="false" ht="15" hidden="false" customHeight="false" outlineLevel="0" collapsed="false">
      <c r="A1583" s="11" t="n">
        <v>0</v>
      </c>
      <c r="F1583" s="13" t="n">
        <v>42801.8749999962</v>
      </c>
      <c r="G1583" s="0" t="n">
        <f aca="false">MONTH(F1583)</f>
        <v>3</v>
      </c>
      <c r="H1583" s="0" t="n">
        <f aca="false">DAY(F1583)</f>
        <v>7</v>
      </c>
      <c r="I1583" s="0" t="n">
        <f aca="false">HOUR(F1583)</f>
        <v>20</v>
      </c>
      <c r="J1583" s="0" t="n">
        <f aca="false">A1583*$C$8/$C$7</f>
        <v>0</v>
      </c>
    </row>
    <row r="1584" customFormat="false" ht="15" hidden="false" customHeight="false" outlineLevel="0" collapsed="false">
      <c r="A1584" s="11" t="n">
        <v>0</v>
      </c>
      <c r="F1584" s="13" t="n">
        <v>42801.9166666628</v>
      </c>
      <c r="G1584" s="0" t="n">
        <f aca="false">MONTH(F1584)</f>
        <v>3</v>
      </c>
      <c r="H1584" s="0" t="n">
        <f aca="false">DAY(F1584)</f>
        <v>7</v>
      </c>
      <c r="I1584" s="0" t="n">
        <f aca="false">HOUR(F1584)</f>
        <v>21</v>
      </c>
      <c r="J1584" s="0" t="n">
        <f aca="false">A1584*$C$8/$C$7</f>
        <v>0</v>
      </c>
    </row>
    <row r="1585" customFormat="false" ht="15" hidden="false" customHeight="false" outlineLevel="0" collapsed="false">
      <c r="A1585" s="11" t="n">
        <v>0</v>
      </c>
      <c r="F1585" s="13" t="n">
        <v>42801.9583333295</v>
      </c>
      <c r="G1585" s="0" t="n">
        <f aca="false">MONTH(F1585)</f>
        <v>3</v>
      </c>
      <c r="H1585" s="0" t="n">
        <f aca="false">DAY(F1585)</f>
        <v>7</v>
      </c>
      <c r="I1585" s="0" t="n">
        <f aca="false">HOUR(F1585)</f>
        <v>22</v>
      </c>
      <c r="J1585" s="0" t="n">
        <f aca="false">A1585*$C$8/$C$7</f>
        <v>0</v>
      </c>
    </row>
    <row r="1586" customFormat="false" ht="15" hidden="false" customHeight="false" outlineLevel="0" collapsed="false">
      <c r="A1586" s="11" t="n">
        <v>0</v>
      </c>
      <c r="F1586" s="13" t="n">
        <v>42801.9999999962</v>
      </c>
      <c r="G1586" s="0" t="n">
        <f aca="false">MONTH(F1586)</f>
        <v>3</v>
      </c>
      <c r="H1586" s="0" t="n">
        <f aca="false">DAY(F1586)</f>
        <v>7</v>
      </c>
      <c r="I1586" s="0" t="n">
        <f aca="false">HOUR(F1586)</f>
        <v>23</v>
      </c>
      <c r="J1586" s="0" t="n">
        <f aca="false">A1586*$C$8/$C$7</f>
        <v>0</v>
      </c>
    </row>
    <row r="1587" customFormat="false" ht="15" hidden="false" customHeight="false" outlineLevel="0" collapsed="false">
      <c r="A1587" s="11" t="n">
        <v>0</v>
      </c>
      <c r="F1587" s="13" t="n">
        <v>42802.0416666628</v>
      </c>
      <c r="G1587" s="0" t="n">
        <f aca="false">MONTH(F1587)</f>
        <v>3</v>
      </c>
      <c r="H1587" s="0" t="n">
        <f aca="false">DAY(F1587)</f>
        <v>8</v>
      </c>
      <c r="I1587" s="0" t="n">
        <f aca="false">HOUR(F1587)</f>
        <v>0</v>
      </c>
      <c r="J1587" s="0" t="n">
        <f aca="false">A1587*$C$8/$C$7</f>
        <v>0</v>
      </c>
    </row>
    <row r="1588" customFormat="false" ht="15" hidden="false" customHeight="false" outlineLevel="0" collapsed="false">
      <c r="A1588" s="11" t="n">
        <v>0</v>
      </c>
      <c r="F1588" s="13" t="n">
        <v>42802.0833333295</v>
      </c>
      <c r="G1588" s="0" t="n">
        <f aca="false">MONTH(F1588)</f>
        <v>3</v>
      </c>
      <c r="H1588" s="0" t="n">
        <f aca="false">DAY(F1588)</f>
        <v>8</v>
      </c>
      <c r="I1588" s="0" t="n">
        <f aca="false">HOUR(F1588)</f>
        <v>1</v>
      </c>
      <c r="J1588" s="0" t="n">
        <f aca="false">A1588*$C$8/$C$7</f>
        <v>0</v>
      </c>
    </row>
    <row r="1589" customFormat="false" ht="15" hidden="false" customHeight="false" outlineLevel="0" collapsed="false">
      <c r="A1589" s="11" t="n">
        <v>0</v>
      </c>
      <c r="F1589" s="13" t="n">
        <v>42802.1249999962</v>
      </c>
      <c r="G1589" s="0" t="n">
        <f aca="false">MONTH(F1589)</f>
        <v>3</v>
      </c>
      <c r="H1589" s="0" t="n">
        <f aca="false">DAY(F1589)</f>
        <v>8</v>
      </c>
      <c r="I1589" s="0" t="n">
        <f aca="false">HOUR(F1589)</f>
        <v>2</v>
      </c>
      <c r="J1589" s="0" t="n">
        <f aca="false">A1589*$C$8/$C$7</f>
        <v>0</v>
      </c>
    </row>
    <row r="1590" customFormat="false" ht="15" hidden="false" customHeight="false" outlineLevel="0" collapsed="false">
      <c r="A1590" s="11" t="n">
        <v>0</v>
      </c>
      <c r="F1590" s="13" t="n">
        <v>42802.1666666628</v>
      </c>
      <c r="G1590" s="0" t="n">
        <f aca="false">MONTH(F1590)</f>
        <v>3</v>
      </c>
      <c r="H1590" s="0" t="n">
        <f aca="false">DAY(F1590)</f>
        <v>8</v>
      </c>
      <c r="I1590" s="0" t="n">
        <f aca="false">HOUR(F1590)</f>
        <v>3</v>
      </c>
      <c r="J1590" s="0" t="n">
        <f aca="false">A1590*$C$8/$C$7</f>
        <v>0</v>
      </c>
    </row>
    <row r="1591" customFormat="false" ht="15" hidden="false" customHeight="false" outlineLevel="0" collapsed="false">
      <c r="A1591" s="11" t="n">
        <v>0</v>
      </c>
      <c r="F1591" s="13" t="n">
        <v>42802.2083333295</v>
      </c>
      <c r="G1591" s="0" t="n">
        <f aca="false">MONTH(F1591)</f>
        <v>3</v>
      </c>
      <c r="H1591" s="0" t="n">
        <f aca="false">DAY(F1591)</f>
        <v>8</v>
      </c>
      <c r="I1591" s="0" t="n">
        <f aca="false">HOUR(F1591)</f>
        <v>4</v>
      </c>
      <c r="J1591" s="0" t="n">
        <f aca="false">A1591*$C$8/$C$7</f>
        <v>0</v>
      </c>
    </row>
    <row r="1592" customFormat="false" ht="15" hidden="false" customHeight="false" outlineLevel="0" collapsed="false">
      <c r="A1592" s="11" t="n">
        <v>0</v>
      </c>
      <c r="F1592" s="13" t="n">
        <v>42802.2499999961</v>
      </c>
      <c r="G1592" s="0" t="n">
        <f aca="false">MONTH(F1592)</f>
        <v>3</v>
      </c>
      <c r="H1592" s="0" t="n">
        <f aca="false">DAY(F1592)</f>
        <v>8</v>
      </c>
      <c r="I1592" s="0" t="n">
        <f aca="false">HOUR(F1592)</f>
        <v>5</v>
      </c>
      <c r="J1592" s="0" t="n">
        <f aca="false">A1592*$C$8/$C$7</f>
        <v>0</v>
      </c>
    </row>
    <row r="1593" customFormat="false" ht="15" hidden="false" customHeight="false" outlineLevel="0" collapsed="false">
      <c r="A1593" s="11" t="n">
        <v>0.13145</v>
      </c>
      <c r="F1593" s="13" t="n">
        <v>42802.2916666628</v>
      </c>
      <c r="G1593" s="0" t="n">
        <f aca="false">MONTH(F1593)</f>
        <v>3</v>
      </c>
      <c r="H1593" s="0" t="n">
        <f aca="false">DAY(F1593)</f>
        <v>8</v>
      </c>
      <c r="I1593" s="0" t="n">
        <f aca="false">HOUR(F1593)</f>
        <v>6</v>
      </c>
      <c r="J1593" s="0" t="n">
        <f aca="false">A1593*$C$8/$C$7</f>
        <v>0.104673087013757</v>
      </c>
    </row>
    <row r="1594" customFormat="false" ht="15" hidden="false" customHeight="false" outlineLevel="0" collapsed="false">
      <c r="A1594" s="11" t="n">
        <v>3.9746</v>
      </c>
      <c r="F1594" s="13" t="n">
        <v>42802.3333333295</v>
      </c>
      <c r="G1594" s="0" t="n">
        <f aca="false">MONTH(F1594)</f>
        <v>3</v>
      </c>
      <c r="H1594" s="0" t="n">
        <f aca="false">DAY(F1594)</f>
        <v>8</v>
      </c>
      <c r="I1594" s="0" t="n">
        <f aca="false">HOUR(F1594)</f>
        <v>7</v>
      </c>
      <c r="J1594" s="0" t="n">
        <f aca="false">A1594*$C$8/$C$7</f>
        <v>3.16495741076361</v>
      </c>
    </row>
    <row r="1595" customFormat="false" ht="15" hidden="false" customHeight="false" outlineLevel="0" collapsed="false">
      <c r="A1595" s="11" t="n">
        <v>8.8691</v>
      </c>
      <c r="F1595" s="13" t="n">
        <v>42802.3749999961</v>
      </c>
      <c r="G1595" s="0" t="n">
        <f aca="false">MONTH(F1595)</f>
        <v>3</v>
      </c>
      <c r="H1595" s="0" t="n">
        <f aca="false">DAY(F1595)</f>
        <v>8</v>
      </c>
      <c r="I1595" s="0" t="n">
        <f aca="false">HOUR(F1595)</f>
        <v>8</v>
      </c>
      <c r="J1595" s="0" t="n">
        <f aca="false">A1595*$C$8/$C$7</f>
        <v>7.06242735666572</v>
      </c>
    </row>
    <row r="1596" customFormat="false" ht="15" hidden="false" customHeight="false" outlineLevel="0" collapsed="false">
      <c r="A1596" s="11" t="n">
        <v>13.342</v>
      </c>
      <c r="F1596" s="13" t="n">
        <v>42802.4166666628</v>
      </c>
      <c r="G1596" s="0" t="n">
        <f aca="false">MONTH(F1596)</f>
        <v>3</v>
      </c>
      <c r="H1596" s="0" t="n">
        <f aca="false">DAY(F1596)</f>
        <v>8</v>
      </c>
      <c r="I1596" s="0" t="n">
        <f aca="false">HOUR(F1596)</f>
        <v>9</v>
      </c>
      <c r="J1596" s="0" t="n">
        <f aca="false">A1596*$C$8/$C$7</f>
        <v>10.6241789801258</v>
      </c>
    </row>
    <row r="1597" customFormat="false" ht="15" hidden="false" customHeight="false" outlineLevel="0" collapsed="false">
      <c r="A1597" s="11" t="n">
        <v>16.998</v>
      </c>
      <c r="F1597" s="13" t="n">
        <v>42802.4583333295</v>
      </c>
      <c r="G1597" s="0" t="n">
        <f aca="false">MONTH(F1597)</f>
        <v>3</v>
      </c>
      <c r="H1597" s="0" t="n">
        <f aca="false">DAY(F1597)</f>
        <v>8</v>
      </c>
      <c r="I1597" s="0" t="n">
        <f aca="false">HOUR(F1597)</f>
        <v>10</v>
      </c>
      <c r="J1597" s="0" t="n">
        <f aca="false">A1597*$C$8/$C$7</f>
        <v>13.535436539063</v>
      </c>
    </row>
    <row r="1598" customFormat="false" ht="15" hidden="false" customHeight="false" outlineLevel="0" collapsed="false">
      <c r="A1598" s="11" t="n">
        <v>18.447</v>
      </c>
      <c r="F1598" s="13" t="n">
        <v>42802.4999999961</v>
      </c>
      <c r="G1598" s="0" t="n">
        <f aca="false">MONTH(F1598)</f>
        <v>3</v>
      </c>
      <c r="H1598" s="0" t="n">
        <f aca="false">DAY(F1598)</f>
        <v>8</v>
      </c>
      <c r="I1598" s="0" t="n">
        <f aca="false">HOUR(F1598)</f>
        <v>11</v>
      </c>
      <c r="J1598" s="0" t="n">
        <f aca="false">A1598*$C$8/$C$7</f>
        <v>14.6892691984996</v>
      </c>
    </row>
    <row r="1599" customFormat="false" ht="15" hidden="false" customHeight="false" outlineLevel="0" collapsed="false">
      <c r="A1599" s="11" t="n">
        <v>17.054</v>
      </c>
      <c r="F1599" s="13" t="n">
        <v>42802.5416666628</v>
      </c>
      <c r="G1599" s="0" t="n">
        <f aca="false">MONTH(F1599)</f>
        <v>3</v>
      </c>
      <c r="H1599" s="0" t="n">
        <f aca="false">DAY(F1599)</f>
        <v>8</v>
      </c>
      <c r="I1599" s="0" t="n">
        <f aca="false">HOUR(F1599)</f>
        <v>12</v>
      </c>
      <c r="J1599" s="0" t="n">
        <f aca="false">A1599*$C$8/$C$7</f>
        <v>13.5800291056113</v>
      </c>
    </row>
    <row r="1600" customFormat="false" ht="15" hidden="false" customHeight="false" outlineLevel="0" collapsed="false">
      <c r="A1600" s="11" t="n">
        <v>12.257</v>
      </c>
      <c r="F1600" s="13" t="n">
        <v>42802.5833333295</v>
      </c>
      <c r="G1600" s="0" t="n">
        <f aca="false">MONTH(F1600)</f>
        <v>3</v>
      </c>
      <c r="H1600" s="0" t="n">
        <f aca="false">DAY(F1600)</f>
        <v>8</v>
      </c>
      <c r="I1600" s="0" t="n">
        <f aca="false">HOUR(F1600)</f>
        <v>13</v>
      </c>
      <c r="J1600" s="0" t="n">
        <f aca="false">A1600*$C$8/$C$7</f>
        <v>9.76019800325306</v>
      </c>
    </row>
    <row r="1601" customFormat="false" ht="15" hidden="false" customHeight="false" outlineLevel="0" collapsed="false">
      <c r="A1601" s="11" t="n">
        <v>1.1515</v>
      </c>
      <c r="F1601" s="13" t="n">
        <v>42802.6249999961</v>
      </c>
      <c r="G1601" s="0" t="n">
        <f aca="false">MONTH(F1601)</f>
        <v>3</v>
      </c>
      <c r="H1601" s="0" t="n">
        <f aca="false">DAY(F1601)</f>
        <v>8</v>
      </c>
      <c r="I1601" s="0" t="n">
        <f aca="false">HOUR(F1601)</f>
        <v>14</v>
      </c>
      <c r="J1601" s="0" t="n">
        <f aca="false">A1601*$C$8/$C$7</f>
        <v>0.916934649648846</v>
      </c>
    </row>
    <row r="1602" customFormat="false" ht="15" hidden="false" customHeight="false" outlineLevel="0" collapsed="false">
      <c r="A1602" s="11" t="n">
        <v>0.90736</v>
      </c>
      <c r="F1602" s="13" t="n">
        <v>42802.6666666628</v>
      </c>
      <c r="G1602" s="0" t="n">
        <f aca="false">MONTH(F1602)</f>
        <v>3</v>
      </c>
      <c r="H1602" s="0" t="n">
        <f aca="false">DAY(F1602)</f>
        <v>8</v>
      </c>
      <c r="I1602" s="0" t="n">
        <f aca="false">HOUR(F1602)</f>
        <v>15</v>
      </c>
      <c r="J1602" s="0" t="n">
        <f aca="false">A1602*$C$8/$C$7</f>
        <v>0.722526985415003</v>
      </c>
    </row>
    <row r="1603" customFormat="false" ht="15" hidden="false" customHeight="false" outlineLevel="0" collapsed="false">
      <c r="A1603" s="11" t="n">
        <v>0.28754</v>
      </c>
      <c r="F1603" s="13" t="n">
        <v>42802.7083333294</v>
      </c>
      <c r="G1603" s="0" t="n">
        <f aca="false">MONTH(F1603)</f>
        <v>3</v>
      </c>
      <c r="H1603" s="0" t="n">
        <f aca="false">DAY(F1603)</f>
        <v>8</v>
      </c>
      <c r="I1603" s="0" t="n">
        <f aca="false">HOUR(F1603)</f>
        <v>16</v>
      </c>
      <c r="J1603" s="0" t="n">
        <f aca="false">A1603*$C$8/$C$7</f>
        <v>0.228966903308753</v>
      </c>
    </row>
    <row r="1604" customFormat="false" ht="15" hidden="false" customHeight="false" outlineLevel="0" collapsed="false">
      <c r="A1604" s="11" t="n">
        <v>0</v>
      </c>
      <c r="F1604" s="13" t="n">
        <v>42802.7499999961</v>
      </c>
      <c r="G1604" s="0" t="n">
        <f aca="false">MONTH(F1604)</f>
        <v>3</v>
      </c>
      <c r="H1604" s="0" t="n">
        <f aca="false">DAY(F1604)</f>
        <v>8</v>
      </c>
      <c r="I1604" s="0" t="n">
        <f aca="false">HOUR(F1604)</f>
        <v>17</v>
      </c>
      <c r="J1604" s="0" t="n">
        <f aca="false">A1604*$C$8/$C$7</f>
        <v>0</v>
      </c>
    </row>
    <row r="1605" customFormat="false" ht="15" hidden="false" customHeight="false" outlineLevel="0" collapsed="false">
      <c r="A1605" s="11" t="n">
        <v>0</v>
      </c>
      <c r="F1605" s="13" t="n">
        <v>42802.7916666628</v>
      </c>
      <c r="G1605" s="0" t="n">
        <f aca="false">MONTH(F1605)</f>
        <v>3</v>
      </c>
      <c r="H1605" s="0" t="n">
        <f aca="false">DAY(F1605)</f>
        <v>8</v>
      </c>
      <c r="I1605" s="0" t="n">
        <f aca="false">HOUR(F1605)</f>
        <v>18</v>
      </c>
      <c r="J1605" s="0" t="n">
        <f aca="false">A1605*$C$8/$C$7</f>
        <v>0</v>
      </c>
    </row>
    <row r="1606" customFormat="false" ht="15" hidden="false" customHeight="false" outlineLevel="0" collapsed="false">
      <c r="A1606" s="11" t="n">
        <v>0</v>
      </c>
      <c r="F1606" s="13" t="n">
        <v>42802.8333333294</v>
      </c>
      <c r="G1606" s="0" t="n">
        <f aca="false">MONTH(F1606)</f>
        <v>3</v>
      </c>
      <c r="H1606" s="0" t="n">
        <f aca="false">DAY(F1606)</f>
        <v>8</v>
      </c>
      <c r="I1606" s="0" t="n">
        <f aca="false">HOUR(F1606)</f>
        <v>19</v>
      </c>
      <c r="J1606" s="0" t="n">
        <f aca="false">A1606*$C$8/$C$7</f>
        <v>0</v>
      </c>
    </row>
    <row r="1607" customFormat="false" ht="15" hidden="false" customHeight="false" outlineLevel="0" collapsed="false">
      <c r="A1607" s="11" t="n">
        <v>0</v>
      </c>
      <c r="F1607" s="13" t="n">
        <v>42802.8749999961</v>
      </c>
      <c r="G1607" s="0" t="n">
        <f aca="false">MONTH(F1607)</f>
        <v>3</v>
      </c>
      <c r="H1607" s="0" t="n">
        <f aca="false">DAY(F1607)</f>
        <v>8</v>
      </c>
      <c r="I1607" s="0" t="n">
        <f aca="false">HOUR(F1607)</f>
        <v>20</v>
      </c>
      <c r="J1607" s="0" t="n">
        <f aca="false">A1607*$C$8/$C$7</f>
        <v>0</v>
      </c>
    </row>
    <row r="1608" customFormat="false" ht="15" hidden="false" customHeight="false" outlineLevel="0" collapsed="false">
      <c r="A1608" s="11" t="n">
        <v>0</v>
      </c>
      <c r="F1608" s="13" t="n">
        <v>42802.9166666628</v>
      </c>
      <c r="G1608" s="0" t="n">
        <f aca="false">MONTH(F1608)</f>
        <v>3</v>
      </c>
      <c r="H1608" s="0" t="n">
        <f aca="false">DAY(F1608)</f>
        <v>8</v>
      </c>
      <c r="I1608" s="0" t="n">
        <f aca="false">HOUR(F1608)</f>
        <v>21</v>
      </c>
      <c r="J1608" s="0" t="n">
        <f aca="false">A1608*$C$8/$C$7</f>
        <v>0</v>
      </c>
    </row>
    <row r="1609" customFormat="false" ht="15" hidden="false" customHeight="false" outlineLevel="0" collapsed="false">
      <c r="A1609" s="11" t="n">
        <v>0</v>
      </c>
      <c r="F1609" s="13" t="n">
        <v>42802.9583333294</v>
      </c>
      <c r="G1609" s="0" t="n">
        <f aca="false">MONTH(F1609)</f>
        <v>3</v>
      </c>
      <c r="H1609" s="0" t="n">
        <f aca="false">DAY(F1609)</f>
        <v>8</v>
      </c>
      <c r="I1609" s="0" t="n">
        <f aca="false">HOUR(F1609)</f>
        <v>22</v>
      </c>
      <c r="J1609" s="0" t="n">
        <f aca="false">A1609*$C$8/$C$7</f>
        <v>0</v>
      </c>
    </row>
    <row r="1610" customFormat="false" ht="15" hidden="false" customHeight="false" outlineLevel="0" collapsed="false">
      <c r="A1610" s="11" t="n">
        <v>0</v>
      </c>
      <c r="F1610" s="13" t="n">
        <v>42802.9999999961</v>
      </c>
      <c r="G1610" s="0" t="n">
        <f aca="false">MONTH(F1610)</f>
        <v>3</v>
      </c>
      <c r="H1610" s="0" t="n">
        <f aca="false">DAY(F1610)</f>
        <v>8</v>
      </c>
      <c r="I1610" s="0" t="n">
        <f aca="false">HOUR(F1610)</f>
        <v>23</v>
      </c>
      <c r="J1610" s="0" t="n">
        <f aca="false">A1610*$C$8/$C$7</f>
        <v>0</v>
      </c>
    </row>
    <row r="1611" customFormat="false" ht="15" hidden="false" customHeight="false" outlineLevel="0" collapsed="false">
      <c r="A1611" s="11" t="n">
        <v>0</v>
      </c>
      <c r="F1611" s="13" t="n">
        <v>42803.0416666628</v>
      </c>
      <c r="G1611" s="0" t="n">
        <f aca="false">MONTH(F1611)</f>
        <v>3</v>
      </c>
      <c r="H1611" s="0" t="n">
        <f aca="false">DAY(F1611)</f>
        <v>9</v>
      </c>
      <c r="I1611" s="0" t="n">
        <f aca="false">HOUR(F1611)</f>
        <v>0</v>
      </c>
      <c r="J1611" s="0" t="n">
        <f aca="false">A1611*$C$8/$C$7</f>
        <v>0</v>
      </c>
    </row>
    <row r="1612" customFormat="false" ht="15" hidden="false" customHeight="false" outlineLevel="0" collapsed="false">
      <c r="A1612" s="11" t="n">
        <v>0</v>
      </c>
      <c r="F1612" s="13" t="n">
        <v>42803.0833333294</v>
      </c>
      <c r="G1612" s="0" t="n">
        <f aca="false">MONTH(F1612)</f>
        <v>3</v>
      </c>
      <c r="H1612" s="0" t="n">
        <f aca="false">DAY(F1612)</f>
        <v>9</v>
      </c>
      <c r="I1612" s="0" t="n">
        <f aca="false">HOUR(F1612)</f>
        <v>1</v>
      </c>
      <c r="J1612" s="0" t="n">
        <f aca="false">A1612*$C$8/$C$7</f>
        <v>0</v>
      </c>
    </row>
    <row r="1613" customFormat="false" ht="15" hidden="false" customHeight="false" outlineLevel="0" collapsed="false">
      <c r="A1613" s="11" t="n">
        <v>0</v>
      </c>
      <c r="F1613" s="13" t="n">
        <v>42803.1249999961</v>
      </c>
      <c r="G1613" s="0" t="n">
        <f aca="false">MONTH(F1613)</f>
        <v>3</v>
      </c>
      <c r="H1613" s="0" t="n">
        <f aca="false">DAY(F1613)</f>
        <v>9</v>
      </c>
      <c r="I1613" s="0" t="n">
        <f aca="false">HOUR(F1613)</f>
        <v>2</v>
      </c>
      <c r="J1613" s="0" t="n">
        <f aca="false">A1613*$C$8/$C$7</f>
        <v>0</v>
      </c>
    </row>
    <row r="1614" customFormat="false" ht="15" hidden="false" customHeight="false" outlineLevel="0" collapsed="false">
      <c r="A1614" s="11" t="n">
        <v>0</v>
      </c>
      <c r="F1614" s="13" t="n">
        <v>42803.1666666628</v>
      </c>
      <c r="G1614" s="0" t="n">
        <f aca="false">MONTH(F1614)</f>
        <v>3</v>
      </c>
      <c r="H1614" s="0" t="n">
        <f aca="false">DAY(F1614)</f>
        <v>9</v>
      </c>
      <c r="I1614" s="0" t="n">
        <f aca="false">HOUR(F1614)</f>
        <v>3</v>
      </c>
      <c r="J1614" s="0" t="n">
        <f aca="false">A1614*$C$8/$C$7</f>
        <v>0</v>
      </c>
    </row>
    <row r="1615" customFormat="false" ht="15" hidden="false" customHeight="false" outlineLevel="0" collapsed="false">
      <c r="A1615" s="11" t="n">
        <v>0</v>
      </c>
      <c r="F1615" s="13" t="n">
        <v>42803.2083333294</v>
      </c>
      <c r="G1615" s="0" t="n">
        <f aca="false">MONTH(F1615)</f>
        <v>3</v>
      </c>
      <c r="H1615" s="0" t="n">
        <f aca="false">DAY(F1615)</f>
        <v>9</v>
      </c>
      <c r="I1615" s="0" t="n">
        <f aca="false">HOUR(F1615)</f>
        <v>4</v>
      </c>
      <c r="J1615" s="0" t="n">
        <f aca="false">A1615*$C$8/$C$7</f>
        <v>0</v>
      </c>
    </row>
    <row r="1616" customFormat="false" ht="15" hidden="false" customHeight="false" outlineLevel="0" collapsed="false">
      <c r="A1616" s="11" t="n">
        <v>0</v>
      </c>
      <c r="F1616" s="13" t="n">
        <v>42803.2499999961</v>
      </c>
      <c r="G1616" s="0" t="n">
        <f aca="false">MONTH(F1616)</f>
        <v>3</v>
      </c>
      <c r="H1616" s="0" t="n">
        <f aca="false">DAY(F1616)</f>
        <v>9</v>
      </c>
      <c r="I1616" s="0" t="n">
        <f aca="false">HOUR(F1616)</f>
        <v>5</v>
      </c>
      <c r="J1616" s="0" t="n">
        <f aca="false">A1616*$C$8/$C$7</f>
        <v>0</v>
      </c>
    </row>
    <row r="1617" customFormat="false" ht="15" hidden="false" customHeight="false" outlineLevel="0" collapsed="false">
      <c r="A1617" s="11" t="n">
        <v>0.12075</v>
      </c>
      <c r="F1617" s="13" t="n">
        <v>42803.2916666627</v>
      </c>
      <c r="G1617" s="0" t="n">
        <f aca="false">MONTH(F1617)</f>
        <v>3</v>
      </c>
      <c r="H1617" s="0" t="n">
        <f aca="false">DAY(F1617)</f>
        <v>9</v>
      </c>
      <c r="I1617" s="0" t="n">
        <f aca="false">HOUR(F1617)</f>
        <v>6</v>
      </c>
      <c r="J1617" s="0" t="n">
        <f aca="false">A1617*$C$8/$C$7</f>
        <v>0.0961527216197118</v>
      </c>
    </row>
    <row r="1618" customFormat="false" ht="15" hidden="false" customHeight="false" outlineLevel="0" collapsed="false">
      <c r="A1618" s="11" t="n">
        <v>3.759</v>
      </c>
      <c r="F1618" s="13" t="n">
        <v>42803.3333333294</v>
      </c>
      <c r="G1618" s="0" t="n">
        <f aca="false">MONTH(F1618)</f>
        <v>3</v>
      </c>
      <c r="H1618" s="0" t="n">
        <f aca="false">DAY(F1618)</f>
        <v>9</v>
      </c>
      <c r="I1618" s="0" t="n">
        <f aca="false">HOUR(F1618)</f>
        <v>7</v>
      </c>
      <c r="J1618" s="0" t="n">
        <f aca="false">A1618*$C$8/$C$7</f>
        <v>2.99327602955277</v>
      </c>
    </row>
    <row r="1619" customFormat="false" ht="15" hidden="false" customHeight="false" outlineLevel="0" collapsed="false">
      <c r="A1619" s="11" t="n">
        <v>8.7814</v>
      </c>
      <c r="F1619" s="13" t="n">
        <v>42803.3749999961</v>
      </c>
      <c r="G1619" s="0" t="n">
        <f aca="false">MONTH(F1619)</f>
        <v>3</v>
      </c>
      <c r="H1619" s="0" t="n">
        <f aca="false">DAY(F1619)</f>
        <v>9</v>
      </c>
      <c r="I1619" s="0" t="n">
        <f aca="false">HOUR(F1619)</f>
        <v>8</v>
      </c>
      <c r="J1619" s="0" t="n">
        <f aca="false">A1619*$C$8/$C$7</f>
        <v>6.9925922122678</v>
      </c>
    </row>
    <row r="1620" customFormat="false" ht="15" hidden="false" customHeight="false" outlineLevel="0" collapsed="false">
      <c r="A1620" s="11" t="n">
        <v>12.64</v>
      </c>
      <c r="F1620" s="13" t="n">
        <v>42803.4166666627</v>
      </c>
      <c r="G1620" s="0" t="n">
        <f aca="false">MONTH(F1620)</f>
        <v>3</v>
      </c>
      <c r="H1620" s="0" t="n">
        <f aca="false">DAY(F1620)</f>
        <v>9</v>
      </c>
      <c r="I1620" s="0" t="n">
        <f aca="false">HOUR(F1620)</f>
        <v>9</v>
      </c>
      <c r="J1620" s="0" t="n">
        <f aca="false">A1620*$C$8/$C$7</f>
        <v>10.06517930661</v>
      </c>
    </row>
    <row r="1621" customFormat="false" ht="15" hidden="false" customHeight="false" outlineLevel="0" collapsed="false">
      <c r="A1621" s="11" t="n">
        <v>15.842</v>
      </c>
      <c r="F1621" s="13" t="n">
        <v>42803.4583333294</v>
      </c>
      <c r="G1621" s="0" t="n">
        <f aca="false">MONTH(F1621)</f>
        <v>3</v>
      </c>
      <c r="H1621" s="0" t="n">
        <f aca="false">DAY(F1621)</f>
        <v>9</v>
      </c>
      <c r="I1621" s="0" t="n">
        <f aca="false">HOUR(F1621)</f>
        <v>10</v>
      </c>
      <c r="J1621" s="0" t="n">
        <f aca="false">A1621*$C$8/$C$7</f>
        <v>12.6149185581737</v>
      </c>
    </row>
    <row r="1622" customFormat="false" ht="15" hidden="false" customHeight="false" outlineLevel="0" collapsed="false">
      <c r="A1622" s="11" t="n">
        <v>17.534</v>
      </c>
      <c r="F1622" s="13" t="n">
        <v>42803.4999999961</v>
      </c>
      <c r="G1622" s="0" t="n">
        <f aca="false">MONTH(F1622)</f>
        <v>3</v>
      </c>
      <c r="H1622" s="0" t="n">
        <f aca="false">DAY(F1622)</f>
        <v>9</v>
      </c>
      <c r="I1622" s="0" t="n">
        <f aca="false">HOUR(F1622)</f>
        <v>11</v>
      </c>
      <c r="J1622" s="0" t="n">
        <f aca="false">A1622*$C$8/$C$7</f>
        <v>13.9622511045965</v>
      </c>
    </row>
    <row r="1623" customFormat="false" ht="15" hidden="false" customHeight="false" outlineLevel="0" collapsed="false">
      <c r="A1623" s="11" t="n">
        <v>16.023</v>
      </c>
      <c r="F1623" s="13" t="n">
        <v>42803.5416666627</v>
      </c>
      <c r="G1623" s="0" t="n">
        <f aca="false">MONTH(F1623)</f>
        <v>3</v>
      </c>
      <c r="H1623" s="0" t="n">
        <f aca="false">DAY(F1623)</f>
        <v>9</v>
      </c>
      <c r="I1623" s="0" t="n">
        <f aca="false">HOUR(F1623)</f>
        <v>12</v>
      </c>
      <c r="J1623" s="0" t="n">
        <f aca="false">A1623*$C$8/$C$7</f>
        <v>12.7590481036244</v>
      </c>
    </row>
    <row r="1624" customFormat="false" ht="15" hidden="false" customHeight="false" outlineLevel="0" collapsed="false">
      <c r="A1624" s="11" t="n">
        <v>12.149</v>
      </c>
      <c r="F1624" s="13" t="n">
        <v>42803.5833333294</v>
      </c>
      <c r="G1624" s="0" t="n">
        <f aca="false">MONTH(F1624)</f>
        <v>3</v>
      </c>
      <c r="H1624" s="0" t="n">
        <f aca="false">DAY(F1624)</f>
        <v>9</v>
      </c>
      <c r="I1624" s="0" t="n">
        <f aca="false">HOUR(F1624)</f>
        <v>13</v>
      </c>
      <c r="J1624" s="0" t="n">
        <f aca="false">A1624*$C$8/$C$7</f>
        <v>9.67419805348139</v>
      </c>
    </row>
    <row r="1625" customFormat="false" ht="15" hidden="false" customHeight="false" outlineLevel="0" collapsed="false">
      <c r="A1625" s="11" t="n">
        <v>1.7516</v>
      </c>
      <c r="F1625" s="13" t="n">
        <v>42803.6249999961</v>
      </c>
      <c r="G1625" s="0" t="n">
        <f aca="false">MONTH(F1625)</f>
        <v>3</v>
      </c>
      <c r="H1625" s="0" t="n">
        <f aca="false">DAY(F1625)</f>
        <v>9</v>
      </c>
      <c r="I1625" s="0" t="n">
        <f aca="false">HOUR(F1625)</f>
        <v>14</v>
      </c>
      <c r="J1625" s="0" t="n">
        <f aca="false">A1625*$C$8/$C$7</f>
        <v>1.39479177796345</v>
      </c>
    </row>
    <row r="1626" customFormat="false" ht="15" hidden="false" customHeight="false" outlineLevel="0" collapsed="false">
      <c r="A1626" s="11" t="n">
        <v>1.3323</v>
      </c>
      <c r="F1626" s="13" t="n">
        <v>42803.6666666627</v>
      </c>
      <c r="G1626" s="0" t="n">
        <f aca="false">MONTH(F1626)</f>
        <v>3</v>
      </c>
      <c r="H1626" s="0" t="n">
        <f aca="false">DAY(F1626)</f>
        <v>9</v>
      </c>
      <c r="I1626" s="0" t="n">
        <f aca="false">HOUR(F1626)</f>
        <v>15</v>
      </c>
      <c r="J1626" s="0" t="n">
        <f aca="false">A1626*$C$8/$C$7</f>
        <v>1.06090493593327</v>
      </c>
    </row>
    <row r="1627" customFormat="false" ht="15" hidden="false" customHeight="false" outlineLevel="0" collapsed="false">
      <c r="A1627" s="11" t="n">
        <v>1.335</v>
      </c>
      <c r="F1627" s="13" t="n">
        <v>42803.7083333294</v>
      </c>
      <c r="G1627" s="0" t="n">
        <f aca="false">MONTH(F1627)</f>
        <v>3</v>
      </c>
      <c r="H1627" s="0" t="n">
        <f aca="false">DAY(F1627)</f>
        <v>9</v>
      </c>
      <c r="I1627" s="0" t="n">
        <f aca="false">HOUR(F1627)</f>
        <v>16</v>
      </c>
      <c r="J1627" s="0" t="n">
        <f aca="false">A1627*$C$8/$C$7</f>
        <v>1.06305493467756</v>
      </c>
    </row>
    <row r="1628" customFormat="false" ht="15" hidden="false" customHeight="false" outlineLevel="0" collapsed="false">
      <c r="A1628" s="11" t="n">
        <v>0</v>
      </c>
      <c r="F1628" s="13" t="n">
        <v>42803.7499999961</v>
      </c>
      <c r="G1628" s="0" t="n">
        <f aca="false">MONTH(F1628)</f>
        <v>3</v>
      </c>
      <c r="H1628" s="0" t="n">
        <f aca="false">DAY(F1628)</f>
        <v>9</v>
      </c>
      <c r="I1628" s="0" t="n">
        <f aca="false">HOUR(F1628)</f>
        <v>17</v>
      </c>
      <c r="J1628" s="0" t="n">
        <f aca="false">A1628*$C$8/$C$7</f>
        <v>0</v>
      </c>
    </row>
    <row r="1629" customFormat="false" ht="15" hidden="false" customHeight="false" outlineLevel="0" collapsed="false">
      <c r="A1629" s="11" t="n">
        <v>0</v>
      </c>
      <c r="F1629" s="13" t="n">
        <v>42803.7916666627</v>
      </c>
      <c r="G1629" s="0" t="n">
        <f aca="false">MONTH(F1629)</f>
        <v>3</v>
      </c>
      <c r="H1629" s="0" t="n">
        <f aca="false">DAY(F1629)</f>
        <v>9</v>
      </c>
      <c r="I1629" s="0" t="n">
        <f aca="false">HOUR(F1629)</f>
        <v>18</v>
      </c>
      <c r="J1629" s="0" t="n">
        <f aca="false">A1629*$C$8/$C$7</f>
        <v>0</v>
      </c>
    </row>
    <row r="1630" customFormat="false" ht="15" hidden="false" customHeight="false" outlineLevel="0" collapsed="false">
      <c r="A1630" s="11" t="n">
        <v>0</v>
      </c>
      <c r="F1630" s="13" t="n">
        <v>42803.8333333294</v>
      </c>
      <c r="G1630" s="0" t="n">
        <f aca="false">MONTH(F1630)</f>
        <v>3</v>
      </c>
      <c r="H1630" s="0" t="n">
        <f aca="false">DAY(F1630)</f>
        <v>9</v>
      </c>
      <c r="I1630" s="0" t="n">
        <f aca="false">HOUR(F1630)</f>
        <v>19</v>
      </c>
      <c r="J1630" s="0" t="n">
        <f aca="false">A1630*$C$8/$C$7</f>
        <v>0</v>
      </c>
    </row>
    <row r="1631" customFormat="false" ht="15" hidden="false" customHeight="false" outlineLevel="0" collapsed="false">
      <c r="A1631" s="11" t="n">
        <v>0</v>
      </c>
      <c r="F1631" s="13" t="n">
        <v>42803.874999996</v>
      </c>
      <c r="G1631" s="0" t="n">
        <f aca="false">MONTH(F1631)</f>
        <v>3</v>
      </c>
      <c r="H1631" s="0" t="n">
        <f aca="false">DAY(F1631)</f>
        <v>9</v>
      </c>
      <c r="I1631" s="0" t="n">
        <f aca="false">HOUR(F1631)</f>
        <v>20</v>
      </c>
      <c r="J1631" s="0" t="n">
        <f aca="false">A1631*$C$8/$C$7</f>
        <v>0</v>
      </c>
    </row>
    <row r="1632" customFormat="false" ht="15" hidden="false" customHeight="false" outlineLevel="0" collapsed="false">
      <c r="A1632" s="11" t="n">
        <v>0</v>
      </c>
      <c r="F1632" s="13" t="n">
        <v>42803.9166666627</v>
      </c>
      <c r="G1632" s="0" t="n">
        <f aca="false">MONTH(F1632)</f>
        <v>3</v>
      </c>
      <c r="H1632" s="0" t="n">
        <f aca="false">DAY(F1632)</f>
        <v>9</v>
      </c>
      <c r="I1632" s="0" t="n">
        <f aca="false">HOUR(F1632)</f>
        <v>21</v>
      </c>
      <c r="J1632" s="0" t="n">
        <f aca="false">A1632*$C$8/$C$7</f>
        <v>0</v>
      </c>
    </row>
    <row r="1633" customFormat="false" ht="15" hidden="false" customHeight="false" outlineLevel="0" collapsed="false">
      <c r="A1633" s="11" t="n">
        <v>0</v>
      </c>
      <c r="F1633" s="13" t="n">
        <v>42803.9583333294</v>
      </c>
      <c r="G1633" s="0" t="n">
        <f aca="false">MONTH(F1633)</f>
        <v>3</v>
      </c>
      <c r="H1633" s="0" t="n">
        <f aca="false">DAY(F1633)</f>
        <v>9</v>
      </c>
      <c r="I1633" s="0" t="n">
        <f aca="false">HOUR(F1633)</f>
        <v>22</v>
      </c>
      <c r="J1633" s="0" t="n">
        <f aca="false">A1633*$C$8/$C$7</f>
        <v>0</v>
      </c>
    </row>
    <row r="1634" customFormat="false" ht="15" hidden="false" customHeight="false" outlineLevel="0" collapsed="false">
      <c r="A1634" s="11" t="n">
        <v>0</v>
      </c>
      <c r="F1634" s="13" t="n">
        <v>42803.999999996</v>
      </c>
      <c r="G1634" s="0" t="n">
        <f aca="false">MONTH(F1634)</f>
        <v>3</v>
      </c>
      <c r="H1634" s="0" t="n">
        <f aca="false">DAY(F1634)</f>
        <v>9</v>
      </c>
      <c r="I1634" s="0" t="n">
        <f aca="false">HOUR(F1634)</f>
        <v>23</v>
      </c>
      <c r="J1634" s="0" t="n">
        <f aca="false">A1634*$C$8/$C$7</f>
        <v>0</v>
      </c>
    </row>
    <row r="1635" customFormat="false" ht="15" hidden="false" customHeight="false" outlineLevel="0" collapsed="false">
      <c r="A1635" s="11" t="n">
        <v>0</v>
      </c>
      <c r="F1635" s="13" t="n">
        <v>42804.0416666627</v>
      </c>
      <c r="G1635" s="0" t="n">
        <f aca="false">MONTH(F1635)</f>
        <v>3</v>
      </c>
      <c r="H1635" s="0" t="n">
        <f aca="false">DAY(F1635)</f>
        <v>10</v>
      </c>
      <c r="I1635" s="0" t="n">
        <f aca="false">HOUR(F1635)</f>
        <v>0</v>
      </c>
      <c r="J1635" s="0" t="n">
        <f aca="false">A1635*$C$8/$C$7</f>
        <v>0</v>
      </c>
    </row>
    <row r="1636" customFormat="false" ht="15" hidden="false" customHeight="false" outlineLevel="0" collapsed="false">
      <c r="A1636" s="11" t="n">
        <v>0</v>
      </c>
      <c r="F1636" s="13" t="n">
        <v>42804.0833333294</v>
      </c>
      <c r="G1636" s="0" t="n">
        <f aca="false">MONTH(F1636)</f>
        <v>3</v>
      </c>
      <c r="H1636" s="0" t="n">
        <f aca="false">DAY(F1636)</f>
        <v>10</v>
      </c>
      <c r="I1636" s="0" t="n">
        <f aca="false">HOUR(F1636)</f>
        <v>1</v>
      </c>
      <c r="J1636" s="0" t="n">
        <f aca="false">A1636*$C$8/$C$7</f>
        <v>0</v>
      </c>
    </row>
    <row r="1637" customFormat="false" ht="15" hidden="false" customHeight="false" outlineLevel="0" collapsed="false">
      <c r="A1637" s="11" t="n">
        <v>0</v>
      </c>
      <c r="F1637" s="13" t="n">
        <v>42804.124999996</v>
      </c>
      <c r="G1637" s="0" t="n">
        <f aca="false">MONTH(F1637)</f>
        <v>3</v>
      </c>
      <c r="H1637" s="0" t="n">
        <f aca="false">DAY(F1637)</f>
        <v>10</v>
      </c>
      <c r="I1637" s="0" t="n">
        <f aca="false">HOUR(F1637)</f>
        <v>2</v>
      </c>
      <c r="J1637" s="0" t="n">
        <f aca="false">A1637*$C$8/$C$7</f>
        <v>0</v>
      </c>
    </row>
    <row r="1638" customFormat="false" ht="15" hidden="false" customHeight="false" outlineLevel="0" collapsed="false">
      <c r="A1638" s="11" t="n">
        <v>0</v>
      </c>
      <c r="F1638" s="13" t="n">
        <v>42804.1666666627</v>
      </c>
      <c r="G1638" s="0" t="n">
        <f aca="false">MONTH(F1638)</f>
        <v>3</v>
      </c>
      <c r="H1638" s="0" t="n">
        <f aca="false">DAY(F1638)</f>
        <v>10</v>
      </c>
      <c r="I1638" s="0" t="n">
        <f aca="false">HOUR(F1638)</f>
        <v>3</v>
      </c>
      <c r="J1638" s="0" t="n">
        <f aca="false">A1638*$C$8/$C$7</f>
        <v>0</v>
      </c>
    </row>
    <row r="1639" customFormat="false" ht="15" hidden="false" customHeight="false" outlineLevel="0" collapsed="false">
      <c r="A1639" s="11" t="n">
        <v>0</v>
      </c>
      <c r="F1639" s="13" t="n">
        <v>42804.2083333294</v>
      </c>
      <c r="G1639" s="0" t="n">
        <f aca="false">MONTH(F1639)</f>
        <v>3</v>
      </c>
      <c r="H1639" s="0" t="n">
        <f aca="false">DAY(F1639)</f>
        <v>10</v>
      </c>
      <c r="I1639" s="0" t="n">
        <f aca="false">HOUR(F1639)</f>
        <v>4</v>
      </c>
      <c r="J1639" s="0" t="n">
        <f aca="false">A1639*$C$8/$C$7</f>
        <v>0</v>
      </c>
    </row>
    <row r="1640" customFormat="false" ht="15" hidden="false" customHeight="false" outlineLevel="0" collapsed="false">
      <c r="A1640" s="11" t="n">
        <v>0</v>
      </c>
      <c r="F1640" s="13" t="n">
        <v>42804.249999996</v>
      </c>
      <c r="G1640" s="0" t="n">
        <f aca="false">MONTH(F1640)</f>
        <v>3</v>
      </c>
      <c r="H1640" s="0" t="n">
        <f aca="false">DAY(F1640)</f>
        <v>10</v>
      </c>
      <c r="I1640" s="0" t="n">
        <f aca="false">HOUR(F1640)</f>
        <v>5</v>
      </c>
      <c r="J1640" s="0" t="n">
        <f aca="false">A1640*$C$8/$C$7</f>
        <v>0</v>
      </c>
    </row>
    <row r="1641" customFormat="false" ht="15" hidden="false" customHeight="false" outlineLevel="0" collapsed="false">
      <c r="A1641" s="11" t="n">
        <v>0.0025721</v>
      </c>
      <c r="F1641" s="13" t="n">
        <v>42804.2916666627</v>
      </c>
      <c r="G1641" s="0" t="n">
        <f aca="false">MONTH(F1641)</f>
        <v>3</v>
      </c>
      <c r="H1641" s="0" t="n">
        <f aca="false">DAY(F1641)</f>
        <v>10</v>
      </c>
      <c r="I1641" s="0" t="n">
        <f aca="false">HOUR(F1641)</f>
        <v>6</v>
      </c>
      <c r="J1641" s="0" t="n">
        <f aca="false">A1641*$C$8/$C$7</f>
        <v>0.00204815250747876</v>
      </c>
    </row>
    <row r="1642" customFormat="false" ht="15" hidden="false" customHeight="false" outlineLevel="0" collapsed="false">
      <c r="A1642" s="11" t="n">
        <v>1.8808</v>
      </c>
      <c r="F1642" s="13" t="n">
        <v>42804.3333333294</v>
      </c>
      <c r="G1642" s="0" t="n">
        <f aca="false">MONTH(F1642)</f>
        <v>3</v>
      </c>
      <c r="H1642" s="0" t="n">
        <f aca="false">DAY(F1642)</f>
        <v>10</v>
      </c>
      <c r="I1642" s="0" t="n">
        <f aca="false">HOUR(F1642)</f>
        <v>7</v>
      </c>
      <c r="J1642" s="0" t="n">
        <f aca="false">A1642*$C$8/$C$7</f>
        <v>1.49767319935697</v>
      </c>
    </row>
    <row r="1643" customFormat="false" ht="15" hidden="false" customHeight="false" outlineLevel="0" collapsed="false">
      <c r="A1643" s="11" t="n">
        <v>1.8805</v>
      </c>
      <c r="F1643" s="13" t="n">
        <v>42804.374999996</v>
      </c>
      <c r="G1643" s="0" t="n">
        <f aca="false">MONTH(F1643)</f>
        <v>3</v>
      </c>
      <c r="H1643" s="0" t="n">
        <f aca="false">DAY(F1643)</f>
        <v>10</v>
      </c>
      <c r="I1643" s="0" t="n">
        <f aca="false">HOUR(F1643)</f>
        <v>8</v>
      </c>
      <c r="J1643" s="0" t="n">
        <f aca="false">A1643*$C$8/$C$7</f>
        <v>1.4974343106076</v>
      </c>
    </row>
    <row r="1644" customFormat="false" ht="15" hidden="false" customHeight="false" outlineLevel="0" collapsed="false">
      <c r="A1644" s="11" t="n">
        <v>4.3251</v>
      </c>
      <c r="F1644" s="13" t="n">
        <v>42804.4166666627</v>
      </c>
      <c r="G1644" s="0" t="n">
        <f aca="false">MONTH(F1644)</f>
        <v>3</v>
      </c>
      <c r="H1644" s="0" t="n">
        <f aca="false">DAY(F1644)</f>
        <v>10</v>
      </c>
      <c r="I1644" s="0" t="n">
        <f aca="false">HOUR(F1644)</f>
        <v>9</v>
      </c>
      <c r="J1644" s="0" t="n">
        <f aca="false">A1644*$C$8/$C$7</f>
        <v>3.44405909960592</v>
      </c>
    </row>
    <row r="1645" customFormat="false" ht="15" hidden="false" customHeight="false" outlineLevel="0" collapsed="false">
      <c r="A1645" s="11" t="n">
        <v>6.1909</v>
      </c>
      <c r="F1645" s="13" t="n">
        <v>42804.4583333293</v>
      </c>
      <c r="G1645" s="0" t="n">
        <f aca="false">MONTH(F1645)</f>
        <v>3</v>
      </c>
      <c r="H1645" s="0" t="n">
        <f aca="false">DAY(F1645)</f>
        <v>10</v>
      </c>
      <c r="I1645" s="0" t="n">
        <f aca="false">HOUR(F1645)</f>
        <v>10</v>
      </c>
      <c r="J1645" s="0" t="n">
        <f aca="false">A1645*$C$8/$C$7</f>
        <v>4.92978786149461</v>
      </c>
    </row>
    <row r="1646" customFormat="false" ht="15" hidden="false" customHeight="false" outlineLevel="0" collapsed="false">
      <c r="A1646" s="11" t="n">
        <v>7.8908</v>
      </c>
      <c r="F1646" s="13" t="n">
        <v>42804.499999996</v>
      </c>
      <c r="G1646" s="0" t="n">
        <f aca="false">MONTH(F1646)</f>
        <v>3</v>
      </c>
      <c r="H1646" s="0" t="n">
        <f aca="false">DAY(F1646)</f>
        <v>10</v>
      </c>
      <c r="I1646" s="0" t="n">
        <f aca="false">HOUR(F1646)</f>
        <v>11</v>
      </c>
      <c r="J1646" s="0" t="n">
        <f aca="false">A1646*$C$8/$C$7</f>
        <v>6.28341114498403</v>
      </c>
    </row>
    <row r="1647" customFormat="false" ht="15" hidden="false" customHeight="false" outlineLevel="0" collapsed="false">
      <c r="A1647" s="11" t="n">
        <v>5.3408</v>
      </c>
      <c r="F1647" s="13" t="n">
        <v>42804.5416666627</v>
      </c>
      <c r="G1647" s="0" t="n">
        <f aca="false">MONTH(F1647)</f>
        <v>3</v>
      </c>
      <c r="H1647" s="0" t="n">
        <f aca="false">DAY(F1647)</f>
        <v>10</v>
      </c>
      <c r="I1647" s="0" t="n">
        <f aca="false">HOUR(F1647)</f>
        <v>12</v>
      </c>
      <c r="J1647" s="0" t="n">
        <f aca="false">A1647*$C$8/$C$7</f>
        <v>4.25285677537521</v>
      </c>
    </row>
    <row r="1648" customFormat="false" ht="15" hidden="false" customHeight="false" outlineLevel="0" collapsed="false">
      <c r="A1648" s="11" t="n">
        <v>4.1532</v>
      </c>
      <c r="F1648" s="13" t="n">
        <v>42804.5833333293</v>
      </c>
      <c r="G1648" s="0" t="n">
        <f aca="false">MONTH(F1648)</f>
        <v>3</v>
      </c>
      <c r="H1648" s="0" t="n">
        <f aca="false">DAY(F1648)</f>
        <v>10</v>
      </c>
      <c r="I1648" s="0" t="n">
        <f aca="false">HOUR(F1648)</f>
        <v>13</v>
      </c>
      <c r="J1648" s="0" t="n">
        <f aca="false">A1648*$C$8/$C$7</f>
        <v>3.30717584621935</v>
      </c>
    </row>
    <row r="1649" customFormat="false" ht="15" hidden="false" customHeight="false" outlineLevel="0" collapsed="false">
      <c r="A1649" s="11" t="n">
        <v>3.0006</v>
      </c>
      <c r="F1649" s="13" t="n">
        <v>42804.624999996</v>
      </c>
      <c r="G1649" s="0" t="n">
        <f aca="false">MONTH(F1649)</f>
        <v>3</v>
      </c>
      <c r="H1649" s="0" t="n">
        <f aca="false">DAY(F1649)</f>
        <v>10</v>
      </c>
      <c r="I1649" s="0" t="n">
        <f aca="false">HOUR(F1649)</f>
        <v>14</v>
      </c>
      <c r="J1649" s="0" t="n">
        <f aca="false">A1649*$C$8/$C$7</f>
        <v>2.38936527115617</v>
      </c>
    </row>
    <row r="1650" customFormat="false" ht="15" hidden="false" customHeight="false" outlineLevel="0" collapsed="false">
      <c r="A1650" s="11" t="n">
        <v>2.0086</v>
      </c>
      <c r="F1650" s="13" t="n">
        <v>42804.6666666627</v>
      </c>
      <c r="G1650" s="0" t="n">
        <f aca="false">MONTH(F1650)</f>
        <v>3</v>
      </c>
      <c r="H1650" s="0" t="n">
        <f aca="false">DAY(F1650)</f>
        <v>10</v>
      </c>
      <c r="I1650" s="0" t="n">
        <f aca="false">HOUR(F1650)</f>
        <v>15</v>
      </c>
      <c r="J1650" s="0" t="n">
        <f aca="false">A1650*$C$8/$C$7</f>
        <v>1.59943980658677</v>
      </c>
    </row>
    <row r="1651" customFormat="false" ht="15" hidden="false" customHeight="false" outlineLevel="0" collapsed="false">
      <c r="A1651" s="11" t="n">
        <v>0.90381</v>
      </c>
      <c r="F1651" s="13" t="n">
        <v>42804.7083333293</v>
      </c>
      <c r="G1651" s="0" t="n">
        <f aca="false">MONTH(F1651)</f>
        <v>3</v>
      </c>
      <c r="H1651" s="0" t="n">
        <f aca="false">DAY(F1651)</f>
        <v>10</v>
      </c>
      <c r="I1651" s="0" t="n">
        <f aca="false">HOUR(F1651)</f>
        <v>16</v>
      </c>
      <c r="J1651" s="0" t="n">
        <f aca="false">A1651*$C$8/$C$7</f>
        <v>0.719700135214175</v>
      </c>
    </row>
    <row r="1652" customFormat="false" ht="15" hidden="false" customHeight="false" outlineLevel="0" collapsed="false">
      <c r="A1652" s="11" t="n">
        <v>0</v>
      </c>
      <c r="F1652" s="13" t="n">
        <v>42804.749999996</v>
      </c>
      <c r="G1652" s="0" t="n">
        <f aca="false">MONTH(F1652)</f>
        <v>3</v>
      </c>
      <c r="H1652" s="0" t="n">
        <f aca="false">DAY(F1652)</f>
        <v>10</v>
      </c>
      <c r="I1652" s="0" t="n">
        <f aca="false">HOUR(F1652)</f>
        <v>17</v>
      </c>
      <c r="J1652" s="0" t="n">
        <f aca="false">A1652*$C$8/$C$7</f>
        <v>0</v>
      </c>
    </row>
    <row r="1653" customFormat="false" ht="15" hidden="false" customHeight="false" outlineLevel="0" collapsed="false">
      <c r="A1653" s="11" t="n">
        <v>0</v>
      </c>
      <c r="F1653" s="13" t="n">
        <v>42804.7916666627</v>
      </c>
      <c r="G1653" s="0" t="n">
        <f aca="false">MONTH(F1653)</f>
        <v>3</v>
      </c>
      <c r="H1653" s="0" t="n">
        <f aca="false">DAY(F1653)</f>
        <v>10</v>
      </c>
      <c r="I1653" s="0" t="n">
        <f aca="false">HOUR(F1653)</f>
        <v>18</v>
      </c>
      <c r="J1653" s="0" t="n">
        <f aca="false">A1653*$C$8/$C$7</f>
        <v>0</v>
      </c>
    </row>
    <row r="1654" customFormat="false" ht="15" hidden="false" customHeight="false" outlineLevel="0" collapsed="false">
      <c r="A1654" s="11" t="n">
        <v>0</v>
      </c>
      <c r="F1654" s="13" t="n">
        <v>42804.8333333293</v>
      </c>
      <c r="G1654" s="0" t="n">
        <f aca="false">MONTH(F1654)</f>
        <v>3</v>
      </c>
      <c r="H1654" s="0" t="n">
        <f aca="false">DAY(F1654)</f>
        <v>10</v>
      </c>
      <c r="I1654" s="0" t="n">
        <f aca="false">HOUR(F1654)</f>
        <v>19</v>
      </c>
      <c r="J1654" s="0" t="n">
        <f aca="false">A1654*$C$8/$C$7</f>
        <v>0</v>
      </c>
    </row>
    <row r="1655" customFormat="false" ht="15" hidden="false" customHeight="false" outlineLevel="0" collapsed="false">
      <c r="A1655" s="11" t="n">
        <v>0</v>
      </c>
      <c r="F1655" s="13" t="n">
        <v>42804.874999996</v>
      </c>
      <c r="G1655" s="0" t="n">
        <f aca="false">MONTH(F1655)</f>
        <v>3</v>
      </c>
      <c r="H1655" s="0" t="n">
        <f aca="false">DAY(F1655)</f>
        <v>10</v>
      </c>
      <c r="I1655" s="0" t="n">
        <f aca="false">HOUR(F1655)</f>
        <v>20</v>
      </c>
      <c r="J1655" s="0" t="n">
        <f aca="false">A1655*$C$8/$C$7</f>
        <v>0</v>
      </c>
    </row>
    <row r="1656" customFormat="false" ht="15" hidden="false" customHeight="false" outlineLevel="0" collapsed="false">
      <c r="A1656" s="11" t="n">
        <v>0</v>
      </c>
      <c r="F1656" s="13" t="n">
        <v>42804.9166666627</v>
      </c>
      <c r="G1656" s="0" t="n">
        <f aca="false">MONTH(F1656)</f>
        <v>3</v>
      </c>
      <c r="H1656" s="0" t="n">
        <f aca="false">DAY(F1656)</f>
        <v>10</v>
      </c>
      <c r="I1656" s="0" t="n">
        <f aca="false">HOUR(F1656)</f>
        <v>21</v>
      </c>
      <c r="J1656" s="0" t="n">
        <f aca="false">A1656*$C$8/$C$7</f>
        <v>0</v>
      </c>
    </row>
    <row r="1657" customFormat="false" ht="15" hidden="false" customHeight="false" outlineLevel="0" collapsed="false">
      <c r="A1657" s="11" t="n">
        <v>0</v>
      </c>
      <c r="F1657" s="13" t="n">
        <v>42804.9583333293</v>
      </c>
      <c r="G1657" s="0" t="n">
        <f aca="false">MONTH(F1657)</f>
        <v>3</v>
      </c>
      <c r="H1657" s="0" t="n">
        <f aca="false">DAY(F1657)</f>
        <v>10</v>
      </c>
      <c r="I1657" s="0" t="n">
        <f aca="false">HOUR(F1657)</f>
        <v>22</v>
      </c>
      <c r="J1657" s="0" t="n">
        <f aca="false">A1657*$C$8/$C$7</f>
        <v>0</v>
      </c>
    </row>
    <row r="1658" customFormat="false" ht="15" hidden="false" customHeight="false" outlineLevel="0" collapsed="false">
      <c r="A1658" s="11" t="n">
        <v>0</v>
      </c>
      <c r="F1658" s="13" t="n">
        <v>42804.999999996</v>
      </c>
      <c r="G1658" s="0" t="n">
        <f aca="false">MONTH(F1658)</f>
        <v>3</v>
      </c>
      <c r="H1658" s="0" t="n">
        <f aca="false">DAY(F1658)</f>
        <v>10</v>
      </c>
      <c r="I1658" s="0" t="n">
        <f aca="false">HOUR(F1658)</f>
        <v>23</v>
      </c>
      <c r="J1658" s="0" t="n">
        <f aca="false">A1658*$C$8/$C$7</f>
        <v>0</v>
      </c>
    </row>
    <row r="1659" customFormat="false" ht="15" hidden="false" customHeight="false" outlineLevel="0" collapsed="false">
      <c r="A1659" s="11" t="n">
        <v>0</v>
      </c>
      <c r="F1659" s="13" t="n">
        <v>42805.0416666626</v>
      </c>
      <c r="G1659" s="0" t="n">
        <f aca="false">MONTH(F1659)</f>
        <v>3</v>
      </c>
      <c r="H1659" s="0" t="n">
        <f aca="false">DAY(F1659)</f>
        <v>11</v>
      </c>
      <c r="I1659" s="0" t="n">
        <f aca="false">HOUR(F1659)</f>
        <v>0</v>
      </c>
      <c r="J1659" s="0" t="n">
        <f aca="false">A1659*$C$8/$C$7</f>
        <v>0</v>
      </c>
    </row>
    <row r="1660" customFormat="false" ht="15" hidden="false" customHeight="false" outlineLevel="0" collapsed="false">
      <c r="A1660" s="11" t="n">
        <v>0</v>
      </c>
      <c r="F1660" s="13" t="n">
        <v>42805.0833333293</v>
      </c>
      <c r="G1660" s="0" t="n">
        <f aca="false">MONTH(F1660)</f>
        <v>3</v>
      </c>
      <c r="H1660" s="0" t="n">
        <f aca="false">DAY(F1660)</f>
        <v>11</v>
      </c>
      <c r="I1660" s="0" t="n">
        <f aca="false">HOUR(F1660)</f>
        <v>1</v>
      </c>
      <c r="J1660" s="0" t="n">
        <f aca="false">A1660*$C$8/$C$7</f>
        <v>0</v>
      </c>
    </row>
    <row r="1661" customFormat="false" ht="15" hidden="false" customHeight="false" outlineLevel="0" collapsed="false">
      <c r="A1661" s="11" t="n">
        <v>0</v>
      </c>
      <c r="F1661" s="13" t="n">
        <v>42805.124999996</v>
      </c>
      <c r="G1661" s="0" t="n">
        <f aca="false">MONTH(F1661)</f>
        <v>3</v>
      </c>
      <c r="H1661" s="0" t="n">
        <f aca="false">DAY(F1661)</f>
        <v>11</v>
      </c>
      <c r="I1661" s="0" t="n">
        <f aca="false">HOUR(F1661)</f>
        <v>2</v>
      </c>
      <c r="J1661" s="0" t="n">
        <f aca="false">A1661*$C$8/$C$7</f>
        <v>0</v>
      </c>
    </row>
    <row r="1662" customFormat="false" ht="15" hidden="false" customHeight="false" outlineLevel="0" collapsed="false">
      <c r="A1662" s="11" t="n">
        <v>0</v>
      </c>
      <c r="F1662" s="13" t="n">
        <v>42805.1666666626</v>
      </c>
      <c r="G1662" s="0" t="n">
        <f aca="false">MONTH(F1662)</f>
        <v>3</v>
      </c>
      <c r="H1662" s="0" t="n">
        <f aca="false">DAY(F1662)</f>
        <v>11</v>
      </c>
      <c r="I1662" s="0" t="n">
        <f aca="false">HOUR(F1662)</f>
        <v>3</v>
      </c>
      <c r="J1662" s="0" t="n">
        <f aca="false">A1662*$C$8/$C$7</f>
        <v>0</v>
      </c>
    </row>
    <row r="1663" customFormat="false" ht="15" hidden="false" customHeight="false" outlineLevel="0" collapsed="false">
      <c r="A1663" s="11" t="n">
        <v>0</v>
      </c>
      <c r="F1663" s="13" t="n">
        <v>42805.2083333293</v>
      </c>
      <c r="G1663" s="0" t="n">
        <f aca="false">MONTH(F1663)</f>
        <v>3</v>
      </c>
      <c r="H1663" s="0" t="n">
        <f aca="false">DAY(F1663)</f>
        <v>11</v>
      </c>
      <c r="I1663" s="0" t="n">
        <f aca="false">HOUR(F1663)</f>
        <v>4</v>
      </c>
      <c r="J1663" s="0" t="n">
        <f aca="false">A1663*$C$8/$C$7</f>
        <v>0</v>
      </c>
    </row>
    <row r="1664" customFormat="false" ht="15" hidden="false" customHeight="false" outlineLevel="0" collapsed="false">
      <c r="A1664" s="11" t="n">
        <v>0</v>
      </c>
      <c r="F1664" s="13" t="n">
        <v>42805.249999996</v>
      </c>
      <c r="G1664" s="0" t="n">
        <f aca="false">MONTH(F1664)</f>
        <v>3</v>
      </c>
      <c r="H1664" s="0" t="n">
        <f aca="false">DAY(F1664)</f>
        <v>11</v>
      </c>
      <c r="I1664" s="0" t="n">
        <f aca="false">HOUR(F1664)</f>
        <v>5</v>
      </c>
      <c r="J1664" s="0" t="n">
        <f aca="false">A1664*$C$8/$C$7</f>
        <v>0</v>
      </c>
    </row>
    <row r="1665" customFormat="false" ht="15" hidden="false" customHeight="false" outlineLevel="0" collapsed="false">
      <c r="A1665" s="11" t="n">
        <v>0.93586</v>
      </c>
      <c r="F1665" s="13" t="n">
        <v>42805.2916666626</v>
      </c>
      <c r="G1665" s="0" t="n">
        <f aca="false">MONTH(F1665)</f>
        <v>3</v>
      </c>
      <c r="H1665" s="0" t="n">
        <f aca="false">DAY(F1665)</f>
        <v>11</v>
      </c>
      <c r="I1665" s="0" t="n">
        <f aca="false">HOUR(F1665)</f>
        <v>6</v>
      </c>
      <c r="J1665" s="0" t="n">
        <f aca="false">A1665*$C$8/$C$7</f>
        <v>0.745221416604749</v>
      </c>
    </row>
    <row r="1666" customFormat="false" ht="15" hidden="false" customHeight="false" outlineLevel="0" collapsed="false">
      <c r="A1666" s="11" t="n">
        <v>3.7577</v>
      </c>
      <c r="F1666" s="13" t="n">
        <v>42805.3333333293</v>
      </c>
      <c r="G1666" s="0" t="n">
        <f aca="false">MONTH(F1666)</f>
        <v>3</v>
      </c>
      <c r="H1666" s="0" t="n">
        <f aca="false">DAY(F1666)</f>
        <v>11</v>
      </c>
      <c r="I1666" s="0" t="n">
        <f aca="false">HOUR(F1666)</f>
        <v>7</v>
      </c>
      <c r="J1666" s="0" t="n">
        <f aca="false">A1666*$C$8/$C$7</f>
        <v>2.99224084497218</v>
      </c>
    </row>
    <row r="1667" customFormat="false" ht="15" hidden="false" customHeight="false" outlineLevel="0" collapsed="false">
      <c r="A1667" s="11" t="n">
        <v>9.2376</v>
      </c>
      <c r="F1667" s="13" t="n">
        <v>42805.374999996</v>
      </c>
      <c r="G1667" s="0" t="n">
        <f aca="false">MONTH(F1667)</f>
        <v>3</v>
      </c>
      <c r="H1667" s="0" t="n">
        <f aca="false">DAY(F1667)</f>
        <v>11</v>
      </c>
      <c r="I1667" s="0" t="n">
        <f aca="false">HOUR(F1667)</f>
        <v>8</v>
      </c>
      <c r="J1667" s="0" t="n">
        <f aca="false">A1667*$C$8/$C$7</f>
        <v>7.35586237046997</v>
      </c>
    </row>
    <row r="1668" customFormat="false" ht="15" hidden="false" customHeight="false" outlineLevel="0" collapsed="false">
      <c r="A1668" s="11" t="n">
        <v>14.378</v>
      </c>
      <c r="F1668" s="13" t="n">
        <v>42805.4166666626</v>
      </c>
      <c r="G1668" s="0" t="n">
        <f aca="false">MONTH(F1668)</f>
        <v>3</v>
      </c>
      <c r="H1668" s="0" t="n">
        <f aca="false">DAY(F1668)</f>
        <v>11</v>
      </c>
      <c r="I1668" s="0" t="n">
        <f aca="false">HOUR(F1668)</f>
        <v>9</v>
      </c>
      <c r="J1668" s="0" t="n">
        <f aca="false">A1668*$C$8/$C$7</f>
        <v>11.4491414612689</v>
      </c>
    </row>
    <row r="1669" customFormat="false" ht="15" hidden="false" customHeight="false" outlineLevel="0" collapsed="false">
      <c r="A1669" s="11" t="n">
        <v>13.796</v>
      </c>
      <c r="F1669" s="13" t="n">
        <v>42805.4583333293</v>
      </c>
      <c r="G1669" s="0" t="n">
        <f aca="false">MONTH(F1669)</f>
        <v>3</v>
      </c>
      <c r="H1669" s="0" t="n">
        <f aca="false">DAY(F1669)</f>
        <v>11</v>
      </c>
      <c r="I1669" s="0" t="n">
        <f aca="false">HOUR(F1669)</f>
        <v>10</v>
      </c>
      <c r="J1669" s="0" t="n">
        <f aca="false">A1669*$C$8/$C$7</f>
        <v>10.9856972874993</v>
      </c>
    </row>
    <row r="1670" customFormat="false" ht="15" hidden="false" customHeight="false" outlineLevel="0" collapsed="false">
      <c r="A1670" s="11" t="n">
        <v>12.73</v>
      </c>
      <c r="F1670" s="13" t="n">
        <v>42805.499999996</v>
      </c>
      <c r="G1670" s="0" t="n">
        <f aca="false">MONTH(F1670)</f>
        <v>3</v>
      </c>
      <c r="H1670" s="0" t="n">
        <f aca="false">DAY(F1670)</f>
        <v>11</v>
      </c>
      <c r="I1670" s="0" t="n">
        <f aca="false">HOUR(F1670)</f>
        <v>11</v>
      </c>
      <c r="J1670" s="0" t="n">
        <f aca="false">A1670*$C$8/$C$7</f>
        <v>10.1368459314197</v>
      </c>
    </row>
    <row r="1671" customFormat="false" ht="15" hidden="false" customHeight="false" outlineLevel="0" collapsed="false">
      <c r="A1671" s="11" t="n">
        <v>10.499</v>
      </c>
      <c r="F1671" s="13" t="n">
        <v>42805.5416666626</v>
      </c>
      <c r="G1671" s="0" t="n">
        <f aca="false">MONTH(F1671)</f>
        <v>3</v>
      </c>
      <c r="H1671" s="0" t="n">
        <f aca="false">DAY(F1671)</f>
        <v>11</v>
      </c>
      <c r="I1671" s="0" t="n">
        <f aca="false">HOUR(F1671)</f>
        <v>12</v>
      </c>
      <c r="J1671" s="0" t="n">
        <f aca="false">A1671*$C$8/$C$7</f>
        <v>8.3603099319698</v>
      </c>
    </row>
    <row r="1672" customFormat="false" ht="15" hidden="false" customHeight="false" outlineLevel="0" collapsed="false">
      <c r="A1672" s="11" t="n">
        <v>6.4491</v>
      </c>
      <c r="F1672" s="13" t="n">
        <v>42805.5833333293</v>
      </c>
      <c r="G1672" s="0" t="n">
        <f aca="false">MONTH(F1672)</f>
        <v>3</v>
      </c>
      <c r="H1672" s="0" t="n">
        <f aca="false">DAY(F1672)</f>
        <v>11</v>
      </c>
      <c r="I1672" s="0" t="n">
        <f aca="false">HOUR(F1672)</f>
        <v>13</v>
      </c>
      <c r="J1672" s="0" t="n">
        <f aca="false">A1672*$C$8/$C$7</f>
        <v>5.13539144511539</v>
      </c>
    </row>
    <row r="1673" customFormat="false" ht="15" hidden="false" customHeight="false" outlineLevel="0" collapsed="false">
      <c r="A1673" s="11" t="n">
        <v>3.0812</v>
      </c>
      <c r="F1673" s="13" t="n">
        <v>42805.6249999959</v>
      </c>
      <c r="G1673" s="0" t="n">
        <f aca="false">MONTH(F1673)</f>
        <v>3</v>
      </c>
      <c r="H1673" s="0" t="n">
        <f aca="false">DAY(F1673)</f>
        <v>11</v>
      </c>
      <c r="I1673" s="0" t="n">
        <f aca="false">HOUR(F1673)</f>
        <v>14</v>
      </c>
      <c r="J1673" s="0" t="n">
        <f aca="false">A1673*$C$8/$C$7</f>
        <v>2.45354671515243</v>
      </c>
    </row>
    <row r="1674" customFormat="false" ht="15" hidden="false" customHeight="false" outlineLevel="0" collapsed="false">
      <c r="A1674" s="11" t="n">
        <v>1.6857</v>
      </c>
      <c r="F1674" s="13" t="n">
        <v>42805.6666666626</v>
      </c>
      <c r="G1674" s="0" t="n">
        <f aca="false">MONTH(F1674)</f>
        <v>3</v>
      </c>
      <c r="H1674" s="0" t="n">
        <f aca="false">DAY(F1674)</f>
        <v>11</v>
      </c>
      <c r="I1674" s="0" t="n">
        <f aca="false">HOUR(F1674)</f>
        <v>15</v>
      </c>
      <c r="J1674" s="0" t="n">
        <f aca="false">A1674*$C$8/$C$7</f>
        <v>1.34231588268611</v>
      </c>
    </row>
    <row r="1675" customFormat="false" ht="15" hidden="false" customHeight="false" outlineLevel="0" collapsed="false">
      <c r="A1675" s="11" t="n">
        <v>0.89806</v>
      </c>
      <c r="F1675" s="13" t="n">
        <v>42805.7083333293</v>
      </c>
      <c r="G1675" s="0" t="n">
        <f aca="false">MONTH(F1675)</f>
        <v>3</v>
      </c>
      <c r="H1675" s="0" t="n">
        <f aca="false">DAY(F1675)</f>
        <v>11</v>
      </c>
      <c r="I1675" s="0" t="n">
        <f aca="false">HOUR(F1675)</f>
        <v>16</v>
      </c>
      <c r="J1675" s="0" t="n">
        <f aca="false">A1675*$C$8/$C$7</f>
        <v>0.715121434184665</v>
      </c>
    </row>
    <row r="1676" customFormat="false" ht="15" hidden="false" customHeight="false" outlineLevel="0" collapsed="false">
      <c r="A1676" s="11" t="n">
        <v>0</v>
      </c>
      <c r="F1676" s="13" t="n">
        <v>42805.7499999959</v>
      </c>
      <c r="G1676" s="0" t="n">
        <f aca="false">MONTH(F1676)</f>
        <v>3</v>
      </c>
      <c r="H1676" s="0" t="n">
        <f aca="false">DAY(F1676)</f>
        <v>11</v>
      </c>
      <c r="I1676" s="0" t="n">
        <f aca="false">HOUR(F1676)</f>
        <v>17</v>
      </c>
      <c r="J1676" s="0" t="n">
        <f aca="false">A1676*$C$8/$C$7</f>
        <v>0</v>
      </c>
    </row>
    <row r="1677" customFormat="false" ht="15" hidden="false" customHeight="false" outlineLevel="0" collapsed="false">
      <c r="A1677" s="11" t="n">
        <v>0</v>
      </c>
      <c r="F1677" s="13" t="n">
        <v>42805.7916666626</v>
      </c>
      <c r="G1677" s="0" t="n">
        <f aca="false">MONTH(F1677)</f>
        <v>3</v>
      </c>
      <c r="H1677" s="0" t="n">
        <f aca="false">DAY(F1677)</f>
        <v>11</v>
      </c>
      <c r="I1677" s="0" t="n">
        <f aca="false">HOUR(F1677)</f>
        <v>18</v>
      </c>
      <c r="J1677" s="0" t="n">
        <f aca="false">A1677*$C$8/$C$7</f>
        <v>0</v>
      </c>
    </row>
    <row r="1678" customFormat="false" ht="15" hidden="false" customHeight="false" outlineLevel="0" collapsed="false">
      <c r="A1678" s="11" t="n">
        <v>0</v>
      </c>
      <c r="F1678" s="13" t="n">
        <v>42805.8333333293</v>
      </c>
      <c r="G1678" s="0" t="n">
        <f aca="false">MONTH(F1678)</f>
        <v>3</v>
      </c>
      <c r="H1678" s="0" t="n">
        <f aca="false">DAY(F1678)</f>
        <v>11</v>
      </c>
      <c r="I1678" s="0" t="n">
        <f aca="false">HOUR(F1678)</f>
        <v>19</v>
      </c>
      <c r="J1678" s="0" t="n">
        <f aca="false">A1678*$C$8/$C$7</f>
        <v>0</v>
      </c>
    </row>
    <row r="1679" customFormat="false" ht="15" hidden="false" customHeight="false" outlineLevel="0" collapsed="false">
      <c r="A1679" s="11" t="n">
        <v>0</v>
      </c>
      <c r="F1679" s="13" t="n">
        <v>42805.8749999959</v>
      </c>
      <c r="G1679" s="0" t="n">
        <f aca="false">MONTH(F1679)</f>
        <v>3</v>
      </c>
      <c r="H1679" s="0" t="n">
        <f aca="false">DAY(F1679)</f>
        <v>11</v>
      </c>
      <c r="I1679" s="0" t="n">
        <f aca="false">HOUR(F1679)</f>
        <v>20</v>
      </c>
      <c r="J1679" s="0" t="n">
        <f aca="false">A1679*$C$8/$C$7</f>
        <v>0</v>
      </c>
    </row>
    <row r="1680" customFormat="false" ht="15" hidden="false" customHeight="false" outlineLevel="0" collapsed="false">
      <c r="A1680" s="11" t="n">
        <v>0</v>
      </c>
      <c r="F1680" s="13" t="n">
        <v>42805.9166666626</v>
      </c>
      <c r="G1680" s="0" t="n">
        <f aca="false">MONTH(F1680)</f>
        <v>3</v>
      </c>
      <c r="H1680" s="0" t="n">
        <f aca="false">DAY(F1680)</f>
        <v>11</v>
      </c>
      <c r="I1680" s="0" t="n">
        <f aca="false">HOUR(F1680)</f>
        <v>21</v>
      </c>
      <c r="J1680" s="0" t="n">
        <f aca="false">A1680*$C$8/$C$7</f>
        <v>0</v>
      </c>
    </row>
    <row r="1681" customFormat="false" ht="15" hidden="false" customHeight="false" outlineLevel="0" collapsed="false">
      <c r="A1681" s="11" t="n">
        <v>0</v>
      </c>
      <c r="F1681" s="13" t="n">
        <v>42805.9583333293</v>
      </c>
      <c r="G1681" s="0" t="n">
        <f aca="false">MONTH(F1681)</f>
        <v>3</v>
      </c>
      <c r="H1681" s="0" t="n">
        <f aca="false">DAY(F1681)</f>
        <v>11</v>
      </c>
      <c r="I1681" s="0" t="n">
        <f aca="false">HOUR(F1681)</f>
        <v>22</v>
      </c>
      <c r="J1681" s="0" t="n">
        <f aca="false">A1681*$C$8/$C$7</f>
        <v>0</v>
      </c>
    </row>
    <row r="1682" customFormat="false" ht="15" hidden="false" customHeight="false" outlineLevel="0" collapsed="false">
      <c r="A1682" s="11" t="n">
        <v>0</v>
      </c>
      <c r="F1682" s="13" t="n">
        <v>42805.9999999959</v>
      </c>
      <c r="G1682" s="0" t="n">
        <f aca="false">MONTH(F1682)</f>
        <v>3</v>
      </c>
      <c r="H1682" s="0" t="n">
        <f aca="false">DAY(F1682)</f>
        <v>11</v>
      </c>
      <c r="I1682" s="0" t="n">
        <f aca="false">HOUR(F1682)</f>
        <v>23</v>
      </c>
      <c r="J1682" s="0" t="n">
        <f aca="false">A1682*$C$8/$C$7</f>
        <v>0</v>
      </c>
    </row>
    <row r="1683" customFormat="false" ht="15" hidden="false" customHeight="false" outlineLevel="0" collapsed="false">
      <c r="A1683" s="11" t="n">
        <v>0</v>
      </c>
      <c r="F1683" s="13" t="n">
        <v>42806.0416666626</v>
      </c>
      <c r="G1683" s="0" t="n">
        <f aca="false">MONTH(F1683)</f>
        <v>3</v>
      </c>
      <c r="H1683" s="0" t="n">
        <f aca="false">DAY(F1683)</f>
        <v>12</v>
      </c>
      <c r="I1683" s="0" t="n">
        <f aca="false">HOUR(F1683)</f>
        <v>0</v>
      </c>
      <c r="J1683" s="0" t="n">
        <f aca="false">A1683*$C$8/$C$7</f>
        <v>0</v>
      </c>
    </row>
    <row r="1684" customFormat="false" ht="15" hidden="false" customHeight="false" outlineLevel="0" collapsed="false">
      <c r="A1684" s="11" t="n">
        <v>0</v>
      </c>
      <c r="F1684" s="13" t="n">
        <v>42806.0833333293</v>
      </c>
      <c r="G1684" s="0" t="n">
        <f aca="false">MONTH(F1684)</f>
        <v>3</v>
      </c>
      <c r="H1684" s="0" t="n">
        <f aca="false">DAY(F1684)</f>
        <v>12</v>
      </c>
      <c r="I1684" s="0" t="n">
        <f aca="false">HOUR(F1684)</f>
        <v>1</v>
      </c>
      <c r="J1684" s="0" t="n">
        <f aca="false">A1684*$C$8/$C$7</f>
        <v>0</v>
      </c>
    </row>
    <row r="1685" customFormat="false" ht="15" hidden="false" customHeight="false" outlineLevel="0" collapsed="false">
      <c r="A1685" s="11" t="n">
        <v>0</v>
      </c>
      <c r="F1685" s="13" t="n">
        <v>42806.1249999959</v>
      </c>
      <c r="G1685" s="0" t="n">
        <f aca="false">MONTH(F1685)</f>
        <v>3</v>
      </c>
      <c r="H1685" s="0" t="n">
        <f aca="false">DAY(F1685)</f>
        <v>12</v>
      </c>
      <c r="I1685" s="0" t="n">
        <f aca="false">HOUR(F1685)</f>
        <v>2</v>
      </c>
      <c r="J1685" s="0" t="n">
        <f aca="false">A1685*$C$8/$C$7</f>
        <v>0</v>
      </c>
    </row>
    <row r="1686" customFormat="false" ht="15" hidden="false" customHeight="false" outlineLevel="0" collapsed="false">
      <c r="A1686" s="11" t="n">
        <v>0</v>
      </c>
      <c r="F1686" s="13" t="n">
        <v>42806.1666666626</v>
      </c>
      <c r="G1686" s="0" t="n">
        <f aca="false">MONTH(F1686)</f>
        <v>3</v>
      </c>
      <c r="H1686" s="0" t="n">
        <f aca="false">DAY(F1686)</f>
        <v>12</v>
      </c>
      <c r="I1686" s="0" t="n">
        <f aca="false">HOUR(F1686)</f>
        <v>3</v>
      </c>
      <c r="J1686" s="0" t="n">
        <f aca="false">A1686*$C$8/$C$7</f>
        <v>0</v>
      </c>
    </row>
    <row r="1687" customFormat="false" ht="15" hidden="false" customHeight="false" outlineLevel="0" collapsed="false">
      <c r="A1687" s="11" t="n">
        <v>0</v>
      </c>
      <c r="F1687" s="13" t="n">
        <v>42806.2083333292</v>
      </c>
      <c r="G1687" s="0" t="n">
        <f aca="false">MONTH(F1687)</f>
        <v>3</v>
      </c>
      <c r="H1687" s="0" t="n">
        <f aca="false">DAY(F1687)</f>
        <v>12</v>
      </c>
      <c r="I1687" s="0" t="n">
        <f aca="false">HOUR(F1687)</f>
        <v>4</v>
      </c>
      <c r="J1687" s="0" t="n">
        <f aca="false">A1687*$C$8/$C$7</f>
        <v>0</v>
      </c>
    </row>
    <row r="1688" customFormat="false" ht="15" hidden="false" customHeight="false" outlineLevel="0" collapsed="false">
      <c r="A1688" s="11" t="n">
        <v>0</v>
      </c>
      <c r="F1688" s="13" t="n">
        <v>42806.2499999959</v>
      </c>
      <c r="G1688" s="0" t="n">
        <f aca="false">MONTH(F1688)</f>
        <v>3</v>
      </c>
      <c r="H1688" s="0" t="n">
        <f aca="false">DAY(F1688)</f>
        <v>12</v>
      </c>
      <c r="I1688" s="0" t="n">
        <f aca="false">HOUR(F1688)</f>
        <v>5</v>
      </c>
      <c r="J1688" s="0" t="n">
        <f aca="false">A1688*$C$8/$C$7</f>
        <v>0</v>
      </c>
    </row>
    <row r="1689" customFormat="false" ht="15" hidden="false" customHeight="false" outlineLevel="0" collapsed="false">
      <c r="A1689" s="11" t="n">
        <v>1.3072</v>
      </c>
      <c r="F1689" s="13" t="n">
        <v>42806.2916666626</v>
      </c>
      <c r="G1689" s="0" t="n">
        <f aca="false">MONTH(F1689)</f>
        <v>3</v>
      </c>
      <c r="H1689" s="0" t="n">
        <f aca="false">DAY(F1689)</f>
        <v>12</v>
      </c>
      <c r="I1689" s="0" t="n">
        <f aca="false">HOUR(F1689)</f>
        <v>6</v>
      </c>
      <c r="J1689" s="0" t="n">
        <f aca="false">A1689*$C$8/$C$7</f>
        <v>1.04091791056967</v>
      </c>
    </row>
    <row r="1690" customFormat="false" ht="15" hidden="false" customHeight="false" outlineLevel="0" collapsed="false">
      <c r="A1690" s="11" t="n">
        <v>4.2934</v>
      </c>
      <c r="F1690" s="13" t="n">
        <v>42806.3333333292</v>
      </c>
      <c r="G1690" s="0" t="n">
        <f aca="false">MONTH(F1690)</f>
        <v>3</v>
      </c>
      <c r="H1690" s="0" t="n">
        <f aca="false">DAY(F1690)</f>
        <v>12</v>
      </c>
      <c r="I1690" s="0" t="n">
        <f aca="false">HOUR(F1690)</f>
        <v>7</v>
      </c>
      <c r="J1690" s="0" t="n">
        <f aca="false">A1690*$C$8/$C$7</f>
        <v>3.41881652175628</v>
      </c>
    </row>
    <row r="1691" customFormat="false" ht="15" hidden="false" customHeight="false" outlineLevel="0" collapsed="false">
      <c r="A1691" s="11" t="n">
        <v>9.0975</v>
      </c>
      <c r="F1691" s="13" t="n">
        <v>42806.3749999959</v>
      </c>
      <c r="G1691" s="0" t="n">
        <f aca="false">MONTH(F1691)</f>
        <v>3</v>
      </c>
      <c r="H1691" s="0" t="n">
        <f aca="false">DAY(F1691)</f>
        <v>12</v>
      </c>
      <c r="I1691" s="0" t="n">
        <f aca="false">HOUR(F1691)</f>
        <v>8</v>
      </c>
      <c r="J1691" s="0" t="n">
        <f aca="false">A1691*$C$8/$C$7</f>
        <v>7.24430132451617</v>
      </c>
    </row>
    <row r="1692" customFormat="false" ht="15" hidden="false" customHeight="false" outlineLevel="0" collapsed="false">
      <c r="A1692" s="11" t="n">
        <v>13.623</v>
      </c>
      <c r="F1692" s="13" t="n">
        <v>42806.4166666626</v>
      </c>
      <c r="G1692" s="0" t="n">
        <f aca="false">MONTH(F1692)</f>
        <v>3</v>
      </c>
      <c r="H1692" s="0" t="n">
        <f aca="false">DAY(F1692)</f>
        <v>12</v>
      </c>
      <c r="I1692" s="0" t="n">
        <f aca="false">HOUR(F1692)</f>
        <v>9</v>
      </c>
      <c r="J1692" s="0" t="n">
        <f aca="false">A1692*$C$8/$C$7</f>
        <v>10.8479381086984</v>
      </c>
    </row>
    <row r="1693" customFormat="false" ht="15" hidden="false" customHeight="false" outlineLevel="0" collapsed="false">
      <c r="A1693" s="11" t="n">
        <v>15.677</v>
      </c>
      <c r="F1693" s="13" t="n">
        <v>42806.4583333292</v>
      </c>
      <c r="G1693" s="0" t="n">
        <f aca="false">MONTH(F1693)</f>
        <v>3</v>
      </c>
      <c r="H1693" s="0" t="n">
        <f aca="false">DAY(F1693)</f>
        <v>12</v>
      </c>
      <c r="I1693" s="0" t="n">
        <f aca="false">HOUR(F1693)</f>
        <v>10</v>
      </c>
      <c r="J1693" s="0" t="n">
        <f aca="false">A1693*$C$8/$C$7</f>
        <v>12.4835297460225</v>
      </c>
    </row>
    <row r="1694" customFormat="false" ht="15" hidden="false" customHeight="false" outlineLevel="0" collapsed="false">
      <c r="A1694" s="11" t="n">
        <v>16.616</v>
      </c>
      <c r="F1694" s="13" t="n">
        <v>42806.4999999959</v>
      </c>
      <c r="G1694" s="0" t="n">
        <f aca="false">MONTH(F1694)</f>
        <v>3</v>
      </c>
      <c r="H1694" s="0" t="n">
        <f aca="false">DAY(F1694)</f>
        <v>12</v>
      </c>
      <c r="I1694" s="0" t="n">
        <f aca="false">HOUR(F1694)</f>
        <v>11</v>
      </c>
      <c r="J1694" s="0" t="n">
        <f aca="false">A1694*$C$8/$C$7</f>
        <v>13.2312515315373</v>
      </c>
    </row>
    <row r="1695" customFormat="false" ht="15" hidden="false" customHeight="false" outlineLevel="0" collapsed="false">
      <c r="A1695" s="11" t="n">
        <v>16.557</v>
      </c>
      <c r="F1695" s="13" t="n">
        <v>42806.5416666626</v>
      </c>
      <c r="G1695" s="0" t="n">
        <f aca="false">MONTH(F1695)</f>
        <v>3</v>
      </c>
      <c r="H1695" s="0" t="n">
        <f aca="false">DAY(F1695)</f>
        <v>12</v>
      </c>
      <c r="I1695" s="0" t="n">
        <f aca="false">HOUR(F1695)</f>
        <v>12</v>
      </c>
      <c r="J1695" s="0" t="n">
        <f aca="false">A1695*$C$8/$C$7</f>
        <v>13.1842700774954</v>
      </c>
    </row>
    <row r="1696" customFormat="false" ht="15" hidden="false" customHeight="false" outlineLevel="0" collapsed="false">
      <c r="A1696" s="11" t="n">
        <v>13.89</v>
      </c>
      <c r="F1696" s="13" t="n">
        <v>42806.5833333292</v>
      </c>
      <c r="G1696" s="0" t="n">
        <f aca="false">MONTH(F1696)</f>
        <v>3</v>
      </c>
      <c r="H1696" s="0" t="n">
        <f aca="false">DAY(F1696)</f>
        <v>12</v>
      </c>
      <c r="I1696" s="0" t="n">
        <f aca="false">HOUR(F1696)</f>
        <v>13</v>
      </c>
      <c r="J1696" s="0" t="n">
        <f aca="false">A1696*$C$8/$C$7</f>
        <v>11.0605490956339</v>
      </c>
    </row>
    <row r="1697" customFormat="false" ht="15" hidden="false" customHeight="false" outlineLevel="0" collapsed="false">
      <c r="A1697" s="11" t="n">
        <v>1.5803</v>
      </c>
      <c r="F1697" s="13" t="n">
        <v>42806.6249999959</v>
      </c>
      <c r="G1697" s="0" t="n">
        <f aca="false">MONTH(F1697)</f>
        <v>3</v>
      </c>
      <c r="H1697" s="0" t="n">
        <f aca="false">DAY(F1697)</f>
        <v>12</v>
      </c>
      <c r="I1697" s="0" t="n">
        <f aca="false">HOUR(F1697)</f>
        <v>14</v>
      </c>
      <c r="J1697" s="0" t="n">
        <f aca="false">A1697*$C$8/$C$7</f>
        <v>1.25838630207561</v>
      </c>
    </row>
    <row r="1698" customFormat="false" ht="15" hidden="false" customHeight="false" outlineLevel="0" collapsed="false">
      <c r="A1698" s="11" t="n">
        <v>1.2215</v>
      </c>
      <c r="F1698" s="13" t="n">
        <v>42806.6666666626</v>
      </c>
      <c r="G1698" s="0" t="n">
        <f aca="false">MONTH(F1698)</f>
        <v>3</v>
      </c>
      <c r="H1698" s="0" t="n">
        <f aca="false">DAY(F1698)</f>
        <v>12</v>
      </c>
      <c r="I1698" s="0" t="n">
        <f aca="false">HOUR(F1698)</f>
        <v>15</v>
      </c>
      <c r="J1698" s="0" t="n">
        <f aca="false">A1698*$C$8/$C$7</f>
        <v>0.972675357834186</v>
      </c>
    </row>
    <row r="1699" customFormat="false" ht="15" hidden="false" customHeight="false" outlineLevel="0" collapsed="false">
      <c r="A1699" s="11" t="n">
        <v>0.2701</v>
      </c>
      <c r="F1699" s="13" t="n">
        <v>42806.7083333292</v>
      </c>
      <c r="G1699" s="0" t="n">
        <f aca="false">MONTH(F1699)</f>
        <v>3</v>
      </c>
      <c r="H1699" s="0" t="n">
        <f aca="false">DAY(F1699)</f>
        <v>12</v>
      </c>
      <c r="I1699" s="0" t="n">
        <f aca="false">HOUR(F1699)</f>
        <v>16</v>
      </c>
      <c r="J1699" s="0" t="n">
        <f aca="false">A1699*$C$8/$C$7</f>
        <v>0.215079504012291</v>
      </c>
    </row>
    <row r="1700" customFormat="false" ht="15" hidden="false" customHeight="false" outlineLevel="0" collapsed="false">
      <c r="A1700" s="11" t="n">
        <v>0</v>
      </c>
      <c r="F1700" s="13" t="n">
        <v>42806.7499999959</v>
      </c>
      <c r="G1700" s="0" t="n">
        <f aca="false">MONTH(F1700)</f>
        <v>3</v>
      </c>
      <c r="H1700" s="0" t="n">
        <f aca="false">DAY(F1700)</f>
        <v>12</v>
      </c>
      <c r="I1700" s="0" t="n">
        <f aca="false">HOUR(F1700)</f>
        <v>17</v>
      </c>
      <c r="J1700" s="0" t="n">
        <f aca="false">A1700*$C$8/$C$7</f>
        <v>0</v>
      </c>
    </row>
    <row r="1701" customFormat="false" ht="15" hidden="false" customHeight="false" outlineLevel="0" collapsed="false">
      <c r="A1701" s="11" t="n">
        <v>0</v>
      </c>
      <c r="F1701" s="13" t="n">
        <v>42806.7916666625</v>
      </c>
      <c r="G1701" s="0" t="n">
        <f aca="false">MONTH(F1701)</f>
        <v>3</v>
      </c>
      <c r="H1701" s="0" t="n">
        <f aca="false">DAY(F1701)</f>
        <v>12</v>
      </c>
      <c r="I1701" s="0" t="n">
        <f aca="false">HOUR(F1701)</f>
        <v>18</v>
      </c>
      <c r="J1701" s="0" t="n">
        <f aca="false">A1701*$C$8/$C$7</f>
        <v>0</v>
      </c>
    </row>
    <row r="1702" customFormat="false" ht="15" hidden="false" customHeight="false" outlineLevel="0" collapsed="false">
      <c r="A1702" s="11" t="n">
        <v>0</v>
      </c>
      <c r="F1702" s="13" t="n">
        <v>42806.8333333292</v>
      </c>
      <c r="G1702" s="0" t="n">
        <f aca="false">MONTH(F1702)</f>
        <v>3</v>
      </c>
      <c r="H1702" s="0" t="n">
        <f aca="false">DAY(F1702)</f>
        <v>12</v>
      </c>
      <c r="I1702" s="0" t="n">
        <f aca="false">HOUR(F1702)</f>
        <v>19</v>
      </c>
      <c r="J1702" s="0" t="n">
        <f aca="false">A1702*$C$8/$C$7</f>
        <v>0</v>
      </c>
    </row>
    <row r="1703" customFormat="false" ht="15" hidden="false" customHeight="false" outlineLevel="0" collapsed="false">
      <c r="A1703" s="11" t="n">
        <v>0</v>
      </c>
      <c r="F1703" s="13" t="n">
        <v>42806.8749999959</v>
      </c>
      <c r="G1703" s="0" t="n">
        <f aca="false">MONTH(F1703)</f>
        <v>3</v>
      </c>
      <c r="H1703" s="0" t="n">
        <f aca="false">DAY(F1703)</f>
        <v>12</v>
      </c>
      <c r="I1703" s="0" t="n">
        <f aca="false">HOUR(F1703)</f>
        <v>20</v>
      </c>
      <c r="J1703" s="0" t="n">
        <f aca="false">A1703*$C$8/$C$7</f>
        <v>0</v>
      </c>
    </row>
    <row r="1704" customFormat="false" ht="15" hidden="false" customHeight="false" outlineLevel="0" collapsed="false">
      <c r="A1704" s="11" t="n">
        <v>0</v>
      </c>
      <c r="F1704" s="13" t="n">
        <v>42806.9166666625</v>
      </c>
      <c r="G1704" s="0" t="n">
        <f aca="false">MONTH(F1704)</f>
        <v>3</v>
      </c>
      <c r="H1704" s="0" t="n">
        <f aca="false">DAY(F1704)</f>
        <v>12</v>
      </c>
      <c r="I1704" s="0" t="n">
        <f aca="false">HOUR(F1704)</f>
        <v>21</v>
      </c>
      <c r="J1704" s="0" t="n">
        <f aca="false">A1704*$C$8/$C$7</f>
        <v>0</v>
      </c>
    </row>
    <row r="1705" customFormat="false" ht="15" hidden="false" customHeight="false" outlineLevel="0" collapsed="false">
      <c r="A1705" s="11" t="n">
        <v>0</v>
      </c>
      <c r="F1705" s="13" t="n">
        <v>42806.9583333292</v>
      </c>
      <c r="G1705" s="0" t="n">
        <f aca="false">MONTH(F1705)</f>
        <v>3</v>
      </c>
      <c r="H1705" s="0" t="n">
        <f aca="false">DAY(F1705)</f>
        <v>12</v>
      </c>
      <c r="I1705" s="0" t="n">
        <f aca="false">HOUR(F1705)</f>
        <v>22</v>
      </c>
      <c r="J1705" s="0" t="n">
        <f aca="false">A1705*$C$8/$C$7</f>
        <v>0</v>
      </c>
    </row>
    <row r="1706" customFormat="false" ht="15" hidden="false" customHeight="false" outlineLevel="0" collapsed="false">
      <c r="A1706" s="11" t="n">
        <v>0</v>
      </c>
      <c r="F1706" s="13" t="n">
        <v>42806.9999999959</v>
      </c>
      <c r="G1706" s="0" t="n">
        <f aca="false">MONTH(F1706)</f>
        <v>3</v>
      </c>
      <c r="H1706" s="0" t="n">
        <f aca="false">DAY(F1706)</f>
        <v>12</v>
      </c>
      <c r="I1706" s="0" t="n">
        <f aca="false">HOUR(F1706)</f>
        <v>23</v>
      </c>
      <c r="J1706" s="0" t="n">
        <f aca="false">A1706*$C$8/$C$7</f>
        <v>0</v>
      </c>
    </row>
    <row r="1707" customFormat="false" ht="15" hidden="false" customHeight="false" outlineLevel="0" collapsed="false">
      <c r="A1707" s="11" t="n">
        <v>0</v>
      </c>
      <c r="F1707" s="13" t="n">
        <v>42807.0416666625</v>
      </c>
      <c r="G1707" s="0" t="n">
        <f aca="false">MONTH(F1707)</f>
        <v>3</v>
      </c>
      <c r="H1707" s="0" t="n">
        <f aca="false">DAY(F1707)</f>
        <v>13</v>
      </c>
      <c r="I1707" s="0" t="n">
        <f aca="false">HOUR(F1707)</f>
        <v>0</v>
      </c>
      <c r="J1707" s="0" t="n">
        <f aca="false">A1707*$C$8/$C$7</f>
        <v>0</v>
      </c>
    </row>
    <row r="1708" customFormat="false" ht="15" hidden="false" customHeight="false" outlineLevel="0" collapsed="false">
      <c r="A1708" s="11" t="n">
        <v>0</v>
      </c>
      <c r="F1708" s="13" t="n">
        <v>42807.0833333292</v>
      </c>
      <c r="G1708" s="0" t="n">
        <f aca="false">MONTH(F1708)</f>
        <v>3</v>
      </c>
      <c r="H1708" s="0" t="n">
        <f aca="false">DAY(F1708)</f>
        <v>13</v>
      </c>
      <c r="I1708" s="0" t="n">
        <f aca="false">HOUR(F1708)</f>
        <v>1</v>
      </c>
      <c r="J1708" s="0" t="n">
        <f aca="false">A1708*$C$8/$C$7</f>
        <v>0</v>
      </c>
    </row>
    <row r="1709" customFormat="false" ht="15" hidden="false" customHeight="false" outlineLevel="0" collapsed="false">
      <c r="A1709" s="11" t="n">
        <v>0</v>
      </c>
      <c r="F1709" s="13" t="n">
        <v>42807.1249999959</v>
      </c>
      <c r="G1709" s="0" t="n">
        <f aca="false">MONTH(F1709)</f>
        <v>3</v>
      </c>
      <c r="H1709" s="0" t="n">
        <f aca="false">DAY(F1709)</f>
        <v>13</v>
      </c>
      <c r="I1709" s="0" t="n">
        <f aca="false">HOUR(F1709)</f>
        <v>2</v>
      </c>
      <c r="J1709" s="0" t="n">
        <f aca="false">A1709*$C$8/$C$7</f>
        <v>0</v>
      </c>
    </row>
    <row r="1710" customFormat="false" ht="15" hidden="false" customHeight="false" outlineLevel="0" collapsed="false">
      <c r="A1710" s="11" t="n">
        <v>0</v>
      </c>
      <c r="F1710" s="13" t="n">
        <v>42807.1666666625</v>
      </c>
      <c r="G1710" s="0" t="n">
        <f aca="false">MONTH(F1710)</f>
        <v>3</v>
      </c>
      <c r="H1710" s="0" t="n">
        <f aca="false">DAY(F1710)</f>
        <v>13</v>
      </c>
      <c r="I1710" s="0" t="n">
        <f aca="false">HOUR(F1710)</f>
        <v>3</v>
      </c>
      <c r="J1710" s="0" t="n">
        <f aca="false">A1710*$C$8/$C$7</f>
        <v>0</v>
      </c>
    </row>
    <row r="1711" customFormat="false" ht="15" hidden="false" customHeight="false" outlineLevel="0" collapsed="false">
      <c r="A1711" s="11" t="n">
        <v>0</v>
      </c>
      <c r="F1711" s="13" t="n">
        <v>42807.2083333292</v>
      </c>
      <c r="G1711" s="0" t="n">
        <f aca="false">MONTH(F1711)</f>
        <v>3</v>
      </c>
      <c r="H1711" s="0" t="n">
        <f aca="false">DAY(F1711)</f>
        <v>13</v>
      </c>
      <c r="I1711" s="0" t="n">
        <f aca="false">HOUR(F1711)</f>
        <v>4</v>
      </c>
      <c r="J1711" s="0" t="n">
        <f aca="false">A1711*$C$8/$C$7</f>
        <v>0</v>
      </c>
    </row>
    <row r="1712" customFormat="false" ht="15" hidden="false" customHeight="false" outlineLevel="0" collapsed="false">
      <c r="A1712" s="11" t="n">
        <v>0</v>
      </c>
      <c r="F1712" s="13" t="n">
        <v>42807.2499999959</v>
      </c>
      <c r="G1712" s="0" t="n">
        <f aca="false">MONTH(F1712)</f>
        <v>3</v>
      </c>
      <c r="H1712" s="0" t="n">
        <f aca="false">DAY(F1712)</f>
        <v>13</v>
      </c>
      <c r="I1712" s="0" t="n">
        <f aca="false">HOUR(F1712)</f>
        <v>5</v>
      </c>
      <c r="J1712" s="0" t="n">
        <f aca="false">A1712*$C$8/$C$7</f>
        <v>0</v>
      </c>
    </row>
    <row r="1713" customFormat="false" ht="15" hidden="false" customHeight="false" outlineLevel="0" collapsed="false">
      <c r="A1713" s="11" t="n">
        <v>0.4488</v>
      </c>
      <c r="F1713" s="13" t="n">
        <v>42807.2916666625</v>
      </c>
      <c r="G1713" s="0" t="n">
        <f aca="false">MONTH(F1713)</f>
        <v>3</v>
      </c>
      <c r="H1713" s="0" t="n">
        <f aca="false">DAY(F1713)</f>
        <v>13</v>
      </c>
      <c r="I1713" s="0" t="n">
        <f aca="false">HOUR(F1713)</f>
        <v>6</v>
      </c>
      <c r="J1713" s="0" t="n">
        <f aca="false">A1713*$C$8/$C$7</f>
        <v>0.357377569051152</v>
      </c>
    </row>
    <row r="1714" customFormat="false" ht="15" hidden="false" customHeight="false" outlineLevel="0" collapsed="false">
      <c r="A1714" s="11" t="n">
        <v>5.2197</v>
      </c>
      <c r="F1714" s="13" t="n">
        <v>42807.3333333292</v>
      </c>
      <c r="G1714" s="0" t="n">
        <f aca="false">MONTH(F1714)</f>
        <v>3</v>
      </c>
      <c r="H1714" s="0" t="n">
        <f aca="false">DAY(F1714)</f>
        <v>13</v>
      </c>
      <c r="I1714" s="0" t="n">
        <f aca="false">HOUR(F1714)</f>
        <v>7</v>
      </c>
      <c r="J1714" s="0" t="n">
        <f aca="false">A1714*$C$8/$C$7</f>
        <v>4.15642535021457</v>
      </c>
    </row>
    <row r="1715" customFormat="false" ht="15" hidden="false" customHeight="false" outlineLevel="0" collapsed="false">
      <c r="A1715" s="11" t="n">
        <v>7.5345</v>
      </c>
      <c r="F1715" s="13" t="n">
        <v>42807.3749999958</v>
      </c>
      <c r="G1715" s="0" t="n">
        <f aca="false">MONTH(F1715)</f>
        <v>3</v>
      </c>
      <c r="H1715" s="0" t="n">
        <f aca="false">DAY(F1715)</f>
        <v>13</v>
      </c>
      <c r="I1715" s="0" t="n">
        <f aca="false">HOUR(F1715)</f>
        <v>8</v>
      </c>
      <c r="J1715" s="0" t="n">
        <f aca="false">A1715*$C$8/$C$7</f>
        <v>5.99969094032065</v>
      </c>
    </row>
    <row r="1716" customFormat="false" ht="15" hidden="false" customHeight="false" outlineLevel="0" collapsed="false">
      <c r="A1716" s="11" t="n">
        <v>11.31</v>
      </c>
      <c r="F1716" s="13" t="n">
        <v>42807.4166666625</v>
      </c>
      <c r="G1716" s="0" t="n">
        <f aca="false">MONTH(F1716)</f>
        <v>3</v>
      </c>
      <c r="H1716" s="0" t="n">
        <f aca="false">DAY(F1716)</f>
        <v>13</v>
      </c>
      <c r="I1716" s="0" t="n">
        <f aca="false">HOUR(F1716)</f>
        <v>9</v>
      </c>
      <c r="J1716" s="0" t="n">
        <f aca="false">A1716*$C$8/$C$7</f>
        <v>9.00610585108853</v>
      </c>
    </row>
    <row r="1717" customFormat="false" ht="15" hidden="false" customHeight="false" outlineLevel="0" collapsed="false">
      <c r="A1717" s="11" t="n">
        <v>12.516</v>
      </c>
      <c r="F1717" s="13" t="n">
        <v>42807.4583333292</v>
      </c>
      <c r="G1717" s="0" t="n">
        <f aca="false">MONTH(F1717)</f>
        <v>3</v>
      </c>
      <c r="H1717" s="0" t="n">
        <f aca="false">DAY(F1717)</f>
        <v>13</v>
      </c>
      <c r="I1717" s="0" t="n">
        <f aca="false">HOUR(F1717)</f>
        <v>10</v>
      </c>
      <c r="J1717" s="0" t="n">
        <f aca="false">A1717*$C$8/$C$7</f>
        <v>9.96643862353882</v>
      </c>
    </row>
    <row r="1718" customFormat="false" ht="15" hidden="false" customHeight="false" outlineLevel="0" collapsed="false">
      <c r="A1718" s="11" t="n">
        <v>11.286</v>
      </c>
      <c r="F1718" s="13" t="n">
        <v>42807.4999999958</v>
      </c>
      <c r="G1718" s="0" t="n">
        <f aca="false">MONTH(F1718)</f>
        <v>3</v>
      </c>
      <c r="H1718" s="0" t="n">
        <f aca="false">DAY(F1718)</f>
        <v>13</v>
      </c>
      <c r="I1718" s="0" t="n">
        <f aca="false">HOUR(F1718)</f>
        <v>11</v>
      </c>
      <c r="J1718" s="0" t="n">
        <f aca="false">A1718*$C$8/$C$7</f>
        <v>8.98699475113927</v>
      </c>
    </row>
    <row r="1719" customFormat="false" ht="15" hidden="false" customHeight="false" outlineLevel="0" collapsed="false">
      <c r="A1719" s="11" t="n">
        <v>7.8069</v>
      </c>
      <c r="F1719" s="13" t="n">
        <v>42807.5416666625</v>
      </c>
      <c r="G1719" s="0" t="n">
        <f aca="false">MONTH(F1719)</f>
        <v>3</v>
      </c>
      <c r="H1719" s="0" t="n">
        <f aca="false">DAY(F1719)</f>
        <v>13</v>
      </c>
      <c r="I1719" s="0" t="n">
        <f aca="false">HOUR(F1719)</f>
        <v>12</v>
      </c>
      <c r="J1719" s="0" t="n">
        <f aca="false">A1719*$C$8/$C$7</f>
        <v>6.21660192474474</v>
      </c>
    </row>
    <row r="1720" customFormat="false" ht="15" hidden="false" customHeight="false" outlineLevel="0" collapsed="false">
      <c r="A1720" s="11" t="n">
        <v>7.7063</v>
      </c>
      <c r="F1720" s="13" t="n">
        <v>42807.5833333292</v>
      </c>
      <c r="G1720" s="0" t="n">
        <f aca="false">MONTH(F1720)</f>
        <v>3</v>
      </c>
      <c r="H1720" s="0" t="n">
        <f aca="false">DAY(F1720)</f>
        <v>13</v>
      </c>
      <c r="I1720" s="0" t="n">
        <f aca="false">HOUR(F1720)</f>
        <v>13</v>
      </c>
      <c r="J1720" s="0" t="n">
        <f aca="false">A1720*$C$8/$C$7</f>
        <v>6.1364945641241</v>
      </c>
    </row>
    <row r="1721" customFormat="false" ht="15" hidden="false" customHeight="false" outlineLevel="0" collapsed="false">
      <c r="A1721" s="11" t="n">
        <v>2.8224</v>
      </c>
      <c r="F1721" s="13" t="n">
        <v>42807.6249999958</v>
      </c>
      <c r="G1721" s="0" t="n">
        <f aca="false">MONTH(F1721)</f>
        <v>3</v>
      </c>
      <c r="H1721" s="0" t="n">
        <f aca="false">DAY(F1721)</f>
        <v>13</v>
      </c>
      <c r="I1721" s="0" t="n">
        <f aca="false">HOUR(F1721)</f>
        <v>14</v>
      </c>
      <c r="J1721" s="0" t="n">
        <f aca="false">A1721*$C$8/$C$7</f>
        <v>2.24746535403291</v>
      </c>
    </row>
    <row r="1722" customFormat="false" ht="15" hidden="false" customHeight="false" outlineLevel="0" collapsed="false">
      <c r="A1722" s="11" t="n">
        <v>0.19499</v>
      </c>
      <c r="F1722" s="13" t="n">
        <v>42807.6666666625</v>
      </c>
      <c r="G1722" s="0" t="n">
        <f aca="false">MONTH(F1722)</f>
        <v>3</v>
      </c>
      <c r="H1722" s="0" t="n">
        <f aca="false">DAY(F1722)</f>
        <v>13</v>
      </c>
      <c r="I1722" s="0" t="n">
        <f aca="false">HOUR(F1722)</f>
        <v>15</v>
      </c>
      <c r="J1722" s="0" t="n">
        <f aca="false">A1722*$C$8/$C$7</f>
        <v>0.155269724129421</v>
      </c>
    </row>
    <row r="1723" customFormat="false" ht="15" hidden="false" customHeight="false" outlineLevel="0" collapsed="false">
      <c r="A1723" s="11" t="n">
        <v>0.0069298</v>
      </c>
      <c r="F1723" s="13" t="n">
        <v>42807.7083333292</v>
      </c>
      <c r="G1723" s="0" t="n">
        <f aca="false">MONTH(F1723)</f>
        <v>3</v>
      </c>
      <c r="H1723" s="0" t="n">
        <f aca="false">DAY(F1723)</f>
        <v>13</v>
      </c>
      <c r="I1723" s="0" t="n">
        <f aca="false">HOUR(F1723)</f>
        <v>16</v>
      </c>
      <c r="J1723" s="0" t="n">
        <f aca="false">A1723*$C$8/$C$7</f>
        <v>0.00551817085118243</v>
      </c>
    </row>
    <row r="1724" customFormat="false" ht="15" hidden="false" customHeight="false" outlineLevel="0" collapsed="false">
      <c r="A1724" s="11" t="n">
        <v>0</v>
      </c>
      <c r="F1724" s="13" t="n">
        <v>42807.7499999958</v>
      </c>
      <c r="G1724" s="0" t="n">
        <f aca="false">MONTH(F1724)</f>
        <v>3</v>
      </c>
      <c r="H1724" s="0" t="n">
        <f aca="false">DAY(F1724)</f>
        <v>13</v>
      </c>
      <c r="I1724" s="0" t="n">
        <f aca="false">HOUR(F1724)</f>
        <v>17</v>
      </c>
      <c r="J1724" s="0" t="n">
        <f aca="false">A1724*$C$8/$C$7</f>
        <v>0</v>
      </c>
    </row>
    <row r="1725" customFormat="false" ht="15" hidden="false" customHeight="false" outlineLevel="0" collapsed="false">
      <c r="A1725" s="11" t="n">
        <v>0</v>
      </c>
      <c r="F1725" s="13" t="n">
        <v>42807.7916666625</v>
      </c>
      <c r="G1725" s="0" t="n">
        <f aca="false">MONTH(F1725)</f>
        <v>3</v>
      </c>
      <c r="H1725" s="0" t="n">
        <f aca="false">DAY(F1725)</f>
        <v>13</v>
      </c>
      <c r="I1725" s="0" t="n">
        <f aca="false">HOUR(F1725)</f>
        <v>18</v>
      </c>
      <c r="J1725" s="0" t="n">
        <f aca="false">A1725*$C$8/$C$7</f>
        <v>0</v>
      </c>
    </row>
    <row r="1726" customFormat="false" ht="15" hidden="false" customHeight="false" outlineLevel="0" collapsed="false">
      <c r="A1726" s="11" t="n">
        <v>0</v>
      </c>
      <c r="F1726" s="13" t="n">
        <v>42807.8333333292</v>
      </c>
      <c r="G1726" s="0" t="n">
        <f aca="false">MONTH(F1726)</f>
        <v>3</v>
      </c>
      <c r="H1726" s="0" t="n">
        <f aca="false">DAY(F1726)</f>
        <v>13</v>
      </c>
      <c r="I1726" s="0" t="n">
        <f aca="false">HOUR(F1726)</f>
        <v>19</v>
      </c>
      <c r="J1726" s="0" t="n">
        <f aca="false">A1726*$C$8/$C$7</f>
        <v>0</v>
      </c>
    </row>
    <row r="1727" customFormat="false" ht="15" hidden="false" customHeight="false" outlineLevel="0" collapsed="false">
      <c r="A1727" s="11" t="n">
        <v>0</v>
      </c>
      <c r="F1727" s="13" t="n">
        <v>42807.8749999958</v>
      </c>
      <c r="G1727" s="0" t="n">
        <f aca="false">MONTH(F1727)</f>
        <v>3</v>
      </c>
      <c r="H1727" s="0" t="n">
        <f aca="false">DAY(F1727)</f>
        <v>13</v>
      </c>
      <c r="I1727" s="0" t="n">
        <f aca="false">HOUR(F1727)</f>
        <v>20</v>
      </c>
      <c r="J1727" s="0" t="n">
        <f aca="false">A1727*$C$8/$C$7</f>
        <v>0</v>
      </c>
    </row>
    <row r="1728" customFormat="false" ht="15" hidden="false" customHeight="false" outlineLevel="0" collapsed="false">
      <c r="A1728" s="11" t="n">
        <v>0</v>
      </c>
      <c r="F1728" s="13" t="n">
        <v>42807.9166666625</v>
      </c>
      <c r="G1728" s="0" t="n">
        <f aca="false">MONTH(F1728)</f>
        <v>3</v>
      </c>
      <c r="H1728" s="0" t="n">
        <f aca="false">DAY(F1728)</f>
        <v>13</v>
      </c>
      <c r="I1728" s="0" t="n">
        <f aca="false">HOUR(F1728)</f>
        <v>21</v>
      </c>
      <c r="J1728" s="0" t="n">
        <f aca="false">A1728*$C$8/$C$7</f>
        <v>0</v>
      </c>
    </row>
    <row r="1729" customFormat="false" ht="15" hidden="false" customHeight="false" outlineLevel="0" collapsed="false">
      <c r="A1729" s="11" t="n">
        <v>0</v>
      </c>
      <c r="F1729" s="13" t="n">
        <v>42807.9583333291</v>
      </c>
      <c r="G1729" s="0" t="n">
        <f aca="false">MONTH(F1729)</f>
        <v>3</v>
      </c>
      <c r="H1729" s="0" t="n">
        <f aca="false">DAY(F1729)</f>
        <v>13</v>
      </c>
      <c r="I1729" s="0" t="n">
        <f aca="false">HOUR(F1729)</f>
        <v>22</v>
      </c>
      <c r="J1729" s="0" t="n">
        <f aca="false">A1729*$C$8/$C$7</f>
        <v>0</v>
      </c>
    </row>
    <row r="1730" customFormat="false" ht="15" hidden="false" customHeight="false" outlineLevel="0" collapsed="false">
      <c r="A1730" s="11" t="n">
        <v>0</v>
      </c>
      <c r="F1730" s="13" t="n">
        <v>42807.9999999958</v>
      </c>
      <c r="G1730" s="0" t="n">
        <f aca="false">MONTH(F1730)</f>
        <v>3</v>
      </c>
      <c r="H1730" s="0" t="n">
        <f aca="false">DAY(F1730)</f>
        <v>13</v>
      </c>
      <c r="I1730" s="0" t="n">
        <f aca="false">HOUR(F1730)</f>
        <v>23</v>
      </c>
      <c r="J1730" s="0" t="n">
        <f aca="false">A1730*$C$8/$C$7</f>
        <v>0</v>
      </c>
    </row>
    <row r="1731" customFormat="false" ht="15" hidden="false" customHeight="false" outlineLevel="0" collapsed="false">
      <c r="A1731" s="11" t="n">
        <v>0</v>
      </c>
      <c r="F1731" s="13" t="n">
        <v>42808.0416666625</v>
      </c>
      <c r="G1731" s="0" t="n">
        <f aca="false">MONTH(F1731)</f>
        <v>3</v>
      </c>
      <c r="H1731" s="0" t="n">
        <f aca="false">DAY(F1731)</f>
        <v>14</v>
      </c>
      <c r="I1731" s="0" t="n">
        <f aca="false">HOUR(F1731)</f>
        <v>0</v>
      </c>
      <c r="J1731" s="0" t="n">
        <f aca="false">A1731*$C$8/$C$7</f>
        <v>0</v>
      </c>
    </row>
    <row r="1732" customFormat="false" ht="15" hidden="false" customHeight="false" outlineLevel="0" collapsed="false">
      <c r="A1732" s="11" t="n">
        <v>0</v>
      </c>
      <c r="F1732" s="13" t="n">
        <v>42808.0833333291</v>
      </c>
      <c r="G1732" s="0" t="n">
        <f aca="false">MONTH(F1732)</f>
        <v>3</v>
      </c>
      <c r="H1732" s="0" t="n">
        <f aca="false">DAY(F1732)</f>
        <v>14</v>
      </c>
      <c r="I1732" s="0" t="n">
        <f aca="false">HOUR(F1732)</f>
        <v>1</v>
      </c>
      <c r="J1732" s="0" t="n">
        <f aca="false">A1732*$C$8/$C$7</f>
        <v>0</v>
      </c>
    </row>
    <row r="1733" customFormat="false" ht="15" hidden="false" customHeight="false" outlineLevel="0" collapsed="false">
      <c r="A1733" s="11" t="n">
        <v>0</v>
      </c>
      <c r="F1733" s="13" t="n">
        <v>42808.1249999958</v>
      </c>
      <c r="G1733" s="0" t="n">
        <f aca="false">MONTH(F1733)</f>
        <v>3</v>
      </c>
      <c r="H1733" s="0" t="n">
        <f aca="false">DAY(F1733)</f>
        <v>14</v>
      </c>
      <c r="I1733" s="0" t="n">
        <f aca="false">HOUR(F1733)</f>
        <v>2</v>
      </c>
      <c r="J1733" s="0" t="n">
        <f aca="false">A1733*$C$8/$C$7</f>
        <v>0</v>
      </c>
    </row>
    <row r="1734" customFormat="false" ht="15" hidden="false" customHeight="false" outlineLevel="0" collapsed="false">
      <c r="A1734" s="11" t="n">
        <v>0</v>
      </c>
      <c r="F1734" s="13" t="n">
        <v>42808.1666666625</v>
      </c>
      <c r="G1734" s="0" t="n">
        <f aca="false">MONTH(F1734)</f>
        <v>3</v>
      </c>
      <c r="H1734" s="0" t="n">
        <f aca="false">DAY(F1734)</f>
        <v>14</v>
      </c>
      <c r="I1734" s="0" t="n">
        <f aca="false">HOUR(F1734)</f>
        <v>3</v>
      </c>
      <c r="J1734" s="0" t="n">
        <f aca="false">A1734*$C$8/$C$7</f>
        <v>0</v>
      </c>
    </row>
    <row r="1735" customFormat="false" ht="15" hidden="false" customHeight="false" outlineLevel="0" collapsed="false">
      <c r="A1735" s="11" t="n">
        <v>0</v>
      </c>
      <c r="F1735" s="13" t="n">
        <v>42808.2083333291</v>
      </c>
      <c r="G1735" s="0" t="n">
        <f aca="false">MONTH(F1735)</f>
        <v>3</v>
      </c>
      <c r="H1735" s="0" t="n">
        <f aca="false">DAY(F1735)</f>
        <v>14</v>
      </c>
      <c r="I1735" s="0" t="n">
        <f aca="false">HOUR(F1735)</f>
        <v>4</v>
      </c>
      <c r="J1735" s="0" t="n">
        <f aca="false">A1735*$C$8/$C$7</f>
        <v>0</v>
      </c>
    </row>
    <row r="1736" customFormat="false" ht="15" hidden="false" customHeight="false" outlineLevel="0" collapsed="false">
      <c r="A1736" s="11" t="n">
        <v>0</v>
      </c>
      <c r="F1736" s="13" t="n">
        <v>42808.2499999958</v>
      </c>
      <c r="G1736" s="0" t="n">
        <f aca="false">MONTH(F1736)</f>
        <v>3</v>
      </c>
      <c r="H1736" s="0" t="n">
        <f aca="false">DAY(F1736)</f>
        <v>14</v>
      </c>
      <c r="I1736" s="0" t="n">
        <f aca="false">HOUR(F1736)</f>
        <v>5</v>
      </c>
      <c r="J1736" s="0" t="n">
        <f aca="false">A1736*$C$8/$C$7</f>
        <v>0</v>
      </c>
    </row>
    <row r="1737" customFormat="false" ht="15" hidden="false" customHeight="false" outlineLevel="0" collapsed="false">
      <c r="A1737" s="11" t="n">
        <v>0.13672</v>
      </c>
      <c r="F1737" s="13" t="n">
        <v>42808.2916666625</v>
      </c>
      <c r="G1737" s="0" t="n">
        <f aca="false">MONTH(F1737)</f>
        <v>3</v>
      </c>
      <c r="H1737" s="0" t="n">
        <f aca="false">DAY(F1737)</f>
        <v>14</v>
      </c>
      <c r="I1737" s="0" t="n">
        <f aca="false">HOUR(F1737)</f>
        <v>6</v>
      </c>
      <c r="J1737" s="0" t="n">
        <f aca="false">A1737*$C$8/$C$7</f>
        <v>0.108869566044282</v>
      </c>
    </row>
    <row r="1738" customFormat="false" ht="15" hidden="false" customHeight="false" outlineLevel="0" collapsed="false">
      <c r="A1738" s="11" t="n">
        <v>2.8551</v>
      </c>
      <c r="F1738" s="13" t="n">
        <v>42808.3333333291</v>
      </c>
      <c r="G1738" s="0" t="n">
        <f aca="false">MONTH(F1738)</f>
        <v>3</v>
      </c>
      <c r="H1738" s="0" t="n">
        <f aca="false">DAY(F1738)</f>
        <v>14</v>
      </c>
      <c r="I1738" s="0" t="n">
        <f aca="false">HOUR(F1738)</f>
        <v>7</v>
      </c>
      <c r="J1738" s="0" t="n">
        <f aca="false">A1738*$C$8/$C$7</f>
        <v>2.27350422771378</v>
      </c>
    </row>
    <row r="1739" customFormat="false" ht="15" hidden="false" customHeight="false" outlineLevel="0" collapsed="false">
      <c r="A1739" s="11" t="n">
        <v>7.695</v>
      </c>
      <c r="F1739" s="13" t="n">
        <v>42808.3749999958</v>
      </c>
      <c r="G1739" s="0" t="n">
        <f aca="false">MONTH(F1739)</f>
        <v>3</v>
      </c>
      <c r="H1739" s="0" t="n">
        <f aca="false">DAY(F1739)</f>
        <v>14</v>
      </c>
      <c r="I1739" s="0" t="n">
        <f aca="false">HOUR(F1739)</f>
        <v>8</v>
      </c>
      <c r="J1739" s="0" t="n">
        <f aca="false">A1739*$C$8/$C$7</f>
        <v>6.12749642123132</v>
      </c>
    </row>
    <row r="1740" customFormat="false" ht="15" hidden="false" customHeight="false" outlineLevel="0" collapsed="false">
      <c r="A1740" s="11" t="n">
        <v>7.3483</v>
      </c>
      <c r="F1740" s="13" t="n">
        <v>42808.4166666625</v>
      </c>
      <c r="G1740" s="0" t="n">
        <f aca="false">MONTH(F1740)</f>
        <v>3</v>
      </c>
      <c r="H1740" s="0" t="n">
        <f aca="false">DAY(F1740)</f>
        <v>14</v>
      </c>
      <c r="I1740" s="0" t="n">
        <f aca="false">HOUR(F1740)</f>
        <v>9</v>
      </c>
      <c r="J1740" s="0" t="n">
        <f aca="false">A1740*$C$8/$C$7</f>
        <v>5.85142065654764</v>
      </c>
    </row>
    <row r="1741" customFormat="false" ht="15" hidden="false" customHeight="false" outlineLevel="0" collapsed="false">
      <c r="A1741" s="11" t="n">
        <v>10.87</v>
      </c>
      <c r="F1741" s="13" t="n">
        <v>42808.4583333291</v>
      </c>
      <c r="G1741" s="0" t="n">
        <f aca="false">MONTH(F1741)</f>
        <v>3</v>
      </c>
      <c r="H1741" s="0" t="n">
        <f aca="false">DAY(F1741)</f>
        <v>14</v>
      </c>
      <c r="I1741" s="0" t="n">
        <f aca="false">HOUR(F1741)</f>
        <v>10</v>
      </c>
      <c r="J1741" s="0" t="n">
        <f aca="false">A1741*$C$8/$C$7</f>
        <v>8.65573568535211</v>
      </c>
    </row>
    <row r="1742" customFormat="false" ht="15" hidden="false" customHeight="false" outlineLevel="0" collapsed="false">
      <c r="A1742" s="11" t="n">
        <v>17.154</v>
      </c>
      <c r="F1742" s="13" t="n">
        <v>42808.4999999958</v>
      </c>
      <c r="G1742" s="0" t="n">
        <f aca="false">MONTH(F1742)</f>
        <v>3</v>
      </c>
      <c r="H1742" s="0" t="n">
        <f aca="false">DAY(F1742)</f>
        <v>14</v>
      </c>
      <c r="I1742" s="0" t="n">
        <f aca="false">HOUR(F1742)</f>
        <v>11</v>
      </c>
      <c r="J1742" s="0" t="n">
        <f aca="false">A1742*$C$8/$C$7</f>
        <v>13.6596586887332</v>
      </c>
    </row>
    <row r="1743" customFormat="false" ht="15" hidden="false" customHeight="false" outlineLevel="0" collapsed="false">
      <c r="A1743" s="11" t="n">
        <v>18.826</v>
      </c>
      <c r="F1743" s="13" t="n">
        <v>42808.5416666624</v>
      </c>
      <c r="G1743" s="0" t="n">
        <f aca="false">MONTH(F1743)</f>
        <v>3</v>
      </c>
      <c r="H1743" s="0" t="n">
        <f aca="false">DAY(F1743)</f>
        <v>14</v>
      </c>
      <c r="I1743" s="0" t="n">
        <f aca="false">HOUR(F1743)</f>
        <v>12</v>
      </c>
      <c r="J1743" s="0" t="n">
        <f aca="false">A1743*$C$8/$C$7</f>
        <v>14.9910653185316</v>
      </c>
    </row>
    <row r="1744" customFormat="false" ht="15" hidden="false" customHeight="false" outlineLevel="0" collapsed="false">
      <c r="A1744" s="11" t="n">
        <v>10.97</v>
      </c>
      <c r="F1744" s="13" t="n">
        <v>42808.5833333291</v>
      </c>
      <c r="G1744" s="0" t="n">
        <f aca="false">MONTH(F1744)</f>
        <v>3</v>
      </c>
      <c r="H1744" s="0" t="n">
        <f aca="false">DAY(F1744)</f>
        <v>14</v>
      </c>
      <c r="I1744" s="0" t="n">
        <f aca="false">HOUR(F1744)</f>
        <v>13</v>
      </c>
      <c r="J1744" s="0" t="n">
        <f aca="false">A1744*$C$8/$C$7</f>
        <v>8.73536526847402</v>
      </c>
    </row>
    <row r="1745" customFormat="false" ht="15" hidden="false" customHeight="false" outlineLevel="0" collapsed="false">
      <c r="A1745" s="11" t="n">
        <v>4.9903</v>
      </c>
      <c r="F1745" s="13" t="n">
        <v>42808.6249999958</v>
      </c>
      <c r="G1745" s="0" t="n">
        <f aca="false">MONTH(F1745)</f>
        <v>3</v>
      </c>
      <c r="H1745" s="0" t="n">
        <f aca="false">DAY(F1745)</f>
        <v>14</v>
      </c>
      <c r="I1745" s="0" t="n">
        <f aca="false">HOUR(F1745)</f>
        <v>14</v>
      </c>
      <c r="J1745" s="0" t="n">
        <f aca="false">A1745*$C$8/$C$7</f>
        <v>3.9737550865329</v>
      </c>
    </row>
    <row r="1746" customFormat="false" ht="15" hidden="false" customHeight="false" outlineLevel="0" collapsed="false">
      <c r="A1746" s="11" t="n">
        <v>2.2384</v>
      </c>
      <c r="F1746" s="13" t="n">
        <v>42808.6666666624</v>
      </c>
      <c r="G1746" s="0" t="n">
        <f aca="false">MONTH(F1746)</f>
        <v>3</v>
      </c>
      <c r="H1746" s="0" t="n">
        <f aca="false">DAY(F1746)</f>
        <v>14</v>
      </c>
      <c r="I1746" s="0" t="n">
        <f aca="false">HOUR(F1746)</f>
        <v>15</v>
      </c>
      <c r="J1746" s="0" t="n">
        <f aca="false">A1746*$C$8/$C$7</f>
        <v>1.78242858860093</v>
      </c>
    </row>
    <row r="1747" customFormat="false" ht="15" hidden="false" customHeight="false" outlineLevel="0" collapsed="false">
      <c r="A1747" s="11" t="n">
        <v>0.46226</v>
      </c>
      <c r="F1747" s="13" t="n">
        <v>42808.7083333291</v>
      </c>
      <c r="G1747" s="0" t="n">
        <f aca="false">MONTH(F1747)</f>
        <v>3</v>
      </c>
      <c r="H1747" s="0" t="n">
        <f aca="false">DAY(F1747)</f>
        <v>14</v>
      </c>
      <c r="I1747" s="0" t="n">
        <f aca="false">HOUR(F1747)</f>
        <v>16</v>
      </c>
      <c r="J1747" s="0" t="n">
        <f aca="false">A1747*$C$8/$C$7</f>
        <v>0.368095710939362</v>
      </c>
    </row>
    <row r="1748" customFormat="false" ht="15" hidden="false" customHeight="false" outlineLevel="0" collapsed="false">
      <c r="A1748" s="11" t="n">
        <v>0</v>
      </c>
      <c r="F1748" s="13" t="n">
        <v>42808.7499999958</v>
      </c>
      <c r="G1748" s="0" t="n">
        <f aca="false">MONTH(F1748)</f>
        <v>3</v>
      </c>
      <c r="H1748" s="0" t="n">
        <f aca="false">DAY(F1748)</f>
        <v>14</v>
      </c>
      <c r="I1748" s="0" t="n">
        <f aca="false">HOUR(F1748)</f>
        <v>17</v>
      </c>
      <c r="J1748" s="0" t="n">
        <f aca="false">A1748*$C$8/$C$7</f>
        <v>0</v>
      </c>
    </row>
    <row r="1749" customFormat="false" ht="15" hidden="false" customHeight="false" outlineLevel="0" collapsed="false">
      <c r="A1749" s="11" t="n">
        <v>0</v>
      </c>
      <c r="F1749" s="13" t="n">
        <v>42808.7916666624</v>
      </c>
      <c r="G1749" s="0" t="n">
        <f aca="false">MONTH(F1749)</f>
        <v>3</v>
      </c>
      <c r="H1749" s="0" t="n">
        <f aca="false">DAY(F1749)</f>
        <v>14</v>
      </c>
      <c r="I1749" s="0" t="n">
        <f aca="false">HOUR(F1749)</f>
        <v>18</v>
      </c>
      <c r="J1749" s="0" t="n">
        <f aca="false">A1749*$C$8/$C$7</f>
        <v>0</v>
      </c>
    </row>
    <row r="1750" customFormat="false" ht="15" hidden="false" customHeight="false" outlineLevel="0" collapsed="false">
      <c r="A1750" s="11" t="n">
        <v>0</v>
      </c>
      <c r="F1750" s="13" t="n">
        <v>42808.8333333291</v>
      </c>
      <c r="G1750" s="0" t="n">
        <f aca="false">MONTH(F1750)</f>
        <v>3</v>
      </c>
      <c r="H1750" s="0" t="n">
        <f aca="false">DAY(F1750)</f>
        <v>14</v>
      </c>
      <c r="I1750" s="0" t="n">
        <f aca="false">HOUR(F1750)</f>
        <v>19</v>
      </c>
      <c r="J1750" s="0" t="n">
        <f aca="false">A1750*$C$8/$C$7</f>
        <v>0</v>
      </c>
    </row>
    <row r="1751" customFormat="false" ht="15" hidden="false" customHeight="false" outlineLevel="0" collapsed="false">
      <c r="A1751" s="11" t="n">
        <v>0</v>
      </c>
      <c r="F1751" s="13" t="n">
        <v>42808.8749999958</v>
      </c>
      <c r="G1751" s="0" t="n">
        <f aca="false">MONTH(F1751)</f>
        <v>3</v>
      </c>
      <c r="H1751" s="0" t="n">
        <f aca="false">DAY(F1751)</f>
        <v>14</v>
      </c>
      <c r="I1751" s="0" t="n">
        <f aca="false">HOUR(F1751)</f>
        <v>20</v>
      </c>
      <c r="J1751" s="0" t="n">
        <f aca="false">A1751*$C$8/$C$7</f>
        <v>0</v>
      </c>
    </row>
    <row r="1752" customFormat="false" ht="15" hidden="false" customHeight="false" outlineLevel="0" collapsed="false">
      <c r="A1752" s="11" t="n">
        <v>0</v>
      </c>
      <c r="F1752" s="13" t="n">
        <v>42808.9166666624</v>
      </c>
      <c r="G1752" s="0" t="n">
        <f aca="false">MONTH(F1752)</f>
        <v>3</v>
      </c>
      <c r="H1752" s="0" t="n">
        <f aca="false">DAY(F1752)</f>
        <v>14</v>
      </c>
      <c r="I1752" s="0" t="n">
        <f aca="false">HOUR(F1752)</f>
        <v>21</v>
      </c>
      <c r="J1752" s="0" t="n">
        <f aca="false">A1752*$C$8/$C$7</f>
        <v>0</v>
      </c>
    </row>
    <row r="1753" customFormat="false" ht="15" hidden="false" customHeight="false" outlineLevel="0" collapsed="false">
      <c r="A1753" s="11" t="n">
        <v>0</v>
      </c>
      <c r="F1753" s="13" t="n">
        <v>42808.9583333291</v>
      </c>
      <c r="G1753" s="0" t="n">
        <f aca="false">MONTH(F1753)</f>
        <v>3</v>
      </c>
      <c r="H1753" s="0" t="n">
        <f aca="false">DAY(F1753)</f>
        <v>14</v>
      </c>
      <c r="I1753" s="0" t="n">
        <f aca="false">HOUR(F1753)</f>
        <v>22</v>
      </c>
      <c r="J1753" s="0" t="n">
        <f aca="false">A1753*$C$8/$C$7</f>
        <v>0</v>
      </c>
    </row>
    <row r="1754" customFormat="false" ht="15" hidden="false" customHeight="false" outlineLevel="0" collapsed="false">
      <c r="A1754" s="11" t="n">
        <v>0</v>
      </c>
      <c r="F1754" s="13" t="n">
        <v>42808.9999999958</v>
      </c>
      <c r="G1754" s="0" t="n">
        <f aca="false">MONTH(F1754)</f>
        <v>3</v>
      </c>
      <c r="H1754" s="0" t="n">
        <f aca="false">DAY(F1754)</f>
        <v>14</v>
      </c>
      <c r="I1754" s="0" t="n">
        <f aca="false">HOUR(F1754)</f>
        <v>23</v>
      </c>
      <c r="J1754" s="0" t="n">
        <f aca="false">A1754*$C$8/$C$7</f>
        <v>0</v>
      </c>
    </row>
    <row r="1755" customFormat="false" ht="15" hidden="false" customHeight="false" outlineLevel="0" collapsed="false">
      <c r="A1755" s="11" t="n">
        <v>0</v>
      </c>
      <c r="F1755" s="13" t="n">
        <v>42809.0416666624</v>
      </c>
      <c r="G1755" s="0" t="n">
        <f aca="false">MONTH(F1755)</f>
        <v>3</v>
      </c>
      <c r="H1755" s="0" t="n">
        <f aca="false">DAY(F1755)</f>
        <v>15</v>
      </c>
      <c r="I1755" s="0" t="n">
        <f aca="false">HOUR(F1755)</f>
        <v>0</v>
      </c>
      <c r="J1755" s="0" t="n">
        <f aca="false">A1755*$C$8/$C$7</f>
        <v>0</v>
      </c>
    </row>
    <row r="1756" customFormat="false" ht="15" hidden="false" customHeight="false" outlineLevel="0" collapsed="false">
      <c r="A1756" s="11" t="n">
        <v>0</v>
      </c>
      <c r="F1756" s="13" t="n">
        <v>42809.0833333291</v>
      </c>
      <c r="G1756" s="0" t="n">
        <f aca="false">MONTH(F1756)</f>
        <v>3</v>
      </c>
      <c r="H1756" s="0" t="n">
        <f aca="false">DAY(F1756)</f>
        <v>15</v>
      </c>
      <c r="I1756" s="0" t="n">
        <f aca="false">HOUR(F1756)</f>
        <v>1</v>
      </c>
      <c r="J1756" s="0" t="n">
        <f aca="false">A1756*$C$8/$C$7</f>
        <v>0</v>
      </c>
    </row>
    <row r="1757" customFormat="false" ht="15" hidden="false" customHeight="false" outlineLevel="0" collapsed="false">
      <c r="A1757" s="11" t="n">
        <v>0</v>
      </c>
      <c r="F1757" s="13" t="n">
        <v>42809.1249999957</v>
      </c>
      <c r="G1757" s="0" t="n">
        <f aca="false">MONTH(F1757)</f>
        <v>3</v>
      </c>
      <c r="H1757" s="0" t="n">
        <f aca="false">DAY(F1757)</f>
        <v>15</v>
      </c>
      <c r="I1757" s="0" t="n">
        <f aca="false">HOUR(F1757)</f>
        <v>2</v>
      </c>
      <c r="J1757" s="0" t="n">
        <f aca="false">A1757*$C$8/$C$7</f>
        <v>0</v>
      </c>
    </row>
    <row r="1758" customFormat="false" ht="15" hidden="false" customHeight="false" outlineLevel="0" collapsed="false">
      <c r="A1758" s="11" t="n">
        <v>0</v>
      </c>
      <c r="F1758" s="13" t="n">
        <v>42809.1666666624</v>
      </c>
      <c r="G1758" s="0" t="n">
        <f aca="false">MONTH(F1758)</f>
        <v>3</v>
      </c>
      <c r="H1758" s="0" t="n">
        <f aca="false">DAY(F1758)</f>
        <v>15</v>
      </c>
      <c r="I1758" s="0" t="n">
        <f aca="false">HOUR(F1758)</f>
        <v>3</v>
      </c>
      <c r="J1758" s="0" t="n">
        <f aca="false">A1758*$C$8/$C$7</f>
        <v>0</v>
      </c>
    </row>
    <row r="1759" customFormat="false" ht="15" hidden="false" customHeight="false" outlineLevel="0" collapsed="false">
      <c r="A1759" s="11" t="n">
        <v>0</v>
      </c>
      <c r="F1759" s="13" t="n">
        <v>42809.2083333291</v>
      </c>
      <c r="G1759" s="0" t="n">
        <f aca="false">MONTH(F1759)</f>
        <v>3</v>
      </c>
      <c r="H1759" s="0" t="n">
        <f aca="false">DAY(F1759)</f>
        <v>15</v>
      </c>
      <c r="I1759" s="0" t="n">
        <f aca="false">HOUR(F1759)</f>
        <v>4</v>
      </c>
      <c r="J1759" s="0" t="n">
        <f aca="false">A1759*$C$8/$C$7</f>
        <v>0</v>
      </c>
    </row>
    <row r="1760" customFormat="false" ht="15" hidden="false" customHeight="false" outlineLevel="0" collapsed="false">
      <c r="A1760" s="11" t="n">
        <v>0</v>
      </c>
      <c r="F1760" s="13" t="n">
        <v>42809.2499999957</v>
      </c>
      <c r="G1760" s="0" t="n">
        <f aca="false">MONTH(F1760)</f>
        <v>3</v>
      </c>
      <c r="H1760" s="0" t="n">
        <f aca="false">DAY(F1760)</f>
        <v>15</v>
      </c>
      <c r="I1760" s="0" t="n">
        <f aca="false">HOUR(F1760)</f>
        <v>5</v>
      </c>
      <c r="J1760" s="0" t="n">
        <f aca="false">A1760*$C$8/$C$7</f>
        <v>0</v>
      </c>
    </row>
    <row r="1761" customFormat="false" ht="15" hidden="false" customHeight="false" outlineLevel="0" collapsed="false">
      <c r="A1761" s="11" t="n">
        <v>0.71031</v>
      </c>
      <c r="F1761" s="13" t="n">
        <v>42809.2916666624</v>
      </c>
      <c r="G1761" s="0" t="n">
        <f aca="false">MONTH(F1761)</f>
        <v>3</v>
      </c>
      <c r="H1761" s="0" t="n">
        <f aca="false">DAY(F1761)</f>
        <v>15</v>
      </c>
      <c r="I1761" s="0" t="n">
        <f aca="false">HOUR(F1761)</f>
        <v>6</v>
      </c>
      <c r="J1761" s="0" t="n">
        <f aca="false">A1761*$C$8/$C$7</f>
        <v>0.565616891873271</v>
      </c>
    </row>
    <row r="1762" customFormat="false" ht="15" hidden="false" customHeight="false" outlineLevel="0" collapsed="false">
      <c r="A1762" s="11" t="n">
        <v>4.4869</v>
      </c>
      <c r="F1762" s="13" t="n">
        <v>42809.3333333291</v>
      </c>
      <c r="G1762" s="0" t="n">
        <f aca="false">MONTH(F1762)</f>
        <v>3</v>
      </c>
      <c r="H1762" s="0" t="n">
        <f aca="false">DAY(F1762)</f>
        <v>15</v>
      </c>
      <c r="I1762" s="0" t="n">
        <f aca="false">HOUR(F1762)</f>
        <v>7</v>
      </c>
      <c r="J1762" s="0" t="n">
        <f aca="false">A1762*$C$8/$C$7</f>
        <v>3.57289976509718</v>
      </c>
    </row>
    <row r="1763" customFormat="false" ht="15" hidden="false" customHeight="false" outlineLevel="0" collapsed="false">
      <c r="A1763" s="11" t="n">
        <v>8.4853</v>
      </c>
      <c r="F1763" s="13" t="n">
        <v>42809.3749999957</v>
      </c>
      <c r="G1763" s="0" t="n">
        <f aca="false">MONTH(F1763)</f>
        <v>3</v>
      </c>
      <c r="H1763" s="0" t="n">
        <f aca="false">DAY(F1763)</f>
        <v>15</v>
      </c>
      <c r="I1763" s="0" t="n">
        <f aca="false">HOUR(F1763)</f>
        <v>8</v>
      </c>
      <c r="J1763" s="0" t="n">
        <f aca="false">A1763*$C$8/$C$7</f>
        <v>6.75680901664381</v>
      </c>
    </row>
    <row r="1764" customFormat="false" ht="15" hidden="false" customHeight="false" outlineLevel="0" collapsed="false">
      <c r="A1764" s="11" t="n">
        <v>11.93</v>
      </c>
      <c r="F1764" s="13" t="n">
        <v>42809.4166666624</v>
      </c>
      <c r="G1764" s="0" t="n">
        <f aca="false">MONTH(F1764)</f>
        <v>3</v>
      </c>
      <c r="H1764" s="0" t="n">
        <f aca="false">DAY(F1764)</f>
        <v>15</v>
      </c>
      <c r="I1764" s="0" t="n">
        <f aca="false">HOUR(F1764)</f>
        <v>9</v>
      </c>
      <c r="J1764" s="0" t="n">
        <f aca="false">A1764*$C$8/$C$7</f>
        <v>9.4998092664444</v>
      </c>
    </row>
    <row r="1765" customFormat="false" ht="15" hidden="false" customHeight="false" outlineLevel="0" collapsed="false">
      <c r="A1765" s="11" t="n">
        <v>15.287</v>
      </c>
      <c r="F1765" s="13" t="n">
        <v>42809.4583333291</v>
      </c>
      <c r="G1765" s="0" t="n">
        <f aca="false">MONTH(F1765)</f>
        <v>3</v>
      </c>
      <c r="H1765" s="0" t="n">
        <f aca="false">DAY(F1765)</f>
        <v>15</v>
      </c>
      <c r="I1765" s="0" t="n">
        <f aca="false">HOUR(F1765)</f>
        <v>10</v>
      </c>
      <c r="J1765" s="0" t="n">
        <f aca="false">A1765*$C$8/$C$7</f>
        <v>12.1729743718471</v>
      </c>
    </row>
    <row r="1766" customFormat="false" ht="15" hidden="false" customHeight="false" outlineLevel="0" collapsed="false">
      <c r="A1766" s="11" t="n">
        <v>16.352</v>
      </c>
      <c r="F1766" s="13" t="n">
        <v>42809.4999999957</v>
      </c>
      <c r="G1766" s="0" t="n">
        <f aca="false">MONTH(F1766)</f>
        <v>3</v>
      </c>
      <c r="H1766" s="0" t="n">
        <f aca="false">DAY(F1766)</f>
        <v>15</v>
      </c>
      <c r="I1766" s="0" t="n">
        <f aca="false">HOUR(F1766)</f>
        <v>11</v>
      </c>
      <c r="J1766" s="0" t="n">
        <f aca="false">A1766*$C$8/$C$7</f>
        <v>13.0210294320955</v>
      </c>
    </row>
    <row r="1767" customFormat="false" ht="15" hidden="false" customHeight="false" outlineLevel="0" collapsed="false">
      <c r="A1767" s="11" t="n">
        <v>16.404</v>
      </c>
      <c r="F1767" s="13" t="n">
        <v>42809.5416666624</v>
      </c>
      <c r="G1767" s="0" t="n">
        <f aca="false">MONTH(F1767)</f>
        <v>3</v>
      </c>
      <c r="H1767" s="0" t="n">
        <f aca="false">DAY(F1767)</f>
        <v>15</v>
      </c>
      <c r="I1767" s="0" t="n">
        <f aca="false">HOUR(F1767)</f>
        <v>12</v>
      </c>
      <c r="J1767" s="0" t="n">
        <f aca="false">A1767*$C$8/$C$7</f>
        <v>13.0624368153189</v>
      </c>
    </row>
    <row r="1768" customFormat="false" ht="15" hidden="false" customHeight="false" outlineLevel="0" collapsed="false">
      <c r="A1768" s="11" t="n">
        <v>13.465</v>
      </c>
      <c r="F1768" s="13" t="n">
        <v>42809.5833333291</v>
      </c>
      <c r="G1768" s="0" t="n">
        <f aca="false">MONTH(F1768)</f>
        <v>3</v>
      </c>
      <c r="H1768" s="0" t="n">
        <f aca="false">DAY(F1768)</f>
        <v>15</v>
      </c>
      <c r="I1768" s="0" t="n">
        <f aca="false">HOUR(F1768)</f>
        <v>13</v>
      </c>
      <c r="J1768" s="0" t="n">
        <f aca="false">A1768*$C$8/$C$7</f>
        <v>10.7221233673658</v>
      </c>
    </row>
    <row r="1769" customFormat="false" ht="15" hidden="false" customHeight="false" outlineLevel="0" collapsed="false">
      <c r="A1769" s="11" t="n">
        <v>6.8819</v>
      </c>
      <c r="F1769" s="13" t="n">
        <v>42809.6249999957</v>
      </c>
      <c r="G1769" s="0" t="n">
        <f aca="false">MONTH(F1769)</f>
        <v>3</v>
      </c>
      <c r="H1769" s="0" t="n">
        <f aca="false">DAY(F1769)</f>
        <v>15</v>
      </c>
      <c r="I1769" s="0" t="n">
        <f aca="false">HOUR(F1769)</f>
        <v>14</v>
      </c>
      <c r="J1769" s="0" t="n">
        <f aca="false">A1769*$C$8/$C$7</f>
        <v>5.48002828086703</v>
      </c>
    </row>
    <row r="1770" customFormat="false" ht="15" hidden="false" customHeight="false" outlineLevel="0" collapsed="false">
      <c r="A1770" s="11" t="n">
        <v>1.6683</v>
      </c>
      <c r="F1770" s="13" t="n">
        <v>42809.6666666624</v>
      </c>
      <c r="G1770" s="0" t="n">
        <f aca="false">MONTH(F1770)</f>
        <v>3</v>
      </c>
      <c r="H1770" s="0" t="n">
        <f aca="false">DAY(F1770)</f>
        <v>15</v>
      </c>
      <c r="I1770" s="0" t="n">
        <f aca="false">HOUR(F1770)</f>
        <v>15</v>
      </c>
      <c r="J1770" s="0" t="n">
        <f aca="false">A1770*$C$8/$C$7</f>
        <v>1.3284603352229</v>
      </c>
    </row>
    <row r="1771" customFormat="false" ht="15" hidden="false" customHeight="false" outlineLevel="0" collapsed="false">
      <c r="A1771" s="11" t="n">
        <v>0.54199</v>
      </c>
      <c r="F1771" s="13" t="n">
        <v>42809.708333329</v>
      </c>
      <c r="G1771" s="0" t="n">
        <f aca="false">MONTH(F1771)</f>
        <v>3</v>
      </c>
      <c r="H1771" s="0" t="n">
        <f aca="false">DAY(F1771)</f>
        <v>15</v>
      </c>
      <c r="I1771" s="0" t="n">
        <f aca="false">HOUR(F1771)</f>
        <v>16</v>
      </c>
      <c r="J1771" s="0" t="n">
        <f aca="false">A1771*$C$8/$C$7</f>
        <v>0.431584377562464</v>
      </c>
    </row>
    <row r="1772" customFormat="false" ht="15" hidden="false" customHeight="false" outlineLevel="0" collapsed="false">
      <c r="A1772" s="11" t="n">
        <v>0</v>
      </c>
      <c r="F1772" s="13" t="n">
        <v>42809.7499999957</v>
      </c>
      <c r="G1772" s="0" t="n">
        <f aca="false">MONTH(F1772)</f>
        <v>3</v>
      </c>
      <c r="H1772" s="0" t="n">
        <f aca="false">DAY(F1772)</f>
        <v>15</v>
      </c>
      <c r="I1772" s="0" t="n">
        <f aca="false">HOUR(F1772)</f>
        <v>17</v>
      </c>
      <c r="J1772" s="0" t="n">
        <f aca="false">A1772*$C$8/$C$7</f>
        <v>0</v>
      </c>
    </row>
    <row r="1773" customFormat="false" ht="15" hidden="false" customHeight="false" outlineLevel="0" collapsed="false">
      <c r="A1773" s="11" t="n">
        <v>0</v>
      </c>
      <c r="F1773" s="13" t="n">
        <v>42809.7916666624</v>
      </c>
      <c r="G1773" s="0" t="n">
        <f aca="false">MONTH(F1773)</f>
        <v>3</v>
      </c>
      <c r="H1773" s="0" t="n">
        <f aca="false">DAY(F1773)</f>
        <v>15</v>
      </c>
      <c r="I1773" s="0" t="n">
        <f aca="false">HOUR(F1773)</f>
        <v>18</v>
      </c>
      <c r="J1773" s="0" t="n">
        <f aca="false">A1773*$C$8/$C$7</f>
        <v>0</v>
      </c>
    </row>
    <row r="1774" customFormat="false" ht="15" hidden="false" customHeight="false" outlineLevel="0" collapsed="false">
      <c r="A1774" s="11" t="n">
        <v>0</v>
      </c>
      <c r="F1774" s="13" t="n">
        <v>42809.833333329</v>
      </c>
      <c r="G1774" s="0" t="n">
        <f aca="false">MONTH(F1774)</f>
        <v>3</v>
      </c>
      <c r="H1774" s="0" t="n">
        <f aca="false">DAY(F1774)</f>
        <v>15</v>
      </c>
      <c r="I1774" s="0" t="n">
        <f aca="false">HOUR(F1774)</f>
        <v>19</v>
      </c>
      <c r="J1774" s="0" t="n">
        <f aca="false">A1774*$C$8/$C$7</f>
        <v>0</v>
      </c>
    </row>
    <row r="1775" customFormat="false" ht="15" hidden="false" customHeight="false" outlineLevel="0" collapsed="false">
      <c r="A1775" s="11" t="n">
        <v>0</v>
      </c>
      <c r="F1775" s="13" t="n">
        <v>42809.8749999957</v>
      </c>
      <c r="G1775" s="0" t="n">
        <f aca="false">MONTH(F1775)</f>
        <v>3</v>
      </c>
      <c r="H1775" s="0" t="n">
        <f aca="false">DAY(F1775)</f>
        <v>15</v>
      </c>
      <c r="I1775" s="0" t="n">
        <f aca="false">HOUR(F1775)</f>
        <v>20</v>
      </c>
      <c r="J1775" s="0" t="n">
        <f aca="false">A1775*$C$8/$C$7</f>
        <v>0</v>
      </c>
    </row>
    <row r="1776" customFormat="false" ht="15" hidden="false" customHeight="false" outlineLevel="0" collapsed="false">
      <c r="A1776" s="11" t="n">
        <v>0</v>
      </c>
      <c r="F1776" s="13" t="n">
        <v>42809.9166666624</v>
      </c>
      <c r="G1776" s="0" t="n">
        <f aca="false">MONTH(F1776)</f>
        <v>3</v>
      </c>
      <c r="H1776" s="0" t="n">
        <f aca="false">DAY(F1776)</f>
        <v>15</v>
      </c>
      <c r="I1776" s="0" t="n">
        <f aca="false">HOUR(F1776)</f>
        <v>21</v>
      </c>
      <c r="J1776" s="0" t="n">
        <f aca="false">A1776*$C$8/$C$7</f>
        <v>0</v>
      </c>
    </row>
    <row r="1777" customFormat="false" ht="15" hidden="false" customHeight="false" outlineLevel="0" collapsed="false">
      <c r="A1777" s="11" t="n">
        <v>0</v>
      </c>
      <c r="F1777" s="13" t="n">
        <v>42809.958333329</v>
      </c>
      <c r="G1777" s="0" t="n">
        <f aca="false">MONTH(F1777)</f>
        <v>3</v>
      </c>
      <c r="H1777" s="0" t="n">
        <f aca="false">DAY(F1777)</f>
        <v>15</v>
      </c>
      <c r="I1777" s="0" t="n">
        <f aca="false">HOUR(F1777)</f>
        <v>22</v>
      </c>
      <c r="J1777" s="0" t="n">
        <f aca="false">A1777*$C$8/$C$7</f>
        <v>0</v>
      </c>
    </row>
    <row r="1778" customFormat="false" ht="15" hidden="false" customHeight="false" outlineLevel="0" collapsed="false">
      <c r="A1778" s="11" t="n">
        <v>0</v>
      </c>
      <c r="F1778" s="13" t="n">
        <v>42809.9999999957</v>
      </c>
      <c r="G1778" s="0" t="n">
        <f aca="false">MONTH(F1778)</f>
        <v>3</v>
      </c>
      <c r="H1778" s="0" t="n">
        <f aca="false">DAY(F1778)</f>
        <v>15</v>
      </c>
      <c r="I1778" s="0" t="n">
        <f aca="false">HOUR(F1778)</f>
        <v>23</v>
      </c>
      <c r="J1778" s="0" t="n">
        <f aca="false">A1778*$C$8/$C$7</f>
        <v>0</v>
      </c>
    </row>
    <row r="1779" customFormat="false" ht="15" hidden="false" customHeight="false" outlineLevel="0" collapsed="false">
      <c r="A1779" s="11" t="n">
        <v>0</v>
      </c>
      <c r="F1779" s="13" t="n">
        <v>42810.0416666624</v>
      </c>
      <c r="G1779" s="0" t="n">
        <f aca="false">MONTH(F1779)</f>
        <v>3</v>
      </c>
      <c r="H1779" s="0" t="n">
        <f aca="false">DAY(F1779)</f>
        <v>16</v>
      </c>
      <c r="I1779" s="0" t="n">
        <f aca="false">HOUR(F1779)</f>
        <v>0</v>
      </c>
      <c r="J1779" s="0" t="n">
        <f aca="false">A1779*$C$8/$C$7</f>
        <v>0</v>
      </c>
    </row>
    <row r="1780" customFormat="false" ht="15" hidden="false" customHeight="false" outlineLevel="0" collapsed="false">
      <c r="A1780" s="11" t="n">
        <v>0</v>
      </c>
      <c r="F1780" s="13" t="n">
        <v>42810.083333329</v>
      </c>
      <c r="G1780" s="0" t="n">
        <f aca="false">MONTH(F1780)</f>
        <v>3</v>
      </c>
      <c r="H1780" s="0" t="n">
        <f aca="false">DAY(F1780)</f>
        <v>16</v>
      </c>
      <c r="I1780" s="0" t="n">
        <f aca="false">HOUR(F1780)</f>
        <v>1</v>
      </c>
      <c r="J1780" s="0" t="n">
        <f aca="false">A1780*$C$8/$C$7</f>
        <v>0</v>
      </c>
    </row>
    <row r="1781" customFormat="false" ht="15" hidden="false" customHeight="false" outlineLevel="0" collapsed="false">
      <c r="A1781" s="11" t="n">
        <v>0</v>
      </c>
      <c r="F1781" s="13" t="n">
        <v>42810.1249999957</v>
      </c>
      <c r="G1781" s="0" t="n">
        <f aca="false">MONTH(F1781)</f>
        <v>3</v>
      </c>
      <c r="H1781" s="0" t="n">
        <f aca="false">DAY(F1781)</f>
        <v>16</v>
      </c>
      <c r="I1781" s="0" t="n">
        <f aca="false">HOUR(F1781)</f>
        <v>2</v>
      </c>
      <c r="J1781" s="0" t="n">
        <f aca="false">A1781*$C$8/$C$7</f>
        <v>0</v>
      </c>
    </row>
    <row r="1782" customFormat="false" ht="15" hidden="false" customHeight="false" outlineLevel="0" collapsed="false">
      <c r="A1782" s="11" t="n">
        <v>0</v>
      </c>
      <c r="F1782" s="13" t="n">
        <v>42810.1666666624</v>
      </c>
      <c r="G1782" s="0" t="n">
        <f aca="false">MONTH(F1782)</f>
        <v>3</v>
      </c>
      <c r="H1782" s="0" t="n">
        <f aca="false">DAY(F1782)</f>
        <v>16</v>
      </c>
      <c r="I1782" s="0" t="n">
        <f aca="false">HOUR(F1782)</f>
        <v>3</v>
      </c>
      <c r="J1782" s="0" t="n">
        <f aca="false">A1782*$C$8/$C$7</f>
        <v>0</v>
      </c>
    </row>
    <row r="1783" customFormat="false" ht="15" hidden="false" customHeight="false" outlineLevel="0" collapsed="false">
      <c r="A1783" s="11" t="n">
        <v>0</v>
      </c>
      <c r="F1783" s="13" t="n">
        <v>42810.208333329</v>
      </c>
      <c r="G1783" s="0" t="n">
        <f aca="false">MONTH(F1783)</f>
        <v>3</v>
      </c>
      <c r="H1783" s="0" t="n">
        <f aca="false">DAY(F1783)</f>
        <v>16</v>
      </c>
      <c r="I1783" s="0" t="n">
        <f aca="false">HOUR(F1783)</f>
        <v>4</v>
      </c>
      <c r="J1783" s="0" t="n">
        <f aca="false">A1783*$C$8/$C$7</f>
        <v>0</v>
      </c>
    </row>
    <row r="1784" customFormat="false" ht="15" hidden="false" customHeight="false" outlineLevel="0" collapsed="false">
      <c r="A1784" s="11" t="n">
        <v>0</v>
      </c>
      <c r="F1784" s="13" t="n">
        <v>42810.2499999957</v>
      </c>
      <c r="G1784" s="0" t="n">
        <f aca="false">MONTH(F1784)</f>
        <v>3</v>
      </c>
      <c r="H1784" s="0" t="n">
        <f aca="false">DAY(F1784)</f>
        <v>16</v>
      </c>
      <c r="I1784" s="0" t="n">
        <f aca="false">HOUR(F1784)</f>
        <v>5</v>
      </c>
      <c r="J1784" s="0" t="n">
        <f aca="false">A1784*$C$8/$C$7</f>
        <v>0</v>
      </c>
    </row>
    <row r="1785" customFormat="false" ht="15" hidden="false" customHeight="false" outlineLevel="0" collapsed="false">
      <c r="A1785" s="11" t="n">
        <v>0.83861</v>
      </c>
      <c r="F1785" s="13" t="n">
        <v>42810.2916666623</v>
      </c>
      <c r="G1785" s="0" t="n">
        <f aca="false">MONTH(F1785)</f>
        <v>3</v>
      </c>
      <c r="H1785" s="0" t="n">
        <f aca="false">DAY(F1785)</f>
        <v>16</v>
      </c>
      <c r="I1785" s="0" t="n">
        <f aca="false">HOUR(F1785)</f>
        <v>6</v>
      </c>
      <c r="J1785" s="0" t="n">
        <f aca="false">A1785*$C$8/$C$7</f>
        <v>0.667781647018687</v>
      </c>
    </row>
    <row r="1786" customFormat="false" ht="15" hidden="false" customHeight="false" outlineLevel="0" collapsed="false">
      <c r="A1786" s="11" t="n">
        <v>4.7529</v>
      </c>
      <c r="F1786" s="13" t="n">
        <v>42810.333333329</v>
      </c>
      <c r="G1786" s="0" t="n">
        <f aca="false">MONTH(F1786)</f>
        <v>3</v>
      </c>
      <c r="H1786" s="0" t="n">
        <f aca="false">DAY(F1786)</f>
        <v>16</v>
      </c>
      <c r="I1786" s="0" t="n">
        <f aca="false">HOUR(F1786)</f>
        <v>7</v>
      </c>
      <c r="J1786" s="0" t="n">
        <f aca="false">A1786*$C$8/$C$7</f>
        <v>3.78471445620147</v>
      </c>
    </row>
    <row r="1787" customFormat="false" ht="15" hidden="false" customHeight="false" outlineLevel="0" collapsed="false">
      <c r="A1787" s="11" t="n">
        <v>9.0109</v>
      </c>
      <c r="F1787" s="13" t="n">
        <v>42810.3749999957</v>
      </c>
      <c r="G1787" s="0" t="n">
        <f aca="false">MONTH(F1787)</f>
        <v>3</v>
      </c>
      <c r="H1787" s="0" t="n">
        <f aca="false">DAY(F1787)</f>
        <v>16</v>
      </c>
      <c r="I1787" s="0" t="n">
        <f aca="false">HOUR(F1787)</f>
        <v>8</v>
      </c>
      <c r="J1787" s="0" t="n">
        <f aca="false">A1787*$C$8/$C$7</f>
        <v>7.17534210553259</v>
      </c>
    </row>
    <row r="1788" customFormat="false" ht="15" hidden="false" customHeight="false" outlineLevel="0" collapsed="false">
      <c r="A1788" s="11" t="n">
        <v>12.719</v>
      </c>
      <c r="F1788" s="13" t="n">
        <v>42810.4166666623</v>
      </c>
      <c r="G1788" s="0" t="n">
        <f aca="false">MONTH(F1788)</f>
        <v>3</v>
      </c>
      <c r="H1788" s="0" t="n">
        <f aca="false">DAY(F1788)</f>
        <v>16</v>
      </c>
      <c r="I1788" s="0" t="n">
        <f aca="false">HOUR(F1788)</f>
        <v>9</v>
      </c>
      <c r="J1788" s="0" t="n">
        <f aca="false">A1788*$C$8/$C$7</f>
        <v>10.1280866772763</v>
      </c>
    </row>
    <row r="1789" customFormat="false" ht="15" hidden="false" customHeight="false" outlineLevel="0" collapsed="false">
      <c r="A1789" s="11" t="n">
        <v>15.194</v>
      </c>
      <c r="F1789" s="13" t="n">
        <v>42810.458333329</v>
      </c>
      <c r="G1789" s="0" t="n">
        <f aca="false">MONTH(F1789)</f>
        <v>3</v>
      </c>
      <c r="H1789" s="0" t="n">
        <f aca="false">DAY(F1789)</f>
        <v>16</v>
      </c>
      <c r="I1789" s="0" t="n">
        <f aca="false">HOUR(F1789)</f>
        <v>10</v>
      </c>
      <c r="J1789" s="0" t="n">
        <f aca="false">A1789*$C$8/$C$7</f>
        <v>12.0989188595437</v>
      </c>
    </row>
    <row r="1790" customFormat="false" ht="15" hidden="false" customHeight="false" outlineLevel="0" collapsed="false">
      <c r="A1790" s="11" t="n">
        <v>16.368</v>
      </c>
      <c r="F1790" s="13" t="n">
        <v>42810.4999999957</v>
      </c>
      <c r="G1790" s="0" t="n">
        <f aca="false">MONTH(F1790)</f>
        <v>3</v>
      </c>
      <c r="H1790" s="0" t="n">
        <f aca="false">DAY(F1790)</f>
        <v>16</v>
      </c>
      <c r="I1790" s="0" t="n">
        <f aca="false">HOUR(F1790)</f>
        <v>11</v>
      </c>
      <c r="J1790" s="0" t="n">
        <f aca="false">A1790*$C$8/$C$7</f>
        <v>13.033770165395</v>
      </c>
    </row>
    <row r="1791" customFormat="false" ht="15" hidden="false" customHeight="false" outlineLevel="0" collapsed="false">
      <c r="A1791" s="11" t="n">
        <v>16.12</v>
      </c>
      <c r="F1791" s="13" t="n">
        <v>42810.5416666623</v>
      </c>
      <c r="G1791" s="0" t="n">
        <f aca="false">MONTH(F1791)</f>
        <v>3</v>
      </c>
      <c r="H1791" s="0" t="n">
        <f aca="false">DAY(F1791)</f>
        <v>16</v>
      </c>
      <c r="I1791" s="0" t="n">
        <f aca="false">HOUR(F1791)</f>
        <v>12</v>
      </c>
      <c r="J1791" s="0" t="n">
        <f aca="false">A1791*$C$8/$C$7</f>
        <v>12.8362887992526</v>
      </c>
    </row>
    <row r="1792" customFormat="false" ht="15" hidden="false" customHeight="false" outlineLevel="0" collapsed="false">
      <c r="A1792" s="11" t="n">
        <v>13.083</v>
      </c>
      <c r="F1792" s="13" t="n">
        <v>42810.583333329</v>
      </c>
      <c r="G1792" s="0" t="n">
        <f aca="false">MONTH(F1792)</f>
        <v>3</v>
      </c>
      <c r="H1792" s="0" t="n">
        <f aca="false">DAY(F1792)</f>
        <v>16</v>
      </c>
      <c r="I1792" s="0" t="n">
        <f aca="false">HOUR(F1792)</f>
        <v>13</v>
      </c>
      <c r="J1792" s="0" t="n">
        <f aca="false">A1792*$C$8/$C$7</f>
        <v>10.4179383598401</v>
      </c>
    </row>
    <row r="1793" customFormat="false" ht="15" hidden="false" customHeight="false" outlineLevel="0" collapsed="false">
      <c r="A1793" s="11" t="n">
        <v>6.6979</v>
      </c>
      <c r="F1793" s="13" t="n">
        <v>42810.6249999957</v>
      </c>
      <c r="G1793" s="0" t="n">
        <f aca="false">MONTH(F1793)</f>
        <v>3</v>
      </c>
      <c r="H1793" s="0" t="n">
        <f aca="false">DAY(F1793)</f>
        <v>16</v>
      </c>
      <c r="I1793" s="0" t="n">
        <f aca="false">HOUR(F1793)</f>
        <v>14</v>
      </c>
      <c r="J1793" s="0" t="n">
        <f aca="false">A1793*$C$8/$C$7</f>
        <v>5.33350984792271</v>
      </c>
    </row>
    <row r="1794" customFormat="false" ht="15" hidden="false" customHeight="false" outlineLevel="0" collapsed="false">
      <c r="A1794" s="11" t="n">
        <v>1.7829</v>
      </c>
      <c r="F1794" s="13" t="n">
        <v>42810.6666666623</v>
      </c>
      <c r="G1794" s="0" t="n">
        <f aca="false">MONTH(F1794)</f>
        <v>3</v>
      </c>
      <c r="H1794" s="0" t="n">
        <f aca="false">DAY(F1794)</f>
        <v>16</v>
      </c>
      <c r="I1794" s="0" t="n">
        <f aca="false">HOUR(F1794)</f>
        <v>15</v>
      </c>
      <c r="J1794" s="0" t="n">
        <f aca="false">A1794*$C$8/$C$7</f>
        <v>1.41971583748061</v>
      </c>
    </row>
    <row r="1795" customFormat="false" ht="15" hidden="false" customHeight="false" outlineLevel="0" collapsed="false">
      <c r="A1795" s="11" t="n">
        <v>0.6761</v>
      </c>
      <c r="F1795" s="13" t="n">
        <v>42810.708333329</v>
      </c>
      <c r="G1795" s="0" t="n">
        <f aca="false">MONTH(F1795)</f>
        <v>3</v>
      </c>
      <c r="H1795" s="0" t="n">
        <f aca="false">DAY(F1795)</f>
        <v>16</v>
      </c>
      <c r="I1795" s="0" t="n">
        <f aca="false">HOUR(F1795)</f>
        <v>16</v>
      </c>
      <c r="J1795" s="0" t="n">
        <f aca="false">A1795*$C$8/$C$7</f>
        <v>0.538375611487264</v>
      </c>
    </row>
    <row r="1796" customFormat="false" ht="15" hidden="false" customHeight="false" outlineLevel="0" collapsed="false">
      <c r="A1796" s="11" t="n">
        <v>0</v>
      </c>
      <c r="F1796" s="13" t="n">
        <v>42810.7499999957</v>
      </c>
      <c r="G1796" s="0" t="n">
        <f aca="false">MONTH(F1796)</f>
        <v>3</v>
      </c>
      <c r="H1796" s="0" t="n">
        <f aca="false">DAY(F1796)</f>
        <v>16</v>
      </c>
      <c r="I1796" s="0" t="n">
        <f aca="false">HOUR(F1796)</f>
        <v>17</v>
      </c>
      <c r="J1796" s="0" t="n">
        <f aca="false">A1796*$C$8/$C$7</f>
        <v>0</v>
      </c>
    </row>
    <row r="1797" customFormat="false" ht="15" hidden="false" customHeight="false" outlineLevel="0" collapsed="false">
      <c r="A1797" s="11" t="n">
        <v>0</v>
      </c>
      <c r="F1797" s="13" t="n">
        <v>42810.7916666623</v>
      </c>
      <c r="G1797" s="0" t="n">
        <f aca="false">MONTH(F1797)</f>
        <v>3</v>
      </c>
      <c r="H1797" s="0" t="n">
        <f aca="false">DAY(F1797)</f>
        <v>16</v>
      </c>
      <c r="I1797" s="0" t="n">
        <f aca="false">HOUR(F1797)</f>
        <v>18</v>
      </c>
      <c r="J1797" s="0" t="n">
        <f aca="false">A1797*$C$8/$C$7</f>
        <v>0</v>
      </c>
    </row>
    <row r="1798" customFormat="false" ht="15" hidden="false" customHeight="false" outlineLevel="0" collapsed="false">
      <c r="A1798" s="11" t="n">
        <v>0</v>
      </c>
      <c r="F1798" s="13" t="n">
        <v>42810.833333329</v>
      </c>
      <c r="G1798" s="0" t="n">
        <f aca="false">MONTH(F1798)</f>
        <v>3</v>
      </c>
      <c r="H1798" s="0" t="n">
        <f aca="false">DAY(F1798)</f>
        <v>16</v>
      </c>
      <c r="I1798" s="0" t="n">
        <f aca="false">HOUR(F1798)</f>
        <v>19</v>
      </c>
      <c r="J1798" s="0" t="n">
        <f aca="false">A1798*$C$8/$C$7</f>
        <v>0</v>
      </c>
    </row>
    <row r="1799" customFormat="false" ht="15" hidden="false" customHeight="false" outlineLevel="0" collapsed="false">
      <c r="A1799" s="11" t="n">
        <v>0</v>
      </c>
      <c r="F1799" s="13" t="n">
        <v>42810.8749999956</v>
      </c>
      <c r="G1799" s="0" t="n">
        <f aca="false">MONTH(F1799)</f>
        <v>3</v>
      </c>
      <c r="H1799" s="0" t="n">
        <f aca="false">DAY(F1799)</f>
        <v>16</v>
      </c>
      <c r="I1799" s="0" t="n">
        <f aca="false">HOUR(F1799)</f>
        <v>20</v>
      </c>
      <c r="J1799" s="0" t="n">
        <f aca="false">A1799*$C$8/$C$7</f>
        <v>0</v>
      </c>
    </row>
    <row r="1800" customFormat="false" ht="15" hidden="false" customHeight="false" outlineLevel="0" collapsed="false">
      <c r="A1800" s="11" t="n">
        <v>0</v>
      </c>
      <c r="F1800" s="13" t="n">
        <v>42810.9166666623</v>
      </c>
      <c r="G1800" s="0" t="n">
        <f aca="false">MONTH(F1800)</f>
        <v>3</v>
      </c>
      <c r="H1800" s="0" t="n">
        <f aca="false">DAY(F1800)</f>
        <v>16</v>
      </c>
      <c r="I1800" s="0" t="n">
        <f aca="false">HOUR(F1800)</f>
        <v>21</v>
      </c>
      <c r="J1800" s="0" t="n">
        <f aca="false">A1800*$C$8/$C$7</f>
        <v>0</v>
      </c>
    </row>
    <row r="1801" customFormat="false" ht="15" hidden="false" customHeight="false" outlineLevel="0" collapsed="false">
      <c r="A1801" s="11" t="n">
        <v>0</v>
      </c>
      <c r="F1801" s="13" t="n">
        <v>42810.958333329</v>
      </c>
      <c r="G1801" s="0" t="n">
        <f aca="false">MONTH(F1801)</f>
        <v>3</v>
      </c>
      <c r="H1801" s="0" t="n">
        <f aca="false">DAY(F1801)</f>
        <v>16</v>
      </c>
      <c r="I1801" s="0" t="n">
        <f aca="false">HOUR(F1801)</f>
        <v>22</v>
      </c>
      <c r="J1801" s="0" t="n">
        <f aca="false">A1801*$C$8/$C$7</f>
        <v>0</v>
      </c>
    </row>
    <row r="1802" customFormat="false" ht="15" hidden="false" customHeight="false" outlineLevel="0" collapsed="false">
      <c r="A1802" s="11" t="n">
        <v>0</v>
      </c>
      <c r="F1802" s="13" t="n">
        <v>42810.9999999956</v>
      </c>
      <c r="G1802" s="0" t="n">
        <f aca="false">MONTH(F1802)</f>
        <v>3</v>
      </c>
      <c r="H1802" s="0" t="n">
        <f aca="false">DAY(F1802)</f>
        <v>16</v>
      </c>
      <c r="I1802" s="0" t="n">
        <f aca="false">HOUR(F1802)</f>
        <v>23</v>
      </c>
      <c r="J1802" s="0" t="n">
        <f aca="false">A1802*$C$8/$C$7</f>
        <v>0</v>
      </c>
    </row>
    <row r="1803" customFormat="false" ht="15" hidden="false" customHeight="false" outlineLevel="0" collapsed="false">
      <c r="A1803" s="11" t="n">
        <v>0</v>
      </c>
      <c r="F1803" s="13" t="n">
        <v>42811.0416666623</v>
      </c>
      <c r="G1803" s="0" t="n">
        <f aca="false">MONTH(F1803)</f>
        <v>3</v>
      </c>
      <c r="H1803" s="0" t="n">
        <f aca="false">DAY(F1803)</f>
        <v>17</v>
      </c>
      <c r="I1803" s="0" t="n">
        <f aca="false">HOUR(F1803)</f>
        <v>0</v>
      </c>
      <c r="J1803" s="0" t="n">
        <f aca="false">A1803*$C$8/$C$7</f>
        <v>0</v>
      </c>
    </row>
    <row r="1804" customFormat="false" ht="15" hidden="false" customHeight="false" outlineLevel="0" collapsed="false">
      <c r="A1804" s="11" t="n">
        <v>0</v>
      </c>
      <c r="F1804" s="13" t="n">
        <v>42811.083333329</v>
      </c>
      <c r="G1804" s="0" t="n">
        <f aca="false">MONTH(F1804)</f>
        <v>3</v>
      </c>
      <c r="H1804" s="0" t="n">
        <f aca="false">DAY(F1804)</f>
        <v>17</v>
      </c>
      <c r="I1804" s="0" t="n">
        <f aca="false">HOUR(F1804)</f>
        <v>1</v>
      </c>
      <c r="J1804" s="0" t="n">
        <f aca="false">A1804*$C$8/$C$7</f>
        <v>0</v>
      </c>
    </row>
    <row r="1805" customFormat="false" ht="15" hidden="false" customHeight="false" outlineLevel="0" collapsed="false">
      <c r="A1805" s="11" t="n">
        <v>0</v>
      </c>
      <c r="F1805" s="13" t="n">
        <v>42811.1249999956</v>
      </c>
      <c r="G1805" s="0" t="n">
        <f aca="false">MONTH(F1805)</f>
        <v>3</v>
      </c>
      <c r="H1805" s="0" t="n">
        <f aca="false">DAY(F1805)</f>
        <v>17</v>
      </c>
      <c r="I1805" s="0" t="n">
        <f aca="false">HOUR(F1805)</f>
        <v>2</v>
      </c>
      <c r="J1805" s="0" t="n">
        <f aca="false">A1805*$C$8/$C$7</f>
        <v>0</v>
      </c>
    </row>
    <row r="1806" customFormat="false" ht="15" hidden="false" customHeight="false" outlineLevel="0" collapsed="false">
      <c r="A1806" s="11" t="n">
        <v>0</v>
      </c>
      <c r="F1806" s="13" t="n">
        <v>42811.1666666623</v>
      </c>
      <c r="G1806" s="0" t="n">
        <f aca="false">MONTH(F1806)</f>
        <v>3</v>
      </c>
      <c r="H1806" s="0" t="n">
        <f aca="false">DAY(F1806)</f>
        <v>17</v>
      </c>
      <c r="I1806" s="0" t="n">
        <f aca="false">HOUR(F1806)</f>
        <v>3</v>
      </c>
      <c r="J1806" s="0" t="n">
        <f aca="false">A1806*$C$8/$C$7</f>
        <v>0</v>
      </c>
    </row>
    <row r="1807" customFormat="false" ht="15" hidden="false" customHeight="false" outlineLevel="0" collapsed="false">
      <c r="A1807" s="11" t="n">
        <v>0</v>
      </c>
      <c r="F1807" s="13" t="n">
        <v>42811.208333329</v>
      </c>
      <c r="G1807" s="0" t="n">
        <f aca="false">MONTH(F1807)</f>
        <v>3</v>
      </c>
      <c r="H1807" s="0" t="n">
        <f aca="false">DAY(F1807)</f>
        <v>17</v>
      </c>
      <c r="I1807" s="0" t="n">
        <f aca="false">HOUR(F1807)</f>
        <v>4</v>
      </c>
      <c r="J1807" s="0" t="n">
        <f aca="false">A1807*$C$8/$C$7</f>
        <v>0</v>
      </c>
    </row>
    <row r="1808" customFormat="false" ht="15" hidden="false" customHeight="false" outlineLevel="0" collapsed="false">
      <c r="A1808" s="11" t="n">
        <v>0</v>
      </c>
      <c r="F1808" s="13" t="n">
        <v>42811.2499999956</v>
      </c>
      <c r="G1808" s="0" t="n">
        <f aca="false">MONTH(F1808)</f>
        <v>3</v>
      </c>
      <c r="H1808" s="0" t="n">
        <f aca="false">DAY(F1808)</f>
        <v>17</v>
      </c>
      <c r="I1808" s="0" t="n">
        <f aca="false">HOUR(F1808)</f>
        <v>5</v>
      </c>
      <c r="J1808" s="0" t="n">
        <f aca="false">A1808*$C$8/$C$7</f>
        <v>0</v>
      </c>
    </row>
    <row r="1809" customFormat="false" ht="15" hidden="false" customHeight="false" outlineLevel="0" collapsed="false">
      <c r="A1809" s="11" t="n">
        <v>0.1938</v>
      </c>
      <c r="F1809" s="13" t="n">
        <v>42811.2916666623</v>
      </c>
      <c r="G1809" s="0" t="n">
        <f aca="false">MONTH(F1809)</f>
        <v>3</v>
      </c>
      <c r="H1809" s="0" t="n">
        <f aca="false">DAY(F1809)</f>
        <v>17</v>
      </c>
      <c r="I1809" s="0" t="n">
        <f aca="false">HOUR(F1809)</f>
        <v>6</v>
      </c>
      <c r="J1809" s="0" t="n">
        <f aca="false">A1809*$C$8/$C$7</f>
        <v>0.15432213209027</v>
      </c>
    </row>
    <row r="1810" customFormat="false" ht="15" hidden="false" customHeight="false" outlineLevel="0" collapsed="false">
      <c r="A1810" s="11" t="n">
        <v>1.0517</v>
      </c>
      <c r="F1810" s="13" t="n">
        <v>42811.333333329</v>
      </c>
      <c r="G1810" s="0" t="n">
        <f aca="false">MONTH(F1810)</f>
        <v>3</v>
      </c>
      <c r="H1810" s="0" t="n">
        <f aca="false">DAY(F1810)</f>
        <v>17</v>
      </c>
      <c r="I1810" s="0" t="n">
        <f aca="false">HOUR(F1810)</f>
        <v>7</v>
      </c>
      <c r="J1810" s="0" t="n">
        <f aca="false">A1810*$C$8/$C$7</f>
        <v>0.837464325693175</v>
      </c>
    </row>
    <row r="1811" customFormat="false" ht="15" hidden="false" customHeight="false" outlineLevel="0" collapsed="false">
      <c r="A1811" s="11" t="n">
        <v>2.4452</v>
      </c>
      <c r="F1811" s="13" t="n">
        <v>42811.3749999956</v>
      </c>
      <c r="G1811" s="0" t="n">
        <f aca="false">MONTH(F1811)</f>
        <v>3</v>
      </c>
      <c r="H1811" s="0" t="n">
        <f aca="false">DAY(F1811)</f>
        <v>17</v>
      </c>
      <c r="I1811" s="0" t="n">
        <f aca="false">HOUR(F1811)</f>
        <v>8</v>
      </c>
      <c r="J1811" s="0" t="n">
        <f aca="false">A1811*$C$8/$C$7</f>
        <v>1.94710256649705</v>
      </c>
    </row>
    <row r="1812" customFormat="false" ht="15" hidden="false" customHeight="false" outlineLevel="0" collapsed="false">
      <c r="A1812" s="11" t="n">
        <v>2.1493</v>
      </c>
      <c r="F1812" s="13" t="n">
        <v>42811.4166666623</v>
      </c>
      <c r="G1812" s="0" t="n">
        <f aca="false">MONTH(F1812)</f>
        <v>3</v>
      </c>
      <c r="H1812" s="0" t="n">
        <f aca="false">DAY(F1812)</f>
        <v>17</v>
      </c>
      <c r="I1812" s="0" t="n">
        <f aca="false">HOUR(F1812)</f>
        <v>9</v>
      </c>
      <c r="J1812" s="0" t="n">
        <f aca="false">A1812*$C$8/$C$7</f>
        <v>1.71147863003931</v>
      </c>
    </row>
    <row r="1813" customFormat="false" ht="15" hidden="false" customHeight="false" outlineLevel="0" collapsed="false">
      <c r="A1813" s="11" t="n">
        <v>1.3084</v>
      </c>
      <c r="F1813" s="13" t="n">
        <v>42811.4583333289</v>
      </c>
      <c r="G1813" s="0" t="n">
        <f aca="false">MONTH(F1813)</f>
        <v>3</v>
      </c>
      <c r="H1813" s="0" t="n">
        <f aca="false">DAY(F1813)</f>
        <v>17</v>
      </c>
      <c r="I1813" s="0" t="n">
        <f aca="false">HOUR(F1813)</f>
        <v>10</v>
      </c>
      <c r="J1813" s="0" t="n">
        <f aca="false">A1813*$C$8/$C$7</f>
        <v>1.04187346556713</v>
      </c>
    </row>
    <row r="1814" customFormat="false" ht="15" hidden="false" customHeight="false" outlineLevel="0" collapsed="false">
      <c r="A1814" s="11" t="n">
        <v>0.94449</v>
      </c>
      <c r="F1814" s="13" t="n">
        <v>42811.4999999956</v>
      </c>
      <c r="G1814" s="0" t="n">
        <f aca="false">MONTH(F1814)</f>
        <v>3</v>
      </c>
      <c r="H1814" s="0" t="n">
        <f aca="false">DAY(F1814)</f>
        <v>17</v>
      </c>
      <c r="I1814" s="0" t="n">
        <f aca="false">HOUR(F1814)</f>
        <v>11</v>
      </c>
      <c r="J1814" s="0" t="n">
        <f aca="false">A1814*$C$8/$C$7</f>
        <v>0.75209344962817</v>
      </c>
    </row>
    <row r="1815" customFormat="false" ht="15" hidden="false" customHeight="false" outlineLevel="0" collapsed="false">
      <c r="A1815" s="11" t="n">
        <v>11.417</v>
      </c>
      <c r="F1815" s="13" t="n">
        <v>42811.5416666623</v>
      </c>
      <c r="G1815" s="0" t="n">
        <f aca="false">MONTH(F1815)</f>
        <v>3</v>
      </c>
      <c r="H1815" s="0" t="n">
        <f aca="false">DAY(F1815)</f>
        <v>17</v>
      </c>
      <c r="I1815" s="0" t="n">
        <f aca="false">HOUR(F1815)</f>
        <v>12</v>
      </c>
      <c r="J1815" s="0" t="n">
        <f aca="false">A1815*$C$8/$C$7</f>
        <v>9.09130950502898</v>
      </c>
    </row>
    <row r="1816" customFormat="false" ht="15" hidden="false" customHeight="false" outlineLevel="0" collapsed="false">
      <c r="A1816" s="11" t="n">
        <v>9.9748</v>
      </c>
      <c r="F1816" s="13" t="n">
        <v>42811.5833333289</v>
      </c>
      <c r="G1816" s="0" t="n">
        <f aca="false">MONTH(F1816)</f>
        <v>3</v>
      </c>
      <c r="H1816" s="0" t="n">
        <f aca="false">DAY(F1816)</f>
        <v>17</v>
      </c>
      <c r="I1816" s="0" t="n">
        <f aca="false">HOUR(F1816)</f>
        <v>13</v>
      </c>
      <c r="J1816" s="0" t="n">
        <f aca="false">A1816*$C$8/$C$7</f>
        <v>7.94289165724473</v>
      </c>
    </row>
    <row r="1817" customFormat="false" ht="15" hidden="false" customHeight="false" outlineLevel="0" collapsed="false">
      <c r="A1817" s="11" t="n">
        <v>5.7426</v>
      </c>
      <c r="F1817" s="13" t="n">
        <v>42811.6249999956</v>
      </c>
      <c r="G1817" s="0" t="n">
        <f aca="false">MONTH(F1817)</f>
        <v>3</v>
      </c>
      <c r="H1817" s="0" t="n">
        <f aca="false">DAY(F1817)</f>
        <v>17</v>
      </c>
      <c r="I1817" s="0" t="n">
        <f aca="false">HOUR(F1817)</f>
        <v>14</v>
      </c>
      <c r="J1817" s="0" t="n">
        <f aca="false">A1817*$C$8/$C$7</f>
        <v>4.57280844035906</v>
      </c>
    </row>
    <row r="1818" customFormat="false" ht="15" hidden="false" customHeight="false" outlineLevel="0" collapsed="false">
      <c r="A1818" s="11" t="n">
        <v>2.3571</v>
      </c>
      <c r="F1818" s="13" t="n">
        <v>42811.6666666623</v>
      </c>
      <c r="G1818" s="0" t="n">
        <f aca="false">MONTH(F1818)</f>
        <v>3</v>
      </c>
      <c r="H1818" s="0" t="n">
        <f aca="false">DAY(F1818)</f>
        <v>17</v>
      </c>
      <c r="I1818" s="0" t="n">
        <f aca="false">HOUR(F1818)</f>
        <v>15</v>
      </c>
      <c r="J1818" s="0" t="n">
        <f aca="false">A1818*$C$8/$C$7</f>
        <v>1.87694890376665</v>
      </c>
    </row>
    <row r="1819" customFormat="false" ht="15" hidden="false" customHeight="false" outlineLevel="0" collapsed="false">
      <c r="A1819" s="11" t="n">
        <v>0.81841</v>
      </c>
      <c r="F1819" s="13" t="n">
        <v>42811.7083333289</v>
      </c>
      <c r="G1819" s="0" t="n">
        <f aca="false">MONTH(F1819)</f>
        <v>3</v>
      </c>
      <c r="H1819" s="0" t="n">
        <f aca="false">DAY(F1819)</f>
        <v>17</v>
      </c>
      <c r="I1819" s="0" t="n">
        <f aca="false">HOUR(F1819)</f>
        <v>16</v>
      </c>
      <c r="J1819" s="0" t="n">
        <f aca="false">A1819*$C$8/$C$7</f>
        <v>0.65169647122806</v>
      </c>
    </row>
    <row r="1820" customFormat="false" ht="15" hidden="false" customHeight="false" outlineLevel="0" collapsed="false">
      <c r="A1820" s="11" t="n">
        <v>0</v>
      </c>
      <c r="F1820" s="13" t="n">
        <v>42811.7499999956</v>
      </c>
      <c r="G1820" s="0" t="n">
        <f aca="false">MONTH(F1820)</f>
        <v>3</v>
      </c>
      <c r="H1820" s="0" t="n">
        <f aca="false">DAY(F1820)</f>
        <v>17</v>
      </c>
      <c r="I1820" s="0" t="n">
        <f aca="false">HOUR(F1820)</f>
        <v>17</v>
      </c>
      <c r="J1820" s="0" t="n">
        <f aca="false">A1820*$C$8/$C$7</f>
        <v>0</v>
      </c>
    </row>
    <row r="1821" customFormat="false" ht="15" hidden="false" customHeight="false" outlineLevel="0" collapsed="false">
      <c r="A1821" s="11" t="n">
        <v>0</v>
      </c>
      <c r="F1821" s="13" t="n">
        <v>42811.7916666623</v>
      </c>
      <c r="G1821" s="0" t="n">
        <f aca="false">MONTH(F1821)</f>
        <v>3</v>
      </c>
      <c r="H1821" s="0" t="n">
        <f aca="false">DAY(F1821)</f>
        <v>17</v>
      </c>
      <c r="I1821" s="0" t="n">
        <f aca="false">HOUR(F1821)</f>
        <v>18</v>
      </c>
      <c r="J1821" s="0" t="n">
        <f aca="false">A1821*$C$8/$C$7</f>
        <v>0</v>
      </c>
    </row>
    <row r="1822" customFormat="false" ht="15" hidden="false" customHeight="false" outlineLevel="0" collapsed="false">
      <c r="A1822" s="11" t="n">
        <v>0</v>
      </c>
      <c r="F1822" s="13" t="n">
        <v>42811.8333333289</v>
      </c>
      <c r="G1822" s="0" t="n">
        <f aca="false">MONTH(F1822)</f>
        <v>3</v>
      </c>
      <c r="H1822" s="0" t="n">
        <f aca="false">DAY(F1822)</f>
        <v>17</v>
      </c>
      <c r="I1822" s="0" t="n">
        <f aca="false">HOUR(F1822)</f>
        <v>19</v>
      </c>
      <c r="J1822" s="0" t="n">
        <f aca="false">A1822*$C$8/$C$7</f>
        <v>0</v>
      </c>
    </row>
    <row r="1823" customFormat="false" ht="15" hidden="false" customHeight="false" outlineLevel="0" collapsed="false">
      <c r="A1823" s="11" t="n">
        <v>0</v>
      </c>
      <c r="F1823" s="13" t="n">
        <v>42811.8749999956</v>
      </c>
      <c r="G1823" s="0" t="n">
        <f aca="false">MONTH(F1823)</f>
        <v>3</v>
      </c>
      <c r="H1823" s="0" t="n">
        <f aca="false">DAY(F1823)</f>
        <v>17</v>
      </c>
      <c r="I1823" s="0" t="n">
        <f aca="false">HOUR(F1823)</f>
        <v>20</v>
      </c>
      <c r="J1823" s="0" t="n">
        <f aca="false">A1823*$C$8/$C$7</f>
        <v>0</v>
      </c>
    </row>
    <row r="1824" customFormat="false" ht="15" hidden="false" customHeight="false" outlineLevel="0" collapsed="false">
      <c r="A1824" s="11" t="n">
        <v>0</v>
      </c>
      <c r="F1824" s="13" t="n">
        <v>42811.9166666623</v>
      </c>
      <c r="G1824" s="0" t="n">
        <f aca="false">MONTH(F1824)</f>
        <v>3</v>
      </c>
      <c r="H1824" s="0" t="n">
        <f aca="false">DAY(F1824)</f>
        <v>17</v>
      </c>
      <c r="I1824" s="0" t="n">
        <f aca="false">HOUR(F1824)</f>
        <v>21</v>
      </c>
      <c r="J1824" s="0" t="n">
        <f aca="false">A1824*$C$8/$C$7</f>
        <v>0</v>
      </c>
    </row>
    <row r="1825" customFormat="false" ht="15" hidden="false" customHeight="false" outlineLevel="0" collapsed="false">
      <c r="A1825" s="11" t="n">
        <v>0</v>
      </c>
      <c r="F1825" s="13" t="n">
        <v>42811.9583333289</v>
      </c>
      <c r="G1825" s="0" t="n">
        <f aca="false">MONTH(F1825)</f>
        <v>3</v>
      </c>
      <c r="H1825" s="0" t="n">
        <f aca="false">DAY(F1825)</f>
        <v>17</v>
      </c>
      <c r="I1825" s="0" t="n">
        <f aca="false">HOUR(F1825)</f>
        <v>22</v>
      </c>
      <c r="J1825" s="0" t="n">
        <f aca="false">A1825*$C$8/$C$7</f>
        <v>0</v>
      </c>
    </row>
    <row r="1826" customFormat="false" ht="15" hidden="false" customHeight="false" outlineLevel="0" collapsed="false">
      <c r="A1826" s="11" t="n">
        <v>0</v>
      </c>
      <c r="F1826" s="13" t="n">
        <v>42811.9999999956</v>
      </c>
      <c r="G1826" s="0" t="n">
        <f aca="false">MONTH(F1826)</f>
        <v>3</v>
      </c>
      <c r="H1826" s="0" t="n">
        <f aca="false">DAY(F1826)</f>
        <v>17</v>
      </c>
      <c r="I1826" s="0" t="n">
        <f aca="false">HOUR(F1826)</f>
        <v>23</v>
      </c>
      <c r="J1826" s="0" t="n">
        <f aca="false">A1826*$C$8/$C$7</f>
        <v>0</v>
      </c>
    </row>
    <row r="1827" customFormat="false" ht="15" hidden="false" customHeight="false" outlineLevel="0" collapsed="false">
      <c r="A1827" s="11" t="n">
        <v>0</v>
      </c>
      <c r="F1827" s="13" t="n">
        <v>42812.0416666622</v>
      </c>
      <c r="G1827" s="0" t="n">
        <f aca="false">MONTH(F1827)</f>
        <v>3</v>
      </c>
      <c r="H1827" s="0" t="n">
        <f aca="false">DAY(F1827)</f>
        <v>18</v>
      </c>
      <c r="I1827" s="0" t="n">
        <f aca="false">HOUR(F1827)</f>
        <v>0</v>
      </c>
      <c r="J1827" s="0" t="n">
        <f aca="false">A1827*$C$8/$C$7</f>
        <v>0</v>
      </c>
    </row>
    <row r="1828" customFormat="false" ht="15" hidden="false" customHeight="false" outlineLevel="0" collapsed="false">
      <c r="A1828" s="11" t="n">
        <v>0</v>
      </c>
      <c r="F1828" s="13" t="n">
        <v>42812.0833333289</v>
      </c>
      <c r="G1828" s="0" t="n">
        <f aca="false">MONTH(F1828)</f>
        <v>3</v>
      </c>
      <c r="H1828" s="0" t="n">
        <f aca="false">DAY(F1828)</f>
        <v>18</v>
      </c>
      <c r="I1828" s="0" t="n">
        <f aca="false">HOUR(F1828)</f>
        <v>1</v>
      </c>
      <c r="J1828" s="0" t="n">
        <f aca="false">A1828*$C$8/$C$7</f>
        <v>0</v>
      </c>
    </row>
    <row r="1829" customFormat="false" ht="15" hidden="false" customHeight="false" outlineLevel="0" collapsed="false">
      <c r="A1829" s="11" t="n">
        <v>0</v>
      </c>
      <c r="F1829" s="13" t="n">
        <v>42812.1249999956</v>
      </c>
      <c r="G1829" s="0" t="n">
        <f aca="false">MONTH(F1829)</f>
        <v>3</v>
      </c>
      <c r="H1829" s="0" t="n">
        <f aca="false">DAY(F1829)</f>
        <v>18</v>
      </c>
      <c r="I1829" s="0" t="n">
        <f aca="false">HOUR(F1829)</f>
        <v>2</v>
      </c>
      <c r="J1829" s="0" t="n">
        <f aca="false">A1829*$C$8/$C$7</f>
        <v>0</v>
      </c>
    </row>
    <row r="1830" customFormat="false" ht="15" hidden="false" customHeight="false" outlineLevel="0" collapsed="false">
      <c r="A1830" s="11" t="n">
        <v>0</v>
      </c>
      <c r="F1830" s="13" t="n">
        <v>42812.1666666622</v>
      </c>
      <c r="G1830" s="0" t="n">
        <f aca="false">MONTH(F1830)</f>
        <v>3</v>
      </c>
      <c r="H1830" s="0" t="n">
        <f aca="false">DAY(F1830)</f>
        <v>18</v>
      </c>
      <c r="I1830" s="0" t="n">
        <f aca="false">HOUR(F1830)</f>
        <v>3</v>
      </c>
      <c r="J1830" s="0" t="n">
        <f aca="false">A1830*$C$8/$C$7</f>
        <v>0</v>
      </c>
    </row>
    <row r="1831" customFormat="false" ht="15" hidden="false" customHeight="false" outlineLevel="0" collapsed="false">
      <c r="A1831" s="11" t="n">
        <v>0</v>
      </c>
      <c r="F1831" s="13" t="n">
        <v>42812.2083333289</v>
      </c>
      <c r="G1831" s="0" t="n">
        <f aca="false">MONTH(F1831)</f>
        <v>3</v>
      </c>
      <c r="H1831" s="0" t="n">
        <f aca="false">DAY(F1831)</f>
        <v>18</v>
      </c>
      <c r="I1831" s="0" t="n">
        <f aca="false">HOUR(F1831)</f>
        <v>4</v>
      </c>
      <c r="J1831" s="0" t="n">
        <f aca="false">A1831*$C$8/$C$7</f>
        <v>0</v>
      </c>
    </row>
    <row r="1832" customFormat="false" ht="15" hidden="false" customHeight="false" outlineLevel="0" collapsed="false">
      <c r="A1832" s="11" t="n">
        <v>0</v>
      </c>
      <c r="F1832" s="13" t="n">
        <v>42812.2499999956</v>
      </c>
      <c r="G1832" s="0" t="n">
        <f aca="false">MONTH(F1832)</f>
        <v>3</v>
      </c>
      <c r="H1832" s="0" t="n">
        <f aca="false">DAY(F1832)</f>
        <v>18</v>
      </c>
      <c r="I1832" s="0" t="n">
        <f aca="false">HOUR(F1832)</f>
        <v>5</v>
      </c>
      <c r="J1832" s="0" t="n">
        <f aca="false">A1832*$C$8/$C$7</f>
        <v>0</v>
      </c>
    </row>
    <row r="1833" customFormat="false" ht="15" hidden="false" customHeight="false" outlineLevel="0" collapsed="false">
      <c r="A1833" s="11" t="n">
        <v>0.014027</v>
      </c>
      <c r="F1833" s="13" t="n">
        <v>42812.2916666622</v>
      </c>
      <c r="G1833" s="0" t="n">
        <f aca="false">MONTH(F1833)</f>
        <v>3</v>
      </c>
      <c r="H1833" s="0" t="n">
        <f aca="false">DAY(F1833)</f>
        <v>18</v>
      </c>
      <c r="I1833" s="0" t="n">
        <f aca="false">HOUR(F1833)</f>
        <v>6</v>
      </c>
      <c r="J1833" s="0" t="n">
        <f aca="false">A1833*$C$8/$C$7</f>
        <v>0.0111696416245109</v>
      </c>
    </row>
    <row r="1834" customFormat="false" ht="15" hidden="false" customHeight="false" outlineLevel="0" collapsed="false">
      <c r="A1834" s="11" t="n">
        <v>0.13465</v>
      </c>
      <c r="F1834" s="13" t="n">
        <v>42812.3333333289</v>
      </c>
      <c r="G1834" s="0" t="n">
        <f aca="false">MONTH(F1834)</f>
        <v>3</v>
      </c>
      <c r="H1834" s="0" t="n">
        <f aca="false">DAY(F1834)</f>
        <v>18</v>
      </c>
      <c r="I1834" s="0" t="n">
        <f aca="false">HOUR(F1834)</f>
        <v>7</v>
      </c>
      <c r="J1834" s="0" t="n">
        <f aca="false">A1834*$C$8/$C$7</f>
        <v>0.107221233673658</v>
      </c>
    </row>
    <row r="1835" customFormat="false" ht="15" hidden="false" customHeight="false" outlineLevel="0" collapsed="false">
      <c r="A1835" s="11" t="n">
        <v>0.37587</v>
      </c>
      <c r="F1835" s="13" t="n">
        <v>42812.3749999956</v>
      </c>
      <c r="G1835" s="0" t="n">
        <f aca="false">MONTH(F1835)</f>
        <v>3</v>
      </c>
      <c r="H1835" s="0" t="n">
        <f aca="false">DAY(F1835)</f>
        <v>18</v>
      </c>
      <c r="I1835" s="0" t="n">
        <f aca="false">HOUR(F1835)</f>
        <v>8</v>
      </c>
      <c r="J1835" s="0" t="n">
        <f aca="false">A1835*$C$8/$C$7</f>
        <v>0.29930371408034</v>
      </c>
    </row>
    <row r="1836" customFormat="false" ht="15" hidden="false" customHeight="false" outlineLevel="0" collapsed="false">
      <c r="A1836" s="11" t="n">
        <v>0.64663</v>
      </c>
      <c r="F1836" s="13" t="n">
        <v>42812.4166666622</v>
      </c>
      <c r="G1836" s="0" t="n">
        <f aca="false">MONTH(F1836)</f>
        <v>3</v>
      </c>
      <c r="H1836" s="0" t="n">
        <f aca="false">DAY(F1836)</f>
        <v>18</v>
      </c>
      <c r="I1836" s="0" t="n">
        <f aca="false">HOUR(F1836)</f>
        <v>9</v>
      </c>
      <c r="J1836" s="0" t="n">
        <f aca="false">A1836*$C$8/$C$7</f>
        <v>0.514908773341236</v>
      </c>
    </row>
    <row r="1837" customFormat="false" ht="15" hidden="false" customHeight="false" outlineLevel="0" collapsed="false">
      <c r="A1837" s="11" t="n">
        <v>0.90113</v>
      </c>
      <c r="F1837" s="13" t="n">
        <v>42812.4583333289</v>
      </c>
      <c r="G1837" s="0" t="n">
        <f aca="false">MONTH(F1837)</f>
        <v>3</v>
      </c>
      <c r="H1837" s="0" t="n">
        <f aca="false">DAY(F1837)</f>
        <v>18</v>
      </c>
      <c r="I1837" s="0" t="n">
        <f aca="false">HOUR(F1837)</f>
        <v>10</v>
      </c>
      <c r="J1837" s="0" t="n">
        <f aca="false">A1837*$C$8/$C$7</f>
        <v>0.717566062386508</v>
      </c>
    </row>
    <row r="1838" customFormat="false" ht="15" hidden="false" customHeight="false" outlineLevel="0" collapsed="false">
      <c r="A1838" s="11" t="n">
        <v>1.0558</v>
      </c>
      <c r="F1838" s="13" t="n">
        <v>42812.4999999956</v>
      </c>
      <c r="G1838" s="0" t="n">
        <f aca="false">MONTH(F1838)</f>
        <v>3</v>
      </c>
      <c r="H1838" s="0" t="n">
        <f aca="false">DAY(F1838)</f>
        <v>18</v>
      </c>
      <c r="I1838" s="0" t="n">
        <f aca="false">HOUR(F1838)</f>
        <v>11</v>
      </c>
      <c r="J1838" s="0" t="n">
        <f aca="false">A1838*$C$8/$C$7</f>
        <v>0.840729138601173</v>
      </c>
    </row>
    <row r="1839" customFormat="false" ht="15" hidden="false" customHeight="false" outlineLevel="0" collapsed="false">
      <c r="A1839" s="11" t="n">
        <v>10.914</v>
      </c>
      <c r="F1839" s="13" t="n">
        <v>42812.5416666622</v>
      </c>
      <c r="G1839" s="0" t="n">
        <f aca="false">MONTH(F1839)</f>
        <v>3</v>
      </c>
      <c r="H1839" s="0" t="n">
        <f aca="false">DAY(F1839)</f>
        <v>18</v>
      </c>
      <c r="I1839" s="0" t="n">
        <f aca="false">HOUR(F1839)</f>
        <v>12</v>
      </c>
      <c r="J1839" s="0" t="n">
        <f aca="false">A1839*$C$8/$C$7</f>
        <v>8.69077270192575</v>
      </c>
    </row>
    <row r="1840" customFormat="false" ht="15" hidden="false" customHeight="false" outlineLevel="0" collapsed="false">
      <c r="A1840" s="11" t="n">
        <v>8.8236</v>
      </c>
      <c r="F1840" s="13" t="n">
        <v>42812.5833333289</v>
      </c>
      <c r="G1840" s="0" t="n">
        <f aca="false">MONTH(F1840)</f>
        <v>3</v>
      </c>
      <c r="H1840" s="0" t="n">
        <f aca="false">DAY(F1840)</f>
        <v>18</v>
      </c>
      <c r="I1840" s="0" t="n">
        <f aca="false">HOUR(F1840)</f>
        <v>13</v>
      </c>
      <c r="J1840" s="0" t="n">
        <f aca="false">A1840*$C$8/$C$7</f>
        <v>7.02619589634525</v>
      </c>
    </row>
    <row r="1841" customFormat="false" ht="15" hidden="false" customHeight="false" outlineLevel="0" collapsed="false">
      <c r="A1841" s="11" t="n">
        <v>5.1731</v>
      </c>
      <c r="F1841" s="13" t="n">
        <v>42812.6249999955</v>
      </c>
      <c r="G1841" s="0" t="n">
        <f aca="false">MONTH(F1841)</f>
        <v>3</v>
      </c>
      <c r="H1841" s="0" t="n">
        <f aca="false">DAY(F1841)</f>
        <v>18</v>
      </c>
      <c r="I1841" s="0" t="n">
        <f aca="false">HOUR(F1841)</f>
        <v>14</v>
      </c>
      <c r="J1841" s="0" t="n">
        <f aca="false">A1841*$C$8/$C$7</f>
        <v>4.11931796447976</v>
      </c>
    </row>
    <row r="1842" customFormat="false" ht="15" hidden="false" customHeight="false" outlineLevel="0" collapsed="false">
      <c r="A1842" s="11" t="n">
        <v>2.4611</v>
      </c>
      <c r="F1842" s="13" t="n">
        <v>42812.6666666622</v>
      </c>
      <c r="G1842" s="0" t="n">
        <f aca="false">MONTH(F1842)</f>
        <v>3</v>
      </c>
      <c r="H1842" s="0" t="n">
        <f aca="false">DAY(F1842)</f>
        <v>18</v>
      </c>
      <c r="I1842" s="0" t="n">
        <f aca="false">HOUR(F1842)</f>
        <v>15</v>
      </c>
      <c r="J1842" s="0" t="n">
        <f aca="false">A1842*$C$8/$C$7</f>
        <v>1.95976367021344</v>
      </c>
    </row>
    <row r="1843" customFormat="false" ht="15" hidden="false" customHeight="false" outlineLevel="0" collapsed="false">
      <c r="A1843" s="11" t="n">
        <v>0.93968</v>
      </c>
      <c r="F1843" s="13" t="n">
        <v>42812.7083333289</v>
      </c>
      <c r="G1843" s="0" t="n">
        <f aca="false">MONTH(F1843)</f>
        <v>3</v>
      </c>
      <c r="H1843" s="0" t="n">
        <f aca="false">DAY(F1843)</f>
        <v>18</v>
      </c>
      <c r="I1843" s="0" t="n">
        <f aca="false">HOUR(F1843)</f>
        <v>16</v>
      </c>
      <c r="J1843" s="0" t="n">
        <f aca="false">A1843*$C$8/$C$7</f>
        <v>0.748263266680006</v>
      </c>
    </row>
    <row r="1844" customFormat="false" ht="15" hidden="false" customHeight="false" outlineLevel="0" collapsed="false">
      <c r="A1844" s="11" t="n">
        <v>0</v>
      </c>
      <c r="F1844" s="13" t="n">
        <v>42812.7499999955</v>
      </c>
      <c r="G1844" s="0" t="n">
        <f aca="false">MONTH(F1844)</f>
        <v>3</v>
      </c>
      <c r="H1844" s="0" t="n">
        <f aca="false">DAY(F1844)</f>
        <v>18</v>
      </c>
      <c r="I1844" s="0" t="n">
        <f aca="false">HOUR(F1844)</f>
        <v>17</v>
      </c>
      <c r="J1844" s="0" t="n">
        <f aca="false">A1844*$C$8/$C$7</f>
        <v>0</v>
      </c>
    </row>
    <row r="1845" customFormat="false" ht="15" hidden="false" customHeight="false" outlineLevel="0" collapsed="false">
      <c r="A1845" s="11" t="n">
        <v>0</v>
      </c>
      <c r="F1845" s="13" t="n">
        <v>42812.7916666622</v>
      </c>
      <c r="G1845" s="0" t="n">
        <f aca="false">MONTH(F1845)</f>
        <v>3</v>
      </c>
      <c r="H1845" s="0" t="n">
        <f aca="false">DAY(F1845)</f>
        <v>18</v>
      </c>
      <c r="I1845" s="0" t="n">
        <f aca="false">HOUR(F1845)</f>
        <v>18</v>
      </c>
      <c r="J1845" s="0" t="n">
        <f aca="false">A1845*$C$8/$C$7</f>
        <v>0</v>
      </c>
    </row>
    <row r="1846" customFormat="false" ht="15" hidden="false" customHeight="false" outlineLevel="0" collapsed="false">
      <c r="A1846" s="11" t="n">
        <v>0</v>
      </c>
      <c r="F1846" s="13" t="n">
        <v>42812.8333333289</v>
      </c>
      <c r="G1846" s="0" t="n">
        <f aca="false">MONTH(F1846)</f>
        <v>3</v>
      </c>
      <c r="H1846" s="0" t="n">
        <f aca="false">DAY(F1846)</f>
        <v>18</v>
      </c>
      <c r="I1846" s="0" t="n">
        <f aca="false">HOUR(F1846)</f>
        <v>19</v>
      </c>
      <c r="J1846" s="0" t="n">
        <f aca="false">A1846*$C$8/$C$7</f>
        <v>0</v>
      </c>
    </row>
    <row r="1847" customFormat="false" ht="15" hidden="false" customHeight="false" outlineLevel="0" collapsed="false">
      <c r="A1847" s="11" t="n">
        <v>0</v>
      </c>
      <c r="F1847" s="13" t="n">
        <v>42812.8749999955</v>
      </c>
      <c r="G1847" s="0" t="n">
        <f aca="false">MONTH(F1847)</f>
        <v>3</v>
      </c>
      <c r="H1847" s="0" t="n">
        <f aca="false">DAY(F1847)</f>
        <v>18</v>
      </c>
      <c r="I1847" s="0" t="n">
        <f aca="false">HOUR(F1847)</f>
        <v>20</v>
      </c>
      <c r="J1847" s="0" t="n">
        <f aca="false">A1847*$C$8/$C$7</f>
        <v>0</v>
      </c>
    </row>
    <row r="1848" customFormat="false" ht="15" hidden="false" customHeight="false" outlineLevel="0" collapsed="false">
      <c r="A1848" s="11" t="n">
        <v>0</v>
      </c>
      <c r="F1848" s="13" t="n">
        <v>42812.9166666622</v>
      </c>
      <c r="G1848" s="0" t="n">
        <f aca="false">MONTH(F1848)</f>
        <v>3</v>
      </c>
      <c r="H1848" s="0" t="n">
        <f aca="false">DAY(F1848)</f>
        <v>18</v>
      </c>
      <c r="I1848" s="0" t="n">
        <f aca="false">HOUR(F1848)</f>
        <v>21</v>
      </c>
      <c r="J1848" s="0" t="n">
        <f aca="false">A1848*$C$8/$C$7</f>
        <v>0</v>
      </c>
    </row>
    <row r="1849" customFormat="false" ht="15" hidden="false" customHeight="false" outlineLevel="0" collapsed="false">
      <c r="A1849" s="11" t="n">
        <v>0</v>
      </c>
      <c r="F1849" s="13" t="n">
        <v>42812.9583333289</v>
      </c>
      <c r="G1849" s="0" t="n">
        <f aca="false">MONTH(F1849)</f>
        <v>3</v>
      </c>
      <c r="H1849" s="0" t="n">
        <f aca="false">DAY(F1849)</f>
        <v>18</v>
      </c>
      <c r="I1849" s="0" t="n">
        <f aca="false">HOUR(F1849)</f>
        <v>22</v>
      </c>
      <c r="J1849" s="0" t="n">
        <f aca="false">A1849*$C$8/$C$7</f>
        <v>0</v>
      </c>
    </row>
    <row r="1850" customFormat="false" ht="15" hidden="false" customHeight="false" outlineLevel="0" collapsed="false">
      <c r="A1850" s="11" t="n">
        <v>0</v>
      </c>
      <c r="F1850" s="13" t="n">
        <v>42812.9999999955</v>
      </c>
      <c r="G1850" s="0" t="n">
        <f aca="false">MONTH(F1850)</f>
        <v>3</v>
      </c>
      <c r="H1850" s="0" t="n">
        <f aca="false">DAY(F1850)</f>
        <v>18</v>
      </c>
      <c r="I1850" s="0" t="n">
        <f aca="false">HOUR(F1850)</f>
        <v>23</v>
      </c>
      <c r="J1850" s="0" t="n">
        <f aca="false">A1850*$C$8/$C$7</f>
        <v>0</v>
      </c>
    </row>
    <row r="1851" customFormat="false" ht="15" hidden="false" customHeight="false" outlineLevel="0" collapsed="false">
      <c r="A1851" s="11" t="n">
        <v>0</v>
      </c>
      <c r="F1851" s="13" t="n">
        <v>42813.0416666622</v>
      </c>
      <c r="G1851" s="0" t="n">
        <f aca="false">MONTH(F1851)</f>
        <v>3</v>
      </c>
      <c r="H1851" s="0" t="n">
        <f aca="false">DAY(F1851)</f>
        <v>19</v>
      </c>
      <c r="I1851" s="0" t="n">
        <f aca="false">HOUR(F1851)</f>
        <v>0</v>
      </c>
      <c r="J1851" s="0" t="n">
        <f aca="false">A1851*$C$8/$C$7</f>
        <v>0</v>
      </c>
    </row>
    <row r="1852" customFormat="false" ht="15" hidden="false" customHeight="false" outlineLevel="0" collapsed="false">
      <c r="A1852" s="11" t="n">
        <v>0</v>
      </c>
      <c r="F1852" s="13" t="n">
        <v>42813.0833333289</v>
      </c>
      <c r="G1852" s="0" t="n">
        <f aca="false">MONTH(F1852)</f>
        <v>3</v>
      </c>
      <c r="H1852" s="0" t="n">
        <f aca="false">DAY(F1852)</f>
        <v>19</v>
      </c>
      <c r="I1852" s="0" t="n">
        <f aca="false">HOUR(F1852)</f>
        <v>1</v>
      </c>
      <c r="J1852" s="0" t="n">
        <f aca="false">A1852*$C$8/$C$7</f>
        <v>0</v>
      </c>
    </row>
    <row r="1853" customFormat="false" ht="15" hidden="false" customHeight="false" outlineLevel="0" collapsed="false">
      <c r="A1853" s="11" t="n">
        <v>0</v>
      </c>
      <c r="F1853" s="13" t="n">
        <v>42813.1249999955</v>
      </c>
      <c r="G1853" s="0" t="n">
        <f aca="false">MONTH(F1853)</f>
        <v>3</v>
      </c>
      <c r="H1853" s="0" t="n">
        <f aca="false">DAY(F1853)</f>
        <v>19</v>
      </c>
      <c r="I1853" s="0" t="n">
        <f aca="false">HOUR(F1853)</f>
        <v>2</v>
      </c>
      <c r="J1853" s="0" t="n">
        <f aca="false">A1853*$C$8/$C$7</f>
        <v>0</v>
      </c>
    </row>
    <row r="1854" customFormat="false" ht="15" hidden="false" customHeight="false" outlineLevel="0" collapsed="false">
      <c r="A1854" s="11" t="n">
        <v>0</v>
      </c>
      <c r="F1854" s="13" t="n">
        <v>42813.1666666622</v>
      </c>
      <c r="G1854" s="0" t="n">
        <f aca="false">MONTH(F1854)</f>
        <v>3</v>
      </c>
      <c r="H1854" s="0" t="n">
        <f aca="false">DAY(F1854)</f>
        <v>19</v>
      </c>
      <c r="I1854" s="0" t="n">
        <f aca="false">HOUR(F1854)</f>
        <v>3</v>
      </c>
      <c r="J1854" s="0" t="n">
        <f aca="false">A1854*$C$8/$C$7</f>
        <v>0</v>
      </c>
    </row>
    <row r="1855" customFormat="false" ht="15" hidden="false" customHeight="false" outlineLevel="0" collapsed="false">
      <c r="A1855" s="11" t="n">
        <v>0</v>
      </c>
      <c r="F1855" s="13" t="n">
        <v>42813.2083333288</v>
      </c>
      <c r="G1855" s="0" t="n">
        <f aca="false">MONTH(F1855)</f>
        <v>3</v>
      </c>
      <c r="H1855" s="0" t="n">
        <f aca="false">DAY(F1855)</f>
        <v>19</v>
      </c>
      <c r="I1855" s="0" t="n">
        <f aca="false">HOUR(F1855)</f>
        <v>4</v>
      </c>
      <c r="J1855" s="0" t="n">
        <f aca="false">A1855*$C$8/$C$7</f>
        <v>0</v>
      </c>
    </row>
    <row r="1856" customFormat="false" ht="15" hidden="false" customHeight="false" outlineLevel="0" collapsed="false">
      <c r="A1856" s="11" t="n">
        <v>0</v>
      </c>
      <c r="F1856" s="13" t="n">
        <v>42813.2499999955</v>
      </c>
      <c r="G1856" s="0" t="n">
        <f aca="false">MONTH(F1856)</f>
        <v>3</v>
      </c>
      <c r="H1856" s="0" t="n">
        <f aca="false">DAY(F1856)</f>
        <v>19</v>
      </c>
      <c r="I1856" s="0" t="n">
        <f aca="false">HOUR(F1856)</f>
        <v>5</v>
      </c>
      <c r="J1856" s="0" t="n">
        <f aca="false">A1856*$C$8/$C$7</f>
        <v>0</v>
      </c>
    </row>
    <row r="1857" customFormat="false" ht="15" hidden="false" customHeight="false" outlineLevel="0" collapsed="false">
      <c r="A1857" s="11" t="n">
        <v>0.029802</v>
      </c>
      <c r="F1857" s="13" t="n">
        <v>42813.2916666622</v>
      </c>
      <c r="G1857" s="0" t="n">
        <f aca="false">MONTH(F1857)</f>
        <v>3</v>
      </c>
      <c r="H1857" s="0" t="n">
        <f aca="false">DAY(F1857)</f>
        <v>19</v>
      </c>
      <c r="I1857" s="0" t="n">
        <f aca="false">HOUR(F1857)</f>
        <v>6</v>
      </c>
      <c r="J1857" s="0" t="n">
        <f aca="false">A1857*$C$8/$C$7</f>
        <v>0.023731208361993</v>
      </c>
    </row>
    <row r="1858" customFormat="false" ht="15" hidden="false" customHeight="false" outlineLevel="0" collapsed="false">
      <c r="A1858" s="11" t="n">
        <v>0.25416</v>
      </c>
      <c r="F1858" s="13" t="n">
        <v>42813.3333333288</v>
      </c>
      <c r="G1858" s="0" t="n">
        <f aca="false">MONTH(F1858)</f>
        <v>3</v>
      </c>
      <c r="H1858" s="0" t="n">
        <f aca="false">DAY(F1858)</f>
        <v>19</v>
      </c>
      <c r="I1858" s="0" t="n">
        <f aca="false">HOUR(F1858)</f>
        <v>7</v>
      </c>
      <c r="J1858" s="0" t="n">
        <f aca="false">A1858*$C$8/$C$7</f>
        <v>0.202386548462658</v>
      </c>
    </row>
    <row r="1859" customFormat="false" ht="15" hidden="false" customHeight="false" outlineLevel="0" collapsed="false">
      <c r="A1859" s="11" t="n">
        <v>0.58007</v>
      </c>
      <c r="F1859" s="13" t="n">
        <v>42813.3749999955</v>
      </c>
      <c r="G1859" s="0" t="n">
        <f aca="false">MONTH(F1859)</f>
        <v>3</v>
      </c>
      <c r="H1859" s="0" t="n">
        <f aca="false">DAY(F1859)</f>
        <v>19</v>
      </c>
      <c r="I1859" s="0" t="n">
        <f aca="false">HOUR(F1859)</f>
        <v>8</v>
      </c>
      <c r="J1859" s="0" t="n">
        <f aca="false">A1859*$C$8/$C$7</f>
        <v>0.46190732281529</v>
      </c>
    </row>
    <row r="1860" customFormat="false" ht="15" hidden="false" customHeight="false" outlineLevel="0" collapsed="false">
      <c r="A1860" s="11" t="n">
        <v>0.72067</v>
      </c>
      <c r="F1860" s="13" t="n">
        <v>42813.4166666622</v>
      </c>
      <c r="G1860" s="0" t="n">
        <f aca="false">MONTH(F1860)</f>
        <v>3</v>
      </c>
      <c r="H1860" s="0" t="n">
        <f aca="false">DAY(F1860)</f>
        <v>19</v>
      </c>
      <c r="I1860" s="0" t="n">
        <f aca="false">HOUR(F1860)</f>
        <v>9</v>
      </c>
      <c r="J1860" s="0" t="n">
        <f aca="false">A1860*$C$8/$C$7</f>
        <v>0.573866516684701</v>
      </c>
    </row>
    <row r="1861" customFormat="false" ht="15" hidden="false" customHeight="false" outlineLevel="0" collapsed="false">
      <c r="A1861" s="11" t="n">
        <v>1.4026</v>
      </c>
      <c r="F1861" s="13" t="n">
        <v>42813.4583333288</v>
      </c>
      <c r="G1861" s="0" t="n">
        <f aca="false">MONTH(F1861)</f>
        <v>3</v>
      </c>
      <c r="H1861" s="0" t="n">
        <f aca="false">DAY(F1861)</f>
        <v>19</v>
      </c>
      <c r="I1861" s="0" t="n">
        <f aca="false">HOUR(F1861)</f>
        <v>10</v>
      </c>
      <c r="J1861" s="0" t="n">
        <f aca="false">A1861*$C$8/$C$7</f>
        <v>1.11688453286797</v>
      </c>
    </row>
    <row r="1862" customFormat="false" ht="15" hidden="false" customHeight="false" outlineLevel="0" collapsed="false">
      <c r="A1862" s="11" t="n">
        <v>1.4297</v>
      </c>
      <c r="F1862" s="13" t="n">
        <v>42813.4999999955</v>
      </c>
      <c r="G1862" s="0" t="n">
        <f aca="false">MONTH(F1862)</f>
        <v>3</v>
      </c>
      <c r="H1862" s="0" t="n">
        <f aca="false">DAY(F1862)</f>
        <v>19</v>
      </c>
      <c r="I1862" s="0" t="n">
        <f aca="false">HOUR(F1862)</f>
        <v>11</v>
      </c>
      <c r="J1862" s="0" t="n">
        <f aca="false">A1862*$C$8/$C$7</f>
        <v>1.13846414989401</v>
      </c>
    </row>
    <row r="1863" customFormat="false" ht="15" hidden="false" customHeight="false" outlineLevel="0" collapsed="false">
      <c r="A1863" s="11" t="n">
        <v>12.28</v>
      </c>
      <c r="F1863" s="13" t="n">
        <v>42813.5416666622</v>
      </c>
      <c r="G1863" s="0" t="n">
        <f aca="false">MONTH(F1863)</f>
        <v>3</v>
      </c>
      <c r="H1863" s="0" t="n">
        <f aca="false">DAY(F1863)</f>
        <v>19</v>
      </c>
      <c r="I1863" s="0" t="n">
        <f aca="false">HOUR(F1863)</f>
        <v>12</v>
      </c>
      <c r="J1863" s="0" t="n">
        <f aca="false">A1863*$C$8/$C$7</f>
        <v>9.7785128073711</v>
      </c>
    </row>
    <row r="1864" customFormat="false" ht="15" hidden="false" customHeight="false" outlineLevel="0" collapsed="false">
      <c r="A1864" s="11" t="n">
        <v>10.705</v>
      </c>
      <c r="F1864" s="13" t="n">
        <v>42813.5833333288</v>
      </c>
      <c r="G1864" s="0" t="n">
        <f aca="false">MONTH(F1864)</f>
        <v>3</v>
      </c>
      <c r="H1864" s="0" t="n">
        <f aca="false">DAY(F1864)</f>
        <v>19</v>
      </c>
      <c r="I1864" s="0" t="n">
        <f aca="false">HOUR(F1864)</f>
        <v>13</v>
      </c>
      <c r="J1864" s="0" t="n">
        <f aca="false">A1864*$C$8/$C$7</f>
        <v>8.52434687320095</v>
      </c>
    </row>
    <row r="1865" customFormat="false" ht="15" hidden="false" customHeight="false" outlineLevel="0" collapsed="false">
      <c r="A1865" s="11" t="n">
        <v>6.1351</v>
      </c>
      <c r="F1865" s="13" t="n">
        <v>42813.6249999955</v>
      </c>
      <c r="G1865" s="0" t="n">
        <f aca="false">MONTH(F1865)</f>
        <v>3</v>
      </c>
      <c r="H1865" s="0" t="n">
        <f aca="false">DAY(F1865)</f>
        <v>19</v>
      </c>
      <c r="I1865" s="0" t="n">
        <f aca="false">HOUR(F1865)</f>
        <v>14</v>
      </c>
      <c r="J1865" s="0" t="n">
        <f aca="false">A1865*$C$8/$C$7</f>
        <v>4.88535455411258</v>
      </c>
    </row>
    <row r="1866" customFormat="false" ht="15" hidden="false" customHeight="false" outlineLevel="0" collapsed="false">
      <c r="A1866" s="11" t="n">
        <v>2.3576</v>
      </c>
      <c r="F1866" s="13" t="n">
        <v>42813.6666666622</v>
      </c>
      <c r="G1866" s="0" t="n">
        <f aca="false">MONTH(F1866)</f>
        <v>3</v>
      </c>
      <c r="H1866" s="0" t="n">
        <f aca="false">DAY(F1866)</f>
        <v>19</v>
      </c>
      <c r="I1866" s="0" t="n">
        <f aca="false">HOUR(F1866)</f>
        <v>15</v>
      </c>
      <c r="J1866" s="0" t="n">
        <f aca="false">A1866*$C$8/$C$7</f>
        <v>1.87734705168226</v>
      </c>
    </row>
    <row r="1867" customFormat="false" ht="15" hidden="false" customHeight="false" outlineLevel="0" collapsed="false">
      <c r="A1867" s="11" t="n">
        <v>1.0007</v>
      </c>
      <c r="F1867" s="13" t="n">
        <v>42813.7083333288</v>
      </c>
      <c r="G1867" s="0" t="n">
        <f aca="false">MONTH(F1867)</f>
        <v>3</v>
      </c>
      <c r="H1867" s="0" t="n">
        <f aca="false">DAY(F1867)</f>
        <v>19</v>
      </c>
      <c r="I1867" s="0" t="n">
        <f aca="false">HOUR(F1867)</f>
        <v>16</v>
      </c>
      <c r="J1867" s="0" t="n">
        <f aca="false">A1867*$C$8/$C$7</f>
        <v>0.796853238300998</v>
      </c>
    </row>
    <row r="1868" customFormat="false" ht="15" hidden="false" customHeight="false" outlineLevel="0" collapsed="false">
      <c r="A1868" s="11" t="n">
        <v>0</v>
      </c>
      <c r="F1868" s="13" t="n">
        <v>42813.7499999955</v>
      </c>
      <c r="G1868" s="0" t="n">
        <f aca="false">MONTH(F1868)</f>
        <v>3</v>
      </c>
      <c r="H1868" s="0" t="n">
        <f aca="false">DAY(F1868)</f>
        <v>19</v>
      </c>
      <c r="I1868" s="0" t="n">
        <f aca="false">HOUR(F1868)</f>
        <v>17</v>
      </c>
      <c r="J1868" s="0" t="n">
        <f aca="false">A1868*$C$8/$C$7</f>
        <v>0</v>
      </c>
    </row>
    <row r="1869" customFormat="false" ht="15" hidden="false" customHeight="false" outlineLevel="0" collapsed="false">
      <c r="A1869" s="11" t="n">
        <v>0</v>
      </c>
      <c r="F1869" s="13" t="n">
        <v>42813.7916666621</v>
      </c>
      <c r="G1869" s="0" t="n">
        <f aca="false">MONTH(F1869)</f>
        <v>3</v>
      </c>
      <c r="H1869" s="0" t="n">
        <f aca="false">DAY(F1869)</f>
        <v>19</v>
      </c>
      <c r="I1869" s="0" t="n">
        <f aca="false">HOUR(F1869)</f>
        <v>18</v>
      </c>
      <c r="J1869" s="0" t="n">
        <f aca="false">A1869*$C$8/$C$7</f>
        <v>0</v>
      </c>
    </row>
    <row r="1870" customFormat="false" ht="15" hidden="false" customHeight="false" outlineLevel="0" collapsed="false">
      <c r="A1870" s="11" t="n">
        <v>0</v>
      </c>
      <c r="F1870" s="13" t="n">
        <v>42813.8333333288</v>
      </c>
      <c r="G1870" s="0" t="n">
        <f aca="false">MONTH(F1870)</f>
        <v>3</v>
      </c>
      <c r="H1870" s="0" t="n">
        <f aca="false">DAY(F1870)</f>
        <v>19</v>
      </c>
      <c r="I1870" s="0" t="n">
        <f aca="false">HOUR(F1870)</f>
        <v>19</v>
      </c>
      <c r="J1870" s="0" t="n">
        <f aca="false">A1870*$C$8/$C$7</f>
        <v>0</v>
      </c>
    </row>
    <row r="1871" customFormat="false" ht="15" hidden="false" customHeight="false" outlineLevel="0" collapsed="false">
      <c r="A1871" s="11" t="n">
        <v>0</v>
      </c>
      <c r="F1871" s="13" t="n">
        <v>42813.8749999955</v>
      </c>
      <c r="G1871" s="0" t="n">
        <f aca="false">MONTH(F1871)</f>
        <v>3</v>
      </c>
      <c r="H1871" s="0" t="n">
        <f aca="false">DAY(F1871)</f>
        <v>19</v>
      </c>
      <c r="I1871" s="0" t="n">
        <f aca="false">HOUR(F1871)</f>
        <v>20</v>
      </c>
      <c r="J1871" s="0" t="n">
        <f aca="false">A1871*$C$8/$C$7</f>
        <v>0</v>
      </c>
    </row>
    <row r="1872" customFormat="false" ht="15" hidden="false" customHeight="false" outlineLevel="0" collapsed="false">
      <c r="A1872" s="11" t="n">
        <v>0</v>
      </c>
      <c r="F1872" s="13" t="n">
        <v>42813.9166666621</v>
      </c>
      <c r="G1872" s="0" t="n">
        <f aca="false">MONTH(F1872)</f>
        <v>3</v>
      </c>
      <c r="H1872" s="0" t="n">
        <f aca="false">DAY(F1872)</f>
        <v>19</v>
      </c>
      <c r="I1872" s="0" t="n">
        <f aca="false">HOUR(F1872)</f>
        <v>21</v>
      </c>
      <c r="J1872" s="0" t="n">
        <f aca="false">A1872*$C$8/$C$7</f>
        <v>0</v>
      </c>
    </row>
    <row r="1873" customFormat="false" ht="15" hidden="false" customHeight="false" outlineLevel="0" collapsed="false">
      <c r="A1873" s="11" t="n">
        <v>0</v>
      </c>
      <c r="F1873" s="13" t="n">
        <v>42813.9583333288</v>
      </c>
      <c r="G1873" s="0" t="n">
        <f aca="false">MONTH(F1873)</f>
        <v>3</v>
      </c>
      <c r="H1873" s="0" t="n">
        <f aca="false">DAY(F1873)</f>
        <v>19</v>
      </c>
      <c r="I1873" s="0" t="n">
        <f aca="false">HOUR(F1873)</f>
        <v>22</v>
      </c>
      <c r="J1873" s="0" t="n">
        <f aca="false">A1873*$C$8/$C$7</f>
        <v>0</v>
      </c>
    </row>
    <row r="1874" customFormat="false" ht="15" hidden="false" customHeight="false" outlineLevel="0" collapsed="false">
      <c r="A1874" s="11" t="n">
        <v>0</v>
      </c>
      <c r="F1874" s="13" t="n">
        <v>42813.9999999955</v>
      </c>
      <c r="G1874" s="0" t="n">
        <f aca="false">MONTH(F1874)</f>
        <v>3</v>
      </c>
      <c r="H1874" s="0" t="n">
        <f aca="false">DAY(F1874)</f>
        <v>19</v>
      </c>
      <c r="I1874" s="0" t="n">
        <f aca="false">HOUR(F1874)</f>
        <v>23</v>
      </c>
      <c r="J1874" s="0" t="n">
        <f aca="false">A1874*$C$8/$C$7</f>
        <v>0</v>
      </c>
    </row>
    <row r="1875" customFormat="false" ht="15" hidden="false" customHeight="false" outlineLevel="0" collapsed="false">
      <c r="A1875" s="11" t="n">
        <v>0</v>
      </c>
      <c r="F1875" s="13" t="n">
        <v>42814.0416666621</v>
      </c>
      <c r="G1875" s="0" t="n">
        <f aca="false">MONTH(F1875)</f>
        <v>3</v>
      </c>
      <c r="H1875" s="0" t="n">
        <f aca="false">DAY(F1875)</f>
        <v>20</v>
      </c>
      <c r="I1875" s="0" t="n">
        <f aca="false">HOUR(F1875)</f>
        <v>0</v>
      </c>
      <c r="J1875" s="0" t="n">
        <f aca="false">A1875*$C$8/$C$7</f>
        <v>0</v>
      </c>
    </row>
    <row r="1876" customFormat="false" ht="15" hidden="false" customHeight="false" outlineLevel="0" collapsed="false">
      <c r="A1876" s="11" t="n">
        <v>0</v>
      </c>
      <c r="F1876" s="13" t="n">
        <v>42814.0833333288</v>
      </c>
      <c r="G1876" s="0" t="n">
        <f aca="false">MONTH(F1876)</f>
        <v>3</v>
      </c>
      <c r="H1876" s="0" t="n">
        <f aca="false">DAY(F1876)</f>
        <v>20</v>
      </c>
      <c r="I1876" s="0" t="n">
        <f aca="false">HOUR(F1876)</f>
        <v>1</v>
      </c>
      <c r="J1876" s="0" t="n">
        <f aca="false">A1876*$C$8/$C$7</f>
        <v>0</v>
      </c>
    </row>
    <row r="1877" customFormat="false" ht="15" hidden="false" customHeight="false" outlineLevel="0" collapsed="false">
      <c r="A1877" s="11" t="n">
        <v>0</v>
      </c>
      <c r="F1877" s="13" t="n">
        <v>42814.1249999955</v>
      </c>
      <c r="G1877" s="0" t="n">
        <f aca="false">MONTH(F1877)</f>
        <v>3</v>
      </c>
      <c r="H1877" s="0" t="n">
        <f aca="false">DAY(F1877)</f>
        <v>20</v>
      </c>
      <c r="I1877" s="0" t="n">
        <f aca="false">HOUR(F1877)</f>
        <v>2</v>
      </c>
      <c r="J1877" s="0" t="n">
        <f aca="false">A1877*$C$8/$C$7</f>
        <v>0</v>
      </c>
    </row>
    <row r="1878" customFormat="false" ht="15" hidden="false" customHeight="false" outlineLevel="0" collapsed="false">
      <c r="A1878" s="11" t="n">
        <v>0</v>
      </c>
      <c r="F1878" s="13" t="n">
        <v>42814.1666666621</v>
      </c>
      <c r="G1878" s="0" t="n">
        <f aca="false">MONTH(F1878)</f>
        <v>3</v>
      </c>
      <c r="H1878" s="0" t="n">
        <f aca="false">DAY(F1878)</f>
        <v>20</v>
      </c>
      <c r="I1878" s="0" t="n">
        <f aca="false">HOUR(F1878)</f>
        <v>3</v>
      </c>
      <c r="J1878" s="0" t="n">
        <f aca="false">A1878*$C$8/$C$7</f>
        <v>0</v>
      </c>
    </row>
    <row r="1879" customFormat="false" ht="15" hidden="false" customHeight="false" outlineLevel="0" collapsed="false">
      <c r="A1879" s="11" t="n">
        <v>0</v>
      </c>
      <c r="F1879" s="13" t="n">
        <v>42814.2083333288</v>
      </c>
      <c r="G1879" s="0" t="n">
        <f aca="false">MONTH(F1879)</f>
        <v>3</v>
      </c>
      <c r="H1879" s="0" t="n">
        <f aca="false">DAY(F1879)</f>
        <v>20</v>
      </c>
      <c r="I1879" s="0" t="n">
        <f aca="false">HOUR(F1879)</f>
        <v>4</v>
      </c>
      <c r="J1879" s="0" t="n">
        <f aca="false">A1879*$C$8/$C$7</f>
        <v>0</v>
      </c>
    </row>
    <row r="1880" customFormat="false" ht="15" hidden="false" customHeight="false" outlineLevel="0" collapsed="false">
      <c r="A1880" s="11" t="n">
        <v>0</v>
      </c>
      <c r="F1880" s="13" t="n">
        <v>42814.2499999955</v>
      </c>
      <c r="G1880" s="0" t="n">
        <f aca="false">MONTH(F1880)</f>
        <v>3</v>
      </c>
      <c r="H1880" s="0" t="n">
        <f aca="false">DAY(F1880)</f>
        <v>20</v>
      </c>
      <c r="I1880" s="0" t="n">
        <f aca="false">HOUR(F1880)</f>
        <v>5</v>
      </c>
      <c r="J1880" s="0" t="n">
        <f aca="false">A1880*$C$8/$C$7</f>
        <v>0</v>
      </c>
    </row>
    <row r="1881" customFormat="false" ht="15" hidden="false" customHeight="false" outlineLevel="0" collapsed="false">
      <c r="A1881" s="11" t="n">
        <v>1.5418</v>
      </c>
      <c r="F1881" s="13" t="n">
        <v>42814.2916666621</v>
      </c>
      <c r="G1881" s="0" t="n">
        <f aca="false">MONTH(F1881)</f>
        <v>3</v>
      </c>
      <c r="H1881" s="0" t="n">
        <f aca="false">DAY(F1881)</f>
        <v>20</v>
      </c>
      <c r="I1881" s="0" t="n">
        <f aca="false">HOUR(F1881)</f>
        <v>6</v>
      </c>
      <c r="J1881" s="0" t="n">
        <f aca="false">A1881*$C$8/$C$7</f>
        <v>1.22772891257368</v>
      </c>
    </row>
    <row r="1882" customFormat="false" ht="15" hidden="false" customHeight="false" outlineLevel="0" collapsed="false">
      <c r="A1882" s="11" t="n">
        <v>5.469</v>
      </c>
      <c r="F1882" s="13" t="n">
        <v>42814.3333333288</v>
      </c>
      <c r="G1882" s="0" t="n">
        <f aca="false">MONTH(F1882)</f>
        <v>3</v>
      </c>
      <c r="H1882" s="0" t="n">
        <f aca="false">DAY(F1882)</f>
        <v>20</v>
      </c>
      <c r="I1882" s="0" t="n">
        <f aca="false">HOUR(F1882)</f>
        <v>7</v>
      </c>
      <c r="J1882" s="0" t="n">
        <f aca="false">A1882*$C$8/$C$7</f>
        <v>4.3549419009375</v>
      </c>
    </row>
    <row r="1883" customFormat="false" ht="15" hidden="false" customHeight="false" outlineLevel="0" collapsed="false">
      <c r="A1883" s="11" t="n">
        <v>9.7214</v>
      </c>
      <c r="F1883" s="13" t="n">
        <v>42814.3749999954</v>
      </c>
      <c r="G1883" s="0" t="n">
        <f aca="false">MONTH(F1883)</f>
        <v>3</v>
      </c>
      <c r="H1883" s="0" t="n">
        <f aca="false">DAY(F1883)</f>
        <v>20</v>
      </c>
      <c r="I1883" s="0" t="n">
        <f aca="false">HOUR(F1883)</f>
        <v>8</v>
      </c>
      <c r="J1883" s="0" t="n">
        <f aca="false">A1883*$C$8/$C$7</f>
        <v>7.7411102936138</v>
      </c>
    </row>
    <row r="1884" customFormat="false" ht="15" hidden="false" customHeight="false" outlineLevel="0" collapsed="false">
      <c r="A1884" s="11" t="n">
        <v>13.505</v>
      </c>
      <c r="F1884" s="13" t="n">
        <v>42814.4166666621</v>
      </c>
      <c r="G1884" s="0" t="n">
        <f aca="false">MONTH(F1884)</f>
        <v>3</v>
      </c>
      <c r="H1884" s="0" t="n">
        <f aca="false">DAY(F1884)</f>
        <v>20</v>
      </c>
      <c r="I1884" s="0" t="n">
        <f aca="false">HOUR(F1884)</f>
        <v>9</v>
      </c>
      <c r="J1884" s="0" t="n">
        <f aca="false">A1884*$C$8/$C$7</f>
        <v>10.7539752006146</v>
      </c>
    </row>
    <row r="1885" customFormat="false" ht="15" hidden="false" customHeight="false" outlineLevel="0" collapsed="false">
      <c r="A1885" s="11" t="n">
        <v>16.435</v>
      </c>
      <c r="F1885" s="13" t="n">
        <v>42814.4583333288</v>
      </c>
      <c r="G1885" s="0" t="n">
        <f aca="false">MONTH(F1885)</f>
        <v>3</v>
      </c>
      <c r="H1885" s="0" t="n">
        <f aca="false">DAY(F1885)</f>
        <v>20</v>
      </c>
      <c r="I1885" s="0" t="n">
        <f aca="false">HOUR(F1885)</f>
        <v>10</v>
      </c>
      <c r="J1885" s="0" t="n">
        <f aca="false">A1885*$C$8/$C$7</f>
        <v>13.0871219860866</v>
      </c>
    </row>
    <row r="1886" customFormat="false" ht="15" hidden="false" customHeight="false" outlineLevel="0" collapsed="false">
      <c r="A1886" s="11" t="n">
        <v>17.134</v>
      </c>
      <c r="F1886" s="13" t="n">
        <v>42814.4999999954</v>
      </c>
      <c r="G1886" s="0" t="n">
        <f aca="false">MONTH(F1886)</f>
        <v>3</v>
      </c>
      <c r="H1886" s="0" t="n">
        <f aca="false">DAY(F1886)</f>
        <v>20</v>
      </c>
      <c r="I1886" s="0" t="n">
        <f aca="false">HOUR(F1886)</f>
        <v>11</v>
      </c>
      <c r="J1886" s="0" t="n">
        <f aca="false">A1886*$C$8/$C$7</f>
        <v>13.6437327721088</v>
      </c>
    </row>
    <row r="1887" customFormat="false" ht="15" hidden="false" customHeight="false" outlineLevel="0" collapsed="false">
      <c r="A1887" s="11" t="n">
        <v>17.222</v>
      </c>
      <c r="F1887" s="13" t="n">
        <v>42814.5416666621</v>
      </c>
      <c r="G1887" s="0" t="n">
        <f aca="false">MONTH(F1887)</f>
        <v>3</v>
      </c>
      <c r="H1887" s="0" t="n">
        <f aca="false">DAY(F1887)</f>
        <v>20</v>
      </c>
      <c r="I1887" s="0" t="n">
        <f aca="false">HOUR(F1887)</f>
        <v>12</v>
      </c>
      <c r="J1887" s="0" t="n">
        <f aca="false">A1887*$C$8/$C$7</f>
        <v>13.7138068052561</v>
      </c>
    </row>
    <row r="1888" customFormat="false" ht="15" hidden="false" customHeight="false" outlineLevel="0" collapsed="false">
      <c r="A1888" s="11" t="n">
        <v>14.151</v>
      </c>
      <c r="F1888" s="13" t="n">
        <v>42814.5833333288</v>
      </c>
      <c r="G1888" s="0" t="n">
        <f aca="false">MONTH(F1888)</f>
        <v>3</v>
      </c>
      <c r="H1888" s="0" t="n">
        <f aca="false">DAY(F1888)</f>
        <v>20</v>
      </c>
      <c r="I1888" s="0" t="n">
        <f aca="false">HOUR(F1888)</f>
        <v>13</v>
      </c>
      <c r="J1888" s="0" t="n">
        <f aca="false">A1888*$C$8/$C$7</f>
        <v>11.2683823075821</v>
      </c>
    </row>
    <row r="1889" customFormat="false" ht="15" hidden="false" customHeight="false" outlineLevel="0" collapsed="false">
      <c r="A1889" s="11" t="n">
        <v>7.9429</v>
      </c>
      <c r="F1889" s="13" t="n">
        <v>42814.6249999954</v>
      </c>
      <c r="G1889" s="0" t="n">
        <f aca="false">MONTH(F1889)</f>
        <v>3</v>
      </c>
      <c r="H1889" s="0" t="n">
        <f aca="false">DAY(F1889)</f>
        <v>20</v>
      </c>
      <c r="I1889" s="0" t="n">
        <f aca="false">HOUR(F1889)</f>
        <v>14</v>
      </c>
      <c r="J1889" s="0" t="n">
        <f aca="false">A1889*$C$8/$C$7</f>
        <v>6.32489815779055</v>
      </c>
    </row>
    <row r="1890" customFormat="false" ht="15" hidden="false" customHeight="false" outlineLevel="0" collapsed="false">
      <c r="A1890" s="11" t="n">
        <v>1.823</v>
      </c>
      <c r="F1890" s="13" t="n">
        <v>42814.6666666621</v>
      </c>
      <c r="G1890" s="0" t="n">
        <f aca="false">MONTH(F1890)</f>
        <v>3</v>
      </c>
      <c r="H1890" s="0" t="n">
        <f aca="false">DAY(F1890)</f>
        <v>20</v>
      </c>
      <c r="I1890" s="0" t="n">
        <f aca="false">HOUR(F1890)</f>
        <v>15</v>
      </c>
      <c r="J1890" s="0" t="n">
        <f aca="false">A1890*$C$8/$C$7</f>
        <v>1.4516473003125</v>
      </c>
    </row>
    <row r="1891" customFormat="false" ht="15" hidden="false" customHeight="false" outlineLevel="0" collapsed="false">
      <c r="A1891" s="11" t="n">
        <v>0.96139</v>
      </c>
      <c r="F1891" s="13" t="n">
        <v>42814.7083333288</v>
      </c>
      <c r="G1891" s="0" t="n">
        <f aca="false">MONTH(F1891)</f>
        <v>3</v>
      </c>
      <c r="H1891" s="0" t="n">
        <f aca="false">DAY(F1891)</f>
        <v>20</v>
      </c>
      <c r="I1891" s="0" t="n">
        <f aca="false">HOUR(F1891)</f>
        <v>16</v>
      </c>
      <c r="J1891" s="0" t="n">
        <f aca="false">A1891*$C$8/$C$7</f>
        <v>0.765550849175774</v>
      </c>
    </row>
    <row r="1892" customFormat="false" ht="15" hidden="false" customHeight="false" outlineLevel="0" collapsed="false">
      <c r="A1892" s="11" t="n">
        <v>0</v>
      </c>
      <c r="F1892" s="13" t="n">
        <v>42814.7499999954</v>
      </c>
      <c r="G1892" s="0" t="n">
        <f aca="false">MONTH(F1892)</f>
        <v>3</v>
      </c>
      <c r="H1892" s="0" t="n">
        <f aca="false">DAY(F1892)</f>
        <v>20</v>
      </c>
      <c r="I1892" s="0" t="n">
        <f aca="false">HOUR(F1892)</f>
        <v>17</v>
      </c>
      <c r="J1892" s="0" t="n">
        <f aca="false">A1892*$C$8/$C$7</f>
        <v>0</v>
      </c>
    </row>
    <row r="1893" customFormat="false" ht="15" hidden="false" customHeight="false" outlineLevel="0" collapsed="false">
      <c r="A1893" s="11" t="n">
        <v>0</v>
      </c>
      <c r="F1893" s="13" t="n">
        <v>42814.7916666621</v>
      </c>
      <c r="G1893" s="0" t="n">
        <f aca="false">MONTH(F1893)</f>
        <v>3</v>
      </c>
      <c r="H1893" s="0" t="n">
        <f aca="false">DAY(F1893)</f>
        <v>20</v>
      </c>
      <c r="I1893" s="0" t="n">
        <f aca="false">HOUR(F1893)</f>
        <v>18</v>
      </c>
      <c r="J1893" s="0" t="n">
        <f aca="false">A1893*$C$8/$C$7</f>
        <v>0</v>
      </c>
    </row>
    <row r="1894" customFormat="false" ht="15" hidden="false" customHeight="false" outlineLevel="0" collapsed="false">
      <c r="A1894" s="11" t="n">
        <v>0</v>
      </c>
      <c r="F1894" s="13" t="n">
        <v>42814.8333333288</v>
      </c>
      <c r="G1894" s="0" t="n">
        <f aca="false">MONTH(F1894)</f>
        <v>3</v>
      </c>
      <c r="H1894" s="0" t="n">
        <f aca="false">DAY(F1894)</f>
        <v>20</v>
      </c>
      <c r="I1894" s="0" t="n">
        <f aca="false">HOUR(F1894)</f>
        <v>19</v>
      </c>
      <c r="J1894" s="0" t="n">
        <f aca="false">A1894*$C$8/$C$7</f>
        <v>0</v>
      </c>
    </row>
    <row r="1895" customFormat="false" ht="15" hidden="false" customHeight="false" outlineLevel="0" collapsed="false">
      <c r="A1895" s="11" t="n">
        <v>0</v>
      </c>
      <c r="F1895" s="13" t="n">
        <v>42814.8749999954</v>
      </c>
      <c r="G1895" s="0" t="n">
        <f aca="false">MONTH(F1895)</f>
        <v>3</v>
      </c>
      <c r="H1895" s="0" t="n">
        <f aca="false">DAY(F1895)</f>
        <v>20</v>
      </c>
      <c r="I1895" s="0" t="n">
        <f aca="false">HOUR(F1895)</f>
        <v>20</v>
      </c>
      <c r="J1895" s="0" t="n">
        <f aca="false">A1895*$C$8/$C$7</f>
        <v>0</v>
      </c>
    </row>
    <row r="1896" customFormat="false" ht="15" hidden="false" customHeight="false" outlineLevel="0" collapsed="false">
      <c r="A1896" s="11" t="n">
        <v>0</v>
      </c>
      <c r="F1896" s="13" t="n">
        <v>42814.9166666621</v>
      </c>
      <c r="G1896" s="0" t="n">
        <f aca="false">MONTH(F1896)</f>
        <v>3</v>
      </c>
      <c r="H1896" s="0" t="n">
        <f aca="false">DAY(F1896)</f>
        <v>20</v>
      </c>
      <c r="I1896" s="0" t="n">
        <f aca="false">HOUR(F1896)</f>
        <v>21</v>
      </c>
      <c r="J1896" s="0" t="n">
        <f aca="false">A1896*$C$8/$C$7</f>
        <v>0</v>
      </c>
    </row>
    <row r="1897" customFormat="false" ht="15" hidden="false" customHeight="false" outlineLevel="0" collapsed="false">
      <c r="A1897" s="11" t="n">
        <v>0</v>
      </c>
      <c r="F1897" s="13" t="n">
        <v>42814.9583333287</v>
      </c>
      <c r="G1897" s="0" t="n">
        <f aca="false">MONTH(F1897)</f>
        <v>3</v>
      </c>
      <c r="H1897" s="0" t="n">
        <f aca="false">DAY(F1897)</f>
        <v>20</v>
      </c>
      <c r="I1897" s="0" t="n">
        <f aca="false">HOUR(F1897)</f>
        <v>22</v>
      </c>
      <c r="J1897" s="0" t="n">
        <f aca="false">A1897*$C$8/$C$7</f>
        <v>0</v>
      </c>
    </row>
    <row r="1898" customFormat="false" ht="15" hidden="false" customHeight="false" outlineLevel="0" collapsed="false">
      <c r="A1898" s="11" t="n">
        <v>0</v>
      </c>
      <c r="F1898" s="13" t="n">
        <v>42814.9999999954</v>
      </c>
      <c r="G1898" s="0" t="n">
        <f aca="false">MONTH(F1898)</f>
        <v>3</v>
      </c>
      <c r="H1898" s="0" t="n">
        <f aca="false">DAY(F1898)</f>
        <v>20</v>
      </c>
      <c r="I1898" s="0" t="n">
        <f aca="false">HOUR(F1898)</f>
        <v>23</v>
      </c>
      <c r="J1898" s="0" t="n">
        <f aca="false">A1898*$C$8/$C$7</f>
        <v>0</v>
      </c>
    </row>
    <row r="1899" customFormat="false" ht="15" hidden="false" customHeight="false" outlineLevel="0" collapsed="false">
      <c r="A1899" s="11" t="n">
        <v>0</v>
      </c>
      <c r="F1899" s="13" t="n">
        <v>42815.0416666621</v>
      </c>
      <c r="G1899" s="0" t="n">
        <f aca="false">MONTH(F1899)</f>
        <v>3</v>
      </c>
      <c r="H1899" s="0" t="n">
        <f aca="false">DAY(F1899)</f>
        <v>21</v>
      </c>
      <c r="I1899" s="0" t="n">
        <f aca="false">HOUR(F1899)</f>
        <v>0</v>
      </c>
      <c r="J1899" s="0" t="n">
        <f aca="false">A1899*$C$8/$C$7</f>
        <v>0</v>
      </c>
    </row>
    <row r="1900" customFormat="false" ht="15" hidden="false" customHeight="false" outlineLevel="0" collapsed="false">
      <c r="A1900" s="11" t="n">
        <v>0</v>
      </c>
      <c r="F1900" s="13" t="n">
        <v>42815.0833333287</v>
      </c>
      <c r="G1900" s="0" t="n">
        <f aca="false">MONTH(F1900)</f>
        <v>3</v>
      </c>
      <c r="H1900" s="0" t="n">
        <f aca="false">DAY(F1900)</f>
        <v>21</v>
      </c>
      <c r="I1900" s="0" t="n">
        <f aca="false">HOUR(F1900)</f>
        <v>1</v>
      </c>
      <c r="J1900" s="0" t="n">
        <f aca="false">A1900*$C$8/$C$7</f>
        <v>0</v>
      </c>
    </row>
    <row r="1901" customFormat="false" ht="15" hidden="false" customHeight="false" outlineLevel="0" collapsed="false">
      <c r="A1901" s="11" t="n">
        <v>0</v>
      </c>
      <c r="F1901" s="13" t="n">
        <v>42815.1249999954</v>
      </c>
      <c r="G1901" s="0" t="n">
        <f aca="false">MONTH(F1901)</f>
        <v>3</v>
      </c>
      <c r="H1901" s="0" t="n">
        <f aca="false">DAY(F1901)</f>
        <v>21</v>
      </c>
      <c r="I1901" s="0" t="n">
        <f aca="false">HOUR(F1901)</f>
        <v>2</v>
      </c>
      <c r="J1901" s="0" t="n">
        <f aca="false">A1901*$C$8/$C$7</f>
        <v>0</v>
      </c>
    </row>
    <row r="1902" customFormat="false" ht="15" hidden="false" customHeight="false" outlineLevel="0" collapsed="false">
      <c r="A1902" s="11" t="n">
        <v>0</v>
      </c>
      <c r="F1902" s="13" t="n">
        <v>42815.1666666621</v>
      </c>
      <c r="G1902" s="0" t="n">
        <f aca="false">MONTH(F1902)</f>
        <v>3</v>
      </c>
      <c r="H1902" s="0" t="n">
        <f aca="false">DAY(F1902)</f>
        <v>21</v>
      </c>
      <c r="I1902" s="0" t="n">
        <f aca="false">HOUR(F1902)</f>
        <v>3</v>
      </c>
      <c r="J1902" s="0" t="n">
        <f aca="false">A1902*$C$8/$C$7</f>
        <v>0</v>
      </c>
    </row>
    <row r="1903" customFormat="false" ht="15" hidden="false" customHeight="false" outlineLevel="0" collapsed="false">
      <c r="A1903" s="11" t="n">
        <v>0</v>
      </c>
      <c r="F1903" s="13" t="n">
        <v>42815.2083333287</v>
      </c>
      <c r="G1903" s="0" t="n">
        <f aca="false">MONTH(F1903)</f>
        <v>3</v>
      </c>
      <c r="H1903" s="0" t="n">
        <f aca="false">DAY(F1903)</f>
        <v>21</v>
      </c>
      <c r="I1903" s="0" t="n">
        <f aca="false">HOUR(F1903)</f>
        <v>4</v>
      </c>
      <c r="J1903" s="0" t="n">
        <f aca="false">A1903*$C$8/$C$7</f>
        <v>0</v>
      </c>
    </row>
    <row r="1904" customFormat="false" ht="15" hidden="false" customHeight="false" outlineLevel="0" collapsed="false">
      <c r="A1904" s="11" t="n">
        <v>0.00023756</v>
      </c>
      <c r="F1904" s="13" t="n">
        <v>42815.2499999954</v>
      </c>
      <c r="G1904" s="0" t="n">
        <f aca="false">MONTH(F1904)</f>
        <v>3</v>
      </c>
      <c r="H1904" s="0" t="n">
        <f aca="false">DAY(F1904)</f>
        <v>21</v>
      </c>
      <c r="I1904" s="0" t="n">
        <f aca="false">HOUR(F1904)</f>
        <v>5</v>
      </c>
      <c r="J1904" s="0" t="n">
        <f aca="false">A1904*$C$8/$C$7</f>
        <v>0.00018916803766442</v>
      </c>
    </row>
    <row r="1905" customFormat="false" ht="15" hidden="false" customHeight="false" outlineLevel="0" collapsed="false">
      <c r="A1905" s="11" t="n">
        <v>1.6848</v>
      </c>
      <c r="F1905" s="13" t="n">
        <v>42815.2916666621</v>
      </c>
      <c r="G1905" s="0" t="n">
        <f aca="false">MONTH(F1905)</f>
        <v>3</v>
      </c>
      <c r="H1905" s="0" t="n">
        <f aca="false">DAY(F1905)</f>
        <v>21</v>
      </c>
      <c r="I1905" s="0" t="n">
        <f aca="false">HOUR(F1905)</f>
        <v>6</v>
      </c>
      <c r="J1905" s="0" t="n">
        <f aca="false">A1905*$C$8/$C$7</f>
        <v>1.34159921643802</v>
      </c>
    </row>
    <row r="1906" customFormat="false" ht="15" hidden="false" customHeight="false" outlineLevel="0" collapsed="false">
      <c r="A1906" s="11" t="n">
        <v>5.9601</v>
      </c>
      <c r="F1906" s="13" t="n">
        <v>42815.3333333287</v>
      </c>
      <c r="G1906" s="0" t="n">
        <f aca="false">MONTH(F1906)</f>
        <v>3</v>
      </c>
      <c r="H1906" s="0" t="n">
        <f aca="false">DAY(F1906)</f>
        <v>21</v>
      </c>
      <c r="I1906" s="0" t="n">
        <f aca="false">HOUR(F1906)</f>
        <v>7</v>
      </c>
      <c r="J1906" s="0" t="n">
        <f aca="false">A1906*$C$8/$C$7</f>
        <v>4.74600278364923</v>
      </c>
    </row>
    <row r="1907" customFormat="false" ht="15" hidden="false" customHeight="false" outlineLevel="0" collapsed="false">
      <c r="A1907" s="11" t="n">
        <v>10.678</v>
      </c>
      <c r="F1907" s="13" t="n">
        <v>42815.3749999954</v>
      </c>
      <c r="G1907" s="0" t="n">
        <f aca="false">MONTH(F1907)</f>
        <v>3</v>
      </c>
      <c r="H1907" s="0" t="n">
        <f aca="false">DAY(F1907)</f>
        <v>21</v>
      </c>
      <c r="I1907" s="0" t="n">
        <f aca="false">HOUR(F1907)</f>
        <v>8</v>
      </c>
      <c r="J1907" s="0" t="n">
        <f aca="false">A1907*$C$8/$C$7</f>
        <v>8.50284688575803</v>
      </c>
    </row>
    <row r="1908" customFormat="false" ht="15" hidden="false" customHeight="false" outlineLevel="0" collapsed="false">
      <c r="A1908" s="11" t="n">
        <v>14.559</v>
      </c>
      <c r="F1908" s="13" t="n">
        <v>42815.4166666621</v>
      </c>
      <c r="G1908" s="0" t="n">
        <f aca="false">MONTH(F1908)</f>
        <v>3</v>
      </c>
      <c r="H1908" s="0" t="n">
        <f aca="false">DAY(F1908)</f>
        <v>21</v>
      </c>
      <c r="I1908" s="0" t="n">
        <f aca="false">HOUR(F1908)</f>
        <v>9</v>
      </c>
      <c r="J1908" s="0" t="n">
        <f aca="false">A1908*$C$8/$C$7</f>
        <v>11.5932710067195</v>
      </c>
    </row>
    <row r="1909" customFormat="false" ht="15" hidden="false" customHeight="false" outlineLevel="0" collapsed="false">
      <c r="A1909" s="11" t="n">
        <v>17.519</v>
      </c>
      <c r="F1909" s="13" t="n">
        <v>42815.4583333287</v>
      </c>
      <c r="G1909" s="0" t="n">
        <f aca="false">MONTH(F1909)</f>
        <v>3</v>
      </c>
      <c r="H1909" s="0" t="n">
        <f aca="false">DAY(F1909)</f>
        <v>21</v>
      </c>
      <c r="I1909" s="0" t="n">
        <f aca="false">HOUR(F1909)</f>
        <v>10</v>
      </c>
      <c r="J1909" s="0" t="n">
        <f aca="false">A1909*$C$8/$C$7</f>
        <v>13.9503066671282</v>
      </c>
    </row>
    <row r="1910" customFormat="false" ht="15" hidden="false" customHeight="false" outlineLevel="0" collapsed="false">
      <c r="A1910" s="11" t="n">
        <v>18.144</v>
      </c>
      <c r="F1910" s="13" t="n">
        <v>42815.4999999954</v>
      </c>
      <c r="G1910" s="0" t="n">
        <f aca="false">MONTH(F1910)</f>
        <v>3</v>
      </c>
      <c r="H1910" s="0" t="n">
        <f aca="false">DAY(F1910)</f>
        <v>21</v>
      </c>
      <c r="I1910" s="0" t="n">
        <f aca="false">HOUR(F1910)</f>
        <v>11</v>
      </c>
      <c r="J1910" s="0" t="n">
        <f aca="false">A1910*$C$8/$C$7</f>
        <v>14.4479915616402</v>
      </c>
    </row>
    <row r="1911" customFormat="false" ht="15" hidden="false" customHeight="false" outlineLevel="0" collapsed="false">
      <c r="A1911" s="11" t="n">
        <v>18.084</v>
      </c>
      <c r="F1911" s="13" t="n">
        <v>42815.541666662</v>
      </c>
      <c r="G1911" s="0" t="n">
        <f aca="false">MONTH(F1911)</f>
        <v>3</v>
      </c>
      <c r="H1911" s="0" t="n">
        <f aca="false">DAY(F1911)</f>
        <v>21</v>
      </c>
      <c r="I1911" s="0" t="n">
        <f aca="false">HOUR(F1911)</f>
        <v>12</v>
      </c>
      <c r="J1911" s="0" t="n">
        <f aca="false">A1911*$C$8/$C$7</f>
        <v>14.400213811767</v>
      </c>
    </row>
    <row r="1912" customFormat="false" ht="15" hidden="false" customHeight="false" outlineLevel="0" collapsed="false">
      <c r="A1912" s="11" t="n">
        <v>15.615</v>
      </c>
      <c r="F1912" s="13" t="n">
        <v>42815.5833333287</v>
      </c>
      <c r="G1912" s="0" t="n">
        <f aca="false">MONTH(F1912)</f>
        <v>3</v>
      </c>
      <c r="H1912" s="0" t="n">
        <f aca="false">DAY(F1912)</f>
        <v>21</v>
      </c>
      <c r="I1912" s="0" t="n">
        <f aca="false">HOUR(F1912)</f>
        <v>13</v>
      </c>
      <c r="J1912" s="0" t="n">
        <f aca="false">A1912*$C$8/$C$7</f>
        <v>12.434159404487</v>
      </c>
    </row>
    <row r="1913" customFormat="false" ht="15" hidden="false" customHeight="false" outlineLevel="0" collapsed="false">
      <c r="A1913" s="11" t="n">
        <v>9.9019</v>
      </c>
      <c r="F1913" s="13" t="n">
        <v>42815.6249999954</v>
      </c>
      <c r="G1913" s="0" t="n">
        <f aca="false">MONTH(F1913)</f>
        <v>3</v>
      </c>
      <c r="H1913" s="0" t="n">
        <f aca="false">DAY(F1913)</f>
        <v>21</v>
      </c>
      <c r="I1913" s="0" t="n">
        <f aca="false">HOUR(F1913)</f>
        <v>14</v>
      </c>
      <c r="J1913" s="0" t="n">
        <f aca="false">A1913*$C$8/$C$7</f>
        <v>7.88484169114885</v>
      </c>
    </row>
    <row r="1914" customFormat="false" ht="15" hidden="false" customHeight="false" outlineLevel="0" collapsed="false">
      <c r="A1914" s="11" t="n">
        <v>1.6098</v>
      </c>
      <c r="F1914" s="13" t="n">
        <v>42815.666666662</v>
      </c>
      <c r="G1914" s="0" t="n">
        <f aca="false">MONTH(F1914)</f>
        <v>3</v>
      </c>
      <c r="H1914" s="0" t="n">
        <f aca="false">DAY(F1914)</f>
        <v>21</v>
      </c>
      <c r="I1914" s="0" t="n">
        <f aca="false">HOUR(F1914)</f>
        <v>15</v>
      </c>
      <c r="J1914" s="0" t="n">
        <f aca="false">A1914*$C$8/$C$7</f>
        <v>1.28187702909658</v>
      </c>
    </row>
    <row r="1915" customFormat="false" ht="15" hidden="false" customHeight="false" outlineLevel="0" collapsed="false">
      <c r="A1915" s="11" t="n">
        <v>0.75474</v>
      </c>
      <c r="F1915" s="13" t="n">
        <v>42815.7083333287</v>
      </c>
      <c r="G1915" s="0" t="n">
        <f aca="false">MONTH(F1915)</f>
        <v>3</v>
      </c>
      <c r="H1915" s="0" t="n">
        <f aca="false">DAY(F1915)</f>
        <v>21</v>
      </c>
      <c r="I1915" s="0" t="n">
        <f aca="false">HOUR(F1915)</f>
        <v>16</v>
      </c>
      <c r="J1915" s="0" t="n">
        <f aca="false">A1915*$C$8/$C$7</f>
        <v>0.600996315654337</v>
      </c>
    </row>
    <row r="1916" customFormat="false" ht="15" hidden="false" customHeight="false" outlineLevel="0" collapsed="false">
      <c r="A1916" s="11" t="n">
        <v>0.00075199</v>
      </c>
      <c r="F1916" s="13" t="n">
        <v>42815.7499999954</v>
      </c>
      <c r="G1916" s="0" t="n">
        <f aca="false">MONTH(F1916)</f>
        <v>3</v>
      </c>
      <c r="H1916" s="0" t="n">
        <f aca="false">DAY(F1916)</f>
        <v>21</v>
      </c>
      <c r="I1916" s="0" t="n">
        <f aca="false">HOUR(F1916)</f>
        <v>17</v>
      </c>
      <c r="J1916" s="0" t="n">
        <f aca="false">A1916*$C$8/$C$7</f>
        <v>0.000598806502118485</v>
      </c>
    </row>
    <row r="1917" customFormat="false" ht="15" hidden="false" customHeight="false" outlineLevel="0" collapsed="false">
      <c r="A1917" s="11" t="n">
        <v>0</v>
      </c>
      <c r="F1917" s="13" t="n">
        <v>42815.791666662</v>
      </c>
      <c r="G1917" s="0" t="n">
        <f aca="false">MONTH(F1917)</f>
        <v>3</v>
      </c>
      <c r="H1917" s="0" t="n">
        <f aca="false">DAY(F1917)</f>
        <v>21</v>
      </c>
      <c r="I1917" s="0" t="n">
        <f aca="false">HOUR(F1917)</f>
        <v>18</v>
      </c>
      <c r="J1917" s="0" t="n">
        <f aca="false">A1917*$C$8/$C$7</f>
        <v>0</v>
      </c>
    </row>
    <row r="1918" customFormat="false" ht="15" hidden="false" customHeight="false" outlineLevel="0" collapsed="false">
      <c r="A1918" s="11" t="n">
        <v>0</v>
      </c>
      <c r="F1918" s="13" t="n">
        <v>42815.8333333287</v>
      </c>
      <c r="G1918" s="0" t="n">
        <f aca="false">MONTH(F1918)</f>
        <v>3</v>
      </c>
      <c r="H1918" s="0" t="n">
        <f aca="false">DAY(F1918)</f>
        <v>21</v>
      </c>
      <c r="I1918" s="0" t="n">
        <f aca="false">HOUR(F1918)</f>
        <v>19</v>
      </c>
      <c r="J1918" s="0" t="n">
        <f aca="false">A1918*$C$8/$C$7</f>
        <v>0</v>
      </c>
    </row>
    <row r="1919" customFormat="false" ht="15" hidden="false" customHeight="false" outlineLevel="0" collapsed="false">
      <c r="A1919" s="11" t="n">
        <v>0</v>
      </c>
      <c r="F1919" s="13" t="n">
        <v>42815.8749999954</v>
      </c>
      <c r="G1919" s="0" t="n">
        <f aca="false">MONTH(F1919)</f>
        <v>3</v>
      </c>
      <c r="H1919" s="0" t="n">
        <f aca="false">DAY(F1919)</f>
        <v>21</v>
      </c>
      <c r="I1919" s="0" t="n">
        <f aca="false">HOUR(F1919)</f>
        <v>20</v>
      </c>
      <c r="J1919" s="0" t="n">
        <f aca="false">A1919*$C$8/$C$7</f>
        <v>0</v>
      </c>
    </row>
    <row r="1920" customFormat="false" ht="15" hidden="false" customHeight="false" outlineLevel="0" collapsed="false">
      <c r="A1920" s="11" t="n">
        <v>0</v>
      </c>
      <c r="F1920" s="13" t="n">
        <v>42815.916666662</v>
      </c>
      <c r="G1920" s="0" t="n">
        <f aca="false">MONTH(F1920)</f>
        <v>3</v>
      </c>
      <c r="H1920" s="0" t="n">
        <f aca="false">DAY(F1920)</f>
        <v>21</v>
      </c>
      <c r="I1920" s="0" t="n">
        <f aca="false">HOUR(F1920)</f>
        <v>21</v>
      </c>
      <c r="J1920" s="0" t="n">
        <f aca="false">A1920*$C$8/$C$7</f>
        <v>0</v>
      </c>
    </row>
    <row r="1921" customFormat="false" ht="15" hidden="false" customHeight="false" outlineLevel="0" collapsed="false">
      <c r="A1921" s="11" t="n">
        <v>0</v>
      </c>
      <c r="F1921" s="13" t="n">
        <v>42815.9583333287</v>
      </c>
      <c r="G1921" s="0" t="n">
        <f aca="false">MONTH(F1921)</f>
        <v>3</v>
      </c>
      <c r="H1921" s="0" t="n">
        <f aca="false">DAY(F1921)</f>
        <v>21</v>
      </c>
      <c r="I1921" s="0" t="n">
        <f aca="false">HOUR(F1921)</f>
        <v>22</v>
      </c>
      <c r="J1921" s="0" t="n">
        <f aca="false">A1921*$C$8/$C$7</f>
        <v>0</v>
      </c>
    </row>
    <row r="1922" customFormat="false" ht="15" hidden="false" customHeight="false" outlineLevel="0" collapsed="false">
      <c r="A1922" s="11" t="n">
        <v>0</v>
      </c>
      <c r="F1922" s="13" t="n">
        <v>42815.9999999953</v>
      </c>
      <c r="G1922" s="0" t="n">
        <f aca="false">MONTH(F1922)</f>
        <v>3</v>
      </c>
      <c r="H1922" s="0" t="n">
        <f aca="false">DAY(F1922)</f>
        <v>21</v>
      </c>
      <c r="I1922" s="0" t="n">
        <f aca="false">HOUR(F1922)</f>
        <v>23</v>
      </c>
      <c r="J1922" s="0" t="n">
        <f aca="false">A1922*$C$8/$C$7</f>
        <v>0</v>
      </c>
    </row>
    <row r="1923" customFormat="false" ht="15" hidden="false" customHeight="false" outlineLevel="0" collapsed="false">
      <c r="A1923" s="11" t="n">
        <v>0</v>
      </c>
      <c r="F1923" s="13" t="n">
        <v>42816.041666662</v>
      </c>
      <c r="G1923" s="0" t="n">
        <f aca="false">MONTH(F1923)</f>
        <v>3</v>
      </c>
      <c r="H1923" s="0" t="n">
        <f aca="false">DAY(F1923)</f>
        <v>22</v>
      </c>
      <c r="I1923" s="0" t="n">
        <f aca="false">HOUR(F1923)</f>
        <v>0</v>
      </c>
      <c r="J1923" s="0" t="n">
        <f aca="false">A1923*$C$8/$C$7</f>
        <v>0</v>
      </c>
    </row>
    <row r="1924" customFormat="false" ht="15" hidden="false" customHeight="false" outlineLevel="0" collapsed="false">
      <c r="A1924" s="11" t="n">
        <v>0</v>
      </c>
      <c r="F1924" s="13" t="n">
        <v>42816.0833333287</v>
      </c>
      <c r="G1924" s="0" t="n">
        <f aca="false">MONTH(F1924)</f>
        <v>3</v>
      </c>
      <c r="H1924" s="0" t="n">
        <f aca="false">DAY(F1924)</f>
        <v>22</v>
      </c>
      <c r="I1924" s="0" t="n">
        <f aca="false">HOUR(F1924)</f>
        <v>1</v>
      </c>
      <c r="J1924" s="0" t="n">
        <f aca="false">A1924*$C$8/$C$7</f>
        <v>0</v>
      </c>
    </row>
    <row r="1925" customFormat="false" ht="15" hidden="false" customHeight="false" outlineLevel="0" collapsed="false">
      <c r="A1925" s="11" t="n">
        <v>0</v>
      </c>
      <c r="F1925" s="13" t="n">
        <v>42816.1249999953</v>
      </c>
      <c r="G1925" s="0" t="n">
        <f aca="false">MONTH(F1925)</f>
        <v>3</v>
      </c>
      <c r="H1925" s="0" t="n">
        <f aca="false">DAY(F1925)</f>
        <v>22</v>
      </c>
      <c r="I1925" s="0" t="n">
        <f aca="false">HOUR(F1925)</f>
        <v>2</v>
      </c>
      <c r="J1925" s="0" t="n">
        <f aca="false">A1925*$C$8/$C$7</f>
        <v>0</v>
      </c>
    </row>
    <row r="1926" customFormat="false" ht="15" hidden="false" customHeight="false" outlineLevel="0" collapsed="false">
      <c r="A1926" s="11" t="n">
        <v>0</v>
      </c>
      <c r="F1926" s="13" t="n">
        <v>42816.166666662</v>
      </c>
      <c r="G1926" s="0" t="n">
        <f aca="false">MONTH(F1926)</f>
        <v>3</v>
      </c>
      <c r="H1926" s="0" t="n">
        <f aca="false">DAY(F1926)</f>
        <v>22</v>
      </c>
      <c r="I1926" s="0" t="n">
        <f aca="false">HOUR(F1926)</f>
        <v>3</v>
      </c>
      <c r="J1926" s="0" t="n">
        <f aca="false">A1926*$C$8/$C$7</f>
        <v>0</v>
      </c>
    </row>
    <row r="1927" customFormat="false" ht="15" hidden="false" customHeight="false" outlineLevel="0" collapsed="false">
      <c r="A1927" s="11" t="n">
        <v>0</v>
      </c>
      <c r="F1927" s="13" t="n">
        <v>42816.2083333287</v>
      </c>
      <c r="G1927" s="0" t="n">
        <f aca="false">MONTH(F1927)</f>
        <v>3</v>
      </c>
      <c r="H1927" s="0" t="n">
        <f aca="false">DAY(F1927)</f>
        <v>22</v>
      </c>
      <c r="I1927" s="0" t="n">
        <f aca="false">HOUR(F1927)</f>
        <v>4</v>
      </c>
      <c r="J1927" s="0" t="n">
        <f aca="false">A1927*$C$8/$C$7</f>
        <v>0</v>
      </c>
    </row>
    <row r="1928" customFormat="false" ht="15" hidden="false" customHeight="false" outlineLevel="0" collapsed="false">
      <c r="A1928" s="11" t="n">
        <v>0.0022135</v>
      </c>
      <c r="F1928" s="13" t="n">
        <v>42816.2499999953</v>
      </c>
      <c r="G1928" s="0" t="n">
        <f aca="false">MONTH(F1928)</f>
        <v>3</v>
      </c>
      <c r="H1928" s="0" t="n">
        <f aca="false">DAY(F1928)</f>
        <v>22</v>
      </c>
      <c r="I1928" s="0" t="n">
        <f aca="false">HOUR(F1928)</f>
        <v>5</v>
      </c>
      <c r="J1928" s="0" t="n">
        <f aca="false">A1928*$C$8/$C$7</f>
        <v>0.00176260082240358</v>
      </c>
    </row>
    <row r="1929" customFormat="false" ht="15" hidden="false" customHeight="false" outlineLevel="0" collapsed="false">
      <c r="A1929" s="11" t="n">
        <v>1.8168</v>
      </c>
      <c r="F1929" s="13" t="n">
        <v>42816.291666662</v>
      </c>
      <c r="G1929" s="0" t="n">
        <f aca="false">MONTH(F1929)</f>
        <v>3</v>
      </c>
      <c r="H1929" s="0" t="n">
        <f aca="false">DAY(F1929)</f>
        <v>22</v>
      </c>
      <c r="I1929" s="0" t="n">
        <f aca="false">HOUR(F1929)</f>
        <v>6</v>
      </c>
      <c r="J1929" s="0" t="n">
        <f aca="false">A1929*$C$8/$C$7</f>
        <v>1.44671026615894</v>
      </c>
    </row>
    <row r="1930" customFormat="false" ht="15" hidden="false" customHeight="false" outlineLevel="0" collapsed="false">
      <c r="A1930" s="11" t="n">
        <v>6.0013</v>
      </c>
      <c r="F1930" s="13" t="n">
        <v>42816.3333333287</v>
      </c>
      <c r="G1930" s="0" t="n">
        <f aca="false">MONTH(F1930)</f>
        <v>3</v>
      </c>
      <c r="H1930" s="0" t="n">
        <f aca="false">DAY(F1930)</f>
        <v>22</v>
      </c>
      <c r="I1930" s="0" t="n">
        <f aca="false">HOUR(F1930)</f>
        <v>7</v>
      </c>
      <c r="J1930" s="0" t="n">
        <f aca="false">A1930*$C$8/$C$7</f>
        <v>4.77881017189545</v>
      </c>
    </row>
    <row r="1931" customFormat="false" ht="15" hidden="false" customHeight="false" outlineLevel="0" collapsed="false">
      <c r="A1931" s="11" t="n">
        <v>10.627</v>
      </c>
      <c r="F1931" s="13" t="n">
        <v>42816.3749999953</v>
      </c>
      <c r="G1931" s="0" t="n">
        <f aca="false">MONTH(F1931)</f>
        <v>3</v>
      </c>
      <c r="H1931" s="0" t="n">
        <f aca="false">DAY(F1931)</f>
        <v>22</v>
      </c>
      <c r="I1931" s="0" t="n">
        <f aca="false">HOUR(F1931)</f>
        <v>8</v>
      </c>
      <c r="J1931" s="0" t="n">
        <f aca="false">A1931*$C$8/$C$7</f>
        <v>8.46223579836585</v>
      </c>
    </row>
    <row r="1932" customFormat="false" ht="15" hidden="false" customHeight="false" outlineLevel="0" collapsed="false">
      <c r="A1932" s="11" t="n">
        <v>14.939</v>
      </c>
      <c r="F1932" s="13" t="n">
        <v>42816.416666662</v>
      </c>
      <c r="G1932" s="0" t="n">
        <f aca="false">MONTH(F1932)</f>
        <v>3</v>
      </c>
      <c r="H1932" s="0" t="n">
        <f aca="false">DAY(F1932)</f>
        <v>22</v>
      </c>
      <c r="I1932" s="0" t="n">
        <f aca="false">HOUR(F1932)</f>
        <v>9</v>
      </c>
      <c r="J1932" s="0" t="n">
        <f aca="false">A1932*$C$8/$C$7</f>
        <v>11.8958634225828</v>
      </c>
    </row>
    <row r="1933" customFormat="false" ht="15" hidden="false" customHeight="false" outlineLevel="0" collapsed="false">
      <c r="A1933" s="11" t="n">
        <v>16.7</v>
      </c>
      <c r="F1933" s="13" t="n">
        <v>42816.4583333287</v>
      </c>
      <c r="G1933" s="0" t="n">
        <f aca="false">MONTH(F1933)</f>
        <v>3</v>
      </c>
      <c r="H1933" s="0" t="n">
        <f aca="false">DAY(F1933)</f>
        <v>22</v>
      </c>
      <c r="I1933" s="0" t="n">
        <f aca="false">HOUR(F1933)</f>
        <v>10</v>
      </c>
      <c r="J1933" s="0" t="n">
        <f aca="false">A1933*$C$8/$C$7</f>
        <v>13.2981403813597</v>
      </c>
    </row>
    <row r="1934" customFormat="false" ht="15" hidden="false" customHeight="false" outlineLevel="0" collapsed="false">
      <c r="A1934" s="11" t="n">
        <v>18.405</v>
      </c>
      <c r="F1934" s="13" t="n">
        <v>42816.4999999953</v>
      </c>
      <c r="G1934" s="0" t="n">
        <f aca="false">MONTH(F1934)</f>
        <v>3</v>
      </c>
      <c r="H1934" s="0" t="n">
        <f aca="false">DAY(F1934)</f>
        <v>22</v>
      </c>
      <c r="I1934" s="0" t="n">
        <f aca="false">HOUR(F1934)</f>
        <v>11</v>
      </c>
      <c r="J1934" s="0" t="n">
        <f aca="false">A1934*$C$8/$C$7</f>
        <v>14.6558247735884</v>
      </c>
    </row>
    <row r="1935" customFormat="false" ht="15" hidden="false" customHeight="false" outlineLevel="0" collapsed="false">
      <c r="A1935" s="11" t="n">
        <v>18.405</v>
      </c>
      <c r="F1935" s="13" t="n">
        <v>42816.541666662</v>
      </c>
      <c r="G1935" s="0" t="n">
        <f aca="false">MONTH(F1935)</f>
        <v>3</v>
      </c>
      <c r="H1935" s="0" t="n">
        <f aca="false">DAY(F1935)</f>
        <v>22</v>
      </c>
      <c r="I1935" s="0" t="n">
        <f aca="false">HOUR(F1935)</f>
        <v>12</v>
      </c>
      <c r="J1935" s="0" t="n">
        <f aca="false">A1935*$C$8/$C$7</f>
        <v>14.6558247735884</v>
      </c>
    </row>
    <row r="1936" customFormat="false" ht="15" hidden="false" customHeight="false" outlineLevel="0" collapsed="false">
      <c r="A1936" s="11" t="n">
        <v>15.384</v>
      </c>
      <c r="F1936" s="13" t="n">
        <v>42816.5833333286</v>
      </c>
      <c r="G1936" s="0" t="n">
        <f aca="false">MONTH(F1936)</f>
        <v>3</v>
      </c>
      <c r="H1936" s="0" t="n">
        <f aca="false">DAY(F1936)</f>
        <v>22</v>
      </c>
      <c r="I1936" s="0" t="n">
        <f aca="false">HOUR(F1936)</f>
        <v>13</v>
      </c>
      <c r="J1936" s="0" t="n">
        <f aca="false">A1936*$C$8/$C$7</f>
        <v>12.2502150674753</v>
      </c>
    </row>
    <row r="1937" customFormat="false" ht="15" hidden="false" customHeight="false" outlineLevel="0" collapsed="false">
      <c r="A1937" s="11" t="n">
        <v>9.0135</v>
      </c>
      <c r="F1937" s="13" t="n">
        <v>42816.6249999953</v>
      </c>
      <c r="G1937" s="0" t="n">
        <f aca="false">MONTH(F1937)</f>
        <v>3</v>
      </c>
      <c r="H1937" s="0" t="n">
        <f aca="false">DAY(F1937)</f>
        <v>22</v>
      </c>
      <c r="I1937" s="0" t="n">
        <f aca="false">HOUR(F1937)</f>
        <v>14</v>
      </c>
      <c r="J1937" s="0" t="n">
        <f aca="false">A1937*$C$8/$C$7</f>
        <v>7.17741247469376</v>
      </c>
    </row>
    <row r="1938" customFormat="false" ht="15" hidden="false" customHeight="false" outlineLevel="0" collapsed="false">
      <c r="A1938" s="11" t="n">
        <v>1.7798</v>
      </c>
      <c r="F1938" s="13" t="n">
        <v>42816.666666662</v>
      </c>
      <c r="G1938" s="0" t="n">
        <f aca="false">MONTH(F1938)</f>
        <v>3</v>
      </c>
      <c r="H1938" s="0" t="n">
        <f aca="false">DAY(F1938)</f>
        <v>22</v>
      </c>
      <c r="I1938" s="0" t="n">
        <f aca="false">HOUR(F1938)</f>
        <v>15</v>
      </c>
      <c r="J1938" s="0" t="n">
        <f aca="false">A1938*$C$8/$C$7</f>
        <v>1.41724732040383</v>
      </c>
    </row>
    <row r="1939" customFormat="false" ht="15" hidden="false" customHeight="false" outlineLevel="0" collapsed="false">
      <c r="A1939" s="11" t="n">
        <v>0.85333</v>
      </c>
      <c r="F1939" s="13" t="n">
        <v>42816.7083333286</v>
      </c>
      <c r="G1939" s="0" t="n">
        <f aca="false">MONTH(F1939)</f>
        <v>3</v>
      </c>
      <c r="H1939" s="0" t="n">
        <f aca="false">DAY(F1939)</f>
        <v>22</v>
      </c>
      <c r="I1939" s="0" t="n">
        <f aca="false">HOUR(F1939)</f>
        <v>16</v>
      </c>
      <c r="J1939" s="0" t="n">
        <f aca="false">A1939*$C$8/$C$7</f>
        <v>0.679503121654233</v>
      </c>
    </row>
    <row r="1940" customFormat="false" ht="15" hidden="false" customHeight="false" outlineLevel="0" collapsed="false">
      <c r="A1940" s="11" t="n">
        <v>0.00045612</v>
      </c>
      <c r="F1940" s="13" t="n">
        <v>42816.7499999953</v>
      </c>
      <c r="G1940" s="0" t="n">
        <f aca="false">MONTH(F1940)</f>
        <v>3</v>
      </c>
      <c r="H1940" s="0" t="n">
        <f aca="false">DAY(F1940)</f>
        <v>22</v>
      </c>
      <c r="I1940" s="0" t="n">
        <f aca="false">HOUR(F1940)</f>
        <v>17</v>
      </c>
      <c r="J1940" s="0" t="n">
        <f aca="false">A1940*$C$8/$C$7</f>
        <v>0.000363206454535676</v>
      </c>
    </row>
    <row r="1941" customFormat="false" ht="15" hidden="false" customHeight="false" outlineLevel="0" collapsed="false">
      <c r="A1941" s="11" t="n">
        <v>0</v>
      </c>
      <c r="F1941" s="13" t="n">
        <v>42816.791666662</v>
      </c>
      <c r="G1941" s="0" t="n">
        <f aca="false">MONTH(F1941)</f>
        <v>3</v>
      </c>
      <c r="H1941" s="0" t="n">
        <f aca="false">DAY(F1941)</f>
        <v>22</v>
      </c>
      <c r="I1941" s="0" t="n">
        <f aca="false">HOUR(F1941)</f>
        <v>18</v>
      </c>
      <c r="J1941" s="0" t="n">
        <f aca="false">A1941*$C$8/$C$7</f>
        <v>0</v>
      </c>
    </row>
    <row r="1942" customFormat="false" ht="15" hidden="false" customHeight="false" outlineLevel="0" collapsed="false">
      <c r="A1942" s="11" t="n">
        <v>0</v>
      </c>
      <c r="F1942" s="13" t="n">
        <v>42816.8333333286</v>
      </c>
      <c r="G1942" s="0" t="n">
        <f aca="false">MONTH(F1942)</f>
        <v>3</v>
      </c>
      <c r="H1942" s="0" t="n">
        <f aca="false">DAY(F1942)</f>
        <v>22</v>
      </c>
      <c r="I1942" s="0" t="n">
        <f aca="false">HOUR(F1942)</f>
        <v>19</v>
      </c>
      <c r="J1942" s="0" t="n">
        <f aca="false">A1942*$C$8/$C$7</f>
        <v>0</v>
      </c>
    </row>
    <row r="1943" customFormat="false" ht="15" hidden="false" customHeight="false" outlineLevel="0" collapsed="false">
      <c r="A1943" s="11" t="n">
        <v>0</v>
      </c>
      <c r="F1943" s="13" t="n">
        <v>42816.8749999953</v>
      </c>
      <c r="G1943" s="0" t="n">
        <f aca="false">MONTH(F1943)</f>
        <v>3</v>
      </c>
      <c r="H1943" s="0" t="n">
        <f aca="false">DAY(F1943)</f>
        <v>22</v>
      </c>
      <c r="I1943" s="0" t="n">
        <f aca="false">HOUR(F1943)</f>
        <v>20</v>
      </c>
      <c r="J1943" s="0" t="n">
        <f aca="false">A1943*$C$8/$C$7</f>
        <v>0</v>
      </c>
    </row>
    <row r="1944" customFormat="false" ht="15" hidden="false" customHeight="false" outlineLevel="0" collapsed="false">
      <c r="A1944" s="11" t="n">
        <v>0</v>
      </c>
      <c r="F1944" s="13" t="n">
        <v>42816.916666662</v>
      </c>
      <c r="G1944" s="0" t="n">
        <f aca="false">MONTH(F1944)</f>
        <v>3</v>
      </c>
      <c r="H1944" s="0" t="n">
        <f aca="false">DAY(F1944)</f>
        <v>22</v>
      </c>
      <c r="I1944" s="0" t="n">
        <f aca="false">HOUR(F1944)</f>
        <v>21</v>
      </c>
      <c r="J1944" s="0" t="n">
        <f aca="false">A1944*$C$8/$C$7</f>
        <v>0</v>
      </c>
    </row>
    <row r="1945" customFormat="false" ht="15" hidden="false" customHeight="false" outlineLevel="0" collapsed="false">
      <c r="A1945" s="11" t="n">
        <v>0</v>
      </c>
      <c r="F1945" s="13" t="n">
        <v>42816.9583333286</v>
      </c>
      <c r="G1945" s="0" t="n">
        <f aca="false">MONTH(F1945)</f>
        <v>3</v>
      </c>
      <c r="H1945" s="0" t="n">
        <f aca="false">DAY(F1945)</f>
        <v>22</v>
      </c>
      <c r="I1945" s="0" t="n">
        <f aca="false">HOUR(F1945)</f>
        <v>22</v>
      </c>
      <c r="J1945" s="0" t="n">
        <f aca="false">A1945*$C$8/$C$7</f>
        <v>0</v>
      </c>
    </row>
    <row r="1946" customFormat="false" ht="15" hidden="false" customHeight="false" outlineLevel="0" collapsed="false">
      <c r="A1946" s="11" t="n">
        <v>0</v>
      </c>
      <c r="F1946" s="13" t="n">
        <v>42816.9999999953</v>
      </c>
      <c r="G1946" s="0" t="n">
        <f aca="false">MONTH(F1946)</f>
        <v>3</v>
      </c>
      <c r="H1946" s="0" t="n">
        <f aca="false">DAY(F1946)</f>
        <v>22</v>
      </c>
      <c r="I1946" s="0" t="n">
        <f aca="false">HOUR(F1946)</f>
        <v>23</v>
      </c>
      <c r="J1946" s="0" t="n">
        <f aca="false">A1946*$C$8/$C$7</f>
        <v>0</v>
      </c>
    </row>
    <row r="1947" customFormat="false" ht="15" hidden="false" customHeight="false" outlineLevel="0" collapsed="false">
      <c r="A1947" s="11" t="n">
        <v>0</v>
      </c>
      <c r="F1947" s="13" t="n">
        <v>42817.041666662</v>
      </c>
      <c r="G1947" s="0" t="n">
        <f aca="false">MONTH(F1947)</f>
        <v>3</v>
      </c>
      <c r="H1947" s="0" t="n">
        <f aca="false">DAY(F1947)</f>
        <v>23</v>
      </c>
      <c r="I1947" s="0" t="n">
        <f aca="false">HOUR(F1947)</f>
        <v>0</v>
      </c>
      <c r="J1947" s="0" t="n">
        <f aca="false">A1947*$C$8/$C$7</f>
        <v>0</v>
      </c>
    </row>
    <row r="1948" customFormat="false" ht="15" hidden="false" customHeight="false" outlineLevel="0" collapsed="false">
      <c r="A1948" s="11" t="n">
        <v>0</v>
      </c>
      <c r="F1948" s="13" t="n">
        <v>42817.0833333286</v>
      </c>
      <c r="G1948" s="0" t="n">
        <f aca="false">MONTH(F1948)</f>
        <v>3</v>
      </c>
      <c r="H1948" s="0" t="n">
        <f aca="false">DAY(F1948)</f>
        <v>23</v>
      </c>
      <c r="I1948" s="0" t="n">
        <f aca="false">HOUR(F1948)</f>
        <v>1</v>
      </c>
      <c r="J1948" s="0" t="n">
        <f aca="false">A1948*$C$8/$C$7</f>
        <v>0</v>
      </c>
    </row>
    <row r="1949" customFormat="false" ht="15" hidden="false" customHeight="false" outlineLevel="0" collapsed="false">
      <c r="A1949" s="11" t="n">
        <v>0</v>
      </c>
      <c r="F1949" s="13" t="n">
        <v>42817.1249999953</v>
      </c>
      <c r="G1949" s="0" t="n">
        <f aca="false">MONTH(F1949)</f>
        <v>3</v>
      </c>
      <c r="H1949" s="0" t="n">
        <f aca="false">DAY(F1949)</f>
        <v>23</v>
      </c>
      <c r="I1949" s="0" t="n">
        <f aca="false">HOUR(F1949)</f>
        <v>2</v>
      </c>
      <c r="J1949" s="0" t="n">
        <f aca="false">A1949*$C$8/$C$7</f>
        <v>0</v>
      </c>
    </row>
    <row r="1950" customFormat="false" ht="15" hidden="false" customHeight="false" outlineLevel="0" collapsed="false">
      <c r="A1950" s="11" t="n">
        <v>0</v>
      </c>
      <c r="F1950" s="13" t="n">
        <v>42817.1666666619</v>
      </c>
      <c r="G1950" s="0" t="n">
        <f aca="false">MONTH(F1950)</f>
        <v>3</v>
      </c>
      <c r="H1950" s="0" t="n">
        <f aca="false">DAY(F1950)</f>
        <v>23</v>
      </c>
      <c r="I1950" s="0" t="n">
        <f aca="false">HOUR(F1950)</f>
        <v>3</v>
      </c>
      <c r="J1950" s="0" t="n">
        <f aca="false">A1950*$C$8/$C$7</f>
        <v>0</v>
      </c>
    </row>
    <row r="1951" customFormat="false" ht="15" hidden="false" customHeight="false" outlineLevel="0" collapsed="false">
      <c r="A1951" s="11" t="n">
        <v>0</v>
      </c>
      <c r="F1951" s="13" t="n">
        <v>42817.2083333286</v>
      </c>
      <c r="G1951" s="0" t="n">
        <f aca="false">MONTH(F1951)</f>
        <v>3</v>
      </c>
      <c r="H1951" s="0" t="n">
        <f aca="false">DAY(F1951)</f>
        <v>23</v>
      </c>
      <c r="I1951" s="0" t="n">
        <f aca="false">HOUR(F1951)</f>
        <v>4</v>
      </c>
      <c r="J1951" s="0" t="n">
        <f aca="false">A1951*$C$8/$C$7</f>
        <v>0</v>
      </c>
    </row>
    <row r="1952" customFormat="false" ht="15" hidden="false" customHeight="false" outlineLevel="0" collapsed="false">
      <c r="A1952" s="11" t="n">
        <v>0</v>
      </c>
      <c r="F1952" s="13" t="n">
        <v>42817.2499999953</v>
      </c>
      <c r="G1952" s="0" t="n">
        <f aca="false">MONTH(F1952)</f>
        <v>3</v>
      </c>
      <c r="H1952" s="0" t="n">
        <f aca="false">DAY(F1952)</f>
        <v>23</v>
      </c>
      <c r="I1952" s="0" t="n">
        <f aca="false">HOUR(F1952)</f>
        <v>5</v>
      </c>
      <c r="J1952" s="0" t="n">
        <f aca="false">A1952*$C$8/$C$7</f>
        <v>0</v>
      </c>
    </row>
    <row r="1953" customFormat="false" ht="15" hidden="false" customHeight="false" outlineLevel="0" collapsed="false">
      <c r="A1953" s="11" t="n">
        <v>0.72296</v>
      </c>
      <c r="F1953" s="13" t="n">
        <v>42817.2916666619</v>
      </c>
      <c r="G1953" s="0" t="n">
        <f aca="false">MONTH(F1953)</f>
        <v>3</v>
      </c>
      <c r="H1953" s="0" t="n">
        <f aca="false">DAY(F1953)</f>
        <v>23</v>
      </c>
      <c r="I1953" s="0" t="n">
        <f aca="false">HOUR(F1953)</f>
        <v>6</v>
      </c>
      <c r="J1953" s="0" t="n">
        <f aca="false">A1953*$C$8/$C$7</f>
        <v>0.575690034138193</v>
      </c>
    </row>
    <row r="1954" customFormat="false" ht="15" hidden="false" customHeight="false" outlineLevel="0" collapsed="false">
      <c r="A1954" s="11" t="n">
        <v>2.3748</v>
      </c>
      <c r="F1954" s="13" t="n">
        <v>42817.3333333286</v>
      </c>
      <c r="G1954" s="0" t="n">
        <f aca="false">MONTH(F1954)</f>
        <v>3</v>
      </c>
      <c r="H1954" s="0" t="n">
        <f aca="false">DAY(F1954)</f>
        <v>23</v>
      </c>
      <c r="I1954" s="0" t="n">
        <f aca="false">HOUR(F1954)</f>
        <v>7</v>
      </c>
      <c r="J1954" s="0" t="n">
        <f aca="false">A1954*$C$8/$C$7</f>
        <v>1.89104333997923</v>
      </c>
    </row>
    <row r="1955" customFormat="false" ht="15" hidden="false" customHeight="false" outlineLevel="0" collapsed="false">
      <c r="A1955" s="11" t="n">
        <v>3.5932</v>
      </c>
      <c r="F1955" s="13" t="n">
        <v>42817.3749999953</v>
      </c>
      <c r="G1955" s="0" t="n">
        <f aca="false">MONTH(F1955)</f>
        <v>3</v>
      </c>
      <c r="H1955" s="0" t="n">
        <f aca="false">DAY(F1955)</f>
        <v>23</v>
      </c>
      <c r="I1955" s="0" t="n">
        <f aca="false">HOUR(F1955)</f>
        <v>8</v>
      </c>
      <c r="J1955" s="0" t="n">
        <f aca="false">A1955*$C$8/$C$7</f>
        <v>2.86125018073663</v>
      </c>
    </row>
    <row r="1956" customFormat="false" ht="15" hidden="false" customHeight="false" outlineLevel="0" collapsed="false">
      <c r="A1956" s="11" t="n">
        <v>4.8243</v>
      </c>
      <c r="F1956" s="13" t="n">
        <v>42817.4166666619</v>
      </c>
      <c r="G1956" s="0" t="n">
        <f aca="false">MONTH(F1956)</f>
        <v>3</v>
      </c>
      <c r="H1956" s="0" t="n">
        <f aca="false">DAY(F1956)</f>
        <v>23</v>
      </c>
      <c r="I1956" s="0" t="n">
        <f aca="false">HOUR(F1956)</f>
        <v>9</v>
      </c>
      <c r="J1956" s="0" t="n">
        <f aca="false">A1956*$C$8/$C$7</f>
        <v>3.84156997855052</v>
      </c>
    </row>
    <row r="1957" customFormat="false" ht="15" hidden="false" customHeight="false" outlineLevel="0" collapsed="false">
      <c r="A1957" s="11" t="n">
        <v>5.886</v>
      </c>
      <c r="F1957" s="13" t="n">
        <v>42817.4583333286</v>
      </c>
      <c r="G1957" s="0" t="n">
        <f aca="false">MONTH(F1957)</f>
        <v>3</v>
      </c>
      <c r="H1957" s="0" t="n">
        <f aca="false">DAY(F1957)</f>
        <v>23</v>
      </c>
      <c r="I1957" s="0" t="n">
        <f aca="false">HOUR(F1957)</f>
        <v>10</v>
      </c>
      <c r="J1957" s="0" t="n">
        <f aca="false">A1957*$C$8/$C$7</f>
        <v>4.68699726255589</v>
      </c>
    </row>
    <row r="1958" customFormat="false" ht="15" hidden="false" customHeight="false" outlineLevel="0" collapsed="false">
      <c r="A1958" s="11" t="n">
        <v>6.5858</v>
      </c>
      <c r="F1958" s="13" t="n">
        <v>42817.4999999953</v>
      </c>
      <c r="G1958" s="0" t="n">
        <f aca="false">MONTH(F1958)</f>
        <v>3</v>
      </c>
      <c r="H1958" s="0" t="n">
        <f aca="false">DAY(F1958)</f>
        <v>23</v>
      </c>
      <c r="I1958" s="0" t="n">
        <f aca="false">HOUR(F1958)</f>
        <v>11</v>
      </c>
      <c r="J1958" s="0" t="n">
        <f aca="false">A1958*$C$8/$C$7</f>
        <v>5.24424508524305</v>
      </c>
    </row>
    <row r="1959" customFormat="false" ht="15" hidden="false" customHeight="false" outlineLevel="0" collapsed="false">
      <c r="A1959" s="11" t="n">
        <v>6.1142</v>
      </c>
      <c r="F1959" s="13" t="n">
        <v>42817.5416666619</v>
      </c>
      <c r="G1959" s="0" t="n">
        <f aca="false">MONTH(F1959)</f>
        <v>3</v>
      </c>
      <c r="H1959" s="0" t="n">
        <f aca="false">DAY(F1959)</f>
        <v>23</v>
      </c>
      <c r="I1959" s="0" t="n">
        <f aca="false">HOUR(F1959)</f>
        <v>12</v>
      </c>
      <c r="J1959" s="0" t="n">
        <f aca="false">A1959*$C$8/$C$7</f>
        <v>4.8687119712401</v>
      </c>
    </row>
    <row r="1960" customFormat="false" ht="15" hidden="false" customHeight="false" outlineLevel="0" collapsed="false">
      <c r="A1960" s="11" t="n">
        <v>5.2383</v>
      </c>
      <c r="F1960" s="13" t="n">
        <v>42817.5833333286</v>
      </c>
      <c r="G1960" s="0" t="n">
        <f aca="false">MONTH(F1960)</f>
        <v>3</v>
      </c>
      <c r="H1960" s="0" t="n">
        <f aca="false">DAY(F1960)</f>
        <v>23</v>
      </c>
      <c r="I1960" s="0" t="n">
        <f aca="false">HOUR(F1960)</f>
        <v>13</v>
      </c>
      <c r="J1960" s="0" t="n">
        <f aca="false">A1960*$C$8/$C$7</f>
        <v>4.17123645267525</v>
      </c>
    </row>
    <row r="1961" customFormat="false" ht="15" hidden="false" customHeight="false" outlineLevel="0" collapsed="false">
      <c r="A1961" s="11" t="n">
        <v>3.74</v>
      </c>
      <c r="F1961" s="13" t="n">
        <v>42817.6249999953</v>
      </c>
      <c r="G1961" s="0" t="n">
        <f aca="false">MONTH(F1961)</f>
        <v>3</v>
      </c>
      <c r="H1961" s="0" t="n">
        <f aca="false">DAY(F1961)</f>
        <v>23</v>
      </c>
      <c r="I1961" s="0" t="n">
        <f aca="false">HOUR(F1961)</f>
        <v>14</v>
      </c>
      <c r="J1961" s="0" t="n">
        <f aca="false">A1961*$C$8/$C$7</f>
        <v>2.9781464087596</v>
      </c>
    </row>
    <row r="1962" customFormat="false" ht="15" hidden="false" customHeight="false" outlineLevel="0" collapsed="false">
      <c r="A1962" s="11" t="n">
        <v>2.6063</v>
      </c>
      <c r="F1962" s="13" t="n">
        <v>42817.6666666619</v>
      </c>
      <c r="G1962" s="0" t="n">
        <f aca="false">MONTH(F1962)</f>
        <v>3</v>
      </c>
      <c r="H1962" s="0" t="n">
        <f aca="false">DAY(F1962)</f>
        <v>23</v>
      </c>
      <c r="I1962" s="0" t="n">
        <f aca="false">HOUR(F1962)</f>
        <v>15</v>
      </c>
      <c r="J1962" s="0" t="n">
        <f aca="false">A1962*$C$8/$C$7</f>
        <v>2.07538582490646</v>
      </c>
    </row>
    <row r="1963" customFormat="false" ht="15" hidden="false" customHeight="false" outlineLevel="0" collapsed="false">
      <c r="A1963" s="11" t="n">
        <v>1.1351</v>
      </c>
      <c r="F1963" s="13" t="n">
        <v>42817.7083333286</v>
      </c>
      <c r="G1963" s="0" t="n">
        <f aca="false">MONTH(F1963)</f>
        <v>3</v>
      </c>
      <c r="H1963" s="0" t="n">
        <f aca="false">DAY(F1963)</f>
        <v>23</v>
      </c>
      <c r="I1963" s="0" t="n">
        <f aca="false">HOUR(F1963)</f>
        <v>16</v>
      </c>
      <c r="J1963" s="0" t="n">
        <f aca="false">A1963*$C$8/$C$7</f>
        <v>0.903875398016851</v>
      </c>
    </row>
    <row r="1964" customFormat="false" ht="15" hidden="false" customHeight="false" outlineLevel="0" collapsed="false">
      <c r="A1964" s="11" t="n">
        <v>0.00088995</v>
      </c>
      <c r="F1964" s="13" t="n">
        <v>42817.7499999952</v>
      </c>
      <c r="G1964" s="0" t="n">
        <f aca="false">MONTH(F1964)</f>
        <v>3</v>
      </c>
      <c r="H1964" s="0" t="n">
        <f aca="false">DAY(F1964)</f>
        <v>23</v>
      </c>
      <c r="I1964" s="0" t="n">
        <f aca="false">HOUR(F1964)</f>
        <v>17</v>
      </c>
      <c r="J1964" s="0" t="n">
        <f aca="false">A1964*$C$8/$C$7</f>
        <v>0.000708663474993478</v>
      </c>
    </row>
    <row r="1965" customFormat="false" ht="15" hidden="false" customHeight="false" outlineLevel="0" collapsed="false">
      <c r="A1965" s="11" t="n">
        <v>0</v>
      </c>
      <c r="F1965" s="13" t="n">
        <v>42817.7916666619</v>
      </c>
      <c r="G1965" s="0" t="n">
        <f aca="false">MONTH(F1965)</f>
        <v>3</v>
      </c>
      <c r="H1965" s="0" t="n">
        <f aca="false">DAY(F1965)</f>
        <v>23</v>
      </c>
      <c r="I1965" s="0" t="n">
        <f aca="false">HOUR(F1965)</f>
        <v>18</v>
      </c>
      <c r="J1965" s="0" t="n">
        <f aca="false">A1965*$C$8/$C$7</f>
        <v>0</v>
      </c>
    </row>
    <row r="1966" customFormat="false" ht="15" hidden="false" customHeight="false" outlineLevel="0" collapsed="false">
      <c r="A1966" s="11" t="n">
        <v>0</v>
      </c>
      <c r="F1966" s="13" t="n">
        <v>42817.8333333286</v>
      </c>
      <c r="G1966" s="0" t="n">
        <f aca="false">MONTH(F1966)</f>
        <v>3</v>
      </c>
      <c r="H1966" s="0" t="n">
        <f aca="false">DAY(F1966)</f>
        <v>23</v>
      </c>
      <c r="I1966" s="0" t="n">
        <f aca="false">HOUR(F1966)</f>
        <v>19</v>
      </c>
      <c r="J1966" s="0" t="n">
        <f aca="false">A1966*$C$8/$C$7</f>
        <v>0</v>
      </c>
    </row>
    <row r="1967" customFormat="false" ht="15" hidden="false" customHeight="false" outlineLevel="0" collapsed="false">
      <c r="A1967" s="11" t="n">
        <v>0</v>
      </c>
      <c r="F1967" s="13" t="n">
        <v>42817.8749999952</v>
      </c>
      <c r="G1967" s="0" t="n">
        <f aca="false">MONTH(F1967)</f>
        <v>3</v>
      </c>
      <c r="H1967" s="0" t="n">
        <f aca="false">DAY(F1967)</f>
        <v>23</v>
      </c>
      <c r="I1967" s="0" t="n">
        <f aca="false">HOUR(F1967)</f>
        <v>20</v>
      </c>
      <c r="J1967" s="0" t="n">
        <f aca="false">A1967*$C$8/$C$7</f>
        <v>0</v>
      </c>
    </row>
    <row r="1968" customFormat="false" ht="15" hidden="false" customHeight="false" outlineLevel="0" collapsed="false">
      <c r="A1968" s="11" t="n">
        <v>0</v>
      </c>
      <c r="F1968" s="13" t="n">
        <v>42817.9166666619</v>
      </c>
      <c r="G1968" s="0" t="n">
        <f aca="false">MONTH(F1968)</f>
        <v>3</v>
      </c>
      <c r="H1968" s="0" t="n">
        <f aca="false">DAY(F1968)</f>
        <v>23</v>
      </c>
      <c r="I1968" s="0" t="n">
        <f aca="false">HOUR(F1968)</f>
        <v>21</v>
      </c>
      <c r="J1968" s="0" t="n">
        <f aca="false">A1968*$C$8/$C$7</f>
        <v>0</v>
      </c>
    </row>
    <row r="1969" customFormat="false" ht="15" hidden="false" customHeight="false" outlineLevel="0" collapsed="false">
      <c r="A1969" s="11" t="n">
        <v>0</v>
      </c>
      <c r="F1969" s="13" t="n">
        <v>42817.9583333286</v>
      </c>
      <c r="G1969" s="0" t="n">
        <f aca="false">MONTH(F1969)</f>
        <v>3</v>
      </c>
      <c r="H1969" s="0" t="n">
        <f aca="false">DAY(F1969)</f>
        <v>23</v>
      </c>
      <c r="I1969" s="0" t="n">
        <f aca="false">HOUR(F1969)</f>
        <v>22</v>
      </c>
      <c r="J1969" s="0" t="n">
        <f aca="false">A1969*$C$8/$C$7</f>
        <v>0</v>
      </c>
    </row>
    <row r="1970" customFormat="false" ht="15" hidden="false" customHeight="false" outlineLevel="0" collapsed="false">
      <c r="A1970" s="11" t="n">
        <v>0</v>
      </c>
      <c r="F1970" s="13" t="n">
        <v>42817.9999999952</v>
      </c>
      <c r="G1970" s="0" t="n">
        <f aca="false">MONTH(F1970)</f>
        <v>3</v>
      </c>
      <c r="H1970" s="0" t="n">
        <f aca="false">DAY(F1970)</f>
        <v>23</v>
      </c>
      <c r="I1970" s="0" t="n">
        <f aca="false">HOUR(F1970)</f>
        <v>23</v>
      </c>
      <c r="J1970" s="0" t="n">
        <f aca="false">A1970*$C$8/$C$7</f>
        <v>0</v>
      </c>
    </row>
    <row r="1971" customFormat="false" ht="15" hidden="false" customHeight="false" outlineLevel="0" collapsed="false">
      <c r="A1971" s="11" t="n">
        <v>0</v>
      </c>
      <c r="F1971" s="13" t="n">
        <v>42818.0416666619</v>
      </c>
      <c r="G1971" s="0" t="n">
        <f aca="false">MONTH(F1971)</f>
        <v>3</v>
      </c>
      <c r="H1971" s="0" t="n">
        <f aca="false">DAY(F1971)</f>
        <v>24</v>
      </c>
      <c r="I1971" s="0" t="n">
        <f aca="false">HOUR(F1971)</f>
        <v>0</v>
      </c>
      <c r="J1971" s="0" t="n">
        <f aca="false">A1971*$C$8/$C$7</f>
        <v>0</v>
      </c>
    </row>
    <row r="1972" customFormat="false" ht="15" hidden="false" customHeight="false" outlineLevel="0" collapsed="false">
      <c r="A1972" s="11" t="n">
        <v>0</v>
      </c>
      <c r="F1972" s="13" t="n">
        <v>42818.0833333286</v>
      </c>
      <c r="G1972" s="0" t="n">
        <f aca="false">MONTH(F1972)</f>
        <v>3</v>
      </c>
      <c r="H1972" s="0" t="n">
        <f aca="false">DAY(F1972)</f>
        <v>24</v>
      </c>
      <c r="I1972" s="0" t="n">
        <f aca="false">HOUR(F1972)</f>
        <v>1</v>
      </c>
      <c r="J1972" s="0" t="n">
        <f aca="false">A1972*$C$8/$C$7</f>
        <v>0</v>
      </c>
    </row>
    <row r="1973" customFormat="false" ht="15" hidden="false" customHeight="false" outlineLevel="0" collapsed="false">
      <c r="A1973" s="11" t="n">
        <v>0</v>
      </c>
      <c r="F1973" s="13" t="n">
        <v>42818.1249999952</v>
      </c>
      <c r="G1973" s="0" t="n">
        <f aca="false">MONTH(F1973)</f>
        <v>3</v>
      </c>
      <c r="H1973" s="0" t="n">
        <f aca="false">DAY(F1973)</f>
        <v>24</v>
      </c>
      <c r="I1973" s="0" t="n">
        <f aca="false">HOUR(F1973)</f>
        <v>2</v>
      </c>
      <c r="J1973" s="0" t="n">
        <f aca="false">A1973*$C$8/$C$7</f>
        <v>0</v>
      </c>
    </row>
    <row r="1974" customFormat="false" ht="15" hidden="false" customHeight="false" outlineLevel="0" collapsed="false">
      <c r="A1974" s="11" t="n">
        <v>0</v>
      </c>
      <c r="F1974" s="13" t="n">
        <v>42818.1666666619</v>
      </c>
      <c r="G1974" s="0" t="n">
        <f aca="false">MONTH(F1974)</f>
        <v>3</v>
      </c>
      <c r="H1974" s="0" t="n">
        <f aca="false">DAY(F1974)</f>
        <v>24</v>
      </c>
      <c r="I1974" s="0" t="n">
        <f aca="false">HOUR(F1974)</f>
        <v>3</v>
      </c>
      <c r="J1974" s="0" t="n">
        <f aca="false">A1974*$C$8/$C$7</f>
        <v>0</v>
      </c>
    </row>
    <row r="1975" customFormat="false" ht="15" hidden="false" customHeight="false" outlineLevel="0" collapsed="false">
      <c r="A1975" s="11" t="n">
        <v>0</v>
      </c>
      <c r="F1975" s="13" t="n">
        <v>42818.2083333286</v>
      </c>
      <c r="G1975" s="0" t="n">
        <f aca="false">MONTH(F1975)</f>
        <v>3</v>
      </c>
      <c r="H1975" s="0" t="n">
        <f aca="false">DAY(F1975)</f>
        <v>24</v>
      </c>
      <c r="I1975" s="0" t="n">
        <f aca="false">HOUR(F1975)</f>
        <v>4</v>
      </c>
      <c r="J1975" s="0" t="n">
        <f aca="false">A1975*$C$8/$C$7</f>
        <v>0</v>
      </c>
    </row>
    <row r="1976" customFormat="false" ht="15" hidden="false" customHeight="false" outlineLevel="0" collapsed="false">
      <c r="A1976" s="11" t="n">
        <v>0</v>
      </c>
      <c r="F1976" s="13" t="n">
        <v>42818.2499999952</v>
      </c>
      <c r="G1976" s="0" t="n">
        <f aca="false">MONTH(F1976)</f>
        <v>3</v>
      </c>
      <c r="H1976" s="0" t="n">
        <f aca="false">DAY(F1976)</f>
        <v>24</v>
      </c>
      <c r="I1976" s="0" t="n">
        <f aca="false">HOUR(F1976)</f>
        <v>5</v>
      </c>
      <c r="J1976" s="0" t="n">
        <f aca="false">A1976*$C$8/$C$7</f>
        <v>0</v>
      </c>
    </row>
    <row r="1977" customFormat="false" ht="15" hidden="false" customHeight="false" outlineLevel="0" collapsed="false">
      <c r="A1977" s="11" t="n">
        <v>0.56061</v>
      </c>
      <c r="F1977" s="13" t="n">
        <v>42818.2916666619</v>
      </c>
      <c r="G1977" s="0" t="n">
        <f aca="false">MONTH(F1977)</f>
        <v>3</v>
      </c>
      <c r="H1977" s="0" t="n">
        <f aca="false">DAY(F1977)</f>
        <v>24</v>
      </c>
      <c r="I1977" s="0" t="n">
        <f aca="false">HOUR(F1977)</f>
        <v>6</v>
      </c>
      <c r="J1977" s="0" t="n">
        <f aca="false">A1977*$C$8/$C$7</f>
        <v>0.446411405939765</v>
      </c>
    </row>
    <row r="1978" customFormat="false" ht="15" hidden="false" customHeight="false" outlineLevel="0" collapsed="false">
      <c r="A1978" s="11" t="n">
        <v>1.2866</v>
      </c>
      <c r="F1978" s="13" t="n">
        <v>42818.3333333285</v>
      </c>
      <c r="G1978" s="0" t="n">
        <f aca="false">MONTH(F1978)</f>
        <v>3</v>
      </c>
      <c r="H1978" s="0" t="n">
        <f aca="false">DAY(F1978)</f>
        <v>24</v>
      </c>
      <c r="I1978" s="0" t="n">
        <f aca="false">HOUR(F1978)</f>
        <v>7</v>
      </c>
      <c r="J1978" s="0" t="n">
        <f aca="false">A1978*$C$8/$C$7</f>
        <v>1.02451421644655</v>
      </c>
    </row>
    <row r="1979" customFormat="false" ht="15" hidden="false" customHeight="false" outlineLevel="0" collapsed="false">
      <c r="A1979" s="11" t="n">
        <v>4.3291</v>
      </c>
      <c r="F1979" s="13" t="n">
        <v>42818.3749999952</v>
      </c>
      <c r="G1979" s="0" t="n">
        <f aca="false">MONTH(F1979)</f>
        <v>3</v>
      </c>
      <c r="H1979" s="0" t="n">
        <f aca="false">DAY(F1979)</f>
        <v>24</v>
      </c>
      <c r="I1979" s="0" t="n">
        <f aca="false">HOUR(F1979)</f>
        <v>8</v>
      </c>
      <c r="J1979" s="0" t="n">
        <f aca="false">A1979*$C$8/$C$7</f>
        <v>3.4472442829308</v>
      </c>
    </row>
    <row r="1980" customFormat="false" ht="15" hidden="false" customHeight="false" outlineLevel="0" collapsed="false">
      <c r="A1980" s="11" t="n">
        <v>7.2712</v>
      </c>
      <c r="F1980" s="13" t="n">
        <v>42818.4166666619</v>
      </c>
      <c r="G1980" s="0" t="n">
        <f aca="false">MONTH(F1980)</f>
        <v>3</v>
      </c>
      <c r="H1980" s="0" t="n">
        <f aca="false">DAY(F1980)</f>
        <v>24</v>
      </c>
      <c r="I1980" s="0" t="n">
        <f aca="false">HOUR(F1980)</f>
        <v>9</v>
      </c>
      <c r="J1980" s="0" t="n">
        <f aca="false">A1980*$C$8/$C$7</f>
        <v>5.79002624796065</v>
      </c>
    </row>
    <row r="1981" customFormat="false" ht="15" hidden="false" customHeight="false" outlineLevel="0" collapsed="false">
      <c r="A1981" s="11" t="n">
        <v>8.308</v>
      </c>
      <c r="F1981" s="13" t="n">
        <v>42818.4583333285</v>
      </c>
      <c r="G1981" s="0" t="n">
        <f aca="false">MONTH(F1981)</f>
        <v>3</v>
      </c>
      <c r="H1981" s="0" t="n">
        <f aca="false">DAY(F1981)</f>
        <v>24</v>
      </c>
      <c r="I1981" s="0" t="n">
        <f aca="false">HOUR(F1981)</f>
        <v>10</v>
      </c>
      <c r="J1981" s="0" t="n">
        <f aca="false">A1981*$C$8/$C$7</f>
        <v>6.61562576576866</v>
      </c>
    </row>
    <row r="1982" customFormat="false" ht="15" hidden="false" customHeight="false" outlineLevel="0" collapsed="false">
      <c r="A1982" s="11" t="n">
        <v>10.871</v>
      </c>
      <c r="F1982" s="13" t="n">
        <v>42818.4999999952</v>
      </c>
      <c r="G1982" s="0" t="n">
        <f aca="false">MONTH(F1982)</f>
        <v>3</v>
      </c>
      <c r="H1982" s="0" t="n">
        <f aca="false">DAY(F1982)</f>
        <v>24</v>
      </c>
      <c r="I1982" s="0" t="n">
        <f aca="false">HOUR(F1982)</f>
        <v>11</v>
      </c>
      <c r="J1982" s="0" t="n">
        <f aca="false">A1982*$C$8/$C$7</f>
        <v>8.65653198118333</v>
      </c>
    </row>
    <row r="1983" customFormat="false" ht="15" hidden="false" customHeight="false" outlineLevel="0" collapsed="false">
      <c r="A1983" s="11" t="n">
        <v>9.0352</v>
      </c>
      <c r="F1983" s="13" t="n">
        <v>42818.5416666619</v>
      </c>
      <c r="G1983" s="0" t="n">
        <f aca="false">MONTH(F1983)</f>
        <v>3</v>
      </c>
      <c r="H1983" s="0" t="n">
        <f aca="false">DAY(F1983)</f>
        <v>24</v>
      </c>
      <c r="I1983" s="0" t="n">
        <f aca="false">HOUR(F1983)</f>
        <v>12</v>
      </c>
      <c r="J1983" s="0" t="n">
        <f aca="false">A1983*$C$8/$C$7</f>
        <v>7.19469209423122</v>
      </c>
    </row>
    <row r="1984" customFormat="false" ht="15" hidden="false" customHeight="false" outlineLevel="0" collapsed="false">
      <c r="A1984" s="11" t="n">
        <v>6.8991</v>
      </c>
      <c r="F1984" s="13" t="n">
        <v>42818.5833333285</v>
      </c>
      <c r="G1984" s="0" t="n">
        <f aca="false">MONTH(F1984)</f>
        <v>3</v>
      </c>
      <c r="H1984" s="0" t="n">
        <f aca="false">DAY(F1984)</f>
        <v>24</v>
      </c>
      <c r="I1984" s="0" t="n">
        <f aca="false">HOUR(F1984)</f>
        <v>13</v>
      </c>
      <c r="J1984" s="0" t="n">
        <f aca="false">A1984*$C$8/$C$7</f>
        <v>5.493724569164</v>
      </c>
    </row>
    <row r="1985" customFormat="false" ht="15" hidden="false" customHeight="false" outlineLevel="0" collapsed="false">
      <c r="A1985" s="11" t="n">
        <v>6.6629</v>
      </c>
      <c r="F1985" s="13" t="n">
        <v>42818.6249999952</v>
      </c>
      <c r="G1985" s="0" t="n">
        <f aca="false">MONTH(F1985)</f>
        <v>3</v>
      </c>
      <c r="H1985" s="0" t="n">
        <f aca="false">DAY(F1985)</f>
        <v>24</v>
      </c>
      <c r="I1985" s="0" t="n">
        <f aca="false">HOUR(F1985)</f>
        <v>14</v>
      </c>
      <c r="J1985" s="0" t="n">
        <f aca="false">A1985*$C$8/$C$7</f>
        <v>5.30563949383004</v>
      </c>
    </row>
    <row r="1986" customFormat="false" ht="15" hidden="false" customHeight="false" outlineLevel="0" collapsed="false">
      <c r="A1986" s="11" t="n">
        <v>2.175</v>
      </c>
      <c r="F1986" s="13" t="n">
        <v>42818.6666666619</v>
      </c>
      <c r="G1986" s="0" t="n">
        <f aca="false">MONTH(F1986)</f>
        <v>3</v>
      </c>
      <c r="H1986" s="0" t="n">
        <f aca="false">DAY(F1986)</f>
        <v>24</v>
      </c>
      <c r="I1986" s="0" t="n">
        <f aca="false">HOUR(F1986)</f>
        <v>15</v>
      </c>
      <c r="J1986" s="0" t="n">
        <f aca="false">A1986*$C$8/$C$7</f>
        <v>1.73194343290164</v>
      </c>
    </row>
    <row r="1987" customFormat="false" ht="15" hidden="false" customHeight="false" outlineLevel="0" collapsed="false">
      <c r="A1987" s="11" t="n">
        <v>0.4874</v>
      </c>
      <c r="F1987" s="13" t="n">
        <v>42818.7083333285</v>
      </c>
      <c r="G1987" s="0" t="n">
        <f aca="false">MONTH(F1987)</f>
        <v>3</v>
      </c>
      <c r="H1987" s="0" t="n">
        <f aca="false">DAY(F1987)</f>
        <v>24</v>
      </c>
      <c r="I1987" s="0" t="n">
        <f aca="false">HOUR(F1987)</f>
        <v>16</v>
      </c>
      <c r="J1987" s="0" t="n">
        <f aca="false">A1987*$C$8/$C$7</f>
        <v>0.388114588136211</v>
      </c>
    </row>
    <row r="1988" customFormat="false" ht="15" hidden="false" customHeight="false" outlineLevel="0" collapsed="false">
      <c r="A1988" s="11" t="n">
        <v>0.10548</v>
      </c>
      <c r="F1988" s="13" t="n">
        <v>42818.7499999952</v>
      </c>
      <c r="G1988" s="0" t="n">
        <f aca="false">MONTH(F1988)</f>
        <v>3</v>
      </c>
      <c r="H1988" s="0" t="n">
        <f aca="false">DAY(F1988)</f>
        <v>24</v>
      </c>
      <c r="I1988" s="0" t="n">
        <f aca="false">HOUR(F1988)</f>
        <v>17</v>
      </c>
      <c r="J1988" s="0" t="n">
        <f aca="false">A1988*$C$8/$C$7</f>
        <v>0.0839932842769954</v>
      </c>
    </row>
    <row r="1989" customFormat="false" ht="15" hidden="false" customHeight="false" outlineLevel="0" collapsed="false">
      <c r="A1989" s="11" t="n">
        <v>0</v>
      </c>
      <c r="F1989" s="13" t="n">
        <v>42818.7916666619</v>
      </c>
      <c r="G1989" s="0" t="n">
        <f aca="false">MONTH(F1989)</f>
        <v>3</v>
      </c>
      <c r="H1989" s="0" t="n">
        <f aca="false">DAY(F1989)</f>
        <v>24</v>
      </c>
      <c r="I1989" s="0" t="n">
        <f aca="false">HOUR(F1989)</f>
        <v>18</v>
      </c>
      <c r="J1989" s="0" t="n">
        <f aca="false">A1989*$C$8/$C$7</f>
        <v>0</v>
      </c>
    </row>
    <row r="1990" customFormat="false" ht="15" hidden="false" customHeight="false" outlineLevel="0" collapsed="false">
      <c r="A1990" s="11" t="n">
        <v>0</v>
      </c>
      <c r="F1990" s="13" t="n">
        <v>42818.8333333285</v>
      </c>
      <c r="G1990" s="0" t="n">
        <f aca="false">MONTH(F1990)</f>
        <v>3</v>
      </c>
      <c r="H1990" s="0" t="n">
        <f aca="false">DAY(F1990)</f>
        <v>24</v>
      </c>
      <c r="I1990" s="0" t="n">
        <f aca="false">HOUR(F1990)</f>
        <v>19</v>
      </c>
      <c r="J1990" s="0" t="n">
        <f aca="false">A1990*$C$8/$C$7</f>
        <v>0</v>
      </c>
    </row>
    <row r="1991" customFormat="false" ht="15" hidden="false" customHeight="false" outlineLevel="0" collapsed="false">
      <c r="A1991" s="11" t="n">
        <v>0</v>
      </c>
      <c r="F1991" s="13" t="n">
        <v>42818.8749999952</v>
      </c>
      <c r="G1991" s="0" t="n">
        <f aca="false">MONTH(F1991)</f>
        <v>3</v>
      </c>
      <c r="H1991" s="0" t="n">
        <f aca="false">DAY(F1991)</f>
        <v>24</v>
      </c>
      <c r="I1991" s="0" t="n">
        <f aca="false">HOUR(F1991)</f>
        <v>20</v>
      </c>
      <c r="J1991" s="0" t="n">
        <f aca="false">A1991*$C$8/$C$7</f>
        <v>0</v>
      </c>
    </row>
    <row r="1992" customFormat="false" ht="15" hidden="false" customHeight="false" outlineLevel="0" collapsed="false">
      <c r="A1992" s="11" t="n">
        <v>0</v>
      </c>
      <c r="F1992" s="13" t="n">
        <v>42818.9166666618</v>
      </c>
      <c r="G1992" s="0" t="n">
        <f aca="false">MONTH(F1992)</f>
        <v>3</v>
      </c>
      <c r="H1992" s="0" t="n">
        <f aca="false">DAY(F1992)</f>
        <v>24</v>
      </c>
      <c r="I1992" s="0" t="n">
        <f aca="false">HOUR(F1992)</f>
        <v>21</v>
      </c>
      <c r="J1992" s="0" t="n">
        <f aca="false">A1992*$C$8/$C$7</f>
        <v>0</v>
      </c>
    </row>
    <row r="1993" customFormat="false" ht="15" hidden="false" customHeight="false" outlineLevel="0" collapsed="false">
      <c r="A1993" s="11" t="n">
        <v>0</v>
      </c>
      <c r="F1993" s="13" t="n">
        <v>42818.9583333285</v>
      </c>
      <c r="G1993" s="0" t="n">
        <f aca="false">MONTH(F1993)</f>
        <v>3</v>
      </c>
      <c r="H1993" s="0" t="n">
        <f aca="false">DAY(F1993)</f>
        <v>24</v>
      </c>
      <c r="I1993" s="0" t="n">
        <f aca="false">HOUR(F1993)</f>
        <v>22</v>
      </c>
      <c r="J1993" s="0" t="n">
        <f aca="false">A1993*$C$8/$C$7</f>
        <v>0</v>
      </c>
    </row>
    <row r="1994" customFormat="false" ht="15" hidden="false" customHeight="false" outlineLevel="0" collapsed="false">
      <c r="A1994" s="11" t="n">
        <v>0</v>
      </c>
      <c r="F1994" s="13" t="n">
        <v>42818.9999999952</v>
      </c>
      <c r="G1994" s="0" t="n">
        <f aca="false">MONTH(F1994)</f>
        <v>3</v>
      </c>
      <c r="H1994" s="0" t="n">
        <f aca="false">DAY(F1994)</f>
        <v>24</v>
      </c>
      <c r="I1994" s="0" t="n">
        <f aca="false">HOUR(F1994)</f>
        <v>23</v>
      </c>
      <c r="J1994" s="0" t="n">
        <f aca="false">A1994*$C$8/$C$7</f>
        <v>0</v>
      </c>
    </row>
    <row r="1995" customFormat="false" ht="15" hidden="false" customHeight="false" outlineLevel="0" collapsed="false">
      <c r="A1995" s="11" t="n">
        <v>0</v>
      </c>
      <c r="F1995" s="13" t="n">
        <v>42819.0416666618</v>
      </c>
      <c r="G1995" s="0" t="n">
        <f aca="false">MONTH(F1995)</f>
        <v>3</v>
      </c>
      <c r="H1995" s="0" t="n">
        <f aca="false">DAY(F1995)</f>
        <v>25</v>
      </c>
      <c r="I1995" s="0" t="n">
        <f aca="false">HOUR(F1995)</f>
        <v>0</v>
      </c>
      <c r="J1995" s="0" t="n">
        <f aca="false">A1995*$C$8/$C$7</f>
        <v>0</v>
      </c>
    </row>
    <row r="1996" customFormat="false" ht="15" hidden="false" customHeight="false" outlineLevel="0" collapsed="false">
      <c r="A1996" s="11" t="n">
        <v>0</v>
      </c>
      <c r="F1996" s="13" t="n">
        <v>42819.0833333285</v>
      </c>
      <c r="G1996" s="0" t="n">
        <f aca="false">MONTH(F1996)</f>
        <v>3</v>
      </c>
      <c r="H1996" s="0" t="n">
        <f aca="false">DAY(F1996)</f>
        <v>25</v>
      </c>
      <c r="I1996" s="0" t="n">
        <f aca="false">HOUR(F1996)</f>
        <v>1</v>
      </c>
      <c r="J1996" s="0" t="n">
        <f aca="false">A1996*$C$8/$C$7</f>
        <v>0</v>
      </c>
    </row>
    <row r="1997" customFormat="false" ht="15" hidden="false" customHeight="false" outlineLevel="0" collapsed="false">
      <c r="A1997" s="11" t="n">
        <v>0</v>
      </c>
      <c r="F1997" s="13" t="n">
        <v>42819.1249999952</v>
      </c>
      <c r="G1997" s="0" t="n">
        <f aca="false">MONTH(F1997)</f>
        <v>3</v>
      </c>
      <c r="H1997" s="0" t="n">
        <f aca="false">DAY(F1997)</f>
        <v>25</v>
      </c>
      <c r="I1997" s="0" t="n">
        <f aca="false">HOUR(F1997)</f>
        <v>2</v>
      </c>
      <c r="J1997" s="0" t="n">
        <f aca="false">A1997*$C$8/$C$7</f>
        <v>0</v>
      </c>
    </row>
    <row r="1998" customFormat="false" ht="15" hidden="false" customHeight="false" outlineLevel="0" collapsed="false">
      <c r="A1998" s="11" t="n">
        <v>0</v>
      </c>
      <c r="F1998" s="13" t="n">
        <v>42819.1666666618</v>
      </c>
      <c r="G1998" s="0" t="n">
        <f aca="false">MONTH(F1998)</f>
        <v>3</v>
      </c>
      <c r="H1998" s="0" t="n">
        <f aca="false">DAY(F1998)</f>
        <v>25</v>
      </c>
      <c r="I1998" s="0" t="n">
        <f aca="false">HOUR(F1998)</f>
        <v>3</v>
      </c>
      <c r="J1998" s="0" t="n">
        <f aca="false">A1998*$C$8/$C$7</f>
        <v>0</v>
      </c>
    </row>
    <row r="1999" customFormat="false" ht="15" hidden="false" customHeight="false" outlineLevel="0" collapsed="false">
      <c r="A1999" s="11" t="n">
        <v>0</v>
      </c>
      <c r="F1999" s="13" t="n">
        <v>42819.2083333285</v>
      </c>
      <c r="G1999" s="0" t="n">
        <f aca="false">MONTH(F1999)</f>
        <v>3</v>
      </c>
      <c r="H1999" s="0" t="n">
        <f aca="false">DAY(F1999)</f>
        <v>25</v>
      </c>
      <c r="I1999" s="0" t="n">
        <f aca="false">HOUR(F1999)</f>
        <v>4</v>
      </c>
      <c r="J1999" s="0" t="n">
        <f aca="false">A1999*$C$8/$C$7</f>
        <v>0</v>
      </c>
    </row>
    <row r="2000" customFormat="false" ht="15" hidden="false" customHeight="false" outlineLevel="0" collapsed="false">
      <c r="A2000" s="11" t="n">
        <v>0.0051267</v>
      </c>
      <c r="F2000" s="13" t="n">
        <v>42819.2499999952</v>
      </c>
      <c r="G2000" s="0" t="n">
        <f aca="false">MONTH(F2000)</f>
        <v>3</v>
      </c>
      <c r="H2000" s="0" t="n">
        <f aca="false">DAY(F2000)</f>
        <v>25</v>
      </c>
      <c r="I2000" s="0" t="n">
        <f aca="false">HOUR(F2000)</f>
        <v>5</v>
      </c>
      <c r="J2000" s="0" t="n">
        <f aca="false">A2000*$C$8/$C$7</f>
        <v>0.00408236983791119</v>
      </c>
    </row>
    <row r="2001" customFormat="false" ht="15" hidden="false" customHeight="false" outlineLevel="0" collapsed="false">
      <c r="A2001" s="11" t="n">
        <v>1.7131</v>
      </c>
      <c r="F2001" s="13" t="n">
        <v>42819.2916666618</v>
      </c>
      <c r="G2001" s="0" t="n">
        <f aca="false">MONTH(F2001)</f>
        <v>3</v>
      </c>
      <c r="H2001" s="0" t="n">
        <f aca="false">DAY(F2001)</f>
        <v>25</v>
      </c>
      <c r="I2001" s="0" t="n">
        <f aca="false">HOUR(F2001)</f>
        <v>6</v>
      </c>
      <c r="J2001" s="0" t="n">
        <f aca="false">A2001*$C$8/$C$7</f>
        <v>1.36413438846152</v>
      </c>
    </row>
    <row r="2002" customFormat="false" ht="15" hidden="false" customHeight="false" outlineLevel="0" collapsed="false">
      <c r="A2002" s="11" t="n">
        <v>3.3599</v>
      </c>
      <c r="F2002" s="13" t="n">
        <v>42819.3333333285</v>
      </c>
      <c r="G2002" s="0" t="n">
        <f aca="false">MONTH(F2002)</f>
        <v>3</v>
      </c>
      <c r="H2002" s="0" t="n">
        <f aca="false">DAY(F2002)</f>
        <v>25</v>
      </c>
      <c r="I2002" s="0" t="n">
        <f aca="false">HOUR(F2002)</f>
        <v>7</v>
      </c>
      <c r="J2002" s="0" t="n">
        <f aca="false">A2002*$C$8/$C$7</f>
        <v>2.67547436331321</v>
      </c>
    </row>
    <row r="2003" customFormat="false" ht="15" hidden="false" customHeight="false" outlineLevel="0" collapsed="false">
      <c r="A2003" s="11" t="n">
        <v>4.7555</v>
      </c>
      <c r="F2003" s="13" t="n">
        <v>42819.3749999952</v>
      </c>
      <c r="G2003" s="0" t="n">
        <f aca="false">MONTH(F2003)</f>
        <v>3</v>
      </c>
      <c r="H2003" s="0" t="n">
        <f aca="false">DAY(F2003)</f>
        <v>25</v>
      </c>
      <c r="I2003" s="0" t="n">
        <f aca="false">HOUR(F2003)</f>
        <v>8</v>
      </c>
      <c r="J2003" s="0" t="n">
        <f aca="false">A2003*$C$8/$C$7</f>
        <v>3.78678482536264</v>
      </c>
    </row>
    <row r="2004" customFormat="false" ht="15" hidden="false" customHeight="false" outlineLevel="0" collapsed="false">
      <c r="A2004" s="11" t="n">
        <v>7.5494</v>
      </c>
      <c r="F2004" s="13" t="n">
        <v>42819.4166666618</v>
      </c>
      <c r="G2004" s="0" t="n">
        <f aca="false">MONTH(F2004)</f>
        <v>3</v>
      </c>
      <c r="H2004" s="0" t="n">
        <f aca="false">DAY(F2004)</f>
        <v>25</v>
      </c>
      <c r="I2004" s="0" t="n">
        <f aca="false">HOUR(F2004)</f>
        <v>9</v>
      </c>
      <c r="J2004" s="0" t="n">
        <f aca="false">A2004*$C$8/$C$7</f>
        <v>6.01155574820581</v>
      </c>
    </row>
    <row r="2005" customFormat="false" ht="15" hidden="false" customHeight="false" outlineLevel="0" collapsed="false">
      <c r="A2005" s="11" t="n">
        <v>7.542</v>
      </c>
      <c r="F2005" s="13" t="n">
        <v>42819.4583333285</v>
      </c>
      <c r="G2005" s="0" t="n">
        <f aca="false">MONTH(F2005)</f>
        <v>3</v>
      </c>
      <c r="H2005" s="0" t="n">
        <f aca="false">DAY(F2005)</f>
        <v>25</v>
      </c>
      <c r="I2005" s="0" t="n">
        <f aca="false">HOUR(F2005)</f>
        <v>10</v>
      </c>
      <c r="J2005" s="0" t="n">
        <f aca="false">A2005*$C$8/$C$7</f>
        <v>6.00566315905479</v>
      </c>
    </row>
    <row r="2006" customFormat="false" ht="15" hidden="false" customHeight="false" outlineLevel="0" collapsed="false">
      <c r="A2006" s="11" t="n">
        <v>8.0549</v>
      </c>
      <c r="F2006" s="13" t="n">
        <v>42819.4999999951</v>
      </c>
      <c r="G2006" s="0" t="n">
        <f aca="false">MONTH(F2006)</f>
        <v>3</v>
      </c>
      <c r="H2006" s="0" t="n">
        <f aca="false">DAY(F2006)</f>
        <v>25</v>
      </c>
      <c r="I2006" s="0" t="n">
        <f aca="false">HOUR(F2006)</f>
        <v>11</v>
      </c>
      <c r="J2006" s="0" t="n">
        <f aca="false">A2006*$C$8/$C$7</f>
        <v>6.41408329088709</v>
      </c>
    </row>
    <row r="2007" customFormat="false" ht="15" hidden="false" customHeight="false" outlineLevel="0" collapsed="false">
      <c r="A2007" s="11" t="n">
        <v>9.7678</v>
      </c>
      <c r="F2007" s="13" t="n">
        <v>42819.5416666618</v>
      </c>
      <c r="G2007" s="0" t="n">
        <f aca="false">MONTH(F2007)</f>
        <v>3</v>
      </c>
      <c r="H2007" s="0" t="n">
        <f aca="false">DAY(F2007)</f>
        <v>25</v>
      </c>
      <c r="I2007" s="0" t="n">
        <f aca="false">HOUR(F2007)</f>
        <v>12</v>
      </c>
      <c r="J2007" s="0" t="n">
        <f aca="false">A2007*$C$8/$C$7</f>
        <v>7.77805842018236</v>
      </c>
    </row>
    <row r="2008" customFormat="false" ht="15" hidden="false" customHeight="false" outlineLevel="0" collapsed="false">
      <c r="A2008" s="11" t="n">
        <v>10.237</v>
      </c>
      <c r="F2008" s="13" t="n">
        <v>42819.5833333285</v>
      </c>
      <c r="G2008" s="0" t="n">
        <f aca="false">MONTH(F2008)</f>
        <v>3</v>
      </c>
      <c r="H2008" s="0" t="n">
        <f aca="false">DAY(F2008)</f>
        <v>25</v>
      </c>
      <c r="I2008" s="0" t="n">
        <f aca="false">HOUR(F2008)</f>
        <v>13</v>
      </c>
      <c r="J2008" s="0" t="n">
        <f aca="false">A2008*$C$8/$C$7</f>
        <v>8.15168042419039</v>
      </c>
    </row>
    <row r="2009" customFormat="false" ht="15" hidden="false" customHeight="false" outlineLevel="0" collapsed="false">
      <c r="A2009" s="11" t="n">
        <v>6.4137</v>
      </c>
      <c r="F2009" s="13" t="n">
        <v>42819.6249999951</v>
      </c>
      <c r="G2009" s="0" t="n">
        <f aca="false">MONTH(F2009)</f>
        <v>3</v>
      </c>
      <c r="H2009" s="0" t="n">
        <f aca="false">DAY(F2009)</f>
        <v>25</v>
      </c>
      <c r="I2009" s="0" t="n">
        <f aca="false">HOUR(F2009)</f>
        <v>14</v>
      </c>
      <c r="J2009" s="0" t="n">
        <f aca="false">A2009*$C$8/$C$7</f>
        <v>5.10720257269023</v>
      </c>
    </row>
    <row r="2010" customFormat="false" ht="15" hidden="false" customHeight="false" outlineLevel="0" collapsed="false">
      <c r="A2010" s="11" t="n">
        <v>3.4753</v>
      </c>
      <c r="F2010" s="13" t="n">
        <v>42819.6666666618</v>
      </c>
      <c r="G2010" s="0" t="n">
        <f aca="false">MONTH(F2010)</f>
        <v>3</v>
      </c>
      <c r="H2010" s="0" t="n">
        <f aca="false">DAY(F2010)</f>
        <v>25</v>
      </c>
      <c r="I2010" s="0" t="n">
        <f aca="false">HOUR(F2010)</f>
        <v>15</v>
      </c>
      <c r="J2010" s="0" t="n">
        <f aca="false">A2010*$C$8/$C$7</f>
        <v>2.76736690223589</v>
      </c>
    </row>
    <row r="2011" customFormat="false" ht="15" hidden="false" customHeight="false" outlineLevel="0" collapsed="false">
      <c r="A2011" s="11" t="n">
        <v>1.4878</v>
      </c>
      <c r="F2011" s="13" t="n">
        <v>42819.7083333285</v>
      </c>
      <c r="G2011" s="0" t="n">
        <f aca="false">MONTH(F2011)</f>
        <v>3</v>
      </c>
      <c r="H2011" s="0" t="n">
        <f aca="false">DAY(F2011)</f>
        <v>25</v>
      </c>
      <c r="I2011" s="0" t="n">
        <f aca="false">HOUR(F2011)</f>
        <v>16</v>
      </c>
      <c r="J2011" s="0" t="n">
        <f aca="false">A2011*$C$8/$C$7</f>
        <v>1.18472893768784</v>
      </c>
    </row>
    <row r="2012" customFormat="false" ht="15" hidden="false" customHeight="false" outlineLevel="0" collapsed="false">
      <c r="A2012" s="11" t="n">
        <v>0</v>
      </c>
      <c r="F2012" s="13" t="n">
        <v>42819.7499999951</v>
      </c>
      <c r="G2012" s="0" t="n">
        <f aca="false">MONTH(F2012)</f>
        <v>3</v>
      </c>
      <c r="H2012" s="0" t="n">
        <f aca="false">DAY(F2012)</f>
        <v>25</v>
      </c>
      <c r="I2012" s="0" t="n">
        <f aca="false">HOUR(F2012)</f>
        <v>17</v>
      </c>
      <c r="J2012" s="0" t="n">
        <f aca="false">A2012*$C$8/$C$7</f>
        <v>0</v>
      </c>
    </row>
    <row r="2013" customFormat="false" ht="15" hidden="false" customHeight="false" outlineLevel="0" collapsed="false">
      <c r="A2013" s="11" t="n">
        <v>0</v>
      </c>
      <c r="F2013" s="13" t="n">
        <v>42819.7916666618</v>
      </c>
      <c r="G2013" s="0" t="n">
        <f aca="false">MONTH(F2013)</f>
        <v>3</v>
      </c>
      <c r="H2013" s="0" t="n">
        <f aca="false">DAY(F2013)</f>
        <v>25</v>
      </c>
      <c r="I2013" s="0" t="n">
        <f aca="false">HOUR(F2013)</f>
        <v>18</v>
      </c>
      <c r="J2013" s="0" t="n">
        <f aca="false">A2013*$C$8/$C$7</f>
        <v>0</v>
      </c>
    </row>
    <row r="2014" customFormat="false" ht="15" hidden="false" customHeight="false" outlineLevel="0" collapsed="false">
      <c r="A2014" s="11" t="n">
        <v>0</v>
      </c>
      <c r="F2014" s="13" t="n">
        <v>42819.8333333285</v>
      </c>
      <c r="G2014" s="0" t="n">
        <f aca="false">MONTH(F2014)</f>
        <v>3</v>
      </c>
      <c r="H2014" s="0" t="n">
        <f aca="false">DAY(F2014)</f>
        <v>25</v>
      </c>
      <c r="I2014" s="0" t="n">
        <f aca="false">HOUR(F2014)</f>
        <v>19</v>
      </c>
      <c r="J2014" s="0" t="n">
        <f aca="false">A2014*$C$8/$C$7</f>
        <v>0</v>
      </c>
    </row>
    <row r="2015" customFormat="false" ht="15" hidden="false" customHeight="false" outlineLevel="0" collapsed="false">
      <c r="A2015" s="11" t="n">
        <v>0</v>
      </c>
      <c r="F2015" s="13" t="n">
        <v>42819.8749999951</v>
      </c>
      <c r="G2015" s="0" t="n">
        <f aca="false">MONTH(F2015)</f>
        <v>3</v>
      </c>
      <c r="H2015" s="0" t="n">
        <f aca="false">DAY(F2015)</f>
        <v>25</v>
      </c>
      <c r="I2015" s="0" t="n">
        <f aca="false">HOUR(F2015)</f>
        <v>20</v>
      </c>
      <c r="J2015" s="0" t="n">
        <f aca="false">A2015*$C$8/$C$7</f>
        <v>0</v>
      </c>
    </row>
    <row r="2016" customFormat="false" ht="15" hidden="false" customHeight="false" outlineLevel="0" collapsed="false">
      <c r="A2016" s="11" t="n">
        <v>0</v>
      </c>
      <c r="F2016" s="13" t="n">
        <v>42819.9166666618</v>
      </c>
      <c r="G2016" s="0" t="n">
        <f aca="false">MONTH(F2016)</f>
        <v>3</v>
      </c>
      <c r="H2016" s="0" t="n">
        <f aca="false">DAY(F2016)</f>
        <v>25</v>
      </c>
      <c r="I2016" s="0" t="n">
        <f aca="false">HOUR(F2016)</f>
        <v>21</v>
      </c>
      <c r="J2016" s="0" t="n">
        <f aca="false">A2016*$C$8/$C$7</f>
        <v>0</v>
      </c>
    </row>
    <row r="2017" customFormat="false" ht="15" hidden="false" customHeight="false" outlineLevel="0" collapsed="false">
      <c r="A2017" s="11" t="n">
        <v>0</v>
      </c>
      <c r="F2017" s="13" t="n">
        <v>42819.9583333285</v>
      </c>
      <c r="G2017" s="0" t="n">
        <f aca="false">MONTH(F2017)</f>
        <v>3</v>
      </c>
      <c r="H2017" s="0" t="n">
        <f aca="false">DAY(F2017)</f>
        <v>25</v>
      </c>
      <c r="I2017" s="0" t="n">
        <f aca="false">HOUR(F2017)</f>
        <v>22</v>
      </c>
      <c r="J2017" s="0" t="n">
        <f aca="false">A2017*$C$8/$C$7</f>
        <v>0</v>
      </c>
    </row>
    <row r="2018" customFormat="false" ht="15" hidden="false" customHeight="false" outlineLevel="0" collapsed="false">
      <c r="A2018" s="11" t="n">
        <v>0</v>
      </c>
      <c r="F2018" s="13" t="n">
        <v>42819.9999999951</v>
      </c>
      <c r="G2018" s="0" t="n">
        <f aca="false">MONTH(F2018)</f>
        <v>3</v>
      </c>
      <c r="H2018" s="0" t="n">
        <f aca="false">DAY(F2018)</f>
        <v>25</v>
      </c>
      <c r="I2018" s="0" t="n">
        <f aca="false">HOUR(F2018)</f>
        <v>23</v>
      </c>
      <c r="J2018" s="0" t="n">
        <f aca="false">A2018*$C$8/$C$7</f>
        <v>0</v>
      </c>
    </row>
    <row r="2019" customFormat="false" ht="15" hidden="false" customHeight="false" outlineLevel="0" collapsed="false">
      <c r="A2019" s="11" t="n">
        <v>0</v>
      </c>
      <c r="F2019" s="13" t="n">
        <v>42820.0416666618</v>
      </c>
      <c r="G2019" s="0" t="n">
        <f aca="false">MONTH(F2019)</f>
        <v>3</v>
      </c>
      <c r="H2019" s="0" t="n">
        <f aca="false">DAY(F2019)</f>
        <v>26</v>
      </c>
      <c r="I2019" s="0" t="n">
        <f aca="false">HOUR(F2019)</f>
        <v>0</v>
      </c>
      <c r="J2019" s="0" t="n">
        <f aca="false">A2019*$C$8/$C$7</f>
        <v>0</v>
      </c>
    </row>
    <row r="2020" customFormat="false" ht="15" hidden="false" customHeight="false" outlineLevel="0" collapsed="false">
      <c r="A2020" s="11" t="n">
        <v>0</v>
      </c>
      <c r="F2020" s="13" t="n">
        <v>42820.0833333284</v>
      </c>
      <c r="G2020" s="0" t="n">
        <f aca="false">MONTH(F2020)</f>
        <v>3</v>
      </c>
      <c r="H2020" s="0" t="n">
        <f aca="false">DAY(F2020)</f>
        <v>26</v>
      </c>
      <c r="I2020" s="0" t="n">
        <f aca="false">HOUR(F2020)</f>
        <v>1</v>
      </c>
      <c r="J2020" s="0" t="n">
        <f aca="false">A2020*$C$8/$C$7</f>
        <v>0</v>
      </c>
    </row>
    <row r="2021" customFormat="false" ht="15" hidden="false" customHeight="false" outlineLevel="0" collapsed="false">
      <c r="A2021" s="11" t="n">
        <v>0</v>
      </c>
      <c r="F2021" s="13" t="n">
        <v>42820.1249999951</v>
      </c>
      <c r="G2021" s="0" t="n">
        <f aca="false">MONTH(F2021)</f>
        <v>3</v>
      </c>
      <c r="H2021" s="0" t="n">
        <f aca="false">DAY(F2021)</f>
        <v>26</v>
      </c>
      <c r="I2021" s="0" t="n">
        <f aca="false">HOUR(F2021)</f>
        <v>2</v>
      </c>
      <c r="J2021" s="0" t="n">
        <f aca="false">A2021*$C$8/$C$7</f>
        <v>0</v>
      </c>
    </row>
    <row r="2022" customFormat="false" ht="15" hidden="false" customHeight="false" outlineLevel="0" collapsed="false">
      <c r="A2022" s="11" t="n">
        <v>0</v>
      </c>
      <c r="F2022" s="13" t="n">
        <v>42820.1666666618</v>
      </c>
      <c r="G2022" s="0" t="n">
        <f aca="false">MONTH(F2022)</f>
        <v>3</v>
      </c>
      <c r="H2022" s="0" t="n">
        <f aca="false">DAY(F2022)</f>
        <v>26</v>
      </c>
      <c r="I2022" s="0" t="n">
        <f aca="false">HOUR(F2022)</f>
        <v>3</v>
      </c>
      <c r="J2022" s="0" t="n">
        <f aca="false">A2022*$C$8/$C$7</f>
        <v>0</v>
      </c>
    </row>
    <row r="2023" customFormat="false" ht="15" hidden="false" customHeight="false" outlineLevel="0" collapsed="false">
      <c r="A2023" s="11" t="n">
        <v>0</v>
      </c>
      <c r="F2023" s="13" t="n">
        <v>42820.2083333284</v>
      </c>
      <c r="G2023" s="0" t="n">
        <f aca="false">MONTH(F2023)</f>
        <v>3</v>
      </c>
      <c r="H2023" s="0" t="n">
        <f aca="false">DAY(F2023)</f>
        <v>26</v>
      </c>
      <c r="I2023" s="0" t="n">
        <f aca="false">HOUR(F2023)</f>
        <v>4</v>
      </c>
      <c r="J2023" s="0" t="n">
        <f aca="false">A2023*$C$8/$C$7</f>
        <v>0</v>
      </c>
    </row>
    <row r="2024" customFormat="false" ht="15" hidden="false" customHeight="false" outlineLevel="0" collapsed="false">
      <c r="A2024" s="11" t="n">
        <v>0.015458</v>
      </c>
      <c r="F2024" s="13" t="n">
        <v>42820.2499999951</v>
      </c>
      <c r="G2024" s="0" t="n">
        <f aca="false">MONTH(F2024)</f>
        <v>3</v>
      </c>
      <c r="H2024" s="0" t="n">
        <f aca="false">DAY(F2024)</f>
        <v>26</v>
      </c>
      <c r="I2024" s="0" t="n">
        <f aca="false">HOUR(F2024)</f>
        <v>5</v>
      </c>
      <c r="J2024" s="0" t="n">
        <f aca="false">A2024*$C$8/$C$7</f>
        <v>0.0123091409589855</v>
      </c>
    </row>
    <row r="2025" customFormat="false" ht="15" hidden="false" customHeight="false" outlineLevel="0" collapsed="false">
      <c r="A2025" s="11" t="n">
        <v>1.6749</v>
      </c>
      <c r="F2025" s="13" t="n">
        <v>42820.2916666618</v>
      </c>
      <c r="G2025" s="0" t="n">
        <f aca="false">MONTH(F2025)</f>
        <v>3</v>
      </c>
      <c r="H2025" s="0" t="n">
        <f aca="false">DAY(F2025)</f>
        <v>26</v>
      </c>
      <c r="I2025" s="0" t="n">
        <f aca="false">HOUR(F2025)</f>
        <v>6</v>
      </c>
      <c r="J2025" s="0" t="n">
        <f aca="false">A2025*$C$8/$C$7</f>
        <v>1.33371588770895</v>
      </c>
    </row>
    <row r="2026" customFormat="false" ht="15" hidden="false" customHeight="false" outlineLevel="0" collapsed="false">
      <c r="A2026" s="11" t="n">
        <v>3.9621</v>
      </c>
      <c r="F2026" s="13" t="n">
        <v>42820.3333333284</v>
      </c>
      <c r="G2026" s="0" t="n">
        <f aca="false">MONTH(F2026)</f>
        <v>3</v>
      </c>
      <c r="H2026" s="0" t="n">
        <f aca="false">DAY(F2026)</f>
        <v>26</v>
      </c>
      <c r="I2026" s="0" t="n">
        <f aca="false">HOUR(F2026)</f>
        <v>7</v>
      </c>
      <c r="J2026" s="0" t="n">
        <f aca="false">A2026*$C$8/$C$7</f>
        <v>3.15500371287337</v>
      </c>
    </row>
    <row r="2027" customFormat="false" ht="15" hidden="false" customHeight="false" outlineLevel="0" collapsed="false">
      <c r="A2027" s="11" t="n">
        <v>5.9314</v>
      </c>
      <c r="F2027" s="13" t="n">
        <v>42820.3749999951</v>
      </c>
      <c r="G2027" s="0" t="n">
        <f aca="false">MONTH(F2027)</f>
        <v>3</v>
      </c>
      <c r="H2027" s="0" t="n">
        <f aca="false">DAY(F2027)</f>
        <v>26</v>
      </c>
      <c r="I2027" s="0" t="n">
        <f aca="false">HOUR(F2027)</f>
        <v>8</v>
      </c>
      <c r="J2027" s="0" t="n">
        <f aca="false">A2027*$C$8/$C$7</f>
        <v>4.72314909329324</v>
      </c>
    </row>
    <row r="2028" customFormat="false" ht="15" hidden="false" customHeight="false" outlineLevel="0" collapsed="false">
      <c r="A2028" s="11" t="n">
        <v>7.983</v>
      </c>
      <c r="F2028" s="13" t="n">
        <v>42820.4166666618</v>
      </c>
      <c r="G2028" s="0" t="n">
        <f aca="false">MONTH(F2028)</f>
        <v>3</v>
      </c>
      <c r="H2028" s="0" t="n">
        <f aca="false">DAY(F2028)</f>
        <v>26</v>
      </c>
      <c r="I2028" s="0" t="n">
        <f aca="false">HOUR(F2028)</f>
        <v>9</v>
      </c>
      <c r="J2028" s="0" t="n">
        <f aca="false">A2028*$C$8/$C$7</f>
        <v>6.35682962062243</v>
      </c>
    </row>
    <row r="2029" customFormat="false" ht="15" hidden="false" customHeight="false" outlineLevel="0" collapsed="false">
      <c r="A2029" s="11" t="n">
        <v>9.8261</v>
      </c>
      <c r="F2029" s="13" t="n">
        <v>42820.4583333284</v>
      </c>
      <c r="G2029" s="0" t="n">
        <f aca="false">MONTH(F2029)</f>
        <v>3</v>
      </c>
      <c r="H2029" s="0" t="n">
        <f aca="false">DAY(F2029)</f>
        <v>26</v>
      </c>
      <c r="I2029" s="0" t="n">
        <f aca="false">HOUR(F2029)</f>
        <v>10</v>
      </c>
      <c r="J2029" s="0" t="n">
        <f aca="false">A2029*$C$8/$C$7</f>
        <v>7.82448246714244</v>
      </c>
    </row>
    <row r="2030" customFormat="false" ht="15" hidden="false" customHeight="false" outlineLevel="0" collapsed="false">
      <c r="A2030" s="11" t="n">
        <v>9.5914</v>
      </c>
      <c r="F2030" s="13" t="n">
        <v>42820.4999999951</v>
      </c>
      <c r="G2030" s="0" t="n">
        <f aca="false">MONTH(F2030)</f>
        <v>3</v>
      </c>
      <c r="H2030" s="0" t="n">
        <f aca="false">DAY(F2030)</f>
        <v>26</v>
      </c>
      <c r="I2030" s="0" t="n">
        <f aca="false">HOUR(F2030)</f>
        <v>11</v>
      </c>
      <c r="J2030" s="0" t="n">
        <f aca="false">A2030*$C$8/$C$7</f>
        <v>7.63759183555531</v>
      </c>
    </row>
    <row r="2031" customFormat="false" ht="15" hidden="false" customHeight="false" outlineLevel="0" collapsed="false">
      <c r="A2031" s="11" t="n">
        <v>9.416</v>
      </c>
      <c r="F2031" s="13" t="n">
        <v>42820.5416666617</v>
      </c>
      <c r="G2031" s="0" t="n">
        <f aca="false">MONTH(F2031)</f>
        <v>3</v>
      </c>
      <c r="H2031" s="0" t="n">
        <f aca="false">DAY(F2031)</f>
        <v>26</v>
      </c>
      <c r="I2031" s="0" t="n">
        <f aca="false">HOUR(F2031)</f>
        <v>12</v>
      </c>
      <c r="J2031" s="0" t="n">
        <f aca="false">A2031*$C$8/$C$7</f>
        <v>7.49792154675947</v>
      </c>
    </row>
    <row r="2032" customFormat="false" ht="15" hidden="false" customHeight="false" outlineLevel="0" collapsed="false">
      <c r="A2032" s="11" t="n">
        <v>7.1379</v>
      </c>
      <c r="F2032" s="13" t="n">
        <v>42820.5833333284</v>
      </c>
      <c r="G2032" s="0" t="n">
        <f aca="false">MONTH(F2032)</f>
        <v>3</v>
      </c>
      <c r="H2032" s="0" t="n">
        <f aca="false">DAY(F2032)</f>
        <v>26</v>
      </c>
      <c r="I2032" s="0" t="n">
        <f aca="false">HOUR(F2032)</f>
        <v>13</v>
      </c>
      <c r="J2032" s="0" t="n">
        <f aca="false">A2032*$C$8/$C$7</f>
        <v>5.68388001365913</v>
      </c>
    </row>
    <row r="2033" customFormat="false" ht="15" hidden="false" customHeight="false" outlineLevel="0" collapsed="false">
      <c r="A2033" s="11" t="n">
        <v>4.3527</v>
      </c>
      <c r="F2033" s="13" t="n">
        <v>42820.6249999951</v>
      </c>
      <c r="G2033" s="0" t="n">
        <f aca="false">MONTH(F2033)</f>
        <v>3</v>
      </c>
      <c r="H2033" s="0" t="n">
        <f aca="false">DAY(F2033)</f>
        <v>26</v>
      </c>
      <c r="I2033" s="0" t="n">
        <f aca="false">HOUR(F2033)</f>
        <v>14</v>
      </c>
      <c r="J2033" s="0" t="n">
        <f aca="false">A2033*$C$8/$C$7</f>
        <v>3.46603686454757</v>
      </c>
    </row>
    <row r="2034" customFormat="false" ht="15" hidden="false" customHeight="false" outlineLevel="0" collapsed="false">
      <c r="A2034" s="11" t="n">
        <v>2.9553</v>
      </c>
      <c r="F2034" s="13" t="n">
        <v>42820.6666666617</v>
      </c>
      <c r="G2034" s="0" t="n">
        <f aca="false">MONTH(F2034)</f>
        <v>3</v>
      </c>
      <c r="H2034" s="0" t="n">
        <f aca="false">DAY(F2034)</f>
        <v>26</v>
      </c>
      <c r="I2034" s="0" t="n">
        <f aca="false">HOUR(F2034)</f>
        <v>15</v>
      </c>
      <c r="J2034" s="0" t="n">
        <f aca="false">A2034*$C$8/$C$7</f>
        <v>2.35329307000194</v>
      </c>
    </row>
    <row r="2035" customFormat="false" ht="15" hidden="false" customHeight="false" outlineLevel="0" collapsed="false">
      <c r="A2035" s="11" t="n">
        <v>1.3401</v>
      </c>
      <c r="F2035" s="13" t="n">
        <v>42820.7083333284</v>
      </c>
      <c r="G2035" s="0" t="n">
        <f aca="false">MONTH(F2035)</f>
        <v>3</v>
      </c>
      <c r="H2035" s="0" t="n">
        <f aca="false">DAY(F2035)</f>
        <v>26</v>
      </c>
      <c r="I2035" s="0" t="n">
        <f aca="false">HOUR(F2035)</f>
        <v>16</v>
      </c>
      <c r="J2035" s="0" t="n">
        <f aca="false">A2035*$C$8/$C$7</f>
        <v>1.06711604341678</v>
      </c>
    </row>
    <row r="2036" customFormat="false" ht="15" hidden="false" customHeight="false" outlineLevel="0" collapsed="false">
      <c r="A2036" s="11" t="n">
        <v>0</v>
      </c>
      <c r="F2036" s="13" t="n">
        <v>42820.7499999951</v>
      </c>
      <c r="G2036" s="0" t="n">
        <f aca="false">MONTH(F2036)</f>
        <v>3</v>
      </c>
      <c r="H2036" s="0" t="n">
        <f aca="false">DAY(F2036)</f>
        <v>26</v>
      </c>
      <c r="I2036" s="0" t="n">
        <f aca="false">HOUR(F2036)</f>
        <v>17</v>
      </c>
      <c r="J2036" s="0" t="n">
        <f aca="false">A2036*$C$8/$C$7</f>
        <v>0</v>
      </c>
    </row>
    <row r="2037" customFormat="false" ht="15" hidden="false" customHeight="false" outlineLevel="0" collapsed="false">
      <c r="A2037" s="11" t="n">
        <v>0</v>
      </c>
      <c r="F2037" s="13" t="n">
        <v>42820.7916666617</v>
      </c>
      <c r="G2037" s="0" t="n">
        <f aca="false">MONTH(F2037)</f>
        <v>3</v>
      </c>
      <c r="H2037" s="0" t="n">
        <f aca="false">DAY(F2037)</f>
        <v>26</v>
      </c>
      <c r="I2037" s="0" t="n">
        <f aca="false">HOUR(F2037)</f>
        <v>18</v>
      </c>
      <c r="J2037" s="0" t="n">
        <f aca="false">A2037*$C$8/$C$7</f>
        <v>0</v>
      </c>
    </row>
    <row r="2038" customFormat="false" ht="15" hidden="false" customHeight="false" outlineLevel="0" collapsed="false">
      <c r="A2038" s="11" t="n">
        <v>0</v>
      </c>
      <c r="F2038" s="13" t="n">
        <v>42820.8333333284</v>
      </c>
      <c r="G2038" s="0" t="n">
        <f aca="false">MONTH(F2038)</f>
        <v>3</v>
      </c>
      <c r="H2038" s="0" t="n">
        <f aca="false">DAY(F2038)</f>
        <v>26</v>
      </c>
      <c r="I2038" s="0" t="n">
        <f aca="false">HOUR(F2038)</f>
        <v>19</v>
      </c>
      <c r="J2038" s="0" t="n">
        <f aca="false">A2038*$C$8/$C$7</f>
        <v>0</v>
      </c>
    </row>
    <row r="2039" customFormat="false" ht="15" hidden="false" customHeight="false" outlineLevel="0" collapsed="false">
      <c r="A2039" s="11" t="n">
        <v>0</v>
      </c>
      <c r="F2039" s="13" t="n">
        <v>42820.8749999951</v>
      </c>
      <c r="G2039" s="0" t="n">
        <f aca="false">MONTH(F2039)</f>
        <v>3</v>
      </c>
      <c r="H2039" s="0" t="n">
        <f aca="false">DAY(F2039)</f>
        <v>26</v>
      </c>
      <c r="I2039" s="0" t="n">
        <f aca="false">HOUR(F2039)</f>
        <v>20</v>
      </c>
      <c r="J2039" s="0" t="n">
        <f aca="false">A2039*$C$8/$C$7</f>
        <v>0</v>
      </c>
    </row>
    <row r="2040" customFormat="false" ht="15" hidden="false" customHeight="false" outlineLevel="0" collapsed="false">
      <c r="A2040" s="11" t="n">
        <v>0</v>
      </c>
      <c r="F2040" s="13" t="n">
        <v>42820.9166666617</v>
      </c>
      <c r="G2040" s="0" t="n">
        <f aca="false">MONTH(F2040)</f>
        <v>3</v>
      </c>
      <c r="H2040" s="0" t="n">
        <f aca="false">DAY(F2040)</f>
        <v>26</v>
      </c>
      <c r="I2040" s="0" t="n">
        <f aca="false">HOUR(F2040)</f>
        <v>21</v>
      </c>
      <c r="J2040" s="0" t="n">
        <f aca="false">A2040*$C$8/$C$7</f>
        <v>0</v>
      </c>
    </row>
    <row r="2041" customFormat="false" ht="15" hidden="false" customHeight="false" outlineLevel="0" collapsed="false">
      <c r="A2041" s="11" t="n">
        <v>0</v>
      </c>
      <c r="F2041" s="13" t="n">
        <v>42820.9583333284</v>
      </c>
      <c r="G2041" s="0" t="n">
        <f aca="false">MONTH(F2041)</f>
        <v>3</v>
      </c>
      <c r="H2041" s="0" t="n">
        <f aca="false">DAY(F2041)</f>
        <v>26</v>
      </c>
      <c r="I2041" s="0" t="n">
        <f aca="false">HOUR(F2041)</f>
        <v>22</v>
      </c>
      <c r="J2041" s="0" t="n">
        <f aca="false">A2041*$C$8/$C$7</f>
        <v>0</v>
      </c>
    </row>
    <row r="2042" customFormat="false" ht="15" hidden="false" customHeight="false" outlineLevel="0" collapsed="false">
      <c r="A2042" s="11" t="n">
        <v>0</v>
      </c>
      <c r="F2042" s="13" t="n">
        <v>42820.9999999951</v>
      </c>
      <c r="G2042" s="0" t="n">
        <f aca="false">MONTH(F2042)</f>
        <v>3</v>
      </c>
      <c r="H2042" s="0" t="n">
        <f aca="false">DAY(F2042)</f>
        <v>26</v>
      </c>
      <c r="I2042" s="0" t="n">
        <f aca="false">HOUR(F2042)</f>
        <v>23</v>
      </c>
      <c r="J2042" s="0" t="n">
        <f aca="false">A2042*$C$8/$C$7</f>
        <v>0</v>
      </c>
    </row>
    <row r="2043" customFormat="false" ht="15" hidden="false" customHeight="false" outlineLevel="0" collapsed="false">
      <c r="A2043" s="11" t="n">
        <v>0</v>
      </c>
      <c r="F2043" s="13" t="n">
        <v>42821.0416666617</v>
      </c>
      <c r="G2043" s="0" t="n">
        <f aca="false">MONTH(F2043)</f>
        <v>3</v>
      </c>
      <c r="H2043" s="0" t="n">
        <f aca="false">DAY(F2043)</f>
        <v>27</v>
      </c>
      <c r="I2043" s="0" t="n">
        <f aca="false">HOUR(F2043)</f>
        <v>0</v>
      </c>
      <c r="J2043" s="0" t="n">
        <f aca="false">A2043*$C$8/$C$7</f>
        <v>0</v>
      </c>
    </row>
    <row r="2044" customFormat="false" ht="15" hidden="false" customHeight="false" outlineLevel="0" collapsed="false">
      <c r="A2044" s="11" t="n">
        <v>0</v>
      </c>
      <c r="F2044" s="13" t="n">
        <v>42821.0833333284</v>
      </c>
      <c r="G2044" s="0" t="n">
        <f aca="false">MONTH(F2044)</f>
        <v>3</v>
      </c>
      <c r="H2044" s="0" t="n">
        <f aca="false">DAY(F2044)</f>
        <v>27</v>
      </c>
      <c r="I2044" s="0" t="n">
        <f aca="false">HOUR(F2044)</f>
        <v>1</v>
      </c>
      <c r="J2044" s="0" t="n">
        <f aca="false">A2044*$C$8/$C$7</f>
        <v>0</v>
      </c>
    </row>
    <row r="2045" customFormat="false" ht="15" hidden="false" customHeight="false" outlineLevel="0" collapsed="false">
      <c r="A2045" s="11" t="n">
        <v>0</v>
      </c>
      <c r="F2045" s="13" t="n">
        <v>42821.124999995</v>
      </c>
      <c r="G2045" s="0" t="n">
        <f aca="false">MONTH(F2045)</f>
        <v>3</v>
      </c>
      <c r="H2045" s="0" t="n">
        <f aca="false">DAY(F2045)</f>
        <v>27</v>
      </c>
      <c r="I2045" s="0" t="n">
        <f aca="false">HOUR(F2045)</f>
        <v>2</v>
      </c>
      <c r="J2045" s="0" t="n">
        <f aca="false">A2045*$C$8/$C$7</f>
        <v>0</v>
      </c>
    </row>
    <row r="2046" customFormat="false" ht="15" hidden="false" customHeight="false" outlineLevel="0" collapsed="false">
      <c r="A2046" s="11" t="n">
        <v>0</v>
      </c>
      <c r="F2046" s="13" t="n">
        <v>42821.1666666617</v>
      </c>
      <c r="G2046" s="0" t="n">
        <f aca="false">MONTH(F2046)</f>
        <v>3</v>
      </c>
      <c r="H2046" s="0" t="n">
        <f aca="false">DAY(F2046)</f>
        <v>27</v>
      </c>
      <c r="I2046" s="0" t="n">
        <f aca="false">HOUR(F2046)</f>
        <v>3</v>
      </c>
      <c r="J2046" s="0" t="n">
        <f aca="false">A2046*$C$8/$C$7</f>
        <v>0</v>
      </c>
    </row>
    <row r="2047" customFormat="false" ht="15" hidden="false" customHeight="false" outlineLevel="0" collapsed="false">
      <c r="A2047" s="11" t="n">
        <v>0</v>
      </c>
      <c r="F2047" s="13" t="n">
        <v>42821.2083333284</v>
      </c>
      <c r="G2047" s="0" t="n">
        <f aca="false">MONTH(F2047)</f>
        <v>3</v>
      </c>
      <c r="H2047" s="0" t="n">
        <f aca="false">DAY(F2047)</f>
        <v>27</v>
      </c>
      <c r="I2047" s="0" t="n">
        <f aca="false">HOUR(F2047)</f>
        <v>4</v>
      </c>
      <c r="J2047" s="0" t="n">
        <f aca="false">A2047*$C$8/$C$7</f>
        <v>0</v>
      </c>
    </row>
    <row r="2048" customFormat="false" ht="15" hidden="false" customHeight="false" outlineLevel="0" collapsed="false">
      <c r="A2048" s="11" t="n">
        <v>0.045164</v>
      </c>
      <c r="F2048" s="13" t="n">
        <v>42821.249999995</v>
      </c>
      <c r="G2048" s="0" t="n">
        <f aca="false">MONTH(F2048)</f>
        <v>3</v>
      </c>
      <c r="H2048" s="0" t="n">
        <f aca="false">DAY(F2048)</f>
        <v>27</v>
      </c>
      <c r="I2048" s="0" t="n">
        <f aca="false">HOUR(F2048)</f>
        <v>5</v>
      </c>
      <c r="J2048" s="0" t="n">
        <f aca="false">A2048*$C$8/$C$7</f>
        <v>0.0359639049211815</v>
      </c>
    </row>
    <row r="2049" customFormat="false" ht="15" hidden="false" customHeight="false" outlineLevel="0" collapsed="false">
      <c r="A2049" s="11" t="n">
        <v>2.4049</v>
      </c>
      <c r="F2049" s="13" t="n">
        <v>42821.2916666617</v>
      </c>
      <c r="G2049" s="0" t="n">
        <f aca="false">MONTH(F2049)</f>
        <v>3</v>
      </c>
      <c r="H2049" s="0" t="n">
        <f aca="false">DAY(F2049)</f>
        <v>27</v>
      </c>
      <c r="I2049" s="0" t="n">
        <f aca="false">HOUR(F2049)</f>
        <v>6</v>
      </c>
      <c r="J2049" s="0" t="n">
        <f aca="false">A2049*$C$8/$C$7</f>
        <v>1.91501184449892</v>
      </c>
    </row>
    <row r="2050" customFormat="false" ht="15" hidden="false" customHeight="false" outlineLevel="0" collapsed="false">
      <c r="A2050" s="11" t="n">
        <v>6.6083</v>
      </c>
      <c r="F2050" s="13" t="n">
        <v>42821.3333333284</v>
      </c>
      <c r="G2050" s="0" t="n">
        <f aca="false">MONTH(F2050)</f>
        <v>3</v>
      </c>
      <c r="H2050" s="0" t="n">
        <f aca="false">DAY(F2050)</f>
        <v>27</v>
      </c>
      <c r="I2050" s="0" t="n">
        <f aca="false">HOUR(F2050)</f>
        <v>7</v>
      </c>
      <c r="J2050" s="0" t="n">
        <f aca="false">A2050*$C$8/$C$7</f>
        <v>5.26216174144548</v>
      </c>
    </row>
    <row r="2051" customFormat="false" ht="15" hidden="false" customHeight="false" outlineLevel="0" collapsed="false">
      <c r="A2051" s="11" t="n">
        <v>10.941</v>
      </c>
      <c r="F2051" s="13" t="n">
        <v>42821.374999995</v>
      </c>
      <c r="G2051" s="0" t="n">
        <f aca="false">MONTH(F2051)</f>
        <v>3</v>
      </c>
      <c r="H2051" s="0" t="n">
        <f aca="false">DAY(F2051)</f>
        <v>27</v>
      </c>
      <c r="I2051" s="0" t="n">
        <f aca="false">HOUR(F2051)</f>
        <v>8</v>
      </c>
      <c r="J2051" s="0" t="n">
        <f aca="false">A2051*$C$8/$C$7</f>
        <v>8.71227268936867</v>
      </c>
    </row>
    <row r="2052" customFormat="false" ht="15" hidden="false" customHeight="false" outlineLevel="0" collapsed="false">
      <c r="A2052" s="11" t="n">
        <v>15.217</v>
      </c>
      <c r="F2052" s="13" t="n">
        <v>42821.4166666617</v>
      </c>
      <c r="G2052" s="0" t="n">
        <f aca="false">MONTH(F2052)</f>
        <v>3</v>
      </c>
      <c r="H2052" s="0" t="n">
        <f aca="false">DAY(F2052)</f>
        <v>27</v>
      </c>
      <c r="I2052" s="0" t="n">
        <f aca="false">HOUR(F2052)</f>
        <v>9</v>
      </c>
      <c r="J2052" s="0" t="n">
        <f aca="false">A2052*$C$8/$C$7</f>
        <v>12.1172336636617</v>
      </c>
    </row>
    <row r="2053" customFormat="false" ht="15" hidden="false" customHeight="false" outlineLevel="0" collapsed="false">
      <c r="A2053" s="11" t="n">
        <v>17.465</v>
      </c>
      <c r="F2053" s="13" t="n">
        <v>42821.4583333284</v>
      </c>
      <c r="G2053" s="0" t="n">
        <f aca="false">MONTH(F2053)</f>
        <v>3</v>
      </c>
      <c r="H2053" s="0" t="n">
        <f aca="false">DAY(F2053)</f>
        <v>27</v>
      </c>
      <c r="I2053" s="0" t="n">
        <f aca="false">HOUR(F2053)</f>
        <v>10</v>
      </c>
      <c r="J2053" s="0" t="n">
        <f aca="false">A2053*$C$8/$C$7</f>
        <v>13.9073066922424</v>
      </c>
    </row>
    <row r="2054" customFormat="false" ht="15" hidden="false" customHeight="false" outlineLevel="0" collapsed="false">
      <c r="A2054" s="11" t="n">
        <v>17.524</v>
      </c>
      <c r="F2054" s="13" t="n">
        <v>42821.499999995</v>
      </c>
      <c r="G2054" s="0" t="n">
        <f aca="false">MONTH(F2054)</f>
        <v>3</v>
      </c>
      <c r="H2054" s="0" t="n">
        <f aca="false">DAY(F2054)</f>
        <v>27</v>
      </c>
      <c r="I2054" s="0" t="n">
        <f aca="false">HOUR(F2054)</f>
        <v>11</v>
      </c>
      <c r="J2054" s="0" t="n">
        <f aca="false">A2054*$C$8/$C$7</f>
        <v>13.9542881462843</v>
      </c>
    </row>
    <row r="2055" customFormat="false" ht="15" hidden="false" customHeight="false" outlineLevel="0" collapsed="false">
      <c r="A2055" s="11" t="n">
        <v>16.288</v>
      </c>
      <c r="F2055" s="13" t="n">
        <v>42821.5416666617</v>
      </c>
      <c r="G2055" s="0" t="n">
        <f aca="false">MONTH(F2055)</f>
        <v>3</v>
      </c>
      <c r="H2055" s="0" t="n">
        <f aca="false">DAY(F2055)</f>
        <v>27</v>
      </c>
      <c r="I2055" s="0" t="n">
        <f aca="false">HOUR(F2055)</f>
        <v>12</v>
      </c>
      <c r="J2055" s="0" t="n">
        <f aca="false">A2055*$C$8/$C$7</f>
        <v>12.9700664988974</v>
      </c>
    </row>
    <row r="2056" customFormat="false" ht="15" hidden="false" customHeight="false" outlineLevel="0" collapsed="false">
      <c r="A2056" s="11" t="n">
        <v>15.769</v>
      </c>
      <c r="F2056" s="13" t="n">
        <v>42821.5833333284</v>
      </c>
      <c r="G2056" s="0" t="n">
        <f aca="false">MONTH(F2056)</f>
        <v>3</v>
      </c>
      <c r="H2056" s="0" t="n">
        <f aca="false">DAY(F2056)</f>
        <v>27</v>
      </c>
      <c r="I2056" s="0" t="n">
        <f aca="false">HOUR(F2056)</f>
        <v>13</v>
      </c>
      <c r="J2056" s="0" t="n">
        <f aca="false">A2056*$C$8/$C$7</f>
        <v>12.5567889624947</v>
      </c>
    </row>
    <row r="2057" customFormat="false" ht="15" hidden="false" customHeight="false" outlineLevel="0" collapsed="false">
      <c r="A2057" s="11" t="n">
        <v>10.219</v>
      </c>
      <c r="F2057" s="13" t="n">
        <v>42821.624999995</v>
      </c>
      <c r="G2057" s="0" t="n">
        <f aca="false">MONTH(F2057)</f>
        <v>3</v>
      </c>
      <c r="H2057" s="0" t="n">
        <f aca="false">DAY(F2057)</f>
        <v>27</v>
      </c>
      <c r="I2057" s="0" t="n">
        <f aca="false">HOUR(F2057)</f>
        <v>14</v>
      </c>
      <c r="J2057" s="0" t="n">
        <f aca="false">A2057*$C$8/$C$7</f>
        <v>8.13734709922844</v>
      </c>
    </row>
    <row r="2058" customFormat="false" ht="15" hidden="false" customHeight="false" outlineLevel="0" collapsed="false">
      <c r="A2058" s="11" t="n">
        <v>5.8311</v>
      </c>
      <c r="F2058" s="13" t="n">
        <v>42821.6666666617</v>
      </c>
      <c r="G2058" s="0" t="n">
        <f aca="false">MONTH(F2058)</f>
        <v>3</v>
      </c>
      <c r="H2058" s="0" t="n">
        <f aca="false">DAY(F2058)</f>
        <v>27</v>
      </c>
      <c r="I2058" s="0" t="n">
        <f aca="false">HOUR(F2058)</f>
        <v>15</v>
      </c>
      <c r="J2058" s="0" t="n">
        <f aca="false">A2058*$C$8/$C$7</f>
        <v>4.64328062142196</v>
      </c>
    </row>
    <row r="2059" customFormat="false" ht="15" hidden="false" customHeight="false" outlineLevel="0" collapsed="false">
      <c r="A2059" s="11" t="n">
        <v>1.0427</v>
      </c>
      <c r="F2059" s="13" t="n">
        <v>42821.7083333283</v>
      </c>
      <c r="G2059" s="0" t="n">
        <f aca="false">MONTH(F2059)</f>
        <v>3</v>
      </c>
      <c r="H2059" s="0" t="n">
        <f aca="false">DAY(F2059)</f>
        <v>27</v>
      </c>
      <c r="I2059" s="0" t="n">
        <f aca="false">HOUR(F2059)</f>
        <v>16</v>
      </c>
      <c r="J2059" s="0" t="n">
        <f aca="false">A2059*$C$8/$C$7</f>
        <v>0.830297663212202</v>
      </c>
    </row>
    <row r="2060" customFormat="false" ht="15" hidden="false" customHeight="false" outlineLevel="0" collapsed="false">
      <c r="A2060" s="11" t="n">
        <v>0.053027</v>
      </c>
      <c r="F2060" s="13" t="n">
        <v>42821.749999995</v>
      </c>
      <c r="G2060" s="0" t="n">
        <f aca="false">MONTH(F2060)</f>
        <v>3</v>
      </c>
      <c r="H2060" s="0" t="n">
        <f aca="false">DAY(F2060)</f>
        <v>27</v>
      </c>
      <c r="I2060" s="0" t="n">
        <f aca="false">HOUR(F2060)</f>
        <v>17</v>
      </c>
      <c r="J2060" s="0" t="n">
        <f aca="false">A2060*$C$8/$C$7</f>
        <v>0.0422251790420576</v>
      </c>
    </row>
    <row r="2061" customFormat="false" ht="15" hidden="false" customHeight="false" outlineLevel="0" collapsed="false">
      <c r="A2061" s="11" t="n">
        <v>0</v>
      </c>
      <c r="F2061" s="13" t="n">
        <v>42821.7916666617</v>
      </c>
      <c r="G2061" s="0" t="n">
        <f aca="false">MONTH(F2061)</f>
        <v>3</v>
      </c>
      <c r="H2061" s="0" t="n">
        <f aca="false">DAY(F2061)</f>
        <v>27</v>
      </c>
      <c r="I2061" s="0" t="n">
        <f aca="false">HOUR(F2061)</f>
        <v>18</v>
      </c>
      <c r="J2061" s="0" t="n">
        <f aca="false">A2061*$C$8/$C$7</f>
        <v>0</v>
      </c>
    </row>
    <row r="2062" customFormat="false" ht="15" hidden="false" customHeight="false" outlineLevel="0" collapsed="false">
      <c r="A2062" s="11" t="n">
        <v>0</v>
      </c>
      <c r="F2062" s="13" t="n">
        <v>42821.8333333283</v>
      </c>
      <c r="G2062" s="0" t="n">
        <f aca="false">MONTH(F2062)</f>
        <v>3</v>
      </c>
      <c r="H2062" s="0" t="n">
        <f aca="false">DAY(F2062)</f>
        <v>27</v>
      </c>
      <c r="I2062" s="0" t="n">
        <f aca="false">HOUR(F2062)</f>
        <v>19</v>
      </c>
      <c r="J2062" s="0" t="n">
        <f aca="false">A2062*$C$8/$C$7</f>
        <v>0</v>
      </c>
    </row>
    <row r="2063" customFormat="false" ht="15" hidden="false" customHeight="false" outlineLevel="0" collapsed="false">
      <c r="A2063" s="11" t="n">
        <v>0</v>
      </c>
      <c r="F2063" s="13" t="n">
        <v>42821.874999995</v>
      </c>
      <c r="G2063" s="0" t="n">
        <f aca="false">MONTH(F2063)</f>
        <v>3</v>
      </c>
      <c r="H2063" s="0" t="n">
        <f aca="false">DAY(F2063)</f>
        <v>27</v>
      </c>
      <c r="I2063" s="0" t="n">
        <f aca="false">HOUR(F2063)</f>
        <v>20</v>
      </c>
      <c r="J2063" s="0" t="n">
        <f aca="false">A2063*$C$8/$C$7</f>
        <v>0</v>
      </c>
    </row>
    <row r="2064" customFormat="false" ht="15" hidden="false" customHeight="false" outlineLevel="0" collapsed="false">
      <c r="A2064" s="11" t="n">
        <v>0</v>
      </c>
      <c r="F2064" s="13" t="n">
        <v>42821.9166666617</v>
      </c>
      <c r="G2064" s="0" t="n">
        <f aca="false">MONTH(F2064)</f>
        <v>3</v>
      </c>
      <c r="H2064" s="0" t="n">
        <f aca="false">DAY(F2064)</f>
        <v>27</v>
      </c>
      <c r="I2064" s="0" t="n">
        <f aca="false">HOUR(F2064)</f>
        <v>21</v>
      </c>
      <c r="J2064" s="0" t="n">
        <f aca="false">A2064*$C$8/$C$7</f>
        <v>0</v>
      </c>
    </row>
    <row r="2065" customFormat="false" ht="15" hidden="false" customHeight="false" outlineLevel="0" collapsed="false">
      <c r="A2065" s="11" t="n">
        <v>0</v>
      </c>
      <c r="F2065" s="13" t="n">
        <v>42821.9583333283</v>
      </c>
      <c r="G2065" s="0" t="n">
        <f aca="false">MONTH(F2065)</f>
        <v>3</v>
      </c>
      <c r="H2065" s="0" t="n">
        <f aca="false">DAY(F2065)</f>
        <v>27</v>
      </c>
      <c r="I2065" s="0" t="n">
        <f aca="false">HOUR(F2065)</f>
        <v>22</v>
      </c>
      <c r="J2065" s="0" t="n">
        <f aca="false">A2065*$C$8/$C$7</f>
        <v>0</v>
      </c>
    </row>
    <row r="2066" customFormat="false" ht="15" hidden="false" customHeight="false" outlineLevel="0" collapsed="false">
      <c r="A2066" s="11" t="n">
        <v>0</v>
      </c>
      <c r="F2066" s="13" t="n">
        <v>42821.999999995</v>
      </c>
      <c r="G2066" s="0" t="n">
        <f aca="false">MONTH(F2066)</f>
        <v>3</v>
      </c>
      <c r="H2066" s="0" t="n">
        <f aca="false">DAY(F2066)</f>
        <v>27</v>
      </c>
      <c r="I2066" s="0" t="n">
        <f aca="false">HOUR(F2066)</f>
        <v>23</v>
      </c>
      <c r="J2066" s="0" t="n">
        <f aca="false">A2066*$C$8/$C$7</f>
        <v>0</v>
      </c>
    </row>
    <row r="2067" customFormat="false" ht="15" hidden="false" customHeight="false" outlineLevel="0" collapsed="false">
      <c r="A2067" s="11" t="n">
        <v>0</v>
      </c>
      <c r="F2067" s="13" t="n">
        <v>42822.0416666617</v>
      </c>
      <c r="G2067" s="0" t="n">
        <f aca="false">MONTH(F2067)</f>
        <v>3</v>
      </c>
      <c r="H2067" s="0" t="n">
        <f aca="false">DAY(F2067)</f>
        <v>28</v>
      </c>
      <c r="I2067" s="0" t="n">
        <f aca="false">HOUR(F2067)</f>
        <v>0</v>
      </c>
      <c r="J2067" s="0" t="n">
        <f aca="false">A2067*$C$8/$C$7</f>
        <v>0</v>
      </c>
    </row>
    <row r="2068" customFormat="false" ht="15" hidden="false" customHeight="false" outlineLevel="0" collapsed="false">
      <c r="A2068" s="11" t="n">
        <v>0</v>
      </c>
      <c r="F2068" s="13" t="n">
        <v>42822.0833333283</v>
      </c>
      <c r="G2068" s="0" t="n">
        <f aca="false">MONTH(F2068)</f>
        <v>3</v>
      </c>
      <c r="H2068" s="0" t="n">
        <f aca="false">DAY(F2068)</f>
        <v>28</v>
      </c>
      <c r="I2068" s="0" t="n">
        <f aca="false">HOUR(F2068)</f>
        <v>1</v>
      </c>
      <c r="J2068" s="0" t="n">
        <f aca="false">A2068*$C$8/$C$7</f>
        <v>0</v>
      </c>
    </row>
    <row r="2069" customFormat="false" ht="15" hidden="false" customHeight="false" outlineLevel="0" collapsed="false">
      <c r="A2069" s="11" t="n">
        <v>0</v>
      </c>
      <c r="F2069" s="13" t="n">
        <v>42822.124999995</v>
      </c>
      <c r="G2069" s="0" t="n">
        <f aca="false">MONTH(F2069)</f>
        <v>3</v>
      </c>
      <c r="H2069" s="0" t="n">
        <f aca="false">DAY(F2069)</f>
        <v>28</v>
      </c>
      <c r="I2069" s="0" t="n">
        <f aca="false">HOUR(F2069)</f>
        <v>2</v>
      </c>
      <c r="J2069" s="0" t="n">
        <f aca="false">A2069*$C$8/$C$7</f>
        <v>0</v>
      </c>
    </row>
    <row r="2070" customFormat="false" ht="15" hidden="false" customHeight="false" outlineLevel="0" collapsed="false">
      <c r="A2070" s="11" t="n">
        <v>0</v>
      </c>
      <c r="F2070" s="13" t="n">
        <v>42822.1666666617</v>
      </c>
      <c r="G2070" s="0" t="n">
        <f aca="false">MONTH(F2070)</f>
        <v>3</v>
      </c>
      <c r="H2070" s="0" t="n">
        <f aca="false">DAY(F2070)</f>
        <v>28</v>
      </c>
      <c r="I2070" s="0" t="n">
        <f aca="false">HOUR(F2070)</f>
        <v>3</v>
      </c>
      <c r="J2070" s="0" t="n">
        <f aca="false">A2070*$C$8/$C$7</f>
        <v>0</v>
      </c>
    </row>
    <row r="2071" customFormat="false" ht="15" hidden="false" customHeight="false" outlineLevel="0" collapsed="false">
      <c r="A2071" s="11" t="n">
        <v>0</v>
      </c>
      <c r="F2071" s="13" t="n">
        <v>42822.2083333283</v>
      </c>
      <c r="G2071" s="0" t="n">
        <f aca="false">MONTH(F2071)</f>
        <v>3</v>
      </c>
      <c r="H2071" s="0" t="n">
        <f aca="false">DAY(F2071)</f>
        <v>28</v>
      </c>
      <c r="I2071" s="0" t="n">
        <f aca="false">HOUR(F2071)</f>
        <v>4</v>
      </c>
      <c r="J2071" s="0" t="n">
        <f aca="false">A2071*$C$8/$C$7</f>
        <v>0</v>
      </c>
    </row>
    <row r="2072" customFormat="false" ht="15" hidden="false" customHeight="false" outlineLevel="0" collapsed="false">
      <c r="A2072" s="11" t="n">
        <v>0.00011706</v>
      </c>
      <c r="F2072" s="13" t="n">
        <v>42822.249999995</v>
      </c>
      <c r="G2072" s="0" t="n">
        <f aca="false">MONTH(F2072)</f>
        <v>3</v>
      </c>
      <c r="H2072" s="0" t="n">
        <f aca="false">DAY(F2072)</f>
        <v>28</v>
      </c>
      <c r="I2072" s="0" t="n">
        <f aca="false">HOUR(F2072)</f>
        <v>5</v>
      </c>
      <c r="J2072" s="0" t="n">
        <f aca="false">A2072*$C$8/$C$7</f>
        <v>9.32143900025131E-005</v>
      </c>
    </row>
    <row r="2073" customFormat="false" ht="15" hidden="false" customHeight="false" outlineLevel="0" collapsed="false">
      <c r="A2073" s="11" t="n">
        <v>1.946</v>
      </c>
      <c r="F2073" s="13" t="n">
        <v>42822.2916666616</v>
      </c>
      <c r="G2073" s="0" t="n">
        <f aca="false">MONTH(F2073)</f>
        <v>3</v>
      </c>
      <c r="H2073" s="0" t="n">
        <f aca="false">DAY(F2073)</f>
        <v>28</v>
      </c>
      <c r="I2073" s="0" t="n">
        <f aca="false">HOUR(F2073)</f>
        <v>6</v>
      </c>
      <c r="J2073" s="0" t="n">
        <f aca="false">A2073*$C$8/$C$7</f>
        <v>1.54959168755246</v>
      </c>
    </row>
    <row r="2074" customFormat="false" ht="15" hidden="false" customHeight="false" outlineLevel="0" collapsed="false">
      <c r="A2074" s="11" t="n">
        <v>4.9321</v>
      </c>
      <c r="F2074" s="13" t="n">
        <v>42822.3333333283</v>
      </c>
      <c r="G2074" s="0" t="n">
        <f aca="false">MONTH(F2074)</f>
        <v>3</v>
      </c>
      <c r="H2074" s="0" t="n">
        <f aca="false">DAY(F2074)</f>
        <v>28</v>
      </c>
      <c r="I2074" s="0" t="n">
        <f aca="false">HOUR(F2074)</f>
        <v>7</v>
      </c>
      <c r="J2074" s="0" t="n">
        <f aca="false">A2074*$C$8/$C$7</f>
        <v>3.92741066915595</v>
      </c>
    </row>
    <row r="2075" customFormat="false" ht="15" hidden="false" customHeight="false" outlineLevel="0" collapsed="false">
      <c r="A2075" s="11" t="n">
        <v>6.7355</v>
      </c>
      <c r="F2075" s="13" t="n">
        <v>42822.374999995</v>
      </c>
      <c r="G2075" s="0" t="n">
        <f aca="false">MONTH(F2075)</f>
        <v>3</v>
      </c>
      <c r="H2075" s="0" t="n">
        <f aca="false">DAY(F2075)</f>
        <v>28</v>
      </c>
      <c r="I2075" s="0" t="n">
        <f aca="false">HOUR(F2075)</f>
        <v>8</v>
      </c>
      <c r="J2075" s="0" t="n">
        <f aca="false">A2075*$C$8/$C$7</f>
        <v>5.36345057117655</v>
      </c>
    </row>
    <row r="2076" customFormat="false" ht="15" hidden="false" customHeight="false" outlineLevel="0" collapsed="false">
      <c r="A2076" s="11" t="n">
        <v>5.1328</v>
      </c>
      <c r="F2076" s="13" t="n">
        <v>42822.4166666616</v>
      </c>
      <c r="G2076" s="0" t="n">
        <f aca="false">MONTH(F2076)</f>
        <v>3</v>
      </c>
      <c r="H2076" s="0" t="n">
        <f aca="false">DAY(F2076)</f>
        <v>28</v>
      </c>
      <c r="I2076" s="0" t="n">
        <f aca="false">HOUR(F2076)</f>
        <v>9</v>
      </c>
      <c r="J2076" s="0" t="n">
        <f aca="false">A2076*$C$8/$C$7</f>
        <v>4.08722724248163</v>
      </c>
    </row>
    <row r="2077" customFormat="false" ht="15" hidden="false" customHeight="false" outlineLevel="0" collapsed="false">
      <c r="A2077" s="11" t="n">
        <v>8.0623</v>
      </c>
      <c r="F2077" s="13" t="n">
        <v>42822.4583333283</v>
      </c>
      <c r="G2077" s="0" t="n">
        <f aca="false">MONTH(F2077)</f>
        <v>3</v>
      </c>
      <c r="H2077" s="0" t="n">
        <f aca="false">DAY(F2077)</f>
        <v>28</v>
      </c>
      <c r="I2077" s="0" t="n">
        <f aca="false">HOUR(F2077)</f>
        <v>10</v>
      </c>
      <c r="J2077" s="0" t="n">
        <f aca="false">A2077*$C$8/$C$7</f>
        <v>6.41997588003811</v>
      </c>
    </row>
    <row r="2078" customFormat="false" ht="15" hidden="false" customHeight="false" outlineLevel="0" collapsed="false">
      <c r="A2078" s="11" t="n">
        <v>6.9506</v>
      </c>
      <c r="F2078" s="13" t="n">
        <v>42822.499999995</v>
      </c>
      <c r="G2078" s="0" t="n">
        <f aca="false">MONTH(F2078)</f>
        <v>3</v>
      </c>
      <c r="H2078" s="0" t="n">
        <f aca="false">DAY(F2078)</f>
        <v>28</v>
      </c>
      <c r="I2078" s="0" t="n">
        <f aca="false">HOUR(F2078)</f>
        <v>11</v>
      </c>
      <c r="J2078" s="0" t="n">
        <f aca="false">A2078*$C$8/$C$7</f>
        <v>5.53473380447179</v>
      </c>
    </row>
    <row r="2079" customFormat="false" ht="15" hidden="false" customHeight="false" outlineLevel="0" collapsed="false">
      <c r="A2079" s="11" t="n">
        <v>7.5437</v>
      </c>
      <c r="F2079" s="13" t="n">
        <v>42822.5416666616</v>
      </c>
      <c r="G2079" s="0" t="n">
        <f aca="false">MONTH(F2079)</f>
        <v>3</v>
      </c>
      <c r="H2079" s="0" t="n">
        <f aca="false">DAY(F2079)</f>
        <v>28</v>
      </c>
      <c r="I2079" s="0" t="n">
        <f aca="false">HOUR(F2079)</f>
        <v>12</v>
      </c>
      <c r="J2079" s="0" t="n">
        <f aca="false">A2079*$C$8/$C$7</f>
        <v>6.00701686196786</v>
      </c>
    </row>
    <row r="2080" customFormat="false" ht="15" hidden="false" customHeight="false" outlineLevel="0" collapsed="false">
      <c r="A2080" s="11" t="n">
        <v>10.843</v>
      </c>
      <c r="F2080" s="13" t="n">
        <v>42822.5833333283</v>
      </c>
      <c r="G2080" s="0" t="n">
        <f aca="false">MONTH(F2080)</f>
        <v>3</v>
      </c>
      <c r="H2080" s="0" t="n">
        <f aca="false">DAY(F2080)</f>
        <v>28</v>
      </c>
      <c r="I2080" s="0" t="n">
        <f aca="false">HOUR(F2080)</f>
        <v>13</v>
      </c>
      <c r="J2080" s="0" t="n">
        <f aca="false">A2080*$C$8/$C$7</f>
        <v>8.63423569790919</v>
      </c>
    </row>
    <row r="2081" customFormat="false" ht="15" hidden="false" customHeight="false" outlineLevel="0" collapsed="false">
      <c r="A2081" s="11" t="n">
        <v>7.5447</v>
      </c>
      <c r="F2081" s="13" t="n">
        <v>42822.624999995</v>
      </c>
      <c r="G2081" s="0" t="n">
        <f aca="false">MONTH(F2081)</f>
        <v>3</v>
      </c>
      <c r="H2081" s="0" t="n">
        <f aca="false">DAY(F2081)</f>
        <v>28</v>
      </c>
      <c r="I2081" s="0" t="n">
        <f aca="false">HOUR(F2081)</f>
        <v>14</v>
      </c>
      <c r="J2081" s="0" t="n">
        <f aca="false">A2081*$C$8/$C$7</f>
        <v>6.00781315779908</v>
      </c>
    </row>
    <row r="2082" customFormat="false" ht="15" hidden="false" customHeight="false" outlineLevel="0" collapsed="false">
      <c r="A2082" s="11" t="n">
        <v>5.31</v>
      </c>
      <c r="F2082" s="13" t="n">
        <v>42822.6666666616</v>
      </c>
      <c r="G2082" s="0" t="n">
        <f aca="false">MONTH(F2082)</f>
        <v>3</v>
      </c>
      <c r="H2082" s="0" t="n">
        <f aca="false">DAY(F2082)</f>
        <v>28</v>
      </c>
      <c r="I2082" s="0" t="n">
        <f aca="false">HOUR(F2082)</f>
        <v>15</v>
      </c>
      <c r="J2082" s="0" t="n">
        <f aca="false">A2082*$C$8/$C$7</f>
        <v>4.22833086377366</v>
      </c>
    </row>
    <row r="2083" customFormat="false" ht="15" hidden="false" customHeight="false" outlineLevel="0" collapsed="false">
      <c r="A2083" s="11" t="n">
        <v>0.75058</v>
      </c>
      <c r="F2083" s="13" t="n">
        <v>42822.7083333283</v>
      </c>
      <c r="G2083" s="0" t="n">
        <f aca="false">MONTH(F2083)</f>
        <v>3</v>
      </c>
      <c r="H2083" s="0" t="n">
        <f aca="false">DAY(F2083)</f>
        <v>28</v>
      </c>
      <c r="I2083" s="0" t="n">
        <f aca="false">HOUR(F2083)</f>
        <v>16</v>
      </c>
      <c r="J2083" s="0" t="n">
        <f aca="false">A2083*$C$8/$C$7</f>
        <v>0.597683724996466</v>
      </c>
    </row>
    <row r="2084" customFormat="false" ht="15" hidden="false" customHeight="false" outlineLevel="0" collapsed="false">
      <c r="A2084" s="11" t="n">
        <v>0.43883</v>
      </c>
      <c r="F2084" s="13" t="n">
        <v>42822.749999995</v>
      </c>
      <c r="G2084" s="0" t="n">
        <f aca="false">MONTH(F2084)</f>
        <v>3</v>
      </c>
      <c r="H2084" s="0" t="n">
        <f aca="false">DAY(F2084)</f>
        <v>28</v>
      </c>
      <c r="I2084" s="0" t="n">
        <f aca="false">HOUR(F2084)</f>
        <v>17</v>
      </c>
      <c r="J2084" s="0" t="n">
        <f aca="false">A2084*$C$8/$C$7</f>
        <v>0.349438499613897</v>
      </c>
    </row>
    <row r="2085" customFormat="false" ht="15" hidden="false" customHeight="false" outlineLevel="0" collapsed="false">
      <c r="A2085" s="11" t="n">
        <v>0</v>
      </c>
      <c r="F2085" s="13" t="n">
        <v>42822.7916666616</v>
      </c>
      <c r="G2085" s="0" t="n">
        <f aca="false">MONTH(F2085)</f>
        <v>3</v>
      </c>
      <c r="H2085" s="0" t="n">
        <f aca="false">DAY(F2085)</f>
        <v>28</v>
      </c>
      <c r="I2085" s="0" t="n">
        <f aca="false">HOUR(F2085)</f>
        <v>18</v>
      </c>
      <c r="J2085" s="0" t="n">
        <f aca="false">A2085*$C$8/$C$7</f>
        <v>0</v>
      </c>
    </row>
    <row r="2086" customFormat="false" ht="15" hidden="false" customHeight="false" outlineLevel="0" collapsed="false">
      <c r="A2086" s="11" t="n">
        <v>0</v>
      </c>
      <c r="F2086" s="13" t="n">
        <v>42822.8333333283</v>
      </c>
      <c r="G2086" s="0" t="n">
        <f aca="false">MONTH(F2086)</f>
        <v>3</v>
      </c>
      <c r="H2086" s="0" t="n">
        <f aca="false">DAY(F2086)</f>
        <v>28</v>
      </c>
      <c r="I2086" s="0" t="n">
        <f aca="false">HOUR(F2086)</f>
        <v>19</v>
      </c>
      <c r="J2086" s="0" t="n">
        <f aca="false">A2086*$C$8/$C$7</f>
        <v>0</v>
      </c>
    </row>
    <row r="2087" customFormat="false" ht="15" hidden="false" customHeight="false" outlineLevel="0" collapsed="false">
      <c r="A2087" s="11" t="n">
        <v>0</v>
      </c>
      <c r="F2087" s="13" t="n">
        <v>42822.8749999949</v>
      </c>
      <c r="G2087" s="0" t="n">
        <f aca="false">MONTH(F2087)</f>
        <v>3</v>
      </c>
      <c r="H2087" s="0" t="n">
        <f aca="false">DAY(F2087)</f>
        <v>28</v>
      </c>
      <c r="I2087" s="0" t="n">
        <f aca="false">HOUR(F2087)</f>
        <v>20</v>
      </c>
      <c r="J2087" s="0" t="n">
        <f aca="false">A2087*$C$8/$C$7</f>
        <v>0</v>
      </c>
    </row>
    <row r="2088" customFormat="false" ht="15" hidden="false" customHeight="false" outlineLevel="0" collapsed="false">
      <c r="A2088" s="11" t="n">
        <v>0</v>
      </c>
      <c r="F2088" s="13" t="n">
        <v>42822.9166666616</v>
      </c>
      <c r="G2088" s="0" t="n">
        <f aca="false">MONTH(F2088)</f>
        <v>3</v>
      </c>
      <c r="H2088" s="0" t="n">
        <f aca="false">DAY(F2088)</f>
        <v>28</v>
      </c>
      <c r="I2088" s="0" t="n">
        <f aca="false">HOUR(F2088)</f>
        <v>21</v>
      </c>
      <c r="J2088" s="0" t="n">
        <f aca="false">A2088*$C$8/$C$7</f>
        <v>0</v>
      </c>
    </row>
    <row r="2089" customFormat="false" ht="15" hidden="false" customHeight="false" outlineLevel="0" collapsed="false">
      <c r="A2089" s="11" t="n">
        <v>0</v>
      </c>
      <c r="F2089" s="13" t="n">
        <v>42822.9583333283</v>
      </c>
      <c r="G2089" s="0" t="n">
        <f aca="false">MONTH(F2089)</f>
        <v>3</v>
      </c>
      <c r="H2089" s="0" t="n">
        <f aca="false">DAY(F2089)</f>
        <v>28</v>
      </c>
      <c r="I2089" s="0" t="n">
        <f aca="false">HOUR(F2089)</f>
        <v>22</v>
      </c>
      <c r="J2089" s="0" t="n">
        <f aca="false">A2089*$C$8/$C$7</f>
        <v>0</v>
      </c>
    </row>
    <row r="2090" customFormat="false" ht="15" hidden="false" customHeight="false" outlineLevel="0" collapsed="false">
      <c r="A2090" s="11" t="n">
        <v>0</v>
      </c>
      <c r="F2090" s="13" t="n">
        <v>42822.9999999949</v>
      </c>
      <c r="G2090" s="0" t="n">
        <f aca="false">MONTH(F2090)</f>
        <v>3</v>
      </c>
      <c r="H2090" s="0" t="n">
        <f aca="false">DAY(F2090)</f>
        <v>28</v>
      </c>
      <c r="I2090" s="0" t="n">
        <f aca="false">HOUR(F2090)</f>
        <v>23</v>
      </c>
      <c r="J2090" s="0" t="n">
        <f aca="false">A2090*$C$8/$C$7</f>
        <v>0</v>
      </c>
    </row>
    <row r="2091" customFormat="false" ht="15" hidden="false" customHeight="false" outlineLevel="0" collapsed="false">
      <c r="A2091" s="11" t="n">
        <v>0</v>
      </c>
      <c r="F2091" s="13" t="n">
        <v>42823.0416666616</v>
      </c>
      <c r="G2091" s="0" t="n">
        <f aca="false">MONTH(F2091)</f>
        <v>3</v>
      </c>
      <c r="H2091" s="0" t="n">
        <f aca="false">DAY(F2091)</f>
        <v>29</v>
      </c>
      <c r="I2091" s="0" t="n">
        <f aca="false">HOUR(F2091)</f>
        <v>0</v>
      </c>
      <c r="J2091" s="0" t="n">
        <f aca="false">A2091*$C$8/$C$7</f>
        <v>0</v>
      </c>
    </row>
    <row r="2092" customFormat="false" ht="15" hidden="false" customHeight="false" outlineLevel="0" collapsed="false">
      <c r="A2092" s="11" t="n">
        <v>0</v>
      </c>
      <c r="F2092" s="13" t="n">
        <v>42823.0833333283</v>
      </c>
      <c r="G2092" s="0" t="n">
        <f aca="false">MONTH(F2092)</f>
        <v>3</v>
      </c>
      <c r="H2092" s="0" t="n">
        <f aca="false">DAY(F2092)</f>
        <v>29</v>
      </c>
      <c r="I2092" s="0" t="n">
        <f aca="false">HOUR(F2092)</f>
        <v>1</v>
      </c>
      <c r="J2092" s="0" t="n">
        <f aca="false">A2092*$C$8/$C$7</f>
        <v>0</v>
      </c>
    </row>
    <row r="2093" customFormat="false" ht="15" hidden="false" customHeight="false" outlineLevel="0" collapsed="false">
      <c r="A2093" s="11" t="n">
        <v>0</v>
      </c>
      <c r="F2093" s="13" t="n">
        <v>42823.1249999949</v>
      </c>
      <c r="G2093" s="0" t="n">
        <f aca="false">MONTH(F2093)</f>
        <v>3</v>
      </c>
      <c r="H2093" s="0" t="n">
        <f aca="false">DAY(F2093)</f>
        <v>29</v>
      </c>
      <c r="I2093" s="0" t="n">
        <f aca="false">HOUR(F2093)</f>
        <v>2</v>
      </c>
      <c r="J2093" s="0" t="n">
        <f aca="false">A2093*$C$8/$C$7</f>
        <v>0</v>
      </c>
    </row>
    <row r="2094" customFormat="false" ht="15" hidden="false" customHeight="false" outlineLevel="0" collapsed="false">
      <c r="A2094" s="11" t="n">
        <v>0</v>
      </c>
      <c r="F2094" s="13" t="n">
        <v>42823.1666666616</v>
      </c>
      <c r="G2094" s="0" t="n">
        <f aca="false">MONTH(F2094)</f>
        <v>3</v>
      </c>
      <c r="H2094" s="0" t="n">
        <f aca="false">DAY(F2094)</f>
        <v>29</v>
      </c>
      <c r="I2094" s="0" t="n">
        <f aca="false">HOUR(F2094)</f>
        <v>3</v>
      </c>
      <c r="J2094" s="0" t="n">
        <f aca="false">A2094*$C$8/$C$7</f>
        <v>0</v>
      </c>
    </row>
    <row r="2095" customFormat="false" ht="15" hidden="false" customHeight="false" outlineLevel="0" collapsed="false">
      <c r="A2095" s="11" t="n">
        <v>0</v>
      </c>
      <c r="F2095" s="13" t="n">
        <v>42823.2083333283</v>
      </c>
      <c r="G2095" s="0" t="n">
        <f aca="false">MONTH(F2095)</f>
        <v>3</v>
      </c>
      <c r="H2095" s="0" t="n">
        <f aca="false">DAY(F2095)</f>
        <v>29</v>
      </c>
      <c r="I2095" s="0" t="n">
        <f aca="false">HOUR(F2095)</f>
        <v>4</v>
      </c>
      <c r="J2095" s="0" t="n">
        <f aca="false">A2095*$C$8/$C$7</f>
        <v>0</v>
      </c>
    </row>
    <row r="2096" customFormat="false" ht="15" hidden="false" customHeight="false" outlineLevel="0" collapsed="false">
      <c r="A2096" s="11" t="n">
        <v>0.00052862</v>
      </c>
      <c r="F2096" s="13" t="n">
        <v>42823.2499999949</v>
      </c>
      <c r="G2096" s="0" t="n">
        <f aca="false">MONTH(F2096)</f>
        <v>3</v>
      </c>
      <c r="H2096" s="0" t="n">
        <f aca="false">DAY(F2096)</f>
        <v>29</v>
      </c>
      <c r="I2096" s="0" t="n">
        <f aca="false">HOUR(F2096)</f>
        <v>5</v>
      </c>
      <c r="J2096" s="0" t="n">
        <f aca="false">A2096*$C$8/$C$7</f>
        <v>0.000420937902299064</v>
      </c>
    </row>
    <row r="2097" customFormat="false" ht="15" hidden="false" customHeight="false" outlineLevel="0" collapsed="false">
      <c r="A2097" s="11" t="n">
        <v>0.15917</v>
      </c>
      <c r="F2097" s="13" t="n">
        <v>42823.2916666616</v>
      </c>
      <c r="G2097" s="0" t="n">
        <f aca="false">MONTH(F2097)</f>
        <v>3</v>
      </c>
      <c r="H2097" s="0" t="n">
        <f aca="false">DAY(F2097)</f>
        <v>29</v>
      </c>
      <c r="I2097" s="0" t="n">
        <f aca="false">HOUR(F2097)</f>
        <v>6</v>
      </c>
      <c r="J2097" s="0" t="n">
        <f aca="false">A2097*$C$8/$C$7</f>
        <v>0.126746407455151</v>
      </c>
    </row>
    <row r="2098" customFormat="false" ht="15" hidden="false" customHeight="false" outlineLevel="0" collapsed="false">
      <c r="A2098" s="11" t="n">
        <v>0.52452</v>
      </c>
      <c r="F2098" s="13" t="n">
        <v>42823.3333333283</v>
      </c>
      <c r="G2098" s="0" t="n">
        <f aca="false">MONTH(F2098)</f>
        <v>3</v>
      </c>
      <c r="H2098" s="0" t="n">
        <f aca="false">DAY(F2098)</f>
        <v>29</v>
      </c>
      <c r="I2098" s="0" t="n">
        <f aca="false">HOUR(F2098)</f>
        <v>7</v>
      </c>
      <c r="J2098" s="0" t="n">
        <f aca="false">A2098*$C$8/$C$7</f>
        <v>0.417673089391066</v>
      </c>
    </row>
    <row r="2099" customFormat="false" ht="15" hidden="false" customHeight="false" outlineLevel="0" collapsed="false">
      <c r="A2099" s="11" t="n">
        <v>0.9834</v>
      </c>
      <c r="F2099" s="13" t="n">
        <v>42823.3749999949</v>
      </c>
      <c r="G2099" s="0" t="n">
        <f aca="false">MONTH(F2099)</f>
        <v>3</v>
      </c>
      <c r="H2099" s="0" t="n">
        <f aca="false">DAY(F2099)</f>
        <v>29</v>
      </c>
      <c r="I2099" s="0" t="n">
        <f aca="false">HOUR(F2099)</f>
        <v>8</v>
      </c>
      <c r="J2099" s="0" t="n">
        <f aca="false">A2099*$C$8/$C$7</f>
        <v>0.783077320420907</v>
      </c>
    </row>
    <row r="2100" customFormat="false" ht="15" hidden="false" customHeight="false" outlineLevel="0" collapsed="false">
      <c r="A2100" s="11" t="n">
        <v>1.5105</v>
      </c>
      <c r="F2100" s="13" t="n">
        <v>42823.4166666616</v>
      </c>
      <c r="G2100" s="0" t="n">
        <f aca="false">MONTH(F2100)</f>
        <v>3</v>
      </c>
      <c r="H2100" s="0" t="n">
        <f aca="false">DAY(F2100)</f>
        <v>29</v>
      </c>
      <c r="I2100" s="0" t="n">
        <f aca="false">HOUR(F2100)</f>
        <v>9</v>
      </c>
      <c r="J2100" s="0" t="n">
        <f aca="false">A2100*$C$8/$C$7</f>
        <v>1.20280485305652</v>
      </c>
    </row>
    <row r="2101" customFormat="false" ht="15" hidden="false" customHeight="false" outlineLevel="0" collapsed="false">
      <c r="A2101" s="11" t="n">
        <v>1.8324</v>
      </c>
      <c r="F2101" s="13" t="n">
        <v>42823.4583333282</v>
      </c>
      <c r="G2101" s="0" t="n">
        <f aca="false">MONTH(F2101)</f>
        <v>3</v>
      </c>
      <c r="H2101" s="0" t="n">
        <f aca="false">DAY(F2101)</f>
        <v>29</v>
      </c>
      <c r="I2101" s="0" t="n">
        <f aca="false">HOUR(F2101)</f>
        <v>10</v>
      </c>
      <c r="J2101" s="0" t="n">
        <f aca="false">A2101*$C$8/$C$7</f>
        <v>1.45913248112596</v>
      </c>
    </row>
    <row r="2102" customFormat="false" ht="15" hidden="false" customHeight="false" outlineLevel="0" collapsed="false">
      <c r="A2102" s="11" t="n">
        <v>2.0701</v>
      </c>
      <c r="F2102" s="13" t="n">
        <v>42823.4999999949</v>
      </c>
      <c r="G2102" s="0" t="n">
        <f aca="false">MONTH(F2102)</f>
        <v>3</v>
      </c>
      <c r="H2102" s="0" t="n">
        <f aca="false">DAY(F2102)</f>
        <v>29</v>
      </c>
      <c r="I2102" s="0" t="n">
        <f aca="false">HOUR(F2102)</f>
        <v>11</v>
      </c>
      <c r="J2102" s="0" t="n">
        <f aca="false">A2102*$C$8/$C$7</f>
        <v>1.64841200020675</v>
      </c>
    </row>
    <row r="2103" customFormat="false" ht="15" hidden="false" customHeight="false" outlineLevel="0" collapsed="false">
      <c r="A2103" s="11" t="n">
        <v>1.9699</v>
      </c>
      <c r="F2103" s="13" t="n">
        <v>42823.5416666616</v>
      </c>
      <c r="G2103" s="0" t="n">
        <f aca="false">MONTH(F2103)</f>
        <v>3</v>
      </c>
      <c r="H2103" s="0" t="n">
        <f aca="false">DAY(F2103)</f>
        <v>29</v>
      </c>
      <c r="I2103" s="0" t="n">
        <f aca="false">HOUR(F2103)</f>
        <v>12</v>
      </c>
      <c r="J2103" s="0" t="n">
        <f aca="false">A2103*$C$8/$C$7</f>
        <v>1.56862315791859</v>
      </c>
    </row>
    <row r="2104" customFormat="false" ht="15" hidden="false" customHeight="false" outlineLevel="0" collapsed="false">
      <c r="A2104" s="11" t="n">
        <v>1.7427</v>
      </c>
      <c r="F2104" s="13" t="n">
        <v>42823.5833333282</v>
      </c>
      <c r="G2104" s="0" t="n">
        <f aca="false">MONTH(F2104)</f>
        <v>3</v>
      </c>
      <c r="H2104" s="0" t="n">
        <f aca="false">DAY(F2104)</f>
        <v>29</v>
      </c>
      <c r="I2104" s="0" t="n">
        <f aca="false">HOUR(F2104)</f>
        <v>13</v>
      </c>
      <c r="J2104" s="0" t="n">
        <f aca="false">A2104*$C$8/$C$7</f>
        <v>1.3877047450656</v>
      </c>
    </row>
    <row r="2105" customFormat="false" ht="15" hidden="false" customHeight="false" outlineLevel="0" collapsed="false">
      <c r="A2105" s="11" t="n">
        <v>1.291</v>
      </c>
      <c r="F2105" s="13" t="n">
        <v>42823.6249999949</v>
      </c>
      <c r="G2105" s="0" t="n">
        <f aca="false">MONTH(F2105)</f>
        <v>3</v>
      </c>
      <c r="H2105" s="0" t="n">
        <f aca="false">DAY(F2105)</f>
        <v>29</v>
      </c>
      <c r="I2105" s="0" t="n">
        <f aca="false">HOUR(F2105)</f>
        <v>14</v>
      </c>
      <c r="J2105" s="0" t="n">
        <f aca="false">A2105*$C$8/$C$7</f>
        <v>1.02801791810392</v>
      </c>
    </row>
    <row r="2106" customFormat="false" ht="15" hidden="false" customHeight="false" outlineLevel="0" collapsed="false">
      <c r="A2106" s="11" t="n">
        <v>0.67672</v>
      </c>
      <c r="F2106" s="13" t="n">
        <v>42823.6666666616</v>
      </c>
      <c r="G2106" s="0" t="n">
        <f aca="false">MONTH(F2106)</f>
        <v>3</v>
      </c>
      <c r="H2106" s="0" t="n">
        <f aca="false">DAY(F2106)</f>
        <v>29</v>
      </c>
      <c r="I2106" s="0" t="n">
        <f aca="false">HOUR(F2106)</f>
        <v>15</v>
      </c>
      <c r="J2106" s="0" t="n">
        <f aca="false">A2106*$C$8/$C$7</f>
        <v>0.53886931490262</v>
      </c>
    </row>
    <row r="2107" customFormat="false" ht="15" hidden="false" customHeight="false" outlineLevel="0" collapsed="false">
      <c r="A2107" s="11" t="n">
        <v>0.16765</v>
      </c>
      <c r="F2107" s="13" t="n">
        <v>42823.7083333282</v>
      </c>
      <c r="G2107" s="0" t="n">
        <f aca="false">MONTH(F2107)</f>
        <v>3</v>
      </c>
      <c r="H2107" s="0" t="n">
        <f aca="false">DAY(F2107)</f>
        <v>29</v>
      </c>
      <c r="I2107" s="0" t="n">
        <f aca="false">HOUR(F2107)</f>
        <v>16</v>
      </c>
      <c r="J2107" s="0" t="n">
        <f aca="false">A2107*$C$8/$C$7</f>
        <v>0.13349899610389</v>
      </c>
    </row>
    <row r="2108" customFormat="false" ht="15" hidden="false" customHeight="false" outlineLevel="0" collapsed="false">
      <c r="A2108" s="11" t="n">
        <v>8.4142E-005</v>
      </c>
      <c r="F2108" s="13" t="n">
        <v>42823.7499999949</v>
      </c>
      <c r="G2108" s="0" t="n">
        <f aca="false">MONTH(F2108)</f>
        <v>3</v>
      </c>
      <c r="H2108" s="0" t="n">
        <f aca="false">DAY(F2108)</f>
        <v>29</v>
      </c>
      <c r="I2108" s="0" t="n">
        <f aca="false">HOUR(F2108)</f>
        <v>17</v>
      </c>
      <c r="J2108" s="0" t="n">
        <f aca="false">A2108*$C$8/$C$7</f>
        <v>6.70019238304413E-005</v>
      </c>
    </row>
    <row r="2109" customFormat="false" ht="15" hidden="false" customHeight="false" outlineLevel="0" collapsed="false">
      <c r="A2109" s="11" t="n">
        <v>0</v>
      </c>
      <c r="F2109" s="13" t="n">
        <v>42823.7916666616</v>
      </c>
      <c r="G2109" s="0" t="n">
        <f aca="false">MONTH(F2109)</f>
        <v>3</v>
      </c>
      <c r="H2109" s="0" t="n">
        <f aca="false">DAY(F2109)</f>
        <v>29</v>
      </c>
      <c r="I2109" s="0" t="n">
        <f aca="false">HOUR(F2109)</f>
        <v>18</v>
      </c>
      <c r="J2109" s="0" t="n">
        <f aca="false">A2109*$C$8/$C$7</f>
        <v>0</v>
      </c>
    </row>
    <row r="2110" customFormat="false" ht="15" hidden="false" customHeight="false" outlineLevel="0" collapsed="false">
      <c r="A2110" s="11" t="n">
        <v>0</v>
      </c>
      <c r="F2110" s="13" t="n">
        <v>42823.8333333282</v>
      </c>
      <c r="G2110" s="0" t="n">
        <f aca="false">MONTH(F2110)</f>
        <v>3</v>
      </c>
      <c r="H2110" s="0" t="n">
        <f aca="false">DAY(F2110)</f>
        <v>29</v>
      </c>
      <c r="I2110" s="0" t="n">
        <f aca="false">HOUR(F2110)</f>
        <v>19</v>
      </c>
      <c r="J2110" s="0" t="n">
        <f aca="false">A2110*$C$8/$C$7</f>
        <v>0</v>
      </c>
    </row>
    <row r="2111" customFormat="false" ht="15" hidden="false" customHeight="false" outlineLevel="0" collapsed="false">
      <c r="A2111" s="11" t="n">
        <v>0</v>
      </c>
      <c r="F2111" s="13" t="n">
        <v>42823.8749999949</v>
      </c>
      <c r="G2111" s="0" t="n">
        <f aca="false">MONTH(F2111)</f>
        <v>3</v>
      </c>
      <c r="H2111" s="0" t="n">
        <f aca="false">DAY(F2111)</f>
        <v>29</v>
      </c>
      <c r="I2111" s="0" t="n">
        <f aca="false">HOUR(F2111)</f>
        <v>20</v>
      </c>
      <c r="J2111" s="0" t="n">
        <f aca="false">A2111*$C$8/$C$7</f>
        <v>0</v>
      </c>
    </row>
    <row r="2112" customFormat="false" ht="15" hidden="false" customHeight="false" outlineLevel="0" collapsed="false">
      <c r="A2112" s="11" t="n">
        <v>0</v>
      </c>
      <c r="F2112" s="13" t="n">
        <v>42823.9166666616</v>
      </c>
      <c r="G2112" s="0" t="n">
        <f aca="false">MONTH(F2112)</f>
        <v>3</v>
      </c>
      <c r="H2112" s="0" t="n">
        <f aca="false">DAY(F2112)</f>
        <v>29</v>
      </c>
      <c r="I2112" s="0" t="n">
        <f aca="false">HOUR(F2112)</f>
        <v>21</v>
      </c>
      <c r="J2112" s="0" t="n">
        <f aca="false">A2112*$C$8/$C$7</f>
        <v>0</v>
      </c>
    </row>
    <row r="2113" customFormat="false" ht="15" hidden="false" customHeight="false" outlineLevel="0" collapsed="false">
      <c r="A2113" s="11" t="n">
        <v>0</v>
      </c>
      <c r="F2113" s="13" t="n">
        <v>42823.9583333282</v>
      </c>
      <c r="G2113" s="0" t="n">
        <f aca="false">MONTH(F2113)</f>
        <v>3</v>
      </c>
      <c r="H2113" s="0" t="n">
        <f aca="false">DAY(F2113)</f>
        <v>29</v>
      </c>
      <c r="I2113" s="0" t="n">
        <f aca="false">HOUR(F2113)</f>
        <v>22</v>
      </c>
      <c r="J2113" s="0" t="n">
        <f aca="false">A2113*$C$8/$C$7</f>
        <v>0</v>
      </c>
    </row>
    <row r="2114" customFormat="false" ht="15" hidden="false" customHeight="false" outlineLevel="0" collapsed="false">
      <c r="A2114" s="11" t="n">
        <v>0</v>
      </c>
      <c r="F2114" s="13" t="n">
        <v>42823.9999999949</v>
      </c>
      <c r="G2114" s="0" t="n">
        <f aca="false">MONTH(F2114)</f>
        <v>3</v>
      </c>
      <c r="H2114" s="0" t="n">
        <f aca="false">DAY(F2114)</f>
        <v>29</v>
      </c>
      <c r="I2114" s="0" t="n">
        <f aca="false">HOUR(F2114)</f>
        <v>23</v>
      </c>
      <c r="J2114" s="0" t="n">
        <f aca="false">A2114*$C$8/$C$7</f>
        <v>0</v>
      </c>
    </row>
    <row r="2115" customFormat="false" ht="15" hidden="false" customHeight="false" outlineLevel="0" collapsed="false">
      <c r="A2115" s="11" t="n">
        <v>0</v>
      </c>
      <c r="F2115" s="13" t="n">
        <v>42824.0416666615</v>
      </c>
      <c r="G2115" s="0" t="n">
        <f aca="false">MONTH(F2115)</f>
        <v>3</v>
      </c>
      <c r="H2115" s="0" t="n">
        <f aca="false">DAY(F2115)</f>
        <v>30</v>
      </c>
      <c r="I2115" s="0" t="n">
        <f aca="false">HOUR(F2115)</f>
        <v>0</v>
      </c>
      <c r="J2115" s="0" t="n">
        <f aca="false">A2115*$C$8/$C$7</f>
        <v>0</v>
      </c>
    </row>
    <row r="2116" customFormat="false" ht="15" hidden="false" customHeight="false" outlineLevel="0" collapsed="false">
      <c r="A2116" s="11" t="n">
        <v>0</v>
      </c>
      <c r="F2116" s="13" t="n">
        <v>42824.0833333282</v>
      </c>
      <c r="G2116" s="0" t="n">
        <f aca="false">MONTH(F2116)</f>
        <v>3</v>
      </c>
      <c r="H2116" s="0" t="n">
        <f aca="false">DAY(F2116)</f>
        <v>30</v>
      </c>
      <c r="I2116" s="0" t="n">
        <f aca="false">HOUR(F2116)</f>
        <v>1</v>
      </c>
      <c r="J2116" s="0" t="n">
        <f aca="false">A2116*$C$8/$C$7</f>
        <v>0</v>
      </c>
    </row>
    <row r="2117" customFormat="false" ht="15" hidden="false" customHeight="false" outlineLevel="0" collapsed="false">
      <c r="A2117" s="11" t="n">
        <v>0</v>
      </c>
      <c r="F2117" s="13" t="n">
        <v>42824.1249999949</v>
      </c>
      <c r="G2117" s="0" t="n">
        <f aca="false">MONTH(F2117)</f>
        <v>3</v>
      </c>
      <c r="H2117" s="0" t="n">
        <f aca="false">DAY(F2117)</f>
        <v>30</v>
      </c>
      <c r="I2117" s="0" t="n">
        <f aca="false">HOUR(F2117)</f>
        <v>2</v>
      </c>
      <c r="J2117" s="0" t="n">
        <f aca="false">A2117*$C$8/$C$7</f>
        <v>0</v>
      </c>
    </row>
    <row r="2118" customFormat="false" ht="15" hidden="false" customHeight="false" outlineLevel="0" collapsed="false">
      <c r="A2118" s="11" t="n">
        <v>0</v>
      </c>
      <c r="F2118" s="13" t="n">
        <v>42824.1666666615</v>
      </c>
      <c r="G2118" s="0" t="n">
        <f aca="false">MONTH(F2118)</f>
        <v>3</v>
      </c>
      <c r="H2118" s="0" t="n">
        <f aca="false">DAY(F2118)</f>
        <v>30</v>
      </c>
      <c r="I2118" s="0" t="n">
        <f aca="false">HOUR(F2118)</f>
        <v>3</v>
      </c>
      <c r="J2118" s="0" t="n">
        <f aca="false">A2118*$C$8/$C$7</f>
        <v>0</v>
      </c>
    </row>
    <row r="2119" customFormat="false" ht="15" hidden="false" customHeight="false" outlineLevel="0" collapsed="false">
      <c r="A2119" s="11" t="n">
        <v>0</v>
      </c>
      <c r="F2119" s="13" t="n">
        <v>42824.2083333282</v>
      </c>
      <c r="G2119" s="0" t="n">
        <f aca="false">MONTH(F2119)</f>
        <v>3</v>
      </c>
      <c r="H2119" s="0" t="n">
        <f aca="false">DAY(F2119)</f>
        <v>30</v>
      </c>
      <c r="I2119" s="0" t="n">
        <f aca="false">HOUR(F2119)</f>
        <v>4</v>
      </c>
      <c r="J2119" s="0" t="n">
        <f aca="false">A2119*$C$8/$C$7</f>
        <v>0</v>
      </c>
    </row>
    <row r="2120" customFormat="false" ht="15" hidden="false" customHeight="false" outlineLevel="0" collapsed="false">
      <c r="A2120" s="11" t="n">
        <v>0.023268</v>
      </c>
      <c r="F2120" s="13" t="n">
        <v>42824.2499999949</v>
      </c>
      <c r="G2120" s="0" t="n">
        <f aca="false">MONTH(F2120)</f>
        <v>3</v>
      </c>
      <c r="H2120" s="0" t="n">
        <f aca="false">DAY(F2120)</f>
        <v>30</v>
      </c>
      <c r="I2120" s="0" t="n">
        <f aca="false">HOUR(F2120)</f>
        <v>5</v>
      </c>
      <c r="J2120" s="0" t="n">
        <f aca="false">A2120*$C$8/$C$7</f>
        <v>0.0185282114008071</v>
      </c>
    </row>
    <row r="2121" customFormat="false" ht="15" hidden="false" customHeight="false" outlineLevel="0" collapsed="false">
      <c r="A2121" s="11" t="n">
        <v>1.353</v>
      </c>
      <c r="F2121" s="13" t="n">
        <v>42824.2916666615</v>
      </c>
      <c r="G2121" s="0" t="n">
        <f aca="false">MONTH(F2121)</f>
        <v>3</v>
      </c>
      <c r="H2121" s="0" t="n">
        <f aca="false">DAY(F2121)</f>
        <v>30</v>
      </c>
      <c r="I2121" s="0" t="n">
        <f aca="false">HOUR(F2121)</f>
        <v>6</v>
      </c>
      <c r="J2121" s="0" t="n">
        <f aca="false">A2121*$C$8/$C$7</f>
        <v>1.0773882596395</v>
      </c>
    </row>
    <row r="2122" customFormat="false" ht="15" hidden="false" customHeight="false" outlineLevel="0" collapsed="false">
      <c r="A2122" s="11" t="n">
        <v>2.2874</v>
      </c>
      <c r="F2122" s="13" t="n">
        <v>42824.3333333282</v>
      </c>
      <c r="G2122" s="0" t="n">
        <f aca="false">MONTH(F2122)</f>
        <v>3</v>
      </c>
      <c r="H2122" s="0" t="n">
        <f aca="false">DAY(F2122)</f>
        <v>30</v>
      </c>
      <c r="I2122" s="0" t="n">
        <f aca="false">HOUR(F2122)</f>
        <v>7</v>
      </c>
      <c r="J2122" s="0" t="n">
        <f aca="false">A2122*$C$8/$C$7</f>
        <v>1.82144708433067</v>
      </c>
    </row>
    <row r="2123" customFormat="false" ht="15" hidden="false" customHeight="false" outlineLevel="0" collapsed="false">
      <c r="A2123" s="11" t="n">
        <v>3.0128</v>
      </c>
      <c r="F2123" s="13" t="n">
        <v>42824.3749999949</v>
      </c>
      <c r="G2123" s="0" t="n">
        <f aca="false">MONTH(F2123)</f>
        <v>3</v>
      </c>
      <c r="H2123" s="0" t="n">
        <f aca="false">DAY(F2123)</f>
        <v>30</v>
      </c>
      <c r="I2123" s="0" t="n">
        <f aca="false">HOUR(F2123)</f>
        <v>8</v>
      </c>
      <c r="J2123" s="0" t="n">
        <f aca="false">A2123*$C$8/$C$7</f>
        <v>2.39908008029704</v>
      </c>
    </row>
    <row r="2124" customFormat="false" ht="15" hidden="false" customHeight="false" outlineLevel="0" collapsed="false">
      <c r="A2124" s="11" t="n">
        <v>3.8132</v>
      </c>
      <c r="F2124" s="13" t="n">
        <v>42824.4166666615</v>
      </c>
      <c r="G2124" s="0" t="n">
        <f aca="false">MONTH(F2124)</f>
        <v>3</v>
      </c>
      <c r="H2124" s="0" t="n">
        <f aca="false">DAY(F2124)</f>
        <v>30</v>
      </c>
      <c r="I2124" s="0" t="n">
        <f aca="false">HOUR(F2124)</f>
        <v>9</v>
      </c>
      <c r="J2124" s="0" t="n">
        <f aca="false">A2124*$C$8/$C$7</f>
        <v>3.03643526360484</v>
      </c>
    </row>
    <row r="2125" customFormat="false" ht="15" hidden="false" customHeight="false" outlineLevel="0" collapsed="false">
      <c r="A2125" s="11" t="n">
        <v>4.9605</v>
      </c>
      <c r="F2125" s="13" t="n">
        <v>42824.4583333282</v>
      </c>
      <c r="G2125" s="0" t="n">
        <f aca="false">MONTH(F2125)</f>
        <v>3</v>
      </c>
      <c r="H2125" s="0" t="n">
        <f aca="false">DAY(F2125)</f>
        <v>30</v>
      </c>
      <c r="I2125" s="0" t="n">
        <f aca="false">HOUR(F2125)</f>
        <v>10</v>
      </c>
      <c r="J2125" s="0" t="n">
        <f aca="false">A2125*$C$8/$C$7</f>
        <v>3.95002547076257</v>
      </c>
    </row>
    <row r="2126" customFormat="false" ht="15" hidden="false" customHeight="false" outlineLevel="0" collapsed="false">
      <c r="A2126" s="11" t="n">
        <v>3.9888</v>
      </c>
      <c r="F2126" s="13" t="n">
        <v>42824.4999999949</v>
      </c>
      <c r="G2126" s="0" t="n">
        <f aca="false">MONTH(F2126)</f>
        <v>3</v>
      </c>
      <c r="H2126" s="0" t="n">
        <f aca="false">DAY(F2126)</f>
        <v>30</v>
      </c>
      <c r="I2126" s="0" t="n">
        <f aca="false">HOUR(F2126)</f>
        <v>11</v>
      </c>
      <c r="J2126" s="0" t="n">
        <f aca="false">A2126*$C$8/$C$7</f>
        <v>3.17626481156693</v>
      </c>
    </row>
    <row r="2127" customFormat="false" ht="15" hidden="false" customHeight="false" outlineLevel="0" collapsed="false">
      <c r="A2127" s="11" t="n">
        <v>3.8413</v>
      </c>
      <c r="F2127" s="13" t="n">
        <v>42824.5416666615</v>
      </c>
      <c r="G2127" s="0" t="n">
        <f aca="false">MONTH(F2127)</f>
        <v>3</v>
      </c>
      <c r="H2127" s="0" t="n">
        <f aca="false">DAY(F2127)</f>
        <v>30</v>
      </c>
      <c r="I2127" s="0" t="n">
        <f aca="false">HOUR(F2127)</f>
        <v>12</v>
      </c>
      <c r="J2127" s="0" t="n">
        <f aca="false">A2127*$C$8/$C$7</f>
        <v>3.0588111764621</v>
      </c>
    </row>
    <row r="2128" customFormat="false" ht="15" hidden="false" customHeight="false" outlineLevel="0" collapsed="false">
      <c r="A2128" s="11" t="n">
        <v>2.966</v>
      </c>
      <c r="F2128" s="13" t="n">
        <v>42824.5833333282</v>
      </c>
      <c r="G2128" s="0" t="n">
        <f aca="false">MONTH(F2128)</f>
        <v>3</v>
      </c>
      <c r="H2128" s="0" t="n">
        <f aca="false">DAY(F2128)</f>
        <v>30</v>
      </c>
      <c r="I2128" s="0" t="n">
        <f aca="false">HOUR(F2128)</f>
        <v>13</v>
      </c>
      <c r="J2128" s="0" t="n">
        <f aca="false">A2128*$C$8/$C$7</f>
        <v>2.36181343539598</v>
      </c>
    </row>
    <row r="2129" customFormat="false" ht="15" hidden="false" customHeight="false" outlineLevel="0" collapsed="false">
      <c r="A2129" s="11" t="n">
        <v>2.0307</v>
      </c>
      <c r="F2129" s="13" t="n">
        <v>42824.6249999948</v>
      </c>
      <c r="G2129" s="0" t="n">
        <f aca="false">MONTH(F2129)</f>
        <v>3</v>
      </c>
      <c r="H2129" s="0" t="n">
        <f aca="false">DAY(F2129)</f>
        <v>30</v>
      </c>
      <c r="I2129" s="0" t="n">
        <f aca="false">HOUR(F2129)</f>
        <v>14</v>
      </c>
      <c r="J2129" s="0" t="n">
        <f aca="false">A2129*$C$8/$C$7</f>
        <v>1.61703794445672</v>
      </c>
    </row>
    <row r="2130" customFormat="false" ht="15" hidden="false" customHeight="false" outlineLevel="0" collapsed="false">
      <c r="A2130" s="11" t="n">
        <v>1.7356</v>
      </c>
      <c r="F2130" s="13" t="n">
        <v>42824.6666666615</v>
      </c>
      <c r="G2130" s="0" t="n">
        <f aca="false">MONTH(F2130)</f>
        <v>3</v>
      </c>
      <c r="H2130" s="0" t="n">
        <f aca="false">DAY(F2130)</f>
        <v>30</v>
      </c>
      <c r="I2130" s="0" t="n">
        <f aca="false">HOUR(F2130)</f>
        <v>15</v>
      </c>
      <c r="J2130" s="0" t="n">
        <f aca="false">A2130*$C$8/$C$7</f>
        <v>1.38205104466395</v>
      </c>
    </row>
    <row r="2131" customFormat="false" ht="15" hidden="false" customHeight="false" outlineLevel="0" collapsed="false">
      <c r="A2131" s="11" t="n">
        <v>0.61426</v>
      </c>
      <c r="F2131" s="13" t="n">
        <v>42824.7083333282</v>
      </c>
      <c r="G2131" s="0" t="n">
        <f aca="false">MONTH(F2131)</f>
        <v>3</v>
      </c>
      <c r="H2131" s="0" t="n">
        <f aca="false">DAY(F2131)</f>
        <v>30</v>
      </c>
      <c r="I2131" s="0" t="n">
        <f aca="false">HOUR(F2131)</f>
        <v>16</v>
      </c>
      <c r="J2131" s="0" t="n">
        <f aca="false">A2131*$C$8/$C$7</f>
        <v>0.489132677284672</v>
      </c>
    </row>
    <row r="2132" customFormat="false" ht="15" hidden="false" customHeight="false" outlineLevel="0" collapsed="false">
      <c r="A2132" s="11" t="n">
        <v>0.005444</v>
      </c>
      <c r="F2132" s="13" t="n">
        <v>42824.7499999948</v>
      </c>
      <c r="G2132" s="0" t="n">
        <f aca="false">MONTH(F2132)</f>
        <v>3</v>
      </c>
      <c r="H2132" s="0" t="n">
        <f aca="false">DAY(F2132)</f>
        <v>30</v>
      </c>
      <c r="I2132" s="0" t="n">
        <f aca="false">HOUR(F2132)</f>
        <v>17</v>
      </c>
      <c r="J2132" s="0" t="n">
        <f aca="false">A2132*$C$8/$C$7</f>
        <v>0.00433503450515703</v>
      </c>
    </row>
    <row r="2133" customFormat="false" ht="15" hidden="false" customHeight="false" outlineLevel="0" collapsed="false">
      <c r="A2133" s="11" t="n">
        <v>0</v>
      </c>
      <c r="F2133" s="13" t="n">
        <v>42824.7916666615</v>
      </c>
      <c r="G2133" s="0" t="n">
        <f aca="false">MONTH(F2133)</f>
        <v>3</v>
      </c>
      <c r="H2133" s="0" t="n">
        <f aca="false">DAY(F2133)</f>
        <v>30</v>
      </c>
      <c r="I2133" s="0" t="n">
        <f aca="false">HOUR(F2133)</f>
        <v>18</v>
      </c>
      <c r="J2133" s="0" t="n">
        <f aca="false">A2133*$C$8/$C$7</f>
        <v>0</v>
      </c>
    </row>
    <row r="2134" customFormat="false" ht="15" hidden="false" customHeight="false" outlineLevel="0" collapsed="false">
      <c r="A2134" s="11" t="n">
        <v>0</v>
      </c>
      <c r="F2134" s="13" t="n">
        <v>42824.8333333282</v>
      </c>
      <c r="G2134" s="0" t="n">
        <f aca="false">MONTH(F2134)</f>
        <v>3</v>
      </c>
      <c r="H2134" s="0" t="n">
        <f aca="false">DAY(F2134)</f>
        <v>30</v>
      </c>
      <c r="I2134" s="0" t="n">
        <f aca="false">HOUR(F2134)</f>
        <v>19</v>
      </c>
      <c r="J2134" s="0" t="n">
        <f aca="false">A2134*$C$8/$C$7</f>
        <v>0</v>
      </c>
    </row>
    <row r="2135" customFormat="false" ht="15" hidden="false" customHeight="false" outlineLevel="0" collapsed="false">
      <c r="A2135" s="11" t="n">
        <v>0</v>
      </c>
      <c r="F2135" s="13" t="n">
        <v>42824.8749999948</v>
      </c>
      <c r="G2135" s="0" t="n">
        <f aca="false">MONTH(F2135)</f>
        <v>3</v>
      </c>
      <c r="H2135" s="0" t="n">
        <f aca="false">DAY(F2135)</f>
        <v>30</v>
      </c>
      <c r="I2135" s="0" t="n">
        <f aca="false">HOUR(F2135)</f>
        <v>20</v>
      </c>
      <c r="J2135" s="0" t="n">
        <f aca="false">A2135*$C$8/$C$7</f>
        <v>0</v>
      </c>
    </row>
    <row r="2136" customFormat="false" ht="15" hidden="false" customHeight="false" outlineLevel="0" collapsed="false">
      <c r="A2136" s="11" t="n">
        <v>0</v>
      </c>
      <c r="F2136" s="13" t="n">
        <v>42824.9166666615</v>
      </c>
      <c r="G2136" s="0" t="n">
        <f aca="false">MONTH(F2136)</f>
        <v>3</v>
      </c>
      <c r="H2136" s="0" t="n">
        <f aca="false">DAY(F2136)</f>
        <v>30</v>
      </c>
      <c r="I2136" s="0" t="n">
        <f aca="false">HOUR(F2136)</f>
        <v>21</v>
      </c>
      <c r="J2136" s="0" t="n">
        <f aca="false">A2136*$C$8/$C$7</f>
        <v>0</v>
      </c>
    </row>
    <row r="2137" customFormat="false" ht="15" hidden="false" customHeight="false" outlineLevel="0" collapsed="false">
      <c r="A2137" s="11" t="n">
        <v>0</v>
      </c>
      <c r="F2137" s="13" t="n">
        <v>42824.9583333282</v>
      </c>
      <c r="G2137" s="0" t="n">
        <f aca="false">MONTH(F2137)</f>
        <v>3</v>
      </c>
      <c r="H2137" s="0" t="n">
        <f aca="false">DAY(F2137)</f>
        <v>30</v>
      </c>
      <c r="I2137" s="0" t="n">
        <f aca="false">HOUR(F2137)</f>
        <v>22</v>
      </c>
      <c r="J2137" s="0" t="n">
        <f aca="false">A2137*$C$8/$C$7</f>
        <v>0</v>
      </c>
    </row>
    <row r="2138" customFormat="false" ht="15" hidden="false" customHeight="false" outlineLevel="0" collapsed="false">
      <c r="A2138" s="11" t="n">
        <v>0</v>
      </c>
      <c r="F2138" s="13" t="n">
        <v>42824.9999999948</v>
      </c>
      <c r="G2138" s="0" t="n">
        <f aca="false">MONTH(F2138)</f>
        <v>3</v>
      </c>
      <c r="H2138" s="0" t="n">
        <f aca="false">DAY(F2138)</f>
        <v>30</v>
      </c>
      <c r="I2138" s="0" t="n">
        <f aca="false">HOUR(F2138)</f>
        <v>23</v>
      </c>
      <c r="J2138" s="0" t="n">
        <f aca="false">A2138*$C$8/$C$7</f>
        <v>0</v>
      </c>
    </row>
    <row r="2139" customFormat="false" ht="15" hidden="false" customHeight="false" outlineLevel="0" collapsed="false">
      <c r="A2139" s="11" t="n">
        <v>0</v>
      </c>
      <c r="F2139" s="13" t="n">
        <v>42825.0416666615</v>
      </c>
      <c r="G2139" s="0" t="n">
        <f aca="false">MONTH(F2139)</f>
        <v>3</v>
      </c>
      <c r="H2139" s="0" t="n">
        <f aca="false">DAY(F2139)</f>
        <v>31</v>
      </c>
      <c r="I2139" s="0" t="n">
        <f aca="false">HOUR(F2139)</f>
        <v>0</v>
      </c>
      <c r="J2139" s="0" t="n">
        <f aca="false">A2139*$C$8/$C$7</f>
        <v>0</v>
      </c>
    </row>
    <row r="2140" customFormat="false" ht="15" hidden="false" customHeight="false" outlineLevel="0" collapsed="false">
      <c r="A2140" s="11" t="n">
        <v>0</v>
      </c>
      <c r="F2140" s="13" t="n">
        <v>42825.0833333281</v>
      </c>
      <c r="G2140" s="0" t="n">
        <f aca="false">MONTH(F2140)</f>
        <v>3</v>
      </c>
      <c r="H2140" s="0" t="n">
        <f aca="false">DAY(F2140)</f>
        <v>31</v>
      </c>
      <c r="I2140" s="0" t="n">
        <f aca="false">HOUR(F2140)</f>
        <v>1</v>
      </c>
      <c r="J2140" s="0" t="n">
        <f aca="false">A2140*$C$8/$C$7</f>
        <v>0</v>
      </c>
    </row>
    <row r="2141" customFormat="false" ht="15" hidden="false" customHeight="false" outlineLevel="0" collapsed="false">
      <c r="A2141" s="11" t="n">
        <v>0</v>
      </c>
      <c r="F2141" s="13" t="n">
        <v>42825.1249999948</v>
      </c>
      <c r="G2141" s="0" t="n">
        <f aca="false">MONTH(F2141)</f>
        <v>3</v>
      </c>
      <c r="H2141" s="0" t="n">
        <f aca="false">DAY(F2141)</f>
        <v>31</v>
      </c>
      <c r="I2141" s="0" t="n">
        <f aca="false">HOUR(F2141)</f>
        <v>2</v>
      </c>
      <c r="J2141" s="0" t="n">
        <f aca="false">A2141*$C$8/$C$7</f>
        <v>0</v>
      </c>
    </row>
    <row r="2142" customFormat="false" ht="15" hidden="false" customHeight="false" outlineLevel="0" collapsed="false">
      <c r="A2142" s="11" t="n">
        <v>0</v>
      </c>
      <c r="F2142" s="13" t="n">
        <v>42825.1666666615</v>
      </c>
      <c r="G2142" s="0" t="n">
        <f aca="false">MONTH(F2142)</f>
        <v>3</v>
      </c>
      <c r="H2142" s="0" t="n">
        <f aca="false">DAY(F2142)</f>
        <v>31</v>
      </c>
      <c r="I2142" s="0" t="n">
        <f aca="false">HOUR(F2142)</f>
        <v>3</v>
      </c>
      <c r="J2142" s="0" t="n">
        <f aca="false">A2142*$C$8/$C$7</f>
        <v>0</v>
      </c>
    </row>
    <row r="2143" customFormat="false" ht="15" hidden="false" customHeight="false" outlineLevel="0" collapsed="false">
      <c r="A2143" s="11" t="n">
        <v>0</v>
      </c>
      <c r="F2143" s="13" t="n">
        <v>42825.2083333281</v>
      </c>
      <c r="G2143" s="0" t="n">
        <f aca="false">MONTH(F2143)</f>
        <v>3</v>
      </c>
      <c r="H2143" s="0" t="n">
        <f aca="false">DAY(F2143)</f>
        <v>31</v>
      </c>
      <c r="I2143" s="0" t="n">
        <f aca="false">HOUR(F2143)</f>
        <v>4</v>
      </c>
      <c r="J2143" s="0" t="n">
        <f aca="false">A2143*$C$8/$C$7</f>
        <v>0</v>
      </c>
    </row>
    <row r="2144" customFormat="false" ht="15" hidden="false" customHeight="false" outlineLevel="0" collapsed="false">
      <c r="A2144" s="11" t="n">
        <v>0.014657</v>
      </c>
      <c r="F2144" s="13" t="n">
        <v>42825.2499999948</v>
      </c>
      <c r="G2144" s="0" t="n">
        <f aca="false">MONTH(F2144)</f>
        <v>3</v>
      </c>
      <c r="H2144" s="0" t="n">
        <f aca="false">DAY(F2144)</f>
        <v>31</v>
      </c>
      <c r="I2144" s="0" t="n">
        <f aca="false">HOUR(F2144)</f>
        <v>5</v>
      </c>
      <c r="J2144" s="0" t="n">
        <f aca="false">A2144*$C$8/$C$7</f>
        <v>0.011671307998179</v>
      </c>
    </row>
    <row r="2145" customFormat="false" ht="15" hidden="false" customHeight="false" outlineLevel="0" collapsed="false">
      <c r="A2145" s="11" t="n">
        <v>0.89845</v>
      </c>
      <c r="F2145" s="13" t="n">
        <v>42825.2916666615</v>
      </c>
      <c r="G2145" s="0" t="n">
        <f aca="false">MONTH(F2145)</f>
        <v>3</v>
      </c>
      <c r="H2145" s="0" t="n">
        <f aca="false">DAY(F2145)</f>
        <v>31</v>
      </c>
      <c r="I2145" s="0" t="n">
        <f aca="false">HOUR(F2145)</f>
        <v>6</v>
      </c>
      <c r="J2145" s="0" t="n">
        <f aca="false">A2145*$C$8/$C$7</f>
        <v>0.715431989558841</v>
      </c>
    </row>
    <row r="2146" customFormat="false" ht="15" hidden="false" customHeight="false" outlineLevel="0" collapsed="false">
      <c r="A2146" s="11" t="n">
        <v>1.8884</v>
      </c>
      <c r="F2146" s="13" t="n">
        <v>42825.3333333281</v>
      </c>
      <c r="G2146" s="0" t="n">
        <f aca="false">MONTH(F2146)</f>
        <v>3</v>
      </c>
      <c r="H2146" s="0" t="n">
        <f aca="false">DAY(F2146)</f>
        <v>31</v>
      </c>
      <c r="I2146" s="0" t="n">
        <f aca="false">HOUR(F2146)</f>
        <v>7</v>
      </c>
      <c r="J2146" s="0" t="n">
        <f aca="false">A2146*$C$8/$C$7</f>
        <v>1.50372504767423</v>
      </c>
    </row>
    <row r="2147" customFormat="false" ht="15" hidden="false" customHeight="false" outlineLevel="0" collapsed="false">
      <c r="A2147" s="11" t="n">
        <v>2.9198</v>
      </c>
      <c r="F2147" s="13" t="n">
        <v>42825.3749999948</v>
      </c>
      <c r="G2147" s="0" t="n">
        <f aca="false">MONTH(F2147)</f>
        <v>3</v>
      </c>
      <c r="H2147" s="0" t="n">
        <f aca="false">DAY(F2147)</f>
        <v>31</v>
      </c>
      <c r="I2147" s="0" t="n">
        <f aca="false">HOUR(F2147)</f>
        <v>8</v>
      </c>
      <c r="J2147" s="0" t="n">
        <f aca="false">A2147*$C$8/$C$7</f>
        <v>2.32502456799366</v>
      </c>
    </row>
    <row r="2148" customFormat="false" ht="15" hidden="false" customHeight="false" outlineLevel="0" collapsed="false">
      <c r="A2148" s="11" t="n">
        <v>3.5148</v>
      </c>
      <c r="F2148" s="13" t="n">
        <v>42825.4166666615</v>
      </c>
      <c r="G2148" s="0" t="n">
        <f aca="false">MONTH(F2148)</f>
        <v>3</v>
      </c>
      <c r="H2148" s="0" t="n">
        <f aca="false">DAY(F2148)</f>
        <v>31</v>
      </c>
      <c r="I2148" s="0" t="n">
        <f aca="false">HOUR(F2148)</f>
        <v>9</v>
      </c>
      <c r="J2148" s="0" t="n">
        <f aca="false">A2148*$C$8/$C$7</f>
        <v>2.79882058756905</v>
      </c>
    </row>
    <row r="2149" customFormat="false" ht="15" hidden="false" customHeight="false" outlineLevel="0" collapsed="false">
      <c r="A2149" s="11" t="n">
        <v>3.9721</v>
      </c>
      <c r="F2149" s="13" t="n">
        <v>42825.4583333281</v>
      </c>
      <c r="G2149" s="0" t="n">
        <f aca="false">MONTH(F2149)</f>
        <v>3</v>
      </c>
      <c r="H2149" s="0" t="n">
        <f aca="false">DAY(F2149)</f>
        <v>31</v>
      </c>
      <c r="I2149" s="0" t="n">
        <f aca="false">HOUR(F2149)</f>
        <v>10</v>
      </c>
      <c r="J2149" s="0" t="n">
        <f aca="false">A2149*$C$8/$C$7</f>
        <v>3.16296667118557</v>
      </c>
    </row>
    <row r="2150" customFormat="false" ht="15" hidden="false" customHeight="false" outlineLevel="0" collapsed="false">
      <c r="A2150" s="11" t="n">
        <v>3.6081</v>
      </c>
      <c r="F2150" s="13" t="n">
        <v>42825.4999999948</v>
      </c>
      <c r="G2150" s="0" t="n">
        <f aca="false">MONTH(F2150)</f>
        <v>3</v>
      </c>
      <c r="H2150" s="0" t="n">
        <f aca="false">DAY(F2150)</f>
        <v>31</v>
      </c>
      <c r="I2150" s="0" t="n">
        <f aca="false">HOUR(F2150)</f>
        <v>11</v>
      </c>
      <c r="J2150" s="0" t="n">
        <f aca="false">A2150*$C$8/$C$7</f>
        <v>2.8731149886218</v>
      </c>
    </row>
    <row r="2151" customFormat="false" ht="15" hidden="false" customHeight="false" outlineLevel="0" collapsed="false">
      <c r="A2151" s="11" t="n">
        <v>3.4891</v>
      </c>
      <c r="F2151" s="13" t="n">
        <v>42825.5416666615</v>
      </c>
      <c r="G2151" s="0" t="n">
        <f aca="false">MONTH(F2151)</f>
        <v>3</v>
      </c>
      <c r="H2151" s="0" t="n">
        <f aca="false">DAY(F2151)</f>
        <v>31</v>
      </c>
      <c r="I2151" s="0" t="n">
        <f aca="false">HOUR(F2151)</f>
        <v>12</v>
      </c>
      <c r="J2151" s="0" t="n">
        <f aca="false">A2151*$C$8/$C$7</f>
        <v>2.77835578470672</v>
      </c>
    </row>
    <row r="2152" customFormat="false" ht="15" hidden="false" customHeight="false" outlineLevel="0" collapsed="false">
      <c r="A2152" s="11" t="n">
        <v>2.9521</v>
      </c>
      <c r="F2152" s="13" t="n">
        <v>42825.5833333281</v>
      </c>
      <c r="G2152" s="0" t="n">
        <f aca="false">MONTH(F2152)</f>
        <v>3</v>
      </c>
      <c r="H2152" s="0" t="n">
        <f aca="false">DAY(F2152)</f>
        <v>31</v>
      </c>
      <c r="I2152" s="0" t="n">
        <f aca="false">HOUR(F2152)</f>
        <v>13</v>
      </c>
      <c r="J2152" s="0" t="n">
        <f aca="false">A2152*$C$8/$C$7</f>
        <v>2.35074492334204</v>
      </c>
    </row>
    <row r="2153" customFormat="false" ht="15" hidden="false" customHeight="false" outlineLevel="0" collapsed="false">
      <c r="A2153" s="11" t="n">
        <v>3.0651</v>
      </c>
      <c r="F2153" s="13" t="n">
        <v>42825.6249999948</v>
      </c>
      <c r="G2153" s="0" t="n">
        <f aca="false">MONTH(F2153)</f>
        <v>3</v>
      </c>
      <c r="H2153" s="0" t="n">
        <f aca="false">DAY(F2153)</f>
        <v>31</v>
      </c>
      <c r="I2153" s="0" t="n">
        <f aca="false">HOUR(F2153)</f>
        <v>14</v>
      </c>
      <c r="J2153" s="0" t="n">
        <f aca="false">A2153*$C$8/$C$7</f>
        <v>2.4407263522698</v>
      </c>
    </row>
    <row r="2154" customFormat="false" ht="15" hidden="false" customHeight="false" outlineLevel="0" collapsed="false">
      <c r="A2154" s="11" t="n">
        <v>1.7404</v>
      </c>
      <c r="F2154" s="13" t="n">
        <v>42825.6666666614</v>
      </c>
      <c r="G2154" s="0" t="n">
        <f aca="false">MONTH(F2154)</f>
        <v>3</v>
      </c>
      <c r="H2154" s="0" t="n">
        <f aca="false">DAY(F2154)</f>
        <v>31</v>
      </c>
      <c r="I2154" s="0" t="n">
        <f aca="false">HOUR(F2154)</f>
        <v>15</v>
      </c>
      <c r="J2154" s="0" t="n">
        <f aca="false">A2154*$C$8/$C$7</f>
        <v>1.3858732646538</v>
      </c>
    </row>
    <row r="2155" customFormat="false" ht="15" hidden="false" customHeight="false" outlineLevel="0" collapsed="false">
      <c r="A2155" s="11" t="n">
        <v>0.74366</v>
      </c>
      <c r="F2155" s="13" t="n">
        <v>42825.7083333281</v>
      </c>
      <c r="G2155" s="0" t="n">
        <f aca="false">MONTH(F2155)</f>
        <v>3</v>
      </c>
      <c r="H2155" s="0" t="n">
        <f aca="false">DAY(F2155)</f>
        <v>31</v>
      </c>
      <c r="I2155" s="0" t="n">
        <f aca="false">HOUR(F2155)</f>
        <v>16</v>
      </c>
      <c r="J2155" s="0" t="n">
        <f aca="false">A2155*$C$8/$C$7</f>
        <v>0.592173357844429</v>
      </c>
    </row>
    <row r="2156" customFormat="false" ht="15" hidden="false" customHeight="false" outlineLevel="0" collapsed="false">
      <c r="A2156" s="11" t="n">
        <v>0.0015063</v>
      </c>
      <c r="F2156" s="13" t="n">
        <v>42825.7499999948</v>
      </c>
      <c r="G2156" s="0" t="n">
        <f aca="false">MONTH(F2156)</f>
        <v>3</v>
      </c>
      <c r="H2156" s="0" t="n">
        <f aca="false">DAY(F2156)</f>
        <v>31</v>
      </c>
      <c r="I2156" s="0" t="n">
        <f aca="false">HOUR(F2156)</f>
        <v>17</v>
      </c>
      <c r="J2156" s="0" t="n">
        <f aca="false">A2156*$C$8/$C$7</f>
        <v>0.0011994604105654</v>
      </c>
    </row>
    <row r="2157" customFormat="false" ht="15" hidden="false" customHeight="false" outlineLevel="0" collapsed="false">
      <c r="A2157" s="11" t="n">
        <v>0</v>
      </c>
      <c r="F2157" s="13" t="n">
        <v>42825.7916666614</v>
      </c>
      <c r="G2157" s="0" t="n">
        <f aca="false">MONTH(F2157)</f>
        <v>3</v>
      </c>
      <c r="H2157" s="0" t="n">
        <f aca="false">DAY(F2157)</f>
        <v>31</v>
      </c>
      <c r="I2157" s="0" t="n">
        <f aca="false">HOUR(F2157)</f>
        <v>18</v>
      </c>
      <c r="J2157" s="0" t="n">
        <f aca="false">A2157*$C$8/$C$7</f>
        <v>0</v>
      </c>
    </row>
    <row r="2158" customFormat="false" ht="15" hidden="false" customHeight="false" outlineLevel="0" collapsed="false">
      <c r="A2158" s="11" t="n">
        <v>0</v>
      </c>
      <c r="F2158" s="13" t="n">
        <v>42825.8333333281</v>
      </c>
      <c r="G2158" s="0" t="n">
        <f aca="false">MONTH(F2158)</f>
        <v>3</v>
      </c>
      <c r="H2158" s="0" t="n">
        <f aca="false">DAY(F2158)</f>
        <v>31</v>
      </c>
      <c r="I2158" s="0" t="n">
        <f aca="false">HOUR(F2158)</f>
        <v>19</v>
      </c>
      <c r="J2158" s="0" t="n">
        <f aca="false">A2158*$C$8/$C$7</f>
        <v>0</v>
      </c>
    </row>
    <row r="2159" customFormat="false" ht="15" hidden="false" customHeight="false" outlineLevel="0" collapsed="false">
      <c r="A2159" s="11" t="n">
        <v>0</v>
      </c>
      <c r="F2159" s="13" t="n">
        <v>42825.8749999948</v>
      </c>
      <c r="G2159" s="0" t="n">
        <f aca="false">MONTH(F2159)</f>
        <v>3</v>
      </c>
      <c r="H2159" s="0" t="n">
        <f aca="false">DAY(F2159)</f>
        <v>31</v>
      </c>
      <c r="I2159" s="0" t="n">
        <f aca="false">HOUR(F2159)</f>
        <v>20</v>
      </c>
      <c r="J2159" s="0" t="n">
        <f aca="false">A2159*$C$8/$C$7</f>
        <v>0</v>
      </c>
    </row>
    <row r="2160" customFormat="false" ht="15" hidden="false" customHeight="false" outlineLevel="0" collapsed="false">
      <c r="A2160" s="11" t="n">
        <v>0</v>
      </c>
      <c r="F2160" s="13" t="n">
        <v>42825.9166666614</v>
      </c>
      <c r="G2160" s="0" t="n">
        <f aca="false">MONTH(F2160)</f>
        <v>3</v>
      </c>
      <c r="H2160" s="0" t="n">
        <f aca="false">DAY(F2160)</f>
        <v>31</v>
      </c>
      <c r="I2160" s="0" t="n">
        <f aca="false">HOUR(F2160)</f>
        <v>21</v>
      </c>
      <c r="J2160" s="0" t="n">
        <f aca="false">A2160*$C$8/$C$7</f>
        <v>0</v>
      </c>
    </row>
    <row r="2161" customFormat="false" ht="15" hidden="false" customHeight="false" outlineLevel="0" collapsed="false">
      <c r="A2161" s="11" t="n">
        <v>0</v>
      </c>
      <c r="F2161" s="13" t="n">
        <v>42825.9583333281</v>
      </c>
      <c r="G2161" s="0" t="n">
        <f aca="false">MONTH(F2161)</f>
        <v>3</v>
      </c>
      <c r="H2161" s="0" t="n">
        <f aca="false">DAY(F2161)</f>
        <v>31</v>
      </c>
      <c r="I2161" s="0" t="n">
        <f aca="false">HOUR(F2161)</f>
        <v>22</v>
      </c>
      <c r="J2161" s="0" t="n">
        <f aca="false">A2161*$C$8/$C$7</f>
        <v>0</v>
      </c>
    </row>
    <row r="2162" customFormat="false" ht="15" hidden="false" customHeight="false" outlineLevel="0" collapsed="false">
      <c r="A2162" s="11" t="n">
        <v>0</v>
      </c>
      <c r="F2162" s="13" t="n">
        <v>42825.9999999948</v>
      </c>
      <c r="G2162" s="0" t="n">
        <f aca="false">MONTH(F2162)</f>
        <v>3</v>
      </c>
      <c r="H2162" s="0" t="n">
        <f aca="false">DAY(F2162)</f>
        <v>31</v>
      </c>
      <c r="I2162" s="0" t="n">
        <f aca="false">HOUR(F2162)</f>
        <v>23</v>
      </c>
      <c r="J2162" s="0" t="n">
        <f aca="false">A2162*$C$8/$C$7</f>
        <v>0</v>
      </c>
    </row>
    <row r="2163" customFormat="false" ht="15" hidden="false" customHeight="false" outlineLevel="0" collapsed="false">
      <c r="A2163" s="11" t="n">
        <v>0</v>
      </c>
      <c r="F2163" s="13" t="n">
        <v>42826.0416666614</v>
      </c>
      <c r="G2163" s="0" t="n">
        <f aca="false">MONTH(F2163)</f>
        <v>4</v>
      </c>
      <c r="H2163" s="0" t="n">
        <f aca="false">DAY(F2163)</f>
        <v>1</v>
      </c>
      <c r="I2163" s="0" t="n">
        <f aca="false">HOUR(F2163)</f>
        <v>0</v>
      </c>
      <c r="J2163" s="0" t="n">
        <f aca="false">A2163*$C$8/$C$7</f>
        <v>0</v>
      </c>
    </row>
    <row r="2164" customFormat="false" ht="15" hidden="false" customHeight="false" outlineLevel="0" collapsed="false">
      <c r="A2164" s="11" t="n">
        <v>0</v>
      </c>
      <c r="F2164" s="13" t="n">
        <v>42826.0833333281</v>
      </c>
      <c r="G2164" s="0" t="n">
        <f aca="false">MONTH(F2164)</f>
        <v>4</v>
      </c>
      <c r="H2164" s="0" t="n">
        <f aca="false">DAY(F2164)</f>
        <v>1</v>
      </c>
      <c r="I2164" s="0" t="n">
        <f aca="false">HOUR(F2164)</f>
        <v>1</v>
      </c>
      <c r="J2164" s="0" t="n">
        <f aca="false">A2164*$C$8/$C$7</f>
        <v>0</v>
      </c>
    </row>
    <row r="2165" customFormat="false" ht="15" hidden="false" customHeight="false" outlineLevel="0" collapsed="false">
      <c r="A2165" s="11" t="n">
        <v>0</v>
      </c>
      <c r="F2165" s="13" t="n">
        <v>42826.1249999948</v>
      </c>
      <c r="G2165" s="0" t="n">
        <f aca="false">MONTH(F2165)</f>
        <v>4</v>
      </c>
      <c r="H2165" s="0" t="n">
        <f aca="false">DAY(F2165)</f>
        <v>1</v>
      </c>
      <c r="I2165" s="0" t="n">
        <f aca="false">HOUR(F2165)</f>
        <v>2</v>
      </c>
      <c r="J2165" s="0" t="n">
        <f aca="false">A2165*$C$8/$C$7</f>
        <v>0</v>
      </c>
    </row>
    <row r="2166" customFormat="false" ht="15" hidden="false" customHeight="false" outlineLevel="0" collapsed="false">
      <c r="A2166" s="11" t="n">
        <v>0</v>
      </c>
      <c r="F2166" s="13" t="n">
        <v>42826.1666666614</v>
      </c>
      <c r="G2166" s="0" t="n">
        <f aca="false">MONTH(F2166)</f>
        <v>4</v>
      </c>
      <c r="H2166" s="0" t="n">
        <f aca="false">DAY(F2166)</f>
        <v>1</v>
      </c>
      <c r="I2166" s="0" t="n">
        <f aca="false">HOUR(F2166)</f>
        <v>3</v>
      </c>
      <c r="J2166" s="0" t="n">
        <f aca="false">A2166*$C$8/$C$7</f>
        <v>0</v>
      </c>
    </row>
    <row r="2167" customFormat="false" ht="15" hidden="false" customHeight="false" outlineLevel="0" collapsed="false">
      <c r="A2167" s="11" t="n">
        <v>0</v>
      </c>
      <c r="F2167" s="13" t="n">
        <v>42826.2083333281</v>
      </c>
      <c r="G2167" s="0" t="n">
        <f aca="false">MONTH(F2167)</f>
        <v>4</v>
      </c>
      <c r="H2167" s="0" t="n">
        <f aca="false">DAY(F2167)</f>
        <v>1</v>
      </c>
      <c r="I2167" s="0" t="n">
        <f aca="false">HOUR(F2167)</f>
        <v>4</v>
      </c>
      <c r="J2167" s="0" t="n">
        <f aca="false">A2167*$C$8/$C$7</f>
        <v>0</v>
      </c>
    </row>
    <row r="2168" customFormat="false" ht="15" hidden="false" customHeight="false" outlineLevel="0" collapsed="false">
      <c r="A2168" s="11" t="n">
        <v>0.66036</v>
      </c>
      <c r="F2168" s="13" t="n">
        <v>42826.2499999947</v>
      </c>
      <c r="G2168" s="0" t="n">
        <f aca="false">MONTH(F2168)</f>
        <v>4</v>
      </c>
      <c r="H2168" s="0" t="n">
        <f aca="false">DAY(F2168)</f>
        <v>1</v>
      </c>
      <c r="I2168" s="0" t="n">
        <f aca="false">HOUR(F2168)</f>
        <v>5</v>
      </c>
      <c r="J2168" s="0" t="n">
        <f aca="false">A2168*$C$8/$C$7</f>
        <v>0.525841915103875</v>
      </c>
    </row>
    <row r="2169" customFormat="false" ht="15" hidden="false" customHeight="false" outlineLevel="0" collapsed="false">
      <c r="A2169" s="11" t="n">
        <v>2.5506</v>
      </c>
      <c r="F2169" s="13" t="n">
        <v>42826.2916666614</v>
      </c>
      <c r="G2169" s="0" t="n">
        <f aca="false">MONTH(F2169)</f>
        <v>4</v>
      </c>
      <c r="H2169" s="0" t="n">
        <f aca="false">DAY(F2169)</f>
        <v>1</v>
      </c>
      <c r="I2169" s="0" t="n">
        <f aca="false">HOUR(F2169)</f>
        <v>6</v>
      </c>
      <c r="J2169" s="0" t="n">
        <f aca="false">A2169*$C$8/$C$7</f>
        <v>2.03103214710755</v>
      </c>
    </row>
    <row r="2170" customFormat="false" ht="15" hidden="false" customHeight="false" outlineLevel="0" collapsed="false">
      <c r="A2170" s="11" t="n">
        <v>5.4289</v>
      </c>
      <c r="F2170" s="13" t="n">
        <v>42826.3333333281</v>
      </c>
      <c r="G2170" s="0" t="n">
        <f aca="false">MONTH(F2170)</f>
        <v>4</v>
      </c>
      <c r="H2170" s="0" t="n">
        <f aca="false">DAY(F2170)</f>
        <v>1</v>
      </c>
      <c r="I2170" s="0" t="n">
        <f aca="false">HOUR(F2170)</f>
        <v>7</v>
      </c>
      <c r="J2170" s="0" t="n">
        <f aca="false">A2170*$C$8/$C$7</f>
        <v>4.32301043810562</v>
      </c>
    </row>
    <row r="2171" customFormat="false" ht="15" hidden="false" customHeight="false" outlineLevel="0" collapsed="false">
      <c r="A2171" s="11" t="n">
        <v>7.5233</v>
      </c>
      <c r="F2171" s="13" t="n">
        <v>42826.3749999947</v>
      </c>
      <c r="G2171" s="0" t="n">
        <f aca="false">MONTH(F2171)</f>
        <v>4</v>
      </c>
      <c r="H2171" s="0" t="n">
        <f aca="false">DAY(F2171)</f>
        <v>1</v>
      </c>
      <c r="I2171" s="0" t="n">
        <f aca="false">HOUR(F2171)</f>
        <v>8</v>
      </c>
      <c r="J2171" s="0" t="n">
        <f aca="false">A2171*$C$8/$C$7</f>
        <v>5.99077242701099</v>
      </c>
    </row>
    <row r="2172" customFormat="false" ht="15" hidden="false" customHeight="false" outlineLevel="0" collapsed="false">
      <c r="A2172" s="11" t="n">
        <v>10.078</v>
      </c>
      <c r="F2172" s="13" t="n">
        <v>42826.4166666614</v>
      </c>
      <c r="G2172" s="0" t="n">
        <f aca="false">MONTH(F2172)</f>
        <v>4</v>
      </c>
      <c r="H2172" s="0" t="n">
        <f aca="false">DAY(F2172)</f>
        <v>1</v>
      </c>
      <c r="I2172" s="0" t="n">
        <f aca="false">HOUR(F2172)</f>
        <v>9</v>
      </c>
      <c r="J2172" s="0" t="n">
        <f aca="false">A2172*$C$8/$C$7</f>
        <v>8.02506938702654</v>
      </c>
    </row>
    <row r="2173" customFormat="false" ht="15" hidden="false" customHeight="false" outlineLevel="0" collapsed="false">
      <c r="A2173" s="11" t="n">
        <v>11.014</v>
      </c>
      <c r="F2173" s="13" t="n">
        <v>42826.4583333281</v>
      </c>
      <c r="G2173" s="0" t="n">
        <f aca="false">MONTH(F2173)</f>
        <v>4</v>
      </c>
      <c r="H2173" s="0" t="n">
        <f aca="false">DAY(F2173)</f>
        <v>1</v>
      </c>
      <c r="I2173" s="0" t="n">
        <f aca="false">HOUR(F2173)</f>
        <v>10</v>
      </c>
      <c r="J2173" s="0" t="n">
        <f aca="false">A2173*$C$8/$C$7</f>
        <v>8.77040228504766</v>
      </c>
    </row>
    <row r="2174" customFormat="false" ht="15" hidden="false" customHeight="false" outlineLevel="0" collapsed="false">
      <c r="A2174" s="11" t="n">
        <v>12.267</v>
      </c>
      <c r="F2174" s="13" t="n">
        <v>42826.4999999947</v>
      </c>
      <c r="G2174" s="0" t="n">
        <f aca="false">MONTH(F2174)</f>
        <v>4</v>
      </c>
      <c r="H2174" s="0" t="n">
        <f aca="false">DAY(F2174)</f>
        <v>1</v>
      </c>
      <c r="I2174" s="0" t="n">
        <f aca="false">HOUR(F2174)</f>
        <v>11</v>
      </c>
      <c r="J2174" s="0" t="n">
        <f aca="false">A2174*$C$8/$C$7</f>
        <v>9.76816096156525</v>
      </c>
    </row>
    <row r="2175" customFormat="false" ht="15" hidden="false" customHeight="false" outlineLevel="0" collapsed="false">
      <c r="A2175" s="11" t="n">
        <v>13.347</v>
      </c>
      <c r="F2175" s="13" t="n">
        <v>42826.5416666614</v>
      </c>
      <c r="G2175" s="0" t="n">
        <f aca="false">MONTH(F2175)</f>
        <v>4</v>
      </c>
      <c r="H2175" s="0" t="n">
        <f aca="false">DAY(F2175)</f>
        <v>1</v>
      </c>
      <c r="I2175" s="0" t="n">
        <f aca="false">HOUR(F2175)</f>
        <v>12</v>
      </c>
      <c r="J2175" s="0" t="n">
        <f aca="false">A2175*$C$8/$C$7</f>
        <v>10.6281604592819</v>
      </c>
    </row>
    <row r="2176" customFormat="false" ht="15" hidden="false" customHeight="false" outlineLevel="0" collapsed="false">
      <c r="A2176" s="11" t="n">
        <v>12.31</v>
      </c>
      <c r="F2176" s="13" t="n">
        <v>42826.5833333281</v>
      </c>
      <c r="G2176" s="0" t="n">
        <f aca="false">MONTH(F2176)</f>
        <v>4</v>
      </c>
      <c r="H2176" s="0" t="n">
        <f aca="false">DAY(F2176)</f>
        <v>1</v>
      </c>
      <c r="I2176" s="0" t="n">
        <f aca="false">HOUR(F2176)</f>
        <v>13</v>
      </c>
      <c r="J2176" s="0" t="n">
        <f aca="false">A2176*$C$8/$C$7</f>
        <v>9.80240168230768</v>
      </c>
    </row>
    <row r="2177" customFormat="false" ht="15" hidden="false" customHeight="false" outlineLevel="0" collapsed="false">
      <c r="A2177" s="11" t="n">
        <v>8.274</v>
      </c>
      <c r="F2177" s="13" t="n">
        <v>42826.6249999947</v>
      </c>
      <c r="G2177" s="0" t="n">
        <f aca="false">MONTH(F2177)</f>
        <v>4</v>
      </c>
      <c r="H2177" s="0" t="n">
        <f aca="false">DAY(F2177)</f>
        <v>1</v>
      </c>
      <c r="I2177" s="0" t="n">
        <f aca="false">HOUR(F2177)</f>
        <v>14</v>
      </c>
      <c r="J2177" s="0" t="n">
        <f aca="false">A2177*$C$8/$C$7</f>
        <v>6.58855170750721</v>
      </c>
    </row>
    <row r="2178" customFormat="false" ht="15" hidden="false" customHeight="false" outlineLevel="0" collapsed="false">
      <c r="A2178" s="11" t="n">
        <v>4.5463</v>
      </c>
      <c r="F2178" s="13" t="n">
        <v>42826.6666666614</v>
      </c>
      <c r="G2178" s="0" t="n">
        <f aca="false">MONTH(F2178)</f>
        <v>4</v>
      </c>
      <c r="H2178" s="0" t="n">
        <f aca="false">DAY(F2178)</f>
        <v>1</v>
      </c>
      <c r="I2178" s="0" t="n">
        <f aca="false">HOUR(F2178)</f>
        <v>15</v>
      </c>
      <c r="J2178" s="0" t="n">
        <f aca="false">A2178*$C$8/$C$7</f>
        <v>3.6201997374716</v>
      </c>
    </row>
    <row r="2179" customFormat="false" ht="15" hidden="false" customHeight="false" outlineLevel="0" collapsed="false">
      <c r="A2179" s="11" t="n">
        <v>1.9047</v>
      </c>
      <c r="F2179" s="13" t="n">
        <v>42826.7083333281</v>
      </c>
      <c r="G2179" s="0" t="n">
        <f aca="false">MONTH(F2179)</f>
        <v>4</v>
      </c>
      <c r="H2179" s="0" t="n">
        <f aca="false">DAY(F2179)</f>
        <v>1</v>
      </c>
      <c r="I2179" s="0" t="n">
        <f aca="false">HOUR(F2179)</f>
        <v>16</v>
      </c>
      <c r="J2179" s="0" t="n">
        <f aca="false">A2179*$C$8/$C$7</f>
        <v>1.51670466972311</v>
      </c>
    </row>
    <row r="2180" customFormat="false" ht="15" hidden="false" customHeight="false" outlineLevel="0" collapsed="false">
      <c r="A2180" s="11" t="n">
        <v>0.0011953</v>
      </c>
      <c r="F2180" s="13" t="n">
        <v>42826.7499999947</v>
      </c>
      <c r="G2180" s="0" t="n">
        <f aca="false">MONTH(F2180)</f>
        <v>4</v>
      </c>
      <c r="H2180" s="0" t="n">
        <f aca="false">DAY(F2180)</f>
        <v>1</v>
      </c>
      <c r="I2180" s="0" t="n">
        <f aca="false">HOUR(F2180)</f>
        <v>17</v>
      </c>
      <c r="J2180" s="0" t="n">
        <f aca="false">A2180*$C$8/$C$7</f>
        <v>0.000951812407056244</v>
      </c>
    </row>
    <row r="2181" customFormat="false" ht="15" hidden="false" customHeight="false" outlineLevel="0" collapsed="false">
      <c r="A2181" s="11" t="n">
        <v>0</v>
      </c>
      <c r="F2181" s="13" t="n">
        <v>42826.7916666614</v>
      </c>
      <c r="G2181" s="0" t="n">
        <f aca="false">MONTH(F2181)</f>
        <v>4</v>
      </c>
      <c r="H2181" s="0" t="n">
        <f aca="false">DAY(F2181)</f>
        <v>1</v>
      </c>
      <c r="I2181" s="0" t="n">
        <f aca="false">HOUR(F2181)</f>
        <v>18</v>
      </c>
      <c r="J2181" s="0" t="n">
        <f aca="false">A2181*$C$8/$C$7</f>
        <v>0</v>
      </c>
    </row>
    <row r="2182" customFormat="false" ht="15" hidden="false" customHeight="false" outlineLevel="0" collapsed="false">
      <c r="A2182" s="11" t="n">
        <v>0</v>
      </c>
      <c r="F2182" s="13" t="n">
        <v>42826.833333328</v>
      </c>
      <c r="G2182" s="0" t="n">
        <f aca="false">MONTH(F2182)</f>
        <v>4</v>
      </c>
      <c r="H2182" s="0" t="n">
        <f aca="false">DAY(F2182)</f>
        <v>1</v>
      </c>
      <c r="I2182" s="0" t="n">
        <f aca="false">HOUR(F2182)</f>
        <v>19</v>
      </c>
      <c r="J2182" s="0" t="n">
        <f aca="false">A2182*$C$8/$C$7</f>
        <v>0</v>
      </c>
    </row>
    <row r="2183" customFormat="false" ht="15" hidden="false" customHeight="false" outlineLevel="0" collapsed="false">
      <c r="A2183" s="11" t="n">
        <v>0</v>
      </c>
      <c r="F2183" s="13" t="n">
        <v>42826.8749999947</v>
      </c>
      <c r="G2183" s="0" t="n">
        <f aca="false">MONTH(F2183)</f>
        <v>4</v>
      </c>
      <c r="H2183" s="0" t="n">
        <f aca="false">DAY(F2183)</f>
        <v>1</v>
      </c>
      <c r="I2183" s="0" t="n">
        <f aca="false">HOUR(F2183)</f>
        <v>20</v>
      </c>
      <c r="J2183" s="0" t="n">
        <f aca="false">A2183*$C$8/$C$7</f>
        <v>0</v>
      </c>
    </row>
    <row r="2184" customFormat="false" ht="15" hidden="false" customHeight="false" outlineLevel="0" collapsed="false">
      <c r="A2184" s="11" t="n">
        <v>0</v>
      </c>
      <c r="F2184" s="13" t="n">
        <v>42826.9166666614</v>
      </c>
      <c r="G2184" s="0" t="n">
        <f aca="false">MONTH(F2184)</f>
        <v>4</v>
      </c>
      <c r="H2184" s="0" t="n">
        <f aca="false">DAY(F2184)</f>
        <v>1</v>
      </c>
      <c r="I2184" s="0" t="n">
        <f aca="false">HOUR(F2184)</f>
        <v>21</v>
      </c>
      <c r="J2184" s="0" t="n">
        <f aca="false">A2184*$C$8/$C$7</f>
        <v>0</v>
      </c>
    </row>
    <row r="2185" customFormat="false" ht="15" hidden="false" customHeight="false" outlineLevel="0" collapsed="false">
      <c r="A2185" s="11" t="n">
        <v>0</v>
      </c>
      <c r="F2185" s="13" t="n">
        <v>42826.958333328</v>
      </c>
      <c r="G2185" s="0" t="n">
        <f aca="false">MONTH(F2185)</f>
        <v>4</v>
      </c>
      <c r="H2185" s="0" t="n">
        <f aca="false">DAY(F2185)</f>
        <v>1</v>
      </c>
      <c r="I2185" s="0" t="n">
        <f aca="false">HOUR(F2185)</f>
        <v>22</v>
      </c>
      <c r="J2185" s="0" t="n">
        <f aca="false">A2185*$C$8/$C$7</f>
        <v>0</v>
      </c>
    </row>
    <row r="2186" customFormat="false" ht="15" hidden="false" customHeight="false" outlineLevel="0" collapsed="false">
      <c r="A2186" s="11" t="n">
        <v>0</v>
      </c>
      <c r="F2186" s="13" t="n">
        <v>42826.9999999947</v>
      </c>
      <c r="G2186" s="0" t="n">
        <f aca="false">MONTH(F2186)</f>
        <v>4</v>
      </c>
      <c r="H2186" s="0" t="n">
        <f aca="false">DAY(F2186)</f>
        <v>1</v>
      </c>
      <c r="I2186" s="0" t="n">
        <f aca="false">HOUR(F2186)</f>
        <v>23</v>
      </c>
      <c r="J2186" s="0" t="n">
        <f aca="false">A2186*$C$8/$C$7</f>
        <v>0</v>
      </c>
    </row>
    <row r="2187" customFormat="false" ht="15" hidden="false" customHeight="false" outlineLevel="0" collapsed="false">
      <c r="A2187" s="11" t="n">
        <v>0</v>
      </c>
      <c r="F2187" s="13" t="n">
        <v>42827.0416666614</v>
      </c>
      <c r="G2187" s="0" t="n">
        <f aca="false">MONTH(F2187)</f>
        <v>4</v>
      </c>
      <c r="H2187" s="0" t="n">
        <f aca="false">DAY(F2187)</f>
        <v>2</v>
      </c>
      <c r="I2187" s="0" t="n">
        <f aca="false">HOUR(F2187)</f>
        <v>0</v>
      </c>
      <c r="J2187" s="0" t="n">
        <f aca="false">A2187*$C$8/$C$7</f>
        <v>0</v>
      </c>
    </row>
    <row r="2188" customFormat="false" ht="15" hidden="false" customHeight="false" outlineLevel="0" collapsed="false">
      <c r="A2188" s="11" t="n">
        <v>0</v>
      </c>
      <c r="F2188" s="13" t="n">
        <v>42827.083333328</v>
      </c>
      <c r="G2188" s="0" t="n">
        <f aca="false">MONTH(F2188)</f>
        <v>4</v>
      </c>
      <c r="H2188" s="0" t="n">
        <f aca="false">DAY(F2188)</f>
        <v>2</v>
      </c>
      <c r="I2188" s="0" t="n">
        <f aca="false">HOUR(F2188)</f>
        <v>1</v>
      </c>
      <c r="J2188" s="0" t="n">
        <f aca="false">A2188*$C$8/$C$7</f>
        <v>0</v>
      </c>
    </row>
    <row r="2189" customFormat="false" ht="15" hidden="false" customHeight="false" outlineLevel="0" collapsed="false">
      <c r="A2189" s="11" t="n">
        <v>0</v>
      </c>
      <c r="F2189" s="13" t="n">
        <v>42827.1249999947</v>
      </c>
      <c r="G2189" s="0" t="n">
        <f aca="false">MONTH(F2189)</f>
        <v>4</v>
      </c>
      <c r="H2189" s="0" t="n">
        <f aca="false">DAY(F2189)</f>
        <v>2</v>
      </c>
      <c r="I2189" s="0" t="n">
        <f aca="false">HOUR(F2189)</f>
        <v>2</v>
      </c>
      <c r="J2189" s="0" t="n">
        <f aca="false">A2189*$C$8/$C$7</f>
        <v>0</v>
      </c>
    </row>
    <row r="2190" customFormat="false" ht="15" hidden="false" customHeight="false" outlineLevel="0" collapsed="false">
      <c r="A2190" s="11" t="n">
        <v>0</v>
      </c>
      <c r="F2190" s="13" t="n">
        <v>42827.1666666614</v>
      </c>
      <c r="G2190" s="0" t="n">
        <f aca="false">MONTH(F2190)</f>
        <v>4</v>
      </c>
      <c r="H2190" s="0" t="n">
        <f aca="false">DAY(F2190)</f>
        <v>2</v>
      </c>
      <c r="I2190" s="0" t="n">
        <f aca="false">HOUR(F2190)</f>
        <v>3</v>
      </c>
      <c r="J2190" s="0" t="n">
        <f aca="false">A2190*$C$8/$C$7</f>
        <v>0</v>
      </c>
    </row>
    <row r="2191" customFormat="false" ht="15" hidden="false" customHeight="false" outlineLevel="0" collapsed="false">
      <c r="A2191" s="11" t="n">
        <v>0</v>
      </c>
      <c r="F2191" s="13" t="n">
        <v>42827.208333328</v>
      </c>
      <c r="G2191" s="0" t="n">
        <f aca="false">MONTH(F2191)</f>
        <v>4</v>
      </c>
      <c r="H2191" s="0" t="n">
        <f aca="false">DAY(F2191)</f>
        <v>2</v>
      </c>
      <c r="I2191" s="0" t="n">
        <f aca="false">HOUR(F2191)</f>
        <v>4</v>
      </c>
      <c r="J2191" s="0" t="n">
        <f aca="false">A2191*$C$8/$C$7</f>
        <v>0</v>
      </c>
    </row>
    <row r="2192" customFormat="false" ht="15" hidden="false" customHeight="false" outlineLevel="0" collapsed="false">
      <c r="A2192" s="11" t="n">
        <v>0.31472</v>
      </c>
      <c r="F2192" s="13" t="n">
        <v>42827.2499999947</v>
      </c>
      <c r="G2192" s="0" t="n">
        <f aca="false">MONTH(F2192)</f>
        <v>4</v>
      </c>
      <c r="H2192" s="0" t="n">
        <f aca="false">DAY(F2192)</f>
        <v>2</v>
      </c>
      <c r="I2192" s="0" t="n">
        <f aca="false">HOUR(F2192)</f>
        <v>5</v>
      </c>
      <c r="J2192" s="0" t="n">
        <f aca="false">A2192*$C$8/$C$7</f>
        <v>0.250610224001289</v>
      </c>
    </row>
    <row r="2193" customFormat="false" ht="15" hidden="false" customHeight="false" outlineLevel="0" collapsed="false">
      <c r="A2193" s="11" t="n">
        <v>2.3957</v>
      </c>
      <c r="F2193" s="13" t="n">
        <v>42827.2916666614</v>
      </c>
      <c r="G2193" s="0" t="n">
        <f aca="false">MONTH(F2193)</f>
        <v>4</v>
      </c>
      <c r="H2193" s="0" t="n">
        <f aca="false">DAY(F2193)</f>
        <v>2</v>
      </c>
      <c r="I2193" s="0" t="n">
        <f aca="false">HOUR(F2193)</f>
        <v>6</v>
      </c>
      <c r="J2193" s="0" t="n">
        <f aca="false">A2193*$C$8/$C$7</f>
        <v>1.90768592285171</v>
      </c>
    </row>
    <row r="2194" customFormat="false" ht="15" hidden="false" customHeight="false" outlineLevel="0" collapsed="false">
      <c r="A2194" s="11" t="n">
        <v>4.7958</v>
      </c>
      <c r="F2194" s="13" t="n">
        <v>42827.333333328</v>
      </c>
      <c r="G2194" s="0" t="n">
        <f aca="false">MONTH(F2194)</f>
        <v>4</v>
      </c>
      <c r="H2194" s="0" t="n">
        <f aca="false">DAY(F2194)</f>
        <v>2</v>
      </c>
      <c r="I2194" s="0" t="n">
        <f aca="false">HOUR(F2194)</f>
        <v>7</v>
      </c>
      <c r="J2194" s="0" t="n">
        <f aca="false">A2194*$C$8/$C$7</f>
        <v>3.81887554736078</v>
      </c>
    </row>
    <row r="2195" customFormat="false" ht="15" hidden="false" customHeight="false" outlineLevel="0" collapsed="false">
      <c r="A2195" s="11" t="n">
        <v>10.248</v>
      </c>
      <c r="F2195" s="13" t="n">
        <v>42827.3749999947</v>
      </c>
      <c r="G2195" s="0" t="n">
        <f aca="false">MONTH(F2195)</f>
        <v>4</v>
      </c>
      <c r="H2195" s="0" t="n">
        <f aca="false">DAY(F2195)</f>
        <v>2</v>
      </c>
      <c r="I2195" s="0" t="n">
        <f aca="false">HOUR(F2195)</f>
        <v>8</v>
      </c>
      <c r="J2195" s="0" t="n">
        <f aca="false">A2195*$C$8/$C$7</f>
        <v>8.1604396783338</v>
      </c>
    </row>
    <row r="2196" customFormat="false" ht="15" hidden="false" customHeight="false" outlineLevel="0" collapsed="false">
      <c r="A2196" s="11" t="n">
        <v>9.7209</v>
      </c>
      <c r="F2196" s="13" t="n">
        <v>42827.4166666613</v>
      </c>
      <c r="G2196" s="0" t="n">
        <f aca="false">MONTH(F2196)</f>
        <v>4</v>
      </c>
      <c r="H2196" s="0" t="n">
        <f aca="false">DAY(F2196)</f>
        <v>2</v>
      </c>
      <c r="I2196" s="0" t="n">
        <f aca="false">HOUR(F2196)</f>
        <v>9</v>
      </c>
      <c r="J2196" s="0" t="n">
        <f aca="false">A2196*$C$8/$C$7</f>
        <v>7.74071214569819</v>
      </c>
    </row>
    <row r="2197" customFormat="false" ht="15" hidden="false" customHeight="false" outlineLevel="0" collapsed="false">
      <c r="A2197" s="11" t="n">
        <v>15.2</v>
      </c>
      <c r="F2197" s="13" t="n">
        <v>42827.458333328</v>
      </c>
      <c r="G2197" s="0" t="n">
        <f aca="false">MONTH(F2197)</f>
        <v>4</v>
      </c>
      <c r="H2197" s="0" t="n">
        <f aca="false">DAY(F2197)</f>
        <v>2</v>
      </c>
      <c r="I2197" s="0" t="n">
        <f aca="false">HOUR(F2197)</f>
        <v>10</v>
      </c>
      <c r="J2197" s="0" t="n">
        <f aca="false">A2197*$C$8/$C$7</f>
        <v>12.103696634531</v>
      </c>
    </row>
    <row r="2198" customFormat="false" ht="15" hidden="false" customHeight="false" outlineLevel="0" collapsed="false">
      <c r="A2198" s="11" t="n">
        <v>20.534</v>
      </c>
      <c r="F2198" s="13" t="n">
        <v>42827.4999999947</v>
      </c>
      <c r="G2198" s="0" t="n">
        <f aca="false">MONTH(F2198)</f>
        <v>4</v>
      </c>
      <c r="H2198" s="0" t="n">
        <f aca="false">DAY(F2198)</f>
        <v>2</v>
      </c>
      <c r="I2198" s="0" t="n">
        <f aca="false">HOUR(F2198)</f>
        <v>11</v>
      </c>
      <c r="J2198" s="0" t="n">
        <f aca="false">A2198*$C$8/$C$7</f>
        <v>16.3511385982539</v>
      </c>
    </row>
    <row r="2199" customFormat="false" ht="15" hidden="false" customHeight="false" outlineLevel="0" collapsed="false">
      <c r="A2199" s="11" t="n">
        <v>19.149</v>
      </c>
      <c r="F2199" s="13" t="n">
        <v>42827.5416666613</v>
      </c>
      <c r="G2199" s="0" t="n">
        <f aca="false">MONTH(F2199)</f>
        <v>4</v>
      </c>
      <c r="H2199" s="0" t="n">
        <f aca="false">DAY(F2199)</f>
        <v>2</v>
      </c>
      <c r="I2199" s="0" t="n">
        <f aca="false">HOUR(F2199)</f>
        <v>12</v>
      </c>
      <c r="J2199" s="0" t="n">
        <f aca="false">A2199*$C$8/$C$7</f>
        <v>15.2482688720154</v>
      </c>
    </row>
    <row r="2200" customFormat="false" ht="15" hidden="false" customHeight="false" outlineLevel="0" collapsed="false">
      <c r="A2200" s="11" t="n">
        <v>17.911</v>
      </c>
      <c r="F2200" s="13" t="n">
        <v>42827.583333328</v>
      </c>
      <c r="G2200" s="0" t="n">
        <f aca="false">MONTH(F2200)</f>
        <v>4</v>
      </c>
      <c r="H2200" s="0" t="n">
        <f aca="false">DAY(F2200)</f>
        <v>2</v>
      </c>
      <c r="I2200" s="0" t="n">
        <f aca="false">HOUR(F2200)</f>
        <v>13</v>
      </c>
      <c r="J2200" s="0" t="n">
        <f aca="false">A2200*$C$8/$C$7</f>
        <v>14.2624546329661</v>
      </c>
    </row>
    <row r="2201" customFormat="false" ht="15" hidden="false" customHeight="false" outlineLevel="0" collapsed="false">
      <c r="A2201" s="11" t="n">
        <v>11.551</v>
      </c>
      <c r="F2201" s="13" t="n">
        <v>42827.6249999947</v>
      </c>
      <c r="G2201" s="0" t="n">
        <f aca="false">MONTH(F2201)</f>
        <v>4</v>
      </c>
      <c r="H2201" s="0" t="n">
        <f aca="false">DAY(F2201)</f>
        <v>2</v>
      </c>
      <c r="I2201" s="0" t="n">
        <f aca="false">HOUR(F2201)</f>
        <v>14</v>
      </c>
      <c r="J2201" s="0" t="n">
        <f aca="false">A2201*$C$8/$C$7</f>
        <v>9.19801314641234</v>
      </c>
    </row>
    <row r="2202" customFormat="false" ht="15" hidden="false" customHeight="false" outlineLevel="0" collapsed="false">
      <c r="A2202" s="11" t="n">
        <v>6.1602</v>
      </c>
      <c r="F2202" s="13" t="n">
        <v>42827.6666666613</v>
      </c>
      <c r="G2202" s="0" t="n">
        <f aca="false">MONTH(F2202)</f>
        <v>4</v>
      </c>
      <c r="H2202" s="0" t="n">
        <f aca="false">DAY(F2202)</f>
        <v>2</v>
      </c>
      <c r="I2202" s="0" t="n">
        <f aca="false">HOUR(F2202)</f>
        <v>15</v>
      </c>
      <c r="J2202" s="0" t="n">
        <f aca="false">A2202*$C$8/$C$7</f>
        <v>4.90534157947618</v>
      </c>
    </row>
    <row r="2203" customFormat="false" ht="15" hidden="false" customHeight="false" outlineLevel="0" collapsed="false">
      <c r="A2203" s="11" t="n">
        <v>1.656</v>
      </c>
      <c r="F2203" s="13" t="n">
        <v>42827.708333328</v>
      </c>
      <c r="G2203" s="0" t="n">
        <f aca="false">MONTH(F2203)</f>
        <v>4</v>
      </c>
      <c r="H2203" s="0" t="n">
        <f aca="false">DAY(F2203)</f>
        <v>2</v>
      </c>
      <c r="I2203" s="0" t="n">
        <f aca="false">HOUR(F2203)</f>
        <v>16</v>
      </c>
      <c r="J2203" s="0" t="n">
        <f aca="false">A2203*$C$8/$C$7</f>
        <v>1.3186658964989</v>
      </c>
    </row>
    <row r="2204" customFormat="false" ht="15" hidden="false" customHeight="false" outlineLevel="0" collapsed="false">
      <c r="A2204" s="11" t="n">
        <v>0.10017</v>
      </c>
      <c r="F2204" s="13" t="n">
        <v>42827.7499999947</v>
      </c>
      <c r="G2204" s="0" t="n">
        <f aca="false">MONTH(F2204)</f>
        <v>4</v>
      </c>
      <c r="H2204" s="0" t="n">
        <f aca="false">DAY(F2204)</f>
        <v>2</v>
      </c>
      <c r="I2204" s="0" t="n">
        <f aca="false">HOUR(F2204)</f>
        <v>17</v>
      </c>
      <c r="J2204" s="0" t="n">
        <f aca="false">A2204*$C$8/$C$7</f>
        <v>0.0797649534132218</v>
      </c>
    </row>
    <row r="2205" customFormat="false" ht="15" hidden="false" customHeight="false" outlineLevel="0" collapsed="false">
      <c r="A2205" s="11" t="n">
        <v>0</v>
      </c>
      <c r="F2205" s="13" t="n">
        <v>42827.7916666613</v>
      </c>
      <c r="G2205" s="0" t="n">
        <f aca="false">MONTH(F2205)</f>
        <v>4</v>
      </c>
      <c r="H2205" s="0" t="n">
        <f aca="false">DAY(F2205)</f>
        <v>2</v>
      </c>
      <c r="I2205" s="0" t="n">
        <f aca="false">HOUR(F2205)</f>
        <v>18</v>
      </c>
      <c r="J2205" s="0" t="n">
        <f aca="false">A2205*$C$8/$C$7</f>
        <v>0</v>
      </c>
    </row>
    <row r="2206" customFormat="false" ht="15" hidden="false" customHeight="false" outlineLevel="0" collapsed="false">
      <c r="A2206" s="11" t="n">
        <v>0</v>
      </c>
      <c r="F2206" s="13" t="n">
        <v>42827.833333328</v>
      </c>
      <c r="G2206" s="0" t="n">
        <f aca="false">MONTH(F2206)</f>
        <v>4</v>
      </c>
      <c r="H2206" s="0" t="n">
        <f aca="false">DAY(F2206)</f>
        <v>2</v>
      </c>
      <c r="I2206" s="0" t="n">
        <f aca="false">HOUR(F2206)</f>
        <v>19</v>
      </c>
      <c r="J2206" s="0" t="n">
        <f aca="false">A2206*$C$8/$C$7</f>
        <v>0</v>
      </c>
    </row>
    <row r="2207" customFormat="false" ht="15" hidden="false" customHeight="false" outlineLevel="0" collapsed="false">
      <c r="A2207" s="11" t="n">
        <v>0</v>
      </c>
      <c r="F2207" s="13" t="n">
        <v>42827.8749999947</v>
      </c>
      <c r="G2207" s="0" t="n">
        <f aca="false">MONTH(F2207)</f>
        <v>4</v>
      </c>
      <c r="H2207" s="0" t="n">
        <f aca="false">DAY(F2207)</f>
        <v>2</v>
      </c>
      <c r="I2207" s="0" t="n">
        <f aca="false">HOUR(F2207)</f>
        <v>20</v>
      </c>
      <c r="J2207" s="0" t="n">
        <f aca="false">A2207*$C$8/$C$7</f>
        <v>0</v>
      </c>
    </row>
    <row r="2208" customFormat="false" ht="15" hidden="false" customHeight="false" outlineLevel="0" collapsed="false">
      <c r="A2208" s="11" t="n">
        <v>0</v>
      </c>
      <c r="F2208" s="13" t="n">
        <v>42827.9166666613</v>
      </c>
      <c r="G2208" s="0" t="n">
        <f aca="false">MONTH(F2208)</f>
        <v>4</v>
      </c>
      <c r="H2208" s="0" t="n">
        <f aca="false">DAY(F2208)</f>
        <v>2</v>
      </c>
      <c r="I2208" s="0" t="n">
        <f aca="false">HOUR(F2208)</f>
        <v>21</v>
      </c>
      <c r="J2208" s="0" t="n">
        <f aca="false">A2208*$C$8/$C$7</f>
        <v>0</v>
      </c>
    </row>
    <row r="2209" customFormat="false" ht="15" hidden="false" customHeight="false" outlineLevel="0" collapsed="false">
      <c r="A2209" s="11" t="n">
        <v>0</v>
      </c>
      <c r="F2209" s="13" t="n">
        <v>42827.958333328</v>
      </c>
      <c r="G2209" s="0" t="n">
        <f aca="false">MONTH(F2209)</f>
        <v>4</v>
      </c>
      <c r="H2209" s="0" t="n">
        <f aca="false">DAY(F2209)</f>
        <v>2</v>
      </c>
      <c r="I2209" s="0" t="n">
        <f aca="false">HOUR(F2209)</f>
        <v>22</v>
      </c>
      <c r="J2209" s="0" t="n">
        <f aca="false">A2209*$C$8/$C$7</f>
        <v>0</v>
      </c>
    </row>
    <row r="2210" customFormat="false" ht="15" hidden="false" customHeight="false" outlineLevel="0" collapsed="false">
      <c r="A2210" s="11" t="n">
        <v>0</v>
      </c>
      <c r="F2210" s="13" t="n">
        <v>42827.9999999946</v>
      </c>
      <c r="G2210" s="0" t="n">
        <f aca="false">MONTH(F2210)</f>
        <v>4</v>
      </c>
      <c r="H2210" s="0" t="n">
        <f aca="false">DAY(F2210)</f>
        <v>2</v>
      </c>
      <c r="I2210" s="0" t="n">
        <f aca="false">HOUR(F2210)</f>
        <v>23</v>
      </c>
      <c r="J2210" s="0" t="n">
        <f aca="false">A2210*$C$8/$C$7</f>
        <v>0</v>
      </c>
    </row>
    <row r="2211" customFormat="false" ht="15" hidden="false" customHeight="false" outlineLevel="0" collapsed="false">
      <c r="A2211" s="11" t="n">
        <v>0</v>
      </c>
      <c r="F2211" s="13" t="n">
        <v>42828.0416666613</v>
      </c>
      <c r="G2211" s="0" t="n">
        <f aca="false">MONTH(F2211)</f>
        <v>4</v>
      </c>
      <c r="H2211" s="0" t="n">
        <f aca="false">DAY(F2211)</f>
        <v>3</v>
      </c>
      <c r="I2211" s="0" t="n">
        <f aca="false">HOUR(F2211)</f>
        <v>0</v>
      </c>
      <c r="J2211" s="0" t="n">
        <f aca="false">A2211*$C$8/$C$7</f>
        <v>0</v>
      </c>
    </row>
    <row r="2212" customFormat="false" ht="15" hidden="false" customHeight="false" outlineLevel="0" collapsed="false">
      <c r="A2212" s="11" t="n">
        <v>0</v>
      </c>
      <c r="F2212" s="13" t="n">
        <v>42828.083333328</v>
      </c>
      <c r="G2212" s="0" t="n">
        <f aca="false">MONTH(F2212)</f>
        <v>4</v>
      </c>
      <c r="H2212" s="0" t="n">
        <f aca="false">DAY(F2212)</f>
        <v>3</v>
      </c>
      <c r="I2212" s="0" t="n">
        <f aca="false">HOUR(F2212)</f>
        <v>1</v>
      </c>
      <c r="J2212" s="0" t="n">
        <f aca="false">A2212*$C$8/$C$7</f>
        <v>0</v>
      </c>
    </row>
    <row r="2213" customFormat="false" ht="15" hidden="false" customHeight="false" outlineLevel="0" collapsed="false">
      <c r="A2213" s="11" t="n">
        <v>0</v>
      </c>
      <c r="F2213" s="13" t="n">
        <v>42828.1249999946</v>
      </c>
      <c r="G2213" s="0" t="n">
        <f aca="false">MONTH(F2213)</f>
        <v>4</v>
      </c>
      <c r="H2213" s="0" t="n">
        <f aca="false">DAY(F2213)</f>
        <v>3</v>
      </c>
      <c r="I2213" s="0" t="n">
        <f aca="false">HOUR(F2213)</f>
        <v>2</v>
      </c>
      <c r="J2213" s="0" t="n">
        <f aca="false">A2213*$C$8/$C$7</f>
        <v>0</v>
      </c>
    </row>
    <row r="2214" customFormat="false" ht="15" hidden="false" customHeight="false" outlineLevel="0" collapsed="false">
      <c r="A2214" s="11" t="n">
        <v>0</v>
      </c>
      <c r="F2214" s="13" t="n">
        <v>42828.1666666613</v>
      </c>
      <c r="G2214" s="0" t="n">
        <f aca="false">MONTH(F2214)</f>
        <v>4</v>
      </c>
      <c r="H2214" s="0" t="n">
        <f aca="false">DAY(F2214)</f>
        <v>3</v>
      </c>
      <c r="I2214" s="0" t="n">
        <f aca="false">HOUR(F2214)</f>
        <v>3</v>
      </c>
      <c r="J2214" s="0" t="n">
        <f aca="false">A2214*$C$8/$C$7</f>
        <v>0</v>
      </c>
    </row>
    <row r="2215" customFormat="false" ht="15" hidden="false" customHeight="false" outlineLevel="0" collapsed="false">
      <c r="A2215" s="11" t="n">
        <v>0</v>
      </c>
      <c r="F2215" s="13" t="n">
        <v>42828.208333328</v>
      </c>
      <c r="G2215" s="0" t="n">
        <f aca="false">MONTH(F2215)</f>
        <v>4</v>
      </c>
      <c r="H2215" s="0" t="n">
        <f aca="false">DAY(F2215)</f>
        <v>3</v>
      </c>
      <c r="I2215" s="0" t="n">
        <f aca="false">HOUR(F2215)</f>
        <v>4</v>
      </c>
      <c r="J2215" s="0" t="n">
        <f aca="false">A2215*$C$8/$C$7</f>
        <v>0</v>
      </c>
    </row>
    <row r="2216" customFormat="false" ht="15" hidden="false" customHeight="false" outlineLevel="0" collapsed="false">
      <c r="A2216" s="11" t="n">
        <v>0.41388</v>
      </c>
      <c r="F2216" s="13" t="n">
        <v>42828.2499999946</v>
      </c>
      <c r="G2216" s="0" t="n">
        <f aca="false">MONTH(F2216)</f>
        <v>4</v>
      </c>
      <c r="H2216" s="0" t="n">
        <f aca="false">DAY(F2216)</f>
        <v>3</v>
      </c>
      <c r="I2216" s="0" t="n">
        <f aca="false">HOUR(F2216)</f>
        <v>5</v>
      </c>
      <c r="J2216" s="0" t="n">
        <f aca="false">A2216*$C$8/$C$7</f>
        <v>0.32957091862498</v>
      </c>
    </row>
    <row r="2217" customFormat="false" ht="15" hidden="false" customHeight="false" outlineLevel="0" collapsed="false">
      <c r="A2217" s="11" t="n">
        <v>3.606</v>
      </c>
      <c r="F2217" s="13" t="n">
        <v>42828.2916666613</v>
      </c>
      <c r="G2217" s="0" t="n">
        <f aca="false">MONTH(F2217)</f>
        <v>4</v>
      </c>
      <c r="H2217" s="0" t="n">
        <f aca="false">DAY(F2217)</f>
        <v>3</v>
      </c>
      <c r="I2217" s="0" t="n">
        <f aca="false">HOUR(F2217)</f>
        <v>6</v>
      </c>
      <c r="J2217" s="0" t="n">
        <f aca="false">A2217*$C$8/$C$7</f>
        <v>2.87144276737624</v>
      </c>
    </row>
    <row r="2218" customFormat="false" ht="15" hidden="false" customHeight="false" outlineLevel="0" collapsed="false">
      <c r="A2218" s="11" t="n">
        <v>8.1774</v>
      </c>
      <c r="F2218" s="13" t="n">
        <v>42828.333333328</v>
      </c>
      <c r="G2218" s="0" t="n">
        <f aca="false">MONTH(F2218)</f>
        <v>4</v>
      </c>
      <c r="H2218" s="0" t="n">
        <f aca="false">DAY(F2218)</f>
        <v>3</v>
      </c>
      <c r="I2218" s="0" t="n">
        <f aca="false">HOUR(F2218)</f>
        <v>7</v>
      </c>
      <c r="J2218" s="0" t="n">
        <f aca="false">A2218*$C$8/$C$7</f>
        <v>6.51162953021144</v>
      </c>
    </row>
    <row r="2219" customFormat="false" ht="15" hidden="false" customHeight="false" outlineLevel="0" collapsed="false">
      <c r="A2219" s="11" t="n">
        <v>12.919</v>
      </c>
      <c r="F2219" s="13" t="n">
        <v>42828.3749999946</v>
      </c>
      <c r="G2219" s="0" t="n">
        <f aca="false">MONTH(F2219)</f>
        <v>4</v>
      </c>
      <c r="H2219" s="0" t="n">
        <f aca="false">DAY(F2219)</f>
        <v>3</v>
      </c>
      <c r="I2219" s="0" t="n">
        <f aca="false">HOUR(F2219)</f>
        <v>8</v>
      </c>
      <c r="J2219" s="0" t="n">
        <f aca="false">A2219*$C$8/$C$7</f>
        <v>10.2873458435201</v>
      </c>
    </row>
    <row r="2220" customFormat="false" ht="15" hidden="false" customHeight="false" outlineLevel="0" collapsed="false">
      <c r="A2220" s="11" t="n">
        <v>16.513</v>
      </c>
      <c r="F2220" s="13" t="n">
        <v>42828.4166666613</v>
      </c>
      <c r="G2220" s="0" t="n">
        <f aca="false">MONTH(F2220)</f>
        <v>4</v>
      </c>
      <c r="H2220" s="0" t="n">
        <f aca="false">DAY(F2220)</f>
        <v>3</v>
      </c>
      <c r="I2220" s="0" t="n">
        <f aca="false">HOUR(F2220)</f>
        <v>9</v>
      </c>
      <c r="J2220" s="0" t="n">
        <f aca="false">A2220*$C$8/$C$7</f>
        <v>13.1492330609217</v>
      </c>
    </row>
    <row r="2221" customFormat="false" ht="15" hidden="false" customHeight="false" outlineLevel="0" collapsed="false">
      <c r="A2221" s="11" t="n">
        <v>19.947</v>
      </c>
      <c r="F2221" s="13" t="n">
        <v>42828.458333328</v>
      </c>
      <c r="G2221" s="0" t="n">
        <f aca="false">MONTH(F2221)</f>
        <v>4</v>
      </c>
      <c r="H2221" s="0" t="n">
        <f aca="false">DAY(F2221)</f>
        <v>3</v>
      </c>
      <c r="I2221" s="0" t="n">
        <f aca="false">HOUR(F2221)</f>
        <v>10</v>
      </c>
      <c r="J2221" s="0" t="n">
        <f aca="false">A2221*$C$8/$C$7</f>
        <v>15.8837129453283</v>
      </c>
    </row>
    <row r="2222" customFormat="false" ht="15" hidden="false" customHeight="false" outlineLevel="0" collapsed="false">
      <c r="A2222" s="11" t="n">
        <v>19.554</v>
      </c>
      <c r="F2222" s="13" t="n">
        <v>42828.4999999946</v>
      </c>
      <c r="G2222" s="0" t="n">
        <f aca="false">MONTH(F2222)</f>
        <v>4</v>
      </c>
      <c r="H2222" s="0" t="n">
        <f aca="false">DAY(F2222)</f>
        <v>3</v>
      </c>
      <c r="I2222" s="0" t="n">
        <f aca="false">HOUR(F2222)</f>
        <v>11</v>
      </c>
      <c r="J2222" s="0" t="n">
        <f aca="false">A2222*$C$8/$C$7</f>
        <v>15.5707686836592</v>
      </c>
    </row>
    <row r="2223" customFormat="false" ht="15" hidden="false" customHeight="false" outlineLevel="0" collapsed="false">
      <c r="A2223" s="11" t="n">
        <v>18.169</v>
      </c>
      <c r="F2223" s="13" t="n">
        <v>42828.5416666613</v>
      </c>
      <c r="G2223" s="0" t="n">
        <f aca="false">MONTH(F2223)</f>
        <v>4</v>
      </c>
      <c r="H2223" s="0" t="n">
        <f aca="false">DAY(F2223)</f>
        <v>3</v>
      </c>
      <c r="I2223" s="0" t="n">
        <f aca="false">HOUR(F2223)</f>
        <v>12</v>
      </c>
      <c r="J2223" s="0" t="n">
        <f aca="false">A2223*$C$8/$C$7</f>
        <v>14.4678989574206</v>
      </c>
    </row>
    <row r="2224" customFormat="false" ht="15" hidden="false" customHeight="false" outlineLevel="0" collapsed="false">
      <c r="A2224" s="11" t="n">
        <v>16.19</v>
      </c>
      <c r="F2224" s="13" t="n">
        <v>42828.5833333279</v>
      </c>
      <c r="G2224" s="0" t="n">
        <f aca="false">MONTH(F2224)</f>
        <v>4</v>
      </c>
      <c r="H2224" s="0" t="n">
        <f aca="false">DAY(F2224)</f>
        <v>3</v>
      </c>
      <c r="I2224" s="0" t="n">
        <f aca="false">HOUR(F2224)</f>
        <v>13</v>
      </c>
      <c r="J2224" s="0" t="n">
        <f aca="false">A2224*$C$8/$C$7</f>
        <v>12.892029507438</v>
      </c>
    </row>
    <row r="2225" customFormat="false" ht="15" hidden="false" customHeight="false" outlineLevel="0" collapsed="false">
      <c r="A2225" s="11" t="n">
        <v>11.152</v>
      </c>
      <c r="F2225" s="13" t="n">
        <v>42828.6249999946</v>
      </c>
      <c r="G2225" s="0" t="n">
        <f aca="false">MONTH(F2225)</f>
        <v>4</v>
      </c>
      <c r="H2225" s="0" t="n">
        <f aca="false">DAY(F2225)</f>
        <v>3</v>
      </c>
      <c r="I2225" s="0" t="n">
        <f aca="false">HOUR(F2225)</f>
        <v>14</v>
      </c>
      <c r="J2225" s="0" t="n">
        <f aca="false">A2225*$C$8/$C$7</f>
        <v>8.8802911097559</v>
      </c>
    </row>
    <row r="2226" customFormat="false" ht="15" hidden="false" customHeight="false" outlineLevel="0" collapsed="false">
      <c r="A2226" s="11" t="n">
        <v>6.4428</v>
      </c>
      <c r="F2226" s="13" t="n">
        <v>42828.6666666613</v>
      </c>
      <c r="G2226" s="0" t="n">
        <f aca="false">MONTH(F2226)</f>
        <v>4</v>
      </c>
      <c r="H2226" s="0" t="n">
        <f aca="false">DAY(F2226)</f>
        <v>3</v>
      </c>
      <c r="I2226" s="0" t="n">
        <f aca="false">HOUR(F2226)</f>
        <v>15</v>
      </c>
      <c r="J2226" s="0" t="n">
        <f aca="false">A2226*$C$8/$C$7</f>
        <v>5.13037478137871</v>
      </c>
    </row>
    <row r="2227" customFormat="false" ht="15" hidden="false" customHeight="false" outlineLevel="0" collapsed="false">
      <c r="A2227" s="11" t="n">
        <v>1.5576</v>
      </c>
      <c r="F2227" s="13" t="n">
        <v>42828.7083333279</v>
      </c>
      <c r="G2227" s="0" t="n">
        <f aca="false">MONTH(F2227)</f>
        <v>4</v>
      </c>
      <c r="H2227" s="0" t="n">
        <f aca="false">DAY(F2227)</f>
        <v>3</v>
      </c>
      <c r="I2227" s="0" t="n">
        <f aca="false">HOUR(F2227)</f>
        <v>16</v>
      </c>
      <c r="J2227" s="0" t="n">
        <f aca="false">A2227*$C$8/$C$7</f>
        <v>1.24031038670694</v>
      </c>
    </row>
    <row r="2228" customFormat="false" ht="15" hidden="false" customHeight="false" outlineLevel="0" collapsed="false">
      <c r="A2228" s="11" t="n">
        <v>0.94423</v>
      </c>
      <c r="F2228" s="13" t="n">
        <v>42828.7499999946</v>
      </c>
      <c r="G2228" s="0" t="n">
        <f aca="false">MONTH(F2228)</f>
        <v>4</v>
      </c>
      <c r="H2228" s="0" t="n">
        <f aca="false">DAY(F2228)</f>
        <v>3</v>
      </c>
      <c r="I2228" s="0" t="n">
        <f aca="false">HOUR(F2228)</f>
        <v>17</v>
      </c>
      <c r="J2228" s="0" t="n">
        <f aca="false">A2228*$C$8/$C$7</f>
        <v>0.751886412712053</v>
      </c>
    </row>
    <row r="2229" customFormat="false" ht="15" hidden="false" customHeight="false" outlineLevel="0" collapsed="false">
      <c r="A2229" s="11" t="n">
        <v>0</v>
      </c>
      <c r="F2229" s="13" t="n">
        <v>42828.7916666613</v>
      </c>
      <c r="G2229" s="0" t="n">
        <f aca="false">MONTH(F2229)</f>
        <v>4</v>
      </c>
      <c r="H2229" s="0" t="n">
        <f aca="false">DAY(F2229)</f>
        <v>3</v>
      </c>
      <c r="I2229" s="0" t="n">
        <f aca="false">HOUR(F2229)</f>
        <v>18</v>
      </c>
      <c r="J2229" s="0" t="n">
        <f aca="false">A2229*$C$8/$C$7</f>
        <v>0</v>
      </c>
    </row>
    <row r="2230" customFormat="false" ht="15" hidden="false" customHeight="false" outlineLevel="0" collapsed="false">
      <c r="A2230" s="11" t="n">
        <v>0</v>
      </c>
      <c r="F2230" s="13" t="n">
        <v>42828.8333333279</v>
      </c>
      <c r="G2230" s="0" t="n">
        <f aca="false">MONTH(F2230)</f>
        <v>4</v>
      </c>
      <c r="H2230" s="0" t="n">
        <f aca="false">DAY(F2230)</f>
        <v>3</v>
      </c>
      <c r="I2230" s="0" t="n">
        <f aca="false">HOUR(F2230)</f>
        <v>19</v>
      </c>
      <c r="J2230" s="0" t="n">
        <f aca="false">A2230*$C$8/$C$7</f>
        <v>0</v>
      </c>
    </row>
    <row r="2231" customFormat="false" ht="15" hidden="false" customHeight="false" outlineLevel="0" collapsed="false">
      <c r="A2231" s="11" t="n">
        <v>0</v>
      </c>
      <c r="F2231" s="13" t="n">
        <v>42828.8749999946</v>
      </c>
      <c r="G2231" s="0" t="n">
        <f aca="false">MONTH(F2231)</f>
        <v>4</v>
      </c>
      <c r="H2231" s="0" t="n">
        <f aca="false">DAY(F2231)</f>
        <v>3</v>
      </c>
      <c r="I2231" s="0" t="n">
        <f aca="false">HOUR(F2231)</f>
        <v>20</v>
      </c>
      <c r="J2231" s="0" t="n">
        <f aca="false">A2231*$C$8/$C$7</f>
        <v>0</v>
      </c>
    </row>
    <row r="2232" customFormat="false" ht="15" hidden="false" customHeight="false" outlineLevel="0" collapsed="false">
      <c r="A2232" s="11" t="n">
        <v>0</v>
      </c>
      <c r="F2232" s="13" t="n">
        <v>42828.9166666613</v>
      </c>
      <c r="G2232" s="0" t="n">
        <f aca="false">MONTH(F2232)</f>
        <v>4</v>
      </c>
      <c r="H2232" s="0" t="n">
        <f aca="false">DAY(F2232)</f>
        <v>3</v>
      </c>
      <c r="I2232" s="0" t="n">
        <f aca="false">HOUR(F2232)</f>
        <v>21</v>
      </c>
      <c r="J2232" s="0" t="n">
        <f aca="false">A2232*$C$8/$C$7</f>
        <v>0</v>
      </c>
    </row>
    <row r="2233" customFormat="false" ht="15" hidden="false" customHeight="false" outlineLevel="0" collapsed="false">
      <c r="A2233" s="11" t="n">
        <v>0</v>
      </c>
      <c r="F2233" s="13" t="n">
        <v>42828.9583333279</v>
      </c>
      <c r="G2233" s="0" t="n">
        <f aca="false">MONTH(F2233)</f>
        <v>4</v>
      </c>
      <c r="H2233" s="0" t="n">
        <f aca="false">DAY(F2233)</f>
        <v>3</v>
      </c>
      <c r="I2233" s="0" t="n">
        <f aca="false">HOUR(F2233)</f>
        <v>22</v>
      </c>
      <c r="J2233" s="0" t="n">
        <f aca="false">A2233*$C$8/$C$7</f>
        <v>0</v>
      </c>
    </row>
    <row r="2234" customFormat="false" ht="15" hidden="false" customHeight="false" outlineLevel="0" collapsed="false">
      <c r="A2234" s="11" t="n">
        <v>0</v>
      </c>
      <c r="F2234" s="13" t="n">
        <v>42828.9999999946</v>
      </c>
      <c r="G2234" s="0" t="n">
        <f aca="false">MONTH(F2234)</f>
        <v>4</v>
      </c>
      <c r="H2234" s="0" t="n">
        <f aca="false">DAY(F2234)</f>
        <v>3</v>
      </c>
      <c r="I2234" s="0" t="n">
        <f aca="false">HOUR(F2234)</f>
        <v>23</v>
      </c>
      <c r="J2234" s="0" t="n">
        <f aca="false">A2234*$C$8/$C$7</f>
        <v>0</v>
      </c>
    </row>
    <row r="2235" customFormat="false" ht="15" hidden="false" customHeight="false" outlineLevel="0" collapsed="false">
      <c r="A2235" s="11" t="n">
        <v>0</v>
      </c>
      <c r="F2235" s="13" t="n">
        <v>42829.0416666613</v>
      </c>
      <c r="G2235" s="0" t="n">
        <f aca="false">MONTH(F2235)</f>
        <v>4</v>
      </c>
      <c r="H2235" s="0" t="n">
        <f aca="false">DAY(F2235)</f>
        <v>4</v>
      </c>
      <c r="I2235" s="0" t="n">
        <f aca="false">HOUR(F2235)</f>
        <v>0</v>
      </c>
      <c r="J2235" s="0" t="n">
        <f aca="false">A2235*$C$8/$C$7</f>
        <v>0</v>
      </c>
    </row>
    <row r="2236" customFormat="false" ht="15" hidden="false" customHeight="false" outlineLevel="0" collapsed="false">
      <c r="A2236" s="11" t="n">
        <v>0</v>
      </c>
      <c r="F2236" s="13" t="n">
        <v>42829.0833333279</v>
      </c>
      <c r="G2236" s="0" t="n">
        <f aca="false">MONTH(F2236)</f>
        <v>4</v>
      </c>
      <c r="H2236" s="0" t="n">
        <f aca="false">DAY(F2236)</f>
        <v>4</v>
      </c>
      <c r="I2236" s="0" t="n">
        <f aca="false">HOUR(F2236)</f>
        <v>1</v>
      </c>
      <c r="J2236" s="0" t="n">
        <f aca="false">A2236*$C$8/$C$7</f>
        <v>0</v>
      </c>
    </row>
    <row r="2237" customFormat="false" ht="15" hidden="false" customHeight="false" outlineLevel="0" collapsed="false">
      <c r="A2237" s="11" t="n">
        <v>0</v>
      </c>
      <c r="F2237" s="13" t="n">
        <v>42829.1249999946</v>
      </c>
      <c r="G2237" s="0" t="n">
        <f aca="false">MONTH(F2237)</f>
        <v>4</v>
      </c>
      <c r="H2237" s="0" t="n">
        <f aca="false">DAY(F2237)</f>
        <v>4</v>
      </c>
      <c r="I2237" s="0" t="n">
        <f aca="false">HOUR(F2237)</f>
        <v>2</v>
      </c>
      <c r="J2237" s="0" t="n">
        <f aca="false">A2237*$C$8/$C$7</f>
        <v>0</v>
      </c>
    </row>
    <row r="2238" customFormat="false" ht="15" hidden="false" customHeight="false" outlineLevel="0" collapsed="false">
      <c r="A2238" s="11" t="n">
        <v>0</v>
      </c>
      <c r="F2238" s="13" t="n">
        <v>42829.1666666612</v>
      </c>
      <c r="G2238" s="0" t="n">
        <f aca="false">MONTH(F2238)</f>
        <v>4</v>
      </c>
      <c r="H2238" s="0" t="n">
        <f aca="false">DAY(F2238)</f>
        <v>4</v>
      </c>
      <c r="I2238" s="0" t="n">
        <f aca="false">HOUR(F2238)</f>
        <v>3</v>
      </c>
      <c r="J2238" s="0" t="n">
        <f aca="false">A2238*$C$8/$C$7</f>
        <v>0</v>
      </c>
    </row>
    <row r="2239" customFormat="false" ht="15" hidden="false" customHeight="false" outlineLevel="0" collapsed="false">
      <c r="A2239" s="11" t="n">
        <v>0</v>
      </c>
      <c r="F2239" s="13" t="n">
        <v>42829.2083333279</v>
      </c>
      <c r="G2239" s="0" t="n">
        <f aca="false">MONTH(F2239)</f>
        <v>4</v>
      </c>
      <c r="H2239" s="0" t="n">
        <f aca="false">DAY(F2239)</f>
        <v>4</v>
      </c>
      <c r="I2239" s="0" t="n">
        <f aca="false">HOUR(F2239)</f>
        <v>4</v>
      </c>
      <c r="J2239" s="0" t="n">
        <f aca="false">A2239*$C$8/$C$7</f>
        <v>0</v>
      </c>
    </row>
    <row r="2240" customFormat="false" ht="15" hidden="false" customHeight="false" outlineLevel="0" collapsed="false">
      <c r="A2240" s="11" t="n">
        <v>0.50917</v>
      </c>
      <c r="F2240" s="13" t="n">
        <v>42829.2499999946</v>
      </c>
      <c r="G2240" s="0" t="n">
        <f aca="false">MONTH(F2240)</f>
        <v>4</v>
      </c>
      <c r="H2240" s="0" t="n">
        <f aca="false">DAY(F2240)</f>
        <v>4</v>
      </c>
      <c r="I2240" s="0" t="n">
        <f aca="false">HOUR(F2240)</f>
        <v>5</v>
      </c>
      <c r="J2240" s="0" t="n">
        <f aca="false">A2240*$C$8/$C$7</f>
        <v>0.405449948381852</v>
      </c>
    </row>
    <row r="2241" customFormat="false" ht="15" hidden="false" customHeight="false" outlineLevel="0" collapsed="false">
      <c r="A2241" s="11" t="n">
        <v>3.7471</v>
      </c>
      <c r="F2241" s="13" t="n">
        <v>42829.2916666612</v>
      </c>
      <c r="G2241" s="0" t="n">
        <f aca="false">MONTH(F2241)</f>
        <v>4</v>
      </c>
      <c r="H2241" s="0" t="n">
        <f aca="false">DAY(F2241)</f>
        <v>4</v>
      </c>
      <c r="I2241" s="0" t="n">
        <f aca="false">HOUR(F2241)</f>
        <v>6</v>
      </c>
      <c r="J2241" s="0" t="n">
        <f aca="false">A2241*$C$8/$C$7</f>
        <v>2.98380010916126</v>
      </c>
    </row>
    <row r="2242" customFormat="false" ht="15" hidden="false" customHeight="false" outlineLevel="0" collapsed="false">
      <c r="A2242" s="11" t="n">
        <v>8.2524</v>
      </c>
      <c r="F2242" s="13" t="n">
        <v>42829.3333333279</v>
      </c>
      <c r="G2242" s="0" t="n">
        <f aca="false">MONTH(F2242)</f>
        <v>4</v>
      </c>
      <c r="H2242" s="0" t="n">
        <f aca="false">DAY(F2242)</f>
        <v>4</v>
      </c>
      <c r="I2242" s="0" t="n">
        <f aca="false">HOUR(F2242)</f>
        <v>7</v>
      </c>
      <c r="J2242" s="0" t="n">
        <f aca="false">A2242*$C$8/$C$7</f>
        <v>6.57135171755287</v>
      </c>
    </row>
    <row r="2243" customFormat="false" ht="15" hidden="false" customHeight="false" outlineLevel="0" collapsed="false">
      <c r="A2243" s="11" t="n">
        <v>12.488</v>
      </c>
      <c r="F2243" s="13" t="n">
        <v>42829.3749999946</v>
      </c>
      <c r="G2243" s="0" t="n">
        <f aca="false">MONTH(F2243)</f>
        <v>4</v>
      </c>
      <c r="H2243" s="0" t="n">
        <f aca="false">DAY(F2243)</f>
        <v>4</v>
      </c>
      <c r="I2243" s="0" t="n">
        <f aca="false">HOUR(F2243)</f>
        <v>8</v>
      </c>
      <c r="J2243" s="0" t="n">
        <f aca="false">A2243*$C$8/$C$7</f>
        <v>9.94414234026468</v>
      </c>
    </row>
    <row r="2244" customFormat="false" ht="15" hidden="false" customHeight="false" outlineLevel="0" collapsed="false">
      <c r="A2244" s="11" t="n">
        <v>16.634</v>
      </c>
      <c r="F2244" s="13" t="n">
        <v>42829.4166666612</v>
      </c>
      <c r="G2244" s="0" t="n">
        <f aca="false">MONTH(F2244)</f>
        <v>4</v>
      </c>
      <c r="H2244" s="0" t="n">
        <f aca="false">DAY(F2244)</f>
        <v>4</v>
      </c>
      <c r="I2244" s="0" t="n">
        <f aca="false">HOUR(F2244)</f>
        <v>9</v>
      </c>
      <c r="J2244" s="0" t="n">
        <f aca="false">A2244*$C$8/$C$7</f>
        <v>13.2455848564993</v>
      </c>
    </row>
    <row r="2245" customFormat="false" ht="15" hidden="false" customHeight="false" outlineLevel="0" collapsed="false">
      <c r="A2245" s="11" t="n">
        <v>18.556</v>
      </c>
      <c r="F2245" s="13" t="n">
        <v>42829.4583333279</v>
      </c>
      <c r="G2245" s="0" t="n">
        <f aca="false">MONTH(F2245)</f>
        <v>4</v>
      </c>
      <c r="H2245" s="0" t="n">
        <f aca="false">DAY(F2245)</f>
        <v>4</v>
      </c>
      <c r="I2245" s="0" t="n">
        <f aca="false">HOUR(F2245)</f>
        <v>10</v>
      </c>
      <c r="J2245" s="0" t="n">
        <f aca="false">A2245*$C$8/$C$7</f>
        <v>14.7760654441025</v>
      </c>
    </row>
    <row r="2246" customFormat="false" ht="15" hidden="false" customHeight="false" outlineLevel="0" collapsed="false">
      <c r="A2246" s="11" t="n">
        <v>19.747</v>
      </c>
      <c r="F2246" s="13" t="n">
        <v>42829.4999999946</v>
      </c>
      <c r="G2246" s="0" t="n">
        <f aca="false">MONTH(F2246)</f>
        <v>4</v>
      </c>
      <c r="H2246" s="0" t="n">
        <f aca="false">DAY(F2246)</f>
        <v>4</v>
      </c>
      <c r="I2246" s="0" t="n">
        <f aca="false">HOUR(F2246)</f>
        <v>11</v>
      </c>
      <c r="J2246" s="0" t="n">
        <f aca="false">A2246*$C$8/$C$7</f>
        <v>15.7244537790845</v>
      </c>
    </row>
    <row r="2247" customFormat="false" ht="15" hidden="false" customHeight="false" outlineLevel="0" collapsed="false">
      <c r="A2247" s="11" t="n">
        <v>17.47</v>
      </c>
      <c r="F2247" s="13" t="n">
        <v>42829.5416666612</v>
      </c>
      <c r="G2247" s="0" t="n">
        <f aca="false">MONTH(F2247)</f>
        <v>4</v>
      </c>
      <c r="H2247" s="0" t="n">
        <f aca="false">DAY(F2247)</f>
        <v>4</v>
      </c>
      <c r="I2247" s="0" t="n">
        <f aca="false">HOUR(F2247)</f>
        <v>12</v>
      </c>
      <c r="J2247" s="0" t="n">
        <f aca="false">A2247*$C$8/$C$7</f>
        <v>13.9112881713985</v>
      </c>
    </row>
    <row r="2248" customFormat="false" ht="15" hidden="false" customHeight="false" outlineLevel="0" collapsed="false">
      <c r="A2248" s="11" t="n">
        <v>16.099</v>
      </c>
      <c r="F2248" s="13" t="n">
        <v>42829.5833333279</v>
      </c>
      <c r="G2248" s="0" t="n">
        <f aca="false">MONTH(F2248)</f>
        <v>4</v>
      </c>
      <c r="H2248" s="0" t="n">
        <f aca="false">DAY(F2248)</f>
        <v>4</v>
      </c>
      <c r="I2248" s="0" t="n">
        <f aca="false">HOUR(F2248)</f>
        <v>13</v>
      </c>
      <c r="J2248" s="0" t="n">
        <f aca="false">A2248*$C$8/$C$7</f>
        <v>12.819566586797</v>
      </c>
    </row>
    <row r="2249" customFormat="false" ht="15" hidden="false" customHeight="false" outlineLevel="0" collapsed="false">
      <c r="A2249" s="11" t="n">
        <v>10.423</v>
      </c>
      <c r="F2249" s="13" t="n">
        <v>42829.6249999945</v>
      </c>
      <c r="G2249" s="0" t="n">
        <f aca="false">MONTH(F2249)</f>
        <v>4</v>
      </c>
      <c r="H2249" s="0" t="n">
        <f aca="false">DAY(F2249)</f>
        <v>4</v>
      </c>
      <c r="I2249" s="0" t="n">
        <f aca="false">HOUR(F2249)</f>
        <v>14</v>
      </c>
      <c r="J2249" s="0" t="n">
        <f aca="false">A2249*$C$8/$C$7</f>
        <v>8.29979144879715</v>
      </c>
    </row>
    <row r="2250" customFormat="false" ht="15" hidden="false" customHeight="false" outlineLevel="0" collapsed="false">
      <c r="A2250" s="11" t="n">
        <v>6.6627</v>
      </c>
      <c r="F2250" s="13" t="n">
        <v>42829.6666666612</v>
      </c>
      <c r="G2250" s="0" t="n">
        <f aca="false">MONTH(F2250)</f>
        <v>4</v>
      </c>
      <c r="H2250" s="0" t="n">
        <f aca="false">DAY(F2250)</f>
        <v>4</v>
      </c>
      <c r="I2250" s="0" t="n">
        <f aca="false">HOUR(F2250)</f>
        <v>15</v>
      </c>
      <c r="J2250" s="0" t="n">
        <f aca="false">A2250*$C$8/$C$7</f>
        <v>5.3054802346638</v>
      </c>
    </row>
    <row r="2251" customFormat="false" ht="15" hidden="false" customHeight="false" outlineLevel="0" collapsed="false">
      <c r="A2251" s="11" t="n">
        <v>1.6779</v>
      </c>
      <c r="F2251" s="13" t="n">
        <v>42829.7083333279</v>
      </c>
      <c r="G2251" s="0" t="n">
        <f aca="false">MONTH(F2251)</f>
        <v>4</v>
      </c>
      <c r="H2251" s="0" t="n">
        <f aca="false">DAY(F2251)</f>
        <v>4</v>
      </c>
      <c r="I2251" s="0" t="n">
        <f aca="false">HOUR(F2251)</f>
        <v>16</v>
      </c>
      <c r="J2251" s="0" t="n">
        <f aca="false">A2251*$C$8/$C$7</f>
        <v>1.3361047752026</v>
      </c>
    </row>
    <row r="2252" customFormat="false" ht="15" hidden="false" customHeight="false" outlineLevel="0" collapsed="false">
      <c r="A2252" s="11" t="n">
        <v>0.86274</v>
      </c>
      <c r="F2252" s="13" t="n">
        <v>42829.7499999945</v>
      </c>
      <c r="G2252" s="0" t="n">
        <f aca="false">MONTH(F2252)</f>
        <v>4</v>
      </c>
      <c r="H2252" s="0" t="n">
        <f aca="false">DAY(F2252)</f>
        <v>4</v>
      </c>
      <c r="I2252" s="0" t="n">
        <f aca="false">HOUR(F2252)</f>
        <v>17</v>
      </c>
      <c r="J2252" s="0" t="n">
        <f aca="false">A2252*$C$8/$C$7</f>
        <v>0.686996265426005</v>
      </c>
    </row>
    <row r="2253" customFormat="false" ht="15" hidden="false" customHeight="false" outlineLevel="0" collapsed="false">
      <c r="A2253" s="11" t="n">
        <v>0</v>
      </c>
      <c r="F2253" s="13" t="n">
        <v>42829.7916666612</v>
      </c>
      <c r="G2253" s="0" t="n">
        <f aca="false">MONTH(F2253)</f>
        <v>4</v>
      </c>
      <c r="H2253" s="0" t="n">
        <f aca="false">DAY(F2253)</f>
        <v>4</v>
      </c>
      <c r="I2253" s="0" t="n">
        <f aca="false">HOUR(F2253)</f>
        <v>18</v>
      </c>
      <c r="J2253" s="0" t="n">
        <f aca="false">A2253*$C$8/$C$7</f>
        <v>0</v>
      </c>
    </row>
    <row r="2254" customFormat="false" ht="15" hidden="false" customHeight="false" outlineLevel="0" collapsed="false">
      <c r="A2254" s="11" t="n">
        <v>0</v>
      </c>
      <c r="F2254" s="13" t="n">
        <v>42829.8333333279</v>
      </c>
      <c r="G2254" s="0" t="n">
        <f aca="false">MONTH(F2254)</f>
        <v>4</v>
      </c>
      <c r="H2254" s="0" t="n">
        <f aca="false">DAY(F2254)</f>
        <v>4</v>
      </c>
      <c r="I2254" s="0" t="n">
        <f aca="false">HOUR(F2254)</f>
        <v>19</v>
      </c>
      <c r="J2254" s="0" t="n">
        <f aca="false">A2254*$C$8/$C$7</f>
        <v>0</v>
      </c>
    </row>
    <row r="2255" customFormat="false" ht="15" hidden="false" customHeight="false" outlineLevel="0" collapsed="false">
      <c r="A2255" s="11" t="n">
        <v>0</v>
      </c>
      <c r="F2255" s="13" t="n">
        <v>42829.8749999945</v>
      </c>
      <c r="G2255" s="0" t="n">
        <f aca="false">MONTH(F2255)</f>
        <v>4</v>
      </c>
      <c r="H2255" s="0" t="n">
        <f aca="false">DAY(F2255)</f>
        <v>4</v>
      </c>
      <c r="I2255" s="0" t="n">
        <f aca="false">HOUR(F2255)</f>
        <v>20</v>
      </c>
      <c r="J2255" s="0" t="n">
        <f aca="false">A2255*$C$8/$C$7</f>
        <v>0</v>
      </c>
    </row>
    <row r="2256" customFormat="false" ht="15" hidden="false" customHeight="false" outlineLevel="0" collapsed="false">
      <c r="A2256" s="11" t="n">
        <v>0</v>
      </c>
      <c r="F2256" s="13" t="n">
        <v>42829.9166666612</v>
      </c>
      <c r="G2256" s="0" t="n">
        <f aca="false">MONTH(F2256)</f>
        <v>4</v>
      </c>
      <c r="H2256" s="0" t="n">
        <f aca="false">DAY(F2256)</f>
        <v>4</v>
      </c>
      <c r="I2256" s="0" t="n">
        <f aca="false">HOUR(F2256)</f>
        <v>21</v>
      </c>
      <c r="J2256" s="0" t="n">
        <f aca="false">A2256*$C$8/$C$7</f>
        <v>0</v>
      </c>
    </row>
    <row r="2257" customFormat="false" ht="15" hidden="false" customHeight="false" outlineLevel="0" collapsed="false">
      <c r="A2257" s="11" t="n">
        <v>0</v>
      </c>
      <c r="F2257" s="13" t="n">
        <v>42829.9583333279</v>
      </c>
      <c r="G2257" s="0" t="n">
        <f aca="false">MONTH(F2257)</f>
        <v>4</v>
      </c>
      <c r="H2257" s="0" t="n">
        <f aca="false">DAY(F2257)</f>
        <v>4</v>
      </c>
      <c r="I2257" s="0" t="n">
        <f aca="false">HOUR(F2257)</f>
        <v>22</v>
      </c>
      <c r="J2257" s="0" t="n">
        <f aca="false">A2257*$C$8/$C$7</f>
        <v>0</v>
      </c>
    </row>
    <row r="2258" customFormat="false" ht="15" hidden="false" customHeight="false" outlineLevel="0" collapsed="false">
      <c r="A2258" s="11" t="n">
        <v>0</v>
      </c>
      <c r="F2258" s="13" t="n">
        <v>42829.9999999945</v>
      </c>
      <c r="G2258" s="0" t="n">
        <f aca="false">MONTH(F2258)</f>
        <v>4</v>
      </c>
      <c r="H2258" s="0" t="n">
        <f aca="false">DAY(F2258)</f>
        <v>4</v>
      </c>
      <c r="I2258" s="0" t="n">
        <f aca="false">HOUR(F2258)</f>
        <v>23</v>
      </c>
      <c r="J2258" s="0" t="n">
        <f aca="false">A2258*$C$8/$C$7</f>
        <v>0</v>
      </c>
    </row>
    <row r="2259" customFormat="false" ht="15" hidden="false" customHeight="false" outlineLevel="0" collapsed="false">
      <c r="A2259" s="11" t="n">
        <v>0</v>
      </c>
      <c r="F2259" s="13" t="n">
        <v>42830.0416666612</v>
      </c>
      <c r="G2259" s="0" t="n">
        <f aca="false">MONTH(F2259)</f>
        <v>4</v>
      </c>
      <c r="H2259" s="0" t="n">
        <f aca="false">DAY(F2259)</f>
        <v>5</v>
      </c>
      <c r="I2259" s="0" t="n">
        <f aca="false">HOUR(F2259)</f>
        <v>0</v>
      </c>
      <c r="J2259" s="0" t="n">
        <f aca="false">A2259*$C$8/$C$7</f>
        <v>0</v>
      </c>
    </row>
    <row r="2260" customFormat="false" ht="15" hidden="false" customHeight="false" outlineLevel="0" collapsed="false">
      <c r="A2260" s="11" t="n">
        <v>0</v>
      </c>
      <c r="F2260" s="13" t="n">
        <v>42830.0833333279</v>
      </c>
      <c r="G2260" s="0" t="n">
        <f aca="false">MONTH(F2260)</f>
        <v>4</v>
      </c>
      <c r="H2260" s="0" t="n">
        <f aca="false">DAY(F2260)</f>
        <v>5</v>
      </c>
      <c r="I2260" s="0" t="n">
        <f aca="false">HOUR(F2260)</f>
        <v>1</v>
      </c>
      <c r="J2260" s="0" t="n">
        <f aca="false">A2260*$C$8/$C$7</f>
        <v>0</v>
      </c>
    </row>
    <row r="2261" customFormat="false" ht="15" hidden="false" customHeight="false" outlineLevel="0" collapsed="false">
      <c r="A2261" s="11" t="n">
        <v>0</v>
      </c>
      <c r="F2261" s="13" t="n">
        <v>42830.1249999945</v>
      </c>
      <c r="G2261" s="0" t="n">
        <f aca="false">MONTH(F2261)</f>
        <v>4</v>
      </c>
      <c r="H2261" s="0" t="n">
        <f aca="false">DAY(F2261)</f>
        <v>5</v>
      </c>
      <c r="I2261" s="0" t="n">
        <f aca="false">HOUR(F2261)</f>
        <v>2</v>
      </c>
      <c r="J2261" s="0" t="n">
        <f aca="false">A2261*$C$8/$C$7</f>
        <v>0</v>
      </c>
    </row>
    <row r="2262" customFormat="false" ht="15" hidden="false" customHeight="false" outlineLevel="0" collapsed="false">
      <c r="A2262" s="11" t="n">
        <v>0</v>
      </c>
      <c r="F2262" s="13" t="n">
        <v>42830.1666666612</v>
      </c>
      <c r="G2262" s="0" t="n">
        <f aca="false">MONTH(F2262)</f>
        <v>4</v>
      </c>
      <c r="H2262" s="0" t="n">
        <f aca="false">DAY(F2262)</f>
        <v>5</v>
      </c>
      <c r="I2262" s="0" t="n">
        <f aca="false">HOUR(F2262)</f>
        <v>3</v>
      </c>
      <c r="J2262" s="0" t="n">
        <f aca="false">A2262*$C$8/$C$7</f>
        <v>0</v>
      </c>
    </row>
    <row r="2263" customFormat="false" ht="15" hidden="false" customHeight="false" outlineLevel="0" collapsed="false">
      <c r="A2263" s="11" t="n">
        <v>0</v>
      </c>
      <c r="F2263" s="13" t="n">
        <v>42830.2083333278</v>
      </c>
      <c r="G2263" s="0" t="n">
        <f aca="false">MONTH(F2263)</f>
        <v>4</v>
      </c>
      <c r="H2263" s="0" t="n">
        <f aca="false">DAY(F2263)</f>
        <v>5</v>
      </c>
      <c r="I2263" s="0" t="n">
        <f aca="false">HOUR(F2263)</f>
        <v>4</v>
      </c>
      <c r="J2263" s="0" t="n">
        <f aca="false">A2263*$C$8/$C$7</f>
        <v>0</v>
      </c>
    </row>
    <row r="2264" customFormat="false" ht="15" hidden="false" customHeight="false" outlineLevel="0" collapsed="false">
      <c r="A2264" s="11" t="n">
        <v>0.5744</v>
      </c>
      <c r="F2264" s="13" t="n">
        <v>42830.2499999945</v>
      </c>
      <c r="G2264" s="0" t="n">
        <f aca="false">MONTH(F2264)</f>
        <v>4</v>
      </c>
      <c r="H2264" s="0" t="n">
        <f aca="false">DAY(F2264)</f>
        <v>5</v>
      </c>
      <c r="I2264" s="0" t="n">
        <f aca="false">HOUR(F2264)</f>
        <v>5</v>
      </c>
      <c r="J2264" s="0" t="n">
        <f aca="false">A2264*$C$8/$C$7</f>
        <v>0.457392325452277</v>
      </c>
    </row>
    <row r="2265" customFormat="false" ht="15" hidden="false" customHeight="false" outlineLevel="0" collapsed="false">
      <c r="A2265" s="11" t="n">
        <v>3.6995</v>
      </c>
      <c r="F2265" s="13" t="n">
        <v>42830.2916666612</v>
      </c>
      <c r="G2265" s="0" t="n">
        <f aca="false">MONTH(F2265)</f>
        <v>4</v>
      </c>
      <c r="H2265" s="0" t="n">
        <f aca="false">DAY(F2265)</f>
        <v>5</v>
      </c>
      <c r="I2265" s="0" t="n">
        <f aca="false">HOUR(F2265)</f>
        <v>6</v>
      </c>
      <c r="J2265" s="0" t="n">
        <f aca="false">A2265*$C$8/$C$7</f>
        <v>2.94589642759523</v>
      </c>
    </row>
    <row r="2266" customFormat="false" ht="15" hidden="false" customHeight="false" outlineLevel="0" collapsed="false">
      <c r="A2266" s="11" t="n">
        <v>7.9107</v>
      </c>
      <c r="F2266" s="13" t="n">
        <v>42830.3333333278</v>
      </c>
      <c r="G2266" s="0" t="n">
        <f aca="false">MONTH(F2266)</f>
        <v>4</v>
      </c>
      <c r="H2266" s="0" t="n">
        <f aca="false">DAY(F2266)</f>
        <v>5</v>
      </c>
      <c r="I2266" s="0" t="n">
        <f aca="false">HOUR(F2266)</f>
        <v>7</v>
      </c>
      <c r="J2266" s="0" t="n">
        <f aca="false">A2266*$C$8/$C$7</f>
        <v>6.29925743202529</v>
      </c>
    </row>
    <row r="2267" customFormat="false" ht="15" hidden="false" customHeight="false" outlineLevel="0" collapsed="false">
      <c r="A2267" s="11" t="n">
        <v>12.238</v>
      </c>
      <c r="F2267" s="13" t="n">
        <v>42830.3749999945</v>
      </c>
      <c r="G2267" s="0" t="n">
        <f aca="false">MONTH(F2267)</f>
        <v>4</v>
      </c>
      <c r="H2267" s="0" t="n">
        <f aca="false">DAY(F2267)</f>
        <v>5</v>
      </c>
      <c r="I2267" s="0" t="n">
        <f aca="false">HOUR(F2267)</f>
        <v>8</v>
      </c>
      <c r="J2267" s="0" t="n">
        <f aca="false">A2267*$C$8/$C$7</f>
        <v>9.7450683824599</v>
      </c>
    </row>
    <row r="2268" customFormat="false" ht="15" hidden="false" customHeight="false" outlineLevel="0" collapsed="false">
      <c r="A2268" s="11" t="n">
        <v>15.259</v>
      </c>
      <c r="F2268" s="13" t="n">
        <v>42830.4166666612</v>
      </c>
      <c r="G2268" s="0" t="n">
        <f aca="false">MONTH(F2268)</f>
        <v>4</v>
      </c>
      <c r="H2268" s="0" t="n">
        <f aca="false">DAY(F2268)</f>
        <v>5</v>
      </c>
      <c r="I2268" s="0" t="n">
        <f aca="false">HOUR(F2268)</f>
        <v>9</v>
      </c>
      <c r="J2268" s="0" t="n">
        <f aca="false">A2268*$C$8/$C$7</f>
        <v>12.1506780885729</v>
      </c>
    </row>
    <row r="2269" customFormat="false" ht="15" hidden="false" customHeight="false" outlineLevel="0" collapsed="false">
      <c r="A2269" s="11" t="n">
        <v>17.797</v>
      </c>
      <c r="F2269" s="13" t="n">
        <v>42830.4583333278</v>
      </c>
      <c r="G2269" s="0" t="n">
        <f aca="false">MONTH(F2269)</f>
        <v>4</v>
      </c>
      <c r="H2269" s="0" t="n">
        <f aca="false">DAY(F2269)</f>
        <v>5</v>
      </c>
      <c r="I2269" s="0" t="n">
        <f aca="false">HOUR(F2269)</f>
        <v>10</v>
      </c>
      <c r="J2269" s="0" t="n">
        <f aca="false">A2269*$C$8/$C$7</f>
        <v>14.1716769082071</v>
      </c>
    </row>
    <row r="2270" customFormat="false" ht="15" hidden="false" customHeight="false" outlineLevel="0" collapsed="false">
      <c r="A2270" s="11" t="n">
        <v>18.714</v>
      </c>
      <c r="F2270" s="13" t="n">
        <v>42830.4999999945</v>
      </c>
      <c r="G2270" s="0" t="n">
        <f aca="false">MONTH(F2270)</f>
        <v>4</v>
      </c>
      <c r="H2270" s="0" t="n">
        <f aca="false">DAY(F2270)</f>
        <v>5</v>
      </c>
      <c r="I2270" s="0" t="n">
        <f aca="false">HOUR(F2270)</f>
        <v>11</v>
      </c>
      <c r="J2270" s="0" t="n">
        <f aca="false">A2270*$C$8/$C$7</f>
        <v>14.9018801854351</v>
      </c>
    </row>
    <row r="2271" customFormat="false" ht="15" hidden="false" customHeight="false" outlineLevel="0" collapsed="false">
      <c r="A2271" s="11" t="n">
        <v>19.128</v>
      </c>
      <c r="F2271" s="13" t="n">
        <v>42830.5416666612</v>
      </c>
      <c r="G2271" s="0" t="n">
        <f aca="false">MONTH(F2271)</f>
        <v>4</v>
      </c>
      <c r="H2271" s="0" t="n">
        <f aca="false">DAY(F2271)</f>
        <v>5</v>
      </c>
      <c r="I2271" s="0" t="n">
        <f aca="false">HOUR(F2271)</f>
        <v>12</v>
      </c>
      <c r="J2271" s="0" t="n">
        <f aca="false">A2271*$C$8/$C$7</f>
        <v>15.2315466595598</v>
      </c>
    </row>
    <row r="2272" customFormat="false" ht="15" hidden="false" customHeight="false" outlineLevel="0" collapsed="false">
      <c r="A2272" s="11" t="n">
        <v>17.902</v>
      </c>
      <c r="F2272" s="13" t="n">
        <v>42830.5833333278</v>
      </c>
      <c r="G2272" s="0" t="n">
        <f aca="false">MONTH(F2272)</f>
        <v>4</v>
      </c>
      <c r="H2272" s="0" t="n">
        <f aca="false">DAY(F2272)</f>
        <v>5</v>
      </c>
      <c r="I2272" s="0" t="n">
        <f aca="false">HOUR(F2272)</f>
        <v>13</v>
      </c>
      <c r="J2272" s="0" t="n">
        <f aca="false">A2272*$C$8/$C$7</f>
        <v>14.2552879704851</v>
      </c>
    </row>
    <row r="2273" customFormat="false" ht="15" hidden="false" customHeight="false" outlineLevel="0" collapsed="false">
      <c r="A2273" s="11" t="n">
        <v>12.046</v>
      </c>
      <c r="F2273" s="13" t="n">
        <v>42830.6249999945</v>
      </c>
      <c r="G2273" s="0" t="n">
        <f aca="false">MONTH(F2273)</f>
        <v>4</v>
      </c>
      <c r="H2273" s="0" t="n">
        <f aca="false">DAY(F2273)</f>
        <v>5</v>
      </c>
      <c r="I2273" s="0" t="n">
        <f aca="false">HOUR(F2273)</f>
        <v>14</v>
      </c>
      <c r="J2273" s="0" t="n">
        <f aca="false">A2273*$C$8/$C$7</f>
        <v>9.59217958286582</v>
      </c>
    </row>
    <row r="2274" customFormat="false" ht="15" hidden="false" customHeight="false" outlineLevel="0" collapsed="false">
      <c r="A2274" s="11" t="n">
        <v>7.7701</v>
      </c>
      <c r="F2274" s="13" t="n">
        <v>42830.6666666612</v>
      </c>
      <c r="G2274" s="0" t="n">
        <f aca="false">MONTH(F2274)</f>
        <v>4</v>
      </c>
      <c r="H2274" s="0" t="n">
        <f aca="false">DAY(F2274)</f>
        <v>5</v>
      </c>
      <c r="I2274" s="0" t="n">
        <f aca="false">HOUR(F2274)</f>
        <v>15</v>
      </c>
      <c r="J2274" s="0" t="n">
        <f aca="false">A2274*$C$8/$C$7</f>
        <v>6.18729823815588</v>
      </c>
    </row>
    <row r="2275" customFormat="false" ht="15" hidden="false" customHeight="false" outlineLevel="0" collapsed="false">
      <c r="A2275" s="11" t="n">
        <v>1.319</v>
      </c>
      <c r="F2275" s="13" t="n">
        <v>42830.7083333278</v>
      </c>
      <c r="G2275" s="0" t="n">
        <f aca="false">MONTH(F2275)</f>
        <v>4</v>
      </c>
      <c r="H2275" s="0" t="n">
        <f aca="false">DAY(F2275)</f>
        <v>5</v>
      </c>
      <c r="I2275" s="0" t="n">
        <f aca="false">HOUR(F2275)</f>
        <v>16</v>
      </c>
      <c r="J2275" s="0" t="n">
        <f aca="false">A2275*$C$8/$C$7</f>
        <v>1.05031420137805</v>
      </c>
    </row>
    <row r="2276" customFormat="false" ht="15" hidden="false" customHeight="false" outlineLevel="0" collapsed="false">
      <c r="A2276" s="11" t="n">
        <v>1.4714</v>
      </c>
      <c r="F2276" s="13" t="n">
        <v>42830.7499999945</v>
      </c>
      <c r="G2276" s="0" t="n">
        <f aca="false">MONTH(F2276)</f>
        <v>4</v>
      </c>
      <c r="H2276" s="0" t="n">
        <f aca="false">DAY(F2276)</f>
        <v>5</v>
      </c>
      <c r="I2276" s="0" t="n">
        <f aca="false">HOUR(F2276)</f>
        <v>17</v>
      </c>
      <c r="J2276" s="0" t="n">
        <f aca="false">A2276*$C$8/$C$7</f>
        <v>1.17166968605585</v>
      </c>
    </row>
    <row r="2277" customFormat="false" ht="15" hidden="false" customHeight="false" outlineLevel="0" collapsed="false">
      <c r="A2277" s="11" t="n">
        <v>0</v>
      </c>
      <c r="F2277" s="13" t="n">
        <v>42830.7916666611</v>
      </c>
      <c r="G2277" s="0" t="n">
        <f aca="false">MONTH(F2277)</f>
        <v>4</v>
      </c>
      <c r="H2277" s="0" t="n">
        <f aca="false">DAY(F2277)</f>
        <v>5</v>
      </c>
      <c r="I2277" s="0" t="n">
        <f aca="false">HOUR(F2277)</f>
        <v>18</v>
      </c>
      <c r="J2277" s="0" t="n">
        <f aca="false">A2277*$C$8/$C$7</f>
        <v>0</v>
      </c>
    </row>
    <row r="2278" customFormat="false" ht="15" hidden="false" customHeight="false" outlineLevel="0" collapsed="false">
      <c r="A2278" s="11" t="n">
        <v>0</v>
      </c>
      <c r="F2278" s="13" t="n">
        <v>42830.8333333278</v>
      </c>
      <c r="G2278" s="0" t="n">
        <f aca="false">MONTH(F2278)</f>
        <v>4</v>
      </c>
      <c r="H2278" s="0" t="n">
        <f aca="false">DAY(F2278)</f>
        <v>5</v>
      </c>
      <c r="I2278" s="0" t="n">
        <f aca="false">HOUR(F2278)</f>
        <v>19</v>
      </c>
      <c r="J2278" s="0" t="n">
        <f aca="false">A2278*$C$8/$C$7</f>
        <v>0</v>
      </c>
    </row>
    <row r="2279" customFormat="false" ht="15" hidden="false" customHeight="false" outlineLevel="0" collapsed="false">
      <c r="A2279" s="11" t="n">
        <v>0</v>
      </c>
      <c r="F2279" s="13" t="n">
        <v>42830.8749999945</v>
      </c>
      <c r="G2279" s="0" t="n">
        <f aca="false">MONTH(F2279)</f>
        <v>4</v>
      </c>
      <c r="H2279" s="0" t="n">
        <f aca="false">DAY(F2279)</f>
        <v>5</v>
      </c>
      <c r="I2279" s="0" t="n">
        <f aca="false">HOUR(F2279)</f>
        <v>20</v>
      </c>
      <c r="J2279" s="0" t="n">
        <f aca="false">A2279*$C$8/$C$7</f>
        <v>0</v>
      </c>
    </row>
    <row r="2280" customFormat="false" ht="15" hidden="false" customHeight="false" outlineLevel="0" collapsed="false">
      <c r="A2280" s="11" t="n">
        <v>0</v>
      </c>
      <c r="F2280" s="13" t="n">
        <v>42830.9166666611</v>
      </c>
      <c r="G2280" s="0" t="n">
        <f aca="false">MONTH(F2280)</f>
        <v>4</v>
      </c>
      <c r="H2280" s="0" t="n">
        <f aca="false">DAY(F2280)</f>
        <v>5</v>
      </c>
      <c r="I2280" s="0" t="n">
        <f aca="false">HOUR(F2280)</f>
        <v>21</v>
      </c>
      <c r="J2280" s="0" t="n">
        <f aca="false">A2280*$C$8/$C$7</f>
        <v>0</v>
      </c>
    </row>
    <row r="2281" customFormat="false" ht="15" hidden="false" customHeight="false" outlineLevel="0" collapsed="false">
      <c r="A2281" s="11" t="n">
        <v>0</v>
      </c>
      <c r="F2281" s="13" t="n">
        <v>42830.9583333278</v>
      </c>
      <c r="G2281" s="0" t="n">
        <f aca="false">MONTH(F2281)</f>
        <v>4</v>
      </c>
      <c r="H2281" s="0" t="n">
        <f aca="false">DAY(F2281)</f>
        <v>5</v>
      </c>
      <c r="I2281" s="0" t="n">
        <f aca="false">HOUR(F2281)</f>
        <v>22</v>
      </c>
      <c r="J2281" s="0" t="n">
        <f aca="false">A2281*$C$8/$C$7</f>
        <v>0</v>
      </c>
    </row>
    <row r="2282" customFormat="false" ht="15" hidden="false" customHeight="false" outlineLevel="0" collapsed="false">
      <c r="A2282" s="11" t="n">
        <v>0</v>
      </c>
      <c r="F2282" s="13" t="n">
        <v>42830.9999999945</v>
      </c>
      <c r="G2282" s="0" t="n">
        <f aca="false">MONTH(F2282)</f>
        <v>4</v>
      </c>
      <c r="H2282" s="0" t="n">
        <f aca="false">DAY(F2282)</f>
        <v>5</v>
      </c>
      <c r="I2282" s="0" t="n">
        <f aca="false">HOUR(F2282)</f>
        <v>23</v>
      </c>
      <c r="J2282" s="0" t="n">
        <f aca="false">A2282*$C$8/$C$7</f>
        <v>0</v>
      </c>
    </row>
    <row r="2283" customFormat="false" ht="15" hidden="false" customHeight="false" outlineLevel="0" collapsed="false">
      <c r="A2283" s="11" t="n">
        <v>0</v>
      </c>
      <c r="F2283" s="13" t="n">
        <v>42831.0416666611</v>
      </c>
      <c r="G2283" s="0" t="n">
        <f aca="false">MONTH(F2283)</f>
        <v>4</v>
      </c>
      <c r="H2283" s="0" t="n">
        <f aca="false">DAY(F2283)</f>
        <v>6</v>
      </c>
      <c r="I2283" s="0" t="n">
        <f aca="false">HOUR(F2283)</f>
        <v>0</v>
      </c>
      <c r="J2283" s="0" t="n">
        <f aca="false">A2283*$C$8/$C$7</f>
        <v>0</v>
      </c>
    </row>
    <row r="2284" customFormat="false" ht="15" hidden="false" customHeight="false" outlineLevel="0" collapsed="false">
      <c r="A2284" s="11" t="n">
        <v>0</v>
      </c>
      <c r="F2284" s="13" t="n">
        <v>42831.0833333278</v>
      </c>
      <c r="G2284" s="0" t="n">
        <f aca="false">MONTH(F2284)</f>
        <v>4</v>
      </c>
      <c r="H2284" s="0" t="n">
        <f aca="false">DAY(F2284)</f>
        <v>6</v>
      </c>
      <c r="I2284" s="0" t="n">
        <f aca="false">HOUR(F2284)</f>
        <v>1</v>
      </c>
      <c r="J2284" s="0" t="n">
        <f aca="false">A2284*$C$8/$C$7</f>
        <v>0</v>
      </c>
    </row>
    <row r="2285" customFormat="false" ht="15" hidden="false" customHeight="false" outlineLevel="0" collapsed="false">
      <c r="A2285" s="11" t="n">
        <v>0</v>
      </c>
      <c r="F2285" s="13" t="n">
        <v>42831.1249999945</v>
      </c>
      <c r="G2285" s="0" t="n">
        <f aca="false">MONTH(F2285)</f>
        <v>4</v>
      </c>
      <c r="H2285" s="0" t="n">
        <f aca="false">DAY(F2285)</f>
        <v>6</v>
      </c>
      <c r="I2285" s="0" t="n">
        <f aca="false">HOUR(F2285)</f>
        <v>2</v>
      </c>
      <c r="J2285" s="0" t="n">
        <f aca="false">A2285*$C$8/$C$7</f>
        <v>0</v>
      </c>
    </row>
    <row r="2286" customFormat="false" ht="15" hidden="false" customHeight="false" outlineLevel="0" collapsed="false">
      <c r="A2286" s="11" t="n">
        <v>0</v>
      </c>
      <c r="F2286" s="13" t="n">
        <v>42831.1666666611</v>
      </c>
      <c r="G2286" s="0" t="n">
        <f aca="false">MONTH(F2286)</f>
        <v>4</v>
      </c>
      <c r="H2286" s="0" t="n">
        <f aca="false">DAY(F2286)</f>
        <v>6</v>
      </c>
      <c r="I2286" s="0" t="n">
        <f aca="false">HOUR(F2286)</f>
        <v>3</v>
      </c>
      <c r="J2286" s="0" t="n">
        <f aca="false">A2286*$C$8/$C$7</f>
        <v>0</v>
      </c>
    </row>
    <row r="2287" customFormat="false" ht="15" hidden="false" customHeight="false" outlineLevel="0" collapsed="false">
      <c r="A2287" s="11" t="n">
        <v>0</v>
      </c>
      <c r="F2287" s="13" t="n">
        <v>42831.2083333278</v>
      </c>
      <c r="G2287" s="0" t="n">
        <f aca="false">MONTH(F2287)</f>
        <v>4</v>
      </c>
      <c r="H2287" s="0" t="n">
        <f aca="false">DAY(F2287)</f>
        <v>6</v>
      </c>
      <c r="I2287" s="0" t="n">
        <f aca="false">HOUR(F2287)</f>
        <v>4</v>
      </c>
      <c r="J2287" s="0" t="n">
        <f aca="false">A2287*$C$8/$C$7</f>
        <v>0</v>
      </c>
    </row>
    <row r="2288" customFormat="false" ht="15" hidden="false" customHeight="false" outlineLevel="0" collapsed="false">
      <c r="A2288" s="11" t="n">
        <v>0.58179</v>
      </c>
      <c r="F2288" s="13" t="n">
        <v>42831.2499999945</v>
      </c>
      <c r="G2288" s="0" t="n">
        <f aca="false">MONTH(F2288)</f>
        <v>4</v>
      </c>
      <c r="H2288" s="0" t="n">
        <f aca="false">DAY(F2288)</f>
        <v>6</v>
      </c>
      <c r="I2288" s="0" t="n">
        <f aca="false">HOUR(F2288)</f>
        <v>5</v>
      </c>
      <c r="J2288" s="0" t="n">
        <f aca="false">A2288*$C$8/$C$7</f>
        <v>0.463276951644986</v>
      </c>
    </row>
    <row r="2289" customFormat="false" ht="15" hidden="false" customHeight="false" outlineLevel="0" collapsed="false">
      <c r="A2289" s="11" t="n">
        <v>4.0002</v>
      </c>
      <c r="F2289" s="13" t="n">
        <v>42831.2916666611</v>
      </c>
      <c r="G2289" s="0" t="n">
        <f aca="false">MONTH(F2289)</f>
        <v>4</v>
      </c>
      <c r="H2289" s="0" t="n">
        <f aca="false">DAY(F2289)</f>
        <v>6</v>
      </c>
      <c r="I2289" s="0" t="n">
        <f aca="false">HOUR(F2289)</f>
        <v>6</v>
      </c>
      <c r="J2289" s="0" t="n">
        <f aca="false">A2289*$C$8/$C$7</f>
        <v>3.18534258404282</v>
      </c>
    </row>
    <row r="2290" customFormat="false" ht="15" hidden="false" customHeight="false" outlineLevel="0" collapsed="false">
      <c r="A2290" s="11" t="n">
        <v>8.588</v>
      </c>
      <c r="F2290" s="13" t="n">
        <v>42831.3333333278</v>
      </c>
      <c r="G2290" s="0" t="n">
        <f aca="false">MONTH(F2290)</f>
        <v>4</v>
      </c>
      <c r="H2290" s="0" t="n">
        <f aca="false">DAY(F2290)</f>
        <v>6</v>
      </c>
      <c r="I2290" s="0" t="n">
        <f aca="false">HOUR(F2290)</f>
        <v>7</v>
      </c>
      <c r="J2290" s="0" t="n">
        <f aca="false">A2290*$C$8/$C$7</f>
        <v>6.83858859851002</v>
      </c>
    </row>
    <row r="2291" customFormat="false" ht="15" hidden="false" customHeight="false" outlineLevel="0" collapsed="false">
      <c r="A2291" s="11" t="n">
        <v>13.342</v>
      </c>
      <c r="F2291" s="13" t="n">
        <v>42831.3749999944</v>
      </c>
      <c r="G2291" s="0" t="n">
        <f aca="false">MONTH(F2291)</f>
        <v>4</v>
      </c>
      <c r="H2291" s="0" t="n">
        <f aca="false">DAY(F2291)</f>
        <v>6</v>
      </c>
      <c r="I2291" s="0" t="n">
        <f aca="false">HOUR(F2291)</f>
        <v>8</v>
      </c>
      <c r="J2291" s="0" t="n">
        <f aca="false">A2291*$C$8/$C$7</f>
        <v>10.6241789801258</v>
      </c>
    </row>
    <row r="2292" customFormat="false" ht="15" hidden="false" customHeight="false" outlineLevel="0" collapsed="false">
      <c r="A2292" s="11" t="n">
        <v>17.09</v>
      </c>
      <c r="F2292" s="13" t="n">
        <v>42831.4166666611</v>
      </c>
      <c r="G2292" s="0" t="n">
        <f aca="false">MONTH(F2292)</f>
        <v>4</v>
      </c>
      <c r="H2292" s="0" t="n">
        <f aca="false">DAY(F2292)</f>
        <v>6</v>
      </c>
      <c r="I2292" s="0" t="n">
        <f aca="false">HOUR(F2292)</f>
        <v>9</v>
      </c>
      <c r="J2292" s="0" t="n">
        <f aca="false">A2292*$C$8/$C$7</f>
        <v>13.6086957555352</v>
      </c>
    </row>
    <row r="2293" customFormat="false" ht="15" hidden="false" customHeight="false" outlineLevel="0" collapsed="false">
      <c r="A2293" s="11" t="n">
        <v>19.618</v>
      </c>
      <c r="F2293" s="13" t="n">
        <v>42831.4583333278</v>
      </c>
      <c r="G2293" s="0" t="n">
        <f aca="false">MONTH(F2293)</f>
        <v>4</v>
      </c>
      <c r="H2293" s="0" t="n">
        <f aca="false">DAY(F2293)</f>
        <v>6</v>
      </c>
      <c r="I2293" s="0" t="n">
        <f aca="false">HOUR(F2293)</f>
        <v>10</v>
      </c>
      <c r="J2293" s="0" t="n">
        <f aca="false">A2293*$C$8/$C$7</f>
        <v>15.6217316168572</v>
      </c>
    </row>
    <row r="2294" customFormat="false" ht="15" hidden="false" customHeight="false" outlineLevel="0" collapsed="false">
      <c r="A2294" s="11" t="n">
        <v>20.533</v>
      </c>
      <c r="F2294" s="13" t="n">
        <v>42831.4999999944</v>
      </c>
      <c r="G2294" s="0" t="n">
        <f aca="false">MONTH(F2294)</f>
        <v>4</v>
      </c>
      <c r="H2294" s="0" t="n">
        <f aca="false">DAY(F2294)</f>
        <v>6</v>
      </c>
      <c r="I2294" s="0" t="n">
        <f aca="false">HOUR(F2294)</f>
        <v>11</v>
      </c>
      <c r="J2294" s="0" t="n">
        <f aca="false">A2294*$C$8/$C$7</f>
        <v>16.3503423024227</v>
      </c>
    </row>
    <row r="2295" customFormat="false" ht="15" hidden="false" customHeight="false" outlineLevel="0" collapsed="false">
      <c r="A2295" s="11" t="n">
        <v>19.962</v>
      </c>
      <c r="F2295" s="13" t="n">
        <v>42831.5416666611</v>
      </c>
      <c r="G2295" s="0" t="n">
        <f aca="false">MONTH(F2295)</f>
        <v>4</v>
      </c>
      <c r="H2295" s="0" t="n">
        <f aca="false">DAY(F2295)</f>
        <v>6</v>
      </c>
      <c r="I2295" s="0" t="n">
        <f aca="false">HOUR(F2295)</f>
        <v>12</v>
      </c>
      <c r="J2295" s="0" t="n">
        <f aca="false">A2295*$C$8/$C$7</f>
        <v>15.8956573827966</v>
      </c>
    </row>
    <row r="2296" customFormat="false" ht="15" hidden="false" customHeight="false" outlineLevel="0" collapsed="false">
      <c r="A2296" s="11" t="n">
        <v>18.385</v>
      </c>
      <c r="F2296" s="13" t="n">
        <v>42831.5833333278</v>
      </c>
      <c r="G2296" s="0" t="n">
        <f aca="false">MONTH(F2296)</f>
        <v>4</v>
      </c>
      <c r="H2296" s="0" t="n">
        <f aca="false">DAY(F2296)</f>
        <v>6</v>
      </c>
      <c r="I2296" s="0" t="n">
        <f aca="false">HOUR(F2296)</f>
        <v>13</v>
      </c>
      <c r="J2296" s="0" t="n">
        <f aca="false">A2296*$C$8/$C$7</f>
        <v>14.639898856964</v>
      </c>
    </row>
    <row r="2297" customFormat="false" ht="15" hidden="false" customHeight="false" outlineLevel="0" collapsed="false">
      <c r="A2297" s="11" t="n">
        <v>12.186</v>
      </c>
      <c r="F2297" s="13" t="n">
        <v>42831.6249999944</v>
      </c>
      <c r="G2297" s="0" t="n">
        <f aca="false">MONTH(F2297)</f>
        <v>4</v>
      </c>
      <c r="H2297" s="0" t="n">
        <f aca="false">DAY(F2297)</f>
        <v>6</v>
      </c>
      <c r="I2297" s="0" t="n">
        <f aca="false">HOUR(F2297)</f>
        <v>14</v>
      </c>
      <c r="J2297" s="0" t="n">
        <f aca="false">A2297*$C$8/$C$7</f>
        <v>9.7036609992365</v>
      </c>
    </row>
    <row r="2298" customFormat="false" ht="15" hidden="false" customHeight="false" outlineLevel="0" collapsed="false">
      <c r="A2298" s="11" t="n">
        <v>7.7477</v>
      </c>
      <c r="F2298" s="13" t="n">
        <v>42831.6666666611</v>
      </c>
      <c r="G2298" s="0" t="n">
        <f aca="false">MONTH(F2298)</f>
        <v>4</v>
      </c>
      <c r="H2298" s="0" t="n">
        <f aca="false">DAY(F2298)</f>
        <v>6</v>
      </c>
      <c r="I2298" s="0" t="n">
        <f aca="false">HOUR(F2298)</f>
        <v>15</v>
      </c>
      <c r="J2298" s="0" t="n">
        <f aca="false">A2298*$C$8/$C$7</f>
        <v>6.16946121153657</v>
      </c>
    </row>
    <row r="2299" customFormat="false" ht="15" hidden="false" customHeight="false" outlineLevel="0" collapsed="false">
      <c r="A2299" s="11" t="n">
        <v>3.1862</v>
      </c>
      <c r="F2299" s="13" t="n">
        <v>42831.7083333278</v>
      </c>
      <c r="G2299" s="0" t="n">
        <f aca="false">MONTH(F2299)</f>
        <v>4</v>
      </c>
      <c r="H2299" s="0" t="n">
        <f aca="false">DAY(F2299)</f>
        <v>6</v>
      </c>
      <c r="I2299" s="0" t="n">
        <f aca="false">HOUR(F2299)</f>
        <v>16</v>
      </c>
      <c r="J2299" s="0" t="n">
        <f aca="false">A2299*$C$8/$C$7</f>
        <v>2.53715777743044</v>
      </c>
    </row>
    <row r="2300" customFormat="false" ht="15" hidden="false" customHeight="false" outlineLevel="0" collapsed="false">
      <c r="A2300" s="11" t="n">
        <v>1.4409</v>
      </c>
      <c r="F2300" s="13" t="n">
        <v>42831.7499999944</v>
      </c>
      <c r="G2300" s="0" t="n">
        <f aca="false">MONTH(F2300)</f>
        <v>4</v>
      </c>
      <c r="H2300" s="0" t="n">
        <f aca="false">DAY(F2300)</f>
        <v>6</v>
      </c>
      <c r="I2300" s="0" t="n">
        <f aca="false">HOUR(F2300)</f>
        <v>17</v>
      </c>
      <c r="J2300" s="0" t="n">
        <f aca="false">A2300*$C$8/$C$7</f>
        <v>1.14738266320367</v>
      </c>
    </row>
    <row r="2301" customFormat="false" ht="15" hidden="false" customHeight="false" outlineLevel="0" collapsed="false">
      <c r="A2301" s="11" t="n">
        <v>0</v>
      </c>
      <c r="F2301" s="13" t="n">
        <v>42831.7916666611</v>
      </c>
      <c r="G2301" s="0" t="n">
        <f aca="false">MONTH(F2301)</f>
        <v>4</v>
      </c>
      <c r="H2301" s="0" t="n">
        <f aca="false">DAY(F2301)</f>
        <v>6</v>
      </c>
      <c r="I2301" s="0" t="n">
        <f aca="false">HOUR(F2301)</f>
        <v>18</v>
      </c>
      <c r="J2301" s="0" t="n">
        <f aca="false">A2301*$C$8/$C$7</f>
        <v>0</v>
      </c>
    </row>
    <row r="2302" customFormat="false" ht="15" hidden="false" customHeight="false" outlineLevel="0" collapsed="false">
      <c r="A2302" s="11" t="n">
        <v>0</v>
      </c>
      <c r="F2302" s="13" t="n">
        <v>42831.8333333278</v>
      </c>
      <c r="G2302" s="0" t="n">
        <f aca="false">MONTH(F2302)</f>
        <v>4</v>
      </c>
      <c r="H2302" s="0" t="n">
        <f aca="false">DAY(F2302)</f>
        <v>6</v>
      </c>
      <c r="I2302" s="0" t="n">
        <f aca="false">HOUR(F2302)</f>
        <v>19</v>
      </c>
      <c r="J2302" s="0" t="n">
        <f aca="false">A2302*$C$8/$C$7</f>
        <v>0</v>
      </c>
    </row>
    <row r="2303" customFormat="false" ht="15" hidden="false" customHeight="false" outlineLevel="0" collapsed="false">
      <c r="A2303" s="11" t="n">
        <v>0</v>
      </c>
      <c r="F2303" s="13" t="n">
        <v>42831.8749999944</v>
      </c>
      <c r="G2303" s="0" t="n">
        <f aca="false">MONTH(F2303)</f>
        <v>4</v>
      </c>
      <c r="H2303" s="0" t="n">
        <f aca="false">DAY(F2303)</f>
        <v>6</v>
      </c>
      <c r="I2303" s="0" t="n">
        <f aca="false">HOUR(F2303)</f>
        <v>20</v>
      </c>
      <c r="J2303" s="0" t="n">
        <f aca="false">A2303*$C$8/$C$7</f>
        <v>0</v>
      </c>
    </row>
    <row r="2304" customFormat="false" ht="15" hidden="false" customHeight="false" outlineLevel="0" collapsed="false">
      <c r="A2304" s="11" t="n">
        <v>0</v>
      </c>
      <c r="F2304" s="13" t="n">
        <v>42831.9166666611</v>
      </c>
      <c r="G2304" s="0" t="n">
        <f aca="false">MONTH(F2304)</f>
        <v>4</v>
      </c>
      <c r="H2304" s="0" t="n">
        <f aca="false">DAY(F2304)</f>
        <v>6</v>
      </c>
      <c r="I2304" s="0" t="n">
        <f aca="false">HOUR(F2304)</f>
        <v>21</v>
      </c>
      <c r="J2304" s="0" t="n">
        <f aca="false">A2304*$C$8/$C$7</f>
        <v>0</v>
      </c>
    </row>
    <row r="2305" customFormat="false" ht="15" hidden="false" customHeight="false" outlineLevel="0" collapsed="false">
      <c r="A2305" s="11" t="n">
        <v>0</v>
      </c>
      <c r="F2305" s="13" t="n">
        <v>42831.9583333277</v>
      </c>
      <c r="G2305" s="0" t="n">
        <f aca="false">MONTH(F2305)</f>
        <v>4</v>
      </c>
      <c r="H2305" s="0" t="n">
        <f aca="false">DAY(F2305)</f>
        <v>6</v>
      </c>
      <c r="I2305" s="0" t="n">
        <f aca="false">HOUR(F2305)</f>
        <v>22</v>
      </c>
      <c r="J2305" s="0" t="n">
        <f aca="false">A2305*$C$8/$C$7</f>
        <v>0</v>
      </c>
    </row>
    <row r="2306" customFormat="false" ht="15" hidden="false" customHeight="false" outlineLevel="0" collapsed="false">
      <c r="A2306" s="11" t="n">
        <v>0</v>
      </c>
      <c r="F2306" s="13" t="n">
        <v>42831.9999999944</v>
      </c>
      <c r="G2306" s="0" t="n">
        <f aca="false">MONTH(F2306)</f>
        <v>4</v>
      </c>
      <c r="H2306" s="0" t="n">
        <f aca="false">DAY(F2306)</f>
        <v>6</v>
      </c>
      <c r="I2306" s="0" t="n">
        <f aca="false">HOUR(F2306)</f>
        <v>23</v>
      </c>
      <c r="J2306" s="0" t="n">
        <f aca="false">A2306*$C$8/$C$7</f>
        <v>0</v>
      </c>
    </row>
    <row r="2307" customFormat="false" ht="15" hidden="false" customHeight="false" outlineLevel="0" collapsed="false">
      <c r="A2307" s="11" t="n">
        <v>0</v>
      </c>
      <c r="F2307" s="13" t="n">
        <v>42832.0416666611</v>
      </c>
      <c r="G2307" s="0" t="n">
        <f aca="false">MONTH(F2307)</f>
        <v>4</v>
      </c>
      <c r="H2307" s="0" t="n">
        <f aca="false">DAY(F2307)</f>
        <v>7</v>
      </c>
      <c r="I2307" s="0" t="n">
        <f aca="false">HOUR(F2307)</f>
        <v>0</v>
      </c>
      <c r="J2307" s="0" t="n">
        <f aca="false">A2307*$C$8/$C$7</f>
        <v>0</v>
      </c>
    </row>
    <row r="2308" customFormat="false" ht="15" hidden="false" customHeight="false" outlineLevel="0" collapsed="false">
      <c r="A2308" s="11" t="n">
        <v>0</v>
      </c>
      <c r="F2308" s="13" t="n">
        <v>42832.0833333277</v>
      </c>
      <c r="G2308" s="0" t="n">
        <f aca="false">MONTH(F2308)</f>
        <v>4</v>
      </c>
      <c r="H2308" s="0" t="n">
        <f aca="false">DAY(F2308)</f>
        <v>7</v>
      </c>
      <c r="I2308" s="0" t="n">
        <f aca="false">HOUR(F2308)</f>
        <v>1</v>
      </c>
      <c r="J2308" s="0" t="n">
        <f aca="false">A2308*$C$8/$C$7</f>
        <v>0</v>
      </c>
    </row>
    <row r="2309" customFormat="false" ht="15" hidden="false" customHeight="false" outlineLevel="0" collapsed="false">
      <c r="A2309" s="11" t="n">
        <v>0</v>
      </c>
      <c r="F2309" s="13" t="n">
        <v>42832.1249999944</v>
      </c>
      <c r="G2309" s="0" t="n">
        <f aca="false">MONTH(F2309)</f>
        <v>4</v>
      </c>
      <c r="H2309" s="0" t="n">
        <f aca="false">DAY(F2309)</f>
        <v>7</v>
      </c>
      <c r="I2309" s="0" t="n">
        <f aca="false">HOUR(F2309)</f>
        <v>2</v>
      </c>
      <c r="J2309" s="0" t="n">
        <f aca="false">A2309*$C$8/$C$7</f>
        <v>0</v>
      </c>
    </row>
    <row r="2310" customFormat="false" ht="15" hidden="false" customHeight="false" outlineLevel="0" collapsed="false">
      <c r="A2310" s="11" t="n">
        <v>0</v>
      </c>
      <c r="F2310" s="13" t="n">
        <v>42832.1666666611</v>
      </c>
      <c r="G2310" s="0" t="n">
        <f aca="false">MONTH(F2310)</f>
        <v>4</v>
      </c>
      <c r="H2310" s="0" t="n">
        <f aca="false">DAY(F2310)</f>
        <v>7</v>
      </c>
      <c r="I2310" s="0" t="n">
        <f aca="false">HOUR(F2310)</f>
        <v>3</v>
      </c>
      <c r="J2310" s="0" t="n">
        <f aca="false">A2310*$C$8/$C$7</f>
        <v>0</v>
      </c>
    </row>
    <row r="2311" customFormat="false" ht="15" hidden="false" customHeight="false" outlineLevel="0" collapsed="false">
      <c r="A2311" s="11" t="n">
        <v>0</v>
      </c>
      <c r="F2311" s="13" t="n">
        <v>42832.2083333277</v>
      </c>
      <c r="G2311" s="0" t="n">
        <f aca="false">MONTH(F2311)</f>
        <v>4</v>
      </c>
      <c r="H2311" s="0" t="n">
        <f aca="false">DAY(F2311)</f>
        <v>7</v>
      </c>
      <c r="I2311" s="0" t="n">
        <f aca="false">HOUR(F2311)</f>
        <v>4</v>
      </c>
      <c r="J2311" s="0" t="n">
        <f aca="false">A2311*$C$8/$C$7</f>
        <v>0</v>
      </c>
    </row>
    <row r="2312" customFormat="false" ht="15" hidden="false" customHeight="false" outlineLevel="0" collapsed="false">
      <c r="A2312" s="11" t="n">
        <v>0.712</v>
      </c>
      <c r="F2312" s="13" t="n">
        <v>42832.2499999944</v>
      </c>
      <c r="G2312" s="0" t="n">
        <f aca="false">MONTH(F2312)</f>
        <v>4</v>
      </c>
      <c r="H2312" s="0" t="n">
        <f aca="false">DAY(F2312)</f>
        <v>7</v>
      </c>
      <c r="I2312" s="0" t="n">
        <f aca="false">HOUR(F2312)</f>
        <v>5</v>
      </c>
      <c r="J2312" s="0" t="n">
        <f aca="false">A2312*$C$8/$C$7</f>
        <v>0.566962631828031</v>
      </c>
    </row>
    <row r="2313" customFormat="false" ht="15" hidden="false" customHeight="false" outlineLevel="0" collapsed="false">
      <c r="A2313" s="11" t="n">
        <v>4.1267</v>
      </c>
      <c r="F2313" s="13" t="n">
        <v>42832.2916666611</v>
      </c>
      <c r="G2313" s="0" t="n">
        <f aca="false">MONTH(F2313)</f>
        <v>4</v>
      </c>
      <c r="H2313" s="0" t="n">
        <f aca="false">DAY(F2313)</f>
        <v>7</v>
      </c>
      <c r="I2313" s="0" t="n">
        <f aca="false">HOUR(F2313)</f>
        <v>6</v>
      </c>
      <c r="J2313" s="0" t="n">
        <f aca="false">A2313*$C$8/$C$7</f>
        <v>3.28607400669205</v>
      </c>
    </row>
    <row r="2314" customFormat="false" ht="15" hidden="false" customHeight="false" outlineLevel="0" collapsed="false">
      <c r="A2314" s="11" t="n">
        <v>8.793</v>
      </c>
      <c r="F2314" s="13" t="n">
        <v>42832.3333333277</v>
      </c>
      <c r="G2314" s="0" t="n">
        <f aca="false">MONTH(F2314)</f>
        <v>4</v>
      </c>
      <c r="H2314" s="0" t="n">
        <f aca="false">DAY(F2314)</f>
        <v>7</v>
      </c>
      <c r="I2314" s="0" t="n">
        <f aca="false">HOUR(F2314)</f>
        <v>7</v>
      </c>
      <c r="J2314" s="0" t="n">
        <f aca="false">A2314*$C$8/$C$7</f>
        <v>7.00182924390994</v>
      </c>
    </row>
    <row r="2315" customFormat="false" ht="15" hidden="false" customHeight="false" outlineLevel="0" collapsed="false">
      <c r="A2315" s="11" t="n">
        <v>13.609</v>
      </c>
      <c r="F2315" s="13" t="n">
        <v>42832.3749999944</v>
      </c>
      <c r="G2315" s="0" t="n">
        <f aca="false">MONTH(F2315)</f>
        <v>4</v>
      </c>
      <c r="H2315" s="0" t="n">
        <f aca="false">DAY(F2315)</f>
        <v>7</v>
      </c>
      <c r="I2315" s="0" t="n">
        <f aca="false">HOUR(F2315)</f>
        <v>8</v>
      </c>
      <c r="J2315" s="0" t="n">
        <f aca="false">A2315*$C$8/$C$7</f>
        <v>10.8367899670613</v>
      </c>
    </row>
    <row r="2316" customFormat="false" ht="15" hidden="false" customHeight="false" outlineLevel="0" collapsed="false">
      <c r="A2316" s="11" t="n">
        <v>17.506</v>
      </c>
      <c r="F2316" s="13" t="n">
        <v>42832.4166666611</v>
      </c>
      <c r="G2316" s="0" t="n">
        <f aca="false">MONTH(F2316)</f>
        <v>4</v>
      </c>
      <c r="H2316" s="0" t="n">
        <f aca="false">DAY(F2316)</f>
        <v>7</v>
      </c>
      <c r="I2316" s="0" t="n">
        <f aca="false">HOUR(F2316)</f>
        <v>9</v>
      </c>
      <c r="J2316" s="0" t="n">
        <f aca="false">A2316*$C$8/$C$7</f>
        <v>13.9399548213224</v>
      </c>
    </row>
    <row r="2317" customFormat="false" ht="15" hidden="false" customHeight="false" outlineLevel="0" collapsed="false">
      <c r="A2317" s="11" t="n">
        <v>19.618</v>
      </c>
      <c r="F2317" s="13" t="n">
        <v>42832.4583333277</v>
      </c>
      <c r="G2317" s="0" t="n">
        <f aca="false">MONTH(F2317)</f>
        <v>4</v>
      </c>
      <c r="H2317" s="0" t="n">
        <f aca="false">DAY(F2317)</f>
        <v>7</v>
      </c>
      <c r="I2317" s="0" t="n">
        <f aca="false">HOUR(F2317)</f>
        <v>10</v>
      </c>
      <c r="J2317" s="0" t="n">
        <f aca="false">A2317*$C$8/$C$7</f>
        <v>15.6217316168572</v>
      </c>
    </row>
    <row r="2318" customFormat="false" ht="15" hidden="false" customHeight="false" outlineLevel="0" collapsed="false">
      <c r="A2318" s="11" t="n">
        <v>20.037</v>
      </c>
      <c r="F2318" s="13" t="n">
        <v>42832.4999999944</v>
      </c>
      <c r="G2318" s="0" t="n">
        <f aca="false">MONTH(F2318)</f>
        <v>4</v>
      </c>
      <c r="H2318" s="0" t="n">
        <f aca="false">DAY(F2318)</f>
        <v>7</v>
      </c>
      <c r="I2318" s="0" t="n">
        <f aca="false">HOUR(F2318)</f>
        <v>11</v>
      </c>
      <c r="J2318" s="0" t="n">
        <f aca="false">A2318*$C$8/$C$7</f>
        <v>15.955379570138</v>
      </c>
    </row>
    <row r="2319" customFormat="false" ht="15" hidden="false" customHeight="false" outlineLevel="0" collapsed="false">
      <c r="A2319" s="11" t="n">
        <v>18.613</v>
      </c>
      <c r="F2319" s="13" t="n">
        <v>42832.541666661</v>
      </c>
      <c r="G2319" s="0" t="n">
        <f aca="false">MONTH(F2319)</f>
        <v>4</v>
      </c>
      <c r="H2319" s="0" t="n">
        <f aca="false">DAY(F2319)</f>
        <v>7</v>
      </c>
      <c r="I2319" s="0" t="n">
        <f aca="false">HOUR(F2319)</f>
        <v>12</v>
      </c>
      <c r="J2319" s="0" t="n">
        <f aca="false">A2319*$C$8/$C$7</f>
        <v>14.8214543064819</v>
      </c>
    </row>
    <row r="2320" customFormat="false" ht="15" hidden="false" customHeight="false" outlineLevel="0" collapsed="false">
      <c r="A2320" s="11" t="n">
        <v>16.709</v>
      </c>
      <c r="F2320" s="13" t="n">
        <v>42832.5833333277</v>
      </c>
      <c r="G2320" s="0" t="n">
        <f aca="false">MONTH(F2320)</f>
        <v>4</v>
      </c>
      <c r="H2320" s="0" t="n">
        <f aca="false">DAY(F2320)</f>
        <v>7</v>
      </c>
      <c r="I2320" s="0" t="n">
        <f aca="false">HOUR(F2320)</f>
        <v>13</v>
      </c>
      <c r="J2320" s="0" t="n">
        <f aca="false">A2320*$C$8/$C$7</f>
        <v>13.3053070438407</v>
      </c>
    </row>
    <row r="2321" customFormat="false" ht="15" hidden="false" customHeight="false" outlineLevel="0" collapsed="false">
      <c r="A2321" s="11" t="n">
        <v>10.186</v>
      </c>
      <c r="F2321" s="13" t="n">
        <v>42832.6249999944</v>
      </c>
      <c r="G2321" s="0" t="n">
        <f aca="false">MONTH(F2321)</f>
        <v>4</v>
      </c>
      <c r="H2321" s="0" t="n">
        <f aca="false">DAY(F2321)</f>
        <v>7</v>
      </c>
      <c r="I2321" s="0" t="n">
        <f aca="false">HOUR(F2321)</f>
        <v>14</v>
      </c>
      <c r="J2321" s="0" t="n">
        <f aca="false">A2321*$C$8/$C$7</f>
        <v>8.11106933679821</v>
      </c>
    </row>
    <row r="2322" customFormat="false" ht="15" hidden="false" customHeight="false" outlineLevel="0" collapsed="false">
      <c r="A2322" s="11" t="n">
        <v>6.1984</v>
      </c>
      <c r="F2322" s="13" t="n">
        <v>42832.666666661</v>
      </c>
      <c r="G2322" s="0" t="n">
        <f aca="false">MONTH(F2322)</f>
        <v>4</v>
      </c>
      <c r="H2322" s="0" t="n">
        <f aca="false">DAY(F2322)</f>
        <v>7</v>
      </c>
      <c r="I2322" s="0" t="n">
        <f aca="false">HOUR(F2322)</f>
        <v>15</v>
      </c>
      <c r="J2322" s="0" t="n">
        <f aca="false">A2322*$C$8/$C$7</f>
        <v>4.93576008022875</v>
      </c>
    </row>
    <row r="2323" customFormat="false" ht="15" hidden="false" customHeight="false" outlineLevel="0" collapsed="false">
      <c r="A2323" s="11" t="n">
        <v>2.7565</v>
      </c>
      <c r="F2323" s="13" t="n">
        <v>42832.7083333277</v>
      </c>
      <c r="G2323" s="0" t="n">
        <f aca="false">MONTH(F2323)</f>
        <v>4</v>
      </c>
      <c r="H2323" s="0" t="n">
        <f aca="false">DAY(F2323)</f>
        <v>7</v>
      </c>
      <c r="I2323" s="0" t="n">
        <f aca="false">HOUR(F2323)</f>
        <v>16</v>
      </c>
      <c r="J2323" s="0" t="n">
        <f aca="false">A2323*$C$8/$C$7</f>
        <v>2.19498945875557</v>
      </c>
    </row>
    <row r="2324" customFormat="false" ht="15" hidden="false" customHeight="false" outlineLevel="0" collapsed="false">
      <c r="A2324" s="11" t="n">
        <v>0.51125</v>
      </c>
      <c r="F2324" s="13" t="n">
        <v>42832.7499999944</v>
      </c>
      <c r="G2324" s="0" t="n">
        <f aca="false">MONTH(F2324)</f>
        <v>4</v>
      </c>
      <c r="H2324" s="0" t="n">
        <f aca="false">DAY(F2324)</f>
        <v>7</v>
      </c>
      <c r="I2324" s="0" t="n">
        <f aca="false">HOUR(F2324)</f>
        <v>17</v>
      </c>
      <c r="J2324" s="0" t="n">
        <f aca="false">A2324*$C$8/$C$7</f>
        <v>0.407106243710788</v>
      </c>
    </row>
    <row r="2325" customFormat="false" ht="15" hidden="false" customHeight="false" outlineLevel="0" collapsed="false">
      <c r="A2325" s="11" t="n">
        <v>0</v>
      </c>
      <c r="F2325" s="13" t="n">
        <v>42832.791666661</v>
      </c>
      <c r="G2325" s="0" t="n">
        <f aca="false">MONTH(F2325)</f>
        <v>4</v>
      </c>
      <c r="H2325" s="0" t="n">
        <f aca="false">DAY(F2325)</f>
        <v>7</v>
      </c>
      <c r="I2325" s="0" t="n">
        <f aca="false">HOUR(F2325)</f>
        <v>18</v>
      </c>
      <c r="J2325" s="0" t="n">
        <f aca="false">A2325*$C$8/$C$7</f>
        <v>0</v>
      </c>
    </row>
    <row r="2326" customFormat="false" ht="15" hidden="false" customHeight="false" outlineLevel="0" collapsed="false">
      <c r="A2326" s="11" t="n">
        <v>0</v>
      </c>
      <c r="F2326" s="13" t="n">
        <v>42832.8333333277</v>
      </c>
      <c r="G2326" s="0" t="n">
        <f aca="false">MONTH(F2326)</f>
        <v>4</v>
      </c>
      <c r="H2326" s="0" t="n">
        <f aca="false">DAY(F2326)</f>
        <v>7</v>
      </c>
      <c r="I2326" s="0" t="n">
        <f aca="false">HOUR(F2326)</f>
        <v>19</v>
      </c>
      <c r="J2326" s="0" t="n">
        <f aca="false">A2326*$C$8/$C$7</f>
        <v>0</v>
      </c>
    </row>
    <row r="2327" customFormat="false" ht="15" hidden="false" customHeight="false" outlineLevel="0" collapsed="false">
      <c r="A2327" s="11" t="n">
        <v>0</v>
      </c>
      <c r="F2327" s="13" t="n">
        <v>42832.8749999944</v>
      </c>
      <c r="G2327" s="0" t="n">
        <f aca="false">MONTH(F2327)</f>
        <v>4</v>
      </c>
      <c r="H2327" s="0" t="n">
        <f aca="false">DAY(F2327)</f>
        <v>7</v>
      </c>
      <c r="I2327" s="0" t="n">
        <f aca="false">HOUR(F2327)</f>
        <v>20</v>
      </c>
      <c r="J2327" s="0" t="n">
        <f aca="false">A2327*$C$8/$C$7</f>
        <v>0</v>
      </c>
    </row>
    <row r="2328" customFormat="false" ht="15" hidden="false" customHeight="false" outlineLevel="0" collapsed="false">
      <c r="A2328" s="11" t="n">
        <v>0</v>
      </c>
      <c r="F2328" s="13" t="n">
        <v>42832.916666661</v>
      </c>
      <c r="G2328" s="0" t="n">
        <f aca="false">MONTH(F2328)</f>
        <v>4</v>
      </c>
      <c r="H2328" s="0" t="n">
        <f aca="false">DAY(F2328)</f>
        <v>7</v>
      </c>
      <c r="I2328" s="0" t="n">
        <f aca="false">HOUR(F2328)</f>
        <v>21</v>
      </c>
      <c r="J2328" s="0" t="n">
        <f aca="false">A2328*$C$8/$C$7</f>
        <v>0</v>
      </c>
    </row>
    <row r="2329" customFormat="false" ht="15" hidden="false" customHeight="false" outlineLevel="0" collapsed="false">
      <c r="A2329" s="11" t="n">
        <v>0</v>
      </c>
      <c r="F2329" s="13" t="n">
        <v>42832.9583333277</v>
      </c>
      <c r="G2329" s="0" t="n">
        <f aca="false">MONTH(F2329)</f>
        <v>4</v>
      </c>
      <c r="H2329" s="0" t="n">
        <f aca="false">DAY(F2329)</f>
        <v>7</v>
      </c>
      <c r="I2329" s="0" t="n">
        <f aca="false">HOUR(F2329)</f>
        <v>22</v>
      </c>
      <c r="J2329" s="0" t="n">
        <f aca="false">A2329*$C$8/$C$7</f>
        <v>0</v>
      </c>
    </row>
    <row r="2330" customFormat="false" ht="15" hidden="false" customHeight="false" outlineLevel="0" collapsed="false">
      <c r="A2330" s="11" t="n">
        <v>0</v>
      </c>
      <c r="F2330" s="13" t="n">
        <v>42832.9999999944</v>
      </c>
      <c r="G2330" s="0" t="n">
        <f aca="false">MONTH(F2330)</f>
        <v>4</v>
      </c>
      <c r="H2330" s="0" t="n">
        <f aca="false">DAY(F2330)</f>
        <v>7</v>
      </c>
      <c r="I2330" s="0" t="n">
        <f aca="false">HOUR(F2330)</f>
        <v>23</v>
      </c>
      <c r="J2330" s="0" t="n">
        <f aca="false">A2330*$C$8/$C$7</f>
        <v>0</v>
      </c>
    </row>
    <row r="2331" customFormat="false" ht="15" hidden="false" customHeight="false" outlineLevel="0" collapsed="false">
      <c r="A2331" s="11" t="n">
        <v>0</v>
      </c>
      <c r="F2331" s="13" t="n">
        <v>42833.041666661</v>
      </c>
      <c r="G2331" s="0" t="n">
        <f aca="false">MONTH(F2331)</f>
        <v>4</v>
      </c>
      <c r="H2331" s="0" t="n">
        <f aca="false">DAY(F2331)</f>
        <v>8</v>
      </c>
      <c r="I2331" s="0" t="n">
        <f aca="false">HOUR(F2331)</f>
        <v>0</v>
      </c>
      <c r="J2331" s="0" t="n">
        <f aca="false">A2331*$C$8/$C$7</f>
        <v>0</v>
      </c>
    </row>
    <row r="2332" customFormat="false" ht="15" hidden="false" customHeight="false" outlineLevel="0" collapsed="false">
      <c r="A2332" s="11" t="n">
        <v>0</v>
      </c>
      <c r="F2332" s="13" t="n">
        <v>42833.0833333277</v>
      </c>
      <c r="G2332" s="0" t="n">
        <f aca="false">MONTH(F2332)</f>
        <v>4</v>
      </c>
      <c r="H2332" s="0" t="n">
        <f aca="false">DAY(F2332)</f>
        <v>8</v>
      </c>
      <c r="I2332" s="0" t="n">
        <f aca="false">HOUR(F2332)</f>
        <v>1</v>
      </c>
      <c r="J2332" s="0" t="n">
        <f aca="false">A2332*$C$8/$C$7</f>
        <v>0</v>
      </c>
    </row>
    <row r="2333" customFormat="false" ht="15" hidden="false" customHeight="false" outlineLevel="0" collapsed="false">
      <c r="A2333" s="11" t="n">
        <v>0</v>
      </c>
      <c r="F2333" s="13" t="n">
        <v>42833.1249999943</v>
      </c>
      <c r="G2333" s="0" t="n">
        <f aca="false">MONTH(F2333)</f>
        <v>4</v>
      </c>
      <c r="H2333" s="0" t="n">
        <f aca="false">DAY(F2333)</f>
        <v>8</v>
      </c>
      <c r="I2333" s="0" t="n">
        <f aca="false">HOUR(F2333)</f>
        <v>2</v>
      </c>
      <c r="J2333" s="0" t="n">
        <f aca="false">A2333*$C$8/$C$7</f>
        <v>0</v>
      </c>
    </row>
    <row r="2334" customFormat="false" ht="15" hidden="false" customHeight="false" outlineLevel="0" collapsed="false">
      <c r="A2334" s="11" t="n">
        <v>0</v>
      </c>
      <c r="F2334" s="13" t="n">
        <v>42833.166666661</v>
      </c>
      <c r="G2334" s="0" t="n">
        <f aca="false">MONTH(F2334)</f>
        <v>4</v>
      </c>
      <c r="H2334" s="0" t="n">
        <f aca="false">DAY(F2334)</f>
        <v>8</v>
      </c>
      <c r="I2334" s="0" t="n">
        <f aca="false">HOUR(F2334)</f>
        <v>3</v>
      </c>
      <c r="J2334" s="0" t="n">
        <f aca="false">A2334*$C$8/$C$7</f>
        <v>0</v>
      </c>
    </row>
    <row r="2335" customFormat="false" ht="15" hidden="false" customHeight="false" outlineLevel="0" collapsed="false">
      <c r="A2335" s="11" t="n">
        <v>0</v>
      </c>
      <c r="F2335" s="13" t="n">
        <v>42833.2083333277</v>
      </c>
      <c r="G2335" s="0" t="n">
        <f aca="false">MONTH(F2335)</f>
        <v>4</v>
      </c>
      <c r="H2335" s="0" t="n">
        <f aca="false">DAY(F2335)</f>
        <v>8</v>
      </c>
      <c r="I2335" s="0" t="n">
        <f aca="false">HOUR(F2335)</f>
        <v>4</v>
      </c>
      <c r="J2335" s="0" t="n">
        <f aca="false">A2335*$C$8/$C$7</f>
        <v>0</v>
      </c>
    </row>
    <row r="2336" customFormat="false" ht="15" hidden="false" customHeight="false" outlineLevel="0" collapsed="false">
      <c r="A2336" s="11" t="n">
        <v>0.81396</v>
      </c>
      <c r="F2336" s="13" t="n">
        <v>42833.2499999943</v>
      </c>
      <c r="G2336" s="0" t="n">
        <f aca="false">MONTH(F2336)</f>
        <v>4</v>
      </c>
      <c r="H2336" s="0" t="n">
        <f aca="false">DAY(F2336)</f>
        <v>8</v>
      </c>
      <c r="I2336" s="0" t="n">
        <f aca="false">HOUR(F2336)</f>
        <v>5</v>
      </c>
      <c r="J2336" s="0" t="n">
        <f aca="false">A2336*$C$8/$C$7</f>
        <v>0.648152954779135</v>
      </c>
    </row>
    <row r="2337" customFormat="false" ht="15" hidden="false" customHeight="false" outlineLevel="0" collapsed="false">
      <c r="A2337" s="11" t="n">
        <v>4.0641</v>
      </c>
      <c r="F2337" s="13" t="n">
        <v>42833.291666661</v>
      </c>
      <c r="G2337" s="0" t="n">
        <f aca="false">MONTH(F2337)</f>
        <v>4</v>
      </c>
      <c r="H2337" s="0" t="n">
        <f aca="false">DAY(F2337)</f>
        <v>8</v>
      </c>
      <c r="I2337" s="0" t="n">
        <f aca="false">HOUR(F2337)</f>
        <v>6</v>
      </c>
      <c r="J2337" s="0" t="n">
        <f aca="false">A2337*$C$8/$C$7</f>
        <v>3.23622588765773</v>
      </c>
    </row>
    <row r="2338" customFormat="false" ht="15" hidden="false" customHeight="false" outlineLevel="0" collapsed="false">
      <c r="A2338" s="11" t="n">
        <v>8.2547</v>
      </c>
      <c r="F2338" s="13" t="n">
        <v>42833.3333333277</v>
      </c>
      <c r="G2338" s="0" t="n">
        <f aca="false">MONTH(F2338)</f>
        <v>4</v>
      </c>
      <c r="H2338" s="0" t="n">
        <f aca="false">DAY(F2338)</f>
        <v>8</v>
      </c>
      <c r="I2338" s="0" t="n">
        <f aca="false">HOUR(F2338)</f>
        <v>7</v>
      </c>
      <c r="J2338" s="0" t="n">
        <f aca="false">A2338*$C$8/$C$7</f>
        <v>6.57318319796468</v>
      </c>
    </row>
    <row r="2339" customFormat="false" ht="15" hidden="false" customHeight="false" outlineLevel="0" collapsed="false">
      <c r="A2339" s="11" t="n">
        <v>12.294</v>
      </c>
      <c r="F2339" s="13" t="n">
        <v>42833.3749999943</v>
      </c>
      <c r="G2339" s="0" t="n">
        <f aca="false">MONTH(F2339)</f>
        <v>4</v>
      </c>
      <c r="H2339" s="0" t="n">
        <f aca="false">DAY(F2339)</f>
        <v>8</v>
      </c>
      <c r="I2339" s="0" t="n">
        <f aca="false">HOUR(F2339)</f>
        <v>8</v>
      </c>
      <c r="J2339" s="0" t="n">
        <f aca="false">A2339*$C$8/$C$7</f>
        <v>9.78966094900817</v>
      </c>
    </row>
    <row r="2340" customFormat="false" ht="15" hidden="false" customHeight="false" outlineLevel="0" collapsed="false">
      <c r="A2340" s="11" t="n">
        <v>15.661</v>
      </c>
      <c r="F2340" s="13" t="n">
        <v>42833.416666661</v>
      </c>
      <c r="G2340" s="0" t="n">
        <f aca="false">MONTH(F2340)</f>
        <v>4</v>
      </c>
      <c r="H2340" s="0" t="n">
        <f aca="false">DAY(F2340)</f>
        <v>8</v>
      </c>
      <c r="I2340" s="0" t="n">
        <f aca="false">HOUR(F2340)</f>
        <v>9</v>
      </c>
      <c r="J2340" s="0" t="n">
        <f aca="false">A2340*$C$8/$C$7</f>
        <v>12.470789012723</v>
      </c>
    </row>
    <row r="2341" customFormat="false" ht="15" hidden="false" customHeight="false" outlineLevel="0" collapsed="false">
      <c r="A2341" s="11" t="n">
        <v>17.876</v>
      </c>
      <c r="F2341" s="13" t="n">
        <v>42833.4583333277</v>
      </c>
      <c r="G2341" s="0" t="n">
        <f aca="false">MONTH(F2341)</f>
        <v>4</v>
      </c>
      <c r="H2341" s="0" t="n">
        <f aca="false">DAY(F2341)</f>
        <v>8</v>
      </c>
      <c r="I2341" s="0" t="n">
        <f aca="false">HOUR(F2341)</f>
        <v>10</v>
      </c>
      <c r="J2341" s="0" t="n">
        <f aca="false">A2341*$C$8/$C$7</f>
        <v>14.2345842788734</v>
      </c>
    </row>
    <row r="2342" customFormat="false" ht="15" hidden="false" customHeight="false" outlineLevel="0" collapsed="false">
      <c r="A2342" s="11" t="n">
        <v>18.758</v>
      </c>
      <c r="F2342" s="13" t="n">
        <v>42833.4999999943</v>
      </c>
      <c r="G2342" s="0" t="n">
        <f aca="false">MONTH(F2342)</f>
        <v>4</v>
      </c>
      <c r="H2342" s="0" t="n">
        <f aca="false">DAY(F2342)</f>
        <v>8</v>
      </c>
      <c r="I2342" s="0" t="n">
        <f aca="false">HOUR(F2342)</f>
        <v>11</v>
      </c>
      <c r="J2342" s="0" t="n">
        <f aca="false">A2342*$C$8/$C$7</f>
        <v>14.9369172020087</v>
      </c>
    </row>
    <row r="2343" customFormat="false" ht="15" hidden="false" customHeight="false" outlineLevel="0" collapsed="false">
      <c r="A2343" s="11" t="n">
        <v>18.512</v>
      </c>
      <c r="F2343" s="13" t="n">
        <v>42833.541666661</v>
      </c>
      <c r="G2343" s="0" t="n">
        <f aca="false">MONTH(F2343)</f>
        <v>4</v>
      </c>
      <c r="H2343" s="0" t="n">
        <f aca="false">DAY(F2343)</f>
        <v>8</v>
      </c>
      <c r="I2343" s="0" t="n">
        <f aca="false">HOUR(F2343)</f>
        <v>12</v>
      </c>
      <c r="J2343" s="0" t="n">
        <f aca="false">A2343*$C$8/$C$7</f>
        <v>14.7410284275288</v>
      </c>
    </row>
    <row r="2344" customFormat="false" ht="15" hidden="false" customHeight="false" outlineLevel="0" collapsed="false">
      <c r="A2344" s="11" t="n">
        <v>16.804</v>
      </c>
      <c r="F2344" s="13" t="n">
        <v>42833.5833333277</v>
      </c>
      <c r="G2344" s="0" t="n">
        <f aca="false">MONTH(F2344)</f>
        <v>4</v>
      </c>
      <c r="H2344" s="0" t="n">
        <f aca="false">DAY(F2344)</f>
        <v>8</v>
      </c>
      <c r="I2344" s="0" t="n">
        <f aca="false">HOUR(F2344)</f>
        <v>13</v>
      </c>
      <c r="J2344" s="0" t="n">
        <f aca="false">A2344*$C$8/$C$7</f>
        <v>13.3809551478065</v>
      </c>
    </row>
    <row r="2345" customFormat="false" ht="15" hidden="false" customHeight="false" outlineLevel="0" collapsed="false">
      <c r="A2345" s="11" t="n">
        <v>11.955</v>
      </c>
      <c r="F2345" s="13" t="n">
        <v>42833.6249999943</v>
      </c>
      <c r="G2345" s="0" t="n">
        <f aca="false">MONTH(F2345)</f>
        <v>4</v>
      </c>
      <c r="H2345" s="0" t="n">
        <f aca="false">DAY(F2345)</f>
        <v>8</v>
      </c>
      <c r="I2345" s="0" t="n">
        <f aca="false">HOUR(F2345)</f>
        <v>14</v>
      </c>
      <c r="J2345" s="0" t="n">
        <f aca="false">A2345*$C$8/$C$7</f>
        <v>9.51971666222488</v>
      </c>
    </row>
    <row r="2346" customFormat="false" ht="15" hidden="false" customHeight="false" outlineLevel="0" collapsed="false">
      <c r="A2346" s="11" t="n">
        <v>7.0653</v>
      </c>
      <c r="F2346" s="13" t="n">
        <v>42833.666666661</v>
      </c>
      <c r="G2346" s="0" t="n">
        <f aca="false">MONTH(F2346)</f>
        <v>4</v>
      </c>
      <c r="H2346" s="0" t="n">
        <f aca="false">DAY(F2346)</f>
        <v>8</v>
      </c>
      <c r="I2346" s="0" t="n">
        <f aca="false">HOUR(F2346)</f>
        <v>15</v>
      </c>
      <c r="J2346" s="0" t="n">
        <f aca="false">A2346*$C$8/$C$7</f>
        <v>5.62606893631263</v>
      </c>
    </row>
    <row r="2347" customFormat="false" ht="15" hidden="false" customHeight="false" outlineLevel="0" collapsed="false">
      <c r="A2347" s="11" t="n">
        <v>3.0513</v>
      </c>
      <c r="F2347" s="13" t="n">
        <v>42833.7083333276</v>
      </c>
      <c r="G2347" s="0" t="n">
        <f aca="false">MONTH(F2347)</f>
        <v>4</v>
      </c>
      <c r="H2347" s="0" t="n">
        <f aca="false">DAY(F2347)</f>
        <v>8</v>
      </c>
      <c r="I2347" s="0" t="n">
        <f aca="false">HOUR(F2347)</f>
        <v>16</v>
      </c>
      <c r="J2347" s="0" t="n">
        <f aca="false">A2347*$C$8/$C$7</f>
        <v>2.42973746979898</v>
      </c>
    </row>
    <row r="2348" customFormat="false" ht="15" hidden="false" customHeight="false" outlineLevel="0" collapsed="false">
      <c r="A2348" s="11" t="n">
        <v>0.59536</v>
      </c>
      <c r="F2348" s="13" t="n">
        <v>42833.7499999943</v>
      </c>
      <c r="G2348" s="0" t="n">
        <f aca="false">MONTH(F2348)</f>
        <v>4</v>
      </c>
      <c r="H2348" s="0" t="n">
        <f aca="false">DAY(F2348)</f>
        <v>8</v>
      </c>
      <c r="I2348" s="0" t="n">
        <f aca="false">HOUR(F2348)</f>
        <v>17</v>
      </c>
      <c r="J2348" s="0" t="n">
        <f aca="false">A2348*$C$8/$C$7</f>
        <v>0.47408268607463</v>
      </c>
    </row>
    <row r="2349" customFormat="false" ht="15" hidden="false" customHeight="false" outlineLevel="0" collapsed="false">
      <c r="A2349" s="11" t="n">
        <v>0</v>
      </c>
      <c r="F2349" s="13" t="n">
        <v>42833.791666661</v>
      </c>
      <c r="G2349" s="0" t="n">
        <f aca="false">MONTH(F2349)</f>
        <v>4</v>
      </c>
      <c r="H2349" s="0" t="n">
        <f aca="false">DAY(F2349)</f>
        <v>8</v>
      </c>
      <c r="I2349" s="0" t="n">
        <f aca="false">HOUR(F2349)</f>
        <v>18</v>
      </c>
      <c r="J2349" s="0" t="n">
        <f aca="false">A2349*$C$8/$C$7</f>
        <v>0</v>
      </c>
    </row>
    <row r="2350" customFormat="false" ht="15" hidden="false" customHeight="false" outlineLevel="0" collapsed="false">
      <c r="A2350" s="11" t="n">
        <v>0</v>
      </c>
      <c r="F2350" s="13" t="n">
        <v>42833.8333333276</v>
      </c>
      <c r="G2350" s="0" t="n">
        <f aca="false">MONTH(F2350)</f>
        <v>4</v>
      </c>
      <c r="H2350" s="0" t="n">
        <f aca="false">DAY(F2350)</f>
        <v>8</v>
      </c>
      <c r="I2350" s="0" t="n">
        <f aca="false">HOUR(F2350)</f>
        <v>19</v>
      </c>
      <c r="J2350" s="0" t="n">
        <f aca="false">A2350*$C$8/$C$7</f>
        <v>0</v>
      </c>
    </row>
    <row r="2351" customFormat="false" ht="15" hidden="false" customHeight="false" outlineLevel="0" collapsed="false">
      <c r="A2351" s="11" t="n">
        <v>0</v>
      </c>
      <c r="F2351" s="13" t="n">
        <v>42833.8749999943</v>
      </c>
      <c r="G2351" s="0" t="n">
        <f aca="false">MONTH(F2351)</f>
        <v>4</v>
      </c>
      <c r="H2351" s="0" t="n">
        <f aca="false">DAY(F2351)</f>
        <v>8</v>
      </c>
      <c r="I2351" s="0" t="n">
        <f aca="false">HOUR(F2351)</f>
        <v>20</v>
      </c>
      <c r="J2351" s="0" t="n">
        <f aca="false">A2351*$C$8/$C$7</f>
        <v>0</v>
      </c>
    </row>
    <row r="2352" customFormat="false" ht="15" hidden="false" customHeight="false" outlineLevel="0" collapsed="false">
      <c r="A2352" s="11" t="n">
        <v>0</v>
      </c>
      <c r="F2352" s="13" t="n">
        <v>42833.916666661</v>
      </c>
      <c r="G2352" s="0" t="n">
        <f aca="false">MONTH(F2352)</f>
        <v>4</v>
      </c>
      <c r="H2352" s="0" t="n">
        <f aca="false">DAY(F2352)</f>
        <v>8</v>
      </c>
      <c r="I2352" s="0" t="n">
        <f aca="false">HOUR(F2352)</f>
        <v>21</v>
      </c>
      <c r="J2352" s="0" t="n">
        <f aca="false">A2352*$C$8/$C$7</f>
        <v>0</v>
      </c>
    </row>
    <row r="2353" customFormat="false" ht="15" hidden="false" customHeight="false" outlineLevel="0" collapsed="false">
      <c r="A2353" s="11" t="n">
        <v>0</v>
      </c>
      <c r="F2353" s="13" t="n">
        <v>42833.9583333276</v>
      </c>
      <c r="G2353" s="0" t="n">
        <f aca="false">MONTH(F2353)</f>
        <v>4</v>
      </c>
      <c r="H2353" s="0" t="n">
        <f aca="false">DAY(F2353)</f>
        <v>8</v>
      </c>
      <c r="I2353" s="0" t="n">
        <f aca="false">HOUR(F2353)</f>
        <v>22</v>
      </c>
      <c r="J2353" s="0" t="n">
        <f aca="false">A2353*$C$8/$C$7</f>
        <v>0</v>
      </c>
    </row>
    <row r="2354" customFormat="false" ht="15" hidden="false" customHeight="false" outlineLevel="0" collapsed="false">
      <c r="A2354" s="11" t="n">
        <v>0</v>
      </c>
      <c r="F2354" s="13" t="n">
        <v>42833.9999999943</v>
      </c>
      <c r="G2354" s="0" t="n">
        <f aca="false">MONTH(F2354)</f>
        <v>4</v>
      </c>
      <c r="H2354" s="0" t="n">
        <f aca="false">DAY(F2354)</f>
        <v>8</v>
      </c>
      <c r="I2354" s="0" t="n">
        <f aca="false">HOUR(F2354)</f>
        <v>23</v>
      </c>
      <c r="J2354" s="0" t="n">
        <f aca="false">A2354*$C$8/$C$7</f>
        <v>0</v>
      </c>
    </row>
    <row r="2355" customFormat="false" ht="15" hidden="false" customHeight="false" outlineLevel="0" collapsed="false">
      <c r="A2355" s="11" t="n">
        <v>0</v>
      </c>
      <c r="F2355" s="13" t="n">
        <v>42834.041666661</v>
      </c>
      <c r="G2355" s="0" t="n">
        <f aca="false">MONTH(F2355)</f>
        <v>4</v>
      </c>
      <c r="H2355" s="0" t="n">
        <f aca="false">DAY(F2355)</f>
        <v>9</v>
      </c>
      <c r="I2355" s="0" t="n">
        <f aca="false">HOUR(F2355)</f>
        <v>0</v>
      </c>
      <c r="J2355" s="0" t="n">
        <f aca="false">A2355*$C$8/$C$7</f>
        <v>0</v>
      </c>
    </row>
    <row r="2356" customFormat="false" ht="15" hidden="false" customHeight="false" outlineLevel="0" collapsed="false">
      <c r="A2356" s="11" t="n">
        <v>0</v>
      </c>
      <c r="F2356" s="13" t="n">
        <v>42834.0833333276</v>
      </c>
      <c r="G2356" s="0" t="n">
        <f aca="false">MONTH(F2356)</f>
        <v>4</v>
      </c>
      <c r="H2356" s="0" t="n">
        <f aca="false">DAY(F2356)</f>
        <v>9</v>
      </c>
      <c r="I2356" s="0" t="n">
        <f aca="false">HOUR(F2356)</f>
        <v>1</v>
      </c>
      <c r="J2356" s="0" t="n">
        <f aca="false">A2356*$C$8/$C$7</f>
        <v>0</v>
      </c>
    </row>
    <row r="2357" customFormat="false" ht="15" hidden="false" customHeight="false" outlineLevel="0" collapsed="false">
      <c r="A2357" s="11" t="n">
        <v>0</v>
      </c>
      <c r="F2357" s="13" t="n">
        <v>42834.1249999943</v>
      </c>
      <c r="G2357" s="0" t="n">
        <f aca="false">MONTH(F2357)</f>
        <v>4</v>
      </c>
      <c r="H2357" s="0" t="n">
        <f aca="false">DAY(F2357)</f>
        <v>9</v>
      </c>
      <c r="I2357" s="0" t="n">
        <f aca="false">HOUR(F2357)</f>
        <v>2</v>
      </c>
      <c r="J2357" s="0" t="n">
        <f aca="false">A2357*$C$8/$C$7</f>
        <v>0</v>
      </c>
    </row>
    <row r="2358" customFormat="false" ht="15" hidden="false" customHeight="false" outlineLevel="0" collapsed="false">
      <c r="A2358" s="11" t="n">
        <v>0</v>
      </c>
      <c r="F2358" s="13" t="n">
        <v>42834.166666661</v>
      </c>
      <c r="G2358" s="0" t="n">
        <f aca="false">MONTH(F2358)</f>
        <v>4</v>
      </c>
      <c r="H2358" s="0" t="n">
        <f aca="false">DAY(F2358)</f>
        <v>9</v>
      </c>
      <c r="I2358" s="0" t="n">
        <f aca="false">HOUR(F2358)</f>
        <v>3</v>
      </c>
      <c r="J2358" s="0" t="n">
        <f aca="false">A2358*$C$8/$C$7</f>
        <v>0</v>
      </c>
    </row>
    <row r="2359" customFormat="false" ht="15" hidden="false" customHeight="false" outlineLevel="0" collapsed="false">
      <c r="A2359" s="11" t="n">
        <v>0</v>
      </c>
      <c r="F2359" s="13" t="n">
        <v>42834.2083333276</v>
      </c>
      <c r="G2359" s="0" t="n">
        <f aca="false">MONTH(F2359)</f>
        <v>4</v>
      </c>
      <c r="H2359" s="0" t="n">
        <f aca="false">DAY(F2359)</f>
        <v>9</v>
      </c>
      <c r="I2359" s="0" t="n">
        <f aca="false">HOUR(F2359)</f>
        <v>4</v>
      </c>
      <c r="J2359" s="0" t="n">
        <f aca="false">A2359*$C$8/$C$7</f>
        <v>0</v>
      </c>
    </row>
    <row r="2360" customFormat="false" ht="15" hidden="false" customHeight="false" outlineLevel="0" collapsed="false">
      <c r="A2360" s="11" t="n">
        <v>0.27522</v>
      </c>
      <c r="F2360" s="13" t="n">
        <v>42834.2499999943</v>
      </c>
      <c r="G2360" s="0" t="n">
        <f aca="false">MONTH(F2360)</f>
        <v>4</v>
      </c>
      <c r="H2360" s="0" t="n">
        <f aca="false">DAY(F2360)</f>
        <v>9</v>
      </c>
      <c r="I2360" s="0" t="n">
        <f aca="false">HOUR(F2360)</f>
        <v>5</v>
      </c>
      <c r="J2360" s="0" t="n">
        <f aca="false">A2360*$C$8/$C$7</f>
        <v>0.219156538668133</v>
      </c>
    </row>
    <row r="2361" customFormat="false" ht="15" hidden="false" customHeight="false" outlineLevel="0" collapsed="false">
      <c r="A2361" s="11" t="n">
        <v>3.779</v>
      </c>
      <c r="F2361" s="13" t="n">
        <v>42834.2916666609</v>
      </c>
      <c r="G2361" s="0" t="n">
        <f aca="false">MONTH(F2361)</f>
        <v>4</v>
      </c>
      <c r="H2361" s="0" t="n">
        <f aca="false">DAY(F2361)</f>
        <v>9</v>
      </c>
      <c r="I2361" s="0" t="n">
        <f aca="false">HOUR(F2361)</f>
        <v>6</v>
      </c>
      <c r="J2361" s="0" t="n">
        <f aca="false">A2361*$C$8/$C$7</f>
        <v>3.00920194617715</v>
      </c>
    </row>
    <row r="2362" customFormat="false" ht="15" hidden="false" customHeight="false" outlineLevel="0" collapsed="false">
      <c r="A2362" s="11" t="n">
        <v>4.8044</v>
      </c>
      <c r="F2362" s="13" t="n">
        <v>42834.3333333276</v>
      </c>
      <c r="G2362" s="0" t="n">
        <f aca="false">MONTH(F2362)</f>
        <v>4</v>
      </c>
      <c r="H2362" s="0" t="n">
        <f aca="false">DAY(F2362)</f>
        <v>9</v>
      </c>
      <c r="I2362" s="0" t="n">
        <f aca="false">HOUR(F2362)</f>
        <v>7</v>
      </c>
      <c r="J2362" s="0" t="n">
        <f aca="false">A2362*$C$8/$C$7</f>
        <v>3.82572369150926</v>
      </c>
    </row>
    <row r="2363" customFormat="false" ht="15" hidden="false" customHeight="false" outlineLevel="0" collapsed="false">
      <c r="A2363" s="11" t="n">
        <v>10.43</v>
      </c>
      <c r="F2363" s="13" t="n">
        <v>42834.3749999943</v>
      </c>
      <c r="G2363" s="0" t="n">
        <f aca="false">MONTH(F2363)</f>
        <v>4</v>
      </c>
      <c r="H2363" s="0" t="n">
        <f aca="false">DAY(F2363)</f>
        <v>9</v>
      </c>
      <c r="I2363" s="0" t="n">
        <f aca="false">HOUR(F2363)</f>
        <v>8</v>
      </c>
      <c r="J2363" s="0" t="n">
        <f aca="false">A2363*$C$8/$C$7</f>
        <v>8.30536551961568</v>
      </c>
    </row>
    <row r="2364" customFormat="false" ht="15" hidden="false" customHeight="false" outlineLevel="0" collapsed="false">
      <c r="A2364" s="11" t="n">
        <v>12.857</v>
      </c>
      <c r="F2364" s="13" t="n">
        <v>42834.4166666609</v>
      </c>
      <c r="G2364" s="0" t="n">
        <f aca="false">MONTH(F2364)</f>
        <v>4</v>
      </c>
      <c r="H2364" s="0" t="n">
        <f aca="false">DAY(F2364)</f>
        <v>9</v>
      </c>
      <c r="I2364" s="0" t="n">
        <f aca="false">HOUR(F2364)</f>
        <v>9</v>
      </c>
      <c r="J2364" s="0" t="n">
        <f aca="false">A2364*$C$8/$C$7</f>
        <v>10.2379755019845</v>
      </c>
    </row>
    <row r="2365" customFormat="false" ht="15" hidden="false" customHeight="false" outlineLevel="0" collapsed="false">
      <c r="A2365" s="11" t="n">
        <v>9.633</v>
      </c>
      <c r="F2365" s="13" t="n">
        <v>42834.4583333276</v>
      </c>
      <c r="G2365" s="0" t="n">
        <f aca="false">MONTH(F2365)</f>
        <v>4</v>
      </c>
      <c r="H2365" s="0" t="n">
        <f aca="false">DAY(F2365)</f>
        <v>9</v>
      </c>
      <c r="I2365" s="0" t="n">
        <f aca="false">HOUR(F2365)</f>
        <v>10</v>
      </c>
      <c r="J2365" s="0" t="n">
        <f aca="false">A2365*$C$8/$C$7</f>
        <v>7.67071774213402</v>
      </c>
    </row>
    <row r="2366" customFormat="false" ht="15" hidden="false" customHeight="false" outlineLevel="0" collapsed="false">
      <c r="A2366" s="11" t="n">
        <v>22.939</v>
      </c>
      <c r="F2366" s="13" t="n">
        <v>42834.4999999943</v>
      </c>
      <c r="G2366" s="0" t="n">
        <f aca="false">MONTH(F2366)</f>
        <v>4</v>
      </c>
      <c r="H2366" s="0" t="n">
        <f aca="false">DAY(F2366)</f>
        <v>9</v>
      </c>
      <c r="I2366" s="0" t="n">
        <f aca="false">HOUR(F2366)</f>
        <v>11</v>
      </c>
      <c r="J2366" s="0" t="n">
        <f aca="false">A2366*$C$8/$C$7</f>
        <v>18.266230072336</v>
      </c>
    </row>
    <row r="2367" customFormat="false" ht="15" hidden="false" customHeight="false" outlineLevel="0" collapsed="false">
      <c r="A2367" s="11" t="n">
        <v>11.569</v>
      </c>
      <c r="F2367" s="13" t="n">
        <v>42834.5416666609</v>
      </c>
      <c r="G2367" s="0" t="n">
        <f aca="false">MONTH(F2367)</f>
        <v>4</v>
      </c>
      <c r="H2367" s="0" t="n">
        <f aca="false">DAY(F2367)</f>
        <v>9</v>
      </c>
      <c r="I2367" s="0" t="n">
        <f aca="false">HOUR(F2367)</f>
        <v>12</v>
      </c>
      <c r="J2367" s="0" t="n">
        <f aca="false">A2367*$C$8/$C$7</f>
        <v>9.21234647137429</v>
      </c>
    </row>
    <row r="2368" customFormat="false" ht="15" hidden="false" customHeight="false" outlineLevel="0" collapsed="false">
      <c r="A2368" s="11" t="n">
        <v>11.077</v>
      </c>
      <c r="F2368" s="13" t="n">
        <v>42834.5833333276</v>
      </c>
      <c r="G2368" s="0" t="n">
        <f aca="false">MONTH(F2368)</f>
        <v>4</v>
      </c>
      <c r="H2368" s="0" t="n">
        <f aca="false">DAY(F2368)</f>
        <v>9</v>
      </c>
      <c r="I2368" s="0" t="n">
        <f aca="false">HOUR(F2368)</f>
        <v>13</v>
      </c>
      <c r="J2368" s="0" t="n">
        <f aca="false">A2368*$C$8/$C$7</f>
        <v>8.82056892241447</v>
      </c>
    </row>
    <row r="2369" customFormat="false" ht="15" hidden="false" customHeight="false" outlineLevel="0" collapsed="false">
      <c r="A2369" s="11" t="n">
        <v>5.0896</v>
      </c>
      <c r="F2369" s="13" t="n">
        <v>42834.6249999943</v>
      </c>
      <c r="G2369" s="0" t="n">
        <f aca="false">MONTH(F2369)</f>
        <v>4</v>
      </c>
      <c r="H2369" s="0" t="n">
        <f aca="false">DAY(F2369)</f>
        <v>9</v>
      </c>
      <c r="I2369" s="0" t="n">
        <f aca="false">HOUR(F2369)</f>
        <v>14</v>
      </c>
      <c r="J2369" s="0" t="n">
        <f aca="false">A2369*$C$8/$C$7</f>
        <v>4.05282726257296</v>
      </c>
    </row>
    <row r="2370" customFormat="false" ht="15" hidden="false" customHeight="false" outlineLevel="0" collapsed="false">
      <c r="A2370" s="11" t="n">
        <v>5.0701</v>
      </c>
      <c r="F2370" s="13" t="n">
        <v>42834.6666666609</v>
      </c>
      <c r="G2370" s="0" t="n">
        <f aca="false">MONTH(F2370)</f>
        <v>4</v>
      </c>
      <c r="H2370" s="0" t="n">
        <f aca="false">DAY(F2370)</f>
        <v>9</v>
      </c>
      <c r="I2370" s="0" t="n">
        <f aca="false">HOUR(F2370)</f>
        <v>15</v>
      </c>
      <c r="J2370" s="0" t="n">
        <f aca="false">A2370*$C$8/$C$7</f>
        <v>4.03729949386419</v>
      </c>
    </row>
    <row r="2371" customFormat="false" ht="15" hidden="false" customHeight="false" outlineLevel="0" collapsed="false">
      <c r="A2371" s="11" t="n">
        <v>2.589</v>
      </c>
      <c r="F2371" s="13" t="n">
        <v>42834.7083333276</v>
      </c>
      <c r="G2371" s="0" t="n">
        <f aca="false">MONTH(F2371)</f>
        <v>4</v>
      </c>
      <c r="H2371" s="0" t="n">
        <f aca="false">DAY(F2371)</f>
        <v>9</v>
      </c>
      <c r="I2371" s="0" t="n">
        <f aca="false">HOUR(F2371)</f>
        <v>16</v>
      </c>
      <c r="J2371" s="0" t="n">
        <f aca="false">A2371*$C$8/$C$7</f>
        <v>2.06160990702637</v>
      </c>
    </row>
    <row r="2372" customFormat="false" ht="15" hidden="false" customHeight="false" outlineLevel="0" collapsed="false">
      <c r="A2372" s="11" t="n">
        <v>0.21191</v>
      </c>
      <c r="F2372" s="13" t="n">
        <v>42834.7499999943</v>
      </c>
      <c r="G2372" s="0" t="n">
        <f aca="false">MONTH(F2372)</f>
        <v>4</v>
      </c>
      <c r="H2372" s="0" t="n">
        <f aca="false">DAY(F2372)</f>
        <v>9</v>
      </c>
      <c r="I2372" s="0" t="n">
        <f aca="false">HOUR(F2372)</f>
        <v>17</v>
      </c>
      <c r="J2372" s="0" t="n">
        <f aca="false">A2372*$C$8/$C$7</f>
        <v>0.168743049593649</v>
      </c>
    </row>
    <row r="2373" customFormat="false" ht="15" hidden="false" customHeight="false" outlineLevel="0" collapsed="false">
      <c r="A2373" s="11" t="n">
        <v>0</v>
      </c>
      <c r="F2373" s="13" t="n">
        <v>42834.7916666609</v>
      </c>
      <c r="G2373" s="0" t="n">
        <f aca="false">MONTH(F2373)</f>
        <v>4</v>
      </c>
      <c r="H2373" s="0" t="n">
        <f aca="false">DAY(F2373)</f>
        <v>9</v>
      </c>
      <c r="I2373" s="0" t="n">
        <f aca="false">HOUR(F2373)</f>
        <v>18</v>
      </c>
      <c r="J2373" s="0" t="n">
        <f aca="false">A2373*$C$8/$C$7</f>
        <v>0</v>
      </c>
    </row>
    <row r="2374" customFormat="false" ht="15" hidden="false" customHeight="false" outlineLevel="0" collapsed="false">
      <c r="A2374" s="11" t="n">
        <v>0</v>
      </c>
      <c r="F2374" s="13" t="n">
        <v>42834.8333333276</v>
      </c>
      <c r="G2374" s="0" t="n">
        <f aca="false">MONTH(F2374)</f>
        <v>4</v>
      </c>
      <c r="H2374" s="0" t="n">
        <f aca="false">DAY(F2374)</f>
        <v>9</v>
      </c>
      <c r="I2374" s="0" t="n">
        <f aca="false">HOUR(F2374)</f>
        <v>19</v>
      </c>
      <c r="J2374" s="0" t="n">
        <f aca="false">A2374*$C$8/$C$7</f>
        <v>0</v>
      </c>
    </row>
    <row r="2375" customFormat="false" ht="15" hidden="false" customHeight="false" outlineLevel="0" collapsed="false">
      <c r="A2375" s="11" t="n">
        <v>0</v>
      </c>
      <c r="F2375" s="13" t="n">
        <v>42834.8749999942</v>
      </c>
      <c r="G2375" s="0" t="n">
        <f aca="false">MONTH(F2375)</f>
        <v>4</v>
      </c>
      <c r="H2375" s="0" t="n">
        <f aca="false">DAY(F2375)</f>
        <v>9</v>
      </c>
      <c r="I2375" s="0" t="n">
        <f aca="false">HOUR(F2375)</f>
        <v>20</v>
      </c>
      <c r="J2375" s="0" t="n">
        <f aca="false">A2375*$C$8/$C$7</f>
        <v>0</v>
      </c>
    </row>
    <row r="2376" customFormat="false" ht="15" hidden="false" customHeight="false" outlineLevel="0" collapsed="false">
      <c r="A2376" s="11" t="n">
        <v>0</v>
      </c>
      <c r="F2376" s="13" t="n">
        <v>42834.9166666609</v>
      </c>
      <c r="G2376" s="0" t="n">
        <f aca="false">MONTH(F2376)</f>
        <v>4</v>
      </c>
      <c r="H2376" s="0" t="n">
        <f aca="false">DAY(F2376)</f>
        <v>9</v>
      </c>
      <c r="I2376" s="0" t="n">
        <f aca="false">HOUR(F2376)</f>
        <v>21</v>
      </c>
      <c r="J2376" s="0" t="n">
        <f aca="false">A2376*$C$8/$C$7</f>
        <v>0</v>
      </c>
    </row>
    <row r="2377" customFormat="false" ht="15" hidden="false" customHeight="false" outlineLevel="0" collapsed="false">
      <c r="A2377" s="11" t="n">
        <v>0</v>
      </c>
      <c r="F2377" s="13" t="n">
        <v>42834.9583333276</v>
      </c>
      <c r="G2377" s="0" t="n">
        <f aca="false">MONTH(F2377)</f>
        <v>4</v>
      </c>
      <c r="H2377" s="0" t="n">
        <f aca="false">DAY(F2377)</f>
        <v>9</v>
      </c>
      <c r="I2377" s="0" t="n">
        <f aca="false">HOUR(F2377)</f>
        <v>22</v>
      </c>
      <c r="J2377" s="0" t="n">
        <f aca="false">A2377*$C$8/$C$7</f>
        <v>0</v>
      </c>
    </row>
    <row r="2378" customFormat="false" ht="15" hidden="false" customHeight="false" outlineLevel="0" collapsed="false">
      <c r="A2378" s="11" t="n">
        <v>0</v>
      </c>
      <c r="F2378" s="13" t="n">
        <v>42834.9999999942</v>
      </c>
      <c r="G2378" s="0" t="n">
        <f aca="false">MONTH(F2378)</f>
        <v>4</v>
      </c>
      <c r="H2378" s="0" t="n">
        <f aca="false">DAY(F2378)</f>
        <v>9</v>
      </c>
      <c r="I2378" s="0" t="n">
        <f aca="false">HOUR(F2378)</f>
        <v>23</v>
      </c>
      <c r="J2378" s="0" t="n">
        <f aca="false">A2378*$C$8/$C$7</f>
        <v>0</v>
      </c>
    </row>
    <row r="2379" customFormat="false" ht="15" hidden="false" customHeight="false" outlineLevel="0" collapsed="false">
      <c r="A2379" s="11" t="n">
        <v>0</v>
      </c>
      <c r="F2379" s="13" t="n">
        <v>42835.0416666609</v>
      </c>
      <c r="G2379" s="0" t="n">
        <f aca="false">MONTH(F2379)</f>
        <v>4</v>
      </c>
      <c r="H2379" s="0" t="n">
        <f aca="false">DAY(F2379)</f>
        <v>10</v>
      </c>
      <c r="I2379" s="0" t="n">
        <f aca="false">HOUR(F2379)</f>
        <v>0</v>
      </c>
      <c r="J2379" s="0" t="n">
        <f aca="false">A2379*$C$8/$C$7</f>
        <v>0</v>
      </c>
    </row>
    <row r="2380" customFormat="false" ht="15" hidden="false" customHeight="false" outlineLevel="0" collapsed="false">
      <c r="A2380" s="11" t="n">
        <v>0</v>
      </c>
      <c r="F2380" s="13" t="n">
        <v>42835.0833333276</v>
      </c>
      <c r="G2380" s="0" t="n">
        <f aca="false">MONTH(F2380)</f>
        <v>4</v>
      </c>
      <c r="H2380" s="0" t="n">
        <f aca="false">DAY(F2380)</f>
        <v>10</v>
      </c>
      <c r="I2380" s="0" t="n">
        <f aca="false">HOUR(F2380)</f>
        <v>1</v>
      </c>
      <c r="J2380" s="0" t="n">
        <f aca="false">A2380*$C$8/$C$7</f>
        <v>0</v>
      </c>
    </row>
    <row r="2381" customFormat="false" ht="15" hidden="false" customHeight="false" outlineLevel="0" collapsed="false">
      <c r="A2381" s="11" t="n">
        <v>0</v>
      </c>
      <c r="F2381" s="13" t="n">
        <v>42835.1249999942</v>
      </c>
      <c r="G2381" s="0" t="n">
        <f aca="false">MONTH(F2381)</f>
        <v>4</v>
      </c>
      <c r="H2381" s="0" t="n">
        <f aca="false">DAY(F2381)</f>
        <v>10</v>
      </c>
      <c r="I2381" s="0" t="n">
        <f aca="false">HOUR(F2381)</f>
        <v>2</v>
      </c>
      <c r="J2381" s="0" t="n">
        <f aca="false">A2381*$C$8/$C$7</f>
        <v>0</v>
      </c>
    </row>
    <row r="2382" customFormat="false" ht="15" hidden="false" customHeight="false" outlineLevel="0" collapsed="false">
      <c r="A2382" s="11" t="n">
        <v>0</v>
      </c>
      <c r="F2382" s="13" t="n">
        <v>42835.1666666609</v>
      </c>
      <c r="G2382" s="0" t="n">
        <f aca="false">MONTH(F2382)</f>
        <v>4</v>
      </c>
      <c r="H2382" s="0" t="n">
        <f aca="false">DAY(F2382)</f>
        <v>10</v>
      </c>
      <c r="I2382" s="0" t="n">
        <f aca="false">HOUR(F2382)</f>
        <v>3</v>
      </c>
      <c r="J2382" s="0" t="n">
        <f aca="false">A2382*$C$8/$C$7</f>
        <v>0</v>
      </c>
    </row>
    <row r="2383" customFormat="false" ht="15" hidden="false" customHeight="false" outlineLevel="0" collapsed="false">
      <c r="A2383" s="11" t="n">
        <v>0</v>
      </c>
      <c r="F2383" s="13" t="n">
        <v>42835.2083333276</v>
      </c>
      <c r="G2383" s="0" t="n">
        <f aca="false">MONTH(F2383)</f>
        <v>4</v>
      </c>
      <c r="H2383" s="0" t="n">
        <f aca="false">DAY(F2383)</f>
        <v>10</v>
      </c>
      <c r="I2383" s="0" t="n">
        <f aca="false">HOUR(F2383)</f>
        <v>4</v>
      </c>
      <c r="J2383" s="0" t="n">
        <f aca="false">A2383*$C$8/$C$7</f>
        <v>0</v>
      </c>
    </row>
    <row r="2384" customFormat="false" ht="15" hidden="false" customHeight="false" outlineLevel="0" collapsed="false">
      <c r="A2384" s="11" t="n">
        <v>1.1477</v>
      </c>
      <c r="F2384" s="13" t="n">
        <v>42835.2499999942</v>
      </c>
      <c r="G2384" s="0" t="n">
        <f aca="false">MONTH(F2384)</f>
        <v>4</v>
      </c>
      <c r="H2384" s="0" t="n">
        <f aca="false">DAY(F2384)</f>
        <v>10</v>
      </c>
      <c r="I2384" s="0" t="n">
        <f aca="false">HOUR(F2384)</f>
        <v>5</v>
      </c>
      <c r="J2384" s="0" t="n">
        <f aca="false">A2384*$C$8/$C$7</f>
        <v>0.913908725490213</v>
      </c>
    </row>
    <row r="2385" customFormat="false" ht="15" hidden="false" customHeight="false" outlineLevel="0" collapsed="false">
      <c r="A2385" s="11" t="n">
        <v>3.7136</v>
      </c>
      <c r="F2385" s="13" t="n">
        <v>42835.2916666609</v>
      </c>
      <c r="G2385" s="0" t="n">
        <f aca="false">MONTH(F2385)</f>
        <v>4</v>
      </c>
      <c r="H2385" s="0" t="n">
        <f aca="false">DAY(F2385)</f>
        <v>10</v>
      </c>
      <c r="I2385" s="0" t="n">
        <f aca="false">HOUR(F2385)</f>
        <v>6</v>
      </c>
      <c r="J2385" s="0" t="n">
        <f aca="false">A2385*$C$8/$C$7</f>
        <v>2.95712419881542</v>
      </c>
    </row>
    <row r="2386" customFormat="false" ht="15" hidden="false" customHeight="false" outlineLevel="0" collapsed="false">
      <c r="A2386" s="11" t="n">
        <v>7.0717</v>
      </c>
      <c r="F2386" s="13" t="n">
        <v>42835.3333333276</v>
      </c>
      <c r="G2386" s="0" t="n">
        <f aca="false">MONTH(F2386)</f>
        <v>4</v>
      </c>
      <c r="H2386" s="0" t="n">
        <f aca="false">DAY(F2386)</f>
        <v>10</v>
      </c>
      <c r="I2386" s="0" t="n">
        <f aca="false">HOUR(F2386)</f>
        <v>7</v>
      </c>
      <c r="J2386" s="0" t="n">
        <f aca="false">A2386*$C$8/$C$7</f>
        <v>5.63116522963243</v>
      </c>
    </row>
    <row r="2387" customFormat="false" ht="15" hidden="false" customHeight="false" outlineLevel="0" collapsed="false">
      <c r="A2387" s="11" t="n">
        <v>9.5995</v>
      </c>
      <c r="F2387" s="13" t="n">
        <v>42835.3749999942</v>
      </c>
      <c r="G2387" s="0" t="n">
        <f aca="false">MONTH(F2387)</f>
        <v>4</v>
      </c>
      <c r="H2387" s="0" t="n">
        <f aca="false">DAY(F2387)</f>
        <v>10</v>
      </c>
      <c r="I2387" s="0" t="n">
        <f aca="false">HOUR(F2387)</f>
        <v>8</v>
      </c>
      <c r="J2387" s="0" t="n">
        <f aca="false">A2387*$C$8/$C$7</f>
        <v>7.64404183178818</v>
      </c>
    </row>
    <row r="2388" customFormat="false" ht="15" hidden="false" customHeight="false" outlineLevel="0" collapsed="false">
      <c r="A2388" s="11" t="n">
        <v>11.445</v>
      </c>
      <c r="F2388" s="13" t="n">
        <v>42835.4166666609</v>
      </c>
      <c r="G2388" s="0" t="n">
        <f aca="false">MONTH(F2388)</f>
        <v>4</v>
      </c>
      <c r="H2388" s="0" t="n">
        <f aca="false">DAY(F2388)</f>
        <v>10</v>
      </c>
      <c r="I2388" s="0" t="n">
        <f aca="false">HOUR(F2388)</f>
        <v>9</v>
      </c>
      <c r="J2388" s="0" t="n">
        <f aca="false">A2388*$C$8/$C$7</f>
        <v>9.11360578830312</v>
      </c>
    </row>
    <row r="2389" customFormat="false" ht="15" hidden="false" customHeight="false" outlineLevel="0" collapsed="false">
      <c r="A2389" s="11" t="n">
        <v>12.952</v>
      </c>
      <c r="F2389" s="13" t="n">
        <v>42835.4583333275</v>
      </c>
      <c r="G2389" s="0" t="n">
        <f aca="false">MONTH(F2389)</f>
        <v>4</v>
      </c>
      <c r="H2389" s="0" t="n">
        <f aca="false">DAY(F2389)</f>
        <v>10</v>
      </c>
      <c r="I2389" s="0" t="n">
        <f aca="false">HOUR(F2389)</f>
        <v>10</v>
      </c>
      <c r="J2389" s="0" t="n">
        <f aca="false">A2389*$C$8/$C$7</f>
        <v>10.3136236059504</v>
      </c>
    </row>
    <row r="2390" customFormat="false" ht="15" hidden="false" customHeight="false" outlineLevel="0" collapsed="false">
      <c r="A2390" s="11" t="n">
        <v>14.435</v>
      </c>
      <c r="F2390" s="13" t="n">
        <v>42835.4999999942</v>
      </c>
      <c r="G2390" s="0" t="n">
        <f aca="false">MONTH(F2390)</f>
        <v>4</v>
      </c>
      <c r="H2390" s="0" t="n">
        <f aca="false">DAY(F2390)</f>
        <v>10</v>
      </c>
      <c r="I2390" s="0" t="n">
        <f aca="false">HOUR(F2390)</f>
        <v>11</v>
      </c>
      <c r="J2390" s="0" t="n">
        <f aca="false">A2390*$C$8/$C$7</f>
        <v>11.4945303236484</v>
      </c>
    </row>
    <row r="2391" customFormat="false" ht="15" hidden="false" customHeight="false" outlineLevel="0" collapsed="false">
      <c r="A2391" s="11" t="n">
        <v>15.398</v>
      </c>
      <c r="F2391" s="13" t="n">
        <v>42835.5416666609</v>
      </c>
      <c r="G2391" s="0" t="n">
        <f aca="false">MONTH(F2391)</f>
        <v>4</v>
      </c>
      <c r="H2391" s="0" t="n">
        <f aca="false">DAY(F2391)</f>
        <v>10</v>
      </c>
      <c r="I2391" s="0" t="n">
        <f aca="false">HOUR(F2391)</f>
        <v>12</v>
      </c>
      <c r="J2391" s="0" t="n">
        <f aca="false">A2391*$C$8/$C$7</f>
        <v>12.2613632091124</v>
      </c>
    </row>
    <row r="2392" customFormat="false" ht="15" hidden="false" customHeight="false" outlineLevel="0" collapsed="false">
      <c r="A2392" s="11" t="n">
        <v>14.318</v>
      </c>
      <c r="F2392" s="13" t="n">
        <v>42835.5833333275</v>
      </c>
      <c r="G2392" s="0" t="n">
        <f aca="false">MONTH(F2392)</f>
        <v>4</v>
      </c>
      <c r="H2392" s="0" t="n">
        <f aca="false">DAY(F2392)</f>
        <v>10</v>
      </c>
      <c r="I2392" s="0" t="n">
        <f aca="false">HOUR(F2392)</f>
        <v>13</v>
      </c>
      <c r="J2392" s="0" t="n">
        <f aca="false">A2392*$C$8/$C$7</f>
        <v>11.4013637113957</v>
      </c>
    </row>
    <row r="2393" customFormat="false" ht="15" hidden="false" customHeight="false" outlineLevel="0" collapsed="false">
      <c r="A2393" s="11" t="n">
        <v>9.8135</v>
      </c>
      <c r="F2393" s="13" t="n">
        <v>42835.6249999942</v>
      </c>
      <c r="G2393" s="0" t="n">
        <f aca="false">MONTH(F2393)</f>
        <v>4</v>
      </c>
      <c r="H2393" s="0" t="n">
        <f aca="false">DAY(F2393)</f>
        <v>10</v>
      </c>
      <c r="I2393" s="0" t="n">
        <f aca="false">HOUR(F2393)</f>
        <v>14</v>
      </c>
      <c r="J2393" s="0" t="n">
        <f aca="false">A2393*$C$8/$C$7</f>
        <v>7.81444913966908</v>
      </c>
    </row>
    <row r="2394" customFormat="false" ht="15" hidden="false" customHeight="false" outlineLevel="0" collapsed="false">
      <c r="A2394" s="11" t="n">
        <v>5.7981</v>
      </c>
      <c r="F2394" s="13" t="n">
        <v>42835.6666666609</v>
      </c>
      <c r="G2394" s="0" t="n">
        <f aca="false">MONTH(F2394)</f>
        <v>4</v>
      </c>
      <c r="H2394" s="0" t="n">
        <f aca="false">DAY(F2394)</f>
        <v>10</v>
      </c>
      <c r="I2394" s="0" t="n">
        <f aca="false">HOUR(F2394)</f>
        <v>15</v>
      </c>
      <c r="J2394" s="0" t="n">
        <f aca="false">A2394*$C$8/$C$7</f>
        <v>4.61700285899172</v>
      </c>
    </row>
    <row r="2395" customFormat="false" ht="15" hidden="false" customHeight="false" outlineLevel="0" collapsed="false">
      <c r="A2395" s="11" t="n">
        <v>2.8446</v>
      </c>
      <c r="F2395" s="13" t="n">
        <v>42835.7083333275</v>
      </c>
      <c r="G2395" s="0" t="n">
        <f aca="false">MONTH(F2395)</f>
        <v>4</v>
      </c>
      <c r="H2395" s="0" t="n">
        <f aca="false">DAY(F2395)</f>
        <v>10</v>
      </c>
      <c r="I2395" s="0" t="n">
        <f aca="false">HOUR(F2395)</f>
        <v>16</v>
      </c>
      <c r="J2395" s="0" t="n">
        <f aca="false">A2395*$C$8/$C$7</f>
        <v>2.26514312148598</v>
      </c>
    </row>
    <row r="2396" customFormat="false" ht="15" hidden="false" customHeight="false" outlineLevel="0" collapsed="false">
      <c r="A2396" s="11" t="n">
        <v>0.6857</v>
      </c>
      <c r="F2396" s="13" t="n">
        <v>42835.7499999942</v>
      </c>
      <c r="G2396" s="0" t="n">
        <f aca="false">MONTH(F2396)</f>
        <v>4</v>
      </c>
      <c r="H2396" s="0" t="n">
        <f aca="false">DAY(F2396)</f>
        <v>10</v>
      </c>
      <c r="I2396" s="0" t="n">
        <f aca="false">HOUR(F2396)</f>
        <v>17</v>
      </c>
      <c r="J2396" s="0" t="n">
        <f aca="false">A2396*$C$8/$C$7</f>
        <v>0.546020051466968</v>
      </c>
    </row>
    <row r="2397" customFormat="false" ht="15" hidden="false" customHeight="false" outlineLevel="0" collapsed="false">
      <c r="A2397" s="11" t="n">
        <v>0</v>
      </c>
      <c r="F2397" s="13" t="n">
        <v>42835.7916666609</v>
      </c>
      <c r="G2397" s="0" t="n">
        <f aca="false">MONTH(F2397)</f>
        <v>4</v>
      </c>
      <c r="H2397" s="0" t="n">
        <f aca="false">DAY(F2397)</f>
        <v>10</v>
      </c>
      <c r="I2397" s="0" t="n">
        <f aca="false">HOUR(F2397)</f>
        <v>18</v>
      </c>
      <c r="J2397" s="0" t="n">
        <f aca="false">A2397*$C$8/$C$7</f>
        <v>0</v>
      </c>
    </row>
    <row r="2398" customFormat="false" ht="15" hidden="false" customHeight="false" outlineLevel="0" collapsed="false">
      <c r="A2398" s="11" t="n">
        <v>0</v>
      </c>
      <c r="F2398" s="13" t="n">
        <v>42835.8333333275</v>
      </c>
      <c r="G2398" s="0" t="n">
        <f aca="false">MONTH(F2398)</f>
        <v>4</v>
      </c>
      <c r="H2398" s="0" t="n">
        <f aca="false">DAY(F2398)</f>
        <v>10</v>
      </c>
      <c r="I2398" s="0" t="n">
        <f aca="false">HOUR(F2398)</f>
        <v>19</v>
      </c>
      <c r="J2398" s="0" t="n">
        <f aca="false">A2398*$C$8/$C$7</f>
        <v>0</v>
      </c>
    </row>
    <row r="2399" customFormat="false" ht="15" hidden="false" customHeight="false" outlineLevel="0" collapsed="false">
      <c r="A2399" s="11" t="n">
        <v>0</v>
      </c>
      <c r="F2399" s="13" t="n">
        <v>42835.8749999942</v>
      </c>
      <c r="G2399" s="0" t="n">
        <f aca="false">MONTH(F2399)</f>
        <v>4</v>
      </c>
      <c r="H2399" s="0" t="n">
        <f aca="false">DAY(F2399)</f>
        <v>10</v>
      </c>
      <c r="I2399" s="0" t="n">
        <f aca="false">HOUR(F2399)</f>
        <v>20</v>
      </c>
      <c r="J2399" s="0" t="n">
        <f aca="false">A2399*$C$8/$C$7</f>
        <v>0</v>
      </c>
    </row>
    <row r="2400" customFormat="false" ht="15" hidden="false" customHeight="false" outlineLevel="0" collapsed="false">
      <c r="A2400" s="11" t="n">
        <v>0</v>
      </c>
      <c r="F2400" s="13" t="n">
        <v>42835.9166666609</v>
      </c>
      <c r="G2400" s="0" t="n">
        <f aca="false">MONTH(F2400)</f>
        <v>4</v>
      </c>
      <c r="H2400" s="0" t="n">
        <f aca="false">DAY(F2400)</f>
        <v>10</v>
      </c>
      <c r="I2400" s="0" t="n">
        <f aca="false">HOUR(F2400)</f>
        <v>21</v>
      </c>
      <c r="J2400" s="0" t="n">
        <f aca="false">A2400*$C$8/$C$7</f>
        <v>0</v>
      </c>
    </row>
    <row r="2401" customFormat="false" ht="15" hidden="false" customHeight="false" outlineLevel="0" collapsed="false">
      <c r="A2401" s="11" t="n">
        <v>0</v>
      </c>
      <c r="F2401" s="13" t="n">
        <v>42835.9583333275</v>
      </c>
      <c r="G2401" s="0" t="n">
        <f aca="false">MONTH(F2401)</f>
        <v>4</v>
      </c>
      <c r="H2401" s="0" t="n">
        <f aca="false">DAY(F2401)</f>
        <v>10</v>
      </c>
      <c r="I2401" s="0" t="n">
        <f aca="false">HOUR(F2401)</f>
        <v>22</v>
      </c>
      <c r="J2401" s="0" t="n">
        <f aca="false">A2401*$C$8/$C$7</f>
        <v>0</v>
      </c>
    </row>
    <row r="2402" customFormat="false" ht="15" hidden="false" customHeight="false" outlineLevel="0" collapsed="false">
      <c r="A2402" s="11" t="n">
        <v>0</v>
      </c>
      <c r="F2402" s="13" t="n">
        <v>42835.9999999942</v>
      </c>
      <c r="G2402" s="0" t="n">
        <f aca="false">MONTH(F2402)</f>
        <v>4</v>
      </c>
      <c r="H2402" s="0" t="n">
        <f aca="false">DAY(F2402)</f>
        <v>10</v>
      </c>
      <c r="I2402" s="0" t="n">
        <f aca="false">HOUR(F2402)</f>
        <v>23</v>
      </c>
      <c r="J2402" s="0" t="n">
        <f aca="false">A2402*$C$8/$C$7</f>
        <v>0</v>
      </c>
    </row>
    <row r="2403" customFormat="false" ht="15" hidden="false" customHeight="false" outlineLevel="0" collapsed="false">
      <c r="A2403" s="11" t="n">
        <v>0</v>
      </c>
      <c r="F2403" s="13" t="n">
        <v>42836.0416666608</v>
      </c>
      <c r="G2403" s="0" t="n">
        <f aca="false">MONTH(F2403)</f>
        <v>4</v>
      </c>
      <c r="H2403" s="0" t="n">
        <f aca="false">DAY(F2403)</f>
        <v>11</v>
      </c>
      <c r="I2403" s="0" t="n">
        <f aca="false">HOUR(F2403)</f>
        <v>0</v>
      </c>
      <c r="J2403" s="0" t="n">
        <f aca="false">A2403*$C$8/$C$7</f>
        <v>0</v>
      </c>
    </row>
    <row r="2404" customFormat="false" ht="15" hidden="false" customHeight="false" outlineLevel="0" collapsed="false">
      <c r="A2404" s="11" t="n">
        <v>0</v>
      </c>
      <c r="F2404" s="13" t="n">
        <v>42836.0833333275</v>
      </c>
      <c r="G2404" s="0" t="n">
        <f aca="false">MONTH(F2404)</f>
        <v>4</v>
      </c>
      <c r="H2404" s="0" t="n">
        <f aca="false">DAY(F2404)</f>
        <v>11</v>
      </c>
      <c r="I2404" s="0" t="n">
        <f aca="false">HOUR(F2404)</f>
        <v>1</v>
      </c>
      <c r="J2404" s="0" t="n">
        <f aca="false">A2404*$C$8/$C$7</f>
        <v>0</v>
      </c>
    </row>
    <row r="2405" customFormat="false" ht="15" hidden="false" customHeight="false" outlineLevel="0" collapsed="false">
      <c r="A2405" s="11" t="n">
        <v>0</v>
      </c>
      <c r="F2405" s="13" t="n">
        <v>42836.1249999942</v>
      </c>
      <c r="G2405" s="0" t="n">
        <f aca="false">MONTH(F2405)</f>
        <v>4</v>
      </c>
      <c r="H2405" s="0" t="n">
        <f aca="false">DAY(F2405)</f>
        <v>11</v>
      </c>
      <c r="I2405" s="0" t="n">
        <f aca="false">HOUR(F2405)</f>
        <v>2</v>
      </c>
      <c r="J2405" s="0" t="n">
        <f aca="false">A2405*$C$8/$C$7</f>
        <v>0</v>
      </c>
    </row>
    <row r="2406" customFormat="false" ht="15" hidden="false" customHeight="false" outlineLevel="0" collapsed="false">
      <c r="A2406" s="11" t="n">
        <v>0</v>
      </c>
      <c r="F2406" s="13" t="n">
        <v>42836.1666666608</v>
      </c>
      <c r="G2406" s="0" t="n">
        <f aca="false">MONTH(F2406)</f>
        <v>4</v>
      </c>
      <c r="H2406" s="0" t="n">
        <f aca="false">DAY(F2406)</f>
        <v>11</v>
      </c>
      <c r="I2406" s="0" t="n">
        <f aca="false">HOUR(F2406)</f>
        <v>3</v>
      </c>
      <c r="J2406" s="0" t="n">
        <f aca="false">A2406*$C$8/$C$7</f>
        <v>0</v>
      </c>
    </row>
    <row r="2407" customFormat="false" ht="15" hidden="false" customHeight="false" outlineLevel="0" collapsed="false">
      <c r="A2407" s="11" t="n">
        <v>0.0038556</v>
      </c>
      <c r="F2407" s="13" t="n">
        <v>42836.2083333275</v>
      </c>
      <c r="G2407" s="0" t="n">
        <f aca="false">MONTH(F2407)</f>
        <v>4</v>
      </c>
      <c r="H2407" s="0" t="n">
        <f aca="false">DAY(F2407)</f>
        <v>11</v>
      </c>
      <c r="I2407" s="0" t="n">
        <f aca="false">HOUR(F2407)</f>
        <v>4</v>
      </c>
      <c r="J2407" s="0" t="n">
        <f aca="false">A2407*$C$8/$C$7</f>
        <v>0.00307019820684854</v>
      </c>
    </row>
    <row r="2408" customFormat="false" ht="15" hidden="false" customHeight="false" outlineLevel="0" collapsed="false">
      <c r="A2408" s="11" t="n">
        <v>0.66281</v>
      </c>
      <c r="F2408" s="13" t="n">
        <v>42836.2499999942</v>
      </c>
      <c r="G2408" s="0" t="n">
        <f aca="false">MONTH(F2408)</f>
        <v>4</v>
      </c>
      <c r="H2408" s="0" t="n">
        <f aca="false">DAY(F2408)</f>
        <v>11</v>
      </c>
      <c r="I2408" s="0" t="n">
        <f aca="false">HOUR(F2408)</f>
        <v>5</v>
      </c>
      <c r="J2408" s="0" t="n">
        <f aca="false">A2408*$C$8/$C$7</f>
        <v>0.527792839890362</v>
      </c>
    </row>
    <row r="2409" customFormat="false" ht="15" hidden="false" customHeight="false" outlineLevel="0" collapsed="false">
      <c r="A2409" s="11" t="n">
        <v>4.5021</v>
      </c>
      <c r="F2409" s="13" t="n">
        <v>42836.2916666608</v>
      </c>
      <c r="G2409" s="0" t="n">
        <f aca="false">MONTH(F2409)</f>
        <v>4</v>
      </c>
      <c r="H2409" s="0" t="n">
        <f aca="false">DAY(F2409)</f>
        <v>11</v>
      </c>
      <c r="I2409" s="0" t="n">
        <f aca="false">HOUR(F2409)</f>
        <v>6</v>
      </c>
      <c r="J2409" s="0" t="n">
        <f aca="false">A2409*$C$8/$C$7</f>
        <v>3.58500346173171</v>
      </c>
    </row>
    <row r="2410" customFormat="false" ht="15" hidden="false" customHeight="false" outlineLevel="0" collapsed="false">
      <c r="A2410" s="11" t="n">
        <v>8.0696</v>
      </c>
      <c r="F2410" s="13" t="n">
        <v>42836.3333333275</v>
      </c>
      <c r="G2410" s="0" t="n">
        <f aca="false">MONTH(F2410)</f>
        <v>4</v>
      </c>
      <c r="H2410" s="0" t="n">
        <f aca="false">DAY(F2410)</f>
        <v>11</v>
      </c>
      <c r="I2410" s="0" t="n">
        <f aca="false">HOUR(F2410)</f>
        <v>7</v>
      </c>
      <c r="J2410" s="0" t="n">
        <f aca="false">A2410*$C$8/$C$7</f>
        <v>6.42578883960601</v>
      </c>
    </row>
    <row r="2411" customFormat="false" ht="15" hidden="false" customHeight="false" outlineLevel="0" collapsed="false">
      <c r="A2411" s="11" t="n">
        <v>11.646</v>
      </c>
      <c r="F2411" s="13" t="n">
        <v>42836.3749999942</v>
      </c>
      <c r="G2411" s="0" t="n">
        <f aca="false">MONTH(F2411)</f>
        <v>4</v>
      </c>
      <c r="H2411" s="0" t="n">
        <f aca="false">DAY(F2411)</f>
        <v>11</v>
      </c>
      <c r="I2411" s="0" t="n">
        <f aca="false">HOUR(F2411)</f>
        <v>8</v>
      </c>
      <c r="J2411" s="0" t="n">
        <f aca="false">A2411*$C$8/$C$7</f>
        <v>9.27366125037816</v>
      </c>
    </row>
    <row r="2412" customFormat="false" ht="15" hidden="false" customHeight="false" outlineLevel="0" collapsed="false">
      <c r="A2412" s="11" t="n">
        <v>19.487</v>
      </c>
      <c r="F2412" s="13" t="n">
        <v>42836.4166666608</v>
      </c>
      <c r="G2412" s="0" t="n">
        <f aca="false">MONTH(F2412)</f>
        <v>4</v>
      </c>
      <c r="H2412" s="0" t="n">
        <f aca="false">DAY(F2412)</f>
        <v>11</v>
      </c>
      <c r="I2412" s="0" t="n">
        <f aca="false">HOUR(F2412)</f>
        <v>9</v>
      </c>
      <c r="J2412" s="0" t="n">
        <f aca="false">A2412*$C$8/$C$7</f>
        <v>15.5174168629675</v>
      </c>
    </row>
    <row r="2413" customFormat="false" ht="15" hidden="false" customHeight="false" outlineLevel="0" collapsed="false">
      <c r="A2413" s="11" t="n">
        <v>16.032</v>
      </c>
      <c r="F2413" s="13" t="n">
        <v>42836.4583333275</v>
      </c>
      <c r="G2413" s="0" t="n">
        <f aca="false">MONTH(F2413)</f>
        <v>4</v>
      </c>
      <c r="H2413" s="0" t="n">
        <f aca="false">DAY(F2413)</f>
        <v>11</v>
      </c>
      <c r="I2413" s="0" t="n">
        <f aca="false">HOUR(F2413)</f>
        <v>10</v>
      </c>
      <c r="J2413" s="0" t="n">
        <f aca="false">A2413*$C$8/$C$7</f>
        <v>12.7662147661053</v>
      </c>
    </row>
    <row r="2414" customFormat="false" ht="15" hidden="false" customHeight="false" outlineLevel="0" collapsed="false">
      <c r="A2414" s="11" t="n">
        <v>16.963</v>
      </c>
      <c r="F2414" s="13" t="n">
        <v>42836.4999999942</v>
      </c>
      <c r="G2414" s="0" t="n">
        <f aca="false">MONTH(F2414)</f>
        <v>4</v>
      </c>
      <c r="H2414" s="0" t="n">
        <f aca="false">DAY(F2414)</f>
        <v>11</v>
      </c>
      <c r="I2414" s="0" t="n">
        <f aca="false">HOUR(F2414)</f>
        <v>11</v>
      </c>
      <c r="J2414" s="0" t="n">
        <f aca="false">A2414*$C$8/$C$7</f>
        <v>13.5075661849704</v>
      </c>
    </row>
    <row r="2415" customFormat="false" ht="15" hidden="false" customHeight="false" outlineLevel="0" collapsed="false">
      <c r="A2415" s="11" t="n">
        <v>15.538</v>
      </c>
      <c r="F2415" s="13" t="n">
        <v>42836.5416666608</v>
      </c>
      <c r="G2415" s="0" t="n">
        <f aca="false">MONTH(F2415)</f>
        <v>4</v>
      </c>
      <c r="H2415" s="0" t="n">
        <f aca="false">DAY(F2415)</f>
        <v>11</v>
      </c>
      <c r="I2415" s="0" t="n">
        <f aca="false">HOUR(F2415)</f>
        <v>12</v>
      </c>
      <c r="J2415" s="0" t="n">
        <f aca="false">A2415*$C$8/$C$7</f>
        <v>12.3728446254831</v>
      </c>
    </row>
    <row r="2416" customFormat="false" ht="15" hidden="false" customHeight="false" outlineLevel="0" collapsed="false">
      <c r="A2416" s="11" t="n">
        <v>11.36</v>
      </c>
      <c r="F2416" s="13" t="n">
        <v>42836.5833333275</v>
      </c>
      <c r="G2416" s="0" t="n">
        <f aca="false">MONTH(F2416)</f>
        <v>4</v>
      </c>
      <c r="H2416" s="0" t="n">
        <f aca="false">DAY(F2416)</f>
        <v>11</v>
      </c>
      <c r="I2416" s="0" t="n">
        <f aca="false">HOUR(F2416)</f>
        <v>13</v>
      </c>
      <c r="J2416" s="0" t="n">
        <f aca="false">A2416*$C$8/$C$7</f>
        <v>9.04592064264949</v>
      </c>
    </row>
    <row r="2417" customFormat="false" ht="15" hidden="false" customHeight="false" outlineLevel="0" collapsed="false">
      <c r="A2417" s="11" t="n">
        <v>7.1981</v>
      </c>
      <c r="F2417" s="13" t="n">
        <v>42836.6249999941</v>
      </c>
      <c r="G2417" s="0" t="n">
        <f aca="false">MONTH(F2417)</f>
        <v>4</v>
      </c>
      <c r="H2417" s="0" t="n">
        <f aca="false">DAY(F2417)</f>
        <v>11</v>
      </c>
      <c r="I2417" s="0" t="n">
        <f aca="false">HOUR(F2417)</f>
        <v>14</v>
      </c>
      <c r="J2417" s="0" t="n">
        <f aca="false">A2417*$C$8/$C$7</f>
        <v>5.73181702269853</v>
      </c>
    </row>
    <row r="2418" customFormat="false" ht="15" hidden="false" customHeight="false" outlineLevel="0" collapsed="false">
      <c r="A2418" s="11" t="n">
        <v>3.4632</v>
      </c>
      <c r="F2418" s="13" t="n">
        <v>42836.6666666608</v>
      </c>
      <c r="G2418" s="0" t="n">
        <f aca="false">MONTH(F2418)</f>
        <v>4</v>
      </c>
      <c r="H2418" s="0" t="n">
        <f aca="false">DAY(F2418)</f>
        <v>11</v>
      </c>
      <c r="I2418" s="0" t="n">
        <f aca="false">HOUR(F2418)</f>
        <v>15</v>
      </c>
      <c r="J2418" s="0" t="n">
        <f aca="false">A2418*$C$8/$C$7</f>
        <v>2.75773172267814</v>
      </c>
    </row>
    <row r="2419" customFormat="false" ht="15" hidden="false" customHeight="false" outlineLevel="0" collapsed="false">
      <c r="A2419" s="11" t="n">
        <v>1.3852</v>
      </c>
      <c r="F2419" s="13" t="n">
        <v>42836.7083333275</v>
      </c>
      <c r="G2419" s="0" t="n">
        <f aca="false">MONTH(F2419)</f>
        <v>4</v>
      </c>
      <c r="H2419" s="0" t="n">
        <f aca="false">DAY(F2419)</f>
        <v>11</v>
      </c>
      <c r="I2419" s="0" t="n">
        <f aca="false">HOUR(F2419)</f>
        <v>16</v>
      </c>
      <c r="J2419" s="0" t="n">
        <f aca="false">A2419*$C$8/$C$7</f>
        <v>1.10302898540476</v>
      </c>
    </row>
    <row r="2420" customFormat="false" ht="15" hidden="false" customHeight="false" outlineLevel="0" collapsed="false">
      <c r="A2420" s="11" t="n">
        <v>0.11331</v>
      </c>
      <c r="F2420" s="13" t="n">
        <v>42836.7499999941</v>
      </c>
      <c r="G2420" s="0" t="n">
        <f aca="false">MONTH(F2420)</f>
        <v>4</v>
      </c>
      <c r="H2420" s="0" t="n">
        <f aca="false">DAY(F2420)</f>
        <v>11</v>
      </c>
      <c r="I2420" s="0" t="n">
        <f aca="false">HOUR(F2420)</f>
        <v>17</v>
      </c>
      <c r="J2420" s="0" t="n">
        <f aca="false">A2420*$C$8/$C$7</f>
        <v>0.0902282806354413</v>
      </c>
    </row>
    <row r="2421" customFormat="false" ht="15" hidden="false" customHeight="false" outlineLevel="0" collapsed="false">
      <c r="A2421" s="11" t="n">
        <v>0</v>
      </c>
      <c r="F2421" s="13" t="n">
        <v>42836.7916666608</v>
      </c>
      <c r="G2421" s="0" t="n">
        <f aca="false">MONTH(F2421)</f>
        <v>4</v>
      </c>
      <c r="H2421" s="0" t="n">
        <f aca="false">DAY(F2421)</f>
        <v>11</v>
      </c>
      <c r="I2421" s="0" t="n">
        <f aca="false">HOUR(F2421)</f>
        <v>18</v>
      </c>
      <c r="J2421" s="0" t="n">
        <f aca="false">A2421*$C$8/$C$7</f>
        <v>0</v>
      </c>
    </row>
    <row r="2422" customFormat="false" ht="15" hidden="false" customHeight="false" outlineLevel="0" collapsed="false">
      <c r="A2422" s="11" t="n">
        <v>0</v>
      </c>
      <c r="F2422" s="13" t="n">
        <v>42836.8333333275</v>
      </c>
      <c r="G2422" s="0" t="n">
        <f aca="false">MONTH(F2422)</f>
        <v>4</v>
      </c>
      <c r="H2422" s="0" t="n">
        <f aca="false">DAY(F2422)</f>
        <v>11</v>
      </c>
      <c r="I2422" s="0" t="n">
        <f aca="false">HOUR(F2422)</f>
        <v>19</v>
      </c>
      <c r="J2422" s="0" t="n">
        <f aca="false">A2422*$C$8/$C$7</f>
        <v>0</v>
      </c>
    </row>
    <row r="2423" customFormat="false" ht="15" hidden="false" customHeight="false" outlineLevel="0" collapsed="false">
      <c r="A2423" s="11" t="n">
        <v>0</v>
      </c>
      <c r="F2423" s="13" t="n">
        <v>42836.8749999941</v>
      </c>
      <c r="G2423" s="0" t="n">
        <f aca="false">MONTH(F2423)</f>
        <v>4</v>
      </c>
      <c r="H2423" s="0" t="n">
        <f aca="false">DAY(F2423)</f>
        <v>11</v>
      </c>
      <c r="I2423" s="0" t="n">
        <f aca="false">HOUR(F2423)</f>
        <v>20</v>
      </c>
      <c r="J2423" s="0" t="n">
        <f aca="false">A2423*$C$8/$C$7</f>
        <v>0</v>
      </c>
    </row>
    <row r="2424" customFormat="false" ht="15" hidden="false" customHeight="false" outlineLevel="0" collapsed="false">
      <c r="A2424" s="11" t="n">
        <v>0</v>
      </c>
      <c r="F2424" s="13" t="n">
        <v>42836.9166666608</v>
      </c>
      <c r="G2424" s="0" t="n">
        <f aca="false">MONTH(F2424)</f>
        <v>4</v>
      </c>
      <c r="H2424" s="0" t="n">
        <f aca="false">DAY(F2424)</f>
        <v>11</v>
      </c>
      <c r="I2424" s="0" t="n">
        <f aca="false">HOUR(F2424)</f>
        <v>21</v>
      </c>
      <c r="J2424" s="0" t="n">
        <f aca="false">A2424*$C$8/$C$7</f>
        <v>0</v>
      </c>
    </row>
    <row r="2425" customFormat="false" ht="15" hidden="false" customHeight="false" outlineLevel="0" collapsed="false">
      <c r="A2425" s="11" t="n">
        <v>0</v>
      </c>
      <c r="F2425" s="13" t="n">
        <v>42836.9583333275</v>
      </c>
      <c r="G2425" s="0" t="n">
        <f aca="false">MONTH(F2425)</f>
        <v>4</v>
      </c>
      <c r="H2425" s="0" t="n">
        <f aca="false">DAY(F2425)</f>
        <v>11</v>
      </c>
      <c r="I2425" s="0" t="n">
        <f aca="false">HOUR(F2425)</f>
        <v>22</v>
      </c>
      <c r="J2425" s="0" t="n">
        <f aca="false">A2425*$C$8/$C$7</f>
        <v>0</v>
      </c>
    </row>
    <row r="2426" customFormat="false" ht="15" hidden="false" customHeight="false" outlineLevel="0" collapsed="false">
      <c r="A2426" s="11" t="n">
        <v>0</v>
      </c>
      <c r="F2426" s="13" t="n">
        <v>42836.9999999941</v>
      </c>
      <c r="G2426" s="0" t="n">
        <f aca="false">MONTH(F2426)</f>
        <v>4</v>
      </c>
      <c r="H2426" s="0" t="n">
        <f aca="false">DAY(F2426)</f>
        <v>11</v>
      </c>
      <c r="I2426" s="0" t="n">
        <f aca="false">HOUR(F2426)</f>
        <v>23</v>
      </c>
      <c r="J2426" s="0" t="n">
        <f aca="false">A2426*$C$8/$C$7</f>
        <v>0</v>
      </c>
    </row>
    <row r="2427" customFormat="false" ht="15" hidden="false" customHeight="false" outlineLevel="0" collapsed="false">
      <c r="A2427" s="11" t="n">
        <v>0</v>
      </c>
      <c r="F2427" s="13" t="n">
        <v>42837.0416666608</v>
      </c>
      <c r="G2427" s="0" t="n">
        <f aca="false">MONTH(F2427)</f>
        <v>4</v>
      </c>
      <c r="H2427" s="0" t="n">
        <f aca="false">DAY(F2427)</f>
        <v>12</v>
      </c>
      <c r="I2427" s="0" t="n">
        <f aca="false">HOUR(F2427)</f>
        <v>0</v>
      </c>
      <c r="J2427" s="0" t="n">
        <f aca="false">A2427*$C$8/$C$7</f>
        <v>0</v>
      </c>
    </row>
    <row r="2428" customFormat="false" ht="15" hidden="false" customHeight="false" outlineLevel="0" collapsed="false">
      <c r="A2428" s="11" t="n">
        <v>0</v>
      </c>
      <c r="F2428" s="13" t="n">
        <v>42837.0833333275</v>
      </c>
      <c r="G2428" s="0" t="n">
        <f aca="false">MONTH(F2428)</f>
        <v>4</v>
      </c>
      <c r="H2428" s="0" t="n">
        <f aca="false">DAY(F2428)</f>
        <v>12</v>
      </c>
      <c r="I2428" s="0" t="n">
        <f aca="false">HOUR(F2428)</f>
        <v>1</v>
      </c>
      <c r="J2428" s="0" t="n">
        <f aca="false">A2428*$C$8/$C$7</f>
        <v>0</v>
      </c>
    </row>
    <row r="2429" customFormat="false" ht="15" hidden="false" customHeight="false" outlineLevel="0" collapsed="false">
      <c r="A2429" s="11" t="n">
        <v>0</v>
      </c>
      <c r="F2429" s="13" t="n">
        <v>42837.1249999941</v>
      </c>
      <c r="G2429" s="0" t="n">
        <f aca="false">MONTH(F2429)</f>
        <v>4</v>
      </c>
      <c r="H2429" s="0" t="n">
        <f aca="false">DAY(F2429)</f>
        <v>12</v>
      </c>
      <c r="I2429" s="0" t="n">
        <f aca="false">HOUR(F2429)</f>
        <v>2</v>
      </c>
      <c r="J2429" s="0" t="n">
        <f aca="false">A2429*$C$8/$C$7</f>
        <v>0</v>
      </c>
    </row>
    <row r="2430" customFormat="false" ht="15" hidden="false" customHeight="false" outlineLevel="0" collapsed="false">
      <c r="A2430" s="11" t="n">
        <v>0</v>
      </c>
      <c r="F2430" s="13" t="n">
        <v>42837.1666666608</v>
      </c>
      <c r="G2430" s="0" t="n">
        <f aca="false">MONTH(F2430)</f>
        <v>4</v>
      </c>
      <c r="H2430" s="0" t="n">
        <f aca="false">DAY(F2430)</f>
        <v>12</v>
      </c>
      <c r="I2430" s="0" t="n">
        <f aca="false">HOUR(F2430)</f>
        <v>3</v>
      </c>
      <c r="J2430" s="0" t="n">
        <f aca="false">A2430*$C$8/$C$7</f>
        <v>0</v>
      </c>
    </row>
    <row r="2431" customFormat="false" ht="15" hidden="false" customHeight="false" outlineLevel="0" collapsed="false">
      <c r="A2431" s="11" t="n">
        <v>0.0039912</v>
      </c>
      <c r="F2431" s="13" t="n">
        <v>42837.2083333274</v>
      </c>
      <c r="G2431" s="0" t="n">
        <f aca="false">MONTH(F2431)</f>
        <v>4</v>
      </c>
      <c r="H2431" s="0" t="n">
        <f aca="false">DAY(F2431)</f>
        <v>12</v>
      </c>
      <c r="I2431" s="0" t="n">
        <f aca="false">HOUR(F2431)</f>
        <v>4</v>
      </c>
      <c r="J2431" s="0" t="n">
        <f aca="false">A2431*$C$8/$C$7</f>
        <v>0.00317817592156185</v>
      </c>
    </row>
    <row r="2432" customFormat="false" ht="15" hidden="false" customHeight="false" outlineLevel="0" collapsed="false">
      <c r="A2432" s="11" t="n">
        <v>1.1058</v>
      </c>
      <c r="F2432" s="13" t="n">
        <v>42837.2499999941</v>
      </c>
      <c r="G2432" s="0" t="n">
        <f aca="false">MONTH(F2432)</f>
        <v>4</v>
      </c>
      <c r="H2432" s="0" t="n">
        <f aca="false">DAY(F2432)</f>
        <v>12</v>
      </c>
      <c r="I2432" s="0" t="n">
        <f aca="false">HOUR(F2432)</f>
        <v>5</v>
      </c>
      <c r="J2432" s="0" t="n">
        <f aca="false">A2432*$C$8/$C$7</f>
        <v>0.88054393016213</v>
      </c>
    </row>
    <row r="2433" customFormat="false" ht="15" hidden="false" customHeight="false" outlineLevel="0" collapsed="false">
      <c r="A2433" s="11" t="n">
        <v>4.7542</v>
      </c>
      <c r="F2433" s="13" t="n">
        <v>42837.2916666608</v>
      </c>
      <c r="G2433" s="0" t="n">
        <f aca="false">MONTH(F2433)</f>
        <v>4</v>
      </c>
      <c r="H2433" s="0" t="n">
        <f aca="false">DAY(F2433)</f>
        <v>12</v>
      </c>
      <c r="I2433" s="0" t="n">
        <f aca="false">HOUR(F2433)</f>
        <v>6</v>
      </c>
      <c r="J2433" s="0" t="n">
        <f aca="false">A2433*$C$8/$C$7</f>
        <v>3.78574964078206</v>
      </c>
    </row>
    <row r="2434" customFormat="false" ht="15" hidden="false" customHeight="false" outlineLevel="0" collapsed="false">
      <c r="A2434" s="11" t="n">
        <v>9.1847</v>
      </c>
      <c r="F2434" s="13" t="n">
        <v>42837.3333333274</v>
      </c>
      <c r="G2434" s="0" t="n">
        <f aca="false">MONTH(F2434)</f>
        <v>4</v>
      </c>
      <c r="H2434" s="0" t="n">
        <f aca="false">DAY(F2434)</f>
        <v>12</v>
      </c>
      <c r="I2434" s="0" t="n">
        <f aca="false">HOUR(F2434)</f>
        <v>7</v>
      </c>
      <c r="J2434" s="0" t="n">
        <f aca="false">A2434*$C$8/$C$7</f>
        <v>7.31373832099848</v>
      </c>
    </row>
    <row r="2435" customFormat="false" ht="15" hidden="false" customHeight="false" outlineLevel="0" collapsed="false">
      <c r="A2435" s="11" t="n">
        <v>13.75</v>
      </c>
      <c r="F2435" s="13" t="n">
        <v>42837.3749999941</v>
      </c>
      <c r="G2435" s="0" t="n">
        <f aca="false">MONTH(F2435)</f>
        <v>4</v>
      </c>
      <c r="H2435" s="0" t="n">
        <f aca="false">DAY(F2435)</f>
        <v>12</v>
      </c>
      <c r="I2435" s="0" t="n">
        <f aca="false">HOUR(F2435)</f>
        <v>8</v>
      </c>
      <c r="J2435" s="0" t="n">
        <f aca="false">A2435*$C$8/$C$7</f>
        <v>10.9490676792632</v>
      </c>
    </row>
    <row r="2436" customFormat="false" ht="15" hidden="false" customHeight="false" outlineLevel="0" collapsed="false">
      <c r="A2436" s="11" t="n">
        <v>17.061</v>
      </c>
      <c r="F2436" s="13" t="n">
        <v>42837.4166666608</v>
      </c>
      <c r="G2436" s="0" t="n">
        <f aca="false">MONTH(F2436)</f>
        <v>4</v>
      </c>
      <c r="H2436" s="0" t="n">
        <f aca="false">DAY(F2436)</f>
        <v>12</v>
      </c>
      <c r="I2436" s="0" t="n">
        <f aca="false">HOUR(F2436)</f>
        <v>9</v>
      </c>
      <c r="J2436" s="0" t="n">
        <f aca="false">A2436*$C$8/$C$7</f>
        <v>13.5856031764298</v>
      </c>
    </row>
    <row r="2437" customFormat="false" ht="15" hidden="false" customHeight="false" outlineLevel="0" collapsed="false">
      <c r="A2437" s="11" t="n">
        <v>19.433</v>
      </c>
      <c r="F2437" s="13" t="n">
        <v>42837.4583333274</v>
      </c>
      <c r="G2437" s="0" t="n">
        <f aca="false">MONTH(F2437)</f>
        <v>4</v>
      </c>
      <c r="H2437" s="0" t="n">
        <f aca="false">DAY(F2437)</f>
        <v>12</v>
      </c>
      <c r="I2437" s="0" t="n">
        <f aca="false">HOUR(F2437)</f>
        <v>10</v>
      </c>
      <c r="J2437" s="0" t="n">
        <f aca="false">A2437*$C$8/$C$7</f>
        <v>15.4744168880816</v>
      </c>
    </row>
    <row r="2438" customFormat="false" ht="15" hidden="false" customHeight="false" outlineLevel="0" collapsed="false">
      <c r="A2438" s="11" t="n">
        <v>20.987</v>
      </c>
      <c r="F2438" s="13" t="n">
        <v>42837.4999999941</v>
      </c>
      <c r="G2438" s="0" t="n">
        <f aca="false">MONTH(F2438)</f>
        <v>4</v>
      </c>
      <c r="H2438" s="0" t="n">
        <f aca="false">DAY(F2438)</f>
        <v>12</v>
      </c>
      <c r="I2438" s="0" t="n">
        <f aca="false">HOUR(F2438)</f>
        <v>11</v>
      </c>
      <c r="J2438" s="0" t="n">
        <f aca="false">A2438*$C$8/$C$7</f>
        <v>16.7118606097962</v>
      </c>
    </row>
    <row r="2439" customFormat="false" ht="15" hidden="false" customHeight="false" outlineLevel="0" collapsed="false">
      <c r="A2439" s="11" t="n">
        <v>20.742</v>
      </c>
      <c r="F2439" s="13" t="n">
        <v>42837.5416666608</v>
      </c>
      <c r="G2439" s="0" t="n">
        <f aca="false">MONTH(F2439)</f>
        <v>4</v>
      </c>
      <c r="H2439" s="0" t="n">
        <f aca="false">DAY(F2439)</f>
        <v>12</v>
      </c>
      <c r="I2439" s="0" t="n">
        <f aca="false">HOUR(F2439)</f>
        <v>12</v>
      </c>
      <c r="J2439" s="0" t="n">
        <f aca="false">A2439*$C$8/$C$7</f>
        <v>16.5167681311475</v>
      </c>
    </row>
    <row r="2440" customFormat="false" ht="15" hidden="false" customHeight="false" outlineLevel="0" collapsed="false">
      <c r="A2440" s="11" t="n">
        <v>18.672</v>
      </c>
      <c r="F2440" s="13" t="n">
        <v>42837.5833333274</v>
      </c>
      <c r="G2440" s="0" t="n">
        <f aca="false">MONTH(F2440)</f>
        <v>4</v>
      </c>
      <c r="H2440" s="0" t="n">
        <f aca="false">DAY(F2440)</f>
        <v>12</v>
      </c>
      <c r="I2440" s="0" t="n">
        <f aca="false">HOUR(F2440)</f>
        <v>13</v>
      </c>
      <c r="J2440" s="0" t="n">
        <f aca="false">A2440*$C$8/$C$7</f>
        <v>14.8684357605239</v>
      </c>
    </row>
    <row r="2441" customFormat="false" ht="15" hidden="false" customHeight="false" outlineLevel="0" collapsed="false">
      <c r="A2441" s="11" t="n">
        <v>13.877</v>
      </c>
      <c r="F2441" s="13" t="n">
        <v>42837.6249999941</v>
      </c>
      <c r="G2441" s="0" t="n">
        <f aca="false">MONTH(F2441)</f>
        <v>4</v>
      </c>
      <c r="H2441" s="0" t="n">
        <f aca="false">DAY(F2441)</f>
        <v>12</v>
      </c>
      <c r="I2441" s="0" t="n">
        <f aca="false">HOUR(F2441)</f>
        <v>14</v>
      </c>
      <c r="J2441" s="0" t="n">
        <f aca="false">A2441*$C$8/$C$7</f>
        <v>11.0501972498281</v>
      </c>
    </row>
    <row r="2442" customFormat="false" ht="15" hidden="false" customHeight="false" outlineLevel="0" collapsed="false">
      <c r="A2442" s="11" t="n">
        <v>8.0375</v>
      </c>
      <c r="F2442" s="13" t="n">
        <v>42837.6666666608</v>
      </c>
      <c r="G2442" s="0" t="n">
        <f aca="false">MONTH(F2442)</f>
        <v>4</v>
      </c>
      <c r="H2442" s="0" t="n">
        <f aca="false">DAY(F2442)</f>
        <v>12</v>
      </c>
      <c r="I2442" s="0" t="n">
        <f aca="false">HOUR(F2442)</f>
        <v>15</v>
      </c>
      <c r="J2442" s="0" t="n">
        <f aca="false">A2442*$C$8/$C$7</f>
        <v>6.40022774342388</v>
      </c>
    </row>
    <row r="2443" customFormat="false" ht="15" hidden="false" customHeight="false" outlineLevel="0" collapsed="false">
      <c r="A2443" s="11" t="n">
        <v>3.5432</v>
      </c>
      <c r="F2443" s="13" t="n">
        <v>42837.7083333274</v>
      </c>
      <c r="G2443" s="0" t="n">
        <f aca="false">MONTH(F2443)</f>
        <v>4</v>
      </c>
      <c r="H2443" s="0" t="n">
        <f aca="false">DAY(F2443)</f>
        <v>12</v>
      </c>
      <c r="I2443" s="0" t="n">
        <f aca="false">HOUR(F2443)</f>
        <v>16</v>
      </c>
      <c r="J2443" s="0" t="n">
        <f aca="false">A2443*$C$8/$C$7</f>
        <v>2.82143538917567</v>
      </c>
    </row>
    <row r="2444" customFormat="false" ht="15" hidden="false" customHeight="false" outlineLevel="0" collapsed="false">
      <c r="A2444" s="11" t="n">
        <v>0.88321</v>
      </c>
      <c r="F2444" s="13" t="n">
        <v>42837.7499999941</v>
      </c>
      <c r="G2444" s="0" t="n">
        <f aca="false">MONTH(F2444)</f>
        <v>4</v>
      </c>
      <c r="H2444" s="0" t="n">
        <f aca="false">DAY(F2444)</f>
        <v>12</v>
      </c>
      <c r="I2444" s="0" t="n">
        <f aca="false">HOUR(F2444)</f>
        <v>17</v>
      </c>
      <c r="J2444" s="0" t="n">
        <f aca="false">A2444*$C$8/$C$7</f>
        <v>0.703296441091061</v>
      </c>
    </row>
    <row r="2445" customFormat="false" ht="15" hidden="false" customHeight="false" outlineLevel="0" collapsed="false">
      <c r="A2445" s="11" t="n">
        <v>0</v>
      </c>
      <c r="F2445" s="13" t="n">
        <v>42837.7916666607</v>
      </c>
      <c r="G2445" s="0" t="n">
        <f aca="false">MONTH(F2445)</f>
        <v>4</v>
      </c>
      <c r="H2445" s="0" t="n">
        <f aca="false">DAY(F2445)</f>
        <v>12</v>
      </c>
      <c r="I2445" s="0" t="n">
        <f aca="false">HOUR(F2445)</f>
        <v>18</v>
      </c>
      <c r="J2445" s="0" t="n">
        <f aca="false">A2445*$C$8/$C$7</f>
        <v>0</v>
      </c>
    </row>
    <row r="2446" customFormat="false" ht="15" hidden="false" customHeight="false" outlineLevel="0" collapsed="false">
      <c r="A2446" s="11" t="n">
        <v>0</v>
      </c>
      <c r="F2446" s="13" t="n">
        <v>42837.8333333274</v>
      </c>
      <c r="G2446" s="0" t="n">
        <f aca="false">MONTH(F2446)</f>
        <v>4</v>
      </c>
      <c r="H2446" s="0" t="n">
        <f aca="false">DAY(F2446)</f>
        <v>12</v>
      </c>
      <c r="I2446" s="0" t="n">
        <f aca="false">HOUR(F2446)</f>
        <v>19</v>
      </c>
      <c r="J2446" s="0" t="n">
        <f aca="false">A2446*$C$8/$C$7</f>
        <v>0</v>
      </c>
    </row>
    <row r="2447" customFormat="false" ht="15" hidden="false" customHeight="false" outlineLevel="0" collapsed="false">
      <c r="A2447" s="11" t="n">
        <v>0</v>
      </c>
      <c r="F2447" s="13" t="n">
        <v>42837.8749999941</v>
      </c>
      <c r="G2447" s="0" t="n">
        <f aca="false">MONTH(F2447)</f>
        <v>4</v>
      </c>
      <c r="H2447" s="0" t="n">
        <f aca="false">DAY(F2447)</f>
        <v>12</v>
      </c>
      <c r="I2447" s="0" t="n">
        <f aca="false">HOUR(F2447)</f>
        <v>20</v>
      </c>
      <c r="J2447" s="0" t="n">
        <f aca="false">A2447*$C$8/$C$7</f>
        <v>0</v>
      </c>
    </row>
    <row r="2448" customFormat="false" ht="15" hidden="false" customHeight="false" outlineLevel="0" collapsed="false">
      <c r="A2448" s="11" t="n">
        <v>0</v>
      </c>
      <c r="F2448" s="13" t="n">
        <v>42837.9166666607</v>
      </c>
      <c r="G2448" s="0" t="n">
        <f aca="false">MONTH(F2448)</f>
        <v>4</v>
      </c>
      <c r="H2448" s="0" t="n">
        <f aca="false">DAY(F2448)</f>
        <v>12</v>
      </c>
      <c r="I2448" s="0" t="n">
        <f aca="false">HOUR(F2448)</f>
        <v>21</v>
      </c>
      <c r="J2448" s="0" t="n">
        <f aca="false">A2448*$C$8/$C$7</f>
        <v>0</v>
      </c>
    </row>
    <row r="2449" customFormat="false" ht="15" hidden="false" customHeight="false" outlineLevel="0" collapsed="false">
      <c r="A2449" s="11" t="n">
        <v>0</v>
      </c>
      <c r="F2449" s="13" t="n">
        <v>42837.9583333274</v>
      </c>
      <c r="G2449" s="0" t="n">
        <f aca="false">MONTH(F2449)</f>
        <v>4</v>
      </c>
      <c r="H2449" s="0" t="n">
        <f aca="false">DAY(F2449)</f>
        <v>12</v>
      </c>
      <c r="I2449" s="0" t="n">
        <f aca="false">HOUR(F2449)</f>
        <v>22</v>
      </c>
      <c r="J2449" s="0" t="n">
        <f aca="false">A2449*$C$8/$C$7</f>
        <v>0</v>
      </c>
    </row>
    <row r="2450" customFormat="false" ht="15" hidden="false" customHeight="false" outlineLevel="0" collapsed="false">
      <c r="A2450" s="11" t="n">
        <v>0</v>
      </c>
      <c r="F2450" s="13" t="n">
        <v>42837.9999999941</v>
      </c>
      <c r="G2450" s="0" t="n">
        <f aca="false">MONTH(F2450)</f>
        <v>4</v>
      </c>
      <c r="H2450" s="0" t="n">
        <f aca="false">DAY(F2450)</f>
        <v>12</v>
      </c>
      <c r="I2450" s="0" t="n">
        <f aca="false">HOUR(F2450)</f>
        <v>23</v>
      </c>
      <c r="J2450" s="0" t="n">
        <f aca="false">A2450*$C$8/$C$7</f>
        <v>0</v>
      </c>
    </row>
    <row r="2451" customFormat="false" ht="15" hidden="false" customHeight="false" outlineLevel="0" collapsed="false">
      <c r="A2451" s="11" t="n">
        <v>0</v>
      </c>
      <c r="F2451" s="13" t="n">
        <v>42838.0416666607</v>
      </c>
      <c r="G2451" s="0" t="n">
        <f aca="false">MONTH(F2451)</f>
        <v>4</v>
      </c>
      <c r="H2451" s="0" t="n">
        <f aca="false">DAY(F2451)</f>
        <v>13</v>
      </c>
      <c r="I2451" s="0" t="n">
        <f aca="false">HOUR(F2451)</f>
        <v>0</v>
      </c>
      <c r="J2451" s="0" t="n">
        <f aca="false">A2451*$C$8/$C$7</f>
        <v>0</v>
      </c>
    </row>
    <row r="2452" customFormat="false" ht="15" hidden="false" customHeight="false" outlineLevel="0" collapsed="false">
      <c r="A2452" s="11" t="n">
        <v>0</v>
      </c>
      <c r="F2452" s="13" t="n">
        <v>42838.0833333274</v>
      </c>
      <c r="G2452" s="0" t="n">
        <f aca="false">MONTH(F2452)</f>
        <v>4</v>
      </c>
      <c r="H2452" s="0" t="n">
        <f aca="false">DAY(F2452)</f>
        <v>13</v>
      </c>
      <c r="I2452" s="0" t="n">
        <f aca="false">HOUR(F2452)</f>
        <v>1</v>
      </c>
      <c r="J2452" s="0" t="n">
        <f aca="false">A2452*$C$8/$C$7</f>
        <v>0</v>
      </c>
    </row>
    <row r="2453" customFormat="false" ht="15" hidden="false" customHeight="false" outlineLevel="0" collapsed="false">
      <c r="A2453" s="11" t="n">
        <v>0</v>
      </c>
      <c r="F2453" s="13" t="n">
        <v>42838.1249999941</v>
      </c>
      <c r="G2453" s="0" t="n">
        <f aca="false">MONTH(F2453)</f>
        <v>4</v>
      </c>
      <c r="H2453" s="0" t="n">
        <f aca="false">DAY(F2453)</f>
        <v>13</v>
      </c>
      <c r="I2453" s="0" t="n">
        <f aca="false">HOUR(F2453)</f>
        <v>2</v>
      </c>
      <c r="J2453" s="0" t="n">
        <f aca="false">A2453*$C$8/$C$7</f>
        <v>0</v>
      </c>
    </row>
    <row r="2454" customFormat="false" ht="15" hidden="false" customHeight="false" outlineLevel="0" collapsed="false">
      <c r="A2454" s="11" t="n">
        <v>0</v>
      </c>
      <c r="F2454" s="13" t="n">
        <v>42838.1666666607</v>
      </c>
      <c r="G2454" s="0" t="n">
        <f aca="false">MONTH(F2454)</f>
        <v>4</v>
      </c>
      <c r="H2454" s="0" t="n">
        <f aca="false">DAY(F2454)</f>
        <v>13</v>
      </c>
      <c r="I2454" s="0" t="n">
        <f aca="false">HOUR(F2454)</f>
        <v>3</v>
      </c>
      <c r="J2454" s="0" t="n">
        <f aca="false">A2454*$C$8/$C$7</f>
        <v>0</v>
      </c>
    </row>
    <row r="2455" customFormat="false" ht="15" hidden="false" customHeight="false" outlineLevel="0" collapsed="false">
      <c r="A2455" s="11" t="n">
        <v>0.02207</v>
      </c>
      <c r="F2455" s="13" t="n">
        <v>42838.2083333274</v>
      </c>
      <c r="G2455" s="0" t="n">
        <f aca="false">MONTH(F2455)</f>
        <v>4</v>
      </c>
      <c r="H2455" s="0" t="n">
        <f aca="false">DAY(F2455)</f>
        <v>13</v>
      </c>
      <c r="I2455" s="0" t="n">
        <f aca="false">HOUR(F2455)</f>
        <v>4</v>
      </c>
      <c r="J2455" s="0" t="n">
        <f aca="false">A2455*$C$8/$C$7</f>
        <v>0.0175742489950065</v>
      </c>
    </row>
    <row r="2456" customFormat="false" ht="15" hidden="false" customHeight="false" outlineLevel="0" collapsed="false">
      <c r="A2456" s="11" t="n">
        <v>0.85671</v>
      </c>
      <c r="F2456" s="13" t="n">
        <v>42838.2499999941</v>
      </c>
      <c r="G2456" s="0" t="n">
        <f aca="false">MONTH(F2456)</f>
        <v>4</v>
      </c>
      <c r="H2456" s="0" t="n">
        <f aca="false">DAY(F2456)</f>
        <v>13</v>
      </c>
      <c r="I2456" s="0" t="n">
        <f aca="false">HOUR(F2456)</f>
        <v>5</v>
      </c>
      <c r="J2456" s="0" t="n">
        <f aca="false">A2456*$C$8/$C$7</f>
        <v>0.682194601563754</v>
      </c>
    </row>
    <row r="2457" customFormat="false" ht="15" hidden="false" customHeight="false" outlineLevel="0" collapsed="false">
      <c r="A2457" s="11" t="n">
        <v>5.386</v>
      </c>
      <c r="F2457" s="13" t="n">
        <v>42838.2916666607</v>
      </c>
      <c r="G2457" s="0" t="n">
        <f aca="false">MONTH(F2457)</f>
        <v>4</v>
      </c>
      <c r="H2457" s="0" t="n">
        <f aca="false">DAY(F2457)</f>
        <v>13</v>
      </c>
      <c r="I2457" s="0" t="n">
        <f aca="false">HOUR(F2457)</f>
        <v>6</v>
      </c>
      <c r="J2457" s="0" t="n">
        <f aca="false">A2457*$C$8/$C$7</f>
        <v>4.28884934694632</v>
      </c>
    </row>
    <row r="2458" customFormat="false" ht="15" hidden="false" customHeight="false" outlineLevel="0" collapsed="false">
      <c r="A2458" s="11" t="n">
        <v>10.066</v>
      </c>
      <c r="F2458" s="13" t="n">
        <v>42838.3333333274</v>
      </c>
      <c r="G2458" s="0" t="n">
        <f aca="false">MONTH(F2458)</f>
        <v>4</v>
      </c>
      <c r="H2458" s="0" t="n">
        <f aca="false">DAY(F2458)</f>
        <v>13</v>
      </c>
      <c r="I2458" s="0" t="n">
        <f aca="false">HOUR(F2458)</f>
        <v>7</v>
      </c>
      <c r="J2458" s="0" t="n">
        <f aca="false">A2458*$C$8/$C$7</f>
        <v>8.01551383705191</v>
      </c>
    </row>
    <row r="2459" customFormat="false" ht="15" hidden="false" customHeight="false" outlineLevel="0" collapsed="false">
      <c r="A2459" s="11" t="n">
        <v>14.837</v>
      </c>
      <c r="F2459" s="13" t="n">
        <v>42838.374999994</v>
      </c>
      <c r="G2459" s="0" t="n">
        <f aca="false">MONTH(F2459)</f>
        <v>4</v>
      </c>
      <c r="H2459" s="0" t="n">
        <f aca="false">DAY(F2459)</f>
        <v>13</v>
      </c>
      <c r="I2459" s="0" t="n">
        <f aca="false">HOUR(F2459)</f>
        <v>8</v>
      </c>
      <c r="J2459" s="0" t="n">
        <f aca="false">A2459*$C$8/$C$7</f>
        <v>11.8146412477985</v>
      </c>
    </row>
    <row r="2460" customFormat="false" ht="15" hidden="false" customHeight="false" outlineLevel="0" collapsed="false">
      <c r="A2460" s="11" t="n">
        <v>16.834</v>
      </c>
      <c r="F2460" s="13" t="n">
        <v>42838.4166666607</v>
      </c>
      <c r="G2460" s="0" t="n">
        <f aca="false">MONTH(F2460)</f>
        <v>4</v>
      </c>
      <c r="H2460" s="0" t="n">
        <f aca="false">DAY(F2460)</f>
        <v>13</v>
      </c>
      <c r="I2460" s="0" t="n">
        <f aca="false">HOUR(F2460)</f>
        <v>9</v>
      </c>
      <c r="J2460" s="0" t="n">
        <f aca="false">A2460*$C$8/$C$7</f>
        <v>13.4048440227431</v>
      </c>
    </row>
    <row r="2461" customFormat="false" ht="15" hidden="false" customHeight="false" outlineLevel="0" collapsed="false">
      <c r="A2461" s="11" t="n">
        <v>18.445</v>
      </c>
      <c r="F2461" s="13" t="n">
        <v>42838.4583333274</v>
      </c>
      <c r="G2461" s="0" t="n">
        <f aca="false">MONTH(F2461)</f>
        <v>4</v>
      </c>
      <c r="H2461" s="0" t="n">
        <f aca="false">DAY(F2461)</f>
        <v>13</v>
      </c>
      <c r="I2461" s="0" t="n">
        <f aca="false">HOUR(F2461)</f>
        <v>10</v>
      </c>
      <c r="J2461" s="0" t="n">
        <f aca="false">A2461*$C$8/$C$7</f>
        <v>14.6876766068371</v>
      </c>
    </row>
    <row r="2462" customFormat="false" ht="15" hidden="false" customHeight="false" outlineLevel="0" collapsed="false">
      <c r="A2462" s="11" t="n">
        <v>18.355</v>
      </c>
      <c r="F2462" s="13" t="n">
        <v>42838.499999994</v>
      </c>
      <c r="G2462" s="0" t="n">
        <f aca="false">MONTH(F2462)</f>
        <v>4</v>
      </c>
      <c r="H2462" s="0" t="n">
        <f aca="false">DAY(F2462)</f>
        <v>13</v>
      </c>
      <c r="I2462" s="0" t="n">
        <f aca="false">HOUR(F2462)</f>
        <v>11</v>
      </c>
      <c r="J2462" s="0" t="n">
        <f aca="false">A2462*$C$8/$C$7</f>
        <v>14.6160099820274</v>
      </c>
    </row>
    <row r="2463" customFormat="false" ht="15" hidden="false" customHeight="false" outlineLevel="0" collapsed="false">
      <c r="A2463" s="11" t="n">
        <v>16.19</v>
      </c>
      <c r="F2463" s="13" t="n">
        <v>42838.5416666607</v>
      </c>
      <c r="G2463" s="0" t="n">
        <f aca="false">MONTH(F2463)</f>
        <v>4</v>
      </c>
      <c r="H2463" s="0" t="n">
        <f aca="false">DAY(F2463)</f>
        <v>13</v>
      </c>
      <c r="I2463" s="0" t="n">
        <f aca="false">HOUR(F2463)</f>
        <v>12</v>
      </c>
      <c r="J2463" s="0" t="n">
        <f aca="false">A2463*$C$8/$C$7</f>
        <v>12.892029507438</v>
      </c>
    </row>
    <row r="2464" customFormat="false" ht="15" hidden="false" customHeight="false" outlineLevel="0" collapsed="false">
      <c r="A2464" s="11" t="n">
        <v>15.369</v>
      </c>
      <c r="F2464" s="13" t="n">
        <v>42838.5833333274</v>
      </c>
      <c r="G2464" s="0" t="n">
        <f aca="false">MONTH(F2464)</f>
        <v>4</v>
      </c>
      <c r="H2464" s="0" t="n">
        <f aca="false">DAY(F2464)</f>
        <v>13</v>
      </c>
      <c r="I2464" s="0" t="n">
        <f aca="false">HOUR(F2464)</f>
        <v>13</v>
      </c>
      <c r="J2464" s="0" t="n">
        <f aca="false">A2464*$C$8/$C$7</f>
        <v>12.238270630007</v>
      </c>
    </row>
    <row r="2465" customFormat="false" ht="15" hidden="false" customHeight="false" outlineLevel="0" collapsed="false">
      <c r="A2465" s="11" t="n">
        <v>11.325</v>
      </c>
      <c r="F2465" s="13" t="n">
        <v>42838.624999994</v>
      </c>
      <c r="G2465" s="0" t="n">
        <f aca="false">MONTH(F2465)</f>
        <v>4</v>
      </c>
      <c r="H2465" s="0" t="n">
        <f aca="false">DAY(F2465)</f>
        <v>13</v>
      </c>
      <c r="I2465" s="0" t="n">
        <f aca="false">HOUR(F2465)</f>
        <v>14</v>
      </c>
      <c r="J2465" s="0" t="n">
        <f aca="false">A2465*$C$8/$C$7</f>
        <v>9.01805028855682</v>
      </c>
    </row>
    <row r="2466" customFormat="false" ht="15" hidden="false" customHeight="false" outlineLevel="0" collapsed="false">
      <c r="A2466" s="11" t="n">
        <v>6.2635</v>
      </c>
      <c r="F2466" s="13" t="n">
        <v>42838.6666666607</v>
      </c>
      <c r="G2466" s="0" t="n">
        <f aca="false">MONTH(F2466)</f>
        <v>4</v>
      </c>
      <c r="H2466" s="0" t="n">
        <f aca="false">DAY(F2466)</f>
        <v>13</v>
      </c>
      <c r="I2466" s="0" t="n">
        <f aca="false">HOUR(F2466)</f>
        <v>15</v>
      </c>
      <c r="J2466" s="0" t="n">
        <f aca="false">A2466*$C$8/$C$7</f>
        <v>4.98759893884111</v>
      </c>
    </row>
    <row r="2467" customFormat="false" ht="15" hidden="false" customHeight="false" outlineLevel="0" collapsed="false">
      <c r="A2467" s="11" t="n">
        <v>2.9893</v>
      </c>
      <c r="F2467" s="13" t="n">
        <v>42838.7083333274</v>
      </c>
      <c r="G2467" s="0" t="n">
        <f aca="false">MONTH(F2467)</f>
        <v>4</v>
      </c>
      <c r="H2467" s="0" t="n">
        <f aca="false">DAY(F2467)</f>
        <v>13</v>
      </c>
      <c r="I2467" s="0" t="n">
        <f aca="false">HOUR(F2467)</f>
        <v>16</v>
      </c>
      <c r="J2467" s="0" t="n">
        <f aca="false">A2467*$C$8/$C$7</f>
        <v>2.38036712826339</v>
      </c>
    </row>
    <row r="2468" customFormat="false" ht="15" hidden="false" customHeight="false" outlineLevel="0" collapsed="false">
      <c r="A2468" s="11" t="n">
        <v>0.97657</v>
      </c>
      <c r="F2468" s="13" t="n">
        <v>42838.749999994</v>
      </c>
      <c r="G2468" s="0" t="n">
        <f aca="false">MONTH(F2468)</f>
        <v>4</v>
      </c>
      <c r="H2468" s="0" t="n">
        <f aca="false">DAY(F2468)</f>
        <v>13</v>
      </c>
      <c r="I2468" s="0" t="n">
        <f aca="false">HOUR(F2468)</f>
        <v>17</v>
      </c>
      <c r="J2468" s="0" t="n">
        <f aca="false">A2468*$C$8/$C$7</f>
        <v>0.77763861989368</v>
      </c>
    </row>
    <row r="2469" customFormat="false" ht="15" hidden="false" customHeight="false" outlineLevel="0" collapsed="false">
      <c r="A2469" s="11" t="n">
        <v>0</v>
      </c>
      <c r="F2469" s="13" t="n">
        <v>42838.7916666607</v>
      </c>
      <c r="G2469" s="0" t="n">
        <f aca="false">MONTH(F2469)</f>
        <v>4</v>
      </c>
      <c r="H2469" s="0" t="n">
        <f aca="false">DAY(F2469)</f>
        <v>13</v>
      </c>
      <c r="I2469" s="0" t="n">
        <f aca="false">HOUR(F2469)</f>
        <v>18</v>
      </c>
      <c r="J2469" s="0" t="n">
        <f aca="false">A2469*$C$8/$C$7</f>
        <v>0</v>
      </c>
    </row>
    <row r="2470" customFormat="false" ht="15" hidden="false" customHeight="false" outlineLevel="0" collapsed="false">
      <c r="A2470" s="11" t="n">
        <v>0</v>
      </c>
      <c r="F2470" s="13" t="n">
        <v>42838.8333333274</v>
      </c>
      <c r="G2470" s="0" t="n">
        <f aca="false">MONTH(F2470)</f>
        <v>4</v>
      </c>
      <c r="H2470" s="0" t="n">
        <f aca="false">DAY(F2470)</f>
        <v>13</v>
      </c>
      <c r="I2470" s="0" t="n">
        <f aca="false">HOUR(F2470)</f>
        <v>19</v>
      </c>
      <c r="J2470" s="0" t="n">
        <f aca="false">A2470*$C$8/$C$7</f>
        <v>0</v>
      </c>
    </row>
    <row r="2471" customFormat="false" ht="15" hidden="false" customHeight="false" outlineLevel="0" collapsed="false">
      <c r="A2471" s="11" t="n">
        <v>0</v>
      </c>
      <c r="F2471" s="13" t="n">
        <v>42838.874999994</v>
      </c>
      <c r="G2471" s="0" t="n">
        <f aca="false">MONTH(F2471)</f>
        <v>4</v>
      </c>
      <c r="H2471" s="0" t="n">
        <f aca="false">DAY(F2471)</f>
        <v>13</v>
      </c>
      <c r="I2471" s="0" t="n">
        <f aca="false">HOUR(F2471)</f>
        <v>20</v>
      </c>
      <c r="J2471" s="0" t="n">
        <f aca="false">A2471*$C$8/$C$7</f>
        <v>0</v>
      </c>
    </row>
    <row r="2472" customFormat="false" ht="15" hidden="false" customHeight="false" outlineLevel="0" collapsed="false">
      <c r="A2472" s="11" t="n">
        <v>0</v>
      </c>
      <c r="F2472" s="13" t="n">
        <v>42838.9166666607</v>
      </c>
      <c r="G2472" s="0" t="n">
        <f aca="false">MONTH(F2472)</f>
        <v>4</v>
      </c>
      <c r="H2472" s="0" t="n">
        <f aca="false">DAY(F2472)</f>
        <v>13</v>
      </c>
      <c r="I2472" s="0" t="n">
        <f aca="false">HOUR(F2472)</f>
        <v>21</v>
      </c>
      <c r="J2472" s="0" t="n">
        <f aca="false">A2472*$C$8/$C$7</f>
        <v>0</v>
      </c>
    </row>
    <row r="2473" customFormat="false" ht="15" hidden="false" customHeight="false" outlineLevel="0" collapsed="false">
      <c r="A2473" s="11" t="n">
        <v>0</v>
      </c>
      <c r="F2473" s="13" t="n">
        <v>42838.9583333273</v>
      </c>
      <c r="G2473" s="0" t="n">
        <f aca="false">MONTH(F2473)</f>
        <v>4</v>
      </c>
      <c r="H2473" s="0" t="n">
        <f aca="false">DAY(F2473)</f>
        <v>13</v>
      </c>
      <c r="I2473" s="0" t="n">
        <f aca="false">HOUR(F2473)</f>
        <v>22</v>
      </c>
      <c r="J2473" s="0" t="n">
        <f aca="false">A2473*$C$8/$C$7</f>
        <v>0</v>
      </c>
    </row>
    <row r="2474" customFormat="false" ht="15" hidden="false" customHeight="false" outlineLevel="0" collapsed="false">
      <c r="A2474" s="11" t="n">
        <v>0</v>
      </c>
      <c r="F2474" s="13" t="n">
        <v>42838.999999994</v>
      </c>
      <c r="G2474" s="0" t="n">
        <f aca="false">MONTH(F2474)</f>
        <v>4</v>
      </c>
      <c r="H2474" s="0" t="n">
        <f aca="false">DAY(F2474)</f>
        <v>13</v>
      </c>
      <c r="I2474" s="0" t="n">
        <f aca="false">HOUR(F2474)</f>
        <v>23</v>
      </c>
      <c r="J2474" s="0" t="n">
        <f aca="false">A2474*$C$8/$C$7</f>
        <v>0</v>
      </c>
    </row>
    <row r="2475" customFormat="false" ht="15" hidden="false" customHeight="false" outlineLevel="0" collapsed="false">
      <c r="A2475" s="11" t="n">
        <v>0</v>
      </c>
      <c r="F2475" s="13" t="n">
        <v>42839.0416666607</v>
      </c>
      <c r="G2475" s="0" t="n">
        <f aca="false">MONTH(F2475)</f>
        <v>4</v>
      </c>
      <c r="H2475" s="0" t="n">
        <f aca="false">DAY(F2475)</f>
        <v>14</v>
      </c>
      <c r="I2475" s="0" t="n">
        <f aca="false">HOUR(F2475)</f>
        <v>0</v>
      </c>
      <c r="J2475" s="0" t="n">
        <f aca="false">A2475*$C$8/$C$7</f>
        <v>0</v>
      </c>
    </row>
    <row r="2476" customFormat="false" ht="15" hidden="false" customHeight="false" outlineLevel="0" collapsed="false">
      <c r="A2476" s="11" t="n">
        <v>0</v>
      </c>
      <c r="F2476" s="13" t="n">
        <v>42839.0833333273</v>
      </c>
      <c r="G2476" s="0" t="n">
        <f aca="false">MONTH(F2476)</f>
        <v>4</v>
      </c>
      <c r="H2476" s="0" t="n">
        <f aca="false">DAY(F2476)</f>
        <v>14</v>
      </c>
      <c r="I2476" s="0" t="n">
        <f aca="false">HOUR(F2476)</f>
        <v>1</v>
      </c>
      <c r="J2476" s="0" t="n">
        <f aca="false">A2476*$C$8/$C$7</f>
        <v>0</v>
      </c>
    </row>
    <row r="2477" customFormat="false" ht="15" hidden="false" customHeight="false" outlineLevel="0" collapsed="false">
      <c r="A2477" s="11" t="n">
        <v>0</v>
      </c>
      <c r="F2477" s="13" t="n">
        <v>42839.124999994</v>
      </c>
      <c r="G2477" s="0" t="n">
        <f aca="false">MONTH(F2477)</f>
        <v>4</v>
      </c>
      <c r="H2477" s="0" t="n">
        <f aca="false">DAY(F2477)</f>
        <v>14</v>
      </c>
      <c r="I2477" s="0" t="n">
        <f aca="false">HOUR(F2477)</f>
        <v>2</v>
      </c>
      <c r="J2477" s="0" t="n">
        <f aca="false">A2477*$C$8/$C$7</f>
        <v>0</v>
      </c>
    </row>
    <row r="2478" customFormat="false" ht="15" hidden="false" customHeight="false" outlineLevel="0" collapsed="false">
      <c r="A2478" s="11" t="n">
        <v>0</v>
      </c>
      <c r="F2478" s="13" t="n">
        <v>42839.1666666607</v>
      </c>
      <c r="G2478" s="0" t="n">
        <f aca="false">MONTH(F2478)</f>
        <v>4</v>
      </c>
      <c r="H2478" s="0" t="n">
        <f aca="false">DAY(F2478)</f>
        <v>14</v>
      </c>
      <c r="I2478" s="0" t="n">
        <f aca="false">HOUR(F2478)</f>
        <v>3</v>
      </c>
      <c r="J2478" s="0" t="n">
        <f aca="false">A2478*$C$8/$C$7</f>
        <v>0</v>
      </c>
    </row>
    <row r="2479" customFormat="false" ht="15" hidden="false" customHeight="false" outlineLevel="0" collapsed="false">
      <c r="A2479" s="11" t="n">
        <v>0.016059</v>
      </c>
      <c r="F2479" s="13" t="n">
        <v>42839.2083333273</v>
      </c>
      <c r="G2479" s="0" t="n">
        <f aca="false">MONTH(F2479)</f>
        <v>4</v>
      </c>
      <c r="H2479" s="0" t="n">
        <f aca="false">DAY(F2479)</f>
        <v>14</v>
      </c>
      <c r="I2479" s="0" t="n">
        <f aca="false">HOUR(F2479)</f>
        <v>4</v>
      </c>
      <c r="J2479" s="0" t="n">
        <f aca="false">A2479*$C$8/$C$7</f>
        <v>0.0127877147535483</v>
      </c>
    </row>
    <row r="2480" customFormat="false" ht="15" hidden="false" customHeight="false" outlineLevel="0" collapsed="false">
      <c r="A2480" s="11" t="n">
        <v>1.0802</v>
      </c>
      <c r="F2480" s="13" t="n">
        <v>42839.249999994</v>
      </c>
      <c r="G2480" s="0" t="n">
        <f aca="false">MONTH(F2480)</f>
        <v>4</v>
      </c>
      <c r="H2480" s="0" t="n">
        <f aca="false">DAY(F2480)</f>
        <v>14</v>
      </c>
      <c r="I2480" s="0" t="n">
        <f aca="false">HOUR(F2480)</f>
        <v>5</v>
      </c>
      <c r="J2480" s="0" t="n">
        <f aca="false">A2480*$C$8/$C$7</f>
        <v>0.86015875688292</v>
      </c>
    </row>
    <row r="2481" customFormat="false" ht="15" hidden="false" customHeight="false" outlineLevel="0" collapsed="false">
      <c r="A2481" s="11" t="n">
        <v>5.3952</v>
      </c>
      <c r="F2481" s="13" t="n">
        <v>42839.2916666607</v>
      </c>
      <c r="G2481" s="0" t="n">
        <f aca="false">MONTH(F2481)</f>
        <v>4</v>
      </c>
      <c r="H2481" s="0" t="n">
        <f aca="false">DAY(F2481)</f>
        <v>14</v>
      </c>
      <c r="I2481" s="0" t="n">
        <f aca="false">HOUR(F2481)</f>
        <v>6</v>
      </c>
      <c r="J2481" s="0" t="n">
        <f aca="false">A2481*$C$8/$C$7</f>
        <v>4.29617526859353</v>
      </c>
    </row>
    <row r="2482" customFormat="false" ht="15" hidden="false" customHeight="false" outlineLevel="0" collapsed="false">
      <c r="A2482" s="11" t="n">
        <v>10.503</v>
      </c>
      <c r="F2482" s="13" t="n">
        <v>42839.3333333273</v>
      </c>
      <c r="G2482" s="0" t="n">
        <f aca="false">MONTH(F2482)</f>
        <v>4</v>
      </c>
      <c r="H2482" s="0" t="n">
        <f aca="false">DAY(F2482)</f>
        <v>14</v>
      </c>
      <c r="I2482" s="0" t="n">
        <f aca="false">HOUR(F2482)</f>
        <v>7</v>
      </c>
      <c r="J2482" s="0" t="n">
        <f aca="false">A2482*$C$8/$C$7</f>
        <v>8.36349511529468</v>
      </c>
    </row>
    <row r="2483" customFormat="false" ht="15" hidden="false" customHeight="false" outlineLevel="0" collapsed="false">
      <c r="A2483" s="11" t="n">
        <v>15.464</v>
      </c>
      <c r="F2483" s="13" t="n">
        <v>42839.374999994</v>
      </c>
      <c r="G2483" s="0" t="n">
        <f aca="false">MONTH(F2483)</f>
        <v>4</v>
      </c>
      <c r="H2483" s="0" t="n">
        <f aca="false">DAY(F2483)</f>
        <v>14</v>
      </c>
      <c r="I2483" s="0" t="n">
        <f aca="false">HOUR(F2483)</f>
        <v>8</v>
      </c>
      <c r="J2483" s="0" t="n">
        <f aca="false">A2483*$C$8/$C$7</f>
        <v>12.3139187339729</v>
      </c>
    </row>
    <row r="2484" customFormat="false" ht="15" hidden="false" customHeight="false" outlineLevel="0" collapsed="false">
      <c r="A2484" s="11" t="n">
        <v>18.993</v>
      </c>
      <c r="F2484" s="13" t="n">
        <v>42839.4166666607</v>
      </c>
      <c r="G2484" s="0" t="n">
        <f aca="false">MONTH(F2484)</f>
        <v>4</v>
      </c>
      <c r="H2484" s="0" t="n">
        <f aca="false">DAY(F2484)</f>
        <v>14</v>
      </c>
      <c r="I2484" s="0" t="n">
        <f aca="false">HOUR(F2484)</f>
        <v>9</v>
      </c>
      <c r="J2484" s="0" t="n">
        <f aca="false">A2484*$C$8/$C$7</f>
        <v>15.1240467223452</v>
      </c>
    </row>
    <row r="2485" customFormat="false" ht="15" hidden="false" customHeight="false" outlineLevel="0" collapsed="false">
      <c r="A2485" s="11" t="n">
        <v>21.553</v>
      </c>
      <c r="F2485" s="13" t="n">
        <v>42839.4583333273</v>
      </c>
      <c r="G2485" s="0" t="n">
        <f aca="false">MONTH(F2485)</f>
        <v>4</v>
      </c>
      <c r="H2485" s="0" t="n">
        <f aca="false">DAY(F2485)</f>
        <v>14</v>
      </c>
      <c r="I2485" s="0" t="n">
        <f aca="false">HOUR(F2485)</f>
        <v>10</v>
      </c>
      <c r="J2485" s="0" t="n">
        <f aca="false">A2485*$C$8/$C$7</f>
        <v>17.1625640502662</v>
      </c>
    </row>
    <row r="2486" customFormat="false" ht="15" hidden="false" customHeight="false" outlineLevel="0" collapsed="false">
      <c r="A2486" s="11" t="n">
        <v>22.539</v>
      </c>
      <c r="F2486" s="13" t="n">
        <v>42839.499999994</v>
      </c>
      <c r="G2486" s="0" t="n">
        <f aca="false">MONTH(F2486)</f>
        <v>4</v>
      </c>
      <c r="H2486" s="0" t="n">
        <f aca="false">DAY(F2486)</f>
        <v>14</v>
      </c>
      <c r="I2486" s="0" t="n">
        <f aca="false">HOUR(F2486)</f>
        <v>11</v>
      </c>
      <c r="J2486" s="0" t="n">
        <f aca="false">A2486*$C$8/$C$7</f>
        <v>17.9477117398483</v>
      </c>
    </row>
    <row r="2487" customFormat="false" ht="15" hidden="false" customHeight="false" outlineLevel="0" collapsed="false">
      <c r="A2487" s="11" t="n">
        <v>21.947</v>
      </c>
      <c r="F2487" s="13" t="n">
        <v>42839.5416666606</v>
      </c>
      <c r="G2487" s="0" t="n">
        <f aca="false">MONTH(F2487)</f>
        <v>4</v>
      </c>
      <c r="H2487" s="0" t="n">
        <f aca="false">DAY(F2487)</f>
        <v>14</v>
      </c>
      <c r="I2487" s="0" t="n">
        <f aca="false">HOUR(F2487)</f>
        <v>12</v>
      </c>
      <c r="J2487" s="0" t="n">
        <f aca="false">A2487*$C$8/$C$7</f>
        <v>17.4763046077666</v>
      </c>
    </row>
    <row r="2488" customFormat="false" ht="15" hidden="false" customHeight="false" outlineLevel="0" collapsed="false">
      <c r="A2488" s="11" t="n">
        <v>20.154</v>
      </c>
      <c r="F2488" s="13" t="n">
        <v>42839.5833333273</v>
      </c>
      <c r="G2488" s="0" t="n">
        <f aca="false">MONTH(F2488)</f>
        <v>4</v>
      </c>
      <c r="H2488" s="0" t="n">
        <f aca="false">DAY(F2488)</f>
        <v>14</v>
      </c>
      <c r="I2488" s="0" t="n">
        <f aca="false">HOUR(F2488)</f>
        <v>13</v>
      </c>
      <c r="J2488" s="0" t="n">
        <f aca="false">A2488*$C$8/$C$7</f>
        <v>16.0485461823906</v>
      </c>
    </row>
    <row r="2489" customFormat="false" ht="15" hidden="false" customHeight="false" outlineLevel="0" collapsed="false">
      <c r="A2489" s="11" t="n">
        <v>14.629</v>
      </c>
      <c r="F2489" s="13" t="n">
        <v>42839.624999994</v>
      </c>
      <c r="G2489" s="0" t="n">
        <f aca="false">MONTH(F2489)</f>
        <v>4</v>
      </c>
      <c r="H2489" s="0" t="n">
        <f aca="false">DAY(F2489)</f>
        <v>14</v>
      </c>
      <c r="I2489" s="0" t="n">
        <f aca="false">HOUR(F2489)</f>
        <v>14</v>
      </c>
      <c r="J2489" s="0" t="n">
        <f aca="false">A2489*$C$8/$C$7</f>
        <v>11.6490117149049</v>
      </c>
    </row>
    <row r="2490" customFormat="false" ht="15" hidden="false" customHeight="false" outlineLevel="0" collapsed="false">
      <c r="A2490" s="11" t="n">
        <v>8.5501</v>
      </c>
      <c r="F2490" s="13" t="n">
        <v>42839.6666666606</v>
      </c>
      <c r="G2490" s="0" t="n">
        <f aca="false">MONTH(F2490)</f>
        <v>4</v>
      </c>
      <c r="H2490" s="0" t="n">
        <f aca="false">DAY(F2490)</f>
        <v>14</v>
      </c>
      <c r="I2490" s="0" t="n">
        <f aca="false">HOUR(F2490)</f>
        <v>15</v>
      </c>
      <c r="J2490" s="0" t="n">
        <f aca="false">A2490*$C$8/$C$7</f>
        <v>6.80840898650681</v>
      </c>
    </row>
    <row r="2491" customFormat="false" ht="15" hidden="false" customHeight="false" outlineLevel="0" collapsed="false">
      <c r="A2491" s="11" t="n">
        <v>3.7268</v>
      </c>
      <c r="F2491" s="13" t="n">
        <v>42839.7083333273</v>
      </c>
      <c r="G2491" s="0" t="n">
        <f aca="false">MONTH(F2491)</f>
        <v>4</v>
      </c>
      <c r="H2491" s="0" t="n">
        <f aca="false">DAY(F2491)</f>
        <v>14</v>
      </c>
      <c r="I2491" s="0" t="n">
        <f aca="false">HOUR(F2491)</f>
        <v>16</v>
      </c>
      <c r="J2491" s="0" t="n">
        <f aca="false">A2491*$C$8/$C$7</f>
        <v>2.96763530378751</v>
      </c>
    </row>
    <row r="2492" customFormat="false" ht="15" hidden="false" customHeight="false" outlineLevel="0" collapsed="false">
      <c r="A2492" s="11" t="n">
        <v>1.0298</v>
      </c>
      <c r="F2492" s="13" t="n">
        <v>42839.749999994</v>
      </c>
      <c r="G2492" s="0" t="n">
        <f aca="false">MONTH(F2492)</f>
        <v>4</v>
      </c>
      <c r="H2492" s="0" t="n">
        <f aca="false">DAY(F2492)</f>
        <v>14</v>
      </c>
      <c r="I2492" s="0" t="n">
        <f aca="false">HOUR(F2492)</f>
        <v>17</v>
      </c>
      <c r="J2492" s="0" t="n">
        <f aca="false">A2492*$C$8/$C$7</f>
        <v>0.820025446989476</v>
      </c>
    </row>
    <row r="2493" customFormat="false" ht="15" hidden="false" customHeight="false" outlineLevel="0" collapsed="false">
      <c r="A2493" s="11" t="n">
        <v>0</v>
      </c>
      <c r="F2493" s="13" t="n">
        <v>42839.7916666606</v>
      </c>
      <c r="G2493" s="0" t="n">
        <f aca="false">MONTH(F2493)</f>
        <v>4</v>
      </c>
      <c r="H2493" s="0" t="n">
        <f aca="false">DAY(F2493)</f>
        <v>14</v>
      </c>
      <c r="I2493" s="0" t="n">
        <f aca="false">HOUR(F2493)</f>
        <v>18</v>
      </c>
      <c r="J2493" s="0" t="n">
        <f aca="false">A2493*$C$8/$C$7</f>
        <v>0</v>
      </c>
    </row>
    <row r="2494" customFormat="false" ht="15" hidden="false" customHeight="false" outlineLevel="0" collapsed="false">
      <c r="A2494" s="11" t="n">
        <v>0</v>
      </c>
      <c r="F2494" s="13" t="n">
        <v>42839.8333333273</v>
      </c>
      <c r="G2494" s="0" t="n">
        <f aca="false">MONTH(F2494)</f>
        <v>4</v>
      </c>
      <c r="H2494" s="0" t="n">
        <f aca="false">DAY(F2494)</f>
        <v>14</v>
      </c>
      <c r="I2494" s="0" t="n">
        <f aca="false">HOUR(F2494)</f>
        <v>19</v>
      </c>
      <c r="J2494" s="0" t="n">
        <f aca="false">A2494*$C$8/$C$7</f>
        <v>0</v>
      </c>
    </row>
    <row r="2495" customFormat="false" ht="15" hidden="false" customHeight="false" outlineLevel="0" collapsed="false">
      <c r="A2495" s="11" t="n">
        <v>0</v>
      </c>
      <c r="F2495" s="13" t="n">
        <v>42839.874999994</v>
      </c>
      <c r="G2495" s="0" t="n">
        <f aca="false">MONTH(F2495)</f>
        <v>4</v>
      </c>
      <c r="H2495" s="0" t="n">
        <f aca="false">DAY(F2495)</f>
        <v>14</v>
      </c>
      <c r="I2495" s="0" t="n">
        <f aca="false">HOUR(F2495)</f>
        <v>20</v>
      </c>
      <c r="J2495" s="0" t="n">
        <f aca="false">A2495*$C$8/$C$7</f>
        <v>0</v>
      </c>
    </row>
    <row r="2496" customFormat="false" ht="15" hidden="false" customHeight="false" outlineLevel="0" collapsed="false">
      <c r="A2496" s="11" t="n">
        <v>0</v>
      </c>
      <c r="F2496" s="13" t="n">
        <v>42839.9166666606</v>
      </c>
      <c r="G2496" s="0" t="n">
        <f aca="false">MONTH(F2496)</f>
        <v>4</v>
      </c>
      <c r="H2496" s="0" t="n">
        <f aca="false">DAY(F2496)</f>
        <v>14</v>
      </c>
      <c r="I2496" s="0" t="n">
        <f aca="false">HOUR(F2496)</f>
        <v>21</v>
      </c>
      <c r="J2496" s="0" t="n">
        <f aca="false">A2496*$C$8/$C$7</f>
        <v>0</v>
      </c>
    </row>
    <row r="2497" customFormat="false" ht="15" hidden="false" customHeight="false" outlineLevel="0" collapsed="false">
      <c r="A2497" s="11" t="n">
        <v>0</v>
      </c>
      <c r="F2497" s="13" t="n">
        <v>42839.9583333273</v>
      </c>
      <c r="G2497" s="0" t="n">
        <f aca="false">MONTH(F2497)</f>
        <v>4</v>
      </c>
      <c r="H2497" s="0" t="n">
        <f aca="false">DAY(F2497)</f>
        <v>14</v>
      </c>
      <c r="I2497" s="0" t="n">
        <f aca="false">HOUR(F2497)</f>
        <v>22</v>
      </c>
      <c r="J2497" s="0" t="n">
        <f aca="false">A2497*$C$8/$C$7</f>
        <v>0</v>
      </c>
    </row>
    <row r="2498" customFormat="false" ht="15" hidden="false" customHeight="false" outlineLevel="0" collapsed="false">
      <c r="A2498" s="11" t="n">
        <v>0</v>
      </c>
      <c r="F2498" s="13" t="n">
        <v>42839.999999994</v>
      </c>
      <c r="G2498" s="0" t="n">
        <f aca="false">MONTH(F2498)</f>
        <v>4</v>
      </c>
      <c r="H2498" s="0" t="n">
        <f aca="false">DAY(F2498)</f>
        <v>14</v>
      </c>
      <c r="I2498" s="0" t="n">
        <f aca="false">HOUR(F2498)</f>
        <v>23</v>
      </c>
      <c r="J2498" s="0" t="n">
        <f aca="false">A2498*$C$8/$C$7</f>
        <v>0</v>
      </c>
    </row>
    <row r="2499" customFormat="false" ht="15" hidden="false" customHeight="false" outlineLevel="0" collapsed="false">
      <c r="A2499" s="11" t="n">
        <v>0</v>
      </c>
      <c r="F2499" s="13" t="n">
        <v>42840.0416666606</v>
      </c>
      <c r="G2499" s="0" t="n">
        <f aca="false">MONTH(F2499)</f>
        <v>4</v>
      </c>
      <c r="H2499" s="0" t="n">
        <f aca="false">DAY(F2499)</f>
        <v>15</v>
      </c>
      <c r="I2499" s="0" t="n">
        <f aca="false">HOUR(F2499)</f>
        <v>0</v>
      </c>
      <c r="J2499" s="0" t="n">
        <f aca="false">A2499*$C$8/$C$7</f>
        <v>0</v>
      </c>
    </row>
    <row r="2500" customFormat="false" ht="15" hidden="false" customHeight="false" outlineLevel="0" collapsed="false">
      <c r="A2500" s="11" t="n">
        <v>0</v>
      </c>
      <c r="F2500" s="13" t="n">
        <v>42840.0833333273</v>
      </c>
      <c r="G2500" s="0" t="n">
        <f aca="false">MONTH(F2500)</f>
        <v>4</v>
      </c>
      <c r="H2500" s="0" t="n">
        <f aca="false">DAY(F2500)</f>
        <v>15</v>
      </c>
      <c r="I2500" s="0" t="n">
        <f aca="false">HOUR(F2500)</f>
        <v>1</v>
      </c>
      <c r="J2500" s="0" t="n">
        <f aca="false">A2500*$C$8/$C$7</f>
        <v>0</v>
      </c>
    </row>
    <row r="2501" customFormat="false" ht="15" hidden="false" customHeight="false" outlineLevel="0" collapsed="false">
      <c r="A2501" s="11" t="n">
        <v>0</v>
      </c>
      <c r="F2501" s="13" t="n">
        <v>42840.1249999939</v>
      </c>
      <c r="G2501" s="0" t="n">
        <f aca="false">MONTH(F2501)</f>
        <v>4</v>
      </c>
      <c r="H2501" s="0" t="n">
        <f aca="false">DAY(F2501)</f>
        <v>15</v>
      </c>
      <c r="I2501" s="0" t="n">
        <f aca="false">HOUR(F2501)</f>
        <v>2</v>
      </c>
      <c r="J2501" s="0" t="n">
        <f aca="false">A2501*$C$8/$C$7</f>
        <v>0</v>
      </c>
    </row>
    <row r="2502" customFormat="false" ht="15" hidden="false" customHeight="false" outlineLevel="0" collapsed="false">
      <c r="A2502" s="11" t="n">
        <v>0</v>
      </c>
      <c r="F2502" s="13" t="n">
        <v>42840.1666666606</v>
      </c>
      <c r="G2502" s="0" t="n">
        <f aca="false">MONTH(F2502)</f>
        <v>4</v>
      </c>
      <c r="H2502" s="0" t="n">
        <f aca="false">DAY(F2502)</f>
        <v>15</v>
      </c>
      <c r="I2502" s="0" t="n">
        <f aca="false">HOUR(F2502)</f>
        <v>3</v>
      </c>
      <c r="J2502" s="0" t="n">
        <f aca="false">A2502*$C$8/$C$7</f>
        <v>0</v>
      </c>
    </row>
    <row r="2503" customFormat="false" ht="15" hidden="false" customHeight="false" outlineLevel="0" collapsed="false">
      <c r="A2503" s="11" t="n">
        <v>0.02078</v>
      </c>
      <c r="F2503" s="13" t="n">
        <v>42840.2083333273</v>
      </c>
      <c r="G2503" s="0" t="n">
        <f aca="false">MONTH(F2503)</f>
        <v>4</v>
      </c>
      <c r="H2503" s="0" t="n">
        <f aca="false">DAY(F2503)</f>
        <v>15</v>
      </c>
      <c r="I2503" s="0" t="n">
        <f aca="false">HOUR(F2503)</f>
        <v>4</v>
      </c>
      <c r="J2503" s="0" t="n">
        <f aca="false">A2503*$C$8/$C$7</f>
        <v>0.0165470273727338</v>
      </c>
    </row>
    <row r="2504" customFormat="false" ht="15" hidden="false" customHeight="false" outlineLevel="0" collapsed="false">
      <c r="A2504" s="11" t="n">
        <v>1.3018</v>
      </c>
      <c r="F2504" s="13" t="n">
        <v>42840.2499999939</v>
      </c>
      <c r="G2504" s="0" t="n">
        <f aca="false">MONTH(F2504)</f>
        <v>4</v>
      </c>
      <c r="H2504" s="0" t="n">
        <f aca="false">DAY(F2504)</f>
        <v>15</v>
      </c>
      <c r="I2504" s="0" t="n">
        <f aca="false">HOUR(F2504)</f>
        <v>5</v>
      </c>
      <c r="J2504" s="0" t="n">
        <f aca="false">A2504*$C$8/$C$7</f>
        <v>1.03661791308108</v>
      </c>
    </row>
    <row r="2505" customFormat="false" ht="15" hidden="false" customHeight="false" outlineLevel="0" collapsed="false">
      <c r="A2505" s="11" t="n">
        <v>5.1479</v>
      </c>
      <c r="F2505" s="13" t="n">
        <v>42840.2916666606</v>
      </c>
      <c r="G2505" s="0" t="n">
        <f aca="false">MONTH(F2505)</f>
        <v>4</v>
      </c>
      <c r="H2505" s="0" t="n">
        <f aca="false">DAY(F2505)</f>
        <v>15</v>
      </c>
      <c r="I2505" s="0" t="n">
        <f aca="false">HOUR(F2505)</f>
        <v>6</v>
      </c>
      <c r="J2505" s="0" t="n">
        <f aca="false">A2505*$C$8/$C$7</f>
        <v>4.09925130953304</v>
      </c>
    </row>
    <row r="2506" customFormat="false" ht="15" hidden="false" customHeight="false" outlineLevel="0" collapsed="false">
      <c r="A2506" s="11" t="n">
        <v>9.2942</v>
      </c>
      <c r="F2506" s="13" t="n">
        <v>42840.3333333273</v>
      </c>
      <c r="G2506" s="0" t="n">
        <f aca="false">MONTH(F2506)</f>
        <v>4</v>
      </c>
      <c r="H2506" s="0" t="n">
        <f aca="false">DAY(F2506)</f>
        <v>15</v>
      </c>
      <c r="I2506" s="0" t="n">
        <f aca="false">HOUR(F2506)</f>
        <v>7</v>
      </c>
      <c r="J2506" s="0" t="n">
        <f aca="false">A2506*$C$8/$C$7</f>
        <v>7.40093271451698</v>
      </c>
    </row>
    <row r="2507" customFormat="false" ht="15" hidden="false" customHeight="false" outlineLevel="0" collapsed="false">
      <c r="A2507" s="11" t="n">
        <v>13.29</v>
      </c>
      <c r="F2507" s="13" t="n">
        <v>42840.3749999939</v>
      </c>
      <c r="G2507" s="0" t="n">
        <f aca="false">MONTH(F2507)</f>
        <v>4</v>
      </c>
      <c r="H2507" s="0" t="n">
        <f aca="false">DAY(F2507)</f>
        <v>15</v>
      </c>
      <c r="I2507" s="0" t="n">
        <f aca="false">HOUR(F2507)</f>
        <v>8</v>
      </c>
      <c r="J2507" s="0" t="n">
        <f aca="false">A2507*$C$8/$C$7</f>
        <v>10.5827715969024</v>
      </c>
    </row>
    <row r="2508" customFormat="false" ht="15" hidden="false" customHeight="false" outlineLevel="0" collapsed="false">
      <c r="A2508" s="11" t="n">
        <v>16.086</v>
      </c>
      <c r="F2508" s="13" t="n">
        <v>42840.4166666606</v>
      </c>
      <c r="G2508" s="0" t="n">
        <f aca="false">MONTH(F2508)</f>
        <v>4</v>
      </c>
      <c r="H2508" s="0" t="n">
        <f aca="false">DAY(F2508)</f>
        <v>15</v>
      </c>
      <c r="I2508" s="0" t="n">
        <f aca="false">HOUR(F2508)</f>
        <v>9</v>
      </c>
      <c r="J2508" s="0" t="n">
        <f aca="false">A2508*$C$8/$C$7</f>
        <v>12.8092147409912</v>
      </c>
    </row>
    <row r="2509" customFormat="false" ht="15" hidden="false" customHeight="false" outlineLevel="0" collapsed="false">
      <c r="A2509" s="11" t="n">
        <v>19.63</v>
      </c>
      <c r="F2509" s="13" t="n">
        <v>42840.4583333273</v>
      </c>
      <c r="G2509" s="0" t="n">
        <f aca="false">MONTH(F2509)</f>
        <v>4</v>
      </c>
      <c r="H2509" s="0" t="n">
        <f aca="false">DAY(F2509)</f>
        <v>15</v>
      </c>
      <c r="I2509" s="0" t="n">
        <f aca="false">HOUR(F2509)</f>
        <v>10</v>
      </c>
      <c r="J2509" s="0" t="n">
        <f aca="false">A2509*$C$8/$C$7</f>
        <v>15.6312871668318</v>
      </c>
    </row>
    <row r="2510" customFormat="false" ht="15" hidden="false" customHeight="false" outlineLevel="0" collapsed="false">
      <c r="A2510" s="11" t="n">
        <v>20.253</v>
      </c>
      <c r="F2510" s="13" t="n">
        <v>42840.4999999939</v>
      </c>
      <c r="G2510" s="0" t="n">
        <f aca="false">MONTH(F2510)</f>
        <v>4</v>
      </c>
      <c r="H2510" s="0" t="n">
        <f aca="false">DAY(F2510)</f>
        <v>15</v>
      </c>
      <c r="I2510" s="0" t="n">
        <f aca="false">HOUR(F2510)</f>
        <v>11</v>
      </c>
      <c r="J2510" s="0" t="n">
        <f aca="false">A2510*$C$8/$C$7</f>
        <v>16.1273794696813</v>
      </c>
    </row>
    <row r="2511" customFormat="false" ht="15" hidden="false" customHeight="false" outlineLevel="0" collapsed="false">
      <c r="A2511" s="11" t="n">
        <v>19.489</v>
      </c>
      <c r="F2511" s="13" t="n">
        <v>42840.5416666606</v>
      </c>
      <c r="G2511" s="0" t="n">
        <f aca="false">MONTH(F2511)</f>
        <v>4</v>
      </c>
      <c r="H2511" s="0" t="n">
        <f aca="false">DAY(F2511)</f>
        <v>15</v>
      </c>
      <c r="I2511" s="0" t="n">
        <f aca="false">HOUR(F2511)</f>
        <v>12</v>
      </c>
      <c r="J2511" s="0" t="n">
        <f aca="false">A2511*$C$8/$C$7</f>
        <v>15.5190094546299</v>
      </c>
    </row>
    <row r="2512" customFormat="false" ht="15" hidden="false" customHeight="false" outlineLevel="0" collapsed="false">
      <c r="A2512" s="11" t="n">
        <v>17.289</v>
      </c>
      <c r="F2512" s="13" t="n">
        <v>42840.5833333273</v>
      </c>
      <c r="G2512" s="0" t="n">
        <f aca="false">MONTH(F2512)</f>
        <v>4</v>
      </c>
      <c r="H2512" s="0" t="n">
        <f aca="false">DAY(F2512)</f>
        <v>15</v>
      </c>
      <c r="I2512" s="0" t="n">
        <f aca="false">HOUR(F2512)</f>
        <v>13</v>
      </c>
      <c r="J2512" s="0" t="n">
        <f aca="false">A2512*$C$8/$C$7</f>
        <v>13.7671586259478</v>
      </c>
    </row>
    <row r="2513" customFormat="false" ht="15" hidden="false" customHeight="false" outlineLevel="0" collapsed="false">
      <c r="A2513" s="11" t="n">
        <v>11.903</v>
      </c>
      <c r="F2513" s="13" t="n">
        <v>42840.6249999939</v>
      </c>
      <c r="G2513" s="0" t="n">
        <f aca="false">MONTH(F2513)</f>
        <v>4</v>
      </c>
      <c r="H2513" s="0" t="n">
        <f aca="false">DAY(F2513)</f>
        <v>15</v>
      </c>
      <c r="I2513" s="0" t="n">
        <f aca="false">HOUR(F2513)</f>
        <v>14</v>
      </c>
      <c r="J2513" s="0" t="n">
        <f aca="false">A2513*$C$8/$C$7</f>
        <v>9.47830927900148</v>
      </c>
    </row>
    <row r="2514" customFormat="false" ht="15" hidden="false" customHeight="false" outlineLevel="0" collapsed="false">
      <c r="A2514" s="11" t="n">
        <v>7.4437</v>
      </c>
      <c r="F2514" s="13" t="n">
        <v>42840.6666666606</v>
      </c>
      <c r="G2514" s="0" t="n">
        <f aca="false">MONTH(F2514)</f>
        <v>4</v>
      </c>
      <c r="H2514" s="0" t="n">
        <f aca="false">DAY(F2514)</f>
        <v>15</v>
      </c>
      <c r="I2514" s="0" t="n">
        <f aca="false">HOUR(F2514)</f>
        <v>15</v>
      </c>
      <c r="J2514" s="0" t="n">
        <f aca="false">A2514*$C$8/$C$7</f>
        <v>5.92738727884595</v>
      </c>
    </row>
    <row r="2515" customFormat="false" ht="15" hidden="false" customHeight="false" outlineLevel="0" collapsed="false">
      <c r="A2515" s="11" t="n">
        <v>3.547</v>
      </c>
      <c r="F2515" s="13" t="n">
        <v>42840.7083333272</v>
      </c>
      <c r="G2515" s="0" t="n">
        <f aca="false">MONTH(F2515)</f>
        <v>4</v>
      </c>
      <c r="H2515" s="0" t="n">
        <f aca="false">DAY(F2515)</f>
        <v>15</v>
      </c>
      <c r="I2515" s="0" t="n">
        <f aca="false">HOUR(F2515)</f>
        <v>16</v>
      </c>
      <c r="J2515" s="0" t="n">
        <f aca="false">A2515*$C$8/$C$7</f>
        <v>2.82446131333431</v>
      </c>
    </row>
    <row r="2516" customFormat="false" ht="15" hidden="false" customHeight="false" outlineLevel="0" collapsed="false">
      <c r="A2516" s="11" t="n">
        <v>1.1743</v>
      </c>
      <c r="F2516" s="13" t="n">
        <v>42840.7499999939</v>
      </c>
      <c r="G2516" s="0" t="n">
        <f aca="false">MONTH(F2516)</f>
        <v>4</v>
      </c>
      <c r="H2516" s="0" t="n">
        <f aca="false">DAY(F2516)</f>
        <v>15</v>
      </c>
      <c r="I2516" s="0" t="n">
        <f aca="false">HOUR(F2516)</f>
        <v>17</v>
      </c>
      <c r="J2516" s="0" t="n">
        <f aca="false">A2516*$C$8/$C$7</f>
        <v>0.935090194600642</v>
      </c>
    </row>
    <row r="2517" customFormat="false" ht="15" hidden="false" customHeight="false" outlineLevel="0" collapsed="false">
      <c r="A2517" s="11" t="n">
        <v>0</v>
      </c>
      <c r="F2517" s="13" t="n">
        <v>42840.7916666606</v>
      </c>
      <c r="G2517" s="0" t="n">
        <f aca="false">MONTH(F2517)</f>
        <v>4</v>
      </c>
      <c r="H2517" s="0" t="n">
        <f aca="false">DAY(F2517)</f>
        <v>15</v>
      </c>
      <c r="I2517" s="0" t="n">
        <f aca="false">HOUR(F2517)</f>
        <v>18</v>
      </c>
      <c r="J2517" s="0" t="n">
        <f aca="false">A2517*$C$8/$C$7</f>
        <v>0</v>
      </c>
    </row>
    <row r="2518" customFormat="false" ht="15" hidden="false" customHeight="false" outlineLevel="0" collapsed="false">
      <c r="A2518" s="11" t="n">
        <v>0</v>
      </c>
      <c r="F2518" s="13" t="n">
        <v>42840.8333333272</v>
      </c>
      <c r="G2518" s="0" t="n">
        <f aca="false">MONTH(F2518)</f>
        <v>4</v>
      </c>
      <c r="H2518" s="0" t="n">
        <f aca="false">DAY(F2518)</f>
        <v>15</v>
      </c>
      <c r="I2518" s="0" t="n">
        <f aca="false">HOUR(F2518)</f>
        <v>19</v>
      </c>
      <c r="J2518" s="0" t="n">
        <f aca="false">A2518*$C$8/$C$7</f>
        <v>0</v>
      </c>
    </row>
    <row r="2519" customFormat="false" ht="15" hidden="false" customHeight="false" outlineLevel="0" collapsed="false">
      <c r="A2519" s="11" t="n">
        <v>0</v>
      </c>
      <c r="F2519" s="13" t="n">
        <v>42840.8749999939</v>
      </c>
      <c r="G2519" s="0" t="n">
        <f aca="false">MONTH(F2519)</f>
        <v>4</v>
      </c>
      <c r="H2519" s="0" t="n">
        <f aca="false">DAY(F2519)</f>
        <v>15</v>
      </c>
      <c r="I2519" s="0" t="n">
        <f aca="false">HOUR(F2519)</f>
        <v>20</v>
      </c>
      <c r="J2519" s="0" t="n">
        <f aca="false">A2519*$C$8/$C$7</f>
        <v>0</v>
      </c>
    </row>
    <row r="2520" customFormat="false" ht="15" hidden="false" customHeight="false" outlineLevel="0" collapsed="false">
      <c r="A2520" s="11" t="n">
        <v>0</v>
      </c>
      <c r="F2520" s="13" t="n">
        <v>42840.9166666606</v>
      </c>
      <c r="G2520" s="0" t="n">
        <f aca="false">MONTH(F2520)</f>
        <v>4</v>
      </c>
      <c r="H2520" s="0" t="n">
        <f aca="false">DAY(F2520)</f>
        <v>15</v>
      </c>
      <c r="I2520" s="0" t="n">
        <f aca="false">HOUR(F2520)</f>
        <v>21</v>
      </c>
      <c r="J2520" s="0" t="n">
        <f aca="false">A2520*$C$8/$C$7</f>
        <v>0</v>
      </c>
    </row>
    <row r="2521" customFormat="false" ht="15" hidden="false" customHeight="false" outlineLevel="0" collapsed="false">
      <c r="A2521" s="11" t="n">
        <v>0</v>
      </c>
      <c r="F2521" s="13" t="n">
        <v>42840.9583333272</v>
      </c>
      <c r="G2521" s="0" t="n">
        <f aca="false">MONTH(F2521)</f>
        <v>4</v>
      </c>
      <c r="H2521" s="0" t="n">
        <f aca="false">DAY(F2521)</f>
        <v>15</v>
      </c>
      <c r="I2521" s="0" t="n">
        <f aca="false">HOUR(F2521)</f>
        <v>22</v>
      </c>
      <c r="J2521" s="0" t="n">
        <f aca="false">A2521*$C$8/$C$7</f>
        <v>0</v>
      </c>
    </row>
    <row r="2522" customFormat="false" ht="15" hidden="false" customHeight="false" outlineLevel="0" collapsed="false">
      <c r="A2522" s="11" t="n">
        <v>0</v>
      </c>
      <c r="F2522" s="13" t="n">
        <v>42840.9999999939</v>
      </c>
      <c r="G2522" s="0" t="n">
        <f aca="false">MONTH(F2522)</f>
        <v>4</v>
      </c>
      <c r="H2522" s="0" t="n">
        <f aca="false">DAY(F2522)</f>
        <v>15</v>
      </c>
      <c r="I2522" s="0" t="n">
        <f aca="false">HOUR(F2522)</f>
        <v>23</v>
      </c>
      <c r="J2522" s="0" t="n">
        <f aca="false">A2522*$C$8/$C$7</f>
        <v>0</v>
      </c>
    </row>
    <row r="2523" customFormat="false" ht="15" hidden="false" customHeight="false" outlineLevel="0" collapsed="false">
      <c r="A2523" s="11" t="n">
        <v>0</v>
      </c>
      <c r="F2523" s="13" t="n">
        <v>42841.0416666606</v>
      </c>
      <c r="G2523" s="0" t="n">
        <f aca="false">MONTH(F2523)</f>
        <v>4</v>
      </c>
      <c r="H2523" s="0" t="n">
        <f aca="false">DAY(F2523)</f>
        <v>16</v>
      </c>
      <c r="I2523" s="0" t="n">
        <f aca="false">HOUR(F2523)</f>
        <v>0</v>
      </c>
      <c r="J2523" s="0" t="n">
        <f aca="false">A2523*$C$8/$C$7</f>
        <v>0</v>
      </c>
    </row>
    <row r="2524" customFormat="false" ht="15" hidden="false" customHeight="false" outlineLevel="0" collapsed="false">
      <c r="A2524" s="11" t="n">
        <v>0</v>
      </c>
      <c r="F2524" s="13" t="n">
        <v>42841.0833333272</v>
      </c>
      <c r="G2524" s="0" t="n">
        <f aca="false">MONTH(F2524)</f>
        <v>4</v>
      </c>
      <c r="H2524" s="0" t="n">
        <f aca="false">DAY(F2524)</f>
        <v>16</v>
      </c>
      <c r="I2524" s="0" t="n">
        <f aca="false">HOUR(F2524)</f>
        <v>1</v>
      </c>
      <c r="J2524" s="0" t="n">
        <f aca="false">A2524*$C$8/$C$7</f>
        <v>0</v>
      </c>
    </row>
    <row r="2525" customFormat="false" ht="15" hidden="false" customHeight="false" outlineLevel="0" collapsed="false">
      <c r="A2525" s="11" t="n">
        <v>0</v>
      </c>
      <c r="F2525" s="13" t="n">
        <v>42841.1249999939</v>
      </c>
      <c r="G2525" s="0" t="n">
        <f aca="false">MONTH(F2525)</f>
        <v>4</v>
      </c>
      <c r="H2525" s="0" t="n">
        <f aca="false">DAY(F2525)</f>
        <v>16</v>
      </c>
      <c r="I2525" s="0" t="n">
        <f aca="false">HOUR(F2525)</f>
        <v>2</v>
      </c>
      <c r="J2525" s="0" t="n">
        <f aca="false">A2525*$C$8/$C$7</f>
        <v>0</v>
      </c>
    </row>
    <row r="2526" customFormat="false" ht="15" hidden="false" customHeight="false" outlineLevel="0" collapsed="false">
      <c r="A2526" s="11" t="n">
        <v>0</v>
      </c>
      <c r="F2526" s="13" t="n">
        <v>42841.1666666606</v>
      </c>
      <c r="G2526" s="0" t="n">
        <f aca="false">MONTH(F2526)</f>
        <v>4</v>
      </c>
      <c r="H2526" s="0" t="n">
        <f aca="false">DAY(F2526)</f>
        <v>16</v>
      </c>
      <c r="I2526" s="0" t="n">
        <f aca="false">HOUR(F2526)</f>
        <v>3</v>
      </c>
      <c r="J2526" s="0" t="n">
        <f aca="false">A2526*$C$8/$C$7</f>
        <v>0</v>
      </c>
    </row>
    <row r="2527" customFormat="false" ht="15" hidden="false" customHeight="false" outlineLevel="0" collapsed="false">
      <c r="A2527" s="11" t="n">
        <v>0.035024</v>
      </c>
      <c r="F2527" s="13" t="n">
        <v>42841.2083333272</v>
      </c>
      <c r="G2527" s="0" t="n">
        <f aca="false">MONTH(F2527)</f>
        <v>4</v>
      </c>
      <c r="H2527" s="0" t="n">
        <f aca="false">DAY(F2527)</f>
        <v>16</v>
      </c>
      <c r="I2527" s="0" t="n">
        <f aca="false">HOUR(F2527)</f>
        <v>4</v>
      </c>
      <c r="J2527" s="0" t="n">
        <f aca="false">A2527*$C$8/$C$7</f>
        <v>0.0278894651926193</v>
      </c>
    </row>
    <row r="2528" customFormat="false" ht="15" hidden="false" customHeight="false" outlineLevel="0" collapsed="false">
      <c r="A2528" s="11" t="n">
        <v>1.5477</v>
      </c>
      <c r="F2528" s="13" t="n">
        <v>42841.2499999939</v>
      </c>
      <c r="G2528" s="0" t="n">
        <f aca="false">MONTH(F2528)</f>
        <v>4</v>
      </c>
      <c r="H2528" s="0" t="n">
        <f aca="false">DAY(F2528)</f>
        <v>16</v>
      </c>
      <c r="I2528" s="0" t="n">
        <f aca="false">HOUR(F2528)</f>
        <v>5</v>
      </c>
      <c r="J2528" s="0" t="n">
        <f aca="false">A2528*$C$8/$C$7</f>
        <v>1.23242705797787</v>
      </c>
    </row>
    <row r="2529" customFormat="false" ht="15" hidden="false" customHeight="false" outlineLevel="0" collapsed="false">
      <c r="A2529" s="11" t="n">
        <v>5.4103</v>
      </c>
      <c r="F2529" s="13" t="n">
        <v>42841.2916666605</v>
      </c>
      <c r="G2529" s="0" t="n">
        <f aca="false">MONTH(F2529)</f>
        <v>4</v>
      </c>
      <c r="H2529" s="0" t="n">
        <f aca="false">DAY(F2529)</f>
        <v>16</v>
      </c>
      <c r="I2529" s="0" t="n">
        <f aca="false">HOUR(F2529)</f>
        <v>6</v>
      </c>
      <c r="J2529" s="0" t="n">
        <f aca="false">A2529*$C$8/$C$7</f>
        <v>4.30819933564494</v>
      </c>
    </row>
    <row r="2530" customFormat="false" ht="15" hidden="false" customHeight="false" outlineLevel="0" collapsed="false">
      <c r="A2530" s="11" t="n">
        <v>9.9441</v>
      </c>
      <c r="F2530" s="13" t="n">
        <v>42841.3333333272</v>
      </c>
      <c r="G2530" s="0" t="n">
        <f aca="false">MONTH(F2530)</f>
        <v>4</v>
      </c>
      <c r="H2530" s="0" t="n">
        <f aca="false">DAY(F2530)</f>
        <v>16</v>
      </c>
      <c r="I2530" s="0" t="n">
        <f aca="false">HOUR(F2530)</f>
        <v>7</v>
      </c>
      <c r="J2530" s="0" t="n">
        <f aca="false">A2530*$C$8/$C$7</f>
        <v>7.9184453752263</v>
      </c>
    </row>
    <row r="2531" customFormat="false" ht="15" hidden="false" customHeight="false" outlineLevel="0" collapsed="false">
      <c r="A2531" s="11" t="n">
        <v>14.045</v>
      </c>
      <c r="F2531" s="13" t="n">
        <v>42841.3749999939</v>
      </c>
      <c r="G2531" s="0" t="n">
        <f aca="false">MONTH(F2531)</f>
        <v>4</v>
      </c>
      <c r="H2531" s="0" t="n">
        <f aca="false">DAY(F2531)</f>
        <v>16</v>
      </c>
      <c r="I2531" s="0" t="n">
        <f aca="false">HOUR(F2531)</f>
        <v>8</v>
      </c>
      <c r="J2531" s="0" t="n">
        <f aca="false">A2531*$C$8/$C$7</f>
        <v>11.1839749494729</v>
      </c>
    </row>
    <row r="2532" customFormat="false" ht="15" hidden="false" customHeight="false" outlineLevel="0" collapsed="false">
      <c r="A2532" s="11" t="n">
        <v>17.578</v>
      </c>
      <c r="F2532" s="13" t="n">
        <v>42841.4166666605</v>
      </c>
      <c r="G2532" s="0" t="n">
        <f aca="false">MONTH(F2532)</f>
        <v>4</v>
      </c>
      <c r="H2532" s="0" t="n">
        <f aca="false">DAY(F2532)</f>
        <v>16</v>
      </c>
      <c r="I2532" s="0" t="n">
        <f aca="false">HOUR(F2532)</f>
        <v>9</v>
      </c>
      <c r="J2532" s="0" t="n">
        <f aca="false">A2532*$C$8/$C$7</f>
        <v>13.9972881211701</v>
      </c>
    </row>
    <row r="2533" customFormat="false" ht="15" hidden="false" customHeight="false" outlineLevel="0" collapsed="false">
      <c r="A2533" s="11" t="n">
        <v>20.807</v>
      </c>
      <c r="F2533" s="13" t="n">
        <v>42841.4583333272</v>
      </c>
      <c r="G2533" s="0" t="n">
        <f aca="false">MONTH(F2533)</f>
        <v>4</v>
      </c>
      <c r="H2533" s="0" t="n">
        <f aca="false">DAY(F2533)</f>
        <v>16</v>
      </c>
      <c r="I2533" s="0" t="n">
        <f aca="false">HOUR(F2533)</f>
        <v>10</v>
      </c>
      <c r="J2533" s="0" t="n">
        <f aca="false">A2533*$C$8/$C$7</f>
        <v>16.5685273601767</v>
      </c>
    </row>
    <row r="2534" customFormat="false" ht="15" hidden="false" customHeight="false" outlineLevel="0" collapsed="false">
      <c r="A2534" s="11" t="n">
        <v>20.333</v>
      </c>
      <c r="F2534" s="13" t="n">
        <v>42841.4999999939</v>
      </c>
      <c r="G2534" s="0" t="n">
        <f aca="false">MONTH(F2534)</f>
        <v>4</v>
      </c>
      <c r="H2534" s="0" t="n">
        <f aca="false">DAY(F2534)</f>
        <v>16</v>
      </c>
      <c r="I2534" s="0" t="n">
        <f aca="false">HOUR(F2534)</f>
        <v>11</v>
      </c>
      <c r="J2534" s="0" t="n">
        <f aca="false">A2534*$C$8/$C$7</f>
        <v>16.1910831361789</v>
      </c>
    </row>
    <row r="2535" customFormat="false" ht="15" hidden="false" customHeight="false" outlineLevel="0" collapsed="false">
      <c r="A2535" s="11" t="n">
        <v>19.981</v>
      </c>
      <c r="F2535" s="13" t="n">
        <v>42841.5416666605</v>
      </c>
      <c r="G2535" s="0" t="n">
        <f aca="false">MONTH(F2535)</f>
        <v>4</v>
      </c>
      <c r="H2535" s="0" t="n">
        <f aca="false">DAY(F2535)</f>
        <v>16</v>
      </c>
      <c r="I2535" s="0" t="n">
        <f aca="false">HOUR(F2535)</f>
        <v>12</v>
      </c>
      <c r="J2535" s="0" t="n">
        <f aca="false">A2535*$C$8/$C$7</f>
        <v>15.9107870035897</v>
      </c>
    </row>
    <row r="2536" customFormat="false" ht="15" hidden="false" customHeight="false" outlineLevel="0" collapsed="false">
      <c r="A2536" s="11" t="n">
        <v>18.814</v>
      </c>
      <c r="F2536" s="13" t="n">
        <v>42841.5833333272</v>
      </c>
      <c r="G2536" s="0" t="n">
        <f aca="false">MONTH(F2536)</f>
        <v>4</v>
      </c>
      <c r="H2536" s="0" t="n">
        <f aca="false">DAY(F2536)</f>
        <v>16</v>
      </c>
      <c r="I2536" s="0" t="n">
        <f aca="false">HOUR(F2536)</f>
        <v>13</v>
      </c>
      <c r="J2536" s="0" t="n">
        <f aca="false">A2536*$C$8/$C$7</f>
        <v>14.981509768557</v>
      </c>
    </row>
    <row r="2537" customFormat="false" ht="15" hidden="false" customHeight="false" outlineLevel="0" collapsed="false">
      <c r="A2537" s="11" t="n">
        <v>12.801</v>
      </c>
      <c r="F2537" s="13" t="n">
        <v>42841.6249999939</v>
      </c>
      <c r="G2537" s="0" t="n">
        <f aca="false">MONTH(F2537)</f>
        <v>4</v>
      </c>
      <c r="H2537" s="0" t="n">
        <f aca="false">DAY(F2537)</f>
        <v>16</v>
      </c>
      <c r="I2537" s="0" t="n">
        <f aca="false">HOUR(F2537)</f>
        <v>14</v>
      </c>
      <c r="J2537" s="0" t="n">
        <f aca="false">A2537*$C$8/$C$7</f>
        <v>10.1933829354363</v>
      </c>
    </row>
    <row r="2538" customFormat="false" ht="15" hidden="false" customHeight="false" outlineLevel="0" collapsed="false">
      <c r="A2538" s="11" t="n">
        <v>7.7692</v>
      </c>
      <c r="F2538" s="13" t="n">
        <v>42841.6666666605</v>
      </c>
      <c r="G2538" s="0" t="n">
        <f aca="false">MONTH(F2538)</f>
        <v>4</v>
      </c>
      <c r="H2538" s="0" t="n">
        <f aca="false">DAY(F2538)</f>
        <v>16</v>
      </c>
      <c r="I2538" s="0" t="n">
        <f aca="false">HOUR(F2538)</f>
        <v>15</v>
      </c>
      <c r="J2538" s="0" t="n">
        <f aca="false">A2538*$C$8/$C$7</f>
        <v>6.18658157190778</v>
      </c>
    </row>
    <row r="2539" customFormat="false" ht="15" hidden="false" customHeight="false" outlineLevel="0" collapsed="false">
      <c r="A2539" s="11" t="n">
        <v>4.1414</v>
      </c>
      <c r="F2539" s="13" t="n">
        <v>42841.7083333272</v>
      </c>
      <c r="G2539" s="0" t="n">
        <f aca="false">MONTH(F2539)</f>
        <v>4</v>
      </c>
      <c r="H2539" s="0" t="n">
        <f aca="false">DAY(F2539)</f>
        <v>16</v>
      </c>
      <c r="I2539" s="0" t="n">
        <f aca="false">HOUR(F2539)</f>
        <v>16</v>
      </c>
      <c r="J2539" s="0" t="n">
        <f aca="false">A2539*$C$8/$C$7</f>
        <v>3.29777955541097</v>
      </c>
    </row>
    <row r="2540" customFormat="false" ht="15" hidden="false" customHeight="false" outlineLevel="0" collapsed="false">
      <c r="A2540" s="11" t="n">
        <v>1.424</v>
      </c>
      <c r="F2540" s="13" t="n">
        <v>42841.7499999939</v>
      </c>
      <c r="G2540" s="0" t="n">
        <f aca="false">MONTH(F2540)</f>
        <v>4</v>
      </c>
      <c r="H2540" s="0" t="n">
        <f aca="false">DAY(F2540)</f>
        <v>16</v>
      </c>
      <c r="I2540" s="0" t="n">
        <f aca="false">HOUR(F2540)</f>
        <v>17</v>
      </c>
      <c r="J2540" s="0" t="n">
        <f aca="false">A2540*$C$8/$C$7</f>
        <v>1.13392526365606</v>
      </c>
    </row>
    <row r="2541" customFormat="false" ht="15" hidden="false" customHeight="false" outlineLevel="0" collapsed="false">
      <c r="A2541" s="11" t="n">
        <v>0</v>
      </c>
      <c r="F2541" s="13" t="n">
        <v>42841.7916666605</v>
      </c>
      <c r="G2541" s="0" t="n">
        <f aca="false">MONTH(F2541)</f>
        <v>4</v>
      </c>
      <c r="H2541" s="0" t="n">
        <f aca="false">DAY(F2541)</f>
        <v>16</v>
      </c>
      <c r="I2541" s="0" t="n">
        <f aca="false">HOUR(F2541)</f>
        <v>18</v>
      </c>
      <c r="J2541" s="0" t="n">
        <f aca="false">A2541*$C$8/$C$7</f>
        <v>0</v>
      </c>
    </row>
    <row r="2542" customFormat="false" ht="15" hidden="false" customHeight="false" outlineLevel="0" collapsed="false">
      <c r="A2542" s="11" t="n">
        <v>0</v>
      </c>
      <c r="F2542" s="13" t="n">
        <v>42841.8333333272</v>
      </c>
      <c r="G2542" s="0" t="n">
        <f aca="false">MONTH(F2542)</f>
        <v>4</v>
      </c>
      <c r="H2542" s="0" t="n">
        <f aca="false">DAY(F2542)</f>
        <v>16</v>
      </c>
      <c r="I2542" s="0" t="n">
        <f aca="false">HOUR(F2542)</f>
        <v>19</v>
      </c>
      <c r="J2542" s="0" t="n">
        <f aca="false">A2542*$C$8/$C$7</f>
        <v>0</v>
      </c>
    </row>
    <row r="2543" customFormat="false" ht="15" hidden="false" customHeight="false" outlineLevel="0" collapsed="false">
      <c r="A2543" s="11" t="n">
        <v>0</v>
      </c>
      <c r="F2543" s="13" t="n">
        <v>42841.8749999938</v>
      </c>
      <c r="G2543" s="0" t="n">
        <f aca="false">MONTH(F2543)</f>
        <v>4</v>
      </c>
      <c r="H2543" s="0" t="n">
        <f aca="false">DAY(F2543)</f>
        <v>16</v>
      </c>
      <c r="I2543" s="0" t="n">
        <f aca="false">HOUR(F2543)</f>
        <v>20</v>
      </c>
      <c r="J2543" s="0" t="n">
        <f aca="false">A2543*$C$8/$C$7</f>
        <v>0</v>
      </c>
    </row>
    <row r="2544" customFormat="false" ht="15" hidden="false" customHeight="false" outlineLevel="0" collapsed="false">
      <c r="A2544" s="11" t="n">
        <v>0</v>
      </c>
      <c r="F2544" s="13" t="n">
        <v>42841.9166666605</v>
      </c>
      <c r="G2544" s="0" t="n">
        <f aca="false">MONTH(F2544)</f>
        <v>4</v>
      </c>
      <c r="H2544" s="0" t="n">
        <f aca="false">DAY(F2544)</f>
        <v>16</v>
      </c>
      <c r="I2544" s="0" t="n">
        <f aca="false">HOUR(F2544)</f>
        <v>21</v>
      </c>
      <c r="J2544" s="0" t="n">
        <f aca="false">A2544*$C$8/$C$7</f>
        <v>0</v>
      </c>
    </row>
    <row r="2545" customFormat="false" ht="15" hidden="false" customHeight="false" outlineLevel="0" collapsed="false">
      <c r="A2545" s="11" t="n">
        <v>0</v>
      </c>
      <c r="F2545" s="13" t="n">
        <v>42841.9583333272</v>
      </c>
      <c r="G2545" s="0" t="n">
        <f aca="false">MONTH(F2545)</f>
        <v>4</v>
      </c>
      <c r="H2545" s="0" t="n">
        <f aca="false">DAY(F2545)</f>
        <v>16</v>
      </c>
      <c r="I2545" s="0" t="n">
        <f aca="false">HOUR(F2545)</f>
        <v>22</v>
      </c>
      <c r="J2545" s="0" t="n">
        <f aca="false">A2545*$C$8/$C$7</f>
        <v>0</v>
      </c>
    </row>
    <row r="2546" customFormat="false" ht="15" hidden="false" customHeight="false" outlineLevel="0" collapsed="false">
      <c r="A2546" s="11" t="n">
        <v>0</v>
      </c>
      <c r="F2546" s="13" t="n">
        <v>42841.9999999938</v>
      </c>
      <c r="G2546" s="0" t="n">
        <f aca="false">MONTH(F2546)</f>
        <v>4</v>
      </c>
      <c r="H2546" s="0" t="n">
        <f aca="false">DAY(F2546)</f>
        <v>16</v>
      </c>
      <c r="I2546" s="0" t="n">
        <f aca="false">HOUR(F2546)</f>
        <v>23</v>
      </c>
      <c r="J2546" s="0" t="n">
        <f aca="false">A2546*$C$8/$C$7</f>
        <v>0</v>
      </c>
    </row>
    <row r="2547" customFormat="false" ht="15" hidden="false" customHeight="false" outlineLevel="0" collapsed="false">
      <c r="A2547" s="11" t="n">
        <v>0</v>
      </c>
      <c r="F2547" s="13" t="n">
        <v>42842.0416666605</v>
      </c>
      <c r="G2547" s="0" t="n">
        <f aca="false">MONTH(F2547)</f>
        <v>4</v>
      </c>
      <c r="H2547" s="0" t="n">
        <f aca="false">DAY(F2547)</f>
        <v>17</v>
      </c>
      <c r="I2547" s="0" t="n">
        <f aca="false">HOUR(F2547)</f>
        <v>0</v>
      </c>
      <c r="J2547" s="0" t="n">
        <f aca="false">A2547*$C$8/$C$7</f>
        <v>0</v>
      </c>
    </row>
    <row r="2548" customFormat="false" ht="15" hidden="false" customHeight="false" outlineLevel="0" collapsed="false">
      <c r="A2548" s="11" t="n">
        <v>0</v>
      </c>
      <c r="F2548" s="13" t="n">
        <v>42842.0833333272</v>
      </c>
      <c r="G2548" s="0" t="n">
        <f aca="false">MONTH(F2548)</f>
        <v>4</v>
      </c>
      <c r="H2548" s="0" t="n">
        <f aca="false">DAY(F2548)</f>
        <v>17</v>
      </c>
      <c r="I2548" s="0" t="n">
        <f aca="false">HOUR(F2548)</f>
        <v>1</v>
      </c>
      <c r="J2548" s="0" t="n">
        <f aca="false">A2548*$C$8/$C$7</f>
        <v>0</v>
      </c>
    </row>
    <row r="2549" customFormat="false" ht="15" hidden="false" customHeight="false" outlineLevel="0" collapsed="false">
      <c r="A2549" s="11" t="n">
        <v>0</v>
      </c>
      <c r="F2549" s="13" t="n">
        <v>42842.1249999938</v>
      </c>
      <c r="G2549" s="0" t="n">
        <f aca="false">MONTH(F2549)</f>
        <v>4</v>
      </c>
      <c r="H2549" s="0" t="n">
        <f aca="false">DAY(F2549)</f>
        <v>17</v>
      </c>
      <c r="I2549" s="0" t="n">
        <f aca="false">HOUR(F2549)</f>
        <v>2</v>
      </c>
      <c r="J2549" s="0" t="n">
        <f aca="false">A2549*$C$8/$C$7</f>
        <v>0</v>
      </c>
    </row>
    <row r="2550" customFormat="false" ht="15" hidden="false" customHeight="false" outlineLevel="0" collapsed="false">
      <c r="A2550" s="11" t="n">
        <v>0</v>
      </c>
      <c r="F2550" s="13" t="n">
        <v>42842.1666666605</v>
      </c>
      <c r="G2550" s="0" t="n">
        <f aca="false">MONTH(F2550)</f>
        <v>4</v>
      </c>
      <c r="H2550" s="0" t="n">
        <f aca="false">DAY(F2550)</f>
        <v>17</v>
      </c>
      <c r="I2550" s="0" t="n">
        <f aca="false">HOUR(F2550)</f>
        <v>3</v>
      </c>
      <c r="J2550" s="0" t="n">
        <f aca="false">A2550*$C$8/$C$7</f>
        <v>0</v>
      </c>
    </row>
    <row r="2551" customFormat="false" ht="15" hidden="false" customHeight="false" outlineLevel="0" collapsed="false">
      <c r="A2551" s="11" t="n">
        <v>8.6694E-006</v>
      </c>
      <c r="F2551" s="13" t="n">
        <v>42842.2083333272</v>
      </c>
      <c r="G2551" s="0" t="n">
        <f aca="false">MONTH(F2551)</f>
        <v>4</v>
      </c>
      <c r="H2551" s="0" t="n">
        <f aca="false">DAY(F2551)</f>
        <v>17</v>
      </c>
      <c r="I2551" s="0" t="n">
        <f aca="false">HOUR(F2551)</f>
        <v>4</v>
      </c>
      <c r="J2551" s="0" t="n">
        <f aca="false">A2551*$C$8/$C$7</f>
        <v>6.90340707917125E-006</v>
      </c>
    </row>
    <row r="2552" customFormat="false" ht="15" hidden="false" customHeight="false" outlineLevel="0" collapsed="false">
      <c r="A2552" s="11" t="n">
        <v>0.95455</v>
      </c>
      <c r="F2552" s="13" t="n">
        <v>42842.2499999938</v>
      </c>
      <c r="G2552" s="0" t="n">
        <f aca="false">MONTH(F2552)</f>
        <v>4</v>
      </c>
      <c r="H2552" s="0" t="n">
        <f aca="false">DAY(F2552)</f>
        <v>17</v>
      </c>
      <c r="I2552" s="0" t="n">
        <f aca="false">HOUR(F2552)</f>
        <v>5</v>
      </c>
      <c r="J2552" s="0" t="n">
        <f aca="false">A2552*$C$8/$C$7</f>
        <v>0.760104185690235</v>
      </c>
    </row>
    <row r="2553" customFormat="false" ht="15" hidden="false" customHeight="false" outlineLevel="0" collapsed="false">
      <c r="A2553" s="11" t="n">
        <v>2.9549</v>
      </c>
      <c r="F2553" s="13" t="n">
        <v>42842.2916666605</v>
      </c>
      <c r="G2553" s="0" t="n">
        <f aca="false">MONTH(F2553)</f>
        <v>4</v>
      </c>
      <c r="H2553" s="0" t="n">
        <f aca="false">DAY(F2553)</f>
        <v>17</v>
      </c>
      <c r="I2553" s="0" t="n">
        <f aca="false">HOUR(F2553)</f>
        <v>6</v>
      </c>
      <c r="J2553" s="0" t="n">
        <f aca="false">A2553*$C$8/$C$7</f>
        <v>2.35297455166945</v>
      </c>
    </row>
    <row r="2554" customFormat="false" ht="15" hidden="false" customHeight="false" outlineLevel="0" collapsed="false">
      <c r="A2554" s="11" t="n">
        <v>4.7578</v>
      </c>
      <c r="F2554" s="13" t="n">
        <v>42842.3333333272</v>
      </c>
      <c r="G2554" s="0" t="n">
        <f aca="false">MONTH(F2554)</f>
        <v>4</v>
      </c>
      <c r="H2554" s="0" t="n">
        <f aca="false">DAY(F2554)</f>
        <v>17</v>
      </c>
      <c r="I2554" s="0" t="n">
        <f aca="false">HOUR(F2554)</f>
        <v>7</v>
      </c>
      <c r="J2554" s="0" t="n">
        <f aca="false">A2554*$C$8/$C$7</f>
        <v>3.78861630577445</v>
      </c>
    </row>
    <row r="2555" customFormat="false" ht="15" hidden="false" customHeight="false" outlineLevel="0" collapsed="false">
      <c r="A2555" s="11" t="n">
        <v>6.2202</v>
      </c>
      <c r="F2555" s="13" t="n">
        <v>42842.3749999938</v>
      </c>
      <c r="G2555" s="0" t="n">
        <f aca="false">MONTH(F2555)</f>
        <v>4</v>
      </c>
      <c r="H2555" s="0" t="n">
        <f aca="false">DAY(F2555)</f>
        <v>17</v>
      </c>
      <c r="I2555" s="0" t="n">
        <f aca="false">HOUR(F2555)</f>
        <v>8</v>
      </c>
      <c r="J2555" s="0" t="n">
        <f aca="false">A2555*$C$8/$C$7</f>
        <v>4.95311932934933</v>
      </c>
    </row>
    <row r="2556" customFormat="false" ht="15" hidden="false" customHeight="false" outlineLevel="0" collapsed="false">
      <c r="A2556" s="11" t="n">
        <v>8.0521</v>
      </c>
      <c r="F2556" s="13" t="n">
        <v>42842.4166666605</v>
      </c>
      <c r="G2556" s="0" t="n">
        <f aca="false">MONTH(F2556)</f>
        <v>4</v>
      </c>
      <c r="H2556" s="0" t="n">
        <f aca="false">DAY(F2556)</f>
        <v>17</v>
      </c>
      <c r="I2556" s="0" t="n">
        <f aca="false">HOUR(F2556)</f>
        <v>9</v>
      </c>
      <c r="J2556" s="0" t="n">
        <f aca="false">A2556*$C$8/$C$7</f>
        <v>6.41185366255968</v>
      </c>
    </row>
    <row r="2557" customFormat="false" ht="15" hidden="false" customHeight="false" outlineLevel="0" collapsed="false">
      <c r="A2557" s="11" t="n">
        <v>8.7278</v>
      </c>
      <c r="F2557" s="13" t="n">
        <v>42842.4583333271</v>
      </c>
      <c r="G2557" s="0" t="n">
        <f aca="false">MONTH(F2557)</f>
        <v>4</v>
      </c>
      <c r="H2557" s="0" t="n">
        <f aca="false">DAY(F2557)</f>
        <v>17</v>
      </c>
      <c r="I2557" s="0" t="n">
        <f aca="false">HOUR(F2557)</f>
        <v>10</v>
      </c>
      <c r="J2557" s="0" t="n">
        <f aca="false">A2557*$C$8/$C$7</f>
        <v>6.94991075571445</v>
      </c>
    </row>
    <row r="2558" customFormat="false" ht="15" hidden="false" customHeight="false" outlineLevel="0" collapsed="false">
      <c r="A2558" s="11" t="n">
        <v>8.2238</v>
      </c>
      <c r="F2558" s="13" t="n">
        <v>42842.4999999938</v>
      </c>
      <c r="G2558" s="0" t="n">
        <f aca="false">MONTH(F2558)</f>
        <v>4</v>
      </c>
      <c r="H2558" s="0" t="n">
        <f aca="false">DAY(F2558)</f>
        <v>17</v>
      </c>
      <c r="I2558" s="0" t="n">
        <f aca="false">HOUR(F2558)</f>
        <v>11</v>
      </c>
      <c r="J2558" s="0" t="n">
        <f aca="false">A2558*$C$8/$C$7</f>
        <v>6.54857765678</v>
      </c>
    </row>
    <row r="2559" customFormat="false" ht="15" hidden="false" customHeight="false" outlineLevel="0" collapsed="false">
      <c r="A2559" s="11" t="n">
        <v>8.8489</v>
      </c>
      <c r="F2559" s="13" t="n">
        <v>42842.5416666605</v>
      </c>
      <c r="G2559" s="0" t="n">
        <f aca="false">MONTH(F2559)</f>
        <v>4</v>
      </c>
      <c r="H2559" s="0" t="n">
        <f aca="false">DAY(F2559)</f>
        <v>17</v>
      </c>
      <c r="I2559" s="0" t="n">
        <f aca="false">HOUR(F2559)</f>
        <v>12</v>
      </c>
      <c r="J2559" s="0" t="n">
        <f aca="false">A2559*$C$8/$C$7</f>
        <v>7.04634218087509</v>
      </c>
    </row>
    <row r="2560" customFormat="false" ht="15" hidden="false" customHeight="false" outlineLevel="0" collapsed="false">
      <c r="A2560" s="11" t="n">
        <v>7.9822</v>
      </c>
      <c r="F2560" s="13" t="n">
        <v>42842.5833333271</v>
      </c>
      <c r="G2560" s="0" t="n">
        <f aca="false">MONTH(F2560)</f>
        <v>4</v>
      </c>
      <c r="H2560" s="0" t="n">
        <f aca="false">DAY(F2560)</f>
        <v>17</v>
      </c>
      <c r="I2560" s="0" t="n">
        <f aca="false">HOUR(F2560)</f>
        <v>13</v>
      </c>
      <c r="J2560" s="0" t="n">
        <f aca="false">A2560*$C$8/$C$7</f>
        <v>6.35619258395746</v>
      </c>
    </row>
    <row r="2561" customFormat="false" ht="15" hidden="false" customHeight="false" outlineLevel="0" collapsed="false">
      <c r="A2561" s="11" t="n">
        <v>6.5817</v>
      </c>
      <c r="F2561" s="13" t="n">
        <v>42842.6249999938</v>
      </c>
      <c r="G2561" s="0" t="n">
        <f aca="false">MONTH(F2561)</f>
        <v>4</v>
      </c>
      <c r="H2561" s="0" t="n">
        <f aca="false">DAY(F2561)</f>
        <v>17</v>
      </c>
      <c r="I2561" s="0" t="n">
        <f aca="false">HOUR(F2561)</f>
        <v>14</v>
      </c>
      <c r="J2561" s="0" t="n">
        <f aca="false">A2561*$C$8/$C$7</f>
        <v>5.24098027233505</v>
      </c>
    </row>
    <row r="2562" customFormat="false" ht="15" hidden="false" customHeight="false" outlineLevel="0" collapsed="false">
      <c r="A2562" s="11" t="n">
        <v>4.3707</v>
      </c>
      <c r="F2562" s="13" t="n">
        <v>42842.6666666605</v>
      </c>
      <c r="G2562" s="0" t="n">
        <f aca="false">MONTH(F2562)</f>
        <v>4</v>
      </c>
      <c r="H2562" s="0" t="n">
        <f aca="false">DAY(F2562)</f>
        <v>17</v>
      </c>
      <c r="I2562" s="0" t="n">
        <f aca="false">HOUR(F2562)</f>
        <v>15</v>
      </c>
      <c r="J2562" s="0" t="n">
        <f aca="false">A2562*$C$8/$C$7</f>
        <v>3.48037018950952</v>
      </c>
    </row>
    <row r="2563" customFormat="false" ht="15" hidden="false" customHeight="false" outlineLevel="0" collapsed="false">
      <c r="A2563" s="11" t="n">
        <v>2.7509</v>
      </c>
      <c r="F2563" s="13" t="n">
        <v>42842.7083333271</v>
      </c>
      <c r="G2563" s="0" t="n">
        <f aca="false">MONTH(F2563)</f>
        <v>4</v>
      </c>
      <c r="H2563" s="0" t="n">
        <f aca="false">DAY(F2563)</f>
        <v>17</v>
      </c>
      <c r="I2563" s="0" t="n">
        <f aca="false">HOUR(F2563)</f>
        <v>16</v>
      </c>
      <c r="J2563" s="0" t="n">
        <f aca="false">A2563*$C$8/$C$7</f>
        <v>2.19053020210075</v>
      </c>
    </row>
    <row r="2564" customFormat="false" ht="15" hidden="false" customHeight="false" outlineLevel="0" collapsed="false">
      <c r="A2564" s="11" t="n">
        <v>1.06</v>
      </c>
      <c r="F2564" s="13" t="n">
        <v>42842.7499999938</v>
      </c>
      <c r="G2564" s="0" t="n">
        <f aca="false">MONTH(F2564)</f>
        <v>4</v>
      </c>
      <c r="H2564" s="0" t="n">
        <f aca="false">DAY(F2564)</f>
        <v>17</v>
      </c>
      <c r="I2564" s="0" t="n">
        <f aca="false">HOUR(F2564)</f>
        <v>17</v>
      </c>
      <c r="J2564" s="0" t="n">
        <f aca="false">A2564*$C$8/$C$7</f>
        <v>0.844073581092294</v>
      </c>
    </row>
    <row r="2565" customFormat="false" ht="15" hidden="false" customHeight="false" outlineLevel="0" collapsed="false">
      <c r="A2565" s="11" t="n">
        <v>3.3517E-005</v>
      </c>
      <c r="F2565" s="13" t="n">
        <v>42842.7916666605</v>
      </c>
      <c r="G2565" s="0" t="n">
        <f aca="false">MONTH(F2565)</f>
        <v>4</v>
      </c>
      <c r="H2565" s="0" t="n">
        <f aca="false">DAY(F2565)</f>
        <v>17</v>
      </c>
      <c r="I2565" s="0" t="n">
        <f aca="false">HOUR(F2565)</f>
        <v>18</v>
      </c>
      <c r="J2565" s="0" t="n">
        <f aca="false">A2565*$C$8/$C$7</f>
        <v>2.66894473749721E-005</v>
      </c>
    </row>
    <row r="2566" customFormat="false" ht="15" hidden="false" customHeight="false" outlineLevel="0" collapsed="false">
      <c r="A2566" s="11" t="n">
        <v>0</v>
      </c>
      <c r="F2566" s="13" t="n">
        <v>42842.8333333271</v>
      </c>
      <c r="G2566" s="0" t="n">
        <f aca="false">MONTH(F2566)</f>
        <v>4</v>
      </c>
      <c r="H2566" s="0" t="n">
        <f aca="false">DAY(F2566)</f>
        <v>17</v>
      </c>
      <c r="I2566" s="0" t="n">
        <f aca="false">HOUR(F2566)</f>
        <v>19</v>
      </c>
      <c r="J2566" s="0" t="n">
        <f aca="false">A2566*$C$8/$C$7</f>
        <v>0</v>
      </c>
    </row>
    <row r="2567" customFormat="false" ht="15" hidden="false" customHeight="false" outlineLevel="0" collapsed="false">
      <c r="A2567" s="11" t="n">
        <v>0</v>
      </c>
      <c r="F2567" s="13" t="n">
        <v>42842.8749999938</v>
      </c>
      <c r="G2567" s="0" t="n">
        <f aca="false">MONTH(F2567)</f>
        <v>4</v>
      </c>
      <c r="H2567" s="0" t="n">
        <f aca="false">DAY(F2567)</f>
        <v>17</v>
      </c>
      <c r="I2567" s="0" t="n">
        <f aca="false">HOUR(F2567)</f>
        <v>20</v>
      </c>
      <c r="J2567" s="0" t="n">
        <f aca="false">A2567*$C$8/$C$7</f>
        <v>0</v>
      </c>
    </row>
    <row r="2568" customFormat="false" ht="15" hidden="false" customHeight="false" outlineLevel="0" collapsed="false">
      <c r="A2568" s="11" t="n">
        <v>0</v>
      </c>
      <c r="F2568" s="13" t="n">
        <v>42842.9166666604</v>
      </c>
      <c r="G2568" s="0" t="n">
        <f aca="false">MONTH(F2568)</f>
        <v>4</v>
      </c>
      <c r="H2568" s="0" t="n">
        <f aca="false">DAY(F2568)</f>
        <v>17</v>
      </c>
      <c r="I2568" s="0" t="n">
        <f aca="false">HOUR(F2568)</f>
        <v>21</v>
      </c>
      <c r="J2568" s="0" t="n">
        <f aca="false">A2568*$C$8/$C$7</f>
        <v>0</v>
      </c>
    </row>
    <row r="2569" customFormat="false" ht="15" hidden="false" customHeight="false" outlineLevel="0" collapsed="false">
      <c r="A2569" s="11" t="n">
        <v>0</v>
      </c>
      <c r="F2569" s="13" t="n">
        <v>42842.9583333271</v>
      </c>
      <c r="G2569" s="0" t="n">
        <f aca="false">MONTH(F2569)</f>
        <v>4</v>
      </c>
      <c r="H2569" s="0" t="n">
        <f aca="false">DAY(F2569)</f>
        <v>17</v>
      </c>
      <c r="I2569" s="0" t="n">
        <f aca="false">HOUR(F2569)</f>
        <v>22</v>
      </c>
      <c r="J2569" s="0" t="n">
        <f aca="false">A2569*$C$8/$C$7</f>
        <v>0</v>
      </c>
    </row>
    <row r="2570" customFormat="false" ht="15" hidden="false" customHeight="false" outlineLevel="0" collapsed="false">
      <c r="A2570" s="11" t="n">
        <v>0</v>
      </c>
      <c r="F2570" s="13" t="n">
        <v>42842.9999999938</v>
      </c>
      <c r="G2570" s="0" t="n">
        <f aca="false">MONTH(F2570)</f>
        <v>4</v>
      </c>
      <c r="H2570" s="0" t="n">
        <f aca="false">DAY(F2570)</f>
        <v>17</v>
      </c>
      <c r="I2570" s="0" t="n">
        <f aca="false">HOUR(F2570)</f>
        <v>23</v>
      </c>
      <c r="J2570" s="0" t="n">
        <f aca="false">A2570*$C$8/$C$7</f>
        <v>0</v>
      </c>
    </row>
    <row r="2571" customFormat="false" ht="15" hidden="false" customHeight="false" outlineLevel="0" collapsed="false">
      <c r="A2571" s="11" t="n">
        <v>0</v>
      </c>
      <c r="F2571" s="13" t="n">
        <v>42843.0416666604</v>
      </c>
      <c r="G2571" s="0" t="n">
        <f aca="false">MONTH(F2571)</f>
        <v>4</v>
      </c>
      <c r="H2571" s="0" t="n">
        <f aca="false">DAY(F2571)</f>
        <v>18</v>
      </c>
      <c r="I2571" s="0" t="n">
        <f aca="false">HOUR(F2571)</f>
        <v>0</v>
      </c>
      <c r="J2571" s="0" t="n">
        <f aca="false">A2571*$C$8/$C$7</f>
        <v>0</v>
      </c>
    </row>
    <row r="2572" customFormat="false" ht="15" hidden="false" customHeight="false" outlineLevel="0" collapsed="false">
      <c r="A2572" s="11" t="n">
        <v>0</v>
      </c>
      <c r="F2572" s="13" t="n">
        <v>42843.0833333271</v>
      </c>
      <c r="G2572" s="0" t="n">
        <f aca="false">MONTH(F2572)</f>
        <v>4</v>
      </c>
      <c r="H2572" s="0" t="n">
        <f aca="false">DAY(F2572)</f>
        <v>18</v>
      </c>
      <c r="I2572" s="0" t="n">
        <f aca="false">HOUR(F2572)</f>
        <v>1</v>
      </c>
      <c r="J2572" s="0" t="n">
        <f aca="false">A2572*$C$8/$C$7</f>
        <v>0</v>
      </c>
    </row>
    <row r="2573" customFormat="false" ht="15" hidden="false" customHeight="false" outlineLevel="0" collapsed="false">
      <c r="A2573" s="11" t="n">
        <v>0</v>
      </c>
      <c r="F2573" s="13" t="n">
        <v>42843.1249999938</v>
      </c>
      <c r="G2573" s="0" t="n">
        <f aca="false">MONTH(F2573)</f>
        <v>4</v>
      </c>
      <c r="H2573" s="0" t="n">
        <f aca="false">DAY(F2573)</f>
        <v>18</v>
      </c>
      <c r="I2573" s="0" t="n">
        <f aca="false">HOUR(F2573)</f>
        <v>2</v>
      </c>
      <c r="J2573" s="0" t="n">
        <f aca="false">A2573*$C$8/$C$7</f>
        <v>0</v>
      </c>
    </row>
    <row r="2574" customFormat="false" ht="15" hidden="false" customHeight="false" outlineLevel="0" collapsed="false">
      <c r="A2574" s="11" t="n">
        <v>0</v>
      </c>
      <c r="F2574" s="13" t="n">
        <v>42843.1666666604</v>
      </c>
      <c r="G2574" s="0" t="n">
        <f aca="false">MONTH(F2574)</f>
        <v>4</v>
      </c>
      <c r="H2574" s="0" t="n">
        <f aca="false">DAY(F2574)</f>
        <v>18</v>
      </c>
      <c r="I2574" s="0" t="n">
        <f aca="false">HOUR(F2574)</f>
        <v>3</v>
      </c>
      <c r="J2574" s="0" t="n">
        <f aca="false">A2574*$C$8/$C$7</f>
        <v>0</v>
      </c>
    </row>
    <row r="2575" customFormat="false" ht="15" hidden="false" customHeight="false" outlineLevel="0" collapsed="false">
      <c r="A2575" s="11" t="n">
        <v>0.0076854</v>
      </c>
      <c r="F2575" s="13" t="n">
        <v>42843.2083333271</v>
      </c>
      <c r="G2575" s="0" t="n">
        <f aca="false">MONTH(F2575)</f>
        <v>4</v>
      </c>
      <c r="H2575" s="0" t="n">
        <f aca="false">DAY(F2575)</f>
        <v>18</v>
      </c>
      <c r="I2575" s="0" t="n">
        <f aca="false">HOUR(F2575)</f>
        <v>4</v>
      </c>
      <c r="J2575" s="0" t="n">
        <f aca="false">A2575*$C$8/$C$7</f>
        <v>0.00611985198125162</v>
      </c>
    </row>
    <row r="2576" customFormat="false" ht="15" hidden="false" customHeight="false" outlineLevel="0" collapsed="false">
      <c r="A2576" s="11" t="n">
        <v>0.81348</v>
      </c>
      <c r="F2576" s="13" t="n">
        <v>42843.2499999938</v>
      </c>
      <c r="G2576" s="0" t="n">
        <f aca="false">MONTH(F2576)</f>
        <v>4</v>
      </c>
      <c r="H2576" s="0" t="n">
        <f aca="false">DAY(F2576)</f>
        <v>18</v>
      </c>
      <c r="I2576" s="0" t="n">
        <f aca="false">HOUR(F2576)</f>
        <v>5</v>
      </c>
      <c r="J2576" s="0" t="n">
        <f aca="false">A2576*$C$8/$C$7</f>
        <v>0.64777073278015</v>
      </c>
    </row>
    <row r="2577" customFormat="false" ht="15" hidden="false" customHeight="false" outlineLevel="0" collapsed="false">
      <c r="A2577" s="11" t="n">
        <v>2.0408</v>
      </c>
      <c r="F2577" s="13" t="n">
        <v>42843.2916666604</v>
      </c>
      <c r="G2577" s="0" t="n">
        <f aca="false">MONTH(F2577)</f>
        <v>4</v>
      </c>
      <c r="H2577" s="0" t="n">
        <f aca="false">DAY(F2577)</f>
        <v>18</v>
      </c>
      <c r="I2577" s="0" t="n">
        <f aca="false">HOUR(F2577)</f>
        <v>6</v>
      </c>
      <c r="J2577" s="0" t="n">
        <f aca="false">A2577*$C$8/$C$7</f>
        <v>1.62508053235203</v>
      </c>
    </row>
    <row r="2578" customFormat="false" ht="15" hidden="false" customHeight="false" outlineLevel="0" collapsed="false">
      <c r="A2578" s="11" t="n">
        <v>3.2084</v>
      </c>
      <c r="F2578" s="13" t="n">
        <v>42843.3333333271</v>
      </c>
      <c r="G2578" s="0" t="n">
        <f aca="false">MONTH(F2578)</f>
        <v>4</v>
      </c>
      <c r="H2578" s="0" t="n">
        <f aca="false">DAY(F2578)</f>
        <v>18</v>
      </c>
      <c r="I2578" s="0" t="n">
        <f aca="false">HOUR(F2578)</f>
        <v>7</v>
      </c>
      <c r="J2578" s="0" t="n">
        <f aca="false">A2578*$C$8/$C$7</f>
        <v>2.5548355448835</v>
      </c>
    </row>
    <row r="2579" customFormat="false" ht="15" hidden="false" customHeight="false" outlineLevel="0" collapsed="false">
      <c r="A2579" s="11" t="n">
        <v>3.521</v>
      </c>
      <c r="F2579" s="13" t="n">
        <v>42843.3749999938</v>
      </c>
      <c r="G2579" s="0" t="n">
        <f aca="false">MONTH(F2579)</f>
        <v>4</v>
      </c>
      <c r="H2579" s="0" t="n">
        <f aca="false">DAY(F2579)</f>
        <v>18</v>
      </c>
      <c r="I2579" s="0" t="n">
        <f aca="false">HOUR(F2579)</f>
        <v>8</v>
      </c>
      <c r="J2579" s="0" t="n">
        <f aca="false">A2579*$C$8/$C$7</f>
        <v>2.80375762172261</v>
      </c>
    </row>
    <row r="2580" customFormat="false" ht="15" hidden="false" customHeight="false" outlineLevel="0" collapsed="false">
      <c r="A2580" s="11" t="n">
        <v>4.6601</v>
      </c>
      <c r="F2580" s="13" t="n">
        <v>42843.4166666604</v>
      </c>
      <c r="G2580" s="0" t="n">
        <f aca="false">MONTH(F2580)</f>
        <v>4</v>
      </c>
      <c r="H2580" s="0" t="n">
        <f aca="false">DAY(F2580)</f>
        <v>18</v>
      </c>
      <c r="I2580" s="0" t="n">
        <f aca="false">HOUR(F2580)</f>
        <v>9</v>
      </c>
      <c r="J2580" s="0" t="n">
        <f aca="false">A2580*$C$8/$C$7</f>
        <v>3.71081820306434</v>
      </c>
    </row>
    <row r="2581" customFormat="false" ht="15" hidden="false" customHeight="false" outlineLevel="0" collapsed="false">
      <c r="A2581" s="11" t="n">
        <v>4.9391</v>
      </c>
      <c r="F2581" s="13" t="n">
        <v>42843.4583333271</v>
      </c>
      <c r="G2581" s="0" t="n">
        <f aca="false">MONTH(F2581)</f>
        <v>4</v>
      </c>
      <c r="H2581" s="0" t="n">
        <f aca="false">DAY(F2581)</f>
        <v>18</v>
      </c>
      <c r="I2581" s="0" t="n">
        <f aca="false">HOUR(F2581)</f>
        <v>10</v>
      </c>
      <c r="J2581" s="0" t="n">
        <f aca="false">A2581*$C$8/$C$7</f>
        <v>3.93298473997448</v>
      </c>
    </row>
    <row r="2582" customFormat="false" ht="15" hidden="false" customHeight="false" outlineLevel="0" collapsed="false">
      <c r="A2582" s="11" t="n">
        <v>6.7293</v>
      </c>
      <c r="F2582" s="13" t="n">
        <v>42843.4999999937</v>
      </c>
      <c r="G2582" s="0" t="n">
        <f aca="false">MONTH(F2582)</f>
        <v>4</v>
      </c>
      <c r="H2582" s="0" t="n">
        <f aca="false">DAY(F2582)</f>
        <v>18</v>
      </c>
      <c r="I2582" s="0" t="n">
        <f aca="false">HOUR(F2582)</f>
        <v>11</v>
      </c>
      <c r="J2582" s="0" t="n">
        <f aca="false">A2582*$C$8/$C$7</f>
        <v>5.35851353702299</v>
      </c>
    </row>
    <row r="2583" customFormat="false" ht="15" hidden="false" customHeight="false" outlineLevel="0" collapsed="false">
      <c r="A2583" s="11" t="n">
        <v>5.1884</v>
      </c>
      <c r="F2583" s="13" t="n">
        <v>42843.5416666604</v>
      </c>
      <c r="G2583" s="0" t="n">
        <f aca="false">MONTH(F2583)</f>
        <v>4</v>
      </c>
      <c r="H2583" s="0" t="n">
        <f aca="false">DAY(F2583)</f>
        <v>18</v>
      </c>
      <c r="I2583" s="0" t="n">
        <f aca="false">HOUR(F2583)</f>
        <v>12</v>
      </c>
      <c r="J2583" s="0" t="n">
        <f aca="false">A2583*$C$8/$C$7</f>
        <v>4.13150129069741</v>
      </c>
    </row>
    <row r="2584" customFormat="false" ht="15" hidden="false" customHeight="false" outlineLevel="0" collapsed="false">
      <c r="A2584" s="11" t="n">
        <v>4.8097</v>
      </c>
      <c r="F2584" s="13" t="n">
        <v>42843.5833333271</v>
      </c>
      <c r="G2584" s="0" t="n">
        <f aca="false">MONTH(F2584)</f>
        <v>4</v>
      </c>
      <c r="H2584" s="0" t="n">
        <f aca="false">DAY(F2584)</f>
        <v>18</v>
      </c>
      <c r="I2584" s="0" t="n">
        <f aca="false">HOUR(F2584)</f>
        <v>13</v>
      </c>
      <c r="J2584" s="0" t="n">
        <f aca="false">A2584*$C$8/$C$7</f>
        <v>3.82994405941472</v>
      </c>
    </row>
    <row r="2585" customFormat="false" ht="15" hidden="false" customHeight="false" outlineLevel="0" collapsed="false">
      <c r="A2585" s="11" t="n">
        <v>2.4212</v>
      </c>
      <c r="F2585" s="13" t="n">
        <v>42843.6249999937</v>
      </c>
      <c r="G2585" s="0" t="n">
        <f aca="false">MONTH(F2585)</f>
        <v>4</v>
      </c>
      <c r="H2585" s="0" t="n">
        <f aca="false">DAY(F2585)</f>
        <v>18</v>
      </c>
      <c r="I2585" s="0" t="n">
        <f aca="false">HOUR(F2585)</f>
        <v>14</v>
      </c>
      <c r="J2585" s="0" t="n">
        <f aca="false">A2585*$C$8/$C$7</f>
        <v>1.92799146654779</v>
      </c>
    </row>
    <row r="2586" customFormat="false" ht="15" hidden="false" customHeight="false" outlineLevel="0" collapsed="false">
      <c r="A2586" s="11" t="n">
        <v>2.0685</v>
      </c>
      <c r="F2586" s="13" t="n">
        <v>42843.6666666604</v>
      </c>
      <c r="G2586" s="0" t="n">
        <f aca="false">MONTH(F2586)</f>
        <v>4</v>
      </c>
      <c r="H2586" s="0" t="n">
        <f aca="false">DAY(F2586)</f>
        <v>18</v>
      </c>
      <c r="I2586" s="0" t="n">
        <f aca="false">HOUR(F2586)</f>
        <v>15</v>
      </c>
      <c r="J2586" s="0" t="n">
        <f aca="false">A2586*$C$8/$C$7</f>
        <v>1.6471379268768</v>
      </c>
    </row>
    <row r="2587" customFormat="false" ht="15" hidden="false" customHeight="false" outlineLevel="0" collapsed="false">
      <c r="A2587" s="11" t="n">
        <v>1.4396</v>
      </c>
      <c r="F2587" s="13" t="n">
        <v>42843.7083333271</v>
      </c>
      <c r="G2587" s="0" t="n">
        <f aca="false">MONTH(F2587)</f>
        <v>4</v>
      </c>
      <c r="H2587" s="0" t="n">
        <f aca="false">DAY(F2587)</f>
        <v>18</v>
      </c>
      <c r="I2587" s="0" t="n">
        <f aca="false">HOUR(F2587)</f>
        <v>16</v>
      </c>
      <c r="J2587" s="0" t="n">
        <f aca="false">A2587*$C$8/$C$7</f>
        <v>1.14634747862308</v>
      </c>
    </row>
    <row r="2588" customFormat="false" ht="15" hidden="false" customHeight="false" outlineLevel="0" collapsed="false">
      <c r="A2588" s="11" t="n">
        <v>0.40885</v>
      </c>
      <c r="F2588" s="13" t="n">
        <v>42843.7499999937</v>
      </c>
      <c r="G2588" s="0" t="n">
        <f aca="false">MONTH(F2588)</f>
        <v>4</v>
      </c>
      <c r="H2588" s="0" t="n">
        <f aca="false">DAY(F2588)</f>
        <v>18</v>
      </c>
      <c r="I2588" s="0" t="n">
        <f aca="false">HOUR(F2588)</f>
        <v>17</v>
      </c>
      <c r="J2588" s="0" t="n">
        <f aca="false">A2588*$C$8/$C$7</f>
        <v>0.325565550593947</v>
      </c>
    </row>
    <row r="2589" customFormat="false" ht="15" hidden="false" customHeight="false" outlineLevel="0" collapsed="false">
      <c r="A2589" s="11" t="n">
        <v>0.00042862</v>
      </c>
      <c r="F2589" s="13" t="n">
        <v>42843.7916666604</v>
      </c>
      <c r="G2589" s="0" t="n">
        <f aca="false">MONTH(F2589)</f>
        <v>4</v>
      </c>
      <c r="H2589" s="0" t="n">
        <f aca="false">DAY(F2589)</f>
        <v>18</v>
      </c>
      <c r="I2589" s="0" t="n">
        <f aca="false">HOUR(F2589)</f>
        <v>18</v>
      </c>
      <c r="J2589" s="0" t="n">
        <f aca="false">A2589*$C$8/$C$7</f>
        <v>0.00034130831917715</v>
      </c>
    </row>
    <row r="2590" customFormat="false" ht="15" hidden="false" customHeight="false" outlineLevel="0" collapsed="false">
      <c r="A2590" s="11" t="n">
        <v>0</v>
      </c>
      <c r="F2590" s="13" t="n">
        <v>42843.8333333271</v>
      </c>
      <c r="G2590" s="0" t="n">
        <f aca="false">MONTH(F2590)</f>
        <v>4</v>
      </c>
      <c r="H2590" s="0" t="n">
        <f aca="false">DAY(F2590)</f>
        <v>18</v>
      </c>
      <c r="I2590" s="0" t="n">
        <f aca="false">HOUR(F2590)</f>
        <v>19</v>
      </c>
      <c r="J2590" s="0" t="n">
        <f aca="false">A2590*$C$8/$C$7</f>
        <v>0</v>
      </c>
    </row>
    <row r="2591" customFormat="false" ht="15" hidden="false" customHeight="false" outlineLevel="0" collapsed="false">
      <c r="A2591" s="11" t="n">
        <v>0</v>
      </c>
      <c r="F2591" s="13" t="n">
        <v>42843.8749999937</v>
      </c>
      <c r="G2591" s="0" t="n">
        <f aca="false">MONTH(F2591)</f>
        <v>4</v>
      </c>
      <c r="H2591" s="0" t="n">
        <f aca="false">DAY(F2591)</f>
        <v>18</v>
      </c>
      <c r="I2591" s="0" t="n">
        <f aca="false">HOUR(F2591)</f>
        <v>20</v>
      </c>
      <c r="J2591" s="0" t="n">
        <f aca="false">A2591*$C$8/$C$7</f>
        <v>0</v>
      </c>
    </row>
    <row r="2592" customFormat="false" ht="15" hidden="false" customHeight="false" outlineLevel="0" collapsed="false">
      <c r="A2592" s="11" t="n">
        <v>0</v>
      </c>
      <c r="F2592" s="13" t="n">
        <v>42843.9166666604</v>
      </c>
      <c r="G2592" s="0" t="n">
        <f aca="false">MONTH(F2592)</f>
        <v>4</v>
      </c>
      <c r="H2592" s="0" t="n">
        <f aca="false">DAY(F2592)</f>
        <v>18</v>
      </c>
      <c r="I2592" s="0" t="n">
        <f aca="false">HOUR(F2592)</f>
        <v>21</v>
      </c>
      <c r="J2592" s="0" t="n">
        <f aca="false">A2592*$C$8/$C$7</f>
        <v>0</v>
      </c>
    </row>
    <row r="2593" customFormat="false" ht="15" hidden="false" customHeight="false" outlineLevel="0" collapsed="false">
      <c r="A2593" s="11" t="n">
        <v>0</v>
      </c>
      <c r="F2593" s="13" t="n">
        <v>42843.9583333271</v>
      </c>
      <c r="G2593" s="0" t="n">
        <f aca="false">MONTH(F2593)</f>
        <v>4</v>
      </c>
      <c r="H2593" s="0" t="n">
        <f aca="false">DAY(F2593)</f>
        <v>18</v>
      </c>
      <c r="I2593" s="0" t="n">
        <f aca="false">HOUR(F2593)</f>
        <v>22</v>
      </c>
      <c r="J2593" s="0" t="n">
        <f aca="false">A2593*$C$8/$C$7</f>
        <v>0</v>
      </c>
    </row>
    <row r="2594" customFormat="false" ht="15" hidden="false" customHeight="false" outlineLevel="0" collapsed="false">
      <c r="A2594" s="11" t="n">
        <v>0</v>
      </c>
      <c r="F2594" s="13" t="n">
        <v>42843.9999999937</v>
      </c>
      <c r="G2594" s="0" t="n">
        <f aca="false">MONTH(F2594)</f>
        <v>4</v>
      </c>
      <c r="H2594" s="0" t="n">
        <f aca="false">DAY(F2594)</f>
        <v>18</v>
      </c>
      <c r="I2594" s="0" t="n">
        <f aca="false">HOUR(F2594)</f>
        <v>23</v>
      </c>
      <c r="J2594" s="0" t="n">
        <f aca="false">A2594*$C$8/$C$7</f>
        <v>0</v>
      </c>
    </row>
    <row r="2595" customFormat="false" ht="15" hidden="false" customHeight="false" outlineLevel="0" collapsed="false">
      <c r="A2595" s="11" t="n">
        <v>0</v>
      </c>
      <c r="F2595" s="13" t="n">
        <v>42844.0416666604</v>
      </c>
      <c r="G2595" s="0" t="n">
        <f aca="false">MONTH(F2595)</f>
        <v>4</v>
      </c>
      <c r="H2595" s="0" t="n">
        <f aca="false">DAY(F2595)</f>
        <v>19</v>
      </c>
      <c r="I2595" s="0" t="n">
        <f aca="false">HOUR(F2595)</f>
        <v>0</v>
      </c>
      <c r="J2595" s="0" t="n">
        <f aca="false">A2595*$C$8/$C$7</f>
        <v>0</v>
      </c>
    </row>
    <row r="2596" customFormat="false" ht="15" hidden="false" customHeight="false" outlineLevel="0" collapsed="false">
      <c r="A2596" s="11" t="n">
        <v>0</v>
      </c>
      <c r="F2596" s="13" t="n">
        <v>42844.083333327</v>
      </c>
      <c r="G2596" s="0" t="n">
        <f aca="false">MONTH(F2596)</f>
        <v>4</v>
      </c>
      <c r="H2596" s="0" t="n">
        <f aca="false">DAY(F2596)</f>
        <v>19</v>
      </c>
      <c r="I2596" s="0" t="n">
        <f aca="false">HOUR(F2596)</f>
        <v>1</v>
      </c>
      <c r="J2596" s="0" t="n">
        <f aca="false">A2596*$C$8/$C$7</f>
        <v>0</v>
      </c>
    </row>
    <row r="2597" customFormat="false" ht="15" hidden="false" customHeight="false" outlineLevel="0" collapsed="false">
      <c r="A2597" s="11" t="n">
        <v>0</v>
      </c>
      <c r="F2597" s="13" t="n">
        <v>42844.1249999937</v>
      </c>
      <c r="G2597" s="0" t="n">
        <f aca="false">MONTH(F2597)</f>
        <v>4</v>
      </c>
      <c r="H2597" s="0" t="n">
        <f aca="false">DAY(F2597)</f>
        <v>19</v>
      </c>
      <c r="I2597" s="0" t="n">
        <f aca="false">HOUR(F2597)</f>
        <v>2</v>
      </c>
      <c r="J2597" s="0" t="n">
        <f aca="false">A2597*$C$8/$C$7</f>
        <v>0</v>
      </c>
    </row>
    <row r="2598" customFormat="false" ht="15" hidden="false" customHeight="false" outlineLevel="0" collapsed="false">
      <c r="A2598" s="11" t="n">
        <v>0</v>
      </c>
      <c r="F2598" s="13" t="n">
        <v>42844.1666666604</v>
      </c>
      <c r="G2598" s="0" t="n">
        <f aca="false">MONTH(F2598)</f>
        <v>4</v>
      </c>
      <c r="H2598" s="0" t="n">
        <f aca="false">DAY(F2598)</f>
        <v>19</v>
      </c>
      <c r="I2598" s="0" t="n">
        <f aca="false">HOUR(F2598)</f>
        <v>3</v>
      </c>
      <c r="J2598" s="0" t="n">
        <f aca="false">A2598*$C$8/$C$7</f>
        <v>0</v>
      </c>
    </row>
    <row r="2599" customFormat="false" ht="15" hidden="false" customHeight="false" outlineLevel="0" collapsed="false">
      <c r="A2599" s="11" t="n">
        <v>0.082229</v>
      </c>
      <c r="F2599" s="13" t="n">
        <v>42844.208333327</v>
      </c>
      <c r="G2599" s="0" t="n">
        <f aca="false">MONTH(F2599)</f>
        <v>4</v>
      </c>
      <c r="H2599" s="0" t="n">
        <f aca="false">DAY(F2599)</f>
        <v>19</v>
      </c>
      <c r="I2599" s="0" t="n">
        <f aca="false">HOUR(F2599)</f>
        <v>4</v>
      </c>
      <c r="J2599" s="0" t="n">
        <f aca="false">A2599*$C$8/$C$7</f>
        <v>0.0654786099053191</v>
      </c>
    </row>
    <row r="2600" customFormat="false" ht="15" hidden="false" customHeight="false" outlineLevel="0" collapsed="false">
      <c r="A2600" s="11" t="n">
        <v>1.923</v>
      </c>
      <c r="F2600" s="13" t="n">
        <v>42844.2499999937</v>
      </c>
      <c r="G2600" s="0" t="n">
        <f aca="false">MONTH(F2600)</f>
        <v>4</v>
      </c>
      <c r="H2600" s="0" t="n">
        <f aca="false">DAY(F2600)</f>
        <v>19</v>
      </c>
      <c r="I2600" s="0" t="n">
        <f aca="false">HOUR(F2600)</f>
        <v>5</v>
      </c>
      <c r="J2600" s="0" t="n">
        <f aca="false">A2600*$C$8/$C$7</f>
        <v>1.53127688343442</v>
      </c>
    </row>
    <row r="2601" customFormat="false" ht="15" hidden="false" customHeight="false" outlineLevel="0" collapsed="false">
      <c r="A2601" s="11" t="n">
        <v>5.6148</v>
      </c>
      <c r="F2601" s="13" t="n">
        <v>42844.2916666604</v>
      </c>
      <c r="G2601" s="0" t="n">
        <f aca="false">MONTH(F2601)</f>
        <v>4</v>
      </c>
      <c r="H2601" s="0" t="n">
        <f aca="false">DAY(F2601)</f>
        <v>19</v>
      </c>
      <c r="I2601" s="0" t="n">
        <f aca="false">HOUR(F2601)</f>
        <v>6</v>
      </c>
      <c r="J2601" s="0" t="n">
        <f aca="false">A2601*$C$8/$C$7</f>
        <v>4.47104183312926</v>
      </c>
    </row>
    <row r="2602" customFormat="false" ht="15" hidden="false" customHeight="false" outlineLevel="0" collapsed="false">
      <c r="A2602" s="11" t="n">
        <v>10.204</v>
      </c>
      <c r="F2602" s="13" t="n">
        <v>42844.333333327</v>
      </c>
      <c r="G2602" s="0" t="n">
        <f aca="false">MONTH(F2602)</f>
        <v>4</v>
      </c>
      <c r="H2602" s="0" t="n">
        <f aca="false">DAY(F2602)</f>
        <v>19</v>
      </c>
      <c r="I2602" s="0" t="n">
        <f aca="false">HOUR(F2602)</f>
        <v>7</v>
      </c>
      <c r="J2602" s="0" t="n">
        <f aca="false">A2602*$C$8/$C$7</f>
        <v>8.12540266176016</v>
      </c>
    </row>
    <row r="2603" customFormat="false" ht="15" hidden="false" customHeight="false" outlineLevel="0" collapsed="false">
      <c r="A2603" s="11" t="n">
        <v>14.689</v>
      </c>
      <c r="F2603" s="13" t="n">
        <v>42844.3749999937</v>
      </c>
      <c r="G2603" s="0" t="n">
        <f aca="false">MONTH(F2603)</f>
        <v>4</v>
      </c>
      <c r="H2603" s="0" t="n">
        <f aca="false">DAY(F2603)</f>
        <v>19</v>
      </c>
      <c r="I2603" s="0" t="n">
        <f aca="false">HOUR(F2603)</f>
        <v>8</v>
      </c>
      <c r="J2603" s="0" t="n">
        <f aca="false">A2603*$C$8/$C$7</f>
        <v>11.696789464778</v>
      </c>
    </row>
    <row r="2604" customFormat="false" ht="15" hidden="false" customHeight="false" outlineLevel="0" collapsed="false">
      <c r="A2604" s="11" t="n">
        <v>18.518</v>
      </c>
      <c r="F2604" s="13" t="n">
        <v>42844.4166666604</v>
      </c>
      <c r="G2604" s="0" t="n">
        <f aca="false">MONTH(F2604)</f>
        <v>4</v>
      </c>
      <c r="H2604" s="0" t="n">
        <f aca="false">DAY(F2604)</f>
        <v>19</v>
      </c>
      <c r="I2604" s="0" t="n">
        <f aca="false">HOUR(F2604)</f>
        <v>9</v>
      </c>
      <c r="J2604" s="0" t="n">
        <f aca="false">A2604*$C$8/$C$7</f>
        <v>14.7458062025161</v>
      </c>
    </row>
    <row r="2605" customFormat="false" ht="15" hidden="false" customHeight="false" outlineLevel="0" collapsed="false">
      <c r="A2605" s="11" t="n">
        <v>20.596</v>
      </c>
      <c r="F2605" s="13" t="n">
        <v>42844.458333327</v>
      </c>
      <c r="G2605" s="0" t="n">
        <f aca="false">MONTH(F2605)</f>
        <v>4</v>
      </c>
      <c r="H2605" s="0" t="n">
        <f aca="false">DAY(F2605)</f>
        <v>19</v>
      </c>
      <c r="I2605" s="0" t="n">
        <f aca="false">HOUR(F2605)</f>
        <v>10</v>
      </c>
      <c r="J2605" s="0" t="n">
        <f aca="false">A2605*$C$8/$C$7</f>
        <v>16.4005089397895</v>
      </c>
    </row>
    <row r="2606" customFormat="false" ht="15" hidden="false" customHeight="false" outlineLevel="0" collapsed="false">
      <c r="A2606" s="11" t="n">
        <v>21.206</v>
      </c>
      <c r="F2606" s="13" t="n">
        <v>42844.4999999937</v>
      </c>
      <c r="G2606" s="0" t="n">
        <f aca="false">MONTH(F2606)</f>
        <v>4</v>
      </c>
      <c r="H2606" s="0" t="n">
        <f aca="false">DAY(F2606)</f>
        <v>19</v>
      </c>
      <c r="I2606" s="0" t="n">
        <f aca="false">HOUR(F2606)</f>
        <v>11</v>
      </c>
      <c r="J2606" s="0" t="n">
        <f aca="false">A2606*$C$8/$C$7</f>
        <v>16.8862493968332</v>
      </c>
    </row>
    <row r="2607" customFormat="false" ht="15" hidden="false" customHeight="false" outlineLevel="0" collapsed="false">
      <c r="A2607" s="11" t="n">
        <v>21.441</v>
      </c>
      <c r="F2607" s="13" t="n">
        <v>42844.5416666604</v>
      </c>
      <c r="G2607" s="0" t="n">
        <f aca="false">MONTH(F2607)</f>
        <v>4</v>
      </c>
      <c r="H2607" s="0" t="n">
        <f aca="false">DAY(F2607)</f>
        <v>19</v>
      </c>
      <c r="I2607" s="0" t="n">
        <f aca="false">HOUR(F2607)</f>
        <v>12</v>
      </c>
      <c r="J2607" s="0" t="n">
        <f aca="false">A2607*$C$8/$C$7</f>
        <v>17.0733789171697</v>
      </c>
    </row>
    <row r="2608" customFormat="false" ht="15" hidden="false" customHeight="false" outlineLevel="0" collapsed="false">
      <c r="A2608" s="11" t="n">
        <v>20.507</v>
      </c>
      <c r="F2608" s="13" t="n">
        <v>42844.583333327</v>
      </c>
      <c r="G2608" s="0" t="n">
        <f aca="false">MONTH(F2608)</f>
        <v>4</v>
      </c>
      <c r="H2608" s="0" t="n">
        <f aca="false">DAY(F2608)</f>
        <v>19</v>
      </c>
      <c r="I2608" s="0" t="n">
        <f aca="false">HOUR(F2608)</f>
        <v>13</v>
      </c>
      <c r="J2608" s="0" t="n">
        <f aca="false">A2608*$C$8/$C$7</f>
        <v>16.329638610811</v>
      </c>
    </row>
    <row r="2609" customFormat="false" ht="15" hidden="false" customHeight="false" outlineLevel="0" collapsed="false">
      <c r="A2609" s="11" t="n">
        <v>14.953</v>
      </c>
      <c r="F2609" s="13" t="n">
        <v>42844.6249999937</v>
      </c>
      <c r="G2609" s="0" t="n">
        <f aca="false">MONTH(F2609)</f>
        <v>4</v>
      </c>
      <c r="H2609" s="0" t="n">
        <f aca="false">DAY(F2609)</f>
        <v>19</v>
      </c>
      <c r="I2609" s="0" t="n">
        <f aca="false">HOUR(F2609)</f>
        <v>14</v>
      </c>
      <c r="J2609" s="0" t="n">
        <f aca="false">A2609*$C$8/$C$7</f>
        <v>11.9070115642199</v>
      </c>
    </row>
    <row r="2610" customFormat="false" ht="15" hidden="false" customHeight="false" outlineLevel="0" collapsed="false">
      <c r="A2610" s="11" t="n">
        <v>9.3002</v>
      </c>
      <c r="F2610" s="13" t="n">
        <v>42844.6666666603</v>
      </c>
      <c r="G2610" s="0" t="n">
        <f aca="false">MONTH(F2610)</f>
        <v>4</v>
      </c>
      <c r="H2610" s="0" t="n">
        <f aca="false">DAY(F2610)</f>
        <v>19</v>
      </c>
      <c r="I2610" s="0" t="n">
        <f aca="false">HOUR(F2610)</f>
        <v>15</v>
      </c>
      <c r="J2610" s="0" t="n">
        <f aca="false">A2610*$C$8/$C$7</f>
        <v>7.40571048950429</v>
      </c>
    </row>
    <row r="2611" customFormat="false" ht="15" hidden="false" customHeight="false" outlineLevel="0" collapsed="false">
      <c r="A2611" s="11" t="n">
        <v>4.8955</v>
      </c>
      <c r="F2611" s="13" t="n">
        <v>42844.708333327</v>
      </c>
      <c r="G2611" s="0" t="n">
        <f aca="false">MONTH(F2611)</f>
        <v>4</v>
      </c>
      <c r="H2611" s="0" t="n">
        <f aca="false">DAY(F2611)</f>
        <v>19</v>
      </c>
      <c r="I2611" s="0" t="n">
        <f aca="false">HOUR(F2611)</f>
        <v>16</v>
      </c>
      <c r="J2611" s="0" t="n">
        <f aca="false">A2611*$C$8/$C$7</f>
        <v>3.89826624173332</v>
      </c>
    </row>
    <row r="2612" customFormat="false" ht="15" hidden="false" customHeight="false" outlineLevel="0" collapsed="false">
      <c r="A2612" s="11" t="n">
        <v>1.6964</v>
      </c>
      <c r="F2612" s="13" t="n">
        <v>42844.7499999937</v>
      </c>
      <c r="G2612" s="0" t="n">
        <f aca="false">MONTH(F2612)</f>
        <v>4</v>
      </c>
      <c r="H2612" s="0" t="n">
        <f aca="false">DAY(F2612)</f>
        <v>19</v>
      </c>
      <c r="I2612" s="0" t="n">
        <f aca="false">HOUR(F2612)</f>
        <v>17</v>
      </c>
      <c r="J2612" s="0" t="n">
        <f aca="false">A2612*$C$8/$C$7</f>
        <v>1.35083624808016</v>
      </c>
    </row>
    <row r="2613" customFormat="false" ht="15" hidden="false" customHeight="false" outlineLevel="0" collapsed="false">
      <c r="A2613" s="11" t="n">
        <v>0.02258</v>
      </c>
      <c r="F2613" s="13" t="n">
        <v>42844.7916666603</v>
      </c>
      <c r="G2613" s="0" t="n">
        <f aca="false">MONTH(F2613)</f>
        <v>4</v>
      </c>
      <c r="H2613" s="0" t="n">
        <f aca="false">DAY(F2613)</f>
        <v>19</v>
      </c>
      <c r="I2613" s="0" t="n">
        <f aca="false">HOUR(F2613)</f>
        <v>18</v>
      </c>
      <c r="J2613" s="0" t="n">
        <f aca="false">A2613*$C$8/$C$7</f>
        <v>0.0179803598689283</v>
      </c>
    </row>
    <row r="2614" customFormat="false" ht="15" hidden="false" customHeight="false" outlineLevel="0" collapsed="false">
      <c r="A2614" s="11" t="n">
        <v>0</v>
      </c>
      <c r="F2614" s="13" t="n">
        <v>42844.833333327</v>
      </c>
      <c r="G2614" s="0" t="n">
        <f aca="false">MONTH(F2614)</f>
        <v>4</v>
      </c>
      <c r="H2614" s="0" t="n">
        <f aca="false">DAY(F2614)</f>
        <v>19</v>
      </c>
      <c r="I2614" s="0" t="n">
        <f aca="false">HOUR(F2614)</f>
        <v>19</v>
      </c>
      <c r="J2614" s="0" t="n">
        <f aca="false">A2614*$C$8/$C$7</f>
        <v>0</v>
      </c>
    </row>
    <row r="2615" customFormat="false" ht="15" hidden="false" customHeight="false" outlineLevel="0" collapsed="false">
      <c r="A2615" s="11" t="n">
        <v>0</v>
      </c>
      <c r="F2615" s="13" t="n">
        <v>42844.8749999937</v>
      </c>
      <c r="G2615" s="0" t="n">
        <f aca="false">MONTH(F2615)</f>
        <v>4</v>
      </c>
      <c r="H2615" s="0" t="n">
        <f aca="false">DAY(F2615)</f>
        <v>19</v>
      </c>
      <c r="I2615" s="0" t="n">
        <f aca="false">HOUR(F2615)</f>
        <v>20</v>
      </c>
      <c r="J2615" s="0" t="n">
        <f aca="false">A2615*$C$8/$C$7</f>
        <v>0</v>
      </c>
    </row>
    <row r="2616" customFormat="false" ht="15" hidden="false" customHeight="false" outlineLevel="0" collapsed="false">
      <c r="A2616" s="11" t="n">
        <v>0</v>
      </c>
      <c r="F2616" s="13" t="n">
        <v>42844.9166666603</v>
      </c>
      <c r="G2616" s="0" t="n">
        <f aca="false">MONTH(F2616)</f>
        <v>4</v>
      </c>
      <c r="H2616" s="0" t="n">
        <f aca="false">DAY(F2616)</f>
        <v>19</v>
      </c>
      <c r="I2616" s="0" t="n">
        <f aca="false">HOUR(F2616)</f>
        <v>21</v>
      </c>
      <c r="J2616" s="0" t="n">
        <f aca="false">A2616*$C$8/$C$7</f>
        <v>0</v>
      </c>
    </row>
    <row r="2617" customFormat="false" ht="15" hidden="false" customHeight="false" outlineLevel="0" collapsed="false">
      <c r="A2617" s="11" t="n">
        <v>0</v>
      </c>
      <c r="F2617" s="13" t="n">
        <v>42844.958333327</v>
      </c>
      <c r="G2617" s="0" t="n">
        <f aca="false">MONTH(F2617)</f>
        <v>4</v>
      </c>
      <c r="H2617" s="0" t="n">
        <f aca="false">DAY(F2617)</f>
        <v>19</v>
      </c>
      <c r="I2617" s="0" t="n">
        <f aca="false">HOUR(F2617)</f>
        <v>22</v>
      </c>
      <c r="J2617" s="0" t="n">
        <f aca="false">A2617*$C$8/$C$7</f>
        <v>0</v>
      </c>
    </row>
    <row r="2618" customFormat="false" ht="15" hidden="false" customHeight="false" outlineLevel="0" collapsed="false">
      <c r="A2618" s="11" t="n">
        <v>0</v>
      </c>
      <c r="F2618" s="13" t="n">
        <v>42844.9999999937</v>
      </c>
      <c r="G2618" s="0" t="n">
        <f aca="false">MONTH(F2618)</f>
        <v>4</v>
      </c>
      <c r="H2618" s="0" t="n">
        <f aca="false">DAY(F2618)</f>
        <v>19</v>
      </c>
      <c r="I2618" s="0" t="n">
        <f aca="false">HOUR(F2618)</f>
        <v>23</v>
      </c>
      <c r="J2618" s="0" t="n">
        <f aca="false">A2618*$C$8/$C$7</f>
        <v>0</v>
      </c>
    </row>
    <row r="2619" customFormat="false" ht="15" hidden="false" customHeight="false" outlineLevel="0" collapsed="false">
      <c r="A2619" s="11" t="n">
        <v>0</v>
      </c>
      <c r="F2619" s="13" t="n">
        <v>42845.0416666603</v>
      </c>
      <c r="G2619" s="0" t="n">
        <f aca="false">MONTH(F2619)</f>
        <v>4</v>
      </c>
      <c r="H2619" s="0" t="n">
        <f aca="false">DAY(F2619)</f>
        <v>20</v>
      </c>
      <c r="I2619" s="0" t="n">
        <f aca="false">HOUR(F2619)</f>
        <v>0</v>
      </c>
      <c r="J2619" s="0" t="n">
        <f aca="false">A2619*$C$8/$C$7</f>
        <v>0</v>
      </c>
    </row>
    <row r="2620" customFormat="false" ht="15" hidden="false" customHeight="false" outlineLevel="0" collapsed="false">
      <c r="A2620" s="11" t="n">
        <v>0</v>
      </c>
      <c r="F2620" s="13" t="n">
        <v>42845.083333327</v>
      </c>
      <c r="G2620" s="0" t="n">
        <f aca="false">MONTH(F2620)</f>
        <v>4</v>
      </c>
      <c r="H2620" s="0" t="n">
        <f aca="false">DAY(F2620)</f>
        <v>20</v>
      </c>
      <c r="I2620" s="0" t="n">
        <f aca="false">HOUR(F2620)</f>
        <v>1</v>
      </c>
      <c r="J2620" s="0" t="n">
        <f aca="false">A2620*$C$8/$C$7</f>
        <v>0</v>
      </c>
    </row>
    <row r="2621" customFormat="false" ht="15" hidden="false" customHeight="false" outlineLevel="0" collapsed="false">
      <c r="A2621" s="11" t="n">
        <v>0</v>
      </c>
      <c r="F2621" s="13" t="n">
        <v>42845.1249999937</v>
      </c>
      <c r="G2621" s="0" t="n">
        <f aca="false">MONTH(F2621)</f>
        <v>4</v>
      </c>
      <c r="H2621" s="0" t="n">
        <f aca="false">DAY(F2621)</f>
        <v>20</v>
      </c>
      <c r="I2621" s="0" t="n">
        <f aca="false">HOUR(F2621)</f>
        <v>2</v>
      </c>
      <c r="J2621" s="0" t="n">
        <f aca="false">A2621*$C$8/$C$7</f>
        <v>0</v>
      </c>
    </row>
    <row r="2622" customFormat="false" ht="15" hidden="false" customHeight="false" outlineLevel="0" collapsed="false">
      <c r="A2622" s="11" t="n">
        <v>0</v>
      </c>
      <c r="F2622" s="13" t="n">
        <v>42845.1666666603</v>
      </c>
      <c r="G2622" s="0" t="n">
        <f aca="false">MONTH(F2622)</f>
        <v>4</v>
      </c>
      <c r="H2622" s="0" t="n">
        <f aca="false">DAY(F2622)</f>
        <v>20</v>
      </c>
      <c r="I2622" s="0" t="n">
        <f aca="false">HOUR(F2622)</f>
        <v>3</v>
      </c>
      <c r="J2622" s="0" t="n">
        <f aca="false">A2622*$C$8/$C$7</f>
        <v>0</v>
      </c>
    </row>
    <row r="2623" customFormat="false" ht="15" hidden="false" customHeight="false" outlineLevel="0" collapsed="false">
      <c r="A2623" s="11" t="n">
        <v>0.14423</v>
      </c>
      <c r="F2623" s="13" t="n">
        <v>42845.208333327</v>
      </c>
      <c r="G2623" s="0" t="n">
        <f aca="false">MONTH(F2623)</f>
        <v>4</v>
      </c>
      <c r="H2623" s="0" t="n">
        <f aca="false">DAY(F2623)</f>
        <v>20</v>
      </c>
      <c r="I2623" s="0" t="n">
        <f aca="false">HOUR(F2623)</f>
        <v>4</v>
      </c>
      <c r="J2623" s="0" t="n">
        <f aca="false">A2623*$C$8/$C$7</f>
        <v>0.114849747736737</v>
      </c>
    </row>
    <row r="2624" customFormat="false" ht="15" hidden="false" customHeight="false" outlineLevel="0" collapsed="false">
      <c r="A2624" s="11" t="n">
        <v>1.9557</v>
      </c>
      <c r="F2624" s="13" t="n">
        <v>42845.2499999936</v>
      </c>
      <c r="G2624" s="0" t="n">
        <f aca="false">MONTH(F2624)</f>
        <v>4</v>
      </c>
      <c r="H2624" s="0" t="n">
        <f aca="false">DAY(F2624)</f>
        <v>20</v>
      </c>
      <c r="I2624" s="0" t="n">
        <f aca="false">HOUR(F2624)</f>
        <v>5</v>
      </c>
      <c r="J2624" s="0" t="n">
        <f aca="false">A2624*$C$8/$C$7</f>
        <v>1.55731575711528</v>
      </c>
    </row>
    <row r="2625" customFormat="false" ht="15" hidden="false" customHeight="false" outlineLevel="0" collapsed="false">
      <c r="A2625" s="11" t="n">
        <v>5.9861</v>
      </c>
      <c r="F2625" s="13" t="n">
        <v>42845.2916666603</v>
      </c>
      <c r="G2625" s="0" t="n">
        <f aca="false">MONTH(F2625)</f>
        <v>4</v>
      </c>
      <c r="H2625" s="0" t="n">
        <f aca="false">DAY(F2625)</f>
        <v>20</v>
      </c>
      <c r="I2625" s="0" t="n">
        <f aca="false">HOUR(F2625)</f>
        <v>6</v>
      </c>
      <c r="J2625" s="0" t="n">
        <f aca="false">A2625*$C$8/$C$7</f>
        <v>4.76670647526092</v>
      </c>
    </row>
    <row r="2626" customFormat="false" ht="15" hidden="false" customHeight="false" outlineLevel="0" collapsed="false">
      <c r="A2626" s="11" t="n">
        <v>10.604</v>
      </c>
      <c r="F2626" s="13" t="n">
        <v>42845.333333327</v>
      </c>
      <c r="G2626" s="0" t="n">
        <f aca="false">MONTH(F2626)</f>
        <v>4</v>
      </c>
      <c r="H2626" s="0" t="n">
        <f aca="false">DAY(F2626)</f>
        <v>20</v>
      </c>
      <c r="I2626" s="0" t="n">
        <f aca="false">HOUR(F2626)</f>
        <v>7</v>
      </c>
      <c r="J2626" s="0" t="n">
        <f aca="false">A2626*$C$8/$C$7</f>
        <v>8.44392099424781</v>
      </c>
    </row>
    <row r="2627" customFormat="false" ht="15" hidden="false" customHeight="false" outlineLevel="0" collapsed="false">
      <c r="A2627" s="11" t="n">
        <v>15.284</v>
      </c>
      <c r="F2627" s="13" t="n">
        <v>42845.3749999936</v>
      </c>
      <c r="G2627" s="0" t="n">
        <f aca="false">MONTH(F2627)</f>
        <v>4</v>
      </c>
      <c r="H2627" s="0" t="n">
        <f aca="false">DAY(F2627)</f>
        <v>20</v>
      </c>
      <c r="I2627" s="0" t="n">
        <f aca="false">HOUR(F2627)</f>
        <v>8</v>
      </c>
      <c r="J2627" s="0" t="n">
        <f aca="false">A2627*$C$8/$C$7</f>
        <v>12.1705854843534</v>
      </c>
    </row>
    <row r="2628" customFormat="false" ht="15" hidden="false" customHeight="false" outlineLevel="0" collapsed="false">
      <c r="A2628" s="11" t="n">
        <v>19.167</v>
      </c>
      <c r="F2628" s="13" t="n">
        <v>42845.4166666603</v>
      </c>
      <c r="G2628" s="0" t="n">
        <f aca="false">MONTH(F2628)</f>
        <v>4</v>
      </c>
      <c r="H2628" s="0" t="n">
        <f aca="false">DAY(F2628)</f>
        <v>20</v>
      </c>
      <c r="I2628" s="0" t="n">
        <f aca="false">HOUR(F2628)</f>
        <v>9</v>
      </c>
      <c r="J2628" s="0" t="n">
        <f aca="false">A2628*$C$8/$C$7</f>
        <v>15.2626021969774</v>
      </c>
    </row>
    <row r="2629" customFormat="false" ht="15" hidden="false" customHeight="false" outlineLevel="0" collapsed="false">
      <c r="A2629" s="11" t="n">
        <v>21.662</v>
      </c>
      <c r="F2629" s="13" t="n">
        <v>42845.458333327</v>
      </c>
      <c r="G2629" s="0" t="n">
        <f aca="false">MONTH(F2629)</f>
        <v>4</v>
      </c>
      <c r="H2629" s="0" t="n">
        <f aca="false">DAY(F2629)</f>
        <v>20</v>
      </c>
      <c r="I2629" s="0" t="n">
        <f aca="false">HOUR(F2629)</f>
        <v>10</v>
      </c>
      <c r="J2629" s="0" t="n">
        <f aca="false">A2629*$C$8/$C$7</f>
        <v>17.2493602958691</v>
      </c>
    </row>
    <row r="2630" customFormat="false" ht="15" hidden="false" customHeight="false" outlineLevel="0" collapsed="false">
      <c r="A2630" s="11" t="n">
        <v>22.422</v>
      </c>
      <c r="F2630" s="13" t="n">
        <v>42845.4999999936</v>
      </c>
      <c r="G2630" s="0" t="n">
        <f aca="false">MONTH(F2630)</f>
        <v>4</v>
      </c>
      <c r="H2630" s="0" t="n">
        <f aca="false">DAY(F2630)</f>
        <v>20</v>
      </c>
      <c r="I2630" s="0" t="n">
        <f aca="false">HOUR(F2630)</f>
        <v>11</v>
      </c>
      <c r="J2630" s="0" t="n">
        <f aca="false">A2630*$C$8/$C$7</f>
        <v>17.8545451275957</v>
      </c>
    </row>
    <row r="2631" customFormat="false" ht="15" hidden="false" customHeight="false" outlineLevel="0" collapsed="false">
      <c r="A2631" s="11" t="n">
        <v>21.143</v>
      </c>
      <c r="F2631" s="13" t="n">
        <v>42845.5416666603</v>
      </c>
      <c r="G2631" s="0" t="n">
        <f aca="false">MONTH(F2631)</f>
        <v>4</v>
      </c>
      <c r="H2631" s="0" t="n">
        <f aca="false">DAY(F2631)</f>
        <v>20</v>
      </c>
      <c r="I2631" s="0" t="n">
        <f aca="false">HOUR(F2631)</f>
        <v>12</v>
      </c>
      <c r="J2631" s="0" t="n">
        <f aca="false">A2631*$C$8/$C$7</f>
        <v>16.8360827594664</v>
      </c>
    </row>
    <row r="2632" customFormat="false" ht="15" hidden="false" customHeight="false" outlineLevel="0" collapsed="false">
      <c r="A2632" s="11" t="n">
        <v>19.641</v>
      </c>
      <c r="F2632" s="13" t="n">
        <v>42845.583333327</v>
      </c>
      <c r="G2632" s="0" t="n">
        <f aca="false">MONTH(F2632)</f>
        <v>4</v>
      </c>
      <c r="H2632" s="0" t="n">
        <f aca="false">DAY(F2632)</f>
        <v>20</v>
      </c>
      <c r="I2632" s="0" t="n">
        <f aca="false">HOUR(F2632)</f>
        <v>13</v>
      </c>
      <c r="J2632" s="0" t="n">
        <f aca="false">A2632*$C$8/$C$7</f>
        <v>15.6400464209752</v>
      </c>
    </row>
    <row r="2633" customFormat="false" ht="15" hidden="false" customHeight="false" outlineLevel="0" collapsed="false">
      <c r="A2633" s="11" t="n">
        <v>14.539</v>
      </c>
      <c r="F2633" s="13" t="n">
        <v>42845.6249999936</v>
      </c>
      <c r="G2633" s="0" t="n">
        <f aca="false">MONTH(F2633)</f>
        <v>4</v>
      </c>
      <c r="H2633" s="0" t="n">
        <f aca="false">DAY(F2633)</f>
        <v>20</v>
      </c>
      <c r="I2633" s="0" t="n">
        <f aca="false">HOUR(F2633)</f>
        <v>14</v>
      </c>
      <c r="J2633" s="0" t="n">
        <f aca="false">A2633*$C$8/$C$7</f>
        <v>11.5773450900951</v>
      </c>
    </row>
    <row r="2634" customFormat="false" ht="15" hidden="false" customHeight="false" outlineLevel="0" collapsed="false">
      <c r="A2634" s="11" t="n">
        <v>8.7746</v>
      </c>
      <c r="F2634" s="13" t="n">
        <v>42845.6666666603</v>
      </c>
      <c r="G2634" s="0" t="n">
        <f aca="false">MONTH(F2634)</f>
        <v>4</v>
      </c>
      <c r="H2634" s="0" t="n">
        <f aca="false">DAY(F2634)</f>
        <v>20</v>
      </c>
      <c r="I2634" s="0" t="n">
        <f aca="false">HOUR(F2634)</f>
        <v>15</v>
      </c>
      <c r="J2634" s="0" t="n">
        <f aca="false">A2634*$C$8/$C$7</f>
        <v>6.98717740061551</v>
      </c>
    </row>
    <row r="2635" customFormat="false" ht="15" hidden="false" customHeight="false" outlineLevel="0" collapsed="false">
      <c r="A2635" s="11" t="n">
        <v>4.5392</v>
      </c>
      <c r="F2635" s="13" t="n">
        <v>42845.708333327</v>
      </c>
      <c r="G2635" s="0" t="n">
        <f aca="false">MONTH(F2635)</f>
        <v>4</v>
      </c>
      <c r="H2635" s="0" t="n">
        <f aca="false">DAY(F2635)</f>
        <v>20</v>
      </c>
      <c r="I2635" s="0" t="n">
        <f aca="false">HOUR(F2635)</f>
        <v>16</v>
      </c>
      <c r="J2635" s="0" t="n">
        <f aca="false">A2635*$C$8/$C$7</f>
        <v>3.61454603706994</v>
      </c>
    </row>
    <row r="2636" customFormat="false" ht="15" hidden="false" customHeight="false" outlineLevel="0" collapsed="false">
      <c r="A2636" s="11" t="n">
        <v>1.6954</v>
      </c>
      <c r="F2636" s="13" t="n">
        <v>42845.7499999936</v>
      </c>
      <c r="G2636" s="0" t="n">
        <f aca="false">MONTH(F2636)</f>
        <v>4</v>
      </c>
      <c r="H2636" s="0" t="n">
        <f aca="false">DAY(F2636)</f>
        <v>20</v>
      </c>
      <c r="I2636" s="0" t="n">
        <f aca="false">HOUR(F2636)</f>
        <v>17</v>
      </c>
      <c r="J2636" s="0" t="n">
        <f aca="false">A2636*$C$8/$C$7</f>
        <v>1.35003995224894</v>
      </c>
    </row>
    <row r="2637" customFormat="false" ht="15" hidden="false" customHeight="false" outlineLevel="0" collapsed="false">
      <c r="A2637" s="11" t="n">
        <v>0.014035</v>
      </c>
      <c r="F2637" s="13" t="n">
        <v>42845.7916666603</v>
      </c>
      <c r="G2637" s="0" t="n">
        <f aca="false">MONTH(F2637)</f>
        <v>4</v>
      </c>
      <c r="H2637" s="0" t="n">
        <f aca="false">DAY(F2637)</f>
        <v>20</v>
      </c>
      <c r="I2637" s="0" t="n">
        <f aca="false">HOUR(F2637)</f>
        <v>18</v>
      </c>
      <c r="J2637" s="0" t="n">
        <f aca="false">A2637*$C$8/$C$7</f>
        <v>0.0111760119911607</v>
      </c>
    </row>
    <row r="2638" customFormat="false" ht="15" hidden="false" customHeight="false" outlineLevel="0" collapsed="false">
      <c r="A2638" s="11" t="n">
        <v>0</v>
      </c>
      <c r="F2638" s="13" t="n">
        <v>42845.8333333269</v>
      </c>
      <c r="G2638" s="0" t="n">
        <f aca="false">MONTH(F2638)</f>
        <v>4</v>
      </c>
      <c r="H2638" s="0" t="n">
        <f aca="false">DAY(F2638)</f>
        <v>20</v>
      </c>
      <c r="I2638" s="0" t="n">
        <f aca="false">HOUR(F2638)</f>
        <v>19</v>
      </c>
      <c r="J2638" s="0" t="n">
        <f aca="false">A2638*$C$8/$C$7</f>
        <v>0</v>
      </c>
    </row>
    <row r="2639" customFormat="false" ht="15" hidden="false" customHeight="false" outlineLevel="0" collapsed="false">
      <c r="A2639" s="11" t="n">
        <v>0</v>
      </c>
      <c r="F2639" s="13" t="n">
        <v>42845.8749999936</v>
      </c>
      <c r="G2639" s="0" t="n">
        <f aca="false">MONTH(F2639)</f>
        <v>4</v>
      </c>
      <c r="H2639" s="0" t="n">
        <f aca="false">DAY(F2639)</f>
        <v>20</v>
      </c>
      <c r="I2639" s="0" t="n">
        <f aca="false">HOUR(F2639)</f>
        <v>20</v>
      </c>
      <c r="J2639" s="0" t="n">
        <f aca="false">A2639*$C$8/$C$7</f>
        <v>0</v>
      </c>
    </row>
    <row r="2640" customFormat="false" ht="15" hidden="false" customHeight="false" outlineLevel="0" collapsed="false">
      <c r="A2640" s="11" t="n">
        <v>0</v>
      </c>
      <c r="F2640" s="13" t="n">
        <v>42845.9166666603</v>
      </c>
      <c r="G2640" s="0" t="n">
        <f aca="false">MONTH(F2640)</f>
        <v>4</v>
      </c>
      <c r="H2640" s="0" t="n">
        <f aca="false">DAY(F2640)</f>
        <v>20</v>
      </c>
      <c r="I2640" s="0" t="n">
        <f aca="false">HOUR(F2640)</f>
        <v>21</v>
      </c>
      <c r="J2640" s="0" t="n">
        <f aca="false">A2640*$C$8/$C$7</f>
        <v>0</v>
      </c>
    </row>
    <row r="2641" customFormat="false" ht="15" hidden="false" customHeight="false" outlineLevel="0" collapsed="false">
      <c r="A2641" s="11" t="n">
        <v>0</v>
      </c>
      <c r="F2641" s="13" t="n">
        <v>42845.9583333269</v>
      </c>
      <c r="G2641" s="0" t="n">
        <f aca="false">MONTH(F2641)</f>
        <v>4</v>
      </c>
      <c r="H2641" s="0" t="n">
        <f aca="false">DAY(F2641)</f>
        <v>20</v>
      </c>
      <c r="I2641" s="0" t="n">
        <f aca="false">HOUR(F2641)</f>
        <v>22</v>
      </c>
      <c r="J2641" s="0" t="n">
        <f aca="false">A2641*$C$8/$C$7</f>
        <v>0</v>
      </c>
    </row>
    <row r="2642" customFormat="false" ht="15" hidden="false" customHeight="false" outlineLevel="0" collapsed="false">
      <c r="A2642" s="11" t="n">
        <v>0</v>
      </c>
      <c r="F2642" s="13" t="n">
        <v>42845.9999999936</v>
      </c>
      <c r="G2642" s="0" t="n">
        <f aca="false">MONTH(F2642)</f>
        <v>4</v>
      </c>
      <c r="H2642" s="0" t="n">
        <f aca="false">DAY(F2642)</f>
        <v>20</v>
      </c>
      <c r="I2642" s="0" t="n">
        <f aca="false">HOUR(F2642)</f>
        <v>23</v>
      </c>
      <c r="J2642" s="0" t="n">
        <f aca="false">A2642*$C$8/$C$7</f>
        <v>0</v>
      </c>
    </row>
    <row r="2643" customFormat="false" ht="15" hidden="false" customHeight="false" outlineLevel="0" collapsed="false">
      <c r="A2643" s="11" t="n">
        <v>0</v>
      </c>
      <c r="F2643" s="13" t="n">
        <v>42846.0416666603</v>
      </c>
      <c r="G2643" s="0" t="n">
        <f aca="false">MONTH(F2643)</f>
        <v>4</v>
      </c>
      <c r="H2643" s="0" t="n">
        <f aca="false">DAY(F2643)</f>
        <v>21</v>
      </c>
      <c r="I2643" s="0" t="n">
        <f aca="false">HOUR(F2643)</f>
        <v>0</v>
      </c>
      <c r="J2643" s="0" t="n">
        <f aca="false">A2643*$C$8/$C$7</f>
        <v>0</v>
      </c>
    </row>
    <row r="2644" customFormat="false" ht="15" hidden="false" customHeight="false" outlineLevel="0" collapsed="false">
      <c r="A2644" s="11" t="n">
        <v>0</v>
      </c>
      <c r="F2644" s="13" t="n">
        <v>42846.0833333269</v>
      </c>
      <c r="G2644" s="0" t="n">
        <f aca="false">MONTH(F2644)</f>
        <v>4</v>
      </c>
      <c r="H2644" s="0" t="n">
        <f aca="false">DAY(F2644)</f>
        <v>21</v>
      </c>
      <c r="I2644" s="0" t="n">
        <f aca="false">HOUR(F2644)</f>
        <v>1</v>
      </c>
      <c r="J2644" s="0" t="n">
        <f aca="false">A2644*$C$8/$C$7</f>
        <v>0</v>
      </c>
    </row>
    <row r="2645" customFormat="false" ht="15" hidden="false" customHeight="false" outlineLevel="0" collapsed="false">
      <c r="A2645" s="11" t="n">
        <v>0</v>
      </c>
      <c r="F2645" s="13" t="n">
        <v>42846.1249999936</v>
      </c>
      <c r="G2645" s="0" t="n">
        <f aca="false">MONTH(F2645)</f>
        <v>4</v>
      </c>
      <c r="H2645" s="0" t="n">
        <f aca="false">DAY(F2645)</f>
        <v>21</v>
      </c>
      <c r="I2645" s="0" t="n">
        <f aca="false">HOUR(F2645)</f>
        <v>2</v>
      </c>
      <c r="J2645" s="0" t="n">
        <f aca="false">A2645*$C$8/$C$7</f>
        <v>0</v>
      </c>
    </row>
    <row r="2646" customFormat="false" ht="15" hidden="false" customHeight="false" outlineLevel="0" collapsed="false">
      <c r="A2646" s="11" t="n">
        <v>0</v>
      </c>
      <c r="F2646" s="13" t="n">
        <v>42846.1666666603</v>
      </c>
      <c r="G2646" s="0" t="n">
        <f aca="false">MONTH(F2646)</f>
        <v>4</v>
      </c>
      <c r="H2646" s="0" t="n">
        <f aca="false">DAY(F2646)</f>
        <v>21</v>
      </c>
      <c r="I2646" s="0" t="n">
        <f aca="false">HOUR(F2646)</f>
        <v>3</v>
      </c>
      <c r="J2646" s="0" t="n">
        <f aca="false">A2646*$C$8/$C$7</f>
        <v>0</v>
      </c>
    </row>
    <row r="2647" customFormat="false" ht="15" hidden="false" customHeight="false" outlineLevel="0" collapsed="false">
      <c r="A2647" s="11" t="n">
        <v>0.48655</v>
      </c>
      <c r="F2647" s="13" t="n">
        <v>42846.2083333269</v>
      </c>
      <c r="G2647" s="0" t="n">
        <f aca="false">MONTH(F2647)</f>
        <v>4</v>
      </c>
      <c r="H2647" s="0" t="n">
        <f aca="false">DAY(F2647)</f>
        <v>21</v>
      </c>
      <c r="I2647" s="0" t="n">
        <f aca="false">HOUR(F2647)</f>
        <v>4</v>
      </c>
      <c r="J2647" s="0" t="n">
        <f aca="false">A2647*$C$8/$C$7</f>
        <v>0.387437736679675</v>
      </c>
    </row>
    <row r="2648" customFormat="false" ht="15" hidden="false" customHeight="false" outlineLevel="0" collapsed="false">
      <c r="A2648" s="11" t="n">
        <v>2.1121</v>
      </c>
      <c r="F2648" s="13" t="n">
        <v>42846.2499999936</v>
      </c>
      <c r="G2648" s="0" t="n">
        <f aca="false">MONTH(F2648)</f>
        <v>4</v>
      </c>
      <c r="H2648" s="0" t="n">
        <f aca="false">DAY(F2648)</f>
        <v>21</v>
      </c>
      <c r="I2648" s="0" t="n">
        <f aca="false">HOUR(F2648)</f>
        <v>5</v>
      </c>
      <c r="J2648" s="0" t="n">
        <f aca="false">A2648*$C$8/$C$7</f>
        <v>1.68185642511796</v>
      </c>
    </row>
    <row r="2649" customFormat="false" ht="15" hidden="false" customHeight="false" outlineLevel="0" collapsed="false">
      <c r="A2649" s="11" t="n">
        <v>5.1204</v>
      </c>
      <c r="F2649" s="13" t="n">
        <v>42846.2916666603</v>
      </c>
      <c r="G2649" s="0" t="n">
        <f aca="false">MONTH(F2649)</f>
        <v>4</v>
      </c>
      <c r="H2649" s="0" t="n">
        <f aca="false">DAY(F2649)</f>
        <v>21</v>
      </c>
      <c r="I2649" s="0" t="n">
        <f aca="false">HOUR(F2649)</f>
        <v>6</v>
      </c>
      <c r="J2649" s="0" t="n">
        <f aca="false">A2649*$C$8/$C$7</f>
        <v>4.07735317417451</v>
      </c>
    </row>
    <row r="2650" customFormat="false" ht="15" hidden="false" customHeight="false" outlineLevel="0" collapsed="false">
      <c r="A2650" s="11" t="n">
        <v>9.0875</v>
      </c>
      <c r="F2650" s="13" t="n">
        <v>42846.3333333269</v>
      </c>
      <c r="G2650" s="0" t="n">
        <f aca="false">MONTH(F2650)</f>
        <v>4</v>
      </c>
      <c r="H2650" s="0" t="n">
        <f aca="false">DAY(F2650)</f>
        <v>21</v>
      </c>
      <c r="I2650" s="0" t="n">
        <f aca="false">HOUR(F2650)</f>
        <v>7</v>
      </c>
      <c r="J2650" s="0" t="n">
        <f aca="false">A2650*$C$8/$C$7</f>
        <v>7.23633836620398</v>
      </c>
    </row>
    <row r="2651" customFormat="false" ht="15" hidden="false" customHeight="false" outlineLevel="0" collapsed="false">
      <c r="A2651" s="11" t="n">
        <v>11.62</v>
      </c>
      <c r="F2651" s="13" t="n">
        <v>42846.3749999936</v>
      </c>
      <c r="G2651" s="0" t="n">
        <f aca="false">MONTH(F2651)</f>
        <v>4</v>
      </c>
      <c r="H2651" s="0" t="n">
        <f aca="false">DAY(F2651)</f>
        <v>21</v>
      </c>
      <c r="I2651" s="0" t="n">
        <f aca="false">HOUR(F2651)</f>
        <v>8</v>
      </c>
      <c r="J2651" s="0" t="n">
        <f aca="false">A2651*$C$8/$C$7</f>
        <v>9.25295755876646</v>
      </c>
    </row>
    <row r="2652" customFormat="false" ht="15" hidden="false" customHeight="false" outlineLevel="0" collapsed="false">
      <c r="A2652" s="11" t="n">
        <v>13.941</v>
      </c>
      <c r="F2652" s="13" t="n">
        <v>42846.4166666602</v>
      </c>
      <c r="G2652" s="0" t="n">
        <f aca="false">MONTH(F2652)</f>
        <v>4</v>
      </c>
      <c r="H2652" s="0" t="n">
        <f aca="false">DAY(F2652)</f>
        <v>21</v>
      </c>
      <c r="I2652" s="0" t="n">
        <f aca="false">HOUR(F2652)</f>
        <v>9</v>
      </c>
      <c r="J2652" s="0" t="n">
        <f aca="false">A2652*$C$8/$C$7</f>
        <v>11.1011601830261</v>
      </c>
    </row>
    <row r="2653" customFormat="false" ht="15" hidden="false" customHeight="false" outlineLevel="0" collapsed="false">
      <c r="A2653" s="11" t="n">
        <v>15.985</v>
      </c>
      <c r="F2653" s="13" t="n">
        <v>42846.4583333269</v>
      </c>
      <c r="G2653" s="0" t="n">
        <f aca="false">MONTH(F2653)</f>
        <v>4</v>
      </c>
      <c r="H2653" s="0" t="n">
        <f aca="false">DAY(F2653)</f>
        <v>21</v>
      </c>
      <c r="I2653" s="0" t="n">
        <f aca="false">HOUR(F2653)</f>
        <v>10</v>
      </c>
      <c r="J2653" s="0" t="n">
        <f aca="false">A2653*$C$8/$C$7</f>
        <v>12.728788862038</v>
      </c>
    </row>
    <row r="2654" customFormat="false" ht="15" hidden="false" customHeight="false" outlineLevel="0" collapsed="false">
      <c r="A2654" s="11" t="n">
        <v>15.685</v>
      </c>
      <c r="F2654" s="13" t="n">
        <v>42846.4999999936</v>
      </c>
      <c r="G2654" s="0" t="n">
        <f aca="false">MONTH(F2654)</f>
        <v>4</v>
      </c>
      <c r="H2654" s="0" t="n">
        <f aca="false">DAY(F2654)</f>
        <v>21</v>
      </c>
      <c r="I2654" s="0" t="n">
        <f aca="false">HOUR(F2654)</f>
        <v>11</v>
      </c>
      <c r="J2654" s="0" t="n">
        <f aca="false">A2654*$C$8/$C$7</f>
        <v>12.4899001126723</v>
      </c>
    </row>
    <row r="2655" customFormat="false" ht="15" hidden="false" customHeight="false" outlineLevel="0" collapsed="false">
      <c r="A2655" s="11" t="n">
        <v>15.083</v>
      </c>
      <c r="F2655" s="13" t="n">
        <v>42846.5416666602</v>
      </c>
      <c r="G2655" s="0" t="n">
        <f aca="false">MONTH(F2655)</f>
        <v>4</v>
      </c>
      <c r="H2655" s="0" t="n">
        <f aca="false">DAY(F2655)</f>
        <v>21</v>
      </c>
      <c r="I2655" s="0" t="n">
        <f aca="false">HOUR(F2655)</f>
        <v>12</v>
      </c>
      <c r="J2655" s="0" t="n">
        <f aca="false">A2655*$C$8/$C$7</f>
        <v>12.0105300222784</v>
      </c>
    </row>
    <row r="2656" customFormat="false" ht="15" hidden="false" customHeight="false" outlineLevel="0" collapsed="false">
      <c r="A2656" s="11" t="n">
        <v>13.656</v>
      </c>
      <c r="F2656" s="13" t="n">
        <v>42846.5833333269</v>
      </c>
      <c r="G2656" s="0" t="n">
        <f aca="false">MONTH(F2656)</f>
        <v>4</v>
      </c>
      <c r="H2656" s="0" t="n">
        <f aca="false">DAY(F2656)</f>
        <v>21</v>
      </c>
      <c r="I2656" s="0" t="n">
        <f aca="false">HOUR(F2656)</f>
        <v>13</v>
      </c>
      <c r="J2656" s="0" t="n">
        <f aca="false">A2656*$C$8/$C$7</f>
        <v>10.8742158711286</v>
      </c>
    </row>
    <row r="2657" customFormat="false" ht="15" hidden="false" customHeight="false" outlineLevel="0" collapsed="false">
      <c r="A2657" s="11" t="n">
        <v>10.894</v>
      </c>
      <c r="F2657" s="13" t="n">
        <v>42846.6249999936</v>
      </c>
      <c r="G2657" s="0" t="n">
        <f aca="false">MONTH(F2657)</f>
        <v>4</v>
      </c>
      <c r="H2657" s="0" t="n">
        <f aca="false">DAY(F2657)</f>
        <v>21</v>
      </c>
      <c r="I2657" s="0" t="n">
        <f aca="false">HOUR(F2657)</f>
        <v>14</v>
      </c>
      <c r="J2657" s="0" t="n">
        <f aca="false">A2657*$C$8/$C$7</f>
        <v>8.67484678530137</v>
      </c>
    </row>
    <row r="2658" customFormat="false" ht="15" hidden="false" customHeight="false" outlineLevel="0" collapsed="false">
      <c r="A2658" s="11" t="n">
        <v>7.5325</v>
      </c>
      <c r="F2658" s="13" t="n">
        <v>42846.6666666602</v>
      </c>
      <c r="G2658" s="0" t="n">
        <f aca="false">MONTH(F2658)</f>
        <v>4</v>
      </c>
      <c r="H2658" s="0" t="n">
        <f aca="false">DAY(F2658)</f>
        <v>21</v>
      </c>
      <c r="I2658" s="0" t="n">
        <f aca="false">HOUR(F2658)</f>
        <v>15</v>
      </c>
      <c r="J2658" s="0" t="n">
        <f aca="false">A2658*$C$8/$C$7</f>
        <v>5.99809834865821</v>
      </c>
    </row>
    <row r="2659" customFormat="false" ht="15" hidden="false" customHeight="false" outlineLevel="0" collapsed="false">
      <c r="A2659" s="11" t="n">
        <v>3.9699</v>
      </c>
      <c r="F2659" s="13" t="n">
        <v>42846.7083333269</v>
      </c>
      <c r="G2659" s="0" t="n">
        <f aca="false">MONTH(F2659)</f>
        <v>4</v>
      </c>
      <c r="H2659" s="0" t="n">
        <f aca="false">DAY(F2659)</f>
        <v>21</v>
      </c>
      <c r="I2659" s="0" t="n">
        <f aca="false">HOUR(F2659)</f>
        <v>16</v>
      </c>
      <c r="J2659" s="0" t="n">
        <f aca="false">A2659*$C$8/$C$7</f>
        <v>3.16121482035688</v>
      </c>
    </row>
    <row r="2660" customFormat="false" ht="15" hidden="false" customHeight="false" outlineLevel="0" collapsed="false">
      <c r="A2660" s="11" t="n">
        <v>1.6083</v>
      </c>
      <c r="F2660" s="13" t="n">
        <v>42846.7499999936</v>
      </c>
      <c r="G2660" s="0" t="n">
        <f aca="false">MONTH(F2660)</f>
        <v>4</v>
      </c>
      <c r="H2660" s="0" t="n">
        <f aca="false">DAY(F2660)</f>
        <v>21</v>
      </c>
      <c r="I2660" s="0" t="n">
        <f aca="false">HOUR(F2660)</f>
        <v>17</v>
      </c>
      <c r="J2660" s="0" t="n">
        <f aca="false">A2660*$C$8/$C$7</f>
        <v>1.28068258534975</v>
      </c>
    </row>
    <row r="2661" customFormat="false" ht="15" hidden="false" customHeight="false" outlineLevel="0" collapsed="false">
      <c r="A2661" s="11" t="n">
        <v>0</v>
      </c>
      <c r="F2661" s="13" t="n">
        <v>42846.7916666602</v>
      </c>
      <c r="G2661" s="0" t="n">
        <f aca="false">MONTH(F2661)</f>
        <v>4</v>
      </c>
      <c r="H2661" s="0" t="n">
        <f aca="false">DAY(F2661)</f>
        <v>21</v>
      </c>
      <c r="I2661" s="0" t="n">
        <f aca="false">HOUR(F2661)</f>
        <v>18</v>
      </c>
      <c r="J2661" s="0" t="n">
        <f aca="false">A2661*$C$8/$C$7</f>
        <v>0</v>
      </c>
    </row>
    <row r="2662" customFormat="false" ht="15" hidden="false" customHeight="false" outlineLevel="0" collapsed="false">
      <c r="A2662" s="11" t="n">
        <v>0</v>
      </c>
      <c r="F2662" s="13" t="n">
        <v>42846.8333333269</v>
      </c>
      <c r="G2662" s="0" t="n">
        <f aca="false">MONTH(F2662)</f>
        <v>4</v>
      </c>
      <c r="H2662" s="0" t="n">
        <f aca="false">DAY(F2662)</f>
        <v>21</v>
      </c>
      <c r="I2662" s="0" t="n">
        <f aca="false">HOUR(F2662)</f>
        <v>19</v>
      </c>
      <c r="J2662" s="0" t="n">
        <f aca="false">A2662*$C$8/$C$7</f>
        <v>0</v>
      </c>
    </row>
    <row r="2663" customFormat="false" ht="15" hidden="false" customHeight="false" outlineLevel="0" collapsed="false">
      <c r="A2663" s="11" t="n">
        <v>0</v>
      </c>
      <c r="F2663" s="13" t="n">
        <v>42846.8749999936</v>
      </c>
      <c r="G2663" s="0" t="n">
        <f aca="false">MONTH(F2663)</f>
        <v>4</v>
      </c>
      <c r="H2663" s="0" t="n">
        <f aca="false">DAY(F2663)</f>
        <v>21</v>
      </c>
      <c r="I2663" s="0" t="n">
        <f aca="false">HOUR(F2663)</f>
        <v>20</v>
      </c>
      <c r="J2663" s="0" t="n">
        <f aca="false">A2663*$C$8/$C$7</f>
        <v>0</v>
      </c>
    </row>
    <row r="2664" customFormat="false" ht="15" hidden="false" customHeight="false" outlineLevel="0" collapsed="false">
      <c r="A2664" s="11" t="n">
        <v>0</v>
      </c>
      <c r="F2664" s="13" t="n">
        <v>42846.9166666602</v>
      </c>
      <c r="G2664" s="0" t="n">
        <f aca="false">MONTH(F2664)</f>
        <v>4</v>
      </c>
      <c r="H2664" s="0" t="n">
        <f aca="false">DAY(F2664)</f>
        <v>21</v>
      </c>
      <c r="I2664" s="0" t="n">
        <f aca="false">HOUR(F2664)</f>
        <v>21</v>
      </c>
      <c r="J2664" s="0" t="n">
        <f aca="false">A2664*$C$8/$C$7</f>
        <v>0</v>
      </c>
    </row>
    <row r="2665" customFormat="false" ht="15" hidden="false" customHeight="false" outlineLevel="0" collapsed="false">
      <c r="A2665" s="11" t="n">
        <v>0</v>
      </c>
      <c r="F2665" s="13" t="n">
        <v>42846.9583333269</v>
      </c>
      <c r="G2665" s="0" t="n">
        <f aca="false">MONTH(F2665)</f>
        <v>4</v>
      </c>
      <c r="H2665" s="0" t="n">
        <f aca="false">DAY(F2665)</f>
        <v>21</v>
      </c>
      <c r="I2665" s="0" t="n">
        <f aca="false">HOUR(F2665)</f>
        <v>22</v>
      </c>
      <c r="J2665" s="0" t="n">
        <f aca="false">A2665*$C$8/$C$7</f>
        <v>0</v>
      </c>
    </row>
    <row r="2666" customFormat="false" ht="15" hidden="false" customHeight="false" outlineLevel="0" collapsed="false">
      <c r="A2666" s="11" t="n">
        <v>0</v>
      </c>
      <c r="F2666" s="13" t="n">
        <v>42846.9999999935</v>
      </c>
      <c r="G2666" s="0" t="n">
        <f aca="false">MONTH(F2666)</f>
        <v>4</v>
      </c>
      <c r="H2666" s="0" t="n">
        <f aca="false">DAY(F2666)</f>
        <v>21</v>
      </c>
      <c r="I2666" s="0" t="n">
        <f aca="false">HOUR(F2666)</f>
        <v>23</v>
      </c>
      <c r="J2666" s="0" t="n">
        <f aca="false">A2666*$C$8/$C$7</f>
        <v>0</v>
      </c>
    </row>
    <row r="2667" customFormat="false" ht="15" hidden="false" customHeight="false" outlineLevel="0" collapsed="false">
      <c r="A2667" s="11" t="n">
        <v>0</v>
      </c>
      <c r="F2667" s="13" t="n">
        <v>42847.0416666602</v>
      </c>
      <c r="G2667" s="0" t="n">
        <f aca="false">MONTH(F2667)</f>
        <v>4</v>
      </c>
      <c r="H2667" s="0" t="n">
        <f aca="false">DAY(F2667)</f>
        <v>22</v>
      </c>
      <c r="I2667" s="0" t="n">
        <f aca="false">HOUR(F2667)</f>
        <v>0</v>
      </c>
      <c r="J2667" s="0" t="n">
        <f aca="false">A2667*$C$8/$C$7</f>
        <v>0</v>
      </c>
    </row>
    <row r="2668" customFormat="false" ht="15" hidden="false" customHeight="false" outlineLevel="0" collapsed="false">
      <c r="A2668" s="11" t="n">
        <v>0</v>
      </c>
      <c r="F2668" s="13" t="n">
        <v>42847.0833333269</v>
      </c>
      <c r="G2668" s="0" t="n">
        <f aca="false">MONTH(F2668)</f>
        <v>4</v>
      </c>
      <c r="H2668" s="0" t="n">
        <f aca="false">DAY(F2668)</f>
        <v>22</v>
      </c>
      <c r="I2668" s="0" t="n">
        <f aca="false">HOUR(F2668)</f>
        <v>1</v>
      </c>
      <c r="J2668" s="0" t="n">
        <f aca="false">A2668*$C$8/$C$7</f>
        <v>0</v>
      </c>
    </row>
    <row r="2669" customFormat="false" ht="15" hidden="false" customHeight="false" outlineLevel="0" collapsed="false">
      <c r="A2669" s="11" t="n">
        <v>0</v>
      </c>
      <c r="F2669" s="13" t="n">
        <v>42847.1249999935</v>
      </c>
      <c r="G2669" s="0" t="n">
        <f aca="false">MONTH(F2669)</f>
        <v>4</v>
      </c>
      <c r="H2669" s="0" t="n">
        <f aca="false">DAY(F2669)</f>
        <v>22</v>
      </c>
      <c r="I2669" s="0" t="n">
        <f aca="false">HOUR(F2669)</f>
        <v>2</v>
      </c>
      <c r="J2669" s="0" t="n">
        <f aca="false">A2669*$C$8/$C$7</f>
        <v>0</v>
      </c>
    </row>
    <row r="2670" customFormat="false" ht="15" hidden="false" customHeight="false" outlineLevel="0" collapsed="false">
      <c r="A2670" s="11" t="n">
        <v>0</v>
      </c>
      <c r="F2670" s="13" t="n">
        <v>42847.1666666602</v>
      </c>
      <c r="G2670" s="0" t="n">
        <f aca="false">MONTH(F2670)</f>
        <v>4</v>
      </c>
      <c r="H2670" s="0" t="n">
        <f aca="false">DAY(F2670)</f>
        <v>22</v>
      </c>
      <c r="I2670" s="0" t="n">
        <f aca="false">HOUR(F2670)</f>
        <v>3</v>
      </c>
      <c r="J2670" s="0" t="n">
        <f aca="false">A2670*$C$8/$C$7</f>
        <v>0</v>
      </c>
    </row>
    <row r="2671" customFormat="false" ht="15" hidden="false" customHeight="false" outlineLevel="0" collapsed="false">
      <c r="A2671" s="11" t="n">
        <v>0.80643</v>
      </c>
      <c r="F2671" s="13" t="n">
        <v>42847.2083333269</v>
      </c>
      <c r="G2671" s="0" t="n">
        <f aca="false">MONTH(F2671)</f>
        <v>4</v>
      </c>
      <c r="H2671" s="0" t="n">
        <f aca="false">DAY(F2671)</f>
        <v>22</v>
      </c>
      <c r="I2671" s="0" t="n">
        <f aca="false">HOUR(F2671)</f>
        <v>4</v>
      </c>
      <c r="J2671" s="0" t="n">
        <f aca="false">A2671*$C$8/$C$7</f>
        <v>0.642156847170055</v>
      </c>
    </row>
    <row r="2672" customFormat="false" ht="15" hidden="false" customHeight="false" outlineLevel="0" collapsed="false">
      <c r="A2672" s="11" t="n">
        <v>2.2211</v>
      </c>
      <c r="F2672" s="13" t="n">
        <v>42847.2499999935</v>
      </c>
      <c r="G2672" s="0" t="n">
        <f aca="false">MONTH(F2672)</f>
        <v>4</v>
      </c>
      <c r="H2672" s="0" t="n">
        <f aca="false">DAY(F2672)</f>
        <v>22</v>
      </c>
      <c r="I2672" s="0" t="n">
        <f aca="false">HOUR(F2672)</f>
        <v>5</v>
      </c>
      <c r="J2672" s="0" t="n">
        <f aca="false">A2672*$C$8/$C$7</f>
        <v>1.76865267072084</v>
      </c>
    </row>
    <row r="2673" customFormat="false" ht="15" hidden="false" customHeight="false" outlineLevel="0" collapsed="false">
      <c r="A2673" s="11" t="n">
        <v>5.0162</v>
      </c>
      <c r="F2673" s="13" t="n">
        <v>42847.2916666602</v>
      </c>
      <c r="G2673" s="0" t="n">
        <f aca="false">MONTH(F2673)</f>
        <v>4</v>
      </c>
      <c r="H2673" s="0" t="n">
        <f aca="false">DAY(F2673)</f>
        <v>22</v>
      </c>
      <c r="I2673" s="0" t="n">
        <f aca="false">HOUR(F2673)</f>
        <v>6</v>
      </c>
      <c r="J2673" s="0" t="n">
        <f aca="false">A2673*$C$8/$C$7</f>
        <v>3.99437914856147</v>
      </c>
    </row>
    <row r="2674" customFormat="false" ht="15" hidden="false" customHeight="false" outlineLevel="0" collapsed="false">
      <c r="A2674" s="11" t="n">
        <v>9.5378</v>
      </c>
      <c r="F2674" s="13" t="n">
        <v>42847.3333333269</v>
      </c>
      <c r="G2674" s="0" t="n">
        <f aca="false">MONTH(F2674)</f>
        <v>4</v>
      </c>
      <c r="H2674" s="0" t="n">
        <f aca="false">DAY(F2674)</f>
        <v>22</v>
      </c>
      <c r="I2674" s="0" t="n">
        <f aca="false">HOUR(F2674)</f>
        <v>7</v>
      </c>
      <c r="J2674" s="0" t="n">
        <f aca="false">A2674*$C$8/$C$7</f>
        <v>7.59491037900196</v>
      </c>
    </row>
    <row r="2675" customFormat="false" ht="15" hidden="false" customHeight="false" outlineLevel="0" collapsed="false">
      <c r="A2675" s="11" t="n">
        <v>13.815</v>
      </c>
      <c r="F2675" s="13" t="n">
        <v>42847.3749999935</v>
      </c>
      <c r="G2675" s="0" t="n">
        <f aca="false">MONTH(F2675)</f>
        <v>4</v>
      </c>
      <c r="H2675" s="0" t="n">
        <f aca="false">DAY(F2675)</f>
        <v>22</v>
      </c>
      <c r="I2675" s="0" t="n">
        <f aca="false">HOUR(F2675)</f>
        <v>8</v>
      </c>
      <c r="J2675" s="0" t="n">
        <f aca="false">A2675*$C$8/$C$7</f>
        <v>11.0008269082925</v>
      </c>
    </row>
    <row r="2676" customFormat="false" ht="15" hidden="false" customHeight="false" outlineLevel="0" collapsed="false">
      <c r="A2676" s="11" t="n">
        <v>17.217</v>
      </c>
      <c r="F2676" s="13" t="n">
        <v>42847.4166666602</v>
      </c>
      <c r="G2676" s="0" t="n">
        <f aca="false">MONTH(F2676)</f>
        <v>4</v>
      </c>
      <c r="H2676" s="0" t="n">
        <f aca="false">DAY(F2676)</f>
        <v>22</v>
      </c>
      <c r="I2676" s="0" t="n">
        <f aca="false">HOUR(F2676)</f>
        <v>9</v>
      </c>
      <c r="J2676" s="0" t="n">
        <f aca="false">A2676*$C$8/$C$7</f>
        <v>13.7098253261</v>
      </c>
    </row>
    <row r="2677" customFormat="false" ht="15" hidden="false" customHeight="false" outlineLevel="0" collapsed="false">
      <c r="A2677" s="11" t="n">
        <v>18.735</v>
      </c>
      <c r="F2677" s="13" t="n">
        <v>42847.4583333268</v>
      </c>
      <c r="G2677" s="0" t="n">
        <f aca="false">MONTH(F2677)</f>
        <v>4</v>
      </c>
      <c r="H2677" s="0" t="n">
        <f aca="false">DAY(F2677)</f>
        <v>22</v>
      </c>
      <c r="I2677" s="0" t="n">
        <f aca="false">HOUR(F2677)</f>
        <v>10</v>
      </c>
      <c r="J2677" s="0" t="n">
        <f aca="false">A2677*$C$8/$C$7</f>
        <v>14.9186023978907</v>
      </c>
    </row>
    <row r="2678" customFormat="false" ht="15" hidden="false" customHeight="false" outlineLevel="0" collapsed="false">
      <c r="A2678" s="11" t="n">
        <v>21.644</v>
      </c>
      <c r="F2678" s="13" t="n">
        <v>42847.4999999935</v>
      </c>
      <c r="G2678" s="0" t="n">
        <f aca="false">MONTH(F2678)</f>
        <v>4</v>
      </c>
      <c r="H2678" s="0" t="n">
        <f aca="false">DAY(F2678)</f>
        <v>22</v>
      </c>
      <c r="I2678" s="0" t="n">
        <f aca="false">HOUR(F2678)</f>
        <v>11</v>
      </c>
      <c r="J2678" s="0" t="n">
        <f aca="false">A2678*$C$8/$C$7</f>
        <v>17.2350269709072</v>
      </c>
    </row>
    <row r="2679" customFormat="false" ht="15" hidden="false" customHeight="false" outlineLevel="0" collapsed="false">
      <c r="A2679" s="11" t="n">
        <v>17.627</v>
      </c>
      <c r="F2679" s="13" t="n">
        <v>42847.5416666602</v>
      </c>
      <c r="G2679" s="0" t="n">
        <f aca="false">MONTH(F2679)</f>
        <v>4</v>
      </c>
      <c r="H2679" s="0" t="n">
        <f aca="false">DAY(F2679)</f>
        <v>22</v>
      </c>
      <c r="I2679" s="0" t="n">
        <f aca="false">HOUR(F2679)</f>
        <v>12</v>
      </c>
      <c r="J2679" s="0" t="n">
        <f aca="false">A2679*$C$8/$C$7</f>
        <v>14.0363066168999</v>
      </c>
    </row>
    <row r="2680" customFormat="false" ht="15" hidden="false" customHeight="false" outlineLevel="0" collapsed="false">
      <c r="A2680" s="11" t="n">
        <v>15.561</v>
      </c>
      <c r="F2680" s="13" t="n">
        <v>42847.5833333268</v>
      </c>
      <c r="G2680" s="0" t="n">
        <f aca="false">MONTH(F2680)</f>
        <v>4</v>
      </c>
      <c r="H2680" s="0" t="n">
        <f aca="false">DAY(F2680)</f>
        <v>22</v>
      </c>
      <c r="I2680" s="0" t="n">
        <f aca="false">HOUR(F2680)</f>
        <v>13</v>
      </c>
      <c r="J2680" s="0" t="n">
        <f aca="false">A2680*$C$8/$C$7</f>
        <v>12.3911594296011</v>
      </c>
    </row>
    <row r="2681" customFormat="false" ht="15" hidden="false" customHeight="false" outlineLevel="0" collapsed="false">
      <c r="A2681" s="11" t="n">
        <v>10.83</v>
      </c>
      <c r="F2681" s="13" t="n">
        <v>42847.6249999935</v>
      </c>
      <c r="G2681" s="0" t="n">
        <f aca="false">MONTH(F2681)</f>
        <v>4</v>
      </c>
      <c r="H2681" s="0" t="n">
        <f aca="false">DAY(F2681)</f>
        <v>22</v>
      </c>
      <c r="I2681" s="0" t="n">
        <f aca="false">HOUR(F2681)</f>
        <v>14</v>
      </c>
      <c r="J2681" s="0" t="n">
        <f aca="false">A2681*$C$8/$C$7</f>
        <v>8.62388385210334</v>
      </c>
    </row>
    <row r="2682" customFormat="false" ht="15" hidden="false" customHeight="false" outlineLevel="0" collapsed="false">
      <c r="A2682" s="11" t="n">
        <v>7.1938</v>
      </c>
      <c r="F2682" s="13" t="n">
        <v>42847.6666666602</v>
      </c>
      <c r="G2682" s="0" t="n">
        <f aca="false">MONTH(F2682)</f>
        <v>4</v>
      </c>
      <c r="H2682" s="0" t="n">
        <f aca="false">DAY(F2682)</f>
        <v>22</v>
      </c>
      <c r="I2682" s="0" t="n">
        <f aca="false">HOUR(F2682)</f>
        <v>15</v>
      </c>
      <c r="J2682" s="0" t="n">
        <f aca="false">A2682*$C$8/$C$7</f>
        <v>5.72839295062429</v>
      </c>
    </row>
    <row r="2683" customFormat="false" ht="15" hidden="false" customHeight="false" outlineLevel="0" collapsed="false">
      <c r="A2683" s="11" t="n">
        <v>4.02</v>
      </c>
      <c r="F2683" s="13" t="n">
        <v>42847.7083333268</v>
      </c>
      <c r="G2683" s="0" t="n">
        <f aca="false">MONTH(F2683)</f>
        <v>4</v>
      </c>
      <c r="H2683" s="0" t="n">
        <f aca="false">DAY(F2683)</f>
        <v>22</v>
      </c>
      <c r="I2683" s="0" t="n">
        <f aca="false">HOUR(F2683)</f>
        <v>16</v>
      </c>
      <c r="J2683" s="0" t="n">
        <f aca="false">A2683*$C$8/$C$7</f>
        <v>3.20110924150096</v>
      </c>
    </row>
    <row r="2684" customFormat="false" ht="15" hidden="false" customHeight="false" outlineLevel="0" collapsed="false">
      <c r="A2684" s="11" t="n">
        <v>1.8377</v>
      </c>
      <c r="F2684" s="13" t="n">
        <v>42847.7499999935</v>
      </c>
      <c r="G2684" s="0" t="n">
        <f aca="false">MONTH(F2684)</f>
        <v>4</v>
      </c>
      <c r="H2684" s="0" t="n">
        <f aca="false">DAY(F2684)</f>
        <v>22</v>
      </c>
      <c r="I2684" s="0" t="n">
        <f aca="false">HOUR(F2684)</f>
        <v>17</v>
      </c>
      <c r="J2684" s="0" t="n">
        <f aca="false">A2684*$C$8/$C$7</f>
        <v>1.46335284903142</v>
      </c>
    </row>
    <row r="2685" customFormat="false" ht="15" hidden="false" customHeight="false" outlineLevel="0" collapsed="false">
      <c r="A2685" s="11" t="n">
        <v>0.11769</v>
      </c>
      <c r="F2685" s="13" t="n">
        <v>42847.7916666602</v>
      </c>
      <c r="G2685" s="0" t="n">
        <f aca="false">MONTH(F2685)</f>
        <v>4</v>
      </c>
      <c r="H2685" s="0" t="n">
        <f aca="false">DAY(F2685)</f>
        <v>22</v>
      </c>
      <c r="I2685" s="0" t="n">
        <f aca="false">HOUR(F2685)</f>
        <v>18</v>
      </c>
      <c r="J2685" s="0" t="n">
        <f aca="false">A2685*$C$8/$C$7</f>
        <v>0.0937160563761812</v>
      </c>
    </row>
    <row r="2686" customFormat="false" ht="15" hidden="false" customHeight="false" outlineLevel="0" collapsed="false">
      <c r="A2686" s="11" t="n">
        <v>0</v>
      </c>
      <c r="F2686" s="13" t="n">
        <v>42847.8333333268</v>
      </c>
      <c r="G2686" s="0" t="n">
        <f aca="false">MONTH(F2686)</f>
        <v>4</v>
      </c>
      <c r="H2686" s="0" t="n">
        <f aca="false">DAY(F2686)</f>
        <v>22</v>
      </c>
      <c r="I2686" s="0" t="n">
        <f aca="false">HOUR(F2686)</f>
        <v>19</v>
      </c>
      <c r="J2686" s="0" t="n">
        <f aca="false">A2686*$C$8/$C$7</f>
        <v>0</v>
      </c>
    </row>
    <row r="2687" customFormat="false" ht="15" hidden="false" customHeight="false" outlineLevel="0" collapsed="false">
      <c r="A2687" s="11" t="n">
        <v>0</v>
      </c>
      <c r="F2687" s="13" t="n">
        <v>42847.8749999935</v>
      </c>
      <c r="G2687" s="0" t="n">
        <f aca="false">MONTH(F2687)</f>
        <v>4</v>
      </c>
      <c r="H2687" s="0" t="n">
        <f aca="false">DAY(F2687)</f>
        <v>22</v>
      </c>
      <c r="I2687" s="0" t="n">
        <f aca="false">HOUR(F2687)</f>
        <v>20</v>
      </c>
      <c r="J2687" s="0" t="n">
        <f aca="false">A2687*$C$8/$C$7</f>
        <v>0</v>
      </c>
    </row>
    <row r="2688" customFormat="false" ht="15" hidden="false" customHeight="false" outlineLevel="0" collapsed="false">
      <c r="A2688" s="11" t="n">
        <v>0</v>
      </c>
      <c r="F2688" s="13" t="n">
        <v>42847.9166666602</v>
      </c>
      <c r="G2688" s="0" t="n">
        <f aca="false">MONTH(F2688)</f>
        <v>4</v>
      </c>
      <c r="H2688" s="0" t="n">
        <f aca="false">DAY(F2688)</f>
        <v>22</v>
      </c>
      <c r="I2688" s="0" t="n">
        <f aca="false">HOUR(F2688)</f>
        <v>21</v>
      </c>
      <c r="J2688" s="0" t="n">
        <f aca="false">A2688*$C$8/$C$7</f>
        <v>0</v>
      </c>
    </row>
    <row r="2689" customFormat="false" ht="15" hidden="false" customHeight="false" outlineLevel="0" collapsed="false">
      <c r="A2689" s="11" t="n">
        <v>0</v>
      </c>
      <c r="F2689" s="13" t="n">
        <v>42847.9583333268</v>
      </c>
      <c r="G2689" s="0" t="n">
        <f aca="false">MONTH(F2689)</f>
        <v>4</v>
      </c>
      <c r="H2689" s="0" t="n">
        <f aca="false">DAY(F2689)</f>
        <v>22</v>
      </c>
      <c r="I2689" s="0" t="n">
        <f aca="false">HOUR(F2689)</f>
        <v>22</v>
      </c>
      <c r="J2689" s="0" t="n">
        <f aca="false">A2689*$C$8/$C$7</f>
        <v>0</v>
      </c>
    </row>
    <row r="2690" customFormat="false" ht="15" hidden="false" customHeight="false" outlineLevel="0" collapsed="false">
      <c r="A2690" s="11" t="n">
        <v>0</v>
      </c>
      <c r="F2690" s="13" t="n">
        <v>42847.9999999935</v>
      </c>
      <c r="G2690" s="0" t="n">
        <f aca="false">MONTH(F2690)</f>
        <v>4</v>
      </c>
      <c r="H2690" s="0" t="n">
        <f aca="false">DAY(F2690)</f>
        <v>22</v>
      </c>
      <c r="I2690" s="0" t="n">
        <f aca="false">HOUR(F2690)</f>
        <v>23</v>
      </c>
      <c r="J2690" s="0" t="n">
        <f aca="false">A2690*$C$8/$C$7</f>
        <v>0</v>
      </c>
    </row>
    <row r="2691" customFormat="false" ht="15" hidden="false" customHeight="false" outlineLevel="0" collapsed="false">
      <c r="A2691" s="11" t="n">
        <v>0</v>
      </c>
      <c r="F2691" s="13" t="n">
        <v>42848.0416666601</v>
      </c>
      <c r="G2691" s="0" t="n">
        <f aca="false">MONTH(F2691)</f>
        <v>4</v>
      </c>
      <c r="H2691" s="0" t="n">
        <f aca="false">DAY(F2691)</f>
        <v>23</v>
      </c>
      <c r="I2691" s="0" t="n">
        <f aca="false">HOUR(F2691)</f>
        <v>0</v>
      </c>
      <c r="J2691" s="0" t="n">
        <f aca="false">A2691*$C$8/$C$7</f>
        <v>0</v>
      </c>
    </row>
    <row r="2692" customFormat="false" ht="15" hidden="false" customHeight="false" outlineLevel="0" collapsed="false">
      <c r="A2692" s="11" t="n">
        <v>0</v>
      </c>
      <c r="F2692" s="13" t="n">
        <v>42848.0833333268</v>
      </c>
      <c r="G2692" s="0" t="n">
        <f aca="false">MONTH(F2692)</f>
        <v>4</v>
      </c>
      <c r="H2692" s="0" t="n">
        <f aca="false">DAY(F2692)</f>
        <v>23</v>
      </c>
      <c r="I2692" s="0" t="n">
        <f aca="false">HOUR(F2692)</f>
        <v>1</v>
      </c>
      <c r="J2692" s="0" t="n">
        <f aca="false">A2692*$C$8/$C$7</f>
        <v>0</v>
      </c>
    </row>
    <row r="2693" customFormat="false" ht="15" hidden="false" customHeight="false" outlineLevel="0" collapsed="false">
      <c r="A2693" s="11" t="n">
        <v>0</v>
      </c>
      <c r="F2693" s="13" t="n">
        <v>42848.1249999935</v>
      </c>
      <c r="G2693" s="0" t="n">
        <f aca="false">MONTH(F2693)</f>
        <v>4</v>
      </c>
      <c r="H2693" s="0" t="n">
        <f aca="false">DAY(F2693)</f>
        <v>23</v>
      </c>
      <c r="I2693" s="0" t="n">
        <f aca="false">HOUR(F2693)</f>
        <v>2</v>
      </c>
      <c r="J2693" s="0" t="n">
        <f aca="false">A2693*$C$8/$C$7</f>
        <v>0</v>
      </c>
    </row>
    <row r="2694" customFormat="false" ht="15" hidden="false" customHeight="false" outlineLevel="0" collapsed="false">
      <c r="A2694" s="11" t="n">
        <v>0</v>
      </c>
      <c r="F2694" s="13" t="n">
        <v>42848.1666666601</v>
      </c>
      <c r="G2694" s="0" t="n">
        <f aca="false">MONTH(F2694)</f>
        <v>4</v>
      </c>
      <c r="H2694" s="0" t="n">
        <f aca="false">DAY(F2694)</f>
        <v>23</v>
      </c>
      <c r="I2694" s="0" t="n">
        <f aca="false">HOUR(F2694)</f>
        <v>3</v>
      </c>
      <c r="J2694" s="0" t="n">
        <f aca="false">A2694*$C$8/$C$7</f>
        <v>0</v>
      </c>
    </row>
    <row r="2695" customFormat="false" ht="15" hidden="false" customHeight="false" outlineLevel="0" collapsed="false">
      <c r="A2695" s="11" t="n">
        <v>0.30002</v>
      </c>
      <c r="F2695" s="13" t="n">
        <v>42848.2083333268</v>
      </c>
      <c r="G2695" s="0" t="n">
        <f aca="false">MONTH(F2695)</f>
        <v>4</v>
      </c>
      <c r="H2695" s="0" t="n">
        <f aca="false">DAY(F2695)</f>
        <v>23</v>
      </c>
      <c r="I2695" s="0" t="n">
        <f aca="false">HOUR(F2695)</f>
        <v>4</v>
      </c>
      <c r="J2695" s="0" t="n">
        <f aca="false">A2695*$C$8/$C$7</f>
        <v>0.238904675282368</v>
      </c>
    </row>
    <row r="2696" customFormat="false" ht="15" hidden="false" customHeight="false" outlineLevel="0" collapsed="false">
      <c r="A2696" s="11" t="n">
        <v>2.2596</v>
      </c>
      <c r="F2696" s="13" t="n">
        <v>42848.2499999935</v>
      </c>
      <c r="G2696" s="0" t="n">
        <f aca="false">MONTH(F2696)</f>
        <v>4</v>
      </c>
      <c r="H2696" s="0" t="n">
        <f aca="false">DAY(F2696)</f>
        <v>23</v>
      </c>
      <c r="I2696" s="0" t="n">
        <f aca="false">HOUR(F2696)</f>
        <v>5</v>
      </c>
      <c r="J2696" s="0" t="n">
        <f aca="false">A2696*$C$8/$C$7</f>
        <v>1.79931006022278</v>
      </c>
    </row>
    <row r="2697" customFormat="false" ht="15" hidden="false" customHeight="false" outlineLevel="0" collapsed="false">
      <c r="A2697" s="11" t="n">
        <v>5.1021</v>
      </c>
      <c r="F2697" s="13" t="n">
        <v>42848.2916666601</v>
      </c>
      <c r="G2697" s="0" t="n">
        <f aca="false">MONTH(F2697)</f>
        <v>4</v>
      </c>
      <c r="H2697" s="0" t="n">
        <f aca="false">DAY(F2697)</f>
        <v>23</v>
      </c>
      <c r="I2697" s="0" t="n">
        <f aca="false">HOUR(F2697)</f>
        <v>6</v>
      </c>
      <c r="J2697" s="0" t="n">
        <f aca="false">A2697*$C$8/$C$7</f>
        <v>4.0627809604632</v>
      </c>
    </row>
    <row r="2698" customFormat="false" ht="15" hidden="false" customHeight="false" outlineLevel="0" collapsed="false">
      <c r="A2698" s="11" t="n">
        <v>10.1</v>
      </c>
      <c r="F2698" s="13" t="n">
        <v>42848.3333333268</v>
      </c>
      <c r="G2698" s="0" t="n">
        <f aca="false">MONTH(F2698)</f>
        <v>4</v>
      </c>
      <c r="H2698" s="0" t="n">
        <f aca="false">DAY(F2698)</f>
        <v>23</v>
      </c>
      <c r="I2698" s="0" t="n">
        <f aca="false">HOUR(F2698)</f>
        <v>7</v>
      </c>
      <c r="J2698" s="0" t="n">
        <f aca="false">A2698*$C$8/$C$7</f>
        <v>8.04258789531336</v>
      </c>
    </row>
    <row r="2699" customFormat="false" ht="15" hidden="false" customHeight="false" outlineLevel="0" collapsed="false">
      <c r="A2699" s="11" t="n">
        <v>12.929</v>
      </c>
      <c r="F2699" s="13" t="n">
        <v>42848.3749999935</v>
      </c>
      <c r="G2699" s="0" t="n">
        <f aca="false">MONTH(F2699)</f>
        <v>4</v>
      </c>
      <c r="H2699" s="0" t="n">
        <f aca="false">DAY(F2699)</f>
        <v>23</v>
      </c>
      <c r="I2699" s="0" t="n">
        <f aca="false">HOUR(F2699)</f>
        <v>8</v>
      </c>
      <c r="J2699" s="0" t="n">
        <f aca="false">A2699*$C$8/$C$7</f>
        <v>10.2953088018323</v>
      </c>
    </row>
    <row r="2700" customFormat="false" ht="15" hidden="false" customHeight="false" outlineLevel="0" collapsed="false">
      <c r="A2700" s="11" t="n">
        <v>16.166</v>
      </c>
      <c r="F2700" s="13" t="n">
        <v>42848.4166666601</v>
      </c>
      <c r="G2700" s="0" t="n">
        <f aca="false">MONTH(F2700)</f>
        <v>4</v>
      </c>
      <c r="H2700" s="0" t="n">
        <f aca="false">DAY(F2700)</f>
        <v>23</v>
      </c>
      <c r="I2700" s="0" t="n">
        <f aca="false">HOUR(F2700)</f>
        <v>9</v>
      </c>
      <c r="J2700" s="0" t="n">
        <f aca="false">A2700*$C$8/$C$7</f>
        <v>12.8729184074887</v>
      </c>
    </row>
    <row r="2701" customFormat="false" ht="15" hidden="false" customHeight="false" outlineLevel="0" collapsed="false">
      <c r="A2701" s="11" t="n">
        <v>17.652</v>
      </c>
      <c r="F2701" s="13" t="n">
        <v>42848.4583333268</v>
      </c>
      <c r="G2701" s="0" t="n">
        <f aca="false">MONTH(F2701)</f>
        <v>4</v>
      </c>
      <c r="H2701" s="0" t="n">
        <f aca="false">DAY(F2701)</f>
        <v>23</v>
      </c>
      <c r="I2701" s="0" t="n">
        <f aca="false">HOUR(F2701)</f>
        <v>10</v>
      </c>
      <c r="J2701" s="0" t="n">
        <f aca="false">A2701*$C$8/$C$7</f>
        <v>14.0562140126803</v>
      </c>
    </row>
    <row r="2702" customFormat="false" ht="15" hidden="false" customHeight="false" outlineLevel="0" collapsed="false">
      <c r="A2702" s="11" t="n">
        <v>17.109</v>
      </c>
      <c r="F2702" s="13" t="n">
        <v>42848.4999999935</v>
      </c>
      <c r="G2702" s="0" t="n">
        <f aca="false">MONTH(F2702)</f>
        <v>4</v>
      </c>
      <c r="H2702" s="0" t="n">
        <f aca="false">DAY(F2702)</f>
        <v>23</v>
      </c>
      <c r="I2702" s="0" t="n">
        <f aca="false">HOUR(F2702)</f>
        <v>11</v>
      </c>
      <c r="J2702" s="0" t="n">
        <f aca="false">A2702*$C$8/$C$7</f>
        <v>13.6238253763284</v>
      </c>
    </row>
    <row r="2703" customFormat="false" ht="15" hidden="false" customHeight="false" outlineLevel="0" collapsed="false">
      <c r="A2703" s="11" t="n">
        <v>19.96</v>
      </c>
      <c r="F2703" s="13" t="n">
        <v>42848.5416666601</v>
      </c>
      <c r="G2703" s="0" t="n">
        <f aca="false">MONTH(F2703)</f>
        <v>4</v>
      </c>
      <c r="H2703" s="0" t="n">
        <f aca="false">DAY(F2703)</f>
        <v>23</v>
      </c>
      <c r="I2703" s="0" t="n">
        <f aca="false">HOUR(F2703)</f>
        <v>12</v>
      </c>
      <c r="J2703" s="0" t="n">
        <f aca="false">A2703*$C$8/$C$7</f>
        <v>15.8940647911341</v>
      </c>
    </row>
    <row r="2704" customFormat="false" ht="15" hidden="false" customHeight="false" outlineLevel="0" collapsed="false">
      <c r="A2704" s="11" t="n">
        <v>20.96</v>
      </c>
      <c r="F2704" s="13" t="n">
        <v>42848.5833333268</v>
      </c>
      <c r="G2704" s="0" t="n">
        <f aca="false">MONTH(F2704)</f>
        <v>4</v>
      </c>
      <c r="H2704" s="0" t="n">
        <f aca="false">DAY(F2704)</f>
        <v>23</v>
      </c>
      <c r="I2704" s="0" t="n">
        <f aca="false">HOUR(F2704)</f>
        <v>13</v>
      </c>
      <c r="J2704" s="0" t="n">
        <f aca="false">A2704*$C$8/$C$7</f>
        <v>16.6903606223533</v>
      </c>
    </row>
    <row r="2705" customFormat="false" ht="15" hidden="false" customHeight="false" outlineLevel="0" collapsed="false">
      <c r="A2705" s="11" t="n">
        <v>12.987</v>
      </c>
      <c r="F2705" s="13" t="n">
        <v>42848.6249999934</v>
      </c>
      <c r="G2705" s="0" t="n">
        <f aca="false">MONTH(F2705)</f>
        <v>4</v>
      </c>
      <c r="H2705" s="0" t="n">
        <f aca="false">DAY(F2705)</f>
        <v>23</v>
      </c>
      <c r="I2705" s="0" t="n">
        <f aca="false">HOUR(F2705)</f>
        <v>14</v>
      </c>
      <c r="J2705" s="0" t="n">
        <f aca="false">A2705*$C$8/$C$7</f>
        <v>10.341493960043</v>
      </c>
    </row>
    <row r="2706" customFormat="false" ht="15" hidden="false" customHeight="false" outlineLevel="0" collapsed="false">
      <c r="A2706" s="11" t="n">
        <v>7.6373</v>
      </c>
      <c r="F2706" s="13" t="n">
        <v>42848.6666666601</v>
      </c>
      <c r="G2706" s="0" t="n">
        <f aca="false">MONTH(F2706)</f>
        <v>4</v>
      </c>
      <c r="H2706" s="0" t="n">
        <f aca="false">DAY(F2706)</f>
        <v>23</v>
      </c>
      <c r="I2706" s="0" t="n">
        <f aca="false">HOUR(F2706)</f>
        <v>15</v>
      </c>
      <c r="J2706" s="0" t="n">
        <f aca="false">A2706*$C$8/$C$7</f>
        <v>6.08155015176998</v>
      </c>
    </row>
    <row r="2707" customFormat="false" ht="15" hidden="false" customHeight="false" outlineLevel="0" collapsed="false">
      <c r="A2707" s="11" t="n">
        <v>4.1259</v>
      </c>
      <c r="F2707" s="13" t="n">
        <v>42848.7083333268</v>
      </c>
      <c r="G2707" s="0" t="n">
        <f aca="false">MONTH(F2707)</f>
        <v>4</v>
      </c>
      <c r="H2707" s="0" t="n">
        <f aca="false">DAY(F2707)</f>
        <v>23</v>
      </c>
      <c r="I2707" s="0" t="n">
        <f aca="false">HOUR(F2707)</f>
        <v>16</v>
      </c>
      <c r="J2707" s="0" t="n">
        <f aca="false">A2707*$C$8/$C$7</f>
        <v>3.28543697002707</v>
      </c>
    </row>
    <row r="2708" customFormat="false" ht="15" hidden="false" customHeight="false" outlineLevel="0" collapsed="false">
      <c r="A2708" s="11" t="n">
        <v>1.7508</v>
      </c>
      <c r="F2708" s="13" t="n">
        <v>42848.7499999934</v>
      </c>
      <c r="G2708" s="0" t="n">
        <f aca="false">MONTH(F2708)</f>
        <v>4</v>
      </c>
      <c r="H2708" s="0" t="n">
        <f aca="false">DAY(F2708)</f>
        <v>23</v>
      </c>
      <c r="I2708" s="0" t="n">
        <f aca="false">HOUR(F2708)</f>
        <v>17</v>
      </c>
      <c r="J2708" s="0" t="n">
        <f aca="false">A2708*$C$8/$C$7</f>
        <v>1.39415474129848</v>
      </c>
    </row>
    <row r="2709" customFormat="false" ht="15" hidden="false" customHeight="false" outlineLevel="0" collapsed="false">
      <c r="A2709" s="11" t="n">
        <v>0.013924</v>
      </c>
      <c r="F2709" s="13" t="n">
        <v>42848.7916666601</v>
      </c>
      <c r="G2709" s="0" t="n">
        <f aca="false">MONTH(F2709)</f>
        <v>4</v>
      </c>
      <c r="H2709" s="0" t="n">
        <f aca="false">DAY(F2709)</f>
        <v>23</v>
      </c>
      <c r="I2709" s="0" t="n">
        <f aca="false">HOUR(F2709)</f>
        <v>18</v>
      </c>
      <c r="J2709" s="0" t="n">
        <f aca="false">A2709*$C$8/$C$7</f>
        <v>0.0110876231538954</v>
      </c>
    </row>
    <row r="2710" customFormat="false" ht="15" hidden="false" customHeight="false" outlineLevel="0" collapsed="false">
      <c r="A2710" s="11" t="n">
        <v>0</v>
      </c>
      <c r="F2710" s="13" t="n">
        <v>42848.8333333268</v>
      </c>
      <c r="G2710" s="0" t="n">
        <f aca="false">MONTH(F2710)</f>
        <v>4</v>
      </c>
      <c r="H2710" s="0" t="n">
        <f aca="false">DAY(F2710)</f>
        <v>23</v>
      </c>
      <c r="I2710" s="0" t="n">
        <f aca="false">HOUR(F2710)</f>
        <v>19</v>
      </c>
      <c r="J2710" s="0" t="n">
        <f aca="false">A2710*$C$8/$C$7</f>
        <v>0</v>
      </c>
    </row>
    <row r="2711" customFormat="false" ht="15" hidden="false" customHeight="false" outlineLevel="0" collapsed="false">
      <c r="A2711" s="11" t="n">
        <v>0</v>
      </c>
      <c r="F2711" s="13" t="n">
        <v>42848.8749999934</v>
      </c>
      <c r="G2711" s="0" t="n">
        <f aca="false">MONTH(F2711)</f>
        <v>4</v>
      </c>
      <c r="H2711" s="0" t="n">
        <f aca="false">DAY(F2711)</f>
        <v>23</v>
      </c>
      <c r="I2711" s="0" t="n">
        <f aca="false">HOUR(F2711)</f>
        <v>20</v>
      </c>
      <c r="J2711" s="0" t="n">
        <f aca="false">A2711*$C$8/$C$7</f>
        <v>0</v>
      </c>
    </row>
    <row r="2712" customFormat="false" ht="15" hidden="false" customHeight="false" outlineLevel="0" collapsed="false">
      <c r="A2712" s="11" t="n">
        <v>0</v>
      </c>
      <c r="F2712" s="13" t="n">
        <v>42848.9166666601</v>
      </c>
      <c r="G2712" s="0" t="n">
        <f aca="false">MONTH(F2712)</f>
        <v>4</v>
      </c>
      <c r="H2712" s="0" t="n">
        <f aca="false">DAY(F2712)</f>
        <v>23</v>
      </c>
      <c r="I2712" s="0" t="n">
        <f aca="false">HOUR(F2712)</f>
        <v>21</v>
      </c>
      <c r="J2712" s="0" t="n">
        <f aca="false">A2712*$C$8/$C$7</f>
        <v>0</v>
      </c>
    </row>
    <row r="2713" customFormat="false" ht="15" hidden="false" customHeight="false" outlineLevel="0" collapsed="false">
      <c r="A2713" s="11" t="n">
        <v>0</v>
      </c>
      <c r="F2713" s="13" t="n">
        <v>42848.9583333268</v>
      </c>
      <c r="G2713" s="0" t="n">
        <f aca="false">MONTH(F2713)</f>
        <v>4</v>
      </c>
      <c r="H2713" s="0" t="n">
        <f aca="false">DAY(F2713)</f>
        <v>23</v>
      </c>
      <c r="I2713" s="0" t="n">
        <f aca="false">HOUR(F2713)</f>
        <v>22</v>
      </c>
      <c r="J2713" s="0" t="n">
        <f aca="false">A2713*$C$8/$C$7</f>
        <v>0</v>
      </c>
    </row>
    <row r="2714" customFormat="false" ht="15" hidden="false" customHeight="false" outlineLevel="0" collapsed="false">
      <c r="A2714" s="11" t="n">
        <v>0</v>
      </c>
      <c r="F2714" s="13" t="n">
        <v>42848.9999999934</v>
      </c>
      <c r="G2714" s="0" t="n">
        <f aca="false">MONTH(F2714)</f>
        <v>4</v>
      </c>
      <c r="H2714" s="0" t="n">
        <f aca="false">DAY(F2714)</f>
        <v>23</v>
      </c>
      <c r="I2714" s="0" t="n">
        <f aca="false">HOUR(F2714)</f>
        <v>23</v>
      </c>
      <c r="J2714" s="0" t="n">
        <f aca="false">A2714*$C$8/$C$7</f>
        <v>0</v>
      </c>
    </row>
    <row r="2715" customFormat="false" ht="15" hidden="false" customHeight="false" outlineLevel="0" collapsed="false">
      <c r="A2715" s="11" t="n">
        <v>0</v>
      </c>
      <c r="F2715" s="13" t="n">
        <v>42849.0416666601</v>
      </c>
      <c r="G2715" s="0" t="n">
        <f aca="false">MONTH(F2715)</f>
        <v>4</v>
      </c>
      <c r="H2715" s="0" t="n">
        <f aca="false">DAY(F2715)</f>
        <v>24</v>
      </c>
      <c r="I2715" s="0" t="n">
        <f aca="false">HOUR(F2715)</f>
        <v>0</v>
      </c>
      <c r="J2715" s="0" t="n">
        <f aca="false">A2715*$C$8/$C$7</f>
        <v>0</v>
      </c>
    </row>
    <row r="2716" customFormat="false" ht="15" hidden="false" customHeight="false" outlineLevel="0" collapsed="false">
      <c r="A2716" s="11" t="n">
        <v>0</v>
      </c>
      <c r="F2716" s="13" t="n">
        <v>42849.0833333268</v>
      </c>
      <c r="G2716" s="0" t="n">
        <f aca="false">MONTH(F2716)</f>
        <v>4</v>
      </c>
      <c r="H2716" s="0" t="n">
        <f aca="false">DAY(F2716)</f>
        <v>24</v>
      </c>
      <c r="I2716" s="0" t="n">
        <f aca="false">HOUR(F2716)</f>
        <v>1</v>
      </c>
      <c r="J2716" s="0" t="n">
        <f aca="false">A2716*$C$8/$C$7</f>
        <v>0</v>
      </c>
    </row>
    <row r="2717" customFormat="false" ht="15" hidden="false" customHeight="false" outlineLevel="0" collapsed="false">
      <c r="A2717" s="11" t="n">
        <v>0</v>
      </c>
      <c r="F2717" s="13" t="n">
        <v>42849.1249999934</v>
      </c>
      <c r="G2717" s="0" t="n">
        <f aca="false">MONTH(F2717)</f>
        <v>4</v>
      </c>
      <c r="H2717" s="0" t="n">
        <f aca="false">DAY(F2717)</f>
        <v>24</v>
      </c>
      <c r="I2717" s="0" t="n">
        <f aca="false">HOUR(F2717)</f>
        <v>2</v>
      </c>
      <c r="J2717" s="0" t="n">
        <f aca="false">A2717*$C$8/$C$7</f>
        <v>0</v>
      </c>
    </row>
    <row r="2718" customFormat="false" ht="15" hidden="false" customHeight="false" outlineLevel="0" collapsed="false">
      <c r="A2718" s="11" t="n">
        <v>0</v>
      </c>
      <c r="F2718" s="13" t="n">
        <v>42849.1666666601</v>
      </c>
      <c r="G2718" s="0" t="n">
        <f aca="false">MONTH(F2718)</f>
        <v>4</v>
      </c>
      <c r="H2718" s="0" t="n">
        <f aca="false">DAY(F2718)</f>
        <v>24</v>
      </c>
      <c r="I2718" s="0" t="n">
        <f aca="false">HOUR(F2718)</f>
        <v>3</v>
      </c>
      <c r="J2718" s="0" t="n">
        <f aca="false">A2718*$C$8/$C$7</f>
        <v>0</v>
      </c>
    </row>
    <row r="2719" customFormat="false" ht="15" hidden="false" customHeight="false" outlineLevel="0" collapsed="false">
      <c r="A2719" s="11" t="n">
        <v>0.43179</v>
      </c>
      <c r="F2719" s="13" t="n">
        <v>42849.2083333267</v>
      </c>
      <c r="G2719" s="0" t="n">
        <f aca="false">MONTH(F2719)</f>
        <v>4</v>
      </c>
      <c r="H2719" s="0" t="n">
        <f aca="false">DAY(F2719)</f>
        <v>24</v>
      </c>
      <c r="I2719" s="0" t="n">
        <f aca="false">HOUR(F2719)</f>
        <v>4</v>
      </c>
      <c r="J2719" s="0" t="n">
        <f aca="false">A2719*$C$8/$C$7</f>
        <v>0.343832576962115</v>
      </c>
    </row>
    <row r="2720" customFormat="false" ht="15" hidden="false" customHeight="false" outlineLevel="0" collapsed="false">
      <c r="A2720" s="11" t="n">
        <v>0.35931</v>
      </c>
      <c r="F2720" s="13" t="n">
        <v>42849.2499999934</v>
      </c>
      <c r="G2720" s="0" t="n">
        <f aca="false">MONTH(F2720)</f>
        <v>4</v>
      </c>
      <c r="H2720" s="0" t="n">
        <f aca="false">DAY(F2720)</f>
        <v>24</v>
      </c>
      <c r="I2720" s="0" t="n">
        <f aca="false">HOUR(F2720)</f>
        <v>5</v>
      </c>
      <c r="J2720" s="0" t="n">
        <f aca="false">A2720*$C$8/$C$7</f>
        <v>0.286117055115351</v>
      </c>
    </row>
    <row r="2721" customFormat="false" ht="15" hidden="false" customHeight="false" outlineLevel="0" collapsed="false">
      <c r="A2721" s="11" t="n">
        <v>2.9792</v>
      </c>
      <c r="F2721" s="13" t="n">
        <v>42849.2916666601</v>
      </c>
      <c r="G2721" s="0" t="n">
        <f aca="false">MONTH(F2721)</f>
        <v>4</v>
      </c>
      <c r="H2721" s="0" t="n">
        <f aca="false">DAY(F2721)</f>
        <v>24</v>
      </c>
      <c r="I2721" s="0" t="n">
        <f aca="false">HOUR(F2721)</f>
        <v>6</v>
      </c>
      <c r="J2721" s="0" t="n">
        <f aca="false">A2721*$C$8/$C$7</f>
        <v>2.37232454036808</v>
      </c>
    </row>
    <row r="2722" customFormat="false" ht="15" hidden="false" customHeight="false" outlineLevel="0" collapsed="false">
      <c r="A2722" s="11" t="n">
        <v>2.957</v>
      </c>
      <c r="F2722" s="13" t="n">
        <v>42849.3333333267</v>
      </c>
      <c r="G2722" s="0" t="n">
        <f aca="false">MONTH(F2722)</f>
        <v>4</v>
      </c>
      <c r="H2722" s="0" t="n">
        <f aca="false">DAY(F2722)</f>
        <v>24</v>
      </c>
      <c r="I2722" s="0" t="n">
        <f aca="false">HOUR(F2722)</f>
        <v>7</v>
      </c>
      <c r="J2722" s="0" t="n">
        <f aca="false">A2722*$C$8/$C$7</f>
        <v>2.35464677291501</v>
      </c>
    </row>
    <row r="2723" customFormat="false" ht="15" hidden="false" customHeight="false" outlineLevel="0" collapsed="false">
      <c r="A2723" s="11" t="n">
        <v>12.44</v>
      </c>
      <c r="F2723" s="13" t="n">
        <v>42849.3749999934</v>
      </c>
      <c r="G2723" s="0" t="n">
        <f aca="false">MONTH(F2723)</f>
        <v>4</v>
      </c>
      <c r="H2723" s="0" t="n">
        <f aca="false">DAY(F2723)</f>
        <v>24</v>
      </c>
      <c r="I2723" s="0" t="n">
        <f aca="false">HOUR(F2723)</f>
        <v>8</v>
      </c>
      <c r="J2723" s="0" t="n">
        <f aca="false">A2723*$C$8/$C$7</f>
        <v>9.90592014036616</v>
      </c>
    </row>
    <row r="2724" customFormat="false" ht="15" hidden="false" customHeight="false" outlineLevel="0" collapsed="false">
      <c r="A2724" s="11" t="n">
        <v>16.797</v>
      </c>
      <c r="F2724" s="13" t="n">
        <v>42849.4166666601</v>
      </c>
      <c r="G2724" s="0" t="n">
        <f aca="false">MONTH(F2724)</f>
        <v>4</v>
      </c>
      <c r="H2724" s="0" t="n">
        <f aca="false">DAY(F2724)</f>
        <v>24</v>
      </c>
      <c r="I2724" s="0" t="n">
        <f aca="false">HOUR(F2724)</f>
        <v>9</v>
      </c>
      <c r="J2724" s="0" t="n">
        <f aca="false">A2724*$C$8/$C$7</f>
        <v>13.375381076988</v>
      </c>
    </row>
    <row r="2725" customFormat="false" ht="15" hidden="false" customHeight="false" outlineLevel="0" collapsed="false">
      <c r="A2725" s="11" t="n">
        <v>16.977</v>
      </c>
      <c r="F2725" s="13" t="n">
        <v>42849.4583333267</v>
      </c>
      <c r="G2725" s="0" t="n">
        <f aca="false">MONTH(F2725)</f>
        <v>4</v>
      </c>
      <c r="H2725" s="0" t="n">
        <f aca="false">DAY(F2725)</f>
        <v>24</v>
      </c>
      <c r="I2725" s="0" t="n">
        <f aca="false">HOUR(F2725)</f>
        <v>10</v>
      </c>
      <c r="J2725" s="0" t="n">
        <f aca="false">A2725*$C$8/$C$7</f>
        <v>13.5187143266074</v>
      </c>
    </row>
    <row r="2726" customFormat="false" ht="15" hidden="false" customHeight="false" outlineLevel="0" collapsed="false">
      <c r="A2726" s="11" t="n">
        <v>8.976</v>
      </c>
      <c r="F2726" s="13" t="n">
        <v>42849.4999999934</v>
      </c>
      <c r="G2726" s="0" t="n">
        <f aca="false">MONTH(F2726)</f>
        <v>4</v>
      </c>
      <c r="H2726" s="0" t="n">
        <f aca="false">DAY(F2726)</f>
        <v>24</v>
      </c>
      <c r="I2726" s="0" t="n">
        <f aca="false">HOUR(F2726)</f>
        <v>11</v>
      </c>
      <c r="J2726" s="0" t="n">
        <f aca="false">A2726*$C$8/$C$7</f>
        <v>7.14755138102305</v>
      </c>
    </row>
    <row r="2727" customFormat="false" ht="15" hidden="false" customHeight="false" outlineLevel="0" collapsed="false">
      <c r="A2727" s="11" t="n">
        <v>6.0484</v>
      </c>
      <c r="F2727" s="13" t="n">
        <v>42849.5416666601</v>
      </c>
      <c r="G2727" s="0" t="n">
        <f aca="false">MONTH(F2727)</f>
        <v>4</v>
      </c>
      <c r="H2727" s="0" t="n">
        <f aca="false">DAY(F2727)</f>
        <v>24</v>
      </c>
      <c r="I2727" s="0" t="n">
        <f aca="false">HOUR(F2727)</f>
        <v>12</v>
      </c>
      <c r="J2727" s="0" t="n">
        <f aca="false">A2727*$C$8/$C$7</f>
        <v>4.81631570554588</v>
      </c>
    </row>
    <row r="2728" customFormat="false" ht="15" hidden="false" customHeight="false" outlineLevel="0" collapsed="false">
      <c r="A2728" s="11" t="n">
        <v>5.0644</v>
      </c>
      <c r="F2728" s="13" t="n">
        <v>42849.5833333267</v>
      </c>
      <c r="G2728" s="0" t="n">
        <f aca="false">MONTH(F2728)</f>
        <v>4</v>
      </c>
      <c r="H2728" s="0" t="n">
        <f aca="false">DAY(F2728)</f>
        <v>24</v>
      </c>
      <c r="I2728" s="0" t="n">
        <f aca="false">HOUR(F2728)</f>
        <v>13</v>
      </c>
      <c r="J2728" s="0" t="n">
        <f aca="false">A2728*$C$8/$C$7</f>
        <v>4.03276060762624</v>
      </c>
    </row>
    <row r="2729" customFormat="false" ht="15" hidden="false" customHeight="false" outlineLevel="0" collapsed="false">
      <c r="A2729" s="11" t="n">
        <v>8.866</v>
      </c>
      <c r="F2729" s="13" t="n">
        <v>42849.6249999934</v>
      </c>
      <c r="G2729" s="0" t="n">
        <f aca="false">MONTH(F2729)</f>
        <v>4</v>
      </c>
      <c r="H2729" s="0" t="n">
        <f aca="false">DAY(F2729)</f>
        <v>24</v>
      </c>
      <c r="I2729" s="0" t="n">
        <f aca="false">HOUR(F2729)</f>
        <v>14</v>
      </c>
      <c r="J2729" s="0" t="n">
        <f aca="false">A2729*$C$8/$C$7</f>
        <v>7.05995883958894</v>
      </c>
    </row>
    <row r="2730" customFormat="false" ht="15" hidden="false" customHeight="false" outlineLevel="0" collapsed="false">
      <c r="A2730" s="11" t="n">
        <v>7.2222</v>
      </c>
      <c r="F2730" s="13" t="n">
        <v>42849.6666666601</v>
      </c>
      <c r="G2730" s="0" t="n">
        <f aca="false">MONTH(F2730)</f>
        <v>4</v>
      </c>
      <c r="H2730" s="0" t="n">
        <f aca="false">DAY(F2730)</f>
        <v>24</v>
      </c>
      <c r="I2730" s="0" t="n">
        <f aca="false">HOUR(F2730)</f>
        <v>15</v>
      </c>
      <c r="J2730" s="0" t="n">
        <f aca="false">A2730*$C$8/$C$7</f>
        <v>5.75100775223091</v>
      </c>
    </row>
    <row r="2731" customFormat="false" ht="15" hidden="false" customHeight="false" outlineLevel="0" collapsed="false">
      <c r="A2731" s="11" t="n">
        <v>4.4001</v>
      </c>
      <c r="F2731" s="13" t="n">
        <v>42849.7083333267</v>
      </c>
      <c r="G2731" s="0" t="n">
        <f aca="false">MONTH(F2731)</f>
        <v>4</v>
      </c>
      <c r="H2731" s="0" t="n">
        <f aca="false">DAY(F2731)</f>
        <v>24</v>
      </c>
      <c r="I2731" s="0" t="n">
        <f aca="false">HOUR(F2731)</f>
        <v>16</v>
      </c>
      <c r="J2731" s="0" t="n">
        <f aca="false">A2731*$C$8/$C$7</f>
        <v>3.50378128694736</v>
      </c>
    </row>
    <row r="2732" customFormat="false" ht="15" hidden="false" customHeight="false" outlineLevel="0" collapsed="false">
      <c r="A2732" s="11" t="n">
        <v>1.9279</v>
      </c>
      <c r="F2732" s="13" t="n">
        <v>42849.7499999934</v>
      </c>
      <c r="G2732" s="0" t="n">
        <f aca="false">MONTH(F2732)</f>
        <v>4</v>
      </c>
      <c r="H2732" s="0" t="n">
        <f aca="false">DAY(F2732)</f>
        <v>24</v>
      </c>
      <c r="I2732" s="0" t="n">
        <f aca="false">HOUR(F2732)</f>
        <v>17</v>
      </c>
      <c r="J2732" s="0" t="n">
        <f aca="false">A2732*$C$8/$C$7</f>
        <v>1.53517873300739</v>
      </c>
    </row>
    <row r="2733" customFormat="false" ht="15" hidden="false" customHeight="false" outlineLevel="0" collapsed="false">
      <c r="A2733" s="11" t="n">
        <v>0.51051</v>
      </c>
      <c r="F2733" s="13" t="n">
        <v>42849.79166666</v>
      </c>
      <c r="G2733" s="0" t="n">
        <f aca="false">MONTH(F2733)</f>
        <v>4</v>
      </c>
      <c r="H2733" s="0" t="n">
        <f aca="false">DAY(F2733)</f>
        <v>24</v>
      </c>
      <c r="I2733" s="0" t="n">
        <f aca="false">HOUR(F2733)</f>
        <v>18</v>
      </c>
      <c r="J2733" s="0" t="n">
        <f aca="false">A2733*$C$8/$C$7</f>
        <v>0.406516984795686</v>
      </c>
    </row>
    <row r="2734" customFormat="false" ht="15" hidden="false" customHeight="false" outlineLevel="0" collapsed="false">
      <c r="A2734" s="11" t="n">
        <v>0</v>
      </c>
      <c r="F2734" s="13" t="n">
        <v>42849.8333333267</v>
      </c>
      <c r="G2734" s="0" t="n">
        <f aca="false">MONTH(F2734)</f>
        <v>4</v>
      </c>
      <c r="H2734" s="0" t="n">
        <f aca="false">DAY(F2734)</f>
        <v>24</v>
      </c>
      <c r="I2734" s="0" t="n">
        <f aca="false">HOUR(F2734)</f>
        <v>19</v>
      </c>
      <c r="J2734" s="0" t="n">
        <f aca="false">A2734*$C$8/$C$7</f>
        <v>0</v>
      </c>
    </row>
    <row r="2735" customFormat="false" ht="15" hidden="false" customHeight="false" outlineLevel="0" collapsed="false">
      <c r="A2735" s="11" t="n">
        <v>0</v>
      </c>
      <c r="F2735" s="13" t="n">
        <v>42849.8749999934</v>
      </c>
      <c r="G2735" s="0" t="n">
        <f aca="false">MONTH(F2735)</f>
        <v>4</v>
      </c>
      <c r="H2735" s="0" t="n">
        <f aca="false">DAY(F2735)</f>
        <v>24</v>
      </c>
      <c r="I2735" s="0" t="n">
        <f aca="false">HOUR(F2735)</f>
        <v>20</v>
      </c>
      <c r="J2735" s="0" t="n">
        <f aca="false">A2735*$C$8/$C$7</f>
        <v>0</v>
      </c>
    </row>
    <row r="2736" customFormat="false" ht="15" hidden="false" customHeight="false" outlineLevel="0" collapsed="false">
      <c r="A2736" s="11" t="n">
        <v>0</v>
      </c>
      <c r="F2736" s="13" t="n">
        <v>42849.91666666</v>
      </c>
      <c r="G2736" s="0" t="n">
        <f aca="false">MONTH(F2736)</f>
        <v>4</v>
      </c>
      <c r="H2736" s="0" t="n">
        <f aca="false">DAY(F2736)</f>
        <v>24</v>
      </c>
      <c r="I2736" s="0" t="n">
        <f aca="false">HOUR(F2736)</f>
        <v>21</v>
      </c>
      <c r="J2736" s="0" t="n">
        <f aca="false">A2736*$C$8/$C$7</f>
        <v>0</v>
      </c>
    </row>
    <row r="2737" customFormat="false" ht="15" hidden="false" customHeight="false" outlineLevel="0" collapsed="false">
      <c r="A2737" s="11" t="n">
        <v>0</v>
      </c>
      <c r="F2737" s="13" t="n">
        <v>42849.9583333267</v>
      </c>
      <c r="G2737" s="0" t="n">
        <f aca="false">MONTH(F2737)</f>
        <v>4</v>
      </c>
      <c r="H2737" s="0" t="n">
        <f aca="false">DAY(F2737)</f>
        <v>24</v>
      </c>
      <c r="I2737" s="0" t="n">
        <f aca="false">HOUR(F2737)</f>
        <v>22</v>
      </c>
      <c r="J2737" s="0" t="n">
        <f aca="false">A2737*$C$8/$C$7</f>
        <v>0</v>
      </c>
    </row>
    <row r="2738" customFormat="false" ht="15" hidden="false" customHeight="false" outlineLevel="0" collapsed="false">
      <c r="A2738" s="11" t="n">
        <v>0</v>
      </c>
      <c r="F2738" s="13" t="n">
        <v>42849.9999999934</v>
      </c>
      <c r="G2738" s="0" t="n">
        <f aca="false">MONTH(F2738)</f>
        <v>4</v>
      </c>
      <c r="H2738" s="0" t="n">
        <f aca="false">DAY(F2738)</f>
        <v>24</v>
      </c>
      <c r="I2738" s="0" t="n">
        <f aca="false">HOUR(F2738)</f>
        <v>23</v>
      </c>
      <c r="J2738" s="0" t="n">
        <f aca="false">A2738*$C$8/$C$7</f>
        <v>0</v>
      </c>
    </row>
    <row r="2739" customFormat="false" ht="15" hidden="false" customHeight="false" outlineLevel="0" collapsed="false">
      <c r="A2739" s="11" t="n">
        <v>0</v>
      </c>
      <c r="F2739" s="13" t="n">
        <v>42850.04166666</v>
      </c>
      <c r="G2739" s="0" t="n">
        <f aca="false">MONTH(F2739)</f>
        <v>4</v>
      </c>
      <c r="H2739" s="0" t="n">
        <f aca="false">DAY(F2739)</f>
        <v>25</v>
      </c>
      <c r="I2739" s="0" t="n">
        <f aca="false">HOUR(F2739)</f>
        <v>0</v>
      </c>
      <c r="J2739" s="0" t="n">
        <f aca="false">A2739*$C$8/$C$7</f>
        <v>0</v>
      </c>
    </row>
    <row r="2740" customFormat="false" ht="15" hidden="false" customHeight="false" outlineLevel="0" collapsed="false">
      <c r="A2740" s="11" t="n">
        <v>0</v>
      </c>
      <c r="F2740" s="13" t="n">
        <v>42850.0833333267</v>
      </c>
      <c r="G2740" s="0" t="n">
        <f aca="false">MONTH(F2740)</f>
        <v>4</v>
      </c>
      <c r="H2740" s="0" t="n">
        <f aca="false">DAY(F2740)</f>
        <v>25</v>
      </c>
      <c r="I2740" s="0" t="n">
        <f aca="false">HOUR(F2740)</f>
        <v>1</v>
      </c>
      <c r="J2740" s="0" t="n">
        <f aca="false">A2740*$C$8/$C$7</f>
        <v>0</v>
      </c>
    </row>
    <row r="2741" customFormat="false" ht="15" hidden="false" customHeight="false" outlineLevel="0" collapsed="false">
      <c r="A2741" s="11" t="n">
        <v>0</v>
      </c>
      <c r="F2741" s="13" t="n">
        <v>42850.1249999934</v>
      </c>
      <c r="G2741" s="0" t="n">
        <f aca="false">MONTH(F2741)</f>
        <v>4</v>
      </c>
      <c r="H2741" s="0" t="n">
        <f aca="false">DAY(F2741)</f>
        <v>25</v>
      </c>
      <c r="I2741" s="0" t="n">
        <f aca="false">HOUR(F2741)</f>
        <v>2</v>
      </c>
      <c r="J2741" s="0" t="n">
        <f aca="false">A2741*$C$8/$C$7</f>
        <v>0</v>
      </c>
    </row>
    <row r="2742" customFormat="false" ht="15" hidden="false" customHeight="false" outlineLevel="0" collapsed="false">
      <c r="A2742" s="11" t="n">
        <v>0</v>
      </c>
      <c r="F2742" s="13" t="n">
        <v>42850.16666666</v>
      </c>
      <c r="G2742" s="0" t="n">
        <f aca="false">MONTH(F2742)</f>
        <v>4</v>
      </c>
      <c r="H2742" s="0" t="n">
        <f aca="false">DAY(F2742)</f>
        <v>25</v>
      </c>
      <c r="I2742" s="0" t="n">
        <f aca="false">HOUR(F2742)</f>
        <v>3</v>
      </c>
      <c r="J2742" s="0" t="n">
        <f aca="false">A2742*$C$8/$C$7</f>
        <v>0</v>
      </c>
    </row>
    <row r="2743" customFormat="false" ht="15" hidden="false" customHeight="false" outlineLevel="0" collapsed="false">
      <c r="A2743" s="11" t="n">
        <v>0.0045614</v>
      </c>
      <c r="F2743" s="13" t="n">
        <v>42850.2083333267</v>
      </c>
      <c r="G2743" s="0" t="n">
        <f aca="false">MONTH(F2743)</f>
        <v>4</v>
      </c>
      <c r="H2743" s="0" t="n">
        <f aca="false">DAY(F2743)</f>
        <v>25</v>
      </c>
      <c r="I2743" s="0" t="n">
        <f aca="false">HOUR(F2743)</f>
        <v>4</v>
      </c>
      <c r="J2743" s="0" t="n">
        <f aca="false">A2743*$C$8/$C$7</f>
        <v>0.00363222380452301</v>
      </c>
    </row>
    <row r="2744" customFormat="false" ht="15" hidden="false" customHeight="false" outlineLevel="0" collapsed="false">
      <c r="A2744" s="11" t="n">
        <v>0.10104</v>
      </c>
      <c r="F2744" s="13" t="n">
        <v>42850.2499999934</v>
      </c>
      <c r="G2744" s="0" t="n">
        <f aca="false">MONTH(F2744)</f>
        <v>4</v>
      </c>
      <c r="H2744" s="0" t="n">
        <f aca="false">DAY(F2744)</f>
        <v>25</v>
      </c>
      <c r="I2744" s="0" t="n">
        <f aca="false">HOUR(F2744)</f>
        <v>5</v>
      </c>
      <c r="J2744" s="0" t="n">
        <f aca="false">A2744*$C$8/$C$7</f>
        <v>0.0804577307863824</v>
      </c>
    </row>
    <row r="2745" customFormat="false" ht="15" hidden="false" customHeight="false" outlineLevel="0" collapsed="false">
      <c r="A2745" s="11" t="n">
        <v>2.3487</v>
      </c>
      <c r="F2745" s="13" t="n">
        <v>42850.29166666</v>
      </c>
      <c r="G2745" s="0" t="n">
        <f aca="false">MONTH(F2745)</f>
        <v>4</v>
      </c>
      <c r="H2745" s="0" t="n">
        <f aca="false">DAY(F2745)</f>
        <v>25</v>
      </c>
      <c r="I2745" s="0" t="n">
        <f aca="false">HOUR(F2745)</f>
        <v>6</v>
      </c>
      <c r="J2745" s="0" t="n">
        <f aca="false">A2745*$C$8/$C$7</f>
        <v>1.87026001878441</v>
      </c>
    </row>
    <row r="2746" customFormat="false" ht="15" hidden="false" customHeight="false" outlineLevel="0" collapsed="false">
      <c r="A2746" s="11" t="n">
        <v>3.4564</v>
      </c>
      <c r="F2746" s="13" t="n">
        <v>42850.3333333267</v>
      </c>
      <c r="G2746" s="0" t="n">
        <f aca="false">MONTH(F2746)</f>
        <v>4</v>
      </c>
      <c r="H2746" s="0" t="n">
        <f aca="false">DAY(F2746)</f>
        <v>25</v>
      </c>
      <c r="I2746" s="0" t="n">
        <f aca="false">HOUR(F2746)</f>
        <v>7</v>
      </c>
      <c r="J2746" s="0" t="n">
        <f aca="false">A2746*$C$8/$C$7</f>
        <v>2.75231691102585</v>
      </c>
    </row>
    <row r="2747" customFormat="false" ht="15" hidden="false" customHeight="false" outlineLevel="0" collapsed="false">
      <c r="A2747" s="11" t="n">
        <v>6.9316</v>
      </c>
      <c r="F2747" s="13" t="n">
        <v>42850.3749999933</v>
      </c>
      <c r="G2747" s="0" t="n">
        <f aca="false">MONTH(F2747)</f>
        <v>4</v>
      </c>
      <c r="H2747" s="0" t="n">
        <f aca="false">DAY(F2747)</f>
        <v>25</v>
      </c>
      <c r="I2747" s="0" t="n">
        <f aca="false">HOUR(F2747)</f>
        <v>8</v>
      </c>
      <c r="J2747" s="0" t="n">
        <f aca="false">A2747*$C$8/$C$7</f>
        <v>5.51960418367863</v>
      </c>
    </row>
    <row r="2748" customFormat="false" ht="15" hidden="false" customHeight="false" outlineLevel="0" collapsed="false">
      <c r="A2748" s="11" t="n">
        <v>4.0185</v>
      </c>
      <c r="F2748" s="13" t="n">
        <v>42850.41666666</v>
      </c>
      <c r="G2748" s="0" t="n">
        <f aca="false">MONTH(F2748)</f>
        <v>4</v>
      </c>
      <c r="H2748" s="0" t="n">
        <f aca="false">DAY(F2748)</f>
        <v>25</v>
      </c>
      <c r="I2748" s="0" t="n">
        <f aca="false">HOUR(F2748)</f>
        <v>9</v>
      </c>
      <c r="J2748" s="0" t="n">
        <f aca="false">A2748*$C$8/$C$7</f>
        <v>3.19991479775413</v>
      </c>
    </row>
    <row r="2749" customFormat="false" ht="15" hidden="false" customHeight="false" outlineLevel="0" collapsed="false">
      <c r="A2749" s="11" t="n">
        <v>9.0294</v>
      </c>
      <c r="F2749" s="13" t="n">
        <v>42850.4583333267</v>
      </c>
      <c r="G2749" s="0" t="n">
        <f aca="false">MONTH(F2749)</f>
        <v>4</v>
      </c>
      <c r="H2749" s="0" t="n">
        <f aca="false">DAY(F2749)</f>
        <v>25</v>
      </c>
      <c r="I2749" s="0" t="n">
        <f aca="false">HOUR(F2749)</f>
        <v>10</v>
      </c>
      <c r="J2749" s="0" t="n">
        <f aca="false">A2749*$C$8/$C$7</f>
        <v>7.19007357841015</v>
      </c>
    </row>
    <row r="2750" customFormat="false" ht="15" hidden="false" customHeight="false" outlineLevel="0" collapsed="false">
      <c r="A2750" s="11" t="n">
        <v>18.8</v>
      </c>
      <c r="F2750" s="13" t="n">
        <v>42850.4999999933</v>
      </c>
      <c r="G2750" s="0" t="n">
        <f aca="false">MONTH(F2750)</f>
        <v>4</v>
      </c>
      <c r="H2750" s="0" t="n">
        <f aca="false">DAY(F2750)</f>
        <v>25</v>
      </c>
      <c r="I2750" s="0" t="n">
        <f aca="false">HOUR(F2750)</f>
        <v>11</v>
      </c>
      <c r="J2750" s="0" t="n">
        <f aca="false">A2750*$C$8/$C$7</f>
        <v>14.9703616269199</v>
      </c>
    </row>
    <row r="2751" customFormat="false" ht="15" hidden="false" customHeight="false" outlineLevel="0" collapsed="false">
      <c r="A2751" s="11" t="n">
        <v>10.225</v>
      </c>
      <c r="F2751" s="13" t="n">
        <v>42850.54166666</v>
      </c>
      <c r="G2751" s="0" t="n">
        <f aca="false">MONTH(F2751)</f>
        <v>4</v>
      </c>
      <c r="H2751" s="0" t="n">
        <f aca="false">DAY(F2751)</f>
        <v>25</v>
      </c>
      <c r="I2751" s="0" t="n">
        <f aca="false">HOUR(F2751)</f>
        <v>12</v>
      </c>
      <c r="J2751" s="0" t="n">
        <f aca="false">A2751*$C$8/$C$7</f>
        <v>8.14212487421576</v>
      </c>
    </row>
    <row r="2752" customFormat="false" ht="15" hidden="false" customHeight="false" outlineLevel="0" collapsed="false">
      <c r="A2752" s="11" t="n">
        <v>23.974</v>
      </c>
      <c r="F2752" s="13" t="n">
        <v>42850.5833333267</v>
      </c>
      <c r="G2752" s="0" t="n">
        <f aca="false">MONTH(F2752)</f>
        <v>4</v>
      </c>
      <c r="H2752" s="0" t="n">
        <f aca="false">DAY(F2752)</f>
        <v>25</v>
      </c>
      <c r="I2752" s="0" t="n">
        <f aca="false">HOUR(F2752)</f>
        <v>13</v>
      </c>
      <c r="J2752" s="0" t="n">
        <f aca="false">A2752*$C$8/$C$7</f>
        <v>19.0903962576478</v>
      </c>
    </row>
    <row r="2753" customFormat="false" ht="15" hidden="false" customHeight="false" outlineLevel="0" collapsed="false">
      <c r="A2753" s="11" t="n">
        <v>15.06</v>
      </c>
      <c r="F2753" s="13" t="n">
        <v>42850.6249999933</v>
      </c>
      <c r="G2753" s="0" t="n">
        <f aca="false">MONTH(F2753)</f>
        <v>4</v>
      </c>
      <c r="H2753" s="0" t="n">
        <f aca="false">DAY(F2753)</f>
        <v>25</v>
      </c>
      <c r="I2753" s="0" t="n">
        <f aca="false">HOUR(F2753)</f>
        <v>14</v>
      </c>
      <c r="J2753" s="0" t="n">
        <f aca="false">A2753*$C$8/$C$7</f>
        <v>11.9922152181603</v>
      </c>
    </row>
    <row r="2754" customFormat="false" ht="15" hidden="false" customHeight="false" outlineLevel="0" collapsed="false">
      <c r="A2754" s="11" t="n">
        <v>10.508</v>
      </c>
      <c r="F2754" s="13" t="n">
        <v>42850.66666666</v>
      </c>
      <c r="G2754" s="0" t="n">
        <f aca="false">MONTH(F2754)</f>
        <v>4</v>
      </c>
      <c r="H2754" s="0" t="n">
        <f aca="false">DAY(F2754)</f>
        <v>25</v>
      </c>
      <c r="I2754" s="0" t="n">
        <f aca="false">HOUR(F2754)</f>
        <v>15</v>
      </c>
      <c r="J2754" s="0" t="n">
        <f aca="false">A2754*$C$8/$C$7</f>
        <v>8.36747659445078</v>
      </c>
    </row>
    <row r="2755" customFormat="false" ht="15" hidden="false" customHeight="false" outlineLevel="0" collapsed="false">
      <c r="A2755" s="11" t="n">
        <v>4.5032</v>
      </c>
      <c r="F2755" s="13" t="n">
        <v>42850.7083333267</v>
      </c>
      <c r="G2755" s="0" t="n">
        <f aca="false">MONTH(F2755)</f>
        <v>4</v>
      </c>
      <c r="H2755" s="0" t="n">
        <f aca="false">DAY(F2755)</f>
        <v>25</v>
      </c>
      <c r="I2755" s="0" t="n">
        <f aca="false">HOUR(F2755)</f>
        <v>16</v>
      </c>
      <c r="J2755" s="0" t="n">
        <f aca="false">A2755*$C$8/$C$7</f>
        <v>3.58587938714605</v>
      </c>
    </row>
    <row r="2756" customFormat="false" ht="15" hidden="false" customHeight="false" outlineLevel="0" collapsed="false">
      <c r="A2756" s="11" t="n">
        <v>1.6678</v>
      </c>
      <c r="F2756" s="13" t="n">
        <v>42850.7499999933</v>
      </c>
      <c r="G2756" s="0" t="n">
        <f aca="false">MONTH(F2756)</f>
        <v>4</v>
      </c>
      <c r="H2756" s="0" t="n">
        <f aca="false">DAY(F2756)</f>
        <v>25</v>
      </c>
      <c r="I2756" s="0" t="n">
        <f aca="false">HOUR(F2756)</f>
        <v>17</v>
      </c>
      <c r="J2756" s="0" t="n">
        <f aca="false">A2756*$C$8/$C$7</f>
        <v>1.32806218730729</v>
      </c>
    </row>
    <row r="2757" customFormat="false" ht="15" hidden="false" customHeight="false" outlineLevel="0" collapsed="false">
      <c r="A2757" s="11" t="n">
        <v>1.89E-005</v>
      </c>
      <c r="F2757" s="13" t="n">
        <v>42850.79166666</v>
      </c>
      <c r="G2757" s="0" t="n">
        <f aca="false">MONTH(F2757)</f>
        <v>4</v>
      </c>
      <c r="H2757" s="0" t="n">
        <f aca="false">DAY(F2757)</f>
        <v>25</v>
      </c>
      <c r="I2757" s="0" t="n">
        <f aca="false">HOUR(F2757)</f>
        <v>18</v>
      </c>
      <c r="J2757" s="0" t="n">
        <f aca="false">A2757*$C$8/$C$7</f>
        <v>1.50499912100418E-005</v>
      </c>
    </row>
    <row r="2758" customFormat="false" ht="15" hidden="false" customHeight="false" outlineLevel="0" collapsed="false">
      <c r="A2758" s="11" t="n">
        <v>0</v>
      </c>
      <c r="F2758" s="13" t="n">
        <v>42850.8333333267</v>
      </c>
      <c r="G2758" s="0" t="n">
        <f aca="false">MONTH(F2758)</f>
        <v>4</v>
      </c>
      <c r="H2758" s="0" t="n">
        <f aca="false">DAY(F2758)</f>
        <v>25</v>
      </c>
      <c r="I2758" s="0" t="n">
        <f aca="false">HOUR(F2758)</f>
        <v>19</v>
      </c>
      <c r="J2758" s="0" t="n">
        <f aca="false">A2758*$C$8/$C$7</f>
        <v>0</v>
      </c>
    </row>
    <row r="2759" customFormat="false" ht="15" hidden="false" customHeight="false" outlineLevel="0" collapsed="false">
      <c r="A2759" s="11" t="n">
        <v>0</v>
      </c>
      <c r="F2759" s="13" t="n">
        <v>42850.8749999933</v>
      </c>
      <c r="G2759" s="0" t="n">
        <f aca="false">MONTH(F2759)</f>
        <v>4</v>
      </c>
      <c r="H2759" s="0" t="n">
        <f aca="false">DAY(F2759)</f>
        <v>25</v>
      </c>
      <c r="I2759" s="0" t="n">
        <f aca="false">HOUR(F2759)</f>
        <v>20</v>
      </c>
      <c r="J2759" s="0" t="n">
        <f aca="false">A2759*$C$8/$C$7</f>
        <v>0</v>
      </c>
    </row>
    <row r="2760" customFormat="false" ht="15" hidden="false" customHeight="false" outlineLevel="0" collapsed="false">
      <c r="A2760" s="11" t="n">
        <v>0</v>
      </c>
      <c r="F2760" s="13" t="n">
        <v>42850.91666666</v>
      </c>
      <c r="G2760" s="0" t="n">
        <f aca="false">MONTH(F2760)</f>
        <v>4</v>
      </c>
      <c r="H2760" s="0" t="n">
        <f aca="false">DAY(F2760)</f>
        <v>25</v>
      </c>
      <c r="I2760" s="0" t="n">
        <f aca="false">HOUR(F2760)</f>
        <v>21</v>
      </c>
      <c r="J2760" s="0" t="n">
        <f aca="false">A2760*$C$8/$C$7</f>
        <v>0</v>
      </c>
    </row>
    <row r="2761" customFormat="false" ht="15" hidden="false" customHeight="false" outlineLevel="0" collapsed="false">
      <c r="A2761" s="11" t="n">
        <v>0</v>
      </c>
      <c r="F2761" s="13" t="n">
        <v>42850.9583333266</v>
      </c>
      <c r="G2761" s="0" t="n">
        <f aca="false">MONTH(F2761)</f>
        <v>4</v>
      </c>
      <c r="H2761" s="0" t="n">
        <f aca="false">DAY(F2761)</f>
        <v>25</v>
      </c>
      <c r="I2761" s="0" t="n">
        <f aca="false">HOUR(F2761)</f>
        <v>22</v>
      </c>
      <c r="J2761" s="0" t="n">
        <f aca="false">A2761*$C$8/$C$7</f>
        <v>0</v>
      </c>
    </row>
    <row r="2762" customFormat="false" ht="15" hidden="false" customHeight="false" outlineLevel="0" collapsed="false">
      <c r="A2762" s="11" t="n">
        <v>0</v>
      </c>
      <c r="F2762" s="13" t="n">
        <v>42850.9999999933</v>
      </c>
      <c r="G2762" s="0" t="n">
        <f aca="false">MONTH(F2762)</f>
        <v>4</v>
      </c>
      <c r="H2762" s="0" t="n">
        <f aca="false">DAY(F2762)</f>
        <v>25</v>
      </c>
      <c r="I2762" s="0" t="n">
        <f aca="false">HOUR(F2762)</f>
        <v>23</v>
      </c>
      <c r="J2762" s="0" t="n">
        <f aca="false">A2762*$C$8/$C$7</f>
        <v>0</v>
      </c>
    </row>
    <row r="2763" customFormat="false" ht="15" hidden="false" customHeight="false" outlineLevel="0" collapsed="false">
      <c r="A2763" s="11" t="n">
        <v>0</v>
      </c>
      <c r="F2763" s="13" t="n">
        <v>42851.04166666</v>
      </c>
      <c r="G2763" s="0" t="n">
        <f aca="false">MONTH(F2763)</f>
        <v>4</v>
      </c>
      <c r="H2763" s="0" t="n">
        <f aca="false">DAY(F2763)</f>
        <v>26</v>
      </c>
      <c r="I2763" s="0" t="n">
        <f aca="false">HOUR(F2763)</f>
        <v>0</v>
      </c>
      <c r="J2763" s="0" t="n">
        <f aca="false">A2763*$C$8/$C$7</f>
        <v>0</v>
      </c>
    </row>
    <row r="2764" customFormat="false" ht="15" hidden="false" customHeight="false" outlineLevel="0" collapsed="false">
      <c r="A2764" s="11" t="n">
        <v>0</v>
      </c>
      <c r="F2764" s="13" t="n">
        <v>42851.0833333266</v>
      </c>
      <c r="G2764" s="0" t="n">
        <f aca="false">MONTH(F2764)</f>
        <v>4</v>
      </c>
      <c r="H2764" s="0" t="n">
        <f aca="false">DAY(F2764)</f>
        <v>26</v>
      </c>
      <c r="I2764" s="0" t="n">
        <f aca="false">HOUR(F2764)</f>
        <v>1</v>
      </c>
      <c r="J2764" s="0" t="n">
        <f aca="false">A2764*$C$8/$C$7</f>
        <v>0</v>
      </c>
    </row>
    <row r="2765" customFormat="false" ht="15" hidden="false" customHeight="false" outlineLevel="0" collapsed="false">
      <c r="A2765" s="11" t="n">
        <v>0</v>
      </c>
      <c r="F2765" s="13" t="n">
        <v>42851.1249999933</v>
      </c>
      <c r="G2765" s="0" t="n">
        <f aca="false">MONTH(F2765)</f>
        <v>4</v>
      </c>
      <c r="H2765" s="0" t="n">
        <f aca="false">DAY(F2765)</f>
        <v>26</v>
      </c>
      <c r="I2765" s="0" t="n">
        <f aca="false">HOUR(F2765)</f>
        <v>2</v>
      </c>
      <c r="J2765" s="0" t="n">
        <f aca="false">A2765*$C$8/$C$7</f>
        <v>0</v>
      </c>
    </row>
    <row r="2766" customFormat="false" ht="15" hidden="false" customHeight="false" outlineLevel="0" collapsed="false">
      <c r="A2766" s="11" t="n">
        <v>0</v>
      </c>
      <c r="F2766" s="13" t="n">
        <v>42851.16666666</v>
      </c>
      <c r="G2766" s="0" t="n">
        <f aca="false">MONTH(F2766)</f>
        <v>4</v>
      </c>
      <c r="H2766" s="0" t="n">
        <f aca="false">DAY(F2766)</f>
        <v>26</v>
      </c>
      <c r="I2766" s="0" t="n">
        <f aca="false">HOUR(F2766)</f>
        <v>3</v>
      </c>
      <c r="J2766" s="0" t="n">
        <f aca="false">A2766*$C$8/$C$7</f>
        <v>0</v>
      </c>
    </row>
    <row r="2767" customFormat="false" ht="15" hidden="false" customHeight="false" outlineLevel="0" collapsed="false">
      <c r="A2767" s="11" t="n">
        <v>0.28608</v>
      </c>
      <c r="F2767" s="13" t="n">
        <v>42851.2083333266</v>
      </c>
      <c r="G2767" s="0" t="n">
        <f aca="false">MONTH(F2767)</f>
        <v>4</v>
      </c>
      <c r="H2767" s="0" t="n">
        <f aca="false">DAY(F2767)</f>
        <v>26</v>
      </c>
      <c r="I2767" s="0" t="n">
        <f aca="false">HOUR(F2767)</f>
        <v>4</v>
      </c>
      <c r="J2767" s="0" t="n">
        <f aca="false">A2767*$C$8/$C$7</f>
        <v>0.227804311395173</v>
      </c>
    </row>
    <row r="2768" customFormat="false" ht="15" hidden="false" customHeight="false" outlineLevel="0" collapsed="false">
      <c r="A2768" s="11" t="n">
        <v>1.7582</v>
      </c>
      <c r="F2768" s="13" t="n">
        <v>42851.2499999933</v>
      </c>
      <c r="G2768" s="0" t="n">
        <f aca="false">MONTH(F2768)</f>
        <v>4</v>
      </c>
      <c r="H2768" s="0" t="n">
        <f aca="false">DAY(F2768)</f>
        <v>26</v>
      </c>
      <c r="I2768" s="0" t="n">
        <f aca="false">HOUR(F2768)</f>
        <v>5</v>
      </c>
      <c r="J2768" s="0" t="n">
        <f aca="false">A2768*$C$8/$C$7</f>
        <v>1.4000473304495</v>
      </c>
    </row>
    <row r="2769" customFormat="false" ht="15" hidden="false" customHeight="false" outlineLevel="0" collapsed="false">
      <c r="A2769" s="11" t="n">
        <v>3.3259</v>
      </c>
      <c r="F2769" s="13" t="n">
        <v>42851.29166666</v>
      </c>
      <c r="G2769" s="0" t="n">
        <f aca="false">MONTH(F2769)</f>
        <v>4</v>
      </c>
      <c r="H2769" s="0" t="n">
        <f aca="false">DAY(F2769)</f>
        <v>26</v>
      </c>
      <c r="I2769" s="0" t="n">
        <f aca="false">HOUR(F2769)</f>
        <v>6</v>
      </c>
      <c r="J2769" s="0" t="n">
        <f aca="false">A2769*$C$8/$C$7</f>
        <v>2.64840030505175</v>
      </c>
    </row>
    <row r="2770" customFormat="false" ht="15" hidden="false" customHeight="false" outlineLevel="0" collapsed="false">
      <c r="A2770" s="11" t="n">
        <v>4.9435</v>
      </c>
      <c r="F2770" s="13" t="n">
        <v>42851.3333333266</v>
      </c>
      <c r="G2770" s="0" t="n">
        <f aca="false">MONTH(F2770)</f>
        <v>4</v>
      </c>
      <c r="H2770" s="0" t="n">
        <f aca="false">DAY(F2770)</f>
        <v>26</v>
      </c>
      <c r="I2770" s="0" t="n">
        <f aca="false">HOUR(F2770)</f>
        <v>7</v>
      </c>
      <c r="J2770" s="0" t="n">
        <f aca="false">A2770*$C$8/$C$7</f>
        <v>3.93648844163184</v>
      </c>
    </row>
    <row r="2771" customFormat="false" ht="15" hidden="false" customHeight="false" outlineLevel="0" collapsed="false">
      <c r="A2771" s="11" t="n">
        <v>6.0246</v>
      </c>
      <c r="F2771" s="13" t="n">
        <v>42851.3749999933</v>
      </c>
      <c r="G2771" s="0" t="n">
        <f aca="false">MONTH(F2771)</f>
        <v>4</v>
      </c>
      <c r="H2771" s="0" t="n">
        <f aca="false">DAY(F2771)</f>
        <v>26</v>
      </c>
      <c r="I2771" s="0" t="n">
        <f aca="false">HOUR(F2771)</f>
        <v>8</v>
      </c>
      <c r="J2771" s="0" t="n">
        <f aca="false">A2771*$C$8/$C$7</f>
        <v>4.79736386476286</v>
      </c>
    </row>
    <row r="2772" customFormat="false" ht="15" hidden="false" customHeight="false" outlineLevel="0" collapsed="false">
      <c r="A2772" s="11" t="n">
        <v>6.7982</v>
      </c>
      <c r="F2772" s="13" t="n">
        <v>42851.41666666</v>
      </c>
      <c r="G2772" s="0" t="n">
        <f aca="false">MONTH(F2772)</f>
        <v>4</v>
      </c>
      <c r="H2772" s="0" t="n">
        <f aca="false">DAY(F2772)</f>
        <v>26</v>
      </c>
      <c r="I2772" s="0" t="n">
        <f aca="false">HOUR(F2772)</f>
        <v>9</v>
      </c>
      <c r="J2772" s="0" t="n">
        <f aca="false">A2772*$C$8/$C$7</f>
        <v>5.41337831979399</v>
      </c>
    </row>
    <row r="2773" customFormat="false" ht="15" hidden="false" customHeight="false" outlineLevel="0" collapsed="false">
      <c r="A2773" s="11" t="n">
        <v>7.6616</v>
      </c>
      <c r="F2773" s="13" t="n">
        <v>42851.4583333266</v>
      </c>
      <c r="G2773" s="0" t="n">
        <f aca="false">MONTH(F2773)</f>
        <v>4</v>
      </c>
      <c r="H2773" s="0" t="n">
        <f aca="false">DAY(F2773)</f>
        <v>26</v>
      </c>
      <c r="I2773" s="0" t="n">
        <f aca="false">HOUR(F2773)</f>
        <v>10</v>
      </c>
      <c r="J2773" s="0" t="n">
        <f aca="false">A2773*$C$8/$C$7</f>
        <v>6.1009001404686</v>
      </c>
    </row>
    <row r="2774" customFormat="false" ht="15" hidden="false" customHeight="false" outlineLevel="0" collapsed="false">
      <c r="A2774" s="11" t="n">
        <v>7.7775</v>
      </c>
      <c r="F2774" s="13" t="n">
        <v>42851.4999999933</v>
      </c>
      <c r="G2774" s="0" t="n">
        <f aca="false">MONTH(F2774)</f>
        <v>4</v>
      </c>
      <c r="H2774" s="0" t="n">
        <f aca="false">DAY(F2774)</f>
        <v>26</v>
      </c>
      <c r="I2774" s="0" t="n">
        <f aca="false">HOUR(F2774)</f>
        <v>11</v>
      </c>
      <c r="J2774" s="0" t="n">
        <f aca="false">A2774*$C$8/$C$7</f>
        <v>6.1931908273069</v>
      </c>
    </row>
    <row r="2775" customFormat="false" ht="15" hidden="false" customHeight="false" outlineLevel="0" collapsed="false">
      <c r="A2775" s="11" t="n">
        <v>7.4745</v>
      </c>
      <c r="F2775" s="13" t="n">
        <v>42851.5416666599</v>
      </c>
      <c r="G2775" s="0" t="n">
        <f aca="false">MONTH(F2775)</f>
        <v>4</v>
      </c>
      <c r="H2775" s="0" t="n">
        <f aca="false">DAY(F2775)</f>
        <v>26</v>
      </c>
      <c r="I2775" s="0" t="n">
        <f aca="false">HOUR(F2775)</f>
        <v>12</v>
      </c>
      <c r="J2775" s="0" t="n">
        <f aca="false">A2775*$C$8/$C$7</f>
        <v>5.9519131904475</v>
      </c>
    </row>
    <row r="2776" customFormat="false" ht="15" hidden="false" customHeight="false" outlineLevel="0" collapsed="false">
      <c r="A2776" s="11" t="n">
        <v>6.4309</v>
      </c>
      <c r="F2776" s="13" t="n">
        <v>42851.5833333266</v>
      </c>
      <c r="G2776" s="0" t="n">
        <f aca="false">MONTH(F2776)</f>
        <v>4</v>
      </c>
      <c r="H2776" s="0" t="n">
        <f aca="false">DAY(F2776)</f>
        <v>26</v>
      </c>
      <c r="I2776" s="0" t="n">
        <f aca="false">HOUR(F2776)</f>
        <v>13</v>
      </c>
      <c r="J2776" s="0" t="n">
        <f aca="false">A2776*$C$8/$C$7</f>
        <v>5.1208988609872</v>
      </c>
    </row>
    <row r="2777" customFormat="false" ht="15" hidden="false" customHeight="false" outlineLevel="0" collapsed="false">
      <c r="A2777" s="11" t="n">
        <v>5.2981</v>
      </c>
      <c r="F2777" s="13" t="n">
        <v>42851.6249999933</v>
      </c>
      <c r="G2777" s="0" t="n">
        <f aca="false">MONTH(F2777)</f>
        <v>4</v>
      </c>
      <c r="H2777" s="0" t="n">
        <f aca="false">DAY(F2777)</f>
        <v>26</v>
      </c>
      <c r="I2777" s="0" t="n">
        <f aca="false">HOUR(F2777)</f>
        <v>14</v>
      </c>
      <c r="J2777" s="0" t="n">
        <f aca="false">A2777*$C$8/$C$7</f>
        <v>4.21885494338215</v>
      </c>
    </row>
    <row r="2778" customFormat="false" ht="15" hidden="false" customHeight="false" outlineLevel="0" collapsed="false">
      <c r="A2778" s="11" t="n">
        <v>3.7716</v>
      </c>
      <c r="F2778" s="13" t="n">
        <v>42851.6666666599</v>
      </c>
      <c r="G2778" s="0" t="n">
        <f aca="false">MONTH(F2778)</f>
        <v>4</v>
      </c>
      <c r="H2778" s="0" t="n">
        <f aca="false">DAY(F2778)</f>
        <v>26</v>
      </c>
      <c r="I2778" s="0" t="n">
        <f aca="false">HOUR(F2778)</f>
        <v>15</v>
      </c>
      <c r="J2778" s="0" t="n">
        <f aca="false">A2778*$C$8/$C$7</f>
        <v>3.00330935702613</v>
      </c>
    </row>
    <row r="2779" customFormat="false" ht="15" hidden="false" customHeight="false" outlineLevel="0" collapsed="false">
      <c r="A2779" s="11" t="n">
        <v>2.2906</v>
      </c>
      <c r="F2779" s="13" t="n">
        <v>42851.7083333266</v>
      </c>
      <c r="G2779" s="0" t="n">
        <f aca="false">MONTH(F2779)</f>
        <v>4</v>
      </c>
      <c r="H2779" s="0" t="n">
        <f aca="false">DAY(F2779)</f>
        <v>26</v>
      </c>
      <c r="I2779" s="0" t="n">
        <f aca="false">HOUR(F2779)</f>
        <v>16</v>
      </c>
      <c r="J2779" s="0" t="n">
        <f aca="false">A2779*$C$8/$C$7</f>
        <v>1.82399523099057</v>
      </c>
    </row>
    <row r="2780" customFormat="false" ht="15" hidden="false" customHeight="false" outlineLevel="0" collapsed="false">
      <c r="A2780" s="11" t="n">
        <v>0.79065</v>
      </c>
      <c r="F2780" s="13" t="n">
        <v>42851.7499999933</v>
      </c>
      <c r="G2780" s="0" t="n">
        <f aca="false">MONTH(F2780)</f>
        <v>4</v>
      </c>
      <c r="H2780" s="0" t="n">
        <f aca="false">DAY(F2780)</f>
        <v>26</v>
      </c>
      <c r="I2780" s="0" t="n">
        <f aca="false">HOUR(F2780)</f>
        <v>17</v>
      </c>
      <c r="J2780" s="0" t="n">
        <f aca="false">A2780*$C$8/$C$7</f>
        <v>0.629591298953417</v>
      </c>
    </row>
    <row r="2781" customFormat="false" ht="15" hidden="false" customHeight="false" outlineLevel="0" collapsed="false">
      <c r="A2781" s="11" t="n">
        <v>0.00023267</v>
      </c>
      <c r="F2781" s="13" t="n">
        <v>42851.7916666599</v>
      </c>
      <c r="G2781" s="0" t="n">
        <f aca="false">MONTH(F2781)</f>
        <v>4</v>
      </c>
      <c r="H2781" s="0" t="n">
        <f aca="false">DAY(F2781)</f>
        <v>26</v>
      </c>
      <c r="I2781" s="0" t="n">
        <f aca="false">HOUR(F2781)</f>
        <v>18</v>
      </c>
      <c r="J2781" s="0" t="n">
        <f aca="false">A2781*$C$8/$C$7</f>
        <v>0.000185274151049759</v>
      </c>
    </row>
    <row r="2782" customFormat="false" ht="15" hidden="false" customHeight="false" outlineLevel="0" collapsed="false">
      <c r="A2782" s="11" t="n">
        <v>0</v>
      </c>
      <c r="F2782" s="13" t="n">
        <v>42851.8333333266</v>
      </c>
      <c r="G2782" s="0" t="n">
        <f aca="false">MONTH(F2782)</f>
        <v>4</v>
      </c>
      <c r="H2782" s="0" t="n">
        <f aca="false">DAY(F2782)</f>
        <v>26</v>
      </c>
      <c r="I2782" s="0" t="n">
        <f aca="false">HOUR(F2782)</f>
        <v>19</v>
      </c>
      <c r="J2782" s="0" t="n">
        <f aca="false">A2782*$C$8/$C$7</f>
        <v>0</v>
      </c>
    </row>
    <row r="2783" customFormat="false" ht="15" hidden="false" customHeight="false" outlineLevel="0" collapsed="false">
      <c r="A2783" s="11" t="n">
        <v>0</v>
      </c>
      <c r="F2783" s="13" t="n">
        <v>42851.8749999933</v>
      </c>
      <c r="G2783" s="0" t="n">
        <f aca="false">MONTH(F2783)</f>
        <v>4</v>
      </c>
      <c r="H2783" s="0" t="n">
        <f aca="false">DAY(F2783)</f>
        <v>26</v>
      </c>
      <c r="I2783" s="0" t="n">
        <f aca="false">HOUR(F2783)</f>
        <v>20</v>
      </c>
      <c r="J2783" s="0" t="n">
        <f aca="false">A2783*$C$8/$C$7</f>
        <v>0</v>
      </c>
    </row>
    <row r="2784" customFormat="false" ht="15" hidden="false" customHeight="false" outlineLevel="0" collapsed="false">
      <c r="A2784" s="11" t="n">
        <v>0</v>
      </c>
      <c r="F2784" s="13" t="n">
        <v>42851.9166666599</v>
      </c>
      <c r="G2784" s="0" t="n">
        <f aca="false">MONTH(F2784)</f>
        <v>4</v>
      </c>
      <c r="H2784" s="0" t="n">
        <f aca="false">DAY(F2784)</f>
        <v>26</v>
      </c>
      <c r="I2784" s="0" t="n">
        <f aca="false">HOUR(F2784)</f>
        <v>21</v>
      </c>
      <c r="J2784" s="0" t="n">
        <f aca="false">A2784*$C$8/$C$7</f>
        <v>0</v>
      </c>
    </row>
    <row r="2785" customFormat="false" ht="15" hidden="false" customHeight="false" outlineLevel="0" collapsed="false">
      <c r="A2785" s="11" t="n">
        <v>0</v>
      </c>
      <c r="F2785" s="13" t="n">
        <v>42851.9583333266</v>
      </c>
      <c r="G2785" s="0" t="n">
        <f aca="false">MONTH(F2785)</f>
        <v>4</v>
      </c>
      <c r="H2785" s="0" t="n">
        <f aca="false">DAY(F2785)</f>
        <v>26</v>
      </c>
      <c r="I2785" s="0" t="n">
        <f aca="false">HOUR(F2785)</f>
        <v>22</v>
      </c>
      <c r="J2785" s="0" t="n">
        <f aca="false">A2785*$C$8/$C$7</f>
        <v>0</v>
      </c>
    </row>
    <row r="2786" customFormat="false" ht="15" hidden="false" customHeight="false" outlineLevel="0" collapsed="false">
      <c r="A2786" s="11" t="n">
        <v>0</v>
      </c>
      <c r="F2786" s="13" t="n">
        <v>42851.9999999932</v>
      </c>
      <c r="G2786" s="0" t="n">
        <f aca="false">MONTH(F2786)</f>
        <v>4</v>
      </c>
      <c r="H2786" s="0" t="n">
        <f aca="false">DAY(F2786)</f>
        <v>26</v>
      </c>
      <c r="I2786" s="0" t="n">
        <f aca="false">HOUR(F2786)</f>
        <v>23</v>
      </c>
      <c r="J2786" s="0" t="n">
        <f aca="false">A2786*$C$8/$C$7</f>
        <v>0</v>
      </c>
    </row>
    <row r="2787" customFormat="false" ht="15" hidden="false" customHeight="false" outlineLevel="0" collapsed="false">
      <c r="A2787" s="11" t="n">
        <v>0</v>
      </c>
      <c r="F2787" s="13" t="n">
        <v>42852.0416666599</v>
      </c>
      <c r="G2787" s="0" t="n">
        <f aca="false">MONTH(F2787)</f>
        <v>4</v>
      </c>
      <c r="H2787" s="0" t="n">
        <f aca="false">DAY(F2787)</f>
        <v>27</v>
      </c>
      <c r="I2787" s="0" t="n">
        <f aca="false">HOUR(F2787)</f>
        <v>0</v>
      </c>
      <c r="J2787" s="0" t="n">
        <f aca="false">A2787*$C$8/$C$7</f>
        <v>0</v>
      </c>
    </row>
    <row r="2788" customFormat="false" ht="15" hidden="false" customHeight="false" outlineLevel="0" collapsed="false">
      <c r="A2788" s="11" t="n">
        <v>0</v>
      </c>
      <c r="F2788" s="13" t="n">
        <v>42852.0833333266</v>
      </c>
      <c r="G2788" s="0" t="n">
        <f aca="false">MONTH(F2788)</f>
        <v>4</v>
      </c>
      <c r="H2788" s="0" t="n">
        <f aca="false">DAY(F2788)</f>
        <v>27</v>
      </c>
      <c r="I2788" s="0" t="n">
        <f aca="false">HOUR(F2788)</f>
        <v>1</v>
      </c>
      <c r="J2788" s="0" t="n">
        <f aca="false">A2788*$C$8/$C$7</f>
        <v>0</v>
      </c>
    </row>
    <row r="2789" customFormat="false" ht="15" hidden="false" customHeight="false" outlineLevel="0" collapsed="false">
      <c r="A2789" s="11" t="n">
        <v>0</v>
      </c>
      <c r="F2789" s="13" t="n">
        <v>42852.1249999932</v>
      </c>
      <c r="G2789" s="0" t="n">
        <f aca="false">MONTH(F2789)</f>
        <v>4</v>
      </c>
      <c r="H2789" s="0" t="n">
        <f aca="false">DAY(F2789)</f>
        <v>27</v>
      </c>
      <c r="I2789" s="0" t="n">
        <f aca="false">HOUR(F2789)</f>
        <v>2</v>
      </c>
      <c r="J2789" s="0" t="n">
        <f aca="false">A2789*$C$8/$C$7</f>
        <v>0</v>
      </c>
    </row>
    <row r="2790" customFormat="false" ht="15" hidden="false" customHeight="false" outlineLevel="0" collapsed="false">
      <c r="A2790" s="11" t="n">
        <v>0</v>
      </c>
      <c r="F2790" s="13" t="n">
        <v>42852.1666666599</v>
      </c>
      <c r="G2790" s="0" t="n">
        <f aca="false">MONTH(F2790)</f>
        <v>4</v>
      </c>
      <c r="H2790" s="0" t="n">
        <f aca="false">DAY(F2790)</f>
        <v>27</v>
      </c>
      <c r="I2790" s="0" t="n">
        <f aca="false">HOUR(F2790)</f>
        <v>3</v>
      </c>
      <c r="J2790" s="0" t="n">
        <f aca="false">A2790*$C$8/$C$7</f>
        <v>0</v>
      </c>
    </row>
    <row r="2791" customFormat="false" ht="15" hidden="false" customHeight="false" outlineLevel="0" collapsed="false">
      <c r="A2791" s="11" t="n">
        <v>0.53186</v>
      </c>
      <c r="F2791" s="13" t="n">
        <v>42852.2083333266</v>
      </c>
      <c r="G2791" s="0" t="n">
        <f aca="false">MONTH(F2791)</f>
        <v>4</v>
      </c>
      <c r="H2791" s="0" t="n">
        <f aca="false">DAY(F2791)</f>
        <v>27</v>
      </c>
      <c r="I2791" s="0" t="n">
        <f aca="false">HOUR(F2791)</f>
        <v>4</v>
      </c>
      <c r="J2791" s="0" t="n">
        <f aca="false">A2791*$C$8/$C$7</f>
        <v>0.423517900792214</v>
      </c>
    </row>
    <row r="2792" customFormat="false" ht="15" hidden="false" customHeight="false" outlineLevel="0" collapsed="false">
      <c r="A2792" s="11" t="n">
        <v>2.3982</v>
      </c>
      <c r="F2792" s="13" t="n">
        <v>42852.2499999932</v>
      </c>
      <c r="G2792" s="0" t="n">
        <f aca="false">MONTH(F2792)</f>
        <v>4</v>
      </c>
      <c r="H2792" s="0" t="n">
        <f aca="false">DAY(F2792)</f>
        <v>27</v>
      </c>
      <c r="I2792" s="0" t="n">
        <f aca="false">HOUR(F2792)</f>
        <v>5</v>
      </c>
      <c r="J2792" s="0" t="n">
        <f aca="false">A2792*$C$8/$C$7</f>
        <v>1.90967666242975</v>
      </c>
    </row>
    <row r="2793" customFormat="false" ht="15" hidden="false" customHeight="false" outlineLevel="0" collapsed="false">
      <c r="A2793" s="11" t="n">
        <v>2.8701</v>
      </c>
      <c r="F2793" s="13" t="n">
        <v>42852.2916666599</v>
      </c>
      <c r="G2793" s="0" t="n">
        <f aca="false">MONTH(F2793)</f>
        <v>4</v>
      </c>
      <c r="H2793" s="0" t="n">
        <f aca="false">DAY(F2793)</f>
        <v>27</v>
      </c>
      <c r="I2793" s="0" t="n">
        <f aca="false">HOUR(F2793)</f>
        <v>6</v>
      </c>
      <c r="J2793" s="0" t="n">
        <f aca="false">A2793*$C$8/$C$7</f>
        <v>2.28544866518207</v>
      </c>
    </row>
    <row r="2794" customFormat="false" ht="15" hidden="false" customHeight="false" outlineLevel="0" collapsed="false">
      <c r="A2794" s="11" t="n">
        <v>1.4894</v>
      </c>
      <c r="F2794" s="13" t="n">
        <v>42852.3333333266</v>
      </c>
      <c r="G2794" s="0" t="n">
        <f aca="false">MONTH(F2794)</f>
        <v>4</v>
      </c>
      <c r="H2794" s="0" t="n">
        <f aca="false">DAY(F2794)</f>
        <v>27</v>
      </c>
      <c r="I2794" s="0" t="n">
        <f aca="false">HOUR(F2794)</f>
        <v>7</v>
      </c>
      <c r="J2794" s="0" t="n">
        <f aca="false">A2794*$C$8/$C$7</f>
        <v>1.18600301101779</v>
      </c>
    </row>
    <row r="2795" customFormat="false" ht="15" hidden="false" customHeight="false" outlineLevel="0" collapsed="false">
      <c r="A2795" s="11" t="n">
        <v>5.2624</v>
      </c>
      <c r="F2795" s="13" t="n">
        <v>42852.3749999932</v>
      </c>
      <c r="G2795" s="0" t="n">
        <f aca="false">MONTH(F2795)</f>
        <v>4</v>
      </c>
      <c r="H2795" s="0" t="n">
        <f aca="false">DAY(F2795)</f>
        <v>27</v>
      </c>
      <c r="I2795" s="0" t="n">
        <f aca="false">HOUR(F2795)</f>
        <v>8</v>
      </c>
      <c r="J2795" s="0" t="n">
        <f aca="false">A2795*$C$8/$C$7</f>
        <v>4.19042718220763</v>
      </c>
    </row>
    <row r="2796" customFormat="false" ht="15" hidden="false" customHeight="false" outlineLevel="0" collapsed="false">
      <c r="A2796" s="11" t="n">
        <v>7.2642</v>
      </c>
      <c r="F2796" s="13" t="n">
        <v>42852.4166666599</v>
      </c>
      <c r="G2796" s="0" t="n">
        <f aca="false">MONTH(F2796)</f>
        <v>4</v>
      </c>
      <c r="H2796" s="0" t="n">
        <f aca="false">DAY(F2796)</f>
        <v>27</v>
      </c>
      <c r="I2796" s="0" t="n">
        <f aca="false">HOUR(F2796)</f>
        <v>9</v>
      </c>
      <c r="J2796" s="0" t="n">
        <f aca="false">A2796*$C$8/$C$7</f>
        <v>5.78445217714211</v>
      </c>
    </row>
    <row r="2797" customFormat="false" ht="15" hidden="false" customHeight="false" outlineLevel="0" collapsed="false">
      <c r="A2797" s="11" t="n">
        <v>2.6168</v>
      </c>
      <c r="F2797" s="13" t="n">
        <v>42852.4583333266</v>
      </c>
      <c r="G2797" s="0" t="n">
        <f aca="false">MONTH(F2797)</f>
        <v>4</v>
      </c>
      <c r="H2797" s="0" t="n">
        <f aca="false">DAY(F2797)</f>
        <v>27</v>
      </c>
      <c r="I2797" s="0" t="n">
        <f aca="false">HOUR(F2797)</f>
        <v>10</v>
      </c>
      <c r="J2797" s="0" t="n">
        <f aca="false">A2797*$C$8/$C$7</f>
        <v>2.08374693113426</v>
      </c>
    </row>
    <row r="2798" customFormat="false" ht="15" hidden="false" customHeight="false" outlineLevel="0" collapsed="false">
      <c r="A2798" s="11" t="n">
        <v>1.5569</v>
      </c>
      <c r="F2798" s="13" t="n">
        <v>42852.4999999932</v>
      </c>
      <c r="G2798" s="0" t="n">
        <f aca="false">MONTH(F2798)</f>
        <v>4</v>
      </c>
      <c r="H2798" s="0" t="n">
        <f aca="false">DAY(F2798)</f>
        <v>27</v>
      </c>
      <c r="I2798" s="0" t="n">
        <f aca="false">HOUR(F2798)</f>
        <v>11</v>
      </c>
      <c r="J2798" s="0" t="n">
        <f aca="false">A2798*$C$8/$C$7</f>
        <v>1.23975297962509</v>
      </c>
    </row>
    <row r="2799" customFormat="false" ht="15" hidden="false" customHeight="false" outlineLevel="0" collapsed="false">
      <c r="A2799" s="11" t="n">
        <v>6.3649</v>
      </c>
      <c r="F2799" s="13" t="n">
        <v>42852.5416666599</v>
      </c>
      <c r="G2799" s="0" t="n">
        <f aca="false">MONTH(F2799)</f>
        <v>4</v>
      </c>
      <c r="H2799" s="0" t="n">
        <f aca="false">DAY(F2799)</f>
        <v>27</v>
      </c>
      <c r="I2799" s="0" t="n">
        <f aca="false">HOUR(F2799)</f>
        <v>12</v>
      </c>
      <c r="J2799" s="0" t="n">
        <f aca="false">A2799*$C$8/$C$7</f>
        <v>5.06834333612674</v>
      </c>
    </row>
    <row r="2800" customFormat="false" ht="15" hidden="false" customHeight="false" outlineLevel="0" collapsed="false">
      <c r="A2800" s="11" t="n">
        <v>5.1867</v>
      </c>
      <c r="F2800" s="13" t="n">
        <v>42852.5833333265</v>
      </c>
      <c r="G2800" s="0" t="n">
        <f aca="false">MONTH(F2800)</f>
        <v>4</v>
      </c>
      <c r="H2800" s="0" t="n">
        <f aca="false">DAY(F2800)</f>
        <v>27</v>
      </c>
      <c r="I2800" s="0" t="n">
        <f aca="false">HOUR(F2800)</f>
        <v>13</v>
      </c>
      <c r="J2800" s="0" t="n">
        <f aca="false">A2800*$C$8/$C$7</f>
        <v>4.13014758778434</v>
      </c>
    </row>
    <row r="2801" customFormat="false" ht="15" hidden="false" customHeight="false" outlineLevel="0" collapsed="false">
      <c r="A2801" s="11" t="n">
        <v>10.311</v>
      </c>
      <c r="F2801" s="13" t="n">
        <v>42852.6249999932</v>
      </c>
      <c r="G2801" s="0" t="n">
        <f aca="false">MONTH(F2801)</f>
        <v>4</v>
      </c>
      <c r="H2801" s="0" t="n">
        <f aca="false">DAY(F2801)</f>
        <v>27</v>
      </c>
      <c r="I2801" s="0" t="n">
        <f aca="false">HOUR(F2801)</f>
        <v>14</v>
      </c>
      <c r="J2801" s="0" t="n">
        <f aca="false">A2801*$C$8/$C$7</f>
        <v>8.2106063157006</v>
      </c>
    </row>
    <row r="2802" customFormat="false" ht="15" hidden="false" customHeight="false" outlineLevel="0" collapsed="false">
      <c r="A2802" s="11" t="n">
        <v>9.5797</v>
      </c>
      <c r="F2802" s="13" t="n">
        <v>42852.6666666599</v>
      </c>
      <c r="G2802" s="0" t="n">
        <f aca="false">MONTH(F2802)</f>
        <v>4</v>
      </c>
      <c r="H2802" s="0" t="n">
        <f aca="false">DAY(F2802)</f>
        <v>27</v>
      </c>
      <c r="I2802" s="0" t="n">
        <f aca="false">HOUR(F2802)</f>
        <v>15</v>
      </c>
      <c r="J2802" s="0" t="n">
        <f aca="false">A2802*$C$8/$C$7</f>
        <v>7.62827517433004</v>
      </c>
    </row>
    <row r="2803" customFormat="false" ht="15" hidden="false" customHeight="false" outlineLevel="0" collapsed="false">
      <c r="A2803" s="11" t="n">
        <v>5.2444</v>
      </c>
      <c r="F2803" s="13" t="n">
        <v>42852.7083333265</v>
      </c>
      <c r="G2803" s="0" t="n">
        <f aca="false">MONTH(F2803)</f>
        <v>4</v>
      </c>
      <c r="H2803" s="0" t="n">
        <f aca="false">DAY(F2803)</f>
        <v>27</v>
      </c>
      <c r="I2803" s="0" t="n">
        <f aca="false">HOUR(F2803)</f>
        <v>16</v>
      </c>
      <c r="J2803" s="0" t="n">
        <f aca="false">A2803*$C$8/$C$7</f>
        <v>4.17609385724568</v>
      </c>
    </row>
    <row r="2804" customFormat="false" ht="15" hidden="false" customHeight="false" outlineLevel="0" collapsed="false">
      <c r="A2804" s="11" t="n">
        <v>2.0846</v>
      </c>
      <c r="F2804" s="13" t="n">
        <v>42852.7499999932</v>
      </c>
      <c r="G2804" s="0" t="n">
        <f aca="false">MONTH(F2804)</f>
        <v>4</v>
      </c>
      <c r="H2804" s="0" t="n">
        <f aca="false">DAY(F2804)</f>
        <v>27</v>
      </c>
      <c r="I2804" s="0" t="n">
        <f aca="false">HOUR(F2804)</f>
        <v>17</v>
      </c>
      <c r="J2804" s="0" t="n">
        <f aca="false">A2804*$C$8/$C$7</f>
        <v>1.65995828975943</v>
      </c>
    </row>
    <row r="2805" customFormat="false" ht="15" hidden="false" customHeight="false" outlineLevel="0" collapsed="false">
      <c r="A2805" s="11" t="n">
        <v>0.57846</v>
      </c>
      <c r="F2805" s="13" t="n">
        <v>42852.7916666599</v>
      </c>
      <c r="G2805" s="0" t="n">
        <f aca="false">MONTH(F2805)</f>
        <v>4</v>
      </c>
      <c r="H2805" s="0" t="n">
        <f aca="false">DAY(F2805)</f>
        <v>27</v>
      </c>
      <c r="I2805" s="0" t="n">
        <f aca="false">HOUR(F2805)</f>
        <v>18</v>
      </c>
      <c r="J2805" s="0" t="n">
        <f aca="false">A2805*$C$8/$C$7</f>
        <v>0.460625286527027</v>
      </c>
    </row>
    <row r="2806" customFormat="false" ht="15" hidden="false" customHeight="false" outlineLevel="0" collapsed="false">
      <c r="A2806" s="11" t="n">
        <v>0</v>
      </c>
      <c r="F2806" s="13" t="n">
        <v>42852.8333333265</v>
      </c>
      <c r="G2806" s="0" t="n">
        <f aca="false">MONTH(F2806)</f>
        <v>4</v>
      </c>
      <c r="H2806" s="0" t="n">
        <f aca="false">DAY(F2806)</f>
        <v>27</v>
      </c>
      <c r="I2806" s="0" t="n">
        <f aca="false">HOUR(F2806)</f>
        <v>19</v>
      </c>
      <c r="J2806" s="0" t="n">
        <f aca="false">A2806*$C$8/$C$7</f>
        <v>0</v>
      </c>
    </row>
    <row r="2807" customFormat="false" ht="15" hidden="false" customHeight="false" outlineLevel="0" collapsed="false">
      <c r="A2807" s="11" t="n">
        <v>0</v>
      </c>
      <c r="F2807" s="13" t="n">
        <v>42852.8749999932</v>
      </c>
      <c r="G2807" s="0" t="n">
        <f aca="false">MONTH(F2807)</f>
        <v>4</v>
      </c>
      <c r="H2807" s="0" t="n">
        <f aca="false">DAY(F2807)</f>
        <v>27</v>
      </c>
      <c r="I2807" s="0" t="n">
        <f aca="false">HOUR(F2807)</f>
        <v>20</v>
      </c>
      <c r="J2807" s="0" t="n">
        <f aca="false">A2807*$C$8/$C$7</f>
        <v>0</v>
      </c>
    </row>
    <row r="2808" customFormat="false" ht="15" hidden="false" customHeight="false" outlineLevel="0" collapsed="false">
      <c r="A2808" s="11" t="n">
        <v>0</v>
      </c>
      <c r="F2808" s="13" t="n">
        <v>42852.9166666599</v>
      </c>
      <c r="G2808" s="0" t="n">
        <f aca="false">MONTH(F2808)</f>
        <v>4</v>
      </c>
      <c r="H2808" s="0" t="n">
        <f aca="false">DAY(F2808)</f>
        <v>27</v>
      </c>
      <c r="I2808" s="0" t="n">
        <f aca="false">HOUR(F2808)</f>
        <v>21</v>
      </c>
      <c r="J2808" s="0" t="n">
        <f aca="false">A2808*$C$8/$C$7</f>
        <v>0</v>
      </c>
    </row>
    <row r="2809" customFormat="false" ht="15" hidden="false" customHeight="false" outlineLevel="0" collapsed="false">
      <c r="A2809" s="11" t="n">
        <v>0</v>
      </c>
      <c r="F2809" s="13" t="n">
        <v>42852.9583333265</v>
      </c>
      <c r="G2809" s="0" t="n">
        <f aca="false">MONTH(F2809)</f>
        <v>4</v>
      </c>
      <c r="H2809" s="0" t="n">
        <f aca="false">DAY(F2809)</f>
        <v>27</v>
      </c>
      <c r="I2809" s="0" t="n">
        <f aca="false">HOUR(F2809)</f>
        <v>22</v>
      </c>
      <c r="J2809" s="0" t="n">
        <f aca="false">A2809*$C$8/$C$7</f>
        <v>0</v>
      </c>
    </row>
    <row r="2810" customFormat="false" ht="15" hidden="false" customHeight="false" outlineLevel="0" collapsed="false">
      <c r="A2810" s="11" t="n">
        <v>0</v>
      </c>
      <c r="F2810" s="13" t="n">
        <v>42852.9999999932</v>
      </c>
      <c r="G2810" s="0" t="n">
        <f aca="false">MONTH(F2810)</f>
        <v>4</v>
      </c>
      <c r="H2810" s="0" t="n">
        <f aca="false">DAY(F2810)</f>
        <v>27</v>
      </c>
      <c r="I2810" s="0" t="n">
        <f aca="false">HOUR(F2810)</f>
        <v>23</v>
      </c>
      <c r="J2810" s="0" t="n">
        <f aca="false">A2810*$C$8/$C$7</f>
        <v>0</v>
      </c>
    </row>
    <row r="2811" customFormat="false" ht="15" hidden="false" customHeight="false" outlineLevel="0" collapsed="false">
      <c r="A2811" s="11" t="n">
        <v>0</v>
      </c>
      <c r="F2811" s="13" t="n">
        <v>42853.0416666599</v>
      </c>
      <c r="G2811" s="0" t="n">
        <f aca="false">MONTH(F2811)</f>
        <v>4</v>
      </c>
      <c r="H2811" s="0" t="n">
        <f aca="false">DAY(F2811)</f>
        <v>28</v>
      </c>
      <c r="I2811" s="0" t="n">
        <f aca="false">HOUR(F2811)</f>
        <v>0</v>
      </c>
      <c r="J2811" s="0" t="n">
        <f aca="false">A2811*$C$8/$C$7</f>
        <v>0</v>
      </c>
    </row>
    <row r="2812" customFormat="false" ht="15" hidden="false" customHeight="false" outlineLevel="0" collapsed="false">
      <c r="A2812" s="11" t="n">
        <v>0</v>
      </c>
      <c r="F2812" s="13" t="n">
        <v>42853.0833333265</v>
      </c>
      <c r="G2812" s="0" t="n">
        <f aca="false">MONTH(F2812)</f>
        <v>4</v>
      </c>
      <c r="H2812" s="0" t="n">
        <f aca="false">DAY(F2812)</f>
        <v>28</v>
      </c>
      <c r="I2812" s="0" t="n">
        <f aca="false">HOUR(F2812)</f>
        <v>1</v>
      </c>
      <c r="J2812" s="0" t="n">
        <f aca="false">A2812*$C$8/$C$7</f>
        <v>0</v>
      </c>
    </row>
    <row r="2813" customFormat="false" ht="15" hidden="false" customHeight="false" outlineLevel="0" collapsed="false">
      <c r="A2813" s="11" t="n">
        <v>0</v>
      </c>
      <c r="F2813" s="13" t="n">
        <v>42853.1249999932</v>
      </c>
      <c r="G2813" s="0" t="n">
        <f aca="false">MONTH(F2813)</f>
        <v>4</v>
      </c>
      <c r="H2813" s="0" t="n">
        <f aca="false">DAY(F2813)</f>
        <v>28</v>
      </c>
      <c r="I2813" s="0" t="n">
        <f aca="false">HOUR(F2813)</f>
        <v>2</v>
      </c>
      <c r="J2813" s="0" t="n">
        <f aca="false">A2813*$C$8/$C$7</f>
        <v>0</v>
      </c>
    </row>
    <row r="2814" customFormat="false" ht="15" hidden="false" customHeight="false" outlineLevel="0" collapsed="false">
      <c r="A2814" s="11" t="n">
        <v>0</v>
      </c>
      <c r="F2814" s="13" t="n">
        <v>42853.1666666598</v>
      </c>
      <c r="G2814" s="0" t="n">
        <f aca="false">MONTH(F2814)</f>
        <v>4</v>
      </c>
      <c r="H2814" s="0" t="n">
        <f aca="false">DAY(F2814)</f>
        <v>28</v>
      </c>
      <c r="I2814" s="0" t="n">
        <f aca="false">HOUR(F2814)</f>
        <v>3</v>
      </c>
      <c r="J2814" s="0" t="n">
        <f aca="false">A2814*$C$8/$C$7</f>
        <v>0</v>
      </c>
    </row>
    <row r="2815" customFormat="false" ht="15" hidden="false" customHeight="false" outlineLevel="0" collapsed="false">
      <c r="A2815" s="11" t="n">
        <v>0.55756</v>
      </c>
      <c r="F2815" s="13" t="n">
        <v>42853.2083333265</v>
      </c>
      <c r="G2815" s="0" t="n">
        <f aca="false">MONTH(F2815)</f>
        <v>4</v>
      </c>
      <c r="H2815" s="0" t="n">
        <f aca="false">DAY(F2815)</f>
        <v>28</v>
      </c>
      <c r="I2815" s="0" t="n">
        <f aca="false">HOUR(F2815)</f>
        <v>4</v>
      </c>
      <c r="J2815" s="0" t="n">
        <f aca="false">A2815*$C$8/$C$7</f>
        <v>0.443982703654546</v>
      </c>
    </row>
    <row r="2816" customFormat="false" ht="15" hidden="false" customHeight="false" outlineLevel="0" collapsed="false">
      <c r="A2816" s="11" t="n">
        <v>2.771</v>
      </c>
      <c r="F2816" s="13" t="n">
        <v>42853.2499999932</v>
      </c>
      <c r="G2816" s="0" t="n">
        <f aca="false">MONTH(F2816)</f>
        <v>4</v>
      </c>
      <c r="H2816" s="0" t="n">
        <f aca="false">DAY(F2816)</f>
        <v>28</v>
      </c>
      <c r="I2816" s="0" t="n">
        <f aca="false">HOUR(F2816)</f>
        <v>5</v>
      </c>
      <c r="J2816" s="0" t="n">
        <f aca="false">A2816*$C$8/$C$7</f>
        <v>2.20653574830825</v>
      </c>
    </row>
    <row r="2817" customFormat="false" ht="15" hidden="false" customHeight="false" outlineLevel="0" collapsed="false">
      <c r="A2817" s="11" t="n">
        <v>7.1949</v>
      </c>
      <c r="F2817" s="13" t="n">
        <v>42853.2916666598</v>
      </c>
      <c r="G2817" s="0" t="n">
        <f aca="false">MONTH(F2817)</f>
        <v>4</v>
      </c>
      <c r="H2817" s="0" t="n">
        <f aca="false">DAY(F2817)</f>
        <v>28</v>
      </c>
      <c r="I2817" s="0" t="n">
        <f aca="false">HOUR(F2817)</f>
        <v>6</v>
      </c>
      <c r="J2817" s="0" t="n">
        <f aca="false">A2817*$C$8/$C$7</f>
        <v>5.72926887603863</v>
      </c>
    </row>
    <row r="2818" customFormat="false" ht="15" hidden="false" customHeight="false" outlineLevel="0" collapsed="false">
      <c r="A2818" s="11" t="n">
        <v>12.286</v>
      </c>
      <c r="F2818" s="13" t="n">
        <v>42853.3333333265</v>
      </c>
      <c r="G2818" s="0" t="n">
        <f aca="false">MONTH(F2818)</f>
        <v>4</v>
      </c>
      <c r="H2818" s="0" t="n">
        <f aca="false">DAY(F2818)</f>
        <v>28</v>
      </c>
      <c r="I2818" s="0" t="n">
        <f aca="false">HOUR(F2818)</f>
        <v>7</v>
      </c>
      <c r="J2818" s="0" t="n">
        <f aca="false">A2818*$C$8/$C$7</f>
        <v>9.78329058235842</v>
      </c>
    </row>
    <row r="2819" customFormat="false" ht="15" hidden="false" customHeight="false" outlineLevel="0" collapsed="false">
      <c r="A2819" s="11" t="n">
        <v>16.719</v>
      </c>
      <c r="F2819" s="13" t="n">
        <v>42853.3749999932</v>
      </c>
      <c r="G2819" s="0" t="n">
        <f aca="false">MONTH(F2819)</f>
        <v>4</v>
      </c>
      <c r="H2819" s="0" t="n">
        <f aca="false">DAY(F2819)</f>
        <v>28</v>
      </c>
      <c r="I2819" s="0" t="n">
        <f aca="false">HOUR(F2819)</f>
        <v>8</v>
      </c>
      <c r="J2819" s="0" t="n">
        <f aca="false">A2819*$C$8/$C$7</f>
        <v>13.3132700021529</v>
      </c>
    </row>
    <row r="2820" customFormat="false" ht="15" hidden="false" customHeight="false" outlineLevel="0" collapsed="false">
      <c r="A2820" s="11" t="n">
        <v>20.554</v>
      </c>
      <c r="F2820" s="13" t="n">
        <v>42853.4166666598</v>
      </c>
      <c r="G2820" s="0" t="n">
        <f aca="false">MONTH(F2820)</f>
        <v>4</v>
      </c>
      <c r="H2820" s="0" t="n">
        <f aca="false">DAY(F2820)</f>
        <v>28</v>
      </c>
      <c r="I2820" s="0" t="n">
        <f aca="false">HOUR(F2820)</f>
        <v>9</v>
      </c>
      <c r="J2820" s="0" t="n">
        <f aca="false">A2820*$C$8/$C$7</f>
        <v>16.3670645148783</v>
      </c>
    </row>
    <row r="2821" customFormat="false" ht="15" hidden="false" customHeight="false" outlineLevel="0" collapsed="false">
      <c r="A2821" s="11" t="n">
        <v>23.027</v>
      </c>
      <c r="F2821" s="13" t="n">
        <v>42853.4583333265</v>
      </c>
      <c r="G2821" s="0" t="n">
        <f aca="false">MONTH(F2821)</f>
        <v>4</v>
      </c>
      <c r="H2821" s="0" t="n">
        <f aca="false">DAY(F2821)</f>
        <v>28</v>
      </c>
      <c r="I2821" s="0" t="n">
        <f aca="false">HOUR(F2821)</f>
        <v>10</v>
      </c>
      <c r="J2821" s="0" t="n">
        <f aca="false">A2821*$C$8/$C$7</f>
        <v>18.3363041054833</v>
      </c>
    </row>
    <row r="2822" customFormat="false" ht="15" hidden="false" customHeight="false" outlineLevel="0" collapsed="false">
      <c r="A2822" s="11" t="n">
        <v>24.055</v>
      </c>
      <c r="F2822" s="13" t="n">
        <v>42853.4999999932</v>
      </c>
      <c r="G2822" s="0" t="n">
        <f aca="false">MONTH(F2822)</f>
        <v>4</v>
      </c>
      <c r="H2822" s="0" t="n">
        <f aca="false">DAY(F2822)</f>
        <v>28</v>
      </c>
      <c r="I2822" s="0" t="n">
        <f aca="false">HOUR(F2822)</f>
        <v>11</v>
      </c>
      <c r="J2822" s="0" t="n">
        <f aca="false">A2822*$C$8/$C$7</f>
        <v>19.1548962199765</v>
      </c>
    </row>
    <row r="2823" customFormat="false" ht="15" hidden="false" customHeight="false" outlineLevel="0" collapsed="false">
      <c r="A2823" s="11" t="n">
        <v>23.799</v>
      </c>
      <c r="F2823" s="13" t="n">
        <v>42853.5416666598</v>
      </c>
      <c r="G2823" s="0" t="n">
        <f aca="false">MONTH(F2823)</f>
        <v>4</v>
      </c>
      <c r="H2823" s="0" t="n">
        <f aca="false">DAY(F2823)</f>
        <v>28</v>
      </c>
      <c r="I2823" s="0" t="n">
        <f aca="false">HOUR(F2823)</f>
        <v>12</v>
      </c>
      <c r="J2823" s="0" t="n">
        <f aca="false">A2823*$C$8/$C$7</f>
        <v>18.9510444871844</v>
      </c>
    </row>
    <row r="2824" customFormat="false" ht="15" hidden="false" customHeight="false" outlineLevel="0" collapsed="false">
      <c r="A2824" s="11" t="n">
        <v>21.915</v>
      </c>
      <c r="F2824" s="13" t="n">
        <v>42853.5833333265</v>
      </c>
      <c r="G2824" s="0" t="n">
        <f aca="false">MONTH(F2824)</f>
        <v>4</v>
      </c>
      <c r="H2824" s="0" t="n">
        <f aca="false">DAY(F2824)</f>
        <v>28</v>
      </c>
      <c r="I2824" s="0" t="n">
        <f aca="false">HOUR(F2824)</f>
        <v>13</v>
      </c>
      <c r="J2824" s="0" t="n">
        <f aca="false">A2824*$C$8/$C$7</f>
        <v>17.4508231411676</v>
      </c>
    </row>
    <row r="2825" customFormat="false" ht="15" hidden="false" customHeight="false" outlineLevel="0" collapsed="false">
      <c r="A2825" s="11" t="n">
        <v>16.892</v>
      </c>
      <c r="F2825" s="13" t="n">
        <v>42853.6249999932</v>
      </c>
      <c r="G2825" s="0" t="n">
        <f aca="false">MONTH(F2825)</f>
        <v>4</v>
      </c>
      <c r="H2825" s="0" t="n">
        <f aca="false">DAY(F2825)</f>
        <v>28</v>
      </c>
      <c r="I2825" s="0" t="n">
        <f aca="false">HOUR(F2825)</f>
        <v>14</v>
      </c>
      <c r="J2825" s="0" t="n">
        <f aca="false">A2825*$C$8/$C$7</f>
        <v>13.4510291809538</v>
      </c>
    </row>
    <row r="2826" customFormat="false" ht="15" hidden="false" customHeight="false" outlineLevel="0" collapsed="false">
      <c r="A2826" s="11" t="n">
        <v>10.182</v>
      </c>
      <c r="F2826" s="13" t="n">
        <v>42853.6666666598</v>
      </c>
      <c r="G2826" s="0" t="n">
        <f aca="false">MONTH(F2826)</f>
        <v>4</v>
      </c>
      <c r="H2826" s="0" t="n">
        <f aca="false">DAY(F2826)</f>
        <v>28</v>
      </c>
      <c r="I2826" s="0" t="n">
        <f aca="false">HOUR(F2826)</f>
        <v>15</v>
      </c>
      <c r="J2826" s="0" t="n">
        <f aca="false">A2826*$C$8/$C$7</f>
        <v>8.10788415347333</v>
      </c>
    </row>
    <row r="2827" customFormat="false" ht="15" hidden="false" customHeight="false" outlineLevel="0" collapsed="false">
      <c r="A2827" s="11" t="n">
        <v>5.7528</v>
      </c>
      <c r="F2827" s="13" t="n">
        <v>42853.7083333265</v>
      </c>
      <c r="G2827" s="0" t="n">
        <f aca="false">MONTH(F2827)</f>
        <v>4</v>
      </c>
      <c r="H2827" s="0" t="n">
        <f aca="false">DAY(F2827)</f>
        <v>28</v>
      </c>
      <c r="I2827" s="0" t="n">
        <f aca="false">HOUR(F2827)</f>
        <v>16</v>
      </c>
      <c r="J2827" s="0" t="n">
        <f aca="false">A2827*$C$8/$C$7</f>
        <v>4.5809306578375</v>
      </c>
    </row>
    <row r="2828" customFormat="false" ht="15" hidden="false" customHeight="false" outlineLevel="0" collapsed="false">
      <c r="A2828" s="11" t="n">
        <v>2.3816</v>
      </c>
      <c r="F2828" s="13" t="n">
        <v>42853.7499999931</v>
      </c>
      <c r="G2828" s="0" t="n">
        <f aca="false">MONTH(F2828)</f>
        <v>4</v>
      </c>
      <c r="H2828" s="0" t="n">
        <f aca="false">DAY(F2828)</f>
        <v>28</v>
      </c>
      <c r="I2828" s="0" t="n">
        <f aca="false">HOUR(F2828)</f>
        <v>17</v>
      </c>
      <c r="J2828" s="0" t="n">
        <f aca="false">A2828*$C$8/$C$7</f>
        <v>1.89645815163152</v>
      </c>
    </row>
    <row r="2829" customFormat="false" ht="15" hidden="false" customHeight="false" outlineLevel="0" collapsed="false">
      <c r="A2829" s="11" t="n">
        <v>0.24583</v>
      </c>
      <c r="F2829" s="13" t="n">
        <v>42853.7916666598</v>
      </c>
      <c r="G2829" s="0" t="n">
        <f aca="false">MONTH(F2829)</f>
        <v>4</v>
      </c>
      <c r="H2829" s="0" t="n">
        <f aca="false">DAY(F2829)</f>
        <v>28</v>
      </c>
      <c r="I2829" s="0" t="n">
        <f aca="false">HOUR(F2829)</f>
        <v>18</v>
      </c>
      <c r="J2829" s="0" t="n">
        <f aca="false">A2829*$C$8/$C$7</f>
        <v>0.195753404188602</v>
      </c>
    </row>
    <row r="2830" customFormat="false" ht="15" hidden="false" customHeight="false" outlineLevel="0" collapsed="false">
      <c r="A2830" s="11" t="n">
        <v>0</v>
      </c>
      <c r="F2830" s="13" t="n">
        <v>42853.8333333265</v>
      </c>
      <c r="G2830" s="0" t="n">
        <f aca="false">MONTH(F2830)</f>
        <v>4</v>
      </c>
      <c r="H2830" s="0" t="n">
        <f aca="false">DAY(F2830)</f>
        <v>28</v>
      </c>
      <c r="I2830" s="0" t="n">
        <f aca="false">HOUR(F2830)</f>
        <v>19</v>
      </c>
      <c r="J2830" s="0" t="n">
        <f aca="false">A2830*$C$8/$C$7</f>
        <v>0</v>
      </c>
    </row>
    <row r="2831" customFormat="false" ht="15" hidden="false" customHeight="false" outlineLevel="0" collapsed="false">
      <c r="A2831" s="11" t="n">
        <v>0</v>
      </c>
      <c r="F2831" s="13" t="n">
        <v>42853.8749999931</v>
      </c>
      <c r="G2831" s="0" t="n">
        <f aca="false">MONTH(F2831)</f>
        <v>4</v>
      </c>
      <c r="H2831" s="0" t="n">
        <f aca="false">DAY(F2831)</f>
        <v>28</v>
      </c>
      <c r="I2831" s="0" t="n">
        <f aca="false">HOUR(F2831)</f>
        <v>20</v>
      </c>
      <c r="J2831" s="0" t="n">
        <f aca="false">A2831*$C$8/$C$7</f>
        <v>0</v>
      </c>
    </row>
    <row r="2832" customFormat="false" ht="15" hidden="false" customHeight="false" outlineLevel="0" collapsed="false">
      <c r="A2832" s="11" t="n">
        <v>0</v>
      </c>
      <c r="F2832" s="13" t="n">
        <v>42853.9166666598</v>
      </c>
      <c r="G2832" s="0" t="n">
        <f aca="false">MONTH(F2832)</f>
        <v>4</v>
      </c>
      <c r="H2832" s="0" t="n">
        <f aca="false">DAY(F2832)</f>
        <v>28</v>
      </c>
      <c r="I2832" s="0" t="n">
        <f aca="false">HOUR(F2832)</f>
        <v>21</v>
      </c>
      <c r="J2832" s="0" t="n">
        <f aca="false">A2832*$C$8/$C$7</f>
        <v>0</v>
      </c>
    </row>
    <row r="2833" customFormat="false" ht="15" hidden="false" customHeight="false" outlineLevel="0" collapsed="false">
      <c r="A2833" s="11" t="n">
        <v>0</v>
      </c>
      <c r="F2833" s="13" t="n">
        <v>42853.9583333265</v>
      </c>
      <c r="G2833" s="0" t="n">
        <f aca="false">MONTH(F2833)</f>
        <v>4</v>
      </c>
      <c r="H2833" s="0" t="n">
        <f aca="false">DAY(F2833)</f>
        <v>28</v>
      </c>
      <c r="I2833" s="0" t="n">
        <f aca="false">HOUR(F2833)</f>
        <v>22</v>
      </c>
      <c r="J2833" s="0" t="n">
        <f aca="false">A2833*$C$8/$C$7</f>
        <v>0</v>
      </c>
    </row>
    <row r="2834" customFormat="false" ht="15" hidden="false" customHeight="false" outlineLevel="0" collapsed="false">
      <c r="A2834" s="11" t="n">
        <v>0</v>
      </c>
      <c r="F2834" s="13" t="n">
        <v>42853.9999999931</v>
      </c>
      <c r="G2834" s="0" t="n">
        <f aca="false">MONTH(F2834)</f>
        <v>4</v>
      </c>
      <c r="H2834" s="0" t="n">
        <f aca="false">DAY(F2834)</f>
        <v>28</v>
      </c>
      <c r="I2834" s="0" t="n">
        <f aca="false">HOUR(F2834)</f>
        <v>23</v>
      </c>
      <c r="J2834" s="0" t="n">
        <f aca="false">A2834*$C$8/$C$7</f>
        <v>0</v>
      </c>
    </row>
    <row r="2835" customFormat="false" ht="15" hidden="false" customHeight="false" outlineLevel="0" collapsed="false">
      <c r="A2835" s="11" t="n">
        <v>0</v>
      </c>
      <c r="F2835" s="13" t="n">
        <v>42854.0416666598</v>
      </c>
      <c r="G2835" s="0" t="n">
        <f aca="false">MONTH(F2835)</f>
        <v>4</v>
      </c>
      <c r="H2835" s="0" t="n">
        <f aca="false">DAY(F2835)</f>
        <v>29</v>
      </c>
      <c r="I2835" s="0" t="n">
        <f aca="false">HOUR(F2835)</f>
        <v>0</v>
      </c>
      <c r="J2835" s="0" t="n">
        <f aca="false">A2835*$C$8/$C$7</f>
        <v>0</v>
      </c>
    </row>
    <row r="2836" customFormat="false" ht="15" hidden="false" customHeight="false" outlineLevel="0" collapsed="false">
      <c r="A2836" s="11" t="n">
        <v>0</v>
      </c>
      <c r="F2836" s="13" t="n">
        <v>42854.0833333265</v>
      </c>
      <c r="G2836" s="0" t="n">
        <f aca="false">MONTH(F2836)</f>
        <v>4</v>
      </c>
      <c r="H2836" s="0" t="n">
        <f aca="false">DAY(F2836)</f>
        <v>29</v>
      </c>
      <c r="I2836" s="0" t="n">
        <f aca="false">HOUR(F2836)</f>
        <v>1</v>
      </c>
      <c r="J2836" s="0" t="n">
        <f aca="false">A2836*$C$8/$C$7</f>
        <v>0</v>
      </c>
    </row>
    <row r="2837" customFormat="false" ht="15" hidden="false" customHeight="false" outlineLevel="0" collapsed="false">
      <c r="A2837" s="11" t="n">
        <v>0</v>
      </c>
      <c r="F2837" s="13" t="n">
        <v>42854.1249999931</v>
      </c>
      <c r="G2837" s="0" t="n">
        <f aca="false">MONTH(F2837)</f>
        <v>4</v>
      </c>
      <c r="H2837" s="0" t="n">
        <f aca="false">DAY(F2837)</f>
        <v>29</v>
      </c>
      <c r="I2837" s="0" t="n">
        <f aca="false">HOUR(F2837)</f>
        <v>2</v>
      </c>
      <c r="J2837" s="0" t="n">
        <f aca="false">A2837*$C$8/$C$7</f>
        <v>0</v>
      </c>
    </row>
    <row r="2838" customFormat="false" ht="15" hidden="false" customHeight="false" outlineLevel="0" collapsed="false">
      <c r="A2838" s="11" t="n">
        <v>0</v>
      </c>
      <c r="F2838" s="13" t="n">
        <v>42854.1666666598</v>
      </c>
      <c r="G2838" s="0" t="n">
        <f aca="false">MONTH(F2838)</f>
        <v>4</v>
      </c>
      <c r="H2838" s="0" t="n">
        <f aca="false">DAY(F2838)</f>
        <v>29</v>
      </c>
      <c r="I2838" s="0" t="n">
        <f aca="false">HOUR(F2838)</f>
        <v>3</v>
      </c>
      <c r="J2838" s="0" t="n">
        <f aca="false">A2838*$C$8/$C$7</f>
        <v>0</v>
      </c>
    </row>
    <row r="2839" customFormat="false" ht="15" hidden="false" customHeight="false" outlineLevel="0" collapsed="false">
      <c r="A2839" s="11" t="n">
        <v>0.65549</v>
      </c>
      <c r="F2839" s="13" t="n">
        <v>42854.2083333265</v>
      </c>
      <c r="G2839" s="0" t="n">
        <f aca="false">MONTH(F2839)</f>
        <v>4</v>
      </c>
      <c r="H2839" s="0" t="n">
        <f aca="false">DAY(F2839)</f>
        <v>29</v>
      </c>
      <c r="I2839" s="0" t="n">
        <f aca="false">HOUR(F2839)</f>
        <v>4</v>
      </c>
      <c r="J2839" s="0" t="n">
        <f aca="false">A2839*$C$8/$C$7</f>
        <v>0.521963954405837</v>
      </c>
    </row>
    <row r="2840" customFormat="false" ht="15" hidden="false" customHeight="false" outlineLevel="0" collapsed="false">
      <c r="A2840" s="11" t="n">
        <v>2.942</v>
      </c>
      <c r="F2840" s="13" t="n">
        <v>42854.2499999931</v>
      </c>
      <c r="G2840" s="0" t="n">
        <f aca="false">MONTH(F2840)</f>
        <v>4</v>
      </c>
      <c r="H2840" s="0" t="n">
        <f aca="false">DAY(F2840)</f>
        <v>29</v>
      </c>
      <c r="I2840" s="0" t="n">
        <f aca="false">HOUR(F2840)</f>
        <v>5</v>
      </c>
      <c r="J2840" s="0" t="n">
        <f aca="false">A2840*$C$8/$C$7</f>
        <v>2.34270233544672</v>
      </c>
    </row>
    <row r="2841" customFormat="false" ht="15" hidden="false" customHeight="false" outlineLevel="0" collapsed="false">
      <c r="A2841" s="11" t="n">
        <v>7.0722</v>
      </c>
      <c r="F2841" s="13" t="n">
        <v>42854.2916666598</v>
      </c>
      <c r="G2841" s="0" t="n">
        <f aca="false">MONTH(F2841)</f>
        <v>4</v>
      </c>
      <c r="H2841" s="0" t="n">
        <f aca="false">DAY(F2841)</f>
        <v>29</v>
      </c>
      <c r="I2841" s="0" t="n">
        <f aca="false">HOUR(F2841)</f>
        <v>6</v>
      </c>
      <c r="J2841" s="0" t="n">
        <f aca="false">A2841*$C$8/$C$7</f>
        <v>5.63156337754804</v>
      </c>
    </row>
    <row r="2842" customFormat="false" ht="15" hidden="false" customHeight="false" outlineLevel="0" collapsed="false">
      <c r="A2842" s="11" t="n">
        <v>11.763</v>
      </c>
      <c r="F2842" s="13" t="n">
        <v>42854.3333333264</v>
      </c>
      <c r="G2842" s="0" t="n">
        <f aca="false">MONTH(F2842)</f>
        <v>4</v>
      </c>
      <c r="H2842" s="0" t="n">
        <f aca="false">DAY(F2842)</f>
        <v>29</v>
      </c>
      <c r="I2842" s="0" t="n">
        <f aca="false">HOUR(F2842)</f>
        <v>7</v>
      </c>
      <c r="J2842" s="0" t="n">
        <f aca="false">A2842*$C$8/$C$7</f>
        <v>9.3668278626308</v>
      </c>
    </row>
    <row r="2843" customFormat="false" ht="15" hidden="false" customHeight="false" outlineLevel="0" collapsed="false">
      <c r="A2843" s="11" t="n">
        <v>15.914</v>
      </c>
      <c r="F2843" s="13" t="n">
        <v>42854.3749999931</v>
      </c>
      <c r="G2843" s="0" t="n">
        <f aca="false">MONTH(F2843)</f>
        <v>4</v>
      </c>
      <c r="H2843" s="0" t="n">
        <f aca="false">DAY(F2843)</f>
        <v>29</v>
      </c>
      <c r="I2843" s="0" t="n">
        <f aca="false">HOUR(F2843)</f>
        <v>8</v>
      </c>
      <c r="J2843" s="0" t="n">
        <f aca="false">A2843*$C$8/$C$7</f>
        <v>12.6722518580215</v>
      </c>
    </row>
    <row r="2844" customFormat="false" ht="15" hidden="false" customHeight="false" outlineLevel="0" collapsed="false">
      <c r="A2844" s="11" t="n">
        <v>19.594</v>
      </c>
      <c r="F2844" s="13" t="n">
        <v>42854.4166666598</v>
      </c>
      <c r="G2844" s="0" t="n">
        <f aca="false">MONTH(F2844)</f>
        <v>4</v>
      </c>
      <c r="H2844" s="0" t="n">
        <f aca="false">DAY(F2844)</f>
        <v>29</v>
      </c>
      <c r="I2844" s="0" t="n">
        <f aca="false">HOUR(F2844)</f>
        <v>9</v>
      </c>
      <c r="J2844" s="0" t="n">
        <f aca="false">A2844*$C$8/$C$7</f>
        <v>15.6026205169079</v>
      </c>
    </row>
    <row r="2845" customFormat="false" ht="15" hidden="false" customHeight="false" outlineLevel="0" collapsed="false">
      <c r="A2845" s="11" t="n">
        <v>20.22</v>
      </c>
      <c r="F2845" s="13" t="n">
        <v>42854.4583333264</v>
      </c>
      <c r="G2845" s="0" t="n">
        <f aca="false">MONTH(F2845)</f>
        <v>4</v>
      </c>
      <c r="H2845" s="0" t="n">
        <f aca="false">DAY(F2845)</f>
        <v>29</v>
      </c>
      <c r="I2845" s="0" t="n">
        <f aca="false">HOUR(F2845)</f>
        <v>10</v>
      </c>
      <c r="J2845" s="0" t="n">
        <f aca="false">A2845*$C$8/$C$7</f>
        <v>16.1011017072511</v>
      </c>
    </row>
    <row r="2846" customFormat="false" ht="15" hidden="false" customHeight="false" outlineLevel="0" collapsed="false">
      <c r="A2846" s="11" t="n">
        <v>21.736</v>
      </c>
      <c r="F2846" s="13" t="n">
        <v>42854.4999999931</v>
      </c>
      <c r="G2846" s="0" t="n">
        <f aca="false">MONTH(F2846)</f>
        <v>4</v>
      </c>
      <c r="H2846" s="0" t="n">
        <f aca="false">DAY(F2846)</f>
        <v>29</v>
      </c>
      <c r="I2846" s="0" t="n">
        <f aca="false">HOUR(F2846)</f>
        <v>11</v>
      </c>
      <c r="J2846" s="0" t="n">
        <f aca="false">A2846*$C$8/$C$7</f>
        <v>17.3082861873793</v>
      </c>
    </row>
    <row r="2847" customFormat="false" ht="15" hidden="false" customHeight="false" outlineLevel="0" collapsed="false">
      <c r="A2847" s="11" t="n">
        <v>21.285</v>
      </c>
      <c r="F2847" s="13" t="n">
        <v>42854.5416666598</v>
      </c>
      <c r="G2847" s="0" t="n">
        <f aca="false">MONTH(F2847)</f>
        <v>4</v>
      </c>
      <c r="H2847" s="0" t="n">
        <f aca="false">DAY(F2847)</f>
        <v>29</v>
      </c>
      <c r="I2847" s="0" t="n">
        <f aca="false">HOUR(F2847)</f>
        <v>12</v>
      </c>
      <c r="J2847" s="0" t="n">
        <f aca="false">A2847*$C$8/$C$7</f>
        <v>16.9491567674995</v>
      </c>
    </row>
    <row r="2848" customFormat="false" ht="15" hidden="false" customHeight="false" outlineLevel="0" collapsed="false">
      <c r="A2848" s="11" t="n">
        <v>19.755</v>
      </c>
      <c r="F2848" s="13" t="n">
        <v>42854.5833333264</v>
      </c>
      <c r="G2848" s="0" t="n">
        <f aca="false">MONTH(F2848)</f>
        <v>4</v>
      </c>
      <c r="H2848" s="0" t="n">
        <f aca="false">DAY(F2848)</f>
        <v>29</v>
      </c>
      <c r="I2848" s="0" t="n">
        <f aca="false">HOUR(F2848)</f>
        <v>13</v>
      </c>
      <c r="J2848" s="0" t="n">
        <f aca="false">A2848*$C$8/$C$7</f>
        <v>15.7308241457342</v>
      </c>
    </row>
    <row r="2849" customFormat="false" ht="15" hidden="false" customHeight="false" outlineLevel="0" collapsed="false">
      <c r="A2849" s="11" t="n">
        <v>14.972</v>
      </c>
      <c r="F2849" s="13" t="n">
        <v>42854.6249999931</v>
      </c>
      <c r="G2849" s="0" t="n">
        <f aca="false">MONTH(F2849)</f>
        <v>4</v>
      </c>
      <c r="H2849" s="0" t="n">
        <f aca="false">DAY(F2849)</f>
        <v>29</v>
      </c>
      <c r="I2849" s="0" t="n">
        <f aca="false">HOUR(F2849)</f>
        <v>14</v>
      </c>
      <c r="J2849" s="0" t="n">
        <f aca="false">A2849*$C$8/$C$7</f>
        <v>11.922141185013</v>
      </c>
    </row>
    <row r="2850" customFormat="false" ht="15" hidden="false" customHeight="false" outlineLevel="0" collapsed="false">
      <c r="A2850" s="11" t="n">
        <v>8.9436</v>
      </c>
      <c r="F2850" s="13" t="n">
        <v>42854.6666666598</v>
      </c>
      <c r="G2850" s="0" t="n">
        <f aca="false">MONTH(F2850)</f>
        <v>4</v>
      </c>
      <c r="H2850" s="0" t="n">
        <f aca="false">DAY(F2850)</f>
        <v>29</v>
      </c>
      <c r="I2850" s="0" t="n">
        <f aca="false">HOUR(F2850)</f>
        <v>15</v>
      </c>
      <c r="J2850" s="0" t="n">
        <f aca="false">A2850*$C$8/$C$7</f>
        <v>7.12175139609155</v>
      </c>
    </row>
    <row r="2851" customFormat="false" ht="15" hidden="false" customHeight="false" outlineLevel="0" collapsed="false">
      <c r="A2851" s="11" t="n">
        <v>4.9908</v>
      </c>
      <c r="F2851" s="13" t="n">
        <v>42854.7083333264</v>
      </c>
      <c r="G2851" s="0" t="n">
        <f aca="false">MONTH(F2851)</f>
        <v>4</v>
      </c>
      <c r="H2851" s="0" t="n">
        <f aca="false">DAY(F2851)</f>
        <v>29</v>
      </c>
      <c r="I2851" s="0" t="n">
        <f aca="false">HOUR(F2851)</f>
        <v>16</v>
      </c>
      <c r="J2851" s="0" t="n">
        <f aca="false">A2851*$C$8/$C$7</f>
        <v>3.97415323444851</v>
      </c>
    </row>
    <row r="2852" customFormat="false" ht="15" hidden="false" customHeight="false" outlineLevel="0" collapsed="false">
      <c r="A2852" s="11" t="n">
        <v>2.2568</v>
      </c>
      <c r="F2852" s="13" t="n">
        <v>42854.7499999931</v>
      </c>
      <c r="G2852" s="0" t="n">
        <f aca="false">MONTH(F2852)</f>
        <v>4</v>
      </c>
      <c r="H2852" s="0" t="n">
        <f aca="false">DAY(F2852)</f>
        <v>29</v>
      </c>
      <c r="I2852" s="0" t="n">
        <f aca="false">HOUR(F2852)</f>
        <v>17</v>
      </c>
      <c r="J2852" s="0" t="n">
        <f aca="false">A2852*$C$8/$C$7</f>
        <v>1.79708043189537</v>
      </c>
    </row>
    <row r="2853" customFormat="false" ht="15" hidden="false" customHeight="false" outlineLevel="0" collapsed="false">
      <c r="A2853" s="11" t="n">
        <v>0.60971</v>
      </c>
      <c r="F2853" s="13" t="n">
        <v>42854.7916666598</v>
      </c>
      <c r="G2853" s="0" t="n">
        <f aca="false">MONTH(F2853)</f>
        <v>4</v>
      </c>
      <c r="H2853" s="0" t="n">
        <f aca="false">DAY(F2853)</f>
        <v>29</v>
      </c>
      <c r="I2853" s="0" t="n">
        <f aca="false">HOUR(F2853)</f>
        <v>18</v>
      </c>
      <c r="J2853" s="0" t="n">
        <f aca="false">A2853*$C$8/$C$7</f>
        <v>0.485509531252625</v>
      </c>
    </row>
    <row r="2854" customFormat="false" ht="15" hidden="false" customHeight="false" outlineLevel="0" collapsed="false">
      <c r="A2854" s="11" t="n">
        <v>0</v>
      </c>
      <c r="F2854" s="13" t="n">
        <v>42854.8333333264</v>
      </c>
      <c r="G2854" s="0" t="n">
        <f aca="false">MONTH(F2854)</f>
        <v>4</v>
      </c>
      <c r="H2854" s="0" t="n">
        <f aca="false">DAY(F2854)</f>
        <v>29</v>
      </c>
      <c r="I2854" s="0" t="n">
        <f aca="false">HOUR(F2854)</f>
        <v>19</v>
      </c>
      <c r="J2854" s="0" t="n">
        <f aca="false">A2854*$C$8/$C$7</f>
        <v>0</v>
      </c>
    </row>
    <row r="2855" customFormat="false" ht="15" hidden="false" customHeight="false" outlineLevel="0" collapsed="false">
      <c r="A2855" s="11" t="n">
        <v>0</v>
      </c>
      <c r="F2855" s="13" t="n">
        <v>42854.8749999931</v>
      </c>
      <c r="G2855" s="0" t="n">
        <f aca="false">MONTH(F2855)</f>
        <v>4</v>
      </c>
      <c r="H2855" s="0" t="n">
        <f aca="false">DAY(F2855)</f>
        <v>29</v>
      </c>
      <c r="I2855" s="0" t="n">
        <f aca="false">HOUR(F2855)</f>
        <v>20</v>
      </c>
      <c r="J2855" s="0" t="n">
        <f aca="false">A2855*$C$8/$C$7</f>
        <v>0</v>
      </c>
    </row>
    <row r="2856" customFormat="false" ht="15" hidden="false" customHeight="false" outlineLevel="0" collapsed="false">
      <c r="A2856" s="11" t="n">
        <v>0</v>
      </c>
      <c r="F2856" s="13" t="n">
        <v>42854.9166666597</v>
      </c>
      <c r="G2856" s="0" t="n">
        <f aca="false">MONTH(F2856)</f>
        <v>4</v>
      </c>
      <c r="H2856" s="0" t="n">
        <f aca="false">DAY(F2856)</f>
        <v>29</v>
      </c>
      <c r="I2856" s="0" t="n">
        <f aca="false">HOUR(F2856)</f>
        <v>21</v>
      </c>
      <c r="J2856" s="0" t="n">
        <f aca="false">A2856*$C$8/$C$7</f>
        <v>0</v>
      </c>
    </row>
    <row r="2857" customFormat="false" ht="15" hidden="false" customHeight="false" outlineLevel="0" collapsed="false">
      <c r="A2857" s="11" t="n">
        <v>0</v>
      </c>
      <c r="F2857" s="13" t="n">
        <v>42854.9583333264</v>
      </c>
      <c r="G2857" s="0" t="n">
        <f aca="false">MONTH(F2857)</f>
        <v>4</v>
      </c>
      <c r="H2857" s="0" t="n">
        <f aca="false">DAY(F2857)</f>
        <v>29</v>
      </c>
      <c r="I2857" s="0" t="n">
        <f aca="false">HOUR(F2857)</f>
        <v>22</v>
      </c>
      <c r="J2857" s="0" t="n">
        <f aca="false">A2857*$C$8/$C$7</f>
        <v>0</v>
      </c>
    </row>
    <row r="2858" customFormat="false" ht="15" hidden="false" customHeight="false" outlineLevel="0" collapsed="false">
      <c r="A2858" s="11" t="n">
        <v>0</v>
      </c>
      <c r="F2858" s="13" t="n">
        <v>42854.9999999931</v>
      </c>
      <c r="G2858" s="0" t="n">
        <f aca="false">MONTH(F2858)</f>
        <v>4</v>
      </c>
      <c r="H2858" s="0" t="n">
        <f aca="false">DAY(F2858)</f>
        <v>29</v>
      </c>
      <c r="I2858" s="0" t="n">
        <f aca="false">HOUR(F2858)</f>
        <v>23</v>
      </c>
      <c r="J2858" s="0" t="n">
        <f aca="false">A2858*$C$8/$C$7</f>
        <v>0</v>
      </c>
    </row>
    <row r="2859" customFormat="false" ht="15" hidden="false" customHeight="false" outlineLevel="0" collapsed="false">
      <c r="A2859" s="11" t="n">
        <v>0</v>
      </c>
      <c r="F2859" s="13" t="n">
        <v>42855.0416666597</v>
      </c>
      <c r="G2859" s="0" t="n">
        <f aca="false">MONTH(F2859)</f>
        <v>4</v>
      </c>
      <c r="H2859" s="0" t="n">
        <f aca="false">DAY(F2859)</f>
        <v>30</v>
      </c>
      <c r="I2859" s="0" t="n">
        <f aca="false">HOUR(F2859)</f>
        <v>0</v>
      </c>
      <c r="J2859" s="0" t="n">
        <f aca="false">A2859*$C$8/$C$7</f>
        <v>0</v>
      </c>
    </row>
    <row r="2860" customFormat="false" ht="15" hidden="false" customHeight="false" outlineLevel="0" collapsed="false">
      <c r="A2860" s="11" t="n">
        <v>0</v>
      </c>
      <c r="F2860" s="13" t="n">
        <v>42855.0833333264</v>
      </c>
      <c r="G2860" s="0" t="n">
        <f aca="false">MONTH(F2860)</f>
        <v>4</v>
      </c>
      <c r="H2860" s="0" t="n">
        <f aca="false">DAY(F2860)</f>
        <v>30</v>
      </c>
      <c r="I2860" s="0" t="n">
        <f aca="false">HOUR(F2860)</f>
        <v>1</v>
      </c>
      <c r="J2860" s="0" t="n">
        <f aca="false">A2860*$C$8/$C$7</f>
        <v>0</v>
      </c>
    </row>
    <row r="2861" customFormat="false" ht="15" hidden="false" customHeight="false" outlineLevel="0" collapsed="false">
      <c r="A2861" s="11" t="n">
        <v>0</v>
      </c>
      <c r="F2861" s="13" t="n">
        <v>42855.1249999931</v>
      </c>
      <c r="G2861" s="0" t="n">
        <f aca="false">MONTH(F2861)</f>
        <v>4</v>
      </c>
      <c r="H2861" s="0" t="n">
        <f aca="false">DAY(F2861)</f>
        <v>30</v>
      </c>
      <c r="I2861" s="0" t="n">
        <f aca="false">HOUR(F2861)</f>
        <v>2</v>
      </c>
      <c r="J2861" s="0" t="n">
        <f aca="false">A2861*$C$8/$C$7</f>
        <v>0</v>
      </c>
    </row>
    <row r="2862" customFormat="false" ht="15" hidden="false" customHeight="false" outlineLevel="0" collapsed="false">
      <c r="A2862" s="11" t="n">
        <v>0</v>
      </c>
      <c r="F2862" s="13" t="n">
        <v>42855.1666666597</v>
      </c>
      <c r="G2862" s="0" t="n">
        <f aca="false">MONTH(F2862)</f>
        <v>4</v>
      </c>
      <c r="H2862" s="0" t="n">
        <f aca="false">DAY(F2862)</f>
        <v>30</v>
      </c>
      <c r="I2862" s="0" t="n">
        <f aca="false">HOUR(F2862)</f>
        <v>3</v>
      </c>
      <c r="J2862" s="0" t="n">
        <f aca="false">A2862*$C$8/$C$7</f>
        <v>0</v>
      </c>
    </row>
    <row r="2863" customFormat="false" ht="15" hidden="false" customHeight="false" outlineLevel="0" collapsed="false">
      <c r="A2863" s="11" t="n">
        <v>0.89145</v>
      </c>
      <c r="F2863" s="13" t="n">
        <v>42855.2083333264</v>
      </c>
      <c r="G2863" s="0" t="n">
        <f aca="false">MONTH(F2863)</f>
        <v>4</v>
      </c>
      <c r="H2863" s="0" t="n">
        <f aca="false">DAY(F2863)</f>
        <v>30</v>
      </c>
      <c r="I2863" s="0" t="n">
        <f aca="false">HOUR(F2863)</f>
        <v>4</v>
      </c>
      <c r="J2863" s="0" t="n">
        <f aca="false">A2863*$C$8/$C$7</f>
        <v>0.709857918740307</v>
      </c>
    </row>
    <row r="2864" customFormat="false" ht="15" hidden="false" customHeight="false" outlineLevel="0" collapsed="false">
      <c r="A2864" s="11" t="n">
        <v>3.041</v>
      </c>
      <c r="F2864" s="13" t="n">
        <v>42855.2499999931</v>
      </c>
      <c r="G2864" s="0" t="n">
        <f aca="false">MONTH(F2864)</f>
        <v>4</v>
      </c>
      <c r="H2864" s="0" t="n">
        <f aca="false">DAY(F2864)</f>
        <v>30</v>
      </c>
      <c r="I2864" s="0" t="n">
        <f aca="false">HOUR(F2864)</f>
        <v>5</v>
      </c>
      <c r="J2864" s="0" t="n">
        <f aca="false">A2864*$C$8/$C$7</f>
        <v>2.42153562273742</v>
      </c>
    </row>
    <row r="2865" customFormat="false" ht="15" hidden="false" customHeight="false" outlineLevel="0" collapsed="false">
      <c r="A2865" s="11" t="n">
        <v>6.5409</v>
      </c>
      <c r="F2865" s="13" t="n">
        <v>42855.2916666597</v>
      </c>
      <c r="G2865" s="0" t="n">
        <f aca="false">MONTH(F2865)</f>
        <v>4</v>
      </c>
      <c r="H2865" s="0" t="n">
        <f aca="false">DAY(F2865)</f>
        <v>30</v>
      </c>
      <c r="I2865" s="0" t="n">
        <f aca="false">HOUR(F2865)</f>
        <v>6</v>
      </c>
      <c r="J2865" s="0" t="n">
        <f aca="false">A2865*$C$8/$C$7</f>
        <v>5.20849140242131</v>
      </c>
    </row>
    <row r="2866" customFormat="false" ht="15" hidden="false" customHeight="false" outlineLevel="0" collapsed="false">
      <c r="A2866" s="11" t="n">
        <v>8.9866</v>
      </c>
      <c r="F2866" s="13" t="n">
        <v>42855.3333333264</v>
      </c>
      <c r="G2866" s="0" t="n">
        <f aca="false">MONTH(F2866)</f>
        <v>4</v>
      </c>
      <c r="H2866" s="0" t="n">
        <f aca="false">DAY(F2866)</f>
        <v>30</v>
      </c>
      <c r="I2866" s="0" t="n">
        <f aca="false">HOUR(F2866)</f>
        <v>7</v>
      </c>
      <c r="J2866" s="0" t="n">
        <f aca="false">A2866*$C$8/$C$7</f>
        <v>7.15599211683397</v>
      </c>
    </row>
    <row r="2867" customFormat="false" ht="15" hidden="false" customHeight="false" outlineLevel="0" collapsed="false">
      <c r="A2867" s="11" t="n">
        <v>9.5714</v>
      </c>
      <c r="F2867" s="13" t="n">
        <v>42855.3749999931</v>
      </c>
      <c r="G2867" s="0" t="n">
        <f aca="false">MONTH(F2867)</f>
        <v>4</v>
      </c>
      <c r="H2867" s="0" t="n">
        <f aca="false">DAY(F2867)</f>
        <v>30</v>
      </c>
      <c r="I2867" s="0" t="n">
        <f aca="false">HOUR(F2867)</f>
        <v>8</v>
      </c>
      <c r="J2867" s="0" t="n">
        <f aca="false">A2867*$C$8/$C$7</f>
        <v>7.62166591893092</v>
      </c>
    </row>
    <row r="2868" customFormat="false" ht="15" hidden="false" customHeight="false" outlineLevel="0" collapsed="false">
      <c r="A2868" s="11" t="n">
        <v>12.496</v>
      </c>
      <c r="F2868" s="13" t="n">
        <v>42855.4166666597</v>
      </c>
      <c r="G2868" s="0" t="n">
        <f aca="false">MONTH(F2868)</f>
        <v>4</v>
      </c>
      <c r="H2868" s="0" t="n">
        <f aca="false">DAY(F2868)</f>
        <v>30</v>
      </c>
      <c r="I2868" s="0" t="n">
        <f aca="false">HOUR(F2868)</f>
        <v>9</v>
      </c>
      <c r="J2868" s="0" t="n">
        <f aca="false">A2868*$C$8/$C$7</f>
        <v>9.95051270691444</v>
      </c>
    </row>
    <row r="2869" customFormat="false" ht="15" hidden="false" customHeight="false" outlineLevel="0" collapsed="false">
      <c r="A2869" s="11" t="n">
        <v>13.619</v>
      </c>
      <c r="F2869" s="13" t="n">
        <v>42855.4583333264</v>
      </c>
      <c r="G2869" s="0" t="n">
        <f aca="false">MONTH(F2869)</f>
        <v>4</v>
      </c>
      <c r="H2869" s="0" t="n">
        <f aca="false">DAY(F2869)</f>
        <v>30</v>
      </c>
      <c r="I2869" s="0" t="n">
        <f aca="false">HOUR(F2869)</f>
        <v>10</v>
      </c>
      <c r="J2869" s="0" t="n">
        <f aca="false">A2869*$C$8/$C$7</f>
        <v>10.8447529253735</v>
      </c>
    </row>
    <row r="2870" customFormat="false" ht="15" hidden="false" customHeight="false" outlineLevel="0" collapsed="false">
      <c r="A2870" s="11" t="n">
        <v>15.558</v>
      </c>
      <c r="F2870" s="13" t="n">
        <v>42855.499999993</v>
      </c>
      <c r="G2870" s="0" t="n">
        <f aca="false">MONTH(F2870)</f>
        <v>4</v>
      </c>
      <c r="H2870" s="0" t="n">
        <f aca="false">DAY(F2870)</f>
        <v>30</v>
      </c>
      <c r="I2870" s="0" t="n">
        <f aca="false">HOUR(F2870)</f>
        <v>11</v>
      </c>
      <c r="J2870" s="0" t="n">
        <f aca="false">A2870*$C$8/$C$7</f>
        <v>12.3887705421075</v>
      </c>
    </row>
    <row r="2871" customFormat="false" ht="15" hidden="false" customHeight="false" outlineLevel="0" collapsed="false">
      <c r="A2871" s="11" t="n">
        <v>16.168</v>
      </c>
      <c r="F2871" s="13" t="n">
        <v>42855.5416666597</v>
      </c>
      <c r="G2871" s="0" t="n">
        <f aca="false">MONTH(F2871)</f>
        <v>4</v>
      </c>
      <c r="H2871" s="0" t="n">
        <f aca="false">DAY(F2871)</f>
        <v>30</v>
      </c>
      <c r="I2871" s="0" t="n">
        <f aca="false">HOUR(F2871)</f>
        <v>12</v>
      </c>
      <c r="J2871" s="0" t="n">
        <f aca="false">A2871*$C$8/$C$7</f>
        <v>12.8745109991511</v>
      </c>
    </row>
    <row r="2872" customFormat="false" ht="15" hidden="false" customHeight="false" outlineLevel="0" collapsed="false">
      <c r="A2872" s="11" t="n">
        <v>18.517</v>
      </c>
      <c r="F2872" s="13" t="n">
        <v>42855.5833333264</v>
      </c>
      <c r="G2872" s="0" t="n">
        <f aca="false">MONTH(F2872)</f>
        <v>4</v>
      </c>
      <c r="H2872" s="0" t="n">
        <f aca="false">DAY(F2872)</f>
        <v>30</v>
      </c>
      <c r="I2872" s="0" t="n">
        <f aca="false">HOUR(F2872)</f>
        <v>13</v>
      </c>
      <c r="J2872" s="0" t="n">
        <f aca="false">A2872*$C$8/$C$7</f>
        <v>14.7450099066849</v>
      </c>
    </row>
    <row r="2873" customFormat="false" ht="15" hidden="false" customHeight="false" outlineLevel="0" collapsed="false">
      <c r="A2873" s="11" t="n">
        <v>15.064</v>
      </c>
      <c r="F2873" s="13" t="n">
        <v>42855.624999993</v>
      </c>
      <c r="G2873" s="0" t="n">
        <f aca="false">MONTH(F2873)</f>
        <v>4</v>
      </c>
      <c r="H2873" s="0" t="n">
        <f aca="false">DAY(F2873)</f>
        <v>30</v>
      </c>
      <c r="I2873" s="0" t="n">
        <f aca="false">HOUR(F2873)</f>
        <v>14</v>
      </c>
      <c r="J2873" s="0" t="n">
        <f aca="false">A2873*$C$8/$C$7</f>
        <v>11.9954004014852</v>
      </c>
    </row>
    <row r="2874" customFormat="false" ht="15" hidden="false" customHeight="false" outlineLevel="0" collapsed="false">
      <c r="A2874" s="11" t="n">
        <v>10.156</v>
      </c>
      <c r="F2874" s="13" t="n">
        <v>42855.6666666597</v>
      </c>
      <c r="G2874" s="0" t="n">
        <f aca="false">MONTH(F2874)</f>
        <v>4</v>
      </c>
      <c r="H2874" s="0" t="n">
        <f aca="false">DAY(F2874)</f>
        <v>30</v>
      </c>
      <c r="I2874" s="0" t="n">
        <f aca="false">HOUR(F2874)</f>
        <v>15</v>
      </c>
      <c r="J2874" s="0" t="n">
        <f aca="false">A2874*$C$8/$C$7</f>
        <v>8.08718046186164</v>
      </c>
    </row>
    <row r="2875" customFormat="false" ht="15" hidden="false" customHeight="false" outlineLevel="0" collapsed="false">
      <c r="A2875" s="11" t="n">
        <v>5.5914</v>
      </c>
      <c r="F2875" s="13" t="n">
        <v>42855.7083333264</v>
      </c>
      <c r="G2875" s="0" t="n">
        <f aca="false">MONTH(F2875)</f>
        <v>4</v>
      </c>
      <c r="H2875" s="0" t="n">
        <f aca="false">DAY(F2875)</f>
        <v>30</v>
      </c>
      <c r="I2875" s="0" t="n">
        <f aca="false">HOUR(F2875)</f>
        <v>16</v>
      </c>
      <c r="J2875" s="0" t="n">
        <f aca="false">A2875*$C$8/$C$7</f>
        <v>4.45240851067873</v>
      </c>
    </row>
    <row r="2876" customFormat="false" ht="15" hidden="false" customHeight="false" outlineLevel="0" collapsed="false">
      <c r="A2876" s="11" t="n">
        <v>2.5038</v>
      </c>
      <c r="F2876" s="13" t="n">
        <v>42855.749999993</v>
      </c>
      <c r="G2876" s="0" t="n">
        <f aca="false">MONTH(F2876)</f>
        <v>4</v>
      </c>
      <c r="H2876" s="0" t="n">
        <f aca="false">DAY(F2876)</f>
        <v>30</v>
      </c>
      <c r="I2876" s="0" t="n">
        <f aca="false">HOUR(F2876)</f>
        <v>17</v>
      </c>
      <c r="J2876" s="0" t="n">
        <f aca="false">A2876*$C$8/$C$7</f>
        <v>1.9937655022065</v>
      </c>
    </row>
    <row r="2877" customFormat="false" ht="15" hidden="false" customHeight="false" outlineLevel="0" collapsed="false">
      <c r="A2877" s="11" t="n">
        <v>1.3012</v>
      </c>
      <c r="F2877" s="13" t="n">
        <v>42855.7916666597</v>
      </c>
      <c r="G2877" s="0" t="n">
        <f aca="false">MONTH(F2877)</f>
        <v>4</v>
      </c>
      <c r="H2877" s="0" t="n">
        <f aca="false">DAY(F2877)</f>
        <v>30</v>
      </c>
      <c r="I2877" s="0" t="n">
        <f aca="false">HOUR(F2877)</f>
        <v>18</v>
      </c>
      <c r="J2877" s="0" t="n">
        <f aca="false">A2877*$C$8/$C$7</f>
        <v>1.03614013558235</v>
      </c>
    </row>
    <row r="2878" customFormat="false" ht="15" hidden="false" customHeight="false" outlineLevel="0" collapsed="false">
      <c r="A2878" s="11" t="n">
        <v>0</v>
      </c>
      <c r="F2878" s="13" t="n">
        <v>42855.8333333264</v>
      </c>
      <c r="G2878" s="0" t="n">
        <f aca="false">MONTH(F2878)</f>
        <v>4</v>
      </c>
      <c r="H2878" s="0" t="n">
        <f aca="false">DAY(F2878)</f>
        <v>30</v>
      </c>
      <c r="I2878" s="0" t="n">
        <f aca="false">HOUR(F2878)</f>
        <v>19</v>
      </c>
      <c r="J2878" s="0" t="n">
        <f aca="false">A2878*$C$8/$C$7</f>
        <v>0</v>
      </c>
    </row>
    <row r="2879" customFormat="false" ht="15" hidden="false" customHeight="false" outlineLevel="0" collapsed="false">
      <c r="A2879" s="11" t="n">
        <v>0</v>
      </c>
      <c r="F2879" s="13" t="n">
        <v>42855.874999993</v>
      </c>
      <c r="G2879" s="0" t="n">
        <f aca="false">MONTH(F2879)</f>
        <v>4</v>
      </c>
      <c r="H2879" s="0" t="n">
        <f aca="false">DAY(F2879)</f>
        <v>30</v>
      </c>
      <c r="I2879" s="0" t="n">
        <f aca="false">HOUR(F2879)</f>
        <v>20</v>
      </c>
      <c r="J2879" s="0" t="n">
        <f aca="false">A2879*$C$8/$C$7</f>
        <v>0</v>
      </c>
    </row>
    <row r="2880" customFormat="false" ht="15" hidden="false" customHeight="false" outlineLevel="0" collapsed="false">
      <c r="A2880" s="11" t="n">
        <v>0</v>
      </c>
      <c r="F2880" s="13" t="n">
        <v>42855.9166666597</v>
      </c>
      <c r="G2880" s="0" t="n">
        <f aca="false">MONTH(F2880)</f>
        <v>4</v>
      </c>
      <c r="H2880" s="0" t="n">
        <f aca="false">DAY(F2880)</f>
        <v>30</v>
      </c>
      <c r="I2880" s="0" t="n">
        <f aca="false">HOUR(F2880)</f>
        <v>21</v>
      </c>
      <c r="J2880" s="0" t="n">
        <f aca="false">A2880*$C$8/$C$7</f>
        <v>0</v>
      </c>
    </row>
    <row r="2881" customFormat="false" ht="15" hidden="false" customHeight="false" outlineLevel="0" collapsed="false">
      <c r="A2881" s="11" t="n">
        <v>0</v>
      </c>
      <c r="F2881" s="13" t="n">
        <v>42855.9583333264</v>
      </c>
      <c r="G2881" s="0" t="n">
        <f aca="false">MONTH(F2881)</f>
        <v>4</v>
      </c>
      <c r="H2881" s="0" t="n">
        <f aca="false">DAY(F2881)</f>
        <v>30</v>
      </c>
      <c r="I2881" s="0" t="n">
        <f aca="false">HOUR(F2881)</f>
        <v>22</v>
      </c>
      <c r="J2881" s="0" t="n">
        <f aca="false">A2881*$C$8/$C$7</f>
        <v>0</v>
      </c>
    </row>
    <row r="2882" customFormat="false" ht="15" hidden="false" customHeight="false" outlineLevel="0" collapsed="false">
      <c r="A2882" s="11" t="n">
        <v>0</v>
      </c>
      <c r="F2882" s="13" t="n">
        <v>42855.999999993</v>
      </c>
      <c r="G2882" s="0" t="n">
        <f aca="false">MONTH(F2882)</f>
        <v>4</v>
      </c>
      <c r="H2882" s="0" t="n">
        <f aca="false">DAY(F2882)</f>
        <v>30</v>
      </c>
      <c r="I2882" s="0" t="n">
        <f aca="false">HOUR(F2882)</f>
        <v>23</v>
      </c>
      <c r="J2882" s="0" t="n">
        <f aca="false">A2882*$C$8/$C$7</f>
        <v>0</v>
      </c>
    </row>
    <row r="2883" customFormat="false" ht="15" hidden="false" customHeight="false" outlineLevel="0" collapsed="false">
      <c r="A2883" s="11" t="n">
        <v>0</v>
      </c>
      <c r="F2883" s="13" t="n">
        <v>42856.0416666597</v>
      </c>
      <c r="G2883" s="0" t="n">
        <f aca="false">MONTH(F2883)</f>
        <v>5</v>
      </c>
      <c r="H2883" s="0" t="n">
        <f aca="false">DAY(F2883)</f>
        <v>1</v>
      </c>
      <c r="I2883" s="0" t="n">
        <f aca="false">HOUR(F2883)</f>
        <v>0</v>
      </c>
      <c r="J2883" s="0" t="n">
        <f aca="false">A2883*$C$8/$C$7</f>
        <v>0</v>
      </c>
    </row>
    <row r="2884" customFormat="false" ht="15" hidden="false" customHeight="false" outlineLevel="0" collapsed="false">
      <c r="A2884" s="11" t="n">
        <v>0</v>
      </c>
      <c r="F2884" s="13" t="n">
        <v>42856.0833333263</v>
      </c>
      <c r="G2884" s="0" t="n">
        <f aca="false">MONTH(F2884)</f>
        <v>5</v>
      </c>
      <c r="H2884" s="0" t="n">
        <f aca="false">DAY(F2884)</f>
        <v>1</v>
      </c>
      <c r="I2884" s="0" t="n">
        <f aca="false">HOUR(F2884)</f>
        <v>1</v>
      </c>
      <c r="J2884" s="0" t="n">
        <f aca="false">A2884*$C$8/$C$7</f>
        <v>0</v>
      </c>
    </row>
    <row r="2885" customFormat="false" ht="15" hidden="false" customHeight="false" outlineLevel="0" collapsed="false">
      <c r="A2885" s="11" t="n">
        <v>0</v>
      </c>
      <c r="F2885" s="13" t="n">
        <v>42856.124999993</v>
      </c>
      <c r="G2885" s="0" t="n">
        <f aca="false">MONTH(F2885)</f>
        <v>5</v>
      </c>
      <c r="H2885" s="0" t="n">
        <f aca="false">DAY(F2885)</f>
        <v>1</v>
      </c>
      <c r="I2885" s="0" t="n">
        <f aca="false">HOUR(F2885)</f>
        <v>2</v>
      </c>
      <c r="J2885" s="0" t="n">
        <f aca="false">A2885*$C$8/$C$7</f>
        <v>0</v>
      </c>
    </row>
    <row r="2886" customFormat="false" ht="15" hidden="false" customHeight="false" outlineLevel="0" collapsed="false">
      <c r="A2886" s="11" t="n">
        <v>0</v>
      </c>
      <c r="F2886" s="13" t="n">
        <v>42856.1666666597</v>
      </c>
      <c r="G2886" s="0" t="n">
        <f aca="false">MONTH(F2886)</f>
        <v>5</v>
      </c>
      <c r="H2886" s="0" t="n">
        <f aca="false">DAY(F2886)</f>
        <v>1</v>
      </c>
      <c r="I2886" s="0" t="n">
        <f aca="false">HOUR(F2886)</f>
        <v>3</v>
      </c>
      <c r="J2886" s="0" t="n">
        <f aca="false">A2886*$C$8/$C$7</f>
        <v>0</v>
      </c>
    </row>
    <row r="2887" customFormat="false" ht="15" hidden="false" customHeight="false" outlineLevel="0" collapsed="false">
      <c r="A2887" s="11" t="n">
        <v>0.8938</v>
      </c>
      <c r="F2887" s="13" t="n">
        <v>42856.2083333263</v>
      </c>
      <c r="G2887" s="0" t="n">
        <f aca="false">MONTH(F2887)</f>
        <v>5</v>
      </c>
      <c r="H2887" s="0" t="n">
        <f aca="false">DAY(F2887)</f>
        <v>1</v>
      </c>
      <c r="I2887" s="0" t="n">
        <f aca="false">HOUR(F2887)</f>
        <v>4</v>
      </c>
      <c r="J2887" s="0" t="n">
        <f aca="false">A2887*$C$8/$C$7</f>
        <v>0.711729213943672</v>
      </c>
    </row>
    <row r="2888" customFormat="false" ht="15" hidden="false" customHeight="false" outlineLevel="0" collapsed="false">
      <c r="A2888" s="11" t="n">
        <v>3.0155</v>
      </c>
      <c r="F2888" s="13" t="n">
        <v>42856.249999993</v>
      </c>
      <c r="G2888" s="0" t="n">
        <f aca="false">MONTH(F2888)</f>
        <v>5</v>
      </c>
      <c r="H2888" s="0" t="n">
        <f aca="false">DAY(F2888)</f>
        <v>1</v>
      </c>
      <c r="I2888" s="0" t="n">
        <f aca="false">HOUR(F2888)</f>
        <v>5</v>
      </c>
      <c r="J2888" s="0" t="n">
        <f aca="false">A2888*$C$8/$C$7</f>
        <v>2.40123007904133</v>
      </c>
    </row>
    <row r="2889" customFormat="false" ht="15" hidden="false" customHeight="false" outlineLevel="0" collapsed="false">
      <c r="A2889" s="11" t="n">
        <v>6.574</v>
      </c>
      <c r="F2889" s="13" t="n">
        <v>42856.2916666597</v>
      </c>
      <c r="G2889" s="0" t="n">
        <f aca="false">MONTH(F2889)</f>
        <v>5</v>
      </c>
      <c r="H2889" s="0" t="n">
        <f aca="false">DAY(F2889)</f>
        <v>1</v>
      </c>
      <c r="I2889" s="0" t="n">
        <f aca="false">HOUR(F2889)</f>
        <v>6</v>
      </c>
      <c r="J2889" s="0" t="n">
        <f aca="false">A2889*$C$8/$C$7</f>
        <v>5.23484879443466</v>
      </c>
    </row>
    <row r="2890" customFormat="false" ht="15" hidden="false" customHeight="false" outlineLevel="0" collapsed="false">
      <c r="A2890" s="11" t="n">
        <v>11.53</v>
      </c>
      <c r="F2890" s="13" t="n">
        <v>42856.3333333263</v>
      </c>
      <c r="G2890" s="0" t="n">
        <f aca="false">MONTH(F2890)</f>
        <v>5</v>
      </c>
      <c r="H2890" s="0" t="n">
        <f aca="false">DAY(F2890)</f>
        <v>1</v>
      </c>
      <c r="I2890" s="0" t="n">
        <f aca="false">HOUR(F2890)</f>
        <v>7</v>
      </c>
      <c r="J2890" s="0" t="n">
        <f aca="false">A2890*$C$8/$C$7</f>
        <v>9.18129093395674</v>
      </c>
    </row>
    <row r="2891" customFormat="false" ht="15" hidden="false" customHeight="false" outlineLevel="0" collapsed="false">
      <c r="A2891" s="11" t="n">
        <v>16.051</v>
      </c>
      <c r="F2891" s="13" t="n">
        <v>42856.374999993</v>
      </c>
      <c r="G2891" s="0" t="n">
        <f aca="false">MONTH(F2891)</f>
        <v>5</v>
      </c>
      <c r="H2891" s="0" t="n">
        <f aca="false">DAY(F2891)</f>
        <v>1</v>
      </c>
      <c r="I2891" s="0" t="n">
        <f aca="false">HOUR(F2891)</f>
        <v>8</v>
      </c>
      <c r="J2891" s="0" t="n">
        <f aca="false">A2891*$C$8/$C$7</f>
        <v>12.7813443868985</v>
      </c>
    </row>
    <row r="2892" customFormat="false" ht="15" hidden="false" customHeight="false" outlineLevel="0" collapsed="false">
      <c r="A2892" s="11" t="n">
        <v>18.945</v>
      </c>
      <c r="F2892" s="13" t="n">
        <v>42856.4166666597</v>
      </c>
      <c r="G2892" s="0" t="n">
        <f aca="false">MONTH(F2892)</f>
        <v>5</v>
      </c>
      <c r="H2892" s="0" t="n">
        <f aca="false">DAY(F2892)</f>
        <v>1</v>
      </c>
      <c r="I2892" s="0" t="n">
        <f aca="false">HOUR(F2892)</f>
        <v>9</v>
      </c>
      <c r="J2892" s="0" t="n">
        <f aca="false">A2892*$C$8/$C$7</f>
        <v>15.0858245224467</v>
      </c>
    </row>
    <row r="2893" customFormat="false" ht="15" hidden="false" customHeight="false" outlineLevel="0" collapsed="false">
      <c r="A2893" s="11" t="n">
        <v>20.094</v>
      </c>
      <c r="F2893" s="13" t="n">
        <v>42856.4583333263</v>
      </c>
      <c r="G2893" s="0" t="n">
        <f aca="false">MONTH(F2893)</f>
        <v>5</v>
      </c>
      <c r="H2893" s="0" t="n">
        <f aca="false">DAY(F2893)</f>
        <v>1</v>
      </c>
      <c r="I2893" s="0" t="n">
        <f aca="false">HOUR(F2893)</f>
        <v>10</v>
      </c>
      <c r="J2893" s="0" t="n">
        <f aca="false">A2893*$C$8/$C$7</f>
        <v>16.0007684325175</v>
      </c>
    </row>
    <row r="2894" customFormat="false" ht="15" hidden="false" customHeight="false" outlineLevel="0" collapsed="false">
      <c r="A2894" s="11" t="n">
        <v>20.207</v>
      </c>
      <c r="F2894" s="13" t="n">
        <v>42856.499999993</v>
      </c>
      <c r="G2894" s="0" t="n">
        <f aca="false">MONTH(F2894)</f>
        <v>5</v>
      </c>
      <c r="H2894" s="0" t="n">
        <f aca="false">DAY(F2894)</f>
        <v>1</v>
      </c>
      <c r="I2894" s="0" t="n">
        <f aca="false">HOUR(F2894)</f>
        <v>11</v>
      </c>
      <c r="J2894" s="0" t="n">
        <f aca="false">A2894*$C$8/$C$7</f>
        <v>16.0907498614453</v>
      </c>
    </row>
    <row r="2895" customFormat="false" ht="15" hidden="false" customHeight="false" outlineLevel="0" collapsed="false">
      <c r="A2895" s="11" t="n">
        <v>19.221</v>
      </c>
      <c r="F2895" s="13" t="n">
        <v>42856.5416666596</v>
      </c>
      <c r="G2895" s="0" t="n">
        <f aca="false">MONTH(F2895)</f>
        <v>5</v>
      </c>
      <c r="H2895" s="0" t="n">
        <f aca="false">DAY(F2895)</f>
        <v>1</v>
      </c>
      <c r="I2895" s="0" t="n">
        <f aca="false">HOUR(F2895)</f>
        <v>12</v>
      </c>
      <c r="J2895" s="0" t="n">
        <f aca="false">A2895*$C$8/$C$7</f>
        <v>15.3056021718632</v>
      </c>
    </row>
    <row r="2896" customFormat="false" ht="15" hidden="false" customHeight="false" outlineLevel="0" collapsed="false">
      <c r="A2896" s="11" t="n">
        <v>16.633</v>
      </c>
      <c r="F2896" s="13" t="n">
        <v>42856.5833333263</v>
      </c>
      <c r="G2896" s="0" t="n">
        <f aca="false">MONTH(F2896)</f>
        <v>5</v>
      </c>
      <c r="H2896" s="0" t="n">
        <f aca="false">DAY(F2896)</f>
        <v>1</v>
      </c>
      <c r="I2896" s="0" t="n">
        <f aca="false">HOUR(F2896)</f>
        <v>13</v>
      </c>
      <c r="J2896" s="0" t="n">
        <f aca="false">A2896*$C$8/$C$7</f>
        <v>13.244788560668</v>
      </c>
    </row>
    <row r="2897" customFormat="false" ht="15" hidden="false" customHeight="false" outlineLevel="0" collapsed="false">
      <c r="A2897" s="11" t="n">
        <v>12.568</v>
      </c>
      <c r="F2897" s="13" t="n">
        <v>42856.624999993</v>
      </c>
      <c r="G2897" s="0" t="n">
        <f aca="false">MONTH(F2897)</f>
        <v>5</v>
      </c>
      <c r="H2897" s="0" t="n">
        <f aca="false">DAY(F2897)</f>
        <v>1</v>
      </c>
      <c r="I2897" s="0" t="n">
        <f aca="false">HOUR(F2897)</f>
        <v>14</v>
      </c>
      <c r="J2897" s="0" t="n">
        <f aca="false">A2897*$C$8/$C$7</f>
        <v>10.0078460067622</v>
      </c>
    </row>
    <row r="2898" customFormat="false" ht="15" hidden="false" customHeight="false" outlineLevel="0" collapsed="false">
      <c r="A2898" s="11" t="n">
        <v>7.7861</v>
      </c>
      <c r="F2898" s="13" t="n">
        <v>42856.6666666596</v>
      </c>
      <c r="G2898" s="0" t="n">
        <f aca="false">MONTH(F2898)</f>
        <v>5</v>
      </c>
      <c r="H2898" s="0" t="n">
        <f aca="false">DAY(F2898)</f>
        <v>1</v>
      </c>
      <c r="I2898" s="0" t="n">
        <f aca="false">HOUR(F2898)</f>
        <v>15</v>
      </c>
      <c r="J2898" s="0" t="n">
        <f aca="false">A2898*$C$8/$C$7</f>
        <v>6.20003897145539</v>
      </c>
    </row>
    <row r="2899" customFormat="false" ht="15" hidden="false" customHeight="false" outlineLevel="0" collapsed="false">
      <c r="A2899" s="11" t="n">
        <v>3.6895</v>
      </c>
      <c r="F2899" s="13" t="n">
        <v>42856.7083333263</v>
      </c>
      <c r="G2899" s="0" t="n">
        <f aca="false">MONTH(F2899)</f>
        <v>5</v>
      </c>
      <c r="H2899" s="0" t="n">
        <f aca="false">DAY(F2899)</f>
        <v>1</v>
      </c>
      <c r="I2899" s="0" t="n">
        <f aca="false">HOUR(F2899)</f>
        <v>16</v>
      </c>
      <c r="J2899" s="0" t="n">
        <f aca="false">A2899*$C$8/$C$7</f>
        <v>2.93793346928304</v>
      </c>
    </row>
    <row r="2900" customFormat="false" ht="15" hidden="false" customHeight="false" outlineLevel="0" collapsed="false">
      <c r="A2900" s="11" t="n">
        <v>1.9801</v>
      </c>
      <c r="F2900" s="13" t="n">
        <v>42856.749999993</v>
      </c>
      <c r="G2900" s="0" t="n">
        <f aca="false">MONTH(F2900)</f>
        <v>5</v>
      </c>
      <c r="H2900" s="0" t="n">
        <f aca="false">DAY(F2900)</f>
        <v>1</v>
      </c>
      <c r="I2900" s="0" t="n">
        <f aca="false">HOUR(F2900)</f>
        <v>17</v>
      </c>
      <c r="J2900" s="0" t="n">
        <f aca="false">A2900*$C$8/$C$7</f>
        <v>1.57674537539703</v>
      </c>
    </row>
    <row r="2901" customFormat="false" ht="15" hidden="false" customHeight="false" outlineLevel="0" collapsed="false">
      <c r="A2901" s="11" t="n">
        <v>0.34722</v>
      </c>
      <c r="F2901" s="13" t="n">
        <v>42856.7916666596</v>
      </c>
      <c r="G2901" s="0" t="n">
        <f aca="false">MONTH(F2901)</f>
        <v>5</v>
      </c>
      <c r="H2901" s="0" t="n">
        <f aca="false">DAY(F2901)</f>
        <v>1</v>
      </c>
      <c r="I2901" s="0" t="n">
        <f aca="false">HOUR(F2901)</f>
        <v>18</v>
      </c>
      <c r="J2901" s="0" t="n">
        <f aca="false">A2901*$C$8/$C$7</f>
        <v>0.276489838515911</v>
      </c>
    </row>
    <row r="2902" customFormat="false" ht="15" hidden="false" customHeight="false" outlineLevel="0" collapsed="false">
      <c r="A2902" s="11" t="n">
        <v>0</v>
      </c>
      <c r="F2902" s="13" t="n">
        <v>42856.8333333263</v>
      </c>
      <c r="G2902" s="0" t="n">
        <f aca="false">MONTH(F2902)</f>
        <v>5</v>
      </c>
      <c r="H2902" s="0" t="n">
        <f aca="false">DAY(F2902)</f>
        <v>1</v>
      </c>
      <c r="I2902" s="0" t="n">
        <f aca="false">HOUR(F2902)</f>
        <v>19</v>
      </c>
      <c r="J2902" s="0" t="n">
        <f aca="false">A2902*$C$8/$C$7</f>
        <v>0</v>
      </c>
    </row>
    <row r="2903" customFormat="false" ht="15" hidden="false" customHeight="false" outlineLevel="0" collapsed="false">
      <c r="A2903" s="11" t="n">
        <v>0</v>
      </c>
      <c r="F2903" s="13" t="n">
        <v>42856.874999993</v>
      </c>
      <c r="G2903" s="0" t="n">
        <f aca="false">MONTH(F2903)</f>
        <v>5</v>
      </c>
      <c r="H2903" s="0" t="n">
        <f aca="false">DAY(F2903)</f>
        <v>1</v>
      </c>
      <c r="I2903" s="0" t="n">
        <f aca="false">HOUR(F2903)</f>
        <v>20</v>
      </c>
      <c r="J2903" s="0" t="n">
        <f aca="false">A2903*$C$8/$C$7</f>
        <v>0</v>
      </c>
    </row>
    <row r="2904" customFormat="false" ht="15" hidden="false" customHeight="false" outlineLevel="0" collapsed="false">
      <c r="A2904" s="11" t="n">
        <v>0</v>
      </c>
      <c r="F2904" s="13" t="n">
        <v>42856.9166666596</v>
      </c>
      <c r="G2904" s="0" t="n">
        <f aca="false">MONTH(F2904)</f>
        <v>5</v>
      </c>
      <c r="H2904" s="0" t="n">
        <f aca="false">DAY(F2904)</f>
        <v>1</v>
      </c>
      <c r="I2904" s="0" t="n">
        <f aca="false">HOUR(F2904)</f>
        <v>21</v>
      </c>
      <c r="J2904" s="0" t="n">
        <f aca="false">A2904*$C$8/$C$7</f>
        <v>0</v>
      </c>
    </row>
    <row r="2905" customFormat="false" ht="15" hidden="false" customHeight="false" outlineLevel="0" collapsed="false">
      <c r="A2905" s="11" t="n">
        <v>0</v>
      </c>
      <c r="F2905" s="13" t="n">
        <v>42856.9583333263</v>
      </c>
      <c r="G2905" s="0" t="n">
        <f aca="false">MONTH(F2905)</f>
        <v>5</v>
      </c>
      <c r="H2905" s="0" t="n">
        <f aca="false">DAY(F2905)</f>
        <v>1</v>
      </c>
      <c r="I2905" s="0" t="n">
        <f aca="false">HOUR(F2905)</f>
        <v>22</v>
      </c>
      <c r="J2905" s="0" t="n">
        <f aca="false">A2905*$C$8/$C$7</f>
        <v>0</v>
      </c>
    </row>
    <row r="2906" customFormat="false" ht="15" hidden="false" customHeight="false" outlineLevel="0" collapsed="false">
      <c r="A2906" s="11" t="n">
        <v>0</v>
      </c>
      <c r="F2906" s="13" t="n">
        <v>42856.999999993</v>
      </c>
      <c r="G2906" s="0" t="n">
        <f aca="false">MONTH(F2906)</f>
        <v>5</v>
      </c>
      <c r="H2906" s="0" t="n">
        <f aca="false">DAY(F2906)</f>
        <v>1</v>
      </c>
      <c r="I2906" s="0" t="n">
        <f aca="false">HOUR(F2906)</f>
        <v>23</v>
      </c>
      <c r="J2906" s="0" t="n">
        <f aca="false">A2906*$C$8/$C$7</f>
        <v>0</v>
      </c>
    </row>
    <row r="2907" customFormat="false" ht="15" hidden="false" customHeight="false" outlineLevel="0" collapsed="false">
      <c r="A2907" s="11" t="n">
        <v>0</v>
      </c>
      <c r="F2907" s="13" t="n">
        <v>42857.0416666596</v>
      </c>
      <c r="G2907" s="0" t="n">
        <f aca="false">MONTH(F2907)</f>
        <v>5</v>
      </c>
      <c r="H2907" s="0" t="n">
        <f aca="false">DAY(F2907)</f>
        <v>2</v>
      </c>
      <c r="I2907" s="0" t="n">
        <f aca="false">HOUR(F2907)</f>
        <v>0</v>
      </c>
      <c r="J2907" s="0" t="n">
        <f aca="false">A2907*$C$8/$C$7</f>
        <v>0</v>
      </c>
    </row>
    <row r="2908" customFormat="false" ht="15" hidden="false" customHeight="false" outlineLevel="0" collapsed="false">
      <c r="A2908" s="11" t="n">
        <v>0</v>
      </c>
      <c r="F2908" s="13" t="n">
        <v>42857.0833333263</v>
      </c>
      <c r="G2908" s="0" t="n">
        <f aca="false">MONTH(F2908)</f>
        <v>5</v>
      </c>
      <c r="H2908" s="0" t="n">
        <f aca="false">DAY(F2908)</f>
        <v>2</v>
      </c>
      <c r="I2908" s="0" t="n">
        <f aca="false">HOUR(F2908)</f>
        <v>1</v>
      </c>
      <c r="J2908" s="0" t="n">
        <f aca="false">A2908*$C$8/$C$7</f>
        <v>0</v>
      </c>
    </row>
    <row r="2909" customFormat="false" ht="15" hidden="false" customHeight="false" outlineLevel="0" collapsed="false">
      <c r="A2909" s="11" t="n">
        <v>0</v>
      </c>
      <c r="F2909" s="13" t="n">
        <v>42857.1249999929</v>
      </c>
      <c r="G2909" s="0" t="n">
        <f aca="false">MONTH(F2909)</f>
        <v>5</v>
      </c>
      <c r="H2909" s="0" t="n">
        <f aca="false">DAY(F2909)</f>
        <v>2</v>
      </c>
      <c r="I2909" s="0" t="n">
        <f aca="false">HOUR(F2909)</f>
        <v>2</v>
      </c>
      <c r="J2909" s="0" t="n">
        <f aca="false">A2909*$C$8/$C$7</f>
        <v>0</v>
      </c>
    </row>
    <row r="2910" customFormat="false" ht="15" hidden="false" customHeight="false" outlineLevel="0" collapsed="false">
      <c r="A2910" s="11" t="n">
        <v>0.0010276</v>
      </c>
      <c r="F2910" s="13" t="n">
        <v>42857.1666666596</v>
      </c>
      <c r="G2910" s="0" t="n">
        <f aca="false">MONTH(F2910)</f>
        <v>5</v>
      </c>
      <c r="H2910" s="0" t="n">
        <f aca="false">DAY(F2910)</f>
        <v>2</v>
      </c>
      <c r="I2910" s="0" t="n">
        <f aca="false">HOUR(F2910)</f>
        <v>3</v>
      </c>
      <c r="J2910" s="0" t="n">
        <f aca="false">A2910*$C$8/$C$7</f>
        <v>0.000818273596160793</v>
      </c>
    </row>
    <row r="2911" customFormat="false" ht="15" hidden="false" customHeight="false" outlineLevel="0" collapsed="false">
      <c r="A2911" s="11" t="n">
        <v>0.85</v>
      </c>
      <c r="F2911" s="13" t="n">
        <v>42857.2083333263</v>
      </c>
      <c r="G2911" s="0" t="n">
        <f aca="false">MONTH(F2911)</f>
        <v>5</v>
      </c>
      <c r="H2911" s="0" t="n">
        <f aca="false">DAY(F2911)</f>
        <v>2</v>
      </c>
      <c r="I2911" s="0" t="n">
        <f aca="false">HOUR(F2911)</f>
        <v>4</v>
      </c>
      <c r="J2911" s="0" t="n">
        <f aca="false">A2911*$C$8/$C$7</f>
        <v>0.676851456536273</v>
      </c>
    </row>
    <row r="2912" customFormat="false" ht="15" hidden="false" customHeight="false" outlineLevel="0" collapsed="false">
      <c r="A2912" s="11" t="n">
        <v>3.0896</v>
      </c>
      <c r="F2912" s="13" t="n">
        <v>42857.2499999929</v>
      </c>
      <c r="G2912" s="0" t="n">
        <f aca="false">MONTH(F2912)</f>
        <v>5</v>
      </c>
      <c r="H2912" s="0" t="n">
        <f aca="false">DAY(F2912)</f>
        <v>2</v>
      </c>
      <c r="I2912" s="0" t="n">
        <f aca="false">HOUR(F2912)</f>
        <v>5</v>
      </c>
      <c r="J2912" s="0" t="n">
        <f aca="false">A2912*$C$8/$C$7</f>
        <v>2.46023560013467</v>
      </c>
    </row>
    <row r="2913" customFormat="false" ht="15" hidden="false" customHeight="false" outlineLevel="0" collapsed="false">
      <c r="A2913" s="11" t="n">
        <v>6.5993</v>
      </c>
      <c r="F2913" s="13" t="n">
        <v>42857.2916666596</v>
      </c>
      <c r="G2913" s="0" t="n">
        <f aca="false">MONTH(F2913)</f>
        <v>5</v>
      </c>
      <c r="H2913" s="0" t="n">
        <f aca="false">DAY(F2913)</f>
        <v>2</v>
      </c>
      <c r="I2913" s="0" t="n">
        <f aca="false">HOUR(F2913)</f>
        <v>6</v>
      </c>
      <c r="J2913" s="0" t="n">
        <f aca="false">A2913*$C$8/$C$7</f>
        <v>5.2549950789645</v>
      </c>
    </row>
    <row r="2914" customFormat="false" ht="15" hidden="false" customHeight="false" outlineLevel="0" collapsed="false">
      <c r="A2914" s="11" t="n">
        <v>10.96</v>
      </c>
      <c r="F2914" s="13" t="n">
        <v>42857.3333333263</v>
      </c>
      <c r="G2914" s="0" t="n">
        <f aca="false">MONTH(F2914)</f>
        <v>5</v>
      </c>
      <c r="H2914" s="0" t="n">
        <f aca="false">DAY(F2914)</f>
        <v>2</v>
      </c>
      <c r="I2914" s="0" t="n">
        <f aca="false">HOUR(F2914)</f>
        <v>7</v>
      </c>
      <c r="J2914" s="0" t="n">
        <f aca="false">A2914*$C$8/$C$7</f>
        <v>8.72740231016183</v>
      </c>
    </row>
    <row r="2915" customFormat="false" ht="15" hidden="false" customHeight="false" outlineLevel="0" collapsed="false">
      <c r="A2915" s="11" t="n">
        <v>14.552</v>
      </c>
      <c r="F2915" s="13" t="n">
        <v>42857.3749999929</v>
      </c>
      <c r="G2915" s="0" t="n">
        <f aca="false">MONTH(F2915)</f>
        <v>5</v>
      </c>
      <c r="H2915" s="0" t="n">
        <f aca="false">DAY(F2915)</f>
        <v>2</v>
      </c>
      <c r="I2915" s="0" t="n">
        <f aca="false">HOUR(F2915)</f>
        <v>8</v>
      </c>
      <c r="J2915" s="0" t="n">
        <f aca="false">A2915*$C$8/$C$7</f>
        <v>11.587696935901</v>
      </c>
    </row>
    <row r="2916" customFormat="false" ht="15" hidden="false" customHeight="false" outlineLevel="0" collapsed="false">
      <c r="A2916" s="11" t="n">
        <v>15.375</v>
      </c>
      <c r="F2916" s="13" t="n">
        <v>42857.4166666596</v>
      </c>
      <c r="G2916" s="0" t="n">
        <f aca="false">MONTH(F2916)</f>
        <v>5</v>
      </c>
      <c r="H2916" s="0" t="n">
        <f aca="false">DAY(F2916)</f>
        <v>2</v>
      </c>
      <c r="I2916" s="0" t="n">
        <f aca="false">HOUR(F2916)</f>
        <v>9</v>
      </c>
      <c r="J2916" s="0" t="n">
        <f aca="false">A2916*$C$8/$C$7</f>
        <v>12.2430484049944</v>
      </c>
    </row>
    <row r="2917" customFormat="false" ht="15" hidden="false" customHeight="false" outlineLevel="0" collapsed="false">
      <c r="A2917" s="11" t="n">
        <v>17.629</v>
      </c>
      <c r="F2917" s="13" t="n">
        <v>42857.4583333263</v>
      </c>
      <c r="G2917" s="0" t="n">
        <f aca="false">MONTH(F2917)</f>
        <v>5</v>
      </c>
      <c r="H2917" s="0" t="n">
        <f aca="false">DAY(F2917)</f>
        <v>2</v>
      </c>
      <c r="I2917" s="0" t="n">
        <f aca="false">HOUR(F2917)</f>
        <v>10</v>
      </c>
      <c r="J2917" s="0" t="n">
        <f aca="false">A2917*$C$8/$C$7</f>
        <v>14.0378992085623</v>
      </c>
    </row>
    <row r="2918" customFormat="false" ht="15" hidden="false" customHeight="false" outlineLevel="0" collapsed="false">
      <c r="A2918" s="11" t="n">
        <v>21.48</v>
      </c>
      <c r="F2918" s="13" t="n">
        <v>42857.4999999929</v>
      </c>
      <c r="G2918" s="0" t="n">
        <f aca="false">MONTH(F2918)</f>
        <v>5</v>
      </c>
      <c r="H2918" s="0" t="n">
        <f aca="false">DAY(F2918)</f>
        <v>2</v>
      </c>
      <c r="I2918" s="0" t="n">
        <f aca="false">HOUR(F2918)</f>
        <v>11</v>
      </c>
      <c r="J2918" s="0" t="n">
        <f aca="false">A2918*$C$8/$C$7</f>
        <v>17.1044344545872</v>
      </c>
    </row>
    <row r="2919" customFormat="false" ht="15" hidden="false" customHeight="false" outlineLevel="0" collapsed="false">
      <c r="A2919" s="11" t="n">
        <v>19.365</v>
      </c>
      <c r="F2919" s="13" t="n">
        <v>42857.5416666596</v>
      </c>
      <c r="G2919" s="0" t="n">
        <f aca="false">MONTH(F2919)</f>
        <v>5</v>
      </c>
      <c r="H2919" s="0" t="n">
        <f aca="false">DAY(F2919)</f>
        <v>2</v>
      </c>
      <c r="I2919" s="0" t="n">
        <f aca="false">HOUR(F2919)</f>
        <v>12</v>
      </c>
      <c r="J2919" s="0" t="n">
        <f aca="false">A2919*$C$8/$C$7</f>
        <v>15.4202687715587</v>
      </c>
    </row>
    <row r="2920" customFormat="false" ht="15" hidden="false" customHeight="false" outlineLevel="0" collapsed="false">
      <c r="A2920" s="11" t="n">
        <v>15.696</v>
      </c>
      <c r="F2920" s="13" t="n">
        <v>42857.5833333263</v>
      </c>
      <c r="G2920" s="0" t="n">
        <f aca="false">MONTH(F2920)</f>
        <v>5</v>
      </c>
      <c r="H2920" s="0" t="n">
        <f aca="false">DAY(F2920)</f>
        <v>2</v>
      </c>
      <c r="I2920" s="0" t="n">
        <f aca="false">HOUR(F2920)</f>
        <v>13</v>
      </c>
      <c r="J2920" s="0" t="n">
        <f aca="false">A2920*$C$8/$C$7</f>
        <v>12.4986593668157</v>
      </c>
    </row>
    <row r="2921" customFormat="false" ht="15" hidden="false" customHeight="false" outlineLevel="0" collapsed="false">
      <c r="A2921" s="11" t="n">
        <v>13.648</v>
      </c>
      <c r="F2921" s="13" t="n">
        <v>42857.6249999929</v>
      </c>
      <c r="G2921" s="0" t="n">
        <f aca="false">MONTH(F2921)</f>
        <v>5</v>
      </c>
      <c r="H2921" s="0" t="n">
        <f aca="false">DAY(F2921)</f>
        <v>2</v>
      </c>
      <c r="I2921" s="0" t="n">
        <f aca="false">HOUR(F2921)</f>
        <v>14</v>
      </c>
      <c r="J2921" s="0" t="n">
        <f aca="false">A2921*$C$8/$C$7</f>
        <v>10.8678455044789</v>
      </c>
    </row>
    <row r="2922" customFormat="false" ht="15" hidden="false" customHeight="false" outlineLevel="0" collapsed="false">
      <c r="A2922" s="11" t="n">
        <v>9.3031</v>
      </c>
      <c r="F2922" s="13" t="n">
        <v>42857.6666666596</v>
      </c>
      <c r="G2922" s="0" t="n">
        <f aca="false">MONTH(F2922)</f>
        <v>5</v>
      </c>
      <c r="H2922" s="0" t="n">
        <f aca="false">DAY(F2922)</f>
        <v>2</v>
      </c>
      <c r="I2922" s="0" t="n">
        <f aca="false">HOUR(F2922)</f>
        <v>15</v>
      </c>
      <c r="J2922" s="0" t="n">
        <f aca="false">A2922*$C$8/$C$7</f>
        <v>7.40801974741483</v>
      </c>
    </row>
    <row r="2923" customFormat="false" ht="15" hidden="false" customHeight="false" outlineLevel="0" collapsed="false">
      <c r="A2923" s="11" t="n">
        <v>6.2269</v>
      </c>
      <c r="F2923" s="13" t="n">
        <v>42857.7083333262</v>
      </c>
      <c r="G2923" s="0" t="n">
        <f aca="false">MONTH(F2923)</f>
        <v>5</v>
      </c>
      <c r="H2923" s="0" t="n">
        <f aca="false">DAY(F2923)</f>
        <v>2</v>
      </c>
      <c r="I2923" s="0" t="n">
        <f aca="false">HOUR(F2923)</f>
        <v>16</v>
      </c>
      <c r="J2923" s="0" t="n">
        <f aca="false">A2923*$C$8/$C$7</f>
        <v>4.95845451141849</v>
      </c>
    </row>
    <row r="2924" customFormat="false" ht="15" hidden="false" customHeight="false" outlineLevel="0" collapsed="false">
      <c r="A2924" s="11" t="n">
        <v>2.3741</v>
      </c>
      <c r="F2924" s="13" t="n">
        <v>42857.7499999929</v>
      </c>
      <c r="G2924" s="0" t="n">
        <f aca="false">MONTH(F2924)</f>
        <v>5</v>
      </c>
      <c r="H2924" s="0" t="n">
        <f aca="false">DAY(F2924)</f>
        <v>2</v>
      </c>
      <c r="I2924" s="0" t="n">
        <f aca="false">HOUR(F2924)</f>
        <v>17</v>
      </c>
      <c r="J2924" s="0" t="n">
        <f aca="false">A2924*$C$8/$C$7</f>
        <v>1.89048593289737</v>
      </c>
    </row>
    <row r="2925" customFormat="false" ht="15" hidden="false" customHeight="false" outlineLevel="0" collapsed="false">
      <c r="A2925" s="11" t="n">
        <v>0.75525</v>
      </c>
      <c r="F2925" s="13" t="n">
        <v>42857.7916666596</v>
      </c>
      <c r="G2925" s="0" t="n">
        <f aca="false">MONTH(F2925)</f>
        <v>5</v>
      </c>
      <c r="H2925" s="0" t="n">
        <f aca="false">DAY(F2925)</f>
        <v>2</v>
      </c>
      <c r="I2925" s="0" t="n">
        <f aca="false">HOUR(F2925)</f>
        <v>18</v>
      </c>
      <c r="J2925" s="0" t="n">
        <f aca="false">A2925*$C$8/$C$7</f>
        <v>0.601402426528259</v>
      </c>
    </row>
    <row r="2926" customFormat="false" ht="15" hidden="false" customHeight="false" outlineLevel="0" collapsed="false">
      <c r="A2926" s="11" t="n">
        <v>0</v>
      </c>
      <c r="F2926" s="13" t="n">
        <v>42857.8333333262</v>
      </c>
      <c r="G2926" s="0" t="n">
        <f aca="false">MONTH(F2926)</f>
        <v>5</v>
      </c>
      <c r="H2926" s="0" t="n">
        <f aca="false">DAY(F2926)</f>
        <v>2</v>
      </c>
      <c r="I2926" s="0" t="n">
        <f aca="false">HOUR(F2926)</f>
        <v>19</v>
      </c>
      <c r="J2926" s="0" t="n">
        <f aca="false">A2926*$C$8/$C$7</f>
        <v>0</v>
      </c>
    </row>
    <row r="2927" customFormat="false" ht="15" hidden="false" customHeight="false" outlineLevel="0" collapsed="false">
      <c r="A2927" s="11" t="n">
        <v>0</v>
      </c>
      <c r="F2927" s="13" t="n">
        <v>42857.8749999929</v>
      </c>
      <c r="G2927" s="0" t="n">
        <f aca="false">MONTH(F2927)</f>
        <v>5</v>
      </c>
      <c r="H2927" s="0" t="n">
        <f aca="false">DAY(F2927)</f>
        <v>2</v>
      </c>
      <c r="I2927" s="0" t="n">
        <f aca="false">HOUR(F2927)</f>
        <v>20</v>
      </c>
      <c r="J2927" s="0" t="n">
        <f aca="false">A2927*$C$8/$C$7</f>
        <v>0</v>
      </c>
    </row>
    <row r="2928" customFormat="false" ht="15" hidden="false" customHeight="false" outlineLevel="0" collapsed="false">
      <c r="A2928" s="11" t="n">
        <v>0</v>
      </c>
      <c r="F2928" s="13" t="n">
        <v>42857.9166666596</v>
      </c>
      <c r="G2928" s="0" t="n">
        <f aca="false">MONTH(F2928)</f>
        <v>5</v>
      </c>
      <c r="H2928" s="0" t="n">
        <f aca="false">DAY(F2928)</f>
        <v>2</v>
      </c>
      <c r="I2928" s="0" t="n">
        <f aca="false">HOUR(F2928)</f>
        <v>21</v>
      </c>
      <c r="J2928" s="0" t="n">
        <f aca="false">A2928*$C$8/$C$7</f>
        <v>0</v>
      </c>
    </row>
    <row r="2929" customFormat="false" ht="15" hidden="false" customHeight="false" outlineLevel="0" collapsed="false">
      <c r="A2929" s="11" t="n">
        <v>0</v>
      </c>
      <c r="F2929" s="13" t="n">
        <v>42857.9583333262</v>
      </c>
      <c r="G2929" s="0" t="n">
        <f aca="false">MONTH(F2929)</f>
        <v>5</v>
      </c>
      <c r="H2929" s="0" t="n">
        <f aca="false">DAY(F2929)</f>
        <v>2</v>
      </c>
      <c r="I2929" s="0" t="n">
        <f aca="false">HOUR(F2929)</f>
        <v>22</v>
      </c>
      <c r="J2929" s="0" t="n">
        <f aca="false">A2929*$C$8/$C$7</f>
        <v>0</v>
      </c>
    </row>
    <row r="2930" customFormat="false" ht="15" hidden="false" customHeight="false" outlineLevel="0" collapsed="false">
      <c r="A2930" s="11" t="n">
        <v>0</v>
      </c>
      <c r="F2930" s="13" t="n">
        <v>42857.9999999929</v>
      </c>
      <c r="G2930" s="0" t="n">
        <f aca="false">MONTH(F2930)</f>
        <v>5</v>
      </c>
      <c r="H2930" s="0" t="n">
        <f aca="false">DAY(F2930)</f>
        <v>2</v>
      </c>
      <c r="I2930" s="0" t="n">
        <f aca="false">HOUR(F2930)</f>
        <v>23</v>
      </c>
      <c r="J2930" s="0" t="n">
        <f aca="false">A2930*$C$8/$C$7</f>
        <v>0</v>
      </c>
    </row>
    <row r="2931" customFormat="false" ht="15" hidden="false" customHeight="false" outlineLevel="0" collapsed="false">
      <c r="A2931" s="11" t="n">
        <v>0</v>
      </c>
      <c r="F2931" s="13" t="n">
        <v>42858.0416666596</v>
      </c>
      <c r="G2931" s="0" t="n">
        <f aca="false">MONTH(F2931)</f>
        <v>5</v>
      </c>
      <c r="H2931" s="0" t="n">
        <f aca="false">DAY(F2931)</f>
        <v>3</v>
      </c>
      <c r="I2931" s="0" t="n">
        <f aca="false">HOUR(F2931)</f>
        <v>0</v>
      </c>
      <c r="J2931" s="0" t="n">
        <f aca="false">A2931*$C$8/$C$7</f>
        <v>0</v>
      </c>
    </row>
    <row r="2932" customFormat="false" ht="15" hidden="false" customHeight="false" outlineLevel="0" collapsed="false">
      <c r="A2932" s="11" t="n">
        <v>0</v>
      </c>
      <c r="F2932" s="13" t="n">
        <v>42858.0833333262</v>
      </c>
      <c r="G2932" s="0" t="n">
        <f aca="false">MONTH(F2932)</f>
        <v>5</v>
      </c>
      <c r="H2932" s="0" t="n">
        <f aca="false">DAY(F2932)</f>
        <v>3</v>
      </c>
      <c r="I2932" s="0" t="n">
        <f aca="false">HOUR(F2932)</f>
        <v>1</v>
      </c>
      <c r="J2932" s="0" t="n">
        <f aca="false">A2932*$C$8/$C$7</f>
        <v>0</v>
      </c>
    </row>
    <row r="2933" customFormat="false" ht="15" hidden="false" customHeight="false" outlineLevel="0" collapsed="false">
      <c r="A2933" s="11" t="n">
        <v>0</v>
      </c>
      <c r="F2933" s="13" t="n">
        <v>42858.1249999929</v>
      </c>
      <c r="G2933" s="0" t="n">
        <f aca="false">MONTH(F2933)</f>
        <v>5</v>
      </c>
      <c r="H2933" s="0" t="n">
        <f aca="false">DAY(F2933)</f>
        <v>3</v>
      </c>
      <c r="I2933" s="0" t="n">
        <f aca="false">HOUR(F2933)</f>
        <v>2</v>
      </c>
      <c r="J2933" s="0" t="n">
        <f aca="false">A2933*$C$8/$C$7</f>
        <v>0</v>
      </c>
    </row>
    <row r="2934" customFormat="false" ht="15" hidden="false" customHeight="false" outlineLevel="0" collapsed="false">
      <c r="A2934" s="11" t="n">
        <v>0.00021107</v>
      </c>
      <c r="F2934" s="13" t="n">
        <v>42858.1666666596</v>
      </c>
      <c r="G2934" s="0" t="n">
        <f aca="false">MONTH(F2934)</f>
        <v>5</v>
      </c>
      <c r="H2934" s="0" t="n">
        <f aca="false">DAY(F2934)</f>
        <v>3</v>
      </c>
      <c r="I2934" s="0" t="n">
        <f aca="false">HOUR(F2934)</f>
        <v>3</v>
      </c>
      <c r="J2934" s="0" t="n">
        <f aca="false">A2934*$C$8/$C$7</f>
        <v>0.000168074161095425</v>
      </c>
    </row>
    <row r="2935" customFormat="false" ht="15" hidden="false" customHeight="false" outlineLevel="0" collapsed="false">
      <c r="A2935" s="11" t="n">
        <v>0.78718</v>
      </c>
      <c r="F2935" s="13" t="n">
        <v>42858.2083333262</v>
      </c>
      <c r="G2935" s="0" t="n">
        <f aca="false">MONTH(F2935)</f>
        <v>5</v>
      </c>
      <c r="H2935" s="0" t="n">
        <f aca="false">DAY(F2935)</f>
        <v>3</v>
      </c>
      <c r="I2935" s="0" t="n">
        <f aca="false">HOUR(F2935)</f>
        <v>4</v>
      </c>
      <c r="J2935" s="0" t="n">
        <f aca="false">A2935*$C$8/$C$7</f>
        <v>0.626828152419087</v>
      </c>
    </row>
    <row r="2936" customFormat="false" ht="15" hidden="false" customHeight="false" outlineLevel="0" collapsed="false">
      <c r="A2936" s="11" t="n">
        <v>2.3363</v>
      </c>
      <c r="F2936" s="13" t="n">
        <v>42858.2499999929</v>
      </c>
      <c r="G2936" s="0" t="n">
        <f aca="false">MONTH(F2936)</f>
        <v>5</v>
      </c>
      <c r="H2936" s="0" t="n">
        <f aca="false">DAY(F2936)</f>
        <v>3</v>
      </c>
      <c r="I2936" s="0" t="n">
        <f aca="false">HOUR(F2936)</f>
        <v>5</v>
      </c>
      <c r="J2936" s="0" t="n">
        <f aca="false">A2936*$C$8/$C$7</f>
        <v>1.86038595047729</v>
      </c>
    </row>
    <row r="2937" customFormat="false" ht="15" hidden="false" customHeight="false" outlineLevel="0" collapsed="false">
      <c r="A2937" s="11" t="n">
        <v>2.0793</v>
      </c>
      <c r="F2937" s="13" t="n">
        <v>42858.2916666595</v>
      </c>
      <c r="G2937" s="0" t="n">
        <f aca="false">MONTH(F2937)</f>
        <v>5</v>
      </c>
      <c r="H2937" s="0" t="n">
        <f aca="false">DAY(F2937)</f>
        <v>3</v>
      </c>
      <c r="I2937" s="0" t="n">
        <f aca="false">HOUR(F2937)</f>
        <v>6</v>
      </c>
      <c r="J2937" s="0" t="n">
        <f aca="false">A2937*$C$8/$C$7</f>
        <v>1.65573792185397</v>
      </c>
    </row>
    <row r="2938" customFormat="false" ht="15" hidden="false" customHeight="false" outlineLevel="0" collapsed="false">
      <c r="A2938" s="11" t="n">
        <v>4.1991</v>
      </c>
      <c r="F2938" s="13" t="n">
        <v>42858.3333333262</v>
      </c>
      <c r="G2938" s="0" t="n">
        <f aca="false">MONTH(F2938)</f>
        <v>5</v>
      </c>
      <c r="H2938" s="0" t="n">
        <f aca="false">DAY(F2938)</f>
        <v>3</v>
      </c>
      <c r="I2938" s="0" t="n">
        <f aca="false">HOUR(F2938)</f>
        <v>7</v>
      </c>
      <c r="J2938" s="0" t="n">
        <f aca="false">A2938*$C$8/$C$7</f>
        <v>3.34372582487231</v>
      </c>
    </row>
    <row r="2939" customFormat="false" ht="15" hidden="false" customHeight="false" outlineLevel="0" collapsed="false">
      <c r="A2939" s="11" t="n">
        <v>7.278</v>
      </c>
      <c r="F2939" s="13" t="n">
        <v>42858.3749999929</v>
      </c>
      <c r="G2939" s="0" t="n">
        <f aca="false">MONTH(F2939)</f>
        <v>5</v>
      </c>
      <c r="H2939" s="0" t="n">
        <f aca="false">DAY(F2939)</f>
        <v>3</v>
      </c>
      <c r="I2939" s="0" t="n">
        <f aca="false">HOUR(F2939)</f>
        <v>8</v>
      </c>
      <c r="J2939" s="0" t="n">
        <f aca="false">A2939*$C$8/$C$7</f>
        <v>5.79544105961294</v>
      </c>
    </row>
    <row r="2940" customFormat="false" ht="15" hidden="false" customHeight="false" outlineLevel="0" collapsed="false">
      <c r="A2940" s="11" t="n">
        <v>4.3899</v>
      </c>
      <c r="F2940" s="13" t="n">
        <v>42858.4166666595</v>
      </c>
      <c r="G2940" s="0" t="n">
        <f aca="false">MONTH(F2940)</f>
        <v>5</v>
      </c>
      <c r="H2940" s="0" t="n">
        <f aca="false">DAY(F2940)</f>
        <v>3</v>
      </c>
      <c r="I2940" s="0" t="n">
        <f aca="false">HOUR(F2940)</f>
        <v>9</v>
      </c>
      <c r="J2940" s="0" t="n">
        <f aca="false">A2940*$C$8/$C$7</f>
        <v>3.49565906946892</v>
      </c>
    </row>
    <row r="2941" customFormat="false" ht="15" hidden="false" customHeight="false" outlineLevel="0" collapsed="false">
      <c r="A2941" s="11" t="n">
        <v>5.5849</v>
      </c>
      <c r="F2941" s="13" t="n">
        <v>42858.4583333262</v>
      </c>
      <c r="G2941" s="0" t="n">
        <f aca="false">MONTH(F2941)</f>
        <v>5</v>
      </c>
      <c r="H2941" s="0" t="n">
        <f aca="false">DAY(F2941)</f>
        <v>3</v>
      </c>
      <c r="I2941" s="0" t="n">
        <f aca="false">HOUR(F2941)</f>
        <v>10</v>
      </c>
      <c r="J2941" s="0" t="n">
        <f aca="false">A2941*$C$8/$C$7</f>
        <v>4.4472325877758</v>
      </c>
    </row>
    <row r="2942" customFormat="false" ht="15" hidden="false" customHeight="false" outlineLevel="0" collapsed="false">
      <c r="A2942" s="11" t="n">
        <v>3.5629</v>
      </c>
      <c r="F2942" s="13" t="n">
        <v>42858.4999999929</v>
      </c>
      <c r="G2942" s="0" t="n">
        <f aca="false">MONTH(F2942)</f>
        <v>5</v>
      </c>
      <c r="H2942" s="0" t="n">
        <f aca="false">DAY(F2942)</f>
        <v>3</v>
      </c>
      <c r="I2942" s="0" t="n">
        <f aca="false">HOUR(F2942)</f>
        <v>11</v>
      </c>
      <c r="J2942" s="0" t="n">
        <f aca="false">A2942*$C$8/$C$7</f>
        <v>2.83712241705069</v>
      </c>
    </row>
    <row r="2943" customFormat="false" ht="15" hidden="false" customHeight="false" outlineLevel="0" collapsed="false">
      <c r="A2943" s="11" t="n">
        <v>3.953</v>
      </c>
      <c r="F2943" s="13" t="n">
        <v>42858.5416666595</v>
      </c>
      <c r="G2943" s="0" t="n">
        <f aca="false">MONTH(F2943)</f>
        <v>5</v>
      </c>
      <c r="H2943" s="0" t="n">
        <f aca="false">DAY(F2943)</f>
        <v>3</v>
      </c>
      <c r="I2943" s="0" t="n">
        <f aca="false">HOUR(F2943)</f>
        <v>12</v>
      </c>
      <c r="J2943" s="0" t="n">
        <f aca="false">A2943*$C$8/$C$7</f>
        <v>3.14775742080928</v>
      </c>
    </row>
    <row r="2944" customFormat="false" ht="15" hidden="false" customHeight="false" outlineLevel="0" collapsed="false">
      <c r="A2944" s="11" t="n">
        <v>5.8486</v>
      </c>
      <c r="F2944" s="13" t="n">
        <v>42858.5833333262</v>
      </c>
      <c r="G2944" s="0" t="n">
        <f aca="false">MONTH(F2944)</f>
        <v>5</v>
      </c>
      <c r="H2944" s="0" t="n">
        <f aca="false">DAY(F2944)</f>
        <v>3</v>
      </c>
      <c r="I2944" s="0" t="n">
        <f aca="false">HOUR(F2944)</f>
        <v>13</v>
      </c>
      <c r="J2944" s="0" t="n">
        <f aca="false">A2944*$C$8/$C$7</f>
        <v>4.65721579846829</v>
      </c>
    </row>
    <row r="2945" customFormat="false" ht="15" hidden="false" customHeight="false" outlineLevel="0" collapsed="false">
      <c r="A2945" s="11" t="n">
        <v>6.9151</v>
      </c>
      <c r="F2945" s="13" t="n">
        <v>42858.6249999929</v>
      </c>
      <c r="G2945" s="0" t="n">
        <f aca="false">MONTH(F2945)</f>
        <v>5</v>
      </c>
      <c r="H2945" s="0" t="n">
        <f aca="false">DAY(F2945)</f>
        <v>3</v>
      </c>
      <c r="I2945" s="0" t="n">
        <f aca="false">HOUR(F2945)</f>
        <v>14</v>
      </c>
      <c r="J2945" s="0" t="n">
        <f aca="false">A2945*$C$8/$C$7</f>
        <v>5.50646530246351</v>
      </c>
    </row>
    <row r="2946" customFormat="false" ht="15" hidden="false" customHeight="false" outlineLevel="0" collapsed="false">
      <c r="A2946" s="11" t="n">
        <v>6.957</v>
      </c>
      <c r="F2946" s="13" t="n">
        <v>42858.6666666595</v>
      </c>
      <c r="G2946" s="0" t="n">
        <f aca="false">MONTH(F2946)</f>
        <v>5</v>
      </c>
      <c r="H2946" s="0" t="n">
        <f aca="false">DAY(F2946)</f>
        <v>3</v>
      </c>
      <c r="I2946" s="0" t="n">
        <f aca="false">HOUR(F2946)</f>
        <v>15</v>
      </c>
      <c r="J2946" s="0" t="n">
        <f aca="false">A2946*$C$8/$C$7</f>
        <v>5.53983009779159</v>
      </c>
    </row>
    <row r="2947" customFormat="false" ht="15" hidden="false" customHeight="false" outlineLevel="0" collapsed="false">
      <c r="A2947" s="11" t="n">
        <v>5.3994</v>
      </c>
      <c r="F2947" s="13" t="n">
        <v>42858.7083333262</v>
      </c>
      <c r="G2947" s="0" t="n">
        <f aca="false">MONTH(F2947)</f>
        <v>5</v>
      </c>
      <c r="H2947" s="0" t="n">
        <f aca="false">DAY(F2947)</f>
        <v>3</v>
      </c>
      <c r="I2947" s="0" t="n">
        <f aca="false">HOUR(F2947)</f>
        <v>16</v>
      </c>
      <c r="J2947" s="0" t="n">
        <f aca="false">A2947*$C$8/$C$7</f>
        <v>4.29951971108465</v>
      </c>
    </row>
    <row r="2948" customFormat="false" ht="15" hidden="false" customHeight="false" outlineLevel="0" collapsed="false">
      <c r="A2948" s="11" t="n">
        <v>2.4412</v>
      </c>
      <c r="F2948" s="13" t="n">
        <v>42858.7499999929</v>
      </c>
      <c r="G2948" s="0" t="n">
        <f aca="false">MONTH(F2948)</f>
        <v>5</v>
      </c>
      <c r="H2948" s="0" t="n">
        <f aca="false">DAY(F2948)</f>
        <v>3</v>
      </c>
      <c r="I2948" s="0" t="n">
        <f aca="false">HOUR(F2948)</f>
        <v>17</v>
      </c>
      <c r="J2948" s="0" t="n">
        <f aca="false">A2948*$C$8/$C$7</f>
        <v>1.94391738317218</v>
      </c>
    </row>
    <row r="2949" customFormat="false" ht="15" hidden="false" customHeight="false" outlineLevel="0" collapsed="false">
      <c r="A2949" s="11" t="n">
        <v>1.5445</v>
      </c>
      <c r="F2949" s="13" t="n">
        <v>42858.7916666595</v>
      </c>
      <c r="G2949" s="0" t="n">
        <f aca="false">MONTH(F2949)</f>
        <v>5</v>
      </c>
      <c r="H2949" s="0" t="n">
        <f aca="false">DAY(F2949)</f>
        <v>3</v>
      </c>
      <c r="I2949" s="0" t="n">
        <f aca="false">HOUR(F2949)</f>
        <v>18</v>
      </c>
      <c r="J2949" s="0" t="n">
        <f aca="false">A2949*$C$8/$C$7</f>
        <v>1.22987891131797</v>
      </c>
    </row>
    <row r="2950" customFormat="false" ht="15" hidden="false" customHeight="false" outlineLevel="0" collapsed="false">
      <c r="A2950" s="11" t="n">
        <v>0</v>
      </c>
      <c r="F2950" s="13" t="n">
        <v>42858.8333333262</v>
      </c>
      <c r="G2950" s="0" t="n">
        <f aca="false">MONTH(F2950)</f>
        <v>5</v>
      </c>
      <c r="H2950" s="0" t="n">
        <f aca="false">DAY(F2950)</f>
        <v>3</v>
      </c>
      <c r="I2950" s="0" t="n">
        <f aca="false">HOUR(F2950)</f>
        <v>19</v>
      </c>
      <c r="J2950" s="0" t="n">
        <f aca="false">A2950*$C$8/$C$7</f>
        <v>0</v>
      </c>
    </row>
    <row r="2951" customFormat="false" ht="15" hidden="false" customHeight="false" outlineLevel="0" collapsed="false">
      <c r="A2951" s="11" t="n">
        <v>0</v>
      </c>
      <c r="F2951" s="13" t="n">
        <v>42858.8749999928</v>
      </c>
      <c r="G2951" s="0" t="n">
        <f aca="false">MONTH(F2951)</f>
        <v>5</v>
      </c>
      <c r="H2951" s="0" t="n">
        <f aca="false">DAY(F2951)</f>
        <v>3</v>
      </c>
      <c r="I2951" s="0" t="n">
        <f aca="false">HOUR(F2951)</f>
        <v>20</v>
      </c>
      <c r="J2951" s="0" t="n">
        <f aca="false">A2951*$C$8/$C$7</f>
        <v>0</v>
      </c>
    </row>
    <row r="2952" customFormat="false" ht="15" hidden="false" customHeight="false" outlineLevel="0" collapsed="false">
      <c r="A2952" s="11" t="n">
        <v>0</v>
      </c>
      <c r="F2952" s="13" t="n">
        <v>42858.9166666595</v>
      </c>
      <c r="G2952" s="0" t="n">
        <f aca="false">MONTH(F2952)</f>
        <v>5</v>
      </c>
      <c r="H2952" s="0" t="n">
        <f aca="false">DAY(F2952)</f>
        <v>3</v>
      </c>
      <c r="I2952" s="0" t="n">
        <f aca="false">HOUR(F2952)</f>
        <v>21</v>
      </c>
      <c r="J2952" s="0" t="n">
        <f aca="false">A2952*$C$8/$C$7</f>
        <v>0</v>
      </c>
    </row>
    <row r="2953" customFormat="false" ht="15" hidden="false" customHeight="false" outlineLevel="0" collapsed="false">
      <c r="A2953" s="11" t="n">
        <v>0</v>
      </c>
      <c r="F2953" s="13" t="n">
        <v>42858.9583333262</v>
      </c>
      <c r="G2953" s="0" t="n">
        <f aca="false">MONTH(F2953)</f>
        <v>5</v>
      </c>
      <c r="H2953" s="0" t="n">
        <f aca="false">DAY(F2953)</f>
        <v>3</v>
      </c>
      <c r="I2953" s="0" t="n">
        <f aca="false">HOUR(F2953)</f>
        <v>22</v>
      </c>
      <c r="J2953" s="0" t="n">
        <f aca="false">A2953*$C$8/$C$7</f>
        <v>0</v>
      </c>
    </row>
    <row r="2954" customFormat="false" ht="15" hidden="false" customHeight="false" outlineLevel="0" collapsed="false">
      <c r="A2954" s="11" t="n">
        <v>0</v>
      </c>
      <c r="F2954" s="13" t="n">
        <v>42858.9999999928</v>
      </c>
      <c r="G2954" s="0" t="n">
        <f aca="false">MONTH(F2954)</f>
        <v>5</v>
      </c>
      <c r="H2954" s="0" t="n">
        <f aca="false">DAY(F2954)</f>
        <v>3</v>
      </c>
      <c r="I2954" s="0" t="n">
        <f aca="false">HOUR(F2954)</f>
        <v>23</v>
      </c>
      <c r="J2954" s="0" t="n">
        <f aca="false">A2954*$C$8/$C$7</f>
        <v>0</v>
      </c>
    </row>
    <row r="2955" customFormat="false" ht="15" hidden="false" customHeight="false" outlineLevel="0" collapsed="false">
      <c r="A2955" s="11" t="n">
        <v>0</v>
      </c>
      <c r="F2955" s="13" t="n">
        <v>42859.0416666595</v>
      </c>
      <c r="G2955" s="0" t="n">
        <f aca="false">MONTH(F2955)</f>
        <v>5</v>
      </c>
      <c r="H2955" s="0" t="n">
        <f aca="false">DAY(F2955)</f>
        <v>4</v>
      </c>
      <c r="I2955" s="0" t="n">
        <f aca="false">HOUR(F2955)</f>
        <v>0</v>
      </c>
      <c r="J2955" s="0" t="n">
        <f aca="false">A2955*$C$8/$C$7</f>
        <v>0</v>
      </c>
    </row>
    <row r="2956" customFormat="false" ht="15" hidden="false" customHeight="false" outlineLevel="0" collapsed="false">
      <c r="A2956" s="11" t="n">
        <v>0</v>
      </c>
      <c r="F2956" s="13" t="n">
        <v>42859.0833333262</v>
      </c>
      <c r="G2956" s="0" t="n">
        <f aca="false">MONTH(F2956)</f>
        <v>5</v>
      </c>
      <c r="H2956" s="0" t="n">
        <f aca="false">DAY(F2956)</f>
        <v>4</v>
      </c>
      <c r="I2956" s="0" t="n">
        <f aca="false">HOUR(F2956)</f>
        <v>1</v>
      </c>
      <c r="J2956" s="0" t="n">
        <f aca="false">A2956*$C$8/$C$7</f>
        <v>0</v>
      </c>
    </row>
    <row r="2957" customFormat="false" ht="15" hidden="false" customHeight="false" outlineLevel="0" collapsed="false">
      <c r="A2957" s="11" t="n">
        <v>0</v>
      </c>
      <c r="F2957" s="13" t="n">
        <v>42859.1249999928</v>
      </c>
      <c r="G2957" s="0" t="n">
        <f aca="false">MONTH(F2957)</f>
        <v>5</v>
      </c>
      <c r="H2957" s="0" t="n">
        <f aca="false">DAY(F2957)</f>
        <v>4</v>
      </c>
      <c r="I2957" s="0" t="n">
        <f aca="false">HOUR(F2957)</f>
        <v>2</v>
      </c>
      <c r="J2957" s="0" t="n">
        <f aca="false">A2957*$C$8/$C$7</f>
        <v>0</v>
      </c>
    </row>
    <row r="2958" customFormat="false" ht="15" hidden="false" customHeight="false" outlineLevel="0" collapsed="false">
      <c r="A2958" s="11" t="n">
        <v>0.0055818</v>
      </c>
      <c r="F2958" s="13" t="n">
        <v>42859.1666666595</v>
      </c>
      <c r="G2958" s="0" t="n">
        <f aca="false">MONTH(F2958)</f>
        <v>5</v>
      </c>
      <c r="H2958" s="0" t="n">
        <f aca="false">DAY(F2958)</f>
        <v>4</v>
      </c>
      <c r="I2958" s="0" t="n">
        <f aca="false">HOUR(F2958)</f>
        <v>3</v>
      </c>
      <c r="J2958" s="0" t="n">
        <f aca="false">A2958*$C$8/$C$7</f>
        <v>0.00444476407069902</v>
      </c>
    </row>
    <row r="2959" customFormat="false" ht="15" hidden="false" customHeight="false" outlineLevel="0" collapsed="false">
      <c r="A2959" s="11" t="n">
        <v>1.105</v>
      </c>
      <c r="F2959" s="13" t="n">
        <v>42859.2083333262</v>
      </c>
      <c r="G2959" s="0" t="n">
        <f aca="false">MONTH(F2959)</f>
        <v>5</v>
      </c>
      <c r="H2959" s="0" t="n">
        <f aca="false">DAY(F2959)</f>
        <v>4</v>
      </c>
      <c r="I2959" s="0" t="n">
        <f aca="false">HOUR(F2959)</f>
        <v>4</v>
      </c>
      <c r="J2959" s="0" t="n">
        <f aca="false">A2959*$C$8/$C$7</f>
        <v>0.879906893497155</v>
      </c>
    </row>
    <row r="2960" customFormat="false" ht="15" hidden="false" customHeight="false" outlineLevel="0" collapsed="false">
      <c r="A2960" s="11" t="n">
        <v>3.2105</v>
      </c>
      <c r="F2960" s="13" t="n">
        <v>42859.2499999928</v>
      </c>
      <c r="G2960" s="0" t="n">
        <f aca="false">MONTH(F2960)</f>
        <v>5</v>
      </c>
      <c r="H2960" s="0" t="n">
        <f aca="false">DAY(F2960)</f>
        <v>4</v>
      </c>
      <c r="I2960" s="0" t="n">
        <f aca="false">HOUR(F2960)</f>
        <v>5</v>
      </c>
      <c r="J2960" s="0" t="n">
        <f aca="false">A2960*$C$8/$C$7</f>
        <v>2.55650776612906</v>
      </c>
    </row>
    <row r="2961" customFormat="false" ht="15" hidden="false" customHeight="false" outlineLevel="0" collapsed="false">
      <c r="A2961" s="11" t="n">
        <v>6.5284</v>
      </c>
      <c r="F2961" s="13" t="n">
        <v>42859.2916666595</v>
      </c>
      <c r="G2961" s="0" t="n">
        <f aca="false">MONTH(F2961)</f>
        <v>5</v>
      </c>
      <c r="H2961" s="0" t="n">
        <f aca="false">DAY(F2961)</f>
        <v>4</v>
      </c>
      <c r="I2961" s="0" t="n">
        <f aca="false">HOUR(F2961)</f>
        <v>6</v>
      </c>
      <c r="J2961" s="0" t="n">
        <f aca="false">A2961*$C$8/$C$7</f>
        <v>5.19853770453107</v>
      </c>
    </row>
    <row r="2962" customFormat="false" ht="15" hidden="false" customHeight="false" outlineLevel="0" collapsed="false">
      <c r="A2962" s="11" t="n">
        <v>7.64</v>
      </c>
      <c r="F2962" s="13" t="n">
        <v>42859.3333333262</v>
      </c>
      <c r="G2962" s="0" t="n">
        <f aca="false">MONTH(F2962)</f>
        <v>5</v>
      </c>
      <c r="H2962" s="0" t="n">
        <f aca="false">DAY(F2962)</f>
        <v>4</v>
      </c>
      <c r="I2962" s="0" t="n">
        <f aca="false">HOUR(F2962)</f>
        <v>7</v>
      </c>
      <c r="J2962" s="0" t="n">
        <f aca="false">A2962*$C$8/$C$7</f>
        <v>6.08370015051427</v>
      </c>
    </row>
    <row r="2963" customFormat="false" ht="15" hidden="false" customHeight="false" outlineLevel="0" collapsed="false">
      <c r="A2963" s="11" t="n">
        <v>5.9196</v>
      </c>
      <c r="F2963" s="13" t="n">
        <v>42859.3749999928</v>
      </c>
      <c r="G2963" s="0" t="n">
        <f aca="false">MONTH(F2963)</f>
        <v>5</v>
      </c>
      <c r="H2963" s="0" t="n">
        <f aca="false">DAY(F2963)</f>
        <v>4</v>
      </c>
      <c r="I2963" s="0" t="n">
        <f aca="false">HOUR(F2963)</f>
        <v>8</v>
      </c>
      <c r="J2963" s="0" t="n">
        <f aca="false">A2963*$C$8/$C$7</f>
        <v>4.71375280248485</v>
      </c>
    </row>
    <row r="2964" customFormat="false" ht="15" hidden="false" customHeight="false" outlineLevel="0" collapsed="false">
      <c r="A2964" s="11" t="n">
        <v>8.7716</v>
      </c>
      <c r="F2964" s="13" t="n">
        <v>42859.4166666595</v>
      </c>
      <c r="G2964" s="0" t="n">
        <f aca="false">MONTH(F2964)</f>
        <v>5</v>
      </c>
      <c r="H2964" s="0" t="n">
        <f aca="false">DAY(F2964)</f>
        <v>4</v>
      </c>
      <c r="I2964" s="0" t="n">
        <f aca="false">HOUR(F2964)</f>
        <v>9</v>
      </c>
      <c r="J2964" s="0" t="n">
        <f aca="false">A2964*$C$8/$C$7</f>
        <v>6.98478851312185</v>
      </c>
    </row>
    <row r="2965" customFormat="false" ht="15" hidden="false" customHeight="false" outlineLevel="0" collapsed="false">
      <c r="A2965" s="11" t="n">
        <v>7.4154</v>
      </c>
      <c r="F2965" s="13" t="n">
        <v>42859.4583333261</v>
      </c>
      <c r="G2965" s="0" t="n">
        <f aca="false">MONTH(F2965)</f>
        <v>5</v>
      </c>
      <c r="H2965" s="0" t="n">
        <f aca="false">DAY(F2965)</f>
        <v>4</v>
      </c>
      <c r="I2965" s="0" t="n">
        <f aca="false">HOUR(F2965)</f>
        <v>10</v>
      </c>
      <c r="J2965" s="0" t="n">
        <f aca="false">A2965*$C$8/$C$7</f>
        <v>5.90485210682245</v>
      </c>
    </row>
    <row r="2966" customFormat="false" ht="15" hidden="false" customHeight="false" outlineLevel="0" collapsed="false">
      <c r="A2966" s="11" t="n">
        <v>7.3815</v>
      </c>
      <c r="F2966" s="13" t="n">
        <v>42859.4999999928</v>
      </c>
      <c r="G2966" s="0" t="n">
        <f aca="false">MONTH(F2966)</f>
        <v>5</v>
      </c>
      <c r="H2966" s="0" t="n">
        <f aca="false">DAY(F2966)</f>
        <v>4</v>
      </c>
      <c r="I2966" s="0" t="n">
        <f aca="false">HOUR(F2966)</f>
        <v>11</v>
      </c>
      <c r="J2966" s="0" t="n">
        <f aca="false">A2966*$C$8/$C$7</f>
        <v>5.87785767814412</v>
      </c>
    </row>
    <row r="2967" customFormat="false" ht="15" hidden="false" customHeight="false" outlineLevel="0" collapsed="false">
      <c r="A2967" s="11" t="n">
        <v>9.456</v>
      </c>
      <c r="F2967" s="13" t="n">
        <v>42859.5416666595</v>
      </c>
      <c r="G2967" s="0" t="n">
        <f aca="false">MONTH(F2967)</f>
        <v>5</v>
      </c>
      <c r="H2967" s="0" t="n">
        <f aca="false">DAY(F2967)</f>
        <v>4</v>
      </c>
      <c r="I2967" s="0" t="n">
        <f aca="false">HOUR(F2967)</f>
        <v>12</v>
      </c>
      <c r="J2967" s="0" t="n">
        <f aca="false">A2967*$C$8/$C$7</f>
        <v>7.52977338000823</v>
      </c>
    </row>
    <row r="2968" customFormat="false" ht="15" hidden="false" customHeight="false" outlineLevel="0" collapsed="false">
      <c r="A2968" s="11" t="n">
        <v>14.532</v>
      </c>
      <c r="F2968" s="13" t="n">
        <v>42859.5833333261</v>
      </c>
      <c r="G2968" s="0" t="n">
        <f aca="false">MONTH(F2968)</f>
        <v>5</v>
      </c>
      <c r="H2968" s="0" t="n">
        <f aca="false">DAY(F2968)</f>
        <v>4</v>
      </c>
      <c r="I2968" s="0" t="n">
        <f aca="false">HOUR(F2968)</f>
        <v>13</v>
      </c>
      <c r="J2968" s="0" t="n">
        <f aca="false">A2968*$C$8/$C$7</f>
        <v>11.5717710192766</v>
      </c>
    </row>
    <row r="2969" customFormat="false" ht="15" hidden="false" customHeight="false" outlineLevel="0" collapsed="false">
      <c r="A2969" s="11" t="n">
        <v>9.54</v>
      </c>
      <c r="F2969" s="13" t="n">
        <v>42859.6249999928</v>
      </c>
      <c r="G2969" s="0" t="n">
        <f aca="false">MONTH(F2969)</f>
        <v>5</v>
      </c>
      <c r="H2969" s="0" t="n">
        <f aca="false">DAY(F2969)</f>
        <v>4</v>
      </c>
      <c r="I2969" s="0" t="n">
        <f aca="false">HOUR(F2969)</f>
        <v>14</v>
      </c>
      <c r="J2969" s="0" t="n">
        <f aca="false">A2969*$C$8/$C$7</f>
        <v>7.59666222983064</v>
      </c>
    </row>
    <row r="2970" customFormat="false" ht="15" hidden="false" customHeight="false" outlineLevel="0" collapsed="false">
      <c r="A2970" s="11" t="n">
        <v>7.4201</v>
      </c>
      <c r="F2970" s="13" t="n">
        <v>42859.6666666595</v>
      </c>
      <c r="G2970" s="0" t="n">
        <f aca="false">MONTH(F2970)</f>
        <v>5</v>
      </c>
      <c r="H2970" s="0" t="n">
        <f aca="false">DAY(F2970)</f>
        <v>4</v>
      </c>
      <c r="I2970" s="0" t="n">
        <f aca="false">HOUR(F2970)</f>
        <v>15</v>
      </c>
      <c r="J2970" s="0" t="n">
        <f aca="false">A2970*$C$8/$C$7</f>
        <v>5.90859469722918</v>
      </c>
    </row>
    <row r="2971" customFormat="false" ht="15" hidden="false" customHeight="false" outlineLevel="0" collapsed="false">
      <c r="A2971" s="11" t="n">
        <v>5.4381</v>
      </c>
      <c r="F2971" s="13" t="n">
        <v>42859.7083333261</v>
      </c>
      <c r="G2971" s="0" t="n">
        <f aca="false">MONTH(F2971)</f>
        <v>5</v>
      </c>
      <c r="H2971" s="0" t="n">
        <f aca="false">DAY(F2971)</f>
        <v>4</v>
      </c>
      <c r="I2971" s="0" t="n">
        <f aca="false">HOUR(F2971)</f>
        <v>16</v>
      </c>
      <c r="J2971" s="0" t="n">
        <f aca="false">A2971*$C$8/$C$7</f>
        <v>4.33033635975283</v>
      </c>
    </row>
    <row r="2972" customFormat="false" ht="15" hidden="false" customHeight="false" outlineLevel="0" collapsed="false">
      <c r="A2972" s="11" t="n">
        <v>2.6307</v>
      </c>
      <c r="F2972" s="13" t="n">
        <v>42859.7499999928</v>
      </c>
      <c r="G2972" s="0" t="n">
        <f aca="false">MONTH(F2972)</f>
        <v>5</v>
      </c>
      <c r="H2972" s="0" t="n">
        <f aca="false">DAY(F2972)</f>
        <v>4</v>
      </c>
      <c r="I2972" s="0" t="n">
        <f aca="false">HOUR(F2972)</f>
        <v>17</v>
      </c>
      <c r="J2972" s="0" t="n">
        <f aca="false">A2972*$C$8/$C$7</f>
        <v>2.0948154431882</v>
      </c>
    </row>
    <row r="2973" customFormat="false" ht="15" hidden="false" customHeight="false" outlineLevel="0" collapsed="false">
      <c r="A2973" s="11" t="n">
        <v>0.15081</v>
      </c>
      <c r="F2973" s="13" t="n">
        <v>42859.7916666595</v>
      </c>
      <c r="G2973" s="0" t="n">
        <f aca="false">MONTH(F2973)</f>
        <v>5</v>
      </c>
      <c r="H2973" s="0" t="n">
        <f aca="false">DAY(F2973)</f>
        <v>4</v>
      </c>
      <c r="I2973" s="0" t="n">
        <f aca="false">HOUR(F2973)</f>
        <v>18</v>
      </c>
      <c r="J2973" s="0" t="n">
        <f aca="false">A2973*$C$8/$C$7</f>
        <v>0.120089374306159</v>
      </c>
    </row>
    <row r="2974" customFormat="false" ht="15" hidden="false" customHeight="false" outlineLevel="0" collapsed="false">
      <c r="A2974" s="11" t="n">
        <v>0</v>
      </c>
      <c r="F2974" s="13" t="n">
        <v>42859.8333333261</v>
      </c>
      <c r="G2974" s="0" t="n">
        <f aca="false">MONTH(F2974)</f>
        <v>5</v>
      </c>
      <c r="H2974" s="0" t="n">
        <f aca="false">DAY(F2974)</f>
        <v>4</v>
      </c>
      <c r="I2974" s="0" t="n">
        <f aca="false">HOUR(F2974)</f>
        <v>19</v>
      </c>
      <c r="J2974" s="0" t="n">
        <f aca="false">A2974*$C$8/$C$7</f>
        <v>0</v>
      </c>
    </row>
    <row r="2975" customFormat="false" ht="15" hidden="false" customHeight="false" outlineLevel="0" collapsed="false">
      <c r="A2975" s="11" t="n">
        <v>0</v>
      </c>
      <c r="F2975" s="13" t="n">
        <v>42859.8749999928</v>
      </c>
      <c r="G2975" s="0" t="n">
        <f aca="false">MONTH(F2975)</f>
        <v>5</v>
      </c>
      <c r="H2975" s="0" t="n">
        <f aca="false">DAY(F2975)</f>
        <v>4</v>
      </c>
      <c r="I2975" s="0" t="n">
        <f aca="false">HOUR(F2975)</f>
        <v>20</v>
      </c>
      <c r="J2975" s="0" t="n">
        <f aca="false">A2975*$C$8/$C$7</f>
        <v>0</v>
      </c>
    </row>
    <row r="2976" customFormat="false" ht="15" hidden="false" customHeight="false" outlineLevel="0" collapsed="false">
      <c r="A2976" s="11" t="n">
        <v>0</v>
      </c>
      <c r="F2976" s="13" t="n">
        <v>42859.9166666595</v>
      </c>
      <c r="G2976" s="0" t="n">
        <f aca="false">MONTH(F2976)</f>
        <v>5</v>
      </c>
      <c r="H2976" s="0" t="n">
        <f aca="false">DAY(F2976)</f>
        <v>4</v>
      </c>
      <c r="I2976" s="0" t="n">
        <f aca="false">HOUR(F2976)</f>
        <v>21</v>
      </c>
      <c r="J2976" s="0" t="n">
        <f aca="false">A2976*$C$8/$C$7</f>
        <v>0</v>
      </c>
    </row>
    <row r="2977" customFormat="false" ht="15" hidden="false" customHeight="false" outlineLevel="0" collapsed="false">
      <c r="A2977" s="11" t="n">
        <v>0</v>
      </c>
      <c r="F2977" s="13" t="n">
        <v>42859.9583333261</v>
      </c>
      <c r="G2977" s="0" t="n">
        <f aca="false">MONTH(F2977)</f>
        <v>5</v>
      </c>
      <c r="H2977" s="0" t="n">
        <f aca="false">DAY(F2977)</f>
        <v>4</v>
      </c>
      <c r="I2977" s="0" t="n">
        <f aca="false">HOUR(F2977)</f>
        <v>22</v>
      </c>
      <c r="J2977" s="0" t="n">
        <f aca="false">A2977*$C$8/$C$7</f>
        <v>0</v>
      </c>
    </row>
    <row r="2978" customFormat="false" ht="15" hidden="false" customHeight="false" outlineLevel="0" collapsed="false">
      <c r="A2978" s="11" t="n">
        <v>0</v>
      </c>
      <c r="F2978" s="13" t="n">
        <v>42859.9999999928</v>
      </c>
      <c r="G2978" s="0" t="n">
        <f aca="false">MONTH(F2978)</f>
        <v>5</v>
      </c>
      <c r="H2978" s="0" t="n">
        <f aca="false">DAY(F2978)</f>
        <v>4</v>
      </c>
      <c r="I2978" s="0" t="n">
        <f aca="false">HOUR(F2978)</f>
        <v>23</v>
      </c>
      <c r="J2978" s="0" t="n">
        <f aca="false">A2978*$C$8/$C$7</f>
        <v>0</v>
      </c>
    </row>
    <row r="2979" customFormat="false" ht="15" hidden="false" customHeight="false" outlineLevel="0" collapsed="false">
      <c r="A2979" s="11" t="n">
        <v>0</v>
      </c>
      <c r="F2979" s="13" t="n">
        <v>42860.0416666594</v>
      </c>
      <c r="G2979" s="0" t="n">
        <f aca="false">MONTH(F2979)</f>
        <v>5</v>
      </c>
      <c r="H2979" s="0" t="n">
        <f aca="false">DAY(F2979)</f>
        <v>5</v>
      </c>
      <c r="I2979" s="0" t="n">
        <f aca="false">HOUR(F2979)</f>
        <v>0</v>
      </c>
      <c r="J2979" s="0" t="n">
        <f aca="false">A2979*$C$8/$C$7</f>
        <v>0</v>
      </c>
    </row>
    <row r="2980" customFormat="false" ht="15" hidden="false" customHeight="false" outlineLevel="0" collapsed="false">
      <c r="A2980" s="11" t="n">
        <v>0</v>
      </c>
      <c r="F2980" s="13" t="n">
        <v>42860.0833333261</v>
      </c>
      <c r="G2980" s="0" t="n">
        <f aca="false">MONTH(F2980)</f>
        <v>5</v>
      </c>
      <c r="H2980" s="0" t="n">
        <f aca="false">DAY(F2980)</f>
        <v>5</v>
      </c>
      <c r="I2980" s="0" t="n">
        <f aca="false">HOUR(F2980)</f>
        <v>1</v>
      </c>
      <c r="J2980" s="0" t="n">
        <f aca="false">A2980*$C$8/$C$7</f>
        <v>0</v>
      </c>
    </row>
    <row r="2981" customFormat="false" ht="15" hidden="false" customHeight="false" outlineLevel="0" collapsed="false">
      <c r="A2981" s="11" t="n">
        <v>0</v>
      </c>
      <c r="F2981" s="13" t="n">
        <v>42860.1249999928</v>
      </c>
      <c r="G2981" s="0" t="n">
        <f aca="false">MONTH(F2981)</f>
        <v>5</v>
      </c>
      <c r="H2981" s="0" t="n">
        <f aca="false">DAY(F2981)</f>
        <v>5</v>
      </c>
      <c r="I2981" s="0" t="n">
        <f aca="false">HOUR(F2981)</f>
        <v>2</v>
      </c>
      <c r="J2981" s="0" t="n">
        <f aca="false">A2981*$C$8/$C$7</f>
        <v>0</v>
      </c>
    </row>
    <row r="2982" customFormat="false" ht="15" hidden="false" customHeight="false" outlineLevel="0" collapsed="false">
      <c r="A2982" s="11" t="n">
        <v>0</v>
      </c>
      <c r="F2982" s="13" t="n">
        <v>42860.1666666594</v>
      </c>
      <c r="G2982" s="0" t="n">
        <f aca="false">MONTH(F2982)</f>
        <v>5</v>
      </c>
      <c r="H2982" s="0" t="n">
        <f aca="false">DAY(F2982)</f>
        <v>5</v>
      </c>
      <c r="I2982" s="0" t="n">
        <f aca="false">HOUR(F2982)</f>
        <v>3</v>
      </c>
      <c r="J2982" s="0" t="n">
        <f aca="false">A2982*$C$8/$C$7</f>
        <v>0</v>
      </c>
    </row>
    <row r="2983" customFormat="false" ht="15" hidden="false" customHeight="false" outlineLevel="0" collapsed="false">
      <c r="A2983" s="11" t="n">
        <v>0.43153</v>
      </c>
      <c r="F2983" s="13" t="n">
        <v>42860.2083333261</v>
      </c>
      <c r="G2983" s="0" t="n">
        <f aca="false">MONTH(F2983)</f>
        <v>5</v>
      </c>
      <c r="H2983" s="0" t="n">
        <f aca="false">DAY(F2983)</f>
        <v>5</v>
      </c>
      <c r="I2983" s="0" t="n">
        <f aca="false">HOUR(F2983)</f>
        <v>4</v>
      </c>
      <c r="J2983" s="0" t="n">
        <f aca="false">A2983*$C$8/$C$7</f>
        <v>0.343625540045998</v>
      </c>
    </row>
    <row r="2984" customFormat="false" ht="15" hidden="false" customHeight="false" outlineLevel="0" collapsed="false">
      <c r="A2984" s="11" t="n">
        <v>1.8828</v>
      </c>
      <c r="F2984" s="13" t="n">
        <v>42860.2499999928</v>
      </c>
      <c r="G2984" s="0" t="n">
        <f aca="false">MONTH(F2984)</f>
        <v>5</v>
      </c>
      <c r="H2984" s="0" t="n">
        <f aca="false">DAY(F2984)</f>
        <v>5</v>
      </c>
      <c r="I2984" s="0" t="n">
        <f aca="false">HOUR(F2984)</f>
        <v>5</v>
      </c>
      <c r="J2984" s="0" t="n">
        <f aca="false">A2984*$C$8/$C$7</f>
        <v>1.49926579101941</v>
      </c>
    </row>
    <row r="2985" customFormat="false" ht="15" hidden="false" customHeight="false" outlineLevel="0" collapsed="false">
      <c r="A2985" s="11" t="n">
        <v>2.9994</v>
      </c>
      <c r="F2985" s="13" t="n">
        <v>42860.2916666594</v>
      </c>
      <c r="G2985" s="0" t="n">
        <f aca="false">MONTH(F2985)</f>
        <v>5</v>
      </c>
      <c r="H2985" s="0" t="n">
        <f aca="false">DAY(F2985)</f>
        <v>5</v>
      </c>
      <c r="I2985" s="0" t="n">
        <f aca="false">HOUR(F2985)</f>
        <v>6</v>
      </c>
      <c r="J2985" s="0" t="n">
        <f aca="false">A2985*$C$8/$C$7</f>
        <v>2.3884097161587</v>
      </c>
    </row>
    <row r="2986" customFormat="false" ht="15" hidden="false" customHeight="false" outlineLevel="0" collapsed="false">
      <c r="A2986" s="11" t="n">
        <v>4.2902</v>
      </c>
      <c r="F2986" s="13" t="n">
        <v>42860.3333333261</v>
      </c>
      <c r="G2986" s="0" t="n">
        <f aca="false">MONTH(F2986)</f>
        <v>5</v>
      </c>
      <c r="H2986" s="0" t="n">
        <f aca="false">DAY(F2986)</f>
        <v>5</v>
      </c>
      <c r="I2986" s="0" t="n">
        <f aca="false">HOUR(F2986)</f>
        <v>7</v>
      </c>
      <c r="J2986" s="0" t="n">
        <f aca="false">A2986*$C$8/$C$7</f>
        <v>3.41626837509638</v>
      </c>
    </row>
    <row r="2987" customFormat="false" ht="15" hidden="false" customHeight="false" outlineLevel="0" collapsed="false">
      <c r="A2987" s="11" t="n">
        <v>5.1321</v>
      </c>
      <c r="F2987" s="13" t="n">
        <v>42860.3749999928</v>
      </c>
      <c r="G2987" s="0" t="n">
        <f aca="false">MONTH(F2987)</f>
        <v>5</v>
      </c>
      <c r="H2987" s="0" t="n">
        <f aca="false">DAY(F2987)</f>
        <v>5</v>
      </c>
      <c r="I2987" s="0" t="n">
        <f aca="false">HOUR(F2987)</f>
        <v>8</v>
      </c>
      <c r="J2987" s="0" t="n">
        <f aca="false">A2987*$C$8/$C$7</f>
        <v>4.08666983539977</v>
      </c>
    </row>
    <row r="2988" customFormat="false" ht="15" hidden="false" customHeight="false" outlineLevel="0" collapsed="false">
      <c r="A2988" s="11" t="n">
        <v>6.0243</v>
      </c>
      <c r="F2988" s="13" t="n">
        <v>42860.4166666594</v>
      </c>
      <c r="G2988" s="0" t="n">
        <f aca="false">MONTH(F2988)</f>
        <v>5</v>
      </c>
      <c r="H2988" s="0" t="n">
        <f aca="false">DAY(F2988)</f>
        <v>5</v>
      </c>
      <c r="I2988" s="0" t="n">
        <f aca="false">HOUR(F2988)</f>
        <v>9</v>
      </c>
      <c r="J2988" s="0" t="n">
        <f aca="false">A2988*$C$8/$C$7</f>
        <v>4.7971249760135</v>
      </c>
    </row>
    <row r="2989" customFormat="false" ht="15" hidden="false" customHeight="false" outlineLevel="0" collapsed="false">
      <c r="A2989" s="11" t="n">
        <v>6.2305</v>
      </c>
      <c r="F2989" s="13" t="n">
        <v>42860.4583333261</v>
      </c>
      <c r="G2989" s="0" t="n">
        <f aca="false">MONTH(F2989)</f>
        <v>5</v>
      </c>
      <c r="H2989" s="0" t="n">
        <f aca="false">DAY(F2989)</f>
        <v>5</v>
      </c>
      <c r="I2989" s="0" t="n">
        <f aca="false">HOUR(F2989)</f>
        <v>10</v>
      </c>
      <c r="J2989" s="0" t="n">
        <f aca="false">A2989*$C$8/$C$7</f>
        <v>4.96132117641088</v>
      </c>
    </row>
    <row r="2990" customFormat="false" ht="15" hidden="false" customHeight="false" outlineLevel="0" collapsed="false">
      <c r="A2990" s="11" t="n">
        <v>6.4433</v>
      </c>
      <c r="F2990" s="13" t="n">
        <v>42860.4999999928</v>
      </c>
      <c r="G2990" s="0" t="n">
        <f aca="false">MONTH(F2990)</f>
        <v>5</v>
      </c>
      <c r="H2990" s="0" t="n">
        <f aca="false">DAY(F2990)</f>
        <v>5</v>
      </c>
      <c r="I2990" s="0" t="n">
        <f aca="false">HOUR(F2990)</f>
        <v>11</v>
      </c>
      <c r="J2990" s="0" t="n">
        <f aca="false">A2990*$C$8/$C$7</f>
        <v>5.13077292929432</v>
      </c>
    </row>
    <row r="2991" customFormat="false" ht="15" hidden="false" customHeight="false" outlineLevel="0" collapsed="false">
      <c r="A2991" s="11" t="n">
        <v>6.0316</v>
      </c>
      <c r="F2991" s="13" t="n">
        <v>42860.5416666594</v>
      </c>
      <c r="G2991" s="0" t="n">
        <f aca="false">MONTH(F2991)</f>
        <v>5</v>
      </c>
      <c r="H2991" s="0" t="n">
        <f aca="false">DAY(F2991)</f>
        <v>5</v>
      </c>
      <c r="I2991" s="0" t="n">
        <f aca="false">HOUR(F2991)</f>
        <v>12</v>
      </c>
      <c r="J2991" s="0" t="n">
        <f aca="false">A2991*$C$8/$C$7</f>
        <v>4.80293793558139</v>
      </c>
    </row>
    <row r="2992" customFormat="false" ht="15" hidden="false" customHeight="false" outlineLevel="0" collapsed="false">
      <c r="A2992" s="11" t="n">
        <v>5.9291</v>
      </c>
      <c r="F2992" s="13" t="n">
        <v>42860.5833333261</v>
      </c>
      <c r="G2992" s="0" t="n">
        <f aca="false">MONTH(F2992)</f>
        <v>5</v>
      </c>
      <c r="H2992" s="0" t="n">
        <f aca="false">DAY(F2992)</f>
        <v>5</v>
      </c>
      <c r="I2992" s="0" t="n">
        <f aca="false">HOUR(F2992)</f>
        <v>13</v>
      </c>
      <c r="J2992" s="0" t="n">
        <f aca="false">A2992*$C$8/$C$7</f>
        <v>4.72131761288143</v>
      </c>
    </row>
    <row r="2993" customFormat="false" ht="15" hidden="false" customHeight="false" outlineLevel="0" collapsed="false">
      <c r="A2993" s="11" t="n">
        <v>4.7828</v>
      </c>
      <c r="F2993" s="13" t="n">
        <v>42860.6249999927</v>
      </c>
      <c r="G2993" s="0" t="n">
        <f aca="false">MONTH(F2993)</f>
        <v>5</v>
      </c>
      <c r="H2993" s="0" t="n">
        <f aca="false">DAY(F2993)</f>
        <v>5</v>
      </c>
      <c r="I2993" s="0" t="n">
        <f aca="false">HOUR(F2993)</f>
        <v>14</v>
      </c>
      <c r="J2993" s="0" t="n">
        <f aca="false">A2993*$C$8/$C$7</f>
        <v>3.80852370155493</v>
      </c>
    </row>
    <row r="2994" customFormat="false" ht="15" hidden="false" customHeight="false" outlineLevel="0" collapsed="false">
      <c r="A2994" s="11" t="n">
        <v>3.5512</v>
      </c>
      <c r="F2994" s="13" t="n">
        <v>42860.6666666594</v>
      </c>
      <c r="G2994" s="0" t="n">
        <f aca="false">MONTH(F2994)</f>
        <v>5</v>
      </c>
      <c r="H2994" s="0" t="n">
        <f aca="false">DAY(F2994)</f>
        <v>5</v>
      </c>
      <c r="I2994" s="0" t="n">
        <f aca="false">HOUR(F2994)</f>
        <v>15</v>
      </c>
      <c r="J2994" s="0" t="n">
        <f aca="false">A2994*$C$8/$C$7</f>
        <v>2.82780575582543</v>
      </c>
    </row>
    <row r="2995" customFormat="false" ht="15" hidden="false" customHeight="false" outlineLevel="0" collapsed="false">
      <c r="A2995" s="11" t="n">
        <v>2.4736</v>
      </c>
      <c r="F2995" s="13" t="n">
        <v>42860.7083333261</v>
      </c>
      <c r="G2995" s="0" t="n">
        <f aca="false">MONTH(F2995)</f>
        <v>5</v>
      </c>
      <c r="H2995" s="0" t="n">
        <f aca="false">DAY(F2995)</f>
        <v>5</v>
      </c>
      <c r="I2995" s="0" t="n">
        <f aca="false">HOUR(F2995)</f>
        <v>16</v>
      </c>
      <c r="J2995" s="0" t="n">
        <f aca="false">A2995*$C$8/$C$7</f>
        <v>1.96971736810368</v>
      </c>
    </row>
    <row r="2996" customFormat="false" ht="15" hidden="false" customHeight="false" outlineLevel="0" collapsed="false">
      <c r="A2996" s="11" t="n">
        <v>1.2196</v>
      </c>
      <c r="F2996" s="13" t="n">
        <v>42860.7499999927</v>
      </c>
      <c r="G2996" s="0" t="n">
        <f aca="false">MONTH(F2996)</f>
        <v>5</v>
      </c>
      <c r="H2996" s="0" t="n">
        <f aca="false">DAY(F2996)</f>
        <v>5</v>
      </c>
      <c r="I2996" s="0" t="n">
        <f aca="false">HOUR(F2996)</f>
        <v>17</v>
      </c>
      <c r="J2996" s="0" t="n">
        <f aca="false">A2996*$C$8/$C$7</f>
        <v>0.971162395754869</v>
      </c>
    </row>
    <row r="2997" customFormat="false" ht="15" hidden="false" customHeight="false" outlineLevel="0" collapsed="false">
      <c r="A2997" s="11" t="n">
        <v>0.15259</v>
      </c>
      <c r="F2997" s="13" t="n">
        <v>42860.7916666594</v>
      </c>
      <c r="G2997" s="0" t="n">
        <f aca="false">MONTH(F2997)</f>
        <v>5</v>
      </c>
      <c r="H2997" s="0" t="n">
        <f aca="false">DAY(F2997)</f>
        <v>5</v>
      </c>
      <c r="I2997" s="0" t="n">
        <f aca="false">HOUR(F2997)</f>
        <v>18</v>
      </c>
      <c r="J2997" s="0" t="n">
        <f aca="false">A2997*$C$8/$C$7</f>
        <v>0.121506780885729</v>
      </c>
    </row>
    <row r="2998" customFormat="false" ht="15" hidden="false" customHeight="false" outlineLevel="0" collapsed="false">
      <c r="A2998" s="11" t="n">
        <v>0</v>
      </c>
      <c r="F2998" s="13" t="n">
        <v>42860.8333333261</v>
      </c>
      <c r="G2998" s="0" t="n">
        <f aca="false">MONTH(F2998)</f>
        <v>5</v>
      </c>
      <c r="H2998" s="0" t="n">
        <f aca="false">DAY(F2998)</f>
        <v>5</v>
      </c>
      <c r="I2998" s="0" t="n">
        <f aca="false">HOUR(F2998)</f>
        <v>19</v>
      </c>
      <c r="J2998" s="0" t="n">
        <f aca="false">A2998*$C$8/$C$7</f>
        <v>0</v>
      </c>
    </row>
    <row r="2999" customFormat="false" ht="15" hidden="false" customHeight="false" outlineLevel="0" collapsed="false">
      <c r="A2999" s="11" t="n">
        <v>0</v>
      </c>
      <c r="F2999" s="13" t="n">
        <v>42860.8749999927</v>
      </c>
      <c r="G2999" s="0" t="n">
        <f aca="false">MONTH(F2999)</f>
        <v>5</v>
      </c>
      <c r="H2999" s="0" t="n">
        <f aca="false">DAY(F2999)</f>
        <v>5</v>
      </c>
      <c r="I2999" s="0" t="n">
        <f aca="false">HOUR(F2999)</f>
        <v>20</v>
      </c>
      <c r="J2999" s="0" t="n">
        <f aca="false">A2999*$C$8/$C$7</f>
        <v>0</v>
      </c>
    </row>
    <row r="3000" customFormat="false" ht="15" hidden="false" customHeight="false" outlineLevel="0" collapsed="false">
      <c r="A3000" s="11" t="n">
        <v>0</v>
      </c>
      <c r="F3000" s="13" t="n">
        <v>42860.9166666594</v>
      </c>
      <c r="G3000" s="0" t="n">
        <f aca="false">MONTH(F3000)</f>
        <v>5</v>
      </c>
      <c r="H3000" s="0" t="n">
        <f aca="false">DAY(F3000)</f>
        <v>5</v>
      </c>
      <c r="I3000" s="0" t="n">
        <f aca="false">HOUR(F3000)</f>
        <v>21</v>
      </c>
      <c r="J3000" s="0" t="n">
        <f aca="false">A3000*$C$8/$C$7</f>
        <v>0</v>
      </c>
    </row>
    <row r="3001" customFormat="false" ht="15" hidden="false" customHeight="false" outlineLevel="0" collapsed="false">
      <c r="A3001" s="11" t="n">
        <v>0</v>
      </c>
      <c r="F3001" s="13" t="n">
        <v>42860.9583333261</v>
      </c>
      <c r="G3001" s="0" t="n">
        <f aca="false">MONTH(F3001)</f>
        <v>5</v>
      </c>
      <c r="H3001" s="0" t="n">
        <f aca="false">DAY(F3001)</f>
        <v>5</v>
      </c>
      <c r="I3001" s="0" t="n">
        <f aca="false">HOUR(F3001)</f>
        <v>22</v>
      </c>
      <c r="J3001" s="0" t="n">
        <f aca="false">A3001*$C$8/$C$7</f>
        <v>0</v>
      </c>
    </row>
    <row r="3002" customFormat="false" ht="15" hidden="false" customHeight="false" outlineLevel="0" collapsed="false">
      <c r="A3002" s="11" t="n">
        <v>0</v>
      </c>
      <c r="F3002" s="13" t="n">
        <v>42860.9999999927</v>
      </c>
      <c r="G3002" s="0" t="n">
        <f aca="false">MONTH(F3002)</f>
        <v>5</v>
      </c>
      <c r="H3002" s="0" t="n">
        <f aca="false">DAY(F3002)</f>
        <v>5</v>
      </c>
      <c r="I3002" s="0" t="n">
        <f aca="false">HOUR(F3002)</f>
        <v>23</v>
      </c>
      <c r="J3002" s="0" t="n">
        <f aca="false">A3002*$C$8/$C$7</f>
        <v>0</v>
      </c>
    </row>
    <row r="3003" customFormat="false" ht="15" hidden="false" customHeight="false" outlineLevel="0" collapsed="false">
      <c r="A3003" s="11" t="n">
        <v>0</v>
      </c>
      <c r="F3003" s="13" t="n">
        <v>42861.0416666594</v>
      </c>
      <c r="G3003" s="0" t="n">
        <f aca="false">MONTH(F3003)</f>
        <v>5</v>
      </c>
      <c r="H3003" s="0" t="n">
        <f aca="false">DAY(F3003)</f>
        <v>6</v>
      </c>
      <c r="I3003" s="0" t="n">
        <f aca="false">HOUR(F3003)</f>
        <v>0</v>
      </c>
      <c r="J3003" s="0" t="n">
        <f aca="false">A3003*$C$8/$C$7</f>
        <v>0</v>
      </c>
    </row>
    <row r="3004" customFormat="false" ht="15" hidden="false" customHeight="false" outlineLevel="0" collapsed="false">
      <c r="A3004" s="11" t="n">
        <v>0</v>
      </c>
      <c r="F3004" s="13" t="n">
        <v>42861.0833333261</v>
      </c>
      <c r="G3004" s="0" t="n">
        <f aca="false">MONTH(F3004)</f>
        <v>5</v>
      </c>
      <c r="H3004" s="0" t="n">
        <f aca="false">DAY(F3004)</f>
        <v>6</v>
      </c>
      <c r="I3004" s="0" t="n">
        <f aca="false">HOUR(F3004)</f>
        <v>1</v>
      </c>
      <c r="J3004" s="0" t="n">
        <f aca="false">A3004*$C$8/$C$7</f>
        <v>0</v>
      </c>
    </row>
    <row r="3005" customFormat="false" ht="15" hidden="false" customHeight="false" outlineLevel="0" collapsed="false">
      <c r="A3005" s="11" t="n">
        <v>0</v>
      </c>
      <c r="F3005" s="13" t="n">
        <v>42861.1249999927</v>
      </c>
      <c r="G3005" s="0" t="n">
        <f aca="false">MONTH(F3005)</f>
        <v>5</v>
      </c>
      <c r="H3005" s="0" t="n">
        <f aca="false">DAY(F3005)</f>
        <v>6</v>
      </c>
      <c r="I3005" s="0" t="n">
        <f aca="false">HOUR(F3005)</f>
        <v>2</v>
      </c>
      <c r="J3005" s="0" t="n">
        <f aca="false">A3005*$C$8/$C$7</f>
        <v>0</v>
      </c>
    </row>
    <row r="3006" customFormat="false" ht="15" hidden="false" customHeight="false" outlineLevel="0" collapsed="false">
      <c r="A3006" s="11" t="n">
        <v>0.0017589</v>
      </c>
      <c r="F3006" s="13" t="n">
        <v>42861.1666666594</v>
      </c>
      <c r="G3006" s="0" t="n">
        <f aca="false">MONTH(F3006)</f>
        <v>5</v>
      </c>
      <c r="H3006" s="0" t="n">
        <f aca="false">DAY(F3006)</f>
        <v>6</v>
      </c>
      <c r="I3006" s="0" t="n">
        <f aca="false">HOUR(F3006)</f>
        <v>3</v>
      </c>
      <c r="J3006" s="0" t="n">
        <f aca="false">A3006*$C$8/$C$7</f>
        <v>0.00140060473753135</v>
      </c>
    </row>
    <row r="3007" customFormat="false" ht="15" hidden="false" customHeight="false" outlineLevel="0" collapsed="false">
      <c r="A3007" s="11" t="n">
        <v>0.61283</v>
      </c>
      <c r="F3007" s="13" t="n">
        <v>42861.208333326</v>
      </c>
      <c r="G3007" s="0" t="n">
        <f aca="false">MONTH(F3007)</f>
        <v>5</v>
      </c>
      <c r="H3007" s="0" t="n">
        <f aca="false">DAY(F3007)</f>
        <v>6</v>
      </c>
      <c r="I3007" s="0" t="n">
        <f aca="false">HOUR(F3007)</f>
        <v>4</v>
      </c>
      <c r="J3007" s="0" t="n">
        <f aca="false">A3007*$C$8/$C$7</f>
        <v>0.487993974246029</v>
      </c>
    </row>
    <row r="3008" customFormat="false" ht="15" hidden="false" customHeight="false" outlineLevel="0" collapsed="false">
      <c r="A3008" s="11" t="n">
        <v>1.3822</v>
      </c>
      <c r="F3008" s="13" t="n">
        <v>42861.2499999927</v>
      </c>
      <c r="G3008" s="0" t="n">
        <f aca="false">MONTH(F3008)</f>
        <v>5</v>
      </c>
      <c r="H3008" s="0" t="n">
        <f aca="false">DAY(F3008)</f>
        <v>6</v>
      </c>
      <c r="I3008" s="0" t="n">
        <f aca="false">HOUR(F3008)</f>
        <v>5</v>
      </c>
      <c r="J3008" s="0" t="n">
        <f aca="false">A3008*$C$8/$C$7</f>
        <v>1.1006400979111</v>
      </c>
    </row>
    <row r="3009" customFormat="false" ht="15" hidden="false" customHeight="false" outlineLevel="0" collapsed="false">
      <c r="A3009" s="11" t="n">
        <v>5.5772</v>
      </c>
      <c r="F3009" s="13" t="n">
        <v>42861.2916666594</v>
      </c>
      <c r="G3009" s="0" t="n">
        <f aca="false">MONTH(F3009)</f>
        <v>5</v>
      </c>
      <c r="H3009" s="0" t="n">
        <f aca="false">DAY(F3009)</f>
        <v>6</v>
      </c>
      <c r="I3009" s="0" t="n">
        <f aca="false">HOUR(F3009)</f>
        <v>6</v>
      </c>
      <c r="J3009" s="0" t="n">
        <f aca="false">A3009*$C$8/$C$7</f>
        <v>4.44110110987542</v>
      </c>
    </row>
    <row r="3010" customFormat="false" ht="15" hidden="false" customHeight="false" outlineLevel="0" collapsed="false">
      <c r="A3010" s="11" t="n">
        <v>1.3985</v>
      </c>
      <c r="F3010" s="13" t="n">
        <v>42861.333333326</v>
      </c>
      <c r="G3010" s="0" t="n">
        <f aca="false">MONTH(F3010)</f>
        <v>5</v>
      </c>
      <c r="H3010" s="0" t="n">
        <f aca="false">DAY(F3010)</f>
        <v>6</v>
      </c>
      <c r="I3010" s="0" t="n">
        <f aca="false">HOUR(F3010)</f>
        <v>7</v>
      </c>
      <c r="J3010" s="0" t="n">
        <f aca="false">A3010*$C$8/$C$7</f>
        <v>1.11361971995997</v>
      </c>
    </row>
    <row r="3011" customFormat="false" ht="15" hidden="false" customHeight="false" outlineLevel="0" collapsed="false">
      <c r="A3011" s="11" t="n">
        <v>4.2958</v>
      </c>
      <c r="F3011" s="13" t="n">
        <v>42861.3749999927</v>
      </c>
      <c r="G3011" s="0" t="n">
        <f aca="false">MONTH(F3011)</f>
        <v>5</v>
      </c>
      <c r="H3011" s="0" t="n">
        <f aca="false">DAY(F3011)</f>
        <v>6</v>
      </c>
      <c r="I3011" s="0" t="n">
        <f aca="false">HOUR(F3011)</f>
        <v>8</v>
      </c>
      <c r="J3011" s="0" t="n">
        <f aca="false">A3011*$C$8/$C$7</f>
        <v>3.4207276317512</v>
      </c>
    </row>
    <row r="3012" customFormat="false" ht="15" hidden="false" customHeight="false" outlineLevel="0" collapsed="false">
      <c r="A3012" s="11" t="n">
        <v>4.7041</v>
      </c>
      <c r="F3012" s="13" t="n">
        <v>42861.4166666594</v>
      </c>
      <c r="G3012" s="0" t="n">
        <f aca="false">MONTH(F3012)</f>
        <v>5</v>
      </c>
      <c r="H3012" s="0" t="n">
        <f aca="false">DAY(F3012)</f>
        <v>6</v>
      </c>
      <c r="I3012" s="0" t="n">
        <f aca="false">HOUR(F3012)</f>
        <v>9</v>
      </c>
      <c r="J3012" s="0" t="n">
        <f aca="false">A3012*$C$8/$C$7</f>
        <v>3.74585521963798</v>
      </c>
    </row>
    <row r="3013" customFormat="false" ht="15" hidden="false" customHeight="false" outlineLevel="0" collapsed="false">
      <c r="A3013" s="11" t="n">
        <v>15.211</v>
      </c>
      <c r="F3013" s="13" t="n">
        <v>42861.458333326</v>
      </c>
      <c r="G3013" s="0" t="n">
        <f aca="false">MONTH(F3013)</f>
        <v>5</v>
      </c>
      <c r="H3013" s="0" t="n">
        <f aca="false">DAY(F3013)</f>
        <v>6</v>
      </c>
      <c r="I3013" s="0" t="n">
        <f aca="false">HOUR(F3013)</f>
        <v>10</v>
      </c>
      <c r="J3013" s="0" t="n">
        <f aca="false">A3013*$C$8/$C$7</f>
        <v>12.1124558886744</v>
      </c>
    </row>
    <row r="3014" customFormat="false" ht="15" hidden="false" customHeight="false" outlineLevel="0" collapsed="false">
      <c r="A3014" s="11" t="n">
        <v>16.164</v>
      </c>
      <c r="F3014" s="13" t="n">
        <v>42861.4999999927</v>
      </c>
      <c r="G3014" s="0" t="n">
        <f aca="false">MONTH(F3014)</f>
        <v>5</v>
      </c>
      <c r="H3014" s="0" t="n">
        <f aca="false">DAY(F3014)</f>
        <v>6</v>
      </c>
      <c r="I3014" s="0" t="n">
        <f aca="false">HOUR(F3014)</f>
        <v>11</v>
      </c>
      <c r="J3014" s="0" t="n">
        <f aca="false">A3014*$C$8/$C$7</f>
        <v>12.8713258158263</v>
      </c>
    </row>
    <row r="3015" customFormat="false" ht="15" hidden="false" customHeight="false" outlineLevel="0" collapsed="false">
      <c r="A3015" s="11" t="n">
        <v>11.832</v>
      </c>
      <c r="F3015" s="13" t="n">
        <v>42861.5416666594</v>
      </c>
      <c r="G3015" s="0" t="n">
        <f aca="false">MONTH(F3015)</f>
        <v>5</v>
      </c>
      <c r="H3015" s="0" t="n">
        <f aca="false">DAY(F3015)</f>
        <v>6</v>
      </c>
      <c r="I3015" s="0" t="n">
        <f aca="false">HOUR(F3015)</f>
        <v>12</v>
      </c>
      <c r="J3015" s="0" t="n">
        <f aca="false">A3015*$C$8/$C$7</f>
        <v>9.42177227498492</v>
      </c>
    </row>
    <row r="3016" customFormat="false" ht="15" hidden="false" customHeight="false" outlineLevel="0" collapsed="false">
      <c r="A3016" s="11" t="n">
        <v>13.045</v>
      </c>
      <c r="F3016" s="13" t="n">
        <v>42861.583333326</v>
      </c>
      <c r="G3016" s="0" t="n">
        <f aca="false">MONTH(F3016)</f>
        <v>5</v>
      </c>
      <c r="H3016" s="0" t="n">
        <f aca="false">DAY(F3016)</f>
        <v>6</v>
      </c>
      <c r="I3016" s="0" t="n">
        <f aca="false">HOUR(F3016)</f>
        <v>13</v>
      </c>
      <c r="J3016" s="0" t="n">
        <f aca="false">A3016*$C$8/$C$7</f>
        <v>10.3876791182537</v>
      </c>
    </row>
    <row r="3017" customFormat="false" ht="15" hidden="false" customHeight="false" outlineLevel="0" collapsed="false">
      <c r="A3017" s="11" t="n">
        <v>3.7477</v>
      </c>
      <c r="F3017" s="13" t="n">
        <v>42861.6249999927</v>
      </c>
      <c r="G3017" s="0" t="n">
        <f aca="false">MONTH(F3017)</f>
        <v>5</v>
      </c>
      <c r="H3017" s="0" t="n">
        <f aca="false">DAY(F3017)</f>
        <v>6</v>
      </c>
      <c r="I3017" s="0" t="n">
        <f aca="false">HOUR(F3017)</f>
        <v>14</v>
      </c>
      <c r="J3017" s="0" t="n">
        <f aca="false">A3017*$C$8/$C$7</f>
        <v>2.98427788665999</v>
      </c>
    </row>
    <row r="3018" customFormat="false" ht="15" hidden="false" customHeight="false" outlineLevel="0" collapsed="false">
      <c r="A3018" s="11" t="n">
        <v>4.0539</v>
      </c>
      <c r="F3018" s="13" t="n">
        <v>42861.6666666594</v>
      </c>
      <c r="G3018" s="0" t="n">
        <f aca="false">MONTH(F3018)</f>
        <v>5</v>
      </c>
      <c r="H3018" s="0" t="n">
        <f aca="false">DAY(F3018)</f>
        <v>6</v>
      </c>
      <c r="I3018" s="0" t="n">
        <f aca="false">HOUR(F3018)</f>
        <v>15</v>
      </c>
      <c r="J3018" s="0" t="n">
        <f aca="false">A3018*$C$8/$C$7</f>
        <v>3.22810367017929</v>
      </c>
    </row>
    <row r="3019" customFormat="false" ht="15" hidden="false" customHeight="false" outlineLevel="0" collapsed="false">
      <c r="A3019" s="11" t="n">
        <v>0.3363</v>
      </c>
      <c r="F3019" s="13" t="n">
        <v>42861.708333326</v>
      </c>
      <c r="G3019" s="0" t="n">
        <f aca="false">MONTH(F3019)</f>
        <v>5</v>
      </c>
      <c r="H3019" s="0" t="n">
        <f aca="false">DAY(F3019)</f>
        <v>6</v>
      </c>
      <c r="I3019" s="0" t="n">
        <f aca="false">HOUR(F3019)</f>
        <v>16</v>
      </c>
      <c r="J3019" s="0" t="n">
        <f aca="false">A3019*$C$8/$C$7</f>
        <v>0.267794288038999</v>
      </c>
    </row>
    <row r="3020" customFormat="false" ht="15" hidden="false" customHeight="false" outlineLevel="0" collapsed="false">
      <c r="A3020" s="11" t="n">
        <v>0.095943</v>
      </c>
      <c r="F3020" s="13" t="n">
        <v>42861.7499999927</v>
      </c>
      <c r="G3020" s="0" t="n">
        <f aca="false">MONTH(F3020)</f>
        <v>5</v>
      </c>
      <c r="H3020" s="0" t="n">
        <f aca="false">DAY(F3020)</f>
        <v>6</v>
      </c>
      <c r="I3020" s="0" t="n">
        <f aca="false">HOUR(F3020)</f>
        <v>17</v>
      </c>
      <c r="J3020" s="0" t="n">
        <f aca="false">A3020*$C$8/$C$7</f>
        <v>0.0763990109346584</v>
      </c>
    </row>
    <row r="3021" customFormat="false" ht="15" hidden="false" customHeight="false" outlineLevel="0" collapsed="false">
      <c r="A3021" s="11" t="n">
        <v>0.0051978</v>
      </c>
      <c r="F3021" s="13" t="n">
        <v>42861.7916666593</v>
      </c>
      <c r="G3021" s="0" t="n">
        <f aca="false">MONTH(F3021)</f>
        <v>5</v>
      </c>
      <c r="H3021" s="0" t="n">
        <f aca="false">DAY(F3021)</f>
        <v>6</v>
      </c>
      <c r="I3021" s="0" t="n">
        <f aca="false">HOUR(F3021)</f>
        <v>18</v>
      </c>
      <c r="J3021" s="0" t="n">
        <f aca="false">A3021*$C$8/$C$7</f>
        <v>0.00413898647151087</v>
      </c>
    </row>
    <row r="3022" customFormat="false" ht="15" hidden="false" customHeight="false" outlineLevel="0" collapsed="false">
      <c r="A3022" s="11" t="n">
        <v>0</v>
      </c>
      <c r="F3022" s="13" t="n">
        <v>42861.833333326</v>
      </c>
      <c r="G3022" s="0" t="n">
        <f aca="false">MONTH(F3022)</f>
        <v>5</v>
      </c>
      <c r="H3022" s="0" t="n">
        <f aca="false">DAY(F3022)</f>
        <v>6</v>
      </c>
      <c r="I3022" s="0" t="n">
        <f aca="false">HOUR(F3022)</f>
        <v>19</v>
      </c>
      <c r="J3022" s="0" t="n">
        <f aca="false">A3022*$C$8/$C$7</f>
        <v>0</v>
      </c>
    </row>
    <row r="3023" customFormat="false" ht="15" hidden="false" customHeight="false" outlineLevel="0" collapsed="false">
      <c r="A3023" s="11" t="n">
        <v>0</v>
      </c>
      <c r="F3023" s="13" t="n">
        <v>42861.8749999927</v>
      </c>
      <c r="G3023" s="0" t="n">
        <f aca="false">MONTH(F3023)</f>
        <v>5</v>
      </c>
      <c r="H3023" s="0" t="n">
        <f aca="false">DAY(F3023)</f>
        <v>6</v>
      </c>
      <c r="I3023" s="0" t="n">
        <f aca="false">HOUR(F3023)</f>
        <v>20</v>
      </c>
      <c r="J3023" s="0" t="n">
        <f aca="false">A3023*$C$8/$C$7</f>
        <v>0</v>
      </c>
    </row>
    <row r="3024" customFormat="false" ht="15" hidden="false" customHeight="false" outlineLevel="0" collapsed="false">
      <c r="A3024" s="11" t="n">
        <v>0</v>
      </c>
      <c r="F3024" s="13" t="n">
        <v>42861.9166666593</v>
      </c>
      <c r="G3024" s="0" t="n">
        <f aca="false">MONTH(F3024)</f>
        <v>5</v>
      </c>
      <c r="H3024" s="0" t="n">
        <f aca="false">DAY(F3024)</f>
        <v>6</v>
      </c>
      <c r="I3024" s="0" t="n">
        <f aca="false">HOUR(F3024)</f>
        <v>21</v>
      </c>
      <c r="J3024" s="0" t="n">
        <f aca="false">A3024*$C$8/$C$7</f>
        <v>0</v>
      </c>
    </row>
    <row r="3025" customFormat="false" ht="15" hidden="false" customHeight="false" outlineLevel="0" collapsed="false">
      <c r="A3025" s="11" t="n">
        <v>0</v>
      </c>
      <c r="F3025" s="13" t="n">
        <v>42861.958333326</v>
      </c>
      <c r="G3025" s="0" t="n">
        <f aca="false">MONTH(F3025)</f>
        <v>5</v>
      </c>
      <c r="H3025" s="0" t="n">
        <f aca="false">DAY(F3025)</f>
        <v>6</v>
      </c>
      <c r="I3025" s="0" t="n">
        <f aca="false">HOUR(F3025)</f>
        <v>22</v>
      </c>
      <c r="J3025" s="0" t="n">
        <f aca="false">A3025*$C$8/$C$7</f>
        <v>0</v>
      </c>
    </row>
    <row r="3026" customFormat="false" ht="15" hidden="false" customHeight="false" outlineLevel="0" collapsed="false">
      <c r="A3026" s="11" t="n">
        <v>0</v>
      </c>
      <c r="F3026" s="13" t="n">
        <v>42861.9999999927</v>
      </c>
      <c r="G3026" s="0" t="n">
        <f aca="false">MONTH(F3026)</f>
        <v>5</v>
      </c>
      <c r="H3026" s="0" t="n">
        <f aca="false">DAY(F3026)</f>
        <v>6</v>
      </c>
      <c r="I3026" s="0" t="n">
        <f aca="false">HOUR(F3026)</f>
        <v>23</v>
      </c>
      <c r="J3026" s="0" t="n">
        <f aca="false">A3026*$C$8/$C$7</f>
        <v>0</v>
      </c>
    </row>
    <row r="3027" customFormat="false" ht="15" hidden="false" customHeight="false" outlineLevel="0" collapsed="false">
      <c r="A3027" s="11" t="n">
        <v>0</v>
      </c>
      <c r="F3027" s="13" t="n">
        <v>42862.0416666593</v>
      </c>
      <c r="G3027" s="0" t="n">
        <f aca="false">MONTH(F3027)</f>
        <v>5</v>
      </c>
      <c r="H3027" s="0" t="n">
        <f aca="false">DAY(F3027)</f>
        <v>7</v>
      </c>
      <c r="I3027" s="0" t="n">
        <f aca="false">HOUR(F3027)</f>
        <v>0</v>
      </c>
      <c r="J3027" s="0" t="n">
        <f aca="false">A3027*$C$8/$C$7</f>
        <v>0</v>
      </c>
    </row>
    <row r="3028" customFormat="false" ht="15" hidden="false" customHeight="false" outlineLevel="0" collapsed="false">
      <c r="A3028" s="11" t="n">
        <v>0</v>
      </c>
      <c r="F3028" s="13" t="n">
        <v>42862.083333326</v>
      </c>
      <c r="G3028" s="0" t="n">
        <f aca="false">MONTH(F3028)</f>
        <v>5</v>
      </c>
      <c r="H3028" s="0" t="n">
        <f aca="false">DAY(F3028)</f>
        <v>7</v>
      </c>
      <c r="I3028" s="0" t="n">
        <f aca="false">HOUR(F3028)</f>
        <v>1</v>
      </c>
      <c r="J3028" s="0" t="n">
        <f aca="false">A3028*$C$8/$C$7</f>
        <v>0</v>
      </c>
    </row>
    <row r="3029" customFormat="false" ht="15" hidden="false" customHeight="false" outlineLevel="0" collapsed="false">
      <c r="A3029" s="11" t="n">
        <v>0</v>
      </c>
      <c r="F3029" s="13" t="n">
        <v>42862.1249999927</v>
      </c>
      <c r="G3029" s="0" t="n">
        <f aca="false">MONTH(F3029)</f>
        <v>5</v>
      </c>
      <c r="H3029" s="0" t="n">
        <f aca="false">DAY(F3029)</f>
        <v>7</v>
      </c>
      <c r="I3029" s="0" t="n">
        <f aca="false">HOUR(F3029)</f>
        <v>2</v>
      </c>
      <c r="J3029" s="0" t="n">
        <f aca="false">A3029*$C$8/$C$7</f>
        <v>0</v>
      </c>
    </row>
    <row r="3030" customFormat="false" ht="15" hidden="false" customHeight="false" outlineLevel="0" collapsed="false">
      <c r="A3030" s="11" t="n">
        <v>0</v>
      </c>
      <c r="F3030" s="13" t="n">
        <v>42862.1666666593</v>
      </c>
      <c r="G3030" s="0" t="n">
        <f aca="false">MONTH(F3030)</f>
        <v>5</v>
      </c>
      <c r="H3030" s="0" t="n">
        <f aca="false">DAY(F3030)</f>
        <v>7</v>
      </c>
      <c r="I3030" s="0" t="n">
        <f aca="false">HOUR(F3030)</f>
        <v>3</v>
      </c>
      <c r="J3030" s="0" t="n">
        <f aca="false">A3030*$C$8/$C$7</f>
        <v>0</v>
      </c>
    </row>
    <row r="3031" customFormat="false" ht="15" hidden="false" customHeight="false" outlineLevel="0" collapsed="false">
      <c r="A3031" s="11" t="n">
        <v>0.28763</v>
      </c>
      <c r="F3031" s="13" t="n">
        <v>42862.208333326</v>
      </c>
      <c r="G3031" s="0" t="n">
        <f aca="false">MONTH(F3031)</f>
        <v>5</v>
      </c>
      <c r="H3031" s="0" t="n">
        <f aca="false">DAY(F3031)</f>
        <v>7</v>
      </c>
      <c r="I3031" s="0" t="n">
        <f aca="false">HOUR(F3031)</f>
        <v>4</v>
      </c>
      <c r="J3031" s="0" t="n">
        <f aca="false">A3031*$C$8/$C$7</f>
        <v>0.229038569933563</v>
      </c>
    </row>
    <row r="3032" customFormat="false" ht="15" hidden="false" customHeight="false" outlineLevel="0" collapsed="false">
      <c r="A3032" s="11" t="n">
        <v>0.99349</v>
      </c>
      <c r="F3032" s="13" t="n">
        <v>42862.2499999927</v>
      </c>
      <c r="G3032" s="0" t="n">
        <f aca="false">MONTH(F3032)</f>
        <v>5</v>
      </c>
      <c r="H3032" s="0" t="n">
        <f aca="false">DAY(F3032)</f>
        <v>7</v>
      </c>
      <c r="I3032" s="0" t="n">
        <f aca="false">HOUR(F3032)</f>
        <v>5</v>
      </c>
      <c r="J3032" s="0" t="n">
        <f aca="false">A3032*$C$8/$C$7</f>
        <v>0.791111945357908</v>
      </c>
    </row>
    <row r="3033" customFormat="false" ht="15" hidden="false" customHeight="false" outlineLevel="0" collapsed="false">
      <c r="A3033" s="11" t="n">
        <v>1.7534</v>
      </c>
      <c r="F3033" s="13" t="n">
        <v>42862.2916666593</v>
      </c>
      <c r="G3033" s="0" t="n">
        <f aca="false">MONTH(F3033)</f>
        <v>5</v>
      </c>
      <c r="H3033" s="0" t="n">
        <f aca="false">DAY(F3033)</f>
        <v>7</v>
      </c>
      <c r="I3033" s="0" t="n">
        <f aca="false">HOUR(F3033)</f>
        <v>6</v>
      </c>
      <c r="J3033" s="0" t="n">
        <f aca="false">A3033*$C$8/$C$7</f>
        <v>1.39622511045965</v>
      </c>
    </row>
    <row r="3034" customFormat="false" ht="15" hidden="false" customHeight="false" outlineLevel="0" collapsed="false">
      <c r="A3034" s="11" t="n">
        <v>4.5378</v>
      </c>
      <c r="F3034" s="13" t="n">
        <v>42862.333333326</v>
      </c>
      <c r="G3034" s="0" t="n">
        <f aca="false">MONTH(F3034)</f>
        <v>5</v>
      </c>
      <c r="H3034" s="0" t="n">
        <f aca="false">DAY(F3034)</f>
        <v>7</v>
      </c>
      <c r="I3034" s="0" t="n">
        <f aca="false">HOUR(F3034)</f>
        <v>7</v>
      </c>
      <c r="J3034" s="0" t="n">
        <f aca="false">A3034*$C$8/$C$7</f>
        <v>3.61343122290624</v>
      </c>
    </row>
    <row r="3035" customFormat="false" ht="15" hidden="false" customHeight="false" outlineLevel="0" collapsed="false">
      <c r="A3035" s="11" t="n">
        <v>5.115</v>
      </c>
      <c r="F3035" s="13" t="n">
        <v>42862.3749999926</v>
      </c>
      <c r="G3035" s="0" t="n">
        <f aca="false">MONTH(F3035)</f>
        <v>5</v>
      </c>
      <c r="H3035" s="0" t="n">
        <f aca="false">DAY(F3035)</f>
        <v>7</v>
      </c>
      <c r="I3035" s="0" t="n">
        <f aca="false">HOUR(F3035)</f>
        <v>8</v>
      </c>
      <c r="J3035" s="0" t="n">
        <f aca="false">A3035*$C$8/$C$7</f>
        <v>4.07305317668593</v>
      </c>
    </row>
    <row r="3036" customFormat="false" ht="15" hidden="false" customHeight="false" outlineLevel="0" collapsed="false">
      <c r="A3036" s="11" t="n">
        <v>7.0795</v>
      </c>
      <c r="F3036" s="13" t="n">
        <v>42862.4166666593</v>
      </c>
      <c r="G3036" s="0" t="n">
        <f aca="false">MONTH(F3036)</f>
        <v>5</v>
      </c>
      <c r="H3036" s="0" t="n">
        <f aca="false">DAY(F3036)</f>
        <v>7</v>
      </c>
      <c r="I3036" s="0" t="n">
        <f aca="false">HOUR(F3036)</f>
        <v>9</v>
      </c>
      <c r="J3036" s="0" t="n">
        <f aca="false">A3036*$C$8/$C$7</f>
        <v>5.63737633711594</v>
      </c>
    </row>
    <row r="3037" customFormat="false" ht="15" hidden="false" customHeight="false" outlineLevel="0" collapsed="false">
      <c r="A3037" s="11" t="n">
        <v>7.8428</v>
      </c>
      <c r="F3037" s="13" t="n">
        <v>42862.458333326</v>
      </c>
      <c r="G3037" s="0" t="n">
        <f aca="false">MONTH(F3037)</f>
        <v>5</v>
      </c>
      <c r="H3037" s="0" t="n">
        <f aca="false">DAY(F3037)</f>
        <v>7</v>
      </c>
      <c r="I3037" s="0" t="n">
        <f aca="false">HOUR(F3037)</f>
        <v>10</v>
      </c>
      <c r="J3037" s="0" t="n">
        <f aca="false">A3037*$C$8/$C$7</f>
        <v>6.24518894508551</v>
      </c>
    </row>
    <row r="3038" customFormat="false" ht="15" hidden="false" customHeight="false" outlineLevel="0" collapsed="false">
      <c r="A3038" s="11" t="n">
        <v>10.224</v>
      </c>
      <c r="F3038" s="13" t="n">
        <v>42862.4999999926</v>
      </c>
      <c r="G3038" s="0" t="n">
        <f aca="false">MONTH(F3038)</f>
        <v>5</v>
      </c>
      <c r="H3038" s="0" t="n">
        <f aca="false">DAY(F3038)</f>
        <v>7</v>
      </c>
      <c r="I3038" s="0" t="n">
        <f aca="false">HOUR(F3038)</f>
        <v>11</v>
      </c>
      <c r="J3038" s="0" t="n">
        <f aca="false">A3038*$C$8/$C$7</f>
        <v>8.14132857838454</v>
      </c>
    </row>
    <row r="3039" customFormat="false" ht="15" hidden="false" customHeight="false" outlineLevel="0" collapsed="false">
      <c r="A3039" s="11" t="n">
        <v>8.8798</v>
      </c>
      <c r="F3039" s="13" t="n">
        <v>42862.5416666593</v>
      </c>
      <c r="G3039" s="0" t="n">
        <f aca="false">MONTH(F3039)</f>
        <v>5</v>
      </c>
      <c r="H3039" s="0" t="n">
        <f aca="false">DAY(F3039)</f>
        <v>7</v>
      </c>
      <c r="I3039" s="0" t="n">
        <f aca="false">HOUR(F3039)</f>
        <v>12</v>
      </c>
      <c r="J3039" s="0" t="n">
        <f aca="false">A3039*$C$8/$C$7</f>
        <v>7.07094772205976</v>
      </c>
    </row>
    <row r="3040" customFormat="false" ht="15" hidden="false" customHeight="false" outlineLevel="0" collapsed="false">
      <c r="A3040" s="11" t="n">
        <v>8.4033</v>
      </c>
      <c r="F3040" s="13" t="n">
        <v>42862.583333326</v>
      </c>
      <c r="G3040" s="0" t="n">
        <f aca="false">MONTH(F3040)</f>
        <v>5</v>
      </c>
      <c r="H3040" s="0" t="n">
        <f aca="false">DAY(F3040)</f>
        <v>7</v>
      </c>
      <c r="I3040" s="0" t="n">
        <f aca="false">HOUR(F3040)</f>
        <v>13</v>
      </c>
      <c r="J3040" s="0" t="n">
        <f aca="false">A3040*$C$8/$C$7</f>
        <v>6.69151275848384</v>
      </c>
    </row>
    <row r="3041" customFormat="false" ht="15" hidden="false" customHeight="false" outlineLevel="0" collapsed="false">
      <c r="A3041" s="11" t="n">
        <v>11.294</v>
      </c>
      <c r="F3041" s="13" t="n">
        <v>42862.6249999926</v>
      </c>
      <c r="G3041" s="0" t="n">
        <f aca="false">MONTH(F3041)</f>
        <v>5</v>
      </c>
      <c r="H3041" s="0" t="n">
        <f aca="false">DAY(F3041)</f>
        <v>7</v>
      </c>
      <c r="I3041" s="0" t="n">
        <f aca="false">HOUR(F3041)</f>
        <v>14</v>
      </c>
      <c r="J3041" s="0" t="n">
        <f aca="false">A3041*$C$8/$C$7</f>
        <v>8.99336511778902</v>
      </c>
    </row>
    <row r="3042" customFormat="false" ht="15" hidden="false" customHeight="false" outlineLevel="0" collapsed="false">
      <c r="A3042" s="11" t="n">
        <v>9.1709</v>
      </c>
      <c r="F3042" s="13" t="n">
        <v>42862.6666666593</v>
      </c>
      <c r="G3042" s="0" t="n">
        <f aca="false">MONTH(F3042)</f>
        <v>5</v>
      </c>
      <c r="H3042" s="0" t="n">
        <f aca="false">DAY(F3042)</f>
        <v>7</v>
      </c>
      <c r="I3042" s="0" t="n">
        <f aca="false">HOUR(F3042)</f>
        <v>15</v>
      </c>
      <c r="J3042" s="0" t="n">
        <f aca="false">A3042*$C$8/$C$7</f>
        <v>7.30274943852766</v>
      </c>
    </row>
    <row r="3043" customFormat="false" ht="15" hidden="false" customHeight="false" outlineLevel="0" collapsed="false">
      <c r="A3043" s="11" t="n">
        <v>5.4756</v>
      </c>
      <c r="F3043" s="13" t="n">
        <v>42862.708333326</v>
      </c>
      <c r="G3043" s="0" t="n">
        <f aca="false">MONTH(F3043)</f>
        <v>5</v>
      </c>
      <c r="H3043" s="0" t="n">
        <f aca="false">DAY(F3043)</f>
        <v>7</v>
      </c>
      <c r="I3043" s="0" t="n">
        <f aca="false">HOUR(F3043)</f>
        <v>16</v>
      </c>
      <c r="J3043" s="0" t="n">
        <f aca="false">A3043*$C$8/$C$7</f>
        <v>4.36019745342355</v>
      </c>
    </row>
    <row r="3044" customFormat="false" ht="15" hidden="false" customHeight="false" outlineLevel="0" collapsed="false">
      <c r="A3044" s="11" t="n">
        <v>2.5417</v>
      </c>
      <c r="F3044" s="13" t="n">
        <v>42862.7499999926</v>
      </c>
      <c r="G3044" s="0" t="n">
        <f aca="false">MONTH(F3044)</f>
        <v>5</v>
      </c>
      <c r="H3044" s="0" t="n">
        <f aca="false">DAY(F3044)</f>
        <v>7</v>
      </c>
      <c r="I3044" s="0" t="n">
        <f aca="false">HOUR(F3044)</f>
        <v>17</v>
      </c>
      <c r="J3044" s="0" t="n">
        <f aca="false">A3044*$C$8/$C$7</f>
        <v>2.0239451142097</v>
      </c>
    </row>
    <row r="3045" customFormat="false" ht="15" hidden="false" customHeight="false" outlineLevel="0" collapsed="false">
      <c r="A3045" s="11" t="n">
        <v>0.28024</v>
      </c>
      <c r="F3045" s="13" t="n">
        <v>42862.7916666593</v>
      </c>
      <c r="G3045" s="0" t="n">
        <f aca="false">MONTH(F3045)</f>
        <v>5</v>
      </c>
      <c r="H3045" s="0" t="n">
        <f aca="false">DAY(F3045)</f>
        <v>7</v>
      </c>
      <c r="I3045" s="0" t="n">
        <f aca="false">HOUR(F3045)</f>
        <v>18</v>
      </c>
      <c r="J3045" s="0" t="n">
        <f aca="false">A3045*$C$8/$C$7</f>
        <v>0.223153943740853</v>
      </c>
    </row>
    <row r="3046" customFormat="false" ht="15" hidden="false" customHeight="false" outlineLevel="0" collapsed="false">
      <c r="A3046" s="11" t="n">
        <v>0</v>
      </c>
      <c r="F3046" s="13" t="n">
        <v>42862.833333326</v>
      </c>
      <c r="G3046" s="0" t="n">
        <f aca="false">MONTH(F3046)</f>
        <v>5</v>
      </c>
      <c r="H3046" s="0" t="n">
        <f aca="false">DAY(F3046)</f>
        <v>7</v>
      </c>
      <c r="I3046" s="0" t="n">
        <f aca="false">HOUR(F3046)</f>
        <v>19</v>
      </c>
      <c r="J3046" s="0" t="n">
        <f aca="false">A3046*$C$8/$C$7</f>
        <v>0</v>
      </c>
    </row>
    <row r="3047" customFormat="false" ht="15" hidden="false" customHeight="false" outlineLevel="0" collapsed="false">
      <c r="A3047" s="11" t="n">
        <v>0</v>
      </c>
      <c r="F3047" s="13" t="n">
        <v>42862.8749999926</v>
      </c>
      <c r="G3047" s="0" t="n">
        <f aca="false">MONTH(F3047)</f>
        <v>5</v>
      </c>
      <c r="H3047" s="0" t="n">
        <f aca="false">DAY(F3047)</f>
        <v>7</v>
      </c>
      <c r="I3047" s="0" t="n">
        <f aca="false">HOUR(F3047)</f>
        <v>20</v>
      </c>
      <c r="J3047" s="0" t="n">
        <f aca="false">A3047*$C$8/$C$7</f>
        <v>0</v>
      </c>
    </row>
    <row r="3048" customFormat="false" ht="15" hidden="false" customHeight="false" outlineLevel="0" collapsed="false">
      <c r="A3048" s="11" t="n">
        <v>0</v>
      </c>
      <c r="F3048" s="13" t="n">
        <v>42862.9166666593</v>
      </c>
      <c r="G3048" s="0" t="n">
        <f aca="false">MONTH(F3048)</f>
        <v>5</v>
      </c>
      <c r="H3048" s="0" t="n">
        <f aca="false">DAY(F3048)</f>
        <v>7</v>
      </c>
      <c r="I3048" s="0" t="n">
        <f aca="false">HOUR(F3048)</f>
        <v>21</v>
      </c>
      <c r="J3048" s="0" t="n">
        <f aca="false">A3048*$C$8/$C$7</f>
        <v>0</v>
      </c>
    </row>
    <row r="3049" customFormat="false" ht="15" hidden="false" customHeight="false" outlineLevel="0" collapsed="false">
      <c r="A3049" s="11" t="n">
        <v>0</v>
      </c>
      <c r="F3049" s="13" t="n">
        <v>42862.9583333259</v>
      </c>
      <c r="G3049" s="0" t="n">
        <f aca="false">MONTH(F3049)</f>
        <v>5</v>
      </c>
      <c r="H3049" s="0" t="n">
        <f aca="false">DAY(F3049)</f>
        <v>7</v>
      </c>
      <c r="I3049" s="0" t="n">
        <f aca="false">HOUR(F3049)</f>
        <v>22</v>
      </c>
      <c r="J3049" s="0" t="n">
        <f aca="false">A3049*$C$8/$C$7</f>
        <v>0</v>
      </c>
    </row>
    <row r="3050" customFormat="false" ht="15" hidden="false" customHeight="false" outlineLevel="0" collapsed="false">
      <c r="A3050" s="11" t="n">
        <v>0</v>
      </c>
      <c r="F3050" s="13" t="n">
        <v>42862.9999999926</v>
      </c>
      <c r="G3050" s="0" t="n">
        <f aca="false">MONTH(F3050)</f>
        <v>5</v>
      </c>
      <c r="H3050" s="0" t="n">
        <f aca="false">DAY(F3050)</f>
        <v>7</v>
      </c>
      <c r="I3050" s="0" t="n">
        <f aca="false">HOUR(F3050)</f>
        <v>23</v>
      </c>
      <c r="J3050" s="0" t="n">
        <f aca="false">A3050*$C$8/$C$7</f>
        <v>0</v>
      </c>
    </row>
    <row r="3051" customFormat="false" ht="15" hidden="false" customHeight="false" outlineLevel="0" collapsed="false">
      <c r="A3051" s="11" t="n">
        <v>0</v>
      </c>
      <c r="F3051" s="13" t="n">
        <v>42863.0416666593</v>
      </c>
      <c r="G3051" s="0" t="n">
        <f aca="false">MONTH(F3051)</f>
        <v>5</v>
      </c>
      <c r="H3051" s="0" t="n">
        <f aca="false">DAY(F3051)</f>
        <v>8</v>
      </c>
      <c r="I3051" s="0" t="n">
        <f aca="false">HOUR(F3051)</f>
        <v>0</v>
      </c>
      <c r="J3051" s="0" t="n">
        <f aca="false">A3051*$C$8/$C$7</f>
        <v>0</v>
      </c>
    </row>
    <row r="3052" customFormat="false" ht="15" hidden="false" customHeight="false" outlineLevel="0" collapsed="false">
      <c r="A3052" s="11" t="n">
        <v>0</v>
      </c>
      <c r="F3052" s="13" t="n">
        <v>42863.0833333259</v>
      </c>
      <c r="G3052" s="0" t="n">
        <f aca="false">MONTH(F3052)</f>
        <v>5</v>
      </c>
      <c r="H3052" s="0" t="n">
        <f aca="false">DAY(F3052)</f>
        <v>8</v>
      </c>
      <c r="I3052" s="0" t="n">
        <f aca="false">HOUR(F3052)</f>
        <v>1</v>
      </c>
      <c r="J3052" s="0" t="n">
        <f aca="false">A3052*$C$8/$C$7</f>
        <v>0</v>
      </c>
    </row>
    <row r="3053" customFormat="false" ht="15" hidden="false" customHeight="false" outlineLevel="0" collapsed="false">
      <c r="A3053" s="11" t="n">
        <v>0</v>
      </c>
      <c r="F3053" s="13" t="n">
        <v>42863.1249999926</v>
      </c>
      <c r="G3053" s="0" t="n">
        <f aca="false">MONTH(F3053)</f>
        <v>5</v>
      </c>
      <c r="H3053" s="0" t="n">
        <f aca="false">DAY(F3053)</f>
        <v>8</v>
      </c>
      <c r="I3053" s="0" t="n">
        <f aca="false">HOUR(F3053)</f>
        <v>2</v>
      </c>
      <c r="J3053" s="0" t="n">
        <f aca="false">A3053*$C$8/$C$7</f>
        <v>0</v>
      </c>
    </row>
    <row r="3054" customFormat="false" ht="15" hidden="false" customHeight="false" outlineLevel="0" collapsed="false">
      <c r="A3054" s="11" t="n">
        <v>0.0014842</v>
      </c>
      <c r="F3054" s="13" t="n">
        <v>42863.1666666593</v>
      </c>
      <c r="G3054" s="0" t="n">
        <f aca="false">MONTH(F3054)</f>
        <v>5</v>
      </c>
      <c r="H3054" s="0" t="n">
        <f aca="false">DAY(F3054)</f>
        <v>8</v>
      </c>
      <c r="I3054" s="0" t="n">
        <f aca="false">HOUR(F3054)</f>
        <v>3</v>
      </c>
      <c r="J3054" s="0" t="n">
        <f aca="false">A3054*$C$8/$C$7</f>
        <v>0.00118186227269545</v>
      </c>
    </row>
    <row r="3055" customFormat="false" ht="15" hidden="false" customHeight="false" outlineLevel="0" collapsed="false">
      <c r="A3055" s="11" t="n">
        <v>1.3218</v>
      </c>
      <c r="F3055" s="13" t="n">
        <v>42863.2083333259</v>
      </c>
      <c r="G3055" s="0" t="n">
        <f aca="false">MONTH(F3055)</f>
        <v>5</v>
      </c>
      <c r="H3055" s="0" t="n">
        <f aca="false">DAY(F3055)</f>
        <v>8</v>
      </c>
      <c r="I3055" s="0" t="n">
        <f aca="false">HOUR(F3055)</f>
        <v>4</v>
      </c>
      <c r="J3055" s="0" t="n">
        <f aca="false">A3055*$C$8/$C$7</f>
        <v>1.05254382970547</v>
      </c>
    </row>
    <row r="3056" customFormat="false" ht="15" hidden="false" customHeight="false" outlineLevel="0" collapsed="false">
      <c r="A3056" s="11" t="n">
        <v>3.322</v>
      </c>
      <c r="F3056" s="13" t="n">
        <v>42863.2499999926</v>
      </c>
      <c r="G3056" s="0" t="n">
        <f aca="false">MONTH(F3056)</f>
        <v>5</v>
      </c>
      <c r="H3056" s="0" t="n">
        <f aca="false">DAY(F3056)</f>
        <v>8</v>
      </c>
      <c r="I3056" s="0" t="n">
        <f aca="false">HOUR(F3056)</f>
        <v>5</v>
      </c>
      <c r="J3056" s="0" t="n">
        <f aca="false">A3056*$C$8/$C$7</f>
        <v>2.64529475131</v>
      </c>
    </row>
    <row r="3057" customFormat="false" ht="15" hidden="false" customHeight="false" outlineLevel="0" collapsed="false">
      <c r="A3057" s="11" t="n">
        <v>5.0265</v>
      </c>
      <c r="F3057" s="13" t="n">
        <v>42863.2916666593</v>
      </c>
      <c r="G3057" s="0" t="n">
        <f aca="false">MONTH(F3057)</f>
        <v>5</v>
      </c>
      <c r="H3057" s="0" t="n">
        <f aca="false">DAY(F3057)</f>
        <v>8</v>
      </c>
      <c r="I3057" s="0" t="n">
        <f aca="false">HOUR(F3057)</f>
        <v>6</v>
      </c>
      <c r="J3057" s="0" t="n">
        <f aca="false">A3057*$C$8/$C$7</f>
        <v>4.00258099562303</v>
      </c>
    </row>
    <row r="3058" customFormat="false" ht="15" hidden="false" customHeight="false" outlineLevel="0" collapsed="false">
      <c r="A3058" s="11" t="n">
        <v>6.8264</v>
      </c>
      <c r="F3058" s="13" t="n">
        <v>42863.3333333259</v>
      </c>
      <c r="G3058" s="0" t="n">
        <f aca="false">MONTH(F3058)</f>
        <v>5</v>
      </c>
      <c r="H3058" s="0" t="n">
        <f aca="false">DAY(F3058)</f>
        <v>8</v>
      </c>
      <c r="I3058" s="0" t="n">
        <f aca="false">HOUR(F3058)</f>
        <v>7</v>
      </c>
      <c r="J3058" s="0" t="n">
        <f aca="false">A3058*$C$8/$C$7</f>
        <v>5.43583386223437</v>
      </c>
    </row>
    <row r="3059" customFormat="false" ht="15" hidden="false" customHeight="false" outlineLevel="0" collapsed="false">
      <c r="A3059" s="11" t="n">
        <v>6.9951</v>
      </c>
      <c r="F3059" s="13" t="n">
        <v>42863.3749999926</v>
      </c>
      <c r="G3059" s="0" t="n">
        <f aca="false">MONTH(F3059)</f>
        <v>5</v>
      </c>
      <c r="H3059" s="0" t="n">
        <f aca="false">DAY(F3059)</f>
        <v>8</v>
      </c>
      <c r="I3059" s="0" t="n">
        <f aca="false">HOUR(F3059)</f>
        <v>8</v>
      </c>
      <c r="J3059" s="0" t="n">
        <f aca="false">A3059*$C$8/$C$7</f>
        <v>5.57016896896104</v>
      </c>
    </row>
    <row r="3060" customFormat="false" ht="15" hidden="false" customHeight="false" outlineLevel="0" collapsed="false">
      <c r="A3060" s="11" t="n">
        <v>9.8761</v>
      </c>
      <c r="F3060" s="13" t="n">
        <v>42863.4166666593</v>
      </c>
      <c r="G3060" s="0" t="n">
        <f aca="false">MONTH(F3060)</f>
        <v>5</v>
      </c>
      <c r="H3060" s="0" t="n">
        <f aca="false">DAY(F3060)</f>
        <v>8</v>
      </c>
      <c r="I3060" s="0" t="n">
        <f aca="false">HOUR(F3060)</f>
        <v>9</v>
      </c>
      <c r="J3060" s="0" t="n">
        <f aca="false">A3060*$C$8/$C$7</f>
        <v>7.8642972587034</v>
      </c>
    </row>
    <row r="3061" customFormat="false" ht="15" hidden="false" customHeight="false" outlineLevel="0" collapsed="false">
      <c r="A3061" s="11" t="n">
        <v>4.4758</v>
      </c>
      <c r="F3061" s="13" t="n">
        <v>42863.4583333259</v>
      </c>
      <c r="G3061" s="0" t="n">
        <f aca="false">MONTH(F3061)</f>
        <v>5</v>
      </c>
      <c r="H3061" s="0" t="n">
        <f aca="false">DAY(F3061)</f>
        <v>8</v>
      </c>
      <c r="I3061" s="0" t="n">
        <f aca="false">HOUR(F3061)</f>
        <v>10</v>
      </c>
      <c r="J3061" s="0" t="n">
        <f aca="false">A3061*$C$8/$C$7</f>
        <v>3.56406088137065</v>
      </c>
    </row>
    <row r="3062" customFormat="false" ht="15" hidden="false" customHeight="false" outlineLevel="0" collapsed="false">
      <c r="A3062" s="11" t="n">
        <v>6.3048</v>
      </c>
      <c r="F3062" s="13" t="n">
        <v>42863.4999999926</v>
      </c>
      <c r="G3062" s="0" t="n">
        <f aca="false">MONTH(F3062)</f>
        <v>5</v>
      </c>
      <c r="H3062" s="0" t="n">
        <f aca="false">DAY(F3062)</f>
        <v>8</v>
      </c>
      <c r="I3062" s="0" t="n">
        <f aca="false">HOUR(F3062)</f>
        <v>11</v>
      </c>
      <c r="J3062" s="0" t="n">
        <f aca="false">A3062*$C$8/$C$7</f>
        <v>5.02048595667047</v>
      </c>
    </row>
    <row r="3063" customFormat="false" ht="15" hidden="false" customHeight="false" outlineLevel="0" collapsed="false">
      <c r="A3063" s="11" t="n">
        <v>4.285</v>
      </c>
      <c r="F3063" s="13" t="n">
        <v>42863.5416666592</v>
      </c>
      <c r="G3063" s="0" t="n">
        <f aca="false">MONTH(F3063)</f>
        <v>5</v>
      </c>
      <c r="H3063" s="0" t="n">
        <f aca="false">DAY(F3063)</f>
        <v>8</v>
      </c>
      <c r="I3063" s="0" t="n">
        <f aca="false">HOUR(F3063)</f>
        <v>12</v>
      </c>
      <c r="J3063" s="0" t="n">
        <f aca="false">A3063*$C$8/$C$7</f>
        <v>3.41212763677404</v>
      </c>
    </row>
    <row r="3064" customFormat="false" ht="15" hidden="false" customHeight="false" outlineLevel="0" collapsed="false">
      <c r="A3064" s="11" t="n">
        <v>7.9113</v>
      </c>
      <c r="F3064" s="13" t="n">
        <v>42863.5833333259</v>
      </c>
      <c r="G3064" s="0" t="n">
        <f aca="false">MONTH(F3064)</f>
        <v>5</v>
      </c>
      <c r="H3064" s="0" t="n">
        <f aca="false">DAY(F3064)</f>
        <v>8</v>
      </c>
      <c r="I3064" s="0" t="n">
        <f aca="false">HOUR(F3064)</f>
        <v>13</v>
      </c>
      <c r="J3064" s="0" t="n">
        <f aca="false">A3064*$C$8/$C$7</f>
        <v>6.29973520952402</v>
      </c>
    </row>
    <row r="3065" customFormat="false" ht="15" hidden="false" customHeight="false" outlineLevel="0" collapsed="false">
      <c r="A3065" s="11" t="n">
        <v>6.5059</v>
      </c>
      <c r="F3065" s="13" t="n">
        <v>42863.6249999926</v>
      </c>
      <c r="G3065" s="0" t="n">
        <f aca="false">MONTH(F3065)</f>
        <v>5</v>
      </c>
      <c r="H3065" s="0" t="n">
        <f aca="false">DAY(F3065)</f>
        <v>8</v>
      </c>
      <c r="I3065" s="0" t="n">
        <f aca="false">HOUR(F3065)</f>
        <v>14</v>
      </c>
      <c r="J3065" s="0" t="n">
        <f aca="false">A3065*$C$8/$C$7</f>
        <v>5.18062104832864</v>
      </c>
    </row>
    <row r="3066" customFormat="false" ht="15" hidden="false" customHeight="false" outlineLevel="0" collapsed="false">
      <c r="A3066" s="11" t="n">
        <v>4.5273</v>
      </c>
      <c r="F3066" s="13" t="n">
        <v>42863.6666666592</v>
      </c>
      <c r="G3066" s="0" t="n">
        <f aca="false">MONTH(F3066)</f>
        <v>5</v>
      </c>
      <c r="H3066" s="0" t="n">
        <f aca="false">DAY(F3066)</f>
        <v>8</v>
      </c>
      <c r="I3066" s="0" t="n">
        <f aca="false">HOUR(F3066)</f>
        <v>15</v>
      </c>
      <c r="J3066" s="0" t="n">
        <f aca="false">A3066*$C$8/$C$7</f>
        <v>3.60507011667844</v>
      </c>
    </row>
    <row r="3067" customFormat="false" ht="15" hidden="false" customHeight="false" outlineLevel="0" collapsed="false">
      <c r="A3067" s="11" t="n">
        <v>1.0131</v>
      </c>
      <c r="F3067" s="13" t="n">
        <v>42863.7083333259</v>
      </c>
      <c r="G3067" s="0" t="n">
        <f aca="false">MONTH(F3067)</f>
        <v>5</v>
      </c>
      <c r="H3067" s="0" t="n">
        <f aca="false">DAY(F3067)</f>
        <v>8</v>
      </c>
      <c r="I3067" s="0" t="n">
        <f aca="false">HOUR(F3067)</f>
        <v>16</v>
      </c>
      <c r="J3067" s="0" t="n">
        <f aca="false">A3067*$C$8/$C$7</f>
        <v>0.806727306608116</v>
      </c>
    </row>
    <row r="3068" customFormat="false" ht="15" hidden="false" customHeight="false" outlineLevel="0" collapsed="false">
      <c r="A3068" s="11" t="n">
        <v>0.093247</v>
      </c>
      <c r="F3068" s="13" t="n">
        <v>42863.7499999926</v>
      </c>
      <c r="G3068" s="0" t="n">
        <f aca="false">MONTH(F3068)</f>
        <v>5</v>
      </c>
      <c r="H3068" s="0" t="n">
        <f aca="false">DAY(F3068)</f>
        <v>8</v>
      </c>
      <c r="I3068" s="0" t="n">
        <f aca="false">HOUR(F3068)</f>
        <v>17</v>
      </c>
      <c r="J3068" s="0" t="n">
        <f aca="false">A3068*$C$8/$C$7</f>
        <v>0.0742521973736916</v>
      </c>
    </row>
    <row r="3069" customFormat="false" ht="15" hidden="false" customHeight="false" outlineLevel="0" collapsed="false">
      <c r="A3069" s="11" t="n">
        <v>0.10786</v>
      </c>
      <c r="F3069" s="13" t="n">
        <v>42863.7916666592</v>
      </c>
      <c r="G3069" s="0" t="n">
        <f aca="false">MONTH(F3069)</f>
        <v>5</v>
      </c>
      <c r="H3069" s="0" t="n">
        <f aca="false">DAY(F3069)</f>
        <v>8</v>
      </c>
      <c r="I3069" s="0" t="n">
        <f aca="false">HOUR(F3069)</f>
        <v>18</v>
      </c>
      <c r="J3069" s="0" t="n">
        <f aca="false">A3069*$C$8/$C$7</f>
        <v>0.085888468355297</v>
      </c>
    </row>
    <row r="3070" customFormat="false" ht="15" hidden="false" customHeight="false" outlineLevel="0" collapsed="false">
      <c r="A3070" s="11" t="n">
        <v>0</v>
      </c>
      <c r="F3070" s="13" t="n">
        <v>42863.8333333259</v>
      </c>
      <c r="G3070" s="0" t="n">
        <f aca="false">MONTH(F3070)</f>
        <v>5</v>
      </c>
      <c r="H3070" s="0" t="n">
        <f aca="false">DAY(F3070)</f>
        <v>8</v>
      </c>
      <c r="I3070" s="0" t="n">
        <f aca="false">HOUR(F3070)</f>
        <v>19</v>
      </c>
      <c r="J3070" s="0" t="n">
        <f aca="false">A3070*$C$8/$C$7</f>
        <v>0</v>
      </c>
    </row>
    <row r="3071" customFormat="false" ht="15" hidden="false" customHeight="false" outlineLevel="0" collapsed="false">
      <c r="A3071" s="11" t="n">
        <v>0</v>
      </c>
      <c r="F3071" s="13" t="n">
        <v>42863.8749999926</v>
      </c>
      <c r="G3071" s="0" t="n">
        <f aca="false">MONTH(F3071)</f>
        <v>5</v>
      </c>
      <c r="H3071" s="0" t="n">
        <f aca="false">DAY(F3071)</f>
        <v>8</v>
      </c>
      <c r="I3071" s="0" t="n">
        <f aca="false">HOUR(F3071)</f>
        <v>20</v>
      </c>
      <c r="J3071" s="0" t="n">
        <f aca="false">A3071*$C$8/$C$7</f>
        <v>0</v>
      </c>
    </row>
    <row r="3072" customFormat="false" ht="15" hidden="false" customHeight="false" outlineLevel="0" collapsed="false">
      <c r="A3072" s="11" t="n">
        <v>0</v>
      </c>
      <c r="F3072" s="13" t="n">
        <v>42863.9166666592</v>
      </c>
      <c r="G3072" s="0" t="n">
        <f aca="false">MONTH(F3072)</f>
        <v>5</v>
      </c>
      <c r="H3072" s="0" t="n">
        <f aca="false">DAY(F3072)</f>
        <v>8</v>
      </c>
      <c r="I3072" s="0" t="n">
        <f aca="false">HOUR(F3072)</f>
        <v>21</v>
      </c>
      <c r="J3072" s="0" t="n">
        <f aca="false">A3072*$C$8/$C$7</f>
        <v>0</v>
      </c>
    </row>
    <row r="3073" customFormat="false" ht="15" hidden="false" customHeight="false" outlineLevel="0" collapsed="false">
      <c r="A3073" s="11" t="n">
        <v>0</v>
      </c>
      <c r="F3073" s="13" t="n">
        <v>42863.9583333259</v>
      </c>
      <c r="G3073" s="0" t="n">
        <f aca="false">MONTH(F3073)</f>
        <v>5</v>
      </c>
      <c r="H3073" s="0" t="n">
        <f aca="false">DAY(F3073)</f>
        <v>8</v>
      </c>
      <c r="I3073" s="0" t="n">
        <f aca="false">HOUR(F3073)</f>
        <v>22</v>
      </c>
      <c r="J3073" s="0" t="n">
        <f aca="false">A3073*$C$8/$C$7</f>
        <v>0</v>
      </c>
    </row>
    <row r="3074" customFormat="false" ht="15" hidden="false" customHeight="false" outlineLevel="0" collapsed="false">
      <c r="A3074" s="11" t="n">
        <v>0</v>
      </c>
      <c r="F3074" s="13" t="n">
        <v>42863.9999999926</v>
      </c>
      <c r="G3074" s="0" t="n">
        <f aca="false">MONTH(F3074)</f>
        <v>5</v>
      </c>
      <c r="H3074" s="0" t="n">
        <f aca="false">DAY(F3074)</f>
        <v>8</v>
      </c>
      <c r="I3074" s="0" t="n">
        <f aca="false">HOUR(F3074)</f>
        <v>23</v>
      </c>
      <c r="J3074" s="0" t="n">
        <f aca="false">A3074*$C$8/$C$7</f>
        <v>0</v>
      </c>
    </row>
    <row r="3075" customFormat="false" ht="15" hidden="false" customHeight="false" outlineLevel="0" collapsed="false">
      <c r="A3075" s="11" t="n">
        <v>0</v>
      </c>
      <c r="F3075" s="13" t="n">
        <v>42864.0416666592</v>
      </c>
      <c r="G3075" s="0" t="n">
        <f aca="false">MONTH(F3075)</f>
        <v>5</v>
      </c>
      <c r="H3075" s="0" t="n">
        <f aca="false">DAY(F3075)</f>
        <v>9</v>
      </c>
      <c r="I3075" s="0" t="n">
        <f aca="false">HOUR(F3075)</f>
        <v>0</v>
      </c>
      <c r="J3075" s="0" t="n">
        <f aca="false">A3075*$C$8/$C$7</f>
        <v>0</v>
      </c>
    </row>
    <row r="3076" customFormat="false" ht="15" hidden="false" customHeight="false" outlineLevel="0" collapsed="false">
      <c r="A3076" s="11" t="n">
        <v>0</v>
      </c>
      <c r="F3076" s="13" t="n">
        <v>42864.0833333259</v>
      </c>
      <c r="G3076" s="0" t="n">
        <f aca="false">MONTH(F3076)</f>
        <v>5</v>
      </c>
      <c r="H3076" s="0" t="n">
        <f aca="false">DAY(F3076)</f>
        <v>9</v>
      </c>
      <c r="I3076" s="0" t="n">
        <f aca="false">HOUR(F3076)</f>
        <v>1</v>
      </c>
      <c r="J3076" s="0" t="n">
        <f aca="false">A3076*$C$8/$C$7</f>
        <v>0</v>
      </c>
    </row>
    <row r="3077" customFormat="false" ht="15" hidden="false" customHeight="false" outlineLevel="0" collapsed="false">
      <c r="A3077" s="11" t="n">
        <v>0</v>
      </c>
      <c r="F3077" s="13" t="n">
        <v>42864.1249999925</v>
      </c>
      <c r="G3077" s="0" t="n">
        <f aca="false">MONTH(F3077)</f>
        <v>5</v>
      </c>
      <c r="H3077" s="0" t="n">
        <f aca="false">DAY(F3077)</f>
        <v>9</v>
      </c>
      <c r="I3077" s="0" t="n">
        <f aca="false">HOUR(F3077)</f>
        <v>2</v>
      </c>
      <c r="J3077" s="0" t="n">
        <f aca="false">A3077*$C$8/$C$7</f>
        <v>0</v>
      </c>
    </row>
    <row r="3078" customFormat="false" ht="15" hidden="false" customHeight="false" outlineLevel="0" collapsed="false">
      <c r="A3078" s="11" t="n">
        <v>0.017882</v>
      </c>
      <c r="F3078" s="13" t="n">
        <v>42864.1666666592</v>
      </c>
      <c r="G3078" s="0" t="n">
        <f aca="false">MONTH(F3078)</f>
        <v>5</v>
      </c>
      <c r="H3078" s="0" t="n">
        <f aca="false">DAY(F3078)</f>
        <v>9</v>
      </c>
      <c r="I3078" s="0" t="n">
        <f aca="false">HOUR(F3078)</f>
        <v>3</v>
      </c>
      <c r="J3078" s="0" t="n">
        <f aca="false">A3078*$C$8/$C$7</f>
        <v>0.0142393620538608</v>
      </c>
    </row>
    <row r="3079" customFormat="false" ht="15" hidden="false" customHeight="false" outlineLevel="0" collapsed="false">
      <c r="A3079" s="11" t="n">
        <v>1.3605</v>
      </c>
      <c r="F3079" s="13" t="n">
        <v>42864.2083333259</v>
      </c>
      <c r="G3079" s="0" t="n">
        <f aca="false">MONTH(F3079)</f>
        <v>5</v>
      </c>
      <c r="H3079" s="0" t="n">
        <f aca="false">DAY(F3079)</f>
        <v>9</v>
      </c>
      <c r="I3079" s="0" t="n">
        <f aca="false">HOUR(F3079)</f>
        <v>4</v>
      </c>
      <c r="J3079" s="0" t="n">
        <f aca="false">A3079*$C$8/$C$7</f>
        <v>1.08336047837365</v>
      </c>
    </row>
    <row r="3080" customFormat="false" ht="15" hidden="false" customHeight="false" outlineLevel="0" collapsed="false">
      <c r="A3080" s="11" t="n">
        <v>3.7002</v>
      </c>
      <c r="F3080" s="13" t="n">
        <v>42864.2499999925</v>
      </c>
      <c r="G3080" s="0" t="n">
        <f aca="false">MONTH(F3080)</f>
        <v>5</v>
      </c>
      <c r="H3080" s="0" t="n">
        <f aca="false">DAY(F3080)</f>
        <v>9</v>
      </c>
      <c r="I3080" s="0" t="n">
        <f aca="false">HOUR(F3080)</f>
        <v>5</v>
      </c>
      <c r="J3080" s="0" t="n">
        <f aca="false">A3080*$C$8/$C$7</f>
        <v>2.94645383467708</v>
      </c>
    </row>
    <row r="3081" customFormat="false" ht="15" hidden="false" customHeight="false" outlineLevel="0" collapsed="false">
      <c r="A3081" s="11" t="n">
        <v>7.2238</v>
      </c>
      <c r="F3081" s="13" t="n">
        <v>42864.2916666592</v>
      </c>
      <c r="G3081" s="0" t="n">
        <f aca="false">MONTH(F3081)</f>
        <v>5</v>
      </c>
      <c r="H3081" s="0" t="n">
        <f aca="false">DAY(F3081)</f>
        <v>9</v>
      </c>
      <c r="I3081" s="0" t="n">
        <f aca="false">HOUR(F3081)</f>
        <v>6</v>
      </c>
      <c r="J3081" s="0" t="n">
        <f aca="false">A3081*$C$8/$C$7</f>
        <v>5.75228182556086</v>
      </c>
    </row>
    <row r="3082" customFormat="false" ht="15" hidden="false" customHeight="false" outlineLevel="0" collapsed="false">
      <c r="A3082" s="11" t="n">
        <v>11.14</v>
      </c>
      <c r="F3082" s="13" t="n">
        <v>42864.3333333259</v>
      </c>
      <c r="G3082" s="0" t="n">
        <f aca="false">MONTH(F3082)</f>
        <v>5</v>
      </c>
      <c r="H3082" s="0" t="n">
        <f aca="false">DAY(F3082)</f>
        <v>9</v>
      </c>
      <c r="I3082" s="0" t="n">
        <f aca="false">HOUR(F3082)</f>
        <v>7</v>
      </c>
      <c r="J3082" s="0" t="n">
        <f aca="false">A3082*$C$8/$C$7</f>
        <v>8.87073555978128</v>
      </c>
    </row>
    <row r="3083" customFormat="false" ht="15" hidden="false" customHeight="false" outlineLevel="0" collapsed="false">
      <c r="A3083" s="11" t="n">
        <v>14.381</v>
      </c>
      <c r="F3083" s="13" t="n">
        <v>42864.3749999925</v>
      </c>
      <c r="G3083" s="0" t="n">
        <f aca="false">MONTH(F3083)</f>
        <v>5</v>
      </c>
      <c r="H3083" s="0" t="n">
        <f aca="false">DAY(F3083)</f>
        <v>9</v>
      </c>
      <c r="I3083" s="0" t="n">
        <f aca="false">HOUR(F3083)</f>
        <v>8</v>
      </c>
      <c r="J3083" s="0" t="n">
        <f aca="false">A3083*$C$8/$C$7</f>
        <v>11.4515303487625</v>
      </c>
    </row>
    <row r="3084" customFormat="false" ht="15" hidden="false" customHeight="false" outlineLevel="0" collapsed="false">
      <c r="A3084" s="11" t="n">
        <v>16.886</v>
      </c>
      <c r="F3084" s="13" t="n">
        <v>42864.4166666592</v>
      </c>
      <c r="G3084" s="0" t="n">
        <f aca="false">MONTH(F3084)</f>
        <v>5</v>
      </c>
      <c r="H3084" s="0" t="n">
        <f aca="false">DAY(F3084)</f>
        <v>9</v>
      </c>
      <c r="I3084" s="0" t="n">
        <f aca="false">HOUR(F3084)</f>
        <v>9</v>
      </c>
      <c r="J3084" s="0" t="n">
        <f aca="false">A3084*$C$8/$C$7</f>
        <v>13.4462514059665</v>
      </c>
    </row>
    <row r="3085" customFormat="false" ht="15" hidden="false" customHeight="false" outlineLevel="0" collapsed="false">
      <c r="A3085" s="11" t="n">
        <v>18.616</v>
      </c>
      <c r="F3085" s="13" t="n">
        <v>42864.4583333259</v>
      </c>
      <c r="G3085" s="0" t="n">
        <f aca="false">MONTH(F3085)</f>
        <v>5</v>
      </c>
      <c r="H3085" s="0" t="n">
        <f aca="false">DAY(F3085)</f>
        <v>9</v>
      </c>
      <c r="I3085" s="0" t="n">
        <f aca="false">HOUR(F3085)</f>
        <v>10</v>
      </c>
      <c r="J3085" s="0" t="n">
        <f aca="false">A3085*$C$8/$C$7</f>
        <v>14.8238431939756</v>
      </c>
    </row>
    <row r="3086" customFormat="false" ht="15" hidden="false" customHeight="false" outlineLevel="0" collapsed="false">
      <c r="A3086" s="11" t="n">
        <v>18.94</v>
      </c>
      <c r="F3086" s="13" t="n">
        <v>42864.4999999925</v>
      </c>
      <c r="G3086" s="0" t="n">
        <f aca="false">MONTH(F3086)</f>
        <v>5</v>
      </c>
      <c r="H3086" s="0" t="n">
        <f aca="false">DAY(F3086)</f>
        <v>9</v>
      </c>
      <c r="I3086" s="0" t="n">
        <f aca="false">HOUR(F3086)</f>
        <v>11</v>
      </c>
      <c r="J3086" s="0" t="n">
        <f aca="false">A3086*$C$8/$C$7</f>
        <v>15.0818430432906</v>
      </c>
    </row>
    <row r="3087" customFormat="false" ht="15" hidden="false" customHeight="false" outlineLevel="0" collapsed="false">
      <c r="A3087" s="11" t="n">
        <v>18.214</v>
      </c>
      <c r="F3087" s="13" t="n">
        <v>42864.5416666592</v>
      </c>
      <c r="G3087" s="0" t="n">
        <f aca="false">MONTH(F3087)</f>
        <v>5</v>
      </c>
      <c r="H3087" s="0" t="n">
        <f aca="false">DAY(F3087)</f>
        <v>9</v>
      </c>
      <c r="I3087" s="0" t="n">
        <f aca="false">HOUR(F3087)</f>
        <v>12</v>
      </c>
      <c r="J3087" s="0" t="n">
        <f aca="false">A3087*$C$8/$C$7</f>
        <v>14.5037322698255</v>
      </c>
    </row>
    <row r="3088" customFormat="false" ht="15" hidden="false" customHeight="false" outlineLevel="0" collapsed="false">
      <c r="A3088" s="11" t="n">
        <v>16.567</v>
      </c>
      <c r="F3088" s="13" t="n">
        <v>42864.5833333259</v>
      </c>
      <c r="G3088" s="0" t="n">
        <f aca="false">MONTH(F3088)</f>
        <v>5</v>
      </c>
      <c r="H3088" s="0" t="n">
        <f aca="false">DAY(F3088)</f>
        <v>9</v>
      </c>
      <c r="I3088" s="0" t="n">
        <f aca="false">HOUR(F3088)</f>
        <v>13</v>
      </c>
      <c r="J3088" s="0" t="n">
        <f aca="false">A3088*$C$8/$C$7</f>
        <v>13.1922330358076</v>
      </c>
    </row>
    <row r="3089" customFormat="false" ht="15" hidden="false" customHeight="false" outlineLevel="0" collapsed="false">
      <c r="A3089" s="11" t="n">
        <v>12.849</v>
      </c>
      <c r="F3089" s="13" t="n">
        <v>42864.6249999925</v>
      </c>
      <c r="G3089" s="0" t="n">
        <f aca="false">MONTH(F3089)</f>
        <v>5</v>
      </c>
      <c r="H3089" s="0" t="n">
        <f aca="false">DAY(F3089)</f>
        <v>9</v>
      </c>
      <c r="I3089" s="0" t="n">
        <f aca="false">HOUR(F3089)</f>
        <v>14</v>
      </c>
      <c r="J3089" s="0" t="n">
        <f aca="false">A3089*$C$8/$C$7</f>
        <v>10.2316051353348</v>
      </c>
    </row>
    <row r="3090" customFormat="false" ht="15" hidden="false" customHeight="false" outlineLevel="0" collapsed="false">
      <c r="A3090" s="11" t="n">
        <v>8.6668</v>
      </c>
      <c r="F3090" s="13" t="n">
        <v>42864.6666666592</v>
      </c>
      <c r="G3090" s="0" t="n">
        <f aca="false">MONTH(F3090)</f>
        <v>5</v>
      </c>
      <c r="H3090" s="0" t="n">
        <f aca="false">DAY(F3090)</f>
        <v>9</v>
      </c>
      <c r="I3090" s="0" t="n">
        <f aca="false">HOUR(F3090)</f>
        <v>15</v>
      </c>
      <c r="J3090" s="0" t="n">
        <f aca="false">A3090*$C$8/$C$7</f>
        <v>6.90133671001009</v>
      </c>
    </row>
    <row r="3091" customFormat="false" ht="15" hidden="false" customHeight="false" outlineLevel="0" collapsed="false">
      <c r="A3091" s="11" t="n">
        <v>5.2446</v>
      </c>
      <c r="F3091" s="13" t="n">
        <v>42864.7083333258</v>
      </c>
      <c r="G3091" s="0" t="n">
        <f aca="false">MONTH(F3091)</f>
        <v>5</v>
      </c>
      <c r="H3091" s="0" t="n">
        <f aca="false">DAY(F3091)</f>
        <v>9</v>
      </c>
      <c r="I3091" s="0" t="n">
        <f aca="false">HOUR(F3091)</f>
        <v>16</v>
      </c>
      <c r="J3091" s="0" t="n">
        <f aca="false">A3091*$C$8/$C$7</f>
        <v>4.17625311641193</v>
      </c>
    </row>
    <row r="3092" customFormat="false" ht="15" hidden="false" customHeight="false" outlineLevel="0" collapsed="false">
      <c r="A3092" s="11" t="n">
        <v>2.6077</v>
      </c>
      <c r="F3092" s="13" t="n">
        <v>42864.7499999925</v>
      </c>
      <c r="G3092" s="0" t="n">
        <f aca="false">MONTH(F3092)</f>
        <v>5</v>
      </c>
      <c r="H3092" s="0" t="n">
        <f aca="false">DAY(F3092)</f>
        <v>9</v>
      </c>
      <c r="I3092" s="0" t="n">
        <f aca="false">HOUR(F3092)</f>
        <v>17</v>
      </c>
      <c r="J3092" s="0" t="n">
        <f aca="false">A3092*$C$8/$C$7</f>
        <v>2.07650063907016</v>
      </c>
    </row>
    <row r="3093" customFormat="false" ht="15" hidden="false" customHeight="false" outlineLevel="0" collapsed="false">
      <c r="A3093" s="11" t="n">
        <v>0.71375</v>
      </c>
      <c r="F3093" s="13" t="n">
        <v>42864.7916666592</v>
      </c>
      <c r="G3093" s="0" t="n">
        <f aca="false">MONTH(F3093)</f>
        <v>5</v>
      </c>
      <c r="H3093" s="0" t="n">
        <f aca="false">DAY(F3093)</f>
        <v>9</v>
      </c>
      <c r="I3093" s="0" t="n">
        <f aca="false">HOUR(F3093)</f>
        <v>18</v>
      </c>
      <c r="J3093" s="0" t="n">
        <f aca="false">A3093*$C$8/$C$7</f>
        <v>0.568356149532665</v>
      </c>
    </row>
    <row r="3094" customFormat="false" ht="15" hidden="false" customHeight="false" outlineLevel="0" collapsed="false">
      <c r="A3094" s="11" t="n">
        <v>0</v>
      </c>
      <c r="F3094" s="13" t="n">
        <v>42864.8333333258</v>
      </c>
      <c r="G3094" s="0" t="n">
        <f aca="false">MONTH(F3094)</f>
        <v>5</v>
      </c>
      <c r="H3094" s="0" t="n">
        <f aca="false">DAY(F3094)</f>
        <v>9</v>
      </c>
      <c r="I3094" s="0" t="n">
        <f aca="false">HOUR(F3094)</f>
        <v>19</v>
      </c>
      <c r="J3094" s="0" t="n">
        <f aca="false">A3094*$C$8/$C$7</f>
        <v>0</v>
      </c>
    </row>
    <row r="3095" customFormat="false" ht="15" hidden="false" customHeight="false" outlineLevel="0" collapsed="false">
      <c r="A3095" s="11" t="n">
        <v>0</v>
      </c>
      <c r="F3095" s="13" t="n">
        <v>42864.8749999925</v>
      </c>
      <c r="G3095" s="0" t="n">
        <f aca="false">MONTH(F3095)</f>
        <v>5</v>
      </c>
      <c r="H3095" s="0" t="n">
        <f aca="false">DAY(F3095)</f>
        <v>9</v>
      </c>
      <c r="I3095" s="0" t="n">
        <f aca="false">HOUR(F3095)</f>
        <v>20</v>
      </c>
      <c r="J3095" s="0" t="n">
        <f aca="false">A3095*$C$8/$C$7</f>
        <v>0</v>
      </c>
    </row>
    <row r="3096" customFormat="false" ht="15" hidden="false" customHeight="false" outlineLevel="0" collapsed="false">
      <c r="A3096" s="11" t="n">
        <v>0</v>
      </c>
      <c r="F3096" s="13" t="n">
        <v>42864.9166666592</v>
      </c>
      <c r="G3096" s="0" t="n">
        <f aca="false">MONTH(F3096)</f>
        <v>5</v>
      </c>
      <c r="H3096" s="0" t="n">
        <f aca="false">DAY(F3096)</f>
        <v>9</v>
      </c>
      <c r="I3096" s="0" t="n">
        <f aca="false">HOUR(F3096)</f>
        <v>21</v>
      </c>
      <c r="J3096" s="0" t="n">
        <f aca="false">A3096*$C$8/$C$7</f>
        <v>0</v>
      </c>
    </row>
    <row r="3097" customFormat="false" ht="15" hidden="false" customHeight="false" outlineLevel="0" collapsed="false">
      <c r="A3097" s="11" t="n">
        <v>0</v>
      </c>
      <c r="F3097" s="13" t="n">
        <v>42864.9583333258</v>
      </c>
      <c r="G3097" s="0" t="n">
        <f aca="false">MONTH(F3097)</f>
        <v>5</v>
      </c>
      <c r="H3097" s="0" t="n">
        <f aca="false">DAY(F3097)</f>
        <v>9</v>
      </c>
      <c r="I3097" s="0" t="n">
        <f aca="false">HOUR(F3097)</f>
        <v>22</v>
      </c>
      <c r="J3097" s="0" t="n">
        <f aca="false">A3097*$C$8/$C$7</f>
        <v>0</v>
      </c>
    </row>
    <row r="3098" customFormat="false" ht="15" hidden="false" customHeight="false" outlineLevel="0" collapsed="false">
      <c r="A3098" s="11" t="n">
        <v>0</v>
      </c>
      <c r="F3098" s="13" t="n">
        <v>42864.9999999925</v>
      </c>
      <c r="G3098" s="0" t="n">
        <f aca="false">MONTH(F3098)</f>
        <v>5</v>
      </c>
      <c r="H3098" s="0" t="n">
        <f aca="false">DAY(F3098)</f>
        <v>9</v>
      </c>
      <c r="I3098" s="0" t="n">
        <f aca="false">HOUR(F3098)</f>
        <v>23</v>
      </c>
      <c r="J3098" s="0" t="n">
        <f aca="false">A3098*$C$8/$C$7</f>
        <v>0</v>
      </c>
    </row>
    <row r="3099" customFormat="false" ht="15" hidden="false" customHeight="false" outlineLevel="0" collapsed="false">
      <c r="A3099" s="11" t="n">
        <v>0</v>
      </c>
      <c r="F3099" s="13" t="n">
        <v>42865.0416666592</v>
      </c>
      <c r="G3099" s="0" t="n">
        <f aca="false">MONTH(F3099)</f>
        <v>5</v>
      </c>
      <c r="H3099" s="0" t="n">
        <f aca="false">DAY(F3099)</f>
        <v>10</v>
      </c>
      <c r="I3099" s="0" t="n">
        <f aca="false">HOUR(F3099)</f>
        <v>0</v>
      </c>
      <c r="J3099" s="0" t="n">
        <f aca="false">A3099*$C$8/$C$7</f>
        <v>0</v>
      </c>
    </row>
    <row r="3100" customFormat="false" ht="15" hidden="false" customHeight="false" outlineLevel="0" collapsed="false">
      <c r="A3100" s="11" t="n">
        <v>0</v>
      </c>
      <c r="F3100" s="13" t="n">
        <v>42865.0833333258</v>
      </c>
      <c r="G3100" s="0" t="n">
        <f aca="false">MONTH(F3100)</f>
        <v>5</v>
      </c>
      <c r="H3100" s="0" t="n">
        <f aca="false">DAY(F3100)</f>
        <v>10</v>
      </c>
      <c r="I3100" s="0" t="n">
        <f aca="false">HOUR(F3100)</f>
        <v>1</v>
      </c>
      <c r="J3100" s="0" t="n">
        <f aca="false">A3100*$C$8/$C$7</f>
        <v>0</v>
      </c>
    </row>
    <row r="3101" customFormat="false" ht="15" hidden="false" customHeight="false" outlineLevel="0" collapsed="false">
      <c r="A3101" s="11" t="n">
        <v>0</v>
      </c>
      <c r="F3101" s="13" t="n">
        <v>42865.1249999925</v>
      </c>
      <c r="G3101" s="0" t="n">
        <f aca="false">MONTH(F3101)</f>
        <v>5</v>
      </c>
      <c r="H3101" s="0" t="n">
        <f aca="false">DAY(F3101)</f>
        <v>10</v>
      </c>
      <c r="I3101" s="0" t="n">
        <f aca="false">HOUR(F3101)</f>
        <v>2</v>
      </c>
      <c r="J3101" s="0" t="n">
        <f aca="false">A3101*$C$8/$C$7</f>
        <v>0</v>
      </c>
    </row>
    <row r="3102" customFormat="false" ht="15" hidden="false" customHeight="false" outlineLevel="0" collapsed="false">
      <c r="A3102" s="11" t="n">
        <v>0.021968</v>
      </c>
      <c r="F3102" s="13" t="n">
        <v>42865.1666666592</v>
      </c>
      <c r="G3102" s="0" t="n">
        <f aca="false">MONTH(F3102)</f>
        <v>5</v>
      </c>
      <c r="H3102" s="0" t="n">
        <f aca="false">DAY(F3102)</f>
        <v>10</v>
      </c>
      <c r="I3102" s="0" t="n">
        <f aca="false">HOUR(F3102)</f>
        <v>3</v>
      </c>
      <c r="J3102" s="0" t="n">
        <f aca="false">A3102*$C$8/$C$7</f>
        <v>0.0174930268202222</v>
      </c>
    </row>
    <row r="3103" customFormat="false" ht="15" hidden="false" customHeight="false" outlineLevel="0" collapsed="false">
      <c r="A3103" s="11" t="n">
        <v>1.493</v>
      </c>
      <c r="F3103" s="13" t="n">
        <v>42865.2083333258</v>
      </c>
      <c r="G3103" s="0" t="n">
        <f aca="false">MONTH(F3103)</f>
        <v>5</v>
      </c>
      <c r="H3103" s="0" t="n">
        <f aca="false">DAY(F3103)</f>
        <v>10</v>
      </c>
      <c r="I3103" s="0" t="n">
        <f aca="false">HOUR(F3103)</f>
        <v>4</v>
      </c>
      <c r="J3103" s="0" t="n">
        <f aca="false">A3103*$C$8/$C$7</f>
        <v>1.18886967601018</v>
      </c>
    </row>
    <row r="3104" customFormat="false" ht="15" hidden="false" customHeight="false" outlineLevel="0" collapsed="false">
      <c r="A3104" s="11" t="n">
        <v>3.5421</v>
      </c>
      <c r="F3104" s="13" t="n">
        <v>42865.2499999925</v>
      </c>
      <c r="G3104" s="0" t="n">
        <f aca="false">MONTH(F3104)</f>
        <v>5</v>
      </c>
      <c r="H3104" s="0" t="n">
        <f aca="false">DAY(F3104)</f>
        <v>10</v>
      </c>
      <c r="I3104" s="0" t="n">
        <f aca="false">HOUR(F3104)</f>
        <v>5</v>
      </c>
      <c r="J3104" s="0" t="n">
        <f aca="false">A3104*$C$8/$C$7</f>
        <v>2.82055946376133</v>
      </c>
    </row>
    <row r="3105" customFormat="false" ht="15" hidden="false" customHeight="false" outlineLevel="0" collapsed="false">
      <c r="A3105" s="11" t="n">
        <v>6.3733</v>
      </c>
      <c r="F3105" s="13" t="n">
        <v>42865.2916666591</v>
      </c>
      <c r="G3105" s="0" t="n">
        <f aca="false">MONTH(F3105)</f>
        <v>5</v>
      </c>
      <c r="H3105" s="0" t="n">
        <f aca="false">DAY(F3105)</f>
        <v>10</v>
      </c>
      <c r="I3105" s="0" t="n">
        <f aca="false">HOUR(F3105)</f>
        <v>6</v>
      </c>
      <c r="J3105" s="0" t="n">
        <f aca="false">A3105*$C$8/$C$7</f>
        <v>5.07503222110898</v>
      </c>
    </row>
    <row r="3106" customFormat="false" ht="15" hidden="false" customHeight="false" outlineLevel="0" collapsed="false">
      <c r="A3106" s="11" t="n">
        <v>9.6903</v>
      </c>
      <c r="F3106" s="13" t="n">
        <v>42865.3333333258</v>
      </c>
      <c r="G3106" s="0" t="n">
        <f aca="false">MONTH(F3106)</f>
        <v>5</v>
      </c>
      <c r="H3106" s="0" t="n">
        <f aca="false">DAY(F3106)</f>
        <v>10</v>
      </c>
      <c r="I3106" s="0" t="n">
        <f aca="false">HOUR(F3106)</f>
        <v>7</v>
      </c>
      <c r="J3106" s="0" t="n">
        <f aca="false">A3106*$C$8/$C$7</f>
        <v>7.71634549326288</v>
      </c>
    </row>
    <row r="3107" customFormat="false" ht="15" hidden="false" customHeight="false" outlineLevel="0" collapsed="false">
      <c r="A3107" s="11" t="n">
        <v>11.955</v>
      </c>
      <c r="F3107" s="13" t="n">
        <v>42865.3749999925</v>
      </c>
      <c r="G3107" s="0" t="n">
        <f aca="false">MONTH(F3107)</f>
        <v>5</v>
      </c>
      <c r="H3107" s="0" t="n">
        <f aca="false">DAY(F3107)</f>
        <v>10</v>
      </c>
      <c r="I3107" s="0" t="n">
        <f aca="false">HOUR(F3107)</f>
        <v>8</v>
      </c>
      <c r="J3107" s="0" t="n">
        <f aca="false">A3107*$C$8/$C$7</f>
        <v>9.51971666222488</v>
      </c>
    </row>
    <row r="3108" customFormat="false" ht="15" hidden="false" customHeight="false" outlineLevel="0" collapsed="false">
      <c r="A3108" s="11" t="n">
        <v>13.398</v>
      </c>
      <c r="F3108" s="13" t="n">
        <v>42865.4166666591</v>
      </c>
      <c r="G3108" s="0" t="n">
        <f aca="false">MONTH(F3108)</f>
        <v>5</v>
      </c>
      <c r="H3108" s="0" t="n">
        <f aca="false">DAY(F3108)</f>
        <v>10</v>
      </c>
      <c r="I3108" s="0" t="n">
        <f aca="false">HOUR(F3108)</f>
        <v>9</v>
      </c>
      <c r="J3108" s="0" t="n">
        <f aca="false">A3108*$C$8/$C$7</f>
        <v>10.6687715466741</v>
      </c>
    </row>
    <row r="3109" customFormat="false" ht="15" hidden="false" customHeight="false" outlineLevel="0" collapsed="false">
      <c r="A3109" s="11" t="n">
        <v>14.736</v>
      </c>
      <c r="F3109" s="13" t="n">
        <v>42865.4583333258</v>
      </c>
      <c r="G3109" s="0" t="n">
        <f aca="false">MONTH(F3109)</f>
        <v>5</v>
      </c>
      <c r="H3109" s="0" t="n">
        <f aca="false">DAY(F3109)</f>
        <v>10</v>
      </c>
      <c r="I3109" s="0" t="n">
        <f aca="false">HOUR(F3109)</f>
        <v>10</v>
      </c>
      <c r="J3109" s="0" t="n">
        <f aca="false">A3109*$C$8/$C$7</f>
        <v>11.7342153688453</v>
      </c>
    </row>
    <row r="3110" customFormat="false" ht="15" hidden="false" customHeight="false" outlineLevel="0" collapsed="false">
      <c r="A3110" s="11" t="n">
        <v>14.683</v>
      </c>
      <c r="F3110" s="13" t="n">
        <v>42865.4999999925</v>
      </c>
      <c r="G3110" s="0" t="n">
        <f aca="false">MONTH(F3110)</f>
        <v>5</v>
      </c>
      <c r="H3110" s="0" t="n">
        <f aca="false">DAY(F3110)</f>
        <v>10</v>
      </c>
      <c r="I3110" s="0" t="n">
        <f aca="false">HOUR(F3110)</f>
        <v>11</v>
      </c>
      <c r="J3110" s="0" t="n">
        <f aca="false">A3110*$C$8/$C$7</f>
        <v>11.6920116897907</v>
      </c>
    </row>
    <row r="3111" customFormat="false" ht="15" hidden="false" customHeight="false" outlineLevel="0" collapsed="false">
      <c r="A3111" s="11" t="n">
        <v>14.994</v>
      </c>
      <c r="F3111" s="13" t="n">
        <v>42865.5416666591</v>
      </c>
      <c r="G3111" s="0" t="n">
        <f aca="false">MONTH(F3111)</f>
        <v>5</v>
      </c>
      <c r="H3111" s="0" t="n">
        <f aca="false">DAY(F3111)</f>
        <v>10</v>
      </c>
      <c r="I3111" s="0" t="n">
        <f aca="false">HOUR(F3111)</f>
        <v>12</v>
      </c>
      <c r="J3111" s="0" t="n">
        <f aca="false">A3111*$C$8/$C$7</f>
        <v>11.9396596932999</v>
      </c>
    </row>
    <row r="3112" customFormat="false" ht="15" hidden="false" customHeight="false" outlineLevel="0" collapsed="false">
      <c r="A3112" s="11" t="n">
        <v>13.741</v>
      </c>
      <c r="F3112" s="13" t="n">
        <v>42865.5833333258</v>
      </c>
      <c r="G3112" s="0" t="n">
        <f aca="false">MONTH(F3112)</f>
        <v>5</v>
      </c>
      <c r="H3112" s="0" t="n">
        <f aca="false">DAY(F3112)</f>
        <v>10</v>
      </c>
      <c r="I3112" s="0" t="n">
        <f aca="false">HOUR(F3112)</f>
        <v>13</v>
      </c>
      <c r="J3112" s="0" t="n">
        <f aca="false">A3112*$C$8/$C$7</f>
        <v>10.9419010167823</v>
      </c>
    </row>
    <row r="3113" customFormat="false" ht="15" hidden="false" customHeight="false" outlineLevel="0" collapsed="false">
      <c r="A3113" s="11" t="n">
        <v>10.406</v>
      </c>
      <c r="F3113" s="13" t="n">
        <v>42865.6249999925</v>
      </c>
      <c r="G3113" s="0" t="n">
        <f aca="false">MONTH(F3113)</f>
        <v>5</v>
      </c>
      <c r="H3113" s="0" t="n">
        <f aca="false">DAY(F3113)</f>
        <v>10</v>
      </c>
      <c r="I3113" s="0" t="n">
        <f aca="false">HOUR(F3113)</f>
        <v>14</v>
      </c>
      <c r="J3113" s="0" t="n">
        <f aca="false">A3113*$C$8/$C$7</f>
        <v>8.28625441966642</v>
      </c>
    </row>
    <row r="3114" customFormat="false" ht="15" hidden="false" customHeight="false" outlineLevel="0" collapsed="false">
      <c r="A3114" s="11" t="n">
        <v>7.3465</v>
      </c>
      <c r="F3114" s="13" t="n">
        <v>42865.6666666591</v>
      </c>
      <c r="G3114" s="0" t="n">
        <f aca="false">MONTH(F3114)</f>
        <v>5</v>
      </c>
      <c r="H3114" s="0" t="n">
        <f aca="false">DAY(F3114)</f>
        <v>10</v>
      </c>
      <c r="I3114" s="0" t="n">
        <f aca="false">HOUR(F3114)</f>
        <v>15</v>
      </c>
      <c r="J3114" s="0" t="n">
        <f aca="false">A3114*$C$8/$C$7</f>
        <v>5.84998732405145</v>
      </c>
    </row>
    <row r="3115" customFormat="false" ht="15" hidden="false" customHeight="false" outlineLevel="0" collapsed="false">
      <c r="A3115" s="11" t="n">
        <v>4.4743</v>
      </c>
      <c r="F3115" s="13" t="n">
        <v>42865.7083333258</v>
      </c>
      <c r="G3115" s="0" t="n">
        <f aca="false">MONTH(F3115)</f>
        <v>5</v>
      </c>
      <c r="H3115" s="0" t="n">
        <f aca="false">DAY(F3115)</f>
        <v>10</v>
      </c>
      <c r="I3115" s="0" t="n">
        <f aca="false">HOUR(F3115)</f>
        <v>16</v>
      </c>
      <c r="J3115" s="0" t="n">
        <f aca="false">A3115*$C$8/$C$7</f>
        <v>3.56286643762382</v>
      </c>
    </row>
    <row r="3116" customFormat="false" ht="15" hidden="false" customHeight="false" outlineLevel="0" collapsed="false">
      <c r="A3116" s="11" t="n">
        <v>2.4826</v>
      </c>
      <c r="F3116" s="13" t="n">
        <v>42865.7499999925</v>
      </c>
      <c r="G3116" s="0" t="n">
        <f aca="false">MONTH(F3116)</f>
        <v>5</v>
      </c>
      <c r="H3116" s="0" t="n">
        <f aca="false">DAY(F3116)</f>
        <v>10</v>
      </c>
      <c r="I3116" s="0" t="n">
        <f aca="false">HOUR(F3116)</f>
        <v>17</v>
      </c>
      <c r="J3116" s="0" t="n">
        <f aca="false">A3116*$C$8/$C$7</f>
        <v>1.97688403058465</v>
      </c>
    </row>
    <row r="3117" customFormat="false" ht="15" hidden="false" customHeight="false" outlineLevel="0" collapsed="false">
      <c r="A3117" s="11" t="n">
        <v>0.80342</v>
      </c>
      <c r="F3117" s="13" t="n">
        <v>42865.7916666591</v>
      </c>
      <c r="G3117" s="0" t="n">
        <f aca="false">MONTH(F3117)</f>
        <v>5</v>
      </c>
      <c r="H3117" s="0" t="n">
        <f aca="false">DAY(F3117)</f>
        <v>10</v>
      </c>
      <c r="I3117" s="0" t="n">
        <f aca="false">HOUR(F3117)</f>
        <v>18</v>
      </c>
      <c r="J3117" s="0" t="n">
        <f aca="false">A3117*$C$8/$C$7</f>
        <v>0.639759996718085</v>
      </c>
    </row>
    <row r="3118" customFormat="false" ht="15" hidden="false" customHeight="false" outlineLevel="0" collapsed="false">
      <c r="A3118" s="11" t="n">
        <v>0</v>
      </c>
      <c r="F3118" s="13" t="n">
        <v>42865.8333333258</v>
      </c>
      <c r="G3118" s="0" t="n">
        <f aca="false">MONTH(F3118)</f>
        <v>5</v>
      </c>
      <c r="H3118" s="0" t="n">
        <f aca="false">DAY(F3118)</f>
        <v>10</v>
      </c>
      <c r="I3118" s="0" t="n">
        <f aca="false">HOUR(F3118)</f>
        <v>19</v>
      </c>
      <c r="J3118" s="0" t="n">
        <f aca="false">A3118*$C$8/$C$7</f>
        <v>0</v>
      </c>
    </row>
    <row r="3119" customFormat="false" ht="15" hidden="false" customHeight="false" outlineLevel="0" collapsed="false">
      <c r="A3119" s="11" t="n">
        <v>0</v>
      </c>
      <c r="F3119" s="13" t="n">
        <v>42865.8749999924</v>
      </c>
      <c r="G3119" s="0" t="n">
        <f aca="false">MONTH(F3119)</f>
        <v>5</v>
      </c>
      <c r="H3119" s="0" t="n">
        <f aca="false">DAY(F3119)</f>
        <v>10</v>
      </c>
      <c r="I3119" s="0" t="n">
        <f aca="false">HOUR(F3119)</f>
        <v>20</v>
      </c>
      <c r="J3119" s="0" t="n">
        <f aca="false">A3119*$C$8/$C$7</f>
        <v>0</v>
      </c>
    </row>
    <row r="3120" customFormat="false" ht="15" hidden="false" customHeight="false" outlineLevel="0" collapsed="false">
      <c r="A3120" s="11" t="n">
        <v>0</v>
      </c>
      <c r="F3120" s="13" t="n">
        <v>42865.9166666591</v>
      </c>
      <c r="G3120" s="0" t="n">
        <f aca="false">MONTH(F3120)</f>
        <v>5</v>
      </c>
      <c r="H3120" s="0" t="n">
        <f aca="false">DAY(F3120)</f>
        <v>10</v>
      </c>
      <c r="I3120" s="0" t="n">
        <f aca="false">HOUR(F3120)</f>
        <v>21</v>
      </c>
      <c r="J3120" s="0" t="n">
        <f aca="false">A3120*$C$8/$C$7</f>
        <v>0</v>
      </c>
    </row>
    <row r="3121" customFormat="false" ht="15" hidden="false" customHeight="false" outlineLevel="0" collapsed="false">
      <c r="A3121" s="11" t="n">
        <v>0</v>
      </c>
      <c r="F3121" s="13" t="n">
        <v>42865.9583333258</v>
      </c>
      <c r="G3121" s="0" t="n">
        <f aca="false">MONTH(F3121)</f>
        <v>5</v>
      </c>
      <c r="H3121" s="0" t="n">
        <f aca="false">DAY(F3121)</f>
        <v>10</v>
      </c>
      <c r="I3121" s="0" t="n">
        <f aca="false">HOUR(F3121)</f>
        <v>22</v>
      </c>
      <c r="J3121" s="0" t="n">
        <f aca="false">A3121*$C$8/$C$7</f>
        <v>0</v>
      </c>
    </row>
    <row r="3122" customFormat="false" ht="15" hidden="false" customHeight="false" outlineLevel="0" collapsed="false">
      <c r="A3122" s="11" t="n">
        <v>0</v>
      </c>
      <c r="F3122" s="13" t="n">
        <v>42865.9999999924</v>
      </c>
      <c r="G3122" s="0" t="n">
        <f aca="false">MONTH(F3122)</f>
        <v>5</v>
      </c>
      <c r="H3122" s="0" t="n">
        <f aca="false">DAY(F3122)</f>
        <v>10</v>
      </c>
      <c r="I3122" s="0" t="n">
        <f aca="false">HOUR(F3122)</f>
        <v>23</v>
      </c>
      <c r="J3122" s="0" t="n">
        <f aca="false">A3122*$C$8/$C$7</f>
        <v>0</v>
      </c>
    </row>
    <row r="3123" customFormat="false" ht="15" hidden="false" customHeight="false" outlineLevel="0" collapsed="false">
      <c r="A3123" s="11" t="n">
        <v>0</v>
      </c>
      <c r="F3123" s="13" t="n">
        <v>42866.0416666591</v>
      </c>
      <c r="G3123" s="0" t="n">
        <f aca="false">MONTH(F3123)</f>
        <v>5</v>
      </c>
      <c r="H3123" s="0" t="n">
        <f aca="false">DAY(F3123)</f>
        <v>11</v>
      </c>
      <c r="I3123" s="0" t="n">
        <f aca="false">HOUR(F3123)</f>
        <v>0</v>
      </c>
      <c r="J3123" s="0" t="n">
        <f aca="false">A3123*$C$8/$C$7</f>
        <v>0</v>
      </c>
    </row>
    <row r="3124" customFormat="false" ht="15" hidden="false" customHeight="false" outlineLevel="0" collapsed="false">
      <c r="A3124" s="11" t="n">
        <v>0</v>
      </c>
      <c r="F3124" s="13" t="n">
        <v>42866.0833333258</v>
      </c>
      <c r="G3124" s="0" t="n">
        <f aca="false">MONTH(F3124)</f>
        <v>5</v>
      </c>
      <c r="H3124" s="0" t="n">
        <f aca="false">DAY(F3124)</f>
        <v>11</v>
      </c>
      <c r="I3124" s="0" t="n">
        <f aca="false">HOUR(F3124)</f>
        <v>1</v>
      </c>
      <c r="J3124" s="0" t="n">
        <f aca="false">A3124*$C$8/$C$7</f>
        <v>0</v>
      </c>
    </row>
    <row r="3125" customFormat="false" ht="15" hidden="false" customHeight="false" outlineLevel="0" collapsed="false">
      <c r="A3125" s="11" t="n">
        <v>0</v>
      </c>
      <c r="F3125" s="13" t="n">
        <v>42866.1249999924</v>
      </c>
      <c r="G3125" s="0" t="n">
        <f aca="false">MONTH(F3125)</f>
        <v>5</v>
      </c>
      <c r="H3125" s="0" t="n">
        <f aca="false">DAY(F3125)</f>
        <v>11</v>
      </c>
      <c r="I3125" s="0" t="n">
        <f aca="false">HOUR(F3125)</f>
        <v>2</v>
      </c>
      <c r="J3125" s="0" t="n">
        <f aca="false">A3125*$C$8/$C$7</f>
        <v>0</v>
      </c>
    </row>
    <row r="3126" customFormat="false" ht="15" hidden="false" customHeight="false" outlineLevel="0" collapsed="false">
      <c r="A3126" s="11" t="n">
        <v>0.0045132</v>
      </c>
      <c r="F3126" s="13" t="n">
        <v>42866.1666666591</v>
      </c>
      <c r="G3126" s="0" t="n">
        <f aca="false">MONTH(F3126)</f>
        <v>5</v>
      </c>
      <c r="H3126" s="0" t="n">
        <f aca="false">DAY(F3126)</f>
        <v>11</v>
      </c>
      <c r="I3126" s="0" t="n">
        <f aca="false">HOUR(F3126)</f>
        <v>3</v>
      </c>
      <c r="J3126" s="0" t="n">
        <f aca="false">A3126*$C$8/$C$7</f>
        <v>0.00359384234545824</v>
      </c>
    </row>
    <row r="3127" customFormat="false" ht="15" hidden="false" customHeight="false" outlineLevel="0" collapsed="false">
      <c r="A3127" s="11" t="n">
        <v>0.7648</v>
      </c>
      <c r="F3127" s="13" t="n">
        <v>42866.2083333258</v>
      </c>
      <c r="G3127" s="0" t="n">
        <f aca="false">MONTH(F3127)</f>
        <v>5</v>
      </c>
      <c r="H3127" s="0" t="n">
        <f aca="false">DAY(F3127)</f>
        <v>11</v>
      </c>
      <c r="I3127" s="0" t="n">
        <f aca="false">HOUR(F3127)</f>
        <v>4</v>
      </c>
      <c r="J3127" s="0" t="n">
        <f aca="false">A3127*$C$8/$C$7</f>
        <v>0.609007051716402</v>
      </c>
    </row>
    <row r="3128" customFormat="false" ht="15" hidden="false" customHeight="false" outlineLevel="0" collapsed="false">
      <c r="A3128" s="11" t="n">
        <v>2.2976</v>
      </c>
      <c r="F3128" s="13" t="n">
        <v>42866.2499999924</v>
      </c>
      <c r="G3128" s="0" t="n">
        <f aca="false">MONTH(F3128)</f>
        <v>5</v>
      </c>
      <c r="H3128" s="0" t="n">
        <f aca="false">DAY(F3128)</f>
        <v>11</v>
      </c>
      <c r="I3128" s="0" t="n">
        <f aca="false">HOUR(F3128)</f>
        <v>5</v>
      </c>
      <c r="J3128" s="0" t="n">
        <f aca="false">A3128*$C$8/$C$7</f>
        <v>1.82956930180911</v>
      </c>
    </row>
    <row r="3129" customFormat="false" ht="15" hidden="false" customHeight="false" outlineLevel="0" collapsed="false">
      <c r="A3129" s="11" t="n">
        <v>3.5741</v>
      </c>
      <c r="F3129" s="13" t="n">
        <v>42866.2916666591</v>
      </c>
      <c r="G3129" s="0" t="n">
        <f aca="false">MONTH(F3129)</f>
        <v>5</v>
      </c>
      <c r="H3129" s="0" t="n">
        <f aca="false">DAY(F3129)</f>
        <v>11</v>
      </c>
      <c r="I3129" s="0" t="n">
        <f aca="false">HOUR(F3129)</f>
        <v>6</v>
      </c>
      <c r="J3129" s="0" t="n">
        <f aca="false">A3129*$C$8/$C$7</f>
        <v>2.84604093036035</v>
      </c>
    </row>
    <row r="3130" customFormat="false" ht="15" hidden="false" customHeight="false" outlineLevel="0" collapsed="false">
      <c r="A3130" s="11" t="n">
        <v>4.9781</v>
      </c>
      <c r="F3130" s="13" t="n">
        <v>42866.3333333258</v>
      </c>
      <c r="G3130" s="0" t="n">
        <f aca="false">MONTH(F3130)</f>
        <v>5</v>
      </c>
      <c r="H3130" s="0" t="n">
        <f aca="false">DAY(F3130)</f>
        <v>11</v>
      </c>
      <c r="I3130" s="0" t="n">
        <f aca="false">HOUR(F3130)</f>
        <v>7</v>
      </c>
      <c r="J3130" s="0" t="n">
        <f aca="false">A3130*$C$8/$C$7</f>
        <v>3.96404027739203</v>
      </c>
    </row>
    <row r="3131" customFormat="false" ht="15" hidden="false" customHeight="false" outlineLevel="0" collapsed="false">
      <c r="A3131" s="11" t="n">
        <v>5.8705</v>
      </c>
      <c r="F3131" s="13" t="n">
        <v>42866.3749999924</v>
      </c>
      <c r="G3131" s="0" t="n">
        <f aca="false">MONTH(F3131)</f>
        <v>5</v>
      </c>
      <c r="H3131" s="0" t="n">
        <f aca="false">DAY(F3131)</f>
        <v>11</v>
      </c>
      <c r="I3131" s="0" t="n">
        <f aca="false">HOUR(F3131)</f>
        <v>8</v>
      </c>
      <c r="J3131" s="0" t="n">
        <f aca="false">A3131*$C$8/$C$7</f>
        <v>4.67465467717199</v>
      </c>
    </row>
    <row r="3132" customFormat="false" ht="15" hidden="false" customHeight="false" outlineLevel="0" collapsed="false">
      <c r="A3132" s="11" t="n">
        <v>6.635</v>
      </c>
      <c r="F3132" s="13" t="n">
        <v>42866.4166666591</v>
      </c>
      <c r="G3132" s="0" t="n">
        <f aca="false">MONTH(F3132)</f>
        <v>5</v>
      </c>
      <c r="H3132" s="0" t="n">
        <f aca="false">DAY(F3132)</f>
        <v>11</v>
      </c>
      <c r="I3132" s="0" t="n">
        <f aca="false">HOUR(F3132)</f>
        <v>9</v>
      </c>
      <c r="J3132" s="0" t="n">
        <f aca="false">A3132*$C$8/$C$7</f>
        <v>5.28342284013903</v>
      </c>
    </row>
    <row r="3133" customFormat="false" ht="15" hidden="false" customHeight="false" outlineLevel="0" collapsed="false">
      <c r="A3133" s="11" t="n">
        <v>6.9409</v>
      </c>
      <c r="F3133" s="13" t="n">
        <v>42866.4583333257</v>
      </c>
      <c r="G3133" s="0" t="n">
        <f aca="false">MONTH(F3133)</f>
        <v>5</v>
      </c>
      <c r="H3133" s="0" t="n">
        <f aca="false">DAY(F3133)</f>
        <v>11</v>
      </c>
      <c r="I3133" s="0" t="n">
        <f aca="false">HOUR(F3133)</f>
        <v>10</v>
      </c>
      <c r="J3133" s="0" t="n">
        <f aca="false">A3133*$C$8/$C$7</f>
        <v>5.52700973490896</v>
      </c>
    </row>
    <row r="3134" customFormat="false" ht="15" hidden="false" customHeight="false" outlineLevel="0" collapsed="false">
      <c r="A3134" s="11" t="n">
        <v>7.2415</v>
      </c>
      <c r="F3134" s="13" t="n">
        <v>42866.4999999924</v>
      </c>
      <c r="G3134" s="0" t="n">
        <f aca="false">MONTH(F3134)</f>
        <v>5</v>
      </c>
      <c r="H3134" s="0" t="n">
        <f aca="false">DAY(F3134)</f>
        <v>11</v>
      </c>
      <c r="I3134" s="0" t="n">
        <f aca="false">HOUR(F3134)</f>
        <v>11</v>
      </c>
      <c r="J3134" s="0" t="n">
        <f aca="false">A3134*$C$8/$C$7</f>
        <v>5.76637626177344</v>
      </c>
    </row>
    <row r="3135" customFormat="false" ht="15" hidden="false" customHeight="false" outlineLevel="0" collapsed="false">
      <c r="A3135" s="11" t="n">
        <v>6.8876</v>
      </c>
      <c r="F3135" s="13" t="n">
        <v>42866.5416666591</v>
      </c>
      <c r="G3135" s="0" t="n">
        <f aca="false">MONTH(F3135)</f>
        <v>5</v>
      </c>
      <c r="H3135" s="0" t="n">
        <f aca="false">DAY(F3135)</f>
        <v>11</v>
      </c>
      <c r="I3135" s="0" t="n">
        <f aca="false">HOUR(F3135)</f>
        <v>12</v>
      </c>
      <c r="J3135" s="0" t="n">
        <f aca="false">A3135*$C$8/$C$7</f>
        <v>5.48456716710498</v>
      </c>
    </row>
    <row r="3136" customFormat="false" ht="15" hidden="false" customHeight="false" outlineLevel="0" collapsed="false">
      <c r="A3136" s="11" t="n">
        <v>6.3633</v>
      </c>
      <c r="F3136" s="13" t="n">
        <v>42866.5833333257</v>
      </c>
      <c r="G3136" s="0" t="n">
        <f aca="false">MONTH(F3136)</f>
        <v>5</v>
      </c>
      <c r="H3136" s="0" t="n">
        <f aca="false">DAY(F3136)</f>
        <v>11</v>
      </c>
      <c r="I3136" s="0" t="n">
        <f aca="false">HOUR(F3136)</f>
        <v>13</v>
      </c>
      <c r="J3136" s="0" t="n">
        <f aca="false">A3136*$C$8/$C$7</f>
        <v>5.06706926279678</v>
      </c>
    </row>
    <row r="3137" customFormat="false" ht="15" hidden="false" customHeight="false" outlineLevel="0" collapsed="false">
      <c r="A3137" s="11" t="n">
        <v>5.2066</v>
      </c>
      <c r="F3137" s="13" t="n">
        <v>42866.6249999924</v>
      </c>
      <c r="G3137" s="0" t="n">
        <f aca="false">MONTH(F3137)</f>
        <v>5</v>
      </c>
      <c r="H3137" s="0" t="n">
        <f aca="false">DAY(F3137)</f>
        <v>11</v>
      </c>
      <c r="I3137" s="0" t="n">
        <f aca="false">HOUR(F3137)</f>
        <v>14</v>
      </c>
      <c r="J3137" s="0" t="n">
        <f aca="false">A3137*$C$8/$C$7</f>
        <v>4.1459938748256</v>
      </c>
    </row>
    <row r="3138" customFormat="false" ht="15" hidden="false" customHeight="false" outlineLevel="0" collapsed="false">
      <c r="A3138" s="11" t="n">
        <v>4.2106</v>
      </c>
      <c r="F3138" s="13" t="n">
        <v>42866.6666666591</v>
      </c>
      <c r="G3138" s="0" t="n">
        <f aca="false">MONTH(F3138)</f>
        <v>5</v>
      </c>
      <c r="H3138" s="0" t="n">
        <f aca="false">DAY(F3138)</f>
        <v>11</v>
      </c>
      <c r="I3138" s="0" t="n">
        <f aca="false">HOUR(F3138)</f>
        <v>15</v>
      </c>
      <c r="J3138" s="0" t="n">
        <f aca="false">A3138*$C$8/$C$7</f>
        <v>3.35288322693133</v>
      </c>
    </row>
    <row r="3139" customFormat="false" ht="15" hidden="false" customHeight="false" outlineLevel="0" collapsed="false">
      <c r="A3139" s="11" t="n">
        <v>2.9625</v>
      </c>
      <c r="F3139" s="13" t="n">
        <v>42866.7083333257</v>
      </c>
      <c r="G3139" s="0" t="n">
        <f aca="false">MONTH(F3139)</f>
        <v>5</v>
      </c>
      <c r="H3139" s="0" t="n">
        <f aca="false">DAY(F3139)</f>
        <v>11</v>
      </c>
      <c r="I3139" s="0" t="n">
        <f aca="false">HOUR(F3139)</f>
        <v>16</v>
      </c>
      <c r="J3139" s="0" t="n">
        <f aca="false">A3139*$C$8/$C$7</f>
        <v>2.35902639998672</v>
      </c>
    </row>
    <row r="3140" customFormat="false" ht="15" hidden="false" customHeight="false" outlineLevel="0" collapsed="false">
      <c r="A3140" s="11" t="n">
        <v>1.6488</v>
      </c>
      <c r="F3140" s="13" t="n">
        <v>42866.7499999924</v>
      </c>
      <c r="G3140" s="0" t="n">
        <f aca="false">MONTH(F3140)</f>
        <v>5</v>
      </c>
      <c r="H3140" s="0" t="n">
        <f aca="false">DAY(F3140)</f>
        <v>11</v>
      </c>
      <c r="I3140" s="0" t="n">
        <f aca="false">HOUR(F3140)</f>
        <v>17</v>
      </c>
      <c r="J3140" s="0" t="n">
        <f aca="false">A3140*$C$8/$C$7</f>
        <v>1.31293256651413</v>
      </c>
    </row>
    <row r="3141" customFormat="false" ht="15" hidden="false" customHeight="false" outlineLevel="0" collapsed="false">
      <c r="A3141" s="11" t="n">
        <v>0.34172</v>
      </c>
      <c r="F3141" s="13" t="n">
        <v>42866.7916666591</v>
      </c>
      <c r="G3141" s="0" t="n">
        <f aca="false">MONTH(F3141)</f>
        <v>5</v>
      </c>
      <c r="H3141" s="0" t="n">
        <f aca="false">DAY(F3141)</f>
        <v>11</v>
      </c>
      <c r="I3141" s="0" t="n">
        <f aca="false">HOUR(F3141)</f>
        <v>18</v>
      </c>
      <c r="J3141" s="0" t="n">
        <f aca="false">A3141*$C$8/$C$7</f>
        <v>0.272110211444206</v>
      </c>
    </row>
    <row r="3142" customFormat="false" ht="15" hidden="false" customHeight="false" outlineLevel="0" collapsed="false">
      <c r="A3142" s="11" t="n">
        <v>0</v>
      </c>
      <c r="F3142" s="13" t="n">
        <v>42866.8333333257</v>
      </c>
      <c r="G3142" s="0" t="n">
        <f aca="false">MONTH(F3142)</f>
        <v>5</v>
      </c>
      <c r="H3142" s="0" t="n">
        <f aca="false">DAY(F3142)</f>
        <v>11</v>
      </c>
      <c r="I3142" s="0" t="n">
        <f aca="false">HOUR(F3142)</f>
        <v>19</v>
      </c>
      <c r="J3142" s="0" t="n">
        <f aca="false">A3142*$C$8/$C$7</f>
        <v>0</v>
      </c>
    </row>
    <row r="3143" customFormat="false" ht="15" hidden="false" customHeight="false" outlineLevel="0" collapsed="false">
      <c r="A3143" s="11" t="n">
        <v>0</v>
      </c>
      <c r="F3143" s="13" t="n">
        <v>42866.8749999924</v>
      </c>
      <c r="G3143" s="0" t="n">
        <f aca="false">MONTH(F3143)</f>
        <v>5</v>
      </c>
      <c r="H3143" s="0" t="n">
        <f aca="false">DAY(F3143)</f>
        <v>11</v>
      </c>
      <c r="I3143" s="0" t="n">
        <f aca="false">HOUR(F3143)</f>
        <v>20</v>
      </c>
      <c r="J3143" s="0" t="n">
        <f aca="false">A3143*$C$8/$C$7</f>
        <v>0</v>
      </c>
    </row>
    <row r="3144" customFormat="false" ht="15" hidden="false" customHeight="false" outlineLevel="0" collapsed="false">
      <c r="A3144" s="11" t="n">
        <v>0</v>
      </c>
      <c r="F3144" s="13" t="n">
        <v>42866.9166666591</v>
      </c>
      <c r="G3144" s="0" t="n">
        <f aca="false">MONTH(F3144)</f>
        <v>5</v>
      </c>
      <c r="H3144" s="0" t="n">
        <f aca="false">DAY(F3144)</f>
        <v>11</v>
      </c>
      <c r="I3144" s="0" t="n">
        <f aca="false">HOUR(F3144)</f>
        <v>21</v>
      </c>
      <c r="J3144" s="0" t="n">
        <f aca="false">A3144*$C$8/$C$7</f>
        <v>0</v>
      </c>
    </row>
    <row r="3145" customFormat="false" ht="15" hidden="false" customHeight="false" outlineLevel="0" collapsed="false">
      <c r="A3145" s="11" t="n">
        <v>0</v>
      </c>
      <c r="F3145" s="13" t="n">
        <v>42866.9583333257</v>
      </c>
      <c r="G3145" s="0" t="n">
        <f aca="false">MONTH(F3145)</f>
        <v>5</v>
      </c>
      <c r="H3145" s="0" t="n">
        <f aca="false">DAY(F3145)</f>
        <v>11</v>
      </c>
      <c r="I3145" s="0" t="n">
        <f aca="false">HOUR(F3145)</f>
        <v>22</v>
      </c>
      <c r="J3145" s="0" t="n">
        <f aca="false">A3145*$C$8/$C$7</f>
        <v>0</v>
      </c>
    </row>
    <row r="3146" customFormat="false" ht="15" hidden="false" customHeight="false" outlineLevel="0" collapsed="false">
      <c r="A3146" s="11" t="n">
        <v>0</v>
      </c>
      <c r="F3146" s="13" t="n">
        <v>42866.9999999924</v>
      </c>
      <c r="G3146" s="0" t="n">
        <f aca="false">MONTH(F3146)</f>
        <v>5</v>
      </c>
      <c r="H3146" s="0" t="n">
        <f aca="false">DAY(F3146)</f>
        <v>11</v>
      </c>
      <c r="I3146" s="0" t="n">
        <f aca="false">HOUR(F3146)</f>
        <v>23</v>
      </c>
      <c r="J3146" s="0" t="n">
        <f aca="false">A3146*$C$8/$C$7</f>
        <v>0</v>
      </c>
    </row>
    <row r="3147" customFormat="false" ht="15" hidden="false" customHeight="false" outlineLevel="0" collapsed="false">
      <c r="A3147" s="11" t="n">
        <v>0</v>
      </c>
      <c r="F3147" s="13" t="n">
        <v>42867.041666659</v>
      </c>
      <c r="G3147" s="0" t="n">
        <f aca="false">MONTH(F3147)</f>
        <v>5</v>
      </c>
      <c r="H3147" s="0" t="n">
        <f aca="false">DAY(F3147)</f>
        <v>12</v>
      </c>
      <c r="I3147" s="0" t="n">
        <f aca="false">HOUR(F3147)</f>
        <v>0</v>
      </c>
      <c r="J3147" s="0" t="n">
        <f aca="false">A3147*$C$8/$C$7</f>
        <v>0</v>
      </c>
    </row>
    <row r="3148" customFormat="false" ht="15" hidden="false" customHeight="false" outlineLevel="0" collapsed="false">
      <c r="A3148" s="11" t="n">
        <v>0</v>
      </c>
      <c r="F3148" s="13" t="n">
        <v>42867.0833333257</v>
      </c>
      <c r="G3148" s="0" t="n">
        <f aca="false">MONTH(F3148)</f>
        <v>5</v>
      </c>
      <c r="H3148" s="0" t="n">
        <f aca="false">DAY(F3148)</f>
        <v>12</v>
      </c>
      <c r="I3148" s="0" t="n">
        <f aca="false">HOUR(F3148)</f>
        <v>1</v>
      </c>
      <c r="J3148" s="0" t="n">
        <f aca="false">A3148*$C$8/$C$7</f>
        <v>0</v>
      </c>
    </row>
    <row r="3149" customFormat="false" ht="15" hidden="false" customHeight="false" outlineLevel="0" collapsed="false">
      <c r="A3149" s="11" t="n">
        <v>0</v>
      </c>
      <c r="F3149" s="13" t="n">
        <v>42867.1249999924</v>
      </c>
      <c r="G3149" s="0" t="n">
        <f aca="false">MONTH(F3149)</f>
        <v>5</v>
      </c>
      <c r="H3149" s="0" t="n">
        <f aca="false">DAY(F3149)</f>
        <v>12</v>
      </c>
      <c r="I3149" s="0" t="n">
        <f aca="false">HOUR(F3149)</f>
        <v>2</v>
      </c>
      <c r="J3149" s="0" t="n">
        <f aca="false">A3149*$C$8/$C$7</f>
        <v>0</v>
      </c>
    </row>
    <row r="3150" customFormat="false" ht="15" hidden="false" customHeight="false" outlineLevel="0" collapsed="false">
      <c r="A3150" s="11" t="n">
        <v>0.038997</v>
      </c>
      <c r="F3150" s="13" t="n">
        <v>42867.166666659</v>
      </c>
      <c r="G3150" s="0" t="n">
        <f aca="false">MONTH(F3150)</f>
        <v>5</v>
      </c>
      <c r="H3150" s="0" t="n">
        <f aca="false">DAY(F3150)</f>
        <v>12</v>
      </c>
      <c r="I3150" s="0" t="n">
        <f aca="false">HOUR(F3150)</f>
        <v>3</v>
      </c>
      <c r="J3150" s="0" t="n">
        <f aca="false">A3150*$C$8/$C$7</f>
        <v>0.031053148530053</v>
      </c>
    </row>
    <row r="3151" customFormat="false" ht="15" hidden="false" customHeight="false" outlineLevel="0" collapsed="false">
      <c r="A3151" s="11" t="n">
        <v>1.4299</v>
      </c>
      <c r="F3151" s="13" t="n">
        <v>42867.2083333257</v>
      </c>
      <c r="G3151" s="0" t="n">
        <f aca="false">MONTH(F3151)</f>
        <v>5</v>
      </c>
      <c r="H3151" s="0" t="n">
        <f aca="false">DAY(F3151)</f>
        <v>12</v>
      </c>
      <c r="I3151" s="0" t="n">
        <f aca="false">HOUR(F3151)</f>
        <v>4</v>
      </c>
      <c r="J3151" s="0" t="n">
        <f aca="false">A3151*$C$8/$C$7</f>
        <v>1.13862340906026</v>
      </c>
    </row>
    <row r="3152" customFormat="false" ht="15" hidden="false" customHeight="false" outlineLevel="0" collapsed="false">
      <c r="A3152" s="11" t="n">
        <v>3.8708</v>
      </c>
      <c r="F3152" s="13" t="n">
        <v>42867.2499999924</v>
      </c>
      <c r="G3152" s="0" t="n">
        <f aca="false">MONTH(F3152)</f>
        <v>5</v>
      </c>
      <c r="H3152" s="0" t="n">
        <f aca="false">DAY(F3152)</f>
        <v>12</v>
      </c>
      <c r="I3152" s="0" t="n">
        <f aca="false">HOUR(F3152)</f>
        <v>5</v>
      </c>
      <c r="J3152" s="0" t="n">
        <f aca="false">A3152*$C$8/$C$7</f>
        <v>3.08230190348307</v>
      </c>
    </row>
    <row r="3153" customFormat="false" ht="15" hidden="false" customHeight="false" outlineLevel="0" collapsed="false">
      <c r="A3153" s="11" t="n">
        <v>7.4816</v>
      </c>
      <c r="F3153" s="13" t="n">
        <v>42867.291666659</v>
      </c>
      <c r="G3153" s="0" t="n">
        <f aca="false">MONTH(F3153)</f>
        <v>5</v>
      </c>
      <c r="H3153" s="0" t="n">
        <f aca="false">DAY(F3153)</f>
        <v>12</v>
      </c>
      <c r="I3153" s="0" t="n">
        <f aca="false">HOUR(F3153)</f>
        <v>6</v>
      </c>
      <c r="J3153" s="0" t="n">
        <f aca="false">A3153*$C$8/$C$7</f>
        <v>5.95756689084916</v>
      </c>
    </row>
    <row r="3154" customFormat="false" ht="15" hidden="false" customHeight="false" outlineLevel="0" collapsed="false">
      <c r="A3154" s="11" t="n">
        <v>12.023</v>
      </c>
      <c r="F3154" s="13" t="n">
        <v>42867.3333333257</v>
      </c>
      <c r="G3154" s="0" t="n">
        <f aca="false">MONTH(F3154)</f>
        <v>5</v>
      </c>
      <c r="H3154" s="0" t="n">
        <f aca="false">DAY(F3154)</f>
        <v>12</v>
      </c>
      <c r="I3154" s="0" t="n">
        <f aca="false">HOUR(F3154)</f>
        <v>7</v>
      </c>
      <c r="J3154" s="0" t="n">
        <f aca="false">A3154*$C$8/$C$7</f>
        <v>9.57386477874778</v>
      </c>
    </row>
    <row r="3155" customFormat="false" ht="15" hidden="false" customHeight="false" outlineLevel="0" collapsed="false">
      <c r="A3155" s="11" t="n">
        <v>14.826</v>
      </c>
      <c r="F3155" s="13" t="n">
        <v>42867.3749999924</v>
      </c>
      <c r="G3155" s="0" t="n">
        <f aca="false">MONTH(F3155)</f>
        <v>5</v>
      </c>
      <c r="H3155" s="0" t="n">
        <f aca="false">DAY(F3155)</f>
        <v>12</v>
      </c>
      <c r="I3155" s="0" t="n">
        <f aca="false">HOUR(F3155)</f>
        <v>8</v>
      </c>
      <c r="J3155" s="0" t="n">
        <f aca="false">A3155*$C$8/$C$7</f>
        <v>11.805881993655</v>
      </c>
    </row>
    <row r="3156" customFormat="false" ht="15" hidden="false" customHeight="false" outlineLevel="0" collapsed="false">
      <c r="A3156" s="11" t="n">
        <v>17.746</v>
      </c>
      <c r="F3156" s="13" t="n">
        <v>42867.416666659</v>
      </c>
      <c r="G3156" s="0" t="n">
        <f aca="false">MONTH(F3156)</f>
        <v>5</v>
      </c>
      <c r="H3156" s="0" t="n">
        <f aca="false">DAY(F3156)</f>
        <v>12</v>
      </c>
      <c r="I3156" s="0" t="n">
        <f aca="false">HOUR(F3156)</f>
        <v>9</v>
      </c>
      <c r="J3156" s="0" t="n">
        <f aca="false">A3156*$C$8/$C$7</f>
        <v>14.1310658208149</v>
      </c>
    </row>
    <row r="3157" customFormat="false" ht="15" hidden="false" customHeight="false" outlineLevel="0" collapsed="false">
      <c r="A3157" s="11" t="n">
        <v>19.118</v>
      </c>
      <c r="F3157" s="13" t="n">
        <v>42867.4583333257</v>
      </c>
      <c r="G3157" s="0" t="n">
        <f aca="false">MONTH(F3157)</f>
        <v>5</v>
      </c>
      <c r="H3157" s="0" t="n">
        <f aca="false">DAY(F3157)</f>
        <v>12</v>
      </c>
      <c r="I3157" s="0" t="n">
        <f aca="false">HOUR(F3157)</f>
        <v>10</v>
      </c>
      <c r="J3157" s="0" t="n">
        <f aca="false">A3157*$C$8/$C$7</f>
        <v>15.2235837012476</v>
      </c>
    </row>
    <row r="3158" customFormat="false" ht="15" hidden="false" customHeight="false" outlineLevel="0" collapsed="false">
      <c r="A3158" s="11" t="n">
        <v>21.889</v>
      </c>
      <c r="F3158" s="13" t="n">
        <v>42867.4999999924</v>
      </c>
      <c r="G3158" s="0" t="n">
        <f aca="false">MONTH(F3158)</f>
        <v>5</v>
      </c>
      <c r="H3158" s="0" t="n">
        <f aca="false">DAY(F3158)</f>
        <v>12</v>
      </c>
      <c r="I3158" s="0" t="n">
        <f aca="false">HOUR(F3158)</f>
        <v>11</v>
      </c>
      <c r="J3158" s="0" t="n">
        <f aca="false">A3158*$C$8/$C$7</f>
        <v>17.4301194495559</v>
      </c>
    </row>
    <row r="3159" customFormat="false" ht="15" hidden="false" customHeight="false" outlineLevel="0" collapsed="false">
      <c r="A3159" s="11" t="n">
        <v>19.612</v>
      </c>
      <c r="F3159" s="13" t="n">
        <v>42867.541666659</v>
      </c>
      <c r="G3159" s="0" t="n">
        <f aca="false">MONTH(F3159)</f>
        <v>5</v>
      </c>
      <c r="H3159" s="0" t="n">
        <f aca="false">DAY(F3159)</f>
        <v>12</v>
      </c>
      <c r="I3159" s="0" t="n">
        <f aca="false">HOUR(F3159)</f>
        <v>12</v>
      </c>
      <c r="J3159" s="0" t="n">
        <f aca="false">A3159*$C$8/$C$7</f>
        <v>15.6169538418699</v>
      </c>
    </row>
    <row r="3160" customFormat="false" ht="15" hidden="false" customHeight="false" outlineLevel="0" collapsed="false">
      <c r="A3160" s="11" t="n">
        <v>20.397</v>
      </c>
      <c r="F3160" s="13" t="n">
        <v>42867.5833333257</v>
      </c>
      <c r="G3160" s="0" t="n">
        <f aca="false">MONTH(F3160)</f>
        <v>5</v>
      </c>
      <c r="H3160" s="0" t="n">
        <f aca="false">DAY(F3160)</f>
        <v>12</v>
      </c>
      <c r="I3160" s="0" t="n">
        <f aca="false">HOUR(F3160)</f>
        <v>13</v>
      </c>
      <c r="J3160" s="0" t="n">
        <f aca="false">A3160*$C$8/$C$7</f>
        <v>16.2420460693769</v>
      </c>
    </row>
    <row r="3161" customFormat="false" ht="15" hidden="false" customHeight="false" outlineLevel="0" collapsed="false">
      <c r="A3161" s="11" t="n">
        <v>16.128</v>
      </c>
      <c r="F3161" s="13" t="n">
        <v>42867.6249999923</v>
      </c>
      <c r="G3161" s="0" t="n">
        <f aca="false">MONTH(F3161)</f>
        <v>5</v>
      </c>
      <c r="H3161" s="0" t="n">
        <f aca="false">DAY(F3161)</f>
        <v>12</v>
      </c>
      <c r="I3161" s="0" t="n">
        <f aca="false">HOUR(F3161)</f>
        <v>14</v>
      </c>
      <c r="J3161" s="0" t="n">
        <f aca="false">A3161*$C$8/$C$7</f>
        <v>12.8426591659024</v>
      </c>
    </row>
    <row r="3162" customFormat="false" ht="15" hidden="false" customHeight="false" outlineLevel="0" collapsed="false">
      <c r="A3162" s="11" t="n">
        <v>9.9696</v>
      </c>
      <c r="F3162" s="13" t="n">
        <v>42867.666666659</v>
      </c>
      <c r="G3162" s="0" t="n">
        <f aca="false">MONTH(F3162)</f>
        <v>5</v>
      </c>
      <c r="H3162" s="0" t="n">
        <f aca="false">DAY(F3162)</f>
        <v>12</v>
      </c>
      <c r="I3162" s="0" t="n">
        <f aca="false">HOUR(F3162)</f>
        <v>15</v>
      </c>
      <c r="J3162" s="0" t="n">
        <f aca="false">A3162*$C$8/$C$7</f>
        <v>7.93875091892239</v>
      </c>
    </row>
    <row r="3163" customFormat="false" ht="15" hidden="false" customHeight="false" outlineLevel="0" collapsed="false">
      <c r="A3163" s="11" t="n">
        <v>5.607</v>
      </c>
      <c r="F3163" s="13" t="n">
        <v>42867.7083333257</v>
      </c>
      <c r="G3163" s="0" t="n">
        <f aca="false">MONTH(F3163)</f>
        <v>5</v>
      </c>
      <c r="H3163" s="0" t="n">
        <f aca="false">DAY(F3163)</f>
        <v>12</v>
      </c>
      <c r="I3163" s="0" t="n">
        <f aca="false">HOUR(F3163)</f>
        <v>16</v>
      </c>
      <c r="J3163" s="0" t="n">
        <f aca="false">A3163*$C$8/$C$7</f>
        <v>4.46483072564575</v>
      </c>
    </row>
    <row r="3164" customFormat="false" ht="15" hidden="false" customHeight="false" outlineLevel="0" collapsed="false">
      <c r="A3164" s="11" t="n">
        <v>2.9014</v>
      </c>
      <c r="F3164" s="13" t="n">
        <v>42867.7499999923</v>
      </c>
      <c r="G3164" s="0" t="n">
        <f aca="false">MONTH(F3164)</f>
        <v>5</v>
      </c>
      <c r="H3164" s="0" t="n">
        <f aca="false">DAY(F3164)</f>
        <v>12</v>
      </c>
      <c r="I3164" s="0" t="n">
        <f aca="false">HOUR(F3164)</f>
        <v>17</v>
      </c>
      <c r="J3164" s="0" t="n">
        <f aca="false">A3164*$C$8/$C$7</f>
        <v>2.31037272469923</v>
      </c>
    </row>
    <row r="3165" customFormat="false" ht="15" hidden="false" customHeight="false" outlineLevel="0" collapsed="false">
      <c r="A3165" s="11" t="n">
        <v>0.88407</v>
      </c>
      <c r="F3165" s="13" t="n">
        <v>42867.791666659</v>
      </c>
      <c r="G3165" s="0" t="n">
        <f aca="false">MONTH(F3165)</f>
        <v>5</v>
      </c>
      <c r="H3165" s="0" t="n">
        <f aca="false">DAY(F3165)</f>
        <v>12</v>
      </c>
      <c r="I3165" s="0" t="n">
        <f aca="false">HOUR(F3165)</f>
        <v>18</v>
      </c>
      <c r="J3165" s="0" t="n">
        <f aca="false">A3165*$C$8/$C$7</f>
        <v>0.70398125550591</v>
      </c>
    </row>
    <row r="3166" customFormat="false" ht="15" hidden="false" customHeight="false" outlineLevel="0" collapsed="false">
      <c r="A3166" s="11" t="n">
        <v>0</v>
      </c>
      <c r="F3166" s="13" t="n">
        <v>42867.8333333257</v>
      </c>
      <c r="G3166" s="0" t="n">
        <f aca="false">MONTH(F3166)</f>
        <v>5</v>
      </c>
      <c r="H3166" s="0" t="n">
        <f aca="false">DAY(F3166)</f>
        <v>12</v>
      </c>
      <c r="I3166" s="0" t="n">
        <f aca="false">HOUR(F3166)</f>
        <v>19</v>
      </c>
      <c r="J3166" s="0" t="n">
        <f aca="false">A3166*$C$8/$C$7</f>
        <v>0</v>
      </c>
    </row>
    <row r="3167" customFormat="false" ht="15" hidden="false" customHeight="false" outlineLevel="0" collapsed="false">
      <c r="A3167" s="11" t="n">
        <v>0</v>
      </c>
      <c r="F3167" s="13" t="n">
        <v>42867.8749999923</v>
      </c>
      <c r="G3167" s="0" t="n">
        <f aca="false">MONTH(F3167)</f>
        <v>5</v>
      </c>
      <c r="H3167" s="0" t="n">
        <f aca="false">DAY(F3167)</f>
        <v>12</v>
      </c>
      <c r="I3167" s="0" t="n">
        <f aca="false">HOUR(F3167)</f>
        <v>20</v>
      </c>
      <c r="J3167" s="0" t="n">
        <f aca="false">A3167*$C$8/$C$7</f>
        <v>0</v>
      </c>
    </row>
    <row r="3168" customFormat="false" ht="15" hidden="false" customHeight="false" outlineLevel="0" collapsed="false">
      <c r="A3168" s="11" t="n">
        <v>0</v>
      </c>
      <c r="F3168" s="13" t="n">
        <v>42867.916666659</v>
      </c>
      <c r="G3168" s="0" t="n">
        <f aca="false">MONTH(F3168)</f>
        <v>5</v>
      </c>
      <c r="H3168" s="0" t="n">
        <f aca="false">DAY(F3168)</f>
        <v>12</v>
      </c>
      <c r="I3168" s="0" t="n">
        <f aca="false">HOUR(F3168)</f>
        <v>21</v>
      </c>
      <c r="J3168" s="0" t="n">
        <f aca="false">A3168*$C$8/$C$7</f>
        <v>0</v>
      </c>
    </row>
    <row r="3169" customFormat="false" ht="15" hidden="false" customHeight="false" outlineLevel="0" collapsed="false">
      <c r="A3169" s="11" t="n">
        <v>0</v>
      </c>
      <c r="F3169" s="13" t="n">
        <v>42867.9583333257</v>
      </c>
      <c r="G3169" s="0" t="n">
        <f aca="false">MONTH(F3169)</f>
        <v>5</v>
      </c>
      <c r="H3169" s="0" t="n">
        <f aca="false">DAY(F3169)</f>
        <v>12</v>
      </c>
      <c r="I3169" s="0" t="n">
        <f aca="false">HOUR(F3169)</f>
        <v>22</v>
      </c>
      <c r="J3169" s="0" t="n">
        <f aca="false">A3169*$C$8/$C$7</f>
        <v>0</v>
      </c>
    </row>
    <row r="3170" customFormat="false" ht="15" hidden="false" customHeight="false" outlineLevel="0" collapsed="false">
      <c r="A3170" s="11" t="n">
        <v>0</v>
      </c>
      <c r="F3170" s="13" t="n">
        <v>42867.9999999923</v>
      </c>
      <c r="G3170" s="0" t="n">
        <f aca="false">MONTH(F3170)</f>
        <v>5</v>
      </c>
      <c r="H3170" s="0" t="n">
        <f aca="false">DAY(F3170)</f>
        <v>12</v>
      </c>
      <c r="I3170" s="0" t="n">
        <f aca="false">HOUR(F3170)</f>
        <v>23</v>
      </c>
      <c r="J3170" s="0" t="n">
        <f aca="false">A3170*$C$8/$C$7</f>
        <v>0</v>
      </c>
    </row>
    <row r="3171" customFormat="false" ht="15" hidden="false" customHeight="false" outlineLevel="0" collapsed="false">
      <c r="A3171" s="11" t="n">
        <v>0</v>
      </c>
      <c r="F3171" s="13" t="n">
        <v>42868.041666659</v>
      </c>
      <c r="G3171" s="0" t="n">
        <f aca="false">MONTH(F3171)</f>
        <v>5</v>
      </c>
      <c r="H3171" s="0" t="n">
        <f aca="false">DAY(F3171)</f>
        <v>13</v>
      </c>
      <c r="I3171" s="0" t="n">
        <f aca="false">HOUR(F3171)</f>
        <v>0</v>
      </c>
      <c r="J3171" s="0" t="n">
        <f aca="false">A3171*$C$8/$C$7</f>
        <v>0</v>
      </c>
    </row>
    <row r="3172" customFormat="false" ht="15" hidden="false" customHeight="false" outlineLevel="0" collapsed="false">
      <c r="A3172" s="11" t="n">
        <v>0</v>
      </c>
      <c r="F3172" s="13" t="n">
        <v>42868.0833333257</v>
      </c>
      <c r="G3172" s="0" t="n">
        <f aca="false">MONTH(F3172)</f>
        <v>5</v>
      </c>
      <c r="H3172" s="0" t="n">
        <f aca="false">DAY(F3172)</f>
        <v>13</v>
      </c>
      <c r="I3172" s="0" t="n">
        <f aca="false">HOUR(F3172)</f>
        <v>1</v>
      </c>
      <c r="J3172" s="0" t="n">
        <f aca="false">A3172*$C$8/$C$7</f>
        <v>0</v>
      </c>
    </row>
    <row r="3173" customFormat="false" ht="15" hidden="false" customHeight="false" outlineLevel="0" collapsed="false">
      <c r="A3173" s="11" t="n">
        <v>0</v>
      </c>
      <c r="F3173" s="13" t="n">
        <v>42868.1249999923</v>
      </c>
      <c r="G3173" s="0" t="n">
        <f aca="false">MONTH(F3173)</f>
        <v>5</v>
      </c>
      <c r="H3173" s="0" t="n">
        <f aca="false">DAY(F3173)</f>
        <v>13</v>
      </c>
      <c r="I3173" s="0" t="n">
        <f aca="false">HOUR(F3173)</f>
        <v>2</v>
      </c>
      <c r="J3173" s="0" t="n">
        <f aca="false">A3173*$C$8/$C$7</f>
        <v>0</v>
      </c>
    </row>
    <row r="3174" customFormat="false" ht="15" hidden="false" customHeight="false" outlineLevel="0" collapsed="false">
      <c r="A3174" s="11" t="n">
        <v>0.14948</v>
      </c>
      <c r="F3174" s="13" t="n">
        <v>42868.166666659</v>
      </c>
      <c r="G3174" s="0" t="n">
        <f aca="false">MONTH(F3174)</f>
        <v>5</v>
      </c>
      <c r="H3174" s="0" t="n">
        <f aca="false">DAY(F3174)</f>
        <v>13</v>
      </c>
      <c r="I3174" s="0" t="n">
        <f aca="false">HOUR(F3174)</f>
        <v>3</v>
      </c>
      <c r="J3174" s="0" t="n">
        <f aca="false">A3174*$C$8/$C$7</f>
        <v>0.119030300850638</v>
      </c>
    </row>
    <row r="3175" customFormat="false" ht="15" hidden="false" customHeight="false" outlineLevel="0" collapsed="false">
      <c r="A3175" s="11" t="n">
        <v>1.0695</v>
      </c>
      <c r="F3175" s="13" t="n">
        <v>42868.2083333256</v>
      </c>
      <c r="G3175" s="0" t="n">
        <f aca="false">MONTH(F3175)</f>
        <v>5</v>
      </c>
      <c r="H3175" s="0" t="n">
        <f aca="false">DAY(F3175)</f>
        <v>13</v>
      </c>
      <c r="I3175" s="0" t="n">
        <f aca="false">HOUR(F3175)</f>
        <v>4</v>
      </c>
      <c r="J3175" s="0" t="n">
        <f aca="false">A3175*$C$8/$C$7</f>
        <v>0.851638391488875</v>
      </c>
    </row>
    <row r="3176" customFormat="false" ht="15" hidden="false" customHeight="false" outlineLevel="0" collapsed="false">
      <c r="A3176" s="11" t="n">
        <v>4.1156</v>
      </c>
      <c r="F3176" s="13" t="n">
        <v>42868.2499999923</v>
      </c>
      <c r="G3176" s="0" t="n">
        <f aca="false">MONTH(F3176)</f>
        <v>5</v>
      </c>
      <c r="H3176" s="0" t="n">
        <f aca="false">DAY(F3176)</f>
        <v>13</v>
      </c>
      <c r="I3176" s="0" t="n">
        <f aca="false">HOUR(F3176)</f>
        <v>5</v>
      </c>
      <c r="J3176" s="0" t="n">
        <f aca="false">A3176*$C$8/$C$7</f>
        <v>3.27723512296551</v>
      </c>
    </row>
    <row r="3177" customFormat="false" ht="15" hidden="false" customHeight="false" outlineLevel="0" collapsed="false">
      <c r="A3177" s="11" t="n">
        <v>9.6027</v>
      </c>
      <c r="F3177" s="13" t="n">
        <v>42868.291666659</v>
      </c>
      <c r="G3177" s="0" t="n">
        <f aca="false">MONTH(F3177)</f>
        <v>5</v>
      </c>
      <c r="H3177" s="0" t="n">
        <f aca="false">DAY(F3177)</f>
        <v>13</v>
      </c>
      <c r="I3177" s="0" t="n">
        <f aca="false">HOUR(F3177)</f>
        <v>6</v>
      </c>
      <c r="J3177" s="0" t="n">
        <f aca="false">A3177*$C$8/$C$7</f>
        <v>7.64658997844808</v>
      </c>
    </row>
    <row r="3178" customFormat="false" ht="15" hidden="false" customHeight="false" outlineLevel="0" collapsed="false">
      <c r="A3178" s="11" t="n">
        <v>14.889</v>
      </c>
      <c r="F3178" s="13" t="n">
        <v>42868.3333333256</v>
      </c>
      <c r="G3178" s="0" t="n">
        <f aca="false">MONTH(F3178)</f>
        <v>5</v>
      </c>
      <c r="H3178" s="0" t="n">
        <f aca="false">DAY(F3178)</f>
        <v>13</v>
      </c>
      <c r="I3178" s="0" t="n">
        <f aca="false">HOUR(F3178)</f>
        <v>7</v>
      </c>
      <c r="J3178" s="0" t="n">
        <f aca="false">A3178*$C$8/$C$7</f>
        <v>11.8560486310219</v>
      </c>
    </row>
    <row r="3179" customFormat="false" ht="15" hidden="false" customHeight="false" outlineLevel="0" collapsed="false">
      <c r="A3179" s="11" t="n">
        <v>20.384</v>
      </c>
      <c r="F3179" s="13" t="n">
        <v>42868.3749999923</v>
      </c>
      <c r="G3179" s="0" t="n">
        <f aca="false">MONTH(F3179)</f>
        <v>5</v>
      </c>
      <c r="H3179" s="0" t="n">
        <f aca="false">DAY(F3179)</f>
        <v>13</v>
      </c>
      <c r="I3179" s="0" t="n">
        <f aca="false">HOUR(F3179)</f>
        <v>8</v>
      </c>
      <c r="J3179" s="0" t="n">
        <f aca="false">A3179*$C$8/$C$7</f>
        <v>16.2316942235711</v>
      </c>
    </row>
    <row r="3180" customFormat="false" ht="15" hidden="false" customHeight="false" outlineLevel="0" collapsed="false">
      <c r="A3180" s="11" t="n">
        <v>23.74</v>
      </c>
      <c r="F3180" s="13" t="n">
        <v>42868.416666659</v>
      </c>
      <c r="G3180" s="0" t="n">
        <f aca="false">MONTH(F3180)</f>
        <v>5</v>
      </c>
      <c r="H3180" s="0" t="n">
        <f aca="false">DAY(F3180)</f>
        <v>13</v>
      </c>
      <c r="I3180" s="0" t="n">
        <f aca="false">HOUR(F3180)</f>
        <v>9</v>
      </c>
      <c r="J3180" s="0" t="n">
        <f aca="false">A3180*$C$8/$C$7</f>
        <v>18.9040630331425</v>
      </c>
    </row>
    <row r="3181" customFormat="false" ht="15" hidden="false" customHeight="false" outlineLevel="0" collapsed="false">
      <c r="A3181" s="11" t="n">
        <v>12.917</v>
      </c>
      <c r="F3181" s="13" t="n">
        <v>42868.4583333256</v>
      </c>
      <c r="G3181" s="0" t="n">
        <f aca="false">MONTH(F3181)</f>
        <v>5</v>
      </c>
      <c r="H3181" s="0" t="n">
        <f aca="false">DAY(F3181)</f>
        <v>13</v>
      </c>
      <c r="I3181" s="0" t="n">
        <f aca="false">HOUR(F3181)</f>
        <v>10</v>
      </c>
      <c r="J3181" s="0" t="n">
        <f aca="false">A3181*$C$8/$C$7</f>
        <v>10.2857532518577</v>
      </c>
    </row>
    <row r="3182" customFormat="false" ht="15" hidden="false" customHeight="false" outlineLevel="0" collapsed="false">
      <c r="A3182" s="11" t="n">
        <v>13.286</v>
      </c>
      <c r="F3182" s="13" t="n">
        <v>42868.4999999923</v>
      </c>
      <c r="G3182" s="0" t="n">
        <f aca="false">MONTH(F3182)</f>
        <v>5</v>
      </c>
      <c r="H3182" s="0" t="n">
        <f aca="false">DAY(F3182)</f>
        <v>13</v>
      </c>
      <c r="I3182" s="0" t="n">
        <f aca="false">HOUR(F3182)</f>
        <v>11</v>
      </c>
      <c r="J3182" s="0" t="n">
        <f aca="false">A3182*$C$8/$C$7</f>
        <v>10.5795864135776</v>
      </c>
    </row>
    <row r="3183" customFormat="false" ht="15" hidden="false" customHeight="false" outlineLevel="0" collapsed="false">
      <c r="A3183" s="11" t="n">
        <v>8.4126</v>
      </c>
      <c r="F3183" s="13" t="n">
        <v>42868.541666659</v>
      </c>
      <c r="G3183" s="0" t="n">
        <f aca="false">MONTH(F3183)</f>
        <v>5</v>
      </c>
      <c r="H3183" s="0" t="n">
        <f aca="false">DAY(F3183)</f>
        <v>13</v>
      </c>
      <c r="I3183" s="0" t="n">
        <f aca="false">HOUR(F3183)</f>
        <v>12</v>
      </c>
      <c r="J3183" s="0" t="n">
        <f aca="false">A3183*$C$8/$C$7</f>
        <v>6.69891830971418</v>
      </c>
    </row>
    <row r="3184" customFormat="false" ht="15" hidden="false" customHeight="false" outlineLevel="0" collapsed="false">
      <c r="A3184" s="11" t="n">
        <v>8.8402</v>
      </c>
      <c r="F3184" s="13" t="n">
        <v>42868.5833333256</v>
      </c>
      <c r="G3184" s="0" t="n">
        <f aca="false">MONTH(F3184)</f>
        <v>5</v>
      </c>
      <c r="H3184" s="0" t="n">
        <f aca="false">DAY(F3184)</f>
        <v>13</v>
      </c>
      <c r="I3184" s="0" t="n">
        <f aca="false">HOUR(F3184)</f>
        <v>13</v>
      </c>
      <c r="J3184" s="0" t="n">
        <f aca="false">A3184*$C$8/$C$7</f>
        <v>7.03941440714348</v>
      </c>
    </row>
    <row r="3185" customFormat="false" ht="15" hidden="false" customHeight="false" outlineLevel="0" collapsed="false">
      <c r="A3185" s="11" t="n">
        <v>7.0966</v>
      </c>
      <c r="F3185" s="13" t="n">
        <v>42868.6249999923</v>
      </c>
      <c r="G3185" s="0" t="n">
        <f aca="false">MONTH(F3185)</f>
        <v>5</v>
      </c>
      <c r="H3185" s="0" t="n">
        <f aca="false">DAY(F3185)</f>
        <v>13</v>
      </c>
      <c r="I3185" s="0" t="n">
        <f aca="false">HOUR(F3185)</f>
        <v>14</v>
      </c>
      <c r="J3185" s="0" t="n">
        <f aca="false">A3185*$C$8/$C$7</f>
        <v>5.65099299582978</v>
      </c>
    </row>
    <row r="3186" customFormat="false" ht="15" hidden="false" customHeight="false" outlineLevel="0" collapsed="false">
      <c r="A3186" s="11" t="n">
        <v>5.3148</v>
      </c>
      <c r="F3186" s="13" t="n">
        <v>42868.666666659</v>
      </c>
      <c r="G3186" s="0" t="n">
        <f aca="false">MONTH(F3186)</f>
        <v>5</v>
      </c>
      <c r="H3186" s="0" t="n">
        <f aca="false">DAY(F3186)</f>
        <v>13</v>
      </c>
      <c r="I3186" s="0" t="n">
        <f aca="false">HOUR(F3186)</f>
        <v>15</v>
      </c>
      <c r="J3186" s="0" t="n">
        <f aca="false">A3186*$C$8/$C$7</f>
        <v>4.23215308376351</v>
      </c>
    </row>
    <row r="3187" customFormat="false" ht="15" hidden="false" customHeight="false" outlineLevel="0" collapsed="false">
      <c r="A3187" s="11" t="n">
        <v>4.1943</v>
      </c>
      <c r="F3187" s="13" t="n">
        <v>42868.7083333256</v>
      </c>
      <c r="G3187" s="0" t="n">
        <f aca="false">MONTH(F3187)</f>
        <v>5</v>
      </c>
      <c r="H3187" s="0" t="n">
        <f aca="false">DAY(F3187)</f>
        <v>13</v>
      </c>
      <c r="I3187" s="0" t="n">
        <f aca="false">HOUR(F3187)</f>
        <v>16</v>
      </c>
      <c r="J3187" s="0" t="n">
        <f aca="false">A3187*$C$8/$C$7</f>
        <v>3.33990360488246</v>
      </c>
    </row>
    <row r="3188" customFormat="false" ht="15" hidden="false" customHeight="false" outlineLevel="0" collapsed="false">
      <c r="A3188" s="11" t="n">
        <v>2.4098</v>
      </c>
      <c r="F3188" s="13" t="n">
        <v>42868.7499999923</v>
      </c>
      <c r="G3188" s="0" t="n">
        <f aca="false">MONTH(F3188)</f>
        <v>5</v>
      </c>
      <c r="H3188" s="0" t="n">
        <f aca="false">DAY(F3188)</f>
        <v>13</v>
      </c>
      <c r="I3188" s="0" t="n">
        <f aca="false">HOUR(F3188)</f>
        <v>17</v>
      </c>
      <c r="J3188" s="0" t="n">
        <f aca="false">A3188*$C$8/$C$7</f>
        <v>1.9189136940719</v>
      </c>
    </row>
    <row r="3189" customFormat="false" ht="15" hidden="false" customHeight="false" outlineLevel="0" collapsed="false">
      <c r="A3189" s="11" t="n">
        <v>0.65279</v>
      </c>
      <c r="F3189" s="13" t="n">
        <v>42868.7916666589</v>
      </c>
      <c r="G3189" s="0" t="n">
        <f aca="false">MONTH(F3189)</f>
        <v>5</v>
      </c>
      <c r="H3189" s="0" t="n">
        <f aca="false">DAY(F3189)</f>
        <v>13</v>
      </c>
      <c r="I3189" s="0" t="n">
        <f aca="false">HOUR(F3189)</f>
        <v>18</v>
      </c>
      <c r="J3189" s="0" t="n">
        <f aca="false">A3189*$C$8/$C$7</f>
        <v>0.519813955661546</v>
      </c>
    </row>
    <row r="3190" customFormat="false" ht="15" hidden="false" customHeight="false" outlineLevel="0" collapsed="false">
      <c r="A3190" s="11" t="n">
        <v>0</v>
      </c>
      <c r="F3190" s="13" t="n">
        <v>42868.8333333256</v>
      </c>
      <c r="G3190" s="0" t="n">
        <f aca="false">MONTH(F3190)</f>
        <v>5</v>
      </c>
      <c r="H3190" s="0" t="n">
        <f aca="false">DAY(F3190)</f>
        <v>13</v>
      </c>
      <c r="I3190" s="0" t="n">
        <f aca="false">HOUR(F3190)</f>
        <v>19</v>
      </c>
      <c r="J3190" s="0" t="n">
        <f aca="false">A3190*$C$8/$C$7</f>
        <v>0</v>
      </c>
    </row>
    <row r="3191" customFormat="false" ht="15" hidden="false" customHeight="false" outlineLevel="0" collapsed="false">
      <c r="A3191" s="11" t="n">
        <v>0</v>
      </c>
      <c r="F3191" s="13" t="n">
        <v>42868.8749999923</v>
      </c>
      <c r="G3191" s="0" t="n">
        <f aca="false">MONTH(F3191)</f>
        <v>5</v>
      </c>
      <c r="H3191" s="0" t="n">
        <f aca="false">DAY(F3191)</f>
        <v>13</v>
      </c>
      <c r="I3191" s="0" t="n">
        <f aca="false">HOUR(F3191)</f>
        <v>20</v>
      </c>
      <c r="J3191" s="0" t="n">
        <f aca="false">A3191*$C$8/$C$7</f>
        <v>0</v>
      </c>
    </row>
    <row r="3192" customFormat="false" ht="15" hidden="false" customHeight="false" outlineLevel="0" collapsed="false">
      <c r="A3192" s="11" t="n">
        <v>0</v>
      </c>
      <c r="F3192" s="13" t="n">
        <v>42868.9166666589</v>
      </c>
      <c r="G3192" s="0" t="n">
        <f aca="false">MONTH(F3192)</f>
        <v>5</v>
      </c>
      <c r="H3192" s="0" t="n">
        <f aca="false">DAY(F3192)</f>
        <v>13</v>
      </c>
      <c r="I3192" s="0" t="n">
        <f aca="false">HOUR(F3192)</f>
        <v>21</v>
      </c>
      <c r="J3192" s="0" t="n">
        <f aca="false">A3192*$C$8/$C$7</f>
        <v>0</v>
      </c>
    </row>
    <row r="3193" customFormat="false" ht="15" hidden="false" customHeight="false" outlineLevel="0" collapsed="false">
      <c r="A3193" s="11" t="n">
        <v>0</v>
      </c>
      <c r="F3193" s="13" t="n">
        <v>42868.9583333256</v>
      </c>
      <c r="G3193" s="0" t="n">
        <f aca="false">MONTH(F3193)</f>
        <v>5</v>
      </c>
      <c r="H3193" s="0" t="n">
        <f aca="false">DAY(F3193)</f>
        <v>13</v>
      </c>
      <c r="I3193" s="0" t="n">
        <f aca="false">HOUR(F3193)</f>
        <v>22</v>
      </c>
      <c r="J3193" s="0" t="n">
        <f aca="false">A3193*$C$8/$C$7</f>
        <v>0</v>
      </c>
    </row>
    <row r="3194" customFormat="false" ht="15" hidden="false" customHeight="false" outlineLevel="0" collapsed="false">
      <c r="A3194" s="11" t="n">
        <v>0</v>
      </c>
      <c r="F3194" s="13" t="n">
        <v>42868.9999999923</v>
      </c>
      <c r="G3194" s="0" t="n">
        <f aca="false">MONTH(F3194)</f>
        <v>5</v>
      </c>
      <c r="H3194" s="0" t="n">
        <f aca="false">DAY(F3194)</f>
        <v>13</v>
      </c>
      <c r="I3194" s="0" t="n">
        <f aca="false">HOUR(F3194)</f>
        <v>23</v>
      </c>
      <c r="J3194" s="0" t="n">
        <f aca="false">A3194*$C$8/$C$7</f>
        <v>0</v>
      </c>
    </row>
    <row r="3195" customFormat="false" ht="15" hidden="false" customHeight="false" outlineLevel="0" collapsed="false">
      <c r="A3195" s="11" t="n">
        <v>0</v>
      </c>
      <c r="F3195" s="13" t="n">
        <v>42869.0416666589</v>
      </c>
      <c r="G3195" s="0" t="n">
        <f aca="false">MONTH(F3195)</f>
        <v>5</v>
      </c>
      <c r="H3195" s="0" t="n">
        <f aca="false">DAY(F3195)</f>
        <v>14</v>
      </c>
      <c r="I3195" s="0" t="n">
        <f aca="false">HOUR(F3195)</f>
        <v>0</v>
      </c>
      <c r="J3195" s="0" t="n">
        <f aca="false">A3195*$C$8/$C$7</f>
        <v>0</v>
      </c>
    </row>
    <row r="3196" customFormat="false" ht="15" hidden="false" customHeight="false" outlineLevel="0" collapsed="false">
      <c r="A3196" s="11" t="n">
        <v>0</v>
      </c>
      <c r="F3196" s="13" t="n">
        <v>42869.0833333256</v>
      </c>
      <c r="G3196" s="0" t="n">
        <f aca="false">MONTH(F3196)</f>
        <v>5</v>
      </c>
      <c r="H3196" s="0" t="n">
        <f aca="false">DAY(F3196)</f>
        <v>14</v>
      </c>
      <c r="I3196" s="0" t="n">
        <f aca="false">HOUR(F3196)</f>
        <v>1</v>
      </c>
      <c r="J3196" s="0" t="n">
        <f aca="false">A3196*$C$8/$C$7</f>
        <v>0</v>
      </c>
    </row>
    <row r="3197" customFormat="false" ht="15" hidden="false" customHeight="false" outlineLevel="0" collapsed="false">
      <c r="A3197" s="11" t="n">
        <v>0</v>
      </c>
      <c r="F3197" s="13" t="n">
        <v>42869.1249999923</v>
      </c>
      <c r="G3197" s="0" t="n">
        <f aca="false">MONTH(F3197)</f>
        <v>5</v>
      </c>
      <c r="H3197" s="0" t="n">
        <f aca="false">DAY(F3197)</f>
        <v>14</v>
      </c>
      <c r="I3197" s="0" t="n">
        <f aca="false">HOUR(F3197)</f>
        <v>2</v>
      </c>
      <c r="J3197" s="0" t="n">
        <f aca="false">A3197*$C$8/$C$7</f>
        <v>0</v>
      </c>
    </row>
    <row r="3198" customFormat="false" ht="15" hidden="false" customHeight="false" outlineLevel="0" collapsed="false">
      <c r="A3198" s="11" t="n">
        <v>0.033554</v>
      </c>
      <c r="F3198" s="13" t="n">
        <v>42869.1666666589</v>
      </c>
      <c r="G3198" s="0" t="n">
        <f aca="false">MONTH(F3198)</f>
        <v>5</v>
      </c>
      <c r="H3198" s="0" t="n">
        <f aca="false">DAY(F3198)</f>
        <v>14</v>
      </c>
      <c r="I3198" s="0" t="n">
        <f aca="false">HOUR(F3198)</f>
        <v>3</v>
      </c>
      <c r="J3198" s="0" t="n">
        <f aca="false">A3198*$C$8/$C$7</f>
        <v>0.0267189103207272</v>
      </c>
    </row>
    <row r="3199" customFormat="false" ht="15" hidden="false" customHeight="false" outlineLevel="0" collapsed="false">
      <c r="A3199" s="11" t="n">
        <v>1.4173</v>
      </c>
      <c r="F3199" s="13" t="n">
        <v>42869.2083333256</v>
      </c>
      <c r="G3199" s="0" t="n">
        <f aca="false">MONTH(F3199)</f>
        <v>5</v>
      </c>
      <c r="H3199" s="0" t="n">
        <f aca="false">DAY(F3199)</f>
        <v>14</v>
      </c>
      <c r="I3199" s="0" t="n">
        <f aca="false">HOUR(F3199)</f>
        <v>4</v>
      </c>
      <c r="J3199" s="0" t="n">
        <f aca="false">A3199*$C$8/$C$7</f>
        <v>1.12859008158689</v>
      </c>
    </row>
    <row r="3200" customFormat="false" ht="15" hidden="false" customHeight="false" outlineLevel="0" collapsed="false">
      <c r="A3200" s="11" t="n">
        <v>2.6765</v>
      </c>
      <c r="F3200" s="13" t="n">
        <v>42869.2499999923</v>
      </c>
      <c r="G3200" s="0" t="n">
        <f aca="false">MONTH(F3200)</f>
        <v>5</v>
      </c>
      <c r="H3200" s="0" t="n">
        <f aca="false">DAY(F3200)</f>
        <v>14</v>
      </c>
      <c r="I3200" s="0" t="n">
        <f aca="false">HOUR(F3200)</f>
        <v>5</v>
      </c>
      <c r="J3200" s="0" t="n">
        <f aca="false">A3200*$C$8/$C$7</f>
        <v>2.13128579225804</v>
      </c>
    </row>
    <row r="3201" customFormat="false" ht="15" hidden="false" customHeight="false" outlineLevel="0" collapsed="false">
      <c r="A3201" s="11" t="n">
        <v>2.3927</v>
      </c>
      <c r="F3201" s="13" t="n">
        <v>42869.2916666589</v>
      </c>
      <c r="G3201" s="0" t="n">
        <f aca="false">MONTH(F3201)</f>
        <v>5</v>
      </c>
      <c r="H3201" s="0" t="n">
        <f aca="false">DAY(F3201)</f>
        <v>14</v>
      </c>
      <c r="I3201" s="0" t="n">
        <f aca="false">HOUR(F3201)</f>
        <v>6</v>
      </c>
      <c r="J3201" s="0" t="n">
        <f aca="false">A3201*$C$8/$C$7</f>
        <v>1.90529703535805</v>
      </c>
    </row>
    <row r="3202" customFormat="false" ht="15" hidden="false" customHeight="false" outlineLevel="0" collapsed="false">
      <c r="A3202" s="11" t="n">
        <v>3.9118</v>
      </c>
      <c r="F3202" s="13" t="n">
        <v>42869.3333333256</v>
      </c>
      <c r="G3202" s="0" t="n">
        <f aca="false">MONTH(F3202)</f>
        <v>5</v>
      </c>
      <c r="H3202" s="0" t="n">
        <f aca="false">DAY(F3202)</f>
        <v>14</v>
      </c>
      <c r="I3202" s="0" t="n">
        <f aca="false">HOUR(F3202)</f>
        <v>7</v>
      </c>
      <c r="J3202" s="0" t="n">
        <f aca="false">A3202*$C$8/$C$7</f>
        <v>3.11495003256305</v>
      </c>
    </row>
    <row r="3203" customFormat="false" ht="15" hidden="false" customHeight="false" outlineLevel="0" collapsed="false">
      <c r="A3203" s="11" t="n">
        <v>6.086</v>
      </c>
      <c r="F3203" s="13" t="n">
        <v>42869.3749999922</v>
      </c>
      <c r="G3203" s="0" t="n">
        <f aca="false">MONTH(F3203)</f>
        <v>5</v>
      </c>
      <c r="H3203" s="0" t="n">
        <f aca="false">DAY(F3203)</f>
        <v>14</v>
      </c>
      <c r="I3203" s="0" t="n">
        <f aca="false">HOUR(F3203)</f>
        <v>8</v>
      </c>
      <c r="J3203" s="0" t="n">
        <f aca="false">A3203*$C$8/$C$7</f>
        <v>4.84625642879972</v>
      </c>
    </row>
    <row r="3204" customFormat="false" ht="15" hidden="false" customHeight="false" outlineLevel="0" collapsed="false">
      <c r="A3204" s="11" t="n">
        <v>9.741</v>
      </c>
      <c r="F3204" s="13" t="n">
        <v>42869.4166666589</v>
      </c>
      <c r="G3204" s="0" t="n">
        <f aca="false">MONTH(F3204)</f>
        <v>5</v>
      </c>
      <c r="H3204" s="0" t="n">
        <f aca="false">DAY(F3204)</f>
        <v>14</v>
      </c>
      <c r="I3204" s="0" t="n">
        <f aca="false">HOUR(F3204)</f>
        <v>9</v>
      </c>
      <c r="J3204" s="0" t="n">
        <f aca="false">A3204*$C$8/$C$7</f>
        <v>7.75671769190569</v>
      </c>
    </row>
    <row r="3205" customFormat="false" ht="15" hidden="false" customHeight="false" outlineLevel="0" collapsed="false">
      <c r="A3205" s="11" t="n">
        <v>11.616</v>
      </c>
      <c r="F3205" s="13" t="n">
        <v>42869.4583333256</v>
      </c>
      <c r="G3205" s="0" t="n">
        <f aca="false">MONTH(F3205)</f>
        <v>5</v>
      </c>
      <c r="H3205" s="0" t="n">
        <f aca="false">DAY(F3205)</f>
        <v>14</v>
      </c>
      <c r="I3205" s="0" t="n">
        <f aca="false">HOUR(F3205)</f>
        <v>10</v>
      </c>
      <c r="J3205" s="0" t="n">
        <f aca="false">A3205*$C$8/$C$7</f>
        <v>9.24977237544159</v>
      </c>
    </row>
    <row r="3206" customFormat="false" ht="15" hidden="false" customHeight="false" outlineLevel="0" collapsed="false">
      <c r="A3206" s="11" t="n">
        <v>12.538</v>
      </c>
      <c r="F3206" s="13" t="n">
        <v>42869.4999999922</v>
      </c>
      <c r="G3206" s="0" t="n">
        <f aca="false">MONTH(F3206)</f>
        <v>5</v>
      </c>
      <c r="H3206" s="0" t="n">
        <f aca="false">DAY(F3206)</f>
        <v>14</v>
      </c>
      <c r="I3206" s="0" t="n">
        <f aca="false">HOUR(F3206)</f>
        <v>11</v>
      </c>
      <c r="J3206" s="0" t="n">
        <f aca="false">A3206*$C$8/$C$7</f>
        <v>9.98395713182564</v>
      </c>
    </row>
    <row r="3207" customFormat="false" ht="15" hidden="false" customHeight="false" outlineLevel="0" collapsed="false">
      <c r="A3207" s="11" t="n">
        <v>11.741</v>
      </c>
      <c r="F3207" s="13" t="n">
        <v>42869.5416666589</v>
      </c>
      <c r="G3207" s="0" t="n">
        <f aca="false">MONTH(F3207)</f>
        <v>5</v>
      </c>
      <c r="H3207" s="0" t="n">
        <f aca="false">DAY(F3207)</f>
        <v>14</v>
      </c>
      <c r="I3207" s="0" t="n">
        <f aca="false">HOUR(F3207)</f>
        <v>12</v>
      </c>
      <c r="J3207" s="0" t="n">
        <f aca="false">A3207*$C$8/$C$7</f>
        <v>9.34930935434398</v>
      </c>
    </row>
    <row r="3208" customFormat="false" ht="15" hidden="false" customHeight="false" outlineLevel="0" collapsed="false">
      <c r="A3208" s="11" t="n">
        <v>12.314</v>
      </c>
      <c r="F3208" s="13" t="n">
        <v>42869.5833333256</v>
      </c>
      <c r="G3208" s="0" t="n">
        <f aca="false">MONTH(F3208)</f>
        <v>5</v>
      </c>
      <c r="H3208" s="0" t="n">
        <f aca="false">DAY(F3208)</f>
        <v>14</v>
      </c>
      <c r="I3208" s="0" t="n">
        <f aca="false">HOUR(F3208)</f>
        <v>13</v>
      </c>
      <c r="J3208" s="0" t="n">
        <f aca="false">A3208*$C$8/$C$7</f>
        <v>9.80558686563255</v>
      </c>
    </row>
    <row r="3209" customFormat="false" ht="15" hidden="false" customHeight="false" outlineLevel="0" collapsed="false">
      <c r="A3209" s="11" t="n">
        <v>9.122</v>
      </c>
      <c r="F3209" s="13" t="n">
        <v>42869.6249999922</v>
      </c>
      <c r="G3209" s="0" t="n">
        <f aca="false">MONTH(F3209)</f>
        <v>5</v>
      </c>
      <c r="H3209" s="0" t="n">
        <f aca="false">DAY(F3209)</f>
        <v>14</v>
      </c>
      <c r="I3209" s="0" t="n">
        <f aca="false">HOUR(F3209)</f>
        <v>14</v>
      </c>
      <c r="J3209" s="0" t="n">
        <f aca="false">A3209*$C$8/$C$7</f>
        <v>7.26381057238104</v>
      </c>
    </row>
    <row r="3210" customFormat="false" ht="15" hidden="false" customHeight="false" outlineLevel="0" collapsed="false">
      <c r="A3210" s="11" t="n">
        <v>8.931</v>
      </c>
      <c r="F3210" s="13" t="n">
        <v>42869.6666666589</v>
      </c>
      <c r="G3210" s="0" t="n">
        <f aca="false">MONTH(F3210)</f>
        <v>5</v>
      </c>
      <c r="H3210" s="0" t="n">
        <f aca="false">DAY(F3210)</f>
        <v>14</v>
      </c>
      <c r="I3210" s="0" t="n">
        <f aca="false">HOUR(F3210)</f>
        <v>15</v>
      </c>
      <c r="J3210" s="0" t="n">
        <f aca="false">A3210*$C$8/$C$7</f>
        <v>7.11171806861818</v>
      </c>
    </row>
    <row r="3211" customFormat="false" ht="15" hidden="false" customHeight="false" outlineLevel="0" collapsed="false">
      <c r="A3211" s="11" t="n">
        <v>6.7735</v>
      </c>
      <c r="F3211" s="13" t="n">
        <v>42869.7083333256</v>
      </c>
      <c r="G3211" s="0" t="n">
        <f aca="false">MONTH(F3211)</f>
        <v>5</v>
      </c>
      <c r="H3211" s="0" t="n">
        <f aca="false">DAY(F3211)</f>
        <v>14</v>
      </c>
      <c r="I3211" s="0" t="n">
        <f aca="false">HOUR(F3211)</f>
        <v>16</v>
      </c>
      <c r="J3211" s="0" t="n">
        <f aca="false">A3211*$C$8/$C$7</f>
        <v>5.39370981276288</v>
      </c>
    </row>
    <row r="3212" customFormat="false" ht="15" hidden="false" customHeight="false" outlineLevel="0" collapsed="false">
      <c r="A3212" s="11" t="n">
        <v>3.29</v>
      </c>
      <c r="F3212" s="13" t="n">
        <v>42869.7499999922</v>
      </c>
      <c r="G3212" s="0" t="n">
        <f aca="false">MONTH(F3212)</f>
        <v>5</v>
      </c>
      <c r="H3212" s="0" t="n">
        <f aca="false">DAY(F3212)</f>
        <v>14</v>
      </c>
      <c r="I3212" s="0" t="n">
        <f aca="false">HOUR(F3212)</f>
        <v>17</v>
      </c>
      <c r="J3212" s="0" t="n">
        <f aca="false">A3212*$C$8/$C$7</f>
        <v>2.61981328471099</v>
      </c>
    </row>
    <row r="3213" customFormat="false" ht="15" hidden="false" customHeight="false" outlineLevel="0" collapsed="false">
      <c r="A3213" s="11" t="n">
        <v>0.86724</v>
      </c>
      <c r="F3213" s="13" t="n">
        <v>42869.7916666589</v>
      </c>
      <c r="G3213" s="0" t="n">
        <f aca="false">MONTH(F3213)</f>
        <v>5</v>
      </c>
      <c r="H3213" s="0" t="n">
        <f aca="false">DAY(F3213)</f>
        <v>14</v>
      </c>
      <c r="I3213" s="0" t="n">
        <f aca="false">HOUR(F3213)</f>
        <v>18</v>
      </c>
      <c r="J3213" s="0" t="n">
        <f aca="false">A3213*$C$8/$C$7</f>
        <v>0.690579596666491</v>
      </c>
    </row>
    <row r="3214" customFormat="false" ht="15" hidden="false" customHeight="false" outlineLevel="0" collapsed="false">
      <c r="A3214" s="11" t="n">
        <v>0.024034</v>
      </c>
      <c r="F3214" s="13" t="n">
        <v>42869.8333333255</v>
      </c>
      <c r="G3214" s="0" t="n">
        <f aca="false">MONTH(F3214)</f>
        <v>5</v>
      </c>
      <c r="H3214" s="0" t="n">
        <f aca="false">DAY(F3214)</f>
        <v>14</v>
      </c>
      <c r="I3214" s="0" t="n">
        <f aca="false">HOUR(F3214)</f>
        <v>19</v>
      </c>
      <c r="J3214" s="0" t="n">
        <f aca="false">A3214*$C$8/$C$7</f>
        <v>0.0191381740075209</v>
      </c>
    </row>
    <row r="3215" customFormat="false" ht="15" hidden="false" customHeight="false" outlineLevel="0" collapsed="false">
      <c r="A3215" s="11" t="n">
        <v>0</v>
      </c>
      <c r="F3215" s="13" t="n">
        <v>42869.8749999922</v>
      </c>
      <c r="G3215" s="0" t="n">
        <f aca="false">MONTH(F3215)</f>
        <v>5</v>
      </c>
      <c r="H3215" s="0" t="n">
        <f aca="false">DAY(F3215)</f>
        <v>14</v>
      </c>
      <c r="I3215" s="0" t="n">
        <f aca="false">HOUR(F3215)</f>
        <v>20</v>
      </c>
      <c r="J3215" s="0" t="n">
        <f aca="false">A3215*$C$8/$C$7</f>
        <v>0</v>
      </c>
    </row>
    <row r="3216" customFormat="false" ht="15" hidden="false" customHeight="false" outlineLevel="0" collapsed="false">
      <c r="A3216" s="11" t="n">
        <v>0</v>
      </c>
      <c r="F3216" s="13" t="n">
        <v>42869.9166666589</v>
      </c>
      <c r="G3216" s="0" t="n">
        <f aca="false">MONTH(F3216)</f>
        <v>5</v>
      </c>
      <c r="H3216" s="0" t="n">
        <f aca="false">DAY(F3216)</f>
        <v>14</v>
      </c>
      <c r="I3216" s="0" t="n">
        <f aca="false">HOUR(F3216)</f>
        <v>21</v>
      </c>
      <c r="J3216" s="0" t="n">
        <f aca="false">A3216*$C$8/$C$7</f>
        <v>0</v>
      </c>
    </row>
    <row r="3217" customFormat="false" ht="15" hidden="false" customHeight="false" outlineLevel="0" collapsed="false">
      <c r="A3217" s="11" t="n">
        <v>0</v>
      </c>
      <c r="F3217" s="13" t="n">
        <v>42869.9583333255</v>
      </c>
      <c r="G3217" s="0" t="n">
        <f aca="false">MONTH(F3217)</f>
        <v>5</v>
      </c>
      <c r="H3217" s="0" t="n">
        <f aca="false">DAY(F3217)</f>
        <v>14</v>
      </c>
      <c r="I3217" s="0" t="n">
        <f aca="false">HOUR(F3217)</f>
        <v>22</v>
      </c>
      <c r="J3217" s="0" t="n">
        <f aca="false">A3217*$C$8/$C$7</f>
        <v>0</v>
      </c>
    </row>
    <row r="3218" customFormat="false" ht="15" hidden="false" customHeight="false" outlineLevel="0" collapsed="false">
      <c r="A3218" s="11" t="n">
        <v>0</v>
      </c>
      <c r="F3218" s="13" t="n">
        <v>42869.9999999922</v>
      </c>
      <c r="G3218" s="0" t="n">
        <f aca="false">MONTH(F3218)</f>
        <v>5</v>
      </c>
      <c r="H3218" s="0" t="n">
        <f aca="false">DAY(F3218)</f>
        <v>14</v>
      </c>
      <c r="I3218" s="0" t="n">
        <f aca="false">HOUR(F3218)</f>
        <v>23</v>
      </c>
      <c r="J3218" s="0" t="n">
        <f aca="false">A3218*$C$8/$C$7</f>
        <v>0</v>
      </c>
    </row>
    <row r="3219" customFormat="false" ht="15" hidden="false" customHeight="false" outlineLevel="0" collapsed="false">
      <c r="A3219" s="11" t="n">
        <v>0</v>
      </c>
      <c r="F3219" s="13" t="n">
        <v>42870.0416666589</v>
      </c>
      <c r="G3219" s="0" t="n">
        <f aca="false">MONTH(F3219)</f>
        <v>5</v>
      </c>
      <c r="H3219" s="0" t="n">
        <f aca="false">DAY(F3219)</f>
        <v>15</v>
      </c>
      <c r="I3219" s="0" t="n">
        <f aca="false">HOUR(F3219)</f>
        <v>0</v>
      </c>
      <c r="J3219" s="0" t="n">
        <f aca="false">A3219*$C$8/$C$7</f>
        <v>0</v>
      </c>
    </row>
    <row r="3220" customFormat="false" ht="15" hidden="false" customHeight="false" outlineLevel="0" collapsed="false">
      <c r="A3220" s="11" t="n">
        <v>0</v>
      </c>
      <c r="F3220" s="13" t="n">
        <v>42870.0833333255</v>
      </c>
      <c r="G3220" s="0" t="n">
        <f aca="false">MONTH(F3220)</f>
        <v>5</v>
      </c>
      <c r="H3220" s="0" t="n">
        <f aca="false">DAY(F3220)</f>
        <v>15</v>
      </c>
      <c r="I3220" s="0" t="n">
        <f aca="false">HOUR(F3220)</f>
        <v>1</v>
      </c>
      <c r="J3220" s="0" t="n">
        <f aca="false">A3220*$C$8/$C$7</f>
        <v>0</v>
      </c>
    </row>
    <row r="3221" customFormat="false" ht="15" hidden="false" customHeight="false" outlineLevel="0" collapsed="false">
      <c r="A3221" s="11" t="n">
        <v>0</v>
      </c>
      <c r="F3221" s="13" t="n">
        <v>42870.1249999922</v>
      </c>
      <c r="G3221" s="0" t="n">
        <f aca="false">MONTH(F3221)</f>
        <v>5</v>
      </c>
      <c r="H3221" s="0" t="n">
        <f aca="false">DAY(F3221)</f>
        <v>15</v>
      </c>
      <c r="I3221" s="0" t="n">
        <f aca="false">HOUR(F3221)</f>
        <v>2</v>
      </c>
      <c r="J3221" s="0" t="n">
        <f aca="false">A3221*$C$8/$C$7</f>
        <v>0</v>
      </c>
    </row>
    <row r="3222" customFormat="false" ht="15" hidden="false" customHeight="false" outlineLevel="0" collapsed="false">
      <c r="A3222" s="11" t="n">
        <v>0.72404</v>
      </c>
      <c r="F3222" s="13" t="n">
        <v>42870.1666666589</v>
      </c>
      <c r="G3222" s="0" t="n">
        <f aca="false">MONTH(F3222)</f>
        <v>5</v>
      </c>
      <c r="H3222" s="0" t="n">
        <f aca="false">DAY(F3222)</f>
        <v>15</v>
      </c>
      <c r="I3222" s="0" t="n">
        <f aca="false">HOUR(F3222)</f>
        <v>3</v>
      </c>
      <c r="J3222" s="0" t="n">
        <f aca="false">A3222*$C$8/$C$7</f>
        <v>0.57655003363591</v>
      </c>
    </row>
    <row r="3223" customFormat="false" ht="15" hidden="false" customHeight="false" outlineLevel="0" collapsed="false">
      <c r="A3223" s="11" t="n">
        <v>1.0961</v>
      </c>
      <c r="F3223" s="13" t="n">
        <v>42870.2083333255</v>
      </c>
      <c r="G3223" s="0" t="n">
        <f aca="false">MONTH(F3223)</f>
        <v>5</v>
      </c>
      <c r="H3223" s="0" t="n">
        <f aca="false">DAY(F3223)</f>
        <v>15</v>
      </c>
      <c r="I3223" s="0" t="n">
        <f aca="false">HOUR(F3223)</f>
        <v>4</v>
      </c>
      <c r="J3223" s="0" t="n">
        <f aca="false">A3223*$C$8/$C$7</f>
        <v>0.872819860599305</v>
      </c>
    </row>
    <row r="3224" customFormat="false" ht="15" hidden="false" customHeight="false" outlineLevel="0" collapsed="false">
      <c r="A3224" s="11" t="n">
        <v>4.2414</v>
      </c>
      <c r="F3224" s="13" t="n">
        <v>42870.2499999922</v>
      </c>
      <c r="G3224" s="0" t="n">
        <f aca="false">MONTH(F3224)</f>
        <v>5</v>
      </c>
      <c r="H3224" s="0" t="n">
        <f aca="false">DAY(F3224)</f>
        <v>15</v>
      </c>
      <c r="I3224" s="0" t="n">
        <f aca="false">HOUR(F3224)</f>
        <v>5</v>
      </c>
      <c r="J3224" s="0" t="n">
        <f aca="false">A3224*$C$8/$C$7</f>
        <v>3.37740913853288</v>
      </c>
    </row>
    <row r="3225" customFormat="false" ht="15" hidden="false" customHeight="false" outlineLevel="0" collapsed="false">
      <c r="A3225" s="11" t="n">
        <v>9.0233</v>
      </c>
      <c r="F3225" s="13" t="n">
        <v>42870.2916666589</v>
      </c>
      <c r="G3225" s="0" t="n">
        <f aca="false">MONTH(F3225)</f>
        <v>5</v>
      </c>
      <c r="H3225" s="0" t="n">
        <f aca="false">DAY(F3225)</f>
        <v>15</v>
      </c>
      <c r="I3225" s="0" t="n">
        <f aca="false">HOUR(F3225)</f>
        <v>6</v>
      </c>
      <c r="J3225" s="0" t="n">
        <f aca="false">A3225*$C$8/$C$7</f>
        <v>7.18521617383971</v>
      </c>
    </row>
    <row r="3226" customFormat="false" ht="15" hidden="false" customHeight="false" outlineLevel="0" collapsed="false">
      <c r="A3226" s="11" t="n">
        <v>13.981</v>
      </c>
      <c r="F3226" s="13" t="n">
        <v>42870.3333333255</v>
      </c>
      <c r="G3226" s="0" t="n">
        <f aca="false">MONTH(F3226)</f>
        <v>5</v>
      </c>
      <c r="H3226" s="0" t="n">
        <f aca="false">DAY(F3226)</f>
        <v>15</v>
      </c>
      <c r="I3226" s="0" t="n">
        <f aca="false">HOUR(F3226)</f>
        <v>7</v>
      </c>
      <c r="J3226" s="0" t="n">
        <f aca="false">A3226*$C$8/$C$7</f>
        <v>11.1330120162749</v>
      </c>
    </row>
    <row r="3227" customFormat="false" ht="15" hidden="false" customHeight="false" outlineLevel="0" collapsed="false">
      <c r="A3227" s="11" t="n">
        <v>18.301</v>
      </c>
      <c r="F3227" s="13" t="n">
        <v>42870.3749999922</v>
      </c>
      <c r="G3227" s="0" t="n">
        <f aca="false">MONTH(F3227)</f>
        <v>5</v>
      </c>
      <c r="H3227" s="0" t="n">
        <f aca="false">DAY(F3227)</f>
        <v>15</v>
      </c>
      <c r="I3227" s="0" t="n">
        <f aca="false">HOUR(F3227)</f>
        <v>8</v>
      </c>
      <c r="J3227" s="0" t="n">
        <f aca="false">A3227*$C$8/$C$7</f>
        <v>14.5730100071416</v>
      </c>
    </row>
    <row r="3228" customFormat="false" ht="15" hidden="false" customHeight="false" outlineLevel="0" collapsed="false">
      <c r="A3228" s="11" t="n">
        <v>21.611</v>
      </c>
      <c r="F3228" s="13" t="n">
        <v>42870.4166666588</v>
      </c>
      <c r="G3228" s="0" t="n">
        <f aca="false">MONTH(F3228)</f>
        <v>5</v>
      </c>
      <c r="H3228" s="0" t="n">
        <f aca="false">DAY(F3228)</f>
        <v>15</v>
      </c>
      <c r="I3228" s="0" t="n">
        <f aca="false">HOUR(F3228)</f>
        <v>9</v>
      </c>
      <c r="J3228" s="0" t="n">
        <f aca="false">A3228*$C$8/$C$7</f>
        <v>17.2087492084769</v>
      </c>
    </row>
    <row r="3229" customFormat="false" ht="15" hidden="false" customHeight="false" outlineLevel="0" collapsed="false">
      <c r="A3229" s="11" t="n">
        <v>23.687</v>
      </c>
      <c r="F3229" s="13" t="n">
        <v>42870.4583333255</v>
      </c>
      <c r="G3229" s="0" t="n">
        <f aca="false">MONTH(F3229)</f>
        <v>5</v>
      </c>
      <c r="H3229" s="0" t="n">
        <f aca="false">DAY(F3229)</f>
        <v>15</v>
      </c>
      <c r="I3229" s="0" t="n">
        <f aca="false">HOUR(F3229)</f>
        <v>10</v>
      </c>
      <c r="J3229" s="0" t="n">
        <f aca="false">A3229*$C$8/$C$7</f>
        <v>18.8618593540879</v>
      </c>
    </row>
    <row r="3230" customFormat="false" ht="15" hidden="false" customHeight="false" outlineLevel="0" collapsed="false">
      <c r="A3230" s="11" t="n">
        <v>24.58</v>
      </c>
      <c r="F3230" s="13" t="n">
        <v>42870.4999999922</v>
      </c>
      <c r="G3230" s="0" t="n">
        <f aca="false">MONTH(F3230)</f>
        <v>5</v>
      </c>
      <c r="H3230" s="0" t="n">
        <f aca="false">DAY(F3230)</f>
        <v>15</v>
      </c>
      <c r="I3230" s="0" t="n">
        <f aca="false">HOUR(F3230)</f>
        <v>11</v>
      </c>
      <c r="J3230" s="0" t="n">
        <f aca="false">A3230*$C$8/$C$7</f>
        <v>19.5729515313666</v>
      </c>
    </row>
    <row r="3231" customFormat="false" ht="15" hidden="false" customHeight="false" outlineLevel="0" collapsed="false">
      <c r="A3231" s="11" t="n">
        <v>24.105</v>
      </c>
      <c r="F3231" s="13" t="n">
        <v>42870.5416666588</v>
      </c>
      <c r="G3231" s="0" t="n">
        <f aca="false">MONTH(F3231)</f>
        <v>5</v>
      </c>
      <c r="H3231" s="0" t="n">
        <f aca="false">DAY(F3231)</f>
        <v>15</v>
      </c>
      <c r="I3231" s="0" t="n">
        <f aca="false">HOUR(F3231)</f>
        <v>12</v>
      </c>
      <c r="J3231" s="0" t="n">
        <f aca="false">A3231*$C$8/$C$7</f>
        <v>19.1947110115375</v>
      </c>
    </row>
    <row r="3232" customFormat="false" ht="15" hidden="false" customHeight="false" outlineLevel="0" collapsed="false">
      <c r="A3232" s="11" t="n">
        <v>22.407</v>
      </c>
      <c r="F3232" s="13" t="n">
        <v>42870.5833333255</v>
      </c>
      <c r="G3232" s="0" t="n">
        <f aca="false">MONTH(F3232)</f>
        <v>5</v>
      </c>
      <c r="H3232" s="0" t="n">
        <f aca="false">DAY(F3232)</f>
        <v>15</v>
      </c>
      <c r="I3232" s="0" t="n">
        <f aca="false">HOUR(F3232)</f>
        <v>13</v>
      </c>
      <c r="J3232" s="0" t="n">
        <f aca="false">A3232*$C$8/$C$7</f>
        <v>17.8426006901274</v>
      </c>
    </row>
    <row r="3233" customFormat="false" ht="15" hidden="false" customHeight="false" outlineLevel="0" collapsed="false">
      <c r="A3233" s="11" t="n">
        <v>17.621</v>
      </c>
      <c r="F3233" s="13" t="n">
        <v>42870.6249999922</v>
      </c>
      <c r="G3233" s="0" t="n">
        <f aca="false">MONTH(F3233)</f>
        <v>5</v>
      </c>
      <c r="H3233" s="0" t="n">
        <f aca="false">DAY(F3233)</f>
        <v>15</v>
      </c>
      <c r="I3233" s="0" t="n">
        <f aca="false">HOUR(F3233)</f>
        <v>14</v>
      </c>
      <c r="J3233" s="0" t="n">
        <f aca="false">A3233*$C$8/$C$7</f>
        <v>14.0315288419126</v>
      </c>
    </row>
    <row r="3234" customFormat="false" ht="15" hidden="false" customHeight="false" outlineLevel="0" collapsed="false">
      <c r="A3234" s="11" t="n">
        <v>11.398</v>
      </c>
      <c r="F3234" s="13" t="n">
        <v>42870.6666666588</v>
      </c>
      <c r="G3234" s="0" t="n">
        <f aca="false">MONTH(F3234)</f>
        <v>5</v>
      </c>
      <c r="H3234" s="0" t="n">
        <f aca="false">DAY(F3234)</f>
        <v>15</v>
      </c>
      <c r="I3234" s="0" t="n">
        <f aca="false">HOUR(F3234)</f>
        <v>15</v>
      </c>
      <c r="J3234" s="0" t="n">
        <f aca="false">A3234*$C$8/$C$7</f>
        <v>9.07617988423581</v>
      </c>
    </row>
    <row r="3235" customFormat="false" ht="15" hidden="false" customHeight="false" outlineLevel="0" collapsed="false">
      <c r="A3235" s="11" t="n">
        <v>6.8798</v>
      </c>
      <c r="F3235" s="13" t="n">
        <v>42870.7083333255</v>
      </c>
      <c r="G3235" s="0" t="n">
        <f aca="false">MONTH(F3235)</f>
        <v>5</v>
      </c>
      <c r="H3235" s="0" t="n">
        <f aca="false">DAY(F3235)</f>
        <v>15</v>
      </c>
      <c r="I3235" s="0" t="n">
        <f aca="false">HOUR(F3235)</f>
        <v>16</v>
      </c>
      <c r="J3235" s="0" t="n">
        <f aca="false">A3235*$C$8/$C$7</f>
        <v>5.47835605962147</v>
      </c>
    </row>
    <row r="3236" customFormat="false" ht="15" hidden="false" customHeight="false" outlineLevel="0" collapsed="false">
      <c r="A3236" s="11" t="n">
        <v>3.1019</v>
      </c>
      <c r="F3236" s="13" t="n">
        <v>42870.7499999922</v>
      </c>
      <c r="G3236" s="0" t="n">
        <f aca="false">MONTH(F3236)</f>
        <v>5</v>
      </c>
      <c r="H3236" s="0" t="n">
        <f aca="false">DAY(F3236)</f>
        <v>15</v>
      </c>
      <c r="I3236" s="0" t="n">
        <f aca="false">HOUR(F3236)</f>
        <v>17</v>
      </c>
      <c r="J3236" s="0" t="n">
        <f aca="false">A3236*$C$8/$C$7</f>
        <v>2.47003003885867</v>
      </c>
    </row>
    <row r="3237" customFormat="false" ht="15" hidden="false" customHeight="false" outlineLevel="0" collapsed="false">
      <c r="A3237" s="11" t="n">
        <v>0.92413</v>
      </c>
      <c r="F3237" s="13" t="n">
        <v>42870.7916666588</v>
      </c>
      <c r="G3237" s="0" t="n">
        <f aca="false">MONTH(F3237)</f>
        <v>5</v>
      </c>
      <c r="H3237" s="0" t="n">
        <f aca="false">DAY(F3237)</f>
        <v>15</v>
      </c>
      <c r="I3237" s="0" t="n">
        <f aca="false">HOUR(F3237)</f>
        <v>18</v>
      </c>
      <c r="J3237" s="0" t="n">
        <f aca="false">A3237*$C$8/$C$7</f>
        <v>0.735880866504549</v>
      </c>
    </row>
    <row r="3238" customFormat="false" ht="15" hidden="false" customHeight="false" outlineLevel="0" collapsed="false">
      <c r="A3238" s="11" t="n">
        <v>0.0034681</v>
      </c>
      <c r="F3238" s="13" t="n">
        <v>42870.8333333255</v>
      </c>
      <c r="G3238" s="0" t="n">
        <f aca="false">MONTH(F3238)</f>
        <v>5</v>
      </c>
      <c r="H3238" s="0" t="n">
        <f aca="false">DAY(F3238)</f>
        <v>15</v>
      </c>
      <c r="I3238" s="0" t="n">
        <f aca="false">HOUR(F3238)</f>
        <v>19</v>
      </c>
      <c r="J3238" s="0" t="n">
        <f aca="false">A3238*$C$8/$C$7</f>
        <v>0.00276163357225112</v>
      </c>
    </row>
    <row r="3239" customFormat="false" ht="15" hidden="false" customHeight="false" outlineLevel="0" collapsed="false">
      <c r="A3239" s="11" t="n">
        <v>0</v>
      </c>
      <c r="F3239" s="13" t="n">
        <v>42870.8749999922</v>
      </c>
      <c r="G3239" s="0" t="n">
        <f aca="false">MONTH(F3239)</f>
        <v>5</v>
      </c>
      <c r="H3239" s="0" t="n">
        <f aca="false">DAY(F3239)</f>
        <v>15</v>
      </c>
      <c r="I3239" s="0" t="n">
        <f aca="false">HOUR(F3239)</f>
        <v>20</v>
      </c>
      <c r="J3239" s="0" t="n">
        <f aca="false">A3239*$C$8/$C$7</f>
        <v>0</v>
      </c>
    </row>
    <row r="3240" customFormat="false" ht="15" hidden="false" customHeight="false" outlineLevel="0" collapsed="false">
      <c r="A3240" s="11" t="n">
        <v>0</v>
      </c>
      <c r="F3240" s="13" t="n">
        <v>42870.9166666588</v>
      </c>
      <c r="G3240" s="0" t="n">
        <f aca="false">MONTH(F3240)</f>
        <v>5</v>
      </c>
      <c r="H3240" s="0" t="n">
        <f aca="false">DAY(F3240)</f>
        <v>15</v>
      </c>
      <c r="I3240" s="0" t="n">
        <f aca="false">HOUR(F3240)</f>
        <v>21</v>
      </c>
      <c r="J3240" s="0" t="n">
        <f aca="false">A3240*$C$8/$C$7</f>
        <v>0</v>
      </c>
    </row>
    <row r="3241" customFormat="false" ht="15" hidden="false" customHeight="false" outlineLevel="0" collapsed="false">
      <c r="A3241" s="11" t="n">
        <v>0</v>
      </c>
      <c r="F3241" s="13" t="n">
        <v>42870.9583333255</v>
      </c>
      <c r="G3241" s="0" t="n">
        <f aca="false">MONTH(F3241)</f>
        <v>5</v>
      </c>
      <c r="H3241" s="0" t="n">
        <f aca="false">DAY(F3241)</f>
        <v>15</v>
      </c>
      <c r="I3241" s="0" t="n">
        <f aca="false">HOUR(F3241)</f>
        <v>22</v>
      </c>
      <c r="J3241" s="0" t="n">
        <f aca="false">A3241*$C$8/$C$7</f>
        <v>0</v>
      </c>
    </row>
    <row r="3242" customFormat="false" ht="15" hidden="false" customHeight="false" outlineLevel="0" collapsed="false">
      <c r="A3242" s="11" t="n">
        <v>0</v>
      </c>
      <c r="F3242" s="13" t="n">
        <v>42870.9999999921</v>
      </c>
      <c r="G3242" s="0" t="n">
        <f aca="false">MONTH(F3242)</f>
        <v>5</v>
      </c>
      <c r="H3242" s="0" t="n">
        <f aca="false">DAY(F3242)</f>
        <v>15</v>
      </c>
      <c r="I3242" s="0" t="n">
        <f aca="false">HOUR(F3242)</f>
        <v>23</v>
      </c>
      <c r="J3242" s="0" t="n">
        <f aca="false">A3242*$C$8/$C$7</f>
        <v>0</v>
      </c>
    </row>
    <row r="3243" customFormat="false" ht="15" hidden="false" customHeight="false" outlineLevel="0" collapsed="false">
      <c r="A3243" s="11" t="n">
        <v>0</v>
      </c>
      <c r="F3243" s="13" t="n">
        <v>42871.0416666588</v>
      </c>
      <c r="G3243" s="0" t="n">
        <f aca="false">MONTH(F3243)</f>
        <v>5</v>
      </c>
      <c r="H3243" s="0" t="n">
        <f aca="false">DAY(F3243)</f>
        <v>16</v>
      </c>
      <c r="I3243" s="0" t="n">
        <f aca="false">HOUR(F3243)</f>
        <v>0</v>
      </c>
      <c r="J3243" s="0" t="n">
        <f aca="false">A3243*$C$8/$C$7</f>
        <v>0</v>
      </c>
    </row>
    <row r="3244" customFormat="false" ht="15" hidden="false" customHeight="false" outlineLevel="0" collapsed="false">
      <c r="A3244" s="11" t="n">
        <v>0</v>
      </c>
      <c r="F3244" s="13" t="n">
        <v>42871.0833333255</v>
      </c>
      <c r="G3244" s="0" t="n">
        <f aca="false">MONTH(F3244)</f>
        <v>5</v>
      </c>
      <c r="H3244" s="0" t="n">
        <f aca="false">DAY(F3244)</f>
        <v>16</v>
      </c>
      <c r="I3244" s="0" t="n">
        <f aca="false">HOUR(F3244)</f>
        <v>1</v>
      </c>
      <c r="J3244" s="0" t="n">
        <f aca="false">A3244*$C$8/$C$7</f>
        <v>0</v>
      </c>
    </row>
    <row r="3245" customFormat="false" ht="15" hidden="false" customHeight="false" outlineLevel="0" collapsed="false">
      <c r="A3245" s="11" t="n">
        <v>0</v>
      </c>
      <c r="F3245" s="13" t="n">
        <v>42871.1249999921</v>
      </c>
      <c r="G3245" s="0" t="n">
        <f aca="false">MONTH(F3245)</f>
        <v>5</v>
      </c>
      <c r="H3245" s="0" t="n">
        <f aca="false">DAY(F3245)</f>
        <v>16</v>
      </c>
      <c r="I3245" s="0" t="n">
        <f aca="false">HOUR(F3245)</f>
        <v>2</v>
      </c>
      <c r="J3245" s="0" t="n">
        <f aca="false">A3245*$C$8/$C$7</f>
        <v>0</v>
      </c>
    </row>
    <row r="3246" customFormat="false" ht="15" hidden="false" customHeight="false" outlineLevel="0" collapsed="false">
      <c r="A3246" s="11" t="n">
        <v>0.73663</v>
      </c>
      <c r="F3246" s="13" t="n">
        <v>42871.1666666588</v>
      </c>
      <c r="G3246" s="0" t="n">
        <f aca="false">MONTH(F3246)</f>
        <v>5</v>
      </c>
      <c r="H3246" s="0" t="n">
        <f aca="false">DAY(F3246)</f>
        <v>16</v>
      </c>
      <c r="I3246" s="0" t="n">
        <f aca="false">HOUR(F3246)</f>
        <v>3</v>
      </c>
      <c r="J3246" s="0" t="n">
        <f aca="false">A3246*$C$8/$C$7</f>
        <v>0.586575398150959</v>
      </c>
    </row>
    <row r="3247" customFormat="false" ht="15" hidden="false" customHeight="false" outlineLevel="0" collapsed="false">
      <c r="A3247" s="11" t="n">
        <v>1.3481</v>
      </c>
      <c r="F3247" s="13" t="n">
        <v>42871.2083333255</v>
      </c>
      <c r="G3247" s="0" t="n">
        <f aca="false">MONTH(F3247)</f>
        <v>5</v>
      </c>
      <c r="H3247" s="0" t="n">
        <f aca="false">DAY(F3247)</f>
        <v>16</v>
      </c>
      <c r="I3247" s="0" t="n">
        <f aca="false">HOUR(F3247)</f>
        <v>4</v>
      </c>
      <c r="J3247" s="0" t="n">
        <f aca="false">A3247*$C$8/$C$7</f>
        <v>1.07348641006653</v>
      </c>
    </row>
    <row r="3248" customFormat="false" ht="15" hidden="false" customHeight="false" outlineLevel="0" collapsed="false">
      <c r="A3248" s="11" t="n">
        <v>4.3149</v>
      </c>
      <c r="F3248" s="13" t="n">
        <v>42871.2499999921</v>
      </c>
      <c r="G3248" s="0" t="n">
        <f aca="false">MONTH(F3248)</f>
        <v>5</v>
      </c>
      <c r="H3248" s="0" t="n">
        <f aca="false">DAY(F3248)</f>
        <v>16</v>
      </c>
      <c r="I3248" s="0" t="n">
        <f aca="false">HOUR(F3248)</f>
        <v>5</v>
      </c>
      <c r="J3248" s="0" t="n">
        <f aca="false">A3248*$C$8/$C$7</f>
        <v>3.43593688212749</v>
      </c>
    </row>
    <row r="3249" customFormat="false" ht="15" hidden="false" customHeight="false" outlineLevel="0" collapsed="false">
      <c r="A3249" s="11" t="n">
        <v>8.9568</v>
      </c>
      <c r="F3249" s="13" t="n">
        <v>42871.2916666588</v>
      </c>
      <c r="G3249" s="0" t="n">
        <f aca="false">MONTH(F3249)</f>
        <v>5</v>
      </c>
      <c r="H3249" s="0" t="n">
        <f aca="false">DAY(F3249)</f>
        <v>16</v>
      </c>
      <c r="I3249" s="0" t="n">
        <f aca="false">HOUR(F3249)</f>
        <v>6</v>
      </c>
      <c r="J3249" s="0" t="n">
        <f aca="false">A3249*$C$8/$C$7</f>
        <v>7.13226250106364</v>
      </c>
    </row>
    <row r="3250" customFormat="false" ht="15" hidden="false" customHeight="false" outlineLevel="0" collapsed="false">
      <c r="A3250" s="11" t="n">
        <v>13.721</v>
      </c>
      <c r="F3250" s="13" t="n">
        <v>42871.3333333255</v>
      </c>
      <c r="G3250" s="0" t="n">
        <f aca="false">MONTH(F3250)</f>
        <v>5</v>
      </c>
      <c r="H3250" s="0" t="n">
        <f aca="false">DAY(F3250)</f>
        <v>16</v>
      </c>
      <c r="I3250" s="0" t="n">
        <f aca="false">HOUR(F3250)</f>
        <v>7</v>
      </c>
      <c r="J3250" s="0" t="n">
        <f aca="false">A3250*$C$8/$C$7</f>
        <v>10.9259751001579</v>
      </c>
    </row>
    <row r="3251" customFormat="false" ht="15" hidden="false" customHeight="false" outlineLevel="0" collapsed="false">
      <c r="A3251" s="11" t="n">
        <v>17.915</v>
      </c>
      <c r="F3251" s="13" t="n">
        <v>42871.3749999921</v>
      </c>
      <c r="G3251" s="0" t="n">
        <f aca="false">MONTH(F3251)</f>
        <v>5</v>
      </c>
      <c r="H3251" s="0" t="n">
        <f aca="false">DAY(F3251)</f>
        <v>16</v>
      </c>
      <c r="I3251" s="0" t="n">
        <f aca="false">HOUR(F3251)</f>
        <v>8</v>
      </c>
      <c r="J3251" s="0" t="n">
        <f aca="false">A3251*$C$8/$C$7</f>
        <v>14.265639816291</v>
      </c>
    </row>
    <row r="3252" customFormat="false" ht="15" hidden="false" customHeight="false" outlineLevel="0" collapsed="false">
      <c r="A3252" s="11" t="n">
        <v>20.816</v>
      </c>
      <c r="F3252" s="13" t="n">
        <v>42871.4166666588</v>
      </c>
      <c r="G3252" s="0" t="n">
        <f aca="false">MONTH(F3252)</f>
        <v>5</v>
      </c>
      <c r="H3252" s="0" t="n">
        <f aca="false">DAY(F3252)</f>
        <v>16</v>
      </c>
      <c r="I3252" s="0" t="n">
        <f aca="false">HOUR(F3252)</f>
        <v>9</v>
      </c>
      <c r="J3252" s="0" t="n">
        <f aca="false">A3252*$C$8/$C$7</f>
        <v>16.5756940226577</v>
      </c>
    </row>
    <row r="3253" customFormat="false" ht="15" hidden="false" customHeight="false" outlineLevel="0" collapsed="false">
      <c r="A3253" s="11" t="n">
        <v>22.369</v>
      </c>
      <c r="F3253" s="13" t="n">
        <v>42871.4583333255</v>
      </c>
      <c r="G3253" s="0" t="n">
        <f aca="false">MONTH(F3253)</f>
        <v>5</v>
      </c>
      <c r="H3253" s="0" t="n">
        <f aca="false">DAY(F3253)</f>
        <v>16</v>
      </c>
      <c r="I3253" s="0" t="n">
        <f aca="false">HOUR(F3253)</f>
        <v>10</v>
      </c>
      <c r="J3253" s="0" t="n">
        <f aca="false">A3253*$C$8/$C$7</f>
        <v>17.8123414485411</v>
      </c>
    </row>
    <row r="3254" customFormat="false" ht="15" hidden="false" customHeight="false" outlineLevel="0" collapsed="false">
      <c r="A3254" s="11" t="n">
        <v>23.249</v>
      </c>
      <c r="F3254" s="13" t="n">
        <v>42871.4999999921</v>
      </c>
      <c r="G3254" s="0" t="n">
        <f aca="false">MONTH(F3254)</f>
        <v>5</v>
      </c>
      <c r="H3254" s="0" t="n">
        <f aca="false">DAY(F3254)</f>
        <v>16</v>
      </c>
      <c r="I3254" s="0" t="n">
        <f aca="false">HOUR(F3254)</f>
        <v>11</v>
      </c>
      <c r="J3254" s="0" t="n">
        <f aca="false">A3254*$C$8/$C$7</f>
        <v>18.5130817800139</v>
      </c>
    </row>
    <row r="3255" customFormat="false" ht="15" hidden="false" customHeight="false" outlineLevel="0" collapsed="false">
      <c r="A3255" s="11" t="n">
        <v>22.569</v>
      </c>
      <c r="F3255" s="13" t="n">
        <v>42871.5416666588</v>
      </c>
      <c r="G3255" s="0" t="n">
        <f aca="false">MONTH(F3255)</f>
        <v>5</v>
      </c>
      <c r="H3255" s="0" t="n">
        <f aca="false">DAY(F3255)</f>
        <v>16</v>
      </c>
      <c r="I3255" s="0" t="n">
        <f aca="false">HOUR(F3255)</f>
        <v>12</v>
      </c>
      <c r="J3255" s="0" t="n">
        <f aca="false">A3255*$C$8/$C$7</f>
        <v>17.9716006147849</v>
      </c>
    </row>
    <row r="3256" customFormat="false" ht="15" hidden="false" customHeight="false" outlineLevel="0" collapsed="false">
      <c r="A3256" s="11" t="n">
        <v>20.901</v>
      </c>
      <c r="F3256" s="13" t="n">
        <v>42871.5833333254</v>
      </c>
      <c r="G3256" s="0" t="n">
        <f aca="false">MONTH(F3256)</f>
        <v>5</v>
      </c>
      <c r="H3256" s="0" t="n">
        <f aca="false">DAY(F3256)</f>
        <v>16</v>
      </c>
      <c r="I3256" s="0" t="n">
        <f aca="false">HOUR(F3256)</f>
        <v>13</v>
      </c>
      <c r="J3256" s="0" t="n">
        <f aca="false">A3256*$C$8/$C$7</f>
        <v>16.6433791683113</v>
      </c>
    </row>
    <row r="3257" customFormat="false" ht="15" hidden="false" customHeight="false" outlineLevel="0" collapsed="false">
      <c r="A3257" s="11" t="n">
        <v>16.003</v>
      </c>
      <c r="F3257" s="13" t="n">
        <v>42871.6249999921</v>
      </c>
      <c r="G3257" s="0" t="n">
        <f aca="false">MONTH(F3257)</f>
        <v>5</v>
      </c>
      <c r="H3257" s="0" t="n">
        <f aca="false">DAY(F3257)</f>
        <v>16</v>
      </c>
      <c r="I3257" s="0" t="n">
        <f aca="false">HOUR(F3257)</f>
        <v>14</v>
      </c>
      <c r="J3257" s="0" t="n">
        <f aca="false">A3257*$C$8/$C$7</f>
        <v>12.743122187</v>
      </c>
    </row>
    <row r="3258" customFormat="false" ht="15" hidden="false" customHeight="false" outlineLevel="0" collapsed="false">
      <c r="A3258" s="11" t="n">
        <v>10.442</v>
      </c>
      <c r="F3258" s="13" t="n">
        <v>42871.6666666588</v>
      </c>
      <c r="G3258" s="0" t="n">
        <f aca="false">MONTH(F3258)</f>
        <v>5</v>
      </c>
      <c r="H3258" s="0" t="n">
        <f aca="false">DAY(F3258)</f>
        <v>16</v>
      </c>
      <c r="I3258" s="0" t="n">
        <f aca="false">HOUR(F3258)</f>
        <v>15</v>
      </c>
      <c r="J3258" s="0" t="n">
        <f aca="false">A3258*$C$8/$C$7</f>
        <v>8.31492106959031</v>
      </c>
    </row>
    <row r="3259" customFormat="false" ht="15" hidden="false" customHeight="false" outlineLevel="0" collapsed="false">
      <c r="A3259" s="11" t="n">
        <v>6.3299</v>
      </c>
      <c r="F3259" s="13" t="n">
        <v>42871.7083333254</v>
      </c>
      <c r="G3259" s="0" t="n">
        <f aca="false">MONTH(F3259)</f>
        <v>5</v>
      </c>
      <c r="H3259" s="0" t="n">
        <f aca="false">DAY(F3259)</f>
        <v>16</v>
      </c>
      <c r="I3259" s="0" t="n">
        <f aca="false">HOUR(F3259)</f>
        <v>16</v>
      </c>
      <c r="J3259" s="0" t="n">
        <f aca="false">A3259*$C$8/$C$7</f>
        <v>5.04047298203407</v>
      </c>
    </row>
    <row r="3260" customFormat="false" ht="15" hidden="false" customHeight="false" outlineLevel="0" collapsed="false">
      <c r="A3260" s="11" t="n">
        <v>3.0526</v>
      </c>
      <c r="F3260" s="13" t="n">
        <v>42871.7499999921</v>
      </c>
      <c r="G3260" s="0" t="n">
        <f aca="false">MONTH(F3260)</f>
        <v>5</v>
      </c>
      <c r="H3260" s="0" t="n">
        <f aca="false">DAY(F3260)</f>
        <v>16</v>
      </c>
      <c r="I3260" s="0" t="n">
        <f aca="false">HOUR(F3260)</f>
        <v>17</v>
      </c>
      <c r="J3260" s="0" t="n">
        <f aca="false">A3260*$C$8/$C$7</f>
        <v>2.43077265437956</v>
      </c>
    </row>
    <row r="3261" customFormat="false" ht="15" hidden="false" customHeight="false" outlineLevel="0" collapsed="false">
      <c r="A3261" s="11" t="n">
        <v>1.0497</v>
      </c>
      <c r="F3261" s="13" t="n">
        <v>42871.7916666588</v>
      </c>
      <c r="G3261" s="0" t="n">
        <f aca="false">MONTH(F3261)</f>
        <v>5</v>
      </c>
      <c r="H3261" s="0" t="n">
        <f aca="false">DAY(F3261)</f>
        <v>16</v>
      </c>
      <c r="I3261" s="0" t="n">
        <f aca="false">HOUR(F3261)</f>
        <v>18</v>
      </c>
      <c r="J3261" s="0" t="n">
        <f aca="false">A3261*$C$8/$C$7</f>
        <v>0.835871734030737</v>
      </c>
    </row>
    <row r="3262" customFormat="false" ht="15" hidden="false" customHeight="false" outlineLevel="0" collapsed="false">
      <c r="A3262" s="11" t="n">
        <v>0.00059107</v>
      </c>
      <c r="F3262" s="13" t="n">
        <v>42871.8333333254</v>
      </c>
      <c r="G3262" s="0" t="n">
        <f aca="false">MONTH(F3262)</f>
        <v>5</v>
      </c>
      <c r="H3262" s="0" t="n">
        <f aca="false">DAY(F3262)</f>
        <v>16</v>
      </c>
      <c r="I3262" s="0" t="n">
        <f aca="false">HOUR(F3262)</f>
        <v>19</v>
      </c>
      <c r="J3262" s="0" t="n">
        <f aca="false">A3262*$C$8/$C$7</f>
        <v>0.0004706665769587</v>
      </c>
    </row>
    <row r="3263" customFormat="false" ht="15" hidden="false" customHeight="false" outlineLevel="0" collapsed="false">
      <c r="A3263" s="11" t="n">
        <v>0</v>
      </c>
      <c r="F3263" s="13" t="n">
        <v>42871.8749999921</v>
      </c>
      <c r="G3263" s="0" t="n">
        <f aca="false">MONTH(F3263)</f>
        <v>5</v>
      </c>
      <c r="H3263" s="0" t="n">
        <f aca="false">DAY(F3263)</f>
        <v>16</v>
      </c>
      <c r="I3263" s="0" t="n">
        <f aca="false">HOUR(F3263)</f>
        <v>20</v>
      </c>
      <c r="J3263" s="0" t="n">
        <f aca="false">A3263*$C$8/$C$7</f>
        <v>0</v>
      </c>
    </row>
    <row r="3264" customFormat="false" ht="15" hidden="false" customHeight="false" outlineLevel="0" collapsed="false">
      <c r="A3264" s="11" t="n">
        <v>0</v>
      </c>
      <c r="F3264" s="13" t="n">
        <v>42871.9166666588</v>
      </c>
      <c r="G3264" s="0" t="n">
        <f aca="false">MONTH(F3264)</f>
        <v>5</v>
      </c>
      <c r="H3264" s="0" t="n">
        <f aca="false">DAY(F3264)</f>
        <v>16</v>
      </c>
      <c r="I3264" s="0" t="n">
        <f aca="false">HOUR(F3264)</f>
        <v>21</v>
      </c>
      <c r="J3264" s="0" t="n">
        <f aca="false">A3264*$C$8/$C$7</f>
        <v>0</v>
      </c>
    </row>
    <row r="3265" customFormat="false" ht="15" hidden="false" customHeight="false" outlineLevel="0" collapsed="false">
      <c r="A3265" s="11" t="n">
        <v>0</v>
      </c>
      <c r="F3265" s="13" t="n">
        <v>42871.9583333254</v>
      </c>
      <c r="G3265" s="0" t="n">
        <f aca="false">MONTH(F3265)</f>
        <v>5</v>
      </c>
      <c r="H3265" s="0" t="n">
        <f aca="false">DAY(F3265)</f>
        <v>16</v>
      </c>
      <c r="I3265" s="0" t="n">
        <f aca="false">HOUR(F3265)</f>
        <v>22</v>
      </c>
      <c r="J3265" s="0" t="n">
        <f aca="false">A3265*$C$8/$C$7</f>
        <v>0</v>
      </c>
    </row>
    <row r="3266" customFormat="false" ht="15" hidden="false" customHeight="false" outlineLevel="0" collapsed="false">
      <c r="A3266" s="11" t="n">
        <v>0</v>
      </c>
      <c r="F3266" s="13" t="n">
        <v>42871.9999999921</v>
      </c>
      <c r="G3266" s="0" t="n">
        <f aca="false">MONTH(F3266)</f>
        <v>5</v>
      </c>
      <c r="H3266" s="0" t="n">
        <f aca="false">DAY(F3266)</f>
        <v>16</v>
      </c>
      <c r="I3266" s="0" t="n">
        <f aca="false">HOUR(F3266)</f>
        <v>23</v>
      </c>
      <c r="J3266" s="0" t="n">
        <f aca="false">A3266*$C$8/$C$7</f>
        <v>0</v>
      </c>
    </row>
    <row r="3267" customFormat="false" ht="15" hidden="false" customHeight="false" outlineLevel="0" collapsed="false">
      <c r="A3267" s="11" t="n">
        <v>0</v>
      </c>
      <c r="F3267" s="13" t="n">
        <v>42872.0416666588</v>
      </c>
      <c r="G3267" s="0" t="n">
        <f aca="false">MONTH(F3267)</f>
        <v>5</v>
      </c>
      <c r="H3267" s="0" t="n">
        <f aca="false">DAY(F3267)</f>
        <v>17</v>
      </c>
      <c r="I3267" s="0" t="n">
        <f aca="false">HOUR(F3267)</f>
        <v>0</v>
      </c>
      <c r="J3267" s="0" t="n">
        <f aca="false">A3267*$C$8/$C$7</f>
        <v>0</v>
      </c>
    </row>
    <row r="3268" customFormat="false" ht="15" hidden="false" customHeight="false" outlineLevel="0" collapsed="false">
      <c r="A3268" s="11" t="n">
        <v>0</v>
      </c>
      <c r="F3268" s="13" t="n">
        <v>42872.0833333254</v>
      </c>
      <c r="G3268" s="0" t="n">
        <f aca="false">MONTH(F3268)</f>
        <v>5</v>
      </c>
      <c r="H3268" s="0" t="n">
        <f aca="false">DAY(F3268)</f>
        <v>17</v>
      </c>
      <c r="I3268" s="0" t="n">
        <f aca="false">HOUR(F3268)</f>
        <v>1</v>
      </c>
      <c r="J3268" s="0" t="n">
        <f aca="false">A3268*$C$8/$C$7</f>
        <v>0</v>
      </c>
    </row>
    <row r="3269" customFormat="false" ht="15" hidden="false" customHeight="false" outlineLevel="0" collapsed="false">
      <c r="A3269" s="11" t="n">
        <v>0</v>
      </c>
      <c r="F3269" s="13" t="n">
        <v>42872.1249999921</v>
      </c>
      <c r="G3269" s="0" t="n">
        <f aca="false">MONTH(F3269)</f>
        <v>5</v>
      </c>
      <c r="H3269" s="0" t="n">
        <f aca="false">DAY(F3269)</f>
        <v>17</v>
      </c>
      <c r="I3269" s="0" t="n">
        <f aca="false">HOUR(F3269)</f>
        <v>2</v>
      </c>
      <c r="J3269" s="0" t="n">
        <f aca="false">A3269*$C$8/$C$7</f>
        <v>0</v>
      </c>
    </row>
    <row r="3270" customFormat="false" ht="15" hidden="false" customHeight="false" outlineLevel="0" collapsed="false">
      <c r="A3270" s="11" t="n">
        <v>0.81517</v>
      </c>
      <c r="F3270" s="13" t="n">
        <v>42872.1666666587</v>
      </c>
      <c r="G3270" s="0" t="n">
        <f aca="false">MONTH(F3270)</f>
        <v>5</v>
      </c>
      <c r="H3270" s="0" t="n">
        <f aca="false">DAY(F3270)</f>
        <v>17</v>
      </c>
      <c r="I3270" s="0" t="n">
        <f aca="false">HOUR(F3270)</f>
        <v>3</v>
      </c>
      <c r="J3270" s="0" t="n">
        <f aca="false">A3270*$C$8/$C$7</f>
        <v>0.64911647273491</v>
      </c>
    </row>
    <row r="3271" customFormat="false" ht="15" hidden="false" customHeight="false" outlineLevel="0" collapsed="false">
      <c r="A3271" s="11" t="n">
        <v>1.386</v>
      </c>
      <c r="F3271" s="13" t="n">
        <v>42872.2083333254</v>
      </c>
      <c r="G3271" s="0" t="n">
        <f aca="false">MONTH(F3271)</f>
        <v>5</v>
      </c>
      <c r="H3271" s="0" t="n">
        <f aca="false">DAY(F3271)</f>
        <v>17</v>
      </c>
      <c r="I3271" s="0" t="n">
        <f aca="false">HOUR(F3271)</f>
        <v>4</v>
      </c>
      <c r="J3271" s="0" t="n">
        <f aca="false">A3271*$C$8/$C$7</f>
        <v>1.10366602206973</v>
      </c>
    </row>
    <row r="3272" customFormat="false" ht="15" hidden="false" customHeight="false" outlineLevel="0" collapsed="false">
      <c r="A3272" s="11" t="n">
        <v>4.3698</v>
      </c>
      <c r="F3272" s="13" t="n">
        <v>42872.2499999921</v>
      </c>
      <c r="G3272" s="0" t="n">
        <f aca="false">MONTH(F3272)</f>
        <v>5</v>
      </c>
      <c r="H3272" s="0" t="n">
        <f aca="false">DAY(F3272)</f>
        <v>17</v>
      </c>
      <c r="I3272" s="0" t="n">
        <f aca="false">HOUR(F3272)</f>
        <v>5</v>
      </c>
      <c r="J3272" s="0" t="n">
        <f aca="false">A3272*$C$8/$C$7</f>
        <v>3.47965352326142</v>
      </c>
    </row>
    <row r="3273" customFormat="false" ht="15" hidden="false" customHeight="false" outlineLevel="0" collapsed="false">
      <c r="A3273" s="11" t="n">
        <v>8.8677</v>
      </c>
      <c r="F3273" s="13" t="n">
        <v>42872.2916666587</v>
      </c>
      <c r="G3273" s="0" t="n">
        <f aca="false">MONTH(F3273)</f>
        <v>5</v>
      </c>
      <c r="H3273" s="0" t="n">
        <f aca="false">DAY(F3273)</f>
        <v>17</v>
      </c>
      <c r="I3273" s="0" t="n">
        <f aca="false">HOUR(F3273)</f>
        <v>6</v>
      </c>
      <c r="J3273" s="0" t="n">
        <f aca="false">A3273*$C$8/$C$7</f>
        <v>7.06131254250201</v>
      </c>
    </row>
    <row r="3274" customFormat="false" ht="15" hidden="false" customHeight="false" outlineLevel="0" collapsed="false">
      <c r="A3274" s="11" t="n">
        <v>13.615</v>
      </c>
      <c r="F3274" s="13" t="n">
        <v>42872.3333333254</v>
      </c>
      <c r="G3274" s="0" t="n">
        <f aca="false">MONTH(F3274)</f>
        <v>5</v>
      </c>
      <c r="H3274" s="0" t="n">
        <f aca="false">DAY(F3274)</f>
        <v>17</v>
      </c>
      <c r="I3274" s="0" t="n">
        <f aca="false">HOUR(F3274)</f>
        <v>7</v>
      </c>
      <c r="J3274" s="0" t="n">
        <f aca="false">A3274*$C$8/$C$7</f>
        <v>10.8415677420487</v>
      </c>
    </row>
    <row r="3275" customFormat="false" ht="15" hidden="false" customHeight="false" outlineLevel="0" collapsed="false">
      <c r="A3275" s="11" t="n">
        <v>17.875</v>
      </c>
      <c r="F3275" s="13" t="n">
        <v>42872.3749999921</v>
      </c>
      <c r="G3275" s="0" t="n">
        <f aca="false">MONTH(F3275)</f>
        <v>5</v>
      </c>
      <c r="H3275" s="0" t="n">
        <f aca="false">DAY(F3275)</f>
        <v>17</v>
      </c>
      <c r="I3275" s="0" t="n">
        <f aca="false">HOUR(F3275)</f>
        <v>8</v>
      </c>
      <c r="J3275" s="0" t="n">
        <f aca="false">A3275*$C$8/$C$7</f>
        <v>14.2337879830422</v>
      </c>
    </row>
    <row r="3276" customFormat="false" ht="15" hidden="false" customHeight="false" outlineLevel="0" collapsed="false">
      <c r="A3276" s="11" t="n">
        <v>21.302</v>
      </c>
      <c r="F3276" s="13" t="n">
        <v>42872.4166666587</v>
      </c>
      <c r="G3276" s="0" t="n">
        <f aca="false">MONTH(F3276)</f>
        <v>5</v>
      </c>
      <c r="H3276" s="0" t="n">
        <f aca="false">DAY(F3276)</f>
        <v>17</v>
      </c>
      <c r="I3276" s="0" t="n">
        <f aca="false">HOUR(F3276)</f>
        <v>9</v>
      </c>
      <c r="J3276" s="0" t="n">
        <f aca="false">A3276*$C$8/$C$7</f>
        <v>16.9626937966302</v>
      </c>
    </row>
    <row r="3277" customFormat="false" ht="15" hidden="false" customHeight="false" outlineLevel="0" collapsed="false">
      <c r="A3277" s="11" t="n">
        <v>23.144</v>
      </c>
      <c r="F3277" s="13" t="n">
        <v>42872.4583333254</v>
      </c>
      <c r="G3277" s="0" t="n">
        <f aca="false">MONTH(F3277)</f>
        <v>5</v>
      </c>
      <c r="H3277" s="0" t="n">
        <f aca="false">DAY(F3277)</f>
        <v>17</v>
      </c>
      <c r="I3277" s="0" t="n">
        <f aca="false">HOUR(F3277)</f>
        <v>10</v>
      </c>
      <c r="J3277" s="0" t="n">
        <f aca="false">A3277*$C$8/$C$7</f>
        <v>18.4294707177359</v>
      </c>
    </row>
    <row r="3278" customFormat="false" ht="15" hidden="false" customHeight="false" outlineLevel="0" collapsed="false">
      <c r="A3278" s="11" t="n">
        <v>23.727</v>
      </c>
      <c r="F3278" s="13" t="n">
        <v>42872.4999999921</v>
      </c>
      <c r="G3278" s="0" t="n">
        <f aca="false">MONTH(F3278)</f>
        <v>5</v>
      </c>
      <c r="H3278" s="0" t="n">
        <f aca="false">DAY(F3278)</f>
        <v>17</v>
      </c>
      <c r="I3278" s="0" t="n">
        <f aca="false">HOUR(F3278)</f>
        <v>11</v>
      </c>
      <c r="J3278" s="0" t="n">
        <f aca="false">A3278*$C$8/$C$7</f>
        <v>18.8937111873367</v>
      </c>
    </row>
    <row r="3279" customFormat="false" ht="15" hidden="false" customHeight="false" outlineLevel="0" collapsed="false">
      <c r="A3279" s="11" t="n">
        <v>23.613</v>
      </c>
      <c r="F3279" s="13" t="n">
        <v>42872.5416666587</v>
      </c>
      <c r="G3279" s="0" t="n">
        <f aca="false">MONTH(F3279)</f>
        <v>5</v>
      </c>
      <c r="H3279" s="0" t="n">
        <f aca="false">DAY(F3279)</f>
        <v>17</v>
      </c>
      <c r="I3279" s="0" t="n">
        <f aca="false">HOUR(F3279)</f>
        <v>12</v>
      </c>
      <c r="J3279" s="0" t="n">
        <f aca="false">A3279*$C$8/$C$7</f>
        <v>18.8029334625777</v>
      </c>
    </row>
    <row r="3280" customFormat="false" ht="15" hidden="false" customHeight="false" outlineLevel="0" collapsed="false">
      <c r="A3280" s="11" t="n">
        <v>21.703</v>
      </c>
      <c r="F3280" s="13" t="n">
        <v>42872.5833333254</v>
      </c>
      <c r="G3280" s="0" t="n">
        <f aca="false">MONTH(F3280)</f>
        <v>5</v>
      </c>
      <c r="H3280" s="0" t="n">
        <f aca="false">DAY(F3280)</f>
        <v>17</v>
      </c>
      <c r="I3280" s="0" t="n">
        <f aca="false">HOUR(F3280)</f>
        <v>13</v>
      </c>
      <c r="J3280" s="0" t="n">
        <f aca="false">A3280*$C$8/$C$7</f>
        <v>17.2820084249491</v>
      </c>
    </row>
    <row r="3281" customFormat="false" ht="15" hidden="false" customHeight="false" outlineLevel="0" collapsed="false">
      <c r="A3281" s="11" t="n">
        <v>17.005</v>
      </c>
      <c r="F3281" s="13" t="n">
        <v>42872.6249999921</v>
      </c>
      <c r="G3281" s="0" t="n">
        <f aca="false">MONTH(F3281)</f>
        <v>5</v>
      </c>
      <c r="H3281" s="0" t="n">
        <f aca="false">DAY(F3281)</f>
        <v>17</v>
      </c>
      <c r="I3281" s="0" t="n">
        <f aca="false">HOUR(F3281)</f>
        <v>14</v>
      </c>
      <c r="J3281" s="0" t="n">
        <f aca="false">A3281*$C$8/$C$7</f>
        <v>13.5410106098816</v>
      </c>
    </row>
    <row r="3282" customFormat="false" ht="15" hidden="false" customHeight="false" outlineLevel="0" collapsed="false">
      <c r="A3282" s="11" t="n">
        <v>11.222</v>
      </c>
      <c r="F3282" s="13" t="n">
        <v>42872.6666666587</v>
      </c>
      <c r="G3282" s="0" t="n">
        <f aca="false">MONTH(F3282)</f>
        <v>5</v>
      </c>
      <c r="H3282" s="0" t="n">
        <f aca="false">DAY(F3282)</f>
        <v>17</v>
      </c>
      <c r="I3282" s="0" t="n">
        <f aca="false">HOUR(F3282)</f>
        <v>15</v>
      </c>
      <c r="J3282" s="0" t="n">
        <f aca="false">A3282*$C$8/$C$7</f>
        <v>8.93603181794125</v>
      </c>
    </row>
    <row r="3283" customFormat="false" ht="15" hidden="false" customHeight="false" outlineLevel="0" collapsed="false">
      <c r="A3283" s="11" t="n">
        <v>6.8567</v>
      </c>
      <c r="F3283" s="13" t="n">
        <v>42872.7083333254</v>
      </c>
      <c r="G3283" s="0" t="n">
        <f aca="false">MONTH(F3283)</f>
        <v>5</v>
      </c>
      <c r="H3283" s="0" t="n">
        <f aca="false">DAY(F3283)</f>
        <v>17</v>
      </c>
      <c r="I3283" s="0" t="n">
        <f aca="false">HOUR(F3283)</f>
        <v>16</v>
      </c>
      <c r="J3283" s="0" t="n">
        <f aca="false">A3283*$C$8/$C$7</f>
        <v>5.45996162592031</v>
      </c>
    </row>
    <row r="3284" customFormat="false" ht="15" hidden="false" customHeight="false" outlineLevel="0" collapsed="false">
      <c r="A3284" s="11" t="n">
        <v>3.2813</v>
      </c>
      <c r="F3284" s="13" t="n">
        <v>42872.749999992</v>
      </c>
      <c r="G3284" s="0" t="n">
        <f aca="false">MONTH(F3284)</f>
        <v>5</v>
      </c>
      <c r="H3284" s="0" t="n">
        <f aca="false">DAY(F3284)</f>
        <v>17</v>
      </c>
      <c r="I3284" s="0" t="n">
        <f aca="false">HOUR(F3284)</f>
        <v>17</v>
      </c>
      <c r="J3284" s="0" t="n">
        <f aca="false">A3284*$C$8/$C$7</f>
        <v>2.61288551097938</v>
      </c>
    </row>
    <row r="3285" customFormat="false" ht="15" hidden="false" customHeight="false" outlineLevel="0" collapsed="false">
      <c r="A3285" s="11" t="n">
        <v>1.0729</v>
      </c>
      <c r="F3285" s="13" t="n">
        <v>42872.7916666587</v>
      </c>
      <c r="G3285" s="0" t="n">
        <f aca="false">MONTH(F3285)</f>
        <v>5</v>
      </c>
      <c r="H3285" s="0" t="n">
        <f aca="false">DAY(F3285)</f>
        <v>17</v>
      </c>
      <c r="I3285" s="0" t="n">
        <f aca="false">HOUR(F3285)</f>
        <v>18</v>
      </c>
      <c r="J3285" s="0" t="n">
        <f aca="false">A3285*$C$8/$C$7</f>
        <v>0.854345797315021</v>
      </c>
    </row>
    <row r="3286" customFormat="false" ht="15" hidden="false" customHeight="false" outlineLevel="0" collapsed="false">
      <c r="A3286" s="11" t="n">
        <v>0.010499</v>
      </c>
      <c r="F3286" s="13" t="n">
        <v>42872.8333333254</v>
      </c>
      <c r="G3286" s="0" t="n">
        <f aca="false">MONTH(F3286)</f>
        <v>5</v>
      </c>
      <c r="H3286" s="0" t="n">
        <f aca="false">DAY(F3286)</f>
        <v>17</v>
      </c>
      <c r="I3286" s="0" t="n">
        <f aca="false">HOUR(F3286)</f>
        <v>19</v>
      </c>
      <c r="J3286" s="0" t="n">
        <f aca="false">A3286*$C$8/$C$7</f>
        <v>0.00836030993196981</v>
      </c>
    </row>
    <row r="3287" customFormat="false" ht="15" hidden="false" customHeight="false" outlineLevel="0" collapsed="false">
      <c r="A3287" s="11" t="n">
        <v>0</v>
      </c>
      <c r="F3287" s="13" t="n">
        <v>42872.874999992</v>
      </c>
      <c r="G3287" s="0" t="n">
        <f aca="false">MONTH(F3287)</f>
        <v>5</v>
      </c>
      <c r="H3287" s="0" t="n">
        <f aca="false">DAY(F3287)</f>
        <v>17</v>
      </c>
      <c r="I3287" s="0" t="n">
        <f aca="false">HOUR(F3287)</f>
        <v>20</v>
      </c>
      <c r="J3287" s="0" t="n">
        <f aca="false">A3287*$C$8/$C$7</f>
        <v>0</v>
      </c>
    </row>
    <row r="3288" customFormat="false" ht="15" hidden="false" customHeight="false" outlineLevel="0" collapsed="false">
      <c r="A3288" s="11" t="n">
        <v>0</v>
      </c>
      <c r="F3288" s="13" t="n">
        <v>42872.9166666587</v>
      </c>
      <c r="G3288" s="0" t="n">
        <f aca="false">MONTH(F3288)</f>
        <v>5</v>
      </c>
      <c r="H3288" s="0" t="n">
        <f aca="false">DAY(F3288)</f>
        <v>17</v>
      </c>
      <c r="I3288" s="0" t="n">
        <f aca="false">HOUR(F3288)</f>
        <v>21</v>
      </c>
      <c r="J3288" s="0" t="n">
        <f aca="false">A3288*$C$8/$C$7</f>
        <v>0</v>
      </c>
    </row>
    <row r="3289" customFormat="false" ht="15" hidden="false" customHeight="false" outlineLevel="0" collapsed="false">
      <c r="A3289" s="11" t="n">
        <v>0</v>
      </c>
      <c r="F3289" s="13" t="n">
        <v>42872.9583333254</v>
      </c>
      <c r="G3289" s="0" t="n">
        <f aca="false">MONTH(F3289)</f>
        <v>5</v>
      </c>
      <c r="H3289" s="0" t="n">
        <f aca="false">DAY(F3289)</f>
        <v>17</v>
      </c>
      <c r="I3289" s="0" t="n">
        <f aca="false">HOUR(F3289)</f>
        <v>22</v>
      </c>
      <c r="J3289" s="0" t="n">
        <f aca="false">A3289*$C$8/$C$7</f>
        <v>0</v>
      </c>
    </row>
    <row r="3290" customFormat="false" ht="15" hidden="false" customHeight="false" outlineLevel="0" collapsed="false">
      <c r="A3290" s="11" t="n">
        <v>0</v>
      </c>
      <c r="F3290" s="13" t="n">
        <v>42872.999999992</v>
      </c>
      <c r="G3290" s="0" t="n">
        <f aca="false">MONTH(F3290)</f>
        <v>5</v>
      </c>
      <c r="H3290" s="0" t="n">
        <f aca="false">DAY(F3290)</f>
        <v>17</v>
      </c>
      <c r="I3290" s="0" t="n">
        <f aca="false">HOUR(F3290)</f>
        <v>23</v>
      </c>
      <c r="J3290" s="0" t="n">
        <f aca="false">A3290*$C$8/$C$7</f>
        <v>0</v>
      </c>
    </row>
    <row r="3291" customFormat="false" ht="15" hidden="false" customHeight="false" outlineLevel="0" collapsed="false">
      <c r="A3291" s="11" t="n">
        <v>0</v>
      </c>
      <c r="F3291" s="13" t="n">
        <v>42873.0416666587</v>
      </c>
      <c r="G3291" s="0" t="n">
        <f aca="false">MONTH(F3291)</f>
        <v>5</v>
      </c>
      <c r="H3291" s="0" t="n">
        <f aca="false">DAY(F3291)</f>
        <v>18</v>
      </c>
      <c r="I3291" s="0" t="n">
        <f aca="false">HOUR(F3291)</f>
        <v>0</v>
      </c>
      <c r="J3291" s="0" t="n">
        <f aca="false">A3291*$C$8/$C$7</f>
        <v>0</v>
      </c>
    </row>
    <row r="3292" customFormat="false" ht="15" hidden="false" customHeight="false" outlineLevel="0" collapsed="false">
      <c r="A3292" s="11" t="n">
        <v>0</v>
      </c>
      <c r="F3292" s="13" t="n">
        <v>42873.0833333254</v>
      </c>
      <c r="G3292" s="0" t="n">
        <f aca="false">MONTH(F3292)</f>
        <v>5</v>
      </c>
      <c r="H3292" s="0" t="n">
        <f aca="false">DAY(F3292)</f>
        <v>18</v>
      </c>
      <c r="I3292" s="0" t="n">
        <f aca="false">HOUR(F3292)</f>
        <v>1</v>
      </c>
      <c r="J3292" s="0" t="n">
        <f aca="false">A3292*$C$8/$C$7</f>
        <v>0</v>
      </c>
    </row>
    <row r="3293" customFormat="false" ht="15" hidden="false" customHeight="false" outlineLevel="0" collapsed="false">
      <c r="A3293" s="11" t="n">
        <v>0</v>
      </c>
      <c r="F3293" s="13" t="n">
        <v>42873.124999992</v>
      </c>
      <c r="G3293" s="0" t="n">
        <f aca="false">MONTH(F3293)</f>
        <v>5</v>
      </c>
      <c r="H3293" s="0" t="n">
        <f aca="false">DAY(F3293)</f>
        <v>18</v>
      </c>
      <c r="I3293" s="0" t="n">
        <f aca="false">HOUR(F3293)</f>
        <v>2</v>
      </c>
      <c r="J3293" s="0" t="n">
        <f aca="false">A3293*$C$8/$C$7</f>
        <v>0</v>
      </c>
    </row>
    <row r="3294" customFormat="false" ht="15" hidden="false" customHeight="false" outlineLevel="0" collapsed="false">
      <c r="A3294" s="11" t="n">
        <v>1.0032</v>
      </c>
      <c r="F3294" s="13" t="n">
        <v>42873.1666666587</v>
      </c>
      <c r="G3294" s="0" t="n">
        <f aca="false">MONTH(F3294)</f>
        <v>5</v>
      </c>
      <c r="H3294" s="0" t="n">
        <f aca="false">DAY(F3294)</f>
        <v>18</v>
      </c>
      <c r="I3294" s="0" t="n">
        <f aca="false">HOUR(F3294)</f>
        <v>3</v>
      </c>
      <c r="J3294" s="0" t="n">
        <f aca="false">A3294*$C$8/$C$7</f>
        <v>0.798843977879046</v>
      </c>
    </row>
    <row r="3295" customFormat="false" ht="15" hidden="false" customHeight="false" outlineLevel="0" collapsed="false">
      <c r="A3295" s="11" t="n">
        <v>1.1897</v>
      </c>
      <c r="F3295" s="13" t="n">
        <v>42873.2083333254</v>
      </c>
      <c r="G3295" s="0" t="n">
        <f aca="false">MONTH(F3295)</f>
        <v>5</v>
      </c>
      <c r="H3295" s="0" t="n">
        <f aca="false">DAY(F3295)</f>
        <v>18</v>
      </c>
      <c r="I3295" s="0" t="n">
        <f aca="false">HOUR(F3295)</f>
        <v>4</v>
      </c>
      <c r="J3295" s="0" t="n">
        <f aca="false">A3295*$C$8/$C$7</f>
        <v>0.947353150401417</v>
      </c>
    </row>
    <row r="3296" customFormat="false" ht="15" hidden="false" customHeight="false" outlineLevel="0" collapsed="false">
      <c r="A3296" s="11" t="n">
        <v>4.5492</v>
      </c>
      <c r="F3296" s="13" t="n">
        <v>42873.249999992</v>
      </c>
      <c r="G3296" s="0" t="n">
        <f aca="false">MONTH(F3296)</f>
        <v>5</v>
      </c>
      <c r="H3296" s="0" t="n">
        <f aca="false">DAY(F3296)</f>
        <v>18</v>
      </c>
      <c r="I3296" s="0" t="n">
        <f aca="false">HOUR(F3296)</f>
        <v>5</v>
      </c>
      <c r="J3296" s="0" t="n">
        <f aca="false">A3296*$C$8/$C$7</f>
        <v>3.62250899538213</v>
      </c>
    </row>
    <row r="3297" customFormat="false" ht="15" hidden="false" customHeight="false" outlineLevel="0" collapsed="false">
      <c r="A3297" s="11" t="n">
        <v>9.3061</v>
      </c>
      <c r="F3297" s="13" t="n">
        <v>42873.2916666587</v>
      </c>
      <c r="G3297" s="0" t="n">
        <f aca="false">MONTH(F3297)</f>
        <v>5</v>
      </c>
      <c r="H3297" s="0" t="n">
        <f aca="false">DAY(F3297)</f>
        <v>18</v>
      </c>
      <c r="I3297" s="0" t="n">
        <f aca="false">HOUR(F3297)</f>
        <v>6</v>
      </c>
      <c r="J3297" s="0" t="n">
        <f aca="false">A3297*$C$8/$C$7</f>
        <v>7.41040863490849</v>
      </c>
    </row>
    <row r="3298" customFormat="false" ht="15" hidden="false" customHeight="false" outlineLevel="0" collapsed="false">
      <c r="A3298" s="11" t="n">
        <v>14.054</v>
      </c>
      <c r="F3298" s="13" t="n">
        <v>42873.3333333253</v>
      </c>
      <c r="G3298" s="0" t="n">
        <f aca="false">MONTH(F3298)</f>
        <v>5</v>
      </c>
      <c r="H3298" s="0" t="n">
        <f aca="false">DAY(F3298)</f>
        <v>18</v>
      </c>
      <c r="I3298" s="0" t="n">
        <f aca="false">HOUR(F3298)</f>
        <v>7</v>
      </c>
      <c r="J3298" s="0" t="n">
        <f aca="false">A3298*$C$8/$C$7</f>
        <v>11.1911416119539</v>
      </c>
    </row>
    <row r="3299" customFormat="false" ht="15" hidden="false" customHeight="false" outlineLevel="0" collapsed="false">
      <c r="A3299" s="11" t="n">
        <v>18.219</v>
      </c>
      <c r="F3299" s="13" t="n">
        <v>42873.374999992</v>
      </c>
      <c r="G3299" s="0" t="n">
        <f aca="false">MONTH(F3299)</f>
        <v>5</v>
      </c>
      <c r="H3299" s="0" t="n">
        <f aca="false">DAY(F3299)</f>
        <v>18</v>
      </c>
      <c r="I3299" s="0" t="n">
        <f aca="false">HOUR(F3299)</f>
        <v>8</v>
      </c>
      <c r="J3299" s="0" t="n">
        <f aca="false">A3299*$C$8/$C$7</f>
        <v>14.5077137489816</v>
      </c>
    </row>
    <row r="3300" customFormat="false" ht="15" hidden="false" customHeight="false" outlineLevel="0" collapsed="false">
      <c r="A3300" s="11" t="n">
        <v>21.378</v>
      </c>
      <c r="F3300" s="13" t="n">
        <v>42873.4166666587</v>
      </c>
      <c r="G3300" s="0" t="n">
        <f aca="false">MONTH(F3300)</f>
        <v>5</v>
      </c>
      <c r="H3300" s="0" t="n">
        <f aca="false">DAY(F3300)</f>
        <v>18</v>
      </c>
      <c r="I3300" s="0" t="n">
        <f aca="false">HOUR(F3300)</f>
        <v>9</v>
      </c>
      <c r="J3300" s="0" t="n">
        <f aca="false">A3300*$C$8/$C$7</f>
        <v>17.0232122798029</v>
      </c>
    </row>
    <row r="3301" customFormat="false" ht="15" hidden="false" customHeight="false" outlineLevel="0" collapsed="false">
      <c r="A3301" s="11" t="n">
        <v>23.374</v>
      </c>
      <c r="F3301" s="13" t="n">
        <v>42873.4583333253</v>
      </c>
      <c r="G3301" s="0" t="n">
        <f aca="false">MONTH(F3301)</f>
        <v>5</v>
      </c>
      <c r="H3301" s="0" t="n">
        <f aca="false">DAY(F3301)</f>
        <v>18</v>
      </c>
      <c r="I3301" s="0" t="n">
        <f aca="false">HOUR(F3301)</f>
        <v>10</v>
      </c>
      <c r="J3301" s="0" t="n">
        <f aca="false">A3301*$C$8/$C$7</f>
        <v>18.6126187589163</v>
      </c>
    </row>
    <row r="3302" customFormat="false" ht="15" hidden="false" customHeight="false" outlineLevel="0" collapsed="false">
      <c r="A3302" s="11" t="n">
        <v>24.139</v>
      </c>
      <c r="F3302" s="13" t="n">
        <v>42873.499999992</v>
      </c>
      <c r="G3302" s="0" t="n">
        <f aca="false">MONTH(F3302)</f>
        <v>5</v>
      </c>
      <c r="H3302" s="0" t="n">
        <f aca="false">DAY(F3302)</f>
        <v>18</v>
      </c>
      <c r="I3302" s="0" t="n">
        <f aca="false">HOUR(F3302)</f>
        <v>11</v>
      </c>
      <c r="J3302" s="0" t="n">
        <f aca="false">A3302*$C$8/$C$7</f>
        <v>19.2217850697989</v>
      </c>
    </row>
    <row r="3303" customFormat="false" ht="15" hidden="false" customHeight="false" outlineLevel="0" collapsed="false">
      <c r="A3303" s="11" t="n">
        <v>23.683</v>
      </c>
      <c r="F3303" s="13" t="n">
        <v>42873.5416666587</v>
      </c>
      <c r="G3303" s="0" t="n">
        <f aca="false">MONTH(F3303)</f>
        <v>5</v>
      </c>
      <c r="H3303" s="0" t="n">
        <f aca="false">DAY(F3303)</f>
        <v>18</v>
      </c>
      <c r="I3303" s="0" t="n">
        <f aca="false">HOUR(F3303)</f>
        <v>12</v>
      </c>
      <c r="J3303" s="0" t="n">
        <f aca="false">A3303*$C$8/$C$7</f>
        <v>18.858674170763</v>
      </c>
    </row>
    <row r="3304" customFormat="false" ht="15" hidden="false" customHeight="false" outlineLevel="0" collapsed="false">
      <c r="A3304" s="11" t="n">
        <v>21.84</v>
      </c>
      <c r="F3304" s="13" t="n">
        <v>42873.5833333253</v>
      </c>
      <c r="G3304" s="0" t="n">
        <f aca="false">MONTH(F3304)</f>
        <v>5</v>
      </c>
      <c r="H3304" s="0" t="n">
        <f aca="false">DAY(F3304)</f>
        <v>18</v>
      </c>
      <c r="I3304" s="0" t="n">
        <f aca="false">HOUR(F3304)</f>
        <v>13</v>
      </c>
      <c r="J3304" s="0" t="n">
        <f aca="false">A3304*$C$8/$C$7</f>
        <v>17.3911009538261</v>
      </c>
    </row>
    <row r="3305" customFormat="false" ht="15" hidden="false" customHeight="false" outlineLevel="0" collapsed="false">
      <c r="A3305" s="11" t="n">
        <v>17.246</v>
      </c>
      <c r="F3305" s="13" t="n">
        <v>42873.624999992</v>
      </c>
      <c r="G3305" s="0" t="n">
        <f aca="false">MONTH(F3305)</f>
        <v>5</v>
      </c>
      <c r="H3305" s="0" t="n">
        <f aca="false">DAY(F3305)</f>
        <v>18</v>
      </c>
      <c r="I3305" s="0" t="n">
        <f aca="false">HOUR(F3305)</f>
        <v>14</v>
      </c>
      <c r="J3305" s="0" t="n">
        <f aca="false">A3305*$C$8/$C$7</f>
        <v>13.7329179052054</v>
      </c>
    </row>
    <row r="3306" customFormat="false" ht="15" hidden="false" customHeight="false" outlineLevel="0" collapsed="false">
      <c r="A3306" s="11" t="n">
        <v>11.258</v>
      </c>
      <c r="F3306" s="13" t="n">
        <v>42873.6666666587</v>
      </c>
      <c r="G3306" s="0" t="n">
        <f aca="false">MONTH(F3306)</f>
        <v>5</v>
      </c>
      <c r="H3306" s="0" t="n">
        <f aca="false">DAY(F3306)</f>
        <v>18</v>
      </c>
      <c r="I3306" s="0" t="n">
        <f aca="false">HOUR(F3306)</f>
        <v>15</v>
      </c>
      <c r="J3306" s="0" t="n">
        <f aca="false">A3306*$C$8/$C$7</f>
        <v>8.96469846786513</v>
      </c>
    </row>
    <row r="3307" customFormat="false" ht="15" hidden="false" customHeight="false" outlineLevel="0" collapsed="false">
      <c r="A3307" s="11" t="n">
        <v>6.9296</v>
      </c>
      <c r="F3307" s="13" t="n">
        <v>42873.7083333253</v>
      </c>
      <c r="G3307" s="0" t="n">
        <f aca="false">MONTH(F3307)</f>
        <v>5</v>
      </c>
      <c r="H3307" s="0" t="n">
        <f aca="false">DAY(F3307)</f>
        <v>18</v>
      </c>
      <c r="I3307" s="0" t="n">
        <f aca="false">HOUR(F3307)</f>
        <v>16</v>
      </c>
      <c r="J3307" s="0" t="n">
        <f aca="false">A3307*$C$8/$C$7</f>
        <v>5.51801159201619</v>
      </c>
    </row>
    <row r="3308" customFormat="false" ht="15" hidden="false" customHeight="false" outlineLevel="0" collapsed="false">
      <c r="A3308" s="11" t="n">
        <v>3.4988</v>
      </c>
      <c r="F3308" s="13" t="n">
        <v>42873.749999992</v>
      </c>
      <c r="G3308" s="0" t="n">
        <f aca="false">MONTH(F3308)</f>
        <v>5</v>
      </c>
      <c r="H3308" s="0" t="n">
        <f aca="false">DAY(F3308)</f>
        <v>18</v>
      </c>
      <c r="I3308" s="0" t="n">
        <f aca="false">HOUR(F3308)</f>
        <v>17</v>
      </c>
      <c r="J3308" s="0" t="n">
        <f aca="false">A3308*$C$8/$C$7</f>
        <v>2.78607985426954</v>
      </c>
    </row>
    <row r="3309" customFormat="false" ht="15" hidden="false" customHeight="false" outlineLevel="0" collapsed="false">
      <c r="A3309" s="11" t="n">
        <v>1.1488</v>
      </c>
      <c r="F3309" s="13" t="n">
        <v>42873.7916666587</v>
      </c>
      <c r="G3309" s="0" t="n">
        <f aca="false">MONTH(F3309)</f>
        <v>5</v>
      </c>
      <c r="H3309" s="0" t="n">
        <f aca="false">DAY(F3309)</f>
        <v>18</v>
      </c>
      <c r="I3309" s="0" t="n">
        <f aca="false">HOUR(F3309)</f>
        <v>18</v>
      </c>
      <c r="J3309" s="0" t="n">
        <f aca="false">A3309*$C$8/$C$7</f>
        <v>0.914784650904554</v>
      </c>
    </row>
    <row r="3310" customFormat="false" ht="15" hidden="false" customHeight="false" outlineLevel="0" collapsed="false">
      <c r="A3310" s="11" t="n">
        <v>0.0070038</v>
      </c>
      <c r="F3310" s="13" t="n">
        <v>42873.8333333253</v>
      </c>
      <c r="G3310" s="0" t="n">
        <f aca="false">MONTH(F3310)</f>
        <v>5</v>
      </c>
      <c r="H3310" s="0" t="n">
        <f aca="false">DAY(F3310)</f>
        <v>18</v>
      </c>
      <c r="I3310" s="0" t="n">
        <f aca="false">HOUR(F3310)</f>
        <v>19</v>
      </c>
      <c r="J3310" s="0" t="n">
        <f aca="false">A3310*$C$8/$C$7</f>
        <v>0.00557709674269265</v>
      </c>
    </row>
    <row r="3311" customFormat="false" ht="15" hidden="false" customHeight="false" outlineLevel="0" collapsed="false">
      <c r="A3311" s="11" t="n">
        <v>0</v>
      </c>
      <c r="F3311" s="13" t="n">
        <v>42873.874999992</v>
      </c>
      <c r="G3311" s="0" t="n">
        <f aca="false">MONTH(F3311)</f>
        <v>5</v>
      </c>
      <c r="H3311" s="0" t="n">
        <f aca="false">DAY(F3311)</f>
        <v>18</v>
      </c>
      <c r="I3311" s="0" t="n">
        <f aca="false">HOUR(F3311)</f>
        <v>20</v>
      </c>
      <c r="J3311" s="0" t="n">
        <f aca="false">A3311*$C$8/$C$7</f>
        <v>0</v>
      </c>
    </row>
    <row r="3312" customFormat="false" ht="15" hidden="false" customHeight="false" outlineLevel="0" collapsed="false">
      <c r="A3312" s="11" t="n">
        <v>0</v>
      </c>
      <c r="F3312" s="13" t="n">
        <v>42873.9166666586</v>
      </c>
      <c r="G3312" s="0" t="n">
        <f aca="false">MONTH(F3312)</f>
        <v>5</v>
      </c>
      <c r="H3312" s="0" t="n">
        <f aca="false">DAY(F3312)</f>
        <v>18</v>
      </c>
      <c r="I3312" s="0" t="n">
        <f aca="false">HOUR(F3312)</f>
        <v>21</v>
      </c>
      <c r="J3312" s="0" t="n">
        <f aca="false">A3312*$C$8/$C$7</f>
        <v>0</v>
      </c>
    </row>
    <row r="3313" customFormat="false" ht="15" hidden="false" customHeight="false" outlineLevel="0" collapsed="false">
      <c r="A3313" s="11" t="n">
        <v>0</v>
      </c>
      <c r="F3313" s="13" t="n">
        <v>42873.9583333253</v>
      </c>
      <c r="G3313" s="0" t="n">
        <f aca="false">MONTH(F3313)</f>
        <v>5</v>
      </c>
      <c r="H3313" s="0" t="n">
        <f aca="false">DAY(F3313)</f>
        <v>18</v>
      </c>
      <c r="I3313" s="0" t="n">
        <f aca="false">HOUR(F3313)</f>
        <v>22</v>
      </c>
      <c r="J3313" s="0" t="n">
        <f aca="false">A3313*$C$8/$C$7</f>
        <v>0</v>
      </c>
    </row>
    <row r="3314" customFormat="false" ht="15" hidden="false" customHeight="false" outlineLevel="0" collapsed="false">
      <c r="A3314" s="11" t="n">
        <v>0</v>
      </c>
      <c r="F3314" s="13" t="n">
        <v>42873.999999992</v>
      </c>
      <c r="G3314" s="0" t="n">
        <f aca="false">MONTH(F3314)</f>
        <v>5</v>
      </c>
      <c r="H3314" s="0" t="n">
        <f aca="false">DAY(F3314)</f>
        <v>18</v>
      </c>
      <c r="I3314" s="0" t="n">
        <f aca="false">HOUR(F3314)</f>
        <v>23</v>
      </c>
      <c r="J3314" s="0" t="n">
        <f aca="false">A3314*$C$8/$C$7</f>
        <v>0</v>
      </c>
    </row>
    <row r="3315" customFormat="false" ht="15" hidden="false" customHeight="false" outlineLevel="0" collapsed="false">
      <c r="A3315" s="11" t="n">
        <v>0</v>
      </c>
      <c r="F3315" s="13" t="n">
        <v>42874.0416666586</v>
      </c>
      <c r="G3315" s="0" t="n">
        <f aca="false">MONTH(F3315)</f>
        <v>5</v>
      </c>
      <c r="H3315" s="0" t="n">
        <f aca="false">DAY(F3315)</f>
        <v>19</v>
      </c>
      <c r="I3315" s="0" t="n">
        <f aca="false">HOUR(F3315)</f>
        <v>0</v>
      </c>
      <c r="J3315" s="0" t="n">
        <f aca="false">A3315*$C$8/$C$7</f>
        <v>0</v>
      </c>
    </row>
    <row r="3316" customFormat="false" ht="15" hidden="false" customHeight="false" outlineLevel="0" collapsed="false">
      <c r="A3316" s="11" t="n">
        <v>0</v>
      </c>
      <c r="F3316" s="13" t="n">
        <v>42874.0833333253</v>
      </c>
      <c r="G3316" s="0" t="n">
        <f aca="false">MONTH(F3316)</f>
        <v>5</v>
      </c>
      <c r="H3316" s="0" t="n">
        <f aca="false">DAY(F3316)</f>
        <v>19</v>
      </c>
      <c r="I3316" s="0" t="n">
        <f aca="false">HOUR(F3316)</f>
        <v>1</v>
      </c>
      <c r="J3316" s="0" t="n">
        <f aca="false">A3316*$C$8/$C$7</f>
        <v>0</v>
      </c>
    </row>
    <row r="3317" customFormat="false" ht="15" hidden="false" customHeight="false" outlineLevel="0" collapsed="false">
      <c r="A3317" s="11" t="n">
        <v>0</v>
      </c>
      <c r="F3317" s="13" t="n">
        <v>42874.124999992</v>
      </c>
      <c r="G3317" s="0" t="n">
        <f aca="false">MONTH(F3317)</f>
        <v>5</v>
      </c>
      <c r="H3317" s="0" t="n">
        <f aca="false">DAY(F3317)</f>
        <v>19</v>
      </c>
      <c r="I3317" s="0" t="n">
        <f aca="false">HOUR(F3317)</f>
        <v>2</v>
      </c>
      <c r="J3317" s="0" t="n">
        <f aca="false">A3317*$C$8/$C$7</f>
        <v>0</v>
      </c>
    </row>
    <row r="3318" customFormat="false" ht="15" hidden="false" customHeight="false" outlineLevel="0" collapsed="false">
      <c r="A3318" s="11" t="n">
        <v>1.177</v>
      </c>
      <c r="F3318" s="13" t="n">
        <v>42874.1666666586</v>
      </c>
      <c r="G3318" s="0" t="n">
        <f aca="false">MONTH(F3318)</f>
        <v>5</v>
      </c>
      <c r="H3318" s="0" t="n">
        <f aca="false">DAY(F3318)</f>
        <v>19</v>
      </c>
      <c r="I3318" s="0" t="n">
        <f aca="false">HOUR(F3318)</f>
        <v>3</v>
      </c>
      <c r="J3318" s="0" t="n">
        <f aca="false">A3318*$C$8/$C$7</f>
        <v>0.937240193344934</v>
      </c>
    </row>
    <row r="3319" customFormat="false" ht="15" hidden="false" customHeight="false" outlineLevel="0" collapsed="false">
      <c r="A3319" s="11" t="n">
        <v>0.93834</v>
      </c>
      <c r="F3319" s="13" t="n">
        <v>42874.2083333253</v>
      </c>
      <c r="G3319" s="0" t="n">
        <f aca="false">MONTH(F3319)</f>
        <v>5</v>
      </c>
      <c r="H3319" s="0" t="n">
        <f aca="false">DAY(F3319)</f>
        <v>19</v>
      </c>
      <c r="I3319" s="0" t="n">
        <f aca="false">HOUR(F3319)</f>
        <v>4</v>
      </c>
      <c r="J3319" s="0" t="n">
        <f aca="false">A3319*$C$8/$C$7</f>
        <v>0.747196230266173</v>
      </c>
    </row>
    <row r="3320" customFormat="false" ht="15" hidden="false" customHeight="false" outlineLevel="0" collapsed="false">
      <c r="A3320" s="11" t="n">
        <v>4.6015</v>
      </c>
      <c r="F3320" s="13" t="n">
        <v>42874.249999992</v>
      </c>
      <c r="G3320" s="0" t="n">
        <f aca="false">MONTH(F3320)</f>
        <v>5</v>
      </c>
      <c r="H3320" s="0" t="n">
        <f aca="false">DAY(F3320)</f>
        <v>19</v>
      </c>
      <c r="I3320" s="0" t="n">
        <f aca="false">HOUR(F3320)</f>
        <v>5</v>
      </c>
      <c r="J3320" s="0" t="n">
        <f aca="false">A3320*$C$8/$C$7</f>
        <v>3.6641552673549</v>
      </c>
    </row>
    <row r="3321" customFormat="false" ht="15" hidden="false" customHeight="false" outlineLevel="0" collapsed="false">
      <c r="A3321" s="11" t="n">
        <v>9.6417</v>
      </c>
      <c r="F3321" s="13" t="n">
        <v>42874.2916666586</v>
      </c>
      <c r="G3321" s="0" t="n">
        <f aca="false">MONTH(F3321)</f>
        <v>5</v>
      </c>
      <c r="H3321" s="0" t="n">
        <f aca="false">DAY(F3321)</f>
        <v>19</v>
      </c>
      <c r="I3321" s="0" t="n">
        <f aca="false">HOUR(F3321)</f>
        <v>6</v>
      </c>
      <c r="J3321" s="0" t="n">
        <f aca="false">A3321*$C$8/$C$7</f>
        <v>7.67764551586563</v>
      </c>
    </row>
    <row r="3322" customFormat="false" ht="15" hidden="false" customHeight="false" outlineLevel="0" collapsed="false">
      <c r="A3322" s="11" t="n">
        <v>14.643</v>
      </c>
      <c r="F3322" s="13" t="n">
        <v>42874.3333333253</v>
      </c>
      <c r="G3322" s="0" t="n">
        <f aca="false">MONTH(F3322)</f>
        <v>5</v>
      </c>
      <c r="H3322" s="0" t="n">
        <f aca="false">DAY(F3322)</f>
        <v>19</v>
      </c>
      <c r="I3322" s="0" t="n">
        <f aca="false">HOUR(F3322)</f>
        <v>7</v>
      </c>
      <c r="J3322" s="0" t="n">
        <f aca="false">A3322*$C$8/$C$7</f>
        <v>11.6601598565419</v>
      </c>
    </row>
    <row r="3323" customFormat="false" ht="15" hidden="false" customHeight="false" outlineLevel="0" collapsed="false">
      <c r="A3323" s="11" t="n">
        <v>19.027</v>
      </c>
      <c r="F3323" s="13" t="n">
        <v>42874.3749999919</v>
      </c>
      <c r="G3323" s="0" t="n">
        <f aca="false">MONTH(F3323)</f>
        <v>5</v>
      </c>
      <c r="H3323" s="0" t="n">
        <f aca="false">DAY(F3323)</f>
        <v>19</v>
      </c>
      <c r="I3323" s="0" t="n">
        <f aca="false">HOUR(F3323)</f>
        <v>8</v>
      </c>
      <c r="J3323" s="0" t="n">
        <f aca="false">A3323*$C$8/$C$7</f>
        <v>15.1511207806067</v>
      </c>
    </row>
    <row r="3324" customFormat="false" ht="15" hidden="false" customHeight="false" outlineLevel="0" collapsed="false">
      <c r="A3324" s="11" t="n">
        <v>22.179</v>
      </c>
      <c r="F3324" s="13" t="n">
        <v>42874.4166666586</v>
      </c>
      <c r="G3324" s="0" t="n">
        <f aca="false">MONTH(F3324)</f>
        <v>5</v>
      </c>
      <c r="H3324" s="0" t="n">
        <f aca="false">DAY(F3324)</f>
        <v>19</v>
      </c>
      <c r="I3324" s="0" t="n">
        <f aca="false">HOUR(F3324)</f>
        <v>9</v>
      </c>
      <c r="J3324" s="0" t="n">
        <f aca="false">A3324*$C$8/$C$7</f>
        <v>17.6610452406094</v>
      </c>
    </row>
    <row r="3325" customFormat="false" ht="15" hidden="false" customHeight="false" outlineLevel="0" collapsed="false">
      <c r="A3325" s="11" t="n">
        <v>24.126</v>
      </c>
      <c r="F3325" s="13" t="n">
        <v>42874.4583333253</v>
      </c>
      <c r="G3325" s="0" t="n">
        <f aca="false">MONTH(F3325)</f>
        <v>5</v>
      </c>
      <c r="H3325" s="0" t="n">
        <f aca="false">DAY(F3325)</f>
        <v>19</v>
      </c>
      <c r="I3325" s="0" t="n">
        <f aca="false">HOUR(F3325)</f>
        <v>10</v>
      </c>
      <c r="J3325" s="0" t="n">
        <f aca="false">A3325*$C$8/$C$7</f>
        <v>19.2114332239931</v>
      </c>
    </row>
    <row r="3326" customFormat="false" ht="15" hidden="false" customHeight="false" outlineLevel="0" collapsed="false">
      <c r="A3326" s="11" t="n">
        <v>24.97</v>
      </c>
      <c r="F3326" s="13" t="n">
        <v>42874.4999999919</v>
      </c>
      <c r="G3326" s="0" t="n">
        <f aca="false">MONTH(F3326)</f>
        <v>5</v>
      </c>
      <c r="H3326" s="0" t="n">
        <f aca="false">DAY(F3326)</f>
        <v>19</v>
      </c>
      <c r="I3326" s="0" t="n">
        <f aca="false">HOUR(F3326)</f>
        <v>11</v>
      </c>
      <c r="J3326" s="0" t="n">
        <f aca="false">A3326*$C$8/$C$7</f>
        <v>19.8835069055421</v>
      </c>
    </row>
    <row r="3327" customFormat="false" ht="15" hidden="false" customHeight="false" outlineLevel="0" collapsed="false">
      <c r="A3327" s="11" t="n">
        <v>24.467</v>
      </c>
      <c r="F3327" s="13" t="n">
        <v>42874.5416666586</v>
      </c>
      <c r="G3327" s="0" t="n">
        <f aca="false">MONTH(F3327)</f>
        <v>5</v>
      </c>
      <c r="H3327" s="0" t="n">
        <f aca="false">DAY(F3327)</f>
        <v>19</v>
      </c>
      <c r="I3327" s="0" t="n">
        <f aca="false">HOUR(F3327)</f>
        <v>12</v>
      </c>
      <c r="J3327" s="0" t="n">
        <f aca="false">A3327*$C$8/$C$7</f>
        <v>19.4829701024388</v>
      </c>
    </row>
    <row r="3328" customFormat="false" ht="15" hidden="false" customHeight="false" outlineLevel="0" collapsed="false">
      <c r="A3328" s="11" t="n">
        <v>23.04</v>
      </c>
      <c r="F3328" s="13" t="n">
        <v>42874.5833333253</v>
      </c>
      <c r="G3328" s="0" t="n">
        <f aca="false">MONTH(F3328)</f>
        <v>5</v>
      </c>
      <c r="H3328" s="0" t="n">
        <f aca="false">DAY(F3328)</f>
        <v>19</v>
      </c>
      <c r="I3328" s="0" t="n">
        <f aca="false">HOUR(F3328)</f>
        <v>13</v>
      </c>
      <c r="J3328" s="0" t="n">
        <f aca="false">A3328*$C$8/$C$7</f>
        <v>18.3466559512891</v>
      </c>
    </row>
    <row r="3329" customFormat="false" ht="15" hidden="false" customHeight="false" outlineLevel="0" collapsed="false">
      <c r="A3329" s="11" t="n">
        <v>18.287</v>
      </c>
      <c r="F3329" s="13" t="n">
        <v>42874.6249999919</v>
      </c>
      <c r="G3329" s="0" t="n">
        <f aca="false">MONTH(F3329)</f>
        <v>5</v>
      </c>
      <c r="H3329" s="0" t="n">
        <f aca="false">DAY(F3329)</f>
        <v>19</v>
      </c>
      <c r="I3329" s="0" t="n">
        <f aca="false">HOUR(F3329)</f>
        <v>14</v>
      </c>
      <c r="J3329" s="0" t="n">
        <f aca="false">A3329*$C$8/$C$7</f>
        <v>14.5618618655045</v>
      </c>
    </row>
    <row r="3330" customFormat="false" ht="15" hidden="false" customHeight="false" outlineLevel="0" collapsed="false">
      <c r="A3330" s="11" t="n">
        <v>11.944</v>
      </c>
      <c r="F3330" s="13" t="n">
        <v>42874.6666666586</v>
      </c>
      <c r="G3330" s="0" t="n">
        <f aca="false">MONTH(F3330)</f>
        <v>5</v>
      </c>
      <c r="H3330" s="0" t="n">
        <f aca="false">DAY(F3330)</f>
        <v>19</v>
      </c>
      <c r="I3330" s="0" t="n">
        <f aca="false">HOUR(F3330)</f>
        <v>15</v>
      </c>
      <c r="J3330" s="0" t="n">
        <f aca="false">A3330*$C$8/$C$7</f>
        <v>9.51095740808147</v>
      </c>
    </row>
    <row r="3331" customFormat="false" ht="15" hidden="false" customHeight="false" outlineLevel="0" collapsed="false">
      <c r="A3331" s="11" t="n">
        <v>7.2977</v>
      </c>
      <c r="F3331" s="13" t="n">
        <v>42874.7083333253</v>
      </c>
      <c r="G3331" s="0" t="n">
        <f aca="false">MONTH(F3331)</f>
        <v>5</v>
      </c>
      <c r="H3331" s="0" t="n">
        <f aca="false">DAY(F3331)</f>
        <v>19</v>
      </c>
      <c r="I3331" s="0" t="n">
        <f aca="false">HOUR(F3331)</f>
        <v>16</v>
      </c>
      <c r="J3331" s="0" t="n">
        <f aca="false">A3331*$C$8/$C$7</f>
        <v>5.81112808748795</v>
      </c>
    </row>
    <row r="3332" customFormat="false" ht="15" hidden="false" customHeight="false" outlineLevel="0" collapsed="false">
      <c r="A3332" s="11" t="n">
        <v>3.6766</v>
      </c>
      <c r="F3332" s="13" t="n">
        <v>42874.7499999919</v>
      </c>
      <c r="G3332" s="0" t="n">
        <f aca="false">MONTH(F3332)</f>
        <v>5</v>
      </c>
      <c r="H3332" s="0" t="n">
        <f aca="false">DAY(F3332)</f>
        <v>19</v>
      </c>
      <c r="I3332" s="0" t="n">
        <f aca="false">HOUR(F3332)</f>
        <v>17</v>
      </c>
      <c r="J3332" s="0" t="n">
        <f aca="false">A3332*$C$8/$C$7</f>
        <v>2.92766125306031</v>
      </c>
    </row>
    <row r="3333" customFormat="false" ht="15" hidden="false" customHeight="false" outlineLevel="0" collapsed="false">
      <c r="A3333" s="11" t="n">
        <v>1.083</v>
      </c>
      <c r="F3333" s="13" t="n">
        <v>42874.7916666586</v>
      </c>
      <c r="G3333" s="0" t="n">
        <f aca="false">MONTH(F3333)</f>
        <v>5</v>
      </c>
      <c r="H3333" s="0" t="n">
        <f aca="false">DAY(F3333)</f>
        <v>19</v>
      </c>
      <c r="I3333" s="0" t="n">
        <f aca="false">HOUR(F3333)</f>
        <v>18</v>
      </c>
      <c r="J3333" s="0" t="n">
        <f aca="false">A3333*$C$8/$C$7</f>
        <v>0.862388385210334</v>
      </c>
    </row>
    <row r="3334" customFormat="false" ht="15" hidden="false" customHeight="false" outlineLevel="0" collapsed="false">
      <c r="A3334" s="11" t="n">
        <v>0.031138</v>
      </c>
      <c r="F3334" s="13" t="n">
        <v>42874.8333333253</v>
      </c>
      <c r="G3334" s="0" t="n">
        <f aca="false">MONTH(F3334)</f>
        <v>5</v>
      </c>
      <c r="H3334" s="0" t="n">
        <f aca="false">DAY(F3334)</f>
        <v>19</v>
      </c>
      <c r="I3334" s="0" t="n">
        <f aca="false">HOUR(F3334)</f>
        <v>19</v>
      </c>
      <c r="J3334" s="0" t="n">
        <f aca="false">A3334*$C$8/$C$7</f>
        <v>0.0247950595925017</v>
      </c>
    </row>
    <row r="3335" customFormat="false" ht="15" hidden="false" customHeight="false" outlineLevel="0" collapsed="false">
      <c r="A3335" s="11" t="n">
        <v>0</v>
      </c>
      <c r="F3335" s="13" t="n">
        <v>42874.8749999919</v>
      </c>
      <c r="G3335" s="0" t="n">
        <f aca="false">MONTH(F3335)</f>
        <v>5</v>
      </c>
      <c r="H3335" s="0" t="n">
        <f aca="false">DAY(F3335)</f>
        <v>19</v>
      </c>
      <c r="I3335" s="0" t="n">
        <f aca="false">HOUR(F3335)</f>
        <v>20</v>
      </c>
      <c r="J3335" s="0" t="n">
        <f aca="false">A3335*$C$8/$C$7</f>
        <v>0</v>
      </c>
    </row>
    <row r="3336" customFormat="false" ht="15" hidden="false" customHeight="false" outlineLevel="0" collapsed="false">
      <c r="A3336" s="11" t="n">
        <v>0</v>
      </c>
      <c r="F3336" s="13" t="n">
        <v>42874.9166666586</v>
      </c>
      <c r="G3336" s="0" t="n">
        <f aca="false">MONTH(F3336)</f>
        <v>5</v>
      </c>
      <c r="H3336" s="0" t="n">
        <f aca="false">DAY(F3336)</f>
        <v>19</v>
      </c>
      <c r="I3336" s="0" t="n">
        <f aca="false">HOUR(F3336)</f>
        <v>21</v>
      </c>
      <c r="J3336" s="0" t="n">
        <f aca="false">A3336*$C$8/$C$7</f>
        <v>0</v>
      </c>
    </row>
    <row r="3337" customFormat="false" ht="15" hidden="false" customHeight="false" outlineLevel="0" collapsed="false">
      <c r="A3337" s="11" t="n">
        <v>0</v>
      </c>
      <c r="F3337" s="13" t="n">
        <v>42874.9583333252</v>
      </c>
      <c r="G3337" s="0" t="n">
        <f aca="false">MONTH(F3337)</f>
        <v>5</v>
      </c>
      <c r="H3337" s="0" t="n">
        <f aca="false">DAY(F3337)</f>
        <v>19</v>
      </c>
      <c r="I3337" s="0" t="n">
        <f aca="false">HOUR(F3337)</f>
        <v>22</v>
      </c>
      <c r="J3337" s="0" t="n">
        <f aca="false">A3337*$C$8/$C$7</f>
        <v>0</v>
      </c>
    </row>
    <row r="3338" customFormat="false" ht="15" hidden="false" customHeight="false" outlineLevel="0" collapsed="false">
      <c r="A3338" s="11" t="n">
        <v>0</v>
      </c>
      <c r="F3338" s="13" t="n">
        <v>42874.9999999919</v>
      </c>
      <c r="G3338" s="0" t="n">
        <f aca="false">MONTH(F3338)</f>
        <v>5</v>
      </c>
      <c r="H3338" s="0" t="n">
        <f aca="false">DAY(F3338)</f>
        <v>19</v>
      </c>
      <c r="I3338" s="0" t="n">
        <f aca="false">HOUR(F3338)</f>
        <v>23</v>
      </c>
      <c r="J3338" s="0" t="n">
        <f aca="false">A3338*$C$8/$C$7</f>
        <v>0</v>
      </c>
    </row>
    <row r="3339" customFormat="false" ht="15" hidden="false" customHeight="false" outlineLevel="0" collapsed="false">
      <c r="A3339" s="11" t="n">
        <v>0</v>
      </c>
      <c r="F3339" s="13" t="n">
        <v>42875.0416666586</v>
      </c>
      <c r="G3339" s="0" t="n">
        <f aca="false">MONTH(F3339)</f>
        <v>5</v>
      </c>
      <c r="H3339" s="0" t="n">
        <f aca="false">DAY(F3339)</f>
        <v>20</v>
      </c>
      <c r="I3339" s="0" t="n">
        <f aca="false">HOUR(F3339)</f>
        <v>0</v>
      </c>
      <c r="J3339" s="0" t="n">
        <f aca="false">A3339*$C$8/$C$7</f>
        <v>0</v>
      </c>
    </row>
    <row r="3340" customFormat="false" ht="15" hidden="false" customHeight="false" outlineLevel="0" collapsed="false">
      <c r="A3340" s="11" t="n">
        <v>0</v>
      </c>
      <c r="F3340" s="13" t="n">
        <v>42875.0833333252</v>
      </c>
      <c r="G3340" s="0" t="n">
        <f aca="false">MONTH(F3340)</f>
        <v>5</v>
      </c>
      <c r="H3340" s="0" t="n">
        <f aca="false">DAY(F3340)</f>
        <v>20</v>
      </c>
      <c r="I3340" s="0" t="n">
        <f aca="false">HOUR(F3340)</f>
        <v>1</v>
      </c>
      <c r="J3340" s="0" t="n">
        <f aca="false">A3340*$C$8/$C$7</f>
        <v>0</v>
      </c>
    </row>
    <row r="3341" customFormat="false" ht="15" hidden="false" customHeight="false" outlineLevel="0" collapsed="false">
      <c r="A3341" s="11" t="n">
        <v>0</v>
      </c>
      <c r="F3341" s="13" t="n">
        <v>42875.1249999919</v>
      </c>
      <c r="G3341" s="0" t="n">
        <f aca="false">MONTH(F3341)</f>
        <v>5</v>
      </c>
      <c r="H3341" s="0" t="n">
        <f aca="false">DAY(F3341)</f>
        <v>20</v>
      </c>
      <c r="I3341" s="0" t="n">
        <f aca="false">HOUR(F3341)</f>
        <v>2</v>
      </c>
      <c r="J3341" s="0" t="n">
        <f aca="false">A3341*$C$8/$C$7</f>
        <v>0</v>
      </c>
    </row>
    <row r="3342" customFormat="false" ht="15" hidden="false" customHeight="false" outlineLevel="0" collapsed="false">
      <c r="A3342" s="11" t="n">
        <v>1.1825</v>
      </c>
      <c r="F3342" s="13" t="n">
        <v>42875.1666666586</v>
      </c>
      <c r="G3342" s="0" t="n">
        <f aca="false">MONTH(F3342)</f>
        <v>5</v>
      </c>
      <c r="H3342" s="0" t="n">
        <f aca="false">DAY(F3342)</f>
        <v>20</v>
      </c>
      <c r="I3342" s="0" t="n">
        <f aca="false">HOUR(F3342)</f>
        <v>3</v>
      </c>
      <c r="J3342" s="0" t="n">
        <f aca="false">A3342*$C$8/$C$7</f>
        <v>0.941619820416639</v>
      </c>
    </row>
    <row r="3343" customFormat="false" ht="15" hidden="false" customHeight="false" outlineLevel="0" collapsed="false">
      <c r="A3343" s="11" t="n">
        <v>0.97472</v>
      </c>
      <c r="F3343" s="13" t="n">
        <v>42875.2083333252</v>
      </c>
      <c r="G3343" s="0" t="n">
        <f aca="false">MONTH(F3343)</f>
        <v>5</v>
      </c>
      <c r="H3343" s="0" t="n">
        <f aca="false">DAY(F3343)</f>
        <v>20</v>
      </c>
      <c r="I3343" s="0" t="n">
        <f aca="false">HOUR(F3343)</f>
        <v>4</v>
      </c>
      <c r="J3343" s="0" t="n">
        <f aca="false">A3343*$C$8/$C$7</f>
        <v>0.776165472605925</v>
      </c>
    </row>
    <row r="3344" customFormat="false" ht="15" hidden="false" customHeight="false" outlineLevel="0" collapsed="false">
      <c r="A3344" s="11" t="n">
        <v>4.5213</v>
      </c>
      <c r="F3344" s="13" t="n">
        <v>42875.2499999919</v>
      </c>
      <c r="G3344" s="0" t="n">
        <f aca="false">MONTH(F3344)</f>
        <v>5</v>
      </c>
      <c r="H3344" s="0" t="n">
        <f aca="false">DAY(F3344)</f>
        <v>20</v>
      </c>
      <c r="I3344" s="0" t="n">
        <f aca="false">HOUR(F3344)</f>
        <v>5</v>
      </c>
      <c r="J3344" s="0" t="n">
        <f aca="false">A3344*$C$8/$C$7</f>
        <v>3.60029234169112</v>
      </c>
    </row>
    <row r="3345" customFormat="false" ht="15" hidden="false" customHeight="false" outlineLevel="0" collapsed="false">
      <c r="A3345" s="11" t="n">
        <v>9.2719</v>
      </c>
      <c r="F3345" s="13" t="n">
        <v>42875.2916666586</v>
      </c>
      <c r="G3345" s="0" t="n">
        <f aca="false">MONTH(F3345)</f>
        <v>5</v>
      </c>
      <c r="H3345" s="0" t="n">
        <f aca="false">DAY(F3345)</f>
        <v>20</v>
      </c>
      <c r="I3345" s="0" t="n">
        <f aca="false">HOUR(F3345)</f>
        <v>6</v>
      </c>
      <c r="J3345" s="0" t="n">
        <f aca="false">A3345*$C$8/$C$7</f>
        <v>7.38317531748079</v>
      </c>
    </row>
    <row r="3346" customFormat="false" ht="15" hidden="false" customHeight="false" outlineLevel="0" collapsed="false">
      <c r="A3346" s="11" t="n">
        <v>13.922</v>
      </c>
      <c r="F3346" s="13" t="n">
        <v>42875.3333333252</v>
      </c>
      <c r="G3346" s="0" t="n">
        <f aca="false">MONTH(F3346)</f>
        <v>5</v>
      </c>
      <c r="H3346" s="0" t="n">
        <f aca="false">DAY(F3346)</f>
        <v>20</v>
      </c>
      <c r="I3346" s="0" t="n">
        <f aca="false">HOUR(F3346)</f>
        <v>7</v>
      </c>
      <c r="J3346" s="0" t="n">
        <f aca="false">A3346*$C$8/$C$7</f>
        <v>11.0860305622329</v>
      </c>
    </row>
    <row r="3347" customFormat="false" ht="15" hidden="false" customHeight="false" outlineLevel="0" collapsed="false">
      <c r="A3347" s="11" t="n">
        <v>17.944</v>
      </c>
      <c r="F3347" s="13" t="n">
        <v>42875.3749999919</v>
      </c>
      <c r="G3347" s="0" t="n">
        <f aca="false">MONTH(F3347)</f>
        <v>5</v>
      </c>
      <c r="H3347" s="0" t="n">
        <f aca="false">DAY(F3347)</f>
        <v>20</v>
      </c>
      <c r="I3347" s="0" t="n">
        <f aca="false">HOUR(F3347)</f>
        <v>8</v>
      </c>
      <c r="J3347" s="0" t="n">
        <f aca="false">A3347*$C$8/$C$7</f>
        <v>14.2887323953963</v>
      </c>
    </row>
    <row r="3348" customFormat="false" ht="15" hidden="false" customHeight="false" outlineLevel="0" collapsed="false">
      <c r="A3348" s="11" t="n">
        <v>20.962</v>
      </c>
      <c r="F3348" s="13" t="n">
        <v>42875.4166666586</v>
      </c>
      <c r="G3348" s="0" t="n">
        <f aca="false">MONTH(F3348)</f>
        <v>5</v>
      </c>
      <c r="H3348" s="0" t="n">
        <f aca="false">DAY(F3348)</f>
        <v>20</v>
      </c>
      <c r="I3348" s="0" t="n">
        <f aca="false">HOUR(F3348)</f>
        <v>9</v>
      </c>
      <c r="J3348" s="0" t="n">
        <f aca="false">A3348*$C$8/$C$7</f>
        <v>16.6919532140157</v>
      </c>
    </row>
    <row r="3349" customFormat="false" ht="15" hidden="false" customHeight="false" outlineLevel="0" collapsed="false">
      <c r="A3349" s="11" t="n">
        <v>22.788</v>
      </c>
      <c r="F3349" s="13" t="n">
        <v>42875.4583333252</v>
      </c>
      <c r="G3349" s="0" t="n">
        <f aca="false">MONTH(F3349)</f>
        <v>5</v>
      </c>
      <c r="H3349" s="0" t="n">
        <f aca="false">DAY(F3349)</f>
        <v>20</v>
      </c>
      <c r="I3349" s="0" t="n">
        <f aca="false">HOUR(F3349)</f>
        <v>10</v>
      </c>
      <c r="J3349" s="0" t="n">
        <f aca="false">A3349*$C$8/$C$7</f>
        <v>18.1459894018219</v>
      </c>
    </row>
    <row r="3350" customFormat="false" ht="15" hidden="false" customHeight="false" outlineLevel="0" collapsed="false">
      <c r="A3350" s="11" t="n">
        <v>23.539</v>
      </c>
      <c r="F3350" s="13" t="n">
        <v>42875.4999999919</v>
      </c>
      <c r="G3350" s="0" t="n">
        <f aca="false">MONTH(F3350)</f>
        <v>5</v>
      </c>
      <c r="H3350" s="0" t="n">
        <f aca="false">DAY(F3350)</f>
        <v>20</v>
      </c>
      <c r="I3350" s="0" t="n">
        <f aca="false">HOUR(F3350)</f>
        <v>11</v>
      </c>
      <c r="J3350" s="0" t="n">
        <f aca="false">A3350*$C$8/$C$7</f>
        <v>18.7440075710675</v>
      </c>
    </row>
    <row r="3351" customFormat="false" ht="15" hidden="false" customHeight="false" outlineLevel="0" collapsed="false">
      <c r="A3351" s="11" t="n">
        <v>23.097</v>
      </c>
      <c r="F3351" s="13" t="n">
        <v>42875.5416666585</v>
      </c>
      <c r="G3351" s="0" t="n">
        <f aca="false">MONTH(F3351)</f>
        <v>5</v>
      </c>
      <c r="H3351" s="0" t="n">
        <f aca="false">DAY(F3351)</f>
        <v>20</v>
      </c>
      <c r="I3351" s="0" t="n">
        <f aca="false">HOUR(F3351)</f>
        <v>12</v>
      </c>
      <c r="J3351" s="0" t="n">
        <f aca="false">A3351*$C$8/$C$7</f>
        <v>18.3920448136686</v>
      </c>
    </row>
    <row r="3352" customFormat="false" ht="15" hidden="false" customHeight="false" outlineLevel="0" collapsed="false">
      <c r="A3352" s="11" t="n">
        <v>21.285</v>
      </c>
      <c r="F3352" s="13" t="n">
        <v>42875.5833333252</v>
      </c>
      <c r="G3352" s="0" t="n">
        <f aca="false">MONTH(F3352)</f>
        <v>5</v>
      </c>
      <c r="H3352" s="0" t="n">
        <f aca="false">DAY(F3352)</f>
        <v>20</v>
      </c>
      <c r="I3352" s="0" t="n">
        <f aca="false">HOUR(F3352)</f>
        <v>13</v>
      </c>
      <c r="J3352" s="0" t="n">
        <f aca="false">A3352*$C$8/$C$7</f>
        <v>16.9491567674995</v>
      </c>
    </row>
    <row r="3353" customFormat="false" ht="15" hidden="false" customHeight="false" outlineLevel="0" collapsed="false">
      <c r="A3353" s="11" t="n">
        <v>16.921</v>
      </c>
      <c r="F3353" s="13" t="n">
        <v>42875.6249999919</v>
      </c>
      <c r="G3353" s="0" t="n">
        <f aca="false">MONTH(F3353)</f>
        <v>5</v>
      </c>
      <c r="H3353" s="0" t="n">
        <f aca="false">DAY(F3353)</f>
        <v>20</v>
      </c>
      <c r="I3353" s="0" t="n">
        <f aca="false">HOUR(F3353)</f>
        <v>14</v>
      </c>
      <c r="J3353" s="0" t="n">
        <f aca="false">A3353*$C$8/$C$7</f>
        <v>13.4741217600592</v>
      </c>
    </row>
    <row r="3354" customFormat="false" ht="15" hidden="false" customHeight="false" outlineLevel="0" collapsed="false">
      <c r="A3354" s="11" t="n">
        <v>11.119</v>
      </c>
      <c r="F3354" s="13" t="n">
        <v>42875.6666666585</v>
      </c>
      <c r="G3354" s="0" t="n">
        <f aca="false">MONTH(F3354)</f>
        <v>5</v>
      </c>
      <c r="H3354" s="0" t="n">
        <f aca="false">DAY(F3354)</f>
        <v>20</v>
      </c>
      <c r="I3354" s="0" t="n">
        <f aca="false">HOUR(F3354)</f>
        <v>15</v>
      </c>
      <c r="J3354" s="0" t="n">
        <f aca="false">A3354*$C$8/$C$7</f>
        <v>8.85401334732567</v>
      </c>
    </row>
    <row r="3355" customFormat="false" ht="15" hidden="false" customHeight="false" outlineLevel="0" collapsed="false">
      <c r="A3355" s="11" t="n">
        <v>6.584</v>
      </c>
      <c r="F3355" s="13" t="n">
        <v>42875.7083333252</v>
      </c>
      <c r="G3355" s="0" t="n">
        <f aca="false">MONTH(F3355)</f>
        <v>5</v>
      </c>
      <c r="H3355" s="0" t="n">
        <f aca="false">DAY(F3355)</f>
        <v>20</v>
      </c>
      <c r="I3355" s="0" t="n">
        <f aca="false">HOUR(F3355)</f>
        <v>16</v>
      </c>
      <c r="J3355" s="0" t="n">
        <f aca="false">A3355*$C$8/$C$7</f>
        <v>5.24281175274685</v>
      </c>
    </row>
    <row r="3356" customFormat="false" ht="15" hidden="false" customHeight="false" outlineLevel="0" collapsed="false">
      <c r="A3356" s="11" t="n">
        <v>3.4827</v>
      </c>
      <c r="F3356" s="13" t="n">
        <v>42875.7499999919</v>
      </c>
      <c r="G3356" s="0" t="n">
        <f aca="false">MONTH(F3356)</f>
        <v>5</v>
      </c>
      <c r="H3356" s="0" t="n">
        <f aca="false">DAY(F3356)</f>
        <v>20</v>
      </c>
      <c r="I3356" s="0" t="n">
        <f aca="false">HOUR(F3356)</f>
        <v>17</v>
      </c>
      <c r="J3356" s="0" t="n">
        <f aca="false">A3356*$C$8/$C$7</f>
        <v>2.77325949138692</v>
      </c>
    </row>
    <row r="3357" customFormat="false" ht="15" hidden="false" customHeight="false" outlineLevel="0" collapsed="false">
      <c r="A3357" s="11" t="n">
        <v>1.1314</v>
      </c>
      <c r="F3357" s="13" t="n">
        <v>42875.7916666585</v>
      </c>
      <c r="G3357" s="0" t="n">
        <f aca="false">MONTH(F3357)</f>
        <v>5</v>
      </c>
      <c r="H3357" s="0" t="n">
        <f aca="false">DAY(F3357)</f>
        <v>20</v>
      </c>
      <c r="I3357" s="0" t="n">
        <f aca="false">HOUR(F3357)</f>
        <v>18</v>
      </c>
      <c r="J3357" s="0" t="n">
        <f aca="false">A3357*$C$8/$C$7</f>
        <v>0.900929103441341</v>
      </c>
    </row>
    <row r="3358" customFormat="false" ht="15" hidden="false" customHeight="false" outlineLevel="0" collapsed="false">
      <c r="A3358" s="11" t="n">
        <v>0.016892</v>
      </c>
      <c r="F3358" s="13" t="n">
        <v>42875.8333333252</v>
      </c>
      <c r="G3358" s="0" t="n">
        <f aca="false">MONTH(F3358)</f>
        <v>5</v>
      </c>
      <c r="H3358" s="0" t="n">
        <f aca="false">DAY(F3358)</f>
        <v>20</v>
      </c>
      <c r="I3358" s="0" t="n">
        <f aca="false">HOUR(F3358)</f>
        <v>19</v>
      </c>
      <c r="J3358" s="0" t="n">
        <f aca="false">A3358*$C$8/$C$7</f>
        <v>0.0134510291809538</v>
      </c>
    </row>
    <row r="3359" customFormat="false" ht="15" hidden="false" customHeight="false" outlineLevel="0" collapsed="false">
      <c r="A3359" s="11" t="n">
        <v>0</v>
      </c>
      <c r="F3359" s="13" t="n">
        <v>42875.8749999919</v>
      </c>
      <c r="G3359" s="0" t="n">
        <f aca="false">MONTH(F3359)</f>
        <v>5</v>
      </c>
      <c r="H3359" s="0" t="n">
        <f aca="false">DAY(F3359)</f>
        <v>20</v>
      </c>
      <c r="I3359" s="0" t="n">
        <f aca="false">HOUR(F3359)</f>
        <v>20</v>
      </c>
      <c r="J3359" s="0" t="n">
        <f aca="false">A3359*$C$8/$C$7</f>
        <v>0</v>
      </c>
    </row>
    <row r="3360" customFormat="false" ht="15" hidden="false" customHeight="false" outlineLevel="0" collapsed="false">
      <c r="A3360" s="11" t="n">
        <v>0</v>
      </c>
      <c r="F3360" s="13" t="n">
        <v>42875.9166666585</v>
      </c>
      <c r="G3360" s="0" t="n">
        <f aca="false">MONTH(F3360)</f>
        <v>5</v>
      </c>
      <c r="H3360" s="0" t="n">
        <f aca="false">DAY(F3360)</f>
        <v>20</v>
      </c>
      <c r="I3360" s="0" t="n">
        <f aca="false">HOUR(F3360)</f>
        <v>21</v>
      </c>
      <c r="J3360" s="0" t="n">
        <f aca="false">A3360*$C$8/$C$7</f>
        <v>0</v>
      </c>
    </row>
    <row r="3361" customFormat="false" ht="15" hidden="false" customHeight="false" outlineLevel="0" collapsed="false">
      <c r="A3361" s="11" t="n">
        <v>0</v>
      </c>
      <c r="F3361" s="13" t="n">
        <v>42875.9583333252</v>
      </c>
      <c r="G3361" s="0" t="n">
        <f aca="false">MONTH(F3361)</f>
        <v>5</v>
      </c>
      <c r="H3361" s="0" t="n">
        <f aca="false">DAY(F3361)</f>
        <v>20</v>
      </c>
      <c r="I3361" s="0" t="n">
        <f aca="false">HOUR(F3361)</f>
        <v>22</v>
      </c>
      <c r="J3361" s="0" t="n">
        <f aca="false">A3361*$C$8/$C$7</f>
        <v>0</v>
      </c>
    </row>
    <row r="3362" customFormat="false" ht="15" hidden="false" customHeight="false" outlineLevel="0" collapsed="false">
      <c r="A3362" s="11" t="n">
        <v>0</v>
      </c>
      <c r="F3362" s="13" t="n">
        <v>42875.9999999919</v>
      </c>
      <c r="G3362" s="0" t="n">
        <f aca="false">MONTH(F3362)</f>
        <v>5</v>
      </c>
      <c r="H3362" s="0" t="n">
        <f aca="false">DAY(F3362)</f>
        <v>20</v>
      </c>
      <c r="I3362" s="0" t="n">
        <f aca="false">HOUR(F3362)</f>
        <v>23</v>
      </c>
      <c r="J3362" s="0" t="n">
        <f aca="false">A3362*$C$8/$C$7</f>
        <v>0</v>
      </c>
    </row>
    <row r="3363" customFormat="false" ht="15" hidden="false" customHeight="false" outlineLevel="0" collapsed="false">
      <c r="A3363" s="11" t="n">
        <v>0</v>
      </c>
      <c r="F3363" s="13" t="n">
        <v>42876.0416666585</v>
      </c>
      <c r="G3363" s="0" t="n">
        <f aca="false">MONTH(F3363)</f>
        <v>5</v>
      </c>
      <c r="H3363" s="0" t="n">
        <f aca="false">DAY(F3363)</f>
        <v>21</v>
      </c>
      <c r="I3363" s="0" t="n">
        <f aca="false">HOUR(F3363)</f>
        <v>0</v>
      </c>
      <c r="J3363" s="0" t="n">
        <f aca="false">A3363*$C$8/$C$7</f>
        <v>0</v>
      </c>
    </row>
    <row r="3364" customFormat="false" ht="15" hidden="false" customHeight="false" outlineLevel="0" collapsed="false">
      <c r="A3364" s="11" t="n">
        <v>0</v>
      </c>
      <c r="F3364" s="13" t="n">
        <v>42876.0833333252</v>
      </c>
      <c r="G3364" s="0" t="n">
        <f aca="false">MONTH(F3364)</f>
        <v>5</v>
      </c>
      <c r="H3364" s="0" t="n">
        <f aca="false">DAY(F3364)</f>
        <v>21</v>
      </c>
      <c r="I3364" s="0" t="n">
        <f aca="false">HOUR(F3364)</f>
        <v>1</v>
      </c>
      <c r="J3364" s="0" t="n">
        <f aca="false">A3364*$C$8/$C$7</f>
        <v>0</v>
      </c>
    </row>
    <row r="3365" customFormat="false" ht="15" hidden="false" customHeight="false" outlineLevel="0" collapsed="false">
      <c r="A3365" s="11" t="n">
        <v>0</v>
      </c>
      <c r="F3365" s="13" t="n">
        <v>42876.1249999918</v>
      </c>
      <c r="G3365" s="0" t="n">
        <f aca="false">MONTH(F3365)</f>
        <v>5</v>
      </c>
      <c r="H3365" s="0" t="n">
        <f aca="false">DAY(F3365)</f>
        <v>21</v>
      </c>
      <c r="I3365" s="0" t="n">
        <f aca="false">HOUR(F3365)</f>
        <v>2</v>
      </c>
      <c r="J3365" s="0" t="n">
        <f aca="false">A3365*$C$8/$C$7</f>
        <v>0</v>
      </c>
    </row>
    <row r="3366" customFormat="false" ht="15" hidden="false" customHeight="false" outlineLevel="0" collapsed="false">
      <c r="A3366" s="11" t="n">
        <v>1.0626</v>
      </c>
      <c r="F3366" s="13" t="n">
        <v>42876.1666666585</v>
      </c>
      <c r="G3366" s="0" t="n">
        <f aca="false">MONTH(F3366)</f>
        <v>5</v>
      </c>
      <c r="H3366" s="0" t="n">
        <f aca="false">DAY(F3366)</f>
        <v>21</v>
      </c>
      <c r="I3366" s="0" t="n">
        <f aca="false">HOUR(F3366)</f>
        <v>3</v>
      </c>
      <c r="J3366" s="0" t="n">
        <f aca="false">A3366*$C$8/$C$7</f>
        <v>0.846143950253464</v>
      </c>
    </row>
    <row r="3367" customFormat="false" ht="15" hidden="false" customHeight="false" outlineLevel="0" collapsed="false">
      <c r="A3367" s="11" t="n">
        <v>1.3997</v>
      </c>
      <c r="F3367" s="13" t="n">
        <v>42876.2083333252</v>
      </c>
      <c r="G3367" s="0" t="n">
        <f aca="false">MONTH(F3367)</f>
        <v>5</v>
      </c>
      <c r="H3367" s="0" t="n">
        <f aca="false">DAY(F3367)</f>
        <v>21</v>
      </c>
      <c r="I3367" s="0" t="n">
        <f aca="false">HOUR(F3367)</f>
        <v>4</v>
      </c>
      <c r="J3367" s="0" t="n">
        <f aca="false">A3367*$C$8/$C$7</f>
        <v>1.11457527495744</v>
      </c>
    </row>
    <row r="3368" customFormat="false" ht="15" hidden="false" customHeight="false" outlineLevel="0" collapsed="false">
      <c r="A3368" s="11" t="n">
        <v>4.5588</v>
      </c>
      <c r="F3368" s="13" t="n">
        <v>42876.2499999918</v>
      </c>
      <c r="G3368" s="0" t="n">
        <f aca="false">MONTH(F3368)</f>
        <v>5</v>
      </c>
      <c r="H3368" s="0" t="n">
        <f aca="false">DAY(F3368)</f>
        <v>21</v>
      </c>
      <c r="I3368" s="0" t="n">
        <f aca="false">HOUR(F3368)</f>
        <v>5</v>
      </c>
      <c r="J3368" s="0" t="n">
        <f aca="false">A3368*$C$8/$C$7</f>
        <v>3.63015343536184</v>
      </c>
    </row>
    <row r="3369" customFormat="false" ht="15" hidden="false" customHeight="false" outlineLevel="0" collapsed="false">
      <c r="A3369" s="11" t="n">
        <v>8.8936</v>
      </c>
      <c r="F3369" s="13" t="n">
        <v>42876.2916666585</v>
      </c>
      <c r="G3369" s="0" t="n">
        <f aca="false">MONTH(F3369)</f>
        <v>5</v>
      </c>
      <c r="H3369" s="0" t="n">
        <f aca="false">DAY(F3369)</f>
        <v>21</v>
      </c>
      <c r="I3369" s="0" t="n">
        <f aca="false">HOUR(F3369)</f>
        <v>6</v>
      </c>
      <c r="J3369" s="0" t="n">
        <f aca="false">A3369*$C$8/$C$7</f>
        <v>7.08193660453059</v>
      </c>
    </row>
    <row r="3370" customFormat="false" ht="15" hidden="false" customHeight="false" outlineLevel="0" collapsed="false">
      <c r="A3370" s="11" t="n">
        <v>13.317</v>
      </c>
      <c r="F3370" s="13" t="n">
        <v>42876.3333333252</v>
      </c>
      <c r="G3370" s="0" t="n">
        <f aca="false">MONTH(F3370)</f>
        <v>5</v>
      </c>
      <c r="H3370" s="0" t="n">
        <f aca="false">DAY(F3370)</f>
        <v>21</v>
      </c>
      <c r="I3370" s="0" t="n">
        <f aca="false">HOUR(F3370)</f>
        <v>7</v>
      </c>
      <c r="J3370" s="0" t="n">
        <f aca="false">A3370*$C$8/$C$7</f>
        <v>10.6042715843454</v>
      </c>
    </row>
    <row r="3371" customFormat="false" ht="15" hidden="false" customHeight="false" outlineLevel="0" collapsed="false">
      <c r="A3371" s="11" t="n">
        <v>17.022</v>
      </c>
      <c r="F3371" s="13" t="n">
        <v>42876.3749999918</v>
      </c>
      <c r="G3371" s="0" t="n">
        <f aca="false">MONTH(F3371)</f>
        <v>5</v>
      </c>
      <c r="H3371" s="0" t="n">
        <f aca="false">DAY(F3371)</f>
        <v>21</v>
      </c>
      <c r="I3371" s="0" t="n">
        <f aca="false">HOUR(F3371)</f>
        <v>8</v>
      </c>
      <c r="J3371" s="0" t="n">
        <f aca="false">A3371*$C$8/$C$7</f>
        <v>13.5545476390123</v>
      </c>
    </row>
    <row r="3372" customFormat="false" ht="15" hidden="false" customHeight="false" outlineLevel="0" collapsed="false">
      <c r="A3372" s="11" t="n">
        <v>19.843</v>
      </c>
      <c r="F3372" s="13" t="n">
        <v>42876.4166666585</v>
      </c>
      <c r="G3372" s="0" t="n">
        <f aca="false">MONTH(F3372)</f>
        <v>5</v>
      </c>
      <c r="H3372" s="0" t="n">
        <f aca="false">DAY(F3372)</f>
        <v>21</v>
      </c>
      <c r="I3372" s="0" t="n">
        <f aca="false">HOUR(F3372)</f>
        <v>9</v>
      </c>
      <c r="J3372" s="0" t="n">
        <f aca="false">A3372*$C$8/$C$7</f>
        <v>15.8008981788815</v>
      </c>
    </row>
    <row r="3373" customFormat="false" ht="15" hidden="false" customHeight="false" outlineLevel="0" collapsed="false">
      <c r="A3373" s="11" t="n">
        <v>22.032</v>
      </c>
      <c r="F3373" s="13" t="n">
        <v>42876.4583333252</v>
      </c>
      <c r="G3373" s="0" t="n">
        <f aca="false">MONTH(F3373)</f>
        <v>5</v>
      </c>
      <c r="H3373" s="0" t="n">
        <f aca="false">DAY(F3373)</f>
        <v>21</v>
      </c>
      <c r="I3373" s="0" t="n">
        <f aca="false">HOUR(F3373)</f>
        <v>10</v>
      </c>
      <c r="J3373" s="0" t="n">
        <f aca="false">A3373*$C$8/$C$7</f>
        <v>17.5439897534202</v>
      </c>
    </row>
    <row r="3374" customFormat="false" ht="15" hidden="false" customHeight="false" outlineLevel="0" collapsed="false">
      <c r="A3374" s="11" t="n">
        <v>23.022</v>
      </c>
      <c r="F3374" s="13" t="n">
        <v>42876.4999999918</v>
      </c>
      <c r="G3374" s="0" t="n">
        <f aca="false">MONTH(F3374)</f>
        <v>5</v>
      </c>
      <c r="H3374" s="0" t="n">
        <f aca="false">DAY(F3374)</f>
        <v>21</v>
      </c>
      <c r="I3374" s="0" t="n">
        <f aca="false">HOUR(F3374)</f>
        <v>11</v>
      </c>
      <c r="J3374" s="0" t="n">
        <f aca="false">A3374*$C$8/$C$7</f>
        <v>18.3323226263272</v>
      </c>
    </row>
    <row r="3375" customFormat="false" ht="15" hidden="false" customHeight="false" outlineLevel="0" collapsed="false">
      <c r="A3375" s="11" t="n">
        <v>22.614</v>
      </c>
      <c r="F3375" s="13" t="n">
        <v>42876.5416666585</v>
      </c>
      <c r="G3375" s="0" t="n">
        <f aca="false">MONTH(F3375)</f>
        <v>5</v>
      </c>
      <c r="H3375" s="0" t="n">
        <f aca="false">DAY(F3375)</f>
        <v>21</v>
      </c>
      <c r="I3375" s="0" t="n">
        <f aca="false">HOUR(F3375)</f>
        <v>12</v>
      </c>
      <c r="J3375" s="0" t="n">
        <f aca="false">A3375*$C$8/$C$7</f>
        <v>18.0074339271897</v>
      </c>
    </row>
    <row r="3376" customFormat="false" ht="15" hidden="false" customHeight="false" outlineLevel="0" collapsed="false">
      <c r="A3376" s="11" t="n">
        <v>21.206</v>
      </c>
      <c r="F3376" s="13" t="n">
        <v>42876.5833333252</v>
      </c>
      <c r="G3376" s="0" t="n">
        <f aca="false">MONTH(F3376)</f>
        <v>5</v>
      </c>
      <c r="H3376" s="0" t="n">
        <f aca="false">DAY(F3376)</f>
        <v>21</v>
      </c>
      <c r="I3376" s="0" t="n">
        <f aca="false">HOUR(F3376)</f>
        <v>13</v>
      </c>
      <c r="J3376" s="0" t="n">
        <f aca="false">A3376*$C$8/$C$7</f>
        <v>16.8862493968332</v>
      </c>
    </row>
    <row r="3377" customFormat="false" ht="15" hidden="false" customHeight="false" outlineLevel="0" collapsed="false">
      <c r="A3377" s="11" t="n">
        <v>16.893</v>
      </c>
      <c r="F3377" s="13" t="n">
        <v>42876.6249999918</v>
      </c>
      <c r="G3377" s="0" t="n">
        <f aca="false">MONTH(F3377)</f>
        <v>5</v>
      </c>
      <c r="H3377" s="0" t="n">
        <f aca="false">DAY(F3377)</f>
        <v>21</v>
      </c>
      <c r="I3377" s="0" t="n">
        <f aca="false">HOUR(F3377)</f>
        <v>14</v>
      </c>
      <c r="J3377" s="0" t="n">
        <f aca="false">A3377*$C$8/$C$7</f>
        <v>13.451825476785</v>
      </c>
    </row>
    <row r="3378" customFormat="false" ht="15" hidden="false" customHeight="false" outlineLevel="0" collapsed="false">
      <c r="A3378" s="11" t="n">
        <v>11.216</v>
      </c>
      <c r="F3378" s="13" t="n">
        <v>42876.6666666585</v>
      </c>
      <c r="G3378" s="0" t="n">
        <f aca="false">MONTH(F3378)</f>
        <v>5</v>
      </c>
      <c r="H3378" s="0" t="n">
        <f aca="false">DAY(F3378)</f>
        <v>21</v>
      </c>
      <c r="I3378" s="0" t="n">
        <f aca="false">HOUR(F3378)</f>
        <v>15</v>
      </c>
      <c r="J3378" s="0" t="n">
        <f aca="false">A3378*$C$8/$C$7</f>
        <v>8.93125404295393</v>
      </c>
    </row>
    <row r="3379" customFormat="false" ht="15" hidden="false" customHeight="false" outlineLevel="0" collapsed="false">
      <c r="A3379" s="11" t="n">
        <v>6.767</v>
      </c>
      <c r="F3379" s="13" t="n">
        <v>42876.7083333251</v>
      </c>
      <c r="G3379" s="0" t="n">
        <f aca="false">MONTH(F3379)</f>
        <v>5</v>
      </c>
      <c r="H3379" s="0" t="n">
        <f aca="false">DAY(F3379)</f>
        <v>21</v>
      </c>
      <c r="I3379" s="0" t="n">
        <f aca="false">HOUR(F3379)</f>
        <v>16</v>
      </c>
      <c r="J3379" s="0" t="n">
        <f aca="false">A3379*$C$8/$C$7</f>
        <v>5.38853388985995</v>
      </c>
    </row>
    <row r="3380" customFormat="false" ht="15" hidden="false" customHeight="false" outlineLevel="0" collapsed="false">
      <c r="A3380" s="11" t="n">
        <v>3.5923</v>
      </c>
      <c r="F3380" s="13" t="n">
        <v>42876.7499999918</v>
      </c>
      <c r="G3380" s="0" t="n">
        <f aca="false">MONTH(F3380)</f>
        <v>5</v>
      </c>
      <c r="H3380" s="0" t="n">
        <f aca="false">DAY(F3380)</f>
        <v>21</v>
      </c>
      <c r="I3380" s="0" t="n">
        <f aca="false">HOUR(F3380)</f>
        <v>17</v>
      </c>
      <c r="J3380" s="0" t="n">
        <f aca="false">A3380*$C$8/$C$7</f>
        <v>2.86053351448853</v>
      </c>
    </row>
    <row r="3381" customFormat="false" ht="15" hidden="false" customHeight="false" outlineLevel="0" collapsed="false">
      <c r="A3381" s="11" t="n">
        <v>1.1846</v>
      </c>
      <c r="F3381" s="13" t="n">
        <v>42876.7916666585</v>
      </c>
      <c r="G3381" s="0" t="n">
        <f aca="false">MONTH(F3381)</f>
        <v>5</v>
      </c>
      <c r="H3381" s="0" t="n">
        <f aca="false">DAY(F3381)</f>
        <v>21</v>
      </c>
      <c r="I3381" s="0" t="n">
        <f aca="false">HOUR(F3381)</f>
        <v>18</v>
      </c>
      <c r="J3381" s="0" t="n">
        <f aca="false">A3381*$C$8/$C$7</f>
        <v>0.943292041662199</v>
      </c>
    </row>
    <row r="3382" customFormat="false" ht="15" hidden="false" customHeight="false" outlineLevel="0" collapsed="false">
      <c r="A3382" s="11" t="n">
        <v>0.060789</v>
      </c>
      <c r="F3382" s="13" t="n">
        <v>42876.8333333251</v>
      </c>
      <c r="G3382" s="0" t="n">
        <f aca="false">MONTH(F3382)</f>
        <v>5</v>
      </c>
      <c r="H3382" s="0" t="n">
        <f aca="false">DAY(F3382)</f>
        <v>21</v>
      </c>
      <c r="I3382" s="0" t="n">
        <f aca="false">HOUR(F3382)</f>
        <v>19</v>
      </c>
      <c r="J3382" s="0" t="n">
        <f aca="false">A3382*$C$8/$C$7</f>
        <v>0.0484060272839806</v>
      </c>
    </row>
    <row r="3383" customFormat="false" ht="15" hidden="false" customHeight="false" outlineLevel="0" collapsed="false">
      <c r="A3383" s="11" t="n">
        <v>0</v>
      </c>
      <c r="F3383" s="13" t="n">
        <v>42876.8749999918</v>
      </c>
      <c r="G3383" s="0" t="n">
        <f aca="false">MONTH(F3383)</f>
        <v>5</v>
      </c>
      <c r="H3383" s="0" t="n">
        <f aca="false">DAY(F3383)</f>
        <v>21</v>
      </c>
      <c r="I3383" s="0" t="n">
        <f aca="false">HOUR(F3383)</f>
        <v>20</v>
      </c>
      <c r="J3383" s="0" t="n">
        <f aca="false">A3383*$C$8/$C$7</f>
        <v>0</v>
      </c>
    </row>
    <row r="3384" customFormat="false" ht="15" hidden="false" customHeight="false" outlineLevel="0" collapsed="false">
      <c r="A3384" s="11" t="n">
        <v>0</v>
      </c>
      <c r="F3384" s="13" t="n">
        <v>42876.9166666585</v>
      </c>
      <c r="G3384" s="0" t="n">
        <f aca="false">MONTH(F3384)</f>
        <v>5</v>
      </c>
      <c r="H3384" s="0" t="n">
        <f aca="false">DAY(F3384)</f>
        <v>21</v>
      </c>
      <c r="I3384" s="0" t="n">
        <f aca="false">HOUR(F3384)</f>
        <v>21</v>
      </c>
      <c r="J3384" s="0" t="n">
        <f aca="false">A3384*$C$8/$C$7</f>
        <v>0</v>
      </c>
    </row>
    <row r="3385" customFormat="false" ht="15" hidden="false" customHeight="false" outlineLevel="0" collapsed="false">
      <c r="A3385" s="11" t="n">
        <v>0</v>
      </c>
      <c r="F3385" s="13" t="n">
        <v>42876.9583333251</v>
      </c>
      <c r="G3385" s="0" t="n">
        <f aca="false">MONTH(F3385)</f>
        <v>5</v>
      </c>
      <c r="H3385" s="0" t="n">
        <f aca="false">DAY(F3385)</f>
        <v>21</v>
      </c>
      <c r="I3385" s="0" t="n">
        <f aca="false">HOUR(F3385)</f>
        <v>22</v>
      </c>
      <c r="J3385" s="0" t="n">
        <f aca="false">A3385*$C$8/$C$7</f>
        <v>0</v>
      </c>
    </row>
    <row r="3386" customFormat="false" ht="15" hidden="false" customHeight="false" outlineLevel="0" collapsed="false">
      <c r="A3386" s="11" t="n">
        <v>0</v>
      </c>
      <c r="F3386" s="13" t="n">
        <v>42876.9999999918</v>
      </c>
      <c r="G3386" s="0" t="n">
        <f aca="false">MONTH(F3386)</f>
        <v>5</v>
      </c>
      <c r="H3386" s="0" t="n">
        <f aca="false">DAY(F3386)</f>
        <v>21</v>
      </c>
      <c r="I3386" s="0" t="n">
        <f aca="false">HOUR(F3386)</f>
        <v>23</v>
      </c>
      <c r="J3386" s="0" t="n">
        <f aca="false">A3386*$C$8/$C$7</f>
        <v>0</v>
      </c>
    </row>
    <row r="3387" customFormat="false" ht="15" hidden="false" customHeight="false" outlineLevel="0" collapsed="false">
      <c r="A3387" s="11" t="n">
        <v>0</v>
      </c>
      <c r="F3387" s="13" t="n">
        <v>42877.0416666585</v>
      </c>
      <c r="G3387" s="0" t="n">
        <f aca="false">MONTH(F3387)</f>
        <v>5</v>
      </c>
      <c r="H3387" s="0" t="n">
        <f aca="false">DAY(F3387)</f>
        <v>22</v>
      </c>
      <c r="I3387" s="0" t="n">
        <f aca="false">HOUR(F3387)</f>
        <v>0</v>
      </c>
      <c r="J3387" s="0" t="n">
        <f aca="false">A3387*$C$8/$C$7</f>
        <v>0</v>
      </c>
    </row>
    <row r="3388" customFormat="false" ht="15" hidden="false" customHeight="false" outlineLevel="0" collapsed="false">
      <c r="A3388" s="11" t="n">
        <v>0</v>
      </c>
      <c r="F3388" s="13" t="n">
        <v>42877.0833333251</v>
      </c>
      <c r="G3388" s="0" t="n">
        <f aca="false">MONTH(F3388)</f>
        <v>5</v>
      </c>
      <c r="H3388" s="0" t="n">
        <f aca="false">DAY(F3388)</f>
        <v>22</v>
      </c>
      <c r="I3388" s="0" t="n">
        <f aca="false">HOUR(F3388)</f>
        <v>1</v>
      </c>
      <c r="J3388" s="0" t="n">
        <f aca="false">A3388*$C$8/$C$7</f>
        <v>0</v>
      </c>
    </row>
    <row r="3389" customFormat="false" ht="15" hidden="false" customHeight="false" outlineLevel="0" collapsed="false">
      <c r="A3389" s="11" t="n">
        <v>0</v>
      </c>
      <c r="F3389" s="13" t="n">
        <v>42877.1249999918</v>
      </c>
      <c r="G3389" s="0" t="n">
        <f aca="false">MONTH(F3389)</f>
        <v>5</v>
      </c>
      <c r="H3389" s="0" t="n">
        <f aca="false">DAY(F3389)</f>
        <v>22</v>
      </c>
      <c r="I3389" s="0" t="n">
        <f aca="false">HOUR(F3389)</f>
        <v>2</v>
      </c>
      <c r="J3389" s="0" t="n">
        <f aca="false">A3389*$C$8/$C$7</f>
        <v>0</v>
      </c>
    </row>
    <row r="3390" customFormat="false" ht="15" hidden="false" customHeight="false" outlineLevel="0" collapsed="false">
      <c r="A3390" s="11" t="n">
        <v>0.39708</v>
      </c>
      <c r="F3390" s="13" t="n">
        <v>42877.1666666585</v>
      </c>
      <c r="G3390" s="0" t="n">
        <f aca="false">MONTH(F3390)</f>
        <v>5</v>
      </c>
      <c r="H3390" s="0" t="n">
        <f aca="false">DAY(F3390)</f>
        <v>22</v>
      </c>
      <c r="I3390" s="0" t="n">
        <f aca="false">HOUR(F3390)</f>
        <v>3</v>
      </c>
      <c r="J3390" s="0" t="n">
        <f aca="false">A3390*$C$8/$C$7</f>
        <v>0.316193148660498</v>
      </c>
    </row>
    <row r="3391" customFormat="false" ht="15" hidden="false" customHeight="false" outlineLevel="0" collapsed="false">
      <c r="A3391" s="11" t="n">
        <v>1.7624</v>
      </c>
      <c r="F3391" s="13" t="n">
        <v>42877.2083333251</v>
      </c>
      <c r="G3391" s="0" t="n">
        <f aca="false">MONTH(F3391)</f>
        <v>5</v>
      </c>
      <c r="H3391" s="0" t="n">
        <f aca="false">DAY(F3391)</f>
        <v>22</v>
      </c>
      <c r="I3391" s="0" t="n">
        <f aca="false">HOUR(F3391)</f>
        <v>4</v>
      </c>
      <c r="J3391" s="0" t="n">
        <f aca="false">A3391*$C$8/$C$7</f>
        <v>1.40339177294062</v>
      </c>
    </row>
    <row r="3392" customFormat="false" ht="15" hidden="false" customHeight="false" outlineLevel="0" collapsed="false">
      <c r="A3392" s="11" t="n">
        <v>4.4365</v>
      </c>
      <c r="F3392" s="13" t="n">
        <v>42877.2499999918</v>
      </c>
      <c r="G3392" s="0" t="n">
        <f aca="false">MONTH(F3392)</f>
        <v>5</v>
      </c>
      <c r="H3392" s="0" t="n">
        <f aca="false">DAY(F3392)</f>
        <v>22</v>
      </c>
      <c r="I3392" s="0" t="n">
        <f aca="false">HOUR(F3392)</f>
        <v>5</v>
      </c>
      <c r="J3392" s="0" t="n">
        <f aca="false">A3392*$C$8/$C$7</f>
        <v>3.53276645520374</v>
      </c>
    </row>
    <row r="3393" customFormat="false" ht="15" hidden="false" customHeight="false" outlineLevel="0" collapsed="false">
      <c r="A3393" s="11" t="n">
        <v>7.8257</v>
      </c>
      <c r="F3393" s="13" t="n">
        <v>42877.2916666584</v>
      </c>
      <c r="G3393" s="0" t="n">
        <f aca="false">MONTH(F3393)</f>
        <v>5</v>
      </c>
      <c r="H3393" s="0" t="n">
        <f aca="false">DAY(F3393)</f>
        <v>22</v>
      </c>
      <c r="I3393" s="0" t="n">
        <f aca="false">HOUR(F3393)</f>
        <v>6</v>
      </c>
      <c r="J3393" s="0" t="n">
        <f aca="false">A3393*$C$8/$C$7</f>
        <v>6.23157228637166</v>
      </c>
    </row>
    <row r="3394" customFormat="false" ht="15" hidden="false" customHeight="false" outlineLevel="0" collapsed="false">
      <c r="A3394" s="11" t="n">
        <v>10.93</v>
      </c>
      <c r="F3394" s="13" t="n">
        <v>42877.3333333251</v>
      </c>
      <c r="G3394" s="0" t="n">
        <f aca="false">MONTH(F3394)</f>
        <v>5</v>
      </c>
      <c r="H3394" s="0" t="n">
        <f aca="false">DAY(F3394)</f>
        <v>22</v>
      </c>
      <c r="I3394" s="0" t="n">
        <f aca="false">HOUR(F3394)</f>
        <v>7</v>
      </c>
      <c r="J3394" s="0" t="n">
        <f aca="false">A3394*$C$8/$C$7</f>
        <v>8.70351343522525</v>
      </c>
    </row>
    <row r="3395" customFormat="false" ht="15" hidden="false" customHeight="false" outlineLevel="0" collapsed="false">
      <c r="A3395" s="11" t="n">
        <v>14.4</v>
      </c>
      <c r="F3395" s="13" t="n">
        <v>42877.3749999918</v>
      </c>
      <c r="G3395" s="0" t="n">
        <f aca="false">MONTH(F3395)</f>
        <v>5</v>
      </c>
      <c r="H3395" s="0" t="n">
        <f aca="false">DAY(F3395)</f>
        <v>22</v>
      </c>
      <c r="I3395" s="0" t="n">
        <f aca="false">HOUR(F3395)</f>
        <v>8</v>
      </c>
      <c r="J3395" s="0" t="n">
        <f aca="false">A3395*$C$8/$C$7</f>
        <v>11.4666599695557</v>
      </c>
    </row>
    <row r="3396" customFormat="false" ht="15" hidden="false" customHeight="false" outlineLevel="0" collapsed="false">
      <c r="A3396" s="11" t="n">
        <v>16.562</v>
      </c>
      <c r="F3396" s="13" t="n">
        <v>42877.4166666584</v>
      </c>
      <c r="G3396" s="0" t="n">
        <f aca="false">MONTH(F3396)</f>
        <v>5</v>
      </c>
      <c r="H3396" s="0" t="n">
        <f aca="false">DAY(F3396)</f>
        <v>22</v>
      </c>
      <c r="I3396" s="0" t="n">
        <f aca="false">HOUR(F3396)</f>
        <v>9</v>
      </c>
      <c r="J3396" s="0" t="n">
        <f aca="false">A3396*$C$8/$C$7</f>
        <v>13.1882515566515</v>
      </c>
    </row>
    <row r="3397" customFormat="false" ht="15" hidden="false" customHeight="false" outlineLevel="0" collapsed="false">
      <c r="A3397" s="11" t="n">
        <v>17.494</v>
      </c>
      <c r="F3397" s="13" t="n">
        <v>42877.4583333251</v>
      </c>
      <c r="G3397" s="0" t="n">
        <f aca="false">MONTH(F3397)</f>
        <v>5</v>
      </c>
      <c r="H3397" s="0" t="n">
        <f aca="false">DAY(F3397)</f>
        <v>22</v>
      </c>
      <c r="I3397" s="0" t="n">
        <f aca="false">HOUR(F3397)</f>
        <v>10</v>
      </c>
      <c r="J3397" s="0" t="n">
        <f aca="false">A3397*$C$8/$C$7</f>
        <v>13.9303992713477</v>
      </c>
    </row>
    <row r="3398" customFormat="false" ht="15" hidden="false" customHeight="false" outlineLevel="0" collapsed="false">
      <c r="A3398" s="11" t="n">
        <v>17.75</v>
      </c>
      <c r="F3398" s="13" t="n">
        <v>42877.4999999918</v>
      </c>
      <c r="G3398" s="0" t="n">
        <f aca="false">MONTH(F3398)</f>
        <v>5</v>
      </c>
      <c r="H3398" s="0" t="n">
        <f aca="false">DAY(F3398)</f>
        <v>22</v>
      </c>
      <c r="I3398" s="0" t="n">
        <f aca="false">HOUR(F3398)</f>
        <v>11</v>
      </c>
      <c r="J3398" s="0" t="n">
        <f aca="false">A3398*$C$8/$C$7</f>
        <v>14.1342510041398</v>
      </c>
    </row>
    <row r="3399" customFormat="false" ht="15" hidden="false" customHeight="false" outlineLevel="0" collapsed="false">
      <c r="A3399" s="11" t="n">
        <v>18.043</v>
      </c>
      <c r="F3399" s="13" t="n">
        <v>42877.5416666584</v>
      </c>
      <c r="G3399" s="0" t="n">
        <f aca="false">MONTH(F3399)</f>
        <v>5</v>
      </c>
      <c r="H3399" s="0" t="n">
        <f aca="false">DAY(F3399)</f>
        <v>22</v>
      </c>
      <c r="I3399" s="0" t="n">
        <f aca="false">HOUR(F3399)</f>
        <v>12</v>
      </c>
      <c r="J3399" s="0" t="n">
        <f aca="false">A3399*$C$8/$C$7</f>
        <v>14.367565682687</v>
      </c>
    </row>
    <row r="3400" customFormat="false" ht="15" hidden="false" customHeight="false" outlineLevel="0" collapsed="false">
      <c r="A3400" s="11" t="n">
        <v>16.618</v>
      </c>
      <c r="F3400" s="13" t="n">
        <v>42877.5833333251</v>
      </c>
      <c r="G3400" s="0" t="n">
        <f aca="false">MONTH(F3400)</f>
        <v>5</v>
      </c>
      <c r="H3400" s="0" t="n">
        <f aca="false">DAY(F3400)</f>
        <v>22</v>
      </c>
      <c r="I3400" s="0" t="n">
        <f aca="false">HOUR(F3400)</f>
        <v>13</v>
      </c>
      <c r="J3400" s="0" t="n">
        <f aca="false">A3400*$C$8/$C$7</f>
        <v>13.2328441231998</v>
      </c>
    </row>
    <row r="3401" customFormat="false" ht="15" hidden="false" customHeight="false" outlineLevel="0" collapsed="false">
      <c r="A3401" s="11" t="n">
        <v>13.252</v>
      </c>
      <c r="F3401" s="13" t="n">
        <v>42877.6249999918</v>
      </c>
      <c r="G3401" s="0" t="n">
        <f aca="false">MONTH(F3401)</f>
        <v>5</v>
      </c>
      <c r="H3401" s="0" t="n">
        <f aca="false">DAY(F3401)</f>
        <v>22</v>
      </c>
      <c r="I3401" s="0" t="n">
        <f aca="false">HOUR(F3401)</f>
        <v>14</v>
      </c>
      <c r="J3401" s="0" t="n">
        <f aca="false">A3401*$C$8/$C$7</f>
        <v>10.5525123553161</v>
      </c>
    </row>
    <row r="3402" customFormat="false" ht="15" hidden="false" customHeight="false" outlineLevel="0" collapsed="false">
      <c r="A3402" s="11" t="n">
        <v>9.5441</v>
      </c>
      <c r="F3402" s="13" t="n">
        <v>42877.6666666584</v>
      </c>
      <c r="G3402" s="0" t="n">
        <f aca="false">MONTH(F3402)</f>
        <v>5</v>
      </c>
      <c r="H3402" s="0" t="n">
        <f aca="false">DAY(F3402)</f>
        <v>22</v>
      </c>
      <c r="I3402" s="0" t="n">
        <f aca="false">HOUR(F3402)</f>
        <v>15</v>
      </c>
      <c r="J3402" s="0" t="n">
        <f aca="false">A3402*$C$8/$C$7</f>
        <v>7.59992704273864</v>
      </c>
    </row>
    <row r="3403" customFormat="false" ht="15" hidden="false" customHeight="false" outlineLevel="0" collapsed="false">
      <c r="A3403" s="11" t="n">
        <v>5.9612</v>
      </c>
      <c r="F3403" s="13" t="n">
        <v>42877.7083333251</v>
      </c>
      <c r="G3403" s="0" t="n">
        <f aca="false">MONTH(F3403)</f>
        <v>5</v>
      </c>
      <c r="H3403" s="0" t="n">
        <f aca="false">DAY(F3403)</f>
        <v>22</v>
      </c>
      <c r="I3403" s="0" t="n">
        <f aca="false">HOUR(F3403)</f>
        <v>16</v>
      </c>
      <c r="J3403" s="0" t="n">
        <f aca="false">A3403*$C$8/$C$7</f>
        <v>4.74687870906357</v>
      </c>
    </row>
    <row r="3404" customFormat="false" ht="15" hidden="false" customHeight="false" outlineLevel="0" collapsed="false">
      <c r="A3404" s="11" t="n">
        <v>3.1332</v>
      </c>
      <c r="F3404" s="13" t="n">
        <v>42877.7499999918</v>
      </c>
      <c r="G3404" s="0" t="n">
        <f aca="false">MONTH(F3404)</f>
        <v>5</v>
      </c>
      <c r="H3404" s="0" t="n">
        <f aca="false">DAY(F3404)</f>
        <v>22</v>
      </c>
      <c r="I3404" s="0" t="n">
        <f aca="false">HOUR(F3404)</f>
        <v>17</v>
      </c>
      <c r="J3404" s="0" t="n">
        <f aca="false">A3404*$C$8/$C$7</f>
        <v>2.49495409837583</v>
      </c>
    </row>
    <row r="3405" customFormat="false" ht="15" hidden="false" customHeight="false" outlineLevel="0" collapsed="false">
      <c r="A3405" s="11" t="n">
        <v>1.3783</v>
      </c>
      <c r="F3405" s="13" t="n">
        <v>42877.7916666584</v>
      </c>
      <c r="G3405" s="0" t="n">
        <f aca="false">MONTH(F3405)</f>
        <v>5</v>
      </c>
      <c r="H3405" s="0" t="n">
        <f aca="false">DAY(F3405)</f>
        <v>22</v>
      </c>
      <c r="I3405" s="0" t="n">
        <f aca="false">HOUR(F3405)</f>
        <v>18</v>
      </c>
      <c r="J3405" s="0" t="n">
        <f aca="false">A3405*$C$8/$C$7</f>
        <v>1.09753454416935</v>
      </c>
    </row>
    <row r="3406" customFormat="false" ht="15" hidden="false" customHeight="false" outlineLevel="0" collapsed="false">
      <c r="A3406" s="11" t="n">
        <v>0.013721</v>
      </c>
      <c r="F3406" s="13" t="n">
        <v>42877.8333333251</v>
      </c>
      <c r="G3406" s="0" t="n">
        <f aca="false">MONTH(F3406)</f>
        <v>5</v>
      </c>
      <c r="H3406" s="0" t="n">
        <f aca="false">DAY(F3406)</f>
        <v>22</v>
      </c>
      <c r="I3406" s="0" t="n">
        <f aca="false">HOUR(F3406)</f>
        <v>19</v>
      </c>
      <c r="J3406" s="0" t="n">
        <f aca="false">A3406*$C$8/$C$7</f>
        <v>0.0109259751001579</v>
      </c>
    </row>
    <row r="3407" customFormat="false" ht="15" hidden="false" customHeight="false" outlineLevel="0" collapsed="false">
      <c r="A3407" s="11" t="n">
        <v>0</v>
      </c>
      <c r="F3407" s="13" t="n">
        <v>42877.8749999917</v>
      </c>
      <c r="G3407" s="0" t="n">
        <f aca="false">MONTH(F3407)</f>
        <v>5</v>
      </c>
      <c r="H3407" s="0" t="n">
        <f aca="false">DAY(F3407)</f>
        <v>22</v>
      </c>
      <c r="I3407" s="0" t="n">
        <f aca="false">HOUR(F3407)</f>
        <v>20</v>
      </c>
      <c r="J3407" s="0" t="n">
        <f aca="false">A3407*$C$8/$C$7</f>
        <v>0</v>
      </c>
    </row>
    <row r="3408" customFormat="false" ht="15" hidden="false" customHeight="false" outlineLevel="0" collapsed="false">
      <c r="A3408" s="11" t="n">
        <v>0</v>
      </c>
      <c r="F3408" s="13" t="n">
        <v>42877.9166666584</v>
      </c>
      <c r="G3408" s="0" t="n">
        <f aca="false">MONTH(F3408)</f>
        <v>5</v>
      </c>
      <c r="H3408" s="0" t="n">
        <f aca="false">DAY(F3408)</f>
        <v>22</v>
      </c>
      <c r="I3408" s="0" t="n">
        <f aca="false">HOUR(F3408)</f>
        <v>21</v>
      </c>
      <c r="J3408" s="0" t="n">
        <f aca="false">A3408*$C$8/$C$7</f>
        <v>0</v>
      </c>
    </row>
    <row r="3409" customFormat="false" ht="15" hidden="false" customHeight="false" outlineLevel="0" collapsed="false">
      <c r="A3409" s="11" t="n">
        <v>0</v>
      </c>
      <c r="F3409" s="13" t="n">
        <v>42877.9583333251</v>
      </c>
      <c r="G3409" s="0" t="n">
        <f aca="false">MONTH(F3409)</f>
        <v>5</v>
      </c>
      <c r="H3409" s="0" t="n">
        <f aca="false">DAY(F3409)</f>
        <v>22</v>
      </c>
      <c r="I3409" s="0" t="n">
        <f aca="false">HOUR(F3409)</f>
        <v>22</v>
      </c>
      <c r="J3409" s="0" t="n">
        <f aca="false">A3409*$C$8/$C$7</f>
        <v>0</v>
      </c>
    </row>
    <row r="3410" customFormat="false" ht="15" hidden="false" customHeight="false" outlineLevel="0" collapsed="false">
      <c r="A3410" s="11" t="n">
        <v>0</v>
      </c>
      <c r="F3410" s="13" t="n">
        <v>42877.9999999917</v>
      </c>
      <c r="G3410" s="0" t="n">
        <f aca="false">MONTH(F3410)</f>
        <v>5</v>
      </c>
      <c r="H3410" s="0" t="n">
        <f aca="false">DAY(F3410)</f>
        <v>22</v>
      </c>
      <c r="I3410" s="0" t="n">
        <f aca="false">HOUR(F3410)</f>
        <v>23</v>
      </c>
      <c r="J3410" s="0" t="n">
        <f aca="false">A3410*$C$8/$C$7</f>
        <v>0</v>
      </c>
    </row>
    <row r="3411" customFormat="false" ht="15" hidden="false" customHeight="false" outlineLevel="0" collapsed="false">
      <c r="A3411" s="11" t="n">
        <v>0</v>
      </c>
      <c r="F3411" s="13" t="n">
        <v>42878.0416666584</v>
      </c>
      <c r="G3411" s="0" t="n">
        <f aca="false">MONTH(F3411)</f>
        <v>5</v>
      </c>
      <c r="H3411" s="0" t="n">
        <f aca="false">DAY(F3411)</f>
        <v>23</v>
      </c>
      <c r="I3411" s="0" t="n">
        <f aca="false">HOUR(F3411)</f>
        <v>0</v>
      </c>
      <c r="J3411" s="0" t="n">
        <f aca="false">A3411*$C$8/$C$7</f>
        <v>0</v>
      </c>
    </row>
    <row r="3412" customFormat="false" ht="15" hidden="false" customHeight="false" outlineLevel="0" collapsed="false">
      <c r="A3412" s="11" t="n">
        <v>0</v>
      </c>
      <c r="F3412" s="13" t="n">
        <v>42878.0833333251</v>
      </c>
      <c r="G3412" s="0" t="n">
        <f aca="false">MONTH(F3412)</f>
        <v>5</v>
      </c>
      <c r="H3412" s="0" t="n">
        <f aca="false">DAY(F3412)</f>
        <v>23</v>
      </c>
      <c r="I3412" s="0" t="n">
        <f aca="false">HOUR(F3412)</f>
        <v>1</v>
      </c>
      <c r="J3412" s="0" t="n">
        <f aca="false">A3412*$C$8/$C$7</f>
        <v>0</v>
      </c>
    </row>
    <row r="3413" customFormat="false" ht="15" hidden="false" customHeight="false" outlineLevel="0" collapsed="false">
      <c r="A3413" s="11" t="n">
        <v>0</v>
      </c>
      <c r="F3413" s="13" t="n">
        <v>42878.1249999917</v>
      </c>
      <c r="G3413" s="0" t="n">
        <f aca="false">MONTH(F3413)</f>
        <v>5</v>
      </c>
      <c r="H3413" s="0" t="n">
        <f aca="false">DAY(F3413)</f>
        <v>23</v>
      </c>
      <c r="I3413" s="0" t="n">
        <f aca="false">HOUR(F3413)</f>
        <v>2</v>
      </c>
      <c r="J3413" s="0" t="n">
        <f aca="false">A3413*$C$8/$C$7</f>
        <v>0</v>
      </c>
    </row>
    <row r="3414" customFormat="false" ht="15" hidden="false" customHeight="false" outlineLevel="0" collapsed="false">
      <c r="A3414" s="11" t="n">
        <v>0.41673</v>
      </c>
      <c r="F3414" s="13" t="n">
        <v>42878.1666666584</v>
      </c>
      <c r="G3414" s="0" t="n">
        <f aca="false">MONTH(F3414)</f>
        <v>5</v>
      </c>
      <c r="H3414" s="0" t="n">
        <f aca="false">DAY(F3414)</f>
        <v>23</v>
      </c>
      <c r="I3414" s="0" t="n">
        <f aca="false">HOUR(F3414)</f>
        <v>3</v>
      </c>
      <c r="J3414" s="0" t="n">
        <f aca="false">A3414*$C$8/$C$7</f>
        <v>0.331840361743954</v>
      </c>
    </row>
    <row r="3415" customFormat="false" ht="15" hidden="false" customHeight="false" outlineLevel="0" collapsed="false">
      <c r="A3415" s="11" t="n">
        <v>1.5307</v>
      </c>
      <c r="F3415" s="13" t="n">
        <v>42878.2083333251</v>
      </c>
      <c r="G3415" s="0" t="n">
        <f aca="false">MONTH(F3415)</f>
        <v>5</v>
      </c>
      <c r="H3415" s="0" t="n">
        <f aca="false">DAY(F3415)</f>
        <v>23</v>
      </c>
      <c r="I3415" s="0" t="n">
        <f aca="false">HOUR(F3415)</f>
        <v>4</v>
      </c>
      <c r="J3415" s="0" t="n">
        <f aca="false">A3415*$C$8/$C$7</f>
        <v>1.21889002884715</v>
      </c>
    </row>
    <row r="3416" customFormat="false" ht="15" hidden="false" customHeight="false" outlineLevel="0" collapsed="false">
      <c r="A3416" s="11" t="n">
        <v>4.7113</v>
      </c>
      <c r="F3416" s="13" t="n">
        <v>42878.2499999917</v>
      </c>
      <c r="G3416" s="0" t="n">
        <f aca="false">MONTH(F3416)</f>
        <v>5</v>
      </c>
      <c r="H3416" s="0" t="n">
        <f aca="false">DAY(F3416)</f>
        <v>23</v>
      </c>
      <c r="I3416" s="0" t="n">
        <f aca="false">HOUR(F3416)</f>
        <v>5</v>
      </c>
      <c r="J3416" s="0" t="n">
        <f aca="false">A3416*$C$8/$C$7</f>
        <v>3.75158854962276</v>
      </c>
    </row>
    <row r="3417" customFormat="false" ht="15" hidden="false" customHeight="false" outlineLevel="0" collapsed="false">
      <c r="A3417" s="11" t="n">
        <v>10.153</v>
      </c>
      <c r="F3417" s="13" t="n">
        <v>42878.2916666584</v>
      </c>
      <c r="G3417" s="0" t="n">
        <f aca="false">MONTH(F3417)</f>
        <v>5</v>
      </c>
      <c r="H3417" s="0" t="n">
        <f aca="false">DAY(F3417)</f>
        <v>23</v>
      </c>
      <c r="I3417" s="0" t="n">
        <f aca="false">HOUR(F3417)</f>
        <v>6</v>
      </c>
      <c r="J3417" s="0" t="n">
        <f aca="false">A3417*$C$8/$C$7</f>
        <v>8.08479157436798</v>
      </c>
    </row>
    <row r="3418" customFormat="false" ht="15" hidden="false" customHeight="false" outlineLevel="0" collapsed="false">
      <c r="A3418" s="11" t="n">
        <v>15.183</v>
      </c>
      <c r="F3418" s="13" t="n">
        <v>42878.3333333251</v>
      </c>
      <c r="G3418" s="0" t="n">
        <f aca="false">MONTH(F3418)</f>
        <v>5</v>
      </c>
      <c r="H3418" s="0" t="n">
        <f aca="false">DAY(F3418)</f>
        <v>23</v>
      </c>
      <c r="I3418" s="0" t="n">
        <f aca="false">HOUR(F3418)</f>
        <v>7</v>
      </c>
      <c r="J3418" s="0" t="n">
        <f aca="false">A3418*$C$8/$C$7</f>
        <v>12.0901596054003</v>
      </c>
    </row>
    <row r="3419" customFormat="false" ht="15" hidden="false" customHeight="false" outlineLevel="0" collapsed="false">
      <c r="A3419" s="11" t="n">
        <v>17.649</v>
      </c>
      <c r="F3419" s="13" t="n">
        <v>42878.3749999917</v>
      </c>
      <c r="G3419" s="0" t="n">
        <f aca="false">MONTH(F3419)</f>
        <v>5</v>
      </c>
      <c r="H3419" s="0" t="n">
        <f aca="false">DAY(F3419)</f>
        <v>23</v>
      </c>
      <c r="I3419" s="0" t="n">
        <f aca="false">HOUR(F3419)</f>
        <v>8</v>
      </c>
      <c r="J3419" s="0" t="n">
        <f aca="false">A3419*$C$8/$C$7</f>
        <v>14.0538251251867</v>
      </c>
    </row>
    <row r="3420" customFormat="false" ht="15" hidden="false" customHeight="false" outlineLevel="0" collapsed="false">
      <c r="A3420" s="11" t="n">
        <v>22.473</v>
      </c>
      <c r="F3420" s="13" t="n">
        <v>42878.4166666584</v>
      </c>
      <c r="G3420" s="0" t="n">
        <f aca="false">MONTH(F3420)</f>
        <v>5</v>
      </c>
      <c r="H3420" s="0" t="n">
        <f aca="false">DAY(F3420)</f>
        <v>23</v>
      </c>
      <c r="I3420" s="0" t="n">
        <f aca="false">HOUR(F3420)</f>
        <v>9</v>
      </c>
      <c r="J3420" s="0" t="n">
        <f aca="false">A3420*$C$8/$C$7</f>
        <v>17.8951562149878</v>
      </c>
    </row>
    <row r="3421" customFormat="false" ht="15" hidden="false" customHeight="false" outlineLevel="0" collapsed="false">
      <c r="A3421" s="11" t="n">
        <v>11.936</v>
      </c>
      <c r="F3421" s="13" t="n">
        <v>42878.458333325</v>
      </c>
      <c r="G3421" s="0" t="n">
        <f aca="false">MONTH(F3421)</f>
        <v>5</v>
      </c>
      <c r="H3421" s="0" t="n">
        <f aca="false">DAY(F3421)</f>
        <v>23</v>
      </c>
      <c r="I3421" s="0" t="n">
        <f aca="false">HOUR(F3421)</f>
        <v>10</v>
      </c>
      <c r="J3421" s="0" t="n">
        <f aca="false">A3421*$C$8/$C$7</f>
        <v>9.50458704143171</v>
      </c>
    </row>
    <row r="3422" customFormat="false" ht="15" hidden="false" customHeight="false" outlineLevel="0" collapsed="false">
      <c r="A3422" s="11" t="n">
        <v>13.702</v>
      </c>
      <c r="F3422" s="13" t="n">
        <v>42878.4999999917</v>
      </c>
      <c r="G3422" s="0" t="n">
        <f aca="false">MONTH(F3422)</f>
        <v>5</v>
      </c>
      <c r="H3422" s="0" t="n">
        <f aca="false">DAY(F3422)</f>
        <v>23</v>
      </c>
      <c r="I3422" s="0" t="n">
        <f aca="false">HOUR(F3422)</f>
        <v>11</v>
      </c>
      <c r="J3422" s="0" t="n">
        <f aca="false">A3422*$C$8/$C$7</f>
        <v>10.9108454793647</v>
      </c>
    </row>
    <row r="3423" customFormat="false" ht="15" hidden="false" customHeight="false" outlineLevel="0" collapsed="false">
      <c r="A3423" s="11" t="n">
        <v>14.939</v>
      </c>
      <c r="F3423" s="13" t="n">
        <v>42878.5416666584</v>
      </c>
      <c r="G3423" s="0" t="n">
        <f aca="false">MONTH(F3423)</f>
        <v>5</v>
      </c>
      <c r="H3423" s="0" t="n">
        <f aca="false">DAY(F3423)</f>
        <v>23</v>
      </c>
      <c r="I3423" s="0" t="n">
        <f aca="false">HOUR(F3423)</f>
        <v>12</v>
      </c>
      <c r="J3423" s="0" t="n">
        <f aca="false">A3423*$C$8/$C$7</f>
        <v>11.8958634225828</v>
      </c>
    </row>
    <row r="3424" customFormat="false" ht="15" hidden="false" customHeight="false" outlineLevel="0" collapsed="false">
      <c r="A3424" s="11" t="n">
        <v>13.568</v>
      </c>
      <c r="F3424" s="13" t="n">
        <v>42878.583333325</v>
      </c>
      <c r="G3424" s="0" t="n">
        <f aca="false">MONTH(F3424)</f>
        <v>5</v>
      </c>
      <c r="H3424" s="0" t="n">
        <f aca="false">DAY(F3424)</f>
        <v>23</v>
      </c>
      <c r="I3424" s="0" t="n">
        <f aca="false">HOUR(F3424)</f>
        <v>13</v>
      </c>
      <c r="J3424" s="0" t="n">
        <f aca="false">A3424*$C$8/$C$7</f>
        <v>10.8041418379814</v>
      </c>
    </row>
    <row r="3425" customFormat="false" ht="15" hidden="false" customHeight="false" outlineLevel="0" collapsed="false">
      <c r="A3425" s="11" t="n">
        <v>6.4534</v>
      </c>
      <c r="F3425" s="13" t="n">
        <v>42878.6249999917</v>
      </c>
      <c r="G3425" s="0" t="n">
        <f aca="false">MONTH(F3425)</f>
        <v>5</v>
      </c>
      <c r="H3425" s="0" t="n">
        <f aca="false">DAY(F3425)</f>
        <v>23</v>
      </c>
      <c r="I3425" s="0" t="n">
        <f aca="false">HOUR(F3425)</f>
        <v>14</v>
      </c>
      <c r="J3425" s="0" t="n">
        <f aca="false">A3425*$C$8/$C$7</f>
        <v>5.13881551718963</v>
      </c>
    </row>
    <row r="3426" customFormat="false" ht="15" hidden="false" customHeight="false" outlineLevel="0" collapsed="false">
      <c r="A3426" s="11" t="n">
        <v>4.5468</v>
      </c>
      <c r="F3426" s="13" t="n">
        <v>42878.6666666584</v>
      </c>
      <c r="G3426" s="0" t="n">
        <f aca="false">MONTH(F3426)</f>
        <v>5</v>
      </c>
      <c r="H3426" s="0" t="n">
        <f aca="false">DAY(F3426)</f>
        <v>23</v>
      </c>
      <c r="I3426" s="0" t="n">
        <f aca="false">HOUR(F3426)</f>
        <v>15</v>
      </c>
      <c r="J3426" s="0" t="n">
        <f aca="false">A3426*$C$8/$C$7</f>
        <v>3.62059788538721</v>
      </c>
    </row>
    <row r="3427" customFormat="false" ht="15" hidden="false" customHeight="false" outlineLevel="0" collapsed="false">
      <c r="A3427" s="11" t="n">
        <v>0.46776</v>
      </c>
      <c r="F3427" s="13" t="n">
        <v>42878.708333325</v>
      </c>
      <c r="G3427" s="0" t="n">
        <f aca="false">MONTH(F3427)</f>
        <v>5</v>
      </c>
      <c r="H3427" s="0" t="n">
        <f aca="false">DAY(F3427)</f>
        <v>23</v>
      </c>
      <c r="I3427" s="0" t="n">
        <f aca="false">HOUR(F3427)</f>
        <v>16</v>
      </c>
      <c r="J3427" s="0" t="n">
        <f aca="false">A3427*$C$8/$C$7</f>
        <v>0.372475338011067</v>
      </c>
    </row>
    <row r="3428" customFormat="false" ht="15" hidden="false" customHeight="false" outlineLevel="0" collapsed="false">
      <c r="A3428" s="11" t="n">
        <v>1.3938</v>
      </c>
      <c r="F3428" s="13" t="n">
        <v>42878.7499999917</v>
      </c>
      <c r="G3428" s="0" t="n">
        <f aca="false">MONTH(F3428)</f>
        <v>5</v>
      </c>
      <c r="H3428" s="0" t="n">
        <f aca="false">DAY(F3428)</f>
        <v>23</v>
      </c>
      <c r="I3428" s="0" t="n">
        <f aca="false">HOUR(F3428)</f>
        <v>17</v>
      </c>
      <c r="J3428" s="0" t="n">
        <f aca="false">A3428*$C$8/$C$7</f>
        <v>1.10987712955324</v>
      </c>
    </row>
    <row r="3429" customFormat="false" ht="15" hidden="false" customHeight="false" outlineLevel="0" collapsed="false">
      <c r="A3429" s="11" t="n">
        <v>0.38932</v>
      </c>
      <c r="F3429" s="13" t="n">
        <v>42878.7916666584</v>
      </c>
      <c r="G3429" s="0" t="n">
        <f aca="false">MONTH(F3429)</f>
        <v>5</v>
      </c>
      <c r="H3429" s="0" t="n">
        <f aca="false">DAY(F3429)</f>
        <v>23</v>
      </c>
      <c r="I3429" s="0" t="n">
        <f aca="false">HOUR(F3429)</f>
        <v>18</v>
      </c>
      <c r="J3429" s="0" t="n">
        <f aca="false">A3429*$C$8/$C$7</f>
        <v>0.310013893010238</v>
      </c>
    </row>
    <row r="3430" customFormat="false" ht="15" hidden="false" customHeight="false" outlineLevel="0" collapsed="false">
      <c r="A3430" s="11" t="n">
        <v>0</v>
      </c>
      <c r="F3430" s="13" t="n">
        <v>42878.833333325</v>
      </c>
      <c r="G3430" s="0" t="n">
        <f aca="false">MONTH(F3430)</f>
        <v>5</v>
      </c>
      <c r="H3430" s="0" t="n">
        <f aca="false">DAY(F3430)</f>
        <v>23</v>
      </c>
      <c r="I3430" s="0" t="n">
        <f aca="false">HOUR(F3430)</f>
        <v>19</v>
      </c>
      <c r="J3430" s="0" t="n">
        <f aca="false">A3430*$C$8/$C$7</f>
        <v>0</v>
      </c>
    </row>
    <row r="3431" customFormat="false" ht="15" hidden="false" customHeight="false" outlineLevel="0" collapsed="false">
      <c r="A3431" s="11" t="n">
        <v>0</v>
      </c>
      <c r="F3431" s="13" t="n">
        <v>42878.8749999917</v>
      </c>
      <c r="G3431" s="0" t="n">
        <f aca="false">MONTH(F3431)</f>
        <v>5</v>
      </c>
      <c r="H3431" s="0" t="n">
        <f aca="false">DAY(F3431)</f>
        <v>23</v>
      </c>
      <c r="I3431" s="0" t="n">
        <f aca="false">HOUR(F3431)</f>
        <v>20</v>
      </c>
      <c r="J3431" s="0" t="n">
        <f aca="false">A3431*$C$8/$C$7</f>
        <v>0</v>
      </c>
    </row>
    <row r="3432" customFormat="false" ht="15" hidden="false" customHeight="false" outlineLevel="0" collapsed="false">
      <c r="A3432" s="11" t="n">
        <v>0</v>
      </c>
      <c r="F3432" s="13" t="n">
        <v>42878.9166666583</v>
      </c>
      <c r="G3432" s="0" t="n">
        <f aca="false">MONTH(F3432)</f>
        <v>5</v>
      </c>
      <c r="H3432" s="0" t="n">
        <f aca="false">DAY(F3432)</f>
        <v>23</v>
      </c>
      <c r="I3432" s="0" t="n">
        <f aca="false">HOUR(F3432)</f>
        <v>21</v>
      </c>
      <c r="J3432" s="0" t="n">
        <f aca="false">A3432*$C$8/$C$7</f>
        <v>0</v>
      </c>
    </row>
    <row r="3433" customFormat="false" ht="15" hidden="false" customHeight="false" outlineLevel="0" collapsed="false">
      <c r="A3433" s="11" t="n">
        <v>0</v>
      </c>
      <c r="F3433" s="13" t="n">
        <v>42878.958333325</v>
      </c>
      <c r="G3433" s="0" t="n">
        <f aca="false">MONTH(F3433)</f>
        <v>5</v>
      </c>
      <c r="H3433" s="0" t="n">
        <f aca="false">DAY(F3433)</f>
        <v>23</v>
      </c>
      <c r="I3433" s="0" t="n">
        <f aca="false">HOUR(F3433)</f>
        <v>22</v>
      </c>
      <c r="J3433" s="0" t="n">
        <f aca="false">A3433*$C$8/$C$7</f>
        <v>0</v>
      </c>
    </row>
    <row r="3434" customFormat="false" ht="15" hidden="false" customHeight="false" outlineLevel="0" collapsed="false">
      <c r="A3434" s="11" t="n">
        <v>0</v>
      </c>
      <c r="F3434" s="13" t="n">
        <v>42878.9999999917</v>
      </c>
      <c r="G3434" s="0" t="n">
        <f aca="false">MONTH(F3434)</f>
        <v>5</v>
      </c>
      <c r="H3434" s="0" t="n">
        <f aca="false">DAY(F3434)</f>
        <v>23</v>
      </c>
      <c r="I3434" s="0" t="n">
        <f aca="false">HOUR(F3434)</f>
        <v>23</v>
      </c>
      <c r="J3434" s="0" t="n">
        <f aca="false">A3434*$C$8/$C$7</f>
        <v>0</v>
      </c>
    </row>
    <row r="3435" customFormat="false" ht="15" hidden="false" customHeight="false" outlineLevel="0" collapsed="false">
      <c r="A3435" s="11" t="n">
        <v>0</v>
      </c>
      <c r="F3435" s="13" t="n">
        <v>42879.0416666583</v>
      </c>
      <c r="G3435" s="0" t="n">
        <f aca="false">MONTH(F3435)</f>
        <v>5</v>
      </c>
      <c r="H3435" s="0" t="n">
        <f aca="false">DAY(F3435)</f>
        <v>24</v>
      </c>
      <c r="I3435" s="0" t="n">
        <f aca="false">HOUR(F3435)</f>
        <v>0</v>
      </c>
      <c r="J3435" s="0" t="n">
        <f aca="false">A3435*$C$8/$C$7</f>
        <v>0</v>
      </c>
    </row>
    <row r="3436" customFormat="false" ht="15" hidden="false" customHeight="false" outlineLevel="0" collapsed="false">
      <c r="A3436" s="11" t="n">
        <v>0</v>
      </c>
      <c r="F3436" s="13" t="n">
        <v>42879.083333325</v>
      </c>
      <c r="G3436" s="0" t="n">
        <f aca="false">MONTH(F3436)</f>
        <v>5</v>
      </c>
      <c r="H3436" s="0" t="n">
        <f aca="false">DAY(F3436)</f>
        <v>24</v>
      </c>
      <c r="I3436" s="0" t="n">
        <f aca="false">HOUR(F3436)</f>
        <v>1</v>
      </c>
      <c r="J3436" s="0" t="n">
        <f aca="false">A3436*$C$8/$C$7</f>
        <v>0</v>
      </c>
    </row>
    <row r="3437" customFormat="false" ht="15" hidden="false" customHeight="false" outlineLevel="0" collapsed="false">
      <c r="A3437" s="11" t="n">
        <v>0</v>
      </c>
      <c r="F3437" s="13" t="n">
        <v>42879.1249999917</v>
      </c>
      <c r="G3437" s="0" t="n">
        <f aca="false">MONTH(F3437)</f>
        <v>5</v>
      </c>
      <c r="H3437" s="0" t="n">
        <f aca="false">DAY(F3437)</f>
        <v>24</v>
      </c>
      <c r="I3437" s="0" t="n">
        <f aca="false">HOUR(F3437)</f>
        <v>2</v>
      </c>
      <c r="J3437" s="0" t="n">
        <f aca="false">A3437*$C$8/$C$7</f>
        <v>0</v>
      </c>
    </row>
    <row r="3438" customFormat="false" ht="15" hidden="false" customHeight="false" outlineLevel="0" collapsed="false">
      <c r="A3438" s="11" t="n">
        <v>0.18903</v>
      </c>
      <c r="F3438" s="13" t="n">
        <v>42879.1666666583</v>
      </c>
      <c r="G3438" s="0" t="n">
        <f aca="false">MONTH(F3438)</f>
        <v>5</v>
      </c>
      <c r="H3438" s="0" t="n">
        <f aca="false">DAY(F3438)</f>
        <v>24</v>
      </c>
      <c r="I3438" s="0" t="n">
        <f aca="false">HOUR(F3438)</f>
        <v>3</v>
      </c>
      <c r="J3438" s="0" t="n">
        <f aca="false">A3438*$C$8/$C$7</f>
        <v>0.150523800975355</v>
      </c>
    </row>
    <row r="3439" customFormat="false" ht="15" hidden="false" customHeight="false" outlineLevel="0" collapsed="false">
      <c r="A3439" s="11" t="n">
        <v>0.47417</v>
      </c>
      <c r="F3439" s="13" t="n">
        <v>42879.208333325</v>
      </c>
      <c r="G3439" s="0" t="n">
        <f aca="false">MONTH(F3439)</f>
        <v>5</v>
      </c>
      <c r="H3439" s="0" t="n">
        <f aca="false">DAY(F3439)</f>
        <v>24</v>
      </c>
      <c r="I3439" s="0" t="n">
        <f aca="false">HOUR(F3439)</f>
        <v>4</v>
      </c>
      <c r="J3439" s="0" t="n">
        <f aca="false">A3439*$C$8/$C$7</f>
        <v>0.377579594289182</v>
      </c>
    </row>
    <row r="3440" customFormat="false" ht="15" hidden="false" customHeight="false" outlineLevel="0" collapsed="false">
      <c r="A3440" s="11" t="n">
        <v>5.0003</v>
      </c>
      <c r="F3440" s="13" t="n">
        <v>42879.2499999917</v>
      </c>
      <c r="G3440" s="0" t="n">
        <f aca="false">MONTH(F3440)</f>
        <v>5</v>
      </c>
      <c r="H3440" s="0" t="n">
        <f aca="false">DAY(F3440)</f>
        <v>24</v>
      </c>
      <c r="I3440" s="0" t="n">
        <f aca="false">HOUR(F3440)</f>
        <v>5</v>
      </c>
      <c r="J3440" s="0" t="n">
        <f aca="false">A3440*$C$8/$C$7</f>
        <v>3.98171804484509</v>
      </c>
    </row>
    <row r="3441" customFormat="false" ht="15" hidden="false" customHeight="false" outlineLevel="0" collapsed="false">
      <c r="A3441" s="11" t="n">
        <v>10.16</v>
      </c>
      <c r="F3441" s="13" t="n">
        <v>42879.2916666583</v>
      </c>
      <c r="G3441" s="0" t="n">
        <f aca="false">MONTH(F3441)</f>
        <v>5</v>
      </c>
      <c r="H3441" s="0" t="n">
        <f aca="false">DAY(F3441)</f>
        <v>24</v>
      </c>
      <c r="I3441" s="0" t="n">
        <f aca="false">HOUR(F3441)</f>
        <v>6</v>
      </c>
      <c r="J3441" s="0" t="n">
        <f aca="false">A3441*$C$8/$C$7</f>
        <v>8.09036564518651</v>
      </c>
    </row>
    <row r="3442" customFormat="false" ht="15" hidden="false" customHeight="false" outlineLevel="0" collapsed="false">
      <c r="A3442" s="11" t="n">
        <v>14.906</v>
      </c>
      <c r="F3442" s="13" t="n">
        <v>42879.333333325</v>
      </c>
      <c r="G3442" s="0" t="n">
        <f aca="false">MONTH(F3442)</f>
        <v>5</v>
      </c>
      <c r="H3442" s="0" t="n">
        <f aca="false">DAY(F3442)</f>
        <v>24</v>
      </c>
      <c r="I3442" s="0" t="n">
        <f aca="false">HOUR(F3442)</f>
        <v>7</v>
      </c>
      <c r="J3442" s="0" t="n">
        <f aca="false">A3442*$C$8/$C$7</f>
        <v>11.8695856601526</v>
      </c>
    </row>
    <row r="3443" customFormat="false" ht="15" hidden="false" customHeight="false" outlineLevel="0" collapsed="false">
      <c r="A3443" s="11" t="n">
        <v>19.004</v>
      </c>
      <c r="F3443" s="13" t="n">
        <v>42879.3749999917</v>
      </c>
      <c r="G3443" s="0" t="n">
        <f aca="false">MONTH(F3443)</f>
        <v>5</v>
      </c>
      <c r="H3443" s="0" t="n">
        <f aca="false">DAY(F3443)</f>
        <v>24</v>
      </c>
      <c r="I3443" s="0" t="n">
        <f aca="false">HOUR(F3443)</f>
        <v>8</v>
      </c>
      <c r="J3443" s="0" t="n">
        <f aca="false">A3443*$C$8/$C$7</f>
        <v>15.1328059764886</v>
      </c>
    </row>
    <row r="3444" customFormat="false" ht="15" hidden="false" customHeight="false" outlineLevel="0" collapsed="false">
      <c r="A3444" s="11" t="n">
        <v>23.081</v>
      </c>
      <c r="F3444" s="13" t="n">
        <v>42879.4166666583</v>
      </c>
      <c r="G3444" s="0" t="n">
        <f aca="false">MONTH(F3444)</f>
        <v>5</v>
      </c>
      <c r="H3444" s="0" t="n">
        <f aca="false">DAY(F3444)</f>
        <v>24</v>
      </c>
      <c r="I3444" s="0" t="n">
        <f aca="false">HOUR(F3444)</f>
        <v>9</v>
      </c>
      <c r="J3444" s="0" t="n">
        <f aca="false">A3444*$C$8/$C$7</f>
        <v>18.3793040803691</v>
      </c>
    </row>
    <row r="3445" customFormat="false" ht="15" hidden="false" customHeight="false" outlineLevel="0" collapsed="false">
      <c r="A3445" s="11" t="n">
        <v>10.456</v>
      </c>
      <c r="F3445" s="13" t="n">
        <v>42879.458333325</v>
      </c>
      <c r="G3445" s="0" t="n">
        <f aca="false">MONTH(F3445)</f>
        <v>5</v>
      </c>
      <c r="H3445" s="0" t="n">
        <f aca="false">DAY(F3445)</f>
        <v>24</v>
      </c>
      <c r="I3445" s="0" t="n">
        <f aca="false">HOUR(F3445)</f>
        <v>10</v>
      </c>
      <c r="J3445" s="0" t="n">
        <f aca="false">A3445*$C$8/$C$7</f>
        <v>8.32606921122738</v>
      </c>
    </row>
    <row r="3446" customFormat="false" ht="15" hidden="false" customHeight="false" outlineLevel="0" collapsed="false">
      <c r="A3446" s="11" t="n">
        <v>10.508</v>
      </c>
      <c r="F3446" s="13" t="n">
        <v>42879.4999999916</v>
      </c>
      <c r="G3446" s="0" t="n">
        <f aca="false">MONTH(F3446)</f>
        <v>5</v>
      </c>
      <c r="H3446" s="0" t="n">
        <f aca="false">DAY(F3446)</f>
        <v>24</v>
      </c>
      <c r="I3446" s="0" t="n">
        <f aca="false">HOUR(F3446)</f>
        <v>11</v>
      </c>
      <c r="J3446" s="0" t="n">
        <f aca="false">A3446*$C$8/$C$7</f>
        <v>8.36747659445078</v>
      </c>
    </row>
    <row r="3447" customFormat="false" ht="15" hidden="false" customHeight="false" outlineLevel="0" collapsed="false">
      <c r="A3447" s="11" t="n">
        <v>10.292</v>
      </c>
      <c r="F3447" s="13" t="n">
        <v>42879.5416666583</v>
      </c>
      <c r="G3447" s="0" t="n">
        <f aca="false">MONTH(F3447)</f>
        <v>5</v>
      </c>
      <c r="H3447" s="0" t="n">
        <f aca="false">DAY(F3447)</f>
        <v>24</v>
      </c>
      <c r="I3447" s="0" t="n">
        <f aca="false">HOUR(F3447)</f>
        <v>12</v>
      </c>
      <c r="J3447" s="0" t="n">
        <f aca="false">A3447*$C$8/$C$7</f>
        <v>8.19547669490744</v>
      </c>
    </row>
    <row r="3448" customFormat="false" ht="15" hidden="false" customHeight="false" outlineLevel="0" collapsed="false">
      <c r="A3448" s="11" t="n">
        <v>10.025</v>
      </c>
      <c r="F3448" s="13" t="n">
        <v>42879.583333325</v>
      </c>
      <c r="G3448" s="0" t="n">
        <f aca="false">MONTH(F3448)</f>
        <v>5</v>
      </c>
      <c r="H3448" s="0" t="n">
        <f aca="false">DAY(F3448)</f>
        <v>24</v>
      </c>
      <c r="I3448" s="0" t="n">
        <f aca="false">HOUR(F3448)</f>
        <v>13</v>
      </c>
      <c r="J3448" s="0" t="n">
        <f aca="false">A3448*$C$8/$C$7</f>
        <v>7.98286570797193</v>
      </c>
    </row>
    <row r="3449" customFormat="false" ht="15" hidden="false" customHeight="false" outlineLevel="0" collapsed="false">
      <c r="A3449" s="11" t="n">
        <v>7.6278</v>
      </c>
      <c r="F3449" s="13" t="n">
        <v>42879.6249999916</v>
      </c>
      <c r="G3449" s="0" t="n">
        <f aca="false">MONTH(F3449)</f>
        <v>5</v>
      </c>
      <c r="H3449" s="0" t="n">
        <f aca="false">DAY(F3449)</f>
        <v>24</v>
      </c>
      <c r="I3449" s="0" t="n">
        <f aca="false">HOUR(F3449)</f>
        <v>14</v>
      </c>
      <c r="J3449" s="0" t="n">
        <f aca="false">A3449*$C$8/$C$7</f>
        <v>6.07398534137339</v>
      </c>
    </row>
    <row r="3450" customFormat="false" ht="15" hidden="false" customHeight="false" outlineLevel="0" collapsed="false">
      <c r="A3450" s="11" t="n">
        <v>5.5426</v>
      </c>
      <c r="F3450" s="13" t="n">
        <v>42879.6666666583</v>
      </c>
      <c r="G3450" s="0" t="n">
        <f aca="false">MONTH(F3450)</f>
        <v>5</v>
      </c>
      <c r="H3450" s="0" t="n">
        <f aca="false">DAY(F3450)</f>
        <v>24</v>
      </c>
      <c r="I3450" s="0" t="n">
        <f aca="false">HOUR(F3450)</f>
        <v>15</v>
      </c>
      <c r="J3450" s="0" t="n">
        <f aca="false">A3450*$C$8/$C$7</f>
        <v>4.41354927411523</v>
      </c>
    </row>
    <row r="3451" customFormat="false" ht="15" hidden="false" customHeight="false" outlineLevel="0" collapsed="false">
      <c r="A3451" s="11" t="n">
        <v>4.158</v>
      </c>
      <c r="F3451" s="13" t="n">
        <v>42879.708333325</v>
      </c>
      <c r="G3451" s="0" t="n">
        <f aca="false">MONTH(F3451)</f>
        <v>5</v>
      </c>
      <c r="H3451" s="0" t="n">
        <f aca="false">DAY(F3451)</f>
        <v>24</v>
      </c>
      <c r="I3451" s="0" t="n">
        <f aca="false">HOUR(F3451)</f>
        <v>16</v>
      </c>
      <c r="J3451" s="0" t="n">
        <f aca="false">A3451*$C$8/$C$7</f>
        <v>3.3109980662092</v>
      </c>
    </row>
    <row r="3452" customFormat="false" ht="15" hidden="false" customHeight="false" outlineLevel="0" collapsed="false">
      <c r="A3452" s="11" t="n">
        <v>2.5708</v>
      </c>
      <c r="F3452" s="13" t="n">
        <v>42879.7499999916</v>
      </c>
      <c r="G3452" s="0" t="n">
        <f aca="false">MONTH(F3452)</f>
        <v>5</v>
      </c>
      <c r="H3452" s="0" t="n">
        <f aca="false">DAY(F3452)</f>
        <v>24</v>
      </c>
      <c r="I3452" s="0" t="n">
        <f aca="false">HOUR(F3452)</f>
        <v>17</v>
      </c>
      <c r="J3452" s="0" t="n">
        <f aca="false">A3452*$C$8/$C$7</f>
        <v>2.04711732289818</v>
      </c>
    </row>
    <row r="3453" customFormat="false" ht="15" hidden="false" customHeight="false" outlineLevel="0" collapsed="false">
      <c r="A3453" s="11" t="n">
        <v>0.85468</v>
      </c>
      <c r="F3453" s="13" t="n">
        <v>42879.7916666583</v>
      </c>
      <c r="G3453" s="0" t="n">
        <f aca="false">MONTH(F3453)</f>
        <v>5</v>
      </c>
      <c r="H3453" s="0" t="n">
        <f aca="false">DAY(F3453)</f>
        <v>24</v>
      </c>
      <c r="I3453" s="0" t="n">
        <f aca="false">HOUR(F3453)</f>
        <v>18</v>
      </c>
      <c r="J3453" s="0" t="n">
        <f aca="false">A3453*$C$8/$C$7</f>
        <v>0.680578121026379</v>
      </c>
    </row>
    <row r="3454" customFormat="false" ht="15" hidden="false" customHeight="false" outlineLevel="0" collapsed="false">
      <c r="A3454" s="11" t="n">
        <v>9.2667E-005</v>
      </c>
      <c r="F3454" s="13" t="n">
        <v>42879.833333325</v>
      </c>
      <c r="G3454" s="0" t="n">
        <f aca="false">MONTH(F3454)</f>
        <v>5</v>
      </c>
      <c r="H3454" s="0" t="n">
        <f aca="false">DAY(F3454)</f>
        <v>24</v>
      </c>
      <c r="I3454" s="0" t="n">
        <f aca="false">HOUR(F3454)</f>
        <v>19</v>
      </c>
      <c r="J3454" s="0" t="n">
        <f aca="false">A3454*$C$8/$C$7</f>
        <v>7.37903457915845E-005</v>
      </c>
    </row>
    <row r="3455" customFormat="false" ht="15" hidden="false" customHeight="false" outlineLevel="0" collapsed="false">
      <c r="A3455" s="11" t="n">
        <v>0</v>
      </c>
      <c r="F3455" s="13" t="n">
        <v>42879.8749999916</v>
      </c>
      <c r="G3455" s="0" t="n">
        <f aca="false">MONTH(F3455)</f>
        <v>5</v>
      </c>
      <c r="H3455" s="0" t="n">
        <f aca="false">DAY(F3455)</f>
        <v>24</v>
      </c>
      <c r="I3455" s="0" t="n">
        <f aca="false">HOUR(F3455)</f>
        <v>20</v>
      </c>
      <c r="J3455" s="0" t="n">
        <f aca="false">A3455*$C$8/$C$7</f>
        <v>0</v>
      </c>
    </row>
    <row r="3456" customFormat="false" ht="15" hidden="false" customHeight="false" outlineLevel="0" collapsed="false">
      <c r="A3456" s="11" t="n">
        <v>0</v>
      </c>
      <c r="F3456" s="13" t="n">
        <v>42879.9166666583</v>
      </c>
      <c r="G3456" s="0" t="n">
        <f aca="false">MONTH(F3456)</f>
        <v>5</v>
      </c>
      <c r="H3456" s="0" t="n">
        <f aca="false">DAY(F3456)</f>
        <v>24</v>
      </c>
      <c r="I3456" s="0" t="n">
        <f aca="false">HOUR(F3456)</f>
        <v>21</v>
      </c>
      <c r="J3456" s="0" t="n">
        <f aca="false">A3456*$C$8/$C$7</f>
        <v>0</v>
      </c>
    </row>
    <row r="3457" customFormat="false" ht="15" hidden="false" customHeight="false" outlineLevel="0" collapsed="false">
      <c r="A3457" s="11" t="n">
        <v>0</v>
      </c>
      <c r="F3457" s="13" t="n">
        <v>42879.958333325</v>
      </c>
      <c r="G3457" s="0" t="n">
        <f aca="false">MONTH(F3457)</f>
        <v>5</v>
      </c>
      <c r="H3457" s="0" t="n">
        <f aca="false">DAY(F3457)</f>
        <v>24</v>
      </c>
      <c r="I3457" s="0" t="n">
        <f aca="false">HOUR(F3457)</f>
        <v>22</v>
      </c>
      <c r="J3457" s="0" t="n">
        <f aca="false">A3457*$C$8/$C$7</f>
        <v>0</v>
      </c>
    </row>
    <row r="3458" customFormat="false" ht="15" hidden="false" customHeight="false" outlineLevel="0" collapsed="false">
      <c r="A3458" s="11" t="n">
        <v>0</v>
      </c>
      <c r="F3458" s="13" t="n">
        <v>42879.9999999916</v>
      </c>
      <c r="G3458" s="0" t="n">
        <f aca="false">MONTH(F3458)</f>
        <v>5</v>
      </c>
      <c r="H3458" s="0" t="n">
        <f aca="false">DAY(F3458)</f>
        <v>24</v>
      </c>
      <c r="I3458" s="0" t="n">
        <f aca="false">HOUR(F3458)</f>
        <v>23</v>
      </c>
      <c r="J3458" s="0" t="n">
        <f aca="false">A3458*$C$8/$C$7</f>
        <v>0</v>
      </c>
    </row>
    <row r="3459" customFormat="false" ht="15" hidden="false" customHeight="false" outlineLevel="0" collapsed="false">
      <c r="A3459" s="11" t="n">
        <v>0</v>
      </c>
      <c r="F3459" s="13" t="n">
        <v>42880.0416666583</v>
      </c>
      <c r="G3459" s="0" t="n">
        <f aca="false">MONTH(F3459)</f>
        <v>5</v>
      </c>
      <c r="H3459" s="0" t="n">
        <f aca="false">DAY(F3459)</f>
        <v>25</v>
      </c>
      <c r="I3459" s="0" t="n">
        <f aca="false">HOUR(F3459)</f>
        <v>0</v>
      </c>
      <c r="J3459" s="0" t="n">
        <f aca="false">A3459*$C$8/$C$7</f>
        <v>0</v>
      </c>
    </row>
    <row r="3460" customFormat="false" ht="15" hidden="false" customHeight="false" outlineLevel="0" collapsed="false">
      <c r="A3460" s="11" t="n">
        <v>0</v>
      </c>
      <c r="F3460" s="13" t="n">
        <v>42880.0833333249</v>
      </c>
      <c r="G3460" s="0" t="n">
        <f aca="false">MONTH(F3460)</f>
        <v>5</v>
      </c>
      <c r="H3460" s="0" t="n">
        <f aca="false">DAY(F3460)</f>
        <v>25</v>
      </c>
      <c r="I3460" s="0" t="n">
        <f aca="false">HOUR(F3460)</f>
        <v>1</v>
      </c>
      <c r="J3460" s="0" t="n">
        <f aca="false">A3460*$C$8/$C$7</f>
        <v>0</v>
      </c>
    </row>
    <row r="3461" customFormat="false" ht="15" hidden="false" customHeight="false" outlineLevel="0" collapsed="false">
      <c r="A3461" s="11" t="n">
        <v>0</v>
      </c>
      <c r="F3461" s="13" t="n">
        <v>42880.1249999916</v>
      </c>
      <c r="G3461" s="0" t="n">
        <f aca="false">MONTH(F3461)</f>
        <v>5</v>
      </c>
      <c r="H3461" s="0" t="n">
        <f aca="false">DAY(F3461)</f>
        <v>25</v>
      </c>
      <c r="I3461" s="0" t="n">
        <f aca="false">HOUR(F3461)</f>
        <v>2</v>
      </c>
      <c r="J3461" s="0" t="n">
        <f aca="false">A3461*$C$8/$C$7</f>
        <v>0</v>
      </c>
    </row>
    <row r="3462" customFormat="false" ht="15" hidden="false" customHeight="false" outlineLevel="0" collapsed="false">
      <c r="A3462" s="11" t="n">
        <v>0.48534</v>
      </c>
      <c r="F3462" s="13" t="n">
        <v>42880.1666666583</v>
      </c>
      <c r="G3462" s="0" t="n">
        <f aca="false">MONTH(F3462)</f>
        <v>5</v>
      </c>
      <c r="H3462" s="0" t="n">
        <f aca="false">DAY(F3462)</f>
        <v>25</v>
      </c>
      <c r="I3462" s="0" t="n">
        <f aca="false">HOUR(F3462)</f>
        <v>3</v>
      </c>
      <c r="J3462" s="0" t="n">
        <f aca="false">A3462*$C$8/$C$7</f>
        <v>0.3864742187239</v>
      </c>
    </row>
    <row r="3463" customFormat="false" ht="15" hidden="false" customHeight="false" outlineLevel="0" collapsed="false">
      <c r="A3463" s="11" t="n">
        <v>1.4311</v>
      </c>
      <c r="F3463" s="13" t="n">
        <v>42880.2083333249</v>
      </c>
      <c r="G3463" s="0" t="n">
        <f aca="false">MONTH(F3463)</f>
        <v>5</v>
      </c>
      <c r="H3463" s="0" t="n">
        <f aca="false">DAY(F3463)</f>
        <v>25</v>
      </c>
      <c r="I3463" s="0" t="n">
        <f aca="false">HOUR(F3463)</f>
        <v>4</v>
      </c>
      <c r="J3463" s="0" t="n">
        <f aca="false">A3463*$C$8/$C$7</f>
        <v>1.13957896405772</v>
      </c>
    </row>
    <row r="3464" customFormat="false" ht="15" hidden="false" customHeight="false" outlineLevel="0" collapsed="false">
      <c r="A3464" s="11" t="n">
        <v>4.6213</v>
      </c>
      <c r="F3464" s="13" t="n">
        <v>42880.2499999916</v>
      </c>
      <c r="G3464" s="0" t="n">
        <f aca="false">MONTH(F3464)</f>
        <v>5</v>
      </c>
      <c r="H3464" s="0" t="n">
        <f aca="false">DAY(F3464)</f>
        <v>25</v>
      </c>
      <c r="I3464" s="0" t="n">
        <f aca="false">HOUR(F3464)</f>
        <v>5</v>
      </c>
      <c r="J3464" s="0" t="n">
        <f aca="false">A3464*$C$8/$C$7</f>
        <v>3.67992192481303</v>
      </c>
    </row>
    <row r="3465" customFormat="false" ht="15" hidden="false" customHeight="false" outlineLevel="0" collapsed="false">
      <c r="A3465" s="11" t="n">
        <v>7.8556</v>
      </c>
      <c r="F3465" s="13" t="n">
        <v>42880.2916666583</v>
      </c>
      <c r="G3465" s="0" t="n">
        <f aca="false">MONTH(F3465)</f>
        <v>5</v>
      </c>
      <c r="H3465" s="0" t="n">
        <f aca="false">DAY(F3465)</f>
        <v>25</v>
      </c>
      <c r="I3465" s="0" t="n">
        <f aca="false">HOUR(F3465)</f>
        <v>6</v>
      </c>
      <c r="J3465" s="0" t="n">
        <f aca="false">A3465*$C$8/$C$7</f>
        <v>6.25538153172512</v>
      </c>
    </row>
    <row r="3466" customFormat="false" ht="15" hidden="false" customHeight="false" outlineLevel="0" collapsed="false">
      <c r="A3466" s="11" t="n">
        <v>11.331</v>
      </c>
      <c r="F3466" s="13" t="n">
        <v>42880.3333333249</v>
      </c>
      <c r="G3466" s="0" t="n">
        <f aca="false">MONTH(F3466)</f>
        <v>5</v>
      </c>
      <c r="H3466" s="0" t="n">
        <f aca="false">DAY(F3466)</f>
        <v>25</v>
      </c>
      <c r="I3466" s="0" t="n">
        <f aca="false">HOUR(F3466)</f>
        <v>7</v>
      </c>
      <c r="J3466" s="0" t="n">
        <f aca="false">A3466*$C$8/$C$7</f>
        <v>9.02282806354413</v>
      </c>
    </row>
    <row r="3467" customFormat="false" ht="15" hidden="false" customHeight="false" outlineLevel="0" collapsed="false">
      <c r="A3467" s="11" t="n">
        <v>14.837</v>
      </c>
      <c r="F3467" s="13" t="n">
        <v>42880.3749999916</v>
      </c>
      <c r="G3467" s="0" t="n">
        <f aca="false">MONTH(F3467)</f>
        <v>5</v>
      </c>
      <c r="H3467" s="0" t="n">
        <f aca="false">DAY(F3467)</f>
        <v>25</v>
      </c>
      <c r="I3467" s="0" t="n">
        <f aca="false">HOUR(F3467)</f>
        <v>8</v>
      </c>
      <c r="J3467" s="0" t="n">
        <f aca="false">A3467*$C$8/$C$7</f>
        <v>11.8146412477985</v>
      </c>
    </row>
    <row r="3468" customFormat="false" ht="15" hidden="false" customHeight="false" outlineLevel="0" collapsed="false">
      <c r="A3468" s="11" t="n">
        <v>15.539</v>
      </c>
      <c r="F3468" s="13" t="n">
        <v>42880.4166666583</v>
      </c>
      <c r="G3468" s="0" t="n">
        <f aca="false">MONTH(F3468)</f>
        <v>5</v>
      </c>
      <c r="H3468" s="0" t="n">
        <f aca="false">DAY(F3468)</f>
        <v>25</v>
      </c>
      <c r="I3468" s="0" t="n">
        <f aca="false">HOUR(F3468)</f>
        <v>9</v>
      </c>
      <c r="J3468" s="0" t="n">
        <f aca="false">A3468*$C$8/$C$7</f>
        <v>12.3736409213143</v>
      </c>
    </row>
    <row r="3469" customFormat="false" ht="15" hidden="false" customHeight="false" outlineLevel="0" collapsed="false">
      <c r="A3469" s="11" t="n">
        <v>17.778</v>
      </c>
      <c r="F3469" s="13" t="n">
        <v>42880.4583333249</v>
      </c>
      <c r="G3469" s="0" t="n">
        <f aca="false">MONTH(F3469)</f>
        <v>5</v>
      </c>
      <c r="H3469" s="0" t="n">
        <f aca="false">DAY(F3469)</f>
        <v>25</v>
      </c>
      <c r="I3469" s="0" t="n">
        <f aca="false">HOUR(F3469)</f>
        <v>10</v>
      </c>
      <c r="J3469" s="0" t="n">
        <f aca="false">A3469*$C$8/$C$7</f>
        <v>14.156547287414</v>
      </c>
    </row>
    <row r="3470" customFormat="false" ht="15" hidden="false" customHeight="false" outlineLevel="0" collapsed="false">
      <c r="A3470" s="11" t="n">
        <v>18.625</v>
      </c>
      <c r="F3470" s="13" t="n">
        <v>42880.4999999916</v>
      </c>
      <c r="G3470" s="0" t="n">
        <f aca="false">MONTH(F3470)</f>
        <v>5</v>
      </c>
      <c r="H3470" s="0" t="n">
        <f aca="false">DAY(F3470)</f>
        <v>25</v>
      </c>
      <c r="I3470" s="0" t="n">
        <f aca="false">HOUR(F3470)</f>
        <v>11</v>
      </c>
      <c r="J3470" s="0" t="n">
        <f aca="false">A3470*$C$8/$C$7</f>
        <v>14.8310098564566</v>
      </c>
    </row>
    <row r="3471" customFormat="false" ht="15" hidden="false" customHeight="false" outlineLevel="0" collapsed="false">
      <c r="A3471" s="11" t="n">
        <v>20.159</v>
      </c>
      <c r="F3471" s="13" t="n">
        <v>42880.5416666583</v>
      </c>
      <c r="G3471" s="0" t="n">
        <f aca="false">MONTH(F3471)</f>
        <v>5</v>
      </c>
      <c r="H3471" s="0" t="n">
        <f aca="false">DAY(F3471)</f>
        <v>25</v>
      </c>
      <c r="I3471" s="0" t="n">
        <f aca="false">HOUR(F3471)</f>
        <v>12</v>
      </c>
      <c r="J3471" s="0" t="n">
        <f aca="false">A3471*$C$8/$C$7</f>
        <v>16.0525276615467</v>
      </c>
    </row>
    <row r="3472" customFormat="false" ht="15" hidden="false" customHeight="false" outlineLevel="0" collapsed="false">
      <c r="A3472" s="11" t="n">
        <v>17.805</v>
      </c>
      <c r="F3472" s="13" t="n">
        <v>42880.5833333249</v>
      </c>
      <c r="G3472" s="0" t="n">
        <f aca="false">MONTH(F3472)</f>
        <v>5</v>
      </c>
      <c r="H3472" s="0" t="n">
        <f aca="false">DAY(F3472)</f>
        <v>25</v>
      </c>
      <c r="I3472" s="0" t="n">
        <f aca="false">HOUR(F3472)</f>
        <v>13</v>
      </c>
      <c r="J3472" s="0" t="n">
        <f aca="false">A3472*$C$8/$C$7</f>
        <v>14.1780472748569</v>
      </c>
    </row>
    <row r="3473" customFormat="false" ht="15" hidden="false" customHeight="false" outlineLevel="0" collapsed="false">
      <c r="A3473" s="11" t="n">
        <v>13.866</v>
      </c>
      <c r="F3473" s="13" t="n">
        <v>42880.6249999916</v>
      </c>
      <c r="G3473" s="0" t="n">
        <f aca="false">MONTH(F3473)</f>
        <v>5</v>
      </c>
      <c r="H3473" s="0" t="n">
        <f aca="false">DAY(F3473)</f>
        <v>25</v>
      </c>
      <c r="I3473" s="0" t="n">
        <f aca="false">HOUR(F3473)</f>
        <v>14</v>
      </c>
      <c r="J3473" s="0" t="n">
        <f aca="false">A3473*$C$8/$C$7</f>
        <v>11.0414379956847</v>
      </c>
    </row>
    <row r="3474" customFormat="false" ht="15" hidden="false" customHeight="false" outlineLevel="0" collapsed="false">
      <c r="A3474" s="11" t="n">
        <v>9.4415</v>
      </c>
      <c r="F3474" s="13" t="n">
        <v>42880.6666666582</v>
      </c>
      <c r="G3474" s="0" t="n">
        <f aca="false">MONTH(F3474)</f>
        <v>5</v>
      </c>
      <c r="H3474" s="0" t="n">
        <f aca="false">DAY(F3474)</f>
        <v>25</v>
      </c>
      <c r="I3474" s="0" t="n">
        <f aca="false">HOUR(F3474)</f>
        <v>15</v>
      </c>
      <c r="J3474" s="0" t="n">
        <f aca="false">A3474*$C$8/$C$7</f>
        <v>7.51822709045556</v>
      </c>
    </row>
    <row r="3475" customFormat="false" ht="15" hidden="false" customHeight="false" outlineLevel="0" collapsed="false">
      <c r="A3475" s="11" t="n">
        <v>6.5802</v>
      </c>
      <c r="F3475" s="13" t="n">
        <v>42880.7083333249</v>
      </c>
      <c r="G3475" s="0" t="n">
        <f aca="false">MONTH(F3475)</f>
        <v>5</v>
      </c>
      <c r="H3475" s="0" t="n">
        <f aca="false">DAY(F3475)</f>
        <v>25</v>
      </c>
      <c r="I3475" s="0" t="n">
        <f aca="false">HOUR(F3475)</f>
        <v>16</v>
      </c>
      <c r="J3475" s="0" t="n">
        <f aca="false">A3475*$C$8/$C$7</f>
        <v>5.23978582858822</v>
      </c>
    </row>
    <row r="3476" customFormat="false" ht="15" hidden="false" customHeight="false" outlineLevel="0" collapsed="false">
      <c r="A3476" s="11" t="n">
        <v>3.7486</v>
      </c>
      <c r="F3476" s="13" t="n">
        <v>42880.7499999916</v>
      </c>
      <c r="G3476" s="0" t="n">
        <f aca="false">MONTH(F3476)</f>
        <v>5</v>
      </c>
      <c r="H3476" s="0" t="n">
        <f aca="false">DAY(F3476)</f>
        <v>25</v>
      </c>
      <c r="I3476" s="0" t="n">
        <f aca="false">HOUR(F3476)</f>
        <v>17</v>
      </c>
      <c r="J3476" s="0" t="n">
        <f aca="false">A3476*$C$8/$C$7</f>
        <v>2.98499455290809</v>
      </c>
    </row>
    <row r="3477" customFormat="false" ht="15" hidden="false" customHeight="false" outlineLevel="0" collapsed="false">
      <c r="A3477" s="11" t="n">
        <v>1.4038</v>
      </c>
      <c r="F3477" s="13" t="n">
        <v>42880.7916666582</v>
      </c>
      <c r="G3477" s="0" t="n">
        <f aca="false">MONTH(F3477)</f>
        <v>5</v>
      </c>
      <c r="H3477" s="0" t="n">
        <f aca="false">DAY(F3477)</f>
        <v>25</v>
      </c>
      <c r="I3477" s="0" t="n">
        <f aca="false">HOUR(F3477)</f>
        <v>18</v>
      </c>
      <c r="J3477" s="0" t="n">
        <f aca="false">A3477*$C$8/$C$7</f>
        <v>1.11784008786544</v>
      </c>
    </row>
    <row r="3478" customFormat="false" ht="15" hidden="false" customHeight="false" outlineLevel="0" collapsed="false">
      <c r="A3478" s="11" t="n">
        <v>0.17225</v>
      </c>
      <c r="F3478" s="13" t="n">
        <v>42880.8333333249</v>
      </c>
      <c r="G3478" s="0" t="n">
        <f aca="false">MONTH(F3478)</f>
        <v>5</v>
      </c>
      <c r="H3478" s="0" t="n">
        <f aca="false">DAY(F3478)</f>
        <v>25</v>
      </c>
      <c r="I3478" s="0" t="n">
        <f aca="false">HOUR(F3478)</f>
        <v>19</v>
      </c>
      <c r="J3478" s="0" t="n">
        <f aca="false">A3478*$C$8/$C$7</f>
        <v>0.137161956927498</v>
      </c>
    </row>
    <row r="3479" customFormat="false" ht="15" hidden="false" customHeight="false" outlineLevel="0" collapsed="false">
      <c r="A3479" s="11" t="n">
        <v>0</v>
      </c>
      <c r="F3479" s="13" t="n">
        <v>42880.8749999916</v>
      </c>
      <c r="G3479" s="0" t="n">
        <f aca="false">MONTH(F3479)</f>
        <v>5</v>
      </c>
      <c r="H3479" s="0" t="n">
        <f aca="false">DAY(F3479)</f>
        <v>25</v>
      </c>
      <c r="I3479" s="0" t="n">
        <f aca="false">HOUR(F3479)</f>
        <v>20</v>
      </c>
      <c r="J3479" s="0" t="n">
        <f aca="false">A3479*$C$8/$C$7</f>
        <v>0</v>
      </c>
    </row>
    <row r="3480" customFormat="false" ht="15" hidden="false" customHeight="false" outlineLevel="0" collapsed="false">
      <c r="A3480" s="11" t="n">
        <v>0</v>
      </c>
      <c r="F3480" s="13" t="n">
        <v>42880.9166666582</v>
      </c>
      <c r="G3480" s="0" t="n">
        <f aca="false">MONTH(F3480)</f>
        <v>5</v>
      </c>
      <c r="H3480" s="0" t="n">
        <f aca="false">DAY(F3480)</f>
        <v>25</v>
      </c>
      <c r="I3480" s="0" t="n">
        <f aca="false">HOUR(F3480)</f>
        <v>21</v>
      </c>
      <c r="J3480" s="0" t="n">
        <f aca="false">A3480*$C$8/$C$7</f>
        <v>0</v>
      </c>
    </row>
    <row r="3481" customFormat="false" ht="15" hidden="false" customHeight="false" outlineLevel="0" collapsed="false">
      <c r="A3481" s="11" t="n">
        <v>0</v>
      </c>
      <c r="F3481" s="13" t="n">
        <v>42880.9583333249</v>
      </c>
      <c r="G3481" s="0" t="n">
        <f aca="false">MONTH(F3481)</f>
        <v>5</v>
      </c>
      <c r="H3481" s="0" t="n">
        <f aca="false">DAY(F3481)</f>
        <v>25</v>
      </c>
      <c r="I3481" s="0" t="n">
        <f aca="false">HOUR(F3481)</f>
        <v>22</v>
      </c>
      <c r="J3481" s="0" t="n">
        <f aca="false">A3481*$C$8/$C$7</f>
        <v>0</v>
      </c>
    </row>
    <row r="3482" customFormat="false" ht="15" hidden="false" customHeight="false" outlineLevel="0" collapsed="false">
      <c r="A3482" s="11" t="n">
        <v>0</v>
      </c>
      <c r="F3482" s="13" t="n">
        <v>42880.9999999916</v>
      </c>
      <c r="G3482" s="0" t="n">
        <f aca="false">MONTH(F3482)</f>
        <v>5</v>
      </c>
      <c r="H3482" s="0" t="n">
        <f aca="false">DAY(F3482)</f>
        <v>25</v>
      </c>
      <c r="I3482" s="0" t="n">
        <f aca="false">HOUR(F3482)</f>
        <v>23</v>
      </c>
      <c r="J3482" s="0" t="n">
        <f aca="false">A3482*$C$8/$C$7</f>
        <v>0</v>
      </c>
    </row>
    <row r="3483" customFormat="false" ht="15" hidden="false" customHeight="false" outlineLevel="0" collapsed="false">
      <c r="A3483" s="11" t="n">
        <v>0</v>
      </c>
      <c r="F3483" s="13" t="n">
        <v>42881.0416666582</v>
      </c>
      <c r="G3483" s="0" t="n">
        <f aca="false">MONTH(F3483)</f>
        <v>5</v>
      </c>
      <c r="H3483" s="0" t="n">
        <f aca="false">DAY(F3483)</f>
        <v>26</v>
      </c>
      <c r="I3483" s="0" t="n">
        <f aca="false">HOUR(F3483)</f>
        <v>0</v>
      </c>
      <c r="J3483" s="0" t="n">
        <f aca="false">A3483*$C$8/$C$7</f>
        <v>0</v>
      </c>
    </row>
    <row r="3484" customFormat="false" ht="15" hidden="false" customHeight="false" outlineLevel="0" collapsed="false">
      <c r="A3484" s="11" t="n">
        <v>0</v>
      </c>
      <c r="F3484" s="13" t="n">
        <v>42881.0833333249</v>
      </c>
      <c r="G3484" s="0" t="n">
        <f aca="false">MONTH(F3484)</f>
        <v>5</v>
      </c>
      <c r="H3484" s="0" t="n">
        <f aca="false">DAY(F3484)</f>
        <v>26</v>
      </c>
      <c r="I3484" s="0" t="n">
        <f aca="false">HOUR(F3484)</f>
        <v>1</v>
      </c>
      <c r="J3484" s="0" t="n">
        <f aca="false">A3484*$C$8/$C$7</f>
        <v>0</v>
      </c>
    </row>
    <row r="3485" customFormat="false" ht="15" hidden="false" customHeight="false" outlineLevel="0" collapsed="false">
      <c r="A3485" s="11" t="n">
        <v>0</v>
      </c>
      <c r="F3485" s="13" t="n">
        <v>42881.1249999916</v>
      </c>
      <c r="G3485" s="0" t="n">
        <f aca="false">MONTH(F3485)</f>
        <v>5</v>
      </c>
      <c r="H3485" s="0" t="n">
        <f aca="false">DAY(F3485)</f>
        <v>26</v>
      </c>
      <c r="I3485" s="0" t="n">
        <f aca="false">HOUR(F3485)</f>
        <v>2</v>
      </c>
      <c r="J3485" s="0" t="n">
        <f aca="false">A3485*$C$8/$C$7</f>
        <v>0</v>
      </c>
    </row>
    <row r="3486" customFormat="false" ht="15" hidden="false" customHeight="false" outlineLevel="0" collapsed="false">
      <c r="A3486" s="11" t="n">
        <v>0.50285</v>
      </c>
      <c r="F3486" s="13" t="n">
        <v>42881.1666666582</v>
      </c>
      <c r="G3486" s="0" t="n">
        <f aca="false">MONTH(F3486)</f>
        <v>5</v>
      </c>
      <c r="H3486" s="0" t="n">
        <f aca="false">DAY(F3486)</f>
        <v>26</v>
      </c>
      <c r="I3486" s="0" t="n">
        <f aca="false">HOUR(F3486)</f>
        <v>3</v>
      </c>
      <c r="J3486" s="0" t="n">
        <f aca="false">A3486*$C$8/$C$7</f>
        <v>0.400417358728547</v>
      </c>
    </row>
    <row r="3487" customFormat="false" ht="15" hidden="false" customHeight="false" outlineLevel="0" collapsed="false">
      <c r="A3487" s="11" t="n">
        <v>1.7299</v>
      </c>
      <c r="F3487" s="13" t="n">
        <v>42881.2083333249</v>
      </c>
      <c r="G3487" s="0" t="n">
        <f aca="false">MONTH(F3487)</f>
        <v>5</v>
      </c>
      <c r="H3487" s="0" t="n">
        <f aca="false">DAY(F3487)</f>
        <v>26</v>
      </c>
      <c r="I3487" s="0" t="n">
        <f aca="false">HOUR(F3487)</f>
        <v>4</v>
      </c>
      <c r="J3487" s="0" t="n">
        <f aca="false">A3487*$C$8/$C$7</f>
        <v>1.377512158426</v>
      </c>
    </row>
    <row r="3488" customFormat="false" ht="15" hidden="false" customHeight="false" outlineLevel="0" collapsed="false">
      <c r="A3488" s="11" t="n">
        <v>4.7943</v>
      </c>
      <c r="F3488" s="13" t="n">
        <v>42881.2499999915</v>
      </c>
      <c r="G3488" s="0" t="n">
        <f aca="false">MONTH(F3488)</f>
        <v>5</v>
      </c>
      <c r="H3488" s="0" t="n">
        <f aca="false">DAY(F3488)</f>
        <v>26</v>
      </c>
      <c r="I3488" s="0" t="n">
        <f aca="false">HOUR(F3488)</f>
        <v>5</v>
      </c>
      <c r="J3488" s="0" t="n">
        <f aca="false">A3488*$C$8/$C$7</f>
        <v>3.81768110361395</v>
      </c>
    </row>
    <row r="3489" customFormat="false" ht="15" hidden="false" customHeight="false" outlineLevel="0" collapsed="false">
      <c r="A3489" s="11" t="n">
        <v>8.4265</v>
      </c>
      <c r="F3489" s="13" t="n">
        <v>42881.2916666582</v>
      </c>
      <c r="G3489" s="0" t="n">
        <f aca="false">MONTH(F3489)</f>
        <v>5</v>
      </c>
      <c r="H3489" s="0" t="n">
        <f aca="false">DAY(F3489)</f>
        <v>26</v>
      </c>
      <c r="I3489" s="0" t="n">
        <f aca="false">HOUR(F3489)</f>
        <v>6</v>
      </c>
      <c r="J3489" s="0" t="n">
        <f aca="false">A3489*$C$8/$C$7</f>
        <v>6.70998682176813</v>
      </c>
    </row>
    <row r="3490" customFormat="false" ht="15" hidden="false" customHeight="false" outlineLevel="0" collapsed="false">
      <c r="A3490" s="11" t="n">
        <v>12.301</v>
      </c>
      <c r="F3490" s="13" t="n">
        <v>42881.3333333249</v>
      </c>
      <c r="G3490" s="0" t="n">
        <f aca="false">MONTH(F3490)</f>
        <v>5</v>
      </c>
      <c r="H3490" s="0" t="n">
        <f aca="false">DAY(F3490)</f>
        <v>26</v>
      </c>
      <c r="I3490" s="0" t="n">
        <f aca="false">HOUR(F3490)</f>
        <v>7</v>
      </c>
      <c r="J3490" s="0" t="n">
        <f aca="false">A3490*$C$8/$C$7</f>
        <v>9.7952350198267</v>
      </c>
    </row>
    <row r="3491" customFormat="false" ht="15" hidden="false" customHeight="false" outlineLevel="0" collapsed="false">
      <c r="A3491" s="11" t="n">
        <v>16.135</v>
      </c>
      <c r="F3491" s="13" t="n">
        <v>42881.3749999915</v>
      </c>
      <c r="G3491" s="0" t="n">
        <f aca="false">MONTH(F3491)</f>
        <v>5</v>
      </c>
      <c r="H3491" s="0" t="n">
        <f aca="false">DAY(F3491)</f>
        <v>26</v>
      </c>
      <c r="I3491" s="0" t="n">
        <f aca="false">HOUR(F3491)</f>
        <v>8</v>
      </c>
      <c r="J3491" s="0" t="n">
        <f aca="false">A3491*$C$8/$C$7</f>
        <v>12.8482332367209</v>
      </c>
    </row>
    <row r="3492" customFormat="false" ht="15" hidden="false" customHeight="false" outlineLevel="0" collapsed="false">
      <c r="A3492" s="11" t="n">
        <v>18.729</v>
      </c>
      <c r="F3492" s="13" t="n">
        <v>42881.4166666582</v>
      </c>
      <c r="G3492" s="0" t="n">
        <f aca="false">MONTH(F3492)</f>
        <v>5</v>
      </c>
      <c r="H3492" s="0" t="n">
        <f aca="false">DAY(F3492)</f>
        <v>26</v>
      </c>
      <c r="I3492" s="0" t="n">
        <f aca="false">HOUR(F3492)</f>
        <v>9</v>
      </c>
      <c r="J3492" s="0" t="n">
        <f aca="false">A3492*$C$8/$C$7</f>
        <v>14.9138246229034</v>
      </c>
    </row>
    <row r="3493" customFormat="false" ht="15" hidden="false" customHeight="false" outlineLevel="0" collapsed="false">
      <c r="A3493" s="11" t="n">
        <v>18.965</v>
      </c>
      <c r="F3493" s="13" t="n">
        <v>42881.4583333249</v>
      </c>
      <c r="G3493" s="0" t="n">
        <f aca="false">MONTH(F3493)</f>
        <v>5</v>
      </c>
      <c r="H3493" s="0" t="n">
        <f aca="false">DAY(F3493)</f>
        <v>26</v>
      </c>
      <c r="I3493" s="0" t="n">
        <f aca="false">HOUR(F3493)</f>
        <v>10</v>
      </c>
      <c r="J3493" s="0" t="n">
        <f aca="false">A3493*$C$8/$C$7</f>
        <v>15.1017504390711</v>
      </c>
    </row>
    <row r="3494" customFormat="false" ht="15" hidden="false" customHeight="false" outlineLevel="0" collapsed="false">
      <c r="A3494" s="11" t="n">
        <v>20.505</v>
      </c>
      <c r="F3494" s="13" t="n">
        <v>42881.4999999915</v>
      </c>
      <c r="G3494" s="0" t="n">
        <f aca="false">MONTH(F3494)</f>
        <v>5</v>
      </c>
      <c r="H3494" s="0" t="n">
        <f aca="false">DAY(F3494)</f>
        <v>26</v>
      </c>
      <c r="I3494" s="0" t="n">
        <f aca="false">HOUR(F3494)</f>
        <v>11</v>
      </c>
      <c r="J3494" s="0" t="n">
        <f aca="false">A3494*$C$8/$C$7</f>
        <v>16.3280460191486</v>
      </c>
    </row>
    <row r="3495" customFormat="false" ht="15" hidden="false" customHeight="false" outlineLevel="0" collapsed="false">
      <c r="A3495" s="11" t="n">
        <v>19.593</v>
      </c>
      <c r="F3495" s="13" t="n">
        <v>42881.5416666582</v>
      </c>
      <c r="G3495" s="0" t="n">
        <f aca="false">MONTH(F3495)</f>
        <v>5</v>
      </c>
      <c r="H3495" s="0" t="n">
        <f aca="false">DAY(F3495)</f>
        <v>26</v>
      </c>
      <c r="I3495" s="0" t="n">
        <f aca="false">HOUR(F3495)</f>
        <v>12</v>
      </c>
      <c r="J3495" s="0" t="n">
        <f aca="false">A3495*$C$8/$C$7</f>
        <v>15.6018242210767</v>
      </c>
    </row>
    <row r="3496" customFormat="false" ht="15" hidden="false" customHeight="false" outlineLevel="0" collapsed="false">
      <c r="A3496" s="11" t="n">
        <v>19.015</v>
      </c>
      <c r="F3496" s="13" t="n">
        <v>42881.5833333249</v>
      </c>
      <c r="G3496" s="0" t="n">
        <f aca="false">MONTH(F3496)</f>
        <v>5</v>
      </c>
      <c r="H3496" s="0" t="n">
        <f aca="false">DAY(F3496)</f>
        <v>26</v>
      </c>
      <c r="I3496" s="0" t="n">
        <f aca="false">HOUR(F3496)</f>
        <v>13</v>
      </c>
      <c r="J3496" s="0" t="n">
        <f aca="false">A3496*$C$8/$C$7</f>
        <v>15.141565230632</v>
      </c>
    </row>
    <row r="3497" customFormat="false" ht="15" hidden="false" customHeight="false" outlineLevel="0" collapsed="false">
      <c r="A3497" s="11" t="n">
        <v>15.606</v>
      </c>
      <c r="F3497" s="13" t="n">
        <v>42881.6249999915</v>
      </c>
      <c r="G3497" s="0" t="n">
        <f aca="false">MONTH(F3497)</f>
        <v>5</v>
      </c>
      <c r="H3497" s="0" t="n">
        <f aca="false">DAY(F3497)</f>
        <v>26</v>
      </c>
      <c r="I3497" s="0" t="n">
        <f aca="false">HOUR(F3497)</f>
        <v>14</v>
      </c>
      <c r="J3497" s="0" t="n">
        <f aca="false">A3497*$C$8/$C$7</f>
        <v>12.426992742006</v>
      </c>
    </row>
    <row r="3498" customFormat="false" ht="15" hidden="false" customHeight="false" outlineLevel="0" collapsed="false">
      <c r="A3498" s="11" t="n">
        <v>10.464</v>
      </c>
      <c r="F3498" s="13" t="n">
        <v>42881.6666666582</v>
      </c>
      <c r="G3498" s="0" t="n">
        <f aca="false">MONTH(F3498)</f>
        <v>5</v>
      </c>
      <c r="H3498" s="0" t="n">
        <f aca="false">DAY(F3498)</f>
        <v>26</v>
      </c>
      <c r="I3498" s="0" t="n">
        <f aca="false">HOUR(F3498)</f>
        <v>15</v>
      </c>
      <c r="J3498" s="0" t="n">
        <f aca="false">A3498*$C$8/$C$7</f>
        <v>8.33243957787713</v>
      </c>
    </row>
    <row r="3499" customFormat="false" ht="15" hidden="false" customHeight="false" outlineLevel="0" collapsed="false">
      <c r="A3499" s="11" t="n">
        <v>6.9421</v>
      </c>
      <c r="F3499" s="13" t="n">
        <v>42881.7083333249</v>
      </c>
      <c r="G3499" s="0" t="n">
        <f aca="false">MONTH(F3499)</f>
        <v>5</v>
      </c>
      <c r="H3499" s="0" t="n">
        <f aca="false">DAY(F3499)</f>
        <v>26</v>
      </c>
      <c r="I3499" s="0" t="n">
        <f aca="false">HOUR(F3499)</f>
        <v>16</v>
      </c>
      <c r="J3499" s="0" t="n">
        <f aca="false">A3499*$C$8/$C$7</f>
        <v>5.52796528990643</v>
      </c>
    </row>
    <row r="3500" customFormat="false" ht="15" hidden="false" customHeight="false" outlineLevel="0" collapsed="false">
      <c r="A3500" s="11" t="n">
        <v>3.7497</v>
      </c>
      <c r="F3500" s="13" t="n">
        <v>42881.7499999915</v>
      </c>
      <c r="G3500" s="0" t="n">
        <f aca="false">MONTH(F3500)</f>
        <v>5</v>
      </c>
      <c r="H3500" s="0" t="n">
        <f aca="false">DAY(F3500)</f>
        <v>26</v>
      </c>
      <c r="I3500" s="0" t="n">
        <f aca="false">HOUR(F3500)</f>
        <v>17</v>
      </c>
      <c r="J3500" s="0" t="n">
        <f aca="false">A3500*$C$8/$C$7</f>
        <v>2.98587047832243</v>
      </c>
    </row>
    <row r="3501" customFormat="false" ht="15" hidden="false" customHeight="false" outlineLevel="0" collapsed="false">
      <c r="A3501" s="11" t="n">
        <v>1.4335</v>
      </c>
      <c r="F3501" s="13" t="n">
        <v>42881.7916666582</v>
      </c>
      <c r="G3501" s="0" t="n">
        <f aca="false">MONTH(F3501)</f>
        <v>5</v>
      </c>
      <c r="H3501" s="0" t="n">
        <f aca="false">DAY(F3501)</f>
        <v>26</v>
      </c>
      <c r="I3501" s="0" t="n">
        <f aca="false">HOUR(F3501)</f>
        <v>18</v>
      </c>
      <c r="J3501" s="0" t="n">
        <f aca="false">A3501*$C$8/$C$7</f>
        <v>1.14149007405264</v>
      </c>
    </row>
    <row r="3502" customFormat="false" ht="15" hidden="false" customHeight="false" outlineLevel="0" collapsed="false">
      <c r="A3502" s="11" t="n">
        <v>0.53057</v>
      </c>
      <c r="F3502" s="13" t="n">
        <v>42881.8333333248</v>
      </c>
      <c r="G3502" s="0" t="n">
        <f aca="false">MONTH(F3502)</f>
        <v>5</v>
      </c>
      <c r="H3502" s="0" t="n">
        <f aca="false">DAY(F3502)</f>
        <v>26</v>
      </c>
      <c r="I3502" s="0" t="n">
        <f aca="false">HOUR(F3502)</f>
        <v>19</v>
      </c>
      <c r="J3502" s="0" t="n">
        <f aca="false">A3502*$C$8/$C$7</f>
        <v>0.422490679169942</v>
      </c>
    </row>
    <row r="3503" customFormat="false" ht="15" hidden="false" customHeight="false" outlineLevel="0" collapsed="false">
      <c r="A3503" s="11" t="n">
        <v>0</v>
      </c>
      <c r="F3503" s="13" t="n">
        <v>42881.8749999915</v>
      </c>
      <c r="G3503" s="0" t="n">
        <f aca="false">MONTH(F3503)</f>
        <v>5</v>
      </c>
      <c r="H3503" s="0" t="n">
        <f aca="false">DAY(F3503)</f>
        <v>26</v>
      </c>
      <c r="I3503" s="0" t="n">
        <f aca="false">HOUR(F3503)</f>
        <v>20</v>
      </c>
      <c r="J3503" s="0" t="n">
        <f aca="false">A3503*$C$8/$C$7</f>
        <v>0</v>
      </c>
    </row>
    <row r="3504" customFormat="false" ht="15" hidden="false" customHeight="false" outlineLevel="0" collapsed="false">
      <c r="A3504" s="11" t="n">
        <v>0</v>
      </c>
      <c r="F3504" s="13" t="n">
        <v>42881.9166666582</v>
      </c>
      <c r="G3504" s="0" t="n">
        <f aca="false">MONTH(F3504)</f>
        <v>5</v>
      </c>
      <c r="H3504" s="0" t="n">
        <f aca="false">DAY(F3504)</f>
        <v>26</v>
      </c>
      <c r="I3504" s="0" t="n">
        <f aca="false">HOUR(F3504)</f>
        <v>21</v>
      </c>
      <c r="J3504" s="0" t="n">
        <f aca="false">A3504*$C$8/$C$7</f>
        <v>0</v>
      </c>
    </row>
    <row r="3505" customFormat="false" ht="15" hidden="false" customHeight="false" outlineLevel="0" collapsed="false">
      <c r="A3505" s="11" t="n">
        <v>0</v>
      </c>
      <c r="F3505" s="13" t="n">
        <v>42881.9583333248</v>
      </c>
      <c r="G3505" s="0" t="n">
        <f aca="false">MONTH(F3505)</f>
        <v>5</v>
      </c>
      <c r="H3505" s="0" t="n">
        <f aca="false">DAY(F3505)</f>
        <v>26</v>
      </c>
      <c r="I3505" s="0" t="n">
        <f aca="false">HOUR(F3505)</f>
        <v>22</v>
      </c>
      <c r="J3505" s="0" t="n">
        <f aca="false">A3505*$C$8/$C$7</f>
        <v>0</v>
      </c>
    </row>
    <row r="3506" customFormat="false" ht="15" hidden="false" customHeight="false" outlineLevel="0" collapsed="false">
      <c r="A3506" s="11" t="n">
        <v>0</v>
      </c>
      <c r="F3506" s="13" t="n">
        <v>42881.9999999915</v>
      </c>
      <c r="G3506" s="0" t="n">
        <f aca="false">MONTH(F3506)</f>
        <v>5</v>
      </c>
      <c r="H3506" s="0" t="n">
        <f aca="false">DAY(F3506)</f>
        <v>26</v>
      </c>
      <c r="I3506" s="0" t="n">
        <f aca="false">HOUR(F3506)</f>
        <v>23</v>
      </c>
      <c r="J3506" s="0" t="n">
        <f aca="false">A3506*$C$8/$C$7</f>
        <v>0</v>
      </c>
    </row>
    <row r="3507" customFormat="false" ht="15" hidden="false" customHeight="false" outlineLevel="0" collapsed="false">
      <c r="A3507" s="11" t="n">
        <v>0</v>
      </c>
      <c r="F3507" s="13" t="n">
        <v>42882.0416666582</v>
      </c>
      <c r="G3507" s="0" t="n">
        <f aca="false">MONTH(F3507)</f>
        <v>5</v>
      </c>
      <c r="H3507" s="0" t="n">
        <f aca="false">DAY(F3507)</f>
        <v>27</v>
      </c>
      <c r="I3507" s="0" t="n">
        <f aca="false">HOUR(F3507)</f>
        <v>0</v>
      </c>
      <c r="J3507" s="0" t="n">
        <f aca="false">A3507*$C$8/$C$7</f>
        <v>0</v>
      </c>
    </row>
    <row r="3508" customFormat="false" ht="15" hidden="false" customHeight="false" outlineLevel="0" collapsed="false">
      <c r="A3508" s="11" t="n">
        <v>0</v>
      </c>
      <c r="F3508" s="13" t="n">
        <v>42882.0833333248</v>
      </c>
      <c r="G3508" s="0" t="n">
        <f aca="false">MONTH(F3508)</f>
        <v>5</v>
      </c>
      <c r="H3508" s="0" t="n">
        <f aca="false">DAY(F3508)</f>
        <v>27</v>
      </c>
      <c r="I3508" s="0" t="n">
        <f aca="false">HOUR(F3508)</f>
        <v>1</v>
      </c>
      <c r="J3508" s="0" t="n">
        <f aca="false">A3508*$C$8/$C$7</f>
        <v>0</v>
      </c>
    </row>
    <row r="3509" customFormat="false" ht="15" hidden="false" customHeight="false" outlineLevel="0" collapsed="false">
      <c r="A3509" s="11" t="n">
        <v>0</v>
      </c>
      <c r="F3509" s="13" t="n">
        <v>42882.1249999915</v>
      </c>
      <c r="G3509" s="0" t="n">
        <f aca="false">MONTH(F3509)</f>
        <v>5</v>
      </c>
      <c r="H3509" s="0" t="n">
        <f aca="false">DAY(F3509)</f>
        <v>27</v>
      </c>
      <c r="I3509" s="0" t="n">
        <f aca="false">HOUR(F3509)</f>
        <v>2</v>
      </c>
      <c r="J3509" s="0" t="n">
        <f aca="false">A3509*$C$8/$C$7</f>
        <v>0</v>
      </c>
    </row>
    <row r="3510" customFormat="false" ht="15" hidden="false" customHeight="false" outlineLevel="0" collapsed="false">
      <c r="A3510" s="11" t="n">
        <v>0.53586</v>
      </c>
      <c r="F3510" s="13" t="n">
        <v>42882.1666666582</v>
      </c>
      <c r="G3510" s="0" t="n">
        <f aca="false">MONTH(F3510)</f>
        <v>5</v>
      </c>
      <c r="H3510" s="0" t="n">
        <f aca="false">DAY(F3510)</f>
        <v>27</v>
      </c>
      <c r="I3510" s="0" t="n">
        <f aca="false">HOUR(F3510)</f>
        <v>3</v>
      </c>
      <c r="J3510" s="0" t="n">
        <f aca="false">A3510*$C$8/$C$7</f>
        <v>0.426703084117091</v>
      </c>
    </row>
    <row r="3511" customFormat="false" ht="15" hidden="false" customHeight="false" outlineLevel="0" collapsed="false">
      <c r="A3511" s="11" t="n">
        <v>1.763</v>
      </c>
      <c r="F3511" s="13" t="n">
        <v>42882.2083333248</v>
      </c>
      <c r="G3511" s="0" t="n">
        <f aca="false">MONTH(F3511)</f>
        <v>5</v>
      </c>
      <c r="H3511" s="0" t="n">
        <f aca="false">DAY(F3511)</f>
        <v>27</v>
      </c>
      <c r="I3511" s="0" t="n">
        <f aca="false">HOUR(F3511)</f>
        <v>4</v>
      </c>
      <c r="J3511" s="0" t="n">
        <f aca="false">A3511*$C$8/$C$7</f>
        <v>1.40386955043935</v>
      </c>
    </row>
    <row r="3512" customFormat="false" ht="15" hidden="false" customHeight="false" outlineLevel="0" collapsed="false">
      <c r="A3512" s="11" t="n">
        <v>4.7987</v>
      </c>
      <c r="F3512" s="13" t="n">
        <v>42882.2499999915</v>
      </c>
      <c r="G3512" s="0" t="n">
        <f aca="false">MONTH(F3512)</f>
        <v>5</v>
      </c>
      <c r="H3512" s="0" t="n">
        <f aca="false">DAY(F3512)</f>
        <v>27</v>
      </c>
      <c r="I3512" s="0" t="n">
        <f aca="false">HOUR(F3512)</f>
        <v>5</v>
      </c>
      <c r="J3512" s="0" t="n">
        <f aca="false">A3512*$C$8/$C$7</f>
        <v>3.82118480527131</v>
      </c>
    </row>
    <row r="3513" customFormat="false" ht="15" hidden="false" customHeight="false" outlineLevel="0" collapsed="false">
      <c r="A3513" s="11" t="n">
        <v>8.2206</v>
      </c>
      <c r="F3513" s="13" t="n">
        <v>42882.2916666582</v>
      </c>
      <c r="G3513" s="0" t="n">
        <f aca="false">MONTH(F3513)</f>
        <v>5</v>
      </c>
      <c r="H3513" s="0" t="n">
        <f aca="false">DAY(F3513)</f>
        <v>27</v>
      </c>
      <c r="I3513" s="0" t="n">
        <f aca="false">HOUR(F3513)</f>
        <v>6</v>
      </c>
      <c r="J3513" s="0" t="n">
        <f aca="false">A3513*$C$8/$C$7</f>
        <v>6.5460295101201</v>
      </c>
    </row>
    <row r="3514" customFormat="false" ht="15" hidden="false" customHeight="false" outlineLevel="0" collapsed="false">
      <c r="A3514" s="11" t="n">
        <v>13.015</v>
      </c>
      <c r="F3514" s="13" t="n">
        <v>42882.3333333248</v>
      </c>
      <c r="G3514" s="0" t="n">
        <f aca="false">MONTH(F3514)</f>
        <v>5</v>
      </c>
      <c r="H3514" s="0" t="n">
        <f aca="false">DAY(F3514)</f>
        <v>27</v>
      </c>
      <c r="I3514" s="0" t="n">
        <f aca="false">HOUR(F3514)</f>
        <v>7</v>
      </c>
      <c r="J3514" s="0" t="n">
        <f aca="false">A3514*$C$8/$C$7</f>
        <v>10.3637902433172</v>
      </c>
    </row>
    <row r="3515" customFormat="false" ht="15" hidden="false" customHeight="false" outlineLevel="0" collapsed="false">
      <c r="A3515" s="11" t="n">
        <v>15.435</v>
      </c>
      <c r="F3515" s="13" t="n">
        <v>42882.3749999915</v>
      </c>
      <c r="G3515" s="0" t="n">
        <f aca="false">MONTH(F3515)</f>
        <v>5</v>
      </c>
      <c r="H3515" s="0" t="n">
        <f aca="false">DAY(F3515)</f>
        <v>27</v>
      </c>
      <c r="I3515" s="0" t="n">
        <f aca="false">HOUR(F3515)</f>
        <v>8</v>
      </c>
      <c r="J3515" s="0" t="n">
        <f aca="false">A3515*$C$8/$C$7</f>
        <v>12.2908261548675</v>
      </c>
    </row>
    <row r="3516" customFormat="false" ht="15" hidden="false" customHeight="false" outlineLevel="0" collapsed="false">
      <c r="A3516" s="11" t="n">
        <v>14.44</v>
      </c>
      <c r="F3516" s="13" t="n">
        <v>42882.4166666581</v>
      </c>
      <c r="G3516" s="0" t="n">
        <f aca="false">MONTH(F3516)</f>
        <v>5</v>
      </c>
      <c r="H3516" s="0" t="n">
        <f aca="false">DAY(F3516)</f>
        <v>27</v>
      </c>
      <c r="I3516" s="0" t="n">
        <f aca="false">HOUR(F3516)</f>
        <v>9</v>
      </c>
      <c r="J3516" s="0" t="n">
        <f aca="false">A3516*$C$8/$C$7</f>
        <v>11.4985118028045</v>
      </c>
    </row>
    <row r="3517" customFormat="false" ht="15" hidden="false" customHeight="false" outlineLevel="0" collapsed="false">
      <c r="A3517" s="11" t="n">
        <v>15.039</v>
      </c>
      <c r="F3517" s="13" t="n">
        <v>42882.4583333248</v>
      </c>
      <c r="G3517" s="0" t="n">
        <f aca="false">MONTH(F3517)</f>
        <v>5</v>
      </c>
      <c r="H3517" s="0" t="n">
        <f aca="false">DAY(F3517)</f>
        <v>27</v>
      </c>
      <c r="I3517" s="0" t="n">
        <f aca="false">HOUR(F3517)</f>
        <v>10</v>
      </c>
      <c r="J3517" s="0" t="n">
        <f aca="false">A3517*$C$8/$C$7</f>
        <v>11.9754930057047</v>
      </c>
    </row>
    <row r="3518" customFormat="false" ht="15" hidden="false" customHeight="false" outlineLevel="0" collapsed="false">
      <c r="A3518" s="11" t="n">
        <v>17.974</v>
      </c>
      <c r="F3518" s="13" t="n">
        <v>42882.4999999915</v>
      </c>
      <c r="G3518" s="0" t="n">
        <f aca="false">MONTH(F3518)</f>
        <v>5</v>
      </c>
      <c r="H3518" s="0" t="n">
        <f aca="false">DAY(F3518)</f>
        <v>27</v>
      </c>
      <c r="I3518" s="0" t="n">
        <f aca="false">HOUR(F3518)</f>
        <v>11</v>
      </c>
      <c r="J3518" s="0" t="n">
        <f aca="false">A3518*$C$8/$C$7</f>
        <v>14.3126212703329</v>
      </c>
    </row>
    <row r="3519" customFormat="false" ht="15" hidden="false" customHeight="false" outlineLevel="0" collapsed="false">
      <c r="A3519" s="11" t="n">
        <v>17.968</v>
      </c>
      <c r="F3519" s="13" t="n">
        <v>42882.5416666581</v>
      </c>
      <c r="G3519" s="0" t="n">
        <f aca="false">MONTH(F3519)</f>
        <v>5</v>
      </c>
      <c r="H3519" s="0" t="n">
        <f aca="false">DAY(F3519)</f>
        <v>27</v>
      </c>
      <c r="I3519" s="0" t="n">
        <f aca="false">HOUR(F3519)</f>
        <v>12</v>
      </c>
      <c r="J3519" s="0" t="n">
        <f aca="false">A3519*$C$8/$C$7</f>
        <v>14.3078434953456</v>
      </c>
    </row>
    <row r="3520" customFormat="false" ht="15" hidden="false" customHeight="false" outlineLevel="0" collapsed="false">
      <c r="A3520" s="11" t="n">
        <v>20.159</v>
      </c>
      <c r="F3520" s="13" t="n">
        <v>42882.5833333248</v>
      </c>
      <c r="G3520" s="0" t="n">
        <f aca="false">MONTH(F3520)</f>
        <v>5</v>
      </c>
      <c r="H3520" s="0" t="n">
        <f aca="false">DAY(F3520)</f>
        <v>27</v>
      </c>
      <c r="I3520" s="0" t="n">
        <f aca="false">HOUR(F3520)</f>
        <v>13</v>
      </c>
      <c r="J3520" s="0" t="n">
        <f aca="false">A3520*$C$8/$C$7</f>
        <v>16.0525276615467</v>
      </c>
    </row>
    <row r="3521" customFormat="false" ht="15" hidden="false" customHeight="false" outlineLevel="0" collapsed="false">
      <c r="A3521" s="11" t="n">
        <v>15.675</v>
      </c>
      <c r="F3521" s="13" t="n">
        <v>42882.6249999915</v>
      </c>
      <c r="G3521" s="0" t="n">
        <f aca="false">MONTH(F3521)</f>
        <v>5</v>
      </c>
      <c r="H3521" s="0" t="n">
        <f aca="false">DAY(F3521)</f>
        <v>27</v>
      </c>
      <c r="I3521" s="0" t="n">
        <f aca="false">HOUR(F3521)</f>
        <v>14</v>
      </c>
      <c r="J3521" s="0" t="n">
        <f aca="false">A3521*$C$8/$C$7</f>
        <v>12.4819371543601</v>
      </c>
    </row>
    <row r="3522" customFormat="false" ht="15" hidden="false" customHeight="false" outlineLevel="0" collapsed="false">
      <c r="A3522" s="11" t="n">
        <v>10.684</v>
      </c>
      <c r="F3522" s="13" t="n">
        <v>42882.6666666581</v>
      </c>
      <c r="G3522" s="0" t="n">
        <f aca="false">MONTH(F3522)</f>
        <v>5</v>
      </c>
      <c r="H3522" s="0" t="n">
        <f aca="false">DAY(F3522)</f>
        <v>27</v>
      </c>
      <c r="I3522" s="0" t="n">
        <f aca="false">HOUR(F3522)</f>
        <v>15</v>
      </c>
      <c r="J3522" s="0" t="n">
        <f aca="false">A3522*$C$8/$C$7</f>
        <v>8.50762466074534</v>
      </c>
    </row>
    <row r="3523" customFormat="false" ht="15" hidden="false" customHeight="false" outlineLevel="0" collapsed="false">
      <c r="A3523" s="11" t="n">
        <v>6.7189</v>
      </c>
      <c r="F3523" s="13" t="n">
        <v>42882.7083333248</v>
      </c>
      <c r="G3523" s="0" t="n">
        <f aca="false">MONTH(F3523)</f>
        <v>5</v>
      </c>
      <c r="H3523" s="0" t="n">
        <f aca="false">DAY(F3523)</f>
        <v>27</v>
      </c>
      <c r="I3523" s="0" t="n">
        <f aca="false">HOUR(F3523)</f>
        <v>16</v>
      </c>
      <c r="J3523" s="0" t="n">
        <f aca="false">A3523*$C$8/$C$7</f>
        <v>5.35023206037831</v>
      </c>
    </row>
    <row r="3524" customFormat="false" ht="15" hidden="false" customHeight="false" outlineLevel="0" collapsed="false">
      <c r="A3524" s="11" t="n">
        <v>3.4893</v>
      </c>
      <c r="F3524" s="13" t="n">
        <v>42882.7499999915</v>
      </c>
      <c r="G3524" s="0" t="n">
        <f aca="false">MONTH(F3524)</f>
        <v>5</v>
      </c>
      <c r="H3524" s="0" t="n">
        <f aca="false">DAY(F3524)</f>
        <v>27</v>
      </c>
      <c r="I3524" s="0" t="n">
        <f aca="false">HOUR(F3524)</f>
        <v>17</v>
      </c>
      <c r="J3524" s="0" t="n">
        <f aca="false">A3524*$C$8/$C$7</f>
        <v>2.77851504387296</v>
      </c>
    </row>
    <row r="3525" customFormat="false" ht="15" hidden="false" customHeight="false" outlineLevel="0" collapsed="false">
      <c r="A3525" s="11" t="n">
        <v>1.5304</v>
      </c>
      <c r="F3525" s="13" t="n">
        <v>42882.7916666581</v>
      </c>
      <c r="G3525" s="0" t="n">
        <f aca="false">MONTH(F3525)</f>
        <v>5</v>
      </c>
      <c r="H3525" s="0" t="n">
        <f aca="false">DAY(F3525)</f>
        <v>27</v>
      </c>
      <c r="I3525" s="0" t="n">
        <f aca="false">HOUR(F3525)</f>
        <v>18</v>
      </c>
      <c r="J3525" s="0" t="n">
        <f aca="false">A3525*$C$8/$C$7</f>
        <v>1.21865114009778</v>
      </c>
    </row>
    <row r="3526" customFormat="false" ht="15" hidden="false" customHeight="false" outlineLevel="0" collapsed="false">
      <c r="A3526" s="11" t="n">
        <v>0.20568</v>
      </c>
      <c r="F3526" s="13" t="n">
        <v>42882.8333333248</v>
      </c>
      <c r="G3526" s="0" t="n">
        <f aca="false">MONTH(F3526)</f>
        <v>5</v>
      </c>
      <c r="H3526" s="0" t="n">
        <f aca="false">DAY(F3526)</f>
        <v>27</v>
      </c>
      <c r="I3526" s="0" t="n">
        <f aca="false">HOUR(F3526)</f>
        <v>19</v>
      </c>
      <c r="J3526" s="0" t="n">
        <f aca="false">A3526*$C$8/$C$7</f>
        <v>0.163782126565154</v>
      </c>
    </row>
    <row r="3527" customFormat="false" ht="15" hidden="false" customHeight="false" outlineLevel="0" collapsed="false">
      <c r="A3527" s="11" t="n">
        <v>0</v>
      </c>
      <c r="F3527" s="13" t="n">
        <v>42882.8749999915</v>
      </c>
      <c r="G3527" s="0" t="n">
        <f aca="false">MONTH(F3527)</f>
        <v>5</v>
      </c>
      <c r="H3527" s="0" t="n">
        <f aca="false">DAY(F3527)</f>
        <v>27</v>
      </c>
      <c r="I3527" s="0" t="n">
        <f aca="false">HOUR(F3527)</f>
        <v>20</v>
      </c>
      <c r="J3527" s="0" t="n">
        <f aca="false">A3527*$C$8/$C$7</f>
        <v>0</v>
      </c>
    </row>
    <row r="3528" customFormat="false" ht="15" hidden="false" customHeight="false" outlineLevel="0" collapsed="false">
      <c r="A3528" s="11" t="n">
        <v>0</v>
      </c>
      <c r="F3528" s="13" t="n">
        <v>42882.9166666581</v>
      </c>
      <c r="G3528" s="0" t="n">
        <f aca="false">MONTH(F3528)</f>
        <v>5</v>
      </c>
      <c r="H3528" s="0" t="n">
        <f aca="false">DAY(F3528)</f>
        <v>27</v>
      </c>
      <c r="I3528" s="0" t="n">
        <f aca="false">HOUR(F3528)</f>
        <v>21</v>
      </c>
      <c r="J3528" s="0" t="n">
        <f aca="false">A3528*$C$8/$C$7</f>
        <v>0</v>
      </c>
    </row>
    <row r="3529" customFormat="false" ht="15" hidden="false" customHeight="false" outlineLevel="0" collapsed="false">
      <c r="A3529" s="11" t="n">
        <v>0</v>
      </c>
      <c r="F3529" s="13" t="n">
        <v>42882.9583333248</v>
      </c>
      <c r="G3529" s="0" t="n">
        <f aca="false">MONTH(F3529)</f>
        <v>5</v>
      </c>
      <c r="H3529" s="0" t="n">
        <f aca="false">DAY(F3529)</f>
        <v>27</v>
      </c>
      <c r="I3529" s="0" t="n">
        <f aca="false">HOUR(F3529)</f>
        <v>22</v>
      </c>
      <c r="J3529" s="0" t="n">
        <f aca="false">A3529*$C$8/$C$7</f>
        <v>0</v>
      </c>
    </row>
    <row r="3530" customFormat="false" ht="15" hidden="false" customHeight="false" outlineLevel="0" collapsed="false">
      <c r="A3530" s="11" t="n">
        <v>0</v>
      </c>
      <c r="F3530" s="13" t="n">
        <v>42882.9999999914</v>
      </c>
      <c r="G3530" s="0" t="n">
        <f aca="false">MONTH(F3530)</f>
        <v>5</v>
      </c>
      <c r="H3530" s="0" t="n">
        <f aca="false">DAY(F3530)</f>
        <v>27</v>
      </c>
      <c r="I3530" s="0" t="n">
        <f aca="false">HOUR(F3530)</f>
        <v>23</v>
      </c>
      <c r="J3530" s="0" t="n">
        <f aca="false">A3530*$C$8/$C$7</f>
        <v>0</v>
      </c>
    </row>
    <row r="3531" customFormat="false" ht="15" hidden="false" customHeight="false" outlineLevel="0" collapsed="false">
      <c r="A3531" s="11" t="n">
        <v>0</v>
      </c>
      <c r="F3531" s="13" t="n">
        <v>42883.0416666581</v>
      </c>
      <c r="G3531" s="0" t="n">
        <f aca="false">MONTH(F3531)</f>
        <v>5</v>
      </c>
      <c r="H3531" s="0" t="n">
        <f aca="false">DAY(F3531)</f>
        <v>28</v>
      </c>
      <c r="I3531" s="0" t="n">
        <f aca="false">HOUR(F3531)</f>
        <v>0</v>
      </c>
      <c r="J3531" s="0" t="n">
        <f aca="false">A3531*$C$8/$C$7</f>
        <v>0</v>
      </c>
    </row>
    <row r="3532" customFormat="false" ht="15" hidden="false" customHeight="false" outlineLevel="0" collapsed="false">
      <c r="A3532" s="11" t="n">
        <v>0</v>
      </c>
      <c r="F3532" s="13" t="n">
        <v>42883.0833333248</v>
      </c>
      <c r="G3532" s="0" t="n">
        <f aca="false">MONTH(F3532)</f>
        <v>5</v>
      </c>
      <c r="H3532" s="0" t="n">
        <f aca="false">DAY(F3532)</f>
        <v>28</v>
      </c>
      <c r="I3532" s="0" t="n">
        <f aca="false">HOUR(F3532)</f>
        <v>1</v>
      </c>
      <c r="J3532" s="0" t="n">
        <f aca="false">A3532*$C$8/$C$7</f>
        <v>0</v>
      </c>
    </row>
    <row r="3533" customFormat="false" ht="15" hidden="false" customHeight="false" outlineLevel="0" collapsed="false">
      <c r="A3533" s="11" t="n">
        <v>0</v>
      </c>
      <c r="F3533" s="13" t="n">
        <v>42883.1249999914</v>
      </c>
      <c r="G3533" s="0" t="n">
        <f aca="false">MONTH(F3533)</f>
        <v>5</v>
      </c>
      <c r="H3533" s="0" t="n">
        <f aca="false">DAY(F3533)</f>
        <v>28</v>
      </c>
      <c r="I3533" s="0" t="n">
        <f aca="false">HOUR(F3533)</f>
        <v>2</v>
      </c>
      <c r="J3533" s="0" t="n">
        <f aca="false">A3533*$C$8/$C$7</f>
        <v>0</v>
      </c>
    </row>
    <row r="3534" customFormat="false" ht="15" hidden="false" customHeight="false" outlineLevel="0" collapsed="false">
      <c r="A3534" s="11" t="n">
        <v>0.48552</v>
      </c>
      <c r="F3534" s="13" t="n">
        <v>42883.1666666581</v>
      </c>
      <c r="G3534" s="0" t="n">
        <f aca="false">MONTH(F3534)</f>
        <v>5</v>
      </c>
      <c r="H3534" s="0" t="n">
        <f aca="false">DAY(F3534)</f>
        <v>28</v>
      </c>
      <c r="I3534" s="0" t="n">
        <f aca="false">HOUR(F3534)</f>
        <v>3</v>
      </c>
      <c r="J3534" s="0" t="n">
        <f aca="false">A3534*$C$8/$C$7</f>
        <v>0.386617551973519</v>
      </c>
    </row>
    <row r="3535" customFormat="false" ht="15" hidden="false" customHeight="false" outlineLevel="0" collapsed="false">
      <c r="A3535" s="11" t="n">
        <v>1.484</v>
      </c>
      <c r="F3535" s="13" t="n">
        <v>42883.2083333248</v>
      </c>
      <c r="G3535" s="0" t="n">
        <f aca="false">MONTH(F3535)</f>
        <v>5</v>
      </c>
      <c r="H3535" s="0" t="n">
        <f aca="false">DAY(F3535)</f>
        <v>28</v>
      </c>
      <c r="I3535" s="0" t="n">
        <f aca="false">HOUR(F3535)</f>
        <v>4</v>
      </c>
      <c r="J3535" s="0" t="n">
        <f aca="false">A3535*$C$8/$C$7</f>
        <v>1.18170301352921</v>
      </c>
    </row>
    <row r="3536" customFormat="false" ht="15" hidden="false" customHeight="false" outlineLevel="0" collapsed="false">
      <c r="A3536" s="11" t="n">
        <v>4.8192</v>
      </c>
      <c r="F3536" s="13" t="n">
        <v>42883.2499999914</v>
      </c>
      <c r="G3536" s="0" t="n">
        <f aca="false">MONTH(F3536)</f>
        <v>5</v>
      </c>
      <c r="H3536" s="0" t="n">
        <f aca="false">DAY(F3536)</f>
        <v>28</v>
      </c>
      <c r="I3536" s="0" t="n">
        <f aca="false">HOUR(F3536)</f>
        <v>5</v>
      </c>
      <c r="J3536" s="0" t="n">
        <f aca="false">A3536*$C$8/$C$7</f>
        <v>3.8375088698113</v>
      </c>
    </row>
    <row r="3537" customFormat="false" ht="15" hidden="false" customHeight="false" outlineLevel="0" collapsed="false">
      <c r="A3537" s="11" t="n">
        <v>9.0341</v>
      </c>
      <c r="F3537" s="13" t="n">
        <v>42883.2916666581</v>
      </c>
      <c r="G3537" s="0" t="n">
        <f aca="false">MONTH(F3537)</f>
        <v>5</v>
      </c>
      <c r="H3537" s="0" t="n">
        <f aca="false">DAY(F3537)</f>
        <v>28</v>
      </c>
      <c r="I3537" s="0" t="n">
        <f aca="false">HOUR(F3537)</f>
        <v>6</v>
      </c>
      <c r="J3537" s="0" t="n">
        <f aca="false">A3537*$C$8/$C$7</f>
        <v>7.19381616881688</v>
      </c>
    </row>
    <row r="3538" customFormat="false" ht="15" hidden="false" customHeight="false" outlineLevel="0" collapsed="false">
      <c r="A3538" s="11" t="n">
        <v>12.9</v>
      </c>
      <c r="F3538" s="13" t="n">
        <v>42883.3333333248</v>
      </c>
      <c r="G3538" s="0" t="n">
        <f aca="false">MONTH(F3538)</f>
        <v>5</v>
      </c>
      <c r="H3538" s="0" t="n">
        <f aca="false">DAY(F3538)</f>
        <v>28</v>
      </c>
      <c r="I3538" s="0" t="n">
        <f aca="false">HOUR(F3538)</f>
        <v>7</v>
      </c>
      <c r="J3538" s="0" t="n">
        <f aca="false">A3538*$C$8/$C$7</f>
        <v>10.272216222727</v>
      </c>
    </row>
    <row r="3539" customFormat="false" ht="15" hidden="false" customHeight="false" outlineLevel="0" collapsed="false">
      <c r="A3539" s="11" t="n">
        <v>15.687</v>
      </c>
      <c r="F3539" s="13" t="n">
        <v>42883.3749999914</v>
      </c>
      <c r="G3539" s="0" t="n">
        <f aca="false">MONTH(F3539)</f>
        <v>5</v>
      </c>
      <c r="H3539" s="0" t="n">
        <f aca="false">DAY(F3539)</f>
        <v>28</v>
      </c>
      <c r="I3539" s="0" t="n">
        <f aca="false">HOUR(F3539)</f>
        <v>8</v>
      </c>
      <c r="J3539" s="0" t="n">
        <f aca="false">A3539*$C$8/$C$7</f>
        <v>12.4914927043347</v>
      </c>
    </row>
    <row r="3540" customFormat="false" ht="15" hidden="false" customHeight="false" outlineLevel="0" collapsed="false">
      <c r="A3540" s="11" t="n">
        <v>18.866</v>
      </c>
      <c r="F3540" s="13" t="n">
        <v>42883.4166666581</v>
      </c>
      <c r="G3540" s="0" t="n">
        <f aca="false">MONTH(F3540)</f>
        <v>5</v>
      </c>
      <c r="H3540" s="0" t="n">
        <f aca="false">DAY(F3540)</f>
        <v>28</v>
      </c>
      <c r="I3540" s="0" t="n">
        <f aca="false">HOUR(F3540)</f>
        <v>9</v>
      </c>
      <c r="J3540" s="0" t="n">
        <f aca="false">A3540*$C$8/$C$7</f>
        <v>15.0229171517804</v>
      </c>
    </row>
    <row r="3541" customFormat="false" ht="15" hidden="false" customHeight="false" outlineLevel="0" collapsed="false">
      <c r="A3541" s="11" t="n">
        <v>21.529</v>
      </c>
      <c r="F3541" s="13" t="n">
        <v>42883.4583333247</v>
      </c>
      <c r="G3541" s="0" t="n">
        <f aca="false">MONTH(F3541)</f>
        <v>5</v>
      </c>
      <c r="H3541" s="0" t="n">
        <f aca="false">DAY(F3541)</f>
        <v>28</v>
      </c>
      <c r="I3541" s="0" t="n">
        <f aca="false">HOUR(F3541)</f>
        <v>10</v>
      </c>
      <c r="J3541" s="0" t="n">
        <f aca="false">A3541*$C$8/$C$7</f>
        <v>17.143452950317</v>
      </c>
    </row>
    <row r="3542" customFormat="false" ht="15" hidden="false" customHeight="false" outlineLevel="0" collapsed="false">
      <c r="A3542" s="11" t="n">
        <v>21.704</v>
      </c>
      <c r="F3542" s="13" t="n">
        <v>42883.4999999914</v>
      </c>
      <c r="G3542" s="0" t="n">
        <f aca="false">MONTH(F3542)</f>
        <v>5</v>
      </c>
      <c r="H3542" s="0" t="n">
        <f aca="false">DAY(F3542)</f>
        <v>28</v>
      </c>
      <c r="I3542" s="0" t="n">
        <f aca="false">HOUR(F3542)</f>
        <v>11</v>
      </c>
      <c r="J3542" s="0" t="n">
        <f aca="false">A3542*$C$8/$C$7</f>
        <v>17.2828047207803</v>
      </c>
    </row>
    <row r="3543" customFormat="false" ht="15" hidden="false" customHeight="false" outlineLevel="0" collapsed="false">
      <c r="A3543" s="11" t="n">
        <v>20.64</v>
      </c>
      <c r="F3543" s="13" t="n">
        <v>42883.5416666581</v>
      </c>
      <c r="G3543" s="0" t="n">
        <f aca="false">MONTH(F3543)</f>
        <v>5</v>
      </c>
      <c r="H3543" s="0" t="n">
        <f aca="false">DAY(F3543)</f>
        <v>28</v>
      </c>
      <c r="I3543" s="0" t="n">
        <f aca="false">HOUR(F3543)</f>
        <v>12</v>
      </c>
      <c r="J3543" s="0" t="n">
        <f aca="false">A3543*$C$8/$C$7</f>
        <v>16.4355459563632</v>
      </c>
    </row>
    <row r="3544" customFormat="false" ht="15" hidden="false" customHeight="false" outlineLevel="0" collapsed="false">
      <c r="A3544" s="11" t="n">
        <v>19.371</v>
      </c>
      <c r="F3544" s="13" t="n">
        <v>42883.5833333247</v>
      </c>
      <c r="G3544" s="0" t="n">
        <f aca="false">MONTH(F3544)</f>
        <v>5</v>
      </c>
      <c r="H3544" s="0" t="n">
        <f aca="false">DAY(F3544)</f>
        <v>28</v>
      </c>
      <c r="I3544" s="0" t="n">
        <f aca="false">HOUR(F3544)</f>
        <v>13</v>
      </c>
      <c r="J3544" s="0" t="n">
        <f aca="false">A3544*$C$8/$C$7</f>
        <v>15.4250465465461</v>
      </c>
    </row>
    <row r="3545" customFormat="false" ht="15" hidden="false" customHeight="false" outlineLevel="0" collapsed="false">
      <c r="A3545" s="11" t="n">
        <v>15.238</v>
      </c>
      <c r="F3545" s="13" t="n">
        <v>42883.6249999914</v>
      </c>
      <c r="G3545" s="0" t="n">
        <f aca="false">MONTH(F3545)</f>
        <v>5</v>
      </c>
      <c r="H3545" s="0" t="n">
        <f aca="false">DAY(F3545)</f>
        <v>28</v>
      </c>
      <c r="I3545" s="0" t="n">
        <f aca="false">HOUR(F3545)</f>
        <v>14</v>
      </c>
      <c r="J3545" s="0" t="n">
        <f aca="false">A3545*$C$8/$C$7</f>
        <v>12.1339558761173</v>
      </c>
    </row>
    <row r="3546" customFormat="false" ht="15" hidden="false" customHeight="false" outlineLevel="0" collapsed="false">
      <c r="A3546" s="11" t="n">
        <v>10.032</v>
      </c>
      <c r="F3546" s="13" t="n">
        <v>42883.6666666581</v>
      </c>
      <c r="G3546" s="0" t="n">
        <f aca="false">MONTH(F3546)</f>
        <v>5</v>
      </c>
      <c r="H3546" s="0" t="n">
        <f aca="false">DAY(F3546)</f>
        <v>28</v>
      </c>
      <c r="I3546" s="0" t="n">
        <f aca="false">HOUR(F3546)</f>
        <v>15</v>
      </c>
      <c r="J3546" s="0" t="n">
        <f aca="false">A3546*$C$8/$C$7</f>
        <v>7.98843977879046</v>
      </c>
    </row>
    <row r="3547" customFormat="false" ht="15" hidden="false" customHeight="false" outlineLevel="0" collapsed="false">
      <c r="A3547" s="11" t="n">
        <v>6.3947</v>
      </c>
      <c r="F3547" s="13" t="n">
        <v>42883.7083333247</v>
      </c>
      <c r="G3547" s="0" t="n">
        <f aca="false">MONTH(F3547)</f>
        <v>5</v>
      </c>
      <c r="H3547" s="0" t="n">
        <f aca="false">DAY(F3547)</f>
        <v>28</v>
      </c>
      <c r="I3547" s="0" t="n">
        <f aca="false">HOUR(F3547)</f>
        <v>16</v>
      </c>
      <c r="J3547" s="0" t="n">
        <f aca="false">A3547*$C$8/$C$7</f>
        <v>5.09207295189707</v>
      </c>
    </row>
    <row r="3548" customFormat="false" ht="15" hidden="false" customHeight="false" outlineLevel="0" collapsed="false">
      <c r="A3548" s="11" t="n">
        <v>3.4052</v>
      </c>
      <c r="F3548" s="13" t="n">
        <v>42883.7499999914</v>
      </c>
      <c r="G3548" s="0" t="n">
        <f aca="false">MONTH(F3548)</f>
        <v>5</v>
      </c>
      <c r="H3548" s="0" t="n">
        <f aca="false">DAY(F3548)</f>
        <v>28</v>
      </c>
      <c r="I3548" s="0" t="n">
        <f aca="false">HOUR(F3548)</f>
        <v>17</v>
      </c>
      <c r="J3548" s="0" t="n">
        <f aca="false">A3548*$C$8/$C$7</f>
        <v>2.71154656446743</v>
      </c>
    </row>
    <row r="3549" customFormat="false" ht="15" hidden="false" customHeight="false" outlineLevel="0" collapsed="false">
      <c r="A3549" s="11" t="n">
        <v>1.536</v>
      </c>
      <c r="F3549" s="13" t="n">
        <v>42883.7916666581</v>
      </c>
      <c r="G3549" s="0" t="n">
        <f aca="false">MONTH(F3549)</f>
        <v>5</v>
      </c>
      <c r="H3549" s="0" t="n">
        <f aca="false">DAY(F3549)</f>
        <v>28</v>
      </c>
      <c r="I3549" s="0" t="n">
        <f aca="false">HOUR(F3549)</f>
        <v>18</v>
      </c>
      <c r="J3549" s="0" t="n">
        <f aca="false">A3549*$C$8/$C$7</f>
        <v>1.22311039675261</v>
      </c>
    </row>
    <row r="3550" customFormat="false" ht="15" hidden="false" customHeight="false" outlineLevel="0" collapsed="false">
      <c r="A3550" s="11" t="n">
        <v>0.32947</v>
      </c>
      <c r="F3550" s="13" t="n">
        <v>42883.8333333247</v>
      </c>
      <c r="G3550" s="0" t="n">
        <f aca="false">MONTH(F3550)</f>
        <v>5</v>
      </c>
      <c r="H3550" s="0" t="n">
        <f aca="false">DAY(F3550)</f>
        <v>28</v>
      </c>
      <c r="I3550" s="0" t="n">
        <f aca="false">HOUR(F3550)</f>
        <v>19</v>
      </c>
      <c r="J3550" s="0" t="n">
        <f aca="false">A3550*$C$8/$C$7</f>
        <v>0.262355587511772</v>
      </c>
    </row>
    <row r="3551" customFormat="false" ht="15" hidden="false" customHeight="false" outlineLevel="0" collapsed="false">
      <c r="A3551" s="11" t="n">
        <v>0</v>
      </c>
      <c r="F3551" s="13" t="n">
        <v>42883.8749999914</v>
      </c>
      <c r="G3551" s="0" t="n">
        <f aca="false">MONTH(F3551)</f>
        <v>5</v>
      </c>
      <c r="H3551" s="0" t="n">
        <f aca="false">DAY(F3551)</f>
        <v>28</v>
      </c>
      <c r="I3551" s="0" t="n">
        <f aca="false">HOUR(F3551)</f>
        <v>20</v>
      </c>
      <c r="J3551" s="0" t="n">
        <f aca="false">A3551*$C$8/$C$7</f>
        <v>0</v>
      </c>
    </row>
    <row r="3552" customFormat="false" ht="15" hidden="false" customHeight="false" outlineLevel="0" collapsed="false">
      <c r="A3552" s="11" t="n">
        <v>0</v>
      </c>
      <c r="F3552" s="13" t="n">
        <v>42883.9166666581</v>
      </c>
      <c r="G3552" s="0" t="n">
        <f aca="false">MONTH(F3552)</f>
        <v>5</v>
      </c>
      <c r="H3552" s="0" t="n">
        <f aca="false">DAY(F3552)</f>
        <v>28</v>
      </c>
      <c r="I3552" s="0" t="n">
        <f aca="false">HOUR(F3552)</f>
        <v>21</v>
      </c>
      <c r="J3552" s="0" t="n">
        <f aca="false">A3552*$C$8/$C$7</f>
        <v>0</v>
      </c>
    </row>
    <row r="3553" customFormat="false" ht="15" hidden="false" customHeight="false" outlineLevel="0" collapsed="false">
      <c r="A3553" s="11" t="n">
        <v>0</v>
      </c>
      <c r="F3553" s="13" t="n">
        <v>42883.9583333247</v>
      </c>
      <c r="G3553" s="0" t="n">
        <f aca="false">MONTH(F3553)</f>
        <v>5</v>
      </c>
      <c r="H3553" s="0" t="n">
        <f aca="false">DAY(F3553)</f>
        <v>28</v>
      </c>
      <c r="I3553" s="0" t="n">
        <f aca="false">HOUR(F3553)</f>
        <v>22</v>
      </c>
      <c r="J3553" s="0" t="n">
        <f aca="false">A3553*$C$8/$C$7</f>
        <v>0</v>
      </c>
    </row>
    <row r="3554" customFormat="false" ht="15" hidden="false" customHeight="false" outlineLevel="0" collapsed="false">
      <c r="A3554" s="11" t="n">
        <v>0</v>
      </c>
      <c r="F3554" s="13" t="n">
        <v>42883.9999999914</v>
      </c>
      <c r="G3554" s="0" t="n">
        <f aca="false">MONTH(F3554)</f>
        <v>5</v>
      </c>
      <c r="H3554" s="0" t="n">
        <f aca="false">DAY(F3554)</f>
        <v>28</v>
      </c>
      <c r="I3554" s="0" t="n">
        <f aca="false">HOUR(F3554)</f>
        <v>23</v>
      </c>
      <c r="J3554" s="0" t="n">
        <f aca="false">A3554*$C$8/$C$7</f>
        <v>0</v>
      </c>
    </row>
    <row r="3555" customFormat="false" ht="15" hidden="false" customHeight="false" outlineLevel="0" collapsed="false">
      <c r="A3555" s="11" t="n">
        <v>0</v>
      </c>
      <c r="F3555" s="13" t="n">
        <v>42884.041666658</v>
      </c>
      <c r="G3555" s="0" t="n">
        <f aca="false">MONTH(F3555)</f>
        <v>5</v>
      </c>
      <c r="H3555" s="0" t="n">
        <f aca="false">DAY(F3555)</f>
        <v>29</v>
      </c>
      <c r="I3555" s="0" t="n">
        <f aca="false">HOUR(F3555)</f>
        <v>0</v>
      </c>
      <c r="J3555" s="0" t="n">
        <f aca="false">A3555*$C$8/$C$7</f>
        <v>0</v>
      </c>
    </row>
    <row r="3556" customFormat="false" ht="15" hidden="false" customHeight="false" outlineLevel="0" collapsed="false">
      <c r="A3556" s="11" t="n">
        <v>0</v>
      </c>
      <c r="F3556" s="13" t="n">
        <v>42884.0833333247</v>
      </c>
      <c r="G3556" s="0" t="n">
        <f aca="false">MONTH(F3556)</f>
        <v>5</v>
      </c>
      <c r="H3556" s="0" t="n">
        <f aca="false">DAY(F3556)</f>
        <v>29</v>
      </c>
      <c r="I3556" s="0" t="n">
        <f aca="false">HOUR(F3556)</f>
        <v>1</v>
      </c>
      <c r="J3556" s="0" t="n">
        <f aca="false">A3556*$C$8/$C$7</f>
        <v>0</v>
      </c>
    </row>
    <row r="3557" customFormat="false" ht="15" hidden="false" customHeight="false" outlineLevel="0" collapsed="false">
      <c r="A3557" s="11" t="n">
        <v>0</v>
      </c>
      <c r="F3557" s="13" t="n">
        <v>42884.1249999914</v>
      </c>
      <c r="G3557" s="0" t="n">
        <f aca="false">MONTH(F3557)</f>
        <v>5</v>
      </c>
      <c r="H3557" s="0" t="n">
        <f aca="false">DAY(F3557)</f>
        <v>29</v>
      </c>
      <c r="I3557" s="0" t="n">
        <f aca="false">HOUR(F3557)</f>
        <v>2</v>
      </c>
      <c r="J3557" s="0" t="n">
        <f aca="false">A3557*$C$8/$C$7</f>
        <v>0</v>
      </c>
    </row>
    <row r="3558" customFormat="false" ht="15" hidden="false" customHeight="false" outlineLevel="0" collapsed="false">
      <c r="A3558" s="11" t="n">
        <v>0.49523</v>
      </c>
      <c r="F3558" s="13" t="n">
        <v>42884.166666658</v>
      </c>
      <c r="G3558" s="0" t="n">
        <f aca="false">MONTH(F3558)</f>
        <v>5</v>
      </c>
      <c r="H3558" s="0" t="n">
        <f aca="false">DAY(F3558)</f>
        <v>29</v>
      </c>
      <c r="I3558" s="0" t="n">
        <f aca="false">HOUR(F3558)</f>
        <v>3</v>
      </c>
      <c r="J3558" s="0" t="n">
        <f aca="false">A3558*$C$8/$C$7</f>
        <v>0.394349584494657</v>
      </c>
    </row>
    <row r="3559" customFormat="false" ht="15" hidden="false" customHeight="false" outlineLevel="0" collapsed="false">
      <c r="A3559" s="11" t="n">
        <v>1.3994</v>
      </c>
      <c r="F3559" s="13" t="n">
        <v>42884.2083333247</v>
      </c>
      <c r="G3559" s="0" t="n">
        <f aca="false">MONTH(F3559)</f>
        <v>5</v>
      </c>
      <c r="H3559" s="0" t="n">
        <f aca="false">DAY(F3559)</f>
        <v>29</v>
      </c>
      <c r="I3559" s="0" t="n">
        <f aca="false">HOUR(F3559)</f>
        <v>4</v>
      </c>
      <c r="J3559" s="0" t="n">
        <f aca="false">A3559*$C$8/$C$7</f>
        <v>1.11433638620807</v>
      </c>
    </row>
    <row r="3560" customFormat="false" ht="15" hidden="false" customHeight="false" outlineLevel="0" collapsed="false">
      <c r="A3560" s="11" t="n">
        <v>5.2053</v>
      </c>
      <c r="F3560" s="13" t="n">
        <v>42884.2499999914</v>
      </c>
      <c r="G3560" s="0" t="n">
        <f aca="false">MONTH(F3560)</f>
        <v>5</v>
      </c>
      <c r="H3560" s="0" t="n">
        <f aca="false">DAY(F3560)</f>
        <v>29</v>
      </c>
      <c r="I3560" s="0" t="n">
        <f aca="false">HOUR(F3560)</f>
        <v>5</v>
      </c>
      <c r="J3560" s="0" t="n">
        <f aca="false">A3560*$C$8/$C$7</f>
        <v>4.14495869024502</v>
      </c>
    </row>
    <row r="3561" customFormat="false" ht="15" hidden="false" customHeight="false" outlineLevel="0" collapsed="false">
      <c r="A3561" s="11" t="n">
        <v>8.9557</v>
      </c>
      <c r="F3561" s="13" t="n">
        <v>42884.291666658</v>
      </c>
      <c r="G3561" s="0" t="n">
        <f aca="false">MONTH(F3561)</f>
        <v>5</v>
      </c>
      <c r="H3561" s="0" t="n">
        <f aca="false">DAY(F3561)</f>
        <v>29</v>
      </c>
      <c r="I3561" s="0" t="n">
        <f aca="false">HOUR(F3561)</f>
        <v>6</v>
      </c>
      <c r="J3561" s="0" t="n">
        <f aca="false">A3561*$C$8/$C$7</f>
        <v>7.1313865756493</v>
      </c>
    </row>
    <row r="3562" customFormat="false" ht="15" hidden="false" customHeight="false" outlineLevel="0" collapsed="false">
      <c r="A3562" s="11" t="n">
        <v>11.585</v>
      </c>
      <c r="F3562" s="13" t="n">
        <v>42884.3333333247</v>
      </c>
      <c r="G3562" s="0" t="n">
        <f aca="false">MONTH(F3562)</f>
        <v>5</v>
      </c>
      <c r="H3562" s="0" t="n">
        <f aca="false">DAY(F3562)</f>
        <v>29</v>
      </c>
      <c r="I3562" s="0" t="n">
        <f aca="false">HOUR(F3562)</f>
        <v>7</v>
      </c>
      <c r="J3562" s="0" t="n">
        <f aca="false">A3562*$C$8/$C$7</f>
        <v>9.22508720467379</v>
      </c>
    </row>
    <row r="3563" customFormat="false" ht="15" hidden="false" customHeight="false" outlineLevel="0" collapsed="false">
      <c r="A3563" s="11" t="n">
        <v>14.481</v>
      </c>
      <c r="F3563" s="13" t="n">
        <v>42884.3749999914</v>
      </c>
      <c r="G3563" s="0" t="n">
        <f aca="false">MONTH(F3563)</f>
        <v>5</v>
      </c>
      <c r="H3563" s="0" t="n">
        <f aca="false">DAY(F3563)</f>
        <v>29</v>
      </c>
      <c r="I3563" s="0" t="n">
        <f aca="false">HOUR(F3563)</f>
        <v>8</v>
      </c>
      <c r="J3563" s="0" t="n">
        <f aca="false">A3563*$C$8/$C$7</f>
        <v>11.5311599318844</v>
      </c>
    </row>
    <row r="3564" customFormat="false" ht="15" hidden="false" customHeight="false" outlineLevel="0" collapsed="false">
      <c r="A3564" s="11" t="n">
        <v>13.24</v>
      </c>
      <c r="F3564" s="13" t="n">
        <v>42884.416666658</v>
      </c>
      <c r="G3564" s="0" t="n">
        <f aca="false">MONTH(F3564)</f>
        <v>5</v>
      </c>
      <c r="H3564" s="0" t="n">
        <f aca="false">DAY(F3564)</f>
        <v>29</v>
      </c>
      <c r="I3564" s="0" t="n">
        <f aca="false">HOUR(F3564)</f>
        <v>9</v>
      </c>
      <c r="J3564" s="0" t="n">
        <f aca="false">A3564*$C$8/$C$7</f>
        <v>10.5429568053415</v>
      </c>
    </row>
    <row r="3565" customFormat="false" ht="15" hidden="false" customHeight="false" outlineLevel="0" collapsed="false">
      <c r="A3565" s="11" t="n">
        <v>9.4334</v>
      </c>
      <c r="F3565" s="13" t="n">
        <v>42884.4583333247</v>
      </c>
      <c r="G3565" s="0" t="n">
        <f aca="false">MONTH(F3565)</f>
        <v>5</v>
      </c>
      <c r="H3565" s="0" t="n">
        <f aca="false">DAY(F3565)</f>
        <v>29</v>
      </c>
      <c r="I3565" s="0" t="n">
        <f aca="false">HOUR(F3565)</f>
        <v>10</v>
      </c>
      <c r="J3565" s="0" t="n">
        <f aca="false">A3565*$C$8/$C$7</f>
        <v>7.51177709422268</v>
      </c>
    </row>
    <row r="3566" customFormat="false" ht="15" hidden="false" customHeight="false" outlineLevel="0" collapsed="false">
      <c r="A3566" s="11" t="n">
        <v>9.8193</v>
      </c>
      <c r="F3566" s="13" t="n">
        <v>42884.4999999914</v>
      </c>
      <c r="G3566" s="0" t="n">
        <f aca="false">MONTH(F3566)</f>
        <v>5</v>
      </c>
      <c r="H3566" s="0" t="n">
        <f aca="false">DAY(F3566)</f>
        <v>29</v>
      </c>
      <c r="I3566" s="0" t="n">
        <f aca="false">HOUR(F3566)</f>
        <v>11</v>
      </c>
      <c r="J3566" s="0" t="n">
        <f aca="false">A3566*$C$8/$C$7</f>
        <v>7.81906765549015</v>
      </c>
    </row>
    <row r="3567" customFormat="false" ht="15" hidden="false" customHeight="false" outlineLevel="0" collapsed="false">
      <c r="A3567" s="11" t="n">
        <v>10.091</v>
      </c>
      <c r="F3567" s="13" t="n">
        <v>42884.541666658</v>
      </c>
      <c r="G3567" s="0" t="n">
        <f aca="false">MONTH(F3567)</f>
        <v>5</v>
      </c>
      <c r="H3567" s="0" t="n">
        <f aca="false">DAY(F3567)</f>
        <v>29</v>
      </c>
      <c r="I3567" s="0" t="n">
        <f aca="false">HOUR(F3567)</f>
        <v>12</v>
      </c>
      <c r="J3567" s="0" t="n">
        <f aca="false">A3567*$C$8/$C$7</f>
        <v>8.03542123283239</v>
      </c>
    </row>
    <row r="3568" customFormat="false" ht="15" hidden="false" customHeight="false" outlineLevel="0" collapsed="false">
      <c r="A3568" s="11" t="n">
        <v>10.427</v>
      </c>
      <c r="F3568" s="13" t="n">
        <v>42884.5833333247</v>
      </c>
      <c r="G3568" s="0" t="n">
        <f aca="false">MONTH(F3568)</f>
        <v>5</v>
      </c>
      <c r="H3568" s="0" t="n">
        <f aca="false">DAY(F3568)</f>
        <v>29</v>
      </c>
      <c r="I3568" s="0" t="n">
        <f aca="false">HOUR(F3568)</f>
        <v>13</v>
      </c>
      <c r="J3568" s="0" t="n">
        <f aca="false">A3568*$C$8/$C$7</f>
        <v>8.30297663212202</v>
      </c>
    </row>
    <row r="3569" customFormat="false" ht="15" hidden="false" customHeight="false" outlineLevel="0" collapsed="false">
      <c r="A3569" s="11" t="n">
        <v>10.007</v>
      </c>
      <c r="F3569" s="13" t="n">
        <v>42884.6249999913</v>
      </c>
      <c r="G3569" s="0" t="n">
        <f aca="false">MONTH(F3569)</f>
        <v>5</v>
      </c>
      <c r="H3569" s="0" t="n">
        <f aca="false">DAY(F3569)</f>
        <v>29</v>
      </c>
      <c r="I3569" s="0" t="n">
        <f aca="false">HOUR(F3569)</f>
        <v>14</v>
      </c>
      <c r="J3569" s="0" t="n">
        <f aca="false">A3569*$C$8/$C$7</f>
        <v>7.96853238300998</v>
      </c>
    </row>
    <row r="3570" customFormat="false" ht="15" hidden="false" customHeight="false" outlineLevel="0" collapsed="false">
      <c r="A3570" s="11" t="n">
        <v>8.0468</v>
      </c>
      <c r="F3570" s="13" t="n">
        <v>42884.666666658</v>
      </c>
      <c r="G3570" s="0" t="n">
        <f aca="false">MONTH(F3570)</f>
        <v>5</v>
      </c>
      <c r="H3570" s="0" t="n">
        <f aca="false">DAY(F3570)</f>
        <v>29</v>
      </c>
      <c r="I3570" s="0" t="n">
        <f aca="false">HOUR(F3570)</f>
        <v>15</v>
      </c>
      <c r="J3570" s="0" t="n">
        <f aca="false">A3570*$C$8/$C$7</f>
        <v>6.40763329465422</v>
      </c>
    </row>
    <row r="3571" customFormat="false" ht="15" hidden="false" customHeight="false" outlineLevel="0" collapsed="false">
      <c r="A3571" s="11" t="n">
        <v>6.6308</v>
      </c>
      <c r="F3571" s="13" t="n">
        <v>42884.7083333247</v>
      </c>
      <c r="G3571" s="0" t="n">
        <f aca="false">MONTH(F3571)</f>
        <v>5</v>
      </c>
      <c r="H3571" s="0" t="n">
        <f aca="false">DAY(F3571)</f>
        <v>29</v>
      </c>
      <c r="I3571" s="0" t="n">
        <f aca="false">HOUR(F3571)</f>
        <v>16</v>
      </c>
      <c r="J3571" s="0" t="n">
        <f aca="false">A3571*$C$8/$C$7</f>
        <v>5.28007839764791</v>
      </c>
    </row>
    <row r="3572" customFormat="false" ht="15" hidden="false" customHeight="false" outlineLevel="0" collapsed="false">
      <c r="A3572" s="11" t="n">
        <v>3.5955</v>
      </c>
      <c r="F3572" s="13" t="n">
        <v>42884.7499999913</v>
      </c>
      <c r="G3572" s="0" t="n">
        <f aca="false">MONTH(F3572)</f>
        <v>5</v>
      </c>
      <c r="H3572" s="0" t="n">
        <f aca="false">DAY(F3572)</f>
        <v>29</v>
      </c>
      <c r="I3572" s="0" t="n">
        <f aca="false">HOUR(F3572)</f>
        <v>17</v>
      </c>
      <c r="J3572" s="0" t="n">
        <f aca="false">A3572*$C$8/$C$7</f>
        <v>2.86308166114844</v>
      </c>
    </row>
    <row r="3573" customFormat="false" ht="15" hidden="false" customHeight="false" outlineLevel="0" collapsed="false">
      <c r="A3573" s="11" t="n">
        <v>1.6144</v>
      </c>
      <c r="F3573" s="13" t="n">
        <v>42884.791666658</v>
      </c>
      <c r="G3573" s="0" t="n">
        <f aca="false">MONTH(F3573)</f>
        <v>5</v>
      </c>
      <c r="H3573" s="0" t="n">
        <f aca="false">DAY(F3573)</f>
        <v>29</v>
      </c>
      <c r="I3573" s="0" t="n">
        <f aca="false">HOUR(F3573)</f>
        <v>18</v>
      </c>
      <c r="J3573" s="0" t="n">
        <f aca="false">A3573*$C$8/$C$7</f>
        <v>1.28553998992019</v>
      </c>
    </row>
    <row r="3574" customFormat="false" ht="15" hidden="false" customHeight="false" outlineLevel="0" collapsed="false">
      <c r="A3574" s="11" t="n">
        <v>0.88156</v>
      </c>
      <c r="F3574" s="13" t="n">
        <v>42884.8333333247</v>
      </c>
      <c r="G3574" s="0" t="n">
        <f aca="false">MONTH(F3574)</f>
        <v>5</v>
      </c>
      <c r="H3574" s="0" t="n">
        <f aca="false">DAY(F3574)</f>
        <v>29</v>
      </c>
      <c r="I3574" s="0" t="n">
        <f aca="false">HOUR(F3574)</f>
        <v>19</v>
      </c>
      <c r="J3574" s="0" t="n">
        <f aca="false">A3574*$C$8/$C$7</f>
        <v>0.701982552969549</v>
      </c>
    </row>
    <row r="3575" customFormat="false" ht="15" hidden="false" customHeight="false" outlineLevel="0" collapsed="false">
      <c r="A3575" s="11" t="n">
        <v>0</v>
      </c>
      <c r="F3575" s="13" t="n">
        <v>42884.8749999913</v>
      </c>
      <c r="G3575" s="0" t="n">
        <f aca="false">MONTH(F3575)</f>
        <v>5</v>
      </c>
      <c r="H3575" s="0" t="n">
        <f aca="false">DAY(F3575)</f>
        <v>29</v>
      </c>
      <c r="I3575" s="0" t="n">
        <f aca="false">HOUR(F3575)</f>
        <v>20</v>
      </c>
      <c r="J3575" s="0" t="n">
        <f aca="false">A3575*$C$8/$C$7</f>
        <v>0</v>
      </c>
    </row>
    <row r="3576" customFormat="false" ht="15" hidden="false" customHeight="false" outlineLevel="0" collapsed="false">
      <c r="A3576" s="11" t="n">
        <v>0</v>
      </c>
      <c r="F3576" s="13" t="n">
        <v>42884.916666658</v>
      </c>
      <c r="G3576" s="0" t="n">
        <f aca="false">MONTH(F3576)</f>
        <v>5</v>
      </c>
      <c r="H3576" s="0" t="n">
        <f aca="false">DAY(F3576)</f>
        <v>29</v>
      </c>
      <c r="I3576" s="0" t="n">
        <f aca="false">HOUR(F3576)</f>
        <v>21</v>
      </c>
      <c r="J3576" s="0" t="n">
        <f aca="false">A3576*$C$8/$C$7</f>
        <v>0</v>
      </c>
    </row>
    <row r="3577" customFormat="false" ht="15" hidden="false" customHeight="false" outlineLevel="0" collapsed="false">
      <c r="A3577" s="11" t="n">
        <v>0</v>
      </c>
      <c r="F3577" s="13" t="n">
        <v>42884.9583333247</v>
      </c>
      <c r="G3577" s="0" t="n">
        <f aca="false">MONTH(F3577)</f>
        <v>5</v>
      </c>
      <c r="H3577" s="0" t="n">
        <f aca="false">DAY(F3577)</f>
        <v>29</v>
      </c>
      <c r="I3577" s="0" t="n">
        <f aca="false">HOUR(F3577)</f>
        <v>22</v>
      </c>
      <c r="J3577" s="0" t="n">
        <f aca="false">A3577*$C$8/$C$7</f>
        <v>0</v>
      </c>
    </row>
    <row r="3578" customFormat="false" ht="15" hidden="false" customHeight="false" outlineLevel="0" collapsed="false">
      <c r="A3578" s="11" t="n">
        <v>0</v>
      </c>
      <c r="F3578" s="13" t="n">
        <v>42884.9999999913</v>
      </c>
      <c r="G3578" s="0" t="n">
        <f aca="false">MONTH(F3578)</f>
        <v>5</v>
      </c>
      <c r="H3578" s="0" t="n">
        <f aca="false">DAY(F3578)</f>
        <v>29</v>
      </c>
      <c r="I3578" s="0" t="n">
        <f aca="false">HOUR(F3578)</f>
        <v>23</v>
      </c>
      <c r="J3578" s="0" t="n">
        <f aca="false">A3578*$C$8/$C$7</f>
        <v>0</v>
      </c>
    </row>
    <row r="3579" customFormat="false" ht="15" hidden="false" customHeight="false" outlineLevel="0" collapsed="false">
      <c r="A3579" s="11" t="n">
        <v>0</v>
      </c>
      <c r="F3579" s="13" t="n">
        <v>42885.041666658</v>
      </c>
      <c r="G3579" s="0" t="n">
        <f aca="false">MONTH(F3579)</f>
        <v>5</v>
      </c>
      <c r="H3579" s="0" t="n">
        <f aca="false">DAY(F3579)</f>
        <v>30</v>
      </c>
      <c r="I3579" s="0" t="n">
        <f aca="false">HOUR(F3579)</f>
        <v>0</v>
      </c>
      <c r="J3579" s="0" t="n">
        <f aca="false">A3579*$C$8/$C$7</f>
        <v>0</v>
      </c>
    </row>
    <row r="3580" customFormat="false" ht="15" hidden="false" customHeight="false" outlineLevel="0" collapsed="false">
      <c r="A3580" s="11" t="n">
        <v>0</v>
      </c>
      <c r="F3580" s="13" t="n">
        <v>42885.0833333247</v>
      </c>
      <c r="G3580" s="0" t="n">
        <f aca="false">MONTH(F3580)</f>
        <v>5</v>
      </c>
      <c r="H3580" s="0" t="n">
        <f aca="false">DAY(F3580)</f>
        <v>30</v>
      </c>
      <c r="I3580" s="0" t="n">
        <f aca="false">HOUR(F3580)</f>
        <v>1</v>
      </c>
      <c r="J3580" s="0" t="n">
        <f aca="false">A3580*$C$8/$C$7</f>
        <v>0</v>
      </c>
    </row>
    <row r="3581" customFormat="false" ht="15" hidden="false" customHeight="false" outlineLevel="0" collapsed="false">
      <c r="A3581" s="11" t="n">
        <v>0</v>
      </c>
      <c r="F3581" s="13" t="n">
        <v>42885.1249999913</v>
      </c>
      <c r="G3581" s="0" t="n">
        <f aca="false">MONTH(F3581)</f>
        <v>5</v>
      </c>
      <c r="H3581" s="0" t="n">
        <f aca="false">DAY(F3581)</f>
        <v>30</v>
      </c>
      <c r="I3581" s="0" t="n">
        <f aca="false">HOUR(F3581)</f>
        <v>2</v>
      </c>
      <c r="J3581" s="0" t="n">
        <f aca="false">A3581*$C$8/$C$7</f>
        <v>0</v>
      </c>
    </row>
    <row r="3582" customFormat="false" ht="15" hidden="false" customHeight="false" outlineLevel="0" collapsed="false">
      <c r="A3582" s="11" t="n">
        <v>0.57787</v>
      </c>
      <c r="F3582" s="13" t="n">
        <v>42885.166666658</v>
      </c>
      <c r="G3582" s="0" t="n">
        <f aca="false">MONTH(F3582)</f>
        <v>5</v>
      </c>
      <c r="H3582" s="0" t="n">
        <f aca="false">DAY(F3582)</f>
        <v>30</v>
      </c>
      <c r="I3582" s="0" t="n">
        <f aca="false">HOUR(F3582)</f>
        <v>3</v>
      </c>
      <c r="J3582" s="0" t="n">
        <f aca="false">A3582*$C$8/$C$7</f>
        <v>0.460155471986607</v>
      </c>
    </row>
    <row r="3583" customFormat="false" ht="15" hidden="false" customHeight="false" outlineLevel="0" collapsed="false">
      <c r="A3583" s="11" t="n">
        <v>1.5603</v>
      </c>
      <c r="F3583" s="13" t="n">
        <v>42885.2083333246</v>
      </c>
      <c r="G3583" s="0" t="n">
        <f aca="false">MONTH(F3583)</f>
        <v>5</v>
      </c>
      <c r="H3583" s="0" t="n">
        <f aca="false">DAY(F3583)</f>
        <v>30</v>
      </c>
      <c r="I3583" s="0" t="n">
        <f aca="false">HOUR(F3583)</f>
        <v>4</v>
      </c>
      <c r="J3583" s="0" t="n">
        <f aca="false">A3583*$C$8/$C$7</f>
        <v>1.24246038545123</v>
      </c>
    </row>
    <row r="3584" customFormat="false" ht="15" hidden="false" customHeight="false" outlineLevel="0" collapsed="false">
      <c r="A3584" s="11" t="n">
        <v>3.8576</v>
      </c>
      <c r="F3584" s="13" t="n">
        <v>42885.2499999913</v>
      </c>
      <c r="G3584" s="0" t="n">
        <f aca="false">MONTH(F3584)</f>
        <v>5</v>
      </c>
      <c r="H3584" s="0" t="n">
        <f aca="false">DAY(F3584)</f>
        <v>30</v>
      </c>
      <c r="I3584" s="0" t="n">
        <f aca="false">HOUR(F3584)</f>
        <v>5</v>
      </c>
      <c r="J3584" s="0" t="n">
        <f aca="false">A3584*$C$8/$C$7</f>
        <v>3.07179079851097</v>
      </c>
    </row>
    <row r="3585" customFormat="false" ht="15" hidden="false" customHeight="false" outlineLevel="0" collapsed="false">
      <c r="A3585" s="11" t="n">
        <v>6.1593</v>
      </c>
      <c r="F3585" s="13" t="n">
        <v>42885.291666658</v>
      </c>
      <c r="G3585" s="0" t="n">
        <f aca="false">MONTH(F3585)</f>
        <v>5</v>
      </c>
      <c r="H3585" s="0" t="n">
        <f aca="false">DAY(F3585)</f>
        <v>30</v>
      </c>
      <c r="I3585" s="0" t="n">
        <f aca="false">HOUR(F3585)</f>
        <v>6</v>
      </c>
      <c r="J3585" s="0" t="n">
        <f aca="false">A3585*$C$8/$C$7</f>
        <v>4.90462491322808</v>
      </c>
    </row>
    <row r="3586" customFormat="false" ht="15" hidden="false" customHeight="false" outlineLevel="0" collapsed="false">
      <c r="A3586" s="11" t="n">
        <v>10.011</v>
      </c>
      <c r="F3586" s="13" t="n">
        <v>42885.3333333246</v>
      </c>
      <c r="G3586" s="0" t="n">
        <f aca="false">MONTH(F3586)</f>
        <v>5</v>
      </c>
      <c r="H3586" s="0" t="n">
        <f aca="false">DAY(F3586)</f>
        <v>30</v>
      </c>
      <c r="I3586" s="0" t="n">
        <f aca="false">HOUR(F3586)</f>
        <v>7</v>
      </c>
      <c r="J3586" s="0" t="n">
        <f aca="false">A3586*$C$8/$C$7</f>
        <v>7.97171756633486</v>
      </c>
    </row>
    <row r="3587" customFormat="false" ht="15" hidden="false" customHeight="false" outlineLevel="0" collapsed="false">
      <c r="A3587" s="11" t="n">
        <v>11.634</v>
      </c>
      <c r="F3587" s="13" t="n">
        <v>42885.3749999913</v>
      </c>
      <c r="G3587" s="0" t="n">
        <f aca="false">MONTH(F3587)</f>
        <v>5</v>
      </c>
      <c r="H3587" s="0" t="n">
        <f aca="false">DAY(F3587)</f>
        <v>30</v>
      </c>
      <c r="I3587" s="0" t="n">
        <f aca="false">HOUR(F3587)</f>
        <v>8</v>
      </c>
      <c r="J3587" s="0" t="n">
        <f aca="false">A3587*$C$8/$C$7</f>
        <v>9.26410570040353</v>
      </c>
    </row>
    <row r="3588" customFormat="false" ht="15" hidden="false" customHeight="false" outlineLevel="0" collapsed="false">
      <c r="A3588" s="11" t="n">
        <v>15.938</v>
      </c>
      <c r="F3588" s="13" t="n">
        <v>42885.416666658</v>
      </c>
      <c r="G3588" s="0" t="n">
        <f aca="false">MONTH(F3588)</f>
        <v>5</v>
      </c>
      <c r="H3588" s="0" t="n">
        <f aca="false">DAY(F3588)</f>
        <v>30</v>
      </c>
      <c r="I3588" s="0" t="n">
        <f aca="false">HOUR(F3588)</f>
        <v>9</v>
      </c>
      <c r="J3588" s="0" t="n">
        <f aca="false">A3588*$C$8/$C$7</f>
        <v>12.6913629579707</v>
      </c>
    </row>
    <row r="3589" customFormat="false" ht="15" hidden="false" customHeight="false" outlineLevel="0" collapsed="false">
      <c r="A3589" s="11" t="n">
        <v>15.061</v>
      </c>
      <c r="F3589" s="13" t="n">
        <v>42885.4583333246</v>
      </c>
      <c r="G3589" s="0" t="n">
        <f aca="false">MONTH(F3589)</f>
        <v>5</v>
      </c>
      <c r="H3589" s="0" t="n">
        <f aca="false">DAY(F3589)</f>
        <v>30</v>
      </c>
      <c r="I3589" s="0" t="n">
        <f aca="false">HOUR(F3589)</f>
        <v>10</v>
      </c>
      <c r="J3589" s="0" t="n">
        <f aca="false">A3589*$C$8/$C$7</f>
        <v>11.9930115139915</v>
      </c>
    </row>
    <row r="3590" customFormat="false" ht="15" hidden="false" customHeight="false" outlineLevel="0" collapsed="false">
      <c r="A3590" s="11" t="n">
        <v>15.885</v>
      </c>
      <c r="F3590" s="13" t="n">
        <v>42885.4999999913</v>
      </c>
      <c r="G3590" s="0" t="n">
        <f aca="false">MONTH(F3590)</f>
        <v>5</v>
      </c>
      <c r="H3590" s="0" t="n">
        <f aca="false">DAY(F3590)</f>
        <v>30</v>
      </c>
      <c r="I3590" s="0" t="n">
        <f aca="false">HOUR(F3590)</f>
        <v>11</v>
      </c>
      <c r="J3590" s="0" t="n">
        <f aca="false">A3590*$C$8/$C$7</f>
        <v>12.6491592789161</v>
      </c>
    </row>
    <row r="3591" customFormat="false" ht="15" hidden="false" customHeight="false" outlineLevel="0" collapsed="false">
      <c r="A3591" s="11" t="n">
        <v>17.991</v>
      </c>
      <c r="F3591" s="13" t="n">
        <v>42885.541666658</v>
      </c>
      <c r="G3591" s="0" t="n">
        <f aca="false">MONTH(F3591)</f>
        <v>5</v>
      </c>
      <c r="H3591" s="0" t="n">
        <f aca="false">DAY(F3591)</f>
        <v>30</v>
      </c>
      <c r="I3591" s="0" t="n">
        <f aca="false">HOUR(F3591)</f>
        <v>12</v>
      </c>
      <c r="J3591" s="0" t="n">
        <f aca="false">A3591*$C$8/$C$7</f>
        <v>14.3261582994636</v>
      </c>
    </row>
    <row r="3592" customFormat="false" ht="15" hidden="false" customHeight="false" outlineLevel="0" collapsed="false">
      <c r="A3592" s="11" t="n">
        <v>17.312</v>
      </c>
      <c r="F3592" s="13" t="n">
        <v>42885.5833333246</v>
      </c>
      <c r="G3592" s="0" t="n">
        <f aca="false">MONTH(F3592)</f>
        <v>5</v>
      </c>
      <c r="H3592" s="0" t="n">
        <f aca="false">DAY(F3592)</f>
        <v>30</v>
      </c>
      <c r="I3592" s="0" t="n">
        <f aca="false">HOUR(F3592)</f>
        <v>13</v>
      </c>
      <c r="J3592" s="0" t="n">
        <f aca="false">A3592*$C$8/$C$7</f>
        <v>13.7854734300658</v>
      </c>
    </row>
    <row r="3593" customFormat="false" ht="15" hidden="false" customHeight="false" outlineLevel="0" collapsed="false">
      <c r="A3593" s="11" t="n">
        <v>14.644</v>
      </c>
      <c r="F3593" s="13" t="n">
        <v>42885.6249999913</v>
      </c>
      <c r="G3593" s="0" t="n">
        <f aca="false">MONTH(F3593)</f>
        <v>5</v>
      </c>
      <c r="H3593" s="0" t="n">
        <f aca="false">DAY(F3593)</f>
        <v>30</v>
      </c>
      <c r="I3593" s="0" t="n">
        <f aca="false">HOUR(F3593)</f>
        <v>14</v>
      </c>
      <c r="J3593" s="0" t="n">
        <f aca="false">A3593*$C$8/$C$7</f>
        <v>11.6609561523732</v>
      </c>
    </row>
    <row r="3594" customFormat="false" ht="15" hidden="false" customHeight="false" outlineLevel="0" collapsed="false">
      <c r="A3594" s="11" t="n">
        <v>9.8077</v>
      </c>
      <c r="F3594" s="13" t="n">
        <v>42885.666666658</v>
      </c>
      <c r="G3594" s="0" t="n">
        <f aca="false">MONTH(F3594)</f>
        <v>5</v>
      </c>
      <c r="H3594" s="0" t="n">
        <f aca="false">DAY(F3594)</f>
        <v>30</v>
      </c>
      <c r="I3594" s="0" t="n">
        <f aca="false">HOUR(F3594)</f>
        <v>15</v>
      </c>
      <c r="J3594" s="0" t="n">
        <f aca="false">A3594*$C$8/$C$7</f>
        <v>7.80983062384801</v>
      </c>
    </row>
    <row r="3595" customFormat="false" ht="15" hidden="false" customHeight="false" outlineLevel="0" collapsed="false">
      <c r="A3595" s="11" t="n">
        <v>6.3736</v>
      </c>
      <c r="F3595" s="13" t="n">
        <v>42885.7083333246</v>
      </c>
      <c r="G3595" s="0" t="n">
        <f aca="false">MONTH(F3595)</f>
        <v>5</v>
      </c>
      <c r="H3595" s="0" t="n">
        <f aca="false">DAY(F3595)</f>
        <v>30</v>
      </c>
      <c r="I3595" s="0" t="n">
        <f aca="false">HOUR(F3595)</f>
        <v>16</v>
      </c>
      <c r="J3595" s="0" t="n">
        <f aca="false">A3595*$C$8/$C$7</f>
        <v>5.07527110985834</v>
      </c>
    </row>
    <row r="3596" customFormat="false" ht="15" hidden="false" customHeight="false" outlineLevel="0" collapsed="false">
      <c r="A3596" s="11" t="n">
        <v>3.7504</v>
      </c>
      <c r="F3596" s="13" t="n">
        <v>42885.7499999913</v>
      </c>
      <c r="G3596" s="0" t="n">
        <f aca="false">MONTH(F3596)</f>
        <v>5</v>
      </c>
      <c r="H3596" s="0" t="n">
        <f aca="false">DAY(F3596)</f>
        <v>30</v>
      </c>
      <c r="I3596" s="0" t="n">
        <f aca="false">HOUR(F3596)</f>
        <v>17</v>
      </c>
      <c r="J3596" s="0" t="n">
        <f aca="false">A3596*$C$8/$C$7</f>
        <v>2.98642788540428</v>
      </c>
    </row>
    <row r="3597" customFormat="false" ht="15" hidden="false" customHeight="false" outlineLevel="0" collapsed="false">
      <c r="A3597" s="11" t="n">
        <v>1.657</v>
      </c>
      <c r="F3597" s="13" t="n">
        <v>42885.7916666579</v>
      </c>
      <c r="G3597" s="0" t="n">
        <f aca="false">MONTH(F3597)</f>
        <v>5</v>
      </c>
      <c r="H3597" s="0" t="n">
        <f aca="false">DAY(F3597)</f>
        <v>30</v>
      </c>
      <c r="I3597" s="0" t="n">
        <f aca="false">HOUR(F3597)</f>
        <v>18</v>
      </c>
      <c r="J3597" s="0" t="n">
        <f aca="false">A3597*$C$8/$C$7</f>
        <v>1.31946219233012</v>
      </c>
    </row>
    <row r="3598" customFormat="false" ht="15" hidden="false" customHeight="false" outlineLevel="0" collapsed="false">
      <c r="A3598" s="11" t="n">
        <v>0.86903</v>
      </c>
      <c r="F3598" s="13" t="n">
        <v>42885.8333333246</v>
      </c>
      <c r="G3598" s="0" t="n">
        <f aca="false">MONTH(F3598)</f>
        <v>5</v>
      </c>
      <c r="H3598" s="0" t="n">
        <f aca="false">DAY(F3598)</f>
        <v>30</v>
      </c>
      <c r="I3598" s="0" t="n">
        <f aca="false">HOUR(F3598)</f>
        <v>19</v>
      </c>
      <c r="J3598" s="0" t="n">
        <f aca="false">A3598*$C$8/$C$7</f>
        <v>0.692004966204373</v>
      </c>
    </row>
    <row r="3599" customFormat="false" ht="15" hidden="false" customHeight="false" outlineLevel="0" collapsed="false">
      <c r="A3599" s="11" t="n">
        <v>0</v>
      </c>
      <c r="F3599" s="13" t="n">
        <v>42885.8749999913</v>
      </c>
      <c r="G3599" s="0" t="n">
        <f aca="false">MONTH(F3599)</f>
        <v>5</v>
      </c>
      <c r="H3599" s="0" t="n">
        <f aca="false">DAY(F3599)</f>
        <v>30</v>
      </c>
      <c r="I3599" s="0" t="n">
        <f aca="false">HOUR(F3599)</f>
        <v>20</v>
      </c>
      <c r="J3599" s="0" t="n">
        <f aca="false">A3599*$C$8/$C$7</f>
        <v>0</v>
      </c>
    </row>
    <row r="3600" customFormat="false" ht="15" hidden="false" customHeight="false" outlineLevel="0" collapsed="false">
      <c r="A3600" s="11" t="n">
        <v>0</v>
      </c>
      <c r="F3600" s="13" t="n">
        <v>42885.9166666579</v>
      </c>
      <c r="G3600" s="0" t="n">
        <f aca="false">MONTH(F3600)</f>
        <v>5</v>
      </c>
      <c r="H3600" s="0" t="n">
        <f aca="false">DAY(F3600)</f>
        <v>30</v>
      </c>
      <c r="I3600" s="0" t="n">
        <f aca="false">HOUR(F3600)</f>
        <v>21</v>
      </c>
      <c r="J3600" s="0" t="n">
        <f aca="false">A3600*$C$8/$C$7</f>
        <v>0</v>
      </c>
    </row>
    <row r="3601" customFormat="false" ht="15" hidden="false" customHeight="false" outlineLevel="0" collapsed="false">
      <c r="A3601" s="11" t="n">
        <v>0</v>
      </c>
      <c r="F3601" s="13" t="n">
        <v>42885.9583333246</v>
      </c>
      <c r="G3601" s="0" t="n">
        <f aca="false">MONTH(F3601)</f>
        <v>5</v>
      </c>
      <c r="H3601" s="0" t="n">
        <f aca="false">DAY(F3601)</f>
        <v>30</v>
      </c>
      <c r="I3601" s="0" t="n">
        <f aca="false">HOUR(F3601)</f>
        <v>22</v>
      </c>
      <c r="J3601" s="0" t="n">
        <f aca="false">A3601*$C$8/$C$7</f>
        <v>0</v>
      </c>
    </row>
    <row r="3602" customFormat="false" ht="15" hidden="false" customHeight="false" outlineLevel="0" collapsed="false">
      <c r="A3602" s="11" t="n">
        <v>0</v>
      </c>
      <c r="F3602" s="13" t="n">
        <v>42885.9999999913</v>
      </c>
      <c r="G3602" s="0" t="n">
        <f aca="false">MONTH(F3602)</f>
        <v>5</v>
      </c>
      <c r="H3602" s="0" t="n">
        <f aca="false">DAY(F3602)</f>
        <v>30</v>
      </c>
      <c r="I3602" s="0" t="n">
        <f aca="false">HOUR(F3602)</f>
        <v>23</v>
      </c>
      <c r="J3602" s="0" t="n">
        <f aca="false">A3602*$C$8/$C$7</f>
        <v>0</v>
      </c>
    </row>
    <row r="3603" customFormat="false" ht="15" hidden="false" customHeight="false" outlineLevel="0" collapsed="false">
      <c r="A3603" s="11" t="n">
        <v>0</v>
      </c>
      <c r="F3603" s="13" t="n">
        <v>42886.0416666579</v>
      </c>
      <c r="G3603" s="0" t="n">
        <f aca="false">MONTH(F3603)</f>
        <v>5</v>
      </c>
      <c r="H3603" s="0" t="n">
        <f aca="false">DAY(F3603)</f>
        <v>31</v>
      </c>
      <c r="I3603" s="0" t="n">
        <f aca="false">HOUR(F3603)</f>
        <v>0</v>
      </c>
      <c r="J3603" s="0" t="n">
        <f aca="false">A3603*$C$8/$C$7</f>
        <v>0</v>
      </c>
    </row>
    <row r="3604" customFormat="false" ht="15" hidden="false" customHeight="false" outlineLevel="0" collapsed="false">
      <c r="A3604" s="11" t="n">
        <v>0</v>
      </c>
      <c r="F3604" s="13" t="n">
        <v>42886.0833333246</v>
      </c>
      <c r="G3604" s="0" t="n">
        <f aca="false">MONTH(F3604)</f>
        <v>5</v>
      </c>
      <c r="H3604" s="0" t="n">
        <f aca="false">DAY(F3604)</f>
        <v>31</v>
      </c>
      <c r="I3604" s="0" t="n">
        <f aca="false">HOUR(F3604)</f>
        <v>1</v>
      </c>
      <c r="J3604" s="0" t="n">
        <f aca="false">A3604*$C$8/$C$7</f>
        <v>0</v>
      </c>
    </row>
    <row r="3605" customFormat="false" ht="15" hidden="false" customHeight="false" outlineLevel="0" collapsed="false">
      <c r="A3605" s="11" t="n">
        <v>0.00043207</v>
      </c>
      <c r="F3605" s="13" t="n">
        <v>42886.1249999913</v>
      </c>
      <c r="G3605" s="0" t="n">
        <f aca="false">MONTH(F3605)</f>
        <v>5</v>
      </c>
      <c r="H3605" s="0" t="n">
        <f aca="false">DAY(F3605)</f>
        <v>31</v>
      </c>
      <c r="I3605" s="0" t="n">
        <f aca="false">HOUR(F3605)</f>
        <v>2</v>
      </c>
      <c r="J3605" s="0" t="n">
        <f aca="false">A3605*$C$8/$C$7</f>
        <v>0.000344055539794856</v>
      </c>
    </row>
    <row r="3606" customFormat="false" ht="15" hidden="false" customHeight="false" outlineLevel="0" collapsed="false">
      <c r="A3606" s="11" t="n">
        <v>0.62116</v>
      </c>
      <c r="F3606" s="13" t="n">
        <v>42886.1666666579</v>
      </c>
      <c r="G3606" s="0" t="n">
        <f aca="false">MONTH(F3606)</f>
        <v>5</v>
      </c>
      <c r="H3606" s="0" t="n">
        <f aca="false">DAY(F3606)</f>
        <v>31</v>
      </c>
      <c r="I3606" s="0" t="n">
        <f aca="false">HOUR(F3606)</f>
        <v>3</v>
      </c>
      <c r="J3606" s="0" t="n">
        <f aca="false">A3606*$C$8/$C$7</f>
        <v>0.494627118520084</v>
      </c>
    </row>
    <row r="3607" customFormat="false" ht="15" hidden="false" customHeight="false" outlineLevel="0" collapsed="false">
      <c r="A3607" s="11" t="n">
        <v>2.1279</v>
      </c>
      <c r="F3607" s="13" t="n">
        <v>42886.2083333246</v>
      </c>
      <c r="G3607" s="0" t="n">
        <f aca="false">MONTH(F3607)</f>
        <v>5</v>
      </c>
      <c r="H3607" s="0" t="n">
        <f aca="false">DAY(F3607)</f>
        <v>31</v>
      </c>
      <c r="I3607" s="0" t="n">
        <f aca="false">HOUR(F3607)</f>
        <v>4</v>
      </c>
      <c r="J3607" s="0" t="n">
        <f aca="false">A3607*$C$8/$C$7</f>
        <v>1.69443789925122</v>
      </c>
    </row>
    <row r="3608" customFormat="false" ht="15" hidden="false" customHeight="false" outlineLevel="0" collapsed="false">
      <c r="A3608" s="11" t="n">
        <v>3.0872</v>
      </c>
      <c r="F3608" s="13" t="n">
        <v>42886.2499999913</v>
      </c>
      <c r="G3608" s="0" t="n">
        <f aca="false">MONTH(F3608)</f>
        <v>5</v>
      </c>
      <c r="H3608" s="0" t="n">
        <f aca="false">DAY(F3608)</f>
        <v>31</v>
      </c>
      <c r="I3608" s="0" t="n">
        <f aca="false">HOUR(F3608)</f>
        <v>5</v>
      </c>
      <c r="J3608" s="0" t="n">
        <f aca="false">A3608*$C$8/$C$7</f>
        <v>2.45832449013974</v>
      </c>
    </row>
    <row r="3609" customFormat="false" ht="15" hidden="false" customHeight="false" outlineLevel="0" collapsed="false">
      <c r="A3609" s="11" t="n">
        <v>3.8922</v>
      </c>
      <c r="F3609" s="13" t="n">
        <v>42886.2916666579</v>
      </c>
      <c r="G3609" s="0" t="n">
        <f aca="false">MONTH(F3609)</f>
        <v>5</v>
      </c>
      <c r="H3609" s="0" t="n">
        <f aca="false">DAY(F3609)</f>
        <v>31</v>
      </c>
      <c r="I3609" s="0" t="n">
        <f aca="false">HOUR(F3609)</f>
        <v>6</v>
      </c>
      <c r="J3609" s="0" t="n">
        <f aca="false">A3609*$C$8/$C$7</f>
        <v>3.09934263427116</v>
      </c>
    </row>
    <row r="3610" customFormat="false" ht="15" hidden="false" customHeight="false" outlineLevel="0" collapsed="false">
      <c r="A3610" s="11" t="n">
        <v>12.147</v>
      </c>
      <c r="F3610" s="13" t="n">
        <v>42886.3333333246</v>
      </c>
      <c r="G3610" s="0" t="n">
        <f aca="false">MONTH(F3610)</f>
        <v>5</v>
      </c>
      <c r="H3610" s="0" t="n">
        <f aca="false">DAY(F3610)</f>
        <v>31</v>
      </c>
      <c r="I3610" s="0" t="n">
        <f aca="false">HOUR(F3610)</f>
        <v>7</v>
      </c>
      <c r="J3610" s="0" t="n">
        <f aca="false">A3610*$C$8/$C$7</f>
        <v>9.67260546181895</v>
      </c>
    </row>
    <row r="3611" customFormat="false" ht="15" hidden="false" customHeight="false" outlineLevel="0" collapsed="false">
      <c r="A3611" s="11" t="n">
        <v>8.7724</v>
      </c>
      <c r="F3611" s="13" t="n">
        <v>42886.3749999912</v>
      </c>
      <c r="G3611" s="0" t="n">
        <f aca="false">MONTH(F3611)</f>
        <v>5</v>
      </c>
      <c r="H3611" s="0" t="n">
        <f aca="false">DAY(F3611)</f>
        <v>31</v>
      </c>
      <c r="I3611" s="0" t="n">
        <f aca="false">HOUR(F3611)</f>
        <v>8</v>
      </c>
      <c r="J3611" s="0" t="n">
        <f aca="false">A3611*$C$8/$C$7</f>
        <v>6.98542554978683</v>
      </c>
    </row>
    <row r="3612" customFormat="false" ht="15" hidden="false" customHeight="false" outlineLevel="0" collapsed="false">
      <c r="A3612" s="11" t="n">
        <v>8.8592</v>
      </c>
      <c r="F3612" s="13" t="n">
        <v>42886.4166666579</v>
      </c>
      <c r="G3612" s="0" t="n">
        <f aca="false">MONTH(F3612)</f>
        <v>5</v>
      </c>
      <c r="H3612" s="0" t="n">
        <f aca="false">DAY(F3612)</f>
        <v>31</v>
      </c>
      <c r="I3612" s="0" t="n">
        <f aca="false">HOUR(F3612)</f>
        <v>9</v>
      </c>
      <c r="J3612" s="0" t="n">
        <f aca="false">A3612*$C$8/$C$7</f>
        <v>7.05454402793665</v>
      </c>
    </row>
    <row r="3613" customFormat="false" ht="15" hidden="false" customHeight="false" outlineLevel="0" collapsed="false">
      <c r="A3613" s="11" t="n">
        <v>4.6328</v>
      </c>
      <c r="F3613" s="13" t="n">
        <v>42886.4583333246</v>
      </c>
      <c r="G3613" s="0" t="n">
        <f aca="false">MONTH(F3613)</f>
        <v>5</v>
      </c>
      <c r="H3613" s="0" t="n">
        <f aca="false">DAY(F3613)</f>
        <v>31</v>
      </c>
      <c r="I3613" s="0" t="n">
        <f aca="false">HOUR(F3613)</f>
        <v>10</v>
      </c>
      <c r="J3613" s="0" t="n">
        <f aca="false">A3613*$C$8/$C$7</f>
        <v>3.68907932687205</v>
      </c>
    </row>
    <row r="3614" customFormat="false" ht="15" hidden="false" customHeight="false" outlineLevel="0" collapsed="false">
      <c r="A3614" s="11" t="n">
        <v>1.7851</v>
      </c>
      <c r="F3614" s="13" t="n">
        <v>42886.4999999912</v>
      </c>
      <c r="G3614" s="0" t="n">
        <f aca="false">MONTH(F3614)</f>
        <v>5</v>
      </c>
      <c r="H3614" s="0" t="n">
        <f aca="false">DAY(F3614)</f>
        <v>31</v>
      </c>
      <c r="I3614" s="0" t="n">
        <f aca="false">HOUR(F3614)</f>
        <v>11</v>
      </c>
      <c r="J3614" s="0" t="n">
        <f aca="false">A3614*$C$8/$C$7</f>
        <v>1.4214676883093</v>
      </c>
    </row>
    <row r="3615" customFormat="false" ht="15" hidden="false" customHeight="false" outlineLevel="0" collapsed="false">
      <c r="A3615" s="11" t="n">
        <v>8.6403</v>
      </c>
      <c r="F3615" s="13" t="n">
        <v>42886.5416666579</v>
      </c>
      <c r="G3615" s="0" t="n">
        <f aca="false">MONTH(F3615)</f>
        <v>5</v>
      </c>
      <c r="H3615" s="0" t="n">
        <f aca="false">DAY(F3615)</f>
        <v>31</v>
      </c>
      <c r="I3615" s="0" t="n">
        <f aca="false">HOUR(F3615)</f>
        <v>12</v>
      </c>
      <c r="J3615" s="0" t="n">
        <f aca="false">A3615*$C$8/$C$7</f>
        <v>6.88023487048278</v>
      </c>
    </row>
    <row r="3616" customFormat="false" ht="15" hidden="false" customHeight="false" outlineLevel="0" collapsed="false">
      <c r="A3616" s="11" t="n">
        <v>16.857</v>
      </c>
      <c r="F3616" s="13" t="n">
        <v>42886.5833333246</v>
      </c>
      <c r="G3616" s="0" t="n">
        <f aca="false">MONTH(F3616)</f>
        <v>5</v>
      </c>
      <c r="H3616" s="0" t="n">
        <f aca="false">DAY(F3616)</f>
        <v>31</v>
      </c>
      <c r="I3616" s="0" t="n">
        <f aca="false">HOUR(F3616)</f>
        <v>13</v>
      </c>
      <c r="J3616" s="0" t="n">
        <f aca="false">A3616*$C$8/$C$7</f>
        <v>13.4231588268611</v>
      </c>
    </row>
    <row r="3617" customFormat="false" ht="15" hidden="false" customHeight="false" outlineLevel="0" collapsed="false">
      <c r="A3617" s="11" t="n">
        <v>7.9411</v>
      </c>
      <c r="F3617" s="13" t="n">
        <v>42886.6249999912</v>
      </c>
      <c r="G3617" s="0" t="n">
        <f aca="false">MONTH(F3617)</f>
        <v>5</v>
      </c>
      <c r="H3617" s="0" t="n">
        <f aca="false">DAY(F3617)</f>
        <v>31</v>
      </c>
      <c r="I3617" s="0" t="n">
        <f aca="false">HOUR(F3617)</f>
        <v>14</v>
      </c>
      <c r="J3617" s="0" t="n">
        <f aca="false">A3617*$C$8/$C$7</f>
        <v>6.32346482529435</v>
      </c>
    </row>
    <row r="3618" customFormat="false" ht="15" hidden="false" customHeight="false" outlineLevel="0" collapsed="false">
      <c r="A3618" s="11" t="n">
        <v>8.4841</v>
      </c>
      <c r="F3618" s="13" t="n">
        <v>42886.6666666579</v>
      </c>
      <c r="G3618" s="0" t="n">
        <f aca="false">MONTH(F3618)</f>
        <v>5</v>
      </c>
      <c r="H3618" s="0" t="n">
        <f aca="false">DAY(F3618)</f>
        <v>31</v>
      </c>
      <c r="I3618" s="0" t="n">
        <f aca="false">HOUR(F3618)</f>
        <v>15</v>
      </c>
      <c r="J3618" s="0" t="n">
        <f aca="false">A3618*$C$8/$C$7</f>
        <v>6.75585346164635</v>
      </c>
    </row>
    <row r="3619" customFormat="false" ht="15" hidden="false" customHeight="false" outlineLevel="0" collapsed="false">
      <c r="A3619" s="11" t="n">
        <v>4.6464</v>
      </c>
      <c r="F3619" s="13" t="n">
        <v>42886.7083333246</v>
      </c>
      <c r="G3619" s="0" t="n">
        <f aca="false">MONTH(F3619)</f>
        <v>5</v>
      </c>
      <c r="H3619" s="0" t="n">
        <f aca="false">DAY(F3619)</f>
        <v>31</v>
      </c>
      <c r="I3619" s="0" t="n">
        <f aca="false">HOUR(F3619)</f>
        <v>16</v>
      </c>
      <c r="J3619" s="0" t="n">
        <f aca="false">A3619*$C$8/$C$7</f>
        <v>3.69990895017664</v>
      </c>
    </row>
    <row r="3620" customFormat="false" ht="15" hidden="false" customHeight="false" outlineLevel="0" collapsed="false">
      <c r="A3620" s="11" t="n">
        <v>2.7502</v>
      </c>
      <c r="F3620" s="13" t="n">
        <v>42886.7499999912</v>
      </c>
      <c r="G3620" s="0" t="n">
        <f aca="false">MONTH(F3620)</f>
        <v>5</v>
      </c>
      <c r="H3620" s="0" t="n">
        <f aca="false">DAY(F3620)</f>
        <v>31</v>
      </c>
      <c r="I3620" s="0" t="n">
        <f aca="false">HOUR(F3620)</f>
        <v>17</v>
      </c>
      <c r="J3620" s="0" t="n">
        <f aca="false">A3620*$C$8/$C$7</f>
        <v>2.18997279501889</v>
      </c>
    </row>
    <row r="3621" customFormat="false" ht="15" hidden="false" customHeight="false" outlineLevel="0" collapsed="false">
      <c r="A3621" s="11" t="n">
        <v>0.87532</v>
      </c>
      <c r="F3621" s="13" t="n">
        <v>42886.7916666579</v>
      </c>
      <c r="G3621" s="0" t="n">
        <f aca="false">MONTH(F3621)</f>
        <v>5</v>
      </c>
      <c r="H3621" s="0" t="n">
        <f aca="false">DAY(F3621)</f>
        <v>31</v>
      </c>
      <c r="I3621" s="0" t="n">
        <f aca="false">HOUR(F3621)</f>
        <v>18</v>
      </c>
      <c r="J3621" s="0" t="n">
        <f aca="false">A3621*$C$8/$C$7</f>
        <v>0.697013666982742</v>
      </c>
    </row>
    <row r="3622" customFormat="false" ht="15" hidden="false" customHeight="false" outlineLevel="0" collapsed="false">
      <c r="A3622" s="11" t="n">
        <v>0.44245</v>
      </c>
      <c r="F3622" s="13" t="n">
        <v>42886.8333333246</v>
      </c>
      <c r="G3622" s="0" t="n">
        <f aca="false">MONTH(F3622)</f>
        <v>5</v>
      </c>
      <c r="H3622" s="0" t="n">
        <f aca="false">DAY(F3622)</f>
        <v>31</v>
      </c>
      <c r="I3622" s="0" t="n">
        <f aca="false">HOUR(F3622)</f>
        <v>19</v>
      </c>
      <c r="J3622" s="0" t="n">
        <f aca="false">A3622*$C$8/$C$7</f>
        <v>0.352321090522911</v>
      </c>
    </row>
    <row r="3623" customFormat="false" ht="15" hidden="false" customHeight="false" outlineLevel="0" collapsed="false">
      <c r="A3623" s="11" t="n">
        <v>0</v>
      </c>
      <c r="F3623" s="13" t="n">
        <v>42886.8749999912</v>
      </c>
      <c r="G3623" s="0" t="n">
        <f aca="false">MONTH(F3623)</f>
        <v>5</v>
      </c>
      <c r="H3623" s="0" t="n">
        <f aca="false">DAY(F3623)</f>
        <v>31</v>
      </c>
      <c r="I3623" s="0" t="n">
        <f aca="false">HOUR(F3623)</f>
        <v>20</v>
      </c>
      <c r="J3623" s="0" t="n">
        <f aca="false">A3623*$C$8/$C$7</f>
        <v>0</v>
      </c>
    </row>
    <row r="3624" customFormat="false" ht="15" hidden="false" customHeight="false" outlineLevel="0" collapsed="false">
      <c r="A3624" s="11" t="n">
        <v>0</v>
      </c>
      <c r="F3624" s="13" t="n">
        <v>42886.9166666579</v>
      </c>
      <c r="G3624" s="0" t="n">
        <f aca="false">MONTH(F3624)</f>
        <v>5</v>
      </c>
      <c r="H3624" s="0" t="n">
        <f aca="false">DAY(F3624)</f>
        <v>31</v>
      </c>
      <c r="I3624" s="0" t="n">
        <f aca="false">HOUR(F3624)</f>
        <v>21</v>
      </c>
      <c r="J3624" s="0" t="n">
        <f aca="false">A3624*$C$8/$C$7</f>
        <v>0</v>
      </c>
    </row>
    <row r="3625" customFormat="false" ht="15" hidden="false" customHeight="false" outlineLevel="0" collapsed="false">
      <c r="A3625" s="11" t="n">
        <v>0</v>
      </c>
      <c r="F3625" s="13" t="n">
        <v>42886.9583333245</v>
      </c>
      <c r="G3625" s="0" t="n">
        <f aca="false">MONTH(F3625)</f>
        <v>5</v>
      </c>
      <c r="H3625" s="0" t="n">
        <f aca="false">DAY(F3625)</f>
        <v>31</v>
      </c>
      <c r="I3625" s="0" t="n">
        <f aca="false">HOUR(F3625)</f>
        <v>22</v>
      </c>
      <c r="J3625" s="0" t="n">
        <f aca="false">A3625*$C$8/$C$7</f>
        <v>0</v>
      </c>
    </row>
    <row r="3626" customFormat="false" ht="15" hidden="false" customHeight="false" outlineLevel="0" collapsed="false">
      <c r="A3626" s="11" t="n">
        <v>0</v>
      </c>
      <c r="F3626" s="13" t="n">
        <v>42886.9999999912</v>
      </c>
      <c r="G3626" s="0" t="n">
        <f aca="false">MONTH(F3626)</f>
        <v>5</v>
      </c>
      <c r="H3626" s="0" t="n">
        <f aca="false">DAY(F3626)</f>
        <v>31</v>
      </c>
      <c r="I3626" s="0" t="n">
        <f aca="false">HOUR(F3626)</f>
        <v>23</v>
      </c>
      <c r="J3626" s="0" t="n">
        <f aca="false">A3626*$C$8/$C$7</f>
        <v>0</v>
      </c>
    </row>
    <row r="3627" customFormat="false" ht="15" hidden="false" customHeight="false" outlineLevel="0" collapsed="false">
      <c r="A3627" s="11" t="n">
        <v>0</v>
      </c>
      <c r="F3627" s="13" t="n">
        <v>42887.0416666579</v>
      </c>
      <c r="G3627" s="0" t="n">
        <f aca="false">MONTH(F3627)</f>
        <v>6</v>
      </c>
      <c r="H3627" s="0" t="n">
        <f aca="false">DAY(F3627)</f>
        <v>1</v>
      </c>
      <c r="I3627" s="0" t="n">
        <f aca="false">HOUR(F3627)</f>
        <v>0</v>
      </c>
      <c r="J3627" s="0" t="n">
        <f aca="false">A3627*$C$8/$C$7</f>
        <v>0</v>
      </c>
    </row>
    <row r="3628" customFormat="false" ht="15" hidden="false" customHeight="false" outlineLevel="0" collapsed="false">
      <c r="A3628" s="11" t="n">
        <v>0</v>
      </c>
      <c r="F3628" s="13" t="n">
        <v>42887.0833333245</v>
      </c>
      <c r="G3628" s="0" t="n">
        <f aca="false">MONTH(F3628)</f>
        <v>6</v>
      </c>
      <c r="H3628" s="0" t="n">
        <f aca="false">DAY(F3628)</f>
        <v>1</v>
      </c>
      <c r="I3628" s="0" t="n">
        <f aca="false">HOUR(F3628)</f>
        <v>1</v>
      </c>
      <c r="J3628" s="0" t="n">
        <f aca="false">A3628*$C$8/$C$7</f>
        <v>0</v>
      </c>
    </row>
    <row r="3629" customFormat="false" ht="15" hidden="false" customHeight="false" outlineLevel="0" collapsed="false">
      <c r="A3629" s="11" t="n">
        <v>0.00026618</v>
      </c>
      <c r="F3629" s="13" t="n">
        <v>42887.1249999912</v>
      </c>
      <c r="G3629" s="0" t="n">
        <f aca="false">MONTH(F3629)</f>
        <v>6</v>
      </c>
      <c r="H3629" s="0" t="n">
        <f aca="false">DAY(F3629)</f>
        <v>1</v>
      </c>
      <c r="I3629" s="0" t="n">
        <f aca="false">HOUR(F3629)</f>
        <v>2</v>
      </c>
      <c r="J3629" s="0" t="n">
        <f aca="false">A3629*$C$8/$C$7</f>
        <v>0.000211958024353912</v>
      </c>
    </row>
    <row r="3630" customFormat="false" ht="15" hidden="false" customHeight="false" outlineLevel="0" collapsed="false">
      <c r="A3630" s="11" t="n">
        <v>0.62576</v>
      </c>
      <c r="F3630" s="13" t="n">
        <v>42887.1666666579</v>
      </c>
      <c r="G3630" s="0" t="n">
        <f aca="false">MONTH(F3630)</f>
        <v>6</v>
      </c>
      <c r="H3630" s="0" t="n">
        <f aca="false">DAY(F3630)</f>
        <v>1</v>
      </c>
      <c r="I3630" s="0" t="n">
        <f aca="false">HOUR(F3630)</f>
        <v>3</v>
      </c>
      <c r="J3630" s="0" t="n">
        <f aca="false">A3630*$C$8/$C$7</f>
        <v>0.498290079343692</v>
      </c>
    </row>
    <row r="3631" customFormat="false" ht="15" hidden="false" customHeight="false" outlineLevel="0" collapsed="false">
      <c r="A3631" s="11" t="n">
        <v>2.038</v>
      </c>
      <c r="F3631" s="13" t="n">
        <v>42887.2083333245</v>
      </c>
      <c r="G3631" s="0" t="n">
        <f aca="false">MONTH(F3631)</f>
        <v>6</v>
      </c>
      <c r="H3631" s="0" t="n">
        <f aca="false">DAY(F3631)</f>
        <v>1</v>
      </c>
      <c r="I3631" s="0" t="n">
        <f aca="false">HOUR(F3631)</f>
        <v>4</v>
      </c>
      <c r="J3631" s="0" t="n">
        <f aca="false">A3631*$C$8/$C$7</f>
        <v>1.62285090402462</v>
      </c>
    </row>
    <row r="3632" customFormat="false" ht="15" hidden="false" customHeight="false" outlineLevel="0" collapsed="false">
      <c r="A3632" s="11" t="n">
        <v>4.5678</v>
      </c>
      <c r="F3632" s="13" t="n">
        <v>42887.2499999912</v>
      </c>
      <c r="G3632" s="0" t="n">
        <f aca="false">MONTH(F3632)</f>
        <v>6</v>
      </c>
      <c r="H3632" s="0" t="n">
        <f aca="false">DAY(F3632)</f>
        <v>1</v>
      </c>
      <c r="I3632" s="0" t="n">
        <f aca="false">HOUR(F3632)</f>
        <v>5</v>
      </c>
      <c r="J3632" s="0" t="n">
        <f aca="false">A3632*$C$8/$C$7</f>
        <v>3.63732009784281</v>
      </c>
    </row>
    <row r="3633" customFormat="false" ht="15" hidden="false" customHeight="false" outlineLevel="0" collapsed="false">
      <c r="A3633" s="11" t="n">
        <v>7.4269</v>
      </c>
      <c r="F3633" s="13" t="n">
        <v>42887.2916666579</v>
      </c>
      <c r="G3633" s="0" t="n">
        <f aca="false">MONTH(F3633)</f>
        <v>6</v>
      </c>
      <c r="H3633" s="0" t="n">
        <f aca="false">DAY(F3633)</f>
        <v>1</v>
      </c>
      <c r="I3633" s="0" t="n">
        <f aca="false">HOUR(F3633)</f>
        <v>6</v>
      </c>
      <c r="J3633" s="0" t="n">
        <f aca="false">A3633*$C$8/$C$7</f>
        <v>5.91400950888147</v>
      </c>
    </row>
    <row r="3634" customFormat="false" ht="15" hidden="false" customHeight="false" outlineLevel="0" collapsed="false">
      <c r="A3634" s="11" t="n">
        <v>11.62</v>
      </c>
      <c r="F3634" s="13" t="n">
        <v>42887.3333333245</v>
      </c>
      <c r="G3634" s="0" t="n">
        <f aca="false">MONTH(F3634)</f>
        <v>6</v>
      </c>
      <c r="H3634" s="0" t="n">
        <f aca="false">DAY(F3634)</f>
        <v>1</v>
      </c>
      <c r="I3634" s="0" t="n">
        <f aca="false">HOUR(F3634)</f>
        <v>7</v>
      </c>
      <c r="J3634" s="0" t="n">
        <f aca="false">A3634*$C$8/$C$7</f>
        <v>9.25295755876646</v>
      </c>
    </row>
    <row r="3635" customFormat="false" ht="15" hidden="false" customHeight="false" outlineLevel="0" collapsed="false">
      <c r="A3635" s="11" t="n">
        <v>14.3</v>
      </c>
      <c r="F3635" s="13" t="n">
        <v>42887.3749999912</v>
      </c>
      <c r="G3635" s="0" t="n">
        <f aca="false">MONTH(F3635)</f>
        <v>6</v>
      </c>
      <c r="H3635" s="0" t="n">
        <f aca="false">DAY(F3635)</f>
        <v>1</v>
      </c>
      <c r="I3635" s="0" t="n">
        <f aca="false">HOUR(F3635)</f>
        <v>8</v>
      </c>
      <c r="J3635" s="0" t="n">
        <f aca="false">A3635*$C$8/$C$7</f>
        <v>11.3870303864338</v>
      </c>
    </row>
    <row r="3636" customFormat="false" ht="15" hidden="false" customHeight="false" outlineLevel="0" collapsed="false">
      <c r="A3636" s="11" t="n">
        <v>16.857</v>
      </c>
      <c r="F3636" s="13" t="n">
        <v>42887.4166666579</v>
      </c>
      <c r="G3636" s="0" t="n">
        <f aca="false">MONTH(F3636)</f>
        <v>6</v>
      </c>
      <c r="H3636" s="0" t="n">
        <f aca="false">DAY(F3636)</f>
        <v>1</v>
      </c>
      <c r="I3636" s="0" t="n">
        <f aca="false">HOUR(F3636)</f>
        <v>9</v>
      </c>
      <c r="J3636" s="0" t="n">
        <f aca="false">A3636*$C$8/$C$7</f>
        <v>13.4231588268611</v>
      </c>
    </row>
    <row r="3637" customFormat="false" ht="15" hidden="false" customHeight="false" outlineLevel="0" collapsed="false">
      <c r="A3637" s="11" t="n">
        <v>18.794</v>
      </c>
      <c r="F3637" s="13" t="n">
        <v>42887.4583333245</v>
      </c>
      <c r="G3637" s="0" t="n">
        <f aca="false">MONTH(F3637)</f>
        <v>6</v>
      </c>
      <c r="H3637" s="0" t="n">
        <f aca="false">DAY(F3637)</f>
        <v>1</v>
      </c>
      <c r="I3637" s="0" t="n">
        <f aca="false">HOUR(F3637)</f>
        <v>10</v>
      </c>
      <c r="J3637" s="0" t="n">
        <f aca="false">A3637*$C$8/$C$7</f>
        <v>14.9655838519326</v>
      </c>
    </row>
    <row r="3638" customFormat="false" ht="15" hidden="false" customHeight="false" outlineLevel="0" collapsed="false">
      <c r="A3638" s="11" t="n">
        <v>15.892</v>
      </c>
      <c r="F3638" s="13" t="n">
        <v>42887.4999999912</v>
      </c>
      <c r="G3638" s="0" t="n">
        <f aca="false">MONTH(F3638)</f>
        <v>6</v>
      </c>
      <c r="H3638" s="0" t="n">
        <f aca="false">DAY(F3638)</f>
        <v>1</v>
      </c>
      <c r="I3638" s="0" t="n">
        <f aca="false">HOUR(F3638)</f>
        <v>11</v>
      </c>
      <c r="J3638" s="0" t="n">
        <f aca="false">A3638*$C$8/$C$7</f>
        <v>12.6547333497347</v>
      </c>
    </row>
    <row r="3639" customFormat="false" ht="15" hidden="false" customHeight="false" outlineLevel="0" collapsed="false">
      <c r="A3639" s="11" t="n">
        <v>16.538</v>
      </c>
      <c r="F3639" s="13" t="n">
        <v>42887.5416666578</v>
      </c>
      <c r="G3639" s="0" t="n">
        <f aca="false">MONTH(F3639)</f>
        <v>6</v>
      </c>
      <c r="H3639" s="0" t="n">
        <f aca="false">DAY(F3639)</f>
        <v>1</v>
      </c>
      <c r="I3639" s="0" t="n">
        <f aca="false">HOUR(F3639)</f>
        <v>12</v>
      </c>
      <c r="J3639" s="0" t="n">
        <f aca="false">A3639*$C$8/$C$7</f>
        <v>13.1691404567022</v>
      </c>
    </row>
    <row r="3640" customFormat="false" ht="15" hidden="false" customHeight="false" outlineLevel="0" collapsed="false">
      <c r="A3640" s="11" t="n">
        <v>17.814</v>
      </c>
      <c r="F3640" s="13" t="n">
        <v>42887.5833333245</v>
      </c>
      <c r="G3640" s="0" t="n">
        <f aca="false">MONTH(F3640)</f>
        <v>6</v>
      </c>
      <c r="H3640" s="0" t="n">
        <f aca="false">DAY(F3640)</f>
        <v>1</v>
      </c>
      <c r="I3640" s="0" t="n">
        <f aca="false">HOUR(F3640)</f>
        <v>13</v>
      </c>
      <c r="J3640" s="0" t="n">
        <f aca="false">A3640*$C$8/$C$7</f>
        <v>14.1852139373378</v>
      </c>
    </row>
    <row r="3641" customFormat="false" ht="15" hidden="false" customHeight="false" outlineLevel="0" collapsed="false">
      <c r="A3641" s="11" t="n">
        <v>13.969</v>
      </c>
      <c r="F3641" s="13" t="n">
        <v>42887.6249999912</v>
      </c>
      <c r="G3641" s="0" t="n">
        <f aca="false">MONTH(F3641)</f>
        <v>6</v>
      </c>
      <c r="H3641" s="0" t="n">
        <f aca="false">DAY(F3641)</f>
        <v>1</v>
      </c>
      <c r="I3641" s="0" t="n">
        <f aca="false">HOUR(F3641)</f>
        <v>14</v>
      </c>
      <c r="J3641" s="0" t="n">
        <f aca="false">A3641*$C$8/$C$7</f>
        <v>11.1234564663002</v>
      </c>
    </row>
    <row r="3642" customFormat="false" ht="15" hidden="false" customHeight="false" outlineLevel="0" collapsed="false">
      <c r="A3642" s="11" t="n">
        <v>10.906</v>
      </c>
      <c r="F3642" s="13" t="n">
        <v>42887.6666666578</v>
      </c>
      <c r="G3642" s="0" t="n">
        <f aca="false">MONTH(F3642)</f>
        <v>6</v>
      </c>
      <c r="H3642" s="0" t="n">
        <f aca="false">DAY(F3642)</f>
        <v>1</v>
      </c>
      <c r="I3642" s="0" t="n">
        <f aca="false">HOUR(F3642)</f>
        <v>15</v>
      </c>
      <c r="J3642" s="0" t="n">
        <f aca="false">A3642*$C$8/$C$7</f>
        <v>8.684402335276</v>
      </c>
    </row>
    <row r="3643" customFormat="false" ht="15" hidden="false" customHeight="false" outlineLevel="0" collapsed="false">
      <c r="A3643" s="11" t="n">
        <v>8.022</v>
      </c>
      <c r="F3643" s="13" t="n">
        <v>42887.7083333245</v>
      </c>
      <c r="G3643" s="0" t="n">
        <f aca="false">MONTH(F3643)</f>
        <v>6</v>
      </c>
      <c r="H3643" s="0" t="n">
        <f aca="false">DAY(F3643)</f>
        <v>1</v>
      </c>
      <c r="I3643" s="0" t="n">
        <f aca="false">HOUR(F3643)</f>
        <v>16</v>
      </c>
      <c r="J3643" s="0" t="n">
        <f aca="false">A3643*$C$8/$C$7</f>
        <v>6.38788515803998</v>
      </c>
    </row>
    <row r="3644" customFormat="false" ht="15" hidden="false" customHeight="false" outlineLevel="0" collapsed="false">
      <c r="A3644" s="11" t="n">
        <v>4.0179</v>
      </c>
      <c r="F3644" s="13" t="n">
        <v>42887.7499999912</v>
      </c>
      <c r="G3644" s="0" t="n">
        <f aca="false">MONTH(F3644)</f>
        <v>6</v>
      </c>
      <c r="H3644" s="0" t="n">
        <f aca="false">DAY(F3644)</f>
        <v>1</v>
      </c>
      <c r="I3644" s="0" t="n">
        <f aca="false">HOUR(F3644)</f>
        <v>17</v>
      </c>
      <c r="J3644" s="0" t="n">
        <f aca="false">A3644*$C$8/$C$7</f>
        <v>3.1994370202554</v>
      </c>
    </row>
    <row r="3645" customFormat="false" ht="15" hidden="false" customHeight="false" outlineLevel="0" collapsed="false">
      <c r="A3645" s="11" t="n">
        <v>1.672</v>
      </c>
      <c r="F3645" s="13" t="n">
        <v>42887.7916666578</v>
      </c>
      <c r="G3645" s="0" t="n">
        <f aca="false">MONTH(F3645)</f>
        <v>6</v>
      </c>
      <c r="H3645" s="0" t="n">
        <f aca="false">DAY(F3645)</f>
        <v>1</v>
      </c>
      <c r="I3645" s="0" t="n">
        <f aca="false">HOUR(F3645)</f>
        <v>18</v>
      </c>
      <c r="J3645" s="0" t="n">
        <f aca="false">A3645*$C$8/$C$7</f>
        <v>1.33140662979841</v>
      </c>
    </row>
    <row r="3646" customFormat="false" ht="15" hidden="false" customHeight="false" outlineLevel="0" collapsed="false">
      <c r="A3646" s="11" t="n">
        <v>1.0052</v>
      </c>
      <c r="F3646" s="13" t="n">
        <v>42887.8333333245</v>
      </c>
      <c r="G3646" s="0" t="n">
        <f aca="false">MONTH(F3646)</f>
        <v>6</v>
      </c>
      <c r="H3646" s="0" t="n">
        <f aca="false">DAY(F3646)</f>
        <v>1</v>
      </c>
      <c r="I3646" s="0" t="n">
        <f aca="false">HOUR(F3646)</f>
        <v>19</v>
      </c>
      <c r="J3646" s="0" t="n">
        <f aca="false">A3646*$C$8/$C$7</f>
        <v>0.800436569541485</v>
      </c>
    </row>
    <row r="3647" customFormat="false" ht="15" hidden="false" customHeight="false" outlineLevel="0" collapsed="false">
      <c r="A3647" s="11" t="n">
        <v>0</v>
      </c>
      <c r="F3647" s="13" t="n">
        <v>42887.8749999912</v>
      </c>
      <c r="G3647" s="0" t="n">
        <f aca="false">MONTH(F3647)</f>
        <v>6</v>
      </c>
      <c r="H3647" s="0" t="n">
        <f aca="false">DAY(F3647)</f>
        <v>1</v>
      </c>
      <c r="I3647" s="0" t="n">
        <f aca="false">HOUR(F3647)</f>
        <v>20</v>
      </c>
      <c r="J3647" s="0" t="n">
        <f aca="false">A3647*$C$8/$C$7</f>
        <v>0</v>
      </c>
    </row>
    <row r="3648" customFormat="false" ht="15" hidden="false" customHeight="false" outlineLevel="0" collapsed="false">
      <c r="A3648" s="11" t="n">
        <v>0</v>
      </c>
      <c r="F3648" s="13" t="n">
        <v>42887.9166666578</v>
      </c>
      <c r="G3648" s="0" t="n">
        <f aca="false">MONTH(F3648)</f>
        <v>6</v>
      </c>
      <c r="H3648" s="0" t="n">
        <f aca="false">DAY(F3648)</f>
        <v>1</v>
      </c>
      <c r="I3648" s="0" t="n">
        <f aca="false">HOUR(F3648)</f>
        <v>21</v>
      </c>
      <c r="J3648" s="0" t="n">
        <f aca="false">A3648*$C$8/$C$7</f>
        <v>0</v>
      </c>
    </row>
    <row r="3649" customFormat="false" ht="15" hidden="false" customHeight="false" outlineLevel="0" collapsed="false">
      <c r="A3649" s="11" t="n">
        <v>0</v>
      </c>
      <c r="F3649" s="13" t="n">
        <v>42887.9583333245</v>
      </c>
      <c r="G3649" s="0" t="n">
        <f aca="false">MONTH(F3649)</f>
        <v>6</v>
      </c>
      <c r="H3649" s="0" t="n">
        <f aca="false">DAY(F3649)</f>
        <v>1</v>
      </c>
      <c r="I3649" s="0" t="n">
        <f aca="false">HOUR(F3649)</f>
        <v>22</v>
      </c>
      <c r="J3649" s="0" t="n">
        <f aca="false">A3649*$C$8/$C$7</f>
        <v>0</v>
      </c>
    </row>
    <row r="3650" customFormat="false" ht="15" hidden="false" customHeight="false" outlineLevel="0" collapsed="false">
      <c r="A3650" s="11" t="n">
        <v>0</v>
      </c>
      <c r="F3650" s="13" t="n">
        <v>42887.9999999912</v>
      </c>
      <c r="G3650" s="0" t="n">
        <f aca="false">MONTH(F3650)</f>
        <v>6</v>
      </c>
      <c r="H3650" s="0" t="n">
        <f aca="false">DAY(F3650)</f>
        <v>1</v>
      </c>
      <c r="I3650" s="0" t="n">
        <f aca="false">HOUR(F3650)</f>
        <v>23</v>
      </c>
      <c r="J3650" s="0" t="n">
        <f aca="false">A3650*$C$8/$C$7</f>
        <v>0</v>
      </c>
    </row>
    <row r="3651" customFormat="false" ht="15" hidden="false" customHeight="false" outlineLevel="0" collapsed="false">
      <c r="A3651" s="11" t="n">
        <v>0</v>
      </c>
      <c r="F3651" s="13" t="n">
        <v>42888.0416666578</v>
      </c>
      <c r="G3651" s="0" t="n">
        <f aca="false">MONTH(F3651)</f>
        <v>6</v>
      </c>
      <c r="H3651" s="0" t="n">
        <f aca="false">DAY(F3651)</f>
        <v>2</v>
      </c>
      <c r="I3651" s="0" t="n">
        <f aca="false">HOUR(F3651)</f>
        <v>0</v>
      </c>
      <c r="J3651" s="0" t="n">
        <f aca="false">A3651*$C$8/$C$7</f>
        <v>0</v>
      </c>
    </row>
    <row r="3652" customFormat="false" ht="15" hidden="false" customHeight="false" outlineLevel="0" collapsed="false">
      <c r="A3652" s="11" t="n">
        <v>0</v>
      </c>
      <c r="F3652" s="13" t="n">
        <v>42888.0833333245</v>
      </c>
      <c r="G3652" s="0" t="n">
        <f aca="false">MONTH(F3652)</f>
        <v>6</v>
      </c>
      <c r="H3652" s="0" t="n">
        <f aca="false">DAY(F3652)</f>
        <v>2</v>
      </c>
      <c r="I3652" s="0" t="n">
        <f aca="false">HOUR(F3652)</f>
        <v>1</v>
      </c>
      <c r="J3652" s="0" t="n">
        <f aca="false">A3652*$C$8/$C$7</f>
        <v>0</v>
      </c>
    </row>
    <row r="3653" customFormat="false" ht="15" hidden="false" customHeight="false" outlineLevel="0" collapsed="false">
      <c r="A3653" s="11" t="n">
        <v>0.020487</v>
      </c>
      <c r="F3653" s="13" t="n">
        <v>42888.1249999911</v>
      </c>
      <c r="G3653" s="0" t="n">
        <f aca="false">MONTH(F3653)</f>
        <v>6</v>
      </c>
      <c r="H3653" s="0" t="n">
        <f aca="false">DAY(F3653)</f>
        <v>2</v>
      </c>
      <c r="I3653" s="0" t="n">
        <f aca="false">HOUR(F3653)</f>
        <v>2</v>
      </c>
      <c r="J3653" s="0" t="n">
        <f aca="false">A3653*$C$8/$C$7</f>
        <v>0.0163137126941866</v>
      </c>
    </row>
    <row r="3654" customFormat="false" ht="15" hidden="false" customHeight="false" outlineLevel="0" collapsed="false">
      <c r="A3654" s="11" t="n">
        <v>0.48618</v>
      </c>
      <c r="F3654" s="13" t="n">
        <v>42888.1666666578</v>
      </c>
      <c r="G3654" s="0" t="n">
        <f aca="false">MONTH(F3654)</f>
        <v>6</v>
      </c>
      <c r="H3654" s="0" t="n">
        <f aca="false">DAY(F3654)</f>
        <v>2</v>
      </c>
      <c r="I3654" s="0" t="n">
        <f aca="false">HOUR(F3654)</f>
        <v>3</v>
      </c>
      <c r="J3654" s="0" t="n">
        <f aca="false">A3654*$C$8/$C$7</f>
        <v>0.387143107222124</v>
      </c>
    </row>
    <row r="3655" customFormat="false" ht="15" hidden="false" customHeight="false" outlineLevel="0" collapsed="false">
      <c r="A3655" s="11" t="n">
        <v>1.2372</v>
      </c>
      <c r="F3655" s="13" t="n">
        <v>42888.2083333245</v>
      </c>
      <c r="G3655" s="0" t="n">
        <f aca="false">MONTH(F3655)</f>
        <v>6</v>
      </c>
      <c r="H3655" s="0" t="n">
        <f aca="false">DAY(F3655)</f>
        <v>2</v>
      </c>
      <c r="I3655" s="0" t="n">
        <f aca="false">HOUR(F3655)</f>
        <v>4</v>
      </c>
      <c r="J3655" s="0" t="n">
        <f aca="false">A3655*$C$8/$C$7</f>
        <v>0.985177202384326</v>
      </c>
    </row>
    <row r="3656" customFormat="false" ht="15" hidden="false" customHeight="false" outlineLevel="0" collapsed="false">
      <c r="A3656" s="11" t="n">
        <v>5.1708</v>
      </c>
      <c r="F3656" s="13" t="n">
        <v>42888.2499999911</v>
      </c>
      <c r="G3656" s="0" t="n">
        <f aca="false">MONTH(F3656)</f>
        <v>6</v>
      </c>
      <c r="H3656" s="0" t="n">
        <f aca="false">DAY(F3656)</f>
        <v>2</v>
      </c>
      <c r="I3656" s="0" t="n">
        <f aca="false">HOUR(F3656)</f>
        <v>5</v>
      </c>
      <c r="J3656" s="0" t="n">
        <f aca="false">A3656*$C$8/$C$7</f>
        <v>4.11748648406795</v>
      </c>
    </row>
    <row r="3657" customFormat="false" ht="15" hidden="false" customHeight="false" outlineLevel="0" collapsed="false">
      <c r="A3657" s="11" t="n">
        <v>11.052</v>
      </c>
      <c r="F3657" s="13" t="n">
        <v>42888.2916666578</v>
      </c>
      <c r="G3657" s="0" t="n">
        <f aca="false">MONTH(F3657)</f>
        <v>6</v>
      </c>
      <c r="H3657" s="0" t="n">
        <f aca="false">DAY(F3657)</f>
        <v>2</v>
      </c>
      <c r="I3657" s="0" t="n">
        <f aca="false">HOUR(F3657)</f>
        <v>6</v>
      </c>
      <c r="J3657" s="0" t="n">
        <f aca="false">A3657*$C$8/$C$7</f>
        <v>8.80066152663399</v>
      </c>
    </row>
    <row r="3658" customFormat="false" ht="15" hidden="false" customHeight="false" outlineLevel="0" collapsed="false">
      <c r="A3658" s="11" t="n">
        <v>16.425</v>
      </c>
      <c r="F3658" s="13" t="n">
        <v>42888.3333333245</v>
      </c>
      <c r="G3658" s="0" t="n">
        <f aca="false">MONTH(F3658)</f>
        <v>6</v>
      </c>
      <c r="H3658" s="0" t="n">
        <f aca="false">DAY(F3658)</f>
        <v>2</v>
      </c>
      <c r="I3658" s="0" t="n">
        <f aca="false">HOUR(F3658)</f>
        <v>7</v>
      </c>
      <c r="J3658" s="0" t="n">
        <f aca="false">A3658*$C$8/$C$7</f>
        <v>13.0791590277745</v>
      </c>
    </row>
    <row r="3659" customFormat="false" ht="15" hidden="false" customHeight="false" outlineLevel="0" collapsed="false">
      <c r="A3659" s="11" t="n">
        <v>19.11</v>
      </c>
      <c r="F3659" s="13" t="n">
        <v>42888.3749999911</v>
      </c>
      <c r="G3659" s="0" t="n">
        <f aca="false">MONTH(F3659)</f>
        <v>6</v>
      </c>
      <c r="H3659" s="0" t="n">
        <f aca="false">DAY(F3659)</f>
        <v>2</v>
      </c>
      <c r="I3659" s="0" t="n">
        <f aca="false">HOUR(F3659)</f>
        <v>8</v>
      </c>
      <c r="J3659" s="0" t="n">
        <f aca="false">A3659*$C$8/$C$7</f>
        <v>15.2172133345979</v>
      </c>
    </row>
    <row r="3660" customFormat="false" ht="15" hidden="false" customHeight="false" outlineLevel="0" collapsed="false">
      <c r="A3660" s="11" t="n">
        <v>22.224</v>
      </c>
      <c r="F3660" s="13" t="n">
        <v>42888.4166666578</v>
      </c>
      <c r="G3660" s="0" t="n">
        <f aca="false">MONTH(F3660)</f>
        <v>6</v>
      </c>
      <c r="H3660" s="0" t="n">
        <f aca="false">DAY(F3660)</f>
        <v>2</v>
      </c>
      <c r="I3660" s="0" t="n">
        <f aca="false">HOUR(F3660)</f>
        <v>9</v>
      </c>
      <c r="J3660" s="0" t="n">
        <f aca="false">A3660*$C$8/$C$7</f>
        <v>17.6968785530143</v>
      </c>
    </row>
    <row r="3661" customFormat="false" ht="15" hidden="false" customHeight="false" outlineLevel="0" collapsed="false">
      <c r="A3661" s="11" t="n">
        <v>11.898</v>
      </c>
      <c r="F3661" s="13" t="n">
        <v>42888.4583333245</v>
      </c>
      <c r="G3661" s="0" t="n">
        <f aca="false">MONTH(F3661)</f>
        <v>6</v>
      </c>
      <c r="H3661" s="0" t="n">
        <f aca="false">DAY(F3661)</f>
        <v>2</v>
      </c>
      <c r="I3661" s="0" t="n">
        <f aca="false">HOUR(F3661)</f>
        <v>10</v>
      </c>
      <c r="J3661" s="0" t="n">
        <f aca="false">A3661*$C$8/$C$7</f>
        <v>9.47432779984539</v>
      </c>
    </row>
    <row r="3662" customFormat="false" ht="15" hidden="false" customHeight="false" outlineLevel="0" collapsed="false">
      <c r="A3662" s="11" t="n">
        <v>10.563</v>
      </c>
      <c r="F3662" s="13" t="n">
        <v>42888.4999999911</v>
      </c>
      <c r="G3662" s="0" t="n">
        <f aca="false">MONTH(F3662)</f>
        <v>6</v>
      </c>
      <c r="H3662" s="0" t="n">
        <f aca="false">DAY(F3662)</f>
        <v>2</v>
      </c>
      <c r="I3662" s="0" t="n">
        <f aca="false">HOUR(F3662)</f>
        <v>11</v>
      </c>
      <c r="J3662" s="0" t="n">
        <f aca="false">A3662*$C$8/$C$7</f>
        <v>8.41127286516783</v>
      </c>
    </row>
    <row r="3663" customFormat="false" ht="15" hidden="false" customHeight="false" outlineLevel="0" collapsed="false">
      <c r="A3663" s="11" t="n">
        <v>7.683</v>
      </c>
      <c r="F3663" s="13" t="n">
        <v>42888.5416666578</v>
      </c>
      <c r="G3663" s="0" t="n">
        <f aca="false">MONTH(F3663)</f>
        <v>6</v>
      </c>
      <c r="H3663" s="0" t="n">
        <f aca="false">DAY(F3663)</f>
        <v>2</v>
      </c>
      <c r="I3663" s="0" t="n">
        <f aca="false">HOUR(F3663)</f>
        <v>12</v>
      </c>
      <c r="J3663" s="0" t="n">
        <f aca="false">A3663*$C$8/$C$7</f>
        <v>6.11794087125669</v>
      </c>
    </row>
    <row r="3664" customFormat="false" ht="15" hidden="false" customHeight="false" outlineLevel="0" collapsed="false">
      <c r="A3664" s="11" t="n">
        <v>12.147</v>
      </c>
      <c r="F3664" s="13" t="n">
        <v>42888.5833333245</v>
      </c>
      <c r="G3664" s="0" t="n">
        <f aca="false">MONTH(F3664)</f>
        <v>6</v>
      </c>
      <c r="H3664" s="0" t="n">
        <f aca="false">DAY(F3664)</f>
        <v>2</v>
      </c>
      <c r="I3664" s="0" t="n">
        <f aca="false">HOUR(F3664)</f>
        <v>13</v>
      </c>
      <c r="J3664" s="0" t="n">
        <f aca="false">A3664*$C$8/$C$7</f>
        <v>9.67260546181895</v>
      </c>
    </row>
    <row r="3665" customFormat="false" ht="15" hidden="false" customHeight="false" outlineLevel="0" collapsed="false">
      <c r="A3665" s="11" t="n">
        <v>7.2105</v>
      </c>
      <c r="F3665" s="13" t="n">
        <v>42888.6249999911</v>
      </c>
      <c r="G3665" s="0" t="n">
        <f aca="false">MONTH(F3665)</f>
        <v>6</v>
      </c>
      <c r="H3665" s="0" t="n">
        <f aca="false">DAY(F3665)</f>
        <v>2</v>
      </c>
      <c r="I3665" s="0" t="n">
        <f aca="false">HOUR(F3665)</f>
        <v>14</v>
      </c>
      <c r="J3665" s="0" t="n">
        <f aca="false">A3665*$C$8/$C$7</f>
        <v>5.74169109100565</v>
      </c>
    </row>
    <row r="3666" customFormat="false" ht="15" hidden="false" customHeight="false" outlineLevel="0" collapsed="false">
      <c r="A3666" s="11" t="n">
        <v>1.2867</v>
      </c>
      <c r="F3666" s="13" t="n">
        <v>42888.6666666578</v>
      </c>
      <c r="G3666" s="0" t="n">
        <f aca="false">MONTH(F3666)</f>
        <v>6</v>
      </c>
      <c r="H3666" s="0" t="n">
        <f aca="false">DAY(F3666)</f>
        <v>2</v>
      </c>
      <c r="I3666" s="0" t="n">
        <f aca="false">HOUR(F3666)</f>
        <v>15</v>
      </c>
      <c r="J3666" s="0" t="n">
        <f aca="false">A3666*$C$8/$C$7</f>
        <v>1.02459384602967</v>
      </c>
    </row>
    <row r="3667" customFormat="false" ht="15" hidden="false" customHeight="false" outlineLevel="0" collapsed="false">
      <c r="A3667" s="11" t="n">
        <v>2.9179</v>
      </c>
      <c r="F3667" s="13" t="n">
        <v>42888.7083333244</v>
      </c>
      <c r="G3667" s="0" t="n">
        <f aca="false">MONTH(F3667)</f>
        <v>6</v>
      </c>
      <c r="H3667" s="0" t="n">
        <f aca="false">DAY(F3667)</f>
        <v>2</v>
      </c>
      <c r="I3667" s="0" t="n">
        <f aca="false">HOUR(F3667)</f>
        <v>16</v>
      </c>
      <c r="J3667" s="0" t="n">
        <f aca="false">A3667*$C$8/$C$7</f>
        <v>2.32351160591434</v>
      </c>
    </row>
    <row r="3668" customFormat="false" ht="15" hidden="false" customHeight="false" outlineLevel="0" collapsed="false">
      <c r="A3668" s="11" t="n">
        <v>1.5882</v>
      </c>
      <c r="F3668" s="13" t="n">
        <v>42888.7499999911</v>
      </c>
      <c r="G3668" s="0" t="n">
        <f aca="false">MONTH(F3668)</f>
        <v>6</v>
      </c>
      <c r="H3668" s="0" t="n">
        <f aca="false">DAY(F3668)</f>
        <v>2</v>
      </c>
      <c r="I3668" s="0" t="n">
        <f aca="false">HOUR(F3668)</f>
        <v>17</v>
      </c>
      <c r="J3668" s="0" t="n">
        <f aca="false">A3668*$C$8/$C$7</f>
        <v>1.26467703914225</v>
      </c>
    </row>
    <row r="3669" customFormat="false" ht="15" hidden="false" customHeight="false" outlineLevel="0" collapsed="false">
      <c r="A3669" s="11" t="n">
        <v>1.3077</v>
      </c>
      <c r="F3669" s="13" t="n">
        <v>42888.7916666578</v>
      </c>
      <c r="G3669" s="0" t="n">
        <f aca="false">MONTH(F3669)</f>
        <v>6</v>
      </c>
      <c r="H3669" s="0" t="n">
        <f aca="false">DAY(F3669)</f>
        <v>2</v>
      </c>
      <c r="I3669" s="0" t="n">
        <f aca="false">HOUR(F3669)</f>
        <v>18</v>
      </c>
      <c r="J3669" s="0" t="n">
        <f aca="false">A3669*$C$8/$C$7</f>
        <v>1.04131605848528</v>
      </c>
    </row>
    <row r="3670" customFormat="false" ht="15" hidden="false" customHeight="false" outlineLevel="0" collapsed="false">
      <c r="A3670" s="11" t="n">
        <v>0.59278</v>
      </c>
      <c r="F3670" s="13" t="n">
        <v>42888.8333333244</v>
      </c>
      <c r="G3670" s="0" t="n">
        <f aca="false">MONTH(F3670)</f>
        <v>6</v>
      </c>
      <c r="H3670" s="0" t="n">
        <f aca="false">DAY(F3670)</f>
        <v>2</v>
      </c>
      <c r="I3670" s="0" t="n">
        <f aca="false">HOUR(F3670)</f>
        <v>19</v>
      </c>
      <c r="J3670" s="0" t="n">
        <f aca="false">A3670*$C$8/$C$7</f>
        <v>0.472028242830085</v>
      </c>
    </row>
    <row r="3671" customFormat="false" ht="15" hidden="false" customHeight="false" outlineLevel="0" collapsed="false">
      <c r="A3671" s="11" t="n">
        <v>0</v>
      </c>
      <c r="F3671" s="13" t="n">
        <v>42888.8749999911</v>
      </c>
      <c r="G3671" s="0" t="n">
        <f aca="false">MONTH(F3671)</f>
        <v>6</v>
      </c>
      <c r="H3671" s="0" t="n">
        <f aca="false">DAY(F3671)</f>
        <v>2</v>
      </c>
      <c r="I3671" s="0" t="n">
        <f aca="false">HOUR(F3671)</f>
        <v>20</v>
      </c>
      <c r="J3671" s="0" t="n">
        <f aca="false">A3671*$C$8/$C$7</f>
        <v>0</v>
      </c>
    </row>
    <row r="3672" customFormat="false" ht="15" hidden="false" customHeight="false" outlineLevel="0" collapsed="false">
      <c r="A3672" s="11" t="n">
        <v>0</v>
      </c>
      <c r="F3672" s="13" t="n">
        <v>42888.9166666578</v>
      </c>
      <c r="G3672" s="0" t="n">
        <f aca="false">MONTH(F3672)</f>
        <v>6</v>
      </c>
      <c r="H3672" s="0" t="n">
        <f aca="false">DAY(F3672)</f>
        <v>2</v>
      </c>
      <c r="I3672" s="0" t="n">
        <f aca="false">HOUR(F3672)</f>
        <v>21</v>
      </c>
      <c r="J3672" s="0" t="n">
        <f aca="false">A3672*$C$8/$C$7</f>
        <v>0</v>
      </c>
    </row>
    <row r="3673" customFormat="false" ht="15" hidden="false" customHeight="false" outlineLevel="0" collapsed="false">
      <c r="A3673" s="11" t="n">
        <v>0</v>
      </c>
      <c r="F3673" s="13" t="n">
        <v>42888.9583333244</v>
      </c>
      <c r="G3673" s="0" t="n">
        <f aca="false">MONTH(F3673)</f>
        <v>6</v>
      </c>
      <c r="H3673" s="0" t="n">
        <f aca="false">DAY(F3673)</f>
        <v>2</v>
      </c>
      <c r="I3673" s="0" t="n">
        <f aca="false">HOUR(F3673)</f>
        <v>22</v>
      </c>
      <c r="J3673" s="0" t="n">
        <f aca="false">A3673*$C$8/$C$7</f>
        <v>0</v>
      </c>
    </row>
    <row r="3674" customFormat="false" ht="15" hidden="false" customHeight="false" outlineLevel="0" collapsed="false">
      <c r="A3674" s="11" t="n">
        <v>0</v>
      </c>
      <c r="F3674" s="13" t="n">
        <v>42888.9999999911</v>
      </c>
      <c r="G3674" s="0" t="n">
        <f aca="false">MONTH(F3674)</f>
        <v>6</v>
      </c>
      <c r="H3674" s="0" t="n">
        <f aca="false">DAY(F3674)</f>
        <v>2</v>
      </c>
      <c r="I3674" s="0" t="n">
        <f aca="false">HOUR(F3674)</f>
        <v>23</v>
      </c>
      <c r="J3674" s="0" t="n">
        <f aca="false">A3674*$C$8/$C$7</f>
        <v>0</v>
      </c>
    </row>
    <row r="3675" customFormat="false" ht="15" hidden="false" customHeight="false" outlineLevel="0" collapsed="false">
      <c r="A3675" s="11" t="n">
        <v>0</v>
      </c>
      <c r="F3675" s="13" t="n">
        <v>42889.0416666578</v>
      </c>
      <c r="G3675" s="0" t="n">
        <f aca="false">MONTH(F3675)</f>
        <v>6</v>
      </c>
      <c r="H3675" s="0" t="n">
        <f aca="false">DAY(F3675)</f>
        <v>3</v>
      </c>
      <c r="I3675" s="0" t="n">
        <f aca="false">HOUR(F3675)</f>
        <v>0</v>
      </c>
      <c r="J3675" s="0" t="n">
        <f aca="false">A3675*$C$8/$C$7</f>
        <v>0</v>
      </c>
    </row>
    <row r="3676" customFormat="false" ht="15" hidden="false" customHeight="false" outlineLevel="0" collapsed="false">
      <c r="A3676" s="11" t="n">
        <v>0</v>
      </c>
      <c r="F3676" s="13" t="n">
        <v>42889.0833333244</v>
      </c>
      <c r="G3676" s="0" t="n">
        <f aca="false">MONTH(F3676)</f>
        <v>6</v>
      </c>
      <c r="H3676" s="0" t="n">
        <f aca="false">DAY(F3676)</f>
        <v>3</v>
      </c>
      <c r="I3676" s="0" t="n">
        <f aca="false">HOUR(F3676)</f>
        <v>1</v>
      </c>
      <c r="J3676" s="0" t="n">
        <f aca="false">A3676*$C$8/$C$7</f>
        <v>0</v>
      </c>
    </row>
    <row r="3677" customFormat="false" ht="15" hidden="false" customHeight="false" outlineLevel="0" collapsed="false">
      <c r="A3677" s="11" t="n">
        <v>0.00082697</v>
      </c>
      <c r="F3677" s="13" t="n">
        <v>42889.1249999911</v>
      </c>
      <c r="G3677" s="0" t="n">
        <f aca="false">MONTH(F3677)</f>
        <v>6</v>
      </c>
      <c r="H3677" s="0" t="n">
        <f aca="false">DAY(F3677)</f>
        <v>3</v>
      </c>
      <c r="I3677" s="0" t="n">
        <f aca="false">HOUR(F3677)</f>
        <v>2</v>
      </c>
      <c r="J3677" s="0" t="n">
        <f aca="false">A3677*$C$8/$C$7</f>
        <v>0.000658512763543296</v>
      </c>
    </row>
    <row r="3678" customFormat="false" ht="15" hidden="false" customHeight="false" outlineLevel="0" collapsed="false">
      <c r="A3678" s="11" t="n">
        <v>0.60607</v>
      </c>
      <c r="F3678" s="13" t="n">
        <v>42889.1666666578</v>
      </c>
      <c r="G3678" s="0" t="n">
        <f aca="false">MONTH(F3678)</f>
        <v>6</v>
      </c>
      <c r="H3678" s="0" t="n">
        <f aca="false">DAY(F3678)</f>
        <v>3</v>
      </c>
      <c r="I3678" s="0" t="n">
        <f aca="false">HOUR(F3678)</f>
        <v>3</v>
      </c>
      <c r="J3678" s="0" t="n">
        <f aca="false">A3678*$C$8/$C$7</f>
        <v>0.482611014426987</v>
      </c>
    </row>
    <row r="3679" customFormat="false" ht="15" hidden="false" customHeight="false" outlineLevel="0" collapsed="false">
      <c r="A3679" s="11" t="n">
        <v>1.7668</v>
      </c>
      <c r="F3679" s="13" t="n">
        <v>42889.2083333244</v>
      </c>
      <c r="G3679" s="0" t="n">
        <f aca="false">MONTH(F3679)</f>
        <v>6</v>
      </c>
      <c r="H3679" s="0" t="n">
        <f aca="false">DAY(F3679)</f>
        <v>3</v>
      </c>
      <c r="I3679" s="0" t="n">
        <f aca="false">HOUR(F3679)</f>
        <v>4</v>
      </c>
      <c r="J3679" s="0" t="n">
        <f aca="false">A3679*$C$8/$C$7</f>
        <v>1.40689547459799</v>
      </c>
    </row>
    <row r="3680" customFormat="false" ht="15" hidden="false" customHeight="false" outlineLevel="0" collapsed="false">
      <c r="A3680" s="11" t="n">
        <v>5.1046</v>
      </c>
      <c r="F3680" s="13" t="n">
        <v>42889.2499999911</v>
      </c>
      <c r="G3680" s="0" t="n">
        <f aca="false">MONTH(F3680)</f>
        <v>6</v>
      </c>
      <c r="H3680" s="0" t="n">
        <f aca="false">DAY(F3680)</f>
        <v>3</v>
      </c>
      <c r="I3680" s="0" t="n">
        <f aca="false">HOUR(F3680)</f>
        <v>5</v>
      </c>
      <c r="J3680" s="0" t="n">
        <f aca="false">A3680*$C$8/$C$7</f>
        <v>4.06477170004125</v>
      </c>
    </row>
    <row r="3681" customFormat="false" ht="15" hidden="false" customHeight="false" outlineLevel="0" collapsed="false">
      <c r="A3681" s="11" t="n">
        <v>9.3763</v>
      </c>
      <c r="F3681" s="13" t="n">
        <v>42889.2916666577</v>
      </c>
      <c r="G3681" s="0" t="n">
        <f aca="false">MONTH(F3681)</f>
        <v>6</v>
      </c>
      <c r="H3681" s="0" t="n">
        <f aca="false">DAY(F3681)</f>
        <v>3</v>
      </c>
      <c r="I3681" s="0" t="n">
        <f aca="false">HOUR(F3681)</f>
        <v>6</v>
      </c>
      <c r="J3681" s="0" t="n">
        <f aca="false">A3681*$C$8/$C$7</f>
        <v>7.46630860226007</v>
      </c>
    </row>
    <row r="3682" customFormat="false" ht="15" hidden="false" customHeight="false" outlineLevel="0" collapsed="false">
      <c r="A3682" s="11" t="n">
        <v>13.754</v>
      </c>
      <c r="F3682" s="13" t="n">
        <v>42889.3333333244</v>
      </c>
      <c r="G3682" s="0" t="n">
        <f aca="false">MONTH(F3682)</f>
        <v>6</v>
      </c>
      <c r="H3682" s="0" t="n">
        <f aca="false">DAY(F3682)</f>
        <v>3</v>
      </c>
      <c r="I3682" s="0" t="n">
        <f aca="false">HOUR(F3682)</f>
        <v>7</v>
      </c>
      <c r="J3682" s="0" t="n">
        <f aca="false">A3682*$C$8/$C$7</f>
        <v>10.9522528625881</v>
      </c>
    </row>
    <row r="3683" customFormat="false" ht="15" hidden="false" customHeight="false" outlineLevel="0" collapsed="false">
      <c r="A3683" s="11" t="n">
        <v>17.218</v>
      </c>
      <c r="F3683" s="13" t="n">
        <v>42889.3749999911</v>
      </c>
      <c r="G3683" s="0" t="n">
        <f aca="false">MONTH(F3683)</f>
        <v>6</v>
      </c>
      <c r="H3683" s="0" t="n">
        <f aca="false">DAY(F3683)</f>
        <v>3</v>
      </c>
      <c r="I3683" s="0" t="n">
        <f aca="false">HOUR(F3683)</f>
        <v>8</v>
      </c>
      <c r="J3683" s="0" t="n">
        <f aca="false">A3683*$C$8/$C$7</f>
        <v>13.7106216219312</v>
      </c>
    </row>
    <row r="3684" customFormat="false" ht="15" hidden="false" customHeight="false" outlineLevel="0" collapsed="false">
      <c r="A3684" s="11" t="n">
        <v>19.963</v>
      </c>
      <c r="F3684" s="13" t="n">
        <v>42889.4166666577</v>
      </c>
      <c r="G3684" s="0" t="n">
        <f aca="false">MONTH(F3684)</f>
        <v>6</v>
      </c>
      <c r="H3684" s="0" t="n">
        <f aca="false">DAY(F3684)</f>
        <v>3</v>
      </c>
      <c r="I3684" s="0" t="n">
        <f aca="false">HOUR(F3684)</f>
        <v>9</v>
      </c>
      <c r="J3684" s="0" t="n">
        <f aca="false">A3684*$C$8/$C$7</f>
        <v>15.8964536786278</v>
      </c>
    </row>
    <row r="3685" customFormat="false" ht="15" hidden="false" customHeight="false" outlineLevel="0" collapsed="false">
      <c r="A3685" s="11" t="n">
        <v>22.098</v>
      </c>
      <c r="F3685" s="13" t="n">
        <v>42889.4583333244</v>
      </c>
      <c r="G3685" s="0" t="n">
        <f aca="false">MONTH(F3685)</f>
        <v>6</v>
      </c>
      <c r="H3685" s="0" t="n">
        <f aca="false">DAY(F3685)</f>
        <v>3</v>
      </c>
      <c r="I3685" s="0" t="n">
        <f aca="false">HOUR(F3685)</f>
        <v>10</v>
      </c>
      <c r="J3685" s="0" t="n">
        <f aca="false">A3685*$C$8/$C$7</f>
        <v>17.5965452782807</v>
      </c>
    </row>
    <row r="3686" customFormat="false" ht="15" hidden="false" customHeight="false" outlineLevel="0" collapsed="false">
      <c r="A3686" s="11" t="n">
        <v>22.616</v>
      </c>
      <c r="F3686" s="13" t="n">
        <v>42889.4999999911</v>
      </c>
      <c r="G3686" s="0" t="n">
        <f aca="false">MONTH(F3686)</f>
        <v>6</v>
      </c>
      <c r="H3686" s="0" t="n">
        <f aca="false">DAY(F3686)</f>
        <v>3</v>
      </c>
      <c r="I3686" s="0" t="n">
        <f aca="false">HOUR(F3686)</f>
        <v>11</v>
      </c>
      <c r="J3686" s="0" t="n">
        <f aca="false">A3686*$C$8/$C$7</f>
        <v>18.0090265188522</v>
      </c>
    </row>
    <row r="3687" customFormat="false" ht="15" hidden="false" customHeight="false" outlineLevel="0" collapsed="false">
      <c r="A3687" s="11" t="n">
        <v>22.115</v>
      </c>
      <c r="F3687" s="13" t="n">
        <v>42889.5416666577</v>
      </c>
      <c r="G3687" s="0" t="n">
        <f aca="false">MONTH(F3687)</f>
        <v>6</v>
      </c>
      <c r="H3687" s="0" t="n">
        <f aca="false">DAY(F3687)</f>
        <v>3</v>
      </c>
      <c r="I3687" s="0" t="n">
        <f aca="false">HOUR(F3687)</f>
        <v>12</v>
      </c>
      <c r="J3687" s="0" t="n">
        <f aca="false">A3687*$C$8/$C$7</f>
        <v>17.6100823074114</v>
      </c>
    </row>
    <row r="3688" customFormat="false" ht="15" hidden="false" customHeight="false" outlineLevel="0" collapsed="false">
      <c r="A3688" s="11" t="n">
        <v>20.919</v>
      </c>
      <c r="F3688" s="13" t="n">
        <v>42889.5833333244</v>
      </c>
      <c r="G3688" s="0" t="n">
        <f aca="false">MONTH(F3688)</f>
        <v>6</v>
      </c>
      <c r="H3688" s="0" t="n">
        <f aca="false">DAY(F3688)</f>
        <v>3</v>
      </c>
      <c r="I3688" s="0" t="n">
        <f aca="false">HOUR(F3688)</f>
        <v>13</v>
      </c>
      <c r="J3688" s="0" t="n">
        <f aca="false">A3688*$C$8/$C$7</f>
        <v>16.6577124932733</v>
      </c>
    </row>
    <row r="3689" customFormat="false" ht="15" hidden="false" customHeight="false" outlineLevel="0" collapsed="false">
      <c r="A3689" s="11" t="n">
        <v>17.233</v>
      </c>
      <c r="F3689" s="13" t="n">
        <v>42889.6249999911</v>
      </c>
      <c r="G3689" s="0" t="n">
        <f aca="false">MONTH(F3689)</f>
        <v>6</v>
      </c>
      <c r="H3689" s="0" t="n">
        <f aca="false">DAY(F3689)</f>
        <v>3</v>
      </c>
      <c r="I3689" s="0" t="n">
        <f aca="false">HOUR(F3689)</f>
        <v>14</v>
      </c>
      <c r="J3689" s="0" t="n">
        <f aca="false">A3689*$C$8/$C$7</f>
        <v>13.7225660593995</v>
      </c>
    </row>
    <row r="3690" customFormat="false" ht="15" hidden="false" customHeight="false" outlineLevel="0" collapsed="false">
      <c r="A3690" s="11" t="n">
        <v>11.136</v>
      </c>
      <c r="F3690" s="13" t="n">
        <v>42889.6666666577</v>
      </c>
      <c r="G3690" s="0" t="n">
        <f aca="false">MONTH(F3690)</f>
        <v>6</v>
      </c>
      <c r="H3690" s="0" t="n">
        <f aca="false">DAY(F3690)</f>
        <v>3</v>
      </c>
      <c r="I3690" s="0" t="n">
        <f aca="false">HOUR(F3690)</f>
        <v>15</v>
      </c>
      <c r="J3690" s="0" t="n">
        <f aca="false">A3690*$C$8/$C$7</f>
        <v>8.8675503764564</v>
      </c>
    </row>
    <row r="3691" customFormat="false" ht="15" hidden="false" customHeight="false" outlineLevel="0" collapsed="false">
      <c r="A3691" s="11" t="n">
        <v>7.2046</v>
      </c>
      <c r="F3691" s="13" t="n">
        <v>42889.7083333244</v>
      </c>
      <c r="G3691" s="0" t="n">
        <f aca="false">MONTH(F3691)</f>
        <v>6</v>
      </c>
      <c r="H3691" s="0" t="n">
        <f aca="false">DAY(F3691)</f>
        <v>3</v>
      </c>
      <c r="I3691" s="0" t="n">
        <f aca="false">HOUR(F3691)</f>
        <v>16</v>
      </c>
      <c r="J3691" s="0" t="n">
        <f aca="false">A3691*$C$8/$C$7</f>
        <v>5.73699294560145</v>
      </c>
    </row>
    <row r="3692" customFormat="false" ht="15" hidden="false" customHeight="false" outlineLevel="0" collapsed="false">
      <c r="A3692" s="11" t="n">
        <v>3.9148</v>
      </c>
      <c r="F3692" s="13" t="n">
        <v>42889.7499999911</v>
      </c>
      <c r="G3692" s="0" t="n">
        <f aca="false">MONTH(F3692)</f>
        <v>6</v>
      </c>
      <c r="H3692" s="0" t="n">
        <f aca="false">DAY(F3692)</f>
        <v>3</v>
      </c>
      <c r="I3692" s="0" t="n">
        <f aca="false">HOUR(F3692)</f>
        <v>17</v>
      </c>
      <c r="J3692" s="0" t="n">
        <f aca="false">A3692*$C$8/$C$7</f>
        <v>3.11733892005671</v>
      </c>
    </row>
    <row r="3693" customFormat="false" ht="15" hidden="false" customHeight="false" outlineLevel="0" collapsed="false">
      <c r="A3693" s="11" t="n">
        <v>1.7609</v>
      </c>
      <c r="F3693" s="13" t="n">
        <v>42889.7916666577</v>
      </c>
      <c r="G3693" s="0" t="n">
        <f aca="false">MONTH(F3693)</f>
        <v>6</v>
      </c>
      <c r="H3693" s="0" t="n">
        <f aca="false">DAY(F3693)</f>
        <v>3</v>
      </c>
      <c r="I3693" s="0" t="n">
        <f aca="false">HOUR(F3693)</f>
        <v>18</v>
      </c>
      <c r="J3693" s="0" t="n">
        <f aca="false">A3693*$C$8/$C$7</f>
        <v>1.40219732919379</v>
      </c>
    </row>
    <row r="3694" customFormat="false" ht="15" hidden="false" customHeight="false" outlineLevel="0" collapsed="false">
      <c r="A3694" s="11" t="n">
        <v>0.91859</v>
      </c>
      <c r="F3694" s="13" t="n">
        <v>42889.8333333244</v>
      </c>
      <c r="G3694" s="0" t="n">
        <f aca="false">MONTH(F3694)</f>
        <v>6</v>
      </c>
      <c r="H3694" s="0" t="n">
        <f aca="false">DAY(F3694)</f>
        <v>3</v>
      </c>
      <c r="I3694" s="0" t="n">
        <f aca="false">HOUR(F3694)</f>
        <v>19</v>
      </c>
      <c r="J3694" s="0" t="n">
        <f aca="false">A3694*$C$8/$C$7</f>
        <v>0.731469387599594</v>
      </c>
    </row>
    <row r="3695" customFormat="false" ht="15" hidden="false" customHeight="false" outlineLevel="0" collapsed="false">
      <c r="A3695" s="11" t="n">
        <v>0</v>
      </c>
      <c r="F3695" s="13" t="n">
        <v>42889.874999991</v>
      </c>
      <c r="G3695" s="0" t="n">
        <f aca="false">MONTH(F3695)</f>
        <v>6</v>
      </c>
      <c r="H3695" s="0" t="n">
        <f aca="false">DAY(F3695)</f>
        <v>3</v>
      </c>
      <c r="I3695" s="0" t="n">
        <f aca="false">HOUR(F3695)</f>
        <v>20</v>
      </c>
      <c r="J3695" s="0" t="n">
        <f aca="false">A3695*$C$8/$C$7</f>
        <v>0</v>
      </c>
    </row>
    <row r="3696" customFormat="false" ht="15" hidden="false" customHeight="false" outlineLevel="0" collapsed="false">
      <c r="A3696" s="11" t="n">
        <v>0</v>
      </c>
      <c r="F3696" s="13" t="n">
        <v>42889.9166666577</v>
      </c>
      <c r="G3696" s="0" t="n">
        <f aca="false">MONTH(F3696)</f>
        <v>6</v>
      </c>
      <c r="H3696" s="0" t="n">
        <f aca="false">DAY(F3696)</f>
        <v>3</v>
      </c>
      <c r="I3696" s="0" t="n">
        <f aca="false">HOUR(F3696)</f>
        <v>21</v>
      </c>
      <c r="J3696" s="0" t="n">
        <f aca="false">A3696*$C$8/$C$7</f>
        <v>0</v>
      </c>
    </row>
    <row r="3697" customFormat="false" ht="15" hidden="false" customHeight="false" outlineLevel="0" collapsed="false">
      <c r="A3697" s="11" t="n">
        <v>0</v>
      </c>
      <c r="F3697" s="13" t="n">
        <v>42889.9583333244</v>
      </c>
      <c r="G3697" s="0" t="n">
        <f aca="false">MONTH(F3697)</f>
        <v>6</v>
      </c>
      <c r="H3697" s="0" t="n">
        <f aca="false">DAY(F3697)</f>
        <v>3</v>
      </c>
      <c r="I3697" s="0" t="n">
        <f aca="false">HOUR(F3697)</f>
        <v>22</v>
      </c>
      <c r="J3697" s="0" t="n">
        <f aca="false">A3697*$C$8/$C$7</f>
        <v>0</v>
      </c>
    </row>
    <row r="3698" customFormat="false" ht="15" hidden="false" customHeight="false" outlineLevel="0" collapsed="false">
      <c r="A3698" s="11" t="n">
        <v>0</v>
      </c>
      <c r="F3698" s="13" t="n">
        <v>42889.999999991</v>
      </c>
      <c r="G3698" s="0" t="n">
        <f aca="false">MONTH(F3698)</f>
        <v>6</v>
      </c>
      <c r="H3698" s="0" t="n">
        <f aca="false">DAY(F3698)</f>
        <v>3</v>
      </c>
      <c r="I3698" s="0" t="n">
        <f aca="false">HOUR(F3698)</f>
        <v>23</v>
      </c>
      <c r="J3698" s="0" t="n">
        <f aca="false">A3698*$C$8/$C$7</f>
        <v>0</v>
      </c>
    </row>
    <row r="3699" customFormat="false" ht="15" hidden="false" customHeight="false" outlineLevel="0" collapsed="false">
      <c r="A3699" s="11" t="n">
        <v>0</v>
      </c>
      <c r="F3699" s="13" t="n">
        <v>42890.0416666577</v>
      </c>
      <c r="G3699" s="0" t="n">
        <f aca="false">MONTH(F3699)</f>
        <v>6</v>
      </c>
      <c r="H3699" s="0" t="n">
        <f aca="false">DAY(F3699)</f>
        <v>4</v>
      </c>
      <c r="I3699" s="0" t="n">
        <f aca="false">HOUR(F3699)</f>
        <v>0</v>
      </c>
      <c r="J3699" s="0" t="n">
        <f aca="false">A3699*$C$8/$C$7</f>
        <v>0</v>
      </c>
    </row>
    <row r="3700" customFormat="false" ht="15" hidden="false" customHeight="false" outlineLevel="0" collapsed="false">
      <c r="A3700" s="11" t="n">
        <v>0</v>
      </c>
      <c r="F3700" s="13" t="n">
        <v>42890.0833333244</v>
      </c>
      <c r="G3700" s="0" t="n">
        <f aca="false">MONTH(F3700)</f>
        <v>6</v>
      </c>
      <c r="H3700" s="0" t="n">
        <f aca="false">DAY(F3700)</f>
        <v>4</v>
      </c>
      <c r="I3700" s="0" t="n">
        <f aca="false">HOUR(F3700)</f>
        <v>1</v>
      </c>
      <c r="J3700" s="0" t="n">
        <f aca="false">A3700*$C$8/$C$7</f>
        <v>0</v>
      </c>
    </row>
    <row r="3701" customFormat="false" ht="15" hidden="false" customHeight="false" outlineLevel="0" collapsed="false">
      <c r="A3701" s="11" t="n">
        <v>0.00094512</v>
      </c>
      <c r="F3701" s="13" t="n">
        <v>42890.124999991</v>
      </c>
      <c r="G3701" s="0" t="n">
        <f aca="false">MONTH(F3701)</f>
        <v>6</v>
      </c>
      <c r="H3701" s="0" t="n">
        <f aca="false">DAY(F3701)</f>
        <v>4</v>
      </c>
      <c r="I3701" s="0" t="n">
        <f aca="false">HOUR(F3701)</f>
        <v>2</v>
      </c>
      <c r="J3701" s="0" t="n">
        <f aca="false">A3701*$C$8/$C$7</f>
        <v>0.000752595116001838</v>
      </c>
    </row>
    <row r="3702" customFormat="false" ht="15" hidden="false" customHeight="false" outlineLevel="0" collapsed="false">
      <c r="A3702" s="11" t="n">
        <v>0.54996</v>
      </c>
      <c r="F3702" s="13" t="n">
        <v>42890.1666666577</v>
      </c>
      <c r="G3702" s="0" t="n">
        <f aca="false">MONTH(F3702)</f>
        <v>6</v>
      </c>
      <c r="H3702" s="0" t="n">
        <f aca="false">DAY(F3702)</f>
        <v>4</v>
      </c>
      <c r="I3702" s="0" t="n">
        <f aca="false">HOUR(F3702)</f>
        <v>3</v>
      </c>
      <c r="J3702" s="0" t="n">
        <f aca="false">A3702*$C$8/$C$7</f>
        <v>0.437930855337281</v>
      </c>
    </row>
    <row r="3703" customFormat="false" ht="15" hidden="false" customHeight="false" outlineLevel="0" collapsed="false">
      <c r="A3703" s="11" t="n">
        <v>1.5452</v>
      </c>
      <c r="F3703" s="13" t="n">
        <v>42890.2083333244</v>
      </c>
      <c r="G3703" s="0" t="n">
        <f aca="false">MONTH(F3703)</f>
        <v>6</v>
      </c>
      <c r="H3703" s="0" t="n">
        <f aca="false">DAY(F3703)</f>
        <v>4</v>
      </c>
      <c r="I3703" s="0" t="n">
        <f aca="false">HOUR(F3703)</f>
        <v>4</v>
      </c>
      <c r="J3703" s="0" t="n">
        <f aca="false">A3703*$C$8/$C$7</f>
        <v>1.23043631839982</v>
      </c>
    </row>
    <row r="3704" customFormat="false" ht="15" hidden="false" customHeight="false" outlineLevel="0" collapsed="false">
      <c r="A3704" s="11" t="n">
        <v>5.3144</v>
      </c>
      <c r="F3704" s="13" t="n">
        <v>42890.249999991</v>
      </c>
      <c r="G3704" s="0" t="n">
        <f aca="false">MONTH(F3704)</f>
        <v>6</v>
      </c>
      <c r="H3704" s="0" t="n">
        <f aca="false">DAY(F3704)</f>
        <v>4</v>
      </c>
      <c r="I3704" s="0" t="n">
        <f aca="false">HOUR(F3704)</f>
        <v>5</v>
      </c>
      <c r="J3704" s="0" t="n">
        <f aca="false">A3704*$C$8/$C$7</f>
        <v>4.23183456543102</v>
      </c>
    </row>
    <row r="3705" customFormat="false" ht="15" hidden="false" customHeight="false" outlineLevel="0" collapsed="false">
      <c r="A3705" s="11" t="n">
        <v>9.9497</v>
      </c>
      <c r="F3705" s="13" t="n">
        <v>42890.2916666577</v>
      </c>
      <c r="G3705" s="0" t="n">
        <f aca="false">MONTH(F3705)</f>
        <v>6</v>
      </c>
      <c r="H3705" s="0" t="n">
        <f aca="false">DAY(F3705)</f>
        <v>4</v>
      </c>
      <c r="I3705" s="0" t="n">
        <f aca="false">HOUR(F3705)</f>
        <v>6</v>
      </c>
      <c r="J3705" s="0" t="n">
        <f aca="false">A3705*$C$8/$C$7</f>
        <v>7.92290463188113</v>
      </c>
    </row>
    <row r="3706" customFormat="false" ht="15" hidden="false" customHeight="false" outlineLevel="0" collapsed="false">
      <c r="A3706" s="11" t="n">
        <v>14.459</v>
      </c>
      <c r="F3706" s="13" t="n">
        <v>42890.3333333244</v>
      </c>
      <c r="G3706" s="0" t="n">
        <f aca="false">MONTH(F3706)</f>
        <v>6</v>
      </c>
      <c r="H3706" s="0" t="n">
        <f aca="false">DAY(F3706)</f>
        <v>4</v>
      </c>
      <c r="I3706" s="0" t="n">
        <f aca="false">HOUR(F3706)</f>
        <v>7</v>
      </c>
      <c r="J3706" s="0" t="n">
        <f aca="false">A3706*$C$8/$C$7</f>
        <v>11.5136414235976</v>
      </c>
    </row>
    <row r="3707" customFormat="false" ht="15" hidden="false" customHeight="false" outlineLevel="0" collapsed="false">
      <c r="A3707" s="11" t="n">
        <v>18.389</v>
      </c>
      <c r="F3707" s="13" t="n">
        <v>42890.374999991</v>
      </c>
      <c r="G3707" s="0" t="n">
        <f aca="false">MONTH(F3707)</f>
        <v>6</v>
      </c>
      <c r="H3707" s="0" t="n">
        <f aca="false">DAY(F3707)</f>
        <v>4</v>
      </c>
      <c r="I3707" s="0" t="n">
        <f aca="false">HOUR(F3707)</f>
        <v>8</v>
      </c>
      <c r="J3707" s="0" t="n">
        <f aca="false">A3707*$C$8/$C$7</f>
        <v>14.6430840402889</v>
      </c>
    </row>
    <row r="3708" customFormat="false" ht="15" hidden="false" customHeight="false" outlineLevel="0" collapsed="false">
      <c r="A3708" s="11" t="n">
        <v>21.389</v>
      </c>
      <c r="F3708" s="13" t="n">
        <v>42890.4166666577</v>
      </c>
      <c r="G3708" s="0" t="n">
        <f aca="false">MONTH(F3708)</f>
        <v>6</v>
      </c>
      <c r="H3708" s="0" t="n">
        <f aca="false">DAY(F3708)</f>
        <v>4</v>
      </c>
      <c r="I3708" s="0" t="n">
        <f aca="false">HOUR(F3708)</f>
        <v>9</v>
      </c>
      <c r="J3708" s="0" t="n">
        <f aca="false">A3708*$C$8/$C$7</f>
        <v>17.0319715339463</v>
      </c>
    </row>
    <row r="3709" customFormat="false" ht="15" hidden="false" customHeight="false" outlineLevel="0" collapsed="false">
      <c r="A3709" s="11" t="n">
        <v>23.141</v>
      </c>
      <c r="F3709" s="13" t="n">
        <v>42890.4583333243</v>
      </c>
      <c r="G3709" s="0" t="n">
        <f aca="false">MONTH(F3709)</f>
        <v>6</v>
      </c>
      <c r="H3709" s="0" t="n">
        <f aca="false">DAY(F3709)</f>
        <v>4</v>
      </c>
      <c r="I3709" s="0" t="n">
        <f aca="false">HOUR(F3709)</f>
        <v>10</v>
      </c>
      <c r="J3709" s="0" t="n">
        <f aca="false">A3709*$C$8/$C$7</f>
        <v>18.4270818302422</v>
      </c>
    </row>
    <row r="3710" customFormat="false" ht="15" hidden="false" customHeight="false" outlineLevel="0" collapsed="false">
      <c r="A3710" s="11" t="n">
        <v>24.297</v>
      </c>
      <c r="F3710" s="13" t="n">
        <v>42890.499999991</v>
      </c>
      <c r="G3710" s="0" t="n">
        <f aca="false">MONTH(F3710)</f>
        <v>6</v>
      </c>
      <c r="H3710" s="0" t="n">
        <f aca="false">DAY(F3710)</f>
        <v>4</v>
      </c>
      <c r="I3710" s="0" t="n">
        <f aca="false">HOUR(F3710)</f>
        <v>11</v>
      </c>
      <c r="J3710" s="0" t="n">
        <f aca="false">A3710*$C$8/$C$7</f>
        <v>19.3475998111316</v>
      </c>
    </row>
    <row r="3711" customFormat="false" ht="15" hidden="false" customHeight="false" outlineLevel="0" collapsed="false">
      <c r="A3711" s="11" t="n">
        <v>23.8</v>
      </c>
      <c r="F3711" s="13" t="n">
        <v>42890.5416666577</v>
      </c>
      <c r="G3711" s="0" t="n">
        <f aca="false">MONTH(F3711)</f>
        <v>6</v>
      </c>
      <c r="H3711" s="0" t="n">
        <f aca="false">DAY(F3711)</f>
        <v>4</v>
      </c>
      <c r="I3711" s="0" t="n">
        <f aca="false">HOUR(F3711)</f>
        <v>12</v>
      </c>
      <c r="J3711" s="0" t="n">
        <f aca="false">A3711*$C$8/$C$7</f>
        <v>18.9518407830157</v>
      </c>
    </row>
    <row r="3712" customFormat="false" ht="15" hidden="false" customHeight="false" outlineLevel="0" collapsed="false">
      <c r="A3712" s="11" t="n">
        <v>22.324</v>
      </c>
      <c r="F3712" s="13" t="n">
        <v>42890.5833333243</v>
      </c>
      <c r="G3712" s="0" t="n">
        <f aca="false">MONTH(F3712)</f>
        <v>6</v>
      </c>
      <c r="H3712" s="0" t="n">
        <f aca="false">DAY(F3712)</f>
        <v>4</v>
      </c>
      <c r="I3712" s="0" t="n">
        <f aca="false">HOUR(F3712)</f>
        <v>13</v>
      </c>
      <c r="J3712" s="0" t="n">
        <f aca="false">A3712*$C$8/$C$7</f>
        <v>17.7765081361362</v>
      </c>
    </row>
    <row r="3713" customFormat="false" ht="15" hidden="false" customHeight="false" outlineLevel="0" collapsed="false">
      <c r="A3713" s="11" t="n">
        <v>18.148</v>
      </c>
      <c r="F3713" s="13" t="n">
        <v>42890.624999991</v>
      </c>
      <c r="G3713" s="0" t="n">
        <f aca="false">MONTH(F3713)</f>
        <v>6</v>
      </c>
      <c r="H3713" s="0" t="n">
        <f aca="false">DAY(F3713)</f>
        <v>4</v>
      </c>
      <c r="I3713" s="0" t="n">
        <f aca="false">HOUR(F3713)</f>
        <v>14</v>
      </c>
      <c r="J3713" s="0" t="n">
        <f aca="false">A3713*$C$8/$C$7</f>
        <v>14.451176744965</v>
      </c>
    </row>
    <row r="3714" customFormat="false" ht="15" hidden="false" customHeight="false" outlineLevel="0" collapsed="false">
      <c r="A3714" s="11" t="n">
        <v>11.99</v>
      </c>
      <c r="F3714" s="13" t="n">
        <v>42890.6666666577</v>
      </c>
      <c r="G3714" s="0" t="n">
        <f aca="false">MONTH(F3714)</f>
        <v>6</v>
      </c>
      <c r="H3714" s="0" t="n">
        <f aca="false">DAY(F3714)</f>
        <v>4</v>
      </c>
      <c r="I3714" s="0" t="n">
        <f aca="false">HOUR(F3714)</f>
        <v>15</v>
      </c>
      <c r="J3714" s="0" t="n">
        <f aca="false">A3714*$C$8/$C$7</f>
        <v>9.54758701631755</v>
      </c>
    </row>
    <row r="3715" customFormat="false" ht="15" hidden="false" customHeight="false" outlineLevel="0" collapsed="false">
      <c r="A3715" s="11" t="n">
        <v>8.0556</v>
      </c>
      <c r="F3715" s="13" t="n">
        <v>42890.7083333243</v>
      </c>
      <c r="G3715" s="0" t="n">
        <f aca="false">MONTH(F3715)</f>
        <v>6</v>
      </c>
      <c r="H3715" s="0" t="n">
        <f aca="false">DAY(F3715)</f>
        <v>4</v>
      </c>
      <c r="I3715" s="0" t="n">
        <f aca="false">HOUR(F3715)</f>
        <v>16</v>
      </c>
      <c r="J3715" s="0" t="n">
        <f aca="false">A3715*$C$8/$C$7</f>
        <v>6.41464069796894</v>
      </c>
    </row>
    <row r="3716" customFormat="false" ht="15" hidden="false" customHeight="false" outlineLevel="0" collapsed="false">
      <c r="A3716" s="11" t="n">
        <v>4.1548</v>
      </c>
      <c r="F3716" s="13" t="n">
        <v>42890.749999991</v>
      </c>
      <c r="G3716" s="0" t="n">
        <f aca="false">MONTH(F3716)</f>
        <v>6</v>
      </c>
      <c r="H3716" s="0" t="n">
        <f aca="false">DAY(F3716)</f>
        <v>4</v>
      </c>
      <c r="I3716" s="0" t="n">
        <f aca="false">HOUR(F3716)</f>
        <v>17</v>
      </c>
      <c r="J3716" s="0" t="n">
        <f aca="false">A3716*$C$8/$C$7</f>
        <v>3.3084499195493</v>
      </c>
    </row>
    <row r="3717" customFormat="false" ht="15" hidden="false" customHeight="false" outlineLevel="0" collapsed="false">
      <c r="A3717" s="11" t="n">
        <v>1.7979</v>
      </c>
      <c r="F3717" s="13" t="n">
        <v>42890.7916666577</v>
      </c>
      <c r="G3717" s="0" t="n">
        <f aca="false">MONTH(F3717)</f>
        <v>6</v>
      </c>
      <c r="H3717" s="0" t="n">
        <f aca="false">DAY(F3717)</f>
        <v>4</v>
      </c>
      <c r="I3717" s="0" t="n">
        <f aca="false">HOUR(F3717)</f>
        <v>18</v>
      </c>
      <c r="J3717" s="0" t="n">
        <f aca="false">A3717*$C$8/$C$7</f>
        <v>1.4316602749489</v>
      </c>
    </row>
    <row r="3718" customFormat="false" ht="15" hidden="false" customHeight="false" outlineLevel="0" collapsed="false">
      <c r="A3718" s="11" t="n">
        <v>1.0082</v>
      </c>
      <c r="F3718" s="13" t="n">
        <v>42890.8333333243</v>
      </c>
      <c r="G3718" s="0" t="n">
        <f aca="false">MONTH(F3718)</f>
        <v>6</v>
      </c>
      <c r="H3718" s="0" t="n">
        <f aca="false">DAY(F3718)</f>
        <v>4</v>
      </c>
      <c r="I3718" s="0" t="n">
        <f aca="false">HOUR(F3718)</f>
        <v>19</v>
      </c>
      <c r="J3718" s="0" t="n">
        <f aca="false">A3718*$C$8/$C$7</f>
        <v>0.802825457035142</v>
      </c>
    </row>
    <row r="3719" customFormat="false" ht="15" hidden="false" customHeight="false" outlineLevel="0" collapsed="false">
      <c r="A3719" s="11" t="n">
        <v>0</v>
      </c>
      <c r="F3719" s="13" t="n">
        <v>42890.874999991</v>
      </c>
      <c r="G3719" s="0" t="n">
        <f aca="false">MONTH(F3719)</f>
        <v>6</v>
      </c>
      <c r="H3719" s="0" t="n">
        <f aca="false">DAY(F3719)</f>
        <v>4</v>
      </c>
      <c r="I3719" s="0" t="n">
        <f aca="false">HOUR(F3719)</f>
        <v>20</v>
      </c>
      <c r="J3719" s="0" t="n">
        <f aca="false">A3719*$C$8/$C$7</f>
        <v>0</v>
      </c>
    </row>
    <row r="3720" customFormat="false" ht="15" hidden="false" customHeight="false" outlineLevel="0" collapsed="false">
      <c r="A3720" s="11" t="n">
        <v>0</v>
      </c>
      <c r="F3720" s="13" t="n">
        <v>42890.9166666577</v>
      </c>
      <c r="G3720" s="0" t="n">
        <f aca="false">MONTH(F3720)</f>
        <v>6</v>
      </c>
      <c r="H3720" s="0" t="n">
        <f aca="false">DAY(F3720)</f>
        <v>4</v>
      </c>
      <c r="I3720" s="0" t="n">
        <f aca="false">HOUR(F3720)</f>
        <v>21</v>
      </c>
      <c r="J3720" s="0" t="n">
        <f aca="false">A3720*$C$8/$C$7</f>
        <v>0</v>
      </c>
    </row>
    <row r="3721" customFormat="false" ht="15" hidden="false" customHeight="false" outlineLevel="0" collapsed="false">
      <c r="A3721" s="11" t="n">
        <v>0</v>
      </c>
      <c r="F3721" s="13" t="n">
        <v>42890.9583333243</v>
      </c>
      <c r="G3721" s="0" t="n">
        <f aca="false">MONTH(F3721)</f>
        <v>6</v>
      </c>
      <c r="H3721" s="0" t="n">
        <f aca="false">DAY(F3721)</f>
        <v>4</v>
      </c>
      <c r="I3721" s="0" t="n">
        <f aca="false">HOUR(F3721)</f>
        <v>22</v>
      </c>
      <c r="J3721" s="0" t="n">
        <f aca="false">A3721*$C$8/$C$7</f>
        <v>0</v>
      </c>
    </row>
    <row r="3722" customFormat="false" ht="15" hidden="false" customHeight="false" outlineLevel="0" collapsed="false">
      <c r="A3722" s="11" t="n">
        <v>0</v>
      </c>
      <c r="F3722" s="13" t="n">
        <v>42890.999999991</v>
      </c>
      <c r="G3722" s="0" t="n">
        <f aca="false">MONTH(F3722)</f>
        <v>6</v>
      </c>
      <c r="H3722" s="0" t="n">
        <f aca="false">DAY(F3722)</f>
        <v>4</v>
      </c>
      <c r="I3722" s="0" t="n">
        <f aca="false">HOUR(F3722)</f>
        <v>23</v>
      </c>
      <c r="J3722" s="0" t="n">
        <f aca="false">A3722*$C$8/$C$7</f>
        <v>0</v>
      </c>
    </row>
    <row r="3723" customFormat="false" ht="15" hidden="false" customHeight="false" outlineLevel="0" collapsed="false">
      <c r="A3723" s="11" t="n">
        <v>0</v>
      </c>
      <c r="F3723" s="13" t="n">
        <v>42891.0416666576</v>
      </c>
      <c r="G3723" s="0" t="n">
        <f aca="false">MONTH(F3723)</f>
        <v>6</v>
      </c>
      <c r="H3723" s="0" t="n">
        <f aca="false">DAY(F3723)</f>
        <v>5</v>
      </c>
      <c r="I3723" s="0" t="n">
        <f aca="false">HOUR(F3723)</f>
        <v>0</v>
      </c>
      <c r="J3723" s="0" t="n">
        <f aca="false">A3723*$C$8/$C$7</f>
        <v>0</v>
      </c>
    </row>
    <row r="3724" customFormat="false" ht="15" hidden="false" customHeight="false" outlineLevel="0" collapsed="false">
      <c r="A3724" s="11" t="n">
        <v>0</v>
      </c>
      <c r="F3724" s="13" t="n">
        <v>42891.0833333243</v>
      </c>
      <c r="G3724" s="0" t="n">
        <f aca="false">MONTH(F3724)</f>
        <v>6</v>
      </c>
      <c r="H3724" s="0" t="n">
        <f aca="false">DAY(F3724)</f>
        <v>5</v>
      </c>
      <c r="I3724" s="0" t="n">
        <f aca="false">HOUR(F3724)</f>
        <v>1</v>
      </c>
      <c r="J3724" s="0" t="n">
        <f aca="false">A3724*$C$8/$C$7</f>
        <v>0</v>
      </c>
    </row>
    <row r="3725" customFormat="false" ht="15" hidden="false" customHeight="false" outlineLevel="0" collapsed="false">
      <c r="A3725" s="11" t="n">
        <v>0.0020289</v>
      </c>
      <c r="F3725" s="13" t="n">
        <v>42891.124999991</v>
      </c>
      <c r="G3725" s="0" t="n">
        <f aca="false">MONTH(F3725)</f>
        <v>6</v>
      </c>
      <c r="H3725" s="0" t="n">
        <f aca="false">DAY(F3725)</f>
        <v>5</v>
      </c>
      <c r="I3725" s="0" t="n">
        <f aca="false">HOUR(F3725)</f>
        <v>2</v>
      </c>
      <c r="J3725" s="0" t="n">
        <f aca="false">A3725*$C$8/$C$7</f>
        <v>0.00161560461196052</v>
      </c>
    </row>
    <row r="3726" customFormat="false" ht="15" hidden="false" customHeight="false" outlineLevel="0" collapsed="false">
      <c r="A3726" s="11" t="n">
        <v>0.5188</v>
      </c>
      <c r="F3726" s="13" t="n">
        <v>42891.1666666576</v>
      </c>
      <c r="G3726" s="0" t="n">
        <f aca="false">MONTH(F3726)</f>
        <v>6</v>
      </c>
      <c r="H3726" s="0" t="n">
        <f aca="false">DAY(F3726)</f>
        <v>5</v>
      </c>
      <c r="I3726" s="0" t="n">
        <f aca="false">HOUR(F3726)</f>
        <v>3</v>
      </c>
      <c r="J3726" s="0" t="n">
        <f aca="false">A3726*$C$8/$C$7</f>
        <v>0.413118277236492</v>
      </c>
    </row>
    <row r="3727" customFormat="false" ht="15" hidden="false" customHeight="false" outlineLevel="0" collapsed="false">
      <c r="A3727" s="11" t="n">
        <v>1.4863</v>
      </c>
      <c r="F3727" s="13" t="n">
        <v>42891.2083333243</v>
      </c>
      <c r="G3727" s="0" t="n">
        <f aca="false">MONTH(F3727)</f>
        <v>6</v>
      </c>
      <c r="H3727" s="0" t="n">
        <f aca="false">DAY(F3727)</f>
        <v>5</v>
      </c>
      <c r="I3727" s="0" t="n">
        <f aca="false">HOUR(F3727)</f>
        <v>4</v>
      </c>
      <c r="J3727" s="0" t="n">
        <f aca="false">A3727*$C$8/$C$7</f>
        <v>1.18353449394102</v>
      </c>
    </row>
    <row r="3728" customFormat="false" ht="15" hidden="false" customHeight="false" outlineLevel="0" collapsed="false">
      <c r="A3728" s="11" t="n">
        <v>5.3274</v>
      </c>
      <c r="F3728" s="13" t="n">
        <v>42891.249999991</v>
      </c>
      <c r="G3728" s="0" t="n">
        <f aca="false">MONTH(F3728)</f>
        <v>6</v>
      </c>
      <c r="H3728" s="0" t="n">
        <f aca="false">DAY(F3728)</f>
        <v>5</v>
      </c>
      <c r="I3728" s="0" t="n">
        <f aca="false">HOUR(F3728)</f>
        <v>5</v>
      </c>
      <c r="J3728" s="0" t="n">
        <f aca="false">A3728*$C$8/$C$7</f>
        <v>4.24218641123687</v>
      </c>
    </row>
    <row r="3729" customFormat="false" ht="15" hidden="false" customHeight="false" outlineLevel="0" collapsed="false">
      <c r="A3729" s="11" t="n">
        <v>10.108</v>
      </c>
      <c r="F3729" s="13" t="n">
        <v>42891.2916666576</v>
      </c>
      <c r="G3729" s="0" t="n">
        <f aca="false">MONTH(F3729)</f>
        <v>6</v>
      </c>
      <c r="H3729" s="0" t="n">
        <f aca="false">DAY(F3729)</f>
        <v>5</v>
      </c>
      <c r="I3729" s="0" t="n">
        <f aca="false">HOUR(F3729)</f>
        <v>6</v>
      </c>
      <c r="J3729" s="0" t="n">
        <f aca="false">A3729*$C$8/$C$7</f>
        <v>8.04895826196312</v>
      </c>
    </row>
    <row r="3730" customFormat="false" ht="15" hidden="false" customHeight="false" outlineLevel="0" collapsed="false">
      <c r="A3730" s="11" t="n">
        <v>14.836</v>
      </c>
      <c r="F3730" s="13" t="n">
        <v>42891.3333333243</v>
      </c>
      <c r="G3730" s="0" t="n">
        <f aca="false">MONTH(F3730)</f>
        <v>6</v>
      </c>
      <c r="H3730" s="0" t="n">
        <f aca="false">DAY(F3730)</f>
        <v>5</v>
      </c>
      <c r="I3730" s="0" t="n">
        <f aca="false">HOUR(F3730)</f>
        <v>7</v>
      </c>
      <c r="J3730" s="0" t="n">
        <f aca="false">A3730*$C$8/$C$7</f>
        <v>11.8138449519672</v>
      </c>
    </row>
    <row r="3731" customFormat="false" ht="15" hidden="false" customHeight="false" outlineLevel="0" collapsed="false">
      <c r="A3731" s="11" t="n">
        <v>18.898</v>
      </c>
      <c r="F3731" s="13" t="n">
        <v>42891.374999991</v>
      </c>
      <c r="G3731" s="0" t="n">
        <f aca="false">MONTH(F3731)</f>
        <v>6</v>
      </c>
      <c r="H3731" s="0" t="n">
        <f aca="false">DAY(F3731)</f>
        <v>5</v>
      </c>
      <c r="I3731" s="0" t="n">
        <f aca="false">HOUR(F3731)</f>
        <v>8</v>
      </c>
      <c r="J3731" s="0" t="n">
        <f aca="false">A3731*$C$8/$C$7</f>
        <v>15.0483986183794</v>
      </c>
    </row>
    <row r="3732" customFormat="false" ht="15" hidden="false" customHeight="false" outlineLevel="0" collapsed="false">
      <c r="A3732" s="11" t="n">
        <v>21.989</v>
      </c>
      <c r="F3732" s="13" t="n">
        <v>42891.4166666576</v>
      </c>
      <c r="G3732" s="0" t="n">
        <f aca="false">MONTH(F3732)</f>
        <v>6</v>
      </c>
      <c r="H3732" s="0" t="n">
        <f aca="false">DAY(F3732)</f>
        <v>5</v>
      </c>
      <c r="I3732" s="0" t="n">
        <f aca="false">HOUR(F3732)</f>
        <v>9</v>
      </c>
      <c r="J3732" s="0" t="n">
        <f aca="false">A3732*$C$8/$C$7</f>
        <v>17.5097490326778</v>
      </c>
    </row>
    <row r="3733" customFormat="false" ht="15" hidden="false" customHeight="false" outlineLevel="0" collapsed="false">
      <c r="A3733" s="11" t="n">
        <v>23.926</v>
      </c>
      <c r="F3733" s="13" t="n">
        <v>42891.4583333243</v>
      </c>
      <c r="G3733" s="0" t="n">
        <f aca="false">MONTH(F3733)</f>
        <v>6</v>
      </c>
      <c r="H3733" s="0" t="n">
        <f aca="false">DAY(F3733)</f>
        <v>5</v>
      </c>
      <c r="I3733" s="0" t="n">
        <f aca="false">HOUR(F3733)</f>
        <v>10</v>
      </c>
      <c r="J3733" s="0" t="n">
        <f aca="false">A3733*$C$8/$C$7</f>
        <v>19.0521740577493</v>
      </c>
    </row>
    <row r="3734" customFormat="false" ht="15" hidden="false" customHeight="false" outlineLevel="0" collapsed="false">
      <c r="A3734" s="11" t="n">
        <v>24.828</v>
      </c>
      <c r="F3734" s="13" t="n">
        <v>42891.499999991</v>
      </c>
      <c r="G3734" s="0" t="n">
        <f aca="false">MONTH(F3734)</f>
        <v>6</v>
      </c>
      <c r="H3734" s="0" t="n">
        <f aca="false">DAY(F3734)</f>
        <v>5</v>
      </c>
      <c r="I3734" s="0" t="n">
        <f aca="false">HOUR(F3734)</f>
        <v>11</v>
      </c>
      <c r="J3734" s="0" t="n">
        <f aca="false">A3734*$C$8/$C$7</f>
        <v>19.7704328975089</v>
      </c>
    </row>
    <row r="3735" customFormat="false" ht="15" hidden="false" customHeight="false" outlineLevel="0" collapsed="false">
      <c r="A3735" s="11" t="n">
        <v>24.291</v>
      </c>
      <c r="F3735" s="13" t="n">
        <v>42891.5416666576</v>
      </c>
      <c r="G3735" s="0" t="n">
        <f aca="false">MONTH(F3735)</f>
        <v>6</v>
      </c>
      <c r="H3735" s="0" t="n">
        <f aca="false">DAY(F3735)</f>
        <v>5</v>
      </c>
      <c r="I3735" s="0" t="n">
        <f aca="false">HOUR(F3735)</f>
        <v>12</v>
      </c>
      <c r="J3735" s="0" t="n">
        <f aca="false">A3735*$C$8/$C$7</f>
        <v>19.3428220361443</v>
      </c>
    </row>
    <row r="3736" customFormat="false" ht="15" hidden="false" customHeight="false" outlineLevel="0" collapsed="false">
      <c r="A3736" s="11" t="n">
        <v>22.685</v>
      </c>
      <c r="F3736" s="13" t="n">
        <v>42891.5833333243</v>
      </c>
      <c r="G3736" s="0" t="n">
        <f aca="false">MONTH(F3736)</f>
        <v>6</v>
      </c>
      <c r="H3736" s="0" t="n">
        <f aca="false">DAY(F3736)</f>
        <v>5</v>
      </c>
      <c r="I3736" s="0" t="n">
        <f aca="false">HOUR(F3736)</f>
        <v>13</v>
      </c>
      <c r="J3736" s="0" t="n">
        <f aca="false">A3736*$C$8/$C$7</f>
        <v>18.0639709312063</v>
      </c>
    </row>
    <row r="3737" customFormat="false" ht="15" hidden="false" customHeight="false" outlineLevel="0" collapsed="false">
      <c r="A3737" s="11" t="n">
        <v>18.561</v>
      </c>
      <c r="F3737" s="13" t="n">
        <v>42891.6249999909</v>
      </c>
      <c r="G3737" s="0" t="n">
        <f aca="false">MONTH(F3737)</f>
        <v>6</v>
      </c>
      <c r="H3737" s="0" t="n">
        <f aca="false">DAY(F3737)</f>
        <v>5</v>
      </c>
      <c r="I3737" s="0" t="n">
        <f aca="false">HOUR(F3737)</f>
        <v>14</v>
      </c>
      <c r="J3737" s="0" t="n">
        <f aca="false">A3737*$C$8/$C$7</f>
        <v>14.7800469232586</v>
      </c>
    </row>
    <row r="3738" customFormat="false" ht="15" hidden="false" customHeight="false" outlineLevel="0" collapsed="false">
      <c r="A3738" s="11" t="n">
        <v>12.068</v>
      </c>
      <c r="F3738" s="13" t="n">
        <v>42891.6666666576</v>
      </c>
      <c r="G3738" s="0" t="n">
        <f aca="false">MONTH(F3738)</f>
        <v>6</v>
      </c>
      <c r="H3738" s="0" t="n">
        <f aca="false">DAY(F3738)</f>
        <v>5</v>
      </c>
      <c r="I3738" s="0" t="n">
        <f aca="false">HOUR(F3738)</f>
        <v>15</v>
      </c>
      <c r="J3738" s="0" t="n">
        <f aca="false">A3738*$C$8/$C$7</f>
        <v>9.60969809115264</v>
      </c>
    </row>
    <row r="3739" customFormat="false" ht="15" hidden="false" customHeight="false" outlineLevel="0" collapsed="false">
      <c r="A3739" s="11" t="n">
        <v>7.9954</v>
      </c>
      <c r="F3739" s="13" t="n">
        <v>42891.7083333243</v>
      </c>
      <c r="G3739" s="0" t="n">
        <f aca="false">MONTH(F3739)</f>
        <v>6</v>
      </c>
      <c r="H3739" s="0" t="n">
        <f aca="false">DAY(F3739)</f>
        <v>5</v>
      </c>
      <c r="I3739" s="0" t="n">
        <f aca="false">HOUR(F3739)</f>
        <v>16</v>
      </c>
      <c r="J3739" s="0" t="n">
        <f aca="false">A3739*$C$8/$C$7</f>
        <v>6.36670368892955</v>
      </c>
    </row>
    <row r="3740" customFormat="false" ht="15" hidden="false" customHeight="false" outlineLevel="0" collapsed="false">
      <c r="A3740" s="11" t="n">
        <v>4.1488</v>
      </c>
      <c r="F3740" s="13" t="n">
        <v>42891.7499999909</v>
      </c>
      <c r="G3740" s="0" t="n">
        <f aca="false">MONTH(F3740)</f>
        <v>6</v>
      </c>
      <c r="H3740" s="0" t="n">
        <f aca="false">DAY(F3740)</f>
        <v>5</v>
      </c>
      <c r="I3740" s="0" t="n">
        <f aca="false">HOUR(F3740)</f>
        <v>17</v>
      </c>
      <c r="J3740" s="0" t="n">
        <f aca="false">A3740*$C$8/$C$7</f>
        <v>3.30367214456199</v>
      </c>
    </row>
    <row r="3741" customFormat="false" ht="15" hidden="false" customHeight="false" outlineLevel="0" collapsed="false">
      <c r="A3741" s="11" t="n">
        <v>1.8003</v>
      </c>
      <c r="F3741" s="13" t="n">
        <v>42891.7916666576</v>
      </c>
      <c r="G3741" s="0" t="n">
        <f aca="false">MONTH(F3741)</f>
        <v>6</v>
      </c>
      <c r="H3741" s="0" t="n">
        <f aca="false">DAY(F3741)</f>
        <v>5</v>
      </c>
      <c r="I3741" s="0" t="n">
        <f aca="false">HOUR(F3741)</f>
        <v>18</v>
      </c>
      <c r="J3741" s="0" t="n">
        <f aca="false">A3741*$C$8/$C$7</f>
        <v>1.43357138494383</v>
      </c>
    </row>
    <row r="3742" customFormat="false" ht="15" hidden="false" customHeight="false" outlineLevel="0" collapsed="false">
      <c r="A3742" s="11" t="n">
        <v>1.0255</v>
      </c>
      <c r="F3742" s="13" t="n">
        <v>42891.8333333243</v>
      </c>
      <c r="G3742" s="0" t="n">
        <f aca="false">MONTH(F3742)</f>
        <v>6</v>
      </c>
      <c r="H3742" s="0" t="n">
        <f aca="false">DAY(F3742)</f>
        <v>5</v>
      </c>
      <c r="I3742" s="0" t="n">
        <f aca="false">HOUR(F3742)</f>
        <v>19</v>
      </c>
      <c r="J3742" s="0" t="n">
        <f aca="false">A3742*$C$8/$C$7</f>
        <v>0.816601374915233</v>
      </c>
    </row>
    <row r="3743" customFormat="false" ht="15" hidden="false" customHeight="false" outlineLevel="0" collapsed="false">
      <c r="A3743" s="11" t="n">
        <v>0</v>
      </c>
      <c r="F3743" s="13" t="n">
        <v>42891.8749999909</v>
      </c>
      <c r="G3743" s="0" t="n">
        <f aca="false">MONTH(F3743)</f>
        <v>6</v>
      </c>
      <c r="H3743" s="0" t="n">
        <f aca="false">DAY(F3743)</f>
        <v>5</v>
      </c>
      <c r="I3743" s="0" t="n">
        <f aca="false">HOUR(F3743)</f>
        <v>20</v>
      </c>
      <c r="J3743" s="0" t="n">
        <f aca="false">A3743*$C$8/$C$7</f>
        <v>0</v>
      </c>
    </row>
    <row r="3744" customFormat="false" ht="15" hidden="false" customHeight="false" outlineLevel="0" collapsed="false">
      <c r="A3744" s="11" t="n">
        <v>0</v>
      </c>
      <c r="F3744" s="13" t="n">
        <v>42891.9166666576</v>
      </c>
      <c r="G3744" s="0" t="n">
        <f aca="false">MONTH(F3744)</f>
        <v>6</v>
      </c>
      <c r="H3744" s="0" t="n">
        <f aca="false">DAY(F3744)</f>
        <v>5</v>
      </c>
      <c r="I3744" s="0" t="n">
        <f aca="false">HOUR(F3744)</f>
        <v>21</v>
      </c>
      <c r="J3744" s="0" t="n">
        <f aca="false">A3744*$C$8/$C$7</f>
        <v>0</v>
      </c>
    </row>
    <row r="3745" customFormat="false" ht="15" hidden="false" customHeight="false" outlineLevel="0" collapsed="false">
      <c r="A3745" s="11" t="n">
        <v>0</v>
      </c>
      <c r="F3745" s="13" t="n">
        <v>42891.9583333243</v>
      </c>
      <c r="G3745" s="0" t="n">
        <f aca="false">MONTH(F3745)</f>
        <v>6</v>
      </c>
      <c r="H3745" s="0" t="n">
        <f aca="false">DAY(F3745)</f>
        <v>5</v>
      </c>
      <c r="I3745" s="0" t="n">
        <f aca="false">HOUR(F3745)</f>
        <v>22</v>
      </c>
      <c r="J3745" s="0" t="n">
        <f aca="false">A3745*$C$8/$C$7</f>
        <v>0</v>
      </c>
    </row>
    <row r="3746" customFormat="false" ht="15" hidden="false" customHeight="false" outlineLevel="0" collapsed="false">
      <c r="A3746" s="11" t="n">
        <v>0</v>
      </c>
      <c r="F3746" s="13" t="n">
        <v>42891.9999999909</v>
      </c>
      <c r="G3746" s="0" t="n">
        <f aca="false">MONTH(F3746)</f>
        <v>6</v>
      </c>
      <c r="H3746" s="0" t="n">
        <f aca="false">DAY(F3746)</f>
        <v>5</v>
      </c>
      <c r="I3746" s="0" t="n">
        <f aca="false">HOUR(F3746)</f>
        <v>23</v>
      </c>
      <c r="J3746" s="0" t="n">
        <f aca="false">A3746*$C$8/$C$7</f>
        <v>0</v>
      </c>
    </row>
    <row r="3747" customFormat="false" ht="15" hidden="false" customHeight="false" outlineLevel="0" collapsed="false">
      <c r="A3747" s="11" t="n">
        <v>0</v>
      </c>
      <c r="F3747" s="13" t="n">
        <v>42892.0416666576</v>
      </c>
      <c r="G3747" s="0" t="n">
        <f aca="false">MONTH(F3747)</f>
        <v>6</v>
      </c>
      <c r="H3747" s="0" t="n">
        <f aca="false">DAY(F3747)</f>
        <v>6</v>
      </c>
      <c r="I3747" s="0" t="n">
        <f aca="false">HOUR(F3747)</f>
        <v>0</v>
      </c>
      <c r="J3747" s="0" t="n">
        <f aca="false">A3747*$C$8/$C$7</f>
        <v>0</v>
      </c>
    </row>
    <row r="3748" customFormat="false" ht="15" hidden="false" customHeight="false" outlineLevel="0" collapsed="false">
      <c r="A3748" s="11" t="n">
        <v>0</v>
      </c>
      <c r="F3748" s="13" t="n">
        <v>42892.0833333243</v>
      </c>
      <c r="G3748" s="0" t="n">
        <f aca="false">MONTH(F3748)</f>
        <v>6</v>
      </c>
      <c r="H3748" s="0" t="n">
        <f aca="false">DAY(F3748)</f>
        <v>6</v>
      </c>
      <c r="I3748" s="0" t="n">
        <f aca="false">HOUR(F3748)</f>
        <v>1</v>
      </c>
      <c r="J3748" s="0" t="n">
        <f aca="false">A3748*$C$8/$C$7</f>
        <v>0</v>
      </c>
    </row>
    <row r="3749" customFormat="false" ht="15" hidden="false" customHeight="false" outlineLevel="0" collapsed="false">
      <c r="A3749" s="11" t="n">
        <v>0.00036157</v>
      </c>
      <c r="F3749" s="13" t="n">
        <v>42892.1249999909</v>
      </c>
      <c r="G3749" s="0" t="n">
        <f aca="false">MONTH(F3749)</f>
        <v>6</v>
      </c>
      <c r="H3749" s="0" t="n">
        <f aca="false">DAY(F3749)</f>
        <v>6</v>
      </c>
      <c r="I3749" s="0" t="n">
        <f aca="false">HOUR(F3749)</f>
        <v>2</v>
      </c>
      <c r="J3749" s="0" t="n">
        <f aca="false">A3749*$C$8/$C$7</f>
        <v>0.000287916683693906</v>
      </c>
    </row>
    <row r="3750" customFormat="false" ht="15" hidden="false" customHeight="false" outlineLevel="0" collapsed="false">
      <c r="A3750" s="11" t="n">
        <v>0.79625</v>
      </c>
      <c r="F3750" s="13" t="n">
        <v>42892.1666666576</v>
      </c>
      <c r="G3750" s="0" t="n">
        <f aca="false">MONTH(F3750)</f>
        <v>6</v>
      </c>
      <c r="H3750" s="0" t="n">
        <f aca="false">DAY(F3750)</f>
        <v>6</v>
      </c>
      <c r="I3750" s="0" t="n">
        <f aca="false">HOUR(F3750)</f>
        <v>3</v>
      </c>
      <c r="J3750" s="0" t="n">
        <f aca="false">A3750*$C$8/$C$7</f>
        <v>0.634050555608244</v>
      </c>
    </row>
    <row r="3751" customFormat="false" ht="15" hidden="false" customHeight="false" outlineLevel="0" collapsed="false">
      <c r="A3751" s="11" t="n">
        <v>2.2776</v>
      </c>
      <c r="F3751" s="13" t="n">
        <v>42892.2083333242</v>
      </c>
      <c r="G3751" s="0" t="n">
        <f aca="false">MONTH(F3751)</f>
        <v>6</v>
      </c>
      <c r="H3751" s="0" t="n">
        <f aca="false">DAY(F3751)</f>
        <v>6</v>
      </c>
      <c r="I3751" s="0" t="n">
        <f aca="false">HOUR(F3751)</f>
        <v>4</v>
      </c>
      <c r="J3751" s="0" t="n">
        <f aca="false">A3751*$C$8/$C$7</f>
        <v>1.81364338518472</v>
      </c>
    </row>
    <row r="3752" customFormat="false" ht="15" hidden="false" customHeight="false" outlineLevel="0" collapsed="false">
      <c r="A3752" s="11" t="n">
        <v>4.7221</v>
      </c>
      <c r="F3752" s="13" t="n">
        <v>42892.2499999909</v>
      </c>
      <c r="G3752" s="0" t="n">
        <f aca="false">MONTH(F3752)</f>
        <v>6</v>
      </c>
      <c r="H3752" s="0" t="n">
        <f aca="false">DAY(F3752)</f>
        <v>6</v>
      </c>
      <c r="I3752" s="0" t="n">
        <f aca="false">HOUR(F3752)</f>
        <v>5</v>
      </c>
      <c r="J3752" s="0" t="n">
        <f aca="false">A3752*$C$8/$C$7</f>
        <v>3.76018854459992</v>
      </c>
    </row>
    <row r="3753" customFormat="false" ht="15" hidden="false" customHeight="false" outlineLevel="0" collapsed="false">
      <c r="A3753" s="11" t="n">
        <v>7.5267</v>
      </c>
      <c r="F3753" s="13" t="n">
        <v>42892.2916666576</v>
      </c>
      <c r="G3753" s="0" t="n">
        <f aca="false">MONTH(F3753)</f>
        <v>6</v>
      </c>
      <c r="H3753" s="0" t="n">
        <f aca="false">DAY(F3753)</f>
        <v>6</v>
      </c>
      <c r="I3753" s="0" t="n">
        <f aca="false">HOUR(F3753)</f>
        <v>6</v>
      </c>
      <c r="J3753" s="0" t="n">
        <f aca="false">A3753*$C$8/$C$7</f>
        <v>5.99347983283714</v>
      </c>
    </row>
    <row r="3754" customFormat="false" ht="15" hidden="false" customHeight="false" outlineLevel="0" collapsed="false">
      <c r="A3754" s="11" t="n">
        <v>10.262</v>
      </c>
      <c r="F3754" s="13" t="n">
        <v>42892.3333333242</v>
      </c>
      <c r="G3754" s="0" t="n">
        <f aca="false">MONTH(F3754)</f>
        <v>6</v>
      </c>
      <c r="H3754" s="0" t="n">
        <f aca="false">DAY(F3754)</f>
        <v>6</v>
      </c>
      <c r="I3754" s="0" t="n">
        <f aca="false">HOUR(F3754)</f>
        <v>7</v>
      </c>
      <c r="J3754" s="0" t="n">
        <f aca="false">A3754*$C$8/$C$7</f>
        <v>8.17158781997087</v>
      </c>
    </row>
    <row r="3755" customFormat="false" ht="15" hidden="false" customHeight="false" outlineLevel="0" collapsed="false">
      <c r="A3755" s="11" t="n">
        <v>12.8</v>
      </c>
      <c r="F3755" s="13" t="n">
        <v>42892.3749999909</v>
      </c>
      <c r="G3755" s="0" t="n">
        <f aca="false">MONTH(F3755)</f>
        <v>6</v>
      </c>
      <c r="H3755" s="0" t="n">
        <f aca="false">DAY(F3755)</f>
        <v>6</v>
      </c>
      <c r="I3755" s="0" t="n">
        <f aca="false">HOUR(F3755)</f>
        <v>8</v>
      </c>
      <c r="J3755" s="0" t="n">
        <f aca="false">A3755*$C$8/$C$7</f>
        <v>10.1925866396051</v>
      </c>
    </row>
    <row r="3756" customFormat="false" ht="15" hidden="false" customHeight="false" outlineLevel="0" collapsed="false">
      <c r="A3756" s="11" t="n">
        <v>16.228</v>
      </c>
      <c r="F3756" s="13" t="n">
        <v>42892.4166666576</v>
      </c>
      <c r="G3756" s="0" t="n">
        <f aca="false">MONTH(F3756)</f>
        <v>6</v>
      </c>
      <c r="H3756" s="0" t="n">
        <f aca="false">DAY(F3756)</f>
        <v>6</v>
      </c>
      <c r="I3756" s="0" t="n">
        <f aca="false">HOUR(F3756)</f>
        <v>9</v>
      </c>
      <c r="J3756" s="0" t="n">
        <f aca="false">A3756*$C$8/$C$7</f>
        <v>12.9222887490243</v>
      </c>
    </row>
    <row r="3757" customFormat="false" ht="15" hidden="false" customHeight="false" outlineLevel="0" collapsed="false">
      <c r="A3757" s="11" t="n">
        <v>17.149</v>
      </c>
      <c r="F3757" s="13" t="n">
        <v>42892.4583333242</v>
      </c>
      <c r="G3757" s="0" t="n">
        <f aca="false">MONTH(F3757)</f>
        <v>6</v>
      </c>
      <c r="H3757" s="0" t="n">
        <f aca="false">DAY(F3757)</f>
        <v>6</v>
      </c>
      <c r="I3757" s="0" t="n">
        <f aca="false">HOUR(F3757)</f>
        <v>10</v>
      </c>
      <c r="J3757" s="0" t="n">
        <f aca="false">A3757*$C$8/$C$7</f>
        <v>13.6556772095771</v>
      </c>
    </row>
    <row r="3758" customFormat="false" ht="15" hidden="false" customHeight="false" outlineLevel="0" collapsed="false">
      <c r="A3758" s="11" t="n">
        <v>18.384</v>
      </c>
      <c r="F3758" s="13" t="n">
        <v>42892.4999999909</v>
      </c>
      <c r="G3758" s="0" t="n">
        <f aca="false">MONTH(F3758)</f>
        <v>6</v>
      </c>
      <c r="H3758" s="0" t="n">
        <f aca="false">DAY(F3758)</f>
        <v>6</v>
      </c>
      <c r="I3758" s="0" t="n">
        <f aca="false">HOUR(F3758)</f>
        <v>11</v>
      </c>
      <c r="J3758" s="0" t="n">
        <f aca="false">A3758*$C$8/$C$7</f>
        <v>14.6391025611328</v>
      </c>
    </row>
    <row r="3759" customFormat="false" ht="15" hidden="false" customHeight="false" outlineLevel="0" collapsed="false">
      <c r="A3759" s="11" t="n">
        <v>16.774</v>
      </c>
      <c r="F3759" s="13" t="n">
        <v>42892.5416666576</v>
      </c>
      <c r="G3759" s="0" t="n">
        <f aca="false">MONTH(F3759)</f>
        <v>6</v>
      </c>
      <c r="H3759" s="0" t="n">
        <f aca="false">DAY(F3759)</f>
        <v>6</v>
      </c>
      <c r="I3759" s="0" t="n">
        <f aca="false">HOUR(F3759)</f>
        <v>12</v>
      </c>
      <c r="J3759" s="0" t="n">
        <f aca="false">A3759*$C$8/$C$7</f>
        <v>13.3570662728699</v>
      </c>
    </row>
    <row r="3760" customFormat="false" ht="15" hidden="false" customHeight="false" outlineLevel="0" collapsed="false">
      <c r="A3760" s="11" t="n">
        <v>15.757</v>
      </c>
      <c r="F3760" s="13" t="n">
        <v>42892.5833333242</v>
      </c>
      <c r="G3760" s="0" t="n">
        <f aca="false">MONTH(F3760)</f>
        <v>6</v>
      </c>
      <c r="H3760" s="0" t="n">
        <f aca="false">DAY(F3760)</f>
        <v>6</v>
      </c>
      <c r="I3760" s="0" t="n">
        <f aca="false">HOUR(F3760)</f>
        <v>13</v>
      </c>
      <c r="J3760" s="0" t="n">
        <f aca="false">A3760*$C$8/$C$7</f>
        <v>12.5472334125201</v>
      </c>
    </row>
    <row r="3761" customFormat="false" ht="15" hidden="false" customHeight="false" outlineLevel="0" collapsed="false">
      <c r="A3761" s="11" t="n">
        <v>13.12</v>
      </c>
      <c r="F3761" s="13" t="n">
        <v>42892.6249999909</v>
      </c>
      <c r="G3761" s="0" t="n">
        <f aca="false">MONTH(F3761)</f>
        <v>6</v>
      </c>
      <c r="H3761" s="0" t="n">
        <f aca="false">DAY(F3761)</f>
        <v>6</v>
      </c>
      <c r="I3761" s="0" t="n">
        <f aca="false">HOUR(F3761)</f>
        <v>14</v>
      </c>
      <c r="J3761" s="0" t="n">
        <f aca="false">A3761*$C$8/$C$7</f>
        <v>10.4474013055952</v>
      </c>
    </row>
    <row r="3762" customFormat="false" ht="15" hidden="false" customHeight="false" outlineLevel="0" collapsed="false">
      <c r="A3762" s="11" t="n">
        <v>9.142</v>
      </c>
      <c r="F3762" s="13" t="n">
        <v>42892.6666666576</v>
      </c>
      <c r="G3762" s="0" t="n">
        <f aca="false">MONTH(F3762)</f>
        <v>6</v>
      </c>
      <c r="H3762" s="0" t="n">
        <f aca="false">DAY(F3762)</f>
        <v>6</v>
      </c>
      <c r="I3762" s="0" t="n">
        <f aca="false">HOUR(F3762)</f>
        <v>15</v>
      </c>
      <c r="J3762" s="0" t="n">
        <f aca="false">A3762*$C$8/$C$7</f>
        <v>7.27973648900542</v>
      </c>
    </row>
    <row r="3763" customFormat="false" ht="15" hidden="false" customHeight="false" outlineLevel="0" collapsed="false">
      <c r="A3763" s="11" t="n">
        <v>6.1493</v>
      </c>
      <c r="F3763" s="13" t="n">
        <v>42892.7083333242</v>
      </c>
      <c r="G3763" s="0" t="n">
        <f aca="false">MONTH(F3763)</f>
        <v>6</v>
      </c>
      <c r="H3763" s="0" t="n">
        <f aca="false">DAY(F3763)</f>
        <v>6</v>
      </c>
      <c r="I3763" s="0" t="n">
        <f aca="false">HOUR(F3763)</f>
        <v>16</v>
      </c>
      <c r="J3763" s="0" t="n">
        <f aca="false">A3763*$C$8/$C$7</f>
        <v>4.89666195491589</v>
      </c>
    </row>
    <row r="3764" customFormat="false" ht="15" hidden="false" customHeight="false" outlineLevel="0" collapsed="false">
      <c r="A3764" s="11" t="n">
        <v>3.5435</v>
      </c>
      <c r="F3764" s="13" t="n">
        <v>42892.7499999909</v>
      </c>
      <c r="G3764" s="0" t="n">
        <f aca="false">MONTH(F3764)</f>
        <v>6</v>
      </c>
      <c r="H3764" s="0" t="n">
        <f aca="false">DAY(F3764)</f>
        <v>6</v>
      </c>
      <c r="I3764" s="0" t="n">
        <f aca="false">HOUR(F3764)</f>
        <v>17</v>
      </c>
      <c r="J3764" s="0" t="n">
        <f aca="false">A3764*$C$8/$C$7</f>
        <v>2.82167427792504</v>
      </c>
    </row>
    <row r="3765" customFormat="false" ht="15" hidden="false" customHeight="false" outlineLevel="0" collapsed="false">
      <c r="A3765" s="11" t="n">
        <v>1.8382</v>
      </c>
      <c r="F3765" s="13" t="n">
        <v>42892.7916666575</v>
      </c>
      <c r="G3765" s="0" t="n">
        <f aca="false">MONTH(F3765)</f>
        <v>6</v>
      </c>
      <c r="H3765" s="0" t="n">
        <f aca="false">DAY(F3765)</f>
        <v>6</v>
      </c>
      <c r="I3765" s="0" t="n">
        <f aca="false">HOUR(F3765)</f>
        <v>18</v>
      </c>
      <c r="J3765" s="0" t="n">
        <f aca="false">A3765*$C$8/$C$7</f>
        <v>1.46375099694703</v>
      </c>
    </row>
    <row r="3766" customFormat="false" ht="15" hidden="false" customHeight="false" outlineLevel="0" collapsed="false">
      <c r="A3766" s="11" t="n">
        <v>0.68554</v>
      </c>
      <c r="F3766" s="13" t="n">
        <v>42892.8333333242</v>
      </c>
      <c r="G3766" s="0" t="n">
        <f aca="false">MONTH(F3766)</f>
        <v>6</v>
      </c>
      <c r="H3766" s="0" t="n">
        <f aca="false">DAY(F3766)</f>
        <v>6</v>
      </c>
      <c r="I3766" s="0" t="n">
        <f aca="false">HOUR(F3766)</f>
        <v>19</v>
      </c>
      <c r="J3766" s="0" t="n">
        <f aca="false">A3766*$C$8/$C$7</f>
        <v>0.545892644133973</v>
      </c>
    </row>
    <row r="3767" customFormat="false" ht="15" hidden="false" customHeight="false" outlineLevel="0" collapsed="false">
      <c r="A3767" s="11" t="n">
        <v>0</v>
      </c>
      <c r="F3767" s="13" t="n">
        <v>42892.8749999909</v>
      </c>
      <c r="G3767" s="0" t="n">
        <f aca="false">MONTH(F3767)</f>
        <v>6</v>
      </c>
      <c r="H3767" s="0" t="n">
        <f aca="false">DAY(F3767)</f>
        <v>6</v>
      </c>
      <c r="I3767" s="0" t="n">
        <f aca="false">HOUR(F3767)</f>
        <v>20</v>
      </c>
      <c r="J3767" s="0" t="n">
        <f aca="false">A3767*$C$8/$C$7</f>
        <v>0</v>
      </c>
    </row>
    <row r="3768" customFormat="false" ht="15" hidden="false" customHeight="false" outlineLevel="0" collapsed="false">
      <c r="A3768" s="11" t="n">
        <v>0</v>
      </c>
      <c r="F3768" s="13" t="n">
        <v>42892.9166666575</v>
      </c>
      <c r="G3768" s="0" t="n">
        <f aca="false">MONTH(F3768)</f>
        <v>6</v>
      </c>
      <c r="H3768" s="0" t="n">
        <f aca="false">DAY(F3768)</f>
        <v>6</v>
      </c>
      <c r="I3768" s="0" t="n">
        <f aca="false">HOUR(F3768)</f>
        <v>21</v>
      </c>
      <c r="J3768" s="0" t="n">
        <f aca="false">A3768*$C$8/$C$7</f>
        <v>0</v>
      </c>
    </row>
    <row r="3769" customFormat="false" ht="15" hidden="false" customHeight="false" outlineLevel="0" collapsed="false">
      <c r="A3769" s="11" t="n">
        <v>0</v>
      </c>
      <c r="F3769" s="13" t="n">
        <v>42892.9583333242</v>
      </c>
      <c r="G3769" s="0" t="n">
        <f aca="false">MONTH(F3769)</f>
        <v>6</v>
      </c>
      <c r="H3769" s="0" t="n">
        <f aca="false">DAY(F3769)</f>
        <v>6</v>
      </c>
      <c r="I3769" s="0" t="n">
        <f aca="false">HOUR(F3769)</f>
        <v>22</v>
      </c>
      <c r="J3769" s="0" t="n">
        <f aca="false">A3769*$C$8/$C$7</f>
        <v>0</v>
      </c>
    </row>
    <row r="3770" customFormat="false" ht="15" hidden="false" customHeight="false" outlineLevel="0" collapsed="false">
      <c r="A3770" s="11" t="n">
        <v>0</v>
      </c>
      <c r="F3770" s="13" t="n">
        <v>42892.9999999909</v>
      </c>
      <c r="G3770" s="0" t="n">
        <f aca="false">MONTH(F3770)</f>
        <v>6</v>
      </c>
      <c r="H3770" s="0" t="n">
        <f aca="false">DAY(F3770)</f>
        <v>6</v>
      </c>
      <c r="I3770" s="0" t="n">
        <f aca="false">HOUR(F3770)</f>
        <v>23</v>
      </c>
      <c r="J3770" s="0" t="n">
        <f aca="false">A3770*$C$8/$C$7</f>
        <v>0</v>
      </c>
    </row>
    <row r="3771" customFormat="false" ht="15" hidden="false" customHeight="false" outlineLevel="0" collapsed="false">
      <c r="A3771" s="11" t="n">
        <v>0</v>
      </c>
      <c r="F3771" s="13" t="n">
        <v>42893.0416666575</v>
      </c>
      <c r="G3771" s="0" t="n">
        <f aca="false">MONTH(F3771)</f>
        <v>6</v>
      </c>
      <c r="H3771" s="0" t="n">
        <f aca="false">DAY(F3771)</f>
        <v>7</v>
      </c>
      <c r="I3771" s="0" t="n">
        <f aca="false">HOUR(F3771)</f>
        <v>0</v>
      </c>
      <c r="J3771" s="0" t="n">
        <f aca="false">A3771*$C$8/$C$7</f>
        <v>0</v>
      </c>
    </row>
    <row r="3772" customFormat="false" ht="15" hidden="false" customHeight="false" outlineLevel="0" collapsed="false">
      <c r="A3772" s="11" t="n">
        <v>0</v>
      </c>
      <c r="F3772" s="13" t="n">
        <v>42893.0833333242</v>
      </c>
      <c r="G3772" s="0" t="n">
        <f aca="false">MONTH(F3772)</f>
        <v>6</v>
      </c>
      <c r="H3772" s="0" t="n">
        <f aca="false">DAY(F3772)</f>
        <v>7</v>
      </c>
      <c r="I3772" s="0" t="n">
        <f aca="false">HOUR(F3772)</f>
        <v>1</v>
      </c>
      <c r="J3772" s="0" t="n">
        <f aca="false">A3772*$C$8/$C$7</f>
        <v>0</v>
      </c>
    </row>
    <row r="3773" customFormat="false" ht="15" hidden="false" customHeight="false" outlineLevel="0" collapsed="false">
      <c r="A3773" s="11" t="n">
        <v>0</v>
      </c>
      <c r="F3773" s="13" t="n">
        <v>42893.1249999909</v>
      </c>
      <c r="G3773" s="0" t="n">
        <f aca="false">MONTH(F3773)</f>
        <v>6</v>
      </c>
      <c r="H3773" s="0" t="n">
        <f aca="false">DAY(F3773)</f>
        <v>7</v>
      </c>
      <c r="I3773" s="0" t="n">
        <f aca="false">HOUR(F3773)</f>
        <v>2</v>
      </c>
      <c r="J3773" s="0" t="n">
        <f aca="false">A3773*$C$8/$C$7</f>
        <v>0</v>
      </c>
    </row>
    <row r="3774" customFormat="false" ht="15" hidden="false" customHeight="false" outlineLevel="0" collapsed="false">
      <c r="A3774" s="11" t="n">
        <v>0.67019</v>
      </c>
      <c r="F3774" s="13" t="n">
        <v>42893.1666666575</v>
      </c>
      <c r="G3774" s="0" t="n">
        <f aca="false">MONTH(F3774)</f>
        <v>6</v>
      </c>
      <c r="H3774" s="0" t="n">
        <f aca="false">DAY(F3774)</f>
        <v>7</v>
      </c>
      <c r="I3774" s="0" t="n">
        <f aca="false">HOUR(F3774)</f>
        <v>3</v>
      </c>
      <c r="J3774" s="0" t="n">
        <f aca="false">A3774*$C$8/$C$7</f>
        <v>0.533669503124759</v>
      </c>
    </row>
    <row r="3775" customFormat="false" ht="15" hidden="false" customHeight="false" outlineLevel="0" collapsed="false">
      <c r="A3775" s="11" t="n">
        <v>2.238</v>
      </c>
      <c r="F3775" s="13" t="n">
        <v>42893.2083333242</v>
      </c>
      <c r="G3775" s="0" t="n">
        <f aca="false">MONTH(F3775)</f>
        <v>6</v>
      </c>
      <c r="H3775" s="0" t="n">
        <f aca="false">DAY(F3775)</f>
        <v>7</v>
      </c>
      <c r="I3775" s="0" t="n">
        <f aca="false">HOUR(F3775)</f>
        <v>4</v>
      </c>
      <c r="J3775" s="0" t="n">
        <f aca="false">A3775*$C$8/$C$7</f>
        <v>1.78211007026845</v>
      </c>
    </row>
    <row r="3776" customFormat="false" ht="15" hidden="false" customHeight="false" outlineLevel="0" collapsed="false">
      <c r="A3776" s="11" t="n">
        <v>3.7135</v>
      </c>
      <c r="F3776" s="13" t="n">
        <v>42893.2499999909</v>
      </c>
      <c r="G3776" s="0" t="n">
        <f aca="false">MONTH(F3776)</f>
        <v>6</v>
      </c>
      <c r="H3776" s="0" t="n">
        <f aca="false">DAY(F3776)</f>
        <v>7</v>
      </c>
      <c r="I3776" s="0" t="n">
        <f aca="false">HOUR(F3776)</f>
        <v>5</v>
      </c>
      <c r="J3776" s="0" t="n">
        <f aca="false">A3776*$C$8/$C$7</f>
        <v>2.95704456923229</v>
      </c>
    </row>
    <row r="3777" customFormat="false" ht="15" hidden="false" customHeight="false" outlineLevel="0" collapsed="false">
      <c r="A3777" s="11" t="n">
        <v>5.5267</v>
      </c>
      <c r="F3777" s="13" t="n">
        <v>42893.2916666575</v>
      </c>
      <c r="G3777" s="0" t="n">
        <f aca="false">MONTH(F3777)</f>
        <v>6</v>
      </c>
      <c r="H3777" s="0" t="n">
        <f aca="false">DAY(F3777)</f>
        <v>7</v>
      </c>
      <c r="I3777" s="0" t="n">
        <f aca="false">HOUR(F3777)</f>
        <v>6</v>
      </c>
      <c r="J3777" s="0" t="n">
        <f aca="false">A3777*$C$8/$C$7</f>
        <v>4.40088817039885</v>
      </c>
    </row>
    <row r="3778" customFormat="false" ht="15" hidden="false" customHeight="false" outlineLevel="0" collapsed="false">
      <c r="A3778" s="11" t="n">
        <v>7.5369</v>
      </c>
      <c r="F3778" s="13" t="n">
        <v>42893.3333333242</v>
      </c>
      <c r="G3778" s="0" t="n">
        <f aca="false">MONTH(F3778)</f>
        <v>6</v>
      </c>
      <c r="H3778" s="0" t="n">
        <f aca="false">DAY(F3778)</f>
        <v>7</v>
      </c>
      <c r="I3778" s="0" t="n">
        <f aca="false">HOUR(F3778)</f>
        <v>7</v>
      </c>
      <c r="J3778" s="0" t="n">
        <f aca="false">A3778*$C$8/$C$7</f>
        <v>6.00160205031557</v>
      </c>
    </row>
    <row r="3779" customFormat="false" ht="15" hidden="false" customHeight="false" outlineLevel="0" collapsed="false">
      <c r="A3779" s="11" t="n">
        <v>9.3246</v>
      </c>
      <c r="F3779" s="13" t="n">
        <v>42893.3749999908</v>
      </c>
      <c r="G3779" s="0" t="n">
        <f aca="false">MONTH(F3779)</f>
        <v>6</v>
      </c>
      <c r="H3779" s="0" t="n">
        <f aca="false">DAY(F3779)</f>
        <v>7</v>
      </c>
      <c r="I3779" s="0" t="n">
        <f aca="false">HOUR(F3779)</f>
        <v>8</v>
      </c>
      <c r="J3779" s="0" t="n">
        <f aca="false">A3779*$C$8/$C$7</f>
        <v>7.42514010778604</v>
      </c>
    </row>
    <row r="3780" customFormat="false" ht="15" hidden="false" customHeight="false" outlineLevel="0" collapsed="false">
      <c r="A3780" s="11" t="n">
        <v>11.161</v>
      </c>
      <c r="F3780" s="13" t="n">
        <v>42893.4166666575</v>
      </c>
      <c r="G3780" s="0" t="n">
        <f aca="false">MONTH(F3780)</f>
        <v>6</v>
      </c>
      <c r="H3780" s="0" t="n">
        <f aca="false">DAY(F3780)</f>
        <v>7</v>
      </c>
      <c r="I3780" s="0" t="n">
        <f aca="false">HOUR(F3780)</f>
        <v>9</v>
      </c>
      <c r="J3780" s="0" t="n">
        <f aca="false">A3780*$C$8/$C$7</f>
        <v>8.88745777223688</v>
      </c>
    </row>
    <row r="3781" customFormat="false" ht="15" hidden="false" customHeight="false" outlineLevel="0" collapsed="false">
      <c r="A3781" s="11" t="n">
        <v>10.573</v>
      </c>
      <c r="F3781" s="13" t="n">
        <v>42893.4583333242</v>
      </c>
      <c r="G3781" s="0" t="n">
        <f aca="false">MONTH(F3781)</f>
        <v>6</v>
      </c>
      <c r="H3781" s="0" t="n">
        <f aca="false">DAY(F3781)</f>
        <v>7</v>
      </c>
      <c r="I3781" s="0" t="n">
        <f aca="false">HOUR(F3781)</f>
        <v>10</v>
      </c>
      <c r="J3781" s="0" t="n">
        <f aca="false">A3781*$C$8/$C$7</f>
        <v>8.41923582348002</v>
      </c>
    </row>
    <row r="3782" customFormat="false" ht="15" hidden="false" customHeight="false" outlineLevel="0" collapsed="false">
      <c r="A3782" s="11" t="n">
        <v>11.747</v>
      </c>
      <c r="F3782" s="13" t="n">
        <v>42893.4999999908</v>
      </c>
      <c r="G3782" s="0" t="n">
        <f aca="false">MONTH(F3782)</f>
        <v>6</v>
      </c>
      <c r="H3782" s="0" t="n">
        <f aca="false">DAY(F3782)</f>
        <v>7</v>
      </c>
      <c r="I3782" s="0" t="n">
        <f aca="false">HOUR(F3782)</f>
        <v>11</v>
      </c>
      <c r="J3782" s="0" t="n">
        <f aca="false">A3782*$C$8/$C$7</f>
        <v>9.3540871293313</v>
      </c>
    </row>
    <row r="3783" customFormat="false" ht="15" hidden="false" customHeight="false" outlineLevel="0" collapsed="false">
      <c r="A3783" s="11" t="n">
        <v>11.892</v>
      </c>
      <c r="F3783" s="13" t="n">
        <v>42893.5416666575</v>
      </c>
      <c r="G3783" s="0" t="n">
        <f aca="false">MONTH(F3783)</f>
        <v>6</v>
      </c>
      <c r="H3783" s="0" t="n">
        <f aca="false">DAY(F3783)</f>
        <v>7</v>
      </c>
      <c r="I3783" s="0" t="n">
        <f aca="false">HOUR(F3783)</f>
        <v>12</v>
      </c>
      <c r="J3783" s="0" t="n">
        <f aca="false">A3783*$C$8/$C$7</f>
        <v>9.46955002485807</v>
      </c>
    </row>
    <row r="3784" customFormat="false" ht="15" hidden="false" customHeight="false" outlineLevel="0" collapsed="false">
      <c r="A3784" s="11" t="n">
        <v>9.7233</v>
      </c>
      <c r="F3784" s="13" t="n">
        <v>42893.5833333242</v>
      </c>
      <c r="G3784" s="0" t="n">
        <f aca="false">MONTH(F3784)</f>
        <v>6</v>
      </c>
      <c r="H3784" s="0" t="n">
        <f aca="false">DAY(F3784)</f>
        <v>7</v>
      </c>
      <c r="I3784" s="0" t="n">
        <f aca="false">HOUR(F3784)</f>
        <v>13</v>
      </c>
      <c r="J3784" s="0" t="n">
        <f aca="false">A3784*$C$8/$C$7</f>
        <v>7.74262325569311</v>
      </c>
    </row>
    <row r="3785" customFormat="false" ht="15" hidden="false" customHeight="false" outlineLevel="0" collapsed="false">
      <c r="A3785" s="11" t="n">
        <v>8.6877</v>
      </c>
      <c r="F3785" s="13" t="n">
        <v>42893.6249999908</v>
      </c>
      <c r="G3785" s="0" t="n">
        <f aca="false">MONTH(F3785)</f>
        <v>6</v>
      </c>
      <c r="H3785" s="0" t="n">
        <f aca="false">DAY(F3785)</f>
        <v>7</v>
      </c>
      <c r="I3785" s="0" t="n">
        <f aca="false">HOUR(F3785)</f>
        <v>14</v>
      </c>
      <c r="J3785" s="0" t="n">
        <f aca="false">A3785*$C$8/$C$7</f>
        <v>6.91797929288257</v>
      </c>
    </row>
    <row r="3786" customFormat="false" ht="15" hidden="false" customHeight="false" outlineLevel="0" collapsed="false">
      <c r="A3786" s="11" t="n">
        <v>6.6502</v>
      </c>
      <c r="F3786" s="13" t="n">
        <v>42893.6666666575</v>
      </c>
      <c r="G3786" s="0" t="n">
        <f aca="false">MONTH(F3786)</f>
        <v>6</v>
      </c>
      <c r="H3786" s="0" t="n">
        <f aca="false">DAY(F3786)</f>
        <v>7</v>
      </c>
      <c r="I3786" s="0" t="n">
        <f aca="false">HOUR(F3786)</f>
        <v>15</v>
      </c>
      <c r="J3786" s="0" t="n">
        <f aca="false">A3786*$C$8/$C$7</f>
        <v>5.29552653677356</v>
      </c>
    </row>
    <row r="3787" customFormat="false" ht="15" hidden="false" customHeight="false" outlineLevel="0" collapsed="false">
      <c r="A3787" s="11" t="n">
        <v>4.8838</v>
      </c>
      <c r="F3787" s="13" t="n">
        <v>42893.7083333242</v>
      </c>
      <c r="G3787" s="0" t="n">
        <f aca="false">MONTH(F3787)</f>
        <v>6</v>
      </c>
      <c r="H3787" s="0" t="n">
        <f aca="false">DAY(F3787)</f>
        <v>7</v>
      </c>
      <c r="I3787" s="0" t="n">
        <f aca="false">HOUR(F3787)</f>
        <v>16</v>
      </c>
      <c r="J3787" s="0" t="n">
        <f aca="false">A3787*$C$8/$C$7</f>
        <v>3.88894958050806</v>
      </c>
    </row>
    <row r="3788" customFormat="false" ht="15" hidden="false" customHeight="false" outlineLevel="0" collapsed="false">
      <c r="A3788" s="11" t="n">
        <v>3.1498</v>
      </c>
      <c r="F3788" s="13" t="n">
        <v>42893.7499999908</v>
      </c>
      <c r="G3788" s="0" t="n">
        <f aca="false">MONTH(F3788)</f>
        <v>6</v>
      </c>
      <c r="H3788" s="0" t="n">
        <f aca="false">DAY(F3788)</f>
        <v>7</v>
      </c>
      <c r="I3788" s="0" t="n">
        <f aca="false">HOUR(F3788)</f>
        <v>17</v>
      </c>
      <c r="J3788" s="0" t="n">
        <f aca="false">A3788*$C$8/$C$7</f>
        <v>2.50817260917406</v>
      </c>
    </row>
    <row r="3789" customFormat="false" ht="15" hidden="false" customHeight="false" outlineLevel="0" collapsed="false">
      <c r="A3789" s="11" t="n">
        <v>1.5311</v>
      </c>
      <c r="F3789" s="13" t="n">
        <v>42893.7916666575</v>
      </c>
      <c r="G3789" s="0" t="n">
        <f aca="false">MONTH(F3789)</f>
        <v>6</v>
      </c>
      <c r="H3789" s="0" t="n">
        <f aca="false">DAY(F3789)</f>
        <v>7</v>
      </c>
      <c r="I3789" s="0" t="n">
        <f aca="false">HOUR(F3789)</f>
        <v>18</v>
      </c>
      <c r="J3789" s="0" t="n">
        <f aca="false">A3789*$C$8/$C$7</f>
        <v>1.21920854717963</v>
      </c>
    </row>
    <row r="3790" customFormat="false" ht="15" hidden="false" customHeight="false" outlineLevel="0" collapsed="false">
      <c r="A3790" s="11" t="n">
        <v>0.12108</v>
      </c>
      <c r="F3790" s="13" t="n">
        <v>42893.8333333242</v>
      </c>
      <c r="G3790" s="0" t="n">
        <f aca="false">MONTH(F3790)</f>
        <v>6</v>
      </c>
      <c r="H3790" s="0" t="n">
        <f aca="false">DAY(F3790)</f>
        <v>7</v>
      </c>
      <c r="I3790" s="0" t="n">
        <f aca="false">HOUR(F3790)</f>
        <v>19</v>
      </c>
      <c r="J3790" s="0" t="n">
        <f aca="false">A3790*$C$8/$C$7</f>
        <v>0.0964154992440141</v>
      </c>
    </row>
    <row r="3791" customFormat="false" ht="15" hidden="false" customHeight="false" outlineLevel="0" collapsed="false">
      <c r="A3791" s="11" t="n">
        <v>0</v>
      </c>
      <c r="F3791" s="13" t="n">
        <v>42893.8749999908</v>
      </c>
      <c r="G3791" s="0" t="n">
        <f aca="false">MONTH(F3791)</f>
        <v>6</v>
      </c>
      <c r="H3791" s="0" t="n">
        <f aca="false">DAY(F3791)</f>
        <v>7</v>
      </c>
      <c r="I3791" s="0" t="n">
        <f aca="false">HOUR(F3791)</f>
        <v>20</v>
      </c>
      <c r="J3791" s="0" t="n">
        <f aca="false">A3791*$C$8/$C$7</f>
        <v>0</v>
      </c>
    </row>
    <row r="3792" customFormat="false" ht="15" hidden="false" customHeight="false" outlineLevel="0" collapsed="false">
      <c r="A3792" s="11" t="n">
        <v>0</v>
      </c>
      <c r="F3792" s="13" t="n">
        <v>42893.9166666575</v>
      </c>
      <c r="G3792" s="0" t="n">
        <f aca="false">MONTH(F3792)</f>
        <v>6</v>
      </c>
      <c r="H3792" s="0" t="n">
        <f aca="false">DAY(F3792)</f>
        <v>7</v>
      </c>
      <c r="I3792" s="0" t="n">
        <f aca="false">HOUR(F3792)</f>
        <v>21</v>
      </c>
      <c r="J3792" s="0" t="n">
        <f aca="false">A3792*$C$8/$C$7</f>
        <v>0</v>
      </c>
    </row>
    <row r="3793" customFormat="false" ht="15" hidden="false" customHeight="false" outlineLevel="0" collapsed="false">
      <c r="A3793" s="11" t="n">
        <v>0</v>
      </c>
      <c r="F3793" s="13" t="n">
        <v>42893.9583333241</v>
      </c>
      <c r="G3793" s="0" t="n">
        <f aca="false">MONTH(F3793)</f>
        <v>6</v>
      </c>
      <c r="H3793" s="0" t="n">
        <f aca="false">DAY(F3793)</f>
        <v>7</v>
      </c>
      <c r="I3793" s="0" t="n">
        <f aca="false">HOUR(F3793)</f>
        <v>22</v>
      </c>
      <c r="J3793" s="0" t="n">
        <f aca="false">A3793*$C$8/$C$7</f>
        <v>0</v>
      </c>
    </row>
    <row r="3794" customFormat="false" ht="15" hidden="false" customHeight="false" outlineLevel="0" collapsed="false">
      <c r="A3794" s="11" t="n">
        <v>0</v>
      </c>
      <c r="F3794" s="13" t="n">
        <v>42893.9999999908</v>
      </c>
      <c r="G3794" s="0" t="n">
        <f aca="false">MONTH(F3794)</f>
        <v>6</v>
      </c>
      <c r="H3794" s="0" t="n">
        <f aca="false">DAY(F3794)</f>
        <v>7</v>
      </c>
      <c r="I3794" s="0" t="n">
        <f aca="false">HOUR(F3794)</f>
        <v>23</v>
      </c>
      <c r="J3794" s="0" t="n">
        <f aca="false">A3794*$C$8/$C$7</f>
        <v>0</v>
      </c>
    </row>
    <row r="3795" customFormat="false" ht="15" hidden="false" customHeight="false" outlineLevel="0" collapsed="false">
      <c r="A3795" s="11" t="n">
        <v>0</v>
      </c>
      <c r="F3795" s="13" t="n">
        <v>42894.0416666575</v>
      </c>
      <c r="G3795" s="0" t="n">
        <f aca="false">MONTH(F3795)</f>
        <v>6</v>
      </c>
      <c r="H3795" s="0" t="n">
        <f aca="false">DAY(F3795)</f>
        <v>8</v>
      </c>
      <c r="I3795" s="0" t="n">
        <f aca="false">HOUR(F3795)</f>
        <v>0</v>
      </c>
      <c r="J3795" s="0" t="n">
        <f aca="false">A3795*$C$8/$C$7</f>
        <v>0</v>
      </c>
    </row>
    <row r="3796" customFormat="false" ht="15" hidden="false" customHeight="false" outlineLevel="0" collapsed="false">
      <c r="A3796" s="11" t="n">
        <v>0</v>
      </c>
      <c r="F3796" s="13" t="n">
        <v>42894.0833333241</v>
      </c>
      <c r="G3796" s="0" t="n">
        <f aca="false">MONTH(F3796)</f>
        <v>6</v>
      </c>
      <c r="H3796" s="0" t="n">
        <f aca="false">DAY(F3796)</f>
        <v>8</v>
      </c>
      <c r="I3796" s="0" t="n">
        <f aca="false">HOUR(F3796)</f>
        <v>1</v>
      </c>
      <c r="J3796" s="0" t="n">
        <f aca="false">A3796*$C$8/$C$7</f>
        <v>0</v>
      </c>
    </row>
    <row r="3797" customFormat="false" ht="15" hidden="false" customHeight="false" outlineLevel="0" collapsed="false">
      <c r="A3797" s="11" t="n">
        <v>0</v>
      </c>
      <c r="F3797" s="13" t="n">
        <v>42894.1249999908</v>
      </c>
      <c r="G3797" s="0" t="n">
        <f aca="false">MONTH(F3797)</f>
        <v>6</v>
      </c>
      <c r="H3797" s="0" t="n">
        <f aca="false">DAY(F3797)</f>
        <v>8</v>
      </c>
      <c r="I3797" s="0" t="n">
        <f aca="false">HOUR(F3797)</f>
        <v>2</v>
      </c>
      <c r="J3797" s="0" t="n">
        <f aca="false">A3797*$C$8/$C$7</f>
        <v>0</v>
      </c>
    </row>
    <row r="3798" customFormat="false" ht="15" hidden="false" customHeight="false" outlineLevel="0" collapsed="false">
      <c r="A3798" s="11" t="n">
        <v>0.011908</v>
      </c>
      <c r="F3798" s="13" t="n">
        <v>42894.1666666575</v>
      </c>
      <c r="G3798" s="0" t="n">
        <f aca="false">MONTH(F3798)</f>
        <v>6</v>
      </c>
      <c r="H3798" s="0" t="n">
        <f aca="false">DAY(F3798)</f>
        <v>8</v>
      </c>
      <c r="I3798" s="0" t="n">
        <f aca="false">HOUR(F3798)</f>
        <v>3</v>
      </c>
      <c r="J3798" s="0" t="n">
        <f aca="false">A3798*$C$8/$C$7</f>
        <v>0.00948229075815758</v>
      </c>
    </row>
    <row r="3799" customFormat="false" ht="15" hidden="false" customHeight="false" outlineLevel="0" collapsed="false">
      <c r="A3799" s="11" t="n">
        <v>0.11509</v>
      </c>
      <c r="F3799" s="13" t="n">
        <v>42894.2083333241</v>
      </c>
      <c r="G3799" s="0" t="n">
        <f aca="false">MONTH(F3799)</f>
        <v>6</v>
      </c>
      <c r="H3799" s="0" t="n">
        <f aca="false">DAY(F3799)</f>
        <v>8</v>
      </c>
      <c r="I3799" s="0" t="n">
        <f aca="false">HOUR(F3799)</f>
        <v>4</v>
      </c>
      <c r="J3799" s="0" t="n">
        <f aca="false">A3799*$C$8/$C$7</f>
        <v>0.0916456872150114</v>
      </c>
    </row>
    <row r="3800" customFormat="false" ht="15" hidden="false" customHeight="false" outlineLevel="0" collapsed="false">
      <c r="A3800" s="11" t="n">
        <v>4.2201</v>
      </c>
      <c r="F3800" s="13" t="n">
        <v>42894.2499999908</v>
      </c>
      <c r="G3800" s="0" t="n">
        <f aca="false">MONTH(F3800)</f>
        <v>6</v>
      </c>
      <c r="H3800" s="0" t="n">
        <f aca="false">DAY(F3800)</f>
        <v>8</v>
      </c>
      <c r="I3800" s="0" t="n">
        <f aca="false">HOUR(F3800)</f>
        <v>5</v>
      </c>
      <c r="J3800" s="0" t="n">
        <f aca="false">A3800*$C$8/$C$7</f>
        <v>3.36044803732791</v>
      </c>
    </row>
    <row r="3801" customFormat="false" ht="15" hidden="false" customHeight="false" outlineLevel="0" collapsed="false">
      <c r="A3801" s="11" t="n">
        <v>10.17</v>
      </c>
      <c r="F3801" s="13" t="n">
        <v>42894.2916666575</v>
      </c>
      <c r="G3801" s="0" t="n">
        <f aca="false">MONTH(F3801)</f>
        <v>6</v>
      </c>
      <c r="H3801" s="0" t="n">
        <f aca="false">DAY(F3801)</f>
        <v>8</v>
      </c>
      <c r="I3801" s="0" t="n">
        <f aca="false">HOUR(F3801)</f>
        <v>6</v>
      </c>
      <c r="J3801" s="0" t="n">
        <f aca="false">A3801*$C$8/$C$7</f>
        <v>8.0983286034987</v>
      </c>
    </row>
    <row r="3802" customFormat="false" ht="15" hidden="false" customHeight="false" outlineLevel="0" collapsed="false">
      <c r="A3802" s="11" t="n">
        <v>16.61</v>
      </c>
      <c r="F3802" s="13" t="n">
        <v>42894.3333333241</v>
      </c>
      <c r="G3802" s="0" t="n">
        <f aca="false">MONTH(F3802)</f>
        <v>6</v>
      </c>
      <c r="H3802" s="0" t="n">
        <f aca="false">DAY(F3802)</f>
        <v>8</v>
      </c>
      <c r="I3802" s="0" t="n">
        <f aca="false">HOUR(F3802)</f>
        <v>7</v>
      </c>
      <c r="J3802" s="0" t="n">
        <f aca="false">A3802*$C$8/$C$7</f>
        <v>13.22647375655</v>
      </c>
    </row>
    <row r="3803" customFormat="false" ht="15" hidden="false" customHeight="false" outlineLevel="0" collapsed="false">
      <c r="A3803" s="11" t="n">
        <v>17.456</v>
      </c>
      <c r="F3803" s="13" t="n">
        <v>42894.3749999908</v>
      </c>
      <c r="G3803" s="0" t="n">
        <f aca="false">MONTH(F3803)</f>
        <v>6</v>
      </c>
      <c r="H3803" s="0" t="n">
        <f aca="false">DAY(F3803)</f>
        <v>8</v>
      </c>
      <c r="I3803" s="0" t="n">
        <f aca="false">HOUR(F3803)</f>
        <v>8</v>
      </c>
      <c r="J3803" s="0" t="n">
        <f aca="false">A3803*$C$8/$C$7</f>
        <v>13.9001400297614</v>
      </c>
    </row>
    <row r="3804" customFormat="false" ht="15" hidden="false" customHeight="false" outlineLevel="0" collapsed="false">
      <c r="A3804" s="11" t="n">
        <v>4.6433</v>
      </c>
      <c r="F3804" s="13" t="n">
        <v>42894.4166666575</v>
      </c>
      <c r="G3804" s="0" t="n">
        <f aca="false">MONTH(F3804)</f>
        <v>6</v>
      </c>
      <c r="H3804" s="0" t="n">
        <f aca="false">DAY(F3804)</f>
        <v>8</v>
      </c>
      <c r="I3804" s="0" t="n">
        <f aca="false">HOUR(F3804)</f>
        <v>9</v>
      </c>
      <c r="J3804" s="0" t="n">
        <f aca="false">A3804*$C$8/$C$7</f>
        <v>3.69744043309986</v>
      </c>
    </row>
    <row r="3805" customFormat="false" ht="15" hidden="false" customHeight="false" outlineLevel="0" collapsed="false">
      <c r="A3805" s="11" t="n">
        <v>9.3665</v>
      </c>
      <c r="F3805" s="13" t="n">
        <v>42894.4583333241</v>
      </c>
      <c r="G3805" s="0" t="n">
        <f aca="false">MONTH(F3805)</f>
        <v>6</v>
      </c>
      <c r="H3805" s="0" t="n">
        <f aca="false">DAY(F3805)</f>
        <v>8</v>
      </c>
      <c r="I3805" s="0" t="n">
        <f aca="false">HOUR(F3805)</f>
        <v>10</v>
      </c>
      <c r="J3805" s="0" t="n">
        <f aca="false">A3805*$C$8/$C$7</f>
        <v>7.45850490311412</v>
      </c>
    </row>
    <row r="3806" customFormat="false" ht="15" hidden="false" customHeight="false" outlineLevel="0" collapsed="false">
      <c r="A3806" s="11" t="n">
        <v>7.4034</v>
      </c>
      <c r="F3806" s="13" t="n">
        <v>42894.4999999908</v>
      </c>
      <c r="G3806" s="0" t="n">
        <f aca="false">MONTH(F3806)</f>
        <v>6</v>
      </c>
      <c r="H3806" s="0" t="n">
        <f aca="false">DAY(F3806)</f>
        <v>8</v>
      </c>
      <c r="I3806" s="0" t="n">
        <f aca="false">HOUR(F3806)</f>
        <v>11</v>
      </c>
      <c r="J3806" s="0" t="n">
        <f aca="false">A3806*$C$8/$C$7</f>
        <v>5.89529655684782</v>
      </c>
    </row>
    <row r="3807" customFormat="false" ht="15" hidden="false" customHeight="false" outlineLevel="0" collapsed="false">
      <c r="A3807" s="11" t="n">
        <v>9.9209</v>
      </c>
      <c r="F3807" s="13" t="n">
        <v>42894.5416666574</v>
      </c>
      <c r="G3807" s="0" t="n">
        <f aca="false">MONTH(F3807)</f>
        <v>6</v>
      </c>
      <c r="H3807" s="0" t="n">
        <f aca="false">DAY(F3807)</f>
        <v>8</v>
      </c>
      <c r="I3807" s="0" t="n">
        <f aca="false">HOUR(F3807)</f>
        <v>12</v>
      </c>
      <c r="J3807" s="0" t="n">
        <f aca="false">A3807*$C$8/$C$7</f>
        <v>7.89997131194202</v>
      </c>
    </row>
    <row r="3808" customFormat="false" ht="15" hidden="false" customHeight="false" outlineLevel="0" collapsed="false">
      <c r="A3808" s="11" t="n">
        <v>12.42</v>
      </c>
      <c r="F3808" s="13" t="n">
        <v>42894.5833333241</v>
      </c>
      <c r="G3808" s="0" t="n">
        <f aca="false">MONTH(F3808)</f>
        <v>6</v>
      </c>
      <c r="H3808" s="0" t="n">
        <f aca="false">DAY(F3808)</f>
        <v>8</v>
      </c>
      <c r="I3808" s="0" t="n">
        <f aca="false">HOUR(F3808)</f>
        <v>13</v>
      </c>
      <c r="J3808" s="0" t="n">
        <f aca="false">A3808*$C$8/$C$7</f>
        <v>9.88999422374178</v>
      </c>
    </row>
    <row r="3809" customFormat="false" ht="15" hidden="false" customHeight="false" outlineLevel="0" collapsed="false">
      <c r="A3809" s="11" t="n">
        <v>9.1928</v>
      </c>
      <c r="F3809" s="13" t="n">
        <v>42894.6249999908</v>
      </c>
      <c r="G3809" s="0" t="n">
        <f aca="false">MONTH(F3809)</f>
        <v>6</v>
      </c>
      <c r="H3809" s="0" t="n">
        <f aca="false">DAY(F3809)</f>
        <v>8</v>
      </c>
      <c r="I3809" s="0" t="n">
        <f aca="false">HOUR(F3809)</f>
        <v>14</v>
      </c>
      <c r="J3809" s="0" t="n">
        <f aca="false">A3809*$C$8/$C$7</f>
        <v>7.32018831723136</v>
      </c>
    </row>
    <row r="3810" customFormat="false" ht="15" hidden="false" customHeight="false" outlineLevel="0" collapsed="false">
      <c r="A3810" s="11" t="n">
        <v>8.9913</v>
      </c>
      <c r="F3810" s="13" t="n">
        <v>42894.6666666574</v>
      </c>
      <c r="G3810" s="0" t="n">
        <f aca="false">MONTH(F3810)</f>
        <v>6</v>
      </c>
      <c r="H3810" s="0" t="n">
        <f aca="false">DAY(F3810)</f>
        <v>8</v>
      </c>
      <c r="I3810" s="0" t="n">
        <f aca="false">HOUR(F3810)</f>
        <v>15</v>
      </c>
      <c r="J3810" s="0" t="n">
        <f aca="false">A3810*$C$8/$C$7</f>
        <v>7.1597347072407</v>
      </c>
    </row>
    <row r="3811" customFormat="false" ht="15" hidden="false" customHeight="false" outlineLevel="0" collapsed="false">
      <c r="A3811" s="11" t="n">
        <v>6.3338</v>
      </c>
      <c r="F3811" s="13" t="n">
        <v>42894.7083333241</v>
      </c>
      <c r="G3811" s="0" t="n">
        <f aca="false">MONTH(F3811)</f>
        <v>6</v>
      </c>
      <c r="H3811" s="0" t="n">
        <f aca="false">DAY(F3811)</f>
        <v>8</v>
      </c>
      <c r="I3811" s="0" t="n">
        <f aca="false">HOUR(F3811)</f>
        <v>16</v>
      </c>
      <c r="J3811" s="0" t="n">
        <f aca="false">A3811*$C$8/$C$7</f>
        <v>5.04357853577582</v>
      </c>
    </row>
    <row r="3812" customFormat="false" ht="15" hidden="false" customHeight="false" outlineLevel="0" collapsed="false">
      <c r="A3812" s="11" t="n">
        <v>2.7865</v>
      </c>
      <c r="F3812" s="13" t="n">
        <v>42894.7499999908</v>
      </c>
      <c r="G3812" s="0" t="n">
        <f aca="false">MONTH(F3812)</f>
        <v>6</v>
      </c>
      <c r="H3812" s="0" t="n">
        <f aca="false">DAY(F3812)</f>
        <v>8</v>
      </c>
      <c r="I3812" s="0" t="n">
        <f aca="false">HOUR(F3812)</f>
        <v>17</v>
      </c>
      <c r="J3812" s="0" t="n">
        <f aca="false">A3812*$C$8/$C$7</f>
        <v>2.21887833369215</v>
      </c>
    </row>
    <row r="3813" customFormat="false" ht="15" hidden="false" customHeight="false" outlineLevel="0" collapsed="false">
      <c r="A3813" s="11" t="n">
        <v>0.061616</v>
      </c>
      <c r="F3813" s="13" t="n">
        <v>42894.7916666574</v>
      </c>
      <c r="G3813" s="0" t="n">
        <f aca="false">MONTH(F3813)</f>
        <v>6</v>
      </c>
      <c r="H3813" s="0" t="n">
        <f aca="false">DAY(F3813)</f>
        <v>8</v>
      </c>
      <c r="I3813" s="0" t="n">
        <f aca="false">HOUR(F3813)</f>
        <v>18</v>
      </c>
      <c r="J3813" s="0" t="n">
        <f aca="false">A3813*$C$8/$C$7</f>
        <v>0.0490645639363988</v>
      </c>
    </row>
    <row r="3814" customFormat="false" ht="15" hidden="false" customHeight="false" outlineLevel="0" collapsed="false">
      <c r="A3814" s="11" t="n">
        <v>0.0025696</v>
      </c>
      <c r="F3814" s="13" t="n">
        <v>42894.8333333241</v>
      </c>
      <c r="G3814" s="0" t="n">
        <f aca="false">MONTH(F3814)</f>
        <v>6</v>
      </c>
      <c r="H3814" s="0" t="n">
        <f aca="false">DAY(F3814)</f>
        <v>8</v>
      </c>
      <c r="I3814" s="0" t="n">
        <f aca="false">HOUR(F3814)</f>
        <v>19</v>
      </c>
      <c r="J3814" s="0" t="n">
        <f aca="false">A3814*$C$8/$C$7</f>
        <v>0.00204616176790071</v>
      </c>
    </row>
    <row r="3815" customFormat="false" ht="15" hidden="false" customHeight="false" outlineLevel="0" collapsed="false">
      <c r="A3815" s="11" t="n">
        <v>0</v>
      </c>
      <c r="F3815" s="13" t="n">
        <v>42894.8749999908</v>
      </c>
      <c r="G3815" s="0" t="n">
        <f aca="false">MONTH(F3815)</f>
        <v>6</v>
      </c>
      <c r="H3815" s="0" t="n">
        <f aca="false">DAY(F3815)</f>
        <v>8</v>
      </c>
      <c r="I3815" s="0" t="n">
        <f aca="false">HOUR(F3815)</f>
        <v>20</v>
      </c>
      <c r="J3815" s="0" t="n">
        <f aca="false">A3815*$C$8/$C$7</f>
        <v>0</v>
      </c>
    </row>
    <row r="3816" customFormat="false" ht="15" hidden="false" customHeight="false" outlineLevel="0" collapsed="false">
      <c r="A3816" s="11" t="n">
        <v>0</v>
      </c>
      <c r="F3816" s="13" t="n">
        <v>42894.9166666574</v>
      </c>
      <c r="G3816" s="0" t="n">
        <f aca="false">MONTH(F3816)</f>
        <v>6</v>
      </c>
      <c r="H3816" s="0" t="n">
        <f aca="false">DAY(F3816)</f>
        <v>8</v>
      </c>
      <c r="I3816" s="0" t="n">
        <f aca="false">HOUR(F3816)</f>
        <v>21</v>
      </c>
      <c r="J3816" s="0" t="n">
        <f aca="false">A3816*$C$8/$C$7</f>
        <v>0</v>
      </c>
    </row>
    <row r="3817" customFormat="false" ht="15" hidden="false" customHeight="false" outlineLevel="0" collapsed="false">
      <c r="A3817" s="11" t="n">
        <v>0</v>
      </c>
      <c r="F3817" s="13" t="n">
        <v>42894.9583333241</v>
      </c>
      <c r="G3817" s="0" t="n">
        <f aca="false">MONTH(F3817)</f>
        <v>6</v>
      </c>
      <c r="H3817" s="0" t="n">
        <f aca="false">DAY(F3817)</f>
        <v>8</v>
      </c>
      <c r="I3817" s="0" t="n">
        <f aca="false">HOUR(F3817)</f>
        <v>22</v>
      </c>
      <c r="J3817" s="0" t="n">
        <f aca="false">A3817*$C$8/$C$7</f>
        <v>0</v>
      </c>
    </row>
    <row r="3818" customFormat="false" ht="15" hidden="false" customHeight="false" outlineLevel="0" collapsed="false">
      <c r="A3818" s="11" t="n">
        <v>0</v>
      </c>
      <c r="F3818" s="13" t="n">
        <v>42894.9999999908</v>
      </c>
      <c r="G3818" s="0" t="n">
        <f aca="false">MONTH(F3818)</f>
        <v>6</v>
      </c>
      <c r="H3818" s="0" t="n">
        <f aca="false">DAY(F3818)</f>
        <v>8</v>
      </c>
      <c r="I3818" s="0" t="n">
        <f aca="false">HOUR(F3818)</f>
        <v>23</v>
      </c>
      <c r="J3818" s="0" t="n">
        <f aca="false">A3818*$C$8/$C$7</f>
        <v>0</v>
      </c>
    </row>
    <row r="3819" customFormat="false" ht="15" hidden="false" customHeight="false" outlineLevel="0" collapsed="false">
      <c r="A3819" s="11" t="n">
        <v>0</v>
      </c>
      <c r="F3819" s="13" t="n">
        <v>42895.0416666574</v>
      </c>
      <c r="G3819" s="0" t="n">
        <f aca="false">MONTH(F3819)</f>
        <v>6</v>
      </c>
      <c r="H3819" s="0" t="n">
        <f aca="false">DAY(F3819)</f>
        <v>9</v>
      </c>
      <c r="I3819" s="0" t="n">
        <f aca="false">HOUR(F3819)</f>
        <v>0</v>
      </c>
      <c r="J3819" s="0" t="n">
        <f aca="false">A3819*$C$8/$C$7</f>
        <v>0</v>
      </c>
    </row>
    <row r="3820" customFormat="false" ht="15" hidden="false" customHeight="false" outlineLevel="0" collapsed="false">
      <c r="A3820" s="11" t="n">
        <v>0</v>
      </c>
      <c r="F3820" s="13" t="n">
        <v>42895.0833333241</v>
      </c>
      <c r="G3820" s="0" t="n">
        <f aca="false">MONTH(F3820)</f>
        <v>6</v>
      </c>
      <c r="H3820" s="0" t="n">
        <f aca="false">DAY(F3820)</f>
        <v>9</v>
      </c>
      <c r="I3820" s="0" t="n">
        <f aca="false">HOUR(F3820)</f>
        <v>1</v>
      </c>
      <c r="J3820" s="0" t="n">
        <f aca="false">A3820*$C$8/$C$7</f>
        <v>0</v>
      </c>
    </row>
    <row r="3821" customFormat="false" ht="15" hidden="false" customHeight="false" outlineLevel="0" collapsed="false">
      <c r="A3821" s="11" t="n">
        <v>0.0074423</v>
      </c>
      <c r="F3821" s="13" t="n">
        <v>42895.1249999907</v>
      </c>
      <c r="G3821" s="0" t="n">
        <f aca="false">MONTH(F3821)</f>
        <v>6</v>
      </c>
      <c r="H3821" s="0" t="n">
        <f aca="false">DAY(F3821)</f>
        <v>9</v>
      </c>
      <c r="I3821" s="0" t="n">
        <f aca="false">HOUR(F3821)</f>
        <v>2</v>
      </c>
      <c r="J3821" s="0" t="n">
        <f aca="false">A3821*$C$8/$C$7</f>
        <v>0.00592627246468224</v>
      </c>
    </row>
    <row r="3822" customFormat="false" ht="15" hidden="false" customHeight="false" outlineLevel="0" collapsed="false">
      <c r="A3822" s="11" t="n">
        <v>0.49055</v>
      </c>
      <c r="F3822" s="13" t="n">
        <v>42895.1666666574</v>
      </c>
      <c r="G3822" s="0" t="n">
        <f aca="false">MONTH(F3822)</f>
        <v>6</v>
      </c>
      <c r="H3822" s="0" t="n">
        <f aca="false">DAY(F3822)</f>
        <v>9</v>
      </c>
      <c r="I3822" s="0" t="n">
        <f aca="false">HOUR(F3822)</f>
        <v>3</v>
      </c>
      <c r="J3822" s="0" t="n">
        <f aca="false">A3822*$C$8/$C$7</f>
        <v>0.390622920004552</v>
      </c>
    </row>
    <row r="3823" customFormat="false" ht="15" hidden="false" customHeight="false" outlineLevel="0" collapsed="false">
      <c r="A3823" s="11" t="n">
        <v>1.5518</v>
      </c>
      <c r="F3823" s="13" t="n">
        <v>42895.2083333241</v>
      </c>
      <c r="G3823" s="0" t="n">
        <f aca="false">MONTH(F3823)</f>
        <v>6</v>
      </c>
      <c r="H3823" s="0" t="n">
        <f aca="false">DAY(F3823)</f>
        <v>9</v>
      </c>
      <c r="I3823" s="0" t="n">
        <f aca="false">HOUR(F3823)</f>
        <v>4</v>
      </c>
      <c r="J3823" s="0" t="n">
        <f aca="false">A3823*$C$8/$C$7</f>
        <v>1.23569187088587</v>
      </c>
    </row>
    <row r="3824" customFormat="false" ht="15" hidden="false" customHeight="false" outlineLevel="0" collapsed="false">
      <c r="A3824" s="11" t="n">
        <v>5.3394</v>
      </c>
      <c r="F3824" s="13" t="n">
        <v>42895.2499999907</v>
      </c>
      <c r="G3824" s="0" t="n">
        <f aca="false">MONTH(F3824)</f>
        <v>6</v>
      </c>
      <c r="H3824" s="0" t="n">
        <f aca="false">DAY(F3824)</f>
        <v>9</v>
      </c>
      <c r="I3824" s="0" t="n">
        <f aca="false">HOUR(F3824)</f>
        <v>5</v>
      </c>
      <c r="J3824" s="0" t="n">
        <f aca="false">A3824*$C$8/$C$7</f>
        <v>4.2517419612115</v>
      </c>
    </row>
    <row r="3825" customFormat="false" ht="15" hidden="false" customHeight="false" outlineLevel="0" collapsed="false">
      <c r="A3825" s="11" t="n">
        <v>9.0542</v>
      </c>
      <c r="F3825" s="13" t="n">
        <v>42895.2916666574</v>
      </c>
      <c r="G3825" s="0" t="n">
        <f aca="false">MONTH(F3825)</f>
        <v>6</v>
      </c>
      <c r="H3825" s="0" t="n">
        <f aca="false">DAY(F3825)</f>
        <v>9</v>
      </c>
      <c r="I3825" s="0" t="n">
        <f aca="false">HOUR(F3825)</f>
        <v>6</v>
      </c>
      <c r="J3825" s="0" t="n">
        <f aca="false">A3825*$C$8/$C$7</f>
        <v>7.20982171502438</v>
      </c>
    </row>
    <row r="3826" customFormat="false" ht="15" hidden="false" customHeight="false" outlineLevel="0" collapsed="false">
      <c r="A3826" s="11" t="n">
        <v>12.925</v>
      </c>
      <c r="F3826" s="13" t="n">
        <v>42895.3333333241</v>
      </c>
      <c r="G3826" s="0" t="n">
        <f aca="false">MONTH(F3826)</f>
        <v>6</v>
      </c>
      <c r="H3826" s="0" t="n">
        <f aca="false">DAY(F3826)</f>
        <v>9</v>
      </c>
      <c r="I3826" s="0" t="n">
        <f aca="false">HOUR(F3826)</f>
        <v>7</v>
      </c>
      <c r="J3826" s="0" t="n">
        <f aca="false">A3826*$C$8/$C$7</f>
        <v>10.2921236185075</v>
      </c>
    </row>
    <row r="3827" customFormat="false" ht="15" hidden="false" customHeight="false" outlineLevel="0" collapsed="false">
      <c r="A3827" s="11" t="n">
        <v>16.218</v>
      </c>
      <c r="F3827" s="13" t="n">
        <v>42895.3749999907</v>
      </c>
      <c r="G3827" s="0" t="n">
        <f aca="false">MONTH(F3827)</f>
        <v>6</v>
      </c>
      <c r="H3827" s="0" t="n">
        <f aca="false">DAY(F3827)</f>
        <v>9</v>
      </c>
      <c r="I3827" s="0" t="n">
        <f aca="false">HOUR(F3827)</f>
        <v>8</v>
      </c>
      <c r="J3827" s="0" t="n">
        <f aca="false">A3827*$C$8/$C$7</f>
        <v>12.9143257907121</v>
      </c>
    </row>
    <row r="3828" customFormat="false" ht="15" hidden="false" customHeight="false" outlineLevel="0" collapsed="false">
      <c r="A3828" s="11" t="n">
        <v>19.566</v>
      </c>
      <c r="F3828" s="13" t="n">
        <v>42895.4166666574</v>
      </c>
      <c r="G3828" s="0" t="n">
        <f aca="false">MONTH(F3828)</f>
        <v>6</v>
      </c>
      <c r="H3828" s="0" t="n">
        <f aca="false">DAY(F3828)</f>
        <v>9</v>
      </c>
      <c r="I3828" s="0" t="n">
        <f aca="false">HOUR(F3828)</f>
        <v>9</v>
      </c>
      <c r="J3828" s="0" t="n">
        <f aca="false">A3828*$C$8/$C$7</f>
        <v>15.5803242336338</v>
      </c>
    </row>
    <row r="3829" customFormat="false" ht="15" hidden="false" customHeight="false" outlineLevel="0" collapsed="false">
      <c r="A3829" s="11" t="n">
        <v>19.968</v>
      </c>
      <c r="F3829" s="13" t="n">
        <v>42895.4583333241</v>
      </c>
      <c r="G3829" s="0" t="n">
        <f aca="false">MONTH(F3829)</f>
        <v>6</v>
      </c>
      <c r="H3829" s="0" t="n">
        <f aca="false">DAY(F3829)</f>
        <v>9</v>
      </c>
      <c r="I3829" s="0" t="n">
        <f aca="false">HOUR(F3829)</f>
        <v>10</v>
      </c>
      <c r="J3829" s="0" t="n">
        <f aca="false">A3829*$C$8/$C$7</f>
        <v>15.9004351577839</v>
      </c>
    </row>
    <row r="3830" customFormat="false" ht="15" hidden="false" customHeight="false" outlineLevel="0" collapsed="false">
      <c r="A3830" s="11" t="n">
        <v>19.719</v>
      </c>
      <c r="F3830" s="13" t="n">
        <v>42895.4999999907</v>
      </c>
      <c r="G3830" s="0" t="n">
        <f aca="false">MONTH(F3830)</f>
        <v>6</v>
      </c>
      <c r="H3830" s="0" t="n">
        <f aca="false">DAY(F3830)</f>
        <v>9</v>
      </c>
      <c r="I3830" s="0" t="n">
        <f aca="false">HOUR(F3830)</f>
        <v>11</v>
      </c>
      <c r="J3830" s="0" t="n">
        <f aca="false">A3830*$C$8/$C$7</f>
        <v>15.7021574958103</v>
      </c>
    </row>
    <row r="3831" customFormat="false" ht="15" hidden="false" customHeight="false" outlineLevel="0" collapsed="false">
      <c r="A3831" s="11" t="n">
        <v>20.072</v>
      </c>
      <c r="F3831" s="13" t="n">
        <v>42895.5416666574</v>
      </c>
      <c r="G3831" s="0" t="n">
        <f aca="false">MONTH(F3831)</f>
        <v>6</v>
      </c>
      <c r="H3831" s="0" t="n">
        <f aca="false">DAY(F3831)</f>
        <v>9</v>
      </c>
      <c r="I3831" s="0" t="n">
        <f aca="false">HOUR(F3831)</f>
        <v>12</v>
      </c>
      <c r="J3831" s="0" t="n">
        <f aca="false">A3831*$C$8/$C$7</f>
        <v>15.9832499242307</v>
      </c>
    </row>
    <row r="3832" customFormat="false" ht="15" hidden="false" customHeight="false" outlineLevel="0" collapsed="false">
      <c r="A3832" s="11" t="n">
        <v>17.734</v>
      </c>
      <c r="F3832" s="13" t="n">
        <v>42895.5833333241</v>
      </c>
      <c r="G3832" s="0" t="n">
        <f aca="false">MONTH(F3832)</f>
        <v>6</v>
      </c>
      <c r="H3832" s="0" t="n">
        <f aca="false">DAY(F3832)</f>
        <v>9</v>
      </c>
      <c r="I3832" s="0" t="n">
        <f aca="false">HOUR(F3832)</f>
        <v>13</v>
      </c>
      <c r="J3832" s="0" t="n">
        <f aca="false">A3832*$C$8/$C$7</f>
        <v>14.1215102708403</v>
      </c>
    </row>
    <row r="3833" customFormat="false" ht="15" hidden="false" customHeight="false" outlineLevel="0" collapsed="false">
      <c r="A3833" s="11" t="n">
        <v>15.637</v>
      </c>
      <c r="F3833" s="13" t="n">
        <v>42895.6249999907</v>
      </c>
      <c r="G3833" s="0" t="n">
        <f aca="false">MONTH(F3833)</f>
        <v>6</v>
      </c>
      <c r="H3833" s="0" t="n">
        <f aca="false">DAY(F3833)</f>
        <v>9</v>
      </c>
      <c r="I3833" s="0" t="n">
        <f aca="false">HOUR(F3833)</f>
        <v>14</v>
      </c>
      <c r="J3833" s="0" t="n">
        <f aca="false">A3833*$C$8/$C$7</f>
        <v>12.4516779127738</v>
      </c>
    </row>
    <row r="3834" customFormat="false" ht="15" hidden="false" customHeight="false" outlineLevel="0" collapsed="false">
      <c r="A3834" s="11" t="n">
        <v>10.676</v>
      </c>
      <c r="F3834" s="13" t="n">
        <v>42895.6666666574</v>
      </c>
      <c r="G3834" s="0" t="n">
        <f aca="false">MONTH(F3834)</f>
        <v>6</v>
      </c>
      <c r="H3834" s="0" t="n">
        <f aca="false">DAY(F3834)</f>
        <v>9</v>
      </c>
      <c r="I3834" s="0" t="n">
        <f aca="false">HOUR(F3834)</f>
        <v>15</v>
      </c>
      <c r="J3834" s="0" t="n">
        <f aca="false">A3834*$C$8/$C$7</f>
        <v>8.50125429409559</v>
      </c>
    </row>
    <row r="3835" customFormat="false" ht="15" hidden="false" customHeight="false" outlineLevel="0" collapsed="false">
      <c r="A3835" s="11" t="n">
        <v>7.5895</v>
      </c>
      <c r="F3835" s="13" t="n">
        <v>42895.708333324</v>
      </c>
      <c r="G3835" s="0" t="n">
        <f aca="false">MONTH(F3835)</f>
        <v>6</v>
      </c>
      <c r="H3835" s="0" t="n">
        <f aca="false">DAY(F3835)</f>
        <v>9</v>
      </c>
      <c r="I3835" s="0" t="n">
        <f aca="false">HOUR(F3835)</f>
        <v>16</v>
      </c>
      <c r="J3835" s="0" t="n">
        <f aca="false">A3835*$C$8/$C$7</f>
        <v>6.0434872110377</v>
      </c>
    </row>
    <row r="3836" customFormat="false" ht="15" hidden="false" customHeight="false" outlineLevel="0" collapsed="false">
      <c r="A3836" s="11" t="n">
        <v>4.0132</v>
      </c>
      <c r="F3836" s="13" t="n">
        <v>42895.7499999907</v>
      </c>
      <c r="G3836" s="0" t="n">
        <f aca="false">MONTH(F3836)</f>
        <v>6</v>
      </c>
      <c r="H3836" s="0" t="n">
        <f aca="false">DAY(F3836)</f>
        <v>9</v>
      </c>
      <c r="I3836" s="0" t="n">
        <f aca="false">HOUR(F3836)</f>
        <v>17</v>
      </c>
      <c r="J3836" s="0" t="n">
        <f aca="false">A3836*$C$8/$C$7</f>
        <v>3.19569442984867</v>
      </c>
    </row>
    <row r="3837" customFormat="false" ht="15" hidden="false" customHeight="false" outlineLevel="0" collapsed="false">
      <c r="A3837" s="11" t="n">
        <v>1.9111</v>
      </c>
      <c r="F3837" s="13" t="n">
        <v>42895.7916666574</v>
      </c>
      <c r="G3837" s="0" t="n">
        <f aca="false">MONTH(F3837)</f>
        <v>6</v>
      </c>
      <c r="H3837" s="0" t="n">
        <f aca="false">DAY(F3837)</f>
        <v>9</v>
      </c>
      <c r="I3837" s="0" t="n">
        <f aca="false">HOUR(F3837)</f>
        <v>18</v>
      </c>
      <c r="J3837" s="0" t="n">
        <f aca="false">A3837*$C$8/$C$7</f>
        <v>1.52180096304291</v>
      </c>
    </row>
    <row r="3838" customFormat="false" ht="15" hidden="false" customHeight="false" outlineLevel="0" collapsed="false">
      <c r="A3838" s="11" t="n">
        <v>0.33566</v>
      </c>
      <c r="F3838" s="13" t="n">
        <v>42895.833333324</v>
      </c>
      <c r="G3838" s="0" t="n">
        <f aca="false">MONTH(F3838)</f>
        <v>6</v>
      </c>
      <c r="H3838" s="0" t="n">
        <f aca="false">DAY(F3838)</f>
        <v>9</v>
      </c>
      <c r="I3838" s="0" t="n">
        <f aca="false">HOUR(F3838)</f>
        <v>19</v>
      </c>
      <c r="J3838" s="0" t="n">
        <f aca="false">A3838*$C$8/$C$7</f>
        <v>0.267284658707018</v>
      </c>
    </row>
    <row r="3839" customFormat="false" ht="15" hidden="false" customHeight="false" outlineLevel="0" collapsed="false">
      <c r="A3839" s="11" t="n">
        <v>0</v>
      </c>
      <c r="F3839" s="13" t="n">
        <v>42895.8749999907</v>
      </c>
      <c r="G3839" s="0" t="n">
        <f aca="false">MONTH(F3839)</f>
        <v>6</v>
      </c>
      <c r="H3839" s="0" t="n">
        <f aca="false">DAY(F3839)</f>
        <v>9</v>
      </c>
      <c r="I3839" s="0" t="n">
        <f aca="false">HOUR(F3839)</f>
        <v>20</v>
      </c>
      <c r="J3839" s="0" t="n">
        <f aca="false">A3839*$C$8/$C$7</f>
        <v>0</v>
      </c>
    </row>
    <row r="3840" customFormat="false" ht="15" hidden="false" customHeight="false" outlineLevel="0" collapsed="false">
      <c r="A3840" s="11" t="n">
        <v>0</v>
      </c>
      <c r="F3840" s="13" t="n">
        <v>42895.9166666574</v>
      </c>
      <c r="G3840" s="0" t="n">
        <f aca="false">MONTH(F3840)</f>
        <v>6</v>
      </c>
      <c r="H3840" s="0" t="n">
        <f aca="false">DAY(F3840)</f>
        <v>9</v>
      </c>
      <c r="I3840" s="0" t="n">
        <f aca="false">HOUR(F3840)</f>
        <v>21</v>
      </c>
      <c r="J3840" s="0" t="n">
        <f aca="false">A3840*$C$8/$C$7</f>
        <v>0</v>
      </c>
    </row>
    <row r="3841" customFormat="false" ht="15" hidden="false" customHeight="false" outlineLevel="0" collapsed="false">
      <c r="A3841" s="11" t="n">
        <v>0</v>
      </c>
      <c r="F3841" s="13" t="n">
        <v>42895.958333324</v>
      </c>
      <c r="G3841" s="0" t="n">
        <f aca="false">MONTH(F3841)</f>
        <v>6</v>
      </c>
      <c r="H3841" s="0" t="n">
        <f aca="false">DAY(F3841)</f>
        <v>9</v>
      </c>
      <c r="I3841" s="0" t="n">
        <f aca="false">HOUR(F3841)</f>
        <v>22</v>
      </c>
      <c r="J3841" s="0" t="n">
        <f aca="false">A3841*$C$8/$C$7</f>
        <v>0</v>
      </c>
    </row>
    <row r="3842" customFormat="false" ht="15" hidden="false" customHeight="false" outlineLevel="0" collapsed="false">
      <c r="A3842" s="11" t="n">
        <v>0</v>
      </c>
      <c r="F3842" s="13" t="n">
        <v>42895.9999999907</v>
      </c>
      <c r="G3842" s="0" t="n">
        <f aca="false">MONTH(F3842)</f>
        <v>6</v>
      </c>
      <c r="H3842" s="0" t="n">
        <f aca="false">DAY(F3842)</f>
        <v>9</v>
      </c>
      <c r="I3842" s="0" t="n">
        <f aca="false">HOUR(F3842)</f>
        <v>23</v>
      </c>
      <c r="J3842" s="0" t="n">
        <f aca="false">A3842*$C$8/$C$7</f>
        <v>0</v>
      </c>
    </row>
    <row r="3843" customFormat="false" ht="15" hidden="false" customHeight="false" outlineLevel="0" collapsed="false">
      <c r="A3843" s="11" t="n">
        <v>0</v>
      </c>
      <c r="F3843" s="13" t="n">
        <v>42896.0416666574</v>
      </c>
      <c r="G3843" s="0" t="n">
        <f aca="false">MONTH(F3843)</f>
        <v>6</v>
      </c>
      <c r="H3843" s="0" t="n">
        <f aca="false">DAY(F3843)</f>
        <v>10</v>
      </c>
      <c r="I3843" s="0" t="n">
        <f aca="false">HOUR(F3843)</f>
        <v>0</v>
      </c>
      <c r="J3843" s="0" t="n">
        <f aca="false">A3843*$C$8/$C$7</f>
        <v>0</v>
      </c>
    </row>
    <row r="3844" customFormat="false" ht="15" hidden="false" customHeight="false" outlineLevel="0" collapsed="false">
      <c r="A3844" s="11" t="n">
        <v>0</v>
      </c>
      <c r="F3844" s="13" t="n">
        <v>42896.083333324</v>
      </c>
      <c r="G3844" s="0" t="n">
        <f aca="false">MONTH(F3844)</f>
        <v>6</v>
      </c>
      <c r="H3844" s="0" t="n">
        <f aca="false">DAY(F3844)</f>
        <v>10</v>
      </c>
      <c r="I3844" s="0" t="n">
        <f aca="false">HOUR(F3844)</f>
        <v>1</v>
      </c>
      <c r="J3844" s="0" t="n">
        <f aca="false">A3844*$C$8/$C$7</f>
        <v>0</v>
      </c>
    </row>
    <row r="3845" customFormat="false" ht="15" hidden="false" customHeight="false" outlineLevel="0" collapsed="false">
      <c r="A3845" s="11" t="n">
        <v>0</v>
      </c>
      <c r="F3845" s="13" t="n">
        <v>42896.1249999907</v>
      </c>
      <c r="G3845" s="0" t="n">
        <f aca="false">MONTH(F3845)</f>
        <v>6</v>
      </c>
      <c r="H3845" s="0" t="n">
        <f aca="false">DAY(F3845)</f>
        <v>10</v>
      </c>
      <c r="I3845" s="0" t="n">
        <f aca="false">HOUR(F3845)</f>
        <v>2</v>
      </c>
      <c r="J3845" s="0" t="n">
        <f aca="false">A3845*$C$8/$C$7</f>
        <v>0</v>
      </c>
    </row>
    <row r="3846" customFormat="false" ht="15" hidden="false" customHeight="false" outlineLevel="0" collapsed="false">
      <c r="A3846" s="11" t="n">
        <v>0.24493</v>
      </c>
      <c r="F3846" s="13" t="n">
        <v>42896.1666666574</v>
      </c>
      <c r="G3846" s="0" t="n">
        <f aca="false">MONTH(F3846)</f>
        <v>6</v>
      </c>
      <c r="H3846" s="0" t="n">
        <f aca="false">DAY(F3846)</f>
        <v>10</v>
      </c>
      <c r="I3846" s="0" t="n">
        <f aca="false">HOUR(F3846)</f>
        <v>3</v>
      </c>
      <c r="J3846" s="0" t="n">
        <f aca="false">A3846*$C$8/$C$7</f>
        <v>0.195036737940505</v>
      </c>
    </row>
    <row r="3847" customFormat="false" ht="15" hidden="false" customHeight="false" outlineLevel="0" collapsed="false">
      <c r="A3847" s="11" t="n">
        <v>1.3849</v>
      </c>
      <c r="F3847" s="13" t="n">
        <v>42896.208333324</v>
      </c>
      <c r="G3847" s="0" t="n">
        <f aca="false">MONTH(F3847)</f>
        <v>6</v>
      </c>
      <c r="H3847" s="0" t="n">
        <f aca="false">DAY(F3847)</f>
        <v>10</v>
      </c>
      <c r="I3847" s="0" t="n">
        <f aca="false">HOUR(F3847)</f>
        <v>4</v>
      </c>
      <c r="J3847" s="0" t="n">
        <f aca="false">A3847*$C$8/$C$7</f>
        <v>1.10279009665539</v>
      </c>
    </row>
    <row r="3848" customFormat="false" ht="15" hidden="false" customHeight="false" outlineLevel="0" collapsed="false">
      <c r="A3848" s="11" t="n">
        <v>2.5689</v>
      </c>
      <c r="F3848" s="13" t="n">
        <v>42896.2499999907</v>
      </c>
      <c r="G3848" s="0" t="n">
        <f aca="false">MONTH(F3848)</f>
        <v>6</v>
      </c>
      <c r="H3848" s="0" t="n">
        <f aca="false">DAY(F3848)</f>
        <v>10</v>
      </c>
      <c r="I3848" s="0" t="n">
        <f aca="false">HOUR(F3848)</f>
        <v>5</v>
      </c>
      <c r="J3848" s="0" t="n">
        <f aca="false">A3848*$C$8/$C$7</f>
        <v>2.04560436081886</v>
      </c>
    </row>
    <row r="3849" customFormat="false" ht="15" hidden="false" customHeight="false" outlineLevel="0" collapsed="false">
      <c r="A3849" s="11" t="n">
        <v>3.4157</v>
      </c>
      <c r="F3849" s="13" t="n">
        <v>42896.2916666573</v>
      </c>
      <c r="G3849" s="0" t="n">
        <f aca="false">MONTH(F3849)</f>
        <v>6</v>
      </c>
      <c r="H3849" s="0" t="n">
        <f aca="false">DAY(F3849)</f>
        <v>10</v>
      </c>
      <c r="I3849" s="0" t="n">
        <f aca="false">HOUR(F3849)</f>
        <v>6</v>
      </c>
      <c r="J3849" s="0" t="n">
        <f aca="false">A3849*$C$8/$C$7</f>
        <v>2.71990767069523</v>
      </c>
    </row>
    <row r="3850" customFormat="false" ht="15" hidden="false" customHeight="false" outlineLevel="0" collapsed="false">
      <c r="A3850" s="11" t="n">
        <v>4.584</v>
      </c>
      <c r="F3850" s="13" t="n">
        <v>42896.333333324</v>
      </c>
      <c r="G3850" s="0" t="n">
        <f aca="false">MONTH(F3850)</f>
        <v>6</v>
      </c>
      <c r="H3850" s="0" t="n">
        <f aca="false">DAY(F3850)</f>
        <v>10</v>
      </c>
      <c r="I3850" s="0" t="n">
        <f aca="false">HOUR(F3850)</f>
        <v>7</v>
      </c>
      <c r="J3850" s="0" t="n">
        <f aca="false">A3850*$C$8/$C$7</f>
        <v>3.65022009030856</v>
      </c>
    </row>
    <row r="3851" customFormat="false" ht="15" hidden="false" customHeight="false" outlineLevel="0" collapsed="false">
      <c r="A3851" s="11" t="n">
        <v>5.7035</v>
      </c>
      <c r="F3851" s="13" t="n">
        <v>42896.3749999907</v>
      </c>
      <c r="G3851" s="0" t="n">
        <f aca="false">MONTH(F3851)</f>
        <v>6</v>
      </c>
      <c r="H3851" s="0" t="n">
        <f aca="false">DAY(F3851)</f>
        <v>10</v>
      </c>
      <c r="I3851" s="0" t="n">
        <f aca="false">HOUR(F3851)</f>
        <v>8</v>
      </c>
      <c r="J3851" s="0" t="n">
        <f aca="false">A3851*$C$8/$C$7</f>
        <v>4.54167327335839</v>
      </c>
    </row>
    <row r="3852" customFormat="false" ht="15" hidden="false" customHeight="false" outlineLevel="0" collapsed="false">
      <c r="A3852" s="11" t="n">
        <v>6.2992</v>
      </c>
      <c r="F3852" s="13" t="n">
        <v>42896.4166666573</v>
      </c>
      <c r="G3852" s="0" t="n">
        <f aca="false">MONTH(F3852)</f>
        <v>6</v>
      </c>
      <c r="H3852" s="0" t="n">
        <f aca="false">DAY(F3852)</f>
        <v>10</v>
      </c>
      <c r="I3852" s="0" t="n">
        <f aca="false">HOUR(F3852)</f>
        <v>9</v>
      </c>
      <c r="J3852" s="0" t="n">
        <f aca="false">A3852*$C$8/$C$7</f>
        <v>5.01602670001564</v>
      </c>
    </row>
    <row r="3853" customFormat="false" ht="15" hidden="false" customHeight="false" outlineLevel="0" collapsed="false">
      <c r="A3853" s="11" t="n">
        <v>7.5844</v>
      </c>
      <c r="F3853" s="13" t="n">
        <v>42896.458333324</v>
      </c>
      <c r="G3853" s="0" t="n">
        <f aca="false">MONTH(F3853)</f>
        <v>6</v>
      </c>
      <c r="H3853" s="0" t="n">
        <f aca="false">DAY(F3853)</f>
        <v>10</v>
      </c>
      <c r="I3853" s="0" t="n">
        <f aca="false">HOUR(F3853)</f>
        <v>10</v>
      </c>
      <c r="J3853" s="0" t="n">
        <f aca="false">A3853*$C$8/$C$7</f>
        <v>6.03942610229848</v>
      </c>
    </row>
    <row r="3854" customFormat="false" ht="15" hidden="false" customHeight="false" outlineLevel="0" collapsed="false">
      <c r="A3854" s="11" t="n">
        <v>8.0611</v>
      </c>
      <c r="F3854" s="13" t="n">
        <v>42896.4999999907</v>
      </c>
      <c r="G3854" s="0" t="n">
        <f aca="false">MONTH(F3854)</f>
        <v>6</v>
      </c>
      <c r="H3854" s="0" t="n">
        <f aca="false">DAY(F3854)</f>
        <v>10</v>
      </c>
      <c r="I3854" s="0" t="n">
        <f aca="false">HOUR(F3854)</f>
        <v>11</v>
      </c>
      <c r="J3854" s="0" t="n">
        <f aca="false">A3854*$C$8/$C$7</f>
        <v>6.41902032504065</v>
      </c>
    </row>
    <row r="3855" customFormat="false" ht="15" hidden="false" customHeight="false" outlineLevel="0" collapsed="false">
      <c r="A3855" s="11" t="n">
        <v>8.0036</v>
      </c>
      <c r="F3855" s="13" t="n">
        <v>42896.5416666573</v>
      </c>
      <c r="G3855" s="0" t="n">
        <f aca="false">MONTH(F3855)</f>
        <v>6</v>
      </c>
      <c r="H3855" s="0" t="n">
        <f aca="false">DAY(F3855)</f>
        <v>10</v>
      </c>
      <c r="I3855" s="0" t="n">
        <f aca="false">HOUR(F3855)</f>
        <v>12</v>
      </c>
      <c r="J3855" s="0" t="n">
        <f aca="false">A3855*$C$8/$C$7</f>
        <v>6.37323331474555</v>
      </c>
    </row>
    <row r="3856" customFormat="false" ht="15" hidden="false" customHeight="false" outlineLevel="0" collapsed="false">
      <c r="A3856" s="11" t="n">
        <v>7.2785</v>
      </c>
      <c r="F3856" s="13" t="n">
        <v>42896.583333324</v>
      </c>
      <c r="G3856" s="0" t="n">
        <f aca="false">MONTH(F3856)</f>
        <v>6</v>
      </c>
      <c r="H3856" s="0" t="n">
        <f aca="false">DAY(F3856)</f>
        <v>10</v>
      </c>
      <c r="I3856" s="0" t="n">
        <f aca="false">HOUR(F3856)</f>
        <v>13</v>
      </c>
      <c r="J3856" s="0" t="n">
        <f aca="false">A3856*$C$8/$C$7</f>
        <v>5.79583920752855</v>
      </c>
    </row>
    <row r="3857" customFormat="false" ht="15" hidden="false" customHeight="false" outlineLevel="0" collapsed="false">
      <c r="A3857" s="11" t="n">
        <v>6.3897</v>
      </c>
      <c r="F3857" s="13" t="n">
        <v>42896.6249999907</v>
      </c>
      <c r="G3857" s="0" t="n">
        <f aca="false">MONTH(F3857)</f>
        <v>6</v>
      </c>
      <c r="H3857" s="0" t="n">
        <f aca="false">DAY(F3857)</f>
        <v>10</v>
      </c>
      <c r="I3857" s="0" t="n">
        <f aca="false">HOUR(F3857)</f>
        <v>14</v>
      </c>
      <c r="J3857" s="0" t="n">
        <f aca="false">A3857*$C$8/$C$7</f>
        <v>5.08809147274097</v>
      </c>
    </row>
    <row r="3858" customFormat="false" ht="15" hidden="false" customHeight="false" outlineLevel="0" collapsed="false">
      <c r="A3858" s="11" t="n">
        <v>5.2574</v>
      </c>
      <c r="F3858" s="13" t="n">
        <v>42896.6666666573</v>
      </c>
      <c r="G3858" s="0" t="n">
        <f aca="false">MONTH(F3858)</f>
        <v>6</v>
      </c>
      <c r="H3858" s="0" t="n">
        <f aca="false">DAY(F3858)</f>
        <v>10</v>
      </c>
      <c r="I3858" s="0" t="n">
        <f aca="false">HOUR(F3858)</f>
        <v>15</v>
      </c>
      <c r="J3858" s="0" t="n">
        <f aca="false">A3858*$C$8/$C$7</f>
        <v>4.18644570305153</v>
      </c>
    </row>
    <row r="3859" customFormat="false" ht="15" hidden="false" customHeight="false" outlineLevel="0" collapsed="false">
      <c r="A3859" s="11" t="n">
        <v>3.6561</v>
      </c>
      <c r="F3859" s="13" t="n">
        <v>42896.708333324</v>
      </c>
      <c r="G3859" s="0" t="n">
        <f aca="false">MONTH(F3859)</f>
        <v>6</v>
      </c>
      <c r="H3859" s="0" t="n">
        <f aca="false">DAY(F3859)</f>
        <v>10</v>
      </c>
      <c r="I3859" s="0" t="n">
        <f aca="false">HOUR(F3859)</f>
        <v>16</v>
      </c>
      <c r="J3859" s="0" t="n">
        <f aca="false">A3859*$C$8/$C$7</f>
        <v>2.91133718852032</v>
      </c>
    </row>
    <row r="3860" customFormat="false" ht="15" hidden="false" customHeight="false" outlineLevel="0" collapsed="false">
      <c r="A3860" s="11" t="n">
        <v>2.5007</v>
      </c>
      <c r="F3860" s="13" t="n">
        <v>42896.7499999906</v>
      </c>
      <c r="G3860" s="0" t="n">
        <f aca="false">MONTH(F3860)</f>
        <v>6</v>
      </c>
      <c r="H3860" s="0" t="n">
        <f aca="false">DAY(F3860)</f>
        <v>10</v>
      </c>
      <c r="I3860" s="0" t="n">
        <f aca="false">HOUR(F3860)</f>
        <v>17</v>
      </c>
      <c r="J3860" s="0" t="n">
        <f aca="false">A3860*$C$8/$C$7</f>
        <v>1.99129698512972</v>
      </c>
    </row>
    <row r="3861" customFormat="false" ht="15" hidden="false" customHeight="false" outlineLevel="0" collapsed="false">
      <c r="A3861" s="11" t="n">
        <v>1.3394</v>
      </c>
      <c r="F3861" s="13" t="n">
        <v>42896.7916666573</v>
      </c>
      <c r="G3861" s="0" t="n">
        <f aca="false">MONTH(F3861)</f>
        <v>6</v>
      </c>
      <c r="H3861" s="0" t="n">
        <f aca="false">DAY(F3861)</f>
        <v>10</v>
      </c>
      <c r="I3861" s="0" t="n">
        <f aca="false">HOUR(F3861)</f>
        <v>18</v>
      </c>
      <c r="J3861" s="0" t="n">
        <f aca="false">A3861*$C$8/$C$7</f>
        <v>1.06655863633492</v>
      </c>
    </row>
    <row r="3862" customFormat="false" ht="15" hidden="false" customHeight="false" outlineLevel="0" collapsed="false">
      <c r="A3862" s="11" t="n">
        <v>0.15163</v>
      </c>
      <c r="F3862" s="13" t="n">
        <v>42896.833333324</v>
      </c>
      <c r="G3862" s="0" t="n">
        <f aca="false">MONTH(F3862)</f>
        <v>6</v>
      </c>
      <c r="H3862" s="0" t="n">
        <f aca="false">DAY(F3862)</f>
        <v>10</v>
      </c>
      <c r="I3862" s="0" t="n">
        <f aca="false">HOUR(F3862)</f>
        <v>19</v>
      </c>
      <c r="J3862" s="0" t="n">
        <f aca="false">A3862*$C$8/$C$7</f>
        <v>0.120742336887759</v>
      </c>
    </row>
    <row r="3863" customFormat="false" ht="15" hidden="false" customHeight="false" outlineLevel="0" collapsed="false">
      <c r="A3863" s="11" t="n">
        <v>0</v>
      </c>
      <c r="F3863" s="13" t="n">
        <v>42896.8749999906</v>
      </c>
      <c r="G3863" s="0" t="n">
        <f aca="false">MONTH(F3863)</f>
        <v>6</v>
      </c>
      <c r="H3863" s="0" t="n">
        <f aca="false">DAY(F3863)</f>
        <v>10</v>
      </c>
      <c r="I3863" s="0" t="n">
        <f aca="false">HOUR(F3863)</f>
        <v>20</v>
      </c>
      <c r="J3863" s="0" t="n">
        <f aca="false">A3863*$C$8/$C$7</f>
        <v>0</v>
      </c>
    </row>
    <row r="3864" customFormat="false" ht="15" hidden="false" customHeight="false" outlineLevel="0" collapsed="false">
      <c r="A3864" s="11" t="n">
        <v>0</v>
      </c>
      <c r="F3864" s="13" t="n">
        <v>42896.9166666573</v>
      </c>
      <c r="G3864" s="0" t="n">
        <f aca="false">MONTH(F3864)</f>
        <v>6</v>
      </c>
      <c r="H3864" s="0" t="n">
        <f aca="false">DAY(F3864)</f>
        <v>10</v>
      </c>
      <c r="I3864" s="0" t="n">
        <f aca="false">HOUR(F3864)</f>
        <v>21</v>
      </c>
      <c r="J3864" s="0" t="n">
        <f aca="false">A3864*$C$8/$C$7</f>
        <v>0</v>
      </c>
    </row>
    <row r="3865" customFormat="false" ht="15" hidden="false" customHeight="false" outlineLevel="0" collapsed="false">
      <c r="A3865" s="11" t="n">
        <v>0</v>
      </c>
      <c r="F3865" s="13" t="n">
        <v>42896.958333324</v>
      </c>
      <c r="G3865" s="0" t="n">
        <f aca="false">MONTH(F3865)</f>
        <v>6</v>
      </c>
      <c r="H3865" s="0" t="n">
        <f aca="false">DAY(F3865)</f>
        <v>10</v>
      </c>
      <c r="I3865" s="0" t="n">
        <f aca="false">HOUR(F3865)</f>
        <v>22</v>
      </c>
      <c r="J3865" s="0" t="n">
        <f aca="false">A3865*$C$8/$C$7</f>
        <v>0</v>
      </c>
    </row>
    <row r="3866" customFormat="false" ht="15" hidden="false" customHeight="false" outlineLevel="0" collapsed="false">
      <c r="A3866" s="11" t="n">
        <v>0</v>
      </c>
      <c r="F3866" s="13" t="n">
        <v>42896.9999999906</v>
      </c>
      <c r="G3866" s="0" t="n">
        <f aca="false">MONTH(F3866)</f>
        <v>6</v>
      </c>
      <c r="H3866" s="0" t="n">
        <f aca="false">DAY(F3866)</f>
        <v>10</v>
      </c>
      <c r="I3866" s="0" t="n">
        <f aca="false">HOUR(F3866)</f>
        <v>23</v>
      </c>
      <c r="J3866" s="0" t="n">
        <f aca="false">A3866*$C$8/$C$7</f>
        <v>0</v>
      </c>
    </row>
    <row r="3867" customFormat="false" ht="15" hidden="false" customHeight="false" outlineLevel="0" collapsed="false">
      <c r="A3867" s="11" t="n">
        <v>0</v>
      </c>
      <c r="F3867" s="13" t="n">
        <v>42897.0416666573</v>
      </c>
      <c r="G3867" s="0" t="n">
        <f aca="false">MONTH(F3867)</f>
        <v>6</v>
      </c>
      <c r="H3867" s="0" t="n">
        <f aca="false">DAY(F3867)</f>
        <v>11</v>
      </c>
      <c r="I3867" s="0" t="n">
        <f aca="false">HOUR(F3867)</f>
        <v>0</v>
      </c>
      <c r="J3867" s="0" t="n">
        <f aca="false">A3867*$C$8/$C$7</f>
        <v>0</v>
      </c>
    </row>
    <row r="3868" customFormat="false" ht="15" hidden="false" customHeight="false" outlineLevel="0" collapsed="false">
      <c r="A3868" s="11" t="n">
        <v>0</v>
      </c>
      <c r="F3868" s="13" t="n">
        <v>42897.083333324</v>
      </c>
      <c r="G3868" s="0" t="n">
        <f aca="false">MONTH(F3868)</f>
        <v>6</v>
      </c>
      <c r="H3868" s="0" t="n">
        <f aca="false">DAY(F3868)</f>
        <v>11</v>
      </c>
      <c r="I3868" s="0" t="n">
        <f aca="false">HOUR(F3868)</f>
        <v>1</v>
      </c>
      <c r="J3868" s="0" t="n">
        <f aca="false">A3868*$C$8/$C$7</f>
        <v>0</v>
      </c>
    </row>
    <row r="3869" customFormat="false" ht="15" hidden="false" customHeight="false" outlineLevel="0" collapsed="false">
      <c r="A3869" s="11" t="n">
        <v>0</v>
      </c>
      <c r="F3869" s="13" t="n">
        <v>42897.1249999906</v>
      </c>
      <c r="G3869" s="0" t="n">
        <f aca="false">MONTH(F3869)</f>
        <v>6</v>
      </c>
      <c r="H3869" s="0" t="n">
        <f aca="false">DAY(F3869)</f>
        <v>11</v>
      </c>
      <c r="I3869" s="0" t="n">
        <f aca="false">HOUR(F3869)</f>
        <v>2</v>
      </c>
      <c r="J3869" s="0" t="n">
        <f aca="false">A3869*$C$8/$C$7</f>
        <v>0</v>
      </c>
    </row>
    <row r="3870" customFormat="false" ht="15" hidden="false" customHeight="false" outlineLevel="0" collapsed="false">
      <c r="A3870" s="11" t="n">
        <v>0.44587</v>
      </c>
      <c r="F3870" s="13" t="n">
        <v>42897.1666666573</v>
      </c>
      <c r="G3870" s="0" t="n">
        <f aca="false">MONTH(F3870)</f>
        <v>6</v>
      </c>
      <c r="H3870" s="0" t="n">
        <f aca="false">DAY(F3870)</f>
        <v>11</v>
      </c>
      <c r="I3870" s="0" t="n">
        <f aca="false">HOUR(F3870)</f>
        <v>3</v>
      </c>
      <c r="J3870" s="0" t="n">
        <f aca="false">A3870*$C$8/$C$7</f>
        <v>0.35504442226568</v>
      </c>
    </row>
    <row r="3871" customFormat="false" ht="15" hidden="false" customHeight="false" outlineLevel="0" collapsed="false">
      <c r="A3871" s="11" t="n">
        <v>2.0855</v>
      </c>
      <c r="F3871" s="13" t="n">
        <v>42897.208333324</v>
      </c>
      <c r="G3871" s="0" t="n">
        <f aca="false">MONTH(F3871)</f>
        <v>6</v>
      </c>
      <c r="H3871" s="0" t="n">
        <f aca="false">DAY(F3871)</f>
        <v>11</v>
      </c>
      <c r="I3871" s="0" t="n">
        <f aca="false">HOUR(F3871)</f>
        <v>4</v>
      </c>
      <c r="J3871" s="0" t="n">
        <f aca="false">A3871*$C$8/$C$7</f>
        <v>1.66067495600753</v>
      </c>
    </row>
    <row r="3872" customFormat="false" ht="15" hidden="false" customHeight="false" outlineLevel="0" collapsed="false">
      <c r="A3872" s="11" t="n">
        <v>3.788</v>
      </c>
      <c r="F3872" s="13" t="n">
        <v>42897.2499999906</v>
      </c>
      <c r="G3872" s="0" t="n">
        <f aca="false">MONTH(F3872)</f>
        <v>6</v>
      </c>
      <c r="H3872" s="0" t="n">
        <f aca="false">DAY(F3872)</f>
        <v>11</v>
      </c>
      <c r="I3872" s="0" t="n">
        <f aca="false">HOUR(F3872)</f>
        <v>5</v>
      </c>
      <c r="J3872" s="0" t="n">
        <f aca="false">A3872*$C$8/$C$7</f>
        <v>3.01636860865812</v>
      </c>
    </row>
    <row r="3873" customFormat="false" ht="15" hidden="false" customHeight="false" outlineLevel="0" collapsed="false">
      <c r="A3873" s="11" t="n">
        <v>5.8083</v>
      </c>
      <c r="F3873" s="13" t="n">
        <v>42897.2916666573</v>
      </c>
      <c r="G3873" s="0" t="n">
        <f aca="false">MONTH(F3873)</f>
        <v>6</v>
      </c>
      <c r="H3873" s="0" t="n">
        <f aca="false">DAY(F3873)</f>
        <v>11</v>
      </c>
      <c r="I3873" s="0" t="n">
        <f aca="false">HOUR(F3873)</f>
        <v>6</v>
      </c>
      <c r="J3873" s="0" t="n">
        <f aca="false">A3873*$C$8/$C$7</f>
        <v>4.62512507647016</v>
      </c>
    </row>
    <row r="3874" customFormat="false" ht="15" hidden="false" customHeight="false" outlineLevel="0" collapsed="false">
      <c r="A3874" s="11" t="n">
        <v>7.3799</v>
      </c>
      <c r="F3874" s="13" t="n">
        <v>42897.3333333239</v>
      </c>
      <c r="G3874" s="0" t="n">
        <f aca="false">MONTH(F3874)</f>
        <v>6</v>
      </c>
      <c r="H3874" s="0" t="n">
        <f aca="false">DAY(F3874)</f>
        <v>11</v>
      </c>
      <c r="I3874" s="0" t="n">
        <f aca="false">HOUR(F3874)</f>
        <v>7</v>
      </c>
      <c r="J3874" s="0" t="n">
        <f aca="false">A3874*$C$8/$C$7</f>
        <v>5.87658360481417</v>
      </c>
    </row>
    <row r="3875" customFormat="false" ht="15" hidden="false" customHeight="false" outlineLevel="0" collapsed="false">
      <c r="A3875" s="11" t="n">
        <v>9.12</v>
      </c>
      <c r="F3875" s="13" t="n">
        <v>42897.3749999906</v>
      </c>
      <c r="G3875" s="0" t="n">
        <f aca="false">MONTH(F3875)</f>
        <v>6</v>
      </c>
      <c r="H3875" s="0" t="n">
        <f aca="false">DAY(F3875)</f>
        <v>11</v>
      </c>
      <c r="I3875" s="0" t="n">
        <f aca="false">HOUR(F3875)</f>
        <v>8</v>
      </c>
      <c r="J3875" s="0" t="n">
        <f aca="false">A3875*$C$8/$C$7</f>
        <v>7.2622179807186</v>
      </c>
    </row>
    <row r="3876" customFormat="false" ht="15" hidden="false" customHeight="false" outlineLevel="0" collapsed="false">
      <c r="A3876" s="11" t="n">
        <v>10.267</v>
      </c>
      <c r="F3876" s="13" t="n">
        <v>42897.4166666573</v>
      </c>
      <c r="G3876" s="0" t="n">
        <f aca="false">MONTH(F3876)</f>
        <v>6</v>
      </c>
      <c r="H3876" s="0" t="n">
        <f aca="false">DAY(F3876)</f>
        <v>11</v>
      </c>
      <c r="I3876" s="0" t="n">
        <f aca="false">HOUR(F3876)</f>
        <v>9</v>
      </c>
      <c r="J3876" s="0" t="n">
        <f aca="false">A3876*$C$8/$C$7</f>
        <v>8.17556929912696</v>
      </c>
    </row>
    <row r="3877" customFormat="false" ht="15" hidden="false" customHeight="false" outlineLevel="0" collapsed="false">
      <c r="A3877" s="11" t="n">
        <v>10.381</v>
      </c>
      <c r="F3877" s="13" t="n">
        <v>42897.4583333239</v>
      </c>
      <c r="G3877" s="0" t="n">
        <f aca="false">MONTH(F3877)</f>
        <v>6</v>
      </c>
      <c r="H3877" s="0" t="n">
        <f aca="false">DAY(F3877)</f>
        <v>11</v>
      </c>
      <c r="I3877" s="0" t="n">
        <f aca="false">HOUR(F3877)</f>
        <v>10</v>
      </c>
      <c r="J3877" s="0" t="n">
        <f aca="false">A3877*$C$8/$C$7</f>
        <v>8.26634702388595</v>
      </c>
    </row>
    <row r="3878" customFormat="false" ht="15" hidden="false" customHeight="false" outlineLevel="0" collapsed="false">
      <c r="A3878" s="11" t="n">
        <v>10.77</v>
      </c>
      <c r="F3878" s="13" t="n">
        <v>42897.4999999906</v>
      </c>
      <c r="G3878" s="0" t="n">
        <f aca="false">MONTH(F3878)</f>
        <v>6</v>
      </c>
      <c r="H3878" s="0" t="n">
        <f aca="false">DAY(F3878)</f>
        <v>11</v>
      </c>
      <c r="I3878" s="0" t="n">
        <f aca="false">HOUR(F3878)</f>
        <v>11</v>
      </c>
      <c r="J3878" s="0" t="n">
        <f aca="false">A3878*$C$8/$C$7</f>
        <v>8.57610610223019</v>
      </c>
    </row>
    <row r="3879" customFormat="false" ht="15" hidden="false" customHeight="false" outlineLevel="0" collapsed="false">
      <c r="A3879" s="11" t="n">
        <v>9.915</v>
      </c>
      <c r="F3879" s="13" t="n">
        <v>42897.5416666573</v>
      </c>
      <c r="G3879" s="0" t="n">
        <f aca="false">MONTH(F3879)</f>
        <v>6</v>
      </c>
      <c r="H3879" s="0" t="n">
        <f aca="false">DAY(F3879)</f>
        <v>11</v>
      </c>
      <c r="I3879" s="0" t="n">
        <f aca="false">HOUR(F3879)</f>
        <v>12</v>
      </c>
      <c r="J3879" s="0" t="n">
        <f aca="false">A3879*$C$8/$C$7</f>
        <v>7.89527316653782</v>
      </c>
    </row>
    <row r="3880" customFormat="false" ht="15" hidden="false" customHeight="false" outlineLevel="0" collapsed="false">
      <c r="A3880" s="11" t="n">
        <v>9.5043</v>
      </c>
      <c r="F3880" s="13" t="n">
        <v>42897.5833333239</v>
      </c>
      <c r="G3880" s="0" t="n">
        <f aca="false">MONTH(F3880)</f>
        <v>6</v>
      </c>
      <c r="H3880" s="0" t="n">
        <f aca="false">DAY(F3880)</f>
        <v>11</v>
      </c>
      <c r="I3880" s="0" t="n">
        <f aca="false">HOUR(F3880)</f>
        <v>13</v>
      </c>
      <c r="J3880" s="0" t="n">
        <f aca="false">A3880*$C$8/$C$7</f>
        <v>7.56823446865612</v>
      </c>
    </row>
    <row r="3881" customFormat="false" ht="15" hidden="false" customHeight="false" outlineLevel="0" collapsed="false">
      <c r="A3881" s="11" t="n">
        <v>7.9729</v>
      </c>
      <c r="F3881" s="13" t="n">
        <v>42897.6249999906</v>
      </c>
      <c r="G3881" s="0" t="n">
        <f aca="false">MONTH(F3881)</f>
        <v>6</v>
      </c>
      <c r="H3881" s="0" t="n">
        <f aca="false">DAY(F3881)</f>
        <v>11</v>
      </c>
      <c r="I3881" s="0" t="n">
        <f aca="false">HOUR(F3881)</f>
        <v>14</v>
      </c>
      <c r="J3881" s="0" t="n">
        <f aca="false">A3881*$C$8/$C$7</f>
        <v>6.34878703272712</v>
      </c>
    </row>
    <row r="3882" customFormat="false" ht="15" hidden="false" customHeight="false" outlineLevel="0" collapsed="false">
      <c r="A3882" s="11" t="n">
        <v>6.0971</v>
      </c>
      <c r="F3882" s="13" t="n">
        <v>42897.6666666573</v>
      </c>
      <c r="G3882" s="0" t="n">
        <f aca="false">MONTH(F3882)</f>
        <v>6</v>
      </c>
      <c r="H3882" s="0" t="n">
        <f aca="false">DAY(F3882)</f>
        <v>11</v>
      </c>
      <c r="I3882" s="0" t="n">
        <f aca="false">HOUR(F3882)</f>
        <v>15</v>
      </c>
      <c r="J3882" s="0" t="n">
        <f aca="false">A3882*$C$8/$C$7</f>
        <v>4.85509531252625</v>
      </c>
    </row>
    <row r="3883" customFormat="false" ht="15" hidden="false" customHeight="false" outlineLevel="0" collapsed="false">
      <c r="A3883" s="11" t="n">
        <v>4.2048</v>
      </c>
      <c r="F3883" s="13" t="n">
        <v>42897.7083333239</v>
      </c>
      <c r="G3883" s="0" t="n">
        <f aca="false">MONTH(F3883)</f>
        <v>6</v>
      </c>
      <c r="H3883" s="0" t="n">
        <f aca="false">DAY(F3883)</f>
        <v>11</v>
      </c>
      <c r="I3883" s="0" t="n">
        <f aca="false">HOUR(F3883)</f>
        <v>16</v>
      </c>
      <c r="J3883" s="0" t="n">
        <f aca="false">A3883*$C$8/$C$7</f>
        <v>3.34826471111026</v>
      </c>
    </row>
    <row r="3884" customFormat="false" ht="15" hidden="false" customHeight="false" outlineLevel="0" collapsed="false">
      <c r="A3884" s="11" t="n">
        <v>3.0063</v>
      </c>
      <c r="F3884" s="13" t="n">
        <v>42897.7499999906</v>
      </c>
      <c r="G3884" s="0" t="n">
        <f aca="false">MONTH(F3884)</f>
        <v>6</v>
      </c>
      <c r="H3884" s="0" t="n">
        <f aca="false">DAY(F3884)</f>
        <v>11</v>
      </c>
      <c r="I3884" s="0" t="n">
        <f aca="false">HOUR(F3884)</f>
        <v>17</v>
      </c>
      <c r="J3884" s="0" t="n">
        <f aca="false">A3884*$C$8/$C$7</f>
        <v>2.39390415739412</v>
      </c>
    </row>
    <row r="3885" customFormat="false" ht="15" hidden="false" customHeight="false" outlineLevel="0" collapsed="false">
      <c r="A3885" s="11" t="n">
        <v>1.4261</v>
      </c>
      <c r="F3885" s="13" t="n">
        <v>42897.7916666573</v>
      </c>
      <c r="G3885" s="0" t="n">
        <f aca="false">MONTH(F3885)</f>
        <v>6</v>
      </c>
      <c r="H3885" s="0" t="n">
        <f aca="false">DAY(F3885)</f>
        <v>11</v>
      </c>
      <c r="I3885" s="0" t="n">
        <f aca="false">HOUR(F3885)</f>
        <v>18</v>
      </c>
      <c r="J3885" s="0" t="n">
        <f aca="false">A3885*$C$8/$C$7</f>
        <v>1.13559748490162</v>
      </c>
    </row>
    <row r="3886" customFormat="false" ht="15" hidden="false" customHeight="false" outlineLevel="0" collapsed="false">
      <c r="A3886" s="11" t="n">
        <v>0.14085</v>
      </c>
      <c r="F3886" s="13" t="n">
        <v>42897.8333333239</v>
      </c>
      <c r="G3886" s="0" t="n">
        <f aca="false">MONTH(F3886)</f>
        <v>6</v>
      </c>
      <c r="H3886" s="0" t="n">
        <f aca="false">DAY(F3886)</f>
        <v>11</v>
      </c>
      <c r="I3886" s="0" t="n">
        <f aca="false">HOUR(F3886)</f>
        <v>19</v>
      </c>
      <c r="J3886" s="0" t="n">
        <f aca="false">A3886*$C$8/$C$7</f>
        <v>0.112158267827217</v>
      </c>
    </row>
    <row r="3887" customFormat="false" ht="15" hidden="false" customHeight="false" outlineLevel="0" collapsed="false">
      <c r="A3887" s="11" t="n">
        <v>0</v>
      </c>
      <c r="F3887" s="13" t="n">
        <v>42897.8749999906</v>
      </c>
      <c r="G3887" s="0" t="n">
        <f aca="false">MONTH(F3887)</f>
        <v>6</v>
      </c>
      <c r="H3887" s="0" t="n">
        <f aca="false">DAY(F3887)</f>
        <v>11</v>
      </c>
      <c r="I3887" s="0" t="n">
        <f aca="false">HOUR(F3887)</f>
        <v>20</v>
      </c>
      <c r="J3887" s="0" t="n">
        <f aca="false">A3887*$C$8/$C$7</f>
        <v>0</v>
      </c>
    </row>
    <row r="3888" customFormat="false" ht="15" hidden="false" customHeight="false" outlineLevel="0" collapsed="false">
      <c r="A3888" s="11" t="n">
        <v>0</v>
      </c>
      <c r="F3888" s="13" t="n">
        <v>42897.9166666572</v>
      </c>
      <c r="G3888" s="0" t="n">
        <f aca="false">MONTH(F3888)</f>
        <v>6</v>
      </c>
      <c r="H3888" s="0" t="n">
        <f aca="false">DAY(F3888)</f>
        <v>11</v>
      </c>
      <c r="I3888" s="0" t="n">
        <f aca="false">HOUR(F3888)</f>
        <v>21</v>
      </c>
      <c r="J3888" s="0" t="n">
        <f aca="false">A3888*$C$8/$C$7</f>
        <v>0</v>
      </c>
    </row>
    <row r="3889" customFormat="false" ht="15" hidden="false" customHeight="false" outlineLevel="0" collapsed="false">
      <c r="A3889" s="11" t="n">
        <v>0</v>
      </c>
      <c r="F3889" s="13" t="n">
        <v>42897.9583333239</v>
      </c>
      <c r="G3889" s="0" t="n">
        <f aca="false">MONTH(F3889)</f>
        <v>6</v>
      </c>
      <c r="H3889" s="0" t="n">
        <f aca="false">DAY(F3889)</f>
        <v>11</v>
      </c>
      <c r="I3889" s="0" t="n">
        <f aca="false">HOUR(F3889)</f>
        <v>22</v>
      </c>
      <c r="J3889" s="0" t="n">
        <f aca="false">A3889*$C$8/$C$7</f>
        <v>0</v>
      </c>
    </row>
    <row r="3890" customFormat="false" ht="15" hidden="false" customHeight="false" outlineLevel="0" collapsed="false">
      <c r="A3890" s="11" t="n">
        <v>0</v>
      </c>
      <c r="F3890" s="13" t="n">
        <v>42897.9999999906</v>
      </c>
      <c r="G3890" s="0" t="n">
        <f aca="false">MONTH(F3890)</f>
        <v>6</v>
      </c>
      <c r="H3890" s="0" t="n">
        <f aca="false">DAY(F3890)</f>
        <v>11</v>
      </c>
      <c r="I3890" s="0" t="n">
        <f aca="false">HOUR(F3890)</f>
        <v>23</v>
      </c>
      <c r="J3890" s="0" t="n">
        <f aca="false">A3890*$C$8/$C$7</f>
        <v>0</v>
      </c>
    </row>
    <row r="3891" customFormat="false" ht="15" hidden="false" customHeight="false" outlineLevel="0" collapsed="false">
      <c r="A3891" s="11" t="n">
        <v>0</v>
      </c>
      <c r="F3891" s="13" t="n">
        <v>42898.0416666572</v>
      </c>
      <c r="G3891" s="0" t="n">
        <f aca="false">MONTH(F3891)</f>
        <v>6</v>
      </c>
      <c r="H3891" s="0" t="n">
        <f aca="false">DAY(F3891)</f>
        <v>12</v>
      </c>
      <c r="I3891" s="0" t="n">
        <f aca="false">HOUR(F3891)</f>
        <v>0</v>
      </c>
      <c r="J3891" s="0" t="n">
        <f aca="false">A3891*$C$8/$C$7</f>
        <v>0</v>
      </c>
    </row>
    <row r="3892" customFormat="false" ht="15" hidden="false" customHeight="false" outlineLevel="0" collapsed="false">
      <c r="A3892" s="11" t="n">
        <v>0</v>
      </c>
      <c r="F3892" s="13" t="n">
        <v>42898.0833333239</v>
      </c>
      <c r="G3892" s="0" t="n">
        <f aca="false">MONTH(F3892)</f>
        <v>6</v>
      </c>
      <c r="H3892" s="0" t="n">
        <f aca="false">DAY(F3892)</f>
        <v>12</v>
      </c>
      <c r="I3892" s="0" t="n">
        <f aca="false">HOUR(F3892)</f>
        <v>1</v>
      </c>
      <c r="J3892" s="0" t="n">
        <f aca="false">A3892*$C$8/$C$7</f>
        <v>0</v>
      </c>
    </row>
    <row r="3893" customFormat="false" ht="15" hidden="false" customHeight="false" outlineLevel="0" collapsed="false">
      <c r="A3893" s="11" t="n">
        <v>0</v>
      </c>
      <c r="F3893" s="13" t="n">
        <v>42898.1249999906</v>
      </c>
      <c r="G3893" s="0" t="n">
        <f aca="false">MONTH(F3893)</f>
        <v>6</v>
      </c>
      <c r="H3893" s="0" t="n">
        <f aca="false">DAY(F3893)</f>
        <v>12</v>
      </c>
      <c r="I3893" s="0" t="n">
        <f aca="false">HOUR(F3893)</f>
        <v>2</v>
      </c>
      <c r="J3893" s="0" t="n">
        <f aca="false">A3893*$C$8/$C$7</f>
        <v>0</v>
      </c>
    </row>
    <row r="3894" customFormat="false" ht="15" hidden="false" customHeight="false" outlineLevel="0" collapsed="false">
      <c r="A3894" s="11" t="n">
        <v>0.2241</v>
      </c>
      <c r="F3894" s="13" t="n">
        <v>42898.1666666572</v>
      </c>
      <c r="G3894" s="0" t="n">
        <f aca="false">MONTH(F3894)</f>
        <v>6</v>
      </c>
      <c r="H3894" s="0" t="n">
        <f aca="false">DAY(F3894)</f>
        <v>12</v>
      </c>
      <c r="I3894" s="0" t="n">
        <f aca="false">HOUR(F3894)</f>
        <v>3</v>
      </c>
      <c r="J3894" s="0" t="n">
        <f aca="false">A3894*$C$8/$C$7</f>
        <v>0.17844989577621</v>
      </c>
    </row>
    <row r="3895" customFormat="false" ht="15" hidden="false" customHeight="false" outlineLevel="0" collapsed="false">
      <c r="A3895" s="11" t="n">
        <v>2.073</v>
      </c>
      <c r="F3895" s="13" t="n">
        <v>42898.2083333239</v>
      </c>
      <c r="G3895" s="0" t="n">
        <f aca="false">MONTH(F3895)</f>
        <v>6</v>
      </c>
      <c r="H3895" s="0" t="n">
        <f aca="false">DAY(F3895)</f>
        <v>12</v>
      </c>
      <c r="I3895" s="0" t="n">
        <f aca="false">HOUR(F3895)</f>
        <v>4</v>
      </c>
      <c r="J3895" s="0" t="n">
        <f aca="false">A3895*$C$8/$C$7</f>
        <v>1.65072125811729</v>
      </c>
    </row>
    <row r="3896" customFormat="false" ht="15" hidden="false" customHeight="false" outlineLevel="0" collapsed="false">
      <c r="A3896" s="11" t="n">
        <v>4.2238</v>
      </c>
      <c r="F3896" s="13" t="n">
        <v>42898.2499999906</v>
      </c>
      <c r="G3896" s="0" t="n">
        <f aca="false">MONTH(F3896)</f>
        <v>6</v>
      </c>
      <c r="H3896" s="0" t="n">
        <f aca="false">DAY(F3896)</f>
        <v>12</v>
      </c>
      <c r="I3896" s="0" t="n">
        <f aca="false">HOUR(F3896)</f>
        <v>5</v>
      </c>
      <c r="J3896" s="0" t="n">
        <f aca="false">A3896*$C$8/$C$7</f>
        <v>3.36339433190342</v>
      </c>
    </row>
    <row r="3897" customFormat="false" ht="15" hidden="false" customHeight="false" outlineLevel="0" collapsed="false">
      <c r="A3897" s="11" t="n">
        <v>6.9886</v>
      </c>
      <c r="F3897" s="13" t="n">
        <v>42898.2916666572</v>
      </c>
      <c r="G3897" s="0" t="n">
        <f aca="false">MONTH(F3897)</f>
        <v>6</v>
      </c>
      <c r="H3897" s="0" t="n">
        <f aca="false">DAY(F3897)</f>
        <v>12</v>
      </c>
      <c r="I3897" s="0" t="n">
        <f aca="false">HOUR(F3897)</f>
        <v>6</v>
      </c>
      <c r="J3897" s="0" t="n">
        <f aca="false">A3897*$C$8/$C$7</f>
        <v>5.56499304605812</v>
      </c>
    </row>
    <row r="3898" customFormat="false" ht="15" hidden="false" customHeight="false" outlineLevel="0" collapsed="false">
      <c r="A3898" s="11" t="n">
        <v>7.6365</v>
      </c>
      <c r="F3898" s="13" t="n">
        <v>42898.3333333239</v>
      </c>
      <c r="G3898" s="0" t="n">
        <f aca="false">MONTH(F3898)</f>
        <v>6</v>
      </c>
      <c r="H3898" s="0" t="n">
        <f aca="false">DAY(F3898)</f>
        <v>12</v>
      </c>
      <c r="I3898" s="0" t="n">
        <f aca="false">HOUR(F3898)</f>
        <v>7</v>
      </c>
      <c r="J3898" s="0" t="n">
        <f aca="false">A3898*$C$8/$C$7</f>
        <v>6.080913115105</v>
      </c>
    </row>
    <row r="3899" customFormat="false" ht="15" hidden="false" customHeight="false" outlineLevel="0" collapsed="false">
      <c r="A3899" s="11" t="n">
        <v>9.476</v>
      </c>
      <c r="F3899" s="13" t="n">
        <v>42898.3749999906</v>
      </c>
      <c r="G3899" s="0" t="n">
        <f aca="false">MONTH(F3899)</f>
        <v>6</v>
      </c>
      <c r="H3899" s="0" t="n">
        <f aca="false">DAY(F3899)</f>
        <v>12</v>
      </c>
      <c r="I3899" s="0" t="n">
        <f aca="false">HOUR(F3899)</f>
        <v>8</v>
      </c>
      <c r="J3899" s="0" t="n">
        <f aca="false">A3899*$C$8/$C$7</f>
        <v>7.54569929663262</v>
      </c>
    </row>
    <row r="3900" customFormat="false" ht="15" hidden="false" customHeight="false" outlineLevel="0" collapsed="false">
      <c r="A3900" s="11" t="n">
        <v>11.263</v>
      </c>
      <c r="F3900" s="13" t="n">
        <v>42898.4166666572</v>
      </c>
      <c r="G3900" s="0" t="n">
        <f aca="false">MONTH(F3900)</f>
        <v>6</v>
      </c>
      <c r="H3900" s="0" t="n">
        <f aca="false">DAY(F3900)</f>
        <v>12</v>
      </c>
      <c r="I3900" s="0" t="n">
        <f aca="false">HOUR(F3900)</f>
        <v>9</v>
      </c>
      <c r="J3900" s="0" t="n">
        <f aca="false">A3900*$C$8/$C$7</f>
        <v>8.96867994702123</v>
      </c>
    </row>
    <row r="3901" customFormat="false" ht="15" hidden="false" customHeight="false" outlineLevel="0" collapsed="false">
      <c r="A3901" s="11" t="n">
        <v>9.9359</v>
      </c>
      <c r="F3901" s="13" t="n">
        <v>42898.4583333239</v>
      </c>
      <c r="G3901" s="0" t="n">
        <f aca="false">MONTH(F3901)</f>
        <v>6</v>
      </c>
      <c r="H3901" s="0" t="n">
        <f aca="false">DAY(F3901)</f>
        <v>12</v>
      </c>
      <c r="I3901" s="0" t="n">
        <f aca="false">HOUR(F3901)</f>
        <v>10</v>
      </c>
      <c r="J3901" s="0" t="n">
        <f aca="false">A3901*$C$8/$C$7</f>
        <v>7.9119157494103</v>
      </c>
    </row>
    <row r="3902" customFormat="false" ht="15" hidden="false" customHeight="false" outlineLevel="0" collapsed="false">
      <c r="A3902" s="11" t="n">
        <v>12.766</v>
      </c>
      <c r="F3902" s="13" t="n">
        <v>42898.4999999905</v>
      </c>
      <c r="G3902" s="0" t="n">
        <f aca="false">MONTH(F3902)</f>
        <v>6</v>
      </c>
      <c r="H3902" s="0" t="n">
        <f aca="false">DAY(F3902)</f>
        <v>12</v>
      </c>
      <c r="I3902" s="0" t="n">
        <f aca="false">HOUR(F3902)</f>
        <v>11</v>
      </c>
      <c r="J3902" s="0" t="n">
        <f aca="false">A3902*$C$8/$C$7</f>
        <v>10.1655125813436</v>
      </c>
    </row>
    <row r="3903" customFormat="false" ht="15" hidden="false" customHeight="false" outlineLevel="0" collapsed="false">
      <c r="A3903" s="11" t="n">
        <v>11.436</v>
      </c>
      <c r="F3903" s="13" t="n">
        <v>42898.5416666572</v>
      </c>
      <c r="G3903" s="0" t="n">
        <f aca="false">MONTH(F3903)</f>
        <v>6</v>
      </c>
      <c r="H3903" s="0" t="n">
        <f aca="false">DAY(F3903)</f>
        <v>12</v>
      </c>
      <c r="I3903" s="0" t="n">
        <f aca="false">HOUR(F3903)</f>
        <v>12</v>
      </c>
      <c r="J3903" s="0" t="n">
        <f aca="false">A3903*$C$8/$C$7</f>
        <v>9.10643912582214</v>
      </c>
    </row>
    <row r="3904" customFormat="false" ht="15" hidden="false" customHeight="false" outlineLevel="0" collapsed="false">
      <c r="A3904" s="11" t="n">
        <v>15.412</v>
      </c>
      <c r="F3904" s="13" t="n">
        <v>42898.5833333239</v>
      </c>
      <c r="G3904" s="0" t="n">
        <f aca="false">MONTH(F3904)</f>
        <v>6</v>
      </c>
      <c r="H3904" s="0" t="n">
        <f aca="false">DAY(F3904)</f>
        <v>12</v>
      </c>
      <c r="I3904" s="0" t="n">
        <f aca="false">HOUR(F3904)</f>
        <v>13</v>
      </c>
      <c r="J3904" s="0" t="n">
        <f aca="false">A3904*$C$8/$C$7</f>
        <v>12.2725113507495</v>
      </c>
    </row>
    <row r="3905" customFormat="false" ht="15" hidden="false" customHeight="false" outlineLevel="0" collapsed="false">
      <c r="A3905" s="11" t="n">
        <v>12.501</v>
      </c>
      <c r="F3905" s="13" t="n">
        <v>42898.6249999905</v>
      </c>
      <c r="G3905" s="0" t="n">
        <f aca="false">MONTH(F3905)</f>
        <v>6</v>
      </c>
      <c r="H3905" s="0" t="n">
        <f aca="false">DAY(F3905)</f>
        <v>12</v>
      </c>
      <c r="I3905" s="0" t="n">
        <f aca="false">HOUR(F3905)</f>
        <v>14</v>
      </c>
      <c r="J3905" s="0" t="n">
        <f aca="false">A3905*$C$8/$C$7</f>
        <v>9.95449418607053</v>
      </c>
    </row>
    <row r="3906" customFormat="false" ht="15" hidden="false" customHeight="false" outlineLevel="0" collapsed="false">
      <c r="A3906" s="11" t="n">
        <v>9.1887</v>
      </c>
      <c r="F3906" s="13" t="n">
        <v>42898.6666666572</v>
      </c>
      <c r="G3906" s="0" t="n">
        <f aca="false">MONTH(F3906)</f>
        <v>6</v>
      </c>
      <c r="H3906" s="0" t="n">
        <f aca="false">DAY(F3906)</f>
        <v>12</v>
      </c>
      <c r="I3906" s="0" t="n">
        <f aca="false">HOUR(F3906)</f>
        <v>15</v>
      </c>
      <c r="J3906" s="0" t="n">
        <f aca="false">A3906*$C$8/$C$7</f>
        <v>7.31692350432336</v>
      </c>
    </row>
    <row r="3907" customFormat="false" ht="15" hidden="false" customHeight="false" outlineLevel="0" collapsed="false">
      <c r="A3907" s="11" t="n">
        <v>7.5103</v>
      </c>
      <c r="F3907" s="13" t="n">
        <v>42898.7083333239</v>
      </c>
      <c r="G3907" s="0" t="n">
        <f aca="false">MONTH(F3907)</f>
        <v>6</v>
      </c>
      <c r="H3907" s="0" t="n">
        <f aca="false">DAY(F3907)</f>
        <v>12</v>
      </c>
      <c r="I3907" s="0" t="n">
        <f aca="false">HOUR(F3907)</f>
        <v>16</v>
      </c>
      <c r="J3907" s="0" t="n">
        <f aca="false">A3907*$C$8/$C$7</f>
        <v>5.98042058120514</v>
      </c>
    </row>
    <row r="3908" customFormat="false" ht="15" hidden="false" customHeight="false" outlineLevel="0" collapsed="false">
      <c r="A3908" s="11" t="n">
        <v>4.3693</v>
      </c>
      <c r="F3908" s="13" t="n">
        <v>42898.7499999905</v>
      </c>
      <c r="G3908" s="0" t="n">
        <f aca="false">MONTH(F3908)</f>
        <v>6</v>
      </c>
      <c r="H3908" s="0" t="n">
        <f aca="false">DAY(F3908)</f>
        <v>12</v>
      </c>
      <c r="I3908" s="0" t="n">
        <f aca="false">HOUR(F3908)</f>
        <v>17</v>
      </c>
      <c r="J3908" s="0" t="n">
        <f aca="false">A3908*$C$8/$C$7</f>
        <v>3.47925537534581</v>
      </c>
    </row>
    <row r="3909" customFormat="false" ht="15" hidden="false" customHeight="false" outlineLevel="0" collapsed="false">
      <c r="A3909" s="11" t="n">
        <v>1.8843</v>
      </c>
      <c r="F3909" s="13" t="n">
        <v>42898.7916666572</v>
      </c>
      <c r="G3909" s="0" t="n">
        <f aca="false">MONTH(F3909)</f>
        <v>6</v>
      </c>
      <c r="H3909" s="0" t="n">
        <f aca="false">DAY(F3909)</f>
        <v>12</v>
      </c>
      <c r="I3909" s="0" t="n">
        <f aca="false">HOUR(F3909)</f>
        <v>18</v>
      </c>
      <c r="J3909" s="0" t="n">
        <f aca="false">A3909*$C$8/$C$7</f>
        <v>1.50046023476624</v>
      </c>
    </row>
    <row r="3910" customFormat="false" ht="15" hidden="false" customHeight="false" outlineLevel="0" collapsed="false">
      <c r="A3910" s="11" t="n">
        <v>0.21723</v>
      </c>
      <c r="F3910" s="13" t="n">
        <v>42898.8333333239</v>
      </c>
      <c r="G3910" s="0" t="n">
        <f aca="false">MONTH(F3910)</f>
        <v>6</v>
      </c>
      <c r="H3910" s="0" t="n">
        <f aca="false">DAY(F3910)</f>
        <v>12</v>
      </c>
      <c r="I3910" s="0" t="n">
        <f aca="false">HOUR(F3910)</f>
        <v>19</v>
      </c>
      <c r="J3910" s="0" t="n">
        <f aca="false">A3910*$C$8/$C$7</f>
        <v>0.172979343415735</v>
      </c>
    </row>
    <row r="3911" customFormat="false" ht="15" hidden="false" customHeight="false" outlineLevel="0" collapsed="false">
      <c r="A3911" s="11" t="n">
        <v>0.0037031</v>
      </c>
      <c r="F3911" s="13" t="n">
        <v>42898.8749999905</v>
      </c>
      <c r="G3911" s="0" t="n">
        <f aca="false">MONTH(F3911)</f>
        <v>6</v>
      </c>
      <c r="H3911" s="0" t="n">
        <f aca="false">DAY(F3911)</f>
        <v>12</v>
      </c>
      <c r="I3911" s="0" t="n">
        <f aca="false">HOUR(F3911)</f>
        <v>20</v>
      </c>
      <c r="J3911" s="0" t="n">
        <f aca="false">A3911*$C$8/$C$7</f>
        <v>0.00294876309258762</v>
      </c>
    </row>
    <row r="3912" customFormat="false" ht="15" hidden="false" customHeight="false" outlineLevel="0" collapsed="false">
      <c r="A3912" s="11" t="n">
        <v>0</v>
      </c>
      <c r="F3912" s="13" t="n">
        <v>42898.9166666572</v>
      </c>
      <c r="G3912" s="0" t="n">
        <f aca="false">MONTH(F3912)</f>
        <v>6</v>
      </c>
      <c r="H3912" s="0" t="n">
        <f aca="false">DAY(F3912)</f>
        <v>12</v>
      </c>
      <c r="I3912" s="0" t="n">
        <f aca="false">HOUR(F3912)</f>
        <v>21</v>
      </c>
      <c r="J3912" s="0" t="n">
        <f aca="false">A3912*$C$8/$C$7</f>
        <v>0</v>
      </c>
    </row>
    <row r="3913" customFormat="false" ht="15" hidden="false" customHeight="false" outlineLevel="0" collapsed="false">
      <c r="A3913" s="11" t="n">
        <v>0</v>
      </c>
      <c r="F3913" s="13" t="n">
        <v>42898.9583333239</v>
      </c>
      <c r="G3913" s="0" t="n">
        <f aca="false">MONTH(F3913)</f>
        <v>6</v>
      </c>
      <c r="H3913" s="0" t="n">
        <f aca="false">DAY(F3913)</f>
        <v>12</v>
      </c>
      <c r="I3913" s="0" t="n">
        <f aca="false">HOUR(F3913)</f>
        <v>22</v>
      </c>
      <c r="J3913" s="0" t="n">
        <f aca="false">A3913*$C$8/$C$7</f>
        <v>0</v>
      </c>
    </row>
    <row r="3914" customFormat="false" ht="15" hidden="false" customHeight="false" outlineLevel="0" collapsed="false">
      <c r="A3914" s="11" t="n">
        <v>0</v>
      </c>
      <c r="F3914" s="13" t="n">
        <v>42898.9999999905</v>
      </c>
      <c r="G3914" s="0" t="n">
        <f aca="false">MONTH(F3914)</f>
        <v>6</v>
      </c>
      <c r="H3914" s="0" t="n">
        <f aca="false">DAY(F3914)</f>
        <v>12</v>
      </c>
      <c r="I3914" s="0" t="n">
        <f aca="false">HOUR(F3914)</f>
        <v>23</v>
      </c>
      <c r="J3914" s="0" t="n">
        <f aca="false">A3914*$C$8/$C$7</f>
        <v>0</v>
      </c>
    </row>
    <row r="3915" customFormat="false" ht="15" hidden="false" customHeight="false" outlineLevel="0" collapsed="false">
      <c r="A3915" s="11" t="n">
        <v>0</v>
      </c>
      <c r="F3915" s="13" t="n">
        <v>42899.0416666572</v>
      </c>
      <c r="G3915" s="0" t="n">
        <f aca="false">MONTH(F3915)</f>
        <v>6</v>
      </c>
      <c r="H3915" s="0" t="n">
        <f aca="false">DAY(F3915)</f>
        <v>13</v>
      </c>
      <c r="I3915" s="0" t="n">
        <f aca="false">HOUR(F3915)</f>
        <v>0</v>
      </c>
      <c r="J3915" s="0" t="n">
        <f aca="false">A3915*$C$8/$C$7</f>
        <v>0</v>
      </c>
    </row>
    <row r="3916" customFormat="false" ht="15" hidden="false" customHeight="false" outlineLevel="0" collapsed="false">
      <c r="A3916" s="11" t="n">
        <v>0</v>
      </c>
      <c r="F3916" s="13" t="n">
        <v>42899.0833333238</v>
      </c>
      <c r="G3916" s="0" t="n">
        <f aca="false">MONTH(F3916)</f>
        <v>6</v>
      </c>
      <c r="H3916" s="0" t="n">
        <f aca="false">DAY(F3916)</f>
        <v>13</v>
      </c>
      <c r="I3916" s="0" t="n">
        <f aca="false">HOUR(F3916)</f>
        <v>1</v>
      </c>
      <c r="J3916" s="0" t="n">
        <f aca="false">A3916*$C$8/$C$7</f>
        <v>0</v>
      </c>
    </row>
    <row r="3917" customFormat="false" ht="15" hidden="false" customHeight="false" outlineLevel="0" collapsed="false">
      <c r="A3917" s="11" t="n">
        <v>0.0035091</v>
      </c>
      <c r="F3917" s="13" t="n">
        <v>42899.1249999905</v>
      </c>
      <c r="G3917" s="0" t="n">
        <f aca="false">MONTH(F3917)</f>
        <v>6</v>
      </c>
      <c r="H3917" s="0" t="n">
        <f aca="false">DAY(F3917)</f>
        <v>13</v>
      </c>
      <c r="I3917" s="0" t="n">
        <f aca="false">HOUR(F3917)</f>
        <v>2</v>
      </c>
      <c r="J3917" s="0" t="n">
        <f aca="false">A3917*$C$8/$C$7</f>
        <v>0.0027942817013311</v>
      </c>
    </row>
    <row r="3918" customFormat="false" ht="15" hidden="false" customHeight="false" outlineLevel="0" collapsed="false">
      <c r="A3918" s="11" t="n">
        <v>0.82784</v>
      </c>
      <c r="F3918" s="13" t="n">
        <v>42899.1666666572</v>
      </c>
      <c r="G3918" s="0" t="n">
        <f aca="false">MONTH(F3918)</f>
        <v>6</v>
      </c>
      <c r="H3918" s="0" t="n">
        <f aca="false">DAY(F3918)</f>
        <v>13</v>
      </c>
      <c r="I3918" s="0" t="n">
        <f aca="false">HOUR(F3918)</f>
        <v>3</v>
      </c>
      <c r="J3918" s="0" t="n">
        <f aca="false">A3918*$C$8/$C$7</f>
        <v>0.659205540916457</v>
      </c>
    </row>
    <row r="3919" customFormat="false" ht="15" hidden="false" customHeight="false" outlineLevel="0" collapsed="false">
      <c r="A3919" s="11" t="n">
        <v>2.1856</v>
      </c>
      <c r="F3919" s="13" t="n">
        <v>42899.2083333238</v>
      </c>
      <c r="G3919" s="0" t="n">
        <f aca="false">MONTH(F3919)</f>
        <v>6</v>
      </c>
      <c r="H3919" s="0" t="n">
        <f aca="false">DAY(F3919)</f>
        <v>13</v>
      </c>
      <c r="I3919" s="0" t="n">
        <f aca="false">HOUR(F3919)</f>
        <v>4</v>
      </c>
      <c r="J3919" s="0" t="n">
        <f aca="false">A3919*$C$8/$C$7</f>
        <v>1.74038416871256</v>
      </c>
    </row>
    <row r="3920" customFormat="false" ht="15" hidden="false" customHeight="false" outlineLevel="0" collapsed="false">
      <c r="A3920" s="11" t="n">
        <v>5.0354</v>
      </c>
      <c r="F3920" s="13" t="n">
        <v>42899.2499999905</v>
      </c>
      <c r="G3920" s="0" t="n">
        <f aca="false">MONTH(F3920)</f>
        <v>6</v>
      </c>
      <c r="H3920" s="0" t="n">
        <f aca="false">DAY(F3920)</f>
        <v>13</v>
      </c>
      <c r="I3920" s="0" t="n">
        <f aca="false">HOUR(F3920)</f>
        <v>5</v>
      </c>
      <c r="J3920" s="0" t="n">
        <f aca="false">A3920*$C$8/$C$7</f>
        <v>4.00966802852088</v>
      </c>
    </row>
    <row r="3921" customFormat="false" ht="15" hidden="false" customHeight="false" outlineLevel="0" collapsed="false">
      <c r="A3921" s="11" t="n">
        <v>8.4042</v>
      </c>
      <c r="F3921" s="13" t="n">
        <v>42899.2916666572</v>
      </c>
      <c r="G3921" s="0" t="n">
        <f aca="false">MONTH(F3921)</f>
        <v>6</v>
      </c>
      <c r="H3921" s="0" t="n">
        <f aca="false">DAY(F3921)</f>
        <v>13</v>
      </c>
      <c r="I3921" s="0" t="n">
        <f aca="false">HOUR(F3921)</f>
        <v>6</v>
      </c>
      <c r="J3921" s="0" t="n">
        <f aca="false">A3921*$C$8/$C$7</f>
        <v>6.69222942473194</v>
      </c>
    </row>
    <row r="3922" customFormat="false" ht="15" hidden="false" customHeight="false" outlineLevel="0" collapsed="false">
      <c r="A3922" s="11" t="n">
        <v>11.901</v>
      </c>
      <c r="F3922" s="13" t="n">
        <v>42899.3333333238</v>
      </c>
      <c r="G3922" s="0" t="n">
        <f aca="false">MONTH(F3922)</f>
        <v>6</v>
      </c>
      <c r="H3922" s="0" t="n">
        <f aca="false">DAY(F3922)</f>
        <v>13</v>
      </c>
      <c r="I3922" s="0" t="n">
        <f aca="false">HOUR(F3922)</f>
        <v>7</v>
      </c>
      <c r="J3922" s="0" t="n">
        <f aca="false">A3922*$C$8/$C$7</f>
        <v>9.47671668733904</v>
      </c>
    </row>
    <row r="3923" customFormat="false" ht="15" hidden="false" customHeight="false" outlineLevel="0" collapsed="false">
      <c r="A3923" s="11" t="n">
        <v>15.035</v>
      </c>
      <c r="F3923" s="13" t="n">
        <v>42899.3749999905</v>
      </c>
      <c r="G3923" s="0" t="n">
        <f aca="false">MONTH(F3923)</f>
        <v>6</v>
      </c>
      <c r="H3923" s="0" t="n">
        <f aca="false">DAY(F3923)</f>
        <v>13</v>
      </c>
      <c r="I3923" s="0" t="n">
        <f aca="false">HOUR(F3923)</f>
        <v>8</v>
      </c>
      <c r="J3923" s="0" t="n">
        <f aca="false">A3923*$C$8/$C$7</f>
        <v>11.9723078223798</v>
      </c>
    </row>
    <row r="3924" customFormat="false" ht="15" hidden="false" customHeight="false" outlineLevel="0" collapsed="false">
      <c r="A3924" s="11" t="n">
        <v>17.649</v>
      </c>
      <c r="F3924" s="13" t="n">
        <v>42899.4166666572</v>
      </c>
      <c r="G3924" s="0" t="n">
        <f aca="false">MONTH(F3924)</f>
        <v>6</v>
      </c>
      <c r="H3924" s="0" t="n">
        <f aca="false">DAY(F3924)</f>
        <v>13</v>
      </c>
      <c r="I3924" s="0" t="n">
        <f aca="false">HOUR(F3924)</f>
        <v>9</v>
      </c>
      <c r="J3924" s="0" t="n">
        <f aca="false">A3924*$C$8/$C$7</f>
        <v>14.0538251251867</v>
      </c>
    </row>
    <row r="3925" customFormat="false" ht="15" hidden="false" customHeight="false" outlineLevel="0" collapsed="false">
      <c r="A3925" s="11" t="n">
        <v>18.757</v>
      </c>
      <c r="F3925" s="13" t="n">
        <v>42899.4583333238</v>
      </c>
      <c r="G3925" s="0" t="n">
        <f aca="false">MONTH(F3925)</f>
        <v>6</v>
      </c>
      <c r="H3925" s="0" t="n">
        <f aca="false">DAY(F3925)</f>
        <v>13</v>
      </c>
      <c r="I3925" s="0" t="n">
        <f aca="false">HOUR(F3925)</f>
        <v>10</v>
      </c>
      <c r="J3925" s="0" t="n">
        <f aca="false">A3925*$C$8/$C$7</f>
        <v>14.9361209061775</v>
      </c>
    </row>
    <row r="3926" customFormat="false" ht="15" hidden="false" customHeight="false" outlineLevel="0" collapsed="false">
      <c r="A3926" s="11" t="n">
        <v>19.965</v>
      </c>
      <c r="F3926" s="13" t="n">
        <v>42899.4999999905</v>
      </c>
      <c r="G3926" s="0" t="n">
        <f aca="false">MONTH(F3926)</f>
        <v>6</v>
      </c>
      <c r="H3926" s="0" t="n">
        <f aca="false">DAY(F3926)</f>
        <v>13</v>
      </c>
      <c r="I3926" s="0" t="n">
        <f aca="false">HOUR(F3926)</f>
        <v>11</v>
      </c>
      <c r="J3926" s="0" t="n">
        <f aca="false">A3926*$C$8/$C$7</f>
        <v>15.8980462702902</v>
      </c>
    </row>
    <row r="3927" customFormat="false" ht="15" hidden="false" customHeight="false" outlineLevel="0" collapsed="false">
      <c r="A3927" s="11" t="n">
        <v>19.193</v>
      </c>
      <c r="F3927" s="13" t="n">
        <v>42899.5416666572</v>
      </c>
      <c r="G3927" s="0" t="n">
        <f aca="false">MONTH(F3927)</f>
        <v>6</v>
      </c>
      <c r="H3927" s="0" t="n">
        <f aca="false">DAY(F3927)</f>
        <v>13</v>
      </c>
      <c r="I3927" s="0" t="n">
        <f aca="false">HOUR(F3927)</f>
        <v>12</v>
      </c>
      <c r="J3927" s="0" t="n">
        <f aca="false">A3927*$C$8/$C$7</f>
        <v>15.2833058885891</v>
      </c>
    </row>
    <row r="3928" customFormat="false" ht="15" hidden="false" customHeight="false" outlineLevel="0" collapsed="false">
      <c r="A3928" s="11" t="n">
        <v>17.801</v>
      </c>
      <c r="F3928" s="13" t="n">
        <v>42899.5833333238</v>
      </c>
      <c r="G3928" s="0" t="n">
        <f aca="false">MONTH(F3928)</f>
        <v>6</v>
      </c>
      <c r="H3928" s="0" t="n">
        <f aca="false">DAY(F3928)</f>
        <v>13</v>
      </c>
      <c r="I3928" s="0" t="n">
        <f aca="false">HOUR(F3928)</f>
        <v>13</v>
      </c>
      <c r="J3928" s="0" t="n">
        <f aca="false">A3928*$C$8/$C$7</f>
        <v>14.174862091532</v>
      </c>
    </row>
    <row r="3929" customFormat="false" ht="15" hidden="false" customHeight="false" outlineLevel="0" collapsed="false">
      <c r="A3929" s="11" t="n">
        <v>15.763</v>
      </c>
      <c r="F3929" s="13" t="n">
        <v>42899.6249999905</v>
      </c>
      <c r="G3929" s="0" t="n">
        <f aca="false">MONTH(F3929)</f>
        <v>6</v>
      </c>
      <c r="H3929" s="0" t="n">
        <f aca="false">DAY(F3929)</f>
        <v>13</v>
      </c>
      <c r="I3929" s="0" t="n">
        <f aca="false">HOUR(F3929)</f>
        <v>14</v>
      </c>
      <c r="J3929" s="0" t="n">
        <f aca="false">A3929*$C$8/$C$7</f>
        <v>12.5520111875074</v>
      </c>
    </row>
    <row r="3930" customFormat="false" ht="15" hidden="false" customHeight="false" outlineLevel="0" collapsed="false">
      <c r="A3930" s="11" t="n">
        <v>10.154</v>
      </c>
      <c r="F3930" s="13" t="n">
        <v>42899.6666666571</v>
      </c>
      <c r="G3930" s="0" t="n">
        <f aca="false">MONTH(F3930)</f>
        <v>6</v>
      </c>
      <c r="H3930" s="0" t="n">
        <f aca="false">DAY(F3930)</f>
        <v>13</v>
      </c>
      <c r="I3930" s="0" t="n">
        <f aca="false">HOUR(F3930)</f>
        <v>15</v>
      </c>
      <c r="J3930" s="0" t="n">
        <f aca="false">A3930*$C$8/$C$7</f>
        <v>8.0855878701992</v>
      </c>
    </row>
    <row r="3931" customFormat="false" ht="15" hidden="false" customHeight="false" outlineLevel="0" collapsed="false">
      <c r="A3931" s="11" t="n">
        <v>6.7239</v>
      </c>
      <c r="F3931" s="13" t="n">
        <v>42899.7083333238</v>
      </c>
      <c r="G3931" s="0" t="n">
        <f aca="false">MONTH(F3931)</f>
        <v>6</v>
      </c>
      <c r="H3931" s="0" t="n">
        <f aca="false">DAY(F3931)</f>
        <v>13</v>
      </c>
      <c r="I3931" s="0" t="n">
        <f aca="false">HOUR(F3931)</f>
        <v>16</v>
      </c>
      <c r="J3931" s="0" t="n">
        <f aca="false">A3931*$C$8/$C$7</f>
        <v>5.35421353953441</v>
      </c>
    </row>
    <row r="3932" customFormat="false" ht="15" hidden="false" customHeight="false" outlineLevel="0" collapsed="false">
      <c r="A3932" s="11" t="n">
        <v>3.8839</v>
      </c>
      <c r="F3932" s="13" t="n">
        <v>42899.7499999905</v>
      </c>
      <c r="G3932" s="0" t="n">
        <f aca="false">MONTH(F3932)</f>
        <v>6</v>
      </c>
      <c r="H3932" s="0" t="n">
        <f aca="false">DAY(F3932)</f>
        <v>13</v>
      </c>
      <c r="I3932" s="0" t="n">
        <f aca="false">HOUR(F3932)</f>
        <v>17</v>
      </c>
      <c r="J3932" s="0" t="n">
        <f aca="false">A3932*$C$8/$C$7</f>
        <v>3.09273337887204</v>
      </c>
    </row>
    <row r="3933" customFormat="false" ht="15" hidden="false" customHeight="false" outlineLevel="0" collapsed="false">
      <c r="A3933" s="11" t="n">
        <v>1.9654</v>
      </c>
      <c r="F3933" s="13" t="n">
        <v>42899.7916666571</v>
      </c>
      <c r="G3933" s="0" t="n">
        <f aca="false">MONTH(F3933)</f>
        <v>6</v>
      </c>
      <c r="H3933" s="0" t="n">
        <f aca="false">DAY(F3933)</f>
        <v>13</v>
      </c>
      <c r="I3933" s="0" t="n">
        <f aca="false">HOUR(F3933)</f>
        <v>18</v>
      </c>
      <c r="J3933" s="0" t="n">
        <f aca="false">A3933*$C$8/$C$7</f>
        <v>1.56503982667811</v>
      </c>
    </row>
    <row r="3934" customFormat="false" ht="15" hidden="false" customHeight="false" outlineLevel="0" collapsed="false">
      <c r="A3934" s="11" t="n">
        <v>0.45513</v>
      </c>
      <c r="F3934" s="13" t="n">
        <v>42899.8333333238</v>
      </c>
      <c r="G3934" s="0" t="n">
        <f aca="false">MONTH(F3934)</f>
        <v>6</v>
      </c>
      <c r="H3934" s="0" t="n">
        <f aca="false">DAY(F3934)</f>
        <v>13</v>
      </c>
      <c r="I3934" s="0" t="n">
        <f aca="false">HOUR(F3934)</f>
        <v>19</v>
      </c>
      <c r="J3934" s="0" t="n">
        <f aca="false">A3934*$C$8/$C$7</f>
        <v>0.362418121662769</v>
      </c>
    </row>
    <row r="3935" customFormat="false" ht="15" hidden="false" customHeight="false" outlineLevel="0" collapsed="false">
      <c r="A3935" s="11" t="n">
        <v>0</v>
      </c>
      <c r="F3935" s="13" t="n">
        <v>42899.8749999905</v>
      </c>
      <c r="G3935" s="0" t="n">
        <f aca="false">MONTH(F3935)</f>
        <v>6</v>
      </c>
      <c r="H3935" s="0" t="n">
        <f aca="false">DAY(F3935)</f>
        <v>13</v>
      </c>
      <c r="I3935" s="0" t="n">
        <f aca="false">HOUR(F3935)</f>
        <v>20</v>
      </c>
      <c r="J3935" s="0" t="n">
        <f aca="false">A3935*$C$8/$C$7</f>
        <v>0</v>
      </c>
    </row>
    <row r="3936" customFormat="false" ht="15" hidden="false" customHeight="false" outlineLevel="0" collapsed="false">
      <c r="A3936" s="11" t="n">
        <v>0</v>
      </c>
      <c r="F3936" s="13" t="n">
        <v>42899.9166666571</v>
      </c>
      <c r="G3936" s="0" t="n">
        <f aca="false">MONTH(F3936)</f>
        <v>6</v>
      </c>
      <c r="H3936" s="0" t="n">
        <f aca="false">DAY(F3936)</f>
        <v>13</v>
      </c>
      <c r="I3936" s="0" t="n">
        <f aca="false">HOUR(F3936)</f>
        <v>21</v>
      </c>
      <c r="J3936" s="0" t="n">
        <f aca="false">A3936*$C$8/$C$7</f>
        <v>0</v>
      </c>
    </row>
    <row r="3937" customFormat="false" ht="15" hidden="false" customHeight="false" outlineLevel="0" collapsed="false">
      <c r="A3937" s="11" t="n">
        <v>0</v>
      </c>
      <c r="F3937" s="13" t="n">
        <v>42899.9583333238</v>
      </c>
      <c r="G3937" s="0" t="n">
        <f aca="false">MONTH(F3937)</f>
        <v>6</v>
      </c>
      <c r="H3937" s="0" t="n">
        <f aca="false">DAY(F3937)</f>
        <v>13</v>
      </c>
      <c r="I3937" s="0" t="n">
        <f aca="false">HOUR(F3937)</f>
        <v>22</v>
      </c>
      <c r="J3937" s="0" t="n">
        <f aca="false">A3937*$C$8/$C$7</f>
        <v>0</v>
      </c>
    </row>
    <row r="3938" customFormat="false" ht="15" hidden="false" customHeight="false" outlineLevel="0" collapsed="false">
      <c r="A3938" s="11" t="n">
        <v>0</v>
      </c>
      <c r="F3938" s="13" t="n">
        <v>42899.9999999905</v>
      </c>
      <c r="G3938" s="0" t="n">
        <f aca="false">MONTH(F3938)</f>
        <v>6</v>
      </c>
      <c r="H3938" s="0" t="n">
        <f aca="false">DAY(F3938)</f>
        <v>13</v>
      </c>
      <c r="I3938" s="0" t="n">
        <f aca="false">HOUR(F3938)</f>
        <v>23</v>
      </c>
      <c r="J3938" s="0" t="n">
        <f aca="false">A3938*$C$8/$C$7</f>
        <v>0</v>
      </c>
    </row>
    <row r="3939" customFormat="false" ht="15" hidden="false" customHeight="false" outlineLevel="0" collapsed="false">
      <c r="A3939" s="11" t="n">
        <v>0</v>
      </c>
      <c r="F3939" s="13" t="n">
        <v>42900.0416666571</v>
      </c>
      <c r="G3939" s="0" t="n">
        <f aca="false">MONTH(F3939)</f>
        <v>6</v>
      </c>
      <c r="H3939" s="0" t="n">
        <f aca="false">DAY(F3939)</f>
        <v>14</v>
      </c>
      <c r="I3939" s="0" t="n">
        <f aca="false">HOUR(F3939)</f>
        <v>0</v>
      </c>
      <c r="J3939" s="0" t="n">
        <f aca="false">A3939*$C$8/$C$7</f>
        <v>0</v>
      </c>
    </row>
    <row r="3940" customFormat="false" ht="15" hidden="false" customHeight="false" outlineLevel="0" collapsed="false">
      <c r="A3940" s="11" t="n">
        <v>0</v>
      </c>
      <c r="F3940" s="13" t="n">
        <v>42900.0833333238</v>
      </c>
      <c r="G3940" s="0" t="n">
        <f aca="false">MONTH(F3940)</f>
        <v>6</v>
      </c>
      <c r="H3940" s="0" t="n">
        <f aca="false">DAY(F3940)</f>
        <v>14</v>
      </c>
      <c r="I3940" s="0" t="n">
        <f aca="false">HOUR(F3940)</f>
        <v>1</v>
      </c>
      <c r="J3940" s="0" t="n">
        <f aca="false">A3940*$C$8/$C$7</f>
        <v>0</v>
      </c>
    </row>
    <row r="3941" customFormat="false" ht="15" hidden="false" customHeight="false" outlineLevel="0" collapsed="false">
      <c r="A3941" s="11" t="n">
        <v>0.007546</v>
      </c>
      <c r="F3941" s="13" t="n">
        <v>42900.1249999905</v>
      </c>
      <c r="G3941" s="0" t="n">
        <f aca="false">MONTH(F3941)</f>
        <v>6</v>
      </c>
      <c r="H3941" s="0" t="n">
        <f aca="false">DAY(F3941)</f>
        <v>14</v>
      </c>
      <c r="I3941" s="0" t="n">
        <f aca="false">HOUR(F3941)</f>
        <v>2</v>
      </c>
      <c r="J3941" s="0" t="n">
        <f aca="false">A3941*$C$8/$C$7</f>
        <v>0.00600884834237967</v>
      </c>
    </row>
    <row r="3942" customFormat="false" ht="15" hidden="false" customHeight="false" outlineLevel="0" collapsed="false">
      <c r="A3942" s="11" t="n">
        <v>0.69249</v>
      </c>
      <c r="F3942" s="13" t="n">
        <v>42900.1666666571</v>
      </c>
      <c r="G3942" s="0" t="n">
        <f aca="false">MONTH(F3942)</f>
        <v>6</v>
      </c>
      <c r="H3942" s="0" t="n">
        <f aca="false">DAY(F3942)</f>
        <v>14</v>
      </c>
      <c r="I3942" s="0" t="n">
        <f aca="false">HOUR(F3942)</f>
        <v>3</v>
      </c>
      <c r="J3942" s="0" t="n">
        <f aca="false">A3942*$C$8/$C$7</f>
        <v>0.551426900160946</v>
      </c>
    </row>
    <row r="3943" customFormat="false" ht="15" hidden="false" customHeight="false" outlineLevel="0" collapsed="false">
      <c r="A3943" s="11" t="n">
        <v>1.8262</v>
      </c>
      <c r="F3943" s="13" t="n">
        <v>42900.2083333238</v>
      </c>
      <c r="G3943" s="0" t="n">
        <f aca="false">MONTH(F3943)</f>
        <v>6</v>
      </c>
      <c r="H3943" s="0" t="n">
        <f aca="false">DAY(F3943)</f>
        <v>14</v>
      </c>
      <c r="I3943" s="0" t="n">
        <f aca="false">HOUR(F3943)</f>
        <v>4</v>
      </c>
      <c r="J3943" s="0" t="n">
        <f aca="false">A3943*$C$8/$C$7</f>
        <v>1.4541954469724</v>
      </c>
    </row>
    <row r="3944" customFormat="false" ht="15" hidden="false" customHeight="false" outlineLevel="0" collapsed="false">
      <c r="A3944" s="11" t="n">
        <v>5.2993</v>
      </c>
      <c r="F3944" s="13" t="n">
        <v>42900.2499999904</v>
      </c>
      <c r="G3944" s="0" t="n">
        <f aca="false">MONTH(F3944)</f>
        <v>6</v>
      </c>
      <c r="H3944" s="0" t="n">
        <f aca="false">DAY(F3944)</f>
        <v>14</v>
      </c>
      <c r="I3944" s="0" t="n">
        <f aca="false">HOUR(F3944)</f>
        <v>5</v>
      </c>
      <c r="J3944" s="0" t="n">
        <f aca="false">A3944*$C$8/$C$7</f>
        <v>4.21981049837962</v>
      </c>
    </row>
    <row r="3945" customFormat="false" ht="15" hidden="false" customHeight="false" outlineLevel="0" collapsed="false">
      <c r="A3945" s="11" t="n">
        <v>9.6533</v>
      </c>
      <c r="F3945" s="13" t="n">
        <v>42900.2916666571</v>
      </c>
      <c r="G3945" s="0" t="n">
        <f aca="false">MONTH(F3945)</f>
        <v>6</v>
      </c>
      <c r="H3945" s="0" t="n">
        <f aca="false">DAY(F3945)</f>
        <v>14</v>
      </c>
      <c r="I3945" s="0" t="n">
        <f aca="false">HOUR(F3945)</f>
        <v>6</v>
      </c>
      <c r="J3945" s="0" t="n">
        <f aca="false">A3945*$C$8/$C$7</f>
        <v>7.68688254750777</v>
      </c>
    </row>
    <row r="3946" customFormat="false" ht="15" hidden="false" customHeight="false" outlineLevel="0" collapsed="false">
      <c r="A3946" s="11" t="n">
        <v>13.747</v>
      </c>
      <c r="F3946" s="13" t="n">
        <v>42900.3333333238</v>
      </c>
      <c r="G3946" s="0" t="n">
        <f aca="false">MONTH(F3946)</f>
        <v>6</v>
      </c>
      <c r="H3946" s="0" t="n">
        <f aca="false">DAY(F3946)</f>
        <v>14</v>
      </c>
      <c r="I3946" s="0" t="n">
        <f aca="false">HOUR(F3946)</f>
        <v>7</v>
      </c>
      <c r="J3946" s="0" t="n">
        <f aca="false">A3946*$C$8/$C$7</f>
        <v>10.9466787917696</v>
      </c>
    </row>
    <row r="3947" customFormat="false" ht="15" hidden="false" customHeight="false" outlineLevel="0" collapsed="false">
      <c r="A3947" s="11" t="n">
        <v>17.652</v>
      </c>
      <c r="F3947" s="13" t="n">
        <v>42900.3749999904</v>
      </c>
      <c r="G3947" s="0" t="n">
        <f aca="false">MONTH(F3947)</f>
        <v>6</v>
      </c>
      <c r="H3947" s="0" t="n">
        <f aca="false">DAY(F3947)</f>
        <v>14</v>
      </c>
      <c r="I3947" s="0" t="n">
        <f aca="false">HOUR(F3947)</f>
        <v>8</v>
      </c>
      <c r="J3947" s="0" t="n">
        <f aca="false">A3947*$C$8/$C$7</f>
        <v>14.0562140126803</v>
      </c>
    </row>
    <row r="3948" customFormat="false" ht="15" hidden="false" customHeight="false" outlineLevel="0" collapsed="false">
      <c r="A3948" s="11" t="n">
        <v>20.392</v>
      </c>
      <c r="F3948" s="13" t="n">
        <v>42900.4166666571</v>
      </c>
      <c r="G3948" s="0" t="n">
        <f aca="false">MONTH(F3948)</f>
        <v>6</v>
      </c>
      <c r="H3948" s="0" t="n">
        <f aca="false">DAY(F3948)</f>
        <v>14</v>
      </c>
      <c r="I3948" s="0" t="n">
        <f aca="false">HOUR(F3948)</f>
        <v>9</v>
      </c>
      <c r="J3948" s="0" t="n">
        <f aca="false">A3948*$C$8/$C$7</f>
        <v>16.2380645902208</v>
      </c>
    </row>
    <row r="3949" customFormat="false" ht="15" hidden="false" customHeight="false" outlineLevel="0" collapsed="false">
      <c r="A3949" s="11" t="n">
        <v>22.306</v>
      </c>
      <c r="F3949" s="13" t="n">
        <v>42900.4583333238</v>
      </c>
      <c r="G3949" s="0" t="n">
        <f aca="false">MONTH(F3949)</f>
        <v>6</v>
      </c>
      <c r="H3949" s="0" t="n">
        <f aca="false">DAY(F3949)</f>
        <v>14</v>
      </c>
      <c r="I3949" s="0" t="n">
        <f aca="false">HOUR(F3949)</f>
        <v>10</v>
      </c>
      <c r="J3949" s="0" t="n">
        <f aca="false">A3949*$C$8/$C$7</f>
        <v>17.7621748111742</v>
      </c>
    </row>
    <row r="3950" customFormat="false" ht="15" hidden="false" customHeight="false" outlineLevel="0" collapsed="false">
      <c r="A3950" s="11" t="n">
        <v>22.852</v>
      </c>
      <c r="F3950" s="13" t="n">
        <v>42900.4999999904</v>
      </c>
      <c r="G3950" s="0" t="n">
        <f aca="false">MONTH(F3950)</f>
        <v>6</v>
      </c>
      <c r="H3950" s="0" t="n">
        <f aca="false">DAY(F3950)</f>
        <v>14</v>
      </c>
      <c r="I3950" s="0" t="n">
        <f aca="false">HOUR(F3950)</f>
        <v>11</v>
      </c>
      <c r="J3950" s="0" t="n">
        <f aca="false">A3950*$C$8/$C$7</f>
        <v>18.1969523350199</v>
      </c>
    </row>
    <row r="3951" customFormat="false" ht="15" hidden="false" customHeight="false" outlineLevel="0" collapsed="false">
      <c r="A3951" s="11" t="n">
        <v>22.713</v>
      </c>
      <c r="F3951" s="13" t="n">
        <v>42900.5416666571</v>
      </c>
      <c r="G3951" s="0" t="n">
        <f aca="false">MONTH(F3951)</f>
        <v>6</v>
      </c>
      <c r="H3951" s="0" t="n">
        <f aca="false">DAY(F3951)</f>
        <v>14</v>
      </c>
      <c r="I3951" s="0" t="n">
        <f aca="false">HOUR(F3951)</f>
        <v>12</v>
      </c>
      <c r="J3951" s="0" t="n">
        <f aca="false">A3951*$C$8/$C$7</f>
        <v>18.0862672144804</v>
      </c>
    </row>
    <row r="3952" customFormat="false" ht="15" hidden="false" customHeight="false" outlineLevel="0" collapsed="false">
      <c r="A3952" s="11" t="n">
        <v>20.903</v>
      </c>
      <c r="F3952" s="13" t="n">
        <v>42900.5833333238</v>
      </c>
      <c r="G3952" s="0" t="n">
        <f aca="false">MONTH(F3952)</f>
        <v>6</v>
      </c>
      <c r="H3952" s="0" t="n">
        <f aca="false">DAY(F3952)</f>
        <v>14</v>
      </c>
      <c r="I3952" s="0" t="n">
        <f aca="false">HOUR(F3952)</f>
        <v>13</v>
      </c>
      <c r="J3952" s="0" t="n">
        <f aca="false">A3952*$C$8/$C$7</f>
        <v>16.6449717599738</v>
      </c>
    </row>
    <row r="3953" customFormat="false" ht="15" hidden="false" customHeight="false" outlineLevel="0" collapsed="false">
      <c r="A3953" s="11" t="n">
        <v>18.597</v>
      </c>
      <c r="F3953" s="13" t="n">
        <v>42900.6249999904</v>
      </c>
      <c r="G3953" s="0" t="n">
        <f aca="false">MONTH(F3953)</f>
        <v>6</v>
      </c>
      <c r="H3953" s="0" t="n">
        <f aca="false">DAY(F3953)</f>
        <v>14</v>
      </c>
      <c r="I3953" s="0" t="n">
        <f aca="false">HOUR(F3953)</f>
        <v>14</v>
      </c>
      <c r="J3953" s="0" t="n">
        <f aca="false">A3953*$C$8/$C$7</f>
        <v>14.8087135731824</v>
      </c>
    </row>
    <row r="3954" customFormat="false" ht="15" hidden="false" customHeight="false" outlineLevel="0" collapsed="false">
      <c r="A3954" s="11" t="n">
        <v>11.486</v>
      </c>
      <c r="F3954" s="13" t="n">
        <v>42900.6666666571</v>
      </c>
      <c r="G3954" s="0" t="n">
        <f aca="false">MONTH(F3954)</f>
        <v>6</v>
      </c>
      <c r="H3954" s="0" t="n">
        <f aca="false">DAY(F3954)</f>
        <v>14</v>
      </c>
      <c r="I3954" s="0" t="n">
        <f aca="false">HOUR(F3954)</f>
        <v>15</v>
      </c>
      <c r="J3954" s="0" t="n">
        <f aca="false">A3954*$C$8/$C$7</f>
        <v>9.1462539173831</v>
      </c>
    </row>
    <row r="3955" customFormat="false" ht="15" hidden="false" customHeight="false" outlineLevel="0" collapsed="false">
      <c r="A3955" s="11" t="n">
        <v>7.6732</v>
      </c>
      <c r="F3955" s="13" t="n">
        <v>42900.7083333238</v>
      </c>
      <c r="G3955" s="0" t="n">
        <f aca="false">MONTH(F3955)</f>
        <v>6</v>
      </c>
      <c r="H3955" s="0" t="n">
        <f aca="false">DAY(F3955)</f>
        <v>14</v>
      </c>
      <c r="I3955" s="0" t="n">
        <f aca="false">HOUR(F3955)</f>
        <v>16</v>
      </c>
      <c r="J3955" s="0" t="n">
        <f aca="false">A3955*$C$8/$C$7</f>
        <v>6.11013717211074</v>
      </c>
    </row>
    <row r="3956" customFormat="false" ht="15" hidden="false" customHeight="false" outlineLevel="0" collapsed="false">
      <c r="A3956" s="11" t="n">
        <v>4.2411</v>
      </c>
      <c r="F3956" s="13" t="n">
        <v>42900.7499999904</v>
      </c>
      <c r="G3956" s="0" t="n">
        <f aca="false">MONTH(F3956)</f>
        <v>6</v>
      </c>
      <c r="H3956" s="0" t="n">
        <f aca="false">DAY(F3956)</f>
        <v>14</v>
      </c>
      <c r="I3956" s="0" t="n">
        <f aca="false">HOUR(F3956)</f>
        <v>17</v>
      </c>
      <c r="J3956" s="0" t="n">
        <f aca="false">A3956*$C$8/$C$7</f>
        <v>3.37717024978352</v>
      </c>
    </row>
    <row r="3957" customFormat="false" ht="15" hidden="false" customHeight="false" outlineLevel="0" collapsed="false">
      <c r="A3957" s="11" t="n">
        <v>1.9459</v>
      </c>
      <c r="F3957" s="13" t="n">
        <v>42900.7916666571</v>
      </c>
      <c r="G3957" s="0" t="n">
        <f aca="false">MONTH(F3957)</f>
        <v>6</v>
      </c>
      <c r="H3957" s="0" t="n">
        <f aca="false">DAY(F3957)</f>
        <v>14</v>
      </c>
      <c r="I3957" s="0" t="n">
        <f aca="false">HOUR(F3957)</f>
        <v>18</v>
      </c>
      <c r="J3957" s="0" t="n">
        <f aca="false">A3957*$C$8/$C$7</f>
        <v>1.54951205796933</v>
      </c>
    </row>
    <row r="3958" customFormat="false" ht="15" hidden="false" customHeight="false" outlineLevel="0" collapsed="false">
      <c r="A3958" s="11" t="n">
        <v>0.35084</v>
      </c>
      <c r="F3958" s="13" t="n">
        <v>42900.8333333237</v>
      </c>
      <c r="G3958" s="0" t="n">
        <f aca="false">MONTH(F3958)</f>
        <v>6</v>
      </c>
      <c r="H3958" s="0" t="n">
        <f aca="false">DAY(F3958)</f>
        <v>14</v>
      </c>
      <c r="I3958" s="0" t="n">
        <f aca="false">HOUR(F3958)</f>
        <v>19</v>
      </c>
      <c r="J3958" s="0" t="n">
        <f aca="false">A3958*$C$8/$C$7</f>
        <v>0.279372429424925</v>
      </c>
    </row>
    <row r="3959" customFormat="false" ht="15" hidden="false" customHeight="false" outlineLevel="0" collapsed="false">
      <c r="A3959" s="11" t="n">
        <v>0</v>
      </c>
      <c r="F3959" s="13" t="n">
        <v>42900.8749999904</v>
      </c>
      <c r="G3959" s="0" t="n">
        <f aca="false">MONTH(F3959)</f>
        <v>6</v>
      </c>
      <c r="H3959" s="0" t="n">
        <f aca="false">DAY(F3959)</f>
        <v>14</v>
      </c>
      <c r="I3959" s="0" t="n">
        <f aca="false">HOUR(F3959)</f>
        <v>20</v>
      </c>
      <c r="J3959" s="0" t="n">
        <f aca="false">A3959*$C$8/$C$7</f>
        <v>0</v>
      </c>
    </row>
    <row r="3960" customFormat="false" ht="15" hidden="false" customHeight="false" outlineLevel="0" collapsed="false">
      <c r="A3960" s="11" t="n">
        <v>0</v>
      </c>
      <c r="F3960" s="13" t="n">
        <v>42900.9166666571</v>
      </c>
      <c r="G3960" s="0" t="n">
        <f aca="false">MONTH(F3960)</f>
        <v>6</v>
      </c>
      <c r="H3960" s="0" t="n">
        <f aca="false">DAY(F3960)</f>
        <v>14</v>
      </c>
      <c r="I3960" s="0" t="n">
        <f aca="false">HOUR(F3960)</f>
        <v>21</v>
      </c>
      <c r="J3960" s="0" t="n">
        <f aca="false">A3960*$C$8/$C$7</f>
        <v>0</v>
      </c>
    </row>
    <row r="3961" customFormat="false" ht="15" hidden="false" customHeight="false" outlineLevel="0" collapsed="false">
      <c r="A3961" s="11" t="n">
        <v>0</v>
      </c>
      <c r="F3961" s="13" t="n">
        <v>42900.9583333237</v>
      </c>
      <c r="G3961" s="0" t="n">
        <f aca="false">MONTH(F3961)</f>
        <v>6</v>
      </c>
      <c r="H3961" s="0" t="n">
        <f aca="false">DAY(F3961)</f>
        <v>14</v>
      </c>
      <c r="I3961" s="0" t="n">
        <f aca="false">HOUR(F3961)</f>
        <v>22</v>
      </c>
      <c r="J3961" s="0" t="n">
        <f aca="false">A3961*$C$8/$C$7</f>
        <v>0</v>
      </c>
    </row>
    <row r="3962" customFormat="false" ht="15" hidden="false" customHeight="false" outlineLevel="0" collapsed="false">
      <c r="A3962" s="11" t="n">
        <v>0</v>
      </c>
      <c r="F3962" s="13" t="n">
        <v>42900.9999999904</v>
      </c>
      <c r="G3962" s="0" t="n">
        <f aca="false">MONTH(F3962)</f>
        <v>6</v>
      </c>
      <c r="H3962" s="0" t="n">
        <f aca="false">DAY(F3962)</f>
        <v>14</v>
      </c>
      <c r="I3962" s="0" t="n">
        <f aca="false">HOUR(F3962)</f>
        <v>23</v>
      </c>
      <c r="J3962" s="0" t="n">
        <f aca="false">A3962*$C$8/$C$7</f>
        <v>0</v>
      </c>
    </row>
    <row r="3963" customFormat="false" ht="15" hidden="false" customHeight="false" outlineLevel="0" collapsed="false">
      <c r="A3963" s="11" t="n">
        <v>0</v>
      </c>
      <c r="F3963" s="13" t="n">
        <v>42901.0416666571</v>
      </c>
      <c r="G3963" s="0" t="n">
        <f aca="false">MONTH(F3963)</f>
        <v>6</v>
      </c>
      <c r="H3963" s="0" t="n">
        <f aca="false">DAY(F3963)</f>
        <v>15</v>
      </c>
      <c r="I3963" s="0" t="n">
        <f aca="false">HOUR(F3963)</f>
        <v>0</v>
      </c>
      <c r="J3963" s="0" t="n">
        <f aca="false">A3963*$C$8/$C$7</f>
        <v>0</v>
      </c>
    </row>
    <row r="3964" customFormat="false" ht="15" hidden="false" customHeight="false" outlineLevel="0" collapsed="false">
      <c r="A3964" s="11" t="n">
        <v>0</v>
      </c>
      <c r="F3964" s="13" t="n">
        <v>42901.0833333237</v>
      </c>
      <c r="G3964" s="0" t="n">
        <f aca="false">MONTH(F3964)</f>
        <v>6</v>
      </c>
      <c r="H3964" s="0" t="n">
        <f aca="false">DAY(F3964)</f>
        <v>15</v>
      </c>
      <c r="I3964" s="0" t="n">
        <f aca="false">HOUR(F3964)</f>
        <v>1</v>
      </c>
      <c r="J3964" s="0" t="n">
        <f aca="false">A3964*$C$8/$C$7</f>
        <v>0</v>
      </c>
    </row>
    <row r="3965" customFormat="false" ht="15" hidden="false" customHeight="false" outlineLevel="0" collapsed="false">
      <c r="A3965" s="11" t="n">
        <v>0.0107</v>
      </c>
      <c r="F3965" s="13" t="n">
        <v>42901.1249999904</v>
      </c>
      <c r="G3965" s="0" t="n">
        <f aca="false">MONTH(F3965)</f>
        <v>6</v>
      </c>
      <c r="H3965" s="0" t="n">
        <f aca="false">DAY(F3965)</f>
        <v>15</v>
      </c>
      <c r="I3965" s="0" t="n">
        <f aca="false">HOUR(F3965)</f>
        <v>2</v>
      </c>
      <c r="J3965" s="0" t="n">
        <f aca="false">A3965*$C$8/$C$7</f>
        <v>0.00852036539404485</v>
      </c>
    </row>
    <row r="3966" customFormat="false" ht="15" hidden="false" customHeight="false" outlineLevel="0" collapsed="false">
      <c r="A3966" s="11" t="n">
        <v>0.66144</v>
      </c>
      <c r="F3966" s="13" t="n">
        <v>42901.1666666571</v>
      </c>
      <c r="G3966" s="0" t="n">
        <f aca="false">MONTH(F3966)</f>
        <v>6</v>
      </c>
      <c r="H3966" s="0" t="n">
        <f aca="false">DAY(F3966)</f>
        <v>15</v>
      </c>
      <c r="I3966" s="0" t="n">
        <f aca="false">HOUR(F3966)</f>
        <v>3</v>
      </c>
      <c r="J3966" s="0" t="n">
        <f aca="false">A3966*$C$8/$C$7</f>
        <v>0.526701914601591</v>
      </c>
    </row>
    <row r="3967" customFormat="false" ht="15" hidden="false" customHeight="false" outlineLevel="0" collapsed="false">
      <c r="A3967" s="11" t="n">
        <v>1.6862</v>
      </c>
      <c r="F3967" s="13" t="n">
        <v>42901.2083333237</v>
      </c>
      <c r="G3967" s="0" t="n">
        <f aca="false">MONTH(F3967)</f>
        <v>6</v>
      </c>
      <c r="H3967" s="0" t="n">
        <f aca="false">DAY(F3967)</f>
        <v>15</v>
      </c>
      <c r="I3967" s="0" t="n">
        <f aca="false">HOUR(F3967)</f>
        <v>4</v>
      </c>
      <c r="J3967" s="0" t="n">
        <f aca="false">A3967*$C$8/$C$7</f>
        <v>1.34271403060172</v>
      </c>
    </row>
    <row r="3968" customFormat="false" ht="15" hidden="false" customHeight="false" outlineLevel="0" collapsed="false">
      <c r="A3968" s="11" t="n">
        <v>5.3843</v>
      </c>
      <c r="F3968" s="13" t="n">
        <v>42901.2499999904</v>
      </c>
      <c r="G3968" s="0" t="n">
        <f aca="false">MONTH(F3968)</f>
        <v>6</v>
      </c>
      <c r="H3968" s="0" t="n">
        <f aca="false">DAY(F3968)</f>
        <v>15</v>
      </c>
      <c r="I3968" s="0" t="n">
        <f aca="false">HOUR(F3968)</f>
        <v>5</v>
      </c>
      <c r="J3968" s="0" t="n">
        <f aca="false">A3968*$C$8/$C$7</f>
        <v>4.28749564403324</v>
      </c>
    </row>
    <row r="3969" customFormat="false" ht="15" hidden="false" customHeight="false" outlineLevel="0" collapsed="false">
      <c r="A3969" s="11" t="n">
        <v>9.865</v>
      </c>
      <c r="F3969" s="13" t="n">
        <v>42901.291666657</v>
      </c>
      <c r="G3969" s="0" t="n">
        <f aca="false">MONTH(F3969)</f>
        <v>6</v>
      </c>
      <c r="H3969" s="0" t="n">
        <f aca="false">DAY(F3969)</f>
        <v>15</v>
      </c>
      <c r="I3969" s="0" t="n">
        <f aca="false">HOUR(F3969)</f>
        <v>6</v>
      </c>
      <c r="J3969" s="0" t="n">
        <f aca="false">A3969*$C$8/$C$7</f>
        <v>7.85545837497687</v>
      </c>
    </row>
    <row r="3970" customFormat="false" ht="15" hidden="false" customHeight="false" outlineLevel="0" collapsed="false">
      <c r="A3970" s="11" t="n">
        <v>14.083</v>
      </c>
      <c r="F3970" s="13" t="n">
        <v>42901.3333333237</v>
      </c>
      <c r="G3970" s="0" t="n">
        <f aca="false">MONTH(F3970)</f>
        <v>6</v>
      </c>
      <c r="H3970" s="0" t="n">
        <f aca="false">DAY(F3970)</f>
        <v>15</v>
      </c>
      <c r="I3970" s="0" t="n">
        <f aca="false">HOUR(F3970)</f>
        <v>7</v>
      </c>
      <c r="J3970" s="0" t="n">
        <f aca="false">A3970*$C$8/$C$7</f>
        <v>11.2142341910592</v>
      </c>
    </row>
    <row r="3971" customFormat="false" ht="15" hidden="false" customHeight="false" outlineLevel="0" collapsed="false">
      <c r="A3971" s="11" t="n">
        <v>17.683</v>
      </c>
      <c r="F3971" s="13" t="n">
        <v>42901.3749999904</v>
      </c>
      <c r="G3971" s="0" t="n">
        <f aca="false">MONTH(F3971)</f>
        <v>6</v>
      </c>
      <c r="H3971" s="0" t="n">
        <f aca="false">DAY(F3971)</f>
        <v>15</v>
      </c>
      <c r="I3971" s="0" t="n">
        <f aca="false">HOUR(F3971)</f>
        <v>8</v>
      </c>
      <c r="J3971" s="0" t="n">
        <f aca="false">A3971*$C$8/$C$7</f>
        <v>14.0808991834481</v>
      </c>
    </row>
    <row r="3972" customFormat="false" ht="15" hidden="false" customHeight="false" outlineLevel="0" collapsed="false">
      <c r="A3972" s="11" t="n">
        <v>20.434</v>
      </c>
      <c r="F3972" s="13" t="n">
        <v>42901.416666657</v>
      </c>
      <c r="G3972" s="0" t="n">
        <f aca="false">MONTH(F3972)</f>
        <v>6</v>
      </c>
      <c r="H3972" s="0" t="n">
        <f aca="false">DAY(F3972)</f>
        <v>15</v>
      </c>
      <c r="I3972" s="0" t="n">
        <f aca="false">HOUR(F3972)</f>
        <v>9</v>
      </c>
      <c r="J3972" s="0" t="n">
        <f aca="false">A3972*$C$8/$C$7</f>
        <v>16.271509015132</v>
      </c>
    </row>
    <row r="3973" customFormat="false" ht="15" hidden="false" customHeight="false" outlineLevel="0" collapsed="false">
      <c r="A3973" s="11" t="n">
        <v>21.707</v>
      </c>
      <c r="F3973" s="13" t="n">
        <v>42901.4583333237</v>
      </c>
      <c r="G3973" s="0" t="n">
        <f aca="false">MONTH(F3973)</f>
        <v>6</v>
      </c>
      <c r="H3973" s="0" t="n">
        <f aca="false">DAY(F3973)</f>
        <v>15</v>
      </c>
      <c r="I3973" s="0" t="n">
        <f aca="false">HOUR(F3973)</f>
        <v>10</v>
      </c>
      <c r="J3973" s="0" t="n">
        <f aca="false">A3973*$C$8/$C$7</f>
        <v>17.285193608274</v>
      </c>
    </row>
    <row r="3974" customFormat="false" ht="15" hidden="false" customHeight="false" outlineLevel="0" collapsed="false">
      <c r="A3974" s="11" t="n">
        <v>22.218</v>
      </c>
      <c r="F3974" s="13" t="n">
        <v>42901.4999999904</v>
      </c>
      <c r="G3974" s="0" t="n">
        <f aca="false">MONTH(F3974)</f>
        <v>6</v>
      </c>
      <c r="H3974" s="0" t="n">
        <f aca="false">DAY(F3974)</f>
        <v>15</v>
      </c>
      <c r="I3974" s="0" t="n">
        <f aca="false">HOUR(F3974)</f>
        <v>11</v>
      </c>
      <c r="J3974" s="0" t="n">
        <f aca="false">A3974*$C$8/$C$7</f>
        <v>17.692100778027</v>
      </c>
    </row>
    <row r="3975" customFormat="false" ht="15" hidden="false" customHeight="false" outlineLevel="0" collapsed="false">
      <c r="A3975" s="11" t="n">
        <v>21.748</v>
      </c>
      <c r="F3975" s="13" t="n">
        <v>42901.541666657</v>
      </c>
      <c r="G3975" s="0" t="n">
        <f aca="false">MONTH(F3975)</f>
        <v>6</v>
      </c>
      <c r="H3975" s="0" t="n">
        <f aca="false">DAY(F3975)</f>
        <v>15</v>
      </c>
      <c r="I3975" s="0" t="n">
        <f aca="false">HOUR(F3975)</f>
        <v>12</v>
      </c>
      <c r="J3975" s="0" t="n">
        <f aca="false">A3975*$C$8/$C$7</f>
        <v>17.317841737354</v>
      </c>
    </row>
    <row r="3976" customFormat="false" ht="15" hidden="false" customHeight="false" outlineLevel="0" collapsed="false">
      <c r="A3976" s="11" t="n">
        <v>20.502</v>
      </c>
      <c r="F3976" s="13" t="n">
        <v>42901.5833333237</v>
      </c>
      <c r="G3976" s="0" t="n">
        <f aca="false">MONTH(F3976)</f>
        <v>6</v>
      </c>
      <c r="H3976" s="0" t="n">
        <f aca="false">DAY(F3976)</f>
        <v>15</v>
      </c>
      <c r="I3976" s="0" t="n">
        <f aca="false">HOUR(F3976)</f>
        <v>13</v>
      </c>
      <c r="J3976" s="0" t="n">
        <f aca="false">A3976*$C$8/$C$7</f>
        <v>16.3256571316549</v>
      </c>
    </row>
    <row r="3977" customFormat="false" ht="15" hidden="false" customHeight="false" outlineLevel="0" collapsed="false">
      <c r="A3977" s="11" t="n">
        <v>17.946</v>
      </c>
      <c r="F3977" s="13" t="n">
        <v>42901.6249999904</v>
      </c>
      <c r="G3977" s="0" t="n">
        <f aca="false">MONTH(F3977)</f>
        <v>6</v>
      </c>
      <c r="H3977" s="0" t="n">
        <f aca="false">DAY(F3977)</f>
        <v>15</v>
      </c>
      <c r="I3977" s="0" t="n">
        <f aca="false">HOUR(F3977)</f>
        <v>14</v>
      </c>
      <c r="J3977" s="0" t="n">
        <f aca="false">A3977*$C$8/$C$7</f>
        <v>14.2903249870588</v>
      </c>
    </row>
    <row r="3978" customFormat="false" ht="15" hidden="false" customHeight="false" outlineLevel="0" collapsed="false">
      <c r="A3978" s="11" t="n">
        <v>11.228</v>
      </c>
      <c r="F3978" s="13" t="n">
        <v>42901.666666657</v>
      </c>
      <c r="G3978" s="0" t="n">
        <f aca="false">MONTH(F3978)</f>
        <v>6</v>
      </c>
      <c r="H3978" s="0" t="n">
        <f aca="false">DAY(F3978)</f>
        <v>15</v>
      </c>
      <c r="I3978" s="0" t="n">
        <f aca="false">HOUR(F3978)</f>
        <v>15</v>
      </c>
      <c r="J3978" s="0" t="n">
        <f aca="false">A3978*$C$8/$C$7</f>
        <v>8.94080959292856</v>
      </c>
    </row>
    <row r="3979" customFormat="false" ht="15" hidden="false" customHeight="false" outlineLevel="0" collapsed="false">
      <c r="A3979" s="11" t="n">
        <v>7.5144</v>
      </c>
      <c r="F3979" s="13" t="n">
        <v>42901.7083333237</v>
      </c>
      <c r="G3979" s="0" t="n">
        <f aca="false">MONTH(F3979)</f>
        <v>6</v>
      </c>
      <c r="H3979" s="0" t="n">
        <f aca="false">DAY(F3979)</f>
        <v>15</v>
      </c>
      <c r="I3979" s="0" t="n">
        <f aca="false">HOUR(F3979)</f>
        <v>16</v>
      </c>
      <c r="J3979" s="0" t="n">
        <f aca="false">A3979*$C$8/$C$7</f>
        <v>5.98368539411314</v>
      </c>
    </row>
    <row r="3980" customFormat="false" ht="15" hidden="false" customHeight="false" outlineLevel="0" collapsed="false">
      <c r="A3980" s="11" t="n">
        <v>4.1109</v>
      </c>
      <c r="F3980" s="13" t="n">
        <v>42901.7499999904</v>
      </c>
      <c r="G3980" s="0" t="n">
        <f aca="false">MONTH(F3980)</f>
        <v>6</v>
      </c>
      <c r="H3980" s="0" t="n">
        <f aca="false">DAY(F3980)</f>
        <v>15</v>
      </c>
      <c r="I3980" s="0" t="n">
        <f aca="false">HOUR(F3980)</f>
        <v>17</v>
      </c>
      <c r="J3980" s="0" t="n">
        <f aca="false">A3980*$C$8/$C$7</f>
        <v>3.27349253255878</v>
      </c>
    </row>
    <row r="3981" customFormat="false" ht="15" hidden="false" customHeight="false" outlineLevel="0" collapsed="false">
      <c r="A3981" s="11" t="n">
        <v>2.0096</v>
      </c>
      <c r="F3981" s="13" t="n">
        <v>42901.791666657</v>
      </c>
      <c r="G3981" s="0" t="n">
        <f aca="false">MONTH(F3981)</f>
        <v>6</v>
      </c>
      <c r="H3981" s="0" t="n">
        <f aca="false">DAY(F3981)</f>
        <v>15</v>
      </c>
      <c r="I3981" s="0" t="n">
        <f aca="false">HOUR(F3981)</f>
        <v>18</v>
      </c>
      <c r="J3981" s="0" t="n">
        <f aca="false">A3981*$C$8/$C$7</f>
        <v>1.60023610241799</v>
      </c>
    </row>
    <row r="3982" customFormat="false" ht="15" hidden="false" customHeight="false" outlineLevel="0" collapsed="false">
      <c r="A3982" s="11" t="n">
        <v>0.4739</v>
      </c>
      <c r="F3982" s="13" t="n">
        <v>42901.8333333237</v>
      </c>
      <c r="G3982" s="0" t="n">
        <f aca="false">MONTH(F3982)</f>
        <v>6</v>
      </c>
      <c r="H3982" s="0" t="n">
        <f aca="false">DAY(F3982)</f>
        <v>15</v>
      </c>
      <c r="I3982" s="0" t="n">
        <f aca="false">HOUR(F3982)</f>
        <v>19</v>
      </c>
      <c r="J3982" s="0" t="n">
        <f aca="false">A3982*$C$8/$C$7</f>
        <v>0.377364594414753</v>
      </c>
    </row>
    <row r="3983" customFormat="false" ht="15" hidden="false" customHeight="false" outlineLevel="0" collapsed="false">
      <c r="A3983" s="11" t="n">
        <v>0</v>
      </c>
      <c r="F3983" s="13" t="n">
        <v>42901.8749999903</v>
      </c>
      <c r="G3983" s="0" t="n">
        <f aca="false">MONTH(F3983)</f>
        <v>6</v>
      </c>
      <c r="H3983" s="0" t="n">
        <f aca="false">DAY(F3983)</f>
        <v>15</v>
      </c>
      <c r="I3983" s="0" t="n">
        <f aca="false">HOUR(F3983)</f>
        <v>20</v>
      </c>
      <c r="J3983" s="0" t="n">
        <f aca="false">A3983*$C$8/$C$7</f>
        <v>0</v>
      </c>
    </row>
    <row r="3984" customFormat="false" ht="15" hidden="false" customHeight="false" outlineLevel="0" collapsed="false">
      <c r="A3984" s="11" t="n">
        <v>0</v>
      </c>
      <c r="F3984" s="13" t="n">
        <v>42901.916666657</v>
      </c>
      <c r="G3984" s="0" t="n">
        <f aca="false">MONTH(F3984)</f>
        <v>6</v>
      </c>
      <c r="H3984" s="0" t="n">
        <f aca="false">DAY(F3984)</f>
        <v>15</v>
      </c>
      <c r="I3984" s="0" t="n">
        <f aca="false">HOUR(F3984)</f>
        <v>21</v>
      </c>
      <c r="J3984" s="0" t="n">
        <f aca="false">A3984*$C$8/$C$7</f>
        <v>0</v>
      </c>
    </row>
    <row r="3985" customFormat="false" ht="15" hidden="false" customHeight="false" outlineLevel="0" collapsed="false">
      <c r="A3985" s="11" t="n">
        <v>0</v>
      </c>
      <c r="F3985" s="13" t="n">
        <v>42901.9583333237</v>
      </c>
      <c r="G3985" s="0" t="n">
        <f aca="false">MONTH(F3985)</f>
        <v>6</v>
      </c>
      <c r="H3985" s="0" t="n">
        <f aca="false">DAY(F3985)</f>
        <v>15</v>
      </c>
      <c r="I3985" s="0" t="n">
        <f aca="false">HOUR(F3985)</f>
        <v>22</v>
      </c>
      <c r="J3985" s="0" t="n">
        <f aca="false">A3985*$C$8/$C$7</f>
        <v>0</v>
      </c>
    </row>
    <row r="3986" customFormat="false" ht="15" hidden="false" customHeight="false" outlineLevel="0" collapsed="false">
      <c r="A3986" s="11" t="n">
        <v>0</v>
      </c>
      <c r="F3986" s="13" t="n">
        <v>42901.9999999903</v>
      </c>
      <c r="G3986" s="0" t="n">
        <f aca="false">MONTH(F3986)</f>
        <v>6</v>
      </c>
      <c r="H3986" s="0" t="n">
        <f aca="false">DAY(F3986)</f>
        <v>15</v>
      </c>
      <c r="I3986" s="0" t="n">
        <f aca="false">HOUR(F3986)</f>
        <v>23</v>
      </c>
      <c r="J3986" s="0" t="n">
        <f aca="false">A3986*$C$8/$C$7</f>
        <v>0</v>
      </c>
    </row>
    <row r="3987" customFormat="false" ht="15" hidden="false" customHeight="false" outlineLevel="0" collapsed="false">
      <c r="A3987" s="11" t="n">
        <v>0</v>
      </c>
      <c r="F3987" s="13" t="n">
        <v>42902.041666657</v>
      </c>
      <c r="G3987" s="0" t="n">
        <f aca="false">MONTH(F3987)</f>
        <v>6</v>
      </c>
      <c r="H3987" s="0" t="n">
        <f aca="false">DAY(F3987)</f>
        <v>16</v>
      </c>
      <c r="I3987" s="0" t="n">
        <f aca="false">HOUR(F3987)</f>
        <v>0</v>
      </c>
      <c r="J3987" s="0" t="n">
        <f aca="false">A3987*$C$8/$C$7</f>
        <v>0</v>
      </c>
    </row>
    <row r="3988" customFormat="false" ht="15" hidden="false" customHeight="false" outlineLevel="0" collapsed="false">
      <c r="A3988" s="11" t="n">
        <v>0</v>
      </c>
      <c r="F3988" s="13" t="n">
        <v>42902.0833333237</v>
      </c>
      <c r="G3988" s="0" t="n">
        <f aca="false">MONTH(F3988)</f>
        <v>6</v>
      </c>
      <c r="H3988" s="0" t="n">
        <f aca="false">DAY(F3988)</f>
        <v>16</v>
      </c>
      <c r="I3988" s="0" t="n">
        <f aca="false">HOUR(F3988)</f>
        <v>1</v>
      </c>
      <c r="J3988" s="0" t="n">
        <f aca="false">A3988*$C$8/$C$7</f>
        <v>0</v>
      </c>
    </row>
    <row r="3989" customFormat="false" ht="15" hidden="false" customHeight="false" outlineLevel="0" collapsed="false">
      <c r="A3989" s="11" t="n">
        <v>0.01192</v>
      </c>
      <c r="F3989" s="13" t="n">
        <v>42902.1249999903</v>
      </c>
      <c r="G3989" s="0" t="n">
        <f aca="false">MONTH(F3989)</f>
        <v>6</v>
      </c>
      <c r="H3989" s="0" t="n">
        <f aca="false">DAY(F3989)</f>
        <v>16</v>
      </c>
      <c r="I3989" s="0" t="n">
        <f aca="false">HOUR(F3989)</f>
        <v>2</v>
      </c>
      <c r="J3989" s="0" t="n">
        <f aca="false">A3989*$C$8/$C$7</f>
        <v>0.00949184630813221</v>
      </c>
    </row>
    <row r="3990" customFormat="false" ht="15" hidden="false" customHeight="false" outlineLevel="0" collapsed="false">
      <c r="A3990" s="11" t="n">
        <v>0.61072</v>
      </c>
      <c r="F3990" s="13" t="n">
        <v>42902.166666657</v>
      </c>
      <c r="G3990" s="0" t="n">
        <f aca="false">MONTH(F3990)</f>
        <v>6</v>
      </c>
      <c r="H3990" s="0" t="n">
        <f aca="false">DAY(F3990)</f>
        <v>16</v>
      </c>
      <c r="I3990" s="0" t="n">
        <f aca="false">HOUR(F3990)</f>
        <v>3</v>
      </c>
      <c r="J3990" s="0" t="n">
        <f aca="false">A3990*$C$8/$C$7</f>
        <v>0.486313790042156</v>
      </c>
    </row>
    <row r="3991" customFormat="false" ht="15" hidden="false" customHeight="false" outlineLevel="0" collapsed="false">
      <c r="A3991" s="11" t="n">
        <v>1.6338</v>
      </c>
      <c r="F3991" s="13" t="n">
        <v>42902.2083333237</v>
      </c>
      <c r="G3991" s="0" t="n">
        <f aca="false">MONTH(F3991)</f>
        <v>6</v>
      </c>
      <c r="H3991" s="0" t="n">
        <f aca="false">DAY(F3991)</f>
        <v>16</v>
      </c>
      <c r="I3991" s="0" t="n">
        <f aca="false">HOUR(F3991)</f>
        <v>4</v>
      </c>
      <c r="J3991" s="0" t="n">
        <f aca="false">A3991*$C$8/$C$7</f>
        <v>1.30098812904584</v>
      </c>
    </row>
    <row r="3992" customFormat="false" ht="15" hidden="false" customHeight="false" outlineLevel="0" collapsed="false">
      <c r="A3992" s="11" t="n">
        <v>5.4033</v>
      </c>
      <c r="F3992" s="13" t="n">
        <v>42902.2499999903</v>
      </c>
      <c r="G3992" s="0" t="n">
        <f aca="false">MONTH(F3992)</f>
        <v>6</v>
      </c>
      <c r="H3992" s="0" t="n">
        <f aca="false">DAY(F3992)</f>
        <v>16</v>
      </c>
      <c r="I3992" s="0" t="n">
        <f aca="false">HOUR(F3992)</f>
        <v>5</v>
      </c>
      <c r="J3992" s="0" t="n">
        <f aca="false">A3992*$C$8/$C$7</f>
        <v>4.30262526482641</v>
      </c>
    </row>
    <row r="3993" customFormat="false" ht="15" hidden="false" customHeight="false" outlineLevel="0" collapsed="false">
      <c r="A3993" s="11" t="n">
        <v>10.033</v>
      </c>
      <c r="F3993" s="13" t="n">
        <v>42902.291666657</v>
      </c>
      <c r="G3993" s="0" t="n">
        <f aca="false">MONTH(F3993)</f>
        <v>6</v>
      </c>
      <c r="H3993" s="0" t="n">
        <f aca="false">DAY(F3993)</f>
        <v>16</v>
      </c>
      <c r="I3993" s="0" t="n">
        <f aca="false">HOUR(F3993)</f>
        <v>6</v>
      </c>
      <c r="J3993" s="0" t="n">
        <f aca="false">A3993*$C$8/$C$7</f>
        <v>7.98923607462168</v>
      </c>
    </row>
    <row r="3994" customFormat="false" ht="15" hidden="false" customHeight="false" outlineLevel="0" collapsed="false">
      <c r="A3994" s="11" t="n">
        <v>14.565</v>
      </c>
      <c r="F3994" s="13" t="n">
        <v>42902.3333333237</v>
      </c>
      <c r="G3994" s="0" t="n">
        <f aca="false">MONTH(F3994)</f>
        <v>6</v>
      </c>
      <c r="H3994" s="0" t="n">
        <f aca="false">DAY(F3994)</f>
        <v>16</v>
      </c>
      <c r="I3994" s="0" t="n">
        <f aca="false">HOUR(F3994)</f>
        <v>7</v>
      </c>
      <c r="J3994" s="0" t="n">
        <f aca="false">A3994*$C$8/$C$7</f>
        <v>11.5980487817068</v>
      </c>
    </row>
    <row r="3995" customFormat="false" ht="15" hidden="false" customHeight="false" outlineLevel="0" collapsed="false">
      <c r="A3995" s="11" t="n">
        <v>18.555</v>
      </c>
      <c r="F3995" s="13" t="n">
        <v>42902.3749999903</v>
      </c>
      <c r="G3995" s="0" t="n">
        <f aca="false">MONTH(F3995)</f>
        <v>6</v>
      </c>
      <c r="H3995" s="0" t="n">
        <f aca="false">DAY(F3995)</f>
        <v>16</v>
      </c>
      <c r="I3995" s="0" t="n">
        <f aca="false">HOUR(F3995)</f>
        <v>8</v>
      </c>
      <c r="J3995" s="0" t="n">
        <f aca="false">A3995*$C$8/$C$7</f>
        <v>14.7752691482712</v>
      </c>
    </row>
    <row r="3996" customFormat="false" ht="15" hidden="false" customHeight="false" outlineLevel="0" collapsed="false">
      <c r="A3996" s="11" t="n">
        <v>21.746</v>
      </c>
      <c r="F3996" s="13" t="n">
        <v>42902.416666657</v>
      </c>
      <c r="G3996" s="0" t="n">
        <f aca="false">MONTH(F3996)</f>
        <v>6</v>
      </c>
      <c r="H3996" s="0" t="n">
        <f aca="false">DAY(F3996)</f>
        <v>16</v>
      </c>
      <c r="I3996" s="0" t="n">
        <f aca="false">HOUR(F3996)</f>
        <v>9</v>
      </c>
      <c r="J3996" s="0" t="n">
        <f aca="false">A3996*$C$8/$C$7</f>
        <v>17.3162491456915</v>
      </c>
    </row>
    <row r="3997" customFormat="false" ht="15" hidden="false" customHeight="false" outlineLevel="0" collapsed="false">
      <c r="A3997" s="11" t="n">
        <v>23.756</v>
      </c>
      <c r="F3997" s="13" t="n">
        <v>42902.4583333236</v>
      </c>
      <c r="G3997" s="0" t="n">
        <f aca="false">MONTH(F3997)</f>
        <v>6</v>
      </c>
      <c r="H3997" s="0" t="n">
        <f aca="false">DAY(F3997)</f>
        <v>16</v>
      </c>
      <c r="I3997" s="0" t="n">
        <f aca="false">HOUR(F3997)</f>
        <v>10</v>
      </c>
      <c r="J3997" s="0" t="n">
        <f aca="false">A3997*$C$8/$C$7</f>
        <v>18.916803766442</v>
      </c>
    </row>
    <row r="3998" customFormat="false" ht="15" hidden="false" customHeight="false" outlineLevel="0" collapsed="false">
      <c r="A3998" s="11" t="n">
        <v>24.771</v>
      </c>
      <c r="F3998" s="13" t="n">
        <v>42902.4999999903</v>
      </c>
      <c r="G3998" s="0" t="n">
        <f aca="false">MONTH(F3998)</f>
        <v>6</v>
      </c>
      <c r="H3998" s="0" t="n">
        <f aca="false">DAY(F3998)</f>
        <v>16</v>
      </c>
      <c r="I3998" s="0" t="n">
        <f aca="false">HOUR(F3998)</f>
        <v>11</v>
      </c>
      <c r="J3998" s="0" t="n">
        <f aca="false">A3998*$C$8/$C$7</f>
        <v>19.7250440351294</v>
      </c>
    </row>
    <row r="3999" customFormat="false" ht="15" hidden="false" customHeight="false" outlineLevel="0" collapsed="false">
      <c r="A3999" s="11" t="n">
        <v>24.722</v>
      </c>
      <c r="F3999" s="13" t="n">
        <v>42902.541666657</v>
      </c>
      <c r="G3999" s="0" t="n">
        <f aca="false">MONTH(F3999)</f>
        <v>6</v>
      </c>
      <c r="H3999" s="0" t="n">
        <f aca="false">DAY(F3999)</f>
        <v>16</v>
      </c>
      <c r="I3999" s="0" t="n">
        <f aca="false">HOUR(F3999)</f>
        <v>12</v>
      </c>
      <c r="J3999" s="0" t="n">
        <f aca="false">A3999*$C$8/$C$7</f>
        <v>19.6860255393997</v>
      </c>
    </row>
    <row r="4000" customFormat="false" ht="15" hidden="false" customHeight="false" outlineLevel="0" collapsed="false">
      <c r="A4000" s="11" t="n">
        <v>23.381</v>
      </c>
      <c r="F4000" s="13" t="n">
        <v>42902.5833333236</v>
      </c>
      <c r="G4000" s="0" t="n">
        <f aca="false">MONTH(F4000)</f>
        <v>6</v>
      </c>
      <c r="H4000" s="0" t="n">
        <f aca="false">DAY(F4000)</f>
        <v>16</v>
      </c>
      <c r="I4000" s="0" t="n">
        <f aca="false">HOUR(F4000)</f>
        <v>13</v>
      </c>
      <c r="J4000" s="0" t="n">
        <f aca="false">A4000*$C$8/$C$7</f>
        <v>18.6181928297348</v>
      </c>
    </row>
    <row r="4001" customFormat="false" ht="15" hidden="false" customHeight="false" outlineLevel="0" collapsed="false">
      <c r="A4001" s="11" t="n">
        <v>20.548</v>
      </c>
      <c r="F4001" s="13" t="n">
        <v>42902.6249999903</v>
      </c>
      <c r="G4001" s="0" t="n">
        <f aca="false">MONTH(F4001)</f>
        <v>6</v>
      </c>
      <c r="H4001" s="0" t="n">
        <f aca="false">DAY(F4001)</f>
        <v>16</v>
      </c>
      <c r="I4001" s="0" t="n">
        <f aca="false">HOUR(F4001)</f>
        <v>14</v>
      </c>
      <c r="J4001" s="0" t="n">
        <f aca="false">A4001*$C$8/$C$7</f>
        <v>16.362286739891</v>
      </c>
    </row>
    <row r="4002" customFormat="false" ht="15" hidden="false" customHeight="false" outlineLevel="0" collapsed="false">
      <c r="A4002" s="11" t="n">
        <v>12.859</v>
      </c>
      <c r="F4002" s="13" t="n">
        <v>42902.666666657</v>
      </c>
      <c r="G4002" s="0" t="n">
        <f aca="false">MONTH(F4002)</f>
        <v>6</v>
      </c>
      <c r="H4002" s="0" t="n">
        <f aca="false">DAY(F4002)</f>
        <v>16</v>
      </c>
      <c r="I4002" s="0" t="n">
        <f aca="false">HOUR(F4002)</f>
        <v>15</v>
      </c>
      <c r="J4002" s="0" t="n">
        <f aca="false">A4002*$C$8/$C$7</f>
        <v>10.239568093647</v>
      </c>
    </row>
    <row r="4003" customFormat="false" ht="15" hidden="false" customHeight="false" outlineLevel="0" collapsed="false">
      <c r="A4003" s="11" t="n">
        <v>8.5622</v>
      </c>
      <c r="F4003" s="13" t="n">
        <v>42902.7083333236</v>
      </c>
      <c r="G4003" s="0" t="n">
        <f aca="false">MONTH(F4003)</f>
        <v>6</v>
      </c>
      <c r="H4003" s="0" t="n">
        <f aca="false">DAY(F4003)</f>
        <v>16</v>
      </c>
      <c r="I4003" s="0" t="n">
        <f aca="false">HOUR(F4003)</f>
        <v>16</v>
      </c>
      <c r="J4003" s="0" t="n">
        <f aca="false">A4003*$C$8/$C$7</f>
        <v>6.81804416606456</v>
      </c>
    </row>
    <row r="4004" customFormat="false" ht="15" hidden="false" customHeight="false" outlineLevel="0" collapsed="false">
      <c r="A4004" s="11" t="n">
        <v>4.5052</v>
      </c>
      <c r="F4004" s="13" t="n">
        <v>42902.7499999903</v>
      </c>
      <c r="G4004" s="0" t="n">
        <f aca="false">MONTH(F4004)</f>
        <v>6</v>
      </c>
      <c r="H4004" s="0" t="n">
        <f aca="false">DAY(F4004)</f>
        <v>16</v>
      </c>
      <c r="I4004" s="0" t="n">
        <f aca="false">HOUR(F4004)</f>
        <v>17</v>
      </c>
      <c r="J4004" s="0" t="n">
        <f aca="false">A4004*$C$8/$C$7</f>
        <v>3.58747197880849</v>
      </c>
    </row>
    <row r="4005" customFormat="false" ht="15" hidden="false" customHeight="false" outlineLevel="0" collapsed="false">
      <c r="A4005" s="11" t="n">
        <v>1.9238</v>
      </c>
      <c r="F4005" s="13" t="n">
        <v>42902.791666657</v>
      </c>
      <c r="G4005" s="0" t="n">
        <f aca="false">MONTH(F4005)</f>
        <v>6</v>
      </c>
      <c r="H4005" s="0" t="n">
        <f aca="false">DAY(F4005)</f>
        <v>16</v>
      </c>
      <c r="I4005" s="0" t="n">
        <f aca="false">HOUR(F4005)</f>
        <v>18</v>
      </c>
      <c r="J4005" s="0" t="n">
        <f aca="false">A4005*$C$8/$C$7</f>
        <v>1.53191392009939</v>
      </c>
    </row>
    <row r="4006" customFormat="false" ht="15" hidden="false" customHeight="false" outlineLevel="0" collapsed="false">
      <c r="A4006" s="11" t="n">
        <v>0.25242</v>
      </c>
      <c r="F4006" s="13" t="n">
        <v>42902.8333333236</v>
      </c>
      <c r="G4006" s="0" t="n">
        <f aca="false">MONTH(F4006)</f>
        <v>6</v>
      </c>
      <c r="H4006" s="0" t="n">
        <f aca="false">DAY(F4006)</f>
        <v>16</v>
      </c>
      <c r="I4006" s="0" t="n">
        <f aca="false">HOUR(F4006)</f>
        <v>19</v>
      </c>
      <c r="J4006" s="0" t="n">
        <f aca="false">A4006*$C$8/$C$7</f>
        <v>0.201000993716337</v>
      </c>
    </row>
    <row r="4007" customFormat="false" ht="15" hidden="false" customHeight="false" outlineLevel="0" collapsed="false">
      <c r="A4007" s="11" t="n">
        <v>0.00016749</v>
      </c>
      <c r="F4007" s="13" t="n">
        <v>42902.8749999903</v>
      </c>
      <c r="G4007" s="0" t="n">
        <f aca="false">MONTH(F4007)</f>
        <v>6</v>
      </c>
      <c r="H4007" s="0" t="n">
        <f aca="false">DAY(F4007)</f>
        <v>16</v>
      </c>
      <c r="I4007" s="0" t="n">
        <f aca="false">HOUR(F4007)</f>
        <v>20</v>
      </c>
      <c r="J4007" s="0" t="n">
        <f aca="false">A4007*$C$8/$C$7</f>
        <v>0.000133371588770895</v>
      </c>
    </row>
    <row r="4008" customFormat="false" ht="15" hidden="false" customHeight="false" outlineLevel="0" collapsed="false">
      <c r="A4008" s="11" t="n">
        <v>0</v>
      </c>
      <c r="F4008" s="13" t="n">
        <v>42902.916666657</v>
      </c>
      <c r="G4008" s="0" t="n">
        <f aca="false">MONTH(F4008)</f>
        <v>6</v>
      </c>
      <c r="H4008" s="0" t="n">
        <f aca="false">DAY(F4008)</f>
        <v>16</v>
      </c>
      <c r="I4008" s="0" t="n">
        <f aca="false">HOUR(F4008)</f>
        <v>21</v>
      </c>
      <c r="J4008" s="0" t="n">
        <f aca="false">A4008*$C$8/$C$7</f>
        <v>0</v>
      </c>
    </row>
    <row r="4009" customFormat="false" ht="15" hidden="false" customHeight="false" outlineLevel="0" collapsed="false">
      <c r="A4009" s="11" t="n">
        <v>0</v>
      </c>
      <c r="F4009" s="13" t="n">
        <v>42902.9583333236</v>
      </c>
      <c r="G4009" s="0" t="n">
        <f aca="false">MONTH(F4009)</f>
        <v>6</v>
      </c>
      <c r="H4009" s="0" t="n">
        <f aca="false">DAY(F4009)</f>
        <v>16</v>
      </c>
      <c r="I4009" s="0" t="n">
        <f aca="false">HOUR(F4009)</f>
        <v>22</v>
      </c>
      <c r="J4009" s="0" t="n">
        <f aca="false">A4009*$C$8/$C$7</f>
        <v>0</v>
      </c>
    </row>
    <row r="4010" customFormat="false" ht="15" hidden="false" customHeight="false" outlineLevel="0" collapsed="false">
      <c r="A4010" s="11" t="n">
        <v>0</v>
      </c>
      <c r="F4010" s="13" t="n">
        <v>42902.9999999903</v>
      </c>
      <c r="G4010" s="0" t="n">
        <f aca="false">MONTH(F4010)</f>
        <v>6</v>
      </c>
      <c r="H4010" s="0" t="n">
        <f aca="false">DAY(F4010)</f>
        <v>16</v>
      </c>
      <c r="I4010" s="0" t="n">
        <f aca="false">HOUR(F4010)</f>
        <v>23</v>
      </c>
      <c r="J4010" s="0" t="n">
        <f aca="false">A4010*$C$8/$C$7</f>
        <v>0</v>
      </c>
    </row>
    <row r="4011" customFormat="false" ht="15" hidden="false" customHeight="false" outlineLevel="0" collapsed="false">
      <c r="A4011" s="11" t="n">
        <v>0</v>
      </c>
      <c r="F4011" s="13" t="n">
        <v>42903.0416666569</v>
      </c>
      <c r="G4011" s="0" t="n">
        <f aca="false">MONTH(F4011)</f>
        <v>6</v>
      </c>
      <c r="H4011" s="0" t="n">
        <f aca="false">DAY(F4011)</f>
        <v>17</v>
      </c>
      <c r="I4011" s="0" t="n">
        <f aca="false">HOUR(F4011)</f>
        <v>0</v>
      </c>
      <c r="J4011" s="0" t="n">
        <f aca="false">A4011*$C$8/$C$7</f>
        <v>0</v>
      </c>
    </row>
    <row r="4012" customFormat="false" ht="15" hidden="false" customHeight="false" outlineLevel="0" collapsed="false">
      <c r="A4012" s="11" t="n">
        <v>0</v>
      </c>
      <c r="F4012" s="13" t="n">
        <v>42903.0833333236</v>
      </c>
      <c r="G4012" s="0" t="n">
        <f aca="false">MONTH(F4012)</f>
        <v>6</v>
      </c>
      <c r="H4012" s="0" t="n">
        <f aca="false">DAY(F4012)</f>
        <v>17</v>
      </c>
      <c r="I4012" s="0" t="n">
        <f aca="false">HOUR(F4012)</f>
        <v>1</v>
      </c>
      <c r="J4012" s="0" t="n">
        <f aca="false">A4012*$C$8/$C$7</f>
        <v>0</v>
      </c>
    </row>
    <row r="4013" customFormat="false" ht="15" hidden="false" customHeight="false" outlineLevel="0" collapsed="false">
      <c r="A4013" s="11" t="n">
        <v>0.012126</v>
      </c>
      <c r="F4013" s="13" t="n">
        <v>42903.1249999903</v>
      </c>
      <c r="G4013" s="0" t="n">
        <f aca="false">MONTH(F4013)</f>
        <v>6</v>
      </c>
      <c r="H4013" s="0" t="n">
        <f aca="false">DAY(F4013)</f>
        <v>17</v>
      </c>
      <c r="I4013" s="0" t="n">
        <f aca="false">HOUR(F4013)</f>
        <v>2</v>
      </c>
      <c r="J4013" s="0" t="n">
        <f aca="false">A4013*$C$8/$C$7</f>
        <v>0.00965588324936335</v>
      </c>
    </row>
    <row r="4014" customFormat="false" ht="15" hidden="false" customHeight="false" outlineLevel="0" collapsed="false">
      <c r="A4014" s="11" t="n">
        <v>0.56421</v>
      </c>
      <c r="F4014" s="13" t="n">
        <v>42903.1666666569</v>
      </c>
      <c r="G4014" s="0" t="n">
        <f aca="false">MONTH(F4014)</f>
        <v>6</v>
      </c>
      <c r="H4014" s="0" t="n">
        <f aca="false">DAY(F4014)</f>
        <v>17</v>
      </c>
      <c r="I4014" s="0" t="n">
        <f aca="false">HOUR(F4014)</f>
        <v>3</v>
      </c>
      <c r="J4014" s="0" t="n">
        <f aca="false">A4014*$C$8/$C$7</f>
        <v>0.449278070932154</v>
      </c>
    </row>
    <row r="4015" customFormat="false" ht="15" hidden="false" customHeight="false" outlineLevel="0" collapsed="false">
      <c r="A4015" s="11" t="n">
        <v>1.5316</v>
      </c>
      <c r="F4015" s="13" t="n">
        <v>42903.2083333236</v>
      </c>
      <c r="G4015" s="0" t="n">
        <f aca="false">MONTH(F4015)</f>
        <v>6</v>
      </c>
      <c r="H4015" s="0" t="n">
        <f aca="false">DAY(F4015)</f>
        <v>17</v>
      </c>
      <c r="I4015" s="0" t="n">
        <f aca="false">HOUR(F4015)</f>
        <v>4</v>
      </c>
      <c r="J4015" s="0" t="n">
        <f aca="false">A4015*$C$8/$C$7</f>
        <v>1.21960669509524</v>
      </c>
    </row>
    <row r="4016" customFormat="false" ht="15" hidden="false" customHeight="false" outlineLevel="0" collapsed="false">
      <c r="A4016" s="11" t="n">
        <v>5.4133</v>
      </c>
      <c r="F4016" s="13" t="n">
        <v>42903.2499999903</v>
      </c>
      <c r="G4016" s="0" t="n">
        <f aca="false">MONTH(F4016)</f>
        <v>6</v>
      </c>
      <c r="H4016" s="0" t="n">
        <f aca="false">DAY(F4016)</f>
        <v>17</v>
      </c>
      <c r="I4016" s="0" t="n">
        <f aca="false">HOUR(F4016)</f>
        <v>5</v>
      </c>
      <c r="J4016" s="0" t="n">
        <f aca="false">A4016*$C$8/$C$7</f>
        <v>4.3105882231386</v>
      </c>
    </row>
    <row r="4017" customFormat="false" ht="15" hidden="false" customHeight="false" outlineLevel="0" collapsed="false">
      <c r="A4017" s="11" t="n">
        <v>10.17</v>
      </c>
      <c r="F4017" s="13" t="n">
        <v>42903.2916666569</v>
      </c>
      <c r="G4017" s="0" t="n">
        <f aca="false">MONTH(F4017)</f>
        <v>6</v>
      </c>
      <c r="H4017" s="0" t="n">
        <f aca="false">DAY(F4017)</f>
        <v>17</v>
      </c>
      <c r="I4017" s="0" t="n">
        <f aca="false">HOUR(F4017)</f>
        <v>6</v>
      </c>
      <c r="J4017" s="0" t="n">
        <f aca="false">A4017*$C$8/$C$7</f>
        <v>8.0983286034987</v>
      </c>
    </row>
    <row r="4018" customFormat="false" ht="15" hidden="false" customHeight="false" outlineLevel="0" collapsed="false">
      <c r="A4018" s="11" t="n">
        <v>14.806</v>
      </c>
      <c r="F4018" s="13" t="n">
        <v>42903.3333333236</v>
      </c>
      <c r="G4018" s="0" t="n">
        <f aca="false">MONTH(F4018)</f>
        <v>6</v>
      </c>
      <c r="H4018" s="0" t="n">
        <f aca="false">DAY(F4018)</f>
        <v>17</v>
      </c>
      <c r="I4018" s="0" t="n">
        <f aca="false">HOUR(F4018)</f>
        <v>7</v>
      </c>
      <c r="J4018" s="0" t="n">
        <f aca="false">A4018*$C$8/$C$7</f>
        <v>11.7899560770307</v>
      </c>
    </row>
    <row r="4019" customFormat="false" ht="15" hidden="false" customHeight="false" outlineLevel="0" collapsed="false">
      <c r="A4019" s="11" t="n">
        <v>18.825</v>
      </c>
      <c r="F4019" s="13" t="n">
        <v>42903.3749999903</v>
      </c>
      <c r="G4019" s="0" t="n">
        <f aca="false">MONTH(F4019)</f>
        <v>6</v>
      </c>
      <c r="H4019" s="0" t="n">
        <f aca="false">DAY(F4019)</f>
        <v>17</v>
      </c>
      <c r="I4019" s="0" t="n">
        <f aca="false">HOUR(F4019)</f>
        <v>8</v>
      </c>
      <c r="J4019" s="0" t="n">
        <f aca="false">A4019*$C$8/$C$7</f>
        <v>14.9902690227004</v>
      </c>
    </row>
    <row r="4020" customFormat="false" ht="15" hidden="false" customHeight="false" outlineLevel="0" collapsed="false">
      <c r="A4020" s="11" t="n">
        <v>21.856</v>
      </c>
      <c r="F4020" s="13" t="n">
        <v>42903.4166666569</v>
      </c>
      <c r="G4020" s="0" t="n">
        <f aca="false">MONTH(F4020)</f>
        <v>6</v>
      </c>
      <c r="H4020" s="0" t="n">
        <f aca="false">DAY(F4020)</f>
        <v>17</v>
      </c>
      <c r="I4020" s="0" t="n">
        <f aca="false">HOUR(F4020)</f>
        <v>9</v>
      </c>
      <c r="J4020" s="0" t="n">
        <f aca="false">A4020*$C$8/$C$7</f>
        <v>17.4038416871256</v>
      </c>
    </row>
    <row r="4021" customFormat="false" ht="15" hidden="false" customHeight="false" outlineLevel="0" collapsed="false">
      <c r="A4021" s="11" t="n">
        <v>23.809</v>
      </c>
      <c r="F4021" s="13" t="n">
        <v>42903.4583333236</v>
      </c>
      <c r="G4021" s="0" t="n">
        <f aca="false">MONTH(F4021)</f>
        <v>6</v>
      </c>
      <c r="H4021" s="0" t="n">
        <f aca="false">DAY(F4021)</f>
        <v>17</v>
      </c>
      <c r="I4021" s="0" t="n">
        <f aca="false">HOUR(F4021)</f>
        <v>10</v>
      </c>
      <c r="J4021" s="0" t="n">
        <f aca="false">A4021*$C$8/$C$7</f>
        <v>18.9590074454966</v>
      </c>
    </row>
    <row r="4022" customFormat="false" ht="15" hidden="false" customHeight="false" outlineLevel="0" collapsed="false">
      <c r="A4022" s="11" t="n">
        <v>24.619</v>
      </c>
      <c r="F4022" s="13" t="n">
        <v>42903.4999999903</v>
      </c>
      <c r="G4022" s="0" t="n">
        <f aca="false">MONTH(F4022)</f>
        <v>6</v>
      </c>
      <c r="H4022" s="0" t="n">
        <f aca="false">DAY(F4022)</f>
        <v>17</v>
      </c>
      <c r="I4022" s="0" t="n">
        <f aca="false">HOUR(F4022)</f>
        <v>11</v>
      </c>
      <c r="J4022" s="0" t="n">
        <f aca="false">A4022*$C$8/$C$7</f>
        <v>19.6040070687841</v>
      </c>
    </row>
    <row r="4023" customFormat="false" ht="15" hidden="false" customHeight="false" outlineLevel="0" collapsed="false">
      <c r="A4023" s="11" t="n">
        <v>24.154</v>
      </c>
      <c r="F4023" s="13" t="n">
        <v>42903.5416666569</v>
      </c>
      <c r="G4023" s="0" t="n">
        <f aca="false">MONTH(F4023)</f>
        <v>6</v>
      </c>
      <c r="H4023" s="0" t="n">
        <f aca="false">DAY(F4023)</f>
        <v>17</v>
      </c>
      <c r="I4023" s="0" t="n">
        <f aca="false">HOUR(F4023)</f>
        <v>12</v>
      </c>
      <c r="J4023" s="0" t="n">
        <f aca="false">A4023*$C$8/$C$7</f>
        <v>19.2337295072672</v>
      </c>
    </row>
    <row r="4024" customFormat="false" ht="15" hidden="false" customHeight="false" outlineLevel="0" collapsed="false">
      <c r="A4024" s="11" t="n">
        <v>22.7</v>
      </c>
      <c r="F4024" s="13" t="n">
        <v>42903.5833333236</v>
      </c>
      <c r="G4024" s="0" t="n">
        <f aca="false">MONTH(F4024)</f>
        <v>6</v>
      </c>
      <c r="H4024" s="0" t="n">
        <f aca="false">DAY(F4024)</f>
        <v>17</v>
      </c>
      <c r="I4024" s="0" t="n">
        <f aca="false">HOUR(F4024)</f>
        <v>13</v>
      </c>
      <c r="J4024" s="0" t="n">
        <f aca="false">A4024*$C$8/$C$7</f>
        <v>18.0759153686746</v>
      </c>
    </row>
    <row r="4025" customFormat="false" ht="15" hidden="false" customHeight="false" outlineLevel="0" collapsed="false">
      <c r="A4025" s="11" t="n">
        <v>19.937</v>
      </c>
      <c r="F4025" s="13" t="n">
        <v>42903.6249999902</v>
      </c>
      <c r="G4025" s="0" t="n">
        <f aca="false">MONTH(F4025)</f>
        <v>6</v>
      </c>
      <c r="H4025" s="0" t="n">
        <f aca="false">DAY(F4025)</f>
        <v>17</v>
      </c>
      <c r="I4025" s="0" t="n">
        <f aca="false">HOUR(F4025)</f>
        <v>14</v>
      </c>
      <c r="J4025" s="0" t="n">
        <f aca="false">A4025*$C$8/$C$7</f>
        <v>15.8757499870161</v>
      </c>
    </row>
    <row r="4026" customFormat="false" ht="15" hidden="false" customHeight="false" outlineLevel="0" collapsed="false">
      <c r="A4026" s="11" t="n">
        <v>12.421</v>
      </c>
      <c r="F4026" s="13" t="n">
        <v>42903.6666666569</v>
      </c>
      <c r="G4026" s="0" t="n">
        <f aca="false">MONTH(F4026)</f>
        <v>6</v>
      </c>
      <c r="H4026" s="0" t="n">
        <f aca="false">DAY(F4026)</f>
        <v>17</v>
      </c>
      <c r="I4026" s="0" t="n">
        <f aca="false">HOUR(F4026)</f>
        <v>15</v>
      </c>
      <c r="J4026" s="0" t="n">
        <f aca="false">A4026*$C$8/$C$7</f>
        <v>9.890790519573</v>
      </c>
    </row>
    <row r="4027" customFormat="false" ht="15" hidden="false" customHeight="false" outlineLevel="0" collapsed="false">
      <c r="A4027" s="11" t="n">
        <v>8.1935</v>
      </c>
      <c r="F4027" s="13" t="n">
        <v>42903.7083333236</v>
      </c>
      <c r="G4027" s="0" t="n">
        <f aca="false">MONTH(F4027)</f>
        <v>6</v>
      </c>
      <c r="H4027" s="0" t="n">
        <f aca="false">DAY(F4027)</f>
        <v>17</v>
      </c>
      <c r="I4027" s="0" t="n">
        <f aca="false">HOUR(F4027)</f>
        <v>16</v>
      </c>
      <c r="J4027" s="0" t="n">
        <f aca="false">A4027*$C$8/$C$7</f>
        <v>6.52444989309406</v>
      </c>
    </row>
    <row r="4028" customFormat="false" ht="15" hidden="false" customHeight="false" outlineLevel="0" collapsed="false">
      <c r="A4028" s="11" t="n">
        <v>4.4009</v>
      </c>
      <c r="F4028" s="13" t="n">
        <v>42903.7499999902</v>
      </c>
      <c r="G4028" s="0" t="n">
        <f aca="false">MONTH(F4028)</f>
        <v>6</v>
      </c>
      <c r="H4028" s="0" t="n">
        <f aca="false">DAY(F4028)</f>
        <v>17</v>
      </c>
      <c r="I4028" s="0" t="n">
        <f aca="false">HOUR(F4028)</f>
        <v>17</v>
      </c>
      <c r="J4028" s="0" t="n">
        <f aca="false">A4028*$C$8/$C$7</f>
        <v>3.50441832361234</v>
      </c>
    </row>
    <row r="4029" customFormat="false" ht="15" hidden="false" customHeight="false" outlineLevel="0" collapsed="false">
      <c r="A4029" s="11" t="n">
        <v>1.962</v>
      </c>
      <c r="F4029" s="13" t="n">
        <v>42903.7916666569</v>
      </c>
      <c r="G4029" s="0" t="n">
        <f aca="false">MONTH(F4029)</f>
        <v>6</v>
      </c>
      <c r="H4029" s="0" t="n">
        <f aca="false">DAY(F4029)</f>
        <v>17</v>
      </c>
      <c r="I4029" s="0" t="n">
        <f aca="false">HOUR(F4029)</f>
        <v>18</v>
      </c>
      <c r="J4029" s="0" t="n">
        <f aca="false">A4029*$C$8/$C$7</f>
        <v>1.56233242085196</v>
      </c>
    </row>
    <row r="4030" customFormat="false" ht="15" hidden="false" customHeight="false" outlineLevel="0" collapsed="false">
      <c r="A4030" s="11" t="n">
        <v>0.34059</v>
      </c>
      <c r="F4030" s="13" t="n">
        <v>42903.8333333236</v>
      </c>
      <c r="G4030" s="0" t="n">
        <f aca="false">MONTH(F4030)</f>
        <v>6</v>
      </c>
      <c r="H4030" s="0" t="n">
        <f aca="false">DAY(F4030)</f>
        <v>17</v>
      </c>
      <c r="I4030" s="0" t="n">
        <f aca="false">HOUR(F4030)</f>
        <v>19</v>
      </c>
      <c r="J4030" s="0" t="n">
        <f aca="false">A4030*$C$8/$C$7</f>
        <v>0.271210397154929</v>
      </c>
    </row>
    <row r="4031" customFormat="false" ht="15" hidden="false" customHeight="false" outlineLevel="0" collapsed="false">
      <c r="A4031" s="11" t="n">
        <v>0</v>
      </c>
      <c r="F4031" s="13" t="n">
        <v>42903.8749999902</v>
      </c>
      <c r="G4031" s="0" t="n">
        <f aca="false">MONTH(F4031)</f>
        <v>6</v>
      </c>
      <c r="H4031" s="0" t="n">
        <f aca="false">DAY(F4031)</f>
        <v>17</v>
      </c>
      <c r="I4031" s="0" t="n">
        <f aca="false">HOUR(F4031)</f>
        <v>20</v>
      </c>
      <c r="J4031" s="0" t="n">
        <f aca="false">A4031*$C$8/$C$7</f>
        <v>0</v>
      </c>
    </row>
    <row r="4032" customFormat="false" ht="15" hidden="false" customHeight="false" outlineLevel="0" collapsed="false">
      <c r="A4032" s="11" t="n">
        <v>0</v>
      </c>
      <c r="F4032" s="13" t="n">
        <v>42903.9166666569</v>
      </c>
      <c r="G4032" s="0" t="n">
        <f aca="false">MONTH(F4032)</f>
        <v>6</v>
      </c>
      <c r="H4032" s="0" t="n">
        <f aca="false">DAY(F4032)</f>
        <v>17</v>
      </c>
      <c r="I4032" s="0" t="n">
        <f aca="false">HOUR(F4032)</f>
        <v>21</v>
      </c>
      <c r="J4032" s="0" t="n">
        <f aca="false">A4032*$C$8/$C$7</f>
        <v>0</v>
      </c>
    </row>
    <row r="4033" customFormat="false" ht="15" hidden="false" customHeight="false" outlineLevel="0" collapsed="false">
      <c r="A4033" s="11" t="n">
        <v>0</v>
      </c>
      <c r="F4033" s="13" t="n">
        <v>42903.9583333236</v>
      </c>
      <c r="G4033" s="0" t="n">
        <f aca="false">MONTH(F4033)</f>
        <v>6</v>
      </c>
      <c r="H4033" s="0" t="n">
        <f aca="false">DAY(F4033)</f>
        <v>17</v>
      </c>
      <c r="I4033" s="0" t="n">
        <f aca="false">HOUR(F4033)</f>
        <v>22</v>
      </c>
      <c r="J4033" s="0" t="n">
        <f aca="false">A4033*$C$8/$C$7</f>
        <v>0</v>
      </c>
    </row>
    <row r="4034" customFormat="false" ht="15" hidden="false" customHeight="false" outlineLevel="0" collapsed="false">
      <c r="A4034" s="11" t="n">
        <v>0</v>
      </c>
      <c r="F4034" s="13" t="n">
        <v>42903.9999999902</v>
      </c>
      <c r="G4034" s="0" t="n">
        <f aca="false">MONTH(F4034)</f>
        <v>6</v>
      </c>
      <c r="H4034" s="0" t="n">
        <f aca="false">DAY(F4034)</f>
        <v>17</v>
      </c>
      <c r="I4034" s="0" t="n">
        <f aca="false">HOUR(F4034)</f>
        <v>23</v>
      </c>
      <c r="J4034" s="0" t="n">
        <f aca="false">A4034*$C$8/$C$7</f>
        <v>0</v>
      </c>
    </row>
    <row r="4035" customFormat="false" ht="15" hidden="false" customHeight="false" outlineLevel="0" collapsed="false">
      <c r="A4035" s="11" t="n">
        <v>0</v>
      </c>
      <c r="F4035" s="13" t="n">
        <v>42904.0416666569</v>
      </c>
      <c r="G4035" s="0" t="n">
        <f aca="false">MONTH(F4035)</f>
        <v>6</v>
      </c>
      <c r="H4035" s="0" t="n">
        <f aca="false">DAY(F4035)</f>
        <v>18</v>
      </c>
      <c r="I4035" s="0" t="n">
        <f aca="false">HOUR(F4035)</f>
        <v>0</v>
      </c>
      <c r="J4035" s="0" t="n">
        <f aca="false">A4035*$C$8/$C$7</f>
        <v>0</v>
      </c>
    </row>
    <row r="4036" customFormat="false" ht="15" hidden="false" customHeight="false" outlineLevel="0" collapsed="false">
      <c r="A4036" s="11" t="n">
        <v>0</v>
      </c>
      <c r="F4036" s="13" t="n">
        <v>42904.0833333236</v>
      </c>
      <c r="G4036" s="0" t="n">
        <f aca="false">MONTH(F4036)</f>
        <v>6</v>
      </c>
      <c r="H4036" s="0" t="n">
        <f aca="false">DAY(F4036)</f>
        <v>18</v>
      </c>
      <c r="I4036" s="0" t="n">
        <f aca="false">HOUR(F4036)</f>
        <v>1</v>
      </c>
      <c r="J4036" s="0" t="n">
        <f aca="false">A4036*$C$8/$C$7</f>
        <v>0</v>
      </c>
    </row>
    <row r="4037" customFormat="false" ht="15" hidden="false" customHeight="false" outlineLevel="0" collapsed="false">
      <c r="A4037" s="11" t="n">
        <v>0.019046</v>
      </c>
      <c r="F4037" s="13" t="n">
        <v>42904.1249999902</v>
      </c>
      <c r="G4037" s="0" t="n">
        <f aca="false">MONTH(F4037)</f>
        <v>6</v>
      </c>
      <c r="H4037" s="0" t="n">
        <f aca="false">DAY(F4037)</f>
        <v>18</v>
      </c>
      <c r="I4037" s="0" t="n">
        <f aca="false">HOUR(F4037)</f>
        <v>2</v>
      </c>
      <c r="J4037" s="0" t="n">
        <f aca="false">A4037*$C$8/$C$7</f>
        <v>0.0151662504013998</v>
      </c>
    </row>
    <row r="4038" customFormat="false" ht="15" hidden="false" customHeight="false" outlineLevel="0" collapsed="false">
      <c r="A4038" s="11" t="n">
        <v>0.58259</v>
      </c>
      <c r="F4038" s="13" t="n">
        <v>42904.1666666569</v>
      </c>
      <c r="G4038" s="0" t="n">
        <f aca="false">MONTH(F4038)</f>
        <v>6</v>
      </c>
      <c r="H4038" s="0" t="n">
        <f aca="false">DAY(F4038)</f>
        <v>18</v>
      </c>
      <c r="I4038" s="0" t="n">
        <f aca="false">HOUR(F4038)</f>
        <v>3</v>
      </c>
      <c r="J4038" s="0" t="n">
        <f aca="false">A4038*$C$8/$C$7</f>
        <v>0.463913988309962</v>
      </c>
    </row>
    <row r="4039" customFormat="false" ht="15" hidden="false" customHeight="false" outlineLevel="0" collapsed="false">
      <c r="A4039" s="11" t="n">
        <v>1.6746</v>
      </c>
      <c r="F4039" s="13" t="n">
        <v>42904.2083333235</v>
      </c>
      <c r="G4039" s="0" t="n">
        <f aca="false">MONTH(F4039)</f>
        <v>6</v>
      </c>
      <c r="H4039" s="0" t="n">
        <f aca="false">DAY(F4039)</f>
        <v>18</v>
      </c>
      <c r="I4039" s="0" t="n">
        <f aca="false">HOUR(F4039)</f>
        <v>4</v>
      </c>
      <c r="J4039" s="0" t="n">
        <f aca="false">A4039*$C$8/$C$7</f>
        <v>1.33347699895958</v>
      </c>
    </row>
    <row r="4040" customFormat="false" ht="15" hidden="false" customHeight="false" outlineLevel="0" collapsed="false">
      <c r="A4040" s="11" t="n">
        <v>5.1753</v>
      </c>
      <c r="F4040" s="13" t="n">
        <v>42904.2499999902</v>
      </c>
      <c r="G4040" s="0" t="n">
        <f aca="false">MONTH(F4040)</f>
        <v>6</v>
      </c>
      <c r="H4040" s="0" t="n">
        <f aca="false">DAY(F4040)</f>
        <v>18</v>
      </c>
      <c r="I4040" s="0" t="n">
        <f aca="false">HOUR(F4040)</f>
        <v>5</v>
      </c>
      <c r="J4040" s="0" t="n">
        <f aca="false">A4040*$C$8/$C$7</f>
        <v>4.12106981530844</v>
      </c>
    </row>
    <row r="4041" customFormat="false" ht="15" hidden="false" customHeight="false" outlineLevel="0" collapsed="false">
      <c r="A4041" s="11" t="n">
        <v>9.3509</v>
      </c>
      <c r="F4041" s="13" t="n">
        <v>42904.2916666569</v>
      </c>
      <c r="G4041" s="0" t="n">
        <f aca="false">MONTH(F4041)</f>
        <v>6</v>
      </c>
      <c r="H4041" s="0" t="n">
        <f aca="false">DAY(F4041)</f>
        <v>18</v>
      </c>
      <c r="I4041" s="0" t="n">
        <f aca="false">HOUR(F4041)</f>
        <v>6</v>
      </c>
      <c r="J4041" s="0" t="n">
        <f aca="false">A4041*$C$8/$C$7</f>
        <v>7.4460826881471</v>
      </c>
    </row>
    <row r="4042" customFormat="false" ht="15" hidden="false" customHeight="false" outlineLevel="0" collapsed="false">
      <c r="A4042" s="11" t="n">
        <v>13.516</v>
      </c>
      <c r="F4042" s="13" t="n">
        <v>42904.3333333235</v>
      </c>
      <c r="G4042" s="0" t="n">
        <f aca="false">MONTH(F4042)</f>
        <v>6</v>
      </c>
      <c r="H4042" s="0" t="n">
        <f aca="false">DAY(F4042)</f>
        <v>18</v>
      </c>
      <c r="I4042" s="0" t="n">
        <f aca="false">HOUR(F4042)</f>
        <v>7</v>
      </c>
      <c r="J4042" s="0" t="n">
        <f aca="false">A4042*$C$8/$C$7</f>
        <v>10.762734454758</v>
      </c>
    </row>
    <row r="4043" customFormat="false" ht="15" hidden="false" customHeight="false" outlineLevel="0" collapsed="false">
      <c r="A4043" s="11" t="n">
        <v>16.875</v>
      </c>
      <c r="F4043" s="13" t="n">
        <v>42904.3749999902</v>
      </c>
      <c r="G4043" s="0" t="n">
        <f aca="false">MONTH(F4043)</f>
        <v>6</v>
      </c>
      <c r="H4043" s="0" t="n">
        <f aca="false">DAY(F4043)</f>
        <v>18</v>
      </c>
      <c r="I4043" s="0" t="n">
        <f aca="false">HOUR(F4043)</f>
        <v>8</v>
      </c>
      <c r="J4043" s="0" t="n">
        <f aca="false">A4043*$C$8/$C$7</f>
        <v>13.4374921518231</v>
      </c>
    </row>
    <row r="4044" customFormat="false" ht="15" hidden="false" customHeight="false" outlineLevel="0" collapsed="false">
      <c r="A4044" s="11" t="n">
        <v>17.91</v>
      </c>
      <c r="F4044" s="13" t="n">
        <v>42904.4166666569</v>
      </c>
      <c r="G4044" s="0" t="n">
        <f aca="false">MONTH(F4044)</f>
        <v>6</v>
      </c>
      <c r="H4044" s="0" t="n">
        <f aca="false">DAY(F4044)</f>
        <v>18</v>
      </c>
      <c r="I4044" s="0" t="n">
        <f aca="false">HOUR(F4044)</f>
        <v>9</v>
      </c>
      <c r="J4044" s="0" t="n">
        <f aca="false">A4044*$C$8/$C$7</f>
        <v>14.2616583371349</v>
      </c>
    </row>
    <row r="4045" customFormat="false" ht="15" hidden="false" customHeight="false" outlineLevel="0" collapsed="false">
      <c r="A4045" s="11" t="n">
        <v>19.898</v>
      </c>
      <c r="F4045" s="13" t="n">
        <v>42904.4583333235</v>
      </c>
      <c r="G4045" s="0" t="n">
        <f aca="false">MONTH(F4045)</f>
        <v>6</v>
      </c>
      <c r="H4045" s="0" t="n">
        <f aca="false">DAY(F4045)</f>
        <v>18</v>
      </c>
      <c r="I4045" s="0" t="n">
        <f aca="false">HOUR(F4045)</f>
        <v>10</v>
      </c>
      <c r="J4045" s="0" t="n">
        <f aca="false">A4045*$C$8/$C$7</f>
        <v>15.8446944495985</v>
      </c>
    </row>
    <row r="4046" customFormat="false" ht="15" hidden="false" customHeight="false" outlineLevel="0" collapsed="false">
      <c r="A4046" s="11" t="n">
        <v>19.752</v>
      </c>
      <c r="F4046" s="13" t="n">
        <v>42904.4999999902</v>
      </c>
      <c r="G4046" s="0" t="n">
        <f aca="false">MONTH(F4046)</f>
        <v>6</v>
      </c>
      <c r="H4046" s="0" t="n">
        <f aca="false">DAY(F4046)</f>
        <v>18</v>
      </c>
      <c r="I4046" s="0" t="n">
        <f aca="false">HOUR(F4046)</f>
        <v>11</v>
      </c>
      <c r="J4046" s="0" t="n">
        <f aca="false">A4046*$C$8/$C$7</f>
        <v>15.7284352582406</v>
      </c>
    </row>
    <row r="4047" customFormat="false" ht="15" hidden="false" customHeight="false" outlineLevel="0" collapsed="false">
      <c r="A4047" s="11" t="n">
        <v>19.151</v>
      </c>
      <c r="F4047" s="13" t="n">
        <v>42904.5416666569</v>
      </c>
      <c r="G4047" s="0" t="n">
        <f aca="false">MONTH(F4047)</f>
        <v>6</v>
      </c>
      <c r="H4047" s="0" t="n">
        <f aca="false">DAY(F4047)</f>
        <v>18</v>
      </c>
      <c r="I4047" s="0" t="n">
        <f aca="false">HOUR(F4047)</f>
        <v>12</v>
      </c>
      <c r="J4047" s="0" t="n">
        <f aca="false">A4047*$C$8/$C$7</f>
        <v>15.2498614636778</v>
      </c>
    </row>
    <row r="4048" customFormat="false" ht="15" hidden="false" customHeight="false" outlineLevel="0" collapsed="false">
      <c r="A4048" s="11" t="n">
        <v>18.03</v>
      </c>
      <c r="F4048" s="13" t="n">
        <v>42904.5833333235</v>
      </c>
      <c r="G4048" s="0" t="n">
        <f aca="false">MONTH(F4048)</f>
        <v>6</v>
      </c>
      <c r="H4048" s="0" t="n">
        <f aca="false">DAY(F4048)</f>
        <v>18</v>
      </c>
      <c r="I4048" s="0" t="n">
        <f aca="false">HOUR(F4048)</f>
        <v>13</v>
      </c>
      <c r="J4048" s="0" t="n">
        <f aca="false">A4048*$C$8/$C$7</f>
        <v>14.3572138368812</v>
      </c>
    </row>
    <row r="4049" customFormat="false" ht="15" hidden="false" customHeight="false" outlineLevel="0" collapsed="false">
      <c r="A4049" s="11" t="n">
        <v>17.134</v>
      </c>
      <c r="F4049" s="13" t="n">
        <v>42904.6249999902</v>
      </c>
      <c r="G4049" s="0" t="n">
        <f aca="false">MONTH(F4049)</f>
        <v>6</v>
      </c>
      <c r="H4049" s="0" t="n">
        <f aca="false">DAY(F4049)</f>
        <v>18</v>
      </c>
      <c r="I4049" s="0" t="n">
        <f aca="false">HOUR(F4049)</f>
        <v>14</v>
      </c>
      <c r="J4049" s="0" t="n">
        <f aca="false">A4049*$C$8/$C$7</f>
        <v>13.6437327721088</v>
      </c>
    </row>
    <row r="4050" customFormat="false" ht="15" hidden="false" customHeight="false" outlineLevel="0" collapsed="false">
      <c r="A4050" s="11" t="n">
        <v>10.967</v>
      </c>
      <c r="F4050" s="13" t="n">
        <v>42904.6666666569</v>
      </c>
      <c r="G4050" s="0" t="n">
        <f aca="false">MONTH(F4050)</f>
        <v>6</v>
      </c>
      <c r="H4050" s="0" t="n">
        <f aca="false">DAY(F4050)</f>
        <v>18</v>
      </c>
      <c r="I4050" s="0" t="n">
        <f aca="false">HOUR(F4050)</f>
        <v>15</v>
      </c>
      <c r="J4050" s="0" t="n">
        <f aca="false">A4050*$C$8/$C$7</f>
        <v>8.73297638098036</v>
      </c>
    </row>
    <row r="4051" customFormat="false" ht="15" hidden="false" customHeight="false" outlineLevel="0" collapsed="false">
      <c r="A4051" s="11" t="n">
        <v>7.418</v>
      </c>
      <c r="F4051" s="13" t="n">
        <v>42904.7083333235</v>
      </c>
      <c r="G4051" s="0" t="n">
        <f aca="false">MONTH(F4051)</f>
        <v>6</v>
      </c>
      <c r="H4051" s="0" t="n">
        <f aca="false">DAY(F4051)</f>
        <v>18</v>
      </c>
      <c r="I4051" s="0" t="n">
        <f aca="false">HOUR(F4051)</f>
        <v>16</v>
      </c>
      <c r="J4051" s="0" t="n">
        <f aca="false">A4051*$C$8/$C$7</f>
        <v>5.90692247598362</v>
      </c>
    </row>
    <row r="4052" customFormat="false" ht="15" hidden="false" customHeight="false" outlineLevel="0" collapsed="false">
      <c r="A4052" s="11" t="n">
        <v>4.2901</v>
      </c>
      <c r="F4052" s="13" t="n">
        <v>42904.7499999902</v>
      </c>
      <c r="G4052" s="0" t="n">
        <f aca="false">MONTH(F4052)</f>
        <v>6</v>
      </c>
      <c r="H4052" s="0" t="n">
        <f aca="false">DAY(F4052)</f>
        <v>18</v>
      </c>
      <c r="I4052" s="0" t="n">
        <f aca="false">HOUR(F4052)</f>
        <v>17</v>
      </c>
      <c r="J4052" s="0" t="n">
        <f aca="false">A4052*$C$8/$C$7</f>
        <v>3.41618874551325</v>
      </c>
    </row>
    <row r="4053" customFormat="false" ht="15" hidden="false" customHeight="false" outlineLevel="0" collapsed="false">
      <c r="A4053" s="11" t="n">
        <v>1.9697</v>
      </c>
      <c r="F4053" s="13" t="n">
        <v>42904.7916666568</v>
      </c>
      <c r="G4053" s="0" t="n">
        <f aca="false">MONTH(F4053)</f>
        <v>6</v>
      </c>
      <c r="H4053" s="0" t="n">
        <f aca="false">DAY(F4053)</f>
        <v>18</v>
      </c>
      <c r="I4053" s="0" t="n">
        <f aca="false">HOUR(F4053)</f>
        <v>18</v>
      </c>
      <c r="J4053" s="0" t="n">
        <f aca="false">A4053*$C$8/$C$7</f>
        <v>1.56846389875235</v>
      </c>
    </row>
    <row r="4054" customFormat="false" ht="15" hidden="false" customHeight="false" outlineLevel="0" collapsed="false">
      <c r="A4054" s="11" t="n">
        <v>0.38772</v>
      </c>
      <c r="F4054" s="13" t="n">
        <v>42904.8333333235</v>
      </c>
      <c r="G4054" s="0" t="n">
        <f aca="false">MONTH(F4054)</f>
        <v>6</v>
      </c>
      <c r="H4054" s="0" t="n">
        <f aca="false">DAY(F4054)</f>
        <v>18</v>
      </c>
      <c r="I4054" s="0" t="n">
        <f aca="false">HOUR(F4054)</f>
        <v>19</v>
      </c>
      <c r="J4054" s="0" t="n">
        <f aca="false">A4054*$C$8/$C$7</f>
        <v>0.308739819680287</v>
      </c>
    </row>
    <row r="4055" customFormat="false" ht="15" hidden="false" customHeight="false" outlineLevel="0" collapsed="false">
      <c r="A4055" s="11" t="n">
        <v>0.00022732</v>
      </c>
      <c r="F4055" s="13" t="n">
        <v>42904.8749999902</v>
      </c>
      <c r="G4055" s="0" t="n">
        <f aca="false">MONTH(F4055)</f>
        <v>6</v>
      </c>
      <c r="H4055" s="0" t="n">
        <f aca="false">DAY(F4055)</f>
        <v>18</v>
      </c>
      <c r="I4055" s="0" t="n">
        <f aca="false">HOUR(F4055)</f>
        <v>20</v>
      </c>
      <c r="J4055" s="0" t="n">
        <f aca="false">A4055*$C$8/$C$7</f>
        <v>0.000181013968352736</v>
      </c>
    </row>
    <row r="4056" customFormat="false" ht="15" hidden="false" customHeight="false" outlineLevel="0" collapsed="false">
      <c r="A4056" s="11" t="n">
        <v>0</v>
      </c>
      <c r="F4056" s="13" t="n">
        <v>42904.9166666568</v>
      </c>
      <c r="G4056" s="0" t="n">
        <f aca="false">MONTH(F4056)</f>
        <v>6</v>
      </c>
      <c r="H4056" s="0" t="n">
        <f aca="false">DAY(F4056)</f>
        <v>18</v>
      </c>
      <c r="I4056" s="0" t="n">
        <f aca="false">HOUR(F4056)</f>
        <v>21</v>
      </c>
      <c r="J4056" s="0" t="n">
        <f aca="false">A4056*$C$8/$C$7</f>
        <v>0</v>
      </c>
    </row>
    <row r="4057" customFormat="false" ht="15" hidden="false" customHeight="false" outlineLevel="0" collapsed="false">
      <c r="A4057" s="11" t="n">
        <v>0</v>
      </c>
      <c r="F4057" s="13" t="n">
        <v>42904.9583333235</v>
      </c>
      <c r="G4057" s="0" t="n">
        <f aca="false">MONTH(F4057)</f>
        <v>6</v>
      </c>
      <c r="H4057" s="0" t="n">
        <f aca="false">DAY(F4057)</f>
        <v>18</v>
      </c>
      <c r="I4057" s="0" t="n">
        <f aca="false">HOUR(F4057)</f>
        <v>22</v>
      </c>
      <c r="J4057" s="0" t="n">
        <f aca="false">A4057*$C$8/$C$7</f>
        <v>0</v>
      </c>
    </row>
    <row r="4058" customFormat="false" ht="15" hidden="false" customHeight="false" outlineLevel="0" collapsed="false">
      <c r="A4058" s="11" t="n">
        <v>0</v>
      </c>
      <c r="F4058" s="13" t="n">
        <v>42904.9999999902</v>
      </c>
      <c r="G4058" s="0" t="n">
        <f aca="false">MONTH(F4058)</f>
        <v>6</v>
      </c>
      <c r="H4058" s="0" t="n">
        <f aca="false">DAY(F4058)</f>
        <v>18</v>
      </c>
      <c r="I4058" s="0" t="n">
        <f aca="false">HOUR(F4058)</f>
        <v>23</v>
      </c>
      <c r="J4058" s="0" t="n">
        <f aca="false">A4058*$C$8/$C$7</f>
        <v>0</v>
      </c>
    </row>
    <row r="4059" customFormat="false" ht="15" hidden="false" customHeight="false" outlineLevel="0" collapsed="false">
      <c r="A4059" s="11" t="n">
        <v>0</v>
      </c>
      <c r="F4059" s="13" t="n">
        <v>42905.0416666568</v>
      </c>
      <c r="G4059" s="0" t="n">
        <f aca="false">MONTH(F4059)</f>
        <v>6</v>
      </c>
      <c r="H4059" s="0" t="n">
        <f aca="false">DAY(F4059)</f>
        <v>19</v>
      </c>
      <c r="I4059" s="0" t="n">
        <f aca="false">HOUR(F4059)</f>
        <v>0</v>
      </c>
      <c r="J4059" s="0" t="n">
        <f aca="false">A4059*$C$8/$C$7</f>
        <v>0</v>
      </c>
    </row>
    <row r="4060" customFormat="false" ht="15" hidden="false" customHeight="false" outlineLevel="0" collapsed="false">
      <c r="A4060" s="11" t="n">
        <v>0</v>
      </c>
      <c r="F4060" s="13" t="n">
        <v>42905.0833333235</v>
      </c>
      <c r="G4060" s="0" t="n">
        <f aca="false">MONTH(F4060)</f>
        <v>6</v>
      </c>
      <c r="H4060" s="0" t="n">
        <f aca="false">DAY(F4060)</f>
        <v>19</v>
      </c>
      <c r="I4060" s="0" t="n">
        <f aca="false">HOUR(F4060)</f>
        <v>1</v>
      </c>
      <c r="J4060" s="0" t="n">
        <f aca="false">A4060*$C$8/$C$7</f>
        <v>0</v>
      </c>
    </row>
    <row r="4061" customFormat="false" ht="15" hidden="false" customHeight="false" outlineLevel="0" collapsed="false">
      <c r="A4061" s="11" t="n">
        <v>0</v>
      </c>
      <c r="F4061" s="13" t="n">
        <v>42905.1249999902</v>
      </c>
      <c r="G4061" s="0" t="n">
        <f aca="false">MONTH(F4061)</f>
        <v>6</v>
      </c>
      <c r="H4061" s="0" t="n">
        <f aca="false">DAY(F4061)</f>
        <v>19</v>
      </c>
      <c r="I4061" s="0" t="n">
        <f aca="false">HOUR(F4061)</f>
        <v>2</v>
      </c>
      <c r="J4061" s="0" t="n">
        <f aca="false">A4061*$C$8/$C$7</f>
        <v>0</v>
      </c>
    </row>
    <row r="4062" customFormat="false" ht="15" hidden="false" customHeight="false" outlineLevel="0" collapsed="false">
      <c r="A4062" s="11" t="n">
        <v>0.0086921</v>
      </c>
      <c r="F4062" s="13" t="n">
        <v>42905.1666666568</v>
      </c>
      <c r="G4062" s="0" t="n">
        <f aca="false">MONTH(F4062)</f>
        <v>6</v>
      </c>
      <c r="H4062" s="0" t="n">
        <f aca="false">DAY(F4062)</f>
        <v>19</v>
      </c>
      <c r="I4062" s="0" t="n">
        <f aca="false">HOUR(F4062)</f>
        <v>3</v>
      </c>
      <c r="J4062" s="0" t="n">
        <f aca="false">A4062*$C$8/$C$7</f>
        <v>0.00692148299453993</v>
      </c>
    </row>
    <row r="4063" customFormat="false" ht="15" hidden="false" customHeight="false" outlineLevel="0" collapsed="false">
      <c r="A4063" s="11" t="n">
        <v>1.6835</v>
      </c>
      <c r="F4063" s="13" t="n">
        <v>42905.2083333235</v>
      </c>
      <c r="G4063" s="0" t="n">
        <f aca="false">MONTH(F4063)</f>
        <v>6</v>
      </c>
      <c r="H4063" s="0" t="n">
        <f aca="false">DAY(F4063)</f>
        <v>19</v>
      </c>
      <c r="I4063" s="0" t="n">
        <f aca="false">HOUR(F4063)</f>
        <v>4</v>
      </c>
      <c r="J4063" s="0" t="n">
        <f aca="false">A4063*$C$8/$C$7</f>
        <v>1.34056403185743</v>
      </c>
    </row>
    <row r="4064" customFormat="false" ht="15" hidden="false" customHeight="false" outlineLevel="0" collapsed="false">
      <c r="A4064" s="11" t="n">
        <v>1.7876</v>
      </c>
      <c r="F4064" s="13" t="n">
        <v>42905.2499999902</v>
      </c>
      <c r="G4064" s="0" t="n">
        <f aca="false">MONTH(F4064)</f>
        <v>6</v>
      </c>
      <c r="H4064" s="0" t="n">
        <f aca="false">DAY(F4064)</f>
        <v>19</v>
      </c>
      <c r="I4064" s="0" t="n">
        <f aca="false">HOUR(F4064)</f>
        <v>5</v>
      </c>
      <c r="J4064" s="0" t="n">
        <f aca="false">A4064*$C$8/$C$7</f>
        <v>1.42345842788734</v>
      </c>
    </row>
    <row r="4065" customFormat="false" ht="15" hidden="false" customHeight="false" outlineLevel="0" collapsed="false">
      <c r="A4065" s="11" t="n">
        <v>4.7238</v>
      </c>
      <c r="F4065" s="13" t="n">
        <v>42905.2916666568</v>
      </c>
      <c r="G4065" s="0" t="n">
        <f aca="false">MONTH(F4065)</f>
        <v>6</v>
      </c>
      <c r="H4065" s="0" t="n">
        <f aca="false">DAY(F4065)</f>
        <v>19</v>
      </c>
      <c r="I4065" s="0" t="n">
        <f aca="false">HOUR(F4065)</f>
        <v>6</v>
      </c>
      <c r="J4065" s="0" t="n">
        <f aca="false">A4065*$C$8/$C$7</f>
        <v>3.761542247513</v>
      </c>
    </row>
    <row r="4066" customFormat="false" ht="15" hidden="false" customHeight="false" outlineLevel="0" collapsed="false">
      <c r="A4066" s="11" t="n">
        <v>9.084</v>
      </c>
      <c r="F4066" s="13" t="n">
        <v>42905.3333333235</v>
      </c>
      <c r="G4066" s="0" t="n">
        <f aca="false">MONTH(F4066)</f>
        <v>6</v>
      </c>
      <c r="H4066" s="0" t="n">
        <f aca="false">DAY(F4066)</f>
        <v>19</v>
      </c>
      <c r="I4066" s="0" t="n">
        <f aca="false">HOUR(F4066)</f>
        <v>7</v>
      </c>
      <c r="J4066" s="0" t="n">
        <f aca="false">A4066*$C$8/$C$7</f>
        <v>7.23355133079471</v>
      </c>
    </row>
    <row r="4067" customFormat="false" ht="15" hidden="false" customHeight="false" outlineLevel="0" collapsed="false">
      <c r="A4067" s="11" t="n">
        <v>10.089</v>
      </c>
      <c r="F4067" s="13" t="n">
        <v>42905.3749999901</v>
      </c>
      <c r="G4067" s="0" t="n">
        <f aca="false">MONTH(F4067)</f>
        <v>6</v>
      </c>
      <c r="H4067" s="0" t="n">
        <f aca="false">DAY(F4067)</f>
        <v>19</v>
      </c>
      <c r="I4067" s="0" t="n">
        <f aca="false">HOUR(F4067)</f>
        <v>8</v>
      </c>
      <c r="J4067" s="0" t="n">
        <f aca="false">A4067*$C$8/$C$7</f>
        <v>8.03382864116995</v>
      </c>
    </row>
    <row r="4068" customFormat="false" ht="15" hidden="false" customHeight="false" outlineLevel="0" collapsed="false">
      <c r="A4068" s="11" t="n">
        <v>5.9722</v>
      </c>
      <c r="F4068" s="13" t="n">
        <v>42905.4166666568</v>
      </c>
      <c r="G4068" s="0" t="n">
        <f aca="false">MONTH(F4068)</f>
        <v>6</v>
      </c>
      <c r="H4068" s="0" t="n">
        <f aca="false">DAY(F4068)</f>
        <v>19</v>
      </c>
      <c r="I4068" s="0" t="n">
        <f aca="false">HOUR(F4068)</f>
        <v>9</v>
      </c>
      <c r="J4068" s="0" t="n">
        <f aca="false">A4068*$C$8/$C$7</f>
        <v>4.75563796320698</v>
      </c>
    </row>
    <row r="4069" customFormat="false" ht="15" hidden="false" customHeight="false" outlineLevel="0" collapsed="false">
      <c r="A4069" s="11" t="n">
        <v>4.7453</v>
      </c>
      <c r="F4069" s="13" t="n">
        <v>42905.4583333235</v>
      </c>
      <c r="G4069" s="0" t="n">
        <f aca="false">MONTH(F4069)</f>
        <v>6</v>
      </c>
      <c r="H4069" s="0" t="n">
        <f aca="false">DAY(F4069)</f>
        <v>19</v>
      </c>
      <c r="I4069" s="0" t="n">
        <f aca="false">HOUR(F4069)</f>
        <v>10</v>
      </c>
      <c r="J4069" s="0" t="n">
        <f aca="false">A4069*$C$8/$C$7</f>
        <v>3.77866260788421</v>
      </c>
    </row>
    <row r="4070" customFormat="false" ht="15" hidden="false" customHeight="false" outlineLevel="0" collapsed="false">
      <c r="A4070" s="11" t="n">
        <v>7.7639</v>
      </c>
      <c r="F4070" s="13" t="n">
        <v>42905.4999999901</v>
      </c>
      <c r="G4070" s="0" t="n">
        <f aca="false">MONTH(F4070)</f>
        <v>6</v>
      </c>
      <c r="H4070" s="0" t="n">
        <f aca="false">DAY(F4070)</f>
        <v>19</v>
      </c>
      <c r="I4070" s="0" t="n">
        <f aca="false">HOUR(F4070)</f>
        <v>11</v>
      </c>
      <c r="J4070" s="0" t="n">
        <f aca="false">A4070*$C$8/$C$7</f>
        <v>6.18236120400232</v>
      </c>
    </row>
    <row r="4071" customFormat="false" ht="15" hidden="false" customHeight="false" outlineLevel="0" collapsed="false">
      <c r="A4071" s="11" t="n">
        <v>7.8574</v>
      </c>
      <c r="F4071" s="13" t="n">
        <v>42905.5416666568</v>
      </c>
      <c r="G4071" s="0" t="n">
        <f aca="false">MONTH(F4071)</f>
        <v>6</v>
      </c>
      <c r="H4071" s="0" t="n">
        <f aca="false">DAY(F4071)</f>
        <v>19</v>
      </c>
      <c r="I4071" s="0" t="n">
        <f aca="false">HOUR(F4071)</f>
        <v>12</v>
      </c>
      <c r="J4071" s="0" t="n">
        <f aca="false">A4071*$C$8/$C$7</f>
        <v>6.25681486422131</v>
      </c>
    </row>
    <row r="4072" customFormat="false" ht="15" hidden="false" customHeight="false" outlineLevel="0" collapsed="false">
      <c r="A4072" s="11" t="n">
        <v>9.4017</v>
      </c>
      <c r="F4072" s="13" t="n">
        <v>42905.5833333235</v>
      </c>
      <c r="G4072" s="0" t="n">
        <f aca="false">MONTH(F4072)</f>
        <v>6</v>
      </c>
      <c r="H4072" s="0" t="n">
        <f aca="false">DAY(F4072)</f>
        <v>19</v>
      </c>
      <c r="I4072" s="0" t="n">
        <f aca="false">HOUR(F4072)</f>
        <v>13</v>
      </c>
      <c r="J4072" s="0" t="n">
        <f aca="false">A4072*$C$8/$C$7</f>
        <v>7.48653451637304</v>
      </c>
    </row>
    <row r="4073" customFormat="false" ht="15" hidden="false" customHeight="false" outlineLevel="0" collapsed="false">
      <c r="A4073" s="11" t="n">
        <v>16.193</v>
      </c>
      <c r="F4073" s="13" t="n">
        <v>42905.6249999901</v>
      </c>
      <c r="G4073" s="0" t="n">
        <f aca="false">MONTH(F4073)</f>
        <v>6</v>
      </c>
      <c r="H4073" s="0" t="n">
        <f aca="false">DAY(F4073)</f>
        <v>19</v>
      </c>
      <c r="I4073" s="0" t="n">
        <f aca="false">HOUR(F4073)</f>
        <v>14</v>
      </c>
      <c r="J4073" s="0" t="n">
        <f aca="false">A4073*$C$8/$C$7</f>
        <v>12.8944183949316</v>
      </c>
    </row>
    <row r="4074" customFormat="false" ht="15" hidden="false" customHeight="false" outlineLevel="0" collapsed="false">
      <c r="A4074" s="11" t="n">
        <v>11.481</v>
      </c>
      <c r="F4074" s="13" t="n">
        <v>42905.6666666568</v>
      </c>
      <c r="G4074" s="0" t="n">
        <f aca="false">MONTH(F4074)</f>
        <v>6</v>
      </c>
      <c r="H4074" s="0" t="n">
        <f aca="false">DAY(F4074)</f>
        <v>19</v>
      </c>
      <c r="I4074" s="0" t="n">
        <f aca="false">HOUR(F4074)</f>
        <v>15</v>
      </c>
      <c r="J4074" s="0" t="n">
        <f aca="false">A4074*$C$8/$C$7</f>
        <v>9.142272438227</v>
      </c>
    </row>
    <row r="4075" customFormat="false" ht="15" hidden="false" customHeight="false" outlineLevel="0" collapsed="false">
      <c r="A4075" s="11" t="n">
        <v>8.506</v>
      </c>
      <c r="F4075" s="13" t="n">
        <v>42905.7083333235</v>
      </c>
      <c r="G4075" s="0" t="n">
        <f aca="false">MONTH(F4075)</f>
        <v>6</v>
      </c>
      <c r="H4075" s="0" t="n">
        <f aca="false">DAY(F4075)</f>
        <v>19</v>
      </c>
      <c r="I4075" s="0" t="n">
        <f aca="false">HOUR(F4075)</f>
        <v>16</v>
      </c>
      <c r="J4075" s="0" t="n">
        <f aca="false">A4075*$C$8/$C$7</f>
        <v>6.77329234035005</v>
      </c>
    </row>
    <row r="4076" customFormat="false" ht="15" hidden="false" customHeight="false" outlineLevel="0" collapsed="false">
      <c r="A4076" s="11" t="n">
        <v>4.257</v>
      </c>
      <c r="F4076" s="13" t="n">
        <v>42905.7499999901</v>
      </c>
      <c r="G4076" s="0" t="n">
        <f aca="false">MONTH(F4076)</f>
        <v>6</v>
      </c>
      <c r="H4076" s="0" t="n">
        <f aca="false">DAY(F4076)</f>
        <v>19</v>
      </c>
      <c r="I4076" s="0" t="n">
        <f aca="false">HOUR(F4076)</f>
        <v>17</v>
      </c>
      <c r="J4076" s="0" t="n">
        <f aca="false">A4076*$C$8/$C$7</f>
        <v>3.3898313534999</v>
      </c>
    </row>
    <row r="4077" customFormat="false" ht="15" hidden="false" customHeight="false" outlineLevel="0" collapsed="false">
      <c r="A4077" s="11" t="n">
        <v>1.9528</v>
      </c>
      <c r="F4077" s="13" t="n">
        <v>42905.7916666568</v>
      </c>
      <c r="G4077" s="0" t="n">
        <f aca="false">MONTH(F4077)</f>
        <v>6</v>
      </c>
      <c r="H4077" s="0" t="n">
        <f aca="false">DAY(F4077)</f>
        <v>19</v>
      </c>
      <c r="I4077" s="0" t="n">
        <f aca="false">HOUR(F4077)</f>
        <v>18</v>
      </c>
      <c r="J4077" s="0" t="n">
        <f aca="false">A4077*$C$8/$C$7</f>
        <v>1.55500649920475</v>
      </c>
    </row>
    <row r="4078" customFormat="false" ht="15" hidden="false" customHeight="false" outlineLevel="0" collapsed="false">
      <c r="A4078" s="11" t="n">
        <v>0.4328</v>
      </c>
      <c r="F4078" s="13" t="n">
        <v>42905.8333333234</v>
      </c>
      <c r="G4078" s="0" t="n">
        <f aca="false">MONTH(F4078)</f>
        <v>6</v>
      </c>
      <c r="H4078" s="0" t="n">
        <f aca="false">DAY(F4078)</f>
        <v>19</v>
      </c>
      <c r="I4078" s="0" t="n">
        <f aca="false">HOUR(F4078)</f>
        <v>19</v>
      </c>
      <c r="J4078" s="0" t="n">
        <f aca="false">A4078*$C$8/$C$7</f>
        <v>0.344636835751646</v>
      </c>
    </row>
    <row r="4079" customFormat="false" ht="15" hidden="false" customHeight="false" outlineLevel="0" collapsed="false">
      <c r="A4079" s="11" t="n">
        <v>0</v>
      </c>
      <c r="F4079" s="13" t="n">
        <v>42905.8749999901</v>
      </c>
      <c r="G4079" s="0" t="n">
        <f aca="false">MONTH(F4079)</f>
        <v>6</v>
      </c>
      <c r="H4079" s="0" t="n">
        <f aca="false">DAY(F4079)</f>
        <v>19</v>
      </c>
      <c r="I4079" s="0" t="n">
        <f aca="false">HOUR(F4079)</f>
        <v>20</v>
      </c>
      <c r="J4079" s="0" t="n">
        <f aca="false">A4079*$C$8/$C$7</f>
        <v>0</v>
      </c>
    </row>
    <row r="4080" customFormat="false" ht="15" hidden="false" customHeight="false" outlineLevel="0" collapsed="false">
      <c r="A4080" s="11" t="n">
        <v>0</v>
      </c>
      <c r="F4080" s="13" t="n">
        <v>42905.9166666568</v>
      </c>
      <c r="G4080" s="0" t="n">
        <f aca="false">MONTH(F4080)</f>
        <v>6</v>
      </c>
      <c r="H4080" s="0" t="n">
        <f aca="false">DAY(F4080)</f>
        <v>19</v>
      </c>
      <c r="I4080" s="0" t="n">
        <f aca="false">HOUR(F4080)</f>
        <v>21</v>
      </c>
      <c r="J4080" s="0" t="n">
        <f aca="false">A4080*$C$8/$C$7</f>
        <v>0</v>
      </c>
    </row>
    <row r="4081" customFormat="false" ht="15" hidden="false" customHeight="false" outlineLevel="0" collapsed="false">
      <c r="A4081" s="11" t="n">
        <v>0</v>
      </c>
      <c r="F4081" s="13" t="n">
        <v>42905.9583333234</v>
      </c>
      <c r="G4081" s="0" t="n">
        <f aca="false">MONTH(F4081)</f>
        <v>6</v>
      </c>
      <c r="H4081" s="0" t="n">
        <f aca="false">DAY(F4081)</f>
        <v>19</v>
      </c>
      <c r="I4081" s="0" t="n">
        <f aca="false">HOUR(F4081)</f>
        <v>22</v>
      </c>
      <c r="J4081" s="0" t="n">
        <f aca="false">A4081*$C$8/$C$7</f>
        <v>0</v>
      </c>
    </row>
    <row r="4082" customFormat="false" ht="15" hidden="false" customHeight="false" outlineLevel="0" collapsed="false">
      <c r="A4082" s="11" t="n">
        <v>0</v>
      </c>
      <c r="F4082" s="13" t="n">
        <v>42905.9999999901</v>
      </c>
      <c r="G4082" s="0" t="n">
        <f aca="false">MONTH(F4082)</f>
        <v>6</v>
      </c>
      <c r="H4082" s="0" t="n">
        <f aca="false">DAY(F4082)</f>
        <v>19</v>
      </c>
      <c r="I4082" s="0" t="n">
        <f aca="false">HOUR(F4082)</f>
        <v>23</v>
      </c>
      <c r="J4082" s="0" t="n">
        <f aca="false">A4082*$C$8/$C$7</f>
        <v>0</v>
      </c>
    </row>
    <row r="4083" customFormat="false" ht="15" hidden="false" customHeight="false" outlineLevel="0" collapsed="false">
      <c r="A4083" s="11" t="n">
        <v>0</v>
      </c>
      <c r="F4083" s="13" t="n">
        <v>42906.0416666568</v>
      </c>
      <c r="G4083" s="0" t="n">
        <f aca="false">MONTH(F4083)</f>
        <v>6</v>
      </c>
      <c r="H4083" s="0" t="n">
        <f aca="false">DAY(F4083)</f>
        <v>20</v>
      </c>
      <c r="I4083" s="0" t="n">
        <f aca="false">HOUR(F4083)</f>
        <v>0</v>
      </c>
      <c r="J4083" s="0" t="n">
        <f aca="false">A4083*$C$8/$C$7</f>
        <v>0</v>
      </c>
    </row>
    <row r="4084" customFormat="false" ht="15" hidden="false" customHeight="false" outlineLevel="0" collapsed="false">
      <c r="A4084" s="11" t="n">
        <v>0</v>
      </c>
      <c r="F4084" s="13" t="n">
        <v>42906.0833333234</v>
      </c>
      <c r="G4084" s="0" t="n">
        <f aca="false">MONTH(F4084)</f>
        <v>6</v>
      </c>
      <c r="H4084" s="0" t="n">
        <f aca="false">DAY(F4084)</f>
        <v>20</v>
      </c>
      <c r="I4084" s="0" t="n">
        <f aca="false">HOUR(F4084)</f>
        <v>1</v>
      </c>
      <c r="J4084" s="0" t="n">
        <f aca="false">A4084*$C$8/$C$7</f>
        <v>0</v>
      </c>
    </row>
    <row r="4085" customFormat="false" ht="15" hidden="false" customHeight="false" outlineLevel="0" collapsed="false">
      <c r="A4085" s="11" t="n">
        <v>0.0025471</v>
      </c>
      <c r="F4085" s="13" t="n">
        <v>42906.1249999901</v>
      </c>
      <c r="G4085" s="0" t="n">
        <f aca="false">MONTH(F4085)</f>
        <v>6</v>
      </c>
      <c r="H4085" s="0" t="n">
        <f aca="false">DAY(F4085)</f>
        <v>20</v>
      </c>
      <c r="I4085" s="0" t="n">
        <f aca="false">HOUR(F4085)</f>
        <v>2</v>
      </c>
      <c r="J4085" s="0" t="n">
        <f aca="false">A4085*$C$8/$C$7</f>
        <v>0.00202824511169828</v>
      </c>
    </row>
    <row r="4086" customFormat="false" ht="15" hidden="false" customHeight="false" outlineLevel="0" collapsed="false">
      <c r="A4086" s="11" t="n">
        <v>0.56002</v>
      </c>
      <c r="F4086" s="13" t="n">
        <v>42906.1666666568</v>
      </c>
      <c r="G4086" s="0" t="n">
        <f aca="false">MONTH(F4086)</f>
        <v>6</v>
      </c>
      <c r="H4086" s="0" t="n">
        <f aca="false">DAY(F4086)</f>
        <v>20</v>
      </c>
      <c r="I4086" s="0" t="n">
        <f aca="false">HOUR(F4086)</f>
        <v>3</v>
      </c>
      <c r="J4086" s="0" t="n">
        <f aca="false">A4086*$C$8/$C$7</f>
        <v>0.445941591399346</v>
      </c>
    </row>
    <row r="4087" customFormat="false" ht="15" hidden="false" customHeight="false" outlineLevel="0" collapsed="false">
      <c r="A4087" s="11" t="n">
        <v>1.6931</v>
      </c>
      <c r="F4087" s="13" t="n">
        <v>42906.2083333234</v>
      </c>
      <c r="G4087" s="0" t="n">
        <f aca="false">MONTH(F4087)</f>
        <v>6</v>
      </c>
      <c r="H4087" s="0" t="n">
        <f aca="false">DAY(F4087)</f>
        <v>20</v>
      </c>
      <c r="I4087" s="0" t="n">
        <f aca="false">HOUR(F4087)</f>
        <v>4</v>
      </c>
      <c r="J4087" s="0" t="n">
        <f aca="false">A4087*$C$8/$C$7</f>
        <v>1.34820847183713</v>
      </c>
    </row>
    <row r="4088" customFormat="false" ht="15" hidden="false" customHeight="false" outlineLevel="0" collapsed="false">
      <c r="A4088" s="11" t="n">
        <v>3.3317</v>
      </c>
      <c r="F4088" s="13" t="n">
        <v>42906.2499999901</v>
      </c>
      <c r="G4088" s="0" t="n">
        <f aca="false">MONTH(F4088)</f>
        <v>6</v>
      </c>
      <c r="H4088" s="0" t="n">
        <f aca="false">DAY(F4088)</f>
        <v>20</v>
      </c>
      <c r="I4088" s="0" t="n">
        <f aca="false">HOUR(F4088)</f>
        <v>5</v>
      </c>
      <c r="J4088" s="0" t="n">
        <f aca="false">A4088*$C$8/$C$7</f>
        <v>2.65301882087283</v>
      </c>
    </row>
    <row r="4089" customFormat="false" ht="15" hidden="false" customHeight="false" outlineLevel="0" collapsed="false">
      <c r="A4089" s="11" t="n">
        <v>5.5368</v>
      </c>
      <c r="F4089" s="13" t="n">
        <v>42906.2916666568</v>
      </c>
      <c r="G4089" s="0" t="n">
        <f aca="false">MONTH(F4089)</f>
        <v>6</v>
      </c>
      <c r="H4089" s="0" t="n">
        <f aca="false">DAY(F4089)</f>
        <v>20</v>
      </c>
      <c r="I4089" s="0" t="n">
        <f aca="false">HOUR(F4089)</f>
        <v>6</v>
      </c>
      <c r="J4089" s="0" t="n">
        <f aca="false">A4089*$C$8/$C$7</f>
        <v>4.40893075829416</v>
      </c>
    </row>
    <row r="4090" customFormat="false" ht="15" hidden="false" customHeight="false" outlineLevel="0" collapsed="false">
      <c r="A4090" s="11" t="n">
        <v>7.5044</v>
      </c>
      <c r="F4090" s="13" t="n">
        <v>42906.3333333234</v>
      </c>
      <c r="G4090" s="0" t="n">
        <f aca="false">MONTH(F4090)</f>
        <v>6</v>
      </c>
      <c r="H4090" s="0" t="n">
        <f aca="false">DAY(F4090)</f>
        <v>20</v>
      </c>
      <c r="I4090" s="0" t="n">
        <f aca="false">HOUR(F4090)</f>
        <v>7</v>
      </c>
      <c r="J4090" s="0" t="n">
        <f aca="false">A4090*$C$8/$C$7</f>
        <v>5.97572243580095</v>
      </c>
    </row>
    <row r="4091" customFormat="false" ht="15" hidden="false" customHeight="false" outlineLevel="0" collapsed="false">
      <c r="A4091" s="11" t="n">
        <v>8.0593</v>
      </c>
      <c r="F4091" s="13" t="n">
        <v>42906.3749999901</v>
      </c>
      <c r="G4091" s="0" t="n">
        <f aca="false">MONTH(F4091)</f>
        <v>6</v>
      </c>
      <c r="H4091" s="0" t="n">
        <f aca="false">DAY(F4091)</f>
        <v>20</v>
      </c>
      <c r="I4091" s="0" t="n">
        <f aca="false">HOUR(F4091)</f>
        <v>8</v>
      </c>
      <c r="J4091" s="0" t="n">
        <f aca="false">A4091*$C$8/$C$7</f>
        <v>6.41758699254446</v>
      </c>
    </row>
    <row r="4092" customFormat="false" ht="15" hidden="false" customHeight="false" outlineLevel="0" collapsed="false">
      <c r="A4092" s="11" t="n">
        <v>9.8878</v>
      </c>
      <c r="F4092" s="13" t="n">
        <v>42906.4166666567</v>
      </c>
      <c r="G4092" s="0" t="n">
        <f aca="false">MONTH(F4092)</f>
        <v>6</v>
      </c>
      <c r="H4092" s="0" t="n">
        <f aca="false">DAY(F4092)</f>
        <v>20</v>
      </c>
      <c r="I4092" s="0" t="n">
        <f aca="false">HOUR(F4092)</f>
        <v>9</v>
      </c>
      <c r="J4092" s="0" t="n">
        <f aca="false">A4092*$C$8/$C$7</f>
        <v>7.87361391992866</v>
      </c>
    </row>
    <row r="4093" customFormat="false" ht="15" hidden="false" customHeight="false" outlineLevel="0" collapsed="false">
      <c r="A4093" s="11" t="n">
        <v>10.854</v>
      </c>
      <c r="F4093" s="13" t="n">
        <v>42906.4583333234</v>
      </c>
      <c r="G4093" s="0" t="n">
        <f aca="false">MONTH(F4093)</f>
        <v>6</v>
      </c>
      <c r="H4093" s="0" t="n">
        <f aca="false">DAY(F4093)</f>
        <v>20</v>
      </c>
      <c r="I4093" s="0" t="n">
        <f aca="false">HOUR(F4093)</f>
        <v>10</v>
      </c>
      <c r="J4093" s="0" t="n">
        <f aca="false">A4093*$C$8/$C$7</f>
        <v>8.6429949520526</v>
      </c>
    </row>
    <row r="4094" customFormat="false" ht="15" hidden="false" customHeight="false" outlineLevel="0" collapsed="false">
      <c r="A4094" s="11" t="n">
        <v>9.1342</v>
      </c>
      <c r="F4094" s="13" t="n">
        <v>42906.4999999901</v>
      </c>
      <c r="G4094" s="0" t="n">
        <f aca="false">MONTH(F4094)</f>
        <v>6</v>
      </c>
      <c r="H4094" s="0" t="n">
        <f aca="false">DAY(F4094)</f>
        <v>20</v>
      </c>
      <c r="I4094" s="0" t="n">
        <f aca="false">HOUR(F4094)</f>
        <v>11</v>
      </c>
      <c r="J4094" s="0" t="n">
        <f aca="false">A4094*$C$8/$C$7</f>
        <v>7.27352538152192</v>
      </c>
    </row>
    <row r="4095" customFormat="false" ht="15" hidden="false" customHeight="false" outlineLevel="0" collapsed="false">
      <c r="A4095" s="11" t="n">
        <v>8.9673</v>
      </c>
      <c r="F4095" s="13" t="n">
        <v>42906.5416666567</v>
      </c>
      <c r="G4095" s="0" t="n">
        <f aca="false">MONTH(F4095)</f>
        <v>6</v>
      </c>
      <c r="H4095" s="0" t="n">
        <f aca="false">DAY(F4095)</f>
        <v>20</v>
      </c>
      <c r="I4095" s="0" t="n">
        <f aca="false">HOUR(F4095)</f>
        <v>12</v>
      </c>
      <c r="J4095" s="0" t="n">
        <f aca="false">A4095*$C$8/$C$7</f>
        <v>7.14062360729144</v>
      </c>
    </row>
    <row r="4096" customFormat="false" ht="15" hidden="false" customHeight="false" outlineLevel="0" collapsed="false">
      <c r="A4096" s="11" t="n">
        <v>8.3307</v>
      </c>
      <c r="F4096" s="13" t="n">
        <v>42906.5833333234</v>
      </c>
      <c r="G4096" s="0" t="n">
        <f aca="false">MONTH(F4096)</f>
        <v>6</v>
      </c>
      <c r="H4096" s="0" t="n">
        <f aca="false">DAY(F4096)</f>
        <v>20</v>
      </c>
      <c r="I4096" s="0" t="n">
        <f aca="false">HOUR(F4096)</f>
        <v>13</v>
      </c>
      <c r="J4096" s="0" t="n">
        <f aca="false">A4096*$C$8/$C$7</f>
        <v>6.63370168113733</v>
      </c>
    </row>
    <row r="4097" customFormat="false" ht="15" hidden="false" customHeight="false" outlineLevel="0" collapsed="false">
      <c r="A4097" s="11" t="n">
        <v>6.8201</v>
      </c>
      <c r="F4097" s="13" t="n">
        <v>42906.6249999901</v>
      </c>
      <c r="G4097" s="0" t="n">
        <f aca="false">MONTH(F4097)</f>
        <v>6</v>
      </c>
      <c r="H4097" s="0" t="n">
        <f aca="false">DAY(F4097)</f>
        <v>20</v>
      </c>
      <c r="I4097" s="0" t="n">
        <f aca="false">HOUR(F4097)</f>
        <v>14</v>
      </c>
      <c r="J4097" s="0" t="n">
        <f aca="false">A4097*$C$8/$C$7</f>
        <v>5.43081719849769</v>
      </c>
    </row>
    <row r="4098" customFormat="false" ht="15" hidden="false" customHeight="false" outlineLevel="0" collapsed="false">
      <c r="A4098" s="11" t="n">
        <v>3.9429</v>
      </c>
      <c r="F4098" s="13" t="n">
        <v>42906.6666666567</v>
      </c>
      <c r="G4098" s="0" t="n">
        <f aca="false">MONTH(F4098)</f>
        <v>6</v>
      </c>
      <c r="H4098" s="0" t="n">
        <f aca="false">DAY(F4098)</f>
        <v>20</v>
      </c>
      <c r="I4098" s="0" t="n">
        <f aca="false">HOUR(F4098)</f>
        <v>15</v>
      </c>
      <c r="J4098" s="0" t="n">
        <f aca="false">A4098*$C$8/$C$7</f>
        <v>3.13971483291397</v>
      </c>
    </row>
    <row r="4099" customFormat="false" ht="15" hidden="false" customHeight="false" outlineLevel="0" collapsed="false">
      <c r="A4099" s="11" t="n">
        <v>1.965</v>
      </c>
      <c r="F4099" s="13" t="n">
        <v>42906.7083333234</v>
      </c>
      <c r="G4099" s="0" t="n">
        <f aca="false">MONTH(F4099)</f>
        <v>6</v>
      </c>
      <c r="H4099" s="0" t="n">
        <f aca="false">DAY(F4099)</f>
        <v>20</v>
      </c>
      <c r="I4099" s="0" t="n">
        <f aca="false">HOUR(F4099)</f>
        <v>16</v>
      </c>
      <c r="J4099" s="0" t="n">
        <f aca="false">A4099*$C$8/$C$7</f>
        <v>1.56472130834562</v>
      </c>
    </row>
    <row r="4100" customFormat="false" ht="15" hidden="false" customHeight="false" outlineLevel="0" collapsed="false">
      <c r="A4100" s="11" t="n">
        <v>0.42903</v>
      </c>
      <c r="F4100" s="13" t="n">
        <v>42906.7499999901</v>
      </c>
      <c r="G4100" s="0" t="n">
        <f aca="false">MONTH(F4100)</f>
        <v>6</v>
      </c>
      <c r="H4100" s="0" t="n">
        <f aca="false">DAY(F4100)</f>
        <v>20</v>
      </c>
      <c r="I4100" s="0" t="n">
        <f aca="false">HOUR(F4100)</f>
        <v>17</v>
      </c>
      <c r="J4100" s="0" t="n">
        <f aca="false">A4100*$C$8/$C$7</f>
        <v>0.34163480046795</v>
      </c>
    </row>
    <row r="4101" customFormat="false" ht="15" hidden="false" customHeight="false" outlineLevel="0" collapsed="false">
      <c r="A4101" s="11" t="n">
        <v>0.068431</v>
      </c>
      <c r="F4101" s="13" t="n">
        <v>42906.7916666567</v>
      </c>
      <c r="G4101" s="0" t="n">
        <f aca="false">MONTH(F4101)</f>
        <v>6</v>
      </c>
      <c r="H4101" s="0" t="n">
        <f aca="false">DAY(F4101)</f>
        <v>20</v>
      </c>
      <c r="I4101" s="0" t="n">
        <f aca="false">HOUR(F4101)</f>
        <v>18</v>
      </c>
      <c r="J4101" s="0" t="n">
        <f aca="false">A4101*$C$8/$C$7</f>
        <v>0.0544913200261573</v>
      </c>
    </row>
    <row r="4102" customFormat="false" ht="15" hidden="false" customHeight="false" outlineLevel="0" collapsed="false">
      <c r="A4102" s="11" t="n">
        <v>0.0087034</v>
      </c>
      <c r="F4102" s="13" t="n">
        <v>42906.8333333234</v>
      </c>
      <c r="G4102" s="0" t="n">
        <f aca="false">MONTH(F4102)</f>
        <v>6</v>
      </c>
      <c r="H4102" s="0" t="n">
        <f aca="false">DAY(F4102)</f>
        <v>20</v>
      </c>
      <c r="I4102" s="0" t="n">
        <f aca="false">HOUR(F4102)</f>
        <v>19</v>
      </c>
      <c r="J4102" s="0" t="n">
        <f aca="false">A4102*$C$8/$C$7</f>
        <v>0.00693048113743271</v>
      </c>
    </row>
    <row r="4103" customFormat="false" ht="15" hidden="false" customHeight="false" outlineLevel="0" collapsed="false">
      <c r="A4103" s="11" t="n">
        <v>0</v>
      </c>
      <c r="F4103" s="13" t="n">
        <v>42906.8749999901</v>
      </c>
      <c r="G4103" s="0" t="n">
        <f aca="false">MONTH(F4103)</f>
        <v>6</v>
      </c>
      <c r="H4103" s="0" t="n">
        <f aca="false">DAY(F4103)</f>
        <v>20</v>
      </c>
      <c r="I4103" s="0" t="n">
        <f aca="false">HOUR(F4103)</f>
        <v>20</v>
      </c>
      <c r="J4103" s="0" t="n">
        <f aca="false">A4103*$C$8/$C$7</f>
        <v>0</v>
      </c>
    </row>
    <row r="4104" customFormat="false" ht="15" hidden="false" customHeight="false" outlineLevel="0" collapsed="false">
      <c r="A4104" s="11" t="n">
        <v>0</v>
      </c>
      <c r="F4104" s="13" t="n">
        <v>42906.9166666567</v>
      </c>
      <c r="G4104" s="0" t="n">
        <f aca="false">MONTH(F4104)</f>
        <v>6</v>
      </c>
      <c r="H4104" s="0" t="n">
        <f aca="false">DAY(F4104)</f>
        <v>20</v>
      </c>
      <c r="I4104" s="0" t="n">
        <f aca="false">HOUR(F4104)</f>
        <v>21</v>
      </c>
      <c r="J4104" s="0" t="n">
        <f aca="false">A4104*$C$8/$C$7</f>
        <v>0</v>
      </c>
    </row>
    <row r="4105" customFormat="false" ht="15" hidden="false" customHeight="false" outlineLevel="0" collapsed="false">
      <c r="A4105" s="11" t="n">
        <v>0</v>
      </c>
      <c r="F4105" s="13" t="n">
        <v>42906.9583333234</v>
      </c>
      <c r="G4105" s="0" t="n">
        <f aca="false">MONTH(F4105)</f>
        <v>6</v>
      </c>
      <c r="H4105" s="0" t="n">
        <f aca="false">DAY(F4105)</f>
        <v>20</v>
      </c>
      <c r="I4105" s="0" t="n">
        <f aca="false">HOUR(F4105)</f>
        <v>22</v>
      </c>
      <c r="J4105" s="0" t="n">
        <f aca="false">A4105*$C$8/$C$7</f>
        <v>0</v>
      </c>
    </row>
    <row r="4106" customFormat="false" ht="15" hidden="false" customHeight="false" outlineLevel="0" collapsed="false">
      <c r="A4106" s="11" t="n">
        <v>0</v>
      </c>
      <c r="F4106" s="13" t="n">
        <v>42906.99999999</v>
      </c>
      <c r="G4106" s="0" t="n">
        <f aca="false">MONTH(F4106)</f>
        <v>6</v>
      </c>
      <c r="H4106" s="0" t="n">
        <f aca="false">DAY(F4106)</f>
        <v>20</v>
      </c>
      <c r="I4106" s="0" t="n">
        <f aca="false">HOUR(F4106)</f>
        <v>23</v>
      </c>
      <c r="J4106" s="0" t="n">
        <f aca="false">A4106*$C$8/$C$7</f>
        <v>0</v>
      </c>
    </row>
    <row r="4107" customFormat="false" ht="15" hidden="false" customHeight="false" outlineLevel="0" collapsed="false">
      <c r="A4107" s="11" t="n">
        <v>0</v>
      </c>
      <c r="F4107" s="13" t="n">
        <v>42907.0416666567</v>
      </c>
      <c r="G4107" s="0" t="n">
        <f aca="false">MONTH(F4107)</f>
        <v>6</v>
      </c>
      <c r="H4107" s="0" t="n">
        <f aca="false">DAY(F4107)</f>
        <v>21</v>
      </c>
      <c r="I4107" s="0" t="n">
        <f aca="false">HOUR(F4107)</f>
        <v>0</v>
      </c>
      <c r="J4107" s="0" t="n">
        <f aca="false">A4107*$C$8/$C$7</f>
        <v>0</v>
      </c>
    </row>
    <row r="4108" customFormat="false" ht="15" hidden="false" customHeight="false" outlineLevel="0" collapsed="false">
      <c r="A4108" s="11" t="n">
        <v>0</v>
      </c>
      <c r="F4108" s="13" t="n">
        <v>42907.0833333234</v>
      </c>
      <c r="G4108" s="0" t="n">
        <f aca="false">MONTH(F4108)</f>
        <v>6</v>
      </c>
      <c r="H4108" s="0" t="n">
        <f aca="false">DAY(F4108)</f>
        <v>21</v>
      </c>
      <c r="I4108" s="0" t="n">
        <f aca="false">HOUR(F4108)</f>
        <v>1</v>
      </c>
      <c r="J4108" s="0" t="n">
        <f aca="false">A4108*$C$8/$C$7</f>
        <v>0</v>
      </c>
    </row>
    <row r="4109" customFormat="false" ht="15" hidden="false" customHeight="false" outlineLevel="0" collapsed="false">
      <c r="A4109" s="11" t="n">
        <v>0.00035168</v>
      </c>
      <c r="F4109" s="13" t="n">
        <v>42907.12499999</v>
      </c>
      <c r="G4109" s="0" t="n">
        <f aca="false">MONTH(F4109)</f>
        <v>6</v>
      </c>
      <c r="H4109" s="0" t="n">
        <f aca="false">DAY(F4109)</f>
        <v>21</v>
      </c>
      <c r="I4109" s="0" t="n">
        <f aca="false">HOUR(F4109)</f>
        <v>2</v>
      </c>
      <c r="J4109" s="0" t="n">
        <f aca="false">A4109*$C$8/$C$7</f>
        <v>0.000280041317923149</v>
      </c>
    </row>
    <row r="4110" customFormat="false" ht="15" hidden="false" customHeight="false" outlineLevel="0" collapsed="false">
      <c r="A4110" s="11" t="n">
        <v>0.55732</v>
      </c>
      <c r="F4110" s="13" t="n">
        <v>42907.1666666567</v>
      </c>
      <c r="G4110" s="0" t="n">
        <f aca="false">MONTH(F4110)</f>
        <v>6</v>
      </c>
      <c r="H4110" s="0" t="n">
        <f aca="false">DAY(F4110)</f>
        <v>21</v>
      </c>
      <c r="I4110" s="0" t="n">
        <f aca="false">HOUR(F4110)</f>
        <v>3</v>
      </c>
      <c r="J4110" s="0" t="n">
        <f aca="false">A4110*$C$8/$C$7</f>
        <v>0.443791592655054</v>
      </c>
    </row>
    <row r="4111" customFormat="false" ht="15" hidden="false" customHeight="false" outlineLevel="0" collapsed="false">
      <c r="A4111" s="11" t="n">
        <v>1.9319</v>
      </c>
      <c r="F4111" s="13" t="n">
        <v>42907.2083333234</v>
      </c>
      <c r="G4111" s="0" t="n">
        <f aca="false">MONTH(F4111)</f>
        <v>6</v>
      </c>
      <c r="H4111" s="0" t="n">
        <f aca="false">DAY(F4111)</f>
        <v>21</v>
      </c>
      <c r="I4111" s="0" t="n">
        <f aca="false">HOUR(F4111)</f>
        <v>4</v>
      </c>
      <c r="J4111" s="0" t="n">
        <f aca="false">A4111*$C$8/$C$7</f>
        <v>1.53836391633227</v>
      </c>
    </row>
    <row r="4112" customFormat="false" ht="15" hidden="false" customHeight="false" outlineLevel="0" collapsed="false">
      <c r="A4112" s="11" t="n">
        <v>3.3403</v>
      </c>
      <c r="F4112" s="13" t="n">
        <v>42907.24999999</v>
      </c>
      <c r="G4112" s="0" t="n">
        <f aca="false">MONTH(F4112)</f>
        <v>6</v>
      </c>
      <c r="H4112" s="0" t="n">
        <f aca="false">DAY(F4112)</f>
        <v>21</v>
      </c>
      <c r="I4112" s="0" t="n">
        <f aca="false">HOUR(F4112)</f>
        <v>5</v>
      </c>
      <c r="J4112" s="0" t="n">
        <f aca="false">A4112*$C$8/$C$7</f>
        <v>2.65986696502131</v>
      </c>
    </row>
    <row r="4113" customFormat="false" ht="15" hidden="false" customHeight="false" outlineLevel="0" collapsed="false">
      <c r="A4113" s="11" t="n">
        <v>5.0365</v>
      </c>
      <c r="F4113" s="13" t="n">
        <v>42907.2916666567</v>
      </c>
      <c r="G4113" s="0" t="n">
        <f aca="false">MONTH(F4113)</f>
        <v>6</v>
      </c>
      <c r="H4113" s="0" t="n">
        <f aca="false">DAY(F4113)</f>
        <v>21</v>
      </c>
      <c r="I4113" s="0" t="n">
        <f aca="false">HOUR(F4113)</f>
        <v>6</v>
      </c>
      <c r="J4113" s="0" t="n">
        <f aca="false">A4113*$C$8/$C$7</f>
        <v>4.01054395393522</v>
      </c>
    </row>
    <row r="4114" customFormat="false" ht="15" hidden="false" customHeight="false" outlineLevel="0" collapsed="false">
      <c r="A4114" s="11" t="n">
        <v>7.5656</v>
      </c>
      <c r="F4114" s="13" t="n">
        <v>42907.3333333234</v>
      </c>
      <c r="G4114" s="0" t="n">
        <f aca="false">MONTH(F4114)</f>
        <v>6</v>
      </c>
      <c r="H4114" s="0" t="n">
        <f aca="false">DAY(F4114)</f>
        <v>21</v>
      </c>
      <c r="I4114" s="0" t="n">
        <f aca="false">HOUR(F4114)</f>
        <v>7</v>
      </c>
      <c r="J4114" s="0" t="n">
        <f aca="false">A4114*$C$8/$C$7</f>
        <v>6.02445574067156</v>
      </c>
    </row>
    <row r="4115" customFormat="false" ht="15" hidden="false" customHeight="false" outlineLevel="0" collapsed="false">
      <c r="A4115" s="11" t="n">
        <v>8.4827</v>
      </c>
      <c r="F4115" s="13" t="n">
        <v>42907.37499999</v>
      </c>
      <c r="G4115" s="0" t="n">
        <f aca="false">MONTH(F4115)</f>
        <v>6</v>
      </c>
      <c r="H4115" s="0" t="n">
        <f aca="false">DAY(F4115)</f>
        <v>21</v>
      </c>
      <c r="I4115" s="0" t="n">
        <f aca="false">HOUR(F4115)</f>
        <v>8</v>
      </c>
      <c r="J4115" s="0" t="n">
        <f aca="false">A4115*$C$8/$C$7</f>
        <v>6.75473864748264</v>
      </c>
    </row>
    <row r="4116" customFormat="false" ht="15" hidden="false" customHeight="false" outlineLevel="0" collapsed="false">
      <c r="A4116" s="11" t="n">
        <v>9.9515</v>
      </c>
      <c r="F4116" s="13" t="n">
        <v>42907.4166666567</v>
      </c>
      <c r="G4116" s="0" t="n">
        <f aca="false">MONTH(F4116)</f>
        <v>6</v>
      </c>
      <c r="H4116" s="0" t="n">
        <f aca="false">DAY(F4116)</f>
        <v>21</v>
      </c>
      <c r="I4116" s="0" t="n">
        <f aca="false">HOUR(F4116)</f>
        <v>9</v>
      </c>
      <c r="J4116" s="0" t="n">
        <f aca="false">A4116*$C$8/$C$7</f>
        <v>7.92433796437732</v>
      </c>
    </row>
    <row r="4117" customFormat="false" ht="15" hidden="false" customHeight="false" outlineLevel="0" collapsed="false">
      <c r="A4117" s="11" t="n">
        <v>10.156</v>
      </c>
      <c r="F4117" s="13" t="n">
        <v>42907.4583333234</v>
      </c>
      <c r="G4117" s="0" t="n">
        <f aca="false">MONTH(F4117)</f>
        <v>6</v>
      </c>
      <c r="H4117" s="0" t="n">
        <f aca="false">DAY(F4117)</f>
        <v>21</v>
      </c>
      <c r="I4117" s="0" t="n">
        <f aca="false">HOUR(F4117)</f>
        <v>10</v>
      </c>
      <c r="J4117" s="0" t="n">
        <f aca="false">A4117*$C$8/$C$7</f>
        <v>8.08718046186164</v>
      </c>
    </row>
    <row r="4118" customFormat="false" ht="15" hidden="false" customHeight="false" outlineLevel="0" collapsed="false">
      <c r="A4118" s="11" t="n">
        <v>10.235</v>
      </c>
      <c r="F4118" s="13" t="n">
        <v>42907.49999999</v>
      </c>
      <c r="G4118" s="0" t="n">
        <f aca="false">MONTH(F4118)</f>
        <v>6</v>
      </c>
      <c r="H4118" s="0" t="n">
        <f aca="false">DAY(F4118)</f>
        <v>21</v>
      </c>
      <c r="I4118" s="0" t="n">
        <f aca="false">HOUR(F4118)</f>
        <v>11</v>
      </c>
      <c r="J4118" s="0" t="n">
        <f aca="false">A4118*$C$8/$C$7</f>
        <v>8.15008783252795</v>
      </c>
    </row>
    <row r="4119" customFormat="false" ht="15" hidden="false" customHeight="false" outlineLevel="0" collapsed="false">
      <c r="A4119" s="11" t="n">
        <v>9.9714</v>
      </c>
      <c r="F4119" s="13" t="n">
        <v>42907.5416666567</v>
      </c>
      <c r="G4119" s="0" t="n">
        <f aca="false">MONTH(F4119)</f>
        <v>6</v>
      </c>
      <c r="H4119" s="0" t="n">
        <f aca="false">DAY(F4119)</f>
        <v>21</v>
      </c>
      <c r="I4119" s="0" t="n">
        <f aca="false">HOUR(F4119)</f>
        <v>12</v>
      </c>
      <c r="J4119" s="0" t="n">
        <f aca="false">A4119*$C$8/$C$7</f>
        <v>7.94018425141858</v>
      </c>
    </row>
    <row r="4120" customFormat="false" ht="15" hidden="false" customHeight="false" outlineLevel="0" collapsed="false">
      <c r="A4120" s="11" t="n">
        <v>9.561</v>
      </c>
      <c r="F4120" s="13" t="n">
        <v>42907.5833333233</v>
      </c>
      <c r="G4120" s="0" t="n">
        <f aca="false">MONTH(F4120)</f>
        <v>6</v>
      </c>
      <c r="H4120" s="0" t="n">
        <f aca="false">DAY(F4120)</f>
        <v>21</v>
      </c>
      <c r="I4120" s="0" t="n">
        <f aca="false">HOUR(F4120)</f>
        <v>13</v>
      </c>
      <c r="J4120" s="0" t="n">
        <f aca="false">A4120*$C$8/$C$7</f>
        <v>7.61338444228625</v>
      </c>
    </row>
    <row r="4121" customFormat="false" ht="15" hidden="false" customHeight="false" outlineLevel="0" collapsed="false">
      <c r="A4121" s="11" t="n">
        <v>8.4006</v>
      </c>
      <c r="F4121" s="13" t="n">
        <v>42907.62499999</v>
      </c>
      <c r="G4121" s="0" t="n">
        <f aca="false">MONTH(F4121)</f>
        <v>6</v>
      </c>
      <c r="H4121" s="0" t="n">
        <f aca="false">DAY(F4121)</f>
        <v>21</v>
      </c>
      <c r="I4121" s="0" t="n">
        <f aca="false">HOUR(F4121)</f>
        <v>14</v>
      </c>
      <c r="J4121" s="0" t="n">
        <f aca="false">A4121*$C$8/$C$7</f>
        <v>6.68936275973955</v>
      </c>
    </row>
    <row r="4122" customFormat="false" ht="15" hidden="false" customHeight="false" outlineLevel="0" collapsed="false">
      <c r="A4122" s="11" t="n">
        <v>6.169</v>
      </c>
      <c r="F4122" s="13" t="n">
        <v>42907.6666666567</v>
      </c>
      <c r="G4122" s="0" t="n">
        <f aca="false">MONTH(F4122)</f>
        <v>6</v>
      </c>
      <c r="H4122" s="0" t="n">
        <f aca="false">DAY(F4122)</f>
        <v>21</v>
      </c>
      <c r="I4122" s="0" t="n">
        <f aca="false">HOUR(F4122)</f>
        <v>15</v>
      </c>
      <c r="J4122" s="0" t="n">
        <f aca="false">A4122*$C$8/$C$7</f>
        <v>4.91234898279091</v>
      </c>
    </row>
    <row r="4123" customFormat="false" ht="15" hidden="false" customHeight="false" outlineLevel="0" collapsed="false">
      <c r="A4123" s="11" t="n">
        <v>4.7156</v>
      </c>
      <c r="F4123" s="13" t="n">
        <v>42907.7083333233</v>
      </c>
      <c r="G4123" s="0" t="n">
        <f aca="false">MONTH(F4123)</f>
        <v>6</v>
      </c>
      <c r="H4123" s="0" t="n">
        <f aca="false">DAY(F4123)</f>
        <v>21</v>
      </c>
      <c r="I4123" s="0" t="n">
        <f aca="false">HOUR(F4123)</f>
        <v>16</v>
      </c>
      <c r="J4123" s="0" t="n">
        <f aca="false">A4123*$C$8/$C$7</f>
        <v>3.755012621697</v>
      </c>
    </row>
    <row r="4124" customFormat="false" ht="15" hidden="false" customHeight="false" outlineLevel="0" collapsed="false">
      <c r="A4124" s="11" t="n">
        <v>2.9766</v>
      </c>
      <c r="F4124" s="13" t="n">
        <v>42907.74999999</v>
      </c>
      <c r="G4124" s="0" t="n">
        <f aca="false">MONTH(F4124)</f>
        <v>6</v>
      </c>
      <c r="H4124" s="0" t="n">
        <f aca="false">DAY(F4124)</f>
        <v>21</v>
      </c>
      <c r="I4124" s="0" t="n">
        <f aca="false">HOUR(F4124)</f>
        <v>17</v>
      </c>
      <c r="J4124" s="0" t="n">
        <f aca="false">A4124*$C$8/$C$7</f>
        <v>2.37025417120691</v>
      </c>
    </row>
    <row r="4125" customFormat="false" ht="15" hidden="false" customHeight="false" outlineLevel="0" collapsed="false">
      <c r="A4125" s="11" t="n">
        <v>1.5219</v>
      </c>
      <c r="F4125" s="13" t="n">
        <v>42907.7916666567</v>
      </c>
      <c r="G4125" s="0" t="n">
        <f aca="false">MONTH(F4125)</f>
        <v>6</v>
      </c>
      <c r="H4125" s="0" t="n">
        <f aca="false">DAY(F4125)</f>
        <v>21</v>
      </c>
      <c r="I4125" s="0" t="n">
        <f aca="false">HOUR(F4125)</f>
        <v>18</v>
      </c>
      <c r="J4125" s="0" t="n">
        <f aca="false">A4125*$C$8/$C$7</f>
        <v>1.21188262553242</v>
      </c>
    </row>
    <row r="4126" customFormat="false" ht="15" hidden="false" customHeight="false" outlineLevel="0" collapsed="false">
      <c r="A4126" s="11" t="n">
        <v>0.31898</v>
      </c>
      <c r="F4126" s="13" t="n">
        <v>42907.8333333233</v>
      </c>
      <c r="G4126" s="0" t="n">
        <f aca="false">MONTH(F4126)</f>
        <v>6</v>
      </c>
      <c r="H4126" s="0" t="n">
        <f aca="false">DAY(F4126)</f>
        <v>21</v>
      </c>
      <c r="I4126" s="0" t="n">
        <f aca="false">HOUR(F4126)</f>
        <v>19</v>
      </c>
      <c r="J4126" s="0" t="n">
        <f aca="false">A4126*$C$8/$C$7</f>
        <v>0.254002444242283</v>
      </c>
    </row>
    <row r="4127" customFormat="false" ht="15" hidden="false" customHeight="false" outlineLevel="0" collapsed="false">
      <c r="A4127" s="11" t="n">
        <v>0</v>
      </c>
      <c r="F4127" s="13" t="n">
        <v>42907.87499999</v>
      </c>
      <c r="G4127" s="0" t="n">
        <f aca="false">MONTH(F4127)</f>
        <v>6</v>
      </c>
      <c r="H4127" s="0" t="n">
        <f aca="false">DAY(F4127)</f>
        <v>21</v>
      </c>
      <c r="I4127" s="0" t="n">
        <f aca="false">HOUR(F4127)</f>
        <v>20</v>
      </c>
      <c r="J4127" s="0" t="n">
        <f aca="false">A4127*$C$8/$C$7</f>
        <v>0</v>
      </c>
    </row>
    <row r="4128" customFormat="false" ht="15" hidden="false" customHeight="false" outlineLevel="0" collapsed="false">
      <c r="A4128" s="11" t="n">
        <v>0</v>
      </c>
      <c r="F4128" s="13" t="n">
        <v>42907.9166666567</v>
      </c>
      <c r="G4128" s="0" t="n">
        <f aca="false">MONTH(F4128)</f>
        <v>6</v>
      </c>
      <c r="H4128" s="0" t="n">
        <f aca="false">DAY(F4128)</f>
        <v>21</v>
      </c>
      <c r="I4128" s="0" t="n">
        <f aca="false">HOUR(F4128)</f>
        <v>21</v>
      </c>
      <c r="J4128" s="0" t="n">
        <f aca="false">A4128*$C$8/$C$7</f>
        <v>0</v>
      </c>
    </row>
    <row r="4129" customFormat="false" ht="15" hidden="false" customHeight="false" outlineLevel="0" collapsed="false">
      <c r="A4129" s="11" t="n">
        <v>0</v>
      </c>
      <c r="F4129" s="13" t="n">
        <v>42907.9583333233</v>
      </c>
      <c r="G4129" s="0" t="n">
        <f aca="false">MONTH(F4129)</f>
        <v>6</v>
      </c>
      <c r="H4129" s="0" t="n">
        <f aca="false">DAY(F4129)</f>
        <v>21</v>
      </c>
      <c r="I4129" s="0" t="n">
        <f aca="false">HOUR(F4129)</f>
        <v>22</v>
      </c>
      <c r="J4129" s="0" t="n">
        <f aca="false">A4129*$C$8/$C$7</f>
        <v>0</v>
      </c>
    </row>
    <row r="4130" customFormat="false" ht="15" hidden="false" customHeight="false" outlineLevel="0" collapsed="false">
      <c r="A4130" s="11" t="n">
        <v>0</v>
      </c>
      <c r="F4130" s="13" t="n">
        <v>42907.99999999</v>
      </c>
      <c r="G4130" s="0" t="n">
        <f aca="false">MONTH(F4130)</f>
        <v>6</v>
      </c>
      <c r="H4130" s="0" t="n">
        <f aca="false">DAY(F4130)</f>
        <v>21</v>
      </c>
      <c r="I4130" s="0" t="n">
        <f aca="false">HOUR(F4130)</f>
        <v>23</v>
      </c>
      <c r="J4130" s="0" t="n">
        <f aca="false">A4130*$C$8/$C$7</f>
        <v>0</v>
      </c>
    </row>
    <row r="4131" customFormat="false" ht="15" hidden="false" customHeight="false" outlineLevel="0" collapsed="false">
      <c r="A4131" s="11" t="n">
        <v>0</v>
      </c>
      <c r="F4131" s="13" t="n">
        <v>42908.0416666567</v>
      </c>
      <c r="G4131" s="0" t="n">
        <f aca="false">MONTH(F4131)</f>
        <v>6</v>
      </c>
      <c r="H4131" s="0" t="n">
        <f aca="false">DAY(F4131)</f>
        <v>22</v>
      </c>
      <c r="I4131" s="0" t="n">
        <f aca="false">HOUR(F4131)</f>
        <v>0</v>
      </c>
      <c r="J4131" s="0" t="n">
        <f aca="false">A4131*$C$8/$C$7</f>
        <v>0</v>
      </c>
    </row>
    <row r="4132" customFormat="false" ht="15" hidden="false" customHeight="false" outlineLevel="0" collapsed="false">
      <c r="A4132" s="11" t="n">
        <v>0</v>
      </c>
      <c r="F4132" s="13" t="n">
        <v>42908.0833333233</v>
      </c>
      <c r="G4132" s="0" t="n">
        <f aca="false">MONTH(F4132)</f>
        <v>6</v>
      </c>
      <c r="H4132" s="0" t="n">
        <f aca="false">DAY(F4132)</f>
        <v>22</v>
      </c>
      <c r="I4132" s="0" t="n">
        <f aca="false">HOUR(F4132)</f>
        <v>1</v>
      </c>
      <c r="J4132" s="0" t="n">
        <f aca="false">A4132*$C$8/$C$7</f>
        <v>0</v>
      </c>
    </row>
    <row r="4133" customFormat="false" ht="15" hidden="false" customHeight="false" outlineLevel="0" collapsed="false">
      <c r="A4133" s="11" t="n">
        <v>0</v>
      </c>
      <c r="F4133" s="13" t="n">
        <v>42908.12499999</v>
      </c>
      <c r="G4133" s="0" t="n">
        <f aca="false">MONTH(F4133)</f>
        <v>6</v>
      </c>
      <c r="H4133" s="0" t="n">
        <f aca="false">DAY(F4133)</f>
        <v>22</v>
      </c>
      <c r="I4133" s="0" t="n">
        <f aca="false">HOUR(F4133)</f>
        <v>2</v>
      </c>
      <c r="J4133" s="0" t="n">
        <f aca="false">A4133*$C$8/$C$7</f>
        <v>0</v>
      </c>
    </row>
    <row r="4134" customFormat="false" ht="15" hidden="false" customHeight="false" outlineLevel="0" collapsed="false">
      <c r="A4134" s="11" t="n">
        <v>0.35622</v>
      </c>
      <c r="F4134" s="13" t="n">
        <v>42908.1666666566</v>
      </c>
      <c r="G4134" s="0" t="n">
        <f aca="false">MONTH(F4134)</f>
        <v>6</v>
      </c>
      <c r="H4134" s="0" t="n">
        <f aca="false">DAY(F4134)</f>
        <v>22</v>
      </c>
      <c r="I4134" s="0" t="n">
        <f aca="false">HOUR(F4134)</f>
        <v>3</v>
      </c>
      <c r="J4134" s="0" t="n">
        <f aca="false">A4134*$C$8/$C$7</f>
        <v>0.283656500996884</v>
      </c>
    </row>
    <row r="4135" customFormat="false" ht="15" hidden="false" customHeight="false" outlineLevel="0" collapsed="false">
      <c r="A4135" s="11" t="n">
        <v>1.5491</v>
      </c>
      <c r="F4135" s="13" t="n">
        <v>42908.2083333233</v>
      </c>
      <c r="G4135" s="0" t="n">
        <f aca="false">MONTH(F4135)</f>
        <v>6</v>
      </c>
      <c r="H4135" s="0" t="n">
        <f aca="false">DAY(F4135)</f>
        <v>22</v>
      </c>
      <c r="I4135" s="0" t="n">
        <f aca="false">HOUR(F4135)</f>
        <v>4</v>
      </c>
      <c r="J4135" s="0" t="n">
        <f aca="false">A4135*$C$8/$C$7</f>
        <v>1.23354187214158</v>
      </c>
    </row>
    <row r="4136" customFormat="false" ht="15" hidden="false" customHeight="false" outlineLevel="0" collapsed="false">
      <c r="A4136" s="11" t="n">
        <v>2.7111</v>
      </c>
      <c r="F4136" s="13" t="n">
        <v>42908.24999999</v>
      </c>
      <c r="G4136" s="0" t="n">
        <f aca="false">MONTH(F4136)</f>
        <v>6</v>
      </c>
      <c r="H4136" s="0" t="n">
        <f aca="false">DAY(F4136)</f>
        <v>22</v>
      </c>
      <c r="I4136" s="0" t="n">
        <f aca="false">HOUR(F4136)</f>
        <v>5</v>
      </c>
      <c r="J4136" s="0" t="n">
        <f aca="false">A4136*$C$8/$C$7</f>
        <v>2.15883762801822</v>
      </c>
    </row>
    <row r="4137" customFormat="false" ht="15" hidden="false" customHeight="false" outlineLevel="0" collapsed="false">
      <c r="A4137" s="11" t="n">
        <v>3.7487</v>
      </c>
      <c r="F4137" s="13" t="n">
        <v>42908.2916666566</v>
      </c>
      <c r="G4137" s="0" t="n">
        <f aca="false">MONTH(F4137)</f>
        <v>6</v>
      </c>
      <c r="H4137" s="0" t="n">
        <f aca="false">DAY(F4137)</f>
        <v>22</v>
      </c>
      <c r="I4137" s="0" t="n">
        <f aca="false">HOUR(F4137)</f>
        <v>6</v>
      </c>
      <c r="J4137" s="0" t="n">
        <f aca="false">A4137*$C$8/$C$7</f>
        <v>2.98507418249121</v>
      </c>
    </row>
    <row r="4138" customFormat="false" ht="15" hidden="false" customHeight="false" outlineLevel="0" collapsed="false">
      <c r="A4138" s="11" t="n">
        <v>5.27</v>
      </c>
      <c r="F4138" s="13" t="n">
        <v>42908.3333333233</v>
      </c>
      <c r="G4138" s="0" t="n">
        <f aca="false">MONTH(F4138)</f>
        <v>6</v>
      </c>
      <c r="H4138" s="0" t="n">
        <f aca="false">DAY(F4138)</f>
        <v>22</v>
      </c>
      <c r="I4138" s="0" t="n">
        <f aca="false">HOUR(F4138)</f>
        <v>7</v>
      </c>
      <c r="J4138" s="0" t="n">
        <f aca="false">A4138*$C$8/$C$7</f>
        <v>4.19647903052489</v>
      </c>
    </row>
    <row r="4139" customFormat="false" ht="15" hidden="false" customHeight="false" outlineLevel="0" collapsed="false">
      <c r="A4139" s="11" t="n">
        <v>6.3828</v>
      </c>
      <c r="F4139" s="13" t="n">
        <v>42908.37499999</v>
      </c>
      <c r="G4139" s="0" t="n">
        <f aca="false">MONTH(F4139)</f>
        <v>6</v>
      </c>
      <c r="H4139" s="0" t="n">
        <f aca="false">DAY(F4139)</f>
        <v>22</v>
      </c>
      <c r="I4139" s="0" t="n">
        <f aca="false">HOUR(F4139)</f>
        <v>8</v>
      </c>
      <c r="J4139" s="0" t="n">
        <f aca="false">A4139*$C$8/$C$7</f>
        <v>5.08259703150556</v>
      </c>
    </row>
    <row r="4140" customFormat="false" ht="15" hidden="false" customHeight="false" outlineLevel="0" collapsed="false">
      <c r="A4140" s="11" t="n">
        <v>7.1173</v>
      </c>
      <c r="F4140" s="13" t="n">
        <v>42908.4166666566</v>
      </c>
      <c r="G4140" s="0" t="n">
        <f aca="false">MONTH(F4140)</f>
        <v>6</v>
      </c>
      <c r="H4140" s="0" t="n">
        <f aca="false">DAY(F4140)</f>
        <v>22</v>
      </c>
      <c r="I4140" s="0" t="n">
        <f aca="false">HOUR(F4140)</f>
        <v>9</v>
      </c>
      <c r="J4140" s="0" t="n">
        <f aca="false">A4140*$C$8/$C$7</f>
        <v>5.66747631953602</v>
      </c>
    </row>
    <row r="4141" customFormat="false" ht="15" hidden="false" customHeight="false" outlineLevel="0" collapsed="false">
      <c r="A4141" s="11" t="n">
        <v>7.1681</v>
      </c>
      <c r="F4141" s="13" t="n">
        <v>42908.4583333233</v>
      </c>
      <c r="G4141" s="0" t="n">
        <f aca="false">MONTH(F4141)</f>
        <v>6</v>
      </c>
      <c r="H4141" s="0" t="n">
        <f aca="false">DAY(F4141)</f>
        <v>22</v>
      </c>
      <c r="I4141" s="0" t="n">
        <f aca="false">HOUR(F4141)</f>
        <v>10</v>
      </c>
      <c r="J4141" s="0" t="n">
        <f aca="false">A4141*$C$8/$C$7</f>
        <v>5.70792814776195</v>
      </c>
    </row>
    <row r="4142" customFormat="false" ht="15" hidden="false" customHeight="false" outlineLevel="0" collapsed="false">
      <c r="A4142" s="11" t="n">
        <v>7.9315</v>
      </c>
      <c r="F4142" s="13" t="n">
        <v>42908.49999999</v>
      </c>
      <c r="G4142" s="0" t="n">
        <f aca="false">MONTH(F4142)</f>
        <v>6</v>
      </c>
      <c r="H4142" s="0" t="n">
        <f aca="false">DAY(F4142)</f>
        <v>22</v>
      </c>
      <c r="I4142" s="0" t="n">
        <f aca="false">HOUR(F4142)</f>
        <v>11</v>
      </c>
      <c r="J4142" s="0" t="n">
        <f aca="false">A4142*$C$8/$C$7</f>
        <v>6.31582038531465</v>
      </c>
    </row>
    <row r="4143" customFormat="false" ht="15" hidden="false" customHeight="false" outlineLevel="0" collapsed="false">
      <c r="A4143" s="11" t="n">
        <v>7.9224</v>
      </c>
      <c r="F4143" s="13" t="n">
        <v>42908.5416666566</v>
      </c>
      <c r="G4143" s="0" t="n">
        <f aca="false">MONTH(F4143)</f>
        <v>6</v>
      </c>
      <c r="H4143" s="0" t="n">
        <f aca="false">DAY(F4143)</f>
        <v>22</v>
      </c>
      <c r="I4143" s="0" t="n">
        <f aca="false">HOUR(F4143)</f>
        <v>12</v>
      </c>
      <c r="J4143" s="0" t="n">
        <f aca="false">A4143*$C$8/$C$7</f>
        <v>6.30857409325055</v>
      </c>
    </row>
    <row r="4144" customFormat="false" ht="15" hidden="false" customHeight="false" outlineLevel="0" collapsed="false">
      <c r="A4144" s="11" t="n">
        <v>7.2384</v>
      </c>
      <c r="F4144" s="13" t="n">
        <v>42908.5833333233</v>
      </c>
      <c r="G4144" s="0" t="n">
        <f aca="false">MONTH(F4144)</f>
        <v>6</v>
      </c>
      <c r="H4144" s="0" t="n">
        <f aca="false">DAY(F4144)</f>
        <v>22</v>
      </c>
      <c r="I4144" s="0" t="n">
        <f aca="false">HOUR(F4144)</f>
        <v>13</v>
      </c>
      <c r="J4144" s="0" t="n">
        <f aca="false">A4144*$C$8/$C$7</f>
        <v>5.76390774469666</v>
      </c>
    </row>
    <row r="4145" customFormat="false" ht="15" hidden="false" customHeight="false" outlineLevel="0" collapsed="false">
      <c r="A4145" s="11" t="n">
        <v>5.8201</v>
      </c>
      <c r="F4145" s="13" t="n">
        <v>42908.62499999</v>
      </c>
      <c r="G4145" s="0" t="n">
        <f aca="false">MONTH(F4145)</f>
        <v>6</v>
      </c>
      <c r="H4145" s="0" t="n">
        <f aca="false">DAY(F4145)</f>
        <v>22</v>
      </c>
      <c r="I4145" s="0" t="n">
        <f aca="false">HOUR(F4145)</f>
        <v>14</v>
      </c>
      <c r="J4145" s="0" t="n">
        <f aca="false">A4145*$C$8/$C$7</f>
        <v>4.63452136727855</v>
      </c>
    </row>
    <row r="4146" customFormat="false" ht="15" hidden="false" customHeight="false" outlineLevel="0" collapsed="false">
      <c r="A4146" s="11" t="n">
        <v>4.4273</v>
      </c>
      <c r="F4146" s="13" t="n">
        <v>42908.6666666566</v>
      </c>
      <c r="G4146" s="0" t="n">
        <f aca="false">MONTH(F4146)</f>
        <v>6</v>
      </c>
      <c r="H4146" s="0" t="n">
        <f aca="false">DAY(F4146)</f>
        <v>22</v>
      </c>
      <c r="I4146" s="0" t="n">
        <f aca="false">HOUR(F4146)</f>
        <v>15</v>
      </c>
      <c r="J4146" s="0" t="n">
        <f aca="false">A4146*$C$8/$C$7</f>
        <v>3.52544053355652</v>
      </c>
    </row>
    <row r="4147" customFormat="false" ht="15" hidden="false" customHeight="false" outlineLevel="0" collapsed="false">
      <c r="A4147" s="11" t="n">
        <v>3.3622</v>
      </c>
      <c r="F4147" s="13" t="n">
        <v>42908.7083333233</v>
      </c>
      <c r="G4147" s="0" t="n">
        <f aca="false">MONTH(F4147)</f>
        <v>6</v>
      </c>
      <c r="H4147" s="0" t="n">
        <f aca="false">DAY(F4147)</f>
        <v>22</v>
      </c>
      <c r="I4147" s="0" t="n">
        <f aca="false">HOUR(F4147)</f>
        <v>16</v>
      </c>
      <c r="J4147" s="0" t="n">
        <f aca="false">A4147*$C$8/$C$7</f>
        <v>2.67730584372501</v>
      </c>
    </row>
    <row r="4148" customFormat="false" ht="15" hidden="false" customHeight="false" outlineLevel="0" collapsed="false">
      <c r="A4148" s="11" t="n">
        <v>2.229</v>
      </c>
      <c r="F4148" s="13" t="n">
        <v>42908.7499999899</v>
      </c>
      <c r="G4148" s="0" t="n">
        <f aca="false">MONTH(F4148)</f>
        <v>6</v>
      </c>
      <c r="H4148" s="0" t="n">
        <f aca="false">DAY(F4148)</f>
        <v>22</v>
      </c>
      <c r="I4148" s="0" t="n">
        <f aca="false">HOUR(F4148)</f>
        <v>17</v>
      </c>
      <c r="J4148" s="0" t="n">
        <f aca="false">A4148*$C$8/$C$7</f>
        <v>1.77494340778747</v>
      </c>
    </row>
    <row r="4149" customFormat="false" ht="15" hidden="false" customHeight="false" outlineLevel="0" collapsed="false">
      <c r="A4149" s="11" t="n">
        <v>1.188</v>
      </c>
      <c r="F4149" s="13" t="n">
        <v>42908.7916666566</v>
      </c>
      <c r="G4149" s="0" t="n">
        <f aca="false">MONTH(F4149)</f>
        <v>6</v>
      </c>
      <c r="H4149" s="0" t="n">
        <f aca="false">DAY(F4149)</f>
        <v>22</v>
      </c>
      <c r="I4149" s="0" t="n">
        <f aca="false">HOUR(F4149)</f>
        <v>18</v>
      </c>
      <c r="J4149" s="0" t="n">
        <f aca="false">A4149*$C$8/$C$7</f>
        <v>0.945999447488344</v>
      </c>
    </row>
    <row r="4150" customFormat="false" ht="15" hidden="false" customHeight="false" outlineLevel="0" collapsed="false">
      <c r="A4150" s="11" t="n">
        <v>0.17892</v>
      </c>
      <c r="F4150" s="13" t="n">
        <v>42908.8333333233</v>
      </c>
      <c r="G4150" s="0" t="n">
        <f aca="false">MONTH(F4150)</f>
        <v>6</v>
      </c>
      <c r="H4150" s="0" t="n">
        <f aca="false">DAY(F4150)</f>
        <v>22</v>
      </c>
      <c r="I4150" s="0" t="n">
        <f aca="false">HOUR(F4150)</f>
        <v>19</v>
      </c>
      <c r="J4150" s="0" t="n">
        <f aca="false">A4150*$C$8/$C$7</f>
        <v>0.142473250121729</v>
      </c>
    </row>
    <row r="4151" customFormat="false" ht="15" hidden="false" customHeight="false" outlineLevel="0" collapsed="false">
      <c r="A4151" s="11" t="n">
        <v>0</v>
      </c>
      <c r="F4151" s="13" t="n">
        <v>42908.8749999899</v>
      </c>
      <c r="G4151" s="0" t="n">
        <f aca="false">MONTH(F4151)</f>
        <v>6</v>
      </c>
      <c r="H4151" s="0" t="n">
        <f aca="false">DAY(F4151)</f>
        <v>22</v>
      </c>
      <c r="I4151" s="0" t="n">
        <f aca="false">HOUR(F4151)</f>
        <v>20</v>
      </c>
      <c r="J4151" s="0" t="n">
        <f aca="false">A4151*$C$8/$C$7</f>
        <v>0</v>
      </c>
    </row>
    <row r="4152" customFormat="false" ht="15" hidden="false" customHeight="false" outlineLevel="0" collapsed="false">
      <c r="A4152" s="11" t="n">
        <v>0</v>
      </c>
      <c r="F4152" s="13" t="n">
        <v>42908.9166666566</v>
      </c>
      <c r="G4152" s="0" t="n">
        <f aca="false">MONTH(F4152)</f>
        <v>6</v>
      </c>
      <c r="H4152" s="0" t="n">
        <f aca="false">DAY(F4152)</f>
        <v>22</v>
      </c>
      <c r="I4152" s="0" t="n">
        <f aca="false">HOUR(F4152)</f>
        <v>21</v>
      </c>
      <c r="J4152" s="0" t="n">
        <f aca="false">A4152*$C$8/$C$7</f>
        <v>0</v>
      </c>
    </row>
    <row r="4153" customFormat="false" ht="15" hidden="false" customHeight="false" outlineLevel="0" collapsed="false">
      <c r="A4153" s="11" t="n">
        <v>0</v>
      </c>
      <c r="F4153" s="13" t="n">
        <v>42908.9583333233</v>
      </c>
      <c r="G4153" s="0" t="n">
        <f aca="false">MONTH(F4153)</f>
        <v>6</v>
      </c>
      <c r="H4153" s="0" t="n">
        <f aca="false">DAY(F4153)</f>
        <v>22</v>
      </c>
      <c r="I4153" s="0" t="n">
        <f aca="false">HOUR(F4153)</f>
        <v>22</v>
      </c>
      <c r="J4153" s="0" t="n">
        <f aca="false">A4153*$C$8/$C$7</f>
        <v>0</v>
      </c>
    </row>
    <row r="4154" customFormat="false" ht="15" hidden="false" customHeight="false" outlineLevel="0" collapsed="false">
      <c r="A4154" s="11" t="n">
        <v>0</v>
      </c>
      <c r="F4154" s="13" t="n">
        <v>42908.9999999899</v>
      </c>
      <c r="G4154" s="0" t="n">
        <f aca="false">MONTH(F4154)</f>
        <v>6</v>
      </c>
      <c r="H4154" s="0" t="n">
        <f aca="false">DAY(F4154)</f>
        <v>22</v>
      </c>
      <c r="I4154" s="0" t="n">
        <f aca="false">HOUR(F4154)</f>
        <v>23</v>
      </c>
      <c r="J4154" s="0" t="n">
        <f aca="false">A4154*$C$8/$C$7</f>
        <v>0</v>
      </c>
    </row>
    <row r="4155" customFormat="false" ht="15" hidden="false" customHeight="false" outlineLevel="0" collapsed="false">
      <c r="A4155" s="11" t="n">
        <v>0</v>
      </c>
      <c r="F4155" s="13" t="n">
        <v>42909.0416666566</v>
      </c>
      <c r="G4155" s="0" t="n">
        <f aca="false">MONTH(F4155)</f>
        <v>6</v>
      </c>
      <c r="H4155" s="0" t="n">
        <f aca="false">DAY(F4155)</f>
        <v>23</v>
      </c>
      <c r="I4155" s="0" t="n">
        <f aca="false">HOUR(F4155)</f>
        <v>0</v>
      </c>
      <c r="J4155" s="0" t="n">
        <f aca="false">A4155*$C$8/$C$7</f>
        <v>0</v>
      </c>
    </row>
    <row r="4156" customFormat="false" ht="15" hidden="false" customHeight="false" outlineLevel="0" collapsed="false">
      <c r="A4156" s="11" t="n">
        <v>0</v>
      </c>
      <c r="F4156" s="13" t="n">
        <v>42909.0833333233</v>
      </c>
      <c r="G4156" s="0" t="n">
        <f aca="false">MONTH(F4156)</f>
        <v>6</v>
      </c>
      <c r="H4156" s="0" t="n">
        <f aca="false">DAY(F4156)</f>
        <v>23</v>
      </c>
      <c r="I4156" s="0" t="n">
        <f aca="false">HOUR(F4156)</f>
        <v>1</v>
      </c>
      <c r="J4156" s="0" t="n">
        <f aca="false">A4156*$C$8/$C$7</f>
        <v>0</v>
      </c>
    </row>
    <row r="4157" customFormat="false" ht="15" hidden="false" customHeight="false" outlineLevel="0" collapsed="false">
      <c r="A4157" s="11" t="n">
        <v>0.0019726</v>
      </c>
      <c r="F4157" s="13" t="n">
        <v>42909.1249999899</v>
      </c>
      <c r="G4157" s="0" t="n">
        <f aca="false">MONTH(F4157)</f>
        <v>6</v>
      </c>
      <c r="H4157" s="0" t="n">
        <f aca="false">DAY(F4157)</f>
        <v>23</v>
      </c>
      <c r="I4157" s="0" t="n">
        <f aca="false">HOUR(F4157)</f>
        <v>2</v>
      </c>
      <c r="J4157" s="0" t="n">
        <f aca="false">A4157*$C$8/$C$7</f>
        <v>0.00157077315666289</v>
      </c>
    </row>
    <row r="4158" customFormat="false" ht="15" hidden="false" customHeight="false" outlineLevel="0" collapsed="false">
      <c r="A4158" s="11" t="n">
        <v>0.81101</v>
      </c>
      <c r="F4158" s="13" t="n">
        <v>42909.1666666566</v>
      </c>
      <c r="G4158" s="0" t="n">
        <f aca="false">MONTH(F4158)</f>
        <v>6</v>
      </c>
      <c r="H4158" s="0" t="n">
        <f aca="false">DAY(F4158)</f>
        <v>23</v>
      </c>
      <c r="I4158" s="0" t="n">
        <f aca="false">HOUR(F4158)</f>
        <v>3</v>
      </c>
      <c r="J4158" s="0" t="n">
        <f aca="false">A4158*$C$8/$C$7</f>
        <v>0.645803882077039</v>
      </c>
    </row>
    <row r="4159" customFormat="false" ht="15" hidden="false" customHeight="false" outlineLevel="0" collapsed="false">
      <c r="A4159" s="11" t="n">
        <v>2.1322</v>
      </c>
      <c r="F4159" s="13" t="n">
        <v>42909.2083333233</v>
      </c>
      <c r="G4159" s="0" t="n">
        <f aca="false">MONTH(F4159)</f>
        <v>6</v>
      </c>
      <c r="H4159" s="0" t="n">
        <f aca="false">DAY(F4159)</f>
        <v>23</v>
      </c>
      <c r="I4159" s="0" t="n">
        <f aca="false">HOUR(F4159)</f>
        <v>4</v>
      </c>
      <c r="J4159" s="0" t="n">
        <f aca="false">A4159*$C$8/$C$7</f>
        <v>1.69786197132546</v>
      </c>
    </row>
    <row r="4160" customFormat="false" ht="15" hidden="false" customHeight="false" outlineLevel="0" collapsed="false">
      <c r="A4160" s="11" t="n">
        <v>4.9819</v>
      </c>
      <c r="F4160" s="13" t="n">
        <v>42909.2499999899</v>
      </c>
      <c r="G4160" s="0" t="n">
        <f aca="false">MONTH(F4160)</f>
        <v>6</v>
      </c>
      <c r="H4160" s="0" t="n">
        <f aca="false">DAY(F4160)</f>
        <v>23</v>
      </c>
      <c r="I4160" s="0" t="n">
        <f aca="false">HOUR(F4160)</f>
        <v>5</v>
      </c>
      <c r="J4160" s="0" t="n">
        <f aca="false">A4160*$C$8/$C$7</f>
        <v>3.96706620155066</v>
      </c>
    </row>
    <row r="4161" customFormat="false" ht="15" hidden="false" customHeight="false" outlineLevel="0" collapsed="false">
      <c r="A4161" s="11" t="n">
        <v>8.7149</v>
      </c>
      <c r="F4161" s="13" t="n">
        <v>42909.2916666566</v>
      </c>
      <c r="G4161" s="0" t="n">
        <f aca="false">MONTH(F4161)</f>
        <v>6</v>
      </c>
      <c r="H4161" s="0" t="n">
        <f aca="false">DAY(F4161)</f>
        <v>23</v>
      </c>
      <c r="I4161" s="0" t="n">
        <f aca="false">HOUR(F4161)</f>
        <v>6</v>
      </c>
      <c r="J4161" s="0" t="n">
        <f aca="false">A4161*$C$8/$C$7</f>
        <v>6.93963853949173</v>
      </c>
    </row>
    <row r="4162" customFormat="false" ht="15" hidden="false" customHeight="false" outlineLevel="0" collapsed="false">
      <c r="A4162" s="11" t="n">
        <v>12.413</v>
      </c>
      <c r="F4162" s="13" t="n">
        <v>42909.3333333232</v>
      </c>
      <c r="G4162" s="0" t="n">
        <f aca="false">MONTH(F4162)</f>
        <v>6</v>
      </c>
      <c r="H4162" s="0" t="n">
        <f aca="false">DAY(F4162)</f>
        <v>23</v>
      </c>
      <c r="I4162" s="0" t="n">
        <f aca="false">HOUR(F4162)</f>
        <v>7</v>
      </c>
      <c r="J4162" s="0" t="n">
        <f aca="false">A4162*$C$8/$C$7</f>
        <v>9.88442015292325</v>
      </c>
    </row>
    <row r="4163" customFormat="false" ht="15" hidden="false" customHeight="false" outlineLevel="0" collapsed="false">
      <c r="A4163" s="11" t="n">
        <v>15.712</v>
      </c>
      <c r="F4163" s="13" t="n">
        <v>42909.3749999899</v>
      </c>
      <c r="G4163" s="0" t="n">
        <f aca="false">MONTH(F4163)</f>
        <v>6</v>
      </c>
      <c r="H4163" s="0" t="n">
        <f aca="false">DAY(F4163)</f>
        <v>23</v>
      </c>
      <c r="I4163" s="0" t="n">
        <f aca="false">HOUR(F4163)</f>
        <v>8</v>
      </c>
      <c r="J4163" s="0" t="n">
        <f aca="false">A4163*$C$8/$C$7</f>
        <v>12.5114001001152</v>
      </c>
    </row>
    <row r="4164" customFormat="false" ht="15" hidden="false" customHeight="false" outlineLevel="0" collapsed="false">
      <c r="A4164" s="11" t="n">
        <v>18.83</v>
      </c>
      <c r="F4164" s="13" t="n">
        <v>42909.4166666566</v>
      </c>
      <c r="G4164" s="0" t="n">
        <f aca="false">MONTH(F4164)</f>
        <v>6</v>
      </c>
      <c r="H4164" s="0" t="n">
        <f aca="false">DAY(F4164)</f>
        <v>23</v>
      </c>
      <c r="I4164" s="0" t="n">
        <f aca="false">HOUR(F4164)</f>
        <v>9</v>
      </c>
      <c r="J4164" s="0" t="n">
        <f aca="false">A4164*$C$8/$C$7</f>
        <v>14.9942505018565</v>
      </c>
    </row>
    <row r="4165" customFormat="false" ht="15" hidden="false" customHeight="false" outlineLevel="0" collapsed="false">
      <c r="A4165" s="11" t="n">
        <v>21.264</v>
      </c>
      <c r="F4165" s="13" t="n">
        <v>42909.4583333232</v>
      </c>
      <c r="G4165" s="0" t="n">
        <f aca="false">MONTH(F4165)</f>
        <v>6</v>
      </c>
      <c r="H4165" s="0" t="n">
        <f aca="false">DAY(F4165)</f>
        <v>23</v>
      </c>
      <c r="I4165" s="0" t="n">
        <f aca="false">HOUR(F4165)</f>
        <v>10</v>
      </c>
      <c r="J4165" s="0" t="n">
        <f aca="false">A4165*$C$8/$C$7</f>
        <v>16.9324345550439</v>
      </c>
    </row>
    <row r="4166" customFormat="false" ht="15" hidden="false" customHeight="false" outlineLevel="0" collapsed="false">
      <c r="A4166" s="11" t="n">
        <v>21.823</v>
      </c>
      <c r="F4166" s="13" t="n">
        <v>42909.4999999899</v>
      </c>
      <c r="G4166" s="0" t="n">
        <f aca="false">MONTH(F4166)</f>
        <v>6</v>
      </c>
      <c r="H4166" s="0" t="n">
        <f aca="false">DAY(F4166)</f>
        <v>23</v>
      </c>
      <c r="I4166" s="0" t="n">
        <f aca="false">HOUR(F4166)</f>
        <v>11</v>
      </c>
      <c r="J4166" s="0" t="n">
        <f aca="false">A4166*$C$8/$C$7</f>
        <v>17.3775639246954</v>
      </c>
    </row>
    <row r="4167" customFormat="false" ht="15" hidden="false" customHeight="false" outlineLevel="0" collapsed="false">
      <c r="A4167" s="11" t="n">
        <v>21.449</v>
      </c>
      <c r="F4167" s="13" t="n">
        <v>42909.5416666566</v>
      </c>
      <c r="G4167" s="0" t="n">
        <f aca="false">MONTH(F4167)</f>
        <v>6</v>
      </c>
      <c r="H4167" s="0" t="n">
        <f aca="false">DAY(F4167)</f>
        <v>23</v>
      </c>
      <c r="I4167" s="0" t="n">
        <f aca="false">HOUR(F4167)</f>
        <v>12</v>
      </c>
      <c r="J4167" s="0" t="n">
        <f aca="false">A4167*$C$8/$C$7</f>
        <v>17.0797492838194</v>
      </c>
    </row>
    <row r="4168" customFormat="false" ht="15" hidden="false" customHeight="false" outlineLevel="0" collapsed="false">
      <c r="A4168" s="11" t="n">
        <v>19.007</v>
      </c>
      <c r="F4168" s="13" t="n">
        <v>42909.5833333232</v>
      </c>
      <c r="G4168" s="0" t="n">
        <f aca="false">MONTH(F4168)</f>
        <v>6</v>
      </c>
      <c r="H4168" s="0" t="n">
        <f aca="false">DAY(F4168)</f>
        <v>23</v>
      </c>
      <c r="I4168" s="0" t="n">
        <f aca="false">HOUR(F4168)</f>
        <v>13</v>
      </c>
      <c r="J4168" s="0" t="n">
        <f aca="false">A4168*$C$8/$C$7</f>
        <v>15.1351948639823</v>
      </c>
    </row>
    <row r="4169" customFormat="false" ht="15" hidden="false" customHeight="false" outlineLevel="0" collapsed="false">
      <c r="A4169" s="11" t="n">
        <v>15.721</v>
      </c>
      <c r="F4169" s="13" t="n">
        <v>42909.6249999899</v>
      </c>
      <c r="G4169" s="0" t="n">
        <f aca="false">MONTH(F4169)</f>
        <v>6</v>
      </c>
      <c r="H4169" s="0" t="n">
        <f aca="false">DAY(F4169)</f>
        <v>23</v>
      </c>
      <c r="I4169" s="0" t="n">
        <f aca="false">HOUR(F4169)</f>
        <v>14</v>
      </c>
      <c r="J4169" s="0" t="n">
        <f aca="false">A4169*$C$8/$C$7</f>
        <v>12.5185667625962</v>
      </c>
    </row>
    <row r="4170" customFormat="false" ht="15" hidden="false" customHeight="false" outlineLevel="0" collapsed="false">
      <c r="A4170" s="11" t="n">
        <v>10.559</v>
      </c>
      <c r="F4170" s="13" t="n">
        <v>42909.6666666566</v>
      </c>
      <c r="G4170" s="0" t="n">
        <f aca="false">MONTH(F4170)</f>
        <v>6</v>
      </c>
      <c r="H4170" s="0" t="n">
        <f aca="false">DAY(F4170)</f>
        <v>23</v>
      </c>
      <c r="I4170" s="0" t="n">
        <f aca="false">HOUR(F4170)</f>
        <v>15</v>
      </c>
      <c r="J4170" s="0" t="n">
        <f aca="false">A4170*$C$8/$C$7</f>
        <v>8.40808768184295</v>
      </c>
    </row>
    <row r="4171" customFormat="false" ht="15" hidden="false" customHeight="false" outlineLevel="0" collapsed="false">
      <c r="A4171" s="11" t="n">
        <v>7.0285</v>
      </c>
      <c r="F4171" s="13" t="n">
        <v>42909.7083333232</v>
      </c>
      <c r="G4171" s="0" t="n">
        <f aca="false">MONTH(F4171)</f>
        <v>6</v>
      </c>
      <c r="H4171" s="0" t="n">
        <f aca="false">DAY(F4171)</f>
        <v>23</v>
      </c>
      <c r="I4171" s="0" t="n">
        <f aca="false">HOUR(F4171)</f>
        <v>16</v>
      </c>
      <c r="J4171" s="0" t="n">
        <f aca="false">A4171*$C$8/$C$7</f>
        <v>5.59676524972376</v>
      </c>
    </row>
    <row r="4172" customFormat="false" ht="15" hidden="false" customHeight="false" outlineLevel="0" collapsed="false">
      <c r="A4172" s="11" t="n">
        <v>3.9017</v>
      </c>
      <c r="F4172" s="13" t="n">
        <v>42909.7499999899</v>
      </c>
      <c r="G4172" s="0" t="n">
        <f aca="false">MONTH(F4172)</f>
        <v>6</v>
      </c>
      <c r="H4172" s="0" t="n">
        <f aca="false">DAY(F4172)</f>
        <v>23</v>
      </c>
      <c r="I4172" s="0" t="n">
        <f aca="false">HOUR(F4172)</f>
        <v>17</v>
      </c>
      <c r="J4172" s="0" t="n">
        <f aca="false">A4172*$C$8/$C$7</f>
        <v>3.10690744466774</v>
      </c>
    </row>
    <row r="4173" customFormat="false" ht="15" hidden="false" customHeight="false" outlineLevel="0" collapsed="false">
      <c r="A4173" s="11" t="n">
        <v>2.0393</v>
      </c>
      <c r="F4173" s="13" t="n">
        <v>42909.7916666566</v>
      </c>
      <c r="G4173" s="0" t="n">
        <f aca="false">MONTH(F4173)</f>
        <v>6</v>
      </c>
      <c r="H4173" s="0" t="n">
        <f aca="false">DAY(F4173)</f>
        <v>23</v>
      </c>
      <c r="I4173" s="0" t="n">
        <f aca="false">HOUR(F4173)</f>
        <v>18</v>
      </c>
      <c r="J4173" s="0" t="n">
        <f aca="false">A4173*$C$8/$C$7</f>
        <v>1.6238860886052</v>
      </c>
    </row>
    <row r="4174" customFormat="false" ht="15" hidden="false" customHeight="false" outlineLevel="0" collapsed="false">
      <c r="A4174" s="11" t="n">
        <v>0.52324</v>
      </c>
      <c r="F4174" s="13" t="n">
        <v>42909.8333333232</v>
      </c>
      <c r="G4174" s="0" t="n">
        <f aca="false">MONTH(F4174)</f>
        <v>6</v>
      </c>
      <c r="H4174" s="0" t="n">
        <f aca="false">DAY(F4174)</f>
        <v>23</v>
      </c>
      <c r="I4174" s="0" t="n">
        <f aca="false">HOUR(F4174)</f>
        <v>19</v>
      </c>
      <c r="J4174" s="0" t="n">
        <f aca="false">A4174*$C$8/$C$7</f>
        <v>0.416653830727105</v>
      </c>
    </row>
    <row r="4175" customFormat="false" ht="15" hidden="false" customHeight="false" outlineLevel="0" collapsed="false">
      <c r="A4175" s="11" t="n">
        <v>0</v>
      </c>
      <c r="F4175" s="13" t="n">
        <v>42909.8749999899</v>
      </c>
      <c r="G4175" s="0" t="n">
        <f aca="false">MONTH(F4175)</f>
        <v>6</v>
      </c>
      <c r="H4175" s="0" t="n">
        <f aca="false">DAY(F4175)</f>
        <v>23</v>
      </c>
      <c r="I4175" s="0" t="n">
        <f aca="false">HOUR(F4175)</f>
        <v>20</v>
      </c>
      <c r="J4175" s="0" t="n">
        <f aca="false">A4175*$C$8/$C$7</f>
        <v>0</v>
      </c>
    </row>
    <row r="4176" customFormat="false" ht="15" hidden="false" customHeight="false" outlineLevel="0" collapsed="false">
      <c r="A4176" s="11" t="n">
        <v>0</v>
      </c>
      <c r="F4176" s="13" t="n">
        <v>42909.9166666565</v>
      </c>
      <c r="G4176" s="0" t="n">
        <f aca="false">MONTH(F4176)</f>
        <v>6</v>
      </c>
      <c r="H4176" s="0" t="n">
        <f aca="false">DAY(F4176)</f>
        <v>23</v>
      </c>
      <c r="I4176" s="0" t="n">
        <f aca="false">HOUR(F4176)</f>
        <v>21</v>
      </c>
      <c r="J4176" s="0" t="n">
        <f aca="false">A4176*$C$8/$C$7</f>
        <v>0</v>
      </c>
    </row>
    <row r="4177" customFormat="false" ht="15" hidden="false" customHeight="false" outlineLevel="0" collapsed="false">
      <c r="A4177" s="11" t="n">
        <v>0</v>
      </c>
      <c r="F4177" s="13" t="n">
        <v>42909.9583333232</v>
      </c>
      <c r="G4177" s="0" t="n">
        <f aca="false">MONTH(F4177)</f>
        <v>6</v>
      </c>
      <c r="H4177" s="0" t="n">
        <f aca="false">DAY(F4177)</f>
        <v>23</v>
      </c>
      <c r="I4177" s="0" t="n">
        <f aca="false">HOUR(F4177)</f>
        <v>22</v>
      </c>
      <c r="J4177" s="0" t="n">
        <f aca="false">A4177*$C$8/$C$7</f>
        <v>0</v>
      </c>
    </row>
    <row r="4178" customFormat="false" ht="15" hidden="false" customHeight="false" outlineLevel="0" collapsed="false">
      <c r="A4178" s="11" t="n">
        <v>0</v>
      </c>
      <c r="F4178" s="13" t="n">
        <v>42909.9999999899</v>
      </c>
      <c r="G4178" s="0" t="n">
        <f aca="false">MONTH(F4178)</f>
        <v>6</v>
      </c>
      <c r="H4178" s="0" t="n">
        <f aca="false">DAY(F4178)</f>
        <v>23</v>
      </c>
      <c r="I4178" s="0" t="n">
        <f aca="false">HOUR(F4178)</f>
        <v>23</v>
      </c>
      <c r="J4178" s="0" t="n">
        <f aca="false">A4178*$C$8/$C$7</f>
        <v>0</v>
      </c>
    </row>
    <row r="4179" customFormat="false" ht="15" hidden="false" customHeight="false" outlineLevel="0" collapsed="false">
      <c r="A4179" s="11" t="n">
        <v>0</v>
      </c>
      <c r="F4179" s="13" t="n">
        <v>42910.0416666565</v>
      </c>
      <c r="G4179" s="0" t="n">
        <f aca="false">MONTH(F4179)</f>
        <v>6</v>
      </c>
      <c r="H4179" s="0" t="n">
        <f aca="false">DAY(F4179)</f>
        <v>24</v>
      </c>
      <c r="I4179" s="0" t="n">
        <f aca="false">HOUR(F4179)</f>
        <v>0</v>
      </c>
      <c r="J4179" s="0" t="n">
        <f aca="false">A4179*$C$8/$C$7</f>
        <v>0</v>
      </c>
    </row>
    <row r="4180" customFormat="false" ht="15" hidden="false" customHeight="false" outlineLevel="0" collapsed="false">
      <c r="A4180" s="11" t="n">
        <v>0</v>
      </c>
      <c r="F4180" s="13" t="n">
        <v>42910.0833333232</v>
      </c>
      <c r="G4180" s="0" t="n">
        <f aca="false">MONTH(F4180)</f>
        <v>6</v>
      </c>
      <c r="H4180" s="0" t="n">
        <f aca="false">DAY(F4180)</f>
        <v>24</v>
      </c>
      <c r="I4180" s="0" t="n">
        <f aca="false">HOUR(F4180)</f>
        <v>1</v>
      </c>
      <c r="J4180" s="0" t="n">
        <f aca="false">A4180*$C$8/$C$7</f>
        <v>0</v>
      </c>
    </row>
    <row r="4181" customFormat="false" ht="15" hidden="false" customHeight="false" outlineLevel="0" collapsed="false">
      <c r="A4181" s="11" t="n">
        <v>0.010345</v>
      </c>
      <c r="F4181" s="13" t="n">
        <v>42910.1249999899</v>
      </c>
      <c r="G4181" s="0" t="n">
        <f aca="false">MONTH(F4181)</f>
        <v>6</v>
      </c>
      <c r="H4181" s="0" t="n">
        <f aca="false">DAY(F4181)</f>
        <v>24</v>
      </c>
      <c r="I4181" s="0" t="n">
        <f aca="false">HOUR(F4181)</f>
        <v>2</v>
      </c>
      <c r="J4181" s="0" t="n">
        <f aca="false">A4181*$C$8/$C$7</f>
        <v>0.00823768037396206</v>
      </c>
    </row>
    <row r="4182" customFormat="false" ht="15" hidden="false" customHeight="false" outlineLevel="0" collapsed="false">
      <c r="A4182" s="11" t="n">
        <v>0.56885</v>
      </c>
      <c r="F4182" s="13" t="n">
        <v>42910.1666666565</v>
      </c>
      <c r="G4182" s="0" t="n">
        <f aca="false">MONTH(F4182)</f>
        <v>6</v>
      </c>
      <c r="H4182" s="0" t="n">
        <f aca="false">DAY(F4182)</f>
        <v>24</v>
      </c>
      <c r="I4182" s="0" t="n">
        <f aca="false">HOUR(F4182)</f>
        <v>3</v>
      </c>
      <c r="J4182" s="0" t="n">
        <f aca="false">A4182*$C$8/$C$7</f>
        <v>0.452972883589011</v>
      </c>
    </row>
    <row r="4183" customFormat="false" ht="15" hidden="false" customHeight="false" outlineLevel="0" collapsed="false">
      <c r="A4183" s="11" t="n">
        <v>1.546</v>
      </c>
      <c r="F4183" s="13" t="n">
        <v>42910.2083333232</v>
      </c>
      <c r="G4183" s="0" t="n">
        <f aca="false">MONTH(F4183)</f>
        <v>6</v>
      </c>
      <c r="H4183" s="0" t="n">
        <f aca="false">DAY(F4183)</f>
        <v>24</v>
      </c>
      <c r="I4183" s="0" t="n">
        <f aca="false">HOUR(F4183)</f>
        <v>4</v>
      </c>
      <c r="J4183" s="0" t="n">
        <f aca="false">A4183*$C$8/$C$7</f>
        <v>1.2310733550648</v>
      </c>
    </row>
    <row r="4184" customFormat="false" ht="15" hidden="false" customHeight="false" outlineLevel="0" collapsed="false">
      <c r="A4184" s="11" t="n">
        <v>5.2712</v>
      </c>
      <c r="F4184" s="13" t="n">
        <v>42910.2499999899</v>
      </c>
      <c r="G4184" s="0" t="n">
        <f aca="false">MONTH(F4184)</f>
        <v>6</v>
      </c>
      <c r="H4184" s="0" t="n">
        <f aca="false">DAY(F4184)</f>
        <v>24</v>
      </c>
      <c r="I4184" s="0" t="n">
        <f aca="false">HOUR(F4184)</f>
        <v>5</v>
      </c>
      <c r="J4184" s="0" t="n">
        <f aca="false">A4184*$C$8/$C$7</f>
        <v>4.19743458552236</v>
      </c>
    </row>
    <row r="4185" customFormat="false" ht="15" hidden="false" customHeight="false" outlineLevel="0" collapsed="false">
      <c r="A4185" s="11" t="n">
        <v>9.9381</v>
      </c>
      <c r="F4185" s="13" t="n">
        <v>42910.2916666565</v>
      </c>
      <c r="G4185" s="0" t="n">
        <f aca="false">MONTH(F4185)</f>
        <v>6</v>
      </c>
      <c r="H4185" s="0" t="n">
        <f aca="false">DAY(F4185)</f>
        <v>24</v>
      </c>
      <c r="I4185" s="0" t="n">
        <f aca="false">HOUR(F4185)</f>
        <v>6</v>
      </c>
      <c r="J4185" s="0" t="n">
        <f aca="false">A4185*$C$8/$C$7</f>
        <v>7.91366760023899</v>
      </c>
    </row>
    <row r="4186" customFormat="false" ht="15" hidden="false" customHeight="false" outlineLevel="0" collapsed="false">
      <c r="A4186" s="11" t="n">
        <v>14.578</v>
      </c>
      <c r="F4186" s="13" t="n">
        <v>42910.3333333232</v>
      </c>
      <c r="G4186" s="0" t="n">
        <f aca="false">MONTH(F4186)</f>
        <v>6</v>
      </c>
      <c r="H4186" s="0" t="n">
        <f aca="false">DAY(F4186)</f>
        <v>24</v>
      </c>
      <c r="I4186" s="0" t="n">
        <f aca="false">HOUR(F4186)</f>
        <v>7</v>
      </c>
      <c r="J4186" s="0" t="n">
        <f aca="false">A4186*$C$8/$C$7</f>
        <v>11.6084006275127</v>
      </c>
    </row>
    <row r="4187" customFormat="false" ht="15" hidden="false" customHeight="false" outlineLevel="0" collapsed="false">
      <c r="A4187" s="11" t="n">
        <v>18.641</v>
      </c>
      <c r="F4187" s="13" t="n">
        <v>42910.3749999898</v>
      </c>
      <c r="G4187" s="0" t="n">
        <f aca="false">MONTH(F4187)</f>
        <v>6</v>
      </c>
      <c r="H4187" s="0" t="n">
        <f aca="false">DAY(F4187)</f>
        <v>24</v>
      </c>
      <c r="I4187" s="0" t="n">
        <f aca="false">HOUR(F4187)</f>
        <v>8</v>
      </c>
      <c r="J4187" s="0" t="n">
        <f aca="false">A4187*$C$8/$C$7</f>
        <v>14.8437505897561</v>
      </c>
    </row>
    <row r="4188" customFormat="false" ht="15" hidden="false" customHeight="false" outlineLevel="0" collapsed="false">
      <c r="A4188" s="11" t="n">
        <v>21.758</v>
      </c>
      <c r="F4188" s="13" t="n">
        <v>42910.4166666565</v>
      </c>
      <c r="G4188" s="0" t="n">
        <f aca="false">MONTH(F4188)</f>
        <v>6</v>
      </c>
      <c r="H4188" s="0" t="n">
        <f aca="false">DAY(F4188)</f>
        <v>24</v>
      </c>
      <c r="I4188" s="0" t="n">
        <f aca="false">HOUR(F4188)</f>
        <v>9</v>
      </c>
      <c r="J4188" s="0" t="n">
        <f aca="false">A4188*$C$8/$C$7</f>
        <v>17.3258046956662</v>
      </c>
    </row>
    <row r="4189" customFormat="false" ht="15" hidden="false" customHeight="false" outlineLevel="0" collapsed="false">
      <c r="A4189" s="11" t="n">
        <v>23.671</v>
      </c>
      <c r="F4189" s="13" t="n">
        <v>42910.4583333232</v>
      </c>
      <c r="G4189" s="0" t="n">
        <f aca="false">MONTH(F4189)</f>
        <v>6</v>
      </c>
      <c r="H4189" s="0" t="n">
        <f aca="false">DAY(F4189)</f>
        <v>24</v>
      </c>
      <c r="I4189" s="0" t="n">
        <f aca="false">HOUR(F4189)</f>
        <v>10</v>
      </c>
      <c r="J4189" s="0" t="n">
        <f aca="false">A4189*$C$8/$C$7</f>
        <v>18.8491186207884</v>
      </c>
    </row>
    <row r="4190" customFormat="false" ht="15" hidden="false" customHeight="false" outlineLevel="0" collapsed="false">
      <c r="A4190" s="11" t="n">
        <v>24.358</v>
      </c>
      <c r="F4190" s="13" t="n">
        <v>42910.4999999898</v>
      </c>
      <c r="G4190" s="0" t="n">
        <f aca="false">MONTH(F4190)</f>
        <v>6</v>
      </c>
      <c r="H4190" s="0" t="n">
        <f aca="false">DAY(F4190)</f>
        <v>24</v>
      </c>
      <c r="I4190" s="0" t="n">
        <f aca="false">HOUR(F4190)</f>
        <v>11</v>
      </c>
      <c r="J4190" s="0" t="n">
        <f aca="false">A4190*$C$8/$C$7</f>
        <v>19.3961738568359</v>
      </c>
    </row>
    <row r="4191" customFormat="false" ht="15" hidden="false" customHeight="false" outlineLevel="0" collapsed="false">
      <c r="A4191" s="11" t="n">
        <v>23.902</v>
      </c>
      <c r="F4191" s="13" t="n">
        <v>42910.5416666565</v>
      </c>
      <c r="G4191" s="0" t="n">
        <f aca="false">MONTH(F4191)</f>
        <v>6</v>
      </c>
      <c r="H4191" s="0" t="n">
        <f aca="false">DAY(F4191)</f>
        <v>24</v>
      </c>
      <c r="I4191" s="0" t="n">
        <f aca="false">HOUR(F4191)</f>
        <v>12</v>
      </c>
      <c r="J4191" s="0" t="n">
        <f aca="false">A4191*$C$8/$C$7</f>
        <v>19.0330629578</v>
      </c>
    </row>
    <row r="4192" customFormat="false" ht="15" hidden="false" customHeight="false" outlineLevel="0" collapsed="false">
      <c r="A4192" s="11" t="n">
        <v>22.371</v>
      </c>
      <c r="F4192" s="13" t="n">
        <v>42910.5833333232</v>
      </c>
      <c r="G4192" s="0" t="n">
        <f aca="false">MONTH(F4192)</f>
        <v>6</v>
      </c>
      <c r="H4192" s="0" t="n">
        <f aca="false">DAY(F4192)</f>
        <v>24</v>
      </c>
      <c r="I4192" s="0" t="n">
        <f aca="false">HOUR(F4192)</f>
        <v>13</v>
      </c>
      <c r="J4192" s="0" t="n">
        <f aca="false">A4192*$C$8/$C$7</f>
        <v>17.8139340402035</v>
      </c>
    </row>
    <row r="4193" customFormat="false" ht="15" hidden="false" customHeight="false" outlineLevel="0" collapsed="false">
      <c r="A4193" s="11" t="n">
        <v>19.471</v>
      </c>
      <c r="F4193" s="13" t="n">
        <v>42910.6249999898</v>
      </c>
      <c r="G4193" s="0" t="n">
        <f aca="false">MONTH(F4193)</f>
        <v>6</v>
      </c>
      <c r="H4193" s="0" t="n">
        <f aca="false">DAY(F4193)</f>
        <v>24</v>
      </c>
      <c r="I4193" s="0" t="n">
        <f aca="false">HOUR(F4193)</f>
        <v>14</v>
      </c>
      <c r="J4193" s="0" t="n">
        <f aca="false">A4193*$C$8/$C$7</f>
        <v>15.504676129668</v>
      </c>
    </row>
    <row r="4194" customFormat="false" ht="15" hidden="false" customHeight="false" outlineLevel="0" collapsed="false">
      <c r="A4194" s="11" t="n">
        <v>12.132</v>
      </c>
      <c r="F4194" s="13" t="n">
        <v>42910.6666666565</v>
      </c>
      <c r="G4194" s="0" t="n">
        <f aca="false">MONTH(F4194)</f>
        <v>6</v>
      </c>
      <c r="H4194" s="0" t="n">
        <f aca="false">DAY(F4194)</f>
        <v>24</v>
      </c>
      <c r="I4194" s="0" t="n">
        <f aca="false">HOUR(F4194)</f>
        <v>15</v>
      </c>
      <c r="J4194" s="0" t="n">
        <f aca="false">A4194*$C$8/$C$7</f>
        <v>9.66066102435067</v>
      </c>
    </row>
    <row r="4195" customFormat="false" ht="15" hidden="false" customHeight="false" outlineLevel="0" collapsed="false">
      <c r="A4195" s="11" t="n">
        <v>7.9074</v>
      </c>
      <c r="F4195" s="13" t="n">
        <v>42910.7083333232</v>
      </c>
      <c r="G4195" s="0" t="n">
        <f aca="false">MONTH(F4195)</f>
        <v>6</v>
      </c>
      <c r="H4195" s="0" t="n">
        <f aca="false">DAY(F4195)</f>
        <v>24</v>
      </c>
      <c r="I4195" s="0" t="n">
        <f aca="false">HOUR(F4195)</f>
        <v>16</v>
      </c>
      <c r="J4195" s="0" t="n">
        <f aca="false">A4195*$C$8/$C$7</f>
        <v>6.29662965578227</v>
      </c>
    </row>
    <row r="4196" customFormat="false" ht="15" hidden="false" customHeight="false" outlineLevel="0" collapsed="false">
      <c r="A4196" s="11" t="n">
        <v>4.3164</v>
      </c>
      <c r="F4196" s="13" t="n">
        <v>42910.7499999898</v>
      </c>
      <c r="G4196" s="0" t="n">
        <f aca="false">MONTH(F4196)</f>
        <v>6</v>
      </c>
      <c r="H4196" s="0" t="n">
        <f aca="false">DAY(F4196)</f>
        <v>24</v>
      </c>
      <c r="I4196" s="0" t="n">
        <f aca="false">HOUR(F4196)</f>
        <v>17</v>
      </c>
      <c r="J4196" s="0" t="n">
        <f aca="false">A4196*$C$8/$C$7</f>
        <v>3.43713132587432</v>
      </c>
    </row>
    <row r="4197" customFormat="false" ht="15" hidden="false" customHeight="false" outlineLevel="0" collapsed="false">
      <c r="A4197" s="11" t="n">
        <v>1.9974</v>
      </c>
      <c r="F4197" s="13" t="n">
        <v>42910.7916666565</v>
      </c>
      <c r="G4197" s="0" t="n">
        <f aca="false">MONTH(F4197)</f>
        <v>6</v>
      </c>
      <c r="H4197" s="0" t="n">
        <f aca="false">DAY(F4197)</f>
        <v>24</v>
      </c>
      <c r="I4197" s="0" t="n">
        <f aca="false">HOUR(F4197)</f>
        <v>18</v>
      </c>
      <c r="J4197" s="0" t="n">
        <f aca="false">A4197*$C$8/$C$7</f>
        <v>1.59052129327712</v>
      </c>
    </row>
    <row r="4198" customFormat="false" ht="15" hidden="false" customHeight="false" outlineLevel="0" collapsed="false">
      <c r="A4198" s="11" t="n">
        <v>0.41581</v>
      </c>
      <c r="F4198" s="13" t="n">
        <v>42910.8333333232</v>
      </c>
      <c r="G4198" s="0" t="n">
        <f aca="false">MONTH(F4198)</f>
        <v>6</v>
      </c>
      <c r="H4198" s="0" t="n">
        <f aca="false">DAY(F4198)</f>
        <v>24</v>
      </c>
      <c r="I4198" s="0" t="n">
        <f aca="false">HOUR(F4198)</f>
        <v>19</v>
      </c>
      <c r="J4198" s="0" t="n">
        <f aca="false">A4198*$C$8/$C$7</f>
        <v>0.331107769579233</v>
      </c>
    </row>
    <row r="4199" customFormat="false" ht="15" hidden="false" customHeight="false" outlineLevel="0" collapsed="false">
      <c r="A4199" s="11" t="n">
        <v>0</v>
      </c>
      <c r="F4199" s="13" t="n">
        <v>42910.8749999898</v>
      </c>
      <c r="G4199" s="0" t="n">
        <f aca="false">MONTH(F4199)</f>
        <v>6</v>
      </c>
      <c r="H4199" s="0" t="n">
        <f aca="false">DAY(F4199)</f>
        <v>24</v>
      </c>
      <c r="I4199" s="0" t="n">
        <f aca="false">HOUR(F4199)</f>
        <v>20</v>
      </c>
      <c r="J4199" s="0" t="n">
        <f aca="false">A4199*$C$8/$C$7</f>
        <v>0</v>
      </c>
    </row>
    <row r="4200" customFormat="false" ht="15" hidden="false" customHeight="false" outlineLevel="0" collapsed="false">
      <c r="A4200" s="11" t="n">
        <v>0</v>
      </c>
      <c r="F4200" s="13" t="n">
        <v>42910.9166666565</v>
      </c>
      <c r="G4200" s="0" t="n">
        <f aca="false">MONTH(F4200)</f>
        <v>6</v>
      </c>
      <c r="H4200" s="0" t="n">
        <f aca="false">DAY(F4200)</f>
        <v>24</v>
      </c>
      <c r="I4200" s="0" t="n">
        <f aca="false">HOUR(F4200)</f>
        <v>21</v>
      </c>
      <c r="J4200" s="0" t="n">
        <f aca="false">A4200*$C$8/$C$7</f>
        <v>0</v>
      </c>
    </row>
    <row r="4201" customFormat="false" ht="15" hidden="false" customHeight="false" outlineLevel="0" collapsed="false">
      <c r="A4201" s="11" t="n">
        <v>0</v>
      </c>
      <c r="F4201" s="13" t="n">
        <v>42910.9583333231</v>
      </c>
      <c r="G4201" s="0" t="n">
        <f aca="false">MONTH(F4201)</f>
        <v>6</v>
      </c>
      <c r="H4201" s="0" t="n">
        <f aca="false">DAY(F4201)</f>
        <v>24</v>
      </c>
      <c r="I4201" s="0" t="n">
        <f aca="false">HOUR(F4201)</f>
        <v>22</v>
      </c>
      <c r="J4201" s="0" t="n">
        <f aca="false">A4201*$C$8/$C$7</f>
        <v>0</v>
      </c>
    </row>
    <row r="4202" customFormat="false" ht="15" hidden="false" customHeight="false" outlineLevel="0" collapsed="false">
      <c r="A4202" s="11" t="n">
        <v>0</v>
      </c>
      <c r="F4202" s="13" t="n">
        <v>42910.9999999898</v>
      </c>
      <c r="G4202" s="0" t="n">
        <f aca="false">MONTH(F4202)</f>
        <v>6</v>
      </c>
      <c r="H4202" s="0" t="n">
        <f aca="false">DAY(F4202)</f>
        <v>24</v>
      </c>
      <c r="I4202" s="0" t="n">
        <f aca="false">HOUR(F4202)</f>
        <v>23</v>
      </c>
      <c r="J4202" s="0" t="n">
        <f aca="false">A4202*$C$8/$C$7</f>
        <v>0</v>
      </c>
    </row>
    <row r="4203" customFormat="false" ht="15" hidden="false" customHeight="false" outlineLevel="0" collapsed="false">
      <c r="A4203" s="11" t="n">
        <v>0</v>
      </c>
      <c r="F4203" s="13" t="n">
        <v>42911.0416666565</v>
      </c>
      <c r="G4203" s="0" t="n">
        <f aca="false">MONTH(F4203)</f>
        <v>6</v>
      </c>
      <c r="H4203" s="0" t="n">
        <f aca="false">DAY(F4203)</f>
        <v>25</v>
      </c>
      <c r="I4203" s="0" t="n">
        <f aca="false">HOUR(F4203)</f>
        <v>0</v>
      </c>
      <c r="J4203" s="0" t="n">
        <f aca="false">A4203*$C$8/$C$7</f>
        <v>0</v>
      </c>
    </row>
    <row r="4204" customFormat="false" ht="15" hidden="false" customHeight="false" outlineLevel="0" collapsed="false">
      <c r="A4204" s="11" t="n">
        <v>0</v>
      </c>
      <c r="F4204" s="13" t="n">
        <v>42911.0833333231</v>
      </c>
      <c r="G4204" s="0" t="n">
        <f aca="false">MONTH(F4204)</f>
        <v>6</v>
      </c>
      <c r="H4204" s="0" t="n">
        <f aca="false">DAY(F4204)</f>
        <v>25</v>
      </c>
      <c r="I4204" s="0" t="n">
        <f aca="false">HOUR(F4204)</f>
        <v>1</v>
      </c>
      <c r="J4204" s="0" t="n">
        <f aca="false">A4204*$C$8/$C$7</f>
        <v>0</v>
      </c>
    </row>
    <row r="4205" customFormat="false" ht="15" hidden="false" customHeight="false" outlineLevel="0" collapsed="false">
      <c r="A4205" s="11" t="n">
        <v>0.0090369</v>
      </c>
      <c r="F4205" s="13" t="n">
        <v>42911.1249999898</v>
      </c>
      <c r="G4205" s="0" t="n">
        <f aca="false">MONTH(F4205)</f>
        <v>6</v>
      </c>
      <c r="H4205" s="0" t="n">
        <f aca="false">DAY(F4205)</f>
        <v>25</v>
      </c>
      <c r="I4205" s="0" t="n">
        <f aca="false">HOUR(F4205)</f>
        <v>2</v>
      </c>
      <c r="J4205" s="0" t="n">
        <f aca="false">A4205*$C$8/$C$7</f>
        <v>0.00719604579714429</v>
      </c>
    </row>
    <row r="4206" customFormat="false" ht="15" hidden="false" customHeight="false" outlineLevel="0" collapsed="false">
      <c r="A4206" s="11" t="n">
        <v>0.52042</v>
      </c>
      <c r="F4206" s="13" t="n">
        <v>42911.1666666565</v>
      </c>
      <c r="G4206" s="0" t="n">
        <f aca="false">MONTH(F4206)</f>
        <v>6</v>
      </c>
      <c r="H4206" s="0" t="n">
        <f aca="false">DAY(F4206)</f>
        <v>25</v>
      </c>
      <c r="I4206" s="0" t="n">
        <f aca="false">HOUR(F4206)</f>
        <v>3</v>
      </c>
      <c r="J4206" s="0" t="n">
        <f aca="false">A4206*$C$8/$C$7</f>
        <v>0.414408276483067</v>
      </c>
    </row>
    <row r="4207" customFormat="false" ht="15" hidden="false" customHeight="false" outlineLevel="0" collapsed="false">
      <c r="A4207" s="11" t="n">
        <v>0.89192</v>
      </c>
      <c r="F4207" s="13" t="n">
        <v>42911.2083333231</v>
      </c>
      <c r="G4207" s="0" t="n">
        <f aca="false">MONTH(F4207)</f>
        <v>6</v>
      </c>
      <c r="H4207" s="0" t="n">
        <f aca="false">DAY(F4207)</f>
        <v>25</v>
      </c>
      <c r="I4207" s="0" t="n">
        <f aca="false">HOUR(F4207)</f>
        <v>4</v>
      </c>
      <c r="J4207" s="0" t="n">
        <f aca="false">A4207*$C$8/$C$7</f>
        <v>0.71023217778098</v>
      </c>
    </row>
    <row r="4208" customFormat="false" ht="15" hidden="false" customHeight="false" outlineLevel="0" collapsed="false">
      <c r="A4208" s="11" t="n">
        <v>5.3191</v>
      </c>
      <c r="F4208" s="13" t="n">
        <v>42911.2499999898</v>
      </c>
      <c r="G4208" s="0" t="n">
        <f aca="false">MONTH(F4208)</f>
        <v>6</v>
      </c>
      <c r="H4208" s="0" t="n">
        <f aca="false">DAY(F4208)</f>
        <v>25</v>
      </c>
      <c r="I4208" s="0" t="n">
        <f aca="false">HOUR(F4208)</f>
        <v>5</v>
      </c>
      <c r="J4208" s="0" t="n">
        <f aca="false">A4208*$C$8/$C$7</f>
        <v>4.23557715583775</v>
      </c>
    </row>
    <row r="4209" customFormat="false" ht="15" hidden="false" customHeight="false" outlineLevel="0" collapsed="false">
      <c r="A4209" s="11" t="n">
        <v>9.0867</v>
      </c>
      <c r="F4209" s="13" t="n">
        <v>42911.2916666565</v>
      </c>
      <c r="G4209" s="0" t="n">
        <f aca="false">MONTH(F4209)</f>
        <v>6</v>
      </c>
      <c r="H4209" s="0" t="n">
        <f aca="false">DAY(F4209)</f>
        <v>25</v>
      </c>
      <c r="I4209" s="0" t="n">
        <f aca="false">HOUR(F4209)</f>
        <v>6</v>
      </c>
      <c r="J4209" s="0" t="n">
        <f aca="false">A4209*$C$8/$C$7</f>
        <v>7.23570132953901</v>
      </c>
    </row>
    <row r="4210" customFormat="false" ht="15" hidden="false" customHeight="false" outlineLevel="0" collapsed="false">
      <c r="A4210" s="11" t="n">
        <v>11.261</v>
      </c>
      <c r="F4210" s="13" t="n">
        <v>42911.3333333231</v>
      </c>
      <c r="G4210" s="0" t="n">
        <f aca="false">MONTH(F4210)</f>
        <v>6</v>
      </c>
      <c r="H4210" s="0" t="n">
        <f aca="false">DAY(F4210)</f>
        <v>25</v>
      </c>
      <c r="I4210" s="0" t="n">
        <f aca="false">HOUR(F4210)</f>
        <v>7</v>
      </c>
      <c r="J4210" s="0" t="n">
        <f aca="false">A4210*$C$8/$C$7</f>
        <v>8.96708735535879</v>
      </c>
    </row>
    <row r="4211" customFormat="false" ht="15" hidden="false" customHeight="false" outlineLevel="0" collapsed="false">
      <c r="A4211" s="11" t="n">
        <v>13.76</v>
      </c>
      <c r="F4211" s="13" t="n">
        <v>42911.3749999898</v>
      </c>
      <c r="G4211" s="0" t="n">
        <f aca="false">MONTH(F4211)</f>
        <v>6</v>
      </c>
      <c r="H4211" s="0" t="n">
        <f aca="false">DAY(F4211)</f>
        <v>25</v>
      </c>
      <c r="I4211" s="0" t="n">
        <f aca="false">HOUR(F4211)</f>
        <v>8</v>
      </c>
      <c r="J4211" s="0" t="n">
        <f aca="false">A4211*$C$8/$C$7</f>
        <v>10.9570306375754</v>
      </c>
    </row>
    <row r="4212" customFormat="false" ht="15" hidden="false" customHeight="false" outlineLevel="0" collapsed="false">
      <c r="A4212" s="11" t="n">
        <v>18.33</v>
      </c>
      <c r="F4212" s="13" t="n">
        <v>42911.4166666565</v>
      </c>
      <c r="G4212" s="0" t="n">
        <f aca="false">MONTH(F4212)</f>
        <v>6</v>
      </c>
      <c r="H4212" s="0" t="n">
        <f aca="false">DAY(F4212)</f>
        <v>25</v>
      </c>
      <c r="I4212" s="0" t="n">
        <f aca="false">HOUR(F4212)</f>
        <v>9</v>
      </c>
      <c r="J4212" s="0" t="n">
        <f aca="false">A4212*$C$8/$C$7</f>
        <v>14.5961025862469</v>
      </c>
    </row>
    <row r="4213" customFormat="false" ht="15" hidden="false" customHeight="false" outlineLevel="0" collapsed="false">
      <c r="A4213" s="11" t="n">
        <v>13.724</v>
      </c>
      <c r="F4213" s="13" t="n">
        <v>42911.4583333231</v>
      </c>
      <c r="G4213" s="0" t="n">
        <f aca="false">MONTH(F4213)</f>
        <v>6</v>
      </c>
      <c r="H4213" s="0" t="n">
        <f aca="false">DAY(F4213)</f>
        <v>25</v>
      </c>
      <c r="I4213" s="0" t="n">
        <f aca="false">HOUR(F4213)</f>
        <v>10</v>
      </c>
      <c r="J4213" s="0" t="n">
        <f aca="false">A4213*$C$8/$C$7</f>
        <v>10.9283639876515</v>
      </c>
    </row>
    <row r="4214" customFormat="false" ht="15" hidden="false" customHeight="false" outlineLevel="0" collapsed="false">
      <c r="A4214" s="11" t="n">
        <v>15.911</v>
      </c>
      <c r="F4214" s="13" t="n">
        <v>42911.4999999898</v>
      </c>
      <c r="G4214" s="0" t="n">
        <f aca="false">MONTH(F4214)</f>
        <v>6</v>
      </c>
      <c r="H4214" s="0" t="n">
        <f aca="false">DAY(F4214)</f>
        <v>25</v>
      </c>
      <c r="I4214" s="0" t="n">
        <f aca="false">HOUR(F4214)</f>
        <v>11</v>
      </c>
      <c r="J4214" s="0" t="n">
        <f aca="false">A4214*$C$8/$C$7</f>
        <v>12.6698629705278</v>
      </c>
    </row>
    <row r="4215" customFormat="false" ht="15" hidden="false" customHeight="false" outlineLevel="0" collapsed="false">
      <c r="A4215" s="11" t="n">
        <v>11.618</v>
      </c>
      <c r="F4215" s="13" t="n">
        <v>42911.5416666564</v>
      </c>
      <c r="G4215" s="0" t="n">
        <f aca="false">MONTH(F4215)</f>
        <v>6</v>
      </c>
      <c r="H4215" s="0" t="n">
        <f aca="false">DAY(F4215)</f>
        <v>25</v>
      </c>
      <c r="I4215" s="0" t="n">
        <f aca="false">HOUR(F4215)</f>
        <v>12</v>
      </c>
      <c r="J4215" s="0" t="n">
        <f aca="false">A4215*$C$8/$C$7</f>
        <v>9.25136496710403</v>
      </c>
    </row>
    <row r="4216" customFormat="false" ht="15" hidden="false" customHeight="false" outlineLevel="0" collapsed="false">
      <c r="A4216" s="11" t="n">
        <v>8.7216</v>
      </c>
      <c r="F4216" s="13" t="n">
        <v>42911.5833333231</v>
      </c>
      <c r="G4216" s="0" t="n">
        <f aca="false">MONTH(F4216)</f>
        <v>6</v>
      </c>
      <c r="H4216" s="0" t="n">
        <f aca="false">DAY(F4216)</f>
        <v>25</v>
      </c>
      <c r="I4216" s="0" t="n">
        <f aca="false">HOUR(F4216)</f>
        <v>13</v>
      </c>
      <c r="J4216" s="0" t="n">
        <f aca="false">A4216*$C$8/$C$7</f>
        <v>6.94497372156089</v>
      </c>
    </row>
    <row r="4217" customFormat="false" ht="15" hidden="false" customHeight="false" outlineLevel="0" collapsed="false">
      <c r="A4217" s="11" t="n">
        <v>8.5392</v>
      </c>
      <c r="F4217" s="13" t="n">
        <v>42911.6249999898</v>
      </c>
      <c r="G4217" s="0" t="n">
        <f aca="false">MONTH(F4217)</f>
        <v>6</v>
      </c>
      <c r="H4217" s="0" t="n">
        <f aca="false">DAY(F4217)</f>
        <v>25</v>
      </c>
      <c r="I4217" s="0" t="n">
        <f aca="false">HOUR(F4217)</f>
        <v>14</v>
      </c>
      <c r="J4217" s="0" t="n">
        <f aca="false">A4217*$C$8/$C$7</f>
        <v>6.79972936194652</v>
      </c>
    </row>
    <row r="4218" customFormat="false" ht="15" hidden="false" customHeight="false" outlineLevel="0" collapsed="false">
      <c r="A4218" s="11" t="n">
        <v>5.5491</v>
      </c>
      <c r="F4218" s="13" t="n">
        <v>42911.6666666564</v>
      </c>
      <c r="G4218" s="0" t="n">
        <f aca="false">MONTH(F4218)</f>
        <v>6</v>
      </c>
      <c r="H4218" s="0" t="n">
        <f aca="false">DAY(F4218)</f>
        <v>25</v>
      </c>
      <c r="I4218" s="0" t="n">
        <f aca="false">HOUR(F4218)</f>
        <v>15</v>
      </c>
      <c r="J4218" s="0" t="n">
        <f aca="false">A4218*$C$8/$C$7</f>
        <v>4.41872519701816</v>
      </c>
    </row>
    <row r="4219" customFormat="false" ht="15" hidden="false" customHeight="false" outlineLevel="0" collapsed="false">
      <c r="A4219" s="11" t="n">
        <v>3.2701</v>
      </c>
      <c r="F4219" s="13" t="n">
        <v>42911.7083333231</v>
      </c>
      <c r="G4219" s="0" t="n">
        <f aca="false">MONTH(F4219)</f>
        <v>6</v>
      </c>
      <c r="H4219" s="0" t="n">
        <f aca="false">DAY(F4219)</f>
        <v>25</v>
      </c>
      <c r="I4219" s="0" t="n">
        <f aca="false">HOUR(F4219)</f>
        <v>16</v>
      </c>
      <c r="J4219" s="0" t="n">
        <f aca="false">A4219*$C$8/$C$7</f>
        <v>2.60396699766973</v>
      </c>
    </row>
    <row r="4220" customFormat="false" ht="15" hidden="false" customHeight="false" outlineLevel="0" collapsed="false">
      <c r="A4220" s="11" t="n">
        <v>0.83557</v>
      </c>
      <c r="F4220" s="13" t="n">
        <v>42911.7499999898</v>
      </c>
      <c r="G4220" s="0" t="n">
        <f aca="false">MONTH(F4220)</f>
        <v>6</v>
      </c>
      <c r="H4220" s="0" t="n">
        <f aca="false">DAY(F4220)</f>
        <v>25</v>
      </c>
      <c r="I4220" s="0" t="n">
        <f aca="false">HOUR(F4220)</f>
        <v>17</v>
      </c>
      <c r="J4220" s="0" t="n">
        <f aca="false">A4220*$C$8/$C$7</f>
        <v>0.665360907691781</v>
      </c>
    </row>
    <row r="4221" customFormat="false" ht="15" hidden="false" customHeight="false" outlineLevel="0" collapsed="false">
      <c r="A4221" s="11" t="n">
        <v>0.44414</v>
      </c>
      <c r="F4221" s="13" t="n">
        <v>42911.7916666564</v>
      </c>
      <c r="G4221" s="0" t="n">
        <f aca="false">MONTH(F4221)</f>
        <v>6</v>
      </c>
      <c r="H4221" s="0" t="n">
        <f aca="false">DAY(F4221)</f>
        <v>25</v>
      </c>
      <c r="I4221" s="0" t="n">
        <f aca="false">HOUR(F4221)</f>
        <v>18</v>
      </c>
      <c r="J4221" s="0" t="n">
        <f aca="false">A4221*$C$8/$C$7</f>
        <v>0.353666830477671</v>
      </c>
    </row>
    <row r="4222" customFormat="false" ht="15" hidden="false" customHeight="false" outlineLevel="0" collapsed="false">
      <c r="A4222" s="11" t="n">
        <v>0.07708</v>
      </c>
      <c r="F4222" s="13" t="n">
        <v>42911.8333333231</v>
      </c>
      <c r="G4222" s="0" t="n">
        <f aca="false">MONTH(F4222)</f>
        <v>6</v>
      </c>
      <c r="H4222" s="0" t="n">
        <f aca="false">DAY(F4222)</f>
        <v>25</v>
      </c>
      <c r="I4222" s="0" t="n">
        <f aca="false">HOUR(F4222)</f>
        <v>19</v>
      </c>
      <c r="J4222" s="0" t="n">
        <f aca="false">A4222*$C$8/$C$7</f>
        <v>0.0613784826703717</v>
      </c>
    </row>
    <row r="4223" customFormat="false" ht="15" hidden="false" customHeight="false" outlineLevel="0" collapsed="false">
      <c r="A4223" s="11" t="n">
        <v>0</v>
      </c>
      <c r="F4223" s="13" t="n">
        <v>42911.8749999898</v>
      </c>
      <c r="G4223" s="0" t="n">
        <f aca="false">MONTH(F4223)</f>
        <v>6</v>
      </c>
      <c r="H4223" s="0" t="n">
        <f aca="false">DAY(F4223)</f>
        <v>25</v>
      </c>
      <c r="I4223" s="0" t="n">
        <f aca="false">HOUR(F4223)</f>
        <v>20</v>
      </c>
      <c r="J4223" s="0" t="n">
        <f aca="false">A4223*$C$8/$C$7</f>
        <v>0</v>
      </c>
    </row>
    <row r="4224" customFormat="false" ht="15" hidden="false" customHeight="false" outlineLevel="0" collapsed="false">
      <c r="A4224" s="11" t="n">
        <v>0</v>
      </c>
      <c r="F4224" s="13" t="n">
        <v>42911.9166666564</v>
      </c>
      <c r="G4224" s="0" t="n">
        <f aca="false">MONTH(F4224)</f>
        <v>6</v>
      </c>
      <c r="H4224" s="0" t="n">
        <f aca="false">DAY(F4224)</f>
        <v>25</v>
      </c>
      <c r="I4224" s="0" t="n">
        <f aca="false">HOUR(F4224)</f>
        <v>21</v>
      </c>
      <c r="J4224" s="0" t="n">
        <f aca="false">A4224*$C$8/$C$7</f>
        <v>0</v>
      </c>
    </row>
    <row r="4225" customFormat="false" ht="15" hidden="false" customHeight="false" outlineLevel="0" collapsed="false">
      <c r="A4225" s="11" t="n">
        <v>0</v>
      </c>
      <c r="F4225" s="13" t="n">
        <v>42911.9583333231</v>
      </c>
      <c r="G4225" s="0" t="n">
        <f aca="false">MONTH(F4225)</f>
        <v>6</v>
      </c>
      <c r="H4225" s="0" t="n">
        <f aca="false">DAY(F4225)</f>
        <v>25</v>
      </c>
      <c r="I4225" s="0" t="n">
        <f aca="false">HOUR(F4225)</f>
        <v>22</v>
      </c>
      <c r="J4225" s="0" t="n">
        <f aca="false">A4225*$C$8/$C$7</f>
        <v>0</v>
      </c>
    </row>
    <row r="4226" customFormat="false" ht="15" hidden="false" customHeight="false" outlineLevel="0" collapsed="false">
      <c r="A4226" s="11" t="n">
        <v>0</v>
      </c>
      <c r="F4226" s="13" t="n">
        <v>42911.9999999898</v>
      </c>
      <c r="G4226" s="0" t="n">
        <f aca="false">MONTH(F4226)</f>
        <v>6</v>
      </c>
      <c r="H4226" s="0" t="n">
        <f aca="false">DAY(F4226)</f>
        <v>25</v>
      </c>
      <c r="I4226" s="0" t="n">
        <f aca="false">HOUR(F4226)</f>
        <v>23</v>
      </c>
      <c r="J4226" s="0" t="n">
        <f aca="false">A4226*$C$8/$C$7</f>
        <v>0</v>
      </c>
    </row>
    <row r="4227" customFormat="false" ht="15" hidden="false" customHeight="false" outlineLevel="0" collapsed="false">
      <c r="A4227" s="11" t="n">
        <v>0</v>
      </c>
      <c r="F4227" s="13" t="n">
        <v>42912.0416666564</v>
      </c>
      <c r="G4227" s="0" t="n">
        <f aca="false">MONTH(F4227)</f>
        <v>6</v>
      </c>
      <c r="H4227" s="0" t="n">
        <f aca="false">DAY(F4227)</f>
        <v>26</v>
      </c>
      <c r="I4227" s="0" t="n">
        <f aca="false">HOUR(F4227)</f>
        <v>0</v>
      </c>
      <c r="J4227" s="0" t="n">
        <f aca="false">A4227*$C$8/$C$7</f>
        <v>0</v>
      </c>
    </row>
    <row r="4228" customFormat="false" ht="15" hidden="false" customHeight="false" outlineLevel="0" collapsed="false">
      <c r="A4228" s="11" t="n">
        <v>0</v>
      </c>
      <c r="F4228" s="13" t="n">
        <v>42912.0833333231</v>
      </c>
      <c r="G4228" s="0" t="n">
        <f aca="false">MONTH(F4228)</f>
        <v>6</v>
      </c>
      <c r="H4228" s="0" t="n">
        <f aca="false">DAY(F4228)</f>
        <v>26</v>
      </c>
      <c r="I4228" s="0" t="n">
        <f aca="false">HOUR(F4228)</f>
        <v>1</v>
      </c>
      <c r="J4228" s="0" t="n">
        <f aca="false">A4228*$C$8/$C$7</f>
        <v>0</v>
      </c>
    </row>
    <row r="4229" customFormat="false" ht="15" hidden="false" customHeight="false" outlineLevel="0" collapsed="false">
      <c r="A4229" s="11" t="n">
        <v>0.0014509</v>
      </c>
      <c r="F4229" s="13" t="n">
        <v>42912.1249999897</v>
      </c>
      <c r="G4229" s="0" t="n">
        <f aca="false">MONTH(F4229)</f>
        <v>6</v>
      </c>
      <c r="H4229" s="0" t="n">
        <f aca="false">DAY(F4229)</f>
        <v>26</v>
      </c>
      <c r="I4229" s="0" t="n">
        <f aca="false">HOUR(F4229)</f>
        <v>2</v>
      </c>
      <c r="J4229" s="0" t="n">
        <f aca="false">A4229*$C$8/$C$7</f>
        <v>0.00115534562151586</v>
      </c>
    </row>
    <row r="4230" customFormat="false" ht="15" hidden="false" customHeight="false" outlineLevel="0" collapsed="false">
      <c r="A4230" s="11" t="n">
        <v>0.82934</v>
      </c>
      <c r="F4230" s="13" t="n">
        <v>42912.1666666564</v>
      </c>
      <c r="G4230" s="0" t="n">
        <f aca="false">MONTH(F4230)</f>
        <v>6</v>
      </c>
      <c r="H4230" s="0" t="n">
        <f aca="false">DAY(F4230)</f>
        <v>26</v>
      </c>
      <c r="I4230" s="0" t="n">
        <f aca="false">HOUR(F4230)</f>
        <v>3</v>
      </c>
      <c r="J4230" s="0" t="n">
        <f aca="false">A4230*$C$8/$C$7</f>
        <v>0.660399984663286</v>
      </c>
    </row>
    <row r="4231" customFormat="false" ht="15" hidden="false" customHeight="false" outlineLevel="0" collapsed="false">
      <c r="A4231" s="11" t="n">
        <v>2.299</v>
      </c>
      <c r="F4231" s="13" t="n">
        <v>42912.2083333231</v>
      </c>
      <c r="G4231" s="0" t="n">
        <f aca="false">MONTH(F4231)</f>
        <v>6</v>
      </c>
      <c r="H4231" s="0" t="n">
        <f aca="false">DAY(F4231)</f>
        <v>26</v>
      </c>
      <c r="I4231" s="0" t="n">
        <f aca="false">HOUR(F4231)</f>
        <v>4</v>
      </c>
      <c r="J4231" s="0" t="n">
        <f aca="false">A4231*$C$8/$C$7</f>
        <v>1.83068411597281</v>
      </c>
    </row>
    <row r="4232" customFormat="false" ht="15" hidden="false" customHeight="false" outlineLevel="0" collapsed="false">
      <c r="A4232" s="11" t="n">
        <v>4.6616</v>
      </c>
      <c r="F4232" s="13" t="n">
        <v>42912.2499999897</v>
      </c>
      <c r="G4232" s="0" t="n">
        <f aca="false">MONTH(F4232)</f>
        <v>6</v>
      </c>
      <c r="H4232" s="0" t="n">
        <f aca="false">DAY(F4232)</f>
        <v>26</v>
      </c>
      <c r="I4232" s="0" t="n">
        <f aca="false">HOUR(F4232)</f>
        <v>5</v>
      </c>
      <c r="J4232" s="0" t="n">
        <f aca="false">A4232*$C$8/$C$7</f>
        <v>3.71201264681117</v>
      </c>
    </row>
    <row r="4233" customFormat="false" ht="15" hidden="false" customHeight="false" outlineLevel="0" collapsed="false">
      <c r="A4233" s="11" t="n">
        <v>6.8061</v>
      </c>
      <c r="F4233" s="13" t="n">
        <v>42912.2916666564</v>
      </c>
      <c r="G4233" s="0" t="n">
        <f aca="false">MONTH(F4233)</f>
        <v>6</v>
      </c>
      <c r="H4233" s="0" t="n">
        <f aca="false">DAY(F4233)</f>
        <v>26</v>
      </c>
      <c r="I4233" s="0" t="n">
        <f aca="false">HOUR(F4233)</f>
        <v>6</v>
      </c>
      <c r="J4233" s="0" t="n">
        <f aca="false">A4233*$C$8/$C$7</f>
        <v>5.41966905686062</v>
      </c>
    </row>
    <row r="4234" customFormat="false" ht="15" hidden="false" customHeight="false" outlineLevel="0" collapsed="false">
      <c r="A4234" s="11" t="n">
        <v>9.9675</v>
      </c>
      <c r="F4234" s="13" t="n">
        <v>42912.3333333231</v>
      </c>
      <c r="G4234" s="0" t="n">
        <f aca="false">MONTH(F4234)</f>
        <v>6</v>
      </c>
      <c r="H4234" s="0" t="n">
        <f aca="false">DAY(F4234)</f>
        <v>26</v>
      </c>
      <c r="I4234" s="0" t="n">
        <f aca="false">HOUR(F4234)</f>
        <v>7</v>
      </c>
      <c r="J4234" s="0" t="n">
        <f aca="false">A4234*$C$8/$C$7</f>
        <v>7.93707869767683</v>
      </c>
    </row>
    <row r="4235" customFormat="false" ht="15" hidden="false" customHeight="false" outlineLevel="0" collapsed="false">
      <c r="A4235" s="11" t="n">
        <v>12.16</v>
      </c>
      <c r="F4235" s="13" t="n">
        <v>42912.3749999897</v>
      </c>
      <c r="G4235" s="0" t="n">
        <f aca="false">MONTH(F4235)</f>
        <v>6</v>
      </c>
      <c r="H4235" s="0" t="n">
        <f aca="false">DAY(F4235)</f>
        <v>26</v>
      </c>
      <c r="I4235" s="0" t="n">
        <f aca="false">HOUR(F4235)</f>
        <v>8</v>
      </c>
      <c r="J4235" s="0" t="n">
        <f aca="false">A4235*$C$8/$C$7</f>
        <v>9.6829573076248</v>
      </c>
    </row>
    <row r="4236" customFormat="false" ht="15" hidden="false" customHeight="false" outlineLevel="0" collapsed="false">
      <c r="A4236" s="11" t="n">
        <v>14.579</v>
      </c>
      <c r="F4236" s="13" t="n">
        <v>42912.4166666564</v>
      </c>
      <c r="G4236" s="0" t="n">
        <f aca="false">MONTH(F4236)</f>
        <v>6</v>
      </c>
      <c r="H4236" s="0" t="n">
        <f aca="false">DAY(F4236)</f>
        <v>26</v>
      </c>
      <c r="I4236" s="0" t="n">
        <f aca="false">HOUR(F4236)</f>
        <v>9</v>
      </c>
      <c r="J4236" s="0" t="n">
        <f aca="false">A4236*$C$8/$C$7</f>
        <v>11.6091969233439</v>
      </c>
    </row>
    <row r="4237" customFormat="false" ht="15" hidden="false" customHeight="false" outlineLevel="0" collapsed="false">
      <c r="A4237" s="11" t="n">
        <v>14.094</v>
      </c>
      <c r="F4237" s="13" t="n">
        <v>42912.4583333231</v>
      </c>
      <c r="G4237" s="0" t="n">
        <f aca="false">MONTH(F4237)</f>
        <v>6</v>
      </c>
      <c r="H4237" s="0" t="n">
        <f aca="false">DAY(F4237)</f>
        <v>26</v>
      </c>
      <c r="I4237" s="0" t="n">
        <f aca="false">HOUR(F4237)</f>
        <v>10</v>
      </c>
      <c r="J4237" s="0" t="n">
        <f aca="false">A4237*$C$8/$C$7</f>
        <v>11.2229934452026</v>
      </c>
    </row>
    <row r="4238" customFormat="false" ht="15" hidden="false" customHeight="false" outlineLevel="0" collapsed="false">
      <c r="A4238" s="11" t="n">
        <v>13.329</v>
      </c>
      <c r="F4238" s="13" t="n">
        <v>42912.4999999897</v>
      </c>
      <c r="G4238" s="0" t="n">
        <f aca="false">MONTH(F4238)</f>
        <v>6</v>
      </c>
      <c r="H4238" s="0" t="n">
        <f aca="false">DAY(F4238)</f>
        <v>26</v>
      </c>
      <c r="I4238" s="0" t="n">
        <f aca="false">HOUR(F4238)</f>
        <v>11</v>
      </c>
      <c r="J4238" s="0" t="n">
        <f aca="false">A4238*$C$8/$C$7</f>
        <v>10.61382713432</v>
      </c>
    </row>
    <row r="4239" customFormat="false" ht="15" hidden="false" customHeight="false" outlineLevel="0" collapsed="false">
      <c r="A4239" s="11" t="n">
        <v>13.669</v>
      </c>
      <c r="F4239" s="13" t="n">
        <v>42912.5416666564</v>
      </c>
      <c r="G4239" s="0" t="n">
        <f aca="false">MONTH(F4239)</f>
        <v>6</v>
      </c>
      <c r="H4239" s="0" t="n">
        <f aca="false">DAY(F4239)</f>
        <v>26</v>
      </c>
      <c r="I4239" s="0" t="n">
        <f aca="false">HOUR(F4239)</f>
        <v>12</v>
      </c>
      <c r="J4239" s="0" t="n">
        <f aca="false">A4239*$C$8/$C$7</f>
        <v>10.8845677169345</v>
      </c>
    </row>
    <row r="4240" customFormat="false" ht="15" hidden="false" customHeight="false" outlineLevel="0" collapsed="false">
      <c r="A4240" s="11" t="n">
        <v>14.033</v>
      </c>
      <c r="F4240" s="13" t="n">
        <v>42912.5833333231</v>
      </c>
      <c r="G4240" s="0" t="n">
        <f aca="false">MONTH(F4240)</f>
        <v>6</v>
      </c>
      <c r="H4240" s="0" t="n">
        <f aca="false">DAY(F4240)</f>
        <v>26</v>
      </c>
      <c r="I4240" s="0" t="n">
        <f aca="false">HOUR(F4240)</f>
        <v>13</v>
      </c>
      <c r="J4240" s="0" t="n">
        <f aca="false">A4240*$C$8/$C$7</f>
        <v>11.1744193994983</v>
      </c>
    </row>
    <row r="4241" customFormat="false" ht="15" hidden="false" customHeight="false" outlineLevel="0" collapsed="false">
      <c r="A4241" s="11" t="n">
        <v>14.822</v>
      </c>
      <c r="F4241" s="13" t="n">
        <v>42912.6249999897</v>
      </c>
      <c r="G4241" s="0" t="n">
        <f aca="false">MONTH(F4241)</f>
        <v>6</v>
      </c>
      <c r="H4241" s="0" t="n">
        <f aca="false">DAY(F4241)</f>
        <v>26</v>
      </c>
      <c r="I4241" s="0" t="n">
        <f aca="false">HOUR(F4241)</f>
        <v>14</v>
      </c>
      <c r="J4241" s="0" t="n">
        <f aca="false">A4241*$C$8/$C$7</f>
        <v>11.8026968103302</v>
      </c>
    </row>
    <row r="4242" customFormat="false" ht="15" hidden="false" customHeight="false" outlineLevel="0" collapsed="false">
      <c r="A4242" s="11" t="n">
        <v>9.9071</v>
      </c>
      <c r="F4242" s="13" t="n">
        <v>42912.6666666564</v>
      </c>
      <c r="G4242" s="0" t="n">
        <f aca="false">MONTH(F4242)</f>
        <v>6</v>
      </c>
      <c r="H4242" s="0" t="n">
        <f aca="false">DAY(F4242)</f>
        <v>26</v>
      </c>
      <c r="I4242" s="0" t="n">
        <f aca="false">HOUR(F4242)</f>
        <v>15</v>
      </c>
      <c r="J4242" s="0" t="n">
        <f aca="false">A4242*$C$8/$C$7</f>
        <v>7.88898242947119</v>
      </c>
    </row>
    <row r="4243" customFormat="false" ht="15" hidden="false" customHeight="false" outlineLevel="0" collapsed="false">
      <c r="A4243" s="11" t="n">
        <v>6.9902</v>
      </c>
      <c r="F4243" s="13" t="n">
        <v>42912.708333323</v>
      </c>
      <c r="G4243" s="0" t="n">
        <f aca="false">MONTH(F4243)</f>
        <v>6</v>
      </c>
      <c r="H4243" s="0" t="n">
        <f aca="false">DAY(F4243)</f>
        <v>26</v>
      </c>
      <c r="I4243" s="0" t="n">
        <f aca="false">HOUR(F4243)</f>
        <v>16</v>
      </c>
      <c r="J4243" s="0" t="n">
        <f aca="false">A4243*$C$8/$C$7</f>
        <v>5.56626711938807</v>
      </c>
    </row>
    <row r="4244" customFormat="false" ht="15" hidden="false" customHeight="false" outlineLevel="0" collapsed="false">
      <c r="A4244" s="11" t="n">
        <v>3.8088</v>
      </c>
      <c r="F4244" s="13" t="n">
        <v>42912.7499999897</v>
      </c>
      <c r="G4244" s="0" t="n">
        <f aca="false">MONTH(F4244)</f>
        <v>6</v>
      </c>
      <c r="H4244" s="0" t="n">
        <f aca="false">DAY(F4244)</f>
        <v>26</v>
      </c>
      <c r="I4244" s="0" t="n">
        <f aca="false">HOUR(F4244)</f>
        <v>17</v>
      </c>
      <c r="J4244" s="0" t="n">
        <f aca="false">A4244*$C$8/$C$7</f>
        <v>3.03293156194748</v>
      </c>
    </row>
    <row r="4245" customFormat="false" ht="15" hidden="false" customHeight="false" outlineLevel="0" collapsed="false">
      <c r="A4245" s="11" t="n">
        <v>2.0653</v>
      </c>
      <c r="F4245" s="13" t="n">
        <v>42912.7916666564</v>
      </c>
      <c r="G4245" s="0" t="n">
        <f aca="false">MONTH(F4245)</f>
        <v>6</v>
      </c>
      <c r="H4245" s="0" t="n">
        <f aca="false">DAY(F4245)</f>
        <v>26</v>
      </c>
      <c r="I4245" s="0" t="n">
        <f aca="false">HOUR(F4245)</f>
        <v>18</v>
      </c>
      <c r="J4245" s="0" t="n">
        <f aca="false">A4245*$C$8/$C$7</f>
        <v>1.6445897802169</v>
      </c>
    </row>
    <row r="4246" customFormat="false" ht="15" hidden="false" customHeight="false" outlineLevel="0" collapsed="false">
      <c r="A4246" s="11" t="n">
        <v>0.26952</v>
      </c>
      <c r="F4246" s="13" t="n">
        <v>42912.833333323</v>
      </c>
      <c r="G4246" s="0" t="n">
        <f aca="false">MONTH(F4246)</f>
        <v>6</v>
      </c>
      <c r="H4246" s="0" t="n">
        <f aca="false">DAY(F4246)</f>
        <v>26</v>
      </c>
      <c r="I4246" s="0" t="n">
        <f aca="false">HOUR(F4246)</f>
        <v>19</v>
      </c>
      <c r="J4246" s="0" t="n">
        <f aca="false">A4246*$C$8/$C$7</f>
        <v>0.214617652430184</v>
      </c>
    </row>
    <row r="4247" customFormat="false" ht="15" hidden="false" customHeight="false" outlineLevel="0" collapsed="false">
      <c r="A4247" s="11" t="n">
        <v>0.0084773</v>
      </c>
      <c r="F4247" s="13" t="n">
        <v>42912.8749999897</v>
      </c>
      <c r="G4247" s="0" t="n">
        <f aca="false">MONTH(F4247)</f>
        <v>6</v>
      </c>
      <c r="H4247" s="0" t="n">
        <f aca="false">DAY(F4247)</f>
        <v>26</v>
      </c>
      <c r="I4247" s="0" t="n">
        <f aca="false">HOUR(F4247)</f>
        <v>20</v>
      </c>
      <c r="J4247" s="0" t="n">
        <f aca="false">A4247*$C$8/$C$7</f>
        <v>0.00675043864999406</v>
      </c>
    </row>
    <row r="4248" customFormat="false" ht="15" hidden="false" customHeight="false" outlineLevel="0" collapsed="false">
      <c r="A4248" s="11" t="n">
        <v>0</v>
      </c>
      <c r="F4248" s="13" t="n">
        <v>42912.9166666564</v>
      </c>
      <c r="G4248" s="0" t="n">
        <f aca="false">MONTH(F4248)</f>
        <v>6</v>
      </c>
      <c r="H4248" s="0" t="n">
        <f aca="false">DAY(F4248)</f>
        <v>26</v>
      </c>
      <c r="I4248" s="0" t="n">
        <f aca="false">HOUR(F4248)</f>
        <v>21</v>
      </c>
      <c r="J4248" s="0" t="n">
        <f aca="false">A4248*$C$8/$C$7</f>
        <v>0</v>
      </c>
    </row>
    <row r="4249" customFormat="false" ht="15" hidden="false" customHeight="false" outlineLevel="0" collapsed="false">
      <c r="A4249" s="11" t="n">
        <v>0</v>
      </c>
      <c r="F4249" s="13" t="n">
        <v>42912.958333323</v>
      </c>
      <c r="G4249" s="0" t="n">
        <f aca="false">MONTH(F4249)</f>
        <v>6</v>
      </c>
      <c r="H4249" s="0" t="n">
        <f aca="false">DAY(F4249)</f>
        <v>26</v>
      </c>
      <c r="I4249" s="0" t="n">
        <f aca="false">HOUR(F4249)</f>
        <v>22</v>
      </c>
      <c r="J4249" s="0" t="n">
        <f aca="false">A4249*$C$8/$C$7</f>
        <v>0</v>
      </c>
    </row>
    <row r="4250" customFormat="false" ht="15" hidden="false" customHeight="false" outlineLevel="0" collapsed="false">
      <c r="A4250" s="11" t="n">
        <v>0</v>
      </c>
      <c r="F4250" s="13" t="n">
        <v>42912.9999999897</v>
      </c>
      <c r="G4250" s="0" t="n">
        <f aca="false">MONTH(F4250)</f>
        <v>6</v>
      </c>
      <c r="H4250" s="0" t="n">
        <f aca="false">DAY(F4250)</f>
        <v>26</v>
      </c>
      <c r="I4250" s="0" t="n">
        <f aca="false">HOUR(F4250)</f>
        <v>23</v>
      </c>
      <c r="J4250" s="0" t="n">
        <f aca="false">A4250*$C$8/$C$7</f>
        <v>0</v>
      </c>
    </row>
    <row r="4251" customFormat="false" ht="15" hidden="false" customHeight="false" outlineLevel="0" collapsed="false">
      <c r="A4251" s="11" t="n">
        <v>0</v>
      </c>
      <c r="F4251" s="13" t="n">
        <v>42913.0416666564</v>
      </c>
      <c r="G4251" s="0" t="n">
        <f aca="false">MONTH(F4251)</f>
        <v>6</v>
      </c>
      <c r="H4251" s="0" t="n">
        <f aca="false">DAY(F4251)</f>
        <v>27</v>
      </c>
      <c r="I4251" s="0" t="n">
        <f aca="false">HOUR(F4251)</f>
        <v>0</v>
      </c>
      <c r="J4251" s="0" t="n">
        <f aca="false">A4251*$C$8/$C$7</f>
        <v>0</v>
      </c>
    </row>
    <row r="4252" customFormat="false" ht="15" hidden="false" customHeight="false" outlineLevel="0" collapsed="false">
      <c r="A4252" s="11" t="n">
        <v>0</v>
      </c>
      <c r="F4252" s="13" t="n">
        <v>42913.083333323</v>
      </c>
      <c r="G4252" s="0" t="n">
        <f aca="false">MONTH(F4252)</f>
        <v>6</v>
      </c>
      <c r="H4252" s="0" t="n">
        <f aca="false">DAY(F4252)</f>
        <v>27</v>
      </c>
      <c r="I4252" s="0" t="n">
        <f aca="false">HOUR(F4252)</f>
        <v>1</v>
      </c>
      <c r="J4252" s="0" t="n">
        <f aca="false">A4252*$C$8/$C$7</f>
        <v>0</v>
      </c>
    </row>
    <row r="4253" customFormat="false" ht="15" hidden="false" customHeight="false" outlineLevel="0" collapsed="false">
      <c r="A4253" s="11" t="n">
        <v>0</v>
      </c>
      <c r="F4253" s="13" t="n">
        <v>42913.1249999897</v>
      </c>
      <c r="G4253" s="0" t="n">
        <f aca="false">MONTH(F4253)</f>
        <v>6</v>
      </c>
      <c r="H4253" s="0" t="n">
        <f aca="false">DAY(F4253)</f>
        <v>27</v>
      </c>
      <c r="I4253" s="0" t="n">
        <f aca="false">HOUR(F4253)</f>
        <v>2</v>
      </c>
      <c r="J4253" s="0" t="n">
        <f aca="false">A4253*$C$8/$C$7</f>
        <v>0</v>
      </c>
    </row>
    <row r="4254" customFormat="false" ht="15" hidden="false" customHeight="false" outlineLevel="0" collapsed="false">
      <c r="A4254" s="11" t="n">
        <v>0.31094</v>
      </c>
      <c r="F4254" s="13" t="n">
        <v>42913.1666666564</v>
      </c>
      <c r="G4254" s="0" t="n">
        <f aca="false">MONTH(F4254)</f>
        <v>6</v>
      </c>
      <c r="H4254" s="0" t="n">
        <f aca="false">DAY(F4254)</f>
        <v>27</v>
      </c>
      <c r="I4254" s="0" t="n">
        <f aca="false">HOUR(F4254)</f>
        <v>3</v>
      </c>
      <c r="J4254" s="0" t="n">
        <f aca="false">A4254*$C$8/$C$7</f>
        <v>0.247600225759281</v>
      </c>
    </row>
    <row r="4255" customFormat="false" ht="15" hidden="false" customHeight="false" outlineLevel="0" collapsed="false">
      <c r="A4255" s="11" t="n">
        <v>1.4349</v>
      </c>
      <c r="F4255" s="13" t="n">
        <v>42913.208333323</v>
      </c>
      <c r="G4255" s="0" t="n">
        <f aca="false">MONTH(F4255)</f>
        <v>6</v>
      </c>
      <c r="H4255" s="0" t="n">
        <f aca="false">DAY(F4255)</f>
        <v>27</v>
      </c>
      <c r="I4255" s="0" t="n">
        <f aca="false">HOUR(F4255)</f>
        <v>4</v>
      </c>
      <c r="J4255" s="0" t="n">
        <f aca="false">A4255*$C$8/$C$7</f>
        <v>1.14260488821635</v>
      </c>
    </row>
    <row r="4256" customFormat="false" ht="15" hidden="false" customHeight="false" outlineLevel="0" collapsed="false">
      <c r="A4256" s="11" t="n">
        <v>2.5764</v>
      </c>
      <c r="F4256" s="13" t="n">
        <v>42913.2499999897</v>
      </c>
      <c r="G4256" s="0" t="n">
        <f aca="false">MONTH(F4256)</f>
        <v>6</v>
      </c>
      <c r="H4256" s="0" t="n">
        <f aca="false">DAY(F4256)</f>
        <v>27</v>
      </c>
      <c r="I4256" s="0" t="n">
        <f aca="false">HOUR(F4256)</f>
        <v>5</v>
      </c>
      <c r="J4256" s="0" t="n">
        <f aca="false">A4256*$C$8/$C$7</f>
        <v>2.051576579553</v>
      </c>
    </row>
    <row r="4257" customFormat="false" ht="15" hidden="false" customHeight="false" outlineLevel="0" collapsed="false">
      <c r="A4257" s="11" t="n">
        <v>4.026</v>
      </c>
      <c r="F4257" s="13" t="n">
        <v>42913.2916666563</v>
      </c>
      <c r="G4257" s="0" t="n">
        <f aca="false">MONTH(F4257)</f>
        <v>6</v>
      </c>
      <c r="H4257" s="0" t="n">
        <f aca="false">DAY(F4257)</f>
        <v>27</v>
      </c>
      <c r="I4257" s="0" t="n">
        <f aca="false">HOUR(F4257)</f>
        <v>6</v>
      </c>
      <c r="J4257" s="0" t="n">
        <f aca="false">A4257*$C$8/$C$7</f>
        <v>3.20588701648828</v>
      </c>
    </row>
    <row r="4258" customFormat="false" ht="15" hidden="false" customHeight="false" outlineLevel="0" collapsed="false">
      <c r="A4258" s="11" t="n">
        <v>5.1311</v>
      </c>
      <c r="F4258" s="13" t="n">
        <v>42913.333333323</v>
      </c>
      <c r="G4258" s="0" t="n">
        <f aca="false">MONTH(F4258)</f>
        <v>6</v>
      </c>
      <c r="H4258" s="0" t="n">
        <f aca="false">DAY(F4258)</f>
        <v>27</v>
      </c>
      <c r="I4258" s="0" t="n">
        <f aca="false">HOUR(F4258)</f>
        <v>7</v>
      </c>
      <c r="J4258" s="0" t="n">
        <f aca="false">A4258*$C$8/$C$7</f>
        <v>4.08587353956855</v>
      </c>
    </row>
    <row r="4259" customFormat="false" ht="15" hidden="false" customHeight="false" outlineLevel="0" collapsed="false">
      <c r="A4259" s="11" t="n">
        <v>6.0418</v>
      </c>
      <c r="F4259" s="13" t="n">
        <v>42913.3749999897</v>
      </c>
      <c r="G4259" s="0" t="n">
        <f aca="false">MONTH(F4259)</f>
        <v>6</v>
      </c>
      <c r="H4259" s="0" t="n">
        <f aca="false">DAY(F4259)</f>
        <v>27</v>
      </c>
      <c r="I4259" s="0" t="n">
        <f aca="false">HOUR(F4259)</f>
        <v>8</v>
      </c>
      <c r="J4259" s="0" t="n">
        <f aca="false">A4259*$C$8/$C$7</f>
        <v>4.81106015305983</v>
      </c>
    </row>
    <row r="4260" customFormat="false" ht="15" hidden="false" customHeight="false" outlineLevel="0" collapsed="false">
      <c r="A4260" s="11" t="n">
        <v>6.7969</v>
      </c>
      <c r="F4260" s="13" t="n">
        <v>42913.4166666563</v>
      </c>
      <c r="G4260" s="0" t="n">
        <f aca="false">MONTH(F4260)</f>
        <v>6</v>
      </c>
      <c r="H4260" s="0" t="n">
        <f aca="false">DAY(F4260)</f>
        <v>27</v>
      </c>
      <c r="I4260" s="0" t="n">
        <f aca="false">HOUR(F4260)</f>
        <v>9</v>
      </c>
      <c r="J4260" s="0" t="n">
        <f aca="false">A4260*$C$8/$C$7</f>
        <v>5.41234313521341</v>
      </c>
    </row>
    <row r="4261" customFormat="false" ht="15" hidden="false" customHeight="false" outlineLevel="0" collapsed="false">
      <c r="A4261" s="11" t="n">
        <v>7.2336</v>
      </c>
      <c r="F4261" s="13" t="n">
        <v>42913.458333323</v>
      </c>
      <c r="G4261" s="0" t="n">
        <f aca="false">MONTH(F4261)</f>
        <v>6</v>
      </c>
      <c r="H4261" s="0" t="n">
        <f aca="false">DAY(F4261)</f>
        <v>27</v>
      </c>
      <c r="I4261" s="0" t="n">
        <f aca="false">HOUR(F4261)</f>
        <v>10</v>
      </c>
      <c r="J4261" s="0" t="n">
        <f aca="false">A4261*$C$8/$C$7</f>
        <v>5.76008552470681</v>
      </c>
    </row>
    <row r="4262" customFormat="false" ht="15" hidden="false" customHeight="false" outlineLevel="0" collapsed="false">
      <c r="A4262" s="11" t="n">
        <v>7.444</v>
      </c>
      <c r="F4262" s="13" t="n">
        <v>42913.4999999897</v>
      </c>
      <c r="G4262" s="0" t="n">
        <f aca="false">MONTH(F4262)</f>
        <v>6</v>
      </c>
      <c r="H4262" s="0" t="n">
        <f aca="false">DAY(F4262)</f>
        <v>27</v>
      </c>
      <c r="I4262" s="0" t="n">
        <f aca="false">HOUR(F4262)</f>
        <v>11</v>
      </c>
      <c r="J4262" s="0" t="n">
        <f aca="false">A4262*$C$8/$C$7</f>
        <v>5.92762616759532</v>
      </c>
    </row>
    <row r="4263" customFormat="false" ht="15" hidden="false" customHeight="false" outlineLevel="0" collapsed="false">
      <c r="A4263" s="11" t="n">
        <v>7.4744</v>
      </c>
      <c r="F4263" s="13" t="n">
        <v>42913.5416666563</v>
      </c>
      <c r="G4263" s="0" t="n">
        <f aca="false">MONTH(F4263)</f>
        <v>6</v>
      </c>
      <c r="H4263" s="0" t="n">
        <f aca="false">DAY(F4263)</f>
        <v>27</v>
      </c>
      <c r="I4263" s="0" t="n">
        <f aca="false">HOUR(F4263)</f>
        <v>12</v>
      </c>
      <c r="J4263" s="0" t="n">
        <f aca="false">A4263*$C$8/$C$7</f>
        <v>5.95183356086438</v>
      </c>
    </row>
    <row r="4264" customFormat="false" ht="15" hidden="false" customHeight="false" outlineLevel="0" collapsed="false">
      <c r="A4264" s="11" t="n">
        <v>6.6248</v>
      </c>
      <c r="F4264" s="13" t="n">
        <v>42913.583333323</v>
      </c>
      <c r="G4264" s="0" t="n">
        <f aca="false">MONTH(F4264)</f>
        <v>6</v>
      </c>
      <c r="H4264" s="0" t="n">
        <f aca="false">DAY(F4264)</f>
        <v>27</v>
      </c>
      <c r="I4264" s="0" t="n">
        <f aca="false">HOUR(F4264)</f>
        <v>13</v>
      </c>
      <c r="J4264" s="0" t="n">
        <f aca="false">A4264*$C$8/$C$7</f>
        <v>5.27530062266059</v>
      </c>
    </row>
    <row r="4265" customFormat="false" ht="15" hidden="false" customHeight="false" outlineLevel="0" collapsed="false">
      <c r="A4265" s="11" t="n">
        <v>5.4664</v>
      </c>
      <c r="F4265" s="13" t="n">
        <v>42913.6249999897</v>
      </c>
      <c r="G4265" s="0" t="n">
        <f aca="false">MONTH(F4265)</f>
        <v>6</v>
      </c>
      <c r="H4265" s="0" t="n">
        <f aca="false">DAY(F4265)</f>
        <v>27</v>
      </c>
      <c r="I4265" s="0" t="n">
        <f aca="false">HOUR(F4265)</f>
        <v>14</v>
      </c>
      <c r="J4265" s="0" t="n">
        <f aca="false">A4265*$C$8/$C$7</f>
        <v>4.35287153177633</v>
      </c>
    </row>
    <row r="4266" customFormat="false" ht="15" hidden="false" customHeight="false" outlineLevel="0" collapsed="false">
      <c r="A4266" s="11" t="n">
        <v>4.448</v>
      </c>
      <c r="F4266" s="13" t="n">
        <v>42913.6666666563</v>
      </c>
      <c r="G4266" s="0" t="n">
        <f aca="false">MONTH(F4266)</f>
        <v>6</v>
      </c>
      <c r="H4266" s="0" t="n">
        <f aca="false">DAY(F4266)</f>
        <v>27</v>
      </c>
      <c r="I4266" s="0" t="n">
        <f aca="false">HOUR(F4266)</f>
        <v>15</v>
      </c>
      <c r="J4266" s="0" t="n">
        <f aca="false">A4266*$C$8/$C$7</f>
        <v>3.54192385726276</v>
      </c>
    </row>
    <row r="4267" customFormat="false" ht="15" hidden="false" customHeight="false" outlineLevel="0" collapsed="false">
      <c r="A4267" s="11" t="n">
        <v>3.505</v>
      </c>
      <c r="F4267" s="13" t="n">
        <v>42913.708333323</v>
      </c>
      <c r="G4267" s="0" t="n">
        <f aca="false">MONTH(F4267)</f>
        <v>6</v>
      </c>
      <c r="H4267" s="0" t="n">
        <f aca="false">DAY(F4267)</f>
        <v>27</v>
      </c>
      <c r="I4267" s="0" t="n">
        <f aca="false">HOUR(F4267)</f>
        <v>16</v>
      </c>
      <c r="J4267" s="0" t="n">
        <f aca="false">A4267*$C$8/$C$7</f>
        <v>2.7910168884231</v>
      </c>
    </row>
    <row r="4268" customFormat="false" ht="15" hidden="false" customHeight="false" outlineLevel="0" collapsed="false">
      <c r="A4268" s="11" t="n">
        <v>2.4059</v>
      </c>
      <c r="F4268" s="13" t="n">
        <v>42913.7499999897</v>
      </c>
      <c r="G4268" s="0" t="n">
        <f aca="false">MONTH(F4268)</f>
        <v>6</v>
      </c>
      <c r="H4268" s="0" t="n">
        <f aca="false">DAY(F4268)</f>
        <v>27</v>
      </c>
      <c r="I4268" s="0" t="n">
        <f aca="false">HOUR(F4268)</f>
        <v>17</v>
      </c>
      <c r="J4268" s="0" t="n">
        <f aca="false">A4268*$C$8/$C$7</f>
        <v>1.91580814033014</v>
      </c>
    </row>
    <row r="4269" customFormat="false" ht="15" hidden="false" customHeight="false" outlineLevel="0" collapsed="false">
      <c r="A4269" s="11" t="n">
        <v>1.1877</v>
      </c>
      <c r="F4269" s="13" t="n">
        <v>42913.7916666563</v>
      </c>
      <c r="G4269" s="0" t="n">
        <f aca="false">MONTH(F4269)</f>
        <v>6</v>
      </c>
      <c r="H4269" s="0" t="n">
        <f aca="false">DAY(F4269)</f>
        <v>27</v>
      </c>
      <c r="I4269" s="0" t="n">
        <f aca="false">HOUR(F4269)</f>
        <v>18</v>
      </c>
      <c r="J4269" s="0" t="n">
        <f aca="false">A4269*$C$8/$C$7</f>
        <v>0.945760558738978</v>
      </c>
    </row>
    <row r="4270" customFormat="false" ht="15" hidden="false" customHeight="false" outlineLevel="0" collapsed="false">
      <c r="A4270" s="11" t="n">
        <v>0.16147</v>
      </c>
      <c r="F4270" s="13" t="n">
        <v>42913.833333323</v>
      </c>
      <c r="G4270" s="0" t="n">
        <f aca="false">MONTH(F4270)</f>
        <v>6</v>
      </c>
      <c r="H4270" s="0" t="n">
        <f aca="false">DAY(F4270)</f>
        <v>27</v>
      </c>
      <c r="I4270" s="0" t="n">
        <f aca="false">HOUR(F4270)</f>
        <v>19</v>
      </c>
      <c r="J4270" s="0" t="n">
        <f aca="false">A4270*$C$8/$C$7</f>
        <v>0.128577887866955</v>
      </c>
    </row>
    <row r="4271" customFormat="false" ht="15" hidden="false" customHeight="false" outlineLevel="0" collapsed="false">
      <c r="A4271" s="11" t="n">
        <v>0</v>
      </c>
      <c r="F4271" s="13" t="n">
        <v>42913.8749999896</v>
      </c>
      <c r="G4271" s="0" t="n">
        <f aca="false">MONTH(F4271)</f>
        <v>6</v>
      </c>
      <c r="H4271" s="0" t="n">
        <f aca="false">DAY(F4271)</f>
        <v>27</v>
      </c>
      <c r="I4271" s="0" t="n">
        <f aca="false">HOUR(F4271)</f>
        <v>20</v>
      </c>
      <c r="J4271" s="0" t="n">
        <f aca="false">A4271*$C$8/$C$7</f>
        <v>0</v>
      </c>
    </row>
    <row r="4272" customFormat="false" ht="15" hidden="false" customHeight="false" outlineLevel="0" collapsed="false">
      <c r="A4272" s="11" t="n">
        <v>0</v>
      </c>
      <c r="F4272" s="13" t="n">
        <v>42913.9166666563</v>
      </c>
      <c r="G4272" s="0" t="n">
        <f aca="false">MONTH(F4272)</f>
        <v>6</v>
      </c>
      <c r="H4272" s="0" t="n">
        <f aca="false">DAY(F4272)</f>
        <v>27</v>
      </c>
      <c r="I4272" s="0" t="n">
        <f aca="false">HOUR(F4272)</f>
        <v>21</v>
      </c>
      <c r="J4272" s="0" t="n">
        <f aca="false">A4272*$C$8/$C$7</f>
        <v>0</v>
      </c>
    </row>
    <row r="4273" customFormat="false" ht="15" hidden="false" customHeight="false" outlineLevel="0" collapsed="false">
      <c r="A4273" s="11" t="n">
        <v>0</v>
      </c>
      <c r="F4273" s="13" t="n">
        <v>42913.958333323</v>
      </c>
      <c r="G4273" s="0" t="n">
        <f aca="false">MONTH(F4273)</f>
        <v>6</v>
      </c>
      <c r="H4273" s="0" t="n">
        <f aca="false">DAY(F4273)</f>
        <v>27</v>
      </c>
      <c r="I4273" s="0" t="n">
        <f aca="false">HOUR(F4273)</f>
        <v>22</v>
      </c>
      <c r="J4273" s="0" t="n">
        <f aca="false">A4273*$C$8/$C$7</f>
        <v>0</v>
      </c>
    </row>
    <row r="4274" customFormat="false" ht="15" hidden="false" customHeight="false" outlineLevel="0" collapsed="false">
      <c r="A4274" s="11" t="n">
        <v>0</v>
      </c>
      <c r="F4274" s="13" t="n">
        <v>42913.9999999896</v>
      </c>
      <c r="G4274" s="0" t="n">
        <f aca="false">MONTH(F4274)</f>
        <v>6</v>
      </c>
      <c r="H4274" s="0" t="n">
        <f aca="false">DAY(F4274)</f>
        <v>27</v>
      </c>
      <c r="I4274" s="0" t="n">
        <f aca="false">HOUR(F4274)</f>
        <v>23</v>
      </c>
      <c r="J4274" s="0" t="n">
        <f aca="false">A4274*$C$8/$C$7</f>
        <v>0</v>
      </c>
    </row>
    <row r="4275" customFormat="false" ht="15" hidden="false" customHeight="false" outlineLevel="0" collapsed="false">
      <c r="A4275" s="11" t="n">
        <v>0</v>
      </c>
      <c r="F4275" s="13" t="n">
        <v>42914.0416666563</v>
      </c>
      <c r="G4275" s="0" t="n">
        <f aca="false">MONTH(F4275)</f>
        <v>6</v>
      </c>
      <c r="H4275" s="0" t="n">
        <f aca="false">DAY(F4275)</f>
        <v>28</v>
      </c>
      <c r="I4275" s="0" t="n">
        <f aca="false">HOUR(F4275)</f>
        <v>0</v>
      </c>
      <c r="J4275" s="0" t="n">
        <f aca="false">A4275*$C$8/$C$7</f>
        <v>0</v>
      </c>
    </row>
    <row r="4276" customFormat="false" ht="15" hidden="false" customHeight="false" outlineLevel="0" collapsed="false">
      <c r="A4276" s="11" t="n">
        <v>0</v>
      </c>
      <c r="F4276" s="13" t="n">
        <v>42914.083333323</v>
      </c>
      <c r="G4276" s="0" t="n">
        <f aca="false">MONTH(F4276)</f>
        <v>6</v>
      </c>
      <c r="H4276" s="0" t="n">
        <f aca="false">DAY(F4276)</f>
        <v>28</v>
      </c>
      <c r="I4276" s="0" t="n">
        <f aca="false">HOUR(F4276)</f>
        <v>1</v>
      </c>
      <c r="J4276" s="0" t="n">
        <f aca="false">A4276*$C$8/$C$7</f>
        <v>0</v>
      </c>
    </row>
    <row r="4277" customFormat="false" ht="15" hidden="false" customHeight="false" outlineLevel="0" collapsed="false">
      <c r="A4277" s="11" t="n">
        <v>0</v>
      </c>
      <c r="F4277" s="13" t="n">
        <v>42914.1249999896</v>
      </c>
      <c r="G4277" s="0" t="n">
        <f aca="false">MONTH(F4277)</f>
        <v>6</v>
      </c>
      <c r="H4277" s="0" t="n">
        <f aca="false">DAY(F4277)</f>
        <v>28</v>
      </c>
      <c r="I4277" s="0" t="n">
        <f aca="false">HOUR(F4277)</f>
        <v>2</v>
      </c>
      <c r="J4277" s="0" t="n">
        <f aca="false">A4277*$C$8/$C$7</f>
        <v>0</v>
      </c>
    </row>
    <row r="4278" customFormat="false" ht="15" hidden="false" customHeight="false" outlineLevel="0" collapsed="false">
      <c r="A4278" s="11" t="n">
        <v>0.51535</v>
      </c>
      <c r="F4278" s="13" t="n">
        <v>42914.1666666563</v>
      </c>
      <c r="G4278" s="0" t="n">
        <f aca="false">MONTH(F4278)</f>
        <v>6</v>
      </c>
      <c r="H4278" s="0" t="n">
        <f aca="false">DAY(F4278)</f>
        <v>28</v>
      </c>
      <c r="I4278" s="0" t="n">
        <f aca="false">HOUR(F4278)</f>
        <v>3</v>
      </c>
      <c r="J4278" s="0" t="n">
        <f aca="false">A4278*$C$8/$C$7</f>
        <v>0.410371056618786</v>
      </c>
    </row>
    <row r="4279" customFormat="false" ht="15" hidden="false" customHeight="false" outlineLevel="0" collapsed="false">
      <c r="A4279" s="11" t="n">
        <v>2.2837</v>
      </c>
      <c r="F4279" s="13" t="n">
        <v>42914.208333323</v>
      </c>
      <c r="G4279" s="0" t="n">
        <f aca="false">MONTH(F4279)</f>
        <v>6</v>
      </c>
      <c r="H4279" s="0" t="n">
        <f aca="false">DAY(F4279)</f>
        <v>28</v>
      </c>
      <c r="I4279" s="0" t="n">
        <f aca="false">HOUR(F4279)</f>
        <v>4</v>
      </c>
      <c r="J4279" s="0" t="n">
        <f aca="false">A4279*$C$8/$C$7</f>
        <v>1.81850078975516</v>
      </c>
    </row>
    <row r="4280" customFormat="false" ht="15" hidden="false" customHeight="false" outlineLevel="0" collapsed="false">
      <c r="A4280" s="11" t="n">
        <v>3.9953</v>
      </c>
      <c r="F4280" s="13" t="n">
        <v>42914.2499999896</v>
      </c>
      <c r="G4280" s="0" t="n">
        <f aca="false">MONTH(F4280)</f>
        <v>6</v>
      </c>
      <c r="H4280" s="0" t="n">
        <f aca="false">DAY(F4280)</f>
        <v>28</v>
      </c>
      <c r="I4280" s="0" t="n">
        <f aca="false">HOUR(F4280)</f>
        <v>5</v>
      </c>
      <c r="J4280" s="0" t="n">
        <f aca="false">A4280*$C$8/$C$7</f>
        <v>3.18144073446985</v>
      </c>
    </row>
    <row r="4281" customFormat="false" ht="15" hidden="false" customHeight="false" outlineLevel="0" collapsed="false">
      <c r="A4281" s="11" t="n">
        <v>7.7999</v>
      </c>
      <c r="F4281" s="13" t="n">
        <v>42914.2916666563</v>
      </c>
      <c r="G4281" s="0" t="n">
        <f aca="false">MONTH(F4281)</f>
        <v>6</v>
      </c>
      <c r="H4281" s="0" t="n">
        <f aca="false">DAY(F4281)</f>
        <v>28</v>
      </c>
      <c r="I4281" s="0" t="n">
        <f aca="false">HOUR(F4281)</f>
        <v>6</v>
      </c>
      <c r="J4281" s="0" t="n">
        <f aca="false">A4281*$C$8/$C$7</f>
        <v>6.21102785392621</v>
      </c>
    </row>
    <row r="4282" customFormat="false" ht="15" hidden="false" customHeight="false" outlineLevel="0" collapsed="false">
      <c r="A4282" s="11" t="n">
        <v>15.844</v>
      </c>
      <c r="F4282" s="13" t="n">
        <v>42914.333333323</v>
      </c>
      <c r="G4282" s="0" t="n">
        <f aca="false">MONTH(F4282)</f>
        <v>6</v>
      </c>
      <c r="H4282" s="0" t="n">
        <f aca="false">DAY(F4282)</f>
        <v>28</v>
      </c>
      <c r="I4282" s="0" t="n">
        <f aca="false">HOUR(F4282)</f>
        <v>7</v>
      </c>
      <c r="J4282" s="0" t="n">
        <f aca="false">A4282*$C$8/$C$7</f>
        <v>12.6165111498361</v>
      </c>
    </row>
    <row r="4283" customFormat="false" ht="15" hidden="false" customHeight="false" outlineLevel="0" collapsed="false">
      <c r="A4283" s="11" t="n">
        <v>11.942</v>
      </c>
      <c r="F4283" s="13" t="n">
        <v>42914.3749999896</v>
      </c>
      <c r="G4283" s="0" t="n">
        <f aca="false">MONTH(F4283)</f>
        <v>6</v>
      </c>
      <c r="H4283" s="0" t="n">
        <f aca="false">DAY(F4283)</f>
        <v>28</v>
      </c>
      <c r="I4283" s="0" t="n">
        <f aca="false">HOUR(F4283)</f>
        <v>8</v>
      </c>
      <c r="J4283" s="0" t="n">
        <f aca="false">A4283*$C$8/$C$7</f>
        <v>9.50936481641903</v>
      </c>
    </row>
    <row r="4284" customFormat="false" ht="15" hidden="false" customHeight="false" outlineLevel="0" collapsed="false">
      <c r="A4284" s="11" t="n">
        <v>12.428</v>
      </c>
      <c r="F4284" s="13" t="n">
        <v>42914.4166666563</v>
      </c>
      <c r="G4284" s="0" t="n">
        <f aca="false">MONTH(F4284)</f>
        <v>6</v>
      </c>
      <c r="H4284" s="0" t="n">
        <f aca="false">DAY(F4284)</f>
        <v>28</v>
      </c>
      <c r="I4284" s="0" t="n">
        <f aca="false">HOUR(F4284)</f>
        <v>9</v>
      </c>
      <c r="J4284" s="0" t="n">
        <f aca="false">A4284*$C$8/$C$7</f>
        <v>9.89636459039154</v>
      </c>
    </row>
    <row r="4285" customFormat="false" ht="15" hidden="false" customHeight="false" outlineLevel="0" collapsed="false">
      <c r="A4285" s="11" t="n">
        <v>21.486</v>
      </c>
      <c r="F4285" s="13" t="n">
        <v>42914.4583333229</v>
      </c>
      <c r="G4285" s="0" t="n">
        <f aca="false">MONTH(F4285)</f>
        <v>6</v>
      </c>
      <c r="H4285" s="0" t="n">
        <f aca="false">DAY(F4285)</f>
        <v>28</v>
      </c>
      <c r="I4285" s="0" t="n">
        <f aca="false">HOUR(F4285)</f>
        <v>10</v>
      </c>
      <c r="J4285" s="0" t="n">
        <f aca="false">A4285*$C$8/$C$7</f>
        <v>17.1092122295745</v>
      </c>
    </row>
    <row r="4286" customFormat="false" ht="15" hidden="false" customHeight="false" outlineLevel="0" collapsed="false">
      <c r="A4286" s="11" t="n">
        <v>24.059</v>
      </c>
      <c r="F4286" s="13" t="n">
        <v>42914.4999999896</v>
      </c>
      <c r="G4286" s="0" t="n">
        <f aca="false">MONTH(F4286)</f>
        <v>6</v>
      </c>
      <c r="H4286" s="0" t="n">
        <f aca="false">DAY(F4286)</f>
        <v>28</v>
      </c>
      <c r="I4286" s="0" t="n">
        <f aca="false">HOUR(F4286)</f>
        <v>11</v>
      </c>
      <c r="J4286" s="0" t="n">
        <f aca="false">A4286*$C$8/$C$7</f>
        <v>19.1580814033014</v>
      </c>
    </row>
    <row r="4287" customFormat="false" ht="15" hidden="false" customHeight="false" outlineLevel="0" collapsed="false">
      <c r="A4287" s="11" t="n">
        <v>15.254</v>
      </c>
      <c r="F4287" s="13" t="n">
        <v>42914.5416666563</v>
      </c>
      <c r="G4287" s="0" t="n">
        <f aca="false">MONTH(F4287)</f>
        <v>6</v>
      </c>
      <c r="H4287" s="0" t="n">
        <f aca="false">DAY(F4287)</f>
        <v>28</v>
      </c>
      <c r="I4287" s="0" t="n">
        <f aca="false">HOUR(F4287)</f>
        <v>12</v>
      </c>
      <c r="J4287" s="0" t="n">
        <f aca="false">A4287*$C$8/$C$7</f>
        <v>12.1466966094168</v>
      </c>
    </row>
    <row r="4288" customFormat="false" ht="15" hidden="false" customHeight="false" outlineLevel="0" collapsed="false">
      <c r="A4288" s="11" t="n">
        <v>11.438</v>
      </c>
      <c r="F4288" s="13" t="n">
        <v>42914.5833333229</v>
      </c>
      <c r="G4288" s="0" t="n">
        <f aca="false">MONTH(F4288)</f>
        <v>6</v>
      </c>
      <c r="H4288" s="0" t="n">
        <f aca="false">DAY(F4288)</f>
        <v>28</v>
      </c>
      <c r="I4288" s="0" t="n">
        <f aca="false">HOUR(F4288)</f>
        <v>13</v>
      </c>
      <c r="J4288" s="0" t="n">
        <f aca="false">A4288*$C$8/$C$7</f>
        <v>9.10803171748458</v>
      </c>
    </row>
    <row r="4289" customFormat="false" ht="15" hidden="false" customHeight="false" outlineLevel="0" collapsed="false">
      <c r="A4289" s="11" t="n">
        <v>10.073</v>
      </c>
      <c r="F4289" s="13" t="n">
        <v>42914.6249999896</v>
      </c>
      <c r="G4289" s="0" t="n">
        <f aca="false">MONTH(F4289)</f>
        <v>6</v>
      </c>
      <c r="H4289" s="0" t="n">
        <f aca="false">DAY(F4289)</f>
        <v>28</v>
      </c>
      <c r="I4289" s="0" t="n">
        <f aca="false">HOUR(F4289)</f>
        <v>14</v>
      </c>
      <c r="J4289" s="0" t="n">
        <f aca="false">A4289*$C$8/$C$7</f>
        <v>8.02108790787045</v>
      </c>
    </row>
    <row r="4290" customFormat="false" ht="15" hidden="false" customHeight="false" outlineLevel="0" collapsed="false">
      <c r="A4290" s="11" t="n">
        <v>7.1214</v>
      </c>
      <c r="F4290" s="13" t="n">
        <v>42914.6666666563</v>
      </c>
      <c r="G4290" s="0" t="n">
        <f aca="false">MONTH(F4290)</f>
        <v>6</v>
      </c>
      <c r="H4290" s="0" t="n">
        <f aca="false">DAY(F4290)</f>
        <v>28</v>
      </c>
      <c r="I4290" s="0" t="n">
        <f aca="false">HOUR(F4290)</f>
        <v>15</v>
      </c>
      <c r="J4290" s="0" t="n">
        <f aca="false">A4290*$C$8/$C$7</f>
        <v>5.67074113244402</v>
      </c>
    </row>
    <row r="4291" customFormat="false" ht="15" hidden="false" customHeight="false" outlineLevel="0" collapsed="false">
      <c r="A4291" s="11" t="n">
        <v>3.8149</v>
      </c>
      <c r="F4291" s="13" t="n">
        <v>42914.7083333229</v>
      </c>
      <c r="G4291" s="0" t="n">
        <f aca="false">MONTH(F4291)</f>
        <v>6</v>
      </c>
      <c r="H4291" s="0" t="n">
        <f aca="false">DAY(F4291)</f>
        <v>28</v>
      </c>
      <c r="I4291" s="0" t="n">
        <f aca="false">HOUR(F4291)</f>
        <v>16</v>
      </c>
      <c r="J4291" s="0" t="n">
        <f aca="false">A4291*$C$8/$C$7</f>
        <v>3.03778896651792</v>
      </c>
    </row>
    <row r="4292" customFormat="false" ht="15" hidden="false" customHeight="false" outlineLevel="0" collapsed="false">
      <c r="A4292" s="11" t="n">
        <v>0.24245</v>
      </c>
      <c r="F4292" s="13" t="n">
        <v>42914.7499999896</v>
      </c>
      <c r="G4292" s="0" t="n">
        <f aca="false">MONTH(F4292)</f>
        <v>6</v>
      </c>
      <c r="H4292" s="0" t="n">
        <f aca="false">DAY(F4292)</f>
        <v>28</v>
      </c>
      <c r="I4292" s="0" t="n">
        <f aca="false">HOUR(F4292)</f>
        <v>17</v>
      </c>
      <c r="J4292" s="0" t="n">
        <f aca="false">A4292*$C$8/$C$7</f>
        <v>0.193061924279082</v>
      </c>
    </row>
    <row r="4293" customFormat="false" ht="15" hidden="false" customHeight="false" outlineLevel="0" collapsed="false">
      <c r="A4293" s="11" t="n">
        <v>0.067986</v>
      </c>
      <c r="F4293" s="13" t="n">
        <v>42914.7916666563</v>
      </c>
      <c r="G4293" s="0" t="n">
        <f aca="false">MONTH(F4293)</f>
        <v>6</v>
      </c>
      <c r="H4293" s="0" t="n">
        <f aca="false">DAY(F4293)</f>
        <v>28</v>
      </c>
      <c r="I4293" s="0" t="n">
        <f aca="false">HOUR(F4293)</f>
        <v>18</v>
      </c>
      <c r="J4293" s="0" t="n">
        <f aca="false">A4293*$C$8/$C$7</f>
        <v>0.0541369683812648</v>
      </c>
    </row>
    <row r="4294" customFormat="false" ht="15" hidden="false" customHeight="false" outlineLevel="0" collapsed="false">
      <c r="A4294" s="11" t="n">
        <v>0.0039686</v>
      </c>
      <c r="F4294" s="13" t="n">
        <v>42914.8333333229</v>
      </c>
      <c r="G4294" s="0" t="n">
        <f aca="false">MONTH(F4294)</f>
        <v>6</v>
      </c>
      <c r="H4294" s="0" t="n">
        <f aca="false">DAY(F4294)</f>
        <v>28</v>
      </c>
      <c r="I4294" s="0" t="n">
        <f aca="false">HOUR(F4294)</f>
        <v>19</v>
      </c>
      <c r="J4294" s="0" t="n">
        <f aca="false">A4294*$C$8/$C$7</f>
        <v>0.0031601796357763</v>
      </c>
    </row>
    <row r="4295" customFormat="false" ht="15" hidden="false" customHeight="false" outlineLevel="0" collapsed="false">
      <c r="A4295" s="11" t="n">
        <v>0</v>
      </c>
      <c r="F4295" s="13" t="n">
        <v>42914.8749999896</v>
      </c>
      <c r="G4295" s="0" t="n">
        <f aca="false">MONTH(F4295)</f>
        <v>6</v>
      </c>
      <c r="H4295" s="0" t="n">
        <f aca="false">DAY(F4295)</f>
        <v>28</v>
      </c>
      <c r="I4295" s="0" t="n">
        <f aca="false">HOUR(F4295)</f>
        <v>20</v>
      </c>
      <c r="J4295" s="0" t="n">
        <f aca="false">A4295*$C$8/$C$7</f>
        <v>0</v>
      </c>
    </row>
    <row r="4296" customFormat="false" ht="15" hidden="false" customHeight="false" outlineLevel="0" collapsed="false">
      <c r="A4296" s="11" t="n">
        <v>0</v>
      </c>
      <c r="F4296" s="13" t="n">
        <v>42914.9166666563</v>
      </c>
      <c r="G4296" s="0" t="n">
        <f aca="false">MONTH(F4296)</f>
        <v>6</v>
      </c>
      <c r="H4296" s="0" t="n">
        <f aca="false">DAY(F4296)</f>
        <v>28</v>
      </c>
      <c r="I4296" s="0" t="n">
        <f aca="false">HOUR(F4296)</f>
        <v>21</v>
      </c>
      <c r="J4296" s="0" t="n">
        <f aca="false">A4296*$C$8/$C$7</f>
        <v>0</v>
      </c>
    </row>
    <row r="4297" customFormat="false" ht="15" hidden="false" customHeight="false" outlineLevel="0" collapsed="false">
      <c r="A4297" s="11" t="n">
        <v>0</v>
      </c>
      <c r="F4297" s="13" t="n">
        <v>42914.9583333229</v>
      </c>
      <c r="G4297" s="0" t="n">
        <f aca="false">MONTH(F4297)</f>
        <v>6</v>
      </c>
      <c r="H4297" s="0" t="n">
        <f aca="false">DAY(F4297)</f>
        <v>28</v>
      </c>
      <c r="I4297" s="0" t="n">
        <f aca="false">HOUR(F4297)</f>
        <v>22</v>
      </c>
      <c r="J4297" s="0" t="n">
        <f aca="false">A4297*$C$8/$C$7</f>
        <v>0</v>
      </c>
    </row>
    <row r="4298" customFormat="false" ht="15" hidden="false" customHeight="false" outlineLevel="0" collapsed="false">
      <c r="A4298" s="11" t="n">
        <v>0</v>
      </c>
      <c r="F4298" s="13" t="n">
        <v>42914.9999999896</v>
      </c>
      <c r="G4298" s="0" t="n">
        <f aca="false">MONTH(F4298)</f>
        <v>6</v>
      </c>
      <c r="H4298" s="0" t="n">
        <f aca="false">DAY(F4298)</f>
        <v>28</v>
      </c>
      <c r="I4298" s="0" t="n">
        <f aca="false">HOUR(F4298)</f>
        <v>23</v>
      </c>
      <c r="J4298" s="0" t="n">
        <f aca="false">A4298*$C$8/$C$7</f>
        <v>0</v>
      </c>
    </row>
    <row r="4299" customFormat="false" ht="15" hidden="false" customHeight="false" outlineLevel="0" collapsed="false">
      <c r="A4299" s="11" t="n">
        <v>0</v>
      </c>
      <c r="F4299" s="13" t="n">
        <v>42915.0416666562</v>
      </c>
      <c r="G4299" s="0" t="n">
        <f aca="false">MONTH(F4299)</f>
        <v>6</v>
      </c>
      <c r="H4299" s="0" t="n">
        <f aca="false">DAY(F4299)</f>
        <v>29</v>
      </c>
      <c r="I4299" s="0" t="n">
        <f aca="false">HOUR(F4299)</f>
        <v>0</v>
      </c>
      <c r="J4299" s="0" t="n">
        <f aca="false">A4299*$C$8/$C$7</f>
        <v>0</v>
      </c>
    </row>
    <row r="4300" customFormat="false" ht="15" hidden="false" customHeight="false" outlineLevel="0" collapsed="false">
      <c r="A4300" s="11" t="n">
        <v>0</v>
      </c>
      <c r="F4300" s="13" t="n">
        <v>42915.0833333229</v>
      </c>
      <c r="G4300" s="0" t="n">
        <f aca="false">MONTH(F4300)</f>
        <v>6</v>
      </c>
      <c r="H4300" s="0" t="n">
        <f aca="false">DAY(F4300)</f>
        <v>29</v>
      </c>
      <c r="I4300" s="0" t="n">
        <f aca="false">HOUR(F4300)</f>
        <v>1</v>
      </c>
      <c r="J4300" s="0" t="n">
        <f aca="false">A4300*$C$8/$C$7</f>
        <v>0</v>
      </c>
    </row>
    <row r="4301" customFormat="false" ht="15" hidden="false" customHeight="false" outlineLevel="0" collapsed="false">
      <c r="A4301" s="11" t="n">
        <v>0.0089064</v>
      </c>
      <c r="F4301" s="13" t="n">
        <v>42915.1249999896</v>
      </c>
      <c r="G4301" s="0" t="n">
        <f aca="false">MONTH(F4301)</f>
        <v>6</v>
      </c>
      <c r="H4301" s="0" t="n">
        <f aca="false">DAY(F4301)</f>
        <v>29</v>
      </c>
      <c r="I4301" s="0" t="n">
        <f aca="false">HOUR(F4301)</f>
        <v>2</v>
      </c>
      <c r="J4301" s="0" t="n">
        <f aca="false">A4301*$C$8/$C$7</f>
        <v>0.00709212919117019</v>
      </c>
    </row>
    <row r="4302" customFormat="false" ht="15" hidden="false" customHeight="false" outlineLevel="0" collapsed="false">
      <c r="A4302" s="11" t="n">
        <v>0.62663</v>
      </c>
      <c r="F4302" s="13" t="n">
        <v>42915.1666666562</v>
      </c>
      <c r="G4302" s="0" t="n">
        <f aca="false">MONTH(F4302)</f>
        <v>6</v>
      </c>
      <c r="H4302" s="0" t="n">
        <f aca="false">DAY(F4302)</f>
        <v>29</v>
      </c>
      <c r="I4302" s="0" t="n">
        <f aca="false">HOUR(F4302)</f>
        <v>3</v>
      </c>
      <c r="J4302" s="0" t="n">
        <f aca="false">A4302*$C$8/$C$7</f>
        <v>0.498982856716853</v>
      </c>
    </row>
    <row r="4303" customFormat="false" ht="15" hidden="false" customHeight="false" outlineLevel="0" collapsed="false">
      <c r="A4303" s="11" t="n">
        <v>1.8384</v>
      </c>
      <c r="F4303" s="13" t="n">
        <v>42915.2083333229</v>
      </c>
      <c r="G4303" s="0" t="n">
        <f aca="false">MONTH(F4303)</f>
        <v>6</v>
      </c>
      <c r="H4303" s="0" t="n">
        <f aca="false">DAY(F4303)</f>
        <v>29</v>
      </c>
      <c r="I4303" s="0" t="n">
        <f aca="false">HOUR(F4303)</f>
        <v>4</v>
      </c>
      <c r="J4303" s="0" t="n">
        <f aca="false">A4303*$C$8/$C$7</f>
        <v>1.46391025611328</v>
      </c>
    </row>
    <row r="4304" customFormat="false" ht="15" hidden="false" customHeight="false" outlineLevel="0" collapsed="false">
      <c r="A4304" s="11" t="n">
        <v>5.309</v>
      </c>
      <c r="F4304" s="13" t="n">
        <v>42915.2499999896</v>
      </c>
      <c r="G4304" s="0" t="n">
        <f aca="false">MONTH(F4304)</f>
        <v>6</v>
      </c>
      <c r="H4304" s="0" t="n">
        <f aca="false">DAY(F4304)</f>
        <v>29</v>
      </c>
      <c r="I4304" s="0" t="n">
        <f aca="false">HOUR(F4304)</f>
        <v>5</v>
      </c>
      <c r="J4304" s="0" t="n">
        <f aca="false">A4304*$C$8/$C$7</f>
        <v>4.22753456794244</v>
      </c>
    </row>
    <row r="4305" customFormat="false" ht="15" hidden="false" customHeight="false" outlineLevel="0" collapsed="false">
      <c r="A4305" s="11" t="n">
        <v>9.5291</v>
      </c>
      <c r="F4305" s="13" t="n">
        <v>42915.2916666562</v>
      </c>
      <c r="G4305" s="0" t="n">
        <f aca="false">MONTH(F4305)</f>
        <v>6</v>
      </c>
      <c r="H4305" s="0" t="n">
        <f aca="false">DAY(F4305)</f>
        <v>29</v>
      </c>
      <c r="I4305" s="0" t="n">
        <f aca="false">HOUR(F4305)</f>
        <v>6</v>
      </c>
      <c r="J4305" s="0" t="n">
        <f aca="false">A4305*$C$8/$C$7</f>
        <v>7.58798260527035</v>
      </c>
    </row>
    <row r="4306" customFormat="false" ht="15" hidden="false" customHeight="false" outlineLevel="0" collapsed="false">
      <c r="A4306" s="11" t="n">
        <v>16.182</v>
      </c>
      <c r="F4306" s="13" t="n">
        <v>42915.3333333229</v>
      </c>
      <c r="G4306" s="0" t="n">
        <f aca="false">MONTH(F4306)</f>
        <v>6</v>
      </c>
      <c r="H4306" s="0" t="n">
        <f aca="false">DAY(F4306)</f>
        <v>29</v>
      </c>
      <c r="I4306" s="0" t="n">
        <f aca="false">HOUR(F4306)</f>
        <v>7</v>
      </c>
      <c r="J4306" s="0" t="n">
        <f aca="false">A4306*$C$8/$C$7</f>
        <v>12.8856591407882</v>
      </c>
    </row>
    <row r="4307" customFormat="false" ht="15" hidden="false" customHeight="false" outlineLevel="0" collapsed="false">
      <c r="A4307" s="11" t="n">
        <v>20.609</v>
      </c>
      <c r="F4307" s="13" t="n">
        <v>42915.3749999896</v>
      </c>
      <c r="G4307" s="0" t="n">
        <f aca="false">MONTH(F4307)</f>
        <v>6</v>
      </c>
      <c r="H4307" s="0" t="n">
        <f aca="false">DAY(F4307)</f>
        <v>29</v>
      </c>
      <c r="I4307" s="0" t="n">
        <f aca="false">HOUR(F4307)</f>
        <v>8</v>
      </c>
      <c r="J4307" s="0" t="n">
        <f aca="false">A4307*$C$8/$C$7</f>
        <v>16.4108607855954</v>
      </c>
    </row>
    <row r="4308" customFormat="false" ht="15" hidden="false" customHeight="false" outlineLevel="0" collapsed="false">
      <c r="A4308" s="11" t="n">
        <v>20.476</v>
      </c>
      <c r="F4308" s="13" t="n">
        <v>42915.4166666562</v>
      </c>
      <c r="G4308" s="0" t="n">
        <f aca="false">MONTH(F4308)</f>
        <v>6</v>
      </c>
      <c r="H4308" s="0" t="n">
        <f aca="false">DAY(F4308)</f>
        <v>29</v>
      </c>
      <c r="I4308" s="0" t="n">
        <f aca="false">HOUR(F4308)</f>
        <v>9</v>
      </c>
      <c r="J4308" s="0" t="n">
        <f aca="false">A4308*$C$8/$C$7</f>
        <v>16.3049534400432</v>
      </c>
    </row>
    <row r="4309" customFormat="false" ht="15" hidden="false" customHeight="false" outlineLevel="0" collapsed="false">
      <c r="A4309" s="11" t="n">
        <v>22.74</v>
      </c>
      <c r="F4309" s="13" t="n">
        <v>42915.4583333229</v>
      </c>
      <c r="G4309" s="0" t="n">
        <f aca="false">MONTH(F4309)</f>
        <v>6</v>
      </c>
      <c r="H4309" s="0" t="n">
        <f aca="false">DAY(F4309)</f>
        <v>29</v>
      </c>
      <c r="I4309" s="0" t="n">
        <f aca="false">HOUR(F4309)</f>
        <v>10</v>
      </c>
      <c r="J4309" s="0" t="n">
        <f aca="false">A4309*$C$8/$C$7</f>
        <v>18.1077672019234</v>
      </c>
    </row>
    <row r="4310" customFormat="false" ht="15" hidden="false" customHeight="false" outlineLevel="0" collapsed="false">
      <c r="A4310" s="11" t="n">
        <v>12.99</v>
      </c>
      <c r="F4310" s="13" t="n">
        <v>42915.4999999896</v>
      </c>
      <c r="G4310" s="0" t="n">
        <f aca="false">MONTH(F4310)</f>
        <v>6</v>
      </c>
      <c r="H4310" s="0" t="n">
        <f aca="false">DAY(F4310)</f>
        <v>29</v>
      </c>
      <c r="I4310" s="0" t="n">
        <f aca="false">HOUR(F4310)</f>
        <v>11</v>
      </c>
      <c r="J4310" s="0" t="n">
        <f aca="false">A4310*$C$8/$C$7</f>
        <v>10.3438828475367</v>
      </c>
    </row>
    <row r="4311" customFormat="false" ht="15" hidden="false" customHeight="false" outlineLevel="0" collapsed="false">
      <c r="A4311" s="11" t="n">
        <v>10.081</v>
      </c>
      <c r="F4311" s="13" t="n">
        <v>42915.5416666562</v>
      </c>
      <c r="G4311" s="0" t="n">
        <f aca="false">MONTH(F4311)</f>
        <v>6</v>
      </c>
      <c r="H4311" s="0" t="n">
        <f aca="false">DAY(F4311)</f>
        <v>29</v>
      </c>
      <c r="I4311" s="0" t="n">
        <f aca="false">HOUR(F4311)</f>
        <v>12</v>
      </c>
      <c r="J4311" s="0" t="n">
        <f aca="false">A4311*$C$8/$C$7</f>
        <v>8.0274582745202</v>
      </c>
    </row>
    <row r="4312" customFormat="false" ht="15" hidden="false" customHeight="false" outlineLevel="0" collapsed="false">
      <c r="A4312" s="11" t="n">
        <v>1.7785</v>
      </c>
      <c r="F4312" s="13" t="n">
        <v>42915.5833333229</v>
      </c>
      <c r="G4312" s="0" t="n">
        <f aca="false">MONTH(F4312)</f>
        <v>6</v>
      </c>
      <c r="H4312" s="0" t="n">
        <f aca="false">DAY(F4312)</f>
        <v>29</v>
      </c>
      <c r="I4312" s="0" t="n">
        <f aca="false">HOUR(F4312)</f>
        <v>13</v>
      </c>
      <c r="J4312" s="0" t="n">
        <f aca="false">A4312*$C$8/$C$7</f>
        <v>1.41621213582325</v>
      </c>
    </row>
    <row r="4313" customFormat="false" ht="15" hidden="false" customHeight="false" outlineLevel="0" collapsed="false">
      <c r="A4313" s="11" t="n">
        <v>1.446</v>
      </c>
      <c r="F4313" s="13" t="n">
        <v>42915.6249999895</v>
      </c>
      <c r="G4313" s="0" t="n">
        <f aca="false">MONTH(F4313)</f>
        <v>6</v>
      </c>
      <c r="H4313" s="0" t="n">
        <f aca="false">DAY(F4313)</f>
        <v>29</v>
      </c>
      <c r="I4313" s="0" t="n">
        <f aca="false">HOUR(F4313)</f>
        <v>14</v>
      </c>
      <c r="J4313" s="0" t="n">
        <f aca="false">A4313*$C$8/$C$7</f>
        <v>1.15144377194288</v>
      </c>
    </row>
    <row r="4314" customFormat="false" ht="15" hidden="false" customHeight="false" outlineLevel="0" collapsed="false">
      <c r="A4314" s="11" t="n">
        <v>1.073</v>
      </c>
      <c r="F4314" s="13" t="n">
        <v>42915.6666666562</v>
      </c>
      <c r="G4314" s="0" t="n">
        <f aca="false">MONTH(F4314)</f>
        <v>6</v>
      </c>
      <c r="H4314" s="0" t="n">
        <f aca="false">DAY(F4314)</f>
        <v>29</v>
      </c>
      <c r="I4314" s="0" t="n">
        <f aca="false">HOUR(F4314)</f>
        <v>15</v>
      </c>
      <c r="J4314" s="0" t="n">
        <f aca="false">A4314*$C$8/$C$7</f>
        <v>0.854425426898143</v>
      </c>
    </row>
    <row r="4315" customFormat="false" ht="15" hidden="false" customHeight="false" outlineLevel="0" collapsed="false">
      <c r="A4315" s="11" t="n">
        <v>0.6325</v>
      </c>
      <c r="F4315" s="13" t="n">
        <v>42915.7083333229</v>
      </c>
      <c r="G4315" s="0" t="n">
        <f aca="false">MONTH(F4315)</f>
        <v>6</v>
      </c>
      <c r="H4315" s="0" t="n">
        <f aca="false">DAY(F4315)</f>
        <v>29</v>
      </c>
      <c r="I4315" s="0" t="n">
        <f aca="false">HOUR(F4315)</f>
        <v>16</v>
      </c>
      <c r="J4315" s="0" t="n">
        <f aca="false">A4315*$C$8/$C$7</f>
        <v>0.503657113246109</v>
      </c>
    </row>
    <row r="4316" customFormat="false" ht="15" hidden="false" customHeight="false" outlineLevel="0" collapsed="false">
      <c r="A4316" s="11" t="n">
        <v>0.2862</v>
      </c>
      <c r="F4316" s="13" t="n">
        <v>42915.7499999895</v>
      </c>
      <c r="G4316" s="0" t="n">
        <f aca="false">MONTH(F4316)</f>
        <v>6</v>
      </c>
      <c r="H4316" s="0" t="n">
        <f aca="false">DAY(F4316)</f>
        <v>29</v>
      </c>
      <c r="I4316" s="0" t="n">
        <f aca="false">HOUR(F4316)</f>
        <v>17</v>
      </c>
      <c r="J4316" s="0" t="n">
        <f aca="false">A4316*$C$8/$C$7</f>
        <v>0.227899866894919</v>
      </c>
    </row>
    <row r="4317" customFormat="false" ht="15" hidden="false" customHeight="false" outlineLevel="0" collapsed="false">
      <c r="A4317" s="11" t="n">
        <v>0.76002</v>
      </c>
      <c r="F4317" s="13" t="n">
        <v>42915.7916666562</v>
      </c>
      <c r="G4317" s="0" t="n">
        <f aca="false">MONTH(F4317)</f>
        <v>6</v>
      </c>
      <c r="H4317" s="0" t="n">
        <f aca="false">DAY(F4317)</f>
        <v>29</v>
      </c>
      <c r="I4317" s="0" t="n">
        <f aca="false">HOUR(F4317)</f>
        <v>18</v>
      </c>
      <c r="J4317" s="0" t="n">
        <f aca="false">A4317*$C$8/$C$7</f>
        <v>0.605200757643175</v>
      </c>
    </row>
    <row r="4318" customFormat="false" ht="15" hidden="false" customHeight="false" outlineLevel="0" collapsed="false">
      <c r="A4318" s="11" t="n">
        <v>0.0054776</v>
      </c>
      <c r="F4318" s="13" t="n">
        <v>42915.8333333229</v>
      </c>
      <c r="G4318" s="0" t="n">
        <f aca="false">MONTH(F4318)</f>
        <v>6</v>
      </c>
      <c r="H4318" s="0" t="n">
        <f aca="false">DAY(F4318)</f>
        <v>29</v>
      </c>
      <c r="I4318" s="0" t="n">
        <f aca="false">HOUR(F4318)</f>
        <v>19</v>
      </c>
      <c r="J4318" s="0" t="n">
        <f aca="false">A4318*$C$8/$C$7</f>
        <v>0.00436179004508599</v>
      </c>
    </row>
    <row r="4319" customFormat="false" ht="15" hidden="false" customHeight="false" outlineLevel="0" collapsed="false">
      <c r="A4319" s="11" t="n">
        <v>0</v>
      </c>
      <c r="F4319" s="13" t="n">
        <v>42915.8749999895</v>
      </c>
      <c r="G4319" s="0" t="n">
        <f aca="false">MONTH(F4319)</f>
        <v>6</v>
      </c>
      <c r="H4319" s="0" t="n">
        <f aca="false">DAY(F4319)</f>
        <v>29</v>
      </c>
      <c r="I4319" s="0" t="n">
        <f aca="false">HOUR(F4319)</f>
        <v>20</v>
      </c>
      <c r="J4319" s="0" t="n">
        <f aca="false">A4319*$C$8/$C$7</f>
        <v>0</v>
      </c>
    </row>
    <row r="4320" customFormat="false" ht="15" hidden="false" customHeight="false" outlineLevel="0" collapsed="false">
      <c r="A4320" s="11" t="n">
        <v>0</v>
      </c>
      <c r="F4320" s="13" t="n">
        <v>42915.9166666562</v>
      </c>
      <c r="G4320" s="0" t="n">
        <f aca="false">MONTH(F4320)</f>
        <v>6</v>
      </c>
      <c r="H4320" s="0" t="n">
        <f aca="false">DAY(F4320)</f>
        <v>29</v>
      </c>
      <c r="I4320" s="0" t="n">
        <f aca="false">HOUR(F4320)</f>
        <v>21</v>
      </c>
      <c r="J4320" s="0" t="n">
        <f aca="false">A4320*$C$8/$C$7</f>
        <v>0</v>
      </c>
    </row>
    <row r="4321" customFormat="false" ht="15" hidden="false" customHeight="false" outlineLevel="0" collapsed="false">
      <c r="A4321" s="11" t="n">
        <v>0</v>
      </c>
      <c r="F4321" s="13" t="n">
        <v>42915.9583333229</v>
      </c>
      <c r="G4321" s="0" t="n">
        <f aca="false">MONTH(F4321)</f>
        <v>6</v>
      </c>
      <c r="H4321" s="0" t="n">
        <f aca="false">DAY(F4321)</f>
        <v>29</v>
      </c>
      <c r="I4321" s="0" t="n">
        <f aca="false">HOUR(F4321)</f>
        <v>22</v>
      </c>
      <c r="J4321" s="0" t="n">
        <f aca="false">A4321*$C$8/$C$7</f>
        <v>0</v>
      </c>
    </row>
    <row r="4322" customFormat="false" ht="15" hidden="false" customHeight="false" outlineLevel="0" collapsed="false">
      <c r="A4322" s="11" t="n">
        <v>0</v>
      </c>
      <c r="F4322" s="13" t="n">
        <v>42915.9999999895</v>
      </c>
      <c r="G4322" s="0" t="n">
        <f aca="false">MONTH(F4322)</f>
        <v>6</v>
      </c>
      <c r="H4322" s="0" t="n">
        <f aca="false">DAY(F4322)</f>
        <v>29</v>
      </c>
      <c r="I4322" s="0" t="n">
        <f aca="false">HOUR(F4322)</f>
        <v>23</v>
      </c>
      <c r="J4322" s="0" t="n">
        <f aca="false">A4322*$C$8/$C$7</f>
        <v>0</v>
      </c>
    </row>
    <row r="4323" customFormat="false" ht="15" hidden="false" customHeight="false" outlineLevel="0" collapsed="false">
      <c r="A4323" s="11" t="n">
        <v>0</v>
      </c>
      <c r="F4323" s="13" t="n">
        <v>42916.0416666562</v>
      </c>
      <c r="G4323" s="0" t="n">
        <f aca="false">MONTH(F4323)</f>
        <v>6</v>
      </c>
      <c r="H4323" s="0" t="n">
        <f aca="false">DAY(F4323)</f>
        <v>30</v>
      </c>
      <c r="I4323" s="0" t="n">
        <f aca="false">HOUR(F4323)</f>
        <v>0</v>
      </c>
      <c r="J4323" s="0" t="n">
        <f aca="false">A4323*$C$8/$C$7</f>
        <v>0</v>
      </c>
    </row>
    <row r="4324" customFormat="false" ht="15" hidden="false" customHeight="false" outlineLevel="0" collapsed="false">
      <c r="A4324" s="11" t="n">
        <v>0</v>
      </c>
      <c r="F4324" s="13" t="n">
        <v>42916.0833333229</v>
      </c>
      <c r="G4324" s="0" t="n">
        <f aca="false">MONTH(F4324)</f>
        <v>6</v>
      </c>
      <c r="H4324" s="0" t="n">
        <f aca="false">DAY(F4324)</f>
        <v>30</v>
      </c>
      <c r="I4324" s="0" t="n">
        <f aca="false">HOUR(F4324)</f>
        <v>1</v>
      </c>
      <c r="J4324" s="0" t="n">
        <f aca="false">A4324*$C$8/$C$7</f>
        <v>0</v>
      </c>
    </row>
    <row r="4325" customFormat="false" ht="15" hidden="false" customHeight="false" outlineLevel="0" collapsed="false">
      <c r="A4325" s="11" t="n">
        <v>0.0017385</v>
      </c>
      <c r="F4325" s="13" t="n">
        <v>42916.1249999895</v>
      </c>
      <c r="G4325" s="0" t="n">
        <f aca="false">MONTH(F4325)</f>
        <v>6</v>
      </c>
      <c r="H4325" s="0" t="n">
        <f aca="false">DAY(F4325)</f>
        <v>30</v>
      </c>
      <c r="I4325" s="0" t="n">
        <f aca="false">HOUR(F4325)</f>
        <v>2</v>
      </c>
      <c r="J4325" s="0" t="n">
        <f aca="false">A4325*$C$8/$C$7</f>
        <v>0.00138436030257448</v>
      </c>
    </row>
    <row r="4326" customFormat="false" ht="15" hidden="false" customHeight="false" outlineLevel="0" collapsed="false">
      <c r="A4326" s="11" t="n">
        <v>0.72952</v>
      </c>
      <c r="F4326" s="13" t="n">
        <v>42916.1666666562</v>
      </c>
      <c r="G4326" s="0" t="n">
        <f aca="false">MONTH(F4326)</f>
        <v>6</v>
      </c>
      <c r="H4326" s="0" t="n">
        <f aca="false">DAY(F4326)</f>
        <v>30</v>
      </c>
      <c r="I4326" s="0" t="n">
        <f aca="false">HOUR(F4326)</f>
        <v>3</v>
      </c>
      <c r="J4326" s="0" t="n">
        <f aca="false">A4326*$C$8/$C$7</f>
        <v>0.580913734790991</v>
      </c>
    </row>
    <row r="4327" customFormat="false" ht="15" hidden="false" customHeight="false" outlineLevel="0" collapsed="false">
      <c r="A4327" s="11" t="n">
        <v>1.9486</v>
      </c>
      <c r="F4327" s="13" t="n">
        <v>42916.2083333228</v>
      </c>
      <c r="G4327" s="0" t="n">
        <f aca="false">MONTH(F4327)</f>
        <v>6</v>
      </c>
      <c r="H4327" s="0" t="n">
        <f aca="false">DAY(F4327)</f>
        <v>30</v>
      </c>
      <c r="I4327" s="0" t="n">
        <f aca="false">HOUR(F4327)</f>
        <v>4</v>
      </c>
      <c r="J4327" s="0" t="n">
        <f aca="false">A4327*$C$8/$C$7</f>
        <v>1.55166205671363</v>
      </c>
    </row>
    <row r="4328" customFormat="false" ht="15" hidden="false" customHeight="false" outlineLevel="0" collapsed="false">
      <c r="A4328" s="11" t="n">
        <v>4.9157</v>
      </c>
      <c r="F4328" s="13" t="n">
        <v>42916.2499999895</v>
      </c>
      <c r="G4328" s="0" t="n">
        <f aca="false">MONTH(F4328)</f>
        <v>6</v>
      </c>
      <c r="H4328" s="0" t="n">
        <f aca="false">DAY(F4328)</f>
        <v>30</v>
      </c>
      <c r="I4328" s="0" t="n">
        <f aca="false">HOUR(F4328)</f>
        <v>5</v>
      </c>
      <c r="J4328" s="0" t="n">
        <f aca="false">A4328*$C$8/$C$7</f>
        <v>3.91435141752395</v>
      </c>
    </row>
    <row r="4329" customFormat="false" ht="15" hidden="false" customHeight="false" outlineLevel="0" collapsed="false">
      <c r="A4329" s="11" t="n">
        <v>8.5723</v>
      </c>
      <c r="F4329" s="13" t="n">
        <v>42916.2916666562</v>
      </c>
      <c r="G4329" s="0" t="n">
        <f aca="false">MONTH(F4329)</f>
        <v>6</v>
      </c>
      <c r="H4329" s="0" t="n">
        <f aca="false">DAY(F4329)</f>
        <v>30</v>
      </c>
      <c r="I4329" s="0" t="n">
        <f aca="false">HOUR(F4329)</f>
        <v>6</v>
      </c>
      <c r="J4329" s="0" t="n">
        <f aca="false">A4329*$C$8/$C$7</f>
        <v>6.82608675395988</v>
      </c>
    </row>
    <row r="4330" customFormat="false" ht="15" hidden="false" customHeight="false" outlineLevel="0" collapsed="false">
      <c r="A4330" s="11" t="n">
        <v>12.332</v>
      </c>
      <c r="F4330" s="13" t="n">
        <v>42916.3333333228</v>
      </c>
      <c r="G4330" s="0" t="n">
        <f aca="false">MONTH(F4330)</f>
        <v>6</v>
      </c>
      <c r="H4330" s="0" t="n">
        <f aca="false">DAY(F4330)</f>
        <v>30</v>
      </c>
      <c r="I4330" s="0" t="n">
        <f aca="false">HOUR(F4330)</f>
        <v>7</v>
      </c>
      <c r="J4330" s="0" t="n">
        <f aca="false">A4330*$C$8/$C$7</f>
        <v>9.8199201905945</v>
      </c>
    </row>
    <row r="4331" customFormat="false" ht="15" hidden="false" customHeight="false" outlineLevel="0" collapsed="false">
      <c r="A4331" s="11" t="n">
        <v>15.593</v>
      </c>
      <c r="F4331" s="13" t="n">
        <v>42916.3749999895</v>
      </c>
      <c r="G4331" s="0" t="n">
        <f aca="false">MONTH(F4331)</f>
        <v>6</v>
      </c>
      <c r="H4331" s="0" t="n">
        <f aca="false">DAY(F4331)</f>
        <v>30</v>
      </c>
      <c r="I4331" s="0" t="n">
        <f aca="false">HOUR(F4331)</f>
        <v>8</v>
      </c>
      <c r="J4331" s="0" t="n">
        <f aca="false">A4331*$C$8/$C$7</f>
        <v>12.4166408962001</v>
      </c>
    </row>
    <row r="4332" customFormat="false" ht="15" hidden="false" customHeight="false" outlineLevel="0" collapsed="false">
      <c r="A4332" s="11" t="n">
        <v>18.183</v>
      </c>
      <c r="F4332" s="13" t="n">
        <v>42916.4166666562</v>
      </c>
      <c r="G4332" s="0" t="n">
        <f aca="false">MONTH(F4332)</f>
        <v>6</v>
      </c>
      <c r="H4332" s="0" t="n">
        <f aca="false">DAY(F4332)</f>
        <v>30</v>
      </c>
      <c r="I4332" s="0" t="n">
        <f aca="false">HOUR(F4332)</f>
        <v>9</v>
      </c>
      <c r="J4332" s="0" t="n">
        <f aca="false">A4332*$C$8/$C$7</f>
        <v>14.4790470990577</v>
      </c>
    </row>
    <row r="4333" customFormat="false" ht="15" hidden="false" customHeight="false" outlineLevel="0" collapsed="false">
      <c r="A4333" s="11" t="n">
        <v>19.719</v>
      </c>
      <c r="F4333" s="13" t="n">
        <v>42916.4583333228</v>
      </c>
      <c r="G4333" s="0" t="n">
        <f aca="false">MONTH(F4333)</f>
        <v>6</v>
      </c>
      <c r="H4333" s="0" t="n">
        <f aca="false">DAY(F4333)</f>
        <v>30</v>
      </c>
      <c r="I4333" s="0" t="n">
        <f aca="false">HOUR(F4333)</f>
        <v>10</v>
      </c>
      <c r="J4333" s="0" t="n">
        <f aca="false">A4333*$C$8/$C$7</f>
        <v>15.7021574958103</v>
      </c>
    </row>
    <row r="4334" customFormat="false" ht="15" hidden="false" customHeight="false" outlineLevel="0" collapsed="false">
      <c r="A4334" s="11" t="n">
        <v>20.539</v>
      </c>
      <c r="F4334" s="13" t="n">
        <v>42916.4999999895</v>
      </c>
      <c r="G4334" s="0" t="n">
        <f aca="false">MONTH(F4334)</f>
        <v>6</v>
      </c>
      <c r="H4334" s="0" t="n">
        <f aca="false">DAY(F4334)</f>
        <v>30</v>
      </c>
      <c r="I4334" s="0" t="n">
        <f aca="false">HOUR(F4334)</f>
        <v>11</v>
      </c>
      <c r="J4334" s="0" t="n">
        <f aca="false">A4334*$C$8/$C$7</f>
        <v>16.35512007741</v>
      </c>
    </row>
    <row r="4335" customFormat="false" ht="15" hidden="false" customHeight="false" outlineLevel="0" collapsed="false">
      <c r="A4335" s="11" t="n">
        <v>19.826</v>
      </c>
      <c r="F4335" s="13" t="n">
        <v>42916.5416666562</v>
      </c>
      <c r="G4335" s="0" t="n">
        <f aca="false">MONTH(F4335)</f>
        <v>6</v>
      </c>
      <c r="H4335" s="0" t="n">
        <f aca="false">DAY(F4335)</f>
        <v>30</v>
      </c>
      <c r="I4335" s="0" t="n">
        <f aca="false">HOUR(F4335)</f>
        <v>12</v>
      </c>
      <c r="J4335" s="0" t="n">
        <f aca="false">A4335*$C$8/$C$7</f>
        <v>15.7873611497508</v>
      </c>
    </row>
    <row r="4336" customFormat="false" ht="15" hidden="false" customHeight="false" outlineLevel="0" collapsed="false">
      <c r="A4336" s="11" t="n">
        <v>18.546</v>
      </c>
      <c r="F4336" s="13" t="n">
        <v>42916.5833333228</v>
      </c>
      <c r="G4336" s="0" t="n">
        <f aca="false">MONTH(F4336)</f>
        <v>6</v>
      </c>
      <c r="H4336" s="0" t="n">
        <f aca="false">DAY(F4336)</f>
        <v>30</v>
      </c>
      <c r="I4336" s="0" t="n">
        <f aca="false">HOUR(F4336)</f>
        <v>13</v>
      </c>
      <c r="J4336" s="0" t="n">
        <f aca="false">A4336*$C$8/$C$7</f>
        <v>14.7681024857903</v>
      </c>
    </row>
    <row r="4337" customFormat="false" ht="15" hidden="false" customHeight="false" outlineLevel="0" collapsed="false">
      <c r="A4337" s="11" t="n">
        <v>15.908</v>
      </c>
      <c r="F4337" s="13" t="n">
        <v>42916.6249999895</v>
      </c>
      <c r="G4337" s="0" t="n">
        <f aca="false">MONTH(F4337)</f>
        <v>6</v>
      </c>
      <c r="H4337" s="0" t="n">
        <f aca="false">DAY(F4337)</f>
        <v>30</v>
      </c>
      <c r="I4337" s="0" t="n">
        <f aca="false">HOUR(F4337)</f>
        <v>14</v>
      </c>
      <c r="J4337" s="0" t="n">
        <f aca="false">A4337*$C$8/$C$7</f>
        <v>12.6674740830342</v>
      </c>
    </row>
    <row r="4338" customFormat="false" ht="15" hidden="false" customHeight="false" outlineLevel="0" collapsed="false">
      <c r="A4338" s="11" t="n">
        <v>10.32</v>
      </c>
      <c r="F4338" s="13" t="n">
        <v>42916.6666666562</v>
      </c>
      <c r="G4338" s="0" t="n">
        <f aca="false">MONTH(F4338)</f>
        <v>6</v>
      </c>
      <c r="H4338" s="0" t="n">
        <f aca="false">DAY(F4338)</f>
        <v>30</v>
      </c>
      <c r="I4338" s="0" t="n">
        <f aca="false">HOUR(F4338)</f>
        <v>15</v>
      </c>
      <c r="J4338" s="0" t="n">
        <f aca="false">A4338*$C$8/$C$7</f>
        <v>8.21777297818158</v>
      </c>
    </row>
    <row r="4339" customFormat="false" ht="15" hidden="false" customHeight="false" outlineLevel="0" collapsed="false">
      <c r="A4339" s="11" t="n">
        <v>6.9113</v>
      </c>
      <c r="F4339" s="13" t="n">
        <v>42916.7083333228</v>
      </c>
      <c r="G4339" s="0" t="n">
        <f aca="false">MONTH(F4339)</f>
        <v>6</v>
      </c>
      <c r="H4339" s="0" t="n">
        <f aca="false">DAY(F4339)</f>
        <v>30</v>
      </c>
      <c r="I4339" s="0" t="n">
        <f aca="false">HOUR(F4339)</f>
        <v>16</v>
      </c>
      <c r="J4339" s="0" t="n">
        <f aca="false">A4339*$C$8/$C$7</f>
        <v>5.50343937830488</v>
      </c>
    </row>
    <row r="4340" customFormat="false" ht="15" hidden="false" customHeight="false" outlineLevel="0" collapsed="false">
      <c r="A4340" s="11" t="n">
        <v>3.9296</v>
      </c>
      <c r="F4340" s="13" t="n">
        <v>42916.7499999895</v>
      </c>
      <c r="G4340" s="0" t="n">
        <f aca="false">MONTH(F4340)</f>
        <v>6</v>
      </c>
      <c r="H4340" s="0" t="n">
        <f aca="false">DAY(F4340)</f>
        <v>30</v>
      </c>
      <c r="I4340" s="0" t="n">
        <f aca="false">HOUR(F4340)</f>
        <v>17</v>
      </c>
      <c r="J4340" s="0" t="n">
        <f aca="false">A4340*$C$8/$C$7</f>
        <v>3.12912409835875</v>
      </c>
    </row>
    <row r="4341" customFormat="false" ht="15" hidden="false" customHeight="false" outlineLevel="0" collapsed="false">
      <c r="A4341" s="11" t="n">
        <v>2.0559</v>
      </c>
      <c r="F4341" s="13" t="n">
        <v>42916.7916666561</v>
      </c>
      <c r="G4341" s="0" t="n">
        <f aca="false">MONTH(F4341)</f>
        <v>6</v>
      </c>
      <c r="H4341" s="0" t="n">
        <f aca="false">DAY(F4341)</f>
        <v>30</v>
      </c>
      <c r="I4341" s="0" t="n">
        <f aca="false">HOUR(F4341)</f>
        <v>18</v>
      </c>
      <c r="J4341" s="0" t="n">
        <f aca="false">A4341*$C$8/$C$7</f>
        <v>1.63710459940344</v>
      </c>
    </row>
    <row r="4342" customFormat="false" ht="15" hidden="false" customHeight="false" outlineLevel="0" collapsed="false">
      <c r="A4342" s="11" t="n">
        <v>0.5284</v>
      </c>
      <c r="F4342" s="13" t="n">
        <v>42916.8333333228</v>
      </c>
      <c r="G4342" s="0" t="n">
        <f aca="false">MONTH(F4342)</f>
        <v>6</v>
      </c>
      <c r="H4342" s="0" t="n">
        <f aca="false">DAY(F4342)</f>
        <v>30</v>
      </c>
      <c r="I4342" s="0" t="n">
        <f aca="false">HOUR(F4342)</f>
        <v>19</v>
      </c>
      <c r="J4342" s="0" t="n">
        <f aca="false">A4342*$C$8/$C$7</f>
        <v>0.420762717216196</v>
      </c>
    </row>
    <row r="4343" customFormat="false" ht="15" hidden="false" customHeight="false" outlineLevel="0" collapsed="false">
      <c r="A4343" s="11" t="n">
        <v>0</v>
      </c>
      <c r="F4343" s="13" t="n">
        <v>42916.8749999895</v>
      </c>
      <c r="G4343" s="0" t="n">
        <f aca="false">MONTH(F4343)</f>
        <v>6</v>
      </c>
      <c r="H4343" s="0" t="n">
        <f aca="false">DAY(F4343)</f>
        <v>30</v>
      </c>
      <c r="I4343" s="0" t="n">
        <f aca="false">HOUR(F4343)</f>
        <v>20</v>
      </c>
      <c r="J4343" s="0" t="n">
        <f aca="false">A4343*$C$8/$C$7</f>
        <v>0</v>
      </c>
    </row>
    <row r="4344" customFormat="false" ht="15" hidden="false" customHeight="false" outlineLevel="0" collapsed="false">
      <c r="A4344" s="11" t="n">
        <v>0</v>
      </c>
      <c r="F4344" s="13" t="n">
        <v>42916.9166666561</v>
      </c>
      <c r="G4344" s="0" t="n">
        <f aca="false">MONTH(F4344)</f>
        <v>6</v>
      </c>
      <c r="H4344" s="0" t="n">
        <f aca="false">DAY(F4344)</f>
        <v>30</v>
      </c>
      <c r="I4344" s="0" t="n">
        <f aca="false">HOUR(F4344)</f>
        <v>21</v>
      </c>
      <c r="J4344" s="0" t="n">
        <f aca="false">A4344*$C$8/$C$7</f>
        <v>0</v>
      </c>
    </row>
    <row r="4345" customFormat="false" ht="15" hidden="false" customHeight="false" outlineLevel="0" collapsed="false">
      <c r="A4345" s="11" t="n">
        <v>0</v>
      </c>
      <c r="F4345" s="13" t="n">
        <v>42916.9583333228</v>
      </c>
      <c r="G4345" s="0" t="n">
        <f aca="false">MONTH(F4345)</f>
        <v>6</v>
      </c>
      <c r="H4345" s="0" t="n">
        <f aca="false">DAY(F4345)</f>
        <v>30</v>
      </c>
      <c r="I4345" s="0" t="n">
        <f aca="false">HOUR(F4345)</f>
        <v>22</v>
      </c>
      <c r="J4345" s="0" t="n">
        <f aca="false">A4345*$C$8/$C$7</f>
        <v>0</v>
      </c>
    </row>
    <row r="4346" customFormat="false" ht="15" hidden="false" customHeight="false" outlineLevel="0" collapsed="false">
      <c r="A4346" s="11" t="n">
        <v>0</v>
      </c>
      <c r="F4346" s="13" t="n">
        <v>42916.9999999895</v>
      </c>
      <c r="G4346" s="0" t="n">
        <f aca="false">MONTH(F4346)</f>
        <v>6</v>
      </c>
      <c r="H4346" s="0" t="n">
        <f aca="false">DAY(F4346)</f>
        <v>30</v>
      </c>
      <c r="I4346" s="0" t="n">
        <f aca="false">HOUR(F4346)</f>
        <v>23</v>
      </c>
      <c r="J4346" s="0" t="n">
        <f aca="false">A4346*$C$8/$C$7</f>
        <v>0</v>
      </c>
    </row>
    <row r="4347" customFormat="false" ht="15" hidden="false" customHeight="false" outlineLevel="0" collapsed="false">
      <c r="A4347" s="11" t="n">
        <v>0</v>
      </c>
      <c r="F4347" s="13" t="n">
        <v>42917.0416666561</v>
      </c>
      <c r="G4347" s="0" t="n">
        <f aca="false">MONTH(F4347)</f>
        <v>7</v>
      </c>
      <c r="H4347" s="0" t="n">
        <f aca="false">DAY(F4347)</f>
        <v>1</v>
      </c>
      <c r="I4347" s="0" t="n">
        <f aca="false">HOUR(F4347)</f>
        <v>0</v>
      </c>
      <c r="J4347" s="0" t="n">
        <f aca="false">A4347*$C$8/$C$7</f>
        <v>0</v>
      </c>
    </row>
    <row r="4348" customFormat="false" ht="15" hidden="false" customHeight="false" outlineLevel="0" collapsed="false">
      <c r="A4348" s="11" t="n">
        <v>0</v>
      </c>
      <c r="F4348" s="13" t="n">
        <v>42917.0833333228</v>
      </c>
      <c r="G4348" s="0" t="n">
        <f aca="false">MONTH(F4348)</f>
        <v>7</v>
      </c>
      <c r="H4348" s="0" t="n">
        <f aca="false">DAY(F4348)</f>
        <v>1</v>
      </c>
      <c r="I4348" s="0" t="n">
        <f aca="false">HOUR(F4348)</f>
        <v>1</v>
      </c>
      <c r="J4348" s="0" t="n">
        <f aca="false">A4348*$C$8/$C$7</f>
        <v>0</v>
      </c>
    </row>
    <row r="4349" customFormat="false" ht="15" hidden="false" customHeight="false" outlineLevel="0" collapsed="false">
      <c r="A4349" s="11" t="n">
        <v>0.0012108</v>
      </c>
      <c r="F4349" s="13" t="n">
        <v>42917.1249999895</v>
      </c>
      <c r="G4349" s="0" t="n">
        <f aca="false">MONTH(F4349)</f>
        <v>7</v>
      </c>
      <c r="H4349" s="0" t="n">
        <f aca="false">DAY(F4349)</f>
        <v>1</v>
      </c>
      <c r="I4349" s="0" t="n">
        <f aca="false">HOUR(F4349)</f>
        <v>2</v>
      </c>
      <c r="J4349" s="0" t="n">
        <f aca="false">A4349*$C$8/$C$7</f>
        <v>0.000964154992440141</v>
      </c>
    </row>
    <row r="4350" customFormat="false" ht="15" hidden="false" customHeight="false" outlineLevel="0" collapsed="false">
      <c r="A4350" s="11" t="n">
        <v>0.70854</v>
      </c>
      <c r="F4350" s="13" t="n">
        <v>42917.1666666561</v>
      </c>
      <c r="G4350" s="0" t="n">
        <f aca="false">MONTH(F4350)</f>
        <v>7</v>
      </c>
      <c r="H4350" s="0" t="n">
        <f aca="false">DAY(F4350)</f>
        <v>1</v>
      </c>
      <c r="I4350" s="0" t="n">
        <f aca="false">HOUR(F4350)</f>
        <v>3</v>
      </c>
      <c r="J4350" s="0" t="n">
        <f aca="false">A4350*$C$8/$C$7</f>
        <v>0.564207448252013</v>
      </c>
    </row>
    <row r="4351" customFormat="false" ht="15" hidden="false" customHeight="false" outlineLevel="0" collapsed="false">
      <c r="A4351" s="11" t="n">
        <v>1.9388</v>
      </c>
      <c r="F4351" s="13" t="n">
        <v>42917.2083333228</v>
      </c>
      <c r="G4351" s="0" t="n">
        <f aca="false">MONTH(F4351)</f>
        <v>7</v>
      </c>
      <c r="H4351" s="0" t="n">
        <f aca="false">DAY(F4351)</f>
        <v>1</v>
      </c>
      <c r="I4351" s="0" t="n">
        <f aca="false">HOUR(F4351)</f>
        <v>4</v>
      </c>
      <c r="J4351" s="0" t="n">
        <f aca="false">A4351*$C$8/$C$7</f>
        <v>1.54385835756768</v>
      </c>
    </row>
    <row r="4352" customFormat="false" ht="15" hidden="false" customHeight="false" outlineLevel="0" collapsed="false">
      <c r="A4352" s="11" t="n">
        <v>4.7295</v>
      </c>
      <c r="F4352" s="13" t="n">
        <v>42917.2499999895</v>
      </c>
      <c r="G4352" s="0" t="n">
        <f aca="false">MONTH(F4352)</f>
        <v>7</v>
      </c>
      <c r="H4352" s="0" t="n">
        <f aca="false">DAY(F4352)</f>
        <v>1</v>
      </c>
      <c r="I4352" s="0" t="n">
        <f aca="false">HOUR(F4352)</f>
        <v>5</v>
      </c>
      <c r="J4352" s="0" t="n">
        <f aca="false">A4352*$C$8/$C$7</f>
        <v>3.76608113375095</v>
      </c>
    </row>
    <row r="4353" customFormat="false" ht="15" hidden="false" customHeight="false" outlineLevel="0" collapsed="false">
      <c r="A4353" s="11" t="n">
        <v>8.5409</v>
      </c>
      <c r="F4353" s="13" t="n">
        <v>42917.2916666561</v>
      </c>
      <c r="G4353" s="0" t="n">
        <f aca="false">MONTH(F4353)</f>
        <v>7</v>
      </c>
      <c r="H4353" s="0" t="n">
        <f aca="false">DAY(F4353)</f>
        <v>1</v>
      </c>
      <c r="I4353" s="0" t="n">
        <f aca="false">HOUR(F4353)</f>
        <v>6</v>
      </c>
      <c r="J4353" s="0" t="n">
        <f aca="false">A4353*$C$8/$C$7</f>
        <v>6.8010830648596</v>
      </c>
    </row>
    <row r="4354" customFormat="false" ht="15" hidden="false" customHeight="false" outlineLevel="0" collapsed="false">
      <c r="A4354" s="11" t="n">
        <v>11.97</v>
      </c>
      <c r="F4354" s="13" t="n">
        <v>42917.3333333228</v>
      </c>
      <c r="G4354" s="0" t="n">
        <f aca="false">MONTH(F4354)</f>
        <v>7</v>
      </c>
      <c r="H4354" s="0" t="n">
        <f aca="false">DAY(F4354)</f>
        <v>1</v>
      </c>
      <c r="I4354" s="0" t="n">
        <f aca="false">HOUR(F4354)</f>
        <v>7</v>
      </c>
      <c r="J4354" s="0" t="n">
        <f aca="false">A4354*$C$8/$C$7</f>
        <v>9.53166109969317</v>
      </c>
    </row>
    <row r="4355" customFormat="false" ht="15" hidden="false" customHeight="false" outlineLevel="0" collapsed="false">
      <c r="A4355" s="11" t="n">
        <v>15.239</v>
      </c>
      <c r="F4355" s="13" t="n">
        <v>42917.3749999894</v>
      </c>
      <c r="G4355" s="0" t="n">
        <f aca="false">MONTH(F4355)</f>
        <v>7</v>
      </c>
      <c r="H4355" s="0" t="n">
        <f aca="false">DAY(F4355)</f>
        <v>1</v>
      </c>
      <c r="I4355" s="0" t="n">
        <f aca="false">HOUR(F4355)</f>
        <v>8</v>
      </c>
      <c r="J4355" s="0" t="n">
        <f aca="false">A4355*$C$8/$C$7</f>
        <v>12.1347521719486</v>
      </c>
    </row>
    <row r="4356" customFormat="false" ht="15" hidden="false" customHeight="false" outlineLevel="0" collapsed="false">
      <c r="A4356" s="11" t="n">
        <v>18.021</v>
      </c>
      <c r="F4356" s="13" t="n">
        <v>42917.4166666561</v>
      </c>
      <c r="G4356" s="0" t="n">
        <f aca="false">MONTH(F4356)</f>
        <v>7</v>
      </c>
      <c r="H4356" s="0" t="n">
        <f aca="false">DAY(F4356)</f>
        <v>1</v>
      </c>
      <c r="I4356" s="0" t="n">
        <f aca="false">HOUR(F4356)</f>
        <v>9</v>
      </c>
      <c r="J4356" s="0" t="n">
        <f aca="false">A4356*$C$8/$C$7</f>
        <v>14.3500471744002</v>
      </c>
    </row>
    <row r="4357" customFormat="false" ht="15" hidden="false" customHeight="false" outlineLevel="0" collapsed="false">
      <c r="A4357" s="11" t="n">
        <v>19.669</v>
      </c>
      <c r="F4357" s="13" t="n">
        <v>42917.4583333228</v>
      </c>
      <c r="G4357" s="0" t="n">
        <f aca="false">MONTH(F4357)</f>
        <v>7</v>
      </c>
      <c r="H4357" s="0" t="n">
        <f aca="false">DAY(F4357)</f>
        <v>1</v>
      </c>
      <c r="I4357" s="0" t="n">
        <f aca="false">HOUR(F4357)</f>
        <v>10</v>
      </c>
      <c r="J4357" s="0" t="n">
        <f aca="false">A4357*$C$8/$C$7</f>
        <v>15.6623427042494</v>
      </c>
    </row>
    <row r="4358" customFormat="false" ht="15" hidden="false" customHeight="false" outlineLevel="0" collapsed="false">
      <c r="A4358" s="11" t="n">
        <v>21.193</v>
      </c>
      <c r="F4358" s="13" t="n">
        <v>42917.4999999894</v>
      </c>
      <c r="G4358" s="0" t="n">
        <f aca="false">MONTH(F4358)</f>
        <v>7</v>
      </c>
      <c r="H4358" s="0" t="n">
        <f aca="false">DAY(F4358)</f>
        <v>1</v>
      </c>
      <c r="I4358" s="0" t="n">
        <f aca="false">HOUR(F4358)</f>
        <v>11</v>
      </c>
      <c r="J4358" s="0" t="n">
        <f aca="false">A4358*$C$8/$C$7</f>
        <v>16.8758975510273</v>
      </c>
    </row>
    <row r="4359" customFormat="false" ht="15" hidden="false" customHeight="false" outlineLevel="0" collapsed="false">
      <c r="A4359" s="11" t="n">
        <v>21.442</v>
      </c>
      <c r="F4359" s="13" t="n">
        <v>42917.5416666561</v>
      </c>
      <c r="G4359" s="0" t="n">
        <f aca="false">MONTH(F4359)</f>
        <v>7</v>
      </c>
      <c r="H4359" s="0" t="n">
        <f aca="false">DAY(F4359)</f>
        <v>1</v>
      </c>
      <c r="I4359" s="0" t="n">
        <f aca="false">HOUR(F4359)</f>
        <v>12</v>
      </c>
      <c r="J4359" s="0" t="n">
        <f aca="false">A4359*$C$8/$C$7</f>
        <v>17.0741752130009</v>
      </c>
    </row>
    <row r="4360" customFormat="false" ht="15" hidden="false" customHeight="false" outlineLevel="0" collapsed="false">
      <c r="A4360" s="11" t="n">
        <v>18.736</v>
      </c>
      <c r="F4360" s="13" t="n">
        <v>42917.5833333228</v>
      </c>
      <c r="G4360" s="0" t="n">
        <f aca="false">MONTH(F4360)</f>
        <v>7</v>
      </c>
      <c r="H4360" s="0" t="n">
        <f aca="false">DAY(F4360)</f>
        <v>1</v>
      </c>
      <c r="I4360" s="0" t="n">
        <f aca="false">HOUR(F4360)</f>
        <v>13</v>
      </c>
      <c r="J4360" s="0" t="n">
        <f aca="false">A4360*$C$8/$C$7</f>
        <v>14.9193986937219</v>
      </c>
    </row>
    <row r="4361" customFormat="false" ht="15" hidden="false" customHeight="false" outlineLevel="0" collapsed="false">
      <c r="A4361" s="11" t="n">
        <v>15.224</v>
      </c>
      <c r="F4361" s="13" t="n">
        <v>42917.6249999894</v>
      </c>
      <c r="G4361" s="0" t="n">
        <f aca="false">MONTH(F4361)</f>
        <v>7</v>
      </c>
      <c r="H4361" s="0" t="n">
        <f aca="false">DAY(F4361)</f>
        <v>1</v>
      </c>
      <c r="I4361" s="0" t="n">
        <f aca="false">HOUR(F4361)</f>
        <v>14</v>
      </c>
      <c r="J4361" s="0" t="n">
        <f aca="false">A4361*$C$8/$C$7</f>
        <v>12.1228077344803</v>
      </c>
    </row>
    <row r="4362" customFormat="false" ht="15" hidden="false" customHeight="false" outlineLevel="0" collapsed="false">
      <c r="A4362" s="11" t="n">
        <v>9.8354</v>
      </c>
      <c r="F4362" s="13" t="n">
        <v>42917.6666666561</v>
      </c>
      <c r="G4362" s="0" t="n">
        <f aca="false">MONTH(F4362)</f>
        <v>7</v>
      </c>
      <c r="H4362" s="0" t="n">
        <f aca="false">DAY(F4362)</f>
        <v>1</v>
      </c>
      <c r="I4362" s="0" t="n">
        <f aca="false">HOUR(F4362)</f>
        <v>15</v>
      </c>
      <c r="J4362" s="0" t="n">
        <f aca="false">A4362*$C$8/$C$7</f>
        <v>7.83188801837278</v>
      </c>
    </row>
    <row r="4363" customFormat="false" ht="15" hidden="false" customHeight="false" outlineLevel="0" collapsed="false">
      <c r="A4363" s="11" t="n">
        <v>6.7661</v>
      </c>
      <c r="F4363" s="13" t="n">
        <v>42917.7083333228</v>
      </c>
      <c r="G4363" s="0" t="n">
        <f aca="false">MONTH(F4363)</f>
        <v>7</v>
      </c>
      <c r="H4363" s="0" t="n">
        <f aca="false">DAY(F4363)</f>
        <v>1</v>
      </c>
      <c r="I4363" s="0" t="n">
        <f aca="false">HOUR(F4363)</f>
        <v>16</v>
      </c>
      <c r="J4363" s="0" t="n">
        <f aca="false">A4363*$C$8/$C$7</f>
        <v>5.38781722361186</v>
      </c>
    </row>
    <row r="4364" customFormat="false" ht="15" hidden="false" customHeight="false" outlineLevel="0" collapsed="false">
      <c r="A4364" s="11" t="n">
        <v>3.8126</v>
      </c>
      <c r="F4364" s="13" t="n">
        <v>42917.7499999894</v>
      </c>
      <c r="G4364" s="0" t="n">
        <f aca="false">MONTH(F4364)</f>
        <v>7</v>
      </c>
      <c r="H4364" s="0" t="n">
        <f aca="false">DAY(F4364)</f>
        <v>1</v>
      </c>
      <c r="I4364" s="0" t="n">
        <f aca="false">HOUR(F4364)</f>
        <v>17</v>
      </c>
      <c r="J4364" s="0" t="n">
        <f aca="false">A4364*$C$8/$C$7</f>
        <v>3.03595748610611</v>
      </c>
    </row>
    <row r="4365" customFormat="false" ht="15" hidden="false" customHeight="false" outlineLevel="0" collapsed="false">
      <c r="A4365" s="11" t="n">
        <v>2.0378</v>
      </c>
      <c r="F4365" s="13" t="n">
        <v>42917.7916666561</v>
      </c>
      <c r="G4365" s="0" t="n">
        <f aca="false">MONTH(F4365)</f>
        <v>7</v>
      </c>
      <c r="H4365" s="0" t="n">
        <f aca="false">DAY(F4365)</f>
        <v>1</v>
      </c>
      <c r="I4365" s="0" t="n">
        <f aca="false">HOUR(F4365)</f>
        <v>18</v>
      </c>
      <c r="J4365" s="0" t="n">
        <f aca="false">A4365*$C$8/$C$7</f>
        <v>1.62269164485837</v>
      </c>
    </row>
    <row r="4366" customFormat="false" ht="15" hidden="false" customHeight="false" outlineLevel="0" collapsed="false">
      <c r="A4366" s="11" t="n">
        <v>0.51213</v>
      </c>
      <c r="F4366" s="13" t="n">
        <v>42917.8333333228</v>
      </c>
      <c r="G4366" s="0" t="n">
        <f aca="false">MONTH(F4366)</f>
        <v>7</v>
      </c>
      <c r="H4366" s="0" t="n">
        <f aca="false">DAY(F4366)</f>
        <v>1</v>
      </c>
      <c r="I4366" s="0" t="n">
        <f aca="false">HOUR(F4366)</f>
        <v>19</v>
      </c>
      <c r="J4366" s="0" t="n">
        <f aca="false">A4366*$C$8/$C$7</f>
        <v>0.407806984042261</v>
      </c>
    </row>
    <row r="4367" customFormat="false" ht="15" hidden="false" customHeight="false" outlineLevel="0" collapsed="false">
      <c r="A4367" s="11" t="n">
        <v>0</v>
      </c>
      <c r="F4367" s="13" t="n">
        <v>42917.8749999894</v>
      </c>
      <c r="G4367" s="0" t="n">
        <f aca="false">MONTH(F4367)</f>
        <v>7</v>
      </c>
      <c r="H4367" s="0" t="n">
        <f aca="false">DAY(F4367)</f>
        <v>1</v>
      </c>
      <c r="I4367" s="0" t="n">
        <f aca="false">HOUR(F4367)</f>
        <v>20</v>
      </c>
      <c r="J4367" s="0" t="n">
        <f aca="false">A4367*$C$8/$C$7</f>
        <v>0</v>
      </c>
    </row>
    <row r="4368" customFormat="false" ht="15" hidden="false" customHeight="false" outlineLevel="0" collapsed="false">
      <c r="A4368" s="11" t="n">
        <v>0</v>
      </c>
      <c r="F4368" s="13" t="n">
        <v>42917.9166666561</v>
      </c>
      <c r="G4368" s="0" t="n">
        <f aca="false">MONTH(F4368)</f>
        <v>7</v>
      </c>
      <c r="H4368" s="0" t="n">
        <f aca="false">DAY(F4368)</f>
        <v>1</v>
      </c>
      <c r="I4368" s="0" t="n">
        <f aca="false">HOUR(F4368)</f>
        <v>21</v>
      </c>
      <c r="J4368" s="0" t="n">
        <f aca="false">A4368*$C$8/$C$7</f>
        <v>0</v>
      </c>
    </row>
    <row r="4369" customFormat="false" ht="15" hidden="false" customHeight="false" outlineLevel="0" collapsed="false">
      <c r="A4369" s="11" t="n">
        <v>0</v>
      </c>
      <c r="F4369" s="13" t="n">
        <v>42917.9583333227</v>
      </c>
      <c r="G4369" s="0" t="n">
        <f aca="false">MONTH(F4369)</f>
        <v>7</v>
      </c>
      <c r="H4369" s="0" t="n">
        <f aca="false">DAY(F4369)</f>
        <v>1</v>
      </c>
      <c r="I4369" s="0" t="n">
        <f aca="false">HOUR(F4369)</f>
        <v>22</v>
      </c>
      <c r="J4369" s="0" t="n">
        <f aca="false">A4369*$C$8/$C$7</f>
        <v>0</v>
      </c>
    </row>
    <row r="4370" customFormat="false" ht="15" hidden="false" customHeight="false" outlineLevel="0" collapsed="false">
      <c r="A4370" s="11" t="n">
        <v>0</v>
      </c>
      <c r="F4370" s="13" t="n">
        <v>42917.9999999894</v>
      </c>
      <c r="G4370" s="0" t="n">
        <f aca="false">MONTH(F4370)</f>
        <v>7</v>
      </c>
      <c r="H4370" s="0" t="n">
        <f aca="false">DAY(F4370)</f>
        <v>1</v>
      </c>
      <c r="I4370" s="0" t="n">
        <f aca="false">HOUR(F4370)</f>
        <v>23</v>
      </c>
      <c r="J4370" s="0" t="n">
        <f aca="false">A4370*$C$8/$C$7</f>
        <v>0</v>
      </c>
    </row>
    <row r="4371" customFormat="false" ht="15" hidden="false" customHeight="false" outlineLevel="0" collapsed="false">
      <c r="A4371" s="11" t="n">
        <v>0</v>
      </c>
      <c r="F4371" s="13" t="n">
        <v>42918.0416666561</v>
      </c>
      <c r="G4371" s="0" t="n">
        <f aca="false">MONTH(F4371)</f>
        <v>7</v>
      </c>
      <c r="H4371" s="0" t="n">
        <f aca="false">DAY(F4371)</f>
        <v>2</v>
      </c>
      <c r="I4371" s="0" t="n">
        <f aca="false">HOUR(F4371)</f>
        <v>0</v>
      </c>
      <c r="J4371" s="0" t="n">
        <f aca="false">A4371*$C$8/$C$7</f>
        <v>0</v>
      </c>
    </row>
    <row r="4372" customFormat="false" ht="15" hidden="false" customHeight="false" outlineLevel="0" collapsed="false">
      <c r="A4372" s="11" t="n">
        <v>0</v>
      </c>
      <c r="F4372" s="13" t="n">
        <v>42918.0833333227</v>
      </c>
      <c r="G4372" s="0" t="n">
        <f aca="false">MONTH(F4372)</f>
        <v>7</v>
      </c>
      <c r="H4372" s="0" t="n">
        <f aca="false">DAY(F4372)</f>
        <v>2</v>
      </c>
      <c r="I4372" s="0" t="n">
        <f aca="false">HOUR(F4372)</f>
        <v>1</v>
      </c>
      <c r="J4372" s="0" t="n">
        <f aca="false">A4372*$C$8/$C$7</f>
        <v>0</v>
      </c>
    </row>
    <row r="4373" customFormat="false" ht="15" hidden="false" customHeight="false" outlineLevel="0" collapsed="false">
      <c r="A4373" s="11" t="n">
        <v>0</v>
      </c>
      <c r="F4373" s="13" t="n">
        <v>42918.1249999894</v>
      </c>
      <c r="G4373" s="0" t="n">
        <f aca="false">MONTH(F4373)</f>
        <v>7</v>
      </c>
      <c r="H4373" s="0" t="n">
        <f aca="false">DAY(F4373)</f>
        <v>2</v>
      </c>
      <c r="I4373" s="0" t="n">
        <f aca="false">HOUR(F4373)</f>
        <v>2</v>
      </c>
      <c r="J4373" s="0" t="n">
        <f aca="false">A4373*$C$8/$C$7</f>
        <v>0</v>
      </c>
    </row>
    <row r="4374" customFormat="false" ht="15" hidden="false" customHeight="false" outlineLevel="0" collapsed="false">
      <c r="A4374" s="11" t="n">
        <v>0.72898</v>
      </c>
      <c r="F4374" s="13" t="n">
        <v>42918.1666666561</v>
      </c>
      <c r="G4374" s="0" t="n">
        <f aca="false">MONTH(F4374)</f>
        <v>7</v>
      </c>
      <c r="H4374" s="0" t="n">
        <f aca="false">DAY(F4374)</f>
        <v>2</v>
      </c>
      <c r="I4374" s="0" t="n">
        <f aca="false">HOUR(F4374)</f>
        <v>3</v>
      </c>
      <c r="J4374" s="0" t="n">
        <f aca="false">A4374*$C$8/$C$7</f>
        <v>0.580483735042132</v>
      </c>
    </row>
    <row r="4375" customFormat="false" ht="15" hidden="false" customHeight="false" outlineLevel="0" collapsed="false">
      <c r="A4375" s="11" t="n">
        <v>1.8443</v>
      </c>
      <c r="F4375" s="13" t="n">
        <v>42918.2083333227</v>
      </c>
      <c r="G4375" s="0" t="n">
        <f aca="false">MONTH(F4375)</f>
        <v>7</v>
      </c>
      <c r="H4375" s="0" t="n">
        <f aca="false">DAY(F4375)</f>
        <v>2</v>
      </c>
      <c r="I4375" s="0" t="n">
        <f aca="false">HOUR(F4375)</f>
        <v>4</v>
      </c>
      <c r="J4375" s="0" t="n">
        <f aca="false">A4375*$C$8/$C$7</f>
        <v>1.46860840151747</v>
      </c>
    </row>
    <row r="4376" customFormat="false" ht="15" hidden="false" customHeight="false" outlineLevel="0" collapsed="false">
      <c r="A4376" s="11" t="n">
        <v>4.7348</v>
      </c>
      <c r="F4376" s="13" t="n">
        <v>42918.2499999894</v>
      </c>
      <c r="G4376" s="0" t="n">
        <f aca="false">MONTH(F4376)</f>
        <v>7</v>
      </c>
      <c r="H4376" s="0" t="n">
        <f aca="false">DAY(F4376)</f>
        <v>2</v>
      </c>
      <c r="I4376" s="0" t="n">
        <f aca="false">HOUR(F4376)</f>
        <v>5</v>
      </c>
      <c r="J4376" s="0" t="n">
        <f aca="false">A4376*$C$8/$C$7</f>
        <v>3.77030150165641</v>
      </c>
    </row>
    <row r="4377" customFormat="false" ht="15" hidden="false" customHeight="false" outlineLevel="0" collapsed="false">
      <c r="A4377" s="11" t="n">
        <v>7.7089</v>
      </c>
      <c r="F4377" s="13" t="n">
        <v>42918.2916666561</v>
      </c>
      <c r="G4377" s="0" t="n">
        <f aca="false">MONTH(F4377)</f>
        <v>7</v>
      </c>
      <c r="H4377" s="0" t="n">
        <f aca="false">DAY(F4377)</f>
        <v>2</v>
      </c>
      <c r="I4377" s="0" t="n">
        <f aca="false">HOUR(F4377)</f>
        <v>6</v>
      </c>
      <c r="J4377" s="0" t="n">
        <f aca="false">A4377*$C$8/$C$7</f>
        <v>6.13856493328527</v>
      </c>
    </row>
    <row r="4378" customFormat="false" ht="15" hidden="false" customHeight="false" outlineLevel="0" collapsed="false">
      <c r="A4378" s="11" t="n">
        <v>12.745</v>
      </c>
      <c r="F4378" s="13" t="n">
        <v>42918.3333333227</v>
      </c>
      <c r="G4378" s="0" t="n">
        <f aca="false">MONTH(F4378)</f>
        <v>7</v>
      </c>
      <c r="H4378" s="0" t="n">
        <f aca="false">DAY(F4378)</f>
        <v>2</v>
      </c>
      <c r="I4378" s="0" t="n">
        <f aca="false">HOUR(F4378)</f>
        <v>7</v>
      </c>
      <c r="J4378" s="0" t="n">
        <f aca="false">A4378*$C$8/$C$7</f>
        <v>10.148790368888</v>
      </c>
    </row>
    <row r="4379" customFormat="false" ht="15" hidden="false" customHeight="false" outlineLevel="0" collapsed="false">
      <c r="A4379" s="11" t="n">
        <v>17.492</v>
      </c>
      <c r="F4379" s="13" t="n">
        <v>42918.3749999894</v>
      </c>
      <c r="G4379" s="0" t="n">
        <f aca="false">MONTH(F4379)</f>
        <v>7</v>
      </c>
      <c r="H4379" s="0" t="n">
        <f aca="false">DAY(F4379)</f>
        <v>2</v>
      </c>
      <c r="I4379" s="0" t="n">
        <f aca="false">HOUR(F4379)</f>
        <v>8</v>
      </c>
      <c r="J4379" s="0" t="n">
        <f aca="false">A4379*$C$8/$C$7</f>
        <v>13.9288066796853</v>
      </c>
    </row>
    <row r="4380" customFormat="false" ht="15" hidden="false" customHeight="false" outlineLevel="0" collapsed="false">
      <c r="A4380" s="11" t="n">
        <v>18.239</v>
      </c>
      <c r="F4380" s="13" t="n">
        <v>42918.4166666561</v>
      </c>
      <c r="G4380" s="0" t="n">
        <f aca="false">MONTH(F4380)</f>
        <v>7</v>
      </c>
      <c r="H4380" s="0" t="n">
        <f aca="false">DAY(F4380)</f>
        <v>2</v>
      </c>
      <c r="I4380" s="0" t="n">
        <f aca="false">HOUR(F4380)</f>
        <v>9</v>
      </c>
      <c r="J4380" s="0" t="n">
        <f aca="false">A4380*$C$8/$C$7</f>
        <v>14.523639665606</v>
      </c>
    </row>
    <row r="4381" customFormat="false" ht="15" hidden="false" customHeight="false" outlineLevel="0" collapsed="false">
      <c r="A4381" s="11" t="n">
        <v>20.384</v>
      </c>
      <c r="F4381" s="13" t="n">
        <v>42918.4583333227</v>
      </c>
      <c r="G4381" s="0" t="n">
        <f aca="false">MONTH(F4381)</f>
        <v>7</v>
      </c>
      <c r="H4381" s="0" t="n">
        <f aca="false">DAY(F4381)</f>
        <v>2</v>
      </c>
      <c r="I4381" s="0" t="n">
        <f aca="false">HOUR(F4381)</f>
        <v>10</v>
      </c>
      <c r="J4381" s="0" t="n">
        <f aca="false">A4381*$C$8/$C$7</f>
        <v>16.2316942235711</v>
      </c>
    </row>
    <row r="4382" customFormat="false" ht="15" hidden="false" customHeight="false" outlineLevel="0" collapsed="false">
      <c r="A4382" s="11" t="n">
        <v>19.579</v>
      </c>
      <c r="F4382" s="13" t="n">
        <v>42918.4999999894</v>
      </c>
      <c r="G4382" s="0" t="n">
        <f aca="false">MONTH(F4382)</f>
        <v>7</v>
      </c>
      <c r="H4382" s="0" t="n">
        <f aca="false">DAY(F4382)</f>
        <v>2</v>
      </c>
      <c r="I4382" s="0" t="n">
        <f aca="false">HOUR(F4382)</f>
        <v>11</v>
      </c>
      <c r="J4382" s="0" t="n">
        <f aca="false">A4382*$C$8/$C$7</f>
        <v>15.5906760794396</v>
      </c>
    </row>
    <row r="4383" customFormat="false" ht="15" hidden="false" customHeight="false" outlineLevel="0" collapsed="false">
      <c r="A4383" s="11" t="n">
        <v>17.929</v>
      </c>
      <c r="F4383" s="13" t="n">
        <v>42918.541666656</v>
      </c>
      <c r="G4383" s="0" t="n">
        <f aca="false">MONTH(F4383)</f>
        <v>7</v>
      </c>
      <c r="H4383" s="0" t="n">
        <f aca="false">DAY(F4383)</f>
        <v>2</v>
      </c>
      <c r="I4383" s="0" t="n">
        <f aca="false">HOUR(F4383)</f>
        <v>12</v>
      </c>
      <c r="J4383" s="0" t="n">
        <f aca="false">A4383*$C$8/$C$7</f>
        <v>14.276787957928</v>
      </c>
    </row>
    <row r="4384" customFormat="false" ht="15" hidden="false" customHeight="false" outlineLevel="0" collapsed="false">
      <c r="A4384" s="11" t="n">
        <v>13.031</v>
      </c>
      <c r="F4384" s="13" t="n">
        <v>42918.5833333227</v>
      </c>
      <c r="G4384" s="0" t="n">
        <f aca="false">MONTH(F4384)</f>
        <v>7</v>
      </c>
      <c r="H4384" s="0" t="n">
        <f aca="false">DAY(F4384)</f>
        <v>2</v>
      </c>
      <c r="I4384" s="0" t="n">
        <f aca="false">HOUR(F4384)</f>
        <v>13</v>
      </c>
      <c r="J4384" s="0" t="n">
        <f aca="false">A4384*$C$8/$C$7</f>
        <v>10.3765309766167</v>
      </c>
    </row>
    <row r="4385" customFormat="false" ht="15" hidden="false" customHeight="false" outlineLevel="0" collapsed="false">
      <c r="A4385" s="11" t="n">
        <v>12.568</v>
      </c>
      <c r="F4385" s="13" t="n">
        <v>42918.6249999894</v>
      </c>
      <c r="G4385" s="0" t="n">
        <f aca="false">MONTH(F4385)</f>
        <v>7</v>
      </c>
      <c r="H4385" s="0" t="n">
        <f aca="false">DAY(F4385)</f>
        <v>2</v>
      </c>
      <c r="I4385" s="0" t="n">
        <f aca="false">HOUR(F4385)</f>
        <v>14</v>
      </c>
      <c r="J4385" s="0" t="n">
        <f aca="false">A4385*$C$8/$C$7</f>
        <v>10.0078460067622</v>
      </c>
    </row>
    <row r="4386" customFormat="false" ht="15" hidden="false" customHeight="false" outlineLevel="0" collapsed="false">
      <c r="A4386" s="11" t="n">
        <v>8.9641</v>
      </c>
      <c r="F4386" s="13" t="n">
        <v>42918.666666656</v>
      </c>
      <c r="G4386" s="0" t="n">
        <f aca="false">MONTH(F4386)</f>
        <v>7</v>
      </c>
      <c r="H4386" s="0" t="n">
        <f aca="false">DAY(F4386)</f>
        <v>2</v>
      </c>
      <c r="I4386" s="0" t="n">
        <f aca="false">HOUR(F4386)</f>
        <v>15</v>
      </c>
      <c r="J4386" s="0" t="n">
        <f aca="false">A4386*$C$8/$C$7</f>
        <v>7.13807546063154</v>
      </c>
    </row>
    <row r="4387" customFormat="false" ht="15" hidden="false" customHeight="false" outlineLevel="0" collapsed="false">
      <c r="A4387" s="11" t="n">
        <v>5.4156</v>
      </c>
      <c r="F4387" s="13" t="n">
        <v>42918.7083333227</v>
      </c>
      <c r="G4387" s="0" t="n">
        <f aca="false">MONTH(F4387)</f>
        <v>7</v>
      </c>
      <c r="H4387" s="0" t="n">
        <f aca="false">DAY(F4387)</f>
        <v>2</v>
      </c>
      <c r="I4387" s="0" t="n">
        <f aca="false">HOUR(F4387)</f>
        <v>16</v>
      </c>
      <c r="J4387" s="0" t="n">
        <f aca="false">A4387*$C$8/$C$7</f>
        <v>4.3124197035504</v>
      </c>
    </row>
    <row r="4388" customFormat="false" ht="15" hidden="false" customHeight="false" outlineLevel="0" collapsed="false">
      <c r="A4388" s="11" t="n">
        <v>3.3896</v>
      </c>
      <c r="F4388" s="13" t="n">
        <v>42918.7499999894</v>
      </c>
      <c r="G4388" s="0" t="n">
        <f aca="false">MONTH(F4388)</f>
        <v>7</v>
      </c>
      <c r="H4388" s="0" t="n">
        <f aca="false">DAY(F4388)</f>
        <v>2</v>
      </c>
      <c r="I4388" s="0" t="n">
        <f aca="false">HOUR(F4388)</f>
        <v>17</v>
      </c>
      <c r="J4388" s="0" t="n">
        <f aca="false">A4388*$C$8/$C$7</f>
        <v>2.69912434950041</v>
      </c>
    </row>
    <row r="4389" customFormat="false" ht="15" hidden="false" customHeight="false" outlineLevel="0" collapsed="false">
      <c r="A4389" s="11" t="n">
        <v>2.0268</v>
      </c>
      <c r="F4389" s="13" t="n">
        <v>42918.791666656</v>
      </c>
      <c r="G4389" s="0" t="n">
        <f aca="false">MONTH(F4389)</f>
        <v>7</v>
      </c>
      <c r="H4389" s="0" t="n">
        <f aca="false">DAY(F4389)</f>
        <v>2</v>
      </c>
      <c r="I4389" s="0" t="n">
        <f aca="false">HOUR(F4389)</f>
        <v>18</v>
      </c>
      <c r="J4389" s="0" t="n">
        <f aca="false">A4389*$C$8/$C$7</f>
        <v>1.61393239071496</v>
      </c>
    </row>
    <row r="4390" customFormat="false" ht="15" hidden="false" customHeight="false" outlineLevel="0" collapsed="false">
      <c r="A4390" s="11" t="n">
        <v>0.41647</v>
      </c>
      <c r="F4390" s="13" t="n">
        <v>42918.8333333227</v>
      </c>
      <c r="G4390" s="0" t="n">
        <f aca="false">MONTH(F4390)</f>
        <v>7</v>
      </c>
      <c r="H4390" s="0" t="n">
        <f aca="false">DAY(F4390)</f>
        <v>2</v>
      </c>
      <c r="I4390" s="0" t="n">
        <f aca="false">HOUR(F4390)</f>
        <v>19</v>
      </c>
      <c r="J4390" s="0" t="n">
        <f aca="false">A4390*$C$8/$C$7</f>
        <v>0.331633324827837</v>
      </c>
    </row>
    <row r="4391" customFormat="false" ht="15" hidden="false" customHeight="false" outlineLevel="0" collapsed="false">
      <c r="A4391" s="11" t="n">
        <v>0</v>
      </c>
      <c r="F4391" s="13" t="n">
        <v>42918.8749999894</v>
      </c>
      <c r="G4391" s="0" t="n">
        <f aca="false">MONTH(F4391)</f>
        <v>7</v>
      </c>
      <c r="H4391" s="0" t="n">
        <f aca="false">DAY(F4391)</f>
        <v>2</v>
      </c>
      <c r="I4391" s="0" t="n">
        <f aca="false">HOUR(F4391)</f>
        <v>20</v>
      </c>
      <c r="J4391" s="0" t="n">
        <f aca="false">A4391*$C$8/$C$7</f>
        <v>0</v>
      </c>
    </row>
    <row r="4392" customFormat="false" ht="15" hidden="false" customHeight="false" outlineLevel="0" collapsed="false">
      <c r="A4392" s="11" t="n">
        <v>0</v>
      </c>
      <c r="F4392" s="13" t="n">
        <v>42918.916666656</v>
      </c>
      <c r="G4392" s="0" t="n">
        <f aca="false">MONTH(F4392)</f>
        <v>7</v>
      </c>
      <c r="H4392" s="0" t="n">
        <f aca="false">DAY(F4392)</f>
        <v>2</v>
      </c>
      <c r="I4392" s="0" t="n">
        <f aca="false">HOUR(F4392)</f>
        <v>21</v>
      </c>
      <c r="J4392" s="0" t="n">
        <f aca="false">A4392*$C$8/$C$7</f>
        <v>0</v>
      </c>
    </row>
    <row r="4393" customFormat="false" ht="15" hidden="false" customHeight="false" outlineLevel="0" collapsed="false">
      <c r="A4393" s="11" t="n">
        <v>0</v>
      </c>
      <c r="F4393" s="13" t="n">
        <v>42918.9583333227</v>
      </c>
      <c r="G4393" s="0" t="n">
        <f aca="false">MONTH(F4393)</f>
        <v>7</v>
      </c>
      <c r="H4393" s="0" t="n">
        <f aca="false">DAY(F4393)</f>
        <v>2</v>
      </c>
      <c r="I4393" s="0" t="n">
        <f aca="false">HOUR(F4393)</f>
        <v>22</v>
      </c>
      <c r="J4393" s="0" t="n">
        <f aca="false">A4393*$C$8/$C$7</f>
        <v>0</v>
      </c>
    </row>
    <row r="4394" customFormat="false" ht="15" hidden="false" customHeight="false" outlineLevel="0" collapsed="false">
      <c r="A4394" s="11" t="n">
        <v>0</v>
      </c>
      <c r="F4394" s="13" t="n">
        <v>42918.9999999894</v>
      </c>
      <c r="G4394" s="0" t="n">
        <f aca="false">MONTH(F4394)</f>
        <v>7</v>
      </c>
      <c r="H4394" s="0" t="n">
        <f aca="false">DAY(F4394)</f>
        <v>2</v>
      </c>
      <c r="I4394" s="0" t="n">
        <f aca="false">HOUR(F4394)</f>
        <v>23</v>
      </c>
      <c r="J4394" s="0" t="n">
        <f aca="false">A4394*$C$8/$C$7</f>
        <v>0</v>
      </c>
    </row>
    <row r="4395" customFormat="false" ht="15" hidden="false" customHeight="false" outlineLevel="0" collapsed="false">
      <c r="A4395" s="11" t="n">
        <v>0</v>
      </c>
      <c r="F4395" s="13" t="n">
        <v>42919.041666656</v>
      </c>
      <c r="G4395" s="0" t="n">
        <f aca="false">MONTH(F4395)</f>
        <v>7</v>
      </c>
      <c r="H4395" s="0" t="n">
        <f aca="false">DAY(F4395)</f>
        <v>3</v>
      </c>
      <c r="I4395" s="0" t="n">
        <f aca="false">HOUR(F4395)</f>
        <v>0</v>
      </c>
      <c r="J4395" s="0" t="n">
        <f aca="false">A4395*$C$8/$C$7</f>
        <v>0</v>
      </c>
    </row>
    <row r="4396" customFormat="false" ht="15" hidden="false" customHeight="false" outlineLevel="0" collapsed="false">
      <c r="A4396" s="11" t="n">
        <v>0</v>
      </c>
      <c r="F4396" s="13" t="n">
        <v>42919.0833333227</v>
      </c>
      <c r="G4396" s="0" t="n">
        <f aca="false">MONTH(F4396)</f>
        <v>7</v>
      </c>
      <c r="H4396" s="0" t="n">
        <f aca="false">DAY(F4396)</f>
        <v>3</v>
      </c>
      <c r="I4396" s="0" t="n">
        <f aca="false">HOUR(F4396)</f>
        <v>1</v>
      </c>
      <c r="J4396" s="0" t="n">
        <f aca="false">A4396*$C$8/$C$7</f>
        <v>0</v>
      </c>
    </row>
    <row r="4397" customFormat="false" ht="15" hidden="false" customHeight="false" outlineLevel="0" collapsed="false">
      <c r="A4397" s="11" t="n">
        <v>0.00012481</v>
      </c>
      <c r="F4397" s="13" t="n">
        <v>42919.1249999893</v>
      </c>
      <c r="G4397" s="0" t="n">
        <f aca="false">MONTH(F4397)</f>
        <v>7</v>
      </c>
      <c r="H4397" s="0" t="n">
        <f aca="false">DAY(F4397)</f>
        <v>3</v>
      </c>
      <c r="I4397" s="0" t="n">
        <f aca="false">HOUR(F4397)</f>
        <v>2</v>
      </c>
      <c r="J4397" s="0" t="n">
        <f aca="false">A4397*$C$8/$C$7</f>
        <v>9.93856826944615E-005</v>
      </c>
    </row>
    <row r="4398" customFormat="false" ht="15" hidden="false" customHeight="false" outlineLevel="0" collapsed="false">
      <c r="A4398" s="11" t="n">
        <v>0.67539</v>
      </c>
      <c r="F4398" s="13" t="n">
        <v>42919.166666656</v>
      </c>
      <c r="G4398" s="0" t="n">
        <f aca="false">MONTH(F4398)</f>
        <v>7</v>
      </c>
      <c r="H4398" s="0" t="n">
        <f aca="false">DAY(F4398)</f>
        <v>3</v>
      </c>
      <c r="I4398" s="0" t="n">
        <f aca="false">HOUR(F4398)</f>
        <v>3</v>
      </c>
      <c r="J4398" s="0" t="n">
        <f aca="false">A4398*$C$8/$C$7</f>
        <v>0.537810241447098</v>
      </c>
    </row>
    <row r="4399" customFormat="false" ht="15" hidden="false" customHeight="false" outlineLevel="0" collapsed="false">
      <c r="A4399" s="11" t="n">
        <v>1.7994</v>
      </c>
      <c r="F4399" s="13" t="n">
        <v>42919.2083333227</v>
      </c>
      <c r="G4399" s="0" t="n">
        <f aca="false">MONTH(F4399)</f>
        <v>7</v>
      </c>
      <c r="H4399" s="0" t="n">
        <f aca="false">DAY(F4399)</f>
        <v>3</v>
      </c>
      <c r="I4399" s="0" t="n">
        <f aca="false">HOUR(F4399)</f>
        <v>4</v>
      </c>
      <c r="J4399" s="0" t="n">
        <f aca="false">A4399*$C$8/$C$7</f>
        <v>1.43285471869573</v>
      </c>
    </row>
    <row r="4400" customFormat="false" ht="15" hidden="false" customHeight="false" outlineLevel="0" collapsed="false">
      <c r="A4400" s="11" t="n">
        <v>4.7584</v>
      </c>
      <c r="F4400" s="13" t="n">
        <v>42919.2499999893</v>
      </c>
      <c r="G4400" s="0" t="n">
        <f aca="false">MONTH(F4400)</f>
        <v>7</v>
      </c>
      <c r="H4400" s="0" t="n">
        <f aca="false">DAY(F4400)</f>
        <v>3</v>
      </c>
      <c r="I4400" s="0" t="n">
        <f aca="false">HOUR(F4400)</f>
        <v>5</v>
      </c>
      <c r="J4400" s="0" t="n">
        <f aca="false">A4400*$C$8/$C$7</f>
        <v>3.78909408327318</v>
      </c>
    </row>
    <row r="4401" customFormat="false" ht="15" hidden="false" customHeight="false" outlineLevel="0" collapsed="false">
      <c r="A4401" s="11" t="n">
        <v>8.2964</v>
      </c>
      <c r="F4401" s="13" t="n">
        <v>42919.291666656</v>
      </c>
      <c r="G4401" s="0" t="n">
        <f aca="false">MONTH(F4401)</f>
        <v>7</v>
      </c>
      <c r="H4401" s="0" t="n">
        <f aca="false">DAY(F4401)</f>
        <v>3</v>
      </c>
      <c r="I4401" s="0" t="n">
        <f aca="false">HOUR(F4401)</f>
        <v>6</v>
      </c>
      <c r="J4401" s="0" t="n">
        <f aca="false">A4401*$C$8/$C$7</f>
        <v>6.60638873412652</v>
      </c>
    </row>
    <row r="4402" customFormat="false" ht="15" hidden="false" customHeight="false" outlineLevel="0" collapsed="false">
      <c r="A4402" s="11" t="n">
        <v>12.074</v>
      </c>
      <c r="F4402" s="13" t="n">
        <v>42919.3333333227</v>
      </c>
      <c r="G4402" s="0" t="n">
        <f aca="false">MONTH(F4402)</f>
        <v>7</v>
      </c>
      <c r="H4402" s="0" t="n">
        <f aca="false">DAY(F4402)</f>
        <v>3</v>
      </c>
      <c r="I4402" s="0" t="n">
        <f aca="false">HOUR(F4402)</f>
        <v>7</v>
      </c>
      <c r="J4402" s="0" t="n">
        <f aca="false">A4402*$C$8/$C$7</f>
        <v>9.61447586613996</v>
      </c>
    </row>
    <row r="4403" customFormat="false" ht="15" hidden="false" customHeight="false" outlineLevel="0" collapsed="false">
      <c r="A4403" s="11" t="n">
        <v>15.58</v>
      </c>
      <c r="F4403" s="13" t="n">
        <v>42919.3749999893</v>
      </c>
      <c r="G4403" s="0" t="n">
        <f aca="false">MONTH(F4403)</f>
        <v>7</v>
      </c>
      <c r="H4403" s="0" t="n">
        <f aca="false">DAY(F4403)</f>
        <v>3</v>
      </c>
      <c r="I4403" s="0" t="n">
        <f aca="false">HOUR(F4403)</f>
        <v>8</v>
      </c>
      <c r="J4403" s="0" t="n">
        <f aca="false">A4403*$C$8/$C$7</f>
        <v>12.4062890503943</v>
      </c>
    </row>
    <row r="4404" customFormat="false" ht="15" hidden="false" customHeight="false" outlineLevel="0" collapsed="false">
      <c r="A4404" s="11" t="n">
        <v>18.4</v>
      </c>
      <c r="F4404" s="13" t="n">
        <v>42919.416666656</v>
      </c>
      <c r="G4404" s="0" t="n">
        <f aca="false">MONTH(F4404)</f>
        <v>7</v>
      </c>
      <c r="H4404" s="0" t="n">
        <f aca="false">DAY(F4404)</f>
        <v>3</v>
      </c>
      <c r="I4404" s="0" t="n">
        <f aca="false">HOUR(F4404)</f>
        <v>9</v>
      </c>
      <c r="J4404" s="0" t="n">
        <f aca="false">A4404*$C$8/$C$7</f>
        <v>14.6518432944323</v>
      </c>
    </row>
    <row r="4405" customFormat="false" ht="15" hidden="false" customHeight="false" outlineLevel="0" collapsed="false">
      <c r="A4405" s="11" t="n">
        <v>20.543</v>
      </c>
      <c r="F4405" s="13" t="n">
        <v>42919.4583333227</v>
      </c>
      <c r="G4405" s="0" t="n">
        <f aca="false">MONTH(F4405)</f>
        <v>7</v>
      </c>
      <c r="H4405" s="0" t="n">
        <f aca="false">DAY(F4405)</f>
        <v>3</v>
      </c>
      <c r="I4405" s="0" t="n">
        <f aca="false">HOUR(F4405)</f>
        <v>10</v>
      </c>
      <c r="J4405" s="0" t="n">
        <f aca="false">A4405*$C$8/$C$7</f>
        <v>16.3583052607349</v>
      </c>
    </row>
    <row r="4406" customFormat="false" ht="15" hidden="false" customHeight="false" outlineLevel="0" collapsed="false">
      <c r="A4406" s="11" t="n">
        <v>21.729</v>
      </c>
      <c r="F4406" s="13" t="n">
        <v>42919.4999999893</v>
      </c>
      <c r="G4406" s="0" t="n">
        <f aca="false">MONTH(F4406)</f>
        <v>7</v>
      </c>
      <c r="H4406" s="0" t="n">
        <f aca="false">DAY(F4406)</f>
        <v>3</v>
      </c>
      <c r="I4406" s="0" t="n">
        <f aca="false">HOUR(F4406)</f>
        <v>11</v>
      </c>
      <c r="J4406" s="0" t="n">
        <f aca="false">A4406*$C$8/$C$7</f>
        <v>17.3027121165608</v>
      </c>
    </row>
    <row r="4407" customFormat="false" ht="15" hidden="false" customHeight="false" outlineLevel="0" collapsed="false">
      <c r="A4407" s="11" t="n">
        <v>21.32</v>
      </c>
      <c r="F4407" s="13" t="n">
        <v>42919.541666656</v>
      </c>
      <c r="G4407" s="0" t="n">
        <f aca="false">MONTH(F4407)</f>
        <v>7</v>
      </c>
      <c r="H4407" s="0" t="n">
        <f aca="false">DAY(F4407)</f>
        <v>3</v>
      </c>
      <c r="I4407" s="0" t="n">
        <f aca="false">HOUR(F4407)</f>
        <v>12</v>
      </c>
      <c r="J4407" s="0" t="n">
        <f aca="false">A4407*$C$8/$C$7</f>
        <v>16.9770271215922</v>
      </c>
    </row>
    <row r="4408" customFormat="false" ht="15" hidden="false" customHeight="false" outlineLevel="0" collapsed="false">
      <c r="A4408" s="11" t="n">
        <v>19.843</v>
      </c>
      <c r="F4408" s="13" t="n">
        <v>42919.5833333227</v>
      </c>
      <c r="G4408" s="0" t="n">
        <f aca="false">MONTH(F4408)</f>
        <v>7</v>
      </c>
      <c r="H4408" s="0" t="n">
        <f aca="false">DAY(F4408)</f>
        <v>3</v>
      </c>
      <c r="I4408" s="0" t="n">
        <f aca="false">HOUR(F4408)</f>
        <v>13</v>
      </c>
      <c r="J4408" s="0" t="n">
        <f aca="false">A4408*$C$8/$C$7</f>
        <v>15.8008981788815</v>
      </c>
    </row>
    <row r="4409" customFormat="false" ht="15" hidden="false" customHeight="false" outlineLevel="0" collapsed="false">
      <c r="A4409" s="11" t="n">
        <v>17.797</v>
      </c>
      <c r="F4409" s="13" t="n">
        <v>42919.6249999893</v>
      </c>
      <c r="G4409" s="0" t="n">
        <f aca="false">MONTH(F4409)</f>
        <v>7</v>
      </c>
      <c r="H4409" s="0" t="n">
        <f aca="false">DAY(F4409)</f>
        <v>3</v>
      </c>
      <c r="I4409" s="0" t="n">
        <f aca="false">HOUR(F4409)</f>
        <v>14</v>
      </c>
      <c r="J4409" s="0" t="n">
        <f aca="false">A4409*$C$8/$C$7</f>
        <v>14.1716769082071</v>
      </c>
    </row>
    <row r="4410" customFormat="false" ht="15" hidden="false" customHeight="false" outlineLevel="0" collapsed="false">
      <c r="A4410" s="11" t="n">
        <v>11.495</v>
      </c>
      <c r="F4410" s="13" t="n">
        <v>42919.666666656</v>
      </c>
      <c r="G4410" s="0" t="n">
        <f aca="false">MONTH(F4410)</f>
        <v>7</v>
      </c>
      <c r="H4410" s="0" t="n">
        <f aca="false">DAY(F4410)</f>
        <v>3</v>
      </c>
      <c r="I4410" s="0" t="n">
        <f aca="false">HOUR(F4410)</f>
        <v>15</v>
      </c>
      <c r="J4410" s="0" t="n">
        <f aca="false">A4410*$C$8/$C$7</f>
        <v>9.15342057986407</v>
      </c>
    </row>
    <row r="4411" customFormat="false" ht="15" hidden="false" customHeight="false" outlineLevel="0" collapsed="false">
      <c r="A4411" s="11" t="n">
        <v>7.4734</v>
      </c>
      <c r="F4411" s="13" t="n">
        <v>42919.7083333226</v>
      </c>
      <c r="G4411" s="0" t="n">
        <f aca="false">MONTH(F4411)</f>
        <v>7</v>
      </c>
      <c r="H4411" s="0" t="n">
        <f aca="false">DAY(F4411)</f>
        <v>3</v>
      </c>
      <c r="I4411" s="0" t="n">
        <f aca="false">HOUR(F4411)</f>
        <v>16</v>
      </c>
      <c r="J4411" s="0" t="n">
        <f aca="false">A4411*$C$8/$C$7</f>
        <v>5.95103726503316</v>
      </c>
    </row>
    <row r="4412" customFormat="false" ht="15" hidden="false" customHeight="false" outlineLevel="0" collapsed="false">
      <c r="A4412" s="11" t="n">
        <v>4.2381</v>
      </c>
      <c r="F4412" s="13" t="n">
        <v>42919.7499999893</v>
      </c>
      <c r="G4412" s="0" t="n">
        <f aca="false">MONTH(F4412)</f>
        <v>7</v>
      </c>
      <c r="H4412" s="0" t="n">
        <f aca="false">DAY(F4412)</f>
        <v>3</v>
      </c>
      <c r="I4412" s="0" t="n">
        <f aca="false">HOUR(F4412)</f>
        <v>17</v>
      </c>
      <c r="J4412" s="0" t="n">
        <f aca="false">A4412*$C$8/$C$7</f>
        <v>3.37478136228986</v>
      </c>
    </row>
    <row r="4413" customFormat="false" ht="15" hidden="false" customHeight="false" outlineLevel="0" collapsed="false">
      <c r="A4413" s="11" t="n">
        <v>1.9508</v>
      </c>
      <c r="F4413" s="13" t="n">
        <v>42919.791666656</v>
      </c>
      <c r="G4413" s="0" t="n">
        <f aca="false">MONTH(F4413)</f>
        <v>7</v>
      </c>
      <c r="H4413" s="0" t="n">
        <f aca="false">DAY(F4413)</f>
        <v>3</v>
      </c>
      <c r="I4413" s="0" t="n">
        <f aca="false">HOUR(F4413)</f>
        <v>18</v>
      </c>
      <c r="J4413" s="0" t="n">
        <f aca="false">A4413*$C$8/$C$7</f>
        <v>1.55341390754231</v>
      </c>
    </row>
    <row r="4414" customFormat="false" ht="15" hidden="false" customHeight="false" outlineLevel="0" collapsed="false">
      <c r="A4414" s="11" t="n">
        <v>0.3217</v>
      </c>
      <c r="F4414" s="13" t="n">
        <v>42919.8333333226</v>
      </c>
      <c r="G4414" s="0" t="n">
        <f aca="false">MONTH(F4414)</f>
        <v>7</v>
      </c>
      <c r="H4414" s="0" t="n">
        <f aca="false">DAY(F4414)</f>
        <v>3</v>
      </c>
      <c r="I4414" s="0" t="n">
        <f aca="false">HOUR(F4414)</f>
        <v>19</v>
      </c>
      <c r="J4414" s="0" t="n">
        <f aca="false">A4414*$C$8/$C$7</f>
        <v>0.256168368903199</v>
      </c>
    </row>
    <row r="4415" customFormat="false" ht="15" hidden="false" customHeight="false" outlineLevel="0" collapsed="false">
      <c r="A4415" s="11" t="n">
        <v>0</v>
      </c>
      <c r="F4415" s="13" t="n">
        <v>42919.8749999893</v>
      </c>
      <c r="G4415" s="0" t="n">
        <f aca="false">MONTH(F4415)</f>
        <v>7</v>
      </c>
      <c r="H4415" s="0" t="n">
        <f aca="false">DAY(F4415)</f>
        <v>3</v>
      </c>
      <c r="I4415" s="0" t="n">
        <f aca="false">HOUR(F4415)</f>
        <v>20</v>
      </c>
      <c r="J4415" s="0" t="n">
        <f aca="false">A4415*$C$8/$C$7</f>
        <v>0</v>
      </c>
    </row>
    <row r="4416" customFormat="false" ht="15" hidden="false" customHeight="false" outlineLevel="0" collapsed="false">
      <c r="A4416" s="11" t="n">
        <v>0</v>
      </c>
      <c r="F4416" s="13" t="n">
        <v>42919.916666656</v>
      </c>
      <c r="G4416" s="0" t="n">
        <f aca="false">MONTH(F4416)</f>
        <v>7</v>
      </c>
      <c r="H4416" s="0" t="n">
        <f aca="false">DAY(F4416)</f>
        <v>3</v>
      </c>
      <c r="I4416" s="0" t="n">
        <f aca="false">HOUR(F4416)</f>
        <v>21</v>
      </c>
      <c r="J4416" s="0" t="n">
        <f aca="false">A4416*$C$8/$C$7</f>
        <v>0</v>
      </c>
    </row>
    <row r="4417" customFormat="false" ht="15" hidden="false" customHeight="false" outlineLevel="0" collapsed="false">
      <c r="A4417" s="11" t="n">
        <v>0</v>
      </c>
      <c r="F4417" s="13" t="n">
        <v>42919.9583333226</v>
      </c>
      <c r="G4417" s="0" t="n">
        <f aca="false">MONTH(F4417)</f>
        <v>7</v>
      </c>
      <c r="H4417" s="0" t="n">
        <f aca="false">DAY(F4417)</f>
        <v>3</v>
      </c>
      <c r="I4417" s="0" t="n">
        <f aca="false">HOUR(F4417)</f>
        <v>22</v>
      </c>
      <c r="J4417" s="0" t="n">
        <f aca="false">A4417*$C$8/$C$7</f>
        <v>0</v>
      </c>
    </row>
    <row r="4418" customFormat="false" ht="15" hidden="false" customHeight="false" outlineLevel="0" collapsed="false">
      <c r="A4418" s="11" t="n">
        <v>0</v>
      </c>
      <c r="F4418" s="13" t="n">
        <v>42919.9999999893</v>
      </c>
      <c r="G4418" s="0" t="n">
        <f aca="false">MONTH(F4418)</f>
        <v>7</v>
      </c>
      <c r="H4418" s="0" t="n">
        <f aca="false">DAY(F4418)</f>
        <v>3</v>
      </c>
      <c r="I4418" s="0" t="n">
        <f aca="false">HOUR(F4418)</f>
        <v>23</v>
      </c>
      <c r="J4418" s="0" t="n">
        <f aca="false">A4418*$C$8/$C$7</f>
        <v>0</v>
      </c>
    </row>
    <row r="4419" customFormat="false" ht="15" hidden="false" customHeight="false" outlineLevel="0" collapsed="false">
      <c r="A4419" s="11" t="n">
        <v>0</v>
      </c>
      <c r="F4419" s="13" t="n">
        <v>42920.041666656</v>
      </c>
      <c r="G4419" s="0" t="n">
        <f aca="false">MONTH(F4419)</f>
        <v>7</v>
      </c>
      <c r="H4419" s="0" t="n">
        <f aca="false">DAY(F4419)</f>
        <v>4</v>
      </c>
      <c r="I4419" s="0" t="n">
        <f aca="false">HOUR(F4419)</f>
        <v>0</v>
      </c>
      <c r="J4419" s="0" t="n">
        <f aca="false">A4419*$C$8/$C$7</f>
        <v>0</v>
      </c>
    </row>
    <row r="4420" customFormat="false" ht="15" hidden="false" customHeight="false" outlineLevel="0" collapsed="false">
      <c r="A4420" s="11" t="n">
        <v>0</v>
      </c>
      <c r="F4420" s="13" t="n">
        <v>42920.0833333226</v>
      </c>
      <c r="G4420" s="0" t="n">
        <f aca="false">MONTH(F4420)</f>
        <v>7</v>
      </c>
      <c r="H4420" s="0" t="n">
        <f aca="false">DAY(F4420)</f>
        <v>4</v>
      </c>
      <c r="I4420" s="0" t="n">
        <f aca="false">HOUR(F4420)</f>
        <v>1</v>
      </c>
      <c r="J4420" s="0" t="n">
        <f aca="false">A4420*$C$8/$C$7</f>
        <v>0</v>
      </c>
    </row>
    <row r="4421" customFormat="false" ht="15" hidden="false" customHeight="false" outlineLevel="0" collapsed="false">
      <c r="A4421" s="11" t="n">
        <v>0</v>
      </c>
      <c r="F4421" s="13" t="n">
        <v>42920.1249999893</v>
      </c>
      <c r="G4421" s="0" t="n">
        <f aca="false">MONTH(F4421)</f>
        <v>7</v>
      </c>
      <c r="H4421" s="0" t="n">
        <f aca="false">DAY(F4421)</f>
        <v>4</v>
      </c>
      <c r="I4421" s="0" t="n">
        <f aca="false">HOUR(F4421)</f>
        <v>2</v>
      </c>
      <c r="J4421" s="0" t="n">
        <f aca="false">A4421*$C$8/$C$7</f>
        <v>0</v>
      </c>
    </row>
    <row r="4422" customFormat="false" ht="15" hidden="false" customHeight="false" outlineLevel="0" collapsed="false">
      <c r="A4422" s="11" t="n">
        <v>0.40124</v>
      </c>
      <c r="F4422" s="13" t="n">
        <v>42920.166666656</v>
      </c>
      <c r="G4422" s="0" t="n">
        <f aca="false">MONTH(F4422)</f>
        <v>7</v>
      </c>
      <c r="H4422" s="0" t="n">
        <f aca="false">DAY(F4422)</f>
        <v>4</v>
      </c>
      <c r="I4422" s="0" t="n">
        <f aca="false">HOUR(F4422)</f>
        <v>3</v>
      </c>
      <c r="J4422" s="0" t="n">
        <f aca="false">A4422*$C$8/$C$7</f>
        <v>0.31950573931837</v>
      </c>
    </row>
    <row r="4423" customFormat="false" ht="15" hidden="false" customHeight="false" outlineLevel="0" collapsed="false">
      <c r="A4423" s="11" t="n">
        <v>1.8959</v>
      </c>
      <c r="F4423" s="13" t="n">
        <v>42920.2083333226</v>
      </c>
      <c r="G4423" s="0" t="n">
        <f aca="false">MONTH(F4423)</f>
        <v>7</v>
      </c>
      <c r="H4423" s="0" t="n">
        <f aca="false">DAY(F4423)</f>
        <v>4</v>
      </c>
      <c r="I4423" s="0" t="n">
        <f aca="false">HOUR(F4423)</f>
        <v>4</v>
      </c>
      <c r="J4423" s="0" t="n">
        <f aca="false">A4423*$C$8/$C$7</f>
        <v>1.50969726640838</v>
      </c>
    </row>
    <row r="4424" customFormat="false" ht="15" hidden="false" customHeight="false" outlineLevel="0" collapsed="false">
      <c r="A4424" s="11" t="n">
        <v>3.7236</v>
      </c>
      <c r="F4424" s="13" t="n">
        <v>42920.2499999893</v>
      </c>
      <c r="G4424" s="0" t="n">
        <f aca="false">MONTH(F4424)</f>
        <v>7</v>
      </c>
      <c r="H4424" s="0" t="n">
        <f aca="false">DAY(F4424)</f>
        <v>4</v>
      </c>
      <c r="I4424" s="0" t="n">
        <f aca="false">HOUR(F4424)</f>
        <v>5</v>
      </c>
      <c r="J4424" s="0" t="n">
        <f aca="false">A4424*$C$8/$C$7</f>
        <v>2.96508715712761</v>
      </c>
    </row>
    <row r="4425" customFormat="false" ht="15" hidden="false" customHeight="false" outlineLevel="0" collapsed="false">
      <c r="A4425" s="11" t="n">
        <v>5.7738</v>
      </c>
      <c r="F4425" s="13" t="n">
        <v>42920.2916666559</v>
      </c>
      <c r="G4425" s="0" t="n">
        <f aca="false">MONTH(F4425)</f>
        <v>7</v>
      </c>
      <c r="H4425" s="0" t="n">
        <f aca="false">DAY(F4425)</f>
        <v>4</v>
      </c>
      <c r="I4425" s="0" t="n">
        <f aca="false">HOUR(F4425)</f>
        <v>6</v>
      </c>
      <c r="J4425" s="0" t="n">
        <f aca="false">A4425*$C$8/$C$7</f>
        <v>4.5976528702931</v>
      </c>
    </row>
    <row r="4426" customFormat="false" ht="15" hidden="false" customHeight="false" outlineLevel="0" collapsed="false">
      <c r="A4426" s="11" t="n">
        <v>7.6352</v>
      </c>
      <c r="F4426" s="13" t="n">
        <v>42920.3333333226</v>
      </c>
      <c r="G4426" s="0" t="n">
        <f aca="false">MONTH(F4426)</f>
        <v>7</v>
      </c>
      <c r="H4426" s="0" t="n">
        <f aca="false">DAY(F4426)</f>
        <v>4</v>
      </c>
      <c r="I4426" s="0" t="n">
        <f aca="false">HOUR(F4426)</f>
        <v>7</v>
      </c>
      <c r="J4426" s="0" t="n">
        <f aca="false">A4426*$C$8/$C$7</f>
        <v>6.07987793052442</v>
      </c>
    </row>
    <row r="4427" customFormat="false" ht="15" hidden="false" customHeight="false" outlineLevel="0" collapsed="false">
      <c r="A4427" s="11" t="n">
        <v>9.4527</v>
      </c>
      <c r="F4427" s="13" t="n">
        <v>42920.3749999893</v>
      </c>
      <c r="G4427" s="0" t="n">
        <f aca="false">MONTH(F4427)</f>
        <v>7</v>
      </c>
      <c r="H4427" s="0" t="n">
        <f aca="false">DAY(F4427)</f>
        <v>4</v>
      </c>
      <c r="I4427" s="0" t="n">
        <f aca="false">HOUR(F4427)</f>
        <v>8</v>
      </c>
      <c r="J4427" s="0" t="n">
        <f aca="false">A4427*$C$8/$C$7</f>
        <v>7.52714560376521</v>
      </c>
    </row>
    <row r="4428" customFormat="false" ht="15" hidden="false" customHeight="false" outlineLevel="0" collapsed="false">
      <c r="A4428" s="11" t="n">
        <v>10.415</v>
      </c>
      <c r="F4428" s="13" t="n">
        <v>42920.4166666559</v>
      </c>
      <c r="G4428" s="0" t="n">
        <f aca="false">MONTH(F4428)</f>
        <v>7</v>
      </c>
      <c r="H4428" s="0" t="n">
        <f aca="false">DAY(F4428)</f>
        <v>4</v>
      </c>
      <c r="I4428" s="0" t="n">
        <f aca="false">HOUR(F4428)</f>
        <v>9</v>
      </c>
      <c r="J4428" s="0" t="n">
        <f aca="false">A4428*$C$8/$C$7</f>
        <v>8.2934210821474</v>
      </c>
    </row>
    <row r="4429" customFormat="false" ht="15" hidden="false" customHeight="false" outlineLevel="0" collapsed="false">
      <c r="A4429" s="11" t="n">
        <v>11.906</v>
      </c>
      <c r="F4429" s="13" t="n">
        <v>42920.4583333226</v>
      </c>
      <c r="G4429" s="0" t="n">
        <f aca="false">MONTH(F4429)</f>
        <v>7</v>
      </c>
      <c r="H4429" s="0" t="n">
        <f aca="false">DAY(F4429)</f>
        <v>4</v>
      </c>
      <c r="I4429" s="0" t="n">
        <f aca="false">HOUR(F4429)</f>
        <v>10</v>
      </c>
      <c r="J4429" s="0" t="n">
        <f aca="false">A4429*$C$8/$C$7</f>
        <v>9.48069816649514</v>
      </c>
    </row>
    <row r="4430" customFormat="false" ht="15" hidden="false" customHeight="false" outlineLevel="0" collapsed="false">
      <c r="A4430" s="11" t="n">
        <v>12.885</v>
      </c>
      <c r="F4430" s="13" t="n">
        <v>42920.4999999893</v>
      </c>
      <c r="G4430" s="0" t="n">
        <f aca="false">MONTH(F4430)</f>
        <v>7</v>
      </c>
      <c r="H4430" s="0" t="n">
        <f aca="false">DAY(F4430)</f>
        <v>4</v>
      </c>
      <c r="I4430" s="0" t="n">
        <f aca="false">HOUR(F4430)</f>
        <v>11</v>
      </c>
      <c r="J4430" s="0" t="n">
        <f aca="false">A4430*$C$8/$C$7</f>
        <v>10.2602717852587</v>
      </c>
    </row>
    <row r="4431" customFormat="false" ht="15" hidden="false" customHeight="false" outlineLevel="0" collapsed="false">
      <c r="A4431" s="11" t="n">
        <v>12.817</v>
      </c>
      <c r="F4431" s="13" t="n">
        <v>42920.5416666559</v>
      </c>
      <c r="G4431" s="0" t="n">
        <f aca="false">MONTH(F4431)</f>
        <v>7</v>
      </c>
      <c r="H4431" s="0" t="n">
        <f aca="false">DAY(F4431)</f>
        <v>4</v>
      </c>
      <c r="I4431" s="0" t="n">
        <f aca="false">HOUR(F4431)</f>
        <v>12</v>
      </c>
      <c r="J4431" s="0" t="n">
        <f aca="false">A4431*$C$8/$C$7</f>
        <v>10.2061236687358</v>
      </c>
    </row>
    <row r="4432" customFormat="false" ht="15" hidden="false" customHeight="false" outlineLevel="0" collapsed="false">
      <c r="A4432" s="11" t="n">
        <v>12.684</v>
      </c>
      <c r="F4432" s="13" t="n">
        <v>42920.5833333226</v>
      </c>
      <c r="G4432" s="0" t="n">
        <f aca="false">MONTH(F4432)</f>
        <v>7</v>
      </c>
      <c r="H4432" s="0" t="n">
        <f aca="false">DAY(F4432)</f>
        <v>4</v>
      </c>
      <c r="I4432" s="0" t="n">
        <f aca="false">HOUR(F4432)</f>
        <v>13</v>
      </c>
      <c r="J4432" s="0" t="n">
        <f aca="false">A4432*$C$8/$C$7</f>
        <v>10.1002163231836</v>
      </c>
    </row>
    <row r="4433" customFormat="false" ht="15" hidden="false" customHeight="false" outlineLevel="0" collapsed="false">
      <c r="A4433" s="11" t="n">
        <v>10.813</v>
      </c>
      <c r="F4433" s="13" t="n">
        <v>42920.6249999893</v>
      </c>
      <c r="G4433" s="0" t="n">
        <f aca="false">MONTH(F4433)</f>
        <v>7</v>
      </c>
      <c r="H4433" s="0" t="n">
        <f aca="false">DAY(F4433)</f>
        <v>4</v>
      </c>
      <c r="I4433" s="0" t="n">
        <f aca="false">HOUR(F4433)</f>
        <v>14</v>
      </c>
      <c r="J4433" s="0" t="n">
        <f aca="false">A4433*$C$8/$C$7</f>
        <v>8.61034682297261</v>
      </c>
    </row>
    <row r="4434" customFormat="false" ht="15" hidden="false" customHeight="false" outlineLevel="0" collapsed="false">
      <c r="A4434" s="11" t="n">
        <v>7.4286</v>
      </c>
      <c r="F4434" s="13" t="n">
        <v>42920.6666666559</v>
      </c>
      <c r="G4434" s="0" t="n">
        <f aca="false">MONTH(F4434)</f>
        <v>7</v>
      </c>
      <c r="H4434" s="0" t="n">
        <f aca="false">DAY(F4434)</f>
        <v>4</v>
      </c>
      <c r="I4434" s="0" t="n">
        <f aca="false">HOUR(F4434)</f>
        <v>15</v>
      </c>
      <c r="J4434" s="0" t="n">
        <f aca="false">A4434*$C$8/$C$7</f>
        <v>5.91536321179454</v>
      </c>
    </row>
    <row r="4435" customFormat="false" ht="15" hidden="false" customHeight="false" outlineLevel="0" collapsed="false">
      <c r="A4435" s="11" t="n">
        <v>5.2761</v>
      </c>
      <c r="F4435" s="13" t="n">
        <v>42920.7083333226</v>
      </c>
      <c r="G4435" s="0" t="n">
        <f aca="false">MONTH(F4435)</f>
        <v>7</v>
      </c>
      <c r="H4435" s="0" t="n">
        <f aca="false">DAY(F4435)</f>
        <v>4</v>
      </c>
      <c r="I4435" s="0" t="n">
        <f aca="false">HOUR(F4435)</f>
        <v>16</v>
      </c>
      <c r="J4435" s="0" t="n">
        <f aca="false">A4435*$C$8/$C$7</f>
        <v>4.20133643509533</v>
      </c>
    </row>
    <row r="4436" customFormat="false" ht="15" hidden="false" customHeight="false" outlineLevel="0" collapsed="false">
      <c r="A4436" s="11" t="n">
        <v>3.5478</v>
      </c>
      <c r="F4436" s="13" t="n">
        <v>42920.7499999893</v>
      </c>
      <c r="G4436" s="0" t="n">
        <f aca="false">MONTH(F4436)</f>
        <v>7</v>
      </c>
      <c r="H4436" s="0" t="n">
        <f aca="false">DAY(F4436)</f>
        <v>4</v>
      </c>
      <c r="I4436" s="0" t="n">
        <f aca="false">HOUR(F4436)</f>
        <v>17</v>
      </c>
      <c r="J4436" s="0" t="n">
        <f aca="false">A4436*$C$8/$C$7</f>
        <v>2.82509834999928</v>
      </c>
    </row>
    <row r="4437" customFormat="false" ht="15" hidden="false" customHeight="false" outlineLevel="0" collapsed="false">
      <c r="A4437" s="11" t="n">
        <v>1.9396</v>
      </c>
      <c r="F4437" s="13" t="n">
        <v>42920.7916666559</v>
      </c>
      <c r="G4437" s="0" t="n">
        <f aca="false">MONTH(F4437)</f>
        <v>7</v>
      </c>
      <c r="H4437" s="0" t="n">
        <f aca="false">DAY(F4437)</f>
        <v>4</v>
      </c>
      <c r="I4437" s="0" t="n">
        <f aca="false">HOUR(F4437)</f>
        <v>18</v>
      </c>
      <c r="J4437" s="0" t="n">
        <f aca="false">A4437*$C$8/$C$7</f>
        <v>1.54449539423265</v>
      </c>
    </row>
    <row r="4438" customFormat="false" ht="15" hidden="false" customHeight="false" outlineLevel="0" collapsed="false">
      <c r="A4438" s="11" t="n">
        <v>0.51646</v>
      </c>
      <c r="F4438" s="13" t="n">
        <v>42920.8333333226</v>
      </c>
      <c r="G4438" s="0" t="n">
        <f aca="false">MONTH(F4438)</f>
        <v>7</v>
      </c>
      <c r="H4438" s="0" t="n">
        <f aca="false">DAY(F4438)</f>
        <v>4</v>
      </c>
      <c r="I4438" s="0" t="n">
        <f aca="false">HOUR(F4438)</f>
        <v>19</v>
      </c>
      <c r="J4438" s="0" t="n">
        <f aca="false">A4438*$C$8/$C$7</f>
        <v>0.41125494499144</v>
      </c>
    </row>
    <row r="4439" customFormat="false" ht="15" hidden="false" customHeight="false" outlineLevel="0" collapsed="false">
      <c r="A4439" s="11" t="n">
        <v>0</v>
      </c>
      <c r="F4439" s="13" t="n">
        <v>42920.8749999892</v>
      </c>
      <c r="G4439" s="0" t="n">
        <f aca="false">MONTH(F4439)</f>
        <v>7</v>
      </c>
      <c r="H4439" s="0" t="n">
        <f aca="false">DAY(F4439)</f>
        <v>4</v>
      </c>
      <c r="I4439" s="0" t="n">
        <f aca="false">HOUR(F4439)</f>
        <v>20</v>
      </c>
      <c r="J4439" s="0" t="n">
        <f aca="false">A4439*$C$8/$C$7</f>
        <v>0</v>
      </c>
    </row>
    <row r="4440" customFormat="false" ht="15" hidden="false" customHeight="false" outlineLevel="0" collapsed="false">
      <c r="A4440" s="11" t="n">
        <v>0</v>
      </c>
      <c r="F4440" s="13" t="n">
        <v>42920.9166666559</v>
      </c>
      <c r="G4440" s="0" t="n">
        <f aca="false">MONTH(F4440)</f>
        <v>7</v>
      </c>
      <c r="H4440" s="0" t="n">
        <f aca="false">DAY(F4440)</f>
        <v>4</v>
      </c>
      <c r="I4440" s="0" t="n">
        <f aca="false">HOUR(F4440)</f>
        <v>21</v>
      </c>
      <c r="J4440" s="0" t="n">
        <f aca="false">A4440*$C$8/$C$7</f>
        <v>0</v>
      </c>
    </row>
    <row r="4441" customFormat="false" ht="15" hidden="false" customHeight="false" outlineLevel="0" collapsed="false">
      <c r="A4441" s="11" t="n">
        <v>0</v>
      </c>
      <c r="F4441" s="13" t="n">
        <v>42920.9583333226</v>
      </c>
      <c r="G4441" s="0" t="n">
        <f aca="false">MONTH(F4441)</f>
        <v>7</v>
      </c>
      <c r="H4441" s="0" t="n">
        <f aca="false">DAY(F4441)</f>
        <v>4</v>
      </c>
      <c r="I4441" s="0" t="n">
        <f aca="false">HOUR(F4441)</f>
        <v>22</v>
      </c>
      <c r="J4441" s="0" t="n">
        <f aca="false">A4441*$C$8/$C$7</f>
        <v>0</v>
      </c>
    </row>
    <row r="4442" customFormat="false" ht="15" hidden="false" customHeight="false" outlineLevel="0" collapsed="false">
      <c r="A4442" s="11" t="n">
        <v>0</v>
      </c>
      <c r="F4442" s="13" t="n">
        <v>42920.9999999892</v>
      </c>
      <c r="G4442" s="0" t="n">
        <f aca="false">MONTH(F4442)</f>
        <v>7</v>
      </c>
      <c r="H4442" s="0" t="n">
        <f aca="false">DAY(F4442)</f>
        <v>4</v>
      </c>
      <c r="I4442" s="0" t="n">
        <f aca="false">HOUR(F4442)</f>
        <v>23</v>
      </c>
      <c r="J4442" s="0" t="n">
        <f aca="false">A4442*$C$8/$C$7</f>
        <v>0</v>
      </c>
    </row>
    <row r="4443" customFormat="false" ht="15" hidden="false" customHeight="false" outlineLevel="0" collapsed="false">
      <c r="A4443" s="11" t="n">
        <v>0</v>
      </c>
      <c r="F4443" s="13" t="n">
        <v>42921.0416666559</v>
      </c>
      <c r="G4443" s="0" t="n">
        <f aca="false">MONTH(F4443)</f>
        <v>7</v>
      </c>
      <c r="H4443" s="0" t="n">
        <f aca="false">DAY(F4443)</f>
        <v>5</v>
      </c>
      <c r="I4443" s="0" t="n">
        <f aca="false">HOUR(F4443)</f>
        <v>0</v>
      </c>
      <c r="J4443" s="0" t="n">
        <f aca="false">A4443*$C$8/$C$7</f>
        <v>0</v>
      </c>
    </row>
    <row r="4444" customFormat="false" ht="15" hidden="false" customHeight="false" outlineLevel="0" collapsed="false">
      <c r="A4444" s="11" t="n">
        <v>0</v>
      </c>
      <c r="F4444" s="13" t="n">
        <v>42921.0833333226</v>
      </c>
      <c r="G4444" s="0" t="n">
        <f aca="false">MONTH(F4444)</f>
        <v>7</v>
      </c>
      <c r="H4444" s="0" t="n">
        <f aca="false">DAY(F4444)</f>
        <v>5</v>
      </c>
      <c r="I4444" s="0" t="n">
        <f aca="false">HOUR(F4444)</f>
        <v>1</v>
      </c>
      <c r="J4444" s="0" t="n">
        <f aca="false">A4444*$C$8/$C$7</f>
        <v>0</v>
      </c>
    </row>
    <row r="4445" customFormat="false" ht="15" hidden="false" customHeight="false" outlineLevel="0" collapsed="false">
      <c r="A4445" s="11" t="n">
        <v>0.00024079</v>
      </c>
      <c r="F4445" s="13" t="n">
        <v>42921.1249999892</v>
      </c>
      <c r="G4445" s="0" t="n">
        <f aca="false">MONTH(F4445)</f>
        <v>7</v>
      </c>
      <c r="H4445" s="0" t="n">
        <f aca="false">DAY(F4445)</f>
        <v>5</v>
      </c>
      <c r="I4445" s="0" t="n">
        <f aca="false">HOUR(F4445)</f>
        <v>2</v>
      </c>
      <c r="J4445" s="0" t="n">
        <f aca="false">A4445*$C$8/$C$7</f>
        <v>0.000191740073199258</v>
      </c>
    </row>
    <row r="4446" customFormat="false" ht="15" hidden="false" customHeight="false" outlineLevel="0" collapsed="false">
      <c r="A4446" s="11" t="n">
        <v>0.68897</v>
      </c>
      <c r="F4446" s="13" t="n">
        <v>42921.1666666559</v>
      </c>
      <c r="G4446" s="0" t="n">
        <f aca="false">MONTH(F4446)</f>
        <v>7</v>
      </c>
      <c r="H4446" s="0" t="n">
        <f aca="false">DAY(F4446)</f>
        <v>5</v>
      </c>
      <c r="I4446" s="0" t="n">
        <f aca="false">HOUR(F4446)</f>
        <v>3</v>
      </c>
      <c r="J4446" s="0" t="n">
        <f aca="false">A4446*$C$8/$C$7</f>
        <v>0.548623938835054</v>
      </c>
    </row>
    <row r="4447" customFormat="false" ht="15" hidden="false" customHeight="false" outlineLevel="0" collapsed="false">
      <c r="A4447" s="11" t="n">
        <v>2.1416</v>
      </c>
      <c r="F4447" s="13" t="n">
        <v>42921.2083333226</v>
      </c>
      <c r="G4447" s="0" t="n">
        <f aca="false">MONTH(F4447)</f>
        <v>7</v>
      </c>
      <c r="H4447" s="0" t="n">
        <f aca="false">DAY(F4447)</f>
        <v>5</v>
      </c>
      <c r="I4447" s="0" t="n">
        <f aca="false">HOUR(F4447)</f>
        <v>4</v>
      </c>
      <c r="J4447" s="0" t="n">
        <f aca="false">A4447*$C$8/$C$7</f>
        <v>1.70534715213892</v>
      </c>
    </row>
    <row r="4448" customFormat="false" ht="15" hidden="false" customHeight="false" outlineLevel="0" collapsed="false">
      <c r="A4448" s="11" t="n">
        <v>4.6248</v>
      </c>
      <c r="F4448" s="13" t="n">
        <v>42921.2499999892</v>
      </c>
      <c r="G4448" s="0" t="n">
        <f aca="false">MONTH(F4448)</f>
        <v>7</v>
      </c>
      <c r="H4448" s="0" t="n">
        <f aca="false">DAY(F4448)</f>
        <v>5</v>
      </c>
      <c r="I4448" s="0" t="n">
        <f aca="false">HOUR(F4448)</f>
        <v>5</v>
      </c>
      <c r="J4448" s="0" t="n">
        <f aca="false">A4448*$C$8/$C$7</f>
        <v>3.6827089602223</v>
      </c>
    </row>
    <row r="4449" customFormat="false" ht="15" hidden="false" customHeight="false" outlineLevel="0" collapsed="false">
      <c r="A4449" s="11" t="n">
        <v>8.244</v>
      </c>
      <c r="F4449" s="13" t="n">
        <v>42921.2916666559</v>
      </c>
      <c r="G4449" s="0" t="n">
        <f aca="false">MONTH(F4449)</f>
        <v>7</v>
      </c>
      <c r="H4449" s="0" t="n">
        <f aca="false">DAY(F4449)</f>
        <v>5</v>
      </c>
      <c r="I4449" s="0" t="n">
        <f aca="false">HOUR(F4449)</f>
        <v>6</v>
      </c>
      <c r="J4449" s="0" t="n">
        <f aca="false">A4449*$C$8/$C$7</f>
        <v>6.56466283257063</v>
      </c>
    </row>
    <row r="4450" customFormat="false" ht="15" hidden="false" customHeight="false" outlineLevel="0" collapsed="false">
      <c r="A4450" s="11" t="n">
        <v>11.568</v>
      </c>
      <c r="F4450" s="13" t="n">
        <v>42921.3333333226</v>
      </c>
      <c r="G4450" s="0" t="n">
        <f aca="false">MONTH(F4450)</f>
        <v>7</v>
      </c>
      <c r="H4450" s="0" t="n">
        <f aca="false">DAY(F4450)</f>
        <v>5</v>
      </c>
      <c r="I4450" s="0" t="n">
        <f aca="false">HOUR(F4450)</f>
        <v>7</v>
      </c>
      <c r="J4450" s="0" t="n">
        <f aca="false">A4450*$C$8/$C$7</f>
        <v>9.21155017554307</v>
      </c>
    </row>
    <row r="4451" customFormat="false" ht="15" hidden="false" customHeight="false" outlineLevel="0" collapsed="false">
      <c r="A4451" s="11" t="n">
        <v>15.117</v>
      </c>
      <c r="F4451" s="13" t="n">
        <v>42921.3749999892</v>
      </c>
      <c r="G4451" s="0" t="n">
        <f aca="false">MONTH(F4451)</f>
        <v>7</v>
      </c>
      <c r="H4451" s="0" t="n">
        <f aca="false">DAY(F4451)</f>
        <v>5</v>
      </c>
      <c r="I4451" s="0" t="n">
        <f aca="false">HOUR(F4451)</f>
        <v>8</v>
      </c>
      <c r="J4451" s="0" t="n">
        <f aca="false">A4451*$C$8/$C$7</f>
        <v>12.0376040805398</v>
      </c>
    </row>
    <row r="4452" customFormat="false" ht="15" hidden="false" customHeight="false" outlineLevel="0" collapsed="false">
      <c r="A4452" s="11" t="n">
        <v>16.806</v>
      </c>
      <c r="F4452" s="13" t="n">
        <v>42921.4166666559</v>
      </c>
      <c r="G4452" s="0" t="n">
        <f aca="false">MONTH(F4452)</f>
        <v>7</v>
      </c>
      <c r="H4452" s="0" t="n">
        <f aca="false">DAY(F4452)</f>
        <v>5</v>
      </c>
      <c r="I4452" s="0" t="n">
        <f aca="false">HOUR(F4452)</f>
        <v>9</v>
      </c>
      <c r="J4452" s="0" t="n">
        <f aca="false">A4452*$C$8/$C$7</f>
        <v>13.382547739469</v>
      </c>
    </row>
    <row r="4453" customFormat="false" ht="15" hidden="false" customHeight="false" outlineLevel="0" collapsed="false">
      <c r="A4453" s="11" t="n">
        <v>16.962</v>
      </c>
      <c r="F4453" s="13" t="n">
        <v>42921.4583333225</v>
      </c>
      <c r="G4453" s="0" t="n">
        <f aca="false">MONTH(F4453)</f>
        <v>7</v>
      </c>
      <c r="H4453" s="0" t="n">
        <f aca="false">DAY(F4453)</f>
        <v>5</v>
      </c>
      <c r="I4453" s="0" t="n">
        <f aca="false">HOUR(F4453)</f>
        <v>10</v>
      </c>
      <c r="J4453" s="0" t="n">
        <f aca="false">A4453*$C$8/$C$7</f>
        <v>13.5067698891391</v>
      </c>
    </row>
    <row r="4454" customFormat="false" ht="15" hidden="false" customHeight="false" outlineLevel="0" collapsed="false">
      <c r="A4454" s="11" t="n">
        <v>17.625</v>
      </c>
      <c r="F4454" s="13" t="n">
        <v>42921.4999999892</v>
      </c>
      <c r="G4454" s="0" t="n">
        <f aca="false">MONTH(F4454)</f>
        <v>7</v>
      </c>
      <c r="H4454" s="0" t="n">
        <f aca="false">DAY(F4454)</f>
        <v>5</v>
      </c>
      <c r="I4454" s="0" t="n">
        <f aca="false">HOUR(F4454)</f>
        <v>11</v>
      </c>
      <c r="J4454" s="0" t="n">
        <f aca="false">A4454*$C$8/$C$7</f>
        <v>14.0347140252374</v>
      </c>
    </row>
    <row r="4455" customFormat="false" ht="15" hidden="false" customHeight="false" outlineLevel="0" collapsed="false">
      <c r="A4455" s="11" t="n">
        <v>17.478</v>
      </c>
      <c r="F4455" s="13" t="n">
        <v>42921.5416666559</v>
      </c>
      <c r="G4455" s="0" t="n">
        <f aca="false">MONTH(F4455)</f>
        <v>7</v>
      </c>
      <c r="H4455" s="0" t="n">
        <f aca="false">DAY(F4455)</f>
        <v>5</v>
      </c>
      <c r="I4455" s="0" t="n">
        <f aca="false">HOUR(F4455)</f>
        <v>12</v>
      </c>
      <c r="J4455" s="0" t="n">
        <f aca="false">A4455*$C$8/$C$7</f>
        <v>13.9176585380482</v>
      </c>
    </row>
    <row r="4456" customFormat="false" ht="15" hidden="false" customHeight="false" outlineLevel="0" collapsed="false">
      <c r="A4456" s="11" t="n">
        <v>16.377</v>
      </c>
      <c r="F4456" s="13" t="n">
        <v>42921.5833333225</v>
      </c>
      <c r="G4456" s="0" t="n">
        <f aca="false">MONTH(F4456)</f>
        <v>7</v>
      </c>
      <c r="H4456" s="0" t="n">
        <f aca="false">DAY(F4456)</f>
        <v>5</v>
      </c>
      <c r="I4456" s="0" t="n">
        <f aca="false">HOUR(F4456)</f>
        <v>13</v>
      </c>
      <c r="J4456" s="0" t="n">
        <f aca="false">A4456*$C$8/$C$7</f>
        <v>13.0409368278759</v>
      </c>
    </row>
    <row r="4457" customFormat="false" ht="15" hidden="false" customHeight="false" outlineLevel="0" collapsed="false">
      <c r="A4457" s="11" t="n">
        <v>14.555</v>
      </c>
      <c r="F4457" s="13" t="n">
        <v>42921.6249999892</v>
      </c>
      <c r="G4457" s="0" t="n">
        <f aca="false">MONTH(F4457)</f>
        <v>7</v>
      </c>
      <c r="H4457" s="0" t="n">
        <f aca="false">DAY(F4457)</f>
        <v>5</v>
      </c>
      <c r="I4457" s="0" t="n">
        <f aca="false">HOUR(F4457)</f>
        <v>14</v>
      </c>
      <c r="J4457" s="0" t="n">
        <f aca="false">A4457*$C$8/$C$7</f>
        <v>11.5900858233947</v>
      </c>
    </row>
    <row r="4458" customFormat="false" ht="15" hidden="false" customHeight="false" outlineLevel="0" collapsed="false">
      <c r="A4458" s="11" t="n">
        <v>9.68</v>
      </c>
      <c r="F4458" s="13" t="n">
        <v>42921.6666666559</v>
      </c>
      <c r="G4458" s="0" t="n">
        <f aca="false">MONTH(F4458)</f>
        <v>7</v>
      </c>
      <c r="H4458" s="0" t="n">
        <f aca="false">DAY(F4458)</f>
        <v>5</v>
      </c>
      <c r="I4458" s="0" t="n">
        <f aca="false">HOUR(F4458)</f>
        <v>15</v>
      </c>
      <c r="J4458" s="0" t="n">
        <f aca="false">A4458*$C$8/$C$7</f>
        <v>7.70814364620132</v>
      </c>
    </row>
    <row r="4459" customFormat="false" ht="15" hidden="false" customHeight="false" outlineLevel="0" collapsed="false">
      <c r="A4459" s="11" t="n">
        <v>6.4816</v>
      </c>
      <c r="F4459" s="13" t="n">
        <v>42921.7083333225</v>
      </c>
      <c r="G4459" s="0" t="n">
        <f aca="false">MONTH(F4459)</f>
        <v>7</v>
      </c>
      <c r="H4459" s="0" t="n">
        <f aca="false">DAY(F4459)</f>
        <v>5</v>
      </c>
      <c r="I4459" s="0" t="n">
        <f aca="false">HOUR(F4459)</f>
        <v>16</v>
      </c>
      <c r="J4459" s="0" t="n">
        <f aca="false">A4459*$C$8/$C$7</f>
        <v>5.16127105963001</v>
      </c>
    </row>
    <row r="4460" customFormat="false" ht="15" hidden="false" customHeight="false" outlineLevel="0" collapsed="false">
      <c r="A4460" s="11" t="n">
        <v>3.7106</v>
      </c>
      <c r="F4460" s="13" t="n">
        <v>42921.7499999892</v>
      </c>
      <c r="G4460" s="0" t="n">
        <f aca="false">MONTH(F4460)</f>
        <v>7</v>
      </c>
      <c r="H4460" s="0" t="n">
        <f aca="false">DAY(F4460)</f>
        <v>5</v>
      </c>
      <c r="I4460" s="0" t="n">
        <f aca="false">HOUR(F4460)</f>
        <v>17</v>
      </c>
      <c r="J4460" s="0" t="n">
        <f aca="false">A4460*$C$8/$C$7</f>
        <v>2.95473531132176</v>
      </c>
    </row>
    <row r="4461" customFormat="false" ht="15" hidden="false" customHeight="false" outlineLevel="0" collapsed="false">
      <c r="A4461" s="11" t="n">
        <v>1.9543</v>
      </c>
      <c r="F4461" s="13" t="n">
        <v>42921.7916666559</v>
      </c>
      <c r="G4461" s="0" t="n">
        <f aca="false">MONTH(F4461)</f>
        <v>7</v>
      </c>
      <c r="H4461" s="0" t="n">
        <f aca="false">DAY(F4461)</f>
        <v>5</v>
      </c>
      <c r="I4461" s="0" t="n">
        <f aca="false">HOUR(F4461)</f>
        <v>18</v>
      </c>
      <c r="J4461" s="0" t="n">
        <f aca="false">A4461*$C$8/$C$7</f>
        <v>1.55620094295158</v>
      </c>
    </row>
    <row r="4462" customFormat="false" ht="15" hidden="false" customHeight="false" outlineLevel="0" collapsed="false">
      <c r="A4462" s="11" t="n">
        <v>0.47797</v>
      </c>
      <c r="F4462" s="13" t="n">
        <v>42921.8333333225</v>
      </c>
      <c r="G4462" s="0" t="n">
        <f aca="false">MONTH(F4462)</f>
        <v>7</v>
      </c>
      <c r="H4462" s="0" t="n">
        <f aca="false">DAY(F4462)</f>
        <v>5</v>
      </c>
      <c r="I4462" s="0" t="n">
        <f aca="false">HOUR(F4462)</f>
        <v>19</v>
      </c>
      <c r="J4462" s="0" t="n">
        <f aca="false">A4462*$C$8/$C$7</f>
        <v>0.380605518447815</v>
      </c>
    </row>
    <row r="4463" customFormat="false" ht="15" hidden="false" customHeight="false" outlineLevel="0" collapsed="false">
      <c r="A4463" s="11" t="n">
        <v>0</v>
      </c>
      <c r="F4463" s="13" t="n">
        <v>42921.8749999892</v>
      </c>
      <c r="G4463" s="0" t="n">
        <f aca="false">MONTH(F4463)</f>
        <v>7</v>
      </c>
      <c r="H4463" s="0" t="n">
        <f aca="false">DAY(F4463)</f>
        <v>5</v>
      </c>
      <c r="I4463" s="0" t="n">
        <f aca="false">HOUR(F4463)</f>
        <v>20</v>
      </c>
      <c r="J4463" s="0" t="n">
        <f aca="false">A4463*$C$8/$C$7</f>
        <v>0</v>
      </c>
    </row>
    <row r="4464" customFormat="false" ht="15" hidden="false" customHeight="false" outlineLevel="0" collapsed="false">
      <c r="A4464" s="11" t="n">
        <v>0</v>
      </c>
      <c r="F4464" s="13" t="n">
        <v>42921.9166666559</v>
      </c>
      <c r="G4464" s="0" t="n">
        <f aca="false">MONTH(F4464)</f>
        <v>7</v>
      </c>
      <c r="H4464" s="0" t="n">
        <f aca="false">DAY(F4464)</f>
        <v>5</v>
      </c>
      <c r="I4464" s="0" t="n">
        <f aca="false">HOUR(F4464)</f>
        <v>21</v>
      </c>
      <c r="J4464" s="0" t="n">
        <f aca="false">A4464*$C$8/$C$7</f>
        <v>0</v>
      </c>
    </row>
    <row r="4465" customFormat="false" ht="15" hidden="false" customHeight="false" outlineLevel="0" collapsed="false">
      <c r="A4465" s="11" t="n">
        <v>0</v>
      </c>
      <c r="F4465" s="13" t="n">
        <v>42921.9583333225</v>
      </c>
      <c r="G4465" s="0" t="n">
        <f aca="false">MONTH(F4465)</f>
        <v>7</v>
      </c>
      <c r="H4465" s="0" t="n">
        <f aca="false">DAY(F4465)</f>
        <v>5</v>
      </c>
      <c r="I4465" s="0" t="n">
        <f aca="false">HOUR(F4465)</f>
        <v>22</v>
      </c>
      <c r="J4465" s="0" t="n">
        <f aca="false">A4465*$C$8/$C$7</f>
        <v>0</v>
      </c>
    </row>
    <row r="4466" customFormat="false" ht="15" hidden="false" customHeight="false" outlineLevel="0" collapsed="false">
      <c r="A4466" s="11" t="n">
        <v>0</v>
      </c>
      <c r="F4466" s="13" t="n">
        <v>42921.9999999892</v>
      </c>
      <c r="G4466" s="0" t="n">
        <f aca="false">MONTH(F4466)</f>
        <v>7</v>
      </c>
      <c r="H4466" s="0" t="n">
        <f aca="false">DAY(F4466)</f>
        <v>5</v>
      </c>
      <c r="I4466" s="0" t="n">
        <f aca="false">HOUR(F4466)</f>
        <v>23</v>
      </c>
      <c r="J4466" s="0" t="n">
        <f aca="false">A4466*$C$8/$C$7</f>
        <v>0</v>
      </c>
    </row>
    <row r="4467" customFormat="false" ht="15" hidden="false" customHeight="false" outlineLevel="0" collapsed="false">
      <c r="A4467" s="11" t="n">
        <v>0</v>
      </c>
      <c r="F4467" s="13" t="n">
        <v>42922.0416666558</v>
      </c>
      <c r="G4467" s="0" t="n">
        <f aca="false">MONTH(F4467)</f>
        <v>7</v>
      </c>
      <c r="H4467" s="0" t="n">
        <f aca="false">DAY(F4467)</f>
        <v>6</v>
      </c>
      <c r="I4467" s="0" t="n">
        <f aca="false">HOUR(F4467)</f>
        <v>0</v>
      </c>
      <c r="J4467" s="0" t="n">
        <f aca="false">A4467*$C$8/$C$7</f>
        <v>0</v>
      </c>
    </row>
    <row r="4468" customFormat="false" ht="15" hidden="false" customHeight="false" outlineLevel="0" collapsed="false">
      <c r="A4468" s="11" t="n">
        <v>0</v>
      </c>
      <c r="F4468" s="13" t="n">
        <v>42922.0833333225</v>
      </c>
      <c r="G4468" s="0" t="n">
        <f aca="false">MONTH(F4468)</f>
        <v>7</v>
      </c>
      <c r="H4468" s="0" t="n">
        <f aca="false">DAY(F4468)</f>
        <v>6</v>
      </c>
      <c r="I4468" s="0" t="n">
        <f aca="false">HOUR(F4468)</f>
        <v>1</v>
      </c>
      <c r="J4468" s="0" t="n">
        <f aca="false">A4468*$C$8/$C$7</f>
        <v>0</v>
      </c>
    </row>
    <row r="4469" customFormat="false" ht="15" hidden="false" customHeight="false" outlineLevel="0" collapsed="false">
      <c r="A4469" s="11" t="n">
        <v>0.00076636</v>
      </c>
      <c r="F4469" s="13" t="n">
        <v>42922.1249999892</v>
      </c>
      <c r="G4469" s="0" t="n">
        <f aca="false">MONTH(F4469)</f>
        <v>7</v>
      </c>
      <c r="H4469" s="0" t="n">
        <f aca="false">DAY(F4469)</f>
        <v>6</v>
      </c>
      <c r="I4469" s="0" t="n">
        <f aca="false">HOUR(F4469)</f>
        <v>2</v>
      </c>
      <c r="J4469" s="0" t="n">
        <f aca="false">A4469*$C$8/$C$7</f>
        <v>0.000610249273213104</v>
      </c>
    </row>
    <row r="4470" customFormat="false" ht="15" hidden="false" customHeight="false" outlineLevel="0" collapsed="false">
      <c r="A4470" s="11" t="n">
        <v>0.31489</v>
      </c>
      <c r="F4470" s="13" t="n">
        <v>42922.1666666558</v>
      </c>
      <c r="G4470" s="0" t="n">
        <f aca="false">MONTH(F4470)</f>
        <v>7</v>
      </c>
      <c r="H4470" s="0" t="n">
        <f aca="false">DAY(F4470)</f>
        <v>6</v>
      </c>
      <c r="I4470" s="0" t="n">
        <f aca="false">HOUR(F4470)</f>
        <v>3</v>
      </c>
      <c r="J4470" s="0" t="n">
        <f aca="false">A4470*$C$8/$C$7</f>
        <v>0.250745594292597</v>
      </c>
    </row>
    <row r="4471" customFormat="false" ht="15" hidden="false" customHeight="false" outlineLevel="0" collapsed="false">
      <c r="A4471" s="11" t="n">
        <v>0.6659</v>
      </c>
      <c r="F4471" s="13" t="n">
        <v>42922.2083333225</v>
      </c>
      <c r="G4471" s="0" t="n">
        <f aca="false">MONTH(F4471)</f>
        <v>7</v>
      </c>
      <c r="H4471" s="0" t="n">
        <f aca="false">DAY(F4471)</f>
        <v>6</v>
      </c>
      <c r="I4471" s="0" t="n">
        <f aca="false">HOUR(F4471)</f>
        <v>4</v>
      </c>
      <c r="J4471" s="0" t="n">
        <f aca="false">A4471*$C$8/$C$7</f>
        <v>0.530253394008829</v>
      </c>
    </row>
    <row r="4472" customFormat="false" ht="15" hidden="false" customHeight="false" outlineLevel="0" collapsed="false">
      <c r="A4472" s="11" t="n">
        <v>5.0182</v>
      </c>
      <c r="F4472" s="13" t="n">
        <v>42922.2499999892</v>
      </c>
      <c r="G4472" s="0" t="n">
        <f aca="false">MONTH(F4472)</f>
        <v>7</v>
      </c>
      <c r="H4472" s="0" t="n">
        <f aca="false">DAY(F4472)</f>
        <v>6</v>
      </c>
      <c r="I4472" s="0" t="n">
        <f aca="false">HOUR(F4472)</f>
        <v>5</v>
      </c>
      <c r="J4472" s="0" t="n">
        <f aca="false">A4472*$C$8/$C$7</f>
        <v>3.99597174022391</v>
      </c>
    </row>
    <row r="4473" customFormat="false" ht="15" hidden="false" customHeight="false" outlineLevel="0" collapsed="false">
      <c r="A4473" s="11" t="n">
        <v>10.238</v>
      </c>
      <c r="F4473" s="13" t="n">
        <v>42922.2916666558</v>
      </c>
      <c r="G4473" s="0" t="n">
        <f aca="false">MONTH(F4473)</f>
        <v>7</v>
      </c>
      <c r="H4473" s="0" t="n">
        <f aca="false">DAY(F4473)</f>
        <v>6</v>
      </c>
      <c r="I4473" s="0" t="n">
        <f aca="false">HOUR(F4473)</f>
        <v>6</v>
      </c>
      <c r="J4473" s="0" t="n">
        <f aca="false">A4473*$C$8/$C$7</f>
        <v>8.15247672002161</v>
      </c>
    </row>
    <row r="4474" customFormat="false" ht="15" hidden="false" customHeight="false" outlineLevel="0" collapsed="false">
      <c r="A4474" s="11" t="n">
        <v>15.437</v>
      </c>
      <c r="F4474" s="13" t="n">
        <v>42922.3333333225</v>
      </c>
      <c r="G4474" s="0" t="n">
        <f aca="false">MONTH(F4474)</f>
        <v>7</v>
      </c>
      <c r="H4474" s="0" t="n">
        <f aca="false">DAY(F4474)</f>
        <v>6</v>
      </c>
      <c r="I4474" s="0" t="n">
        <f aca="false">HOUR(F4474)</f>
        <v>7</v>
      </c>
      <c r="J4474" s="0" t="n">
        <f aca="false">A4474*$C$8/$C$7</f>
        <v>12.2924187465299</v>
      </c>
    </row>
    <row r="4475" customFormat="false" ht="15" hidden="false" customHeight="false" outlineLevel="0" collapsed="false">
      <c r="A4475" s="11" t="n">
        <v>19.706</v>
      </c>
      <c r="F4475" s="13" t="n">
        <v>42922.3749999892</v>
      </c>
      <c r="G4475" s="0" t="n">
        <f aca="false">MONTH(F4475)</f>
        <v>7</v>
      </c>
      <c r="H4475" s="0" t="n">
        <f aca="false">DAY(F4475)</f>
        <v>6</v>
      </c>
      <c r="I4475" s="0" t="n">
        <f aca="false">HOUR(F4475)</f>
        <v>8</v>
      </c>
      <c r="J4475" s="0" t="n">
        <f aca="false">A4475*$C$8/$C$7</f>
        <v>15.6918056500045</v>
      </c>
    </row>
    <row r="4476" customFormat="false" ht="15" hidden="false" customHeight="false" outlineLevel="0" collapsed="false">
      <c r="A4476" s="11" t="n">
        <v>22.967</v>
      </c>
      <c r="F4476" s="13" t="n">
        <v>42922.4166666558</v>
      </c>
      <c r="G4476" s="0" t="n">
        <f aca="false">MONTH(F4476)</f>
        <v>7</v>
      </c>
      <c r="H4476" s="0" t="n">
        <f aca="false">DAY(F4476)</f>
        <v>6</v>
      </c>
      <c r="I4476" s="0" t="n">
        <f aca="false">HOUR(F4476)</f>
        <v>9</v>
      </c>
      <c r="J4476" s="0" t="n">
        <f aca="false">A4476*$C$8/$C$7</f>
        <v>18.2885263556101</v>
      </c>
    </row>
    <row r="4477" customFormat="false" ht="15" hidden="false" customHeight="false" outlineLevel="0" collapsed="false">
      <c r="A4477" s="11" t="n">
        <v>25.064</v>
      </c>
      <c r="F4477" s="13" t="n">
        <v>42922.4583333225</v>
      </c>
      <c r="G4477" s="0" t="n">
        <f aca="false">MONTH(F4477)</f>
        <v>7</v>
      </c>
      <c r="H4477" s="0" t="n">
        <f aca="false">DAY(F4477)</f>
        <v>6</v>
      </c>
      <c r="I4477" s="0" t="n">
        <f aca="false">HOUR(F4477)</f>
        <v>10</v>
      </c>
      <c r="J4477" s="0" t="n">
        <f aca="false">A4477*$C$8/$C$7</f>
        <v>19.9583587136767</v>
      </c>
    </row>
    <row r="4478" customFormat="false" ht="15" hidden="false" customHeight="false" outlineLevel="0" collapsed="false">
      <c r="A4478" s="11" t="n">
        <v>25.926</v>
      </c>
      <c r="F4478" s="13" t="n">
        <v>42922.4999999892</v>
      </c>
      <c r="G4478" s="0" t="n">
        <f aca="false">MONTH(F4478)</f>
        <v>7</v>
      </c>
      <c r="H4478" s="0" t="n">
        <f aca="false">DAY(F4478)</f>
        <v>6</v>
      </c>
      <c r="I4478" s="0" t="n">
        <f aca="false">HOUR(F4478)</f>
        <v>11</v>
      </c>
      <c r="J4478" s="0" t="n">
        <f aca="false">A4478*$C$8/$C$7</f>
        <v>20.6447657201875</v>
      </c>
    </row>
    <row r="4479" customFormat="false" ht="15" hidden="false" customHeight="false" outlineLevel="0" collapsed="false">
      <c r="A4479" s="11" t="n">
        <v>25.576</v>
      </c>
      <c r="F4479" s="13" t="n">
        <v>42922.5416666558</v>
      </c>
      <c r="G4479" s="0" t="n">
        <f aca="false">MONTH(F4479)</f>
        <v>7</v>
      </c>
      <c r="H4479" s="0" t="n">
        <f aca="false">DAY(F4479)</f>
        <v>6</v>
      </c>
      <c r="I4479" s="0" t="n">
        <f aca="false">HOUR(F4479)</f>
        <v>12</v>
      </c>
      <c r="J4479" s="0" t="n">
        <f aca="false">A4479*$C$8/$C$7</f>
        <v>20.3660621792609</v>
      </c>
    </row>
    <row r="4480" customFormat="false" ht="15" hidden="false" customHeight="false" outlineLevel="0" collapsed="false">
      <c r="A4480" s="11" t="n">
        <v>23.999</v>
      </c>
      <c r="F4480" s="13" t="n">
        <v>42922.5833333225</v>
      </c>
      <c r="G4480" s="0" t="n">
        <f aca="false">MONTH(F4480)</f>
        <v>7</v>
      </c>
      <c r="H4480" s="0" t="n">
        <f aca="false">DAY(F4480)</f>
        <v>6</v>
      </c>
      <c r="I4480" s="0" t="n">
        <f aca="false">HOUR(F4480)</f>
        <v>13</v>
      </c>
      <c r="J4480" s="0" t="n">
        <f aca="false">A4480*$C$8/$C$7</f>
        <v>19.1103036534283</v>
      </c>
    </row>
    <row r="4481" customFormat="false" ht="15" hidden="false" customHeight="false" outlineLevel="0" collapsed="false">
      <c r="A4481" s="11" t="n">
        <v>19.808</v>
      </c>
      <c r="F4481" s="13" t="n">
        <v>42922.6249999891</v>
      </c>
      <c r="G4481" s="0" t="n">
        <f aca="false">MONTH(F4481)</f>
        <v>7</v>
      </c>
      <c r="H4481" s="0" t="n">
        <f aca="false">DAY(F4481)</f>
        <v>6</v>
      </c>
      <c r="I4481" s="0" t="n">
        <f aca="false">HOUR(F4481)</f>
        <v>14</v>
      </c>
      <c r="J4481" s="0" t="n">
        <f aca="false">A4481*$C$8/$C$7</f>
        <v>15.7730278247888</v>
      </c>
    </row>
    <row r="4482" customFormat="false" ht="15" hidden="false" customHeight="false" outlineLevel="0" collapsed="false">
      <c r="A4482" s="11" t="n">
        <v>13.086</v>
      </c>
      <c r="F4482" s="13" t="n">
        <v>42922.6666666558</v>
      </c>
      <c r="G4482" s="0" t="n">
        <f aca="false">MONTH(F4482)</f>
        <v>7</v>
      </c>
      <c r="H4482" s="0" t="n">
        <f aca="false">DAY(F4482)</f>
        <v>6</v>
      </c>
      <c r="I4482" s="0" t="n">
        <f aca="false">HOUR(F4482)</f>
        <v>15</v>
      </c>
      <c r="J4482" s="0" t="n">
        <f aca="false">A4482*$C$8/$C$7</f>
        <v>10.4203272473337</v>
      </c>
    </row>
    <row r="4483" customFormat="false" ht="15" hidden="false" customHeight="false" outlineLevel="0" collapsed="false">
      <c r="A4483" s="11" t="n">
        <v>8.5969</v>
      </c>
      <c r="F4483" s="13" t="n">
        <v>42922.7083333225</v>
      </c>
      <c r="G4483" s="0" t="n">
        <f aca="false">MONTH(F4483)</f>
        <v>7</v>
      </c>
      <c r="H4483" s="0" t="n">
        <f aca="false">DAY(F4483)</f>
        <v>6</v>
      </c>
      <c r="I4483" s="0" t="n">
        <f aca="false">HOUR(F4483)</f>
        <v>16</v>
      </c>
      <c r="J4483" s="0" t="n">
        <f aca="false">A4483*$C$8/$C$7</f>
        <v>6.84567563140787</v>
      </c>
    </row>
    <row r="4484" customFormat="false" ht="15" hidden="false" customHeight="false" outlineLevel="0" collapsed="false">
      <c r="A4484" s="11" t="n">
        <v>4.5005</v>
      </c>
      <c r="F4484" s="13" t="n">
        <v>42922.7499999891</v>
      </c>
      <c r="G4484" s="0" t="n">
        <f aca="false">MONTH(F4484)</f>
        <v>7</v>
      </c>
      <c r="H4484" s="0" t="n">
        <f aca="false">DAY(F4484)</f>
        <v>6</v>
      </c>
      <c r="I4484" s="0" t="n">
        <f aca="false">HOUR(F4484)</f>
        <v>17</v>
      </c>
      <c r="J4484" s="0" t="n">
        <f aca="false">A4484*$C$8/$C$7</f>
        <v>3.58372938840176</v>
      </c>
    </row>
    <row r="4485" customFormat="false" ht="15" hidden="false" customHeight="false" outlineLevel="0" collapsed="false">
      <c r="A4485" s="11" t="n">
        <v>1.981</v>
      </c>
      <c r="F4485" s="13" t="n">
        <v>42922.7916666558</v>
      </c>
      <c r="G4485" s="0" t="n">
        <f aca="false">MONTH(F4485)</f>
        <v>7</v>
      </c>
      <c r="H4485" s="0" t="n">
        <f aca="false">DAY(F4485)</f>
        <v>6</v>
      </c>
      <c r="I4485" s="0" t="n">
        <f aca="false">HOUR(F4485)</f>
        <v>18</v>
      </c>
      <c r="J4485" s="0" t="n">
        <f aca="false">A4485*$C$8/$C$7</f>
        <v>1.57746204164513</v>
      </c>
    </row>
    <row r="4486" customFormat="false" ht="15" hidden="false" customHeight="false" outlineLevel="0" collapsed="false">
      <c r="A4486" s="11" t="n">
        <v>0.34265</v>
      </c>
      <c r="F4486" s="13" t="n">
        <v>42922.8333333225</v>
      </c>
      <c r="G4486" s="0" t="n">
        <f aca="false">MONTH(F4486)</f>
        <v>7</v>
      </c>
      <c r="H4486" s="0" t="n">
        <f aca="false">DAY(F4486)</f>
        <v>6</v>
      </c>
      <c r="I4486" s="0" t="n">
        <f aca="false">HOUR(F4486)</f>
        <v>19</v>
      </c>
      <c r="J4486" s="0" t="n">
        <f aca="false">A4486*$C$8/$C$7</f>
        <v>0.27285076656724</v>
      </c>
    </row>
    <row r="4487" customFormat="false" ht="15" hidden="false" customHeight="false" outlineLevel="0" collapsed="false">
      <c r="A4487" s="11" t="n">
        <v>0</v>
      </c>
      <c r="F4487" s="13" t="n">
        <v>42922.8749999891</v>
      </c>
      <c r="G4487" s="0" t="n">
        <f aca="false">MONTH(F4487)</f>
        <v>7</v>
      </c>
      <c r="H4487" s="0" t="n">
        <f aca="false">DAY(F4487)</f>
        <v>6</v>
      </c>
      <c r="I4487" s="0" t="n">
        <f aca="false">HOUR(F4487)</f>
        <v>20</v>
      </c>
      <c r="J4487" s="0" t="n">
        <f aca="false">A4487*$C$8/$C$7</f>
        <v>0</v>
      </c>
    </row>
    <row r="4488" customFormat="false" ht="15" hidden="false" customHeight="false" outlineLevel="0" collapsed="false">
      <c r="A4488" s="11" t="n">
        <v>0</v>
      </c>
      <c r="F4488" s="13" t="n">
        <v>42922.9166666558</v>
      </c>
      <c r="G4488" s="0" t="n">
        <f aca="false">MONTH(F4488)</f>
        <v>7</v>
      </c>
      <c r="H4488" s="0" t="n">
        <f aca="false">DAY(F4488)</f>
        <v>6</v>
      </c>
      <c r="I4488" s="0" t="n">
        <f aca="false">HOUR(F4488)</f>
        <v>21</v>
      </c>
      <c r="J4488" s="0" t="n">
        <f aca="false">A4488*$C$8/$C$7</f>
        <v>0</v>
      </c>
    </row>
    <row r="4489" customFormat="false" ht="15" hidden="false" customHeight="false" outlineLevel="0" collapsed="false">
      <c r="A4489" s="11" t="n">
        <v>0</v>
      </c>
      <c r="F4489" s="13" t="n">
        <v>42922.9583333225</v>
      </c>
      <c r="G4489" s="0" t="n">
        <f aca="false">MONTH(F4489)</f>
        <v>7</v>
      </c>
      <c r="H4489" s="0" t="n">
        <f aca="false">DAY(F4489)</f>
        <v>6</v>
      </c>
      <c r="I4489" s="0" t="n">
        <f aca="false">HOUR(F4489)</f>
        <v>22</v>
      </c>
      <c r="J4489" s="0" t="n">
        <f aca="false">A4489*$C$8/$C$7</f>
        <v>0</v>
      </c>
    </row>
    <row r="4490" customFormat="false" ht="15" hidden="false" customHeight="false" outlineLevel="0" collapsed="false">
      <c r="A4490" s="11" t="n">
        <v>0</v>
      </c>
      <c r="F4490" s="13" t="n">
        <v>42922.9999999891</v>
      </c>
      <c r="G4490" s="0" t="n">
        <f aca="false">MONTH(F4490)</f>
        <v>7</v>
      </c>
      <c r="H4490" s="0" t="n">
        <f aca="false">DAY(F4490)</f>
        <v>6</v>
      </c>
      <c r="I4490" s="0" t="n">
        <f aca="false">HOUR(F4490)</f>
        <v>23</v>
      </c>
      <c r="J4490" s="0" t="n">
        <f aca="false">A4490*$C$8/$C$7</f>
        <v>0</v>
      </c>
    </row>
    <row r="4491" customFormat="false" ht="15" hidden="false" customHeight="false" outlineLevel="0" collapsed="false">
      <c r="A4491" s="11" t="n">
        <v>0</v>
      </c>
      <c r="F4491" s="13" t="n">
        <v>42923.0416666558</v>
      </c>
      <c r="G4491" s="0" t="n">
        <f aca="false">MONTH(F4491)</f>
        <v>7</v>
      </c>
      <c r="H4491" s="0" t="n">
        <f aca="false">DAY(F4491)</f>
        <v>7</v>
      </c>
      <c r="I4491" s="0" t="n">
        <f aca="false">HOUR(F4491)</f>
        <v>0</v>
      </c>
      <c r="J4491" s="0" t="n">
        <f aca="false">A4491*$C$8/$C$7</f>
        <v>0</v>
      </c>
    </row>
    <row r="4492" customFormat="false" ht="15" hidden="false" customHeight="false" outlineLevel="0" collapsed="false">
      <c r="A4492" s="11" t="n">
        <v>0</v>
      </c>
      <c r="F4492" s="13" t="n">
        <v>42923.0833333225</v>
      </c>
      <c r="G4492" s="0" t="n">
        <f aca="false">MONTH(F4492)</f>
        <v>7</v>
      </c>
      <c r="H4492" s="0" t="n">
        <f aca="false">DAY(F4492)</f>
        <v>7</v>
      </c>
      <c r="I4492" s="0" t="n">
        <f aca="false">HOUR(F4492)</f>
        <v>1</v>
      </c>
      <c r="J4492" s="0" t="n">
        <f aca="false">A4492*$C$8/$C$7</f>
        <v>0</v>
      </c>
    </row>
    <row r="4493" customFormat="false" ht="15" hidden="false" customHeight="false" outlineLevel="0" collapsed="false">
      <c r="A4493" s="11" t="n">
        <v>0.00031005</v>
      </c>
      <c r="F4493" s="13" t="n">
        <v>42923.1249999891</v>
      </c>
      <c r="G4493" s="0" t="n">
        <f aca="false">MONTH(F4493)</f>
        <v>7</v>
      </c>
      <c r="H4493" s="0" t="n">
        <f aca="false">DAY(F4493)</f>
        <v>7</v>
      </c>
      <c r="I4493" s="0" t="n">
        <f aca="false">HOUR(F4493)</f>
        <v>2</v>
      </c>
      <c r="J4493" s="0" t="n">
        <f aca="false">A4493*$C$8/$C$7</f>
        <v>0.000246891522469496</v>
      </c>
    </row>
    <row r="4494" customFormat="false" ht="15" hidden="false" customHeight="false" outlineLevel="0" collapsed="false">
      <c r="A4494" s="11" t="n">
        <v>0.33309</v>
      </c>
      <c r="F4494" s="13" t="n">
        <v>42923.1666666558</v>
      </c>
      <c r="G4494" s="0" t="n">
        <f aca="false">MONTH(F4494)</f>
        <v>7</v>
      </c>
      <c r="H4494" s="0" t="n">
        <f aca="false">DAY(F4494)</f>
        <v>7</v>
      </c>
      <c r="I4494" s="0" t="n">
        <f aca="false">HOUR(F4494)</f>
        <v>3</v>
      </c>
      <c r="J4494" s="0" t="n">
        <f aca="false">A4494*$C$8/$C$7</f>
        <v>0.265238178420785</v>
      </c>
    </row>
    <row r="4495" customFormat="false" ht="15" hidden="false" customHeight="false" outlineLevel="0" collapsed="false">
      <c r="A4495" s="11" t="n">
        <v>0.74523</v>
      </c>
      <c r="F4495" s="13" t="n">
        <v>42923.2083333224</v>
      </c>
      <c r="G4495" s="0" t="n">
        <f aca="false">MONTH(F4495)</f>
        <v>7</v>
      </c>
      <c r="H4495" s="0" t="n">
        <f aca="false">DAY(F4495)</f>
        <v>7</v>
      </c>
      <c r="I4495" s="0" t="n">
        <f aca="false">HOUR(F4495)</f>
        <v>4</v>
      </c>
      <c r="J4495" s="0" t="n">
        <f aca="false">A4495*$C$8/$C$7</f>
        <v>0.593423542299443</v>
      </c>
    </row>
    <row r="4496" customFormat="false" ht="15" hidden="false" customHeight="false" outlineLevel="0" collapsed="false">
      <c r="A4496" s="11" t="n">
        <v>4.9178</v>
      </c>
      <c r="F4496" s="13" t="n">
        <v>42923.2499999891</v>
      </c>
      <c r="G4496" s="0" t="n">
        <f aca="false">MONTH(F4496)</f>
        <v>7</v>
      </c>
      <c r="H4496" s="0" t="n">
        <f aca="false">DAY(F4496)</f>
        <v>7</v>
      </c>
      <c r="I4496" s="0" t="n">
        <f aca="false">HOUR(F4496)</f>
        <v>5</v>
      </c>
      <c r="J4496" s="0" t="n">
        <f aca="false">A4496*$C$8/$C$7</f>
        <v>3.91602363876951</v>
      </c>
    </row>
    <row r="4497" customFormat="false" ht="15" hidden="false" customHeight="false" outlineLevel="0" collapsed="false">
      <c r="A4497" s="11" t="n">
        <v>9.9492</v>
      </c>
      <c r="F4497" s="13" t="n">
        <v>42923.2916666558</v>
      </c>
      <c r="G4497" s="0" t="n">
        <f aca="false">MONTH(F4497)</f>
        <v>7</v>
      </c>
      <c r="H4497" s="0" t="n">
        <f aca="false">DAY(F4497)</f>
        <v>7</v>
      </c>
      <c r="I4497" s="0" t="n">
        <f aca="false">HOUR(F4497)</f>
        <v>6</v>
      </c>
      <c r="J4497" s="0" t="n">
        <f aca="false">A4497*$C$8/$C$7</f>
        <v>7.92250648396552</v>
      </c>
    </row>
    <row r="4498" customFormat="false" ht="15" hidden="false" customHeight="false" outlineLevel="0" collapsed="false">
      <c r="A4498" s="11" t="n">
        <v>14.814</v>
      </c>
      <c r="F4498" s="13" t="n">
        <v>42923.3333333224</v>
      </c>
      <c r="G4498" s="0" t="n">
        <f aca="false">MONTH(F4498)</f>
        <v>7</v>
      </c>
      <c r="H4498" s="0" t="n">
        <f aca="false">DAY(F4498)</f>
        <v>7</v>
      </c>
      <c r="I4498" s="0" t="n">
        <f aca="false">HOUR(F4498)</f>
        <v>7</v>
      </c>
      <c r="J4498" s="0" t="n">
        <f aca="false">A4498*$C$8/$C$7</f>
        <v>11.7963264436804</v>
      </c>
    </row>
    <row r="4499" customFormat="false" ht="15" hidden="false" customHeight="false" outlineLevel="0" collapsed="false">
      <c r="A4499" s="11" t="n">
        <v>18.934</v>
      </c>
      <c r="F4499" s="13" t="n">
        <v>42923.3749999891</v>
      </c>
      <c r="G4499" s="0" t="n">
        <f aca="false">MONTH(F4499)</f>
        <v>7</v>
      </c>
      <c r="H4499" s="0" t="n">
        <f aca="false">DAY(F4499)</f>
        <v>7</v>
      </c>
      <c r="I4499" s="0" t="n">
        <f aca="false">HOUR(F4499)</f>
        <v>8</v>
      </c>
      <c r="J4499" s="0" t="n">
        <f aca="false">A4499*$C$8/$C$7</f>
        <v>15.0770652683033</v>
      </c>
    </row>
    <row r="4500" customFormat="false" ht="15" hidden="false" customHeight="false" outlineLevel="0" collapsed="false">
      <c r="A4500" s="11" t="n">
        <v>22.207</v>
      </c>
      <c r="F4500" s="13" t="n">
        <v>42923.4166666558</v>
      </c>
      <c r="G4500" s="0" t="n">
        <f aca="false">MONTH(F4500)</f>
        <v>7</v>
      </c>
      <c r="H4500" s="0" t="n">
        <f aca="false">DAY(F4500)</f>
        <v>7</v>
      </c>
      <c r="I4500" s="0" t="n">
        <f aca="false">HOUR(F4500)</f>
        <v>9</v>
      </c>
      <c r="J4500" s="0" t="n">
        <f aca="false">A4500*$C$8/$C$7</f>
        <v>17.6833415238836</v>
      </c>
    </row>
    <row r="4501" customFormat="false" ht="15" hidden="false" customHeight="false" outlineLevel="0" collapsed="false">
      <c r="A4501" s="11" t="n">
        <v>24.217</v>
      </c>
      <c r="F4501" s="13" t="n">
        <v>42923.4583333224</v>
      </c>
      <c r="G4501" s="0" t="n">
        <f aca="false">MONTH(F4501)</f>
        <v>7</v>
      </c>
      <c r="H4501" s="0" t="n">
        <f aca="false">DAY(F4501)</f>
        <v>7</v>
      </c>
      <c r="I4501" s="0" t="n">
        <f aca="false">HOUR(F4501)</f>
        <v>10</v>
      </c>
      <c r="J4501" s="0" t="n">
        <f aca="false">A4501*$C$8/$C$7</f>
        <v>19.283896144634</v>
      </c>
    </row>
    <row r="4502" customFormat="false" ht="15" hidden="false" customHeight="false" outlineLevel="0" collapsed="false">
      <c r="A4502" s="11" t="n">
        <v>25.075</v>
      </c>
      <c r="F4502" s="13" t="n">
        <v>42923.4999999891</v>
      </c>
      <c r="G4502" s="0" t="n">
        <f aca="false">MONTH(F4502)</f>
        <v>7</v>
      </c>
      <c r="H4502" s="0" t="n">
        <f aca="false">DAY(F4502)</f>
        <v>7</v>
      </c>
      <c r="I4502" s="0" t="n">
        <f aca="false">HOUR(F4502)</f>
        <v>11</v>
      </c>
      <c r="J4502" s="0" t="n">
        <f aca="false">A4502*$C$8/$C$7</f>
        <v>19.9671179678201</v>
      </c>
    </row>
    <row r="4503" customFormat="false" ht="15" hidden="false" customHeight="false" outlineLevel="0" collapsed="false">
      <c r="A4503" s="11" t="n">
        <v>24.69</v>
      </c>
      <c r="F4503" s="13" t="n">
        <v>42923.5416666558</v>
      </c>
      <c r="G4503" s="0" t="n">
        <f aca="false">MONTH(F4503)</f>
        <v>7</v>
      </c>
      <c r="H4503" s="0" t="n">
        <f aca="false">DAY(F4503)</f>
        <v>7</v>
      </c>
      <c r="I4503" s="0" t="n">
        <f aca="false">HOUR(F4503)</f>
        <v>12</v>
      </c>
      <c r="J4503" s="0" t="n">
        <f aca="false">A4503*$C$8/$C$7</f>
        <v>19.6605440728007</v>
      </c>
    </row>
    <row r="4504" customFormat="false" ht="15" hidden="false" customHeight="false" outlineLevel="0" collapsed="false">
      <c r="A4504" s="11" t="n">
        <v>23.224</v>
      </c>
      <c r="F4504" s="13" t="n">
        <v>42923.5833333224</v>
      </c>
      <c r="G4504" s="0" t="n">
        <f aca="false">MONTH(F4504)</f>
        <v>7</v>
      </c>
      <c r="H4504" s="0" t="n">
        <f aca="false">DAY(F4504)</f>
        <v>7</v>
      </c>
      <c r="I4504" s="0" t="n">
        <f aca="false">HOUR(F4504)</f>
        <v>13</v>
      </c>
      <c r="J4504" s="0" t="n">
        <f aca="false">A4504*$C$8/$C$7</f>
        <v>18.4931743842334</v>
      </c>
    </row>
    <row r="4505" customFormat="false" ht="15" hidden="false" customHeight="false" outlineLevel="0" collapsed="false">
      <c r="A4505" s="11" t="n">
        <v>19.438</v>
      </c>
      <c r="F4505" s="13" t="n">
        <v>42923.6249999891</v>
      </c>
      <c r="G4505" s="0" t="n">
        <f aca="false">MONTH(F4505)</f>
        <v>7</v>
      </c>
      <c r="H4505" s="0" t="n">
        <f aca="false">DAY(F4505)</f>
        <v>7</v>
      </c>
      <c r="I4505" s="0" t="n">
        <f aca="false">HOUR(F4505)</f>
        <v>14</v>
      </c>
      <c r="J4505" s="0" t="n">
        <f aca="false">A4505*$C$8/$C$7</f>
        <v>15.4783983672377</v>
      </c>
    </row>
    <row r="4506" customFormat="false" ht="15" hidden="false" customHeight="false" outlineLevel="0" collapsed="false">
      <c r="A4506" s="11" t="n">
        <v>12.705</v>
      </c>
      <c r="F4506" s="13" t="n">
        <v>42923.6666666557</v>
      </c>
      <c r="G4506" s="0" t="n">
        <f aca="false">MONTH(F4506)</f>
        <v>7</v>
      </c>
      <c r="H4506" s="0" t="n">
        <f aca="false">DAY(F4506)</f>
        <v>7</v>
      </c>
      <c r="I4506" s="0" t="n">
        <f aca="false">HOUR(F4506)</f>
        <v>15</v>
      </c>
      <c r="J4506" s="0" t="n">
        <f aca="false">A4506*$C$8/$C$7</f>
        <v>10.1169385356392</v>
      </c>
    </row>
    <row r="4507" customFormat="false" ht="15" hidden="false" customHeight="false" outlineLevel="0" collapsed="false">
      <c r="A4507" s="11" t="n">
        <v>8.2515</v>
      </c>
      <c r="F4507" s="13" t="n">
        <v>42923.7083333224</v>
      </c>
      <c r="G4507" s="0" t="n">
        <f aca="false">MONTH(F4507)</f>
        <v>7</v>
      </c>
      <c r="H4507" s="0" t="n">
        <f aca="false">DAY(F4507)</f>
        <v>7</v>
      </c>
      <c r="I4507" s="0" t="n">
        <f aca="false">HOUR(F4507)</f>
        <v>16</v>
      </c>
      <c r="J4507" s="0" t="n">
        <f aca="false">A4507*$C$8/$C$7</f>
        <v>6.57063505130478</v>
      </c>
    </row>
    <row r="4508" customFormat="false" ht="15" hidden="false" customHeight="false" outlineLevel="0" collapsed="false">
      <c r="A4508" s="11" t="n">
        <v>4.4006</v>
      </c>
      <c r="F4508" s="13" t="n">
        <v>42923.7499999891</v>
      </c>
      <c r="G4508" s="0" t="n">
        <f aca="false">MONTH(F4508)</f>
        <v>7</v>
      </c>
      <c r="H4508" s="0" t="n">
        <f aca="false">DAY(F4508)</f>
        <v>7</v>
      </c>
      <c r="I4508" s="0" t="n">
        <f aca="false">HOUR(F4508)</f>
        <v>17</v>
      </c>
      <c r="J4508" s="0" t="n">
        <f aca="false">A4508*$C$8/$C$7</f>
        <v>3.50417943486297</v>
      </c>
    </row>
    <row r="4509" customFormat="false" ht="15" hidden="false" customHeight="false" outlineLevel="0" collapsed="false">
      <c r="A4509" s="11" t="n">
        <v>1.9001</v>
      </c>
      <c r="F4509" s="13" t="n">
        <v>42923.7916666557</v>
      </c>
      <c r="G4509" s="0" t="n">
        <f aca="false">MONTH(F4509)</f>
        <v>7</v>
      </c>
      <c r="H4509" s="0" t="n">
        <f aca="false">DAY(F4509)</f>
        <v>7</v>
      </c>
      <c r="I4509" s="0" t="n">
        <f aca="false">HOUR(F4509)</f>
        <v>18</v>
      </c>
      <c r="J4509" s="0" t="n">
        <f aca="false">A4509*$C$8/$C$7</f>
        <v>1.5130417088995</v>
      </c>
    </row>
    <row r="4510" customFormat="false" ht="15" hidden="false" customHeight="false" outlineLevel="0" collapsed="false">
      <c r="A4510" s="11" t="n">
        <v>0.29754</v>
      </c>
      <c r="F4510" s="13" t="n">
        <v>42923.8333333224</v>
      </c>
      <c r="G4510" s="0" t="n">
        <f aca="false">MONTH(F4510)</f>
        <v>7</v>
      </c>
      <c r="H4510" s="0" t="n">
        <f aca="false">DAY(F4510)</f>
        <v>7</v>
      </c>
      <c r="I4510" s="0" t="n">
        <f aca="false">HOUR(F4510)</f>
        <v>19</v>
      </c>
      <c r="J4510" s="0" t="n">
        <f aca="false">A4510*$C$8/$C$7</f>
        <v>0.236929861620944</v>
      </c>
    </row>
    <row r="4511" customFormat="false" ht="15" hidden="false" customHeight="false" outlineLevel="0" collapsed="false">
      <c r="A4511" s="11" t="n">
        <v>0</v>
      </c>
      <c r="F4511" s="13" t="n">
        <v>42923.8749999891</v>
      </c>
      <c r="G4511" s="0" t="n">
        <f aca="false">MONTH(F4511)</f>
        <v>7</v>
      </c>
      <c r="H4511" s="0" t="n">
        <f aca="false">DAY(F4511)</f>
        <v>7</v>
      </c>
      <c r="I4511" s="0" t="n">
        <f aca="false">HOUR(F4511)</f>
        <v>20</v>
      </c>
      <c r="J4511" s="0" t="n">
        <f aca="false">A4511*$C$8/$C$7</f>
        <v>0</v>
      </c>
    </row>
    <row r="4512" customFormat="false" ht="15" hidden="false" customHeight="false" outlineLevel="0" collapsed="false">
      <c r="A4512" s="11" t="n">
        <v>0</v>
      </c>
      <c r="F4512" s="13" t="n">
        <v>42923.9166666557</v>
      </c>
      <c r="G4512" s="0" t="n">
        <f aca="false">MONTH(F4512)</f>
        <v>7</v>
      </c>
      <c r="H4512" s="0" t="n">
        <f aca="false">DAY(F4512)</f>
        <v>7</v>
      </c>
      <c r="I4512" s="0" t="n">
        <f aca="false">HOUR(F4512)</f>
        <v>21</v>
      </c>
      <c r="J4512" s="0" t="n">
        <f aca="false">A4512*$C$8/$C$7</f>
        <v>0</v>
      </c>
    </row>
    <row r="4513" customFormat="false" ht="15" hidden="false" customHeight="false" outlineLevel="0" collapsed="false">
      <c r="A4513" s="11" t="n">
        <v>0</v>
      </c>
      <c r="F4513" s="13" t="n">
        <v>42923.9583333224</v>
      </c>
      <c r="G4513" s="0" t="n">
        <f aca="false">MONTH(F4513)</f>
        <v>7</v>
      </c>
      <c r="H4513" s="0" t="n">
        <f aca="false">DAY(F4513)</f>
        <v>7</v>
      </c>
      <c r="I4513" s="0" t="n">
        <f aca="false">HOUR(F4513)</f>
        <v>22</v>
      </c>
      <c r="J4513" s="0" t="n">
        <f aca="false">A4513*$C$8/$C$7</f>
        <v>0</v>
      </c>
    </row>
    <row r="4514" customFormat="false" ht="15" hidden="false" customHeight="false" outlineLevel="0" collapsed="false">
      <c r="A4514" s="11" t="n">
        <v>0</v>
      </c>
      <c r="F4514" s="13" t="n">
        <v>42923.9999999891</v>
      </c>
      <c r="G4514" s="0" t="n">
        <f aca="false">MONTH(F4514)</f>
        <v>7</v>
      </c>
      <c r="H4514" s="0" t="n">
        <f aca="false">DAY(F4514)</f>
        <v>7</v>
      </c>
      <c r="I4514" s="0" t="n">
        <f aca="false">HOUR(F4514)</f>
        <v>23</v>
      </c>
      <c r="J4514" s="0" t="n">
        <f aca="false">A4514*$C$8/$C$7</f>
        <v>0</v>
      </c>
    </row>
    <row r="4515" customFormat="false" ht="15" hidden="false" customHeight="false" outlineLevel="0" collapsed="false">
      <c r="A4515" s="11" t="n">
        <v>0</v>
      </c>
      <c r="F4515" s="13" t="n">
        <v>42924.0416666557</v>
      </c>
      <c r="G4515" s="0" t="n">
        <f aca="false">MONTH(F4515)</f>
        <v>7</v>
      </c>
      <c r="H4515" s="0" t="n">
        <f aca="false">DAY(F4515)</f>
        <v>8</v>
      </c>
      <c r="I4515" s="0" t="n">
        <f aca="false">HOUR(F4515)</f>
        <v>0</v>
      </c>
      <c r="J4515" s="0" t="n">
        <f aca="false">A4515*$C$8/$C$7</f>
        <v>0</v>
      </c>
    </row>
    <row r="4516" customFormat="false" ht="15" hidden="false" customHeight="false" outlineLevel="0" collapsed="false">
      <c r="A4516" s="11" t="n">
        <v>0</v>
      </c>
      <c r="F4516" s="13" t="n">
        <v>42924.0833333224</v>
      </c>
      <c r="G4516" s="0" t="n">
        <f aca="false">MONTH(F4516)</f>
        <v>7</v>
      </c>
      <c r="H4516" s="0" t="n">
        <f aca="false">DAY(F4516)</f>
        <v>8</v>
      </c>
      <c r="I4516" s="0" t="n">
        <f aca="false">HOUR(F4516)</f>
        <v>1</v>
      </c>
      <c r="J4516" s="0" t="n">
        <f aca="false">A4516*$C$8/$C$7</f>
        <v>0</v>
      </c>
    </row>
    <row r="4517" customFormat="false" ht="15" hidden="false" customHeight="false" outlineLevel="0" collapsed="false">
      <c r="A4517" s="11" t="n">
        <v>0</v>
      </c>
      <c r="F4517" s="13" t="n">
        <v>42924.1249999891</v>
      </c>
      <c r="G4517" s="0" t="n">
        <f aca="false">MONTH(F4517)</f>
        <v>7</v>
      </c>
      <c r="H4517" s="0" t="n">
        <f aca="false">DAY(F4517)</f>
        <v>8</v>
      </c>
      <c r="I4517" s="0" t="n">
        <f aca="false">HOUR(F4517)</f>
        <v>2</v>
      </c>
      <c r="J4517" s="0" t="n">
        <f aca="false">A4517*$C$8/$C$7</f>
        <v>0</v>
      </c>
    </row>
    <row r="4518" customFormat="false" ht="15" hidden="false" customHeight="false" outlineLevel="0" collapsed="false">
      <c r="A4518" s="11" t="n">
        <v>0.55613</v>
      </c>
      <c r="F4518" s="13" t="n">
        <v>42924.1666666557</v>
      </c>
      <c r="G4518" s="0" t="n">
        <f aca="false">MONTH(F4518)</f>
        <v>7</v>
      </c>
      <c r="H4518" s="0" t="n">
        <f aca="false">DAY(F4518)</f>
        <v>8</v>
      </c>
      <c r="I4518" s="0" t="n">
        <f aca="false">HOUR(F4518)</f>
        <v>3</v>
      </c>
      <c r="J4518" s="0" t="n">
        <f aca="false">A4518*$C$8/$C$7</f>
        <v>0.442844000615903</v>
      </c>
    </row>
    <row r="4519" customFormat="false" ht="15" hidden="false" customHeight="false" outlineLevel="0" collapsed="false">
      <c r="A4519" s="11" t="n">
        <v>1.7104</v>
      </c>
      <c r="F4519" s="13" t="n">
        <v>42924.2083333224</v>
      </c>
      <c r="G4519" s="0" t="n">
        <f aca="false">MONTH(F4519)</f>
        <v>7</v>
      </c>
      <c r="H4519" s="0" t="n">
        <f aca="false">DAY(F4519)</f>
        <v>8</v>
      </c>
      <c r="I4519" s="0" t="n">
        <f aca="false">HOUR(F4519)</f>
        <v>4</v>
      </c>
      <c r="J4519" s="0" t="n">
        <f aca="false">A4519*$C$8/$C$7</f>
        <v>1.36198438971723</v>
      </c>
    </row>
    <row r="4520" customFormat="false" ht="15" hidden="false" customHeight="false" outlineLevel="0" collapsed="false">
      <c r="A4520" s="11" t="n">
        <v>4.6195</v>
      </c>
      <c r="F4520" s="13" t="n">
        <v>42924.249999989</v>
      </c>
      <c r="G4520" s="0" t="n">
        <f aca="false">MONTH(F4520)</f>
        <v>7</v>
      </c>
      <c r="H4520" s="0" t="n">
        <f aca="false">DAY(F4520)</f>
        <v>8</v>
      </c>
      <c r="I4520" s="0" t="n">
        <f aca="false">HOUR(F4520)</f>
        <v>5</v>
      </c>
      <c r="J4520" s="0" t="n">
        <f aca="false">A4520*$C$8/$C$7</f>
        <v>3.67848859231684</v>
      </c>
    </row>
    <row r="4521" customFormat="false" ht="15" hidden="false" customHeight="false" outlineLevel="0" collapsed="false">
      <c r="A4521" s="11" t="n">
        <v>8.3574</v>
      </c>
      <c r="F4521" s="13" t="n">
        <v>42924.2916666557</v>
      </c>
      <c r="G4521" s="0" t="n">
        <f aca="false">MONTH(F4521)</f>
        <v>7</v>
      </c>
      <c r="H4521" s="0" t="n">
        <f aca="false">DAY(F4521)</f>
        <v>8</v>
      </c>
      <c r="I4521" s="0" t="n">
        <f aca="false">HOUR(F4521)</f>
        <v>6</v>
      </c>
      <c r="J4521" s="0" t="n">
        <f aca="false">A4521*$C$8/$C$7</f>
        <v>6.65496277983088</v>
      </c>
    </row>
    <row r="4522" customFormat="false" ht="15" hidden="false" customHeight="false" outlineLevel="0" collapsed="false">
      <c r="A4522" s="11" t="n">
        <v>11.993</v>
      </c>
      <c r="F4522" s="13" t="n">
        <v>42924.3333333224</v>
      </c>
      <c r="G4522" s="0" t="n">
        <f aca="false">MONTH(F4522)</f>
        <v>7</v>
      </c>
      <c r="H4522" s="0" t="n">
        <f aca="false">DAY(F4522)</f>
        <v>8</v>
      </c>
      <c r="I4522" s="0" t="n">
        <f aca="false">HOUR(F4522)</f>
        <v>7</v>
      </c>
      <c r="J4522" s="0" t="n">
        <f aca="false">A4522*$C$8/$C$7</f>
        <v>9.54997590381121</v>
      </c>
    </row>
    <row r="4523" customFormat="false" ht="15" hidden="false" customHeight="false" outlineLevel="0" collapsed="false">
      <c r="A4523" s="11" t="n">
        <v>14.97</v>
      </c>
      <c r="F4523" s="13" t="n">
        <v>42924.374999989</v>
      </c>
      <c r="G4523" s="0" t="n">
        <f aca="false">MONTH(F4523)</f>
        <v>7</v>
      </c>
      <c r="H4523" s="0" t="n">
        <f aca="false">DAY(F4523)</f>
        <v>8</v>
      </c>
      <c r="I4523" s="0" t="n">
        <f aca="false">HOUR(F4523)</f>
        <v>8</v>
      </c>
      <c r="J4523" s="0" t="n">
        <f aca="false">A4523*$C$8/$C$7</f>
        <v>11.9205485933506</v>
      </c>
    </row>
    <row r="4524" customFormat="false" ht="15" hidden="false" customHeight="false" outlineLevel="0" collapsed="false">
      <c r="A4524" s="11" t="n">
        <v>17.204</v>
      </c>
      <c r="F4524" s="13" t="n">
        <v>42924.4166666557</v>
      </c>
      <c r="G4524" s="0" t="n">
        <f aca="false">MONTH(F4524)</f>
        <v>7</v>
      </c>
      <c r="H4524" s="0" t="n">
        <f aca="false">DAY(F4524)</f>
        <v>8</v>
      </c>
      <c r="I4524" s="0" t="n">
        <f aca="false">HOUR(F4524)</f>
        <v>9</v>
      </c>
      <c r="J4524" s="0" t="n">
        <f aca="false">A4524*$C$8/$C$7</f>
        <v>13.6994734802942</v>
      </c>
    </row>
    <row r="4525" customFormat="false" ht="15" hidden="false" customHeight="false" outlineLevel="0" collapsed="false">
      <c r="A4525" s="11" t="n">
        <v>18.17</v>
      </c>
      <c r="F4525" s="13" t="n">
        <v>42924.4583333224</v>
      </c>
      <c r="G4525" s="0" t="n">
        <f aca="false">MONTH(F4525)</f>
        <v>7</v>
      </c>
      <c r="H4525" s="0" t="n">
        <f aca="false">DAY(F4525)</f>
        <v>8</v>
      </c>
      <c r="I4525" s="0" t="n">
        <f aca="false">HOUR(F4525)</f>
        <v>10</v>
      </c>
      <c r="J4525" s="0" t="n">
        <f aca="false">A4525*$C$8/$C$7</f>
        <v>14.4686952532519</v>
      </c>
    </row>
    <row r="4526" customFormat="false" ht="15" hidden="false" customHeight="false" outlineLevel="0" collapsed="false">
      <c r="A4526" s="11" t="n">
        <v>19.074</v>
      </c>
      <c r="F4526" s="13" t="n">
        <v>42924.499999989</v>
      </c>
      <c r="G4526" s="0" t="n">
        <f aca="false">MONTH(F4526)</f>
        <v>7</v>
      </c>
      <c r="H4526" s="0" t="n">
        <f aca="false">DAY(F4526)</f>
        <v>8</v>
      </c>
      <c r="I4526" s="0" t="n">
        <f aca="false">HOUR(F4526)</f>
        <v>11</v>
      </c>
      <c r="J4526" s="0" t="n">
        <f aca="false">A4526*$C$8/$C$7</f>
        <v>15.188546684674</v>
      </c>
    </row>
    <row r="4527" customFormat="false" ht="15" hidden="false" customHeight="false" outlineLevel="0" collapsed="false">
      <c r="A4527" s="11" t="n">
        <v>18.188</v>
      </c>
      <c r="F4527" s="13" t="n">
        <v>42924.5416666557</v>
      </c>
      <c r="G4527" s="0" t="n">
        <f aca="false">MONTH(F4527)</f>
        <v>7</v>
      </c>
      <c r="H4527" s="0" t="n">
        <f aca="false">DAY(F4527)</f>
        <v>8</v>
      </c>
      <c r="I4527" s="0" t="n">
        <f aca="false">HOUR(F4527)</f>
        <v>12</v>
      </c>
      <c r="J4527" s="0" t="n">
        <f aca="false">A4527*$C$8/$C$7</f>
        <v>14.4830285782138</v>
      </c>
    </row>
    <row r="4528" customFormat="false" ht="15" hidden="false" customHeight="false" outlineLevel="0" collapsed="false">
      <c r="A4528" s="11" t="n">
        <v>17.302</v>
      </c>
      <c r="F4528" s="13" t="n">
        <v>42924.5833333224</v>
      </c>
      <c r="G4528" s="0" t="n">
        <f aca="false">MONTH(F4528)</f>
        <v>7</v>
      </c>
      <c r="H4528" s="0" t="n">
        <f aca="false">DAY(F4528)</f>
        <v>8</v>
      </c>
      <c r="I4528" s="0" t="n">
        <f aca="false">HOUR(F4528)</f>
        <v>13</v>
      </c>
      <c r="J4528" s="0" t="n">
        <f aca="false">A4528*$C$8/$C$7</f>
        <v>13.7775104717536</v>
      </c>
    </row>
    <row r="4529" customFormat="false" ht="15" hidden="false" customHeight="false" outlineLevel="0" collapsed="false">
      <c r="A4529" s="11" t="n">
        <v>14.066</v>
      </c>
      <c r="F4529" s="13" t="n">
        <v>42924.624999989</v>
      </c>
      <c r="G4529" s="0" t="n">
        <f aca="false">MONTH(F4529)</f>
        <v>7</v>
      </c>
      <c r="H4529" s="0" t="n">
        <f aca="false">DAY(F4529)</f>
        <v>8</v>
      </c>
      <c r="I4529" s="0" t="n">
        <f aca="false">HOUR(F4529)</f>
        <v>14</v>
      </c>
      <c r="J4529" s="0" t="n">
        <f aca="false">A4529*$C$8/$C$7</f>
        <v>11.2006971619285</v>
      </c>
    </row>
    <row r="4530" customFormat="false" ht="15" hidden="false" customHeight="false" outlineLevel="0" collapsed="false">
      <c r="A4530" s="11" t="n">
        <v>9.5139</v>
      </c>
      <c r="F4530" s="13" t="n">
        <v>42924.6666666557</v>
      </c>
      <c r="G4530" s="0" t="n">
        <f aca="false">MONTH(F4530)</f>
        <v>7</v>
      </c>
      <c r="H4530" s="0" t="n">
        <f aca="false">DAY(F4530)</f>
        <v>8</v>
      </c>
      <c r="I4530" s="0" t="n">
        <f aca="false">HOUR(F4530)</f>
        <v>15</v>
      </c>
      <c r="J4530" s="0" t="n">
        <f aca="false">A4530*$C$8/$C$7</f>
        <v>7.57587890863582</v>
      </c>
    </row>
    <row r="4531" customFormat="false" ht="15" hidden="false" customHeight="false" outlineLevel="0" collapsed="false">
      <c r="A4531" s="11" t="n">
        <v>6.4523</v>
      </c>
      <c r="F4531" s="13" t="n">
        <v>42924.7083333224</v>
      </c>
      <c r="G4531" s="0" t="n">
        <f aca="false">MONTH(F4531)</f>
        <v>7</v>
      </c>
      <c r="H4531" s="0" t="n">
        <f aca="false">DAY(F4531)</f>
        <v>8</v>
      </c>
      <c r="I4531" s="0" t="n">
        <f aca="false">HOUR(F4531)</f>
        <v>16</v>
      </c>
      <c r="J4531" s="0" t="n">
        <f aca="false">A4531*$C$8/$C$7</f>
        <v>5.13793959177529</v>
      </c>
    </row>
    <row r="4532" customFormat="false" ht="15" hidden="false" customHeight="false" outlineLevel="0" collapsed="false">
      <c r="A4532" s="11" t="n">
        <v>3.7095</v>
      </c>
      <c r="F4532" s="13" t="n">
        <v>42924.749999989</v>
      </c>
      <c r="G4532" s="0" t="n">
        <f aca="false">MONTH(F4532)</f>
        <v>7</v>
      </c>
      <c r="H4532" s="0" t="n">
        <f aca="false">DAY(F4532)</f>
        <v>8</v>
      </c>
      <c r="I4532" s="0" t="n">
        <f aca="false">HOUR(F4532)</f>
        <v>17</v>
      </c>
      <c r="J4532" s="0" t="n">
        <f aca="false">A4532*$C$8/$C$7</f>
        <v>2.95385938590742</v>
      </c>
    </row>
    <row r="4533" customFormat="false" ht="15" hidden="false" customHeight="false" outlineLevel="0" collapsed="false">
      <c r="A4533" s="11" t="n">
        <v>1.9481</v>
      </c>
      <c r="F4533" s="13" t="n">
        <v>42924.7916666557</v>
      </c>
      <c r="G4533" s="0" t="n">
        <f aca="false">MONTH(F4533)</f>
        <v>7</v>
      </c>
      <c r="H4533" s="0" t="n">
        <f aca="false">DAY(F4533)</f>
        <v>8</v>
      </c>
      <c r="I4533" s="0" t="n">
        <f aca="false">HOUR(F4533)</f>
        <v>18</v>
      </c>
      <c r="J4533" s="0" t="n">
        <f aca="false">A4533*$C$8/$C$7</f>
        <v>1.55126390879802</v>
      </c>
    </row>
    <row r="4534" customFormat="false" ht="15" hidden="false" customHeight="false" outlineLevel="0" collapsed="false">
      <c r="A4534" s="11" t="n">
        <v>0.42083</v>
      </c>
      <c r="F4534" s="13" t="n">
        <v>42924.8333333223</v>
      </c>
      <c r="G4534" s="0" t="n">
        <f aca="false">MONTH(F4534)</f>
        <v>7</v>
      </c>
      <c r="H4534" s="0" t="n">
        <f aca="false">DAY(F4534)</f>
        <v>8</v>
      </c>
      <c r="I4534" s="0" t="n">
        <f aca="false">HOUR(F4534)</f>
        <v>19</v>
      </c>
      <c r="J4534" s="0" t="n">
        <f aca="false">A4534*$C$8/$C$7</f>
        <v>0.335105174651953</v>
      </c>
    </row>
    <row r="4535" customFormat="false" ht="15" hidden="false" customHeight="false" outlineLevel="0" collapsed="false">
      <c r="A4535" s="11" t="n">
        <v>0</v>
      </c>
      <c r="F4535" s="13" t="n">
        <v>42924.874999989</v>
      </c>
      <c r="G4535" s="0" t="n">
        <f aca="false">MONTH(F4535)</f>
        <v>7</v>
      </c>
      <c r="H4535" s="0" t="n">
        <f aca="false">DAY(F4535)</f>
        <v>8</v>
      </c>
      <c r="I4535" s="0" t="n">
        <f aca="false">HOUR(F4535)</f>
        <v>20</v>
      </c>
      <c r="J4535" s="0" t="n">
        <f aca="false">A4535*$C$8/$C$7</f>
        <v>0</v>
      </c>
    </row>
    <row r="4536" customFormat="false" ht="15" hidden="false" customHeight="false" outlineLevel="0" collapsed="false">
      <c r="A4536" s="11" t="n">
        <v>0</v>
      </c>
      <c r="F4536" s="13" t="n">
        <v>42924.9166666557</v>
      </c>
      <c r="G4536" s="0" t="n">
        <f aca="false">MONTH(F4536)</f>
        <v>7</v>
      </c>
      <c r="H4536" s="0" t="n">
        <f aca="false">DAY(F4536)</f>
        <v>8</v>
      </c>
      <c r="I4536" s="0" t="n">
        <f aca="false">HOUR(F4536)</f>
        <v>21</v>
      </c>
      <c r="J4536" s="0" t="n">
        <f aca="false">A4536*$C$8/$C$7</f>
        <v>0</v>
      </c>
    </row>
    <row r="4537" customFormat="false" ht="15" hidden="false" customHeight="false" outlineLevel="0" collapsed="false">
      <c r="A4537" s="11" t="n">
        <v>0</v>
      </c>
      <c r="F4537" s="13" t="n">
        <v>42924.9583333223</v>
      </c>
      <c r="G4537" s="0" t="n">
        <f aca="false">MONTH(F4537)</f>
        <v>7</v>
      </c>
      <c r="H4537" s="0" t="n">
        <f aca="false">DAY(F4537)</f>
        <v>8</v>
      </c>
      <c r="I4537" s="0" t="n">
        <f aca="false">HOUR(F4537)</f>
        <v>22</v>
      </c>
      <c r="J4537" s="0" t="n">
        <f aca="false">A4537*$C$8/$C$7</f>
        <v>0</v>
      </c>
    </row>
    <row r="4538" customFormat="false" ht="15" hidden="false" customHeight="false" outlineLevel="0" collapsed="false">
      <c r="A4538" s="11" t="n">
        <v>0</v>
      </c>
      <c r="F4538" s="13" t="n">
        <v>42924.999999989</v>
      </c>
      <c r="G4538" s="0" t="n">
        <f aca="false">MONTH(F4538)</f>
        <v>7</v>
      </c>
      <c r="H4538" s="0" t="n">
        <f aca="false">DAY(F4538)</f>
        <v>8</v>
      </c>
      <c r="I4538" s="0" t="n">
        <f aca="false">HOUR(F4538)</f>
        <v>23</v>
      </c>
      <c r="J4538" s="0" t="n">
        <f aca="false">A4538*$C$8/$C$7</f>
        <v>0</v>
      </c>
    </row>
    <row r="4539" customFormat="false" ht="15" hidden="false" customHeight="false" outlineLevel="0" collapsed="false">
      <c r="A4539" s="11" t="n">
        <v>0</v>
      </c>
      <c r="F4539" s="13" t="n">
        <v>42925.0416666557</v>
      </c>
      <c r="G4539" s="0" t="n">
        <f aca="false">MONTH(F4539)</f>
        <v>7</v>
      </c>
      <c r="H4539" s="0" t="n">
        <f aca="false">DAY(F4539)</f>
        <v>9</v>
      </c>
      <c r="I4539" s="0" t="n">
        <f aca="false">HOUR(F4539)</f>
        <v>0</v>
      </c>
      <c r="J4539" s="0" t="n">
        <f aca="false">A4539*$C$8/$C$7</f>
        <v>0</v>
      </c>
    </row>
    <row r="4540" customFormat="false" ht="15" hidden="false" customHeight="false" outlineLevel="0" collapsed="false">
      <c r="A4540" s="11" t="n">
        <v>0</v>
      </c>
      <c r="F4540" s="13" t="n">
        <v>42925.0833333223</v>
      </c>
      <c r="G4540" s="0" t="n">
        <f aca="false">MONTH(F4540)</f>
        <v>7</v>
      </c>
      <c r="H4540" s="0" t="n">
        <f aca="false">DAY(F4540)</f>
        <v>9</v>
      </c>
      <c r="I4540" s="0" t="n">
        <f aca="false">HOUR(F4540)</f>
        <v>1</v>
      </c>
      <c r="J4540" s="0" t="n">
        <f aca="false">A4540*$C$8/$C$7</f>
        <v>0</v>
      </c>
    </row>
    <row r="4541" customFormat="false" ht="15" hidden="false" customHeight="false" outlineLevel="0" collapsed="false">
      <c r="A4541" s="11" t="n">
        <v>0</v>
      </c>
      <c r="F4541" s="13" t="n">
        <v>42925.124999989</v>
      </c>
      <c r="G4541" s="0" t="n">
        <f aca="false">MONTH(F4541)</f>
        <v>7</v>
      </c>
      <c r="H4541" s="0" t="n">
        <f aca="false">DAY(F4541)</f>
        <v>9</v>
      </c>
      <c r="I4541" s="0" t="n">
        <f aca="false">HOUR(F4541)</f>
        <v>2</v>
      </c>
      <c r="J4541" s="0" t="n">
        <f aca="false">A4541*$C$8/$C$7</f>
        <v>0</v>
      </c>
    </row>
    <row r="4542" customFormat="false" ht="15" hidden="false" customHeight="false" outlineLevel="0" collapsed="false">
      <c r="A4542" s="11" t="n">
        <v>0.38121</v>
      </c>
      <c r="F4542" s="13" t="n">
        <v>42925.1666666557</v>
      </c>
      <c r="G4542" s="0" t="n">
        <f aca="false">MONTH(F4542)</f>
        <v>7</v>
      </c>
      <c r="H4542" s="0" t="n">
        <f aca="false">DAY(F4542)</f>
        <v>9</v>
      </c>
      <c r="I4542" s="0" t="n">
        <f aca="false">HOUR(F4542)</f>
        <v>3</v>
      </c>
      <c r="J4542" s="0" t="n">
        <f aca="false">A4542*$C$8/$C$7</f>
        <v>0.30355593381905</v>
      </c>
    </row>
    <row r="4543" customFormat="false" ht="15" hidden="false" customHeight="false" outlineLevel="0" collapsed="false">
      <c r="A4543" s="11" t="n">
        <v>1.9936</v>
      </c>
      <c r="F4543" s="13" t="n">
        <v>42925.2083333223</v>
      </c>
      <c r="G4543" s="0" t="n">
        <f aca="false">MONTH(F4543)</f>
        <v>7</v>
      </c>
      <c r="H4543" s="0" t="n">
        <f aca="false">DAY(F4543)</f>
        <v>9</v>
      </c>
      <c r="I4543" s="0" t="n">
        <f aca="false">HOUR(F4543)</f>
        <v>4</v>
      </c>
      <c r="J4543" s="0" t="n">
        <f aca="false">A4543*$C$8/$C$7</f>
        <v>1.58749536911849</v>
      </c>
    </row>
    <row r="4544" customFormat="false" ht="15" hidden="false" customHeight="false" outlineLevel="0" collapsed="false">
      <c r="A4544" s="11" t="n">
        <v>3.7728</v>
      </c>
      <c r="F4544" s="13" t="n">
        <v>42925.249999989</v>
      </c>
      <c r="G4544" s="0" t="n">
        <f aca="false">MONTH(F4544)</f>
        <v>7</v>
      </c>
      <c r="H4544" s="0" t="n">
        <f aca="false">DAY(F4544)</f>
        <v>9</v>
      </c>
      <c r="I4544" s="0" t="n">
        <f aca="false">HOUR(F4544)</f>
        <v>5</v>
      </c>
      <c r="J4544" s="0" t="n">
        <f aca="false">A4544*$C$8/$C$7</f>
        <v>3.00426491202359</v>
      </c>
    </row>
    <row r="4545" customFormat="false" ht="15" hidden="false" customHeight="false" outlineLevel="0" collapsed="false">
      <c r="A4545" s="11" t="n">
        <v>5.6981</v>
      </c>
      <c r="F4545" s="13" t="n">
        <v>42925.2916666557</v>
      </c>
      <c r="G4545" s="0" t="n">
        <f aca="false">MONTH(F4545)</f>
        <v>7</v>
      </c>
      <c r="H4545" s="0" t="n">
        <f aca="false">DAY(F4545)</f>
        <v>9</v>
      </c>
      <c r="I4545" s="0" t="n">
        <f aca="false">HOUR(F4545)</f>
        <v>6</v>
      </c>
      <c r="J4545" s="0" t="n">
        <f aca="false">A4545*$C$8/$C$7</f>
        <v>4.53737327586981</v>
      </c>
    </row>
    <row r="4546" customFormat="false" ht="15" hidden="false" customHeight="false" outlineLevel="0" collapsed="false">
      <c r="A4546" s="11" t="n">
        <v>7.6057</v>
      </c>
      <c r="F4546" s="13" t="n">
        <v>42925.3333333223</v>
      </c>
      <c r="G4546" s="0" t="n">
        <f aca="false">MONTH(F4546)</f>
        <v>7</v>
      </c>
      <c r="H4546" s="0" t="n">
        <f aca="false">DAY(F4546)</f>
        <v>9</v>
      </c>
      <c r="I4546" s="0" t="n">
        <f aca="false">HOUR(F4546)</f>
        <v>7</v>
      </c>
      <c r="J4546" s="0" t="n">
        <f aca="false">A4546*$C$8/$C$7</f>
        <v>6.05638720350345</v>
      </c>
    </row>
    <row r="4547" customFormat="false" ht="15" hidden="false" customHeight="false" outlineLevel="0" collapsed="false">
      <c r="A4547" s="11" t="n">
        <v>9.3936</v>
      </c>
      <c r="F4547" s="13" t="n">
        <v>42925.374999989</v>
      </c>
      <c r="G4547" s="0" t="n">
        <f aca="false">MONTH(F4547)</f>
        <v>7</v>
      </c>
      <c r="H4547" s="0" t="n">
        <f aca="false">DAY(F4547)</f>
        <v>9</v>
      </c>
      <c r="I4547" s="0" t="n">
        <f aca="false">HOUR(F4547)</f>
        <v>8</v>
      </c>
      <c r="J4547" s="0" t="n">
        <f aca="false">A4547*$C$8/$C$7</f>
        <v>7.48008452014016</v>
      </c>
    </row>
    <row r="4548" customFormat="false" ht="15" hidden="false" customHeight="false" outlineLevel="0" collapsed="false">
      <c r="A4548" s="11" t="n">
        <v>11.342</v>
      </c>
      <c r="F4548" s="13" t="n">
        <v>42925.4166666556</v>
      </c>
      <c r="G4548" s="0" t="n">
        <f aca="false">MONTH(F4548)</f>
        <v>7</v>
      </c>
      <c r="H4548" s="0" t="n">
        <f aca="false">DAY(F4548)</f>
        <v>9</v>
      </c>
      <c r="I4548" s="0" t="n">
        <f aca="false">HOUR(F4548)</f>
        <v>9</v>
      </c>
      <c r="J4548" s="0" t="n">
        <f aca="false">A4548*$C$8/$C$7</f>
        <v>9.03158731768754</v>
      </c>
    </row>
    <row r="4549" customFormat="false" ht="15" hidden="false" customHeight="false" outlineLevel="0" collapsed="false">
      <c r="A4549" s="11" t="n">
        <v>11.422</v>
      </c>
      <c r="F4549" s="13" t="n">
        <v>42925.4583333223</v>
      </c>
      <c r="G4549" s="0" t="n">
        <f aca="false">MONTH(F4549)</f>
        <v>7</v>
      </c>
      <c r="H4549" s="0" t="n">
        <f aca="false">DAY(F4549)</f>
        <v>9</v>
      </c>
      <c r="I4549" s="0" t="n">
        <f aca="false">HOUR(F4549)</f>
        <v>10</v>
      </c>
      <c r="J4549" s="0" t="n">
        <f aca="false">A4549*$C$8/$C$7</f>
        <v>9.09529098418508</v>
      </c>
    </row>
    <row r="4550" customFormat="false" ht="15" hidden="false" customHeight="false" outlineLevel="0" collapsed="false">
      <c r="A4550" s="11" t="n">
        <v>11.887</v>
      </c>
      <c r="F4550" s="13" t="n">
        <v>42925.499999989</v>
      </c>
      <c r="G4550" s="0" t="n">
        <f aca="false">MONTH(F4550)</f>
        <v>7</v>
      </c>
      <c r="H4550" s="0" t="n">
        <f aca="false">DAY(F4550)</f>
        <v>9</v>
      </c>
      <c r="I4550" s="0" t="n">
        <f aca="false">HOUR(F4550)</f>
        <v>11</v>
      </c>
      <c r="J4550" s="0" t="n">
        <f aca="false">A4550*$C$8/$C$7</f>
        <v>9.46556854570198</v>
      </c>
    </row>
    <row r="4551" customFormat="false" ht="15" hidden="false" customHeight="false" outlineLevel="0" collapsed="false">
      <c r="A4551" s="11" t="n">
        <v>12.327</v>
      </c>
      <c r="F4551" s="13" t="n">
        <v>42925.5416666556</v>
      </c>
      <c r="G4551" s="0" t="n">
        <f aca="false">MONTH(F4551)</f>
        <v>7</v>
      </c>
      <c r="H4551" s="0" t="n">
        <f aca="false">DAY(F4551)</f>
        <v>9</v>
      </c>
      <c r="I4551" s="0" t="n">
        <f aca="false">HOUR(F4551)</f>
        <v>12</v>
      </c>
      <c r="J4551" s="0" t="n">
        <f aca="false">A4551*$C$8/$C$7</f>
        <v>9.8159387114384</v>
      </c>
    </row>
    <row r="4552" customFormat="false" ht="15" hidden="false" customHeight="false" outlineLevel="0" collapsed="false">
      <c r="A4552" s="11" t="n">
        <v>11.608</v>
      </c>
      <c r="F4552" s="13" t="n">
        <v>42925.5833333223</v>
      </c>
      <c r="G4552" s="0" t="n">
        <f aca="false">MONTH(F4552)</f>
        <v>7</v>
      </c>
      <c r="H4552" s="0" t="n">
        <f aca="false">DAY(F4552)</f>
        <v>9</v>
      </c>
      <c r="I4552" s="0" t="n">
        <f aca="false">HOUR(F4552)</f>
        <v>13</v>
      </c>
      <c r="J4552" s="0" t="n">
        <f aca="false">A4552*$C$8/$C$7</f>
        <v>9.24340200879184</v>
      </c>
    </row>
    <row r="4553" customFormat="false" ht="15" hidden="false" customHeight="false" outlineLevel="0" collapsed="false">
      <c r="A4553" s="11" t="n">
        <v>10.112</v>
      </c>
      <c r="F4553" s="13" t="n">
        <v>42925.624999989</v>
      </c>
      <c r="G4553" s="0" t="n">
        <f aca="false">MONTH(F4553)</f>
        <v>7</v>
      </c>
      <c r="H4553" s="0" t="n">
        <f aca="false">DAY(F4553)</f>
        <v>9</v>
      </c>
      <c r="I4553" s="0" t="n">
        <f aca="false">HOUR(F4553)</f>
        <v>14</v>
      </c>
      <c r="J4553" s="0" t="n">
        <f aca="false">A4553*$C$8/$C$7</f>
        <v>8.05214344528799</v>
      </c>
    </row>
    <row r="4554" customFormat="false" ht="15" hidden="false" customHeight="false" outlineLevel="0" collapsed="false">
      <c r="A4554" s="11" t="n">
        <v>7.0596</v>
      </c>
      <c r="F4554" s="13" t="n">
        <v>42925.6666666556</v>
      </c>
      <c r="G4554" s="0" t="n">
        <f aca="false">MONTH(F4554)</f>
        <v>7</v>
      </c>
      <c r="H4554" s="0" t="n">
        <f aca="false">DAY(F4554)</f>
        <v>9</v>
      </c>
      <c r="I4554" s="0" t="n">
        <f aca="false">HOUR(F4554)</f>
        <v>15</v>
      </c>
      <c r="J4554" s="0" t="n">
        <f aca="false">A4554*$C$8/$C$7</f>
        <v>5.62153005007468</v>
      </c>
    </row>
    <row r="4555" customFormat="false" ht="15" hidden="false" customHeight="false" outlineLevel="0" collapsed="false">
      <c r="A4555" s="11" t="n">
        <v>5.2325</v>
      </c>
      <c r="F4555" s="13" t="n">
        <v>42925.7083333223</v>
      </c>
      <c r="G4555" s="0" t="n">
        <f aca="false">MONTH(F4555)</f>
        <v>7</v>
      </c>
      <c r="H4555" s="0" t="n">
        <f aca="false">DAY(F4555)</f>
        <v>9</v>
      </c>
      <c r="I4555" s="0" t="n">
        <f aca="false">HOUR(F4555)</f>
        <v>16</v>
      </c>
      <c r="J4555" s="0" t="n">
        <f aca="false">A4555*$C$8/$C$7</f>
        <v>4.16661793685418</v>
      </c>
    </row>
    <row r="4556" customFormat="false" ht="15" hidden="false" customHeight="false" outlineLevel="0" collapsed="false">
      <c r="A4556" s="11" t="n">
        <v>3.4592</v>
      </c>
      <c r="F4556" s="13" t="n">
        <v>42925.749999989</v>
      </c>
      <c r="G4556" s="0" t="n">
        <f aca="false">MONTH(F4556)</f>
        <v>7</v>
      </c>
      <c r="H4556" s="0" t="n">
        <f aca="false">DAY(F4556)</f>
        <v>9</v>
      </c>
      <c r="I4556" s="0" t="n">
        <f aca="false">HOUR(F4556)</f>
        <v>17</v>
      </c>
      <c r="J4556" s="0" t="n">
        <f aca="false">A4556*$C$8/$C$7</f>
        <v>2.75454653935327</v>
      </c>
    </row>
    <row r="4557" customFormat="false" ht="15" hidden="false" customHeight="false" outlineLevel="0" collapsed="false">
      <c r="A4557" s="11" t="n">
        <v>1.8607</v>
      </c>
      <c r="F4557" s="13" t="n">
        <v>42925.7916666556</v>
      </c>
      <c r="G4557" s="0" t="n">
        <f aca="false">MONTH(F4557)</f>
        <v>7</v>
      </c>
      <c r="H4557" s="0" t="n">
        <f aca="false">DAY(F4557)</f>
        <v>9</v>
      </c>
      <c r="I4557" s="0" t="n">
        <f aca="false">HOUR(F4557)</f>
        <v>18</v>
      </c>
      <c r="J4557" s="0" t="n">
        <f aca="false">A4557*$C$8/$C$7</f>
        <v>1.48166765314946</v>
      </c>
    </row>
    <row r="4558" customFormat="false" ht="15" hidden="false" customHeight="false" outlineLevel="0" collapsed="false">
      <c r="A4558" s="11" t="n">
        <v>0.3938</v>
      </c>
      <c r="F4558" s="13" t="n">
        <v>42925.8333333223</v>
      </c>
      <c r="G4558" s="0" t="n">
        <f aca="false">MONTH(F4558)</f>
        <v>7</v>
      </c>
      <c r="H4558" s="0" t="n">
        <f aca="false">DAY(F4558)</f>
        <v>9</v>
      </c>
      <c r="I4558" s="0" t="n">
        <f aca="false">HOUR(F4558)</f>
        <v>19</v>
      </c>
      <c r="J4558" s="0" t="n">
        <f aca="false">A4558*$C$8/$C$7</f>
        <v>0.313581298334099</v>
      </c>
    </row>
    <row r="4559" customFormat="false" ht="15" hidden="false" customHeight="false" outlineLevel="0" collapsed="false">
      <c r="A4559" s="11" t="n">
        <v>0</v>
      </c>
      <c r="F4559" s="13" t="n">
        <v>42925.874999989</v>
      </c>
      <c r="G4559" s="0" t="n">
        <f aca="false">MONTH(F4559)</f>
        <v>7</v>
      </c>
      <c r="H4559" s="0" t="n">
        <f aca="false">DAY(F4559)</f>
        <v>9</v>
      </c>
      <c r="I4559" s="0" t="n">
        <f aca="false">HOUR(F4559)</f>
        <v>20</v>
      </c>
      <c r="J4559" s="0" t="n">
        <f aca="false">A4559*$C$8/$C$7</f>
        <v>0</v>
      </c>
    </row>
    <row r="4560" customFormat="false" ht="15" hidden="false" customHeight="false" outlineLevel="0" collapsed="false">
      <c r="A4560" s="11" t="n">
        <v>0</v>
      </c>
      <c r="F4560" s="13" t="n">
        <v>42925.9166666556</v>
      </c>
      <c r="G4560" s="0" t="n">
        <f aca="false">MONTH(F4560)</f>
        <v>7</v>
      </c>
      <c r="H4560" s="0" t="n">
        <f aca="false">DAY(F4560)</f>
        <v>9</v>
      </c>
      <c r="I4560" s="0" t="n">
        <f aca="false">HOUR(F4560)</f>
        <v>21</v>
      </c>
      <c r="J4560" s="0" t="n">
        <f aca="false">A4560*$C$8/$C$7</f>
        <v>0</v>
      </c>
    </row>
    <row r="4561" customFormat="false" ht="15" hidden="false" customHeight="false" outlineLevel="0" collapsed="false">
      <c r="A4561" s="11" t="n">
        <v>0</v>
      </c>
      <c r="F4561" s="13" t="n">
        <v>42925.9583333223</v>
      </c>
      <c r="G4561" s="0" t="n">
        <f aca="false">MONTH(F4561)</f>
        <v>7</v>
      </c>
      <c r="H4561" s="0" t="n">
        <f aca="false">DAY(F4561)</f>
        <v>9</v>
      </c>
      <c r="I4561" s="0" t="n">
        <f aca="false">HOUR(F4561)</f>
        <v>22</v>
      </c>
      <c r="J4561" s="0" t="n">
        <f aca="false">A4561*$C$8/$C$7</f>
        <v>0</v>
      </c>
    </row>
    <row r="4562" customFormat="false" ht="15" hidden="false" customHeight="false" outlineLevel="0" collapsed="false">
      <c r="A4562" s="11" t="n">
        <v>0</v>
      </c>
      <c r="F4562" s="13" t="n">
        <v>42925.9999999889</v>
      </c>
      <c r="G4562" s="0" t="n">
        <f aca="false">MONTH(F4562)</f>
        <v>7</v>
      </c>
      <c r="H4562" s="0" t="n">
        <f aca="false">DAY(F4562)</f>
        <v>9</v>
      </c>
      <c r="I4562" s="0" t="n">
        <f aca="false">HOUR(F4562)</f>
        <v>23</v>
      </c>
      <c r="J4562" s="0" t="n">
        <f aca="false">A4562*$C$8/$C$7</f>
        <v>0</v>
      </c>
    </row>
    <row r="4563" customFormat="false" ht="15" hidden="false" customHeight="false" outlineLevel="0" collapsed="false">
      <c r="A4563" s="11" t="n">
        <v>0</v>
      </c>
      <c r="F4563" s="13" t="n">
        <v>42926.0416666556</v>
      </c>
      <c r="G4563" s="0" t="n">
        <f aca="false">MONTH(F4563)</f>
        <v>7</v>
      </c>
      <c r="H4563" s="0" t="n">
        <f aca="false">DAY(F4563)</f>
        <v>10</v>
      </c>
      <c r="I4563" s="0" t="n">
        <f aca="false">HOUR(F4563)</f>
        <v>0</v>
      </c>
      <c r="J4563" s="0" t="n">
        <f aca="false">A4563*$C$8/$C$7</f>
        <v>0</v>
      </c>
    </row>
    <row r="4564" customFormat="false" ht="15" hidden="false" customHeight="false" outlineLevel="0" collapsed="false">
      <c r="A4564" s="11" t="n">
        <v>0</v>
      </c>
      <c r="F4564" s="13" t="n">
        <v>42926.0833333223</v>
      </c>
      <c r="G4564" s="0" t="n">
        <f aca="false">MONTH(F4564)</f>
        <v>7</v>
      </c>
      <c r="H4564" s="0" t="n">
        <f aca="false">DAY(F4564)</f>
        <v>10</v>
      </c>
      <c r="I4564" s="0" t="n">
        <f aca="false">HOUR(F4564)</f>
        <v>1</v>
      </c>
      <c r="J4564" s="0" t="n">
        <f aca="false">A4564*$C$8/$C$7</f>
        <v>0</v>
      </c>
    </row>
    <row r="4565" customFormat="false" ht="15" hidden="false" customHeight="false" outlineLevel="0" collapsed="false">
      <c r="A4565" s="11" t="n">
        <v>0</v>
      </c>
      <c r="F4565" s="13" t="n">
        <v>42926.1249999889</v>
      </c>
      <c r="G4565" s="0" t="n">
        <f aca="false">MONTH(F4565)</f>
        <v>7</v>
      </c>
      <c r="H4565" s="0" t="n">
        <f aca="false">DAY(F4565)</f>
        <v>10</v>
      </c>
      <c r="I4565" s="0" t="n">
        <f aca="false">HOUR(F4565)</f>
        <v>2</v>
      </c>
      <c r="J4565" s="0" t="n">
        <f aca="false">A4565*$C$8/$C$7</f>
        <v>0</v>
      </c>
    </row>
    <row r="4566" customFormat="false" ht="15" hidden="false" customHeight="false" outlineLevel="0" collapsed="false">
      <c r="A4566" s="11" t="n">
        <v>0.0038112</v>
      </c>
      <c r="F4566" s="13" t="n">
        <v>42926.1666666556</v>
      </c>
      <c r="G4566" s="0" t="n">
        <f aca="false">MONTH(F4566)</f>
        <v>7</v>
      </c>
      <c r="H4566" s="0" t="n">
        <f aca="false">DAY(F4566)</f>
        <v>10</v>
      </c>
      <c r="I4566" s="0" t="n">
        <f aca="false">HOUR(F4566)</f>
        <v>3</v>
      </c>
      <c r="J4566" s="0" t="n">
        <f aca="false">A4566*$C$8/$C$7</f>
        <v>0.0030348426719424</v>
      </c>
    </row>
    <row r="4567" customFormat="false" ht="15" hidden="false" customHeight="false" outlineLevel="0" collapsed="false">
      <c r="A4567" s="11" t="n">
        <v>0.074541</v>
      </c>
      <c r="F4567" s="13" t="n">
        <v>42926.2083333223</v>
      </c>
      <c r="G4567" s="0" t="n">
        <f aca="false">MONTH(F4567)</f>
        <v>7</v>
      </c>
      <c r="H4567" s="0" t="n">
        <f aca="false">DAY(F4567)</f>
        <v>10</v>
      </c>
      <c r="I4567" s="0" t="n">
        <f aca="false">HOUR(F4567)</f>
        <v>4</v>
      </c>
      <c r="J4567" s="0" t="n">
        <f aca="false">A4567*$C$8/$C$7</f>
        <v>0.0593566875549063</v>
      </c>
    </row>
    <row r="4568" customFormat="false" ht="15" hidden="false" customHeight="false" outlineLevel="0" collapsed="false">
      <c r="A4568" s="11" t="n">
        <v>0.46804</v>
      </c>
      <c r="F4568" s="13" t="n">
        <v>42926.2499999889</v>
      </c>
      <c r="G4568" s="0" t="n">
        <f aca="false">MONTH(F4568)</f>
        <v>7</v>
      </c>
      <c r="H4568" s="0" t="n">
        <f aca="false">DAY(F4568)</f>
        <v>10</v>
      </c>
      <c r="I4568" s="0" t="n">
        <f aca="false">HOUR(F4568)</f>
        <v>5</v>
      </c>
      <c r="J4568" s="0" t="n">
        <f aca="false">A4568*$C$8/$C$7</f>
        <v>0.372698300843809</v>
      </c>
    </row>
    <row r="4569" customFormat="false" ht="15" hidden="false" customHeight="false" outlineLevel="0" collapsed="false">
      <c r="A4569" s="11" t="n">
        <v>3.6993</v>
      </c>
      <c r="F4569" s="13" t="n">
        <v>42926.2916666556</v>
      </c>
      <c r="G4569" s="0" t="n">
        <f aca="false">MONTH(F4569)</f>
        <v>7</v>
      </c>
      <c r="H4569" s="0" t="n">
        <f aca="false">DAY(F4569)</f>
        <v>10</v>
      </c>
      <c r="I4569" s="0" t="n">
        <f aca="false">HOUR(F4569)</f>
        <v>6</v>
      </c>
      <c r="J4569" s="0" t="n">
        <f aca="false">A4569*$C$8/$C$7</f>
        <v>2.94573716842898</v>
      </c>
    </row>
    <row r="4570" customFormat="false" ht="15" hidden="false" customHeight="false" outlineLevel="0" collapsed="false">
      <c r="A4570" s="11" t="n">
        <v>4.3653</v>
      </c>
      <c r="F4570" s="13" t="n">
        <v>42926.3333333223</v>
      </c>
      <c r="G4570" s="0" t="n">
        <f aca="false">MONTH(F4570)</f>
        <v>7</v>
      </c>
      <c r="H4570" s="0" t="n">
        <f aca="false">DAY(F4570)</f>
        <v>10</v>
      </c>
      <c r="I4570" s="0" t="n">
        <f aca="false">HOUR(F4570)</f>
        <v>7</v>
      </c>
      <c r="J4570" s="0" t="n">
        <f aca="false">A4570*$C$8/$C$7</f>
        <v>3.47607019202093</v>
      </c>
    </row>
    <row r="4571" customFormat="false" ht="15" hidden="false" customHeight="false" outlineLevel="0" collapsed="false">
      <c r="A4571" s="11" t="n">
        <v>5.0814</v>
      </c>
      <c r="F4571" s="13" t="n">
        <v>42926.3749999889</v>
      </c>
      <c r="G4571" s="0" t="n">
        <f aca="false">MONTH(F4571)</f>
        <v>7</v>
      </c>
      <c r="H4571" s="0" t="n">
        <f aca="false">DAY(F4571)</f>
        <v>10</v>
      </c>
      <c r="I4571" s="0" t="n">
        <f aca="false">HOUR(F4571)</f>
        <v>8</v>
      </c>
      <c r="J4571" s="0" t="n">
        <f aca="false">A4571*$C$8/$C$7</f>
        <v>4.04629763675696</v>
      </c>
    </row>
    <row r="4572" customFormat="false" ht="15" hidden="false" customHeight="false" outlineLevel="0" collapsed="false">
      <c r="A4572" s="11" t="n">
        <v>5.0306</v>
      </c>
      <c r="F4572" s="13" t="n">
        <v>42926.4166666556</v>
      </c>
      <c r="G4572" s="0" t="n">
        <f aca="false">MONTH(F4572)</f>
        <v>7</v>
      </c>
      <c r="H4572" s="0" t="n">
        <f aca="false">DAY(F4572)</f>
        <v>10</v>
      </c>
      <c r="I4572" s="0" t="n">
        <f aca="false">HOUR(F4572)</f>
        <v>9</v>
      </c>
      <c r="J4572" s="0" t="n">
        <f aca="false">A4572*$C$8/$C$7</f>
        <v>4.00584580853103</v>
      </c>
    </row>
    <row r="4573" customFormat="false" ht="15" hidden="false" customHeight="false" outlineLevel="0" collapsed="false">
      <c r="A4573" s="11" t="n">
        <v>8.5755</v>
      </c>
      <c r="F4573" s="13" t="n">
        <v>42926.4583333223</v>
      </c>
      <c r="G4573" s="0" t="n">
        <f aca="false">MONTH(F4573)</f>
        <v>7</v>
      </c>
      <c r="H4573" s="0" t="n">
        <f aca="false">DAY(F4573)</f>
        <v>10</v>
      </c>
      <c r="I4573" s="0" t="n">
        <f aca="false">HOUR(F4573)</f>
        <v>10</v>
      </c>
      <c r="J4573" s="0" t="n">
        <f aca="false">A4573*$C$8/$C$7</f>
        <v>6.82863490061978</v>
      </c>
    </row>
    <row r="4574" customFormat="false" ht="15" hidden="false" customHeight="false" outlineLevel="0" collapsed="false">
      <c r="A4574" s="11" t="n">
        <v>22.891</v>
      </c>
      <c r="F4574" s="13" t="n">
        <v>42926.4999999889</v>
      </c>
      <c r="G4574" s="0" t="n">
        <f aca="false">MONTH(F4574)</f>
        <v>7</v>
      </c>
      <c r="H4574" s="0" t="n">
        <f aca="false">DAY(F4574)</f>
        <v>10</v>
      </c>
      <c r="I4574" s="0" t="n">
        <f aca="false">HOUR(F4574)</f>
        <v>11</v>
      </c>
      <c r="J4574" s="0" t="n">
        <f aca="false">A4574*$C$8/$C$7</f>
        <v>18.2280078724374</v>
      </c>
    </row>
    <row r="4575" customFormat="false" ht="15" hidden="false" customHeight="false" outlineLevel="0" collapsed="false">
      <c r="A4575" s="11" t="n">
        <v>25.678</v>
      </c>
      <c r="F4575" s="13" t="n">
        <v>42926.5416666556</v>
      </c>
      <c r="G4575" s="0" t="n">
        <f aca="false">MONTH(F4575)</f>
        <v>7</v>
      </c>
      <c r="H4575" s="0" t="n">
        <f aca="false">DAY(F4575)</f>
        <v>10</v>
      </c>
      <c r="I4575" s="0" t="n">
        <f aca="false">HOUR(F4575)</f>
        <v>12</v>
      </c>
      <c r="J4575" s="0" t="n">
        <f aca="false">A4575*$C$8/$C$7</f>
        <v>20.4472843540452</v>
      </c>
    </row>
    <row r="4576" customFormat="false" ht="15" hidden="false" customHeight="false" outlineLevel="0" collapsed="false">
      <c r="A4576" s="11" t="n">
        <v>16.482</v>
      </c>
      <c r="F4576" s="13" t="n">
        <v>42926.5833333222</v>
      </c>
      <c r="G4576" s="0" t="n">
        <f aca="false">MONTH(F4576)</f>
        <v>7</v>
      </c>
      <c r="H4576" s="0" t="n">
        <f aca="false">DAY(F4576)</f>
        <v>10</v>
      </c>
      <c r="I4576" s="0" t="n">
        <f aca="false">HOUR(F4576)</f>
        <v>13</v>
      </c>
      <c r="J4576" s="0" t="n">
        <f aca="false">A4576*$C$8/$C$7</f>
        <v>13.1245478901539</v>
      </c>
    </row>
    <row r="4577" customFormat="false" ht="15" hidden="false" customHeight="false" outlineLevel="0" collapsed="false">
      <c r="A4577" s="11" t="n">
        <v>16.498</v>
      </c>
      <c r="F4577" s="13" t="n">
        <v>42926.6249999889</v>
      </c>
      <c r="G4577" s="0" t="n">
        <f aca="false">MONTH(F4577)</f>
        <v>7</v>
      </c>
      <c r="H4577" s="0" t="n">
        <f aca="false">DAY(F4577)</f>
        <v>10</v>
      </c>
      <c r="I4577" s="0" t="n">
        <f aca="false">HOUR(F4577)</f>
        <v>14</v>
      </c>
      <c r="J4577" s="0" t="n">
        <f aca="false">A4577*$C$8/$C$7</f>
        <v>13.1372886234535</v>
      </c>
    </row>
    <row r="4578" customFormat="false" ht="15" hidden="false" customHeight="false" outlineLevel="0" collapsed="false">
      <c r="A4578" s="11" t="n">
        <v>11.142</v>
      </c>
      <c r="F4578" s="13" t="n">
        <v>42926.6666666556</v>
      </c>
      <c r="G4578" s="0" t="n">
        <f aca="false">MONTH(F4578)</f>
        <v>7</v>
      </c>
      <c r="H4578" s="0" t="n">
        <f aca="false">DAY(F4578)</f>
        <v>10</v>
      </c>
      <c r="I4578" s="0" t="n">
        <f aca="false">HOUR(F4578)</f>
        <v>15</v>
      </c>
      <c r="J4578" s="0" t="n">
        <f aca="false">A4578*$C$8/$C$7</f>
        <v>8.87232815144371</v>
      </c>
    </row>
    <row r="4579" customFormat="false" ht="15" hidden="false" customHeight="false" outlineLevel="0" collapsed="false">
      <c r="A4579" s="11" t="n">
        <v>4.9083</v>
      </c>
      <c r="F4579" s="13" t="n">
        <v>42926.7083333222</v>
      </c>
      <c r="G4579" s="0" t="n">
        <f aca="false">MONTH(F4579)</f>
        <v>7</v>
      </c>
      <c r="H4579" s="0" t="n">
        <f aca="false">DAY(F4579)</f>
        <v>10</v>
      </c>
      <c r="I4579" s="0" t="n">
        <f aca="false">HOUR(F4579)</f>
        <v>16</v>
      </c>
      <c r="J4579" s="0" t="n">
        <f aca="false">A4579*$C$8/$C$7</f>
        <v>3.90845882837293</v>
      </c>
    </row>
    <row r="4580" customFormat="false" ht="15" hidden="false" customHeight="false" outlineLevel="0" collapsed="false">
      <c r="A4580" s="11" t="n">
        <v>3.4946</v>
      </c>
      <c r="F4580" s="13" t="n">
        <v>42926.7499999889</v>
      </c>
      <c r="G4580" s="0" t="n">
        <f aca="false">MONTH(F4580)</f>
        <v>7</v>
      </c>
      <c r="H4580" s="0" t="n">
        <f aca="false">DAY(F4580)</f>
        <v>10</v>
      </c>
      <c r="I4580" s="0" t="n">
        <f aca="false">HOUR(F4580)</f>
        <v>17</v>
      </c>
      <c r="J4580" s="0" t="n">
        <f aca="false">A4580*$C$8/$C$7</f>
        <v>2.78273541177842</v>
      </c>
    </row>
    <row r="4581" customFormat="false" ht="15" hidden="false" customHeight="false" outlineLevel="0" collapsed="false">
      <c r="A4581" s="11" t="n">
        <v>1.8687</v>
      </c>
      <c r="F4581" s="13" t="n">
        <v>42926.7916666556</v>
      </c>
      <c r="G4581" s="0" t="n">
        <f aca="false">MONTH(F4581)</f>
        <v>7</v>
      </c>
      <c r="H4581" s="0" t="n">
        <f aca="false">DAY(F4581)</f>
        <v>10</v>
      </c>
      <c r="I4581" s="0" t="n">
        <f aca="false">HOUR(F4581)</f>
        <v>18</v>
      </c>
      <c r="J4581" s="0" t="n">
        <f aca="false">A4581*$C$8/$C$7</f>
        <v>1.48803801979922</v>
      </c>
    </row>
    <row r="4582" customFormat="false" ht="15" hidden="false" customHeight="false" outlineLevel="0" collapsed="false">
      <c r="A4582" s="11" t="n">
        <v>0.066126</v>
      </c>
      <c r="F4582" s="13" t="n">
        <v>42926.8333333222</v>
      </c>
      <c r="G4582" s="0" t="n">
        <f aca="false">MONTH(F4582)</f>
        <v>7</v>
      </c>
      <c r="H4582" s="0" t="n">
        <f aca="false">DAY(F4582)</f>
        <v>10</v>
      </c>
      <c r="I4582" s="0" t="n">
        <f aca="false">HOUR(F4582)</f>
        <v>19</v>
      </c>
      <c r="J4582" s="0" t="n">
        <f aca="false">A4582*$C$8/$C$7</f>
        <v>0.0526558581351972</v>
      </c>
    </row>
    <row r="4583" customFormat="false" ht="15" hidden="false" customHeight="false" outlineLevel="0" collapsed="false">
      <c r="A4583" s="11" t="n">
        <v>0</v>
      </c>
      <c r="F4583" s="13" t="n">
        <v>42926.8749999889</v>
      </c>
      <c r="G4583" s="0" t="n">
        <f aca="false">MONTH(F4583)</f>
        <v>7</v>
      </c>
      <c r="H4583" s="0" t="n">
        <f aca="false">DAY(F4583)</f>
        <v>10</v>
      </c>
      <c r="I4583" s="0" t="n">
        <f aca="false">HOUR(F4583)</f>
        <v>20</v>
      </c>
      <c r="J4583" s="0" t="n">
        <f aca="false">A4583*$C$8/$C$7</f>
        <v>0</v>
      </c>
    </row>
    <row r="4584" customFormat="false" ht="15" hidden="false" customHeight="false" outlineLevel="0" collapsed="false">
      <c r="A4584" s="11" t="n">
        <v>0</v>
      </c>
      <c r="F4584" s="13" t="n">
        <v>42926.9166666556</v>
      </c>
      <c r="G4584" s="0" t="n">
        <f aca="false">MONTH(F4584)</f>
        <v>7</v>
      </c>
      <c r="H4584" s="0" t="n">
        <f aca="false">DAY(F4584)</f>
        <v>10</v>
      </c>
      <c r="I4584" s="0" t="n">
        <f aca="false">HOUR(F4584)</f>
        <v>21</v>
      </c>
      <c r="J4584" s="0" t="n">
        <f aca="false">A4584*$C$8/$C$7</f>
        <v>0</v>
      </c>
    </row>
    <row r="4585" customFormat="false" ht="15" hidden="false" customHeight="false" outlineLevel="0" collapsed="false">
      <c r="A4585" s="11" t="n">
        <v>0</v>
      </c>
      <c r="F4585" s="13" t="n">
        <v>42926.9583333222</v>
      </c>
      <c r="G4585" s="0" t="n">
        <f aca="false">MONTH(F4585)</f>
        <v>7</v>
      </c>
      <c r="H4585" s="0" t="n">
        <f aca="false">DAY(F4585)</f>
        <v>10</v>
      </c>
      <c r="I4585" s="0" t="n">
        <f aca="false">HOUR(F4585)</f>
        <v>22</v>
      </c>
      <c r="J4585" s="0" t="n">
        <f aca="false">A4585*$C$8/$C$7</f>
        <v>0</v>
      </c>
    </row>
    <row r="4586" customFormat="false" ht="15" hidden="false" customHeight="false" outlineLevel="0" collapsed="false">
      <c r="A4586" s="11" t="n">
        <v>0</v>
      </c>
      <c r="F4586" s="13" t="n">
        <v>42926.9999999889</v>
      </c>
      <c r="G4586" s="0" t="n">
        <f aca="false">MONTH(F4586)</f>
        <v>7</v>
      </c>
      <c r="H4586" s="0" t="n">
        <f aca="false">DAY(F4586)</f>
        <v>10</v>
      </c>
      <c r="I4586" s="0" t="n">
        <f aca="false">HOUR(F4586)</f>
        <v>23</v>
      </c>
      <c r="J4586" s="0" t="n">
        <f aca="false">A4586*$C$8/$C$7</f>
        <v>0</v>
      </c>
    </row>
    <row r="4587" customFormat="false" ht="15" hidden="false" customHeight="false" outlineLevel="0" collapsed="false">
      <c r="A4587" s="11" t="n">
        <v>0</v>
      </c>
      <c r="F4587" s="13" t="n">
        <v>42927.0416666556</v>
      </c>
      <c r="G4587" s="0" t="n">
        <f aca="false">MONTH(F4587)</f>
        <v>7</v>
      </c>
      <c r="H4587" s="0" t="n">
        <f aca="false">DAY(F4587)</f>
        <v>11</v>
      </c>
      <c r="I4587" s="0" t="n">
        <f aca="false">HOUR(F4587)</f>
        <v>0</v>
      </c>
      <c r="J4587" s="0" t="n">
        <f aca="false">A4587*$C$8/$C$7</f>
        <v>0</v>
      </c>
    </row>
    <row r="4588" customFormat="false" ht="15" hidden="false" customHeight="false" outlineLevel="0" collapsed="false">
      <c r="A4588" s="11" t="n">
        <v>0</v>
      </c>
      <c r="F4588" s="13" t="n">
        <v>42927.0833333222</v>
      </c>
      <c r="G4588" s="0" t="n">
        <f aca="false">MONTH(F4588)</f>
        <v>7</v>
      </c>
      <c r="H4588" s="0" t="n">
        <f aca="false">DAY(F4588)</f>
        <v>11</v>
      </c>
      <c r="I4588" s="0" t="n">
        <f aca="false">HOUR(F4588)</f>
        <v>1</v>
      </c>
      <c r="J4588" s="0" t="n">
        <f aca="false">A4588*$C$8/$C$7</f>
        <v>0</v>
      </c>
    </row>
    <row r="4589" customFormat="false" ht="15" hidden="false" customHeight="false" outlineLevel="0" collapsed="false">
      <c r="A4589" s="11" t="n">
        <v>0</v>
      </c>
      <c r="F4589" s="13" t="n">
        <v>42927.1249999889</v>
      </c>
      <c r="G4589" s="0" t="n">
        <f aca="false">MONTH(F4589)</f>
        <v>7</v>
      </c>
      <c r="H4589" s="0" t="n">
        <f aca="false">DAY(F4589)</f>
        <v>11</v>
      </c>
      <c r="I4589" s="0" t="n">
        <f aca="false">HOUR(F4589)</f>
        <v>2</v>
      </c>
      <c r="J4589" s="0" t="n">
        <f aca="false">A4589*$C$8/$C$7</f>
        <v>0</v>
      </c>
    </row>
    <row r="4590" customFormat="false" ht="15" hidden="false" customHeight="false" outlineLevel="0" collapsed="false">
      <c r="A4590" s="11" t="n">
        <v>0.51778</v>
      </c>
      <c r="F4590" s="13" t="n">
        <v>42927.1666666555</v>
      </c>
      <c r="G4590" s="0" t="n">
        <f aca="false">MONTH(F4590)</f>
        <v>7</v>
      </c>
      <c r="H4590" s="0" t="n">
        <f aca="false">DAY(F4590)</f>
        <v>11</v>
      </c>
      <c r="I4590" s="0" t="n">
        <f aca="false">HOUR(F4590)</f>
        <v>3</v>
      </c>
      <c r="J4590" s="0" t="n">
        <f aca="false">A4590*$C$8/$C$7</f>
        <v>0.412306055488649</v>
      </c>
    </row>
    <row r="4591" customFormat="false" ht="15" hidden="false" customHeight="false" outlineLevel="0" collapsed="false">
      <c r="A4591" s="11" t="n">
        <v>1.7217</v>
      </c>
      <c r="F4591" s="13" t="n">
        <v>42927.2083333222</v>
      </c>
      <c r="G4591" s="0" t="n">
        <f aca="false">MONTH(F4591)</f>
        <v>7</v>
      </c>
      <c r="H4591" s="0" t="n">
        <f aca="false">DAY(F4591)</f>
        <v>11</v>
      </c>
      <c r="I4591" s="0" t="n">
        <f aca="false">HOUR(F4591)</f>
        <v>4</v>
      </c>
      <c r="J4591" s="0" t="n">
        <f aca="false">A4591*$C$8/$C$7</f>
        <v>1.37098253261</v>
      </c>
    </row>
    <row r="4592" customFormat="false" ht="15" hidden="false" customHeight="false" outlineLevel="0" collapsed="false">
      <c r="A4592" s="11" t="n">
        <v>4.5334</v>
      </c>
      <c r="F4592" s="13" t="n">
        <v>42927.2499999889</v>
      </c>
      <c r="G4592" s="0" t="n">
        <f aca="false">MONTH(F4592)</f>
        <v>7</v>
      </c>
      <c r="H4592" s="0" t="n">
        <f aca="false">DAY(F4592)</f>
        <v>11</v>
      </c>
      <c r="I4592" s="0" t="n">
        <f aca="false">HOUR(F4592)</f>
        <v>5</v>
      </c>
      <c r="J4592" s="0" t="n">
        <f aca="false">A4592*$C$8/$C$7</f>
        <v>3.60992752124887</v>
      </c>
    </row>
    <row r="4593" customFormat="false" ht="15" hidden="false" customHeight="false" outlineLevel="0" collapsed="false">
      <c r="A4593" s="11" t="n">
        <v>8.5038</v>
      </c>
      <c r="F4593" s="13" t="n">
        <v>42927.2916666555</v>
      </c>
      <c r="G4593" s="0" t="n">
        <f aca="false">MONTH(F4593)</f>
        <v>7</v>
      </c>
      <c r="H4593" s="0" t="n">
        <f aca="false">DAY(F4593)</f>
        <v>11</v>
      </c>
      <c r="I4593" s="0" t="n">
        <f aca="false">HOUR(F4593)</f>
        <v>6</v>
      </c>
      <c r="J4593" s="0" t="n">
        <f aca="false">A4593*$C$8/$C$7</f>
        <v>6.77154048952136</v>
      </c>
    </row>
    <row r="4594" customFormat="false" ht="15" hidden="false" customHeight="false" outlineLevel="0" collapsed="false">
      <c r="A4594" s="11" t="n">
        <v>12.266</v>
      </c>
      <c r="F4594" s="13" t="n">
        <v>42927.3333333222</v>
      </c>
      <c r="G4594" s="0" t="n">
        <f aca="false">MONTH(F4594)</f>
        <v>7</v>
      </c>
      <c r="H4594" s="0" t="n">
        <f aca="false">DAY(F4594)</f>
        <v>11</v>
      </c>
      <c r="I4594" s="0" t="n">
        <f aca="false">HOUR(F4594)</f>
        <v>7</v>
      </c>
      <c r="J4594" s="0" t="n">
        <f aca="false">A4594*$C$8/$C$7</f>
        <v>9.76736466573403</v>
      </c>
    </row>
    <row r="4595" customFormat="false" ht="15" hidden="false" customHeight="false" outlineLevel="0" collapsed="false">
      <c r="A4595" s="11" t="n">
        <v>15.229</v>
      </c>
      <c r="F4595" s="13" t="n">
        <v>42927.3749999889</v>
      </c>
      <c r="G4595" s="0" t="n">
        <f aca="false">MONTH(F4595)</f>
        <v>7</v>
      </c>
      <c r="H4595" s="0" t="n">
        <f aca="false">DAY(F4595)</f>
        <v>11</v>
      </c>
      <c r="I4595" s="0" t="n">
        <f aca="false">HOUR(F4595)</f>
        <v>8</v>
      </c>
      <c r="J4595" s="0" t="n">
        <f aca="false">A4595*$C$8/$C$7</f>
        <v>12.1267892136364</v>
      </c>
    </row>
    <row r="4596" customFormat="false" ht="15" hidden="false" customHeight="false" outlineLevel="0" collapsed="false">
      <c r="A4596" s="11" t="n">
        <v>17.811</v>
      </c>
      <c r="F4596" s="13" t="n">
        <v>42927.4166666555</v>
      </c>
      <c r="G4596" s="0" t="n">
        <f aca="false">MONTH(F4596)</f>
        <v>7</v>
      </c>
      <c r="H4596" s="0" t="n">
        <f aca="false">DAY(F4596)</f>
        <v>11</v>
      </c>
      <c r="I4596" s="0" t="n">
        <f aca="false">HOUR(F4596)</f>
        <v>9</v>
      </c>
      <c r="J4596" s="0" t="n">
        <f aca="false">A4596*$C$8/$C$7</f>
        <v>14.1828250498442</v>
      </c>
    </row>
    <row r="4597" customFormat="false" ht="15" hidden="false" customHeight="false" outlineLevel="0" collapsed="false">
      <c r="A4597" s="11" t="n">
        <v>19.921</v>
      </c>
      <c r="F4597" s="13" t="n">
        <v>42927.4583333222</v>
      </c>
      <c r="G4597" s="0" t="n">
        <f aca="false">MONTH(F4597)</f>
        <v>7</v>
      </c>
      <c r="H4597" s="0" t="n">
        <f aca="false">DAY(F4597)</f>
        <v>11</v>
      </c>
      <c r="I4597" s="0" t="n">
        <f aca="false">HOUR(F4597)</f>
        <v>10</v>
      </c>
      <c r="J4597" s="0" t="n">
        <f aca="false">A4597*$C$8/$C$7</f>
        <v>15.8630092537166</v>
      </c>
    </row>
    <row r="4598" customFormat="false" ht="15" hidden="false" customHeight="false" outlineLevel="0" collapsed="false">
      <c r="A4598" s="11" t="n">
        <v>20.662</v>
      </c>
      <c r="F4598" s="13" t="n">
        <v>42927.4999999889</v>
      </c>
      <c r="G4598" s="0" t="n">
        <f aca="false">MONTH(F4598)</f>
        <v>7</v>
      </c>
      <c r="H4598" s="0" t="n">
        <f aca="false">DAY(F4598)</f>
        <v>11</v>
      </c>
      <c r="I4598" s="0" t="n">
        <f aca="false">HOUR(F4598)</f>
        <v>11</v>
      </c>
      <c r="J4598" s="0" t="n">
        <f aca="false">A4598*$C$8/$C$7</f>
        <v>16.45306446465</v>
      </c>
    </row>
    <row r="4599" customFormat="false" ht="15" hidden="false" customHeight="false" outlineLevel="0" collapsed="false">
      <c r="A4599" s="11" t="n">
        <v>21.041</v>
      </c>
      <c r="F4599" s="13" t="n">
        <v>42927.5416666555</v>
      </c>
      <c r="G4599" s="0" t="n">
        <f aca="false">MONTH(F4599)</f>
        <v>7</v>
      </c>
      <c r="H4599" s="0" t="n">
        <f aca="false">DAY(F4599)</f>
        <v>11</v>
      </c>
      <c r="I4599" s="0" t="n">
        <f aca="false">HOUR(F4599)</f>
        <v>12</v>
      </c>
      <c r="J4599" s="0" t="n">
        <f aca="false">A4599*$C$8/$C$7</f>
        <v>16.754860584682</v>
      </c>
    </row>
    <row r="4600" customFormat="false" ht="15" hidden="false" customHeight="false" outlineLevel="0" collapsed="false">
      <c r="A4600" s="11" t="n">
        <v>20.107</v>
      </c>
      <c r="F4600" s="13" t="n">
        <v>42927.5833333222</v>
      </c>
      <c r="G4600" s="0" t="n">
        <f aca="false">MONTH(F4600)</f>
        <v>7</v>
      </c>
      <c r="H4600" s="0" t="n">
        <f aca="false">DAY(F4600)</f>
        <v>11</v>
      </c>
      <c r="I4600" s="0" t="n">
        <f aca="false">HOUR(F4600)</f>
        <v>13</v>
      </c>
      <c r="J4600" s="0" t="n">
        <f aca="false">A4600*$C$8/$C$7</f>
        <v>16.0111202783233</v>
      </c>
    </row>
    <row r="4601" customFormat="false" ht="15" hidden="false" customHeight="false" outlineLevel="0" collapsed="false">
      <c r="A4601" s="11" t="n">
        <v>17.292</v>
      </c>
      <c r="F4601" s="13" t="n">
        <v>42927.6249999889</v>
      </c>
      <c r="G4601" s="0" t="n">
        <f aca="false">MONTH(F4601)</f>
        <v>7</v>
      </c>
      <c r="H4601" s="0" t="n">
        <f aca="false">DAY(F4601)</f>
        <v>11</v>
      </c>
      <c r="I4601" s="0" t="n">
        <f aca="false">HOUR(F4601)</f>
        <v>14</v>
      </c>
      <c r="J4601" s="0" t="n">
        <f aca="false">A4601*$C$8/$C$7</f>
        <v>13.7695475134415</v>
      </c>
    </row>
    <row r="4602" customFormat="false" ht="15" hidden="false" customHeight="false" outlineLevel="0" collapsed="false">
      <c r="A4602" s="11" t="n">
        <v>12.013</v>
      </c>
      <c r="F4602" s="13" t="n">
        <v>42927.6666666555</v>
      </c>
      <c r="G4602" s="0" t="n">
        <f aca="false">MONTH(F4602)</f>
        <v>7</v>
      </c>
      <c r="H4602" s="0" t="n">
        <f aca="false">DAY(F4602)</f>
        <v>11</v>
      </c>
      <c r="I4602" s="0" t="n">
        <f aca="false">HOUR(F4602)</f>
        <v>15</v>
      </c>
      <c r="J4602" s="0" t="n">
        <f aca="false">A4602*$C$8/$C$7</f>
        <v>9.56590182043559</v>
      </c>
    </row>
    <row r="4603" customFormat="false" ht="15" hidden="false" customHeight="false" outlineLevel="0" collapsed="false">
      <c r="A4603" s="11" t="n">
        <v>7.6789</v>
      </c>
      <c r="F4603" s="13" t="n">
        <v>42927.7083333222</v>
      </c>
      <c r="G4603" s="0" t="n">
        <f aca="false">MONTH(F4603)</f>
        <v>7</v>
      </c>
      <c r="H4603" s="0" t="n">
        <f aca="false">DAY(F4603)</f>
        <v>11</v>
      </c>
      <c r="I4603" s="0" t="n">
        <f aca="false">HOUR(F4603)</f>
        <v>16</v>
      </c>
      <c r="J4603" s="0" t="n">
        <f aca="false">A4603*$C$8/$C$7</f>
        <v>6.11467605834869</v>
      </c>
    </row>
    <row r="4604" customFormat="false" ht="15" hidden="false" customHeight="false" outlineLevel="0" collapsed="false">
      <c r="A4604" s="11" t="n">
        <v>4.1791</v>
      </c>
      <c r="F4604" s="13" t="n">
        <v>42927.7499999888</v>
      </c>
      <c r="G4604" s="0" t="n">
        <f aca="false">MONTH(F4604)</f>
        <v>7</v>
      </c>
      <c r="H4604" s="0" t="n">
        <f aca="false">DAY(F4604)</f>
        <v>11</v>
      </c>
      <c r="I4604" s="0" t="n">
        <f aca="false">HOUR(F4604)</f>
        <v>17</v>
      </c>
      <c r="J4604" s="0" t="n">
        <f aca="false">A4604*$C$8/$C$7</f>
        <v>3.32779990824793</v>
      </c>
    </row>
    <row r="4605" customFormat="false" ht="15" hidden="false" customHeight="false" outlineLevel="0" collapsed="false">
      <c r="A4605" s="11" t="n">
        <v>1.8647</v>
      </c>
      <c r="F4605" s="13" t="n">
        <v>42927.7916666555</v>
      </c>
      <c r="G4605" s="0" t="n">
        <f aca="false">MONTH(F4605)</f>
        <v>7</v>
      </c>
      <c r="H4605" s="0" t="n">
        <f aca="false">DAY(F4605)</f>
        <v>11</v>
      </c>
      <c r="I4605" s="0" t="n">
        <f aca="false">HOUR(F4605)</f>
        <v>18</v>
      </c>
      <c r="J4605" s="0" t="n">
        <f aca="false">A4605*$C$8/$C$7</f>
        <v>1.48485283647434</v>
      </c>
    </row>
    <row r="4606" customFormat="false" ht="15" hidden="false" customHeight="false" outlineLevel="0" collapsed="false">
      <c r="A4606" s="11" t="n">
        <v>0.24996</v>
      </c>
      <c r="F4606" s="13" t="n">
        <v>42927.8333333222</v>
      </c>
      <c r="G4606" s="0" t="n">
        <f aca="false">MONTH(F4606)</f>
        <v>7</v>
      </c>
      <c r="H4606" s="0" t="n">
        <f aca="false">DAY(F4606)</f>
        <v>11</v>
      </c>
      <c r="I4606" s="0" t="n">
        <f aca="false">HOUR(F4606)</f>
        <v>19</v>
      </c>
      <c r="J4606" s="0" t="n">
        <f aca="false">A4606*$C$8/$C$7</f>
        <v>0.199042105971537</v>
      </c>
    </row>
    <row r="4607" customFormat="false" ht="15" hidden="false" customHeight="false" outlineLevel="0" collapsed="false">
      <c r="A4607" s="11" t="n">
        <v>0</v>
      </c>
      <c r="F4607" s="13" t="n">
        <v>42927.8749999888</v>
      </c>
      <c r="G4607" s="0" t="n">
        <f aca="false">MONTH(F4607)</f>
        <v>7</v>
      </c>
      <c r="H4607" s="0" t="n">
        <f aca="false">DAY(F4607)</f>
        <v>11</v>
      </c>
      <c r="I4607" s="0" t="n">
        <f aca="false">HOUR(F4607)</f>
        <v>20</v>
      </c>
      <c r="J4607" s="0" t="n">
        <f aca="false">A4607*$C$8/$C$7</f>
        <v>0</v>
      </c>
    </row>
    <row r="4608" customFormat="false" ht="15" hidden="false" customHeight="false" outlineLevel="0" collapsed="false">
      <c r="A4608" s="11" t="n">
        <v>0</v>
      </c>
      <c r="F4608" s="13" t="n">
        <v>42927.9166666555</v>
      </c>
      <c r="G4608" s="0" t="n">
        <f aca="false">MONTH(F4608)</f>
        <v>7</v>
      </c>
      <c r="H4608" s="0" t="n">
        <f aca="false">DAY(F4608)</f>
        <v>11</v>
      </c>
      <c r="I4608" s="0" t="n">
        <f aca="false">HOUR(F4608)</f>
        <v>21</v>
      </c>
      <c r="J4608" s="0" t="n">
        <f aca="false">A4608*$C$8/$C$7</f>
        <v>0</v>
      </c>
    </row>
    <row r="4609" customFormat="false" ht="15" hidden="false" customHeight="false" outlineLevel="0" collapsed="false">
      <c r="A4609" s="11" t="n">
        <v>0</v>
      </c>
      <c r="F4609" s="13" t="n">
        <v>42927.9583333222</v>
      </c>
      <c r="G4609" s="0" t="n">
        <f aca="false">MONTH(F4609)</f>
        <v>7</v>
      </c>
      <c r="H4609" s="0" t="n">
        <f aca="false">DAY(F4609)</f>
        <v>11</v>
      </c>
      <c r="I4609" s="0" t="n">
        <f aca="false">HOUR(F4609)</f>
        <v>22</v>
      </c>
      <c r="J4609" s="0" t="n">
        <f aca="false">A4609*$C$8/$C$7</f>
        <v>0</v>
      </c>
    </row>
    <row r="4610" customFormat="false" ht="15" hidden="false" customHeight="false" outlineLevel="0" collapsed="false">
      <c r="A4610" s="11" t="n">
        <v>0</v>
      </c>
      <c r="F4610" s="13" t="n">
        <v>42927.9999999888</v>
      </c>
      <c r="G4610" s="0" t="n">
        <f aca="false">MONTH(F4610)</f>
        <v>7</v>
      </c>
      <c r="H4610" s="0" t="n">
        <f aca="false">DAY(F4610)</f>
        <v>11</v>
      </c>
      <c r="I4610" s="0" t="n">
        <f aca="false">HOUR(F4610)</f>
        <v>23</v>
      </c>
      <c r="J4610" s="0" t="n">
        <f aca="false">A4610*$C$8/$C$7</f>
        <v>0</v>
      </c>
    </row>
    <row r="4611" customFormat="false" ht="15" hidden="false" customHeight="false" outlineLevel="0" collapsed="false">
      <c r="A4611" s="11" t="n">
        <v>0</v>
      </c>
      <c r="F4611" s="13" t="n">
        <v>42928.0416666555</v>
      </c>
      <c r="G4611" s="0" t="n">
        <f aca="false">MONTH(F4611)</f>
        <v>7</v>
      </c>
      <c r="H4611" s="0" t="n">
        <f aca="false">DAY(F4611)</f>
        <v>12</v>
      </c>
      <c r="I4611" s="0" t="n">
        <f aca="false">HOUR(F4611)</f>
        <v>0</v>
      </c>
      <c r="J4611" s="0" t="n">
        <f aca="false">A4611*$C$8/$C$7</f>
        <v>0</v>
      </c>
    </row>
    <row r="4612" customFormat="false" ht="15" hidden="false" customHeight="false" outlineLevel="0" collapsed="false">
      <c r="A4612" s="11" t="n">
        <v>0</v>
      </c>
      <c r="F4612" s="13" t="n">
        <v>42928.0833333222</v>
      </c>
      <c r="G4612" s="0" t="n">
        <f aca="false">MONTH(F4612)</f>
        <v>7</v>
      </c>
      <c r="H4612" s="0" t="n">
        <f aca="false">DAY(F4612)</f>
        <v>12</v>
      </c>
      <c r="I4612" s="0" t="n">
        <f aca="false">HOUR(F4612)</f>
        <v>1</v>
      </c>
      <c r="J4612" s="0" t="n">
        <f aca="false">A4612*$C$8/$C$7</f>
        <v>0</v>
      </c>
    </row>
    <row r="4613" customFormat="false" ht="15" hidden="false" customHeight="false" outlineLevel="0" collapsed="false">
      <c r="A4613" s="11" t="n">
        <v>0</v>
      </c>
      <c r="F4613" s="13" t="n">
        <v>42928.1249999888</v>
      </c>
      <c r="G4613" s="0" t="n">
        <f aca="false">MONTH(F4613)</f>
        <v>7</v>
      </c>
      <c r="H4613" s="0" t="n">
        <f aca="false">DAY(F4613)</f>
        <v>12</v>
      </c>
      <c r="I4613" s="0" t="n">
        <f aca="false">HOUR(F4613)</f>
        <v>2</v>
      </c>
      <c r="J4613" s="0" t="n">
        <f aca="false">A4613*$C$8/$C$7</f>
        <v>0</v>
      </c>
    </row>
    <row r="4614" customFormat="false" ht="15" hidden="false" customHeight="false" outlineLevel="0" collapsed="false">
      <c r="A4614" s="11" t="n">
        <v>0.086599</v>
      </c>
      <c r="F4614" s="13" t="n">
        <v>42928.1666666555</v>
      </c>
      <c r="G4614" s="0" t="n">
        <f aca="false">MONTH(F4614)</f>
        <v>7</v>
      </c>
      <c r="H4614" s="0" t="n">
        <f aca="false">DAY(F4614)</f>
        <v>12</v>
      </c>
      <c r="I4614" s="0" t="n">
        <f aca="false">HOUR(F4614)</f>
        <v>3</v>
      </c>
      <c r="J4614" s="0" t="n">
        <f aca="false">A4614*$C$8/$C$7</f>
        <v>0.0689584226877467</v>
      </c>
    </row>
    <row r="4615" customFormat="false" ht="15" hidden="false" customHeight="false" outlineLevel="0" collapsed="false">
      <c r="A4615" s="11" t="n">
        <v>0.51245</v>
      </c>
      <c r="F4615" s="13" t="n">
        <v>42928.2083333221</v>
      </c>
      <c r="G4615" s="0" t="n">
        <f aca="false">MONTH(F4615)</f>
        <v>7</v>
      </c>
      <c r="H4615" s="0" t="n">
        <f aca="false">DAY(F4615)</f>
        <v>12</v>
      </c>
      <c r="I4615" s="0" t="n">
        <f aca="false">HOUR(F4615)</f>
        <v>4</v>
      </c>
      <c r="J4615" s="0" t="n">
        <f aca="false">A4615*$C$8/$C$7</f>
        <v>0.408061798708251</v>
      </c>
    </row>
    <row r="4616" customFormat="false" ht="15" hidden="false" customHeight="false" outlineLevel="0" collapsed="false">
      <c r="A4616" s="11" t="n">
        <v>1.7556</v>
      </c>
      <c r="F4616" s="13" t="n">
        <v>42928.2499999888</v>
      </c>
      <c r="G4616" s="0" t="n">
        <f aca="false">MONTH(F4616)</f>
        <v>7</v>
      </c>
      <c r="H4616" s="0" t="n">
        <f aca="false">DAY(F4616)</f>
        <v>12</v>
      </c>
      <c r="I4616" s="0" t="n">
        <f aca="false">HOUR(F4616)</f>
        <v>5</v>
      </c>
      <c r="J4616" s="0" t="n">
        <f aca="false">A4616*$C$8/$C$7</f>
        <v>1.39797696128833</v>
      </c>
    </row>
    <row r="4617" customFormat="false" ht="15" hidden="false" customHeight="false" outlineLevel="0" collapsed="false">
      <c r="A4617" s="11" t="n">
        <v>2.4842</v>
      </c>
      <c r="F4617" s="13" t="n">
        <v>42928.2916666555</v>
      </c>
      <c r="G4617" s="0" t="n">
        <f aca="false">MONTH(F4617)</f>
        <v>7</v>
      </c>
      <c r="H4617" s="0" t="n">
        <f aca="false">DAY(F4617)</f>
        <v>12</v>
      </c>
      <c r="I4617" s="0" t="n">
        <f aca="false">HOUR(F4617)</f>
        <v>6</v>
      </c>
      <c r="J4617" s="0" t="n">
        <f aca="false">A4617*$C$8/$C$7</f>
        <v>1.9781581039146</v>
      </c>
    </row>
    <row r="4618" customFormat="false" ht="15" hidden="false" customHeight="false" outlineLevel="0" collapsed="false">
      <c r="A4618" s="11" t="n">
        <v>4.4491</v>
      </c>
      <c r="F4618" s="13" t="n">
        <v>42928.3333333221</v>
      </c>
      <c r="G4618" s="0" t="n">
        <f aca="false">MONTH(F4618)</f>
        <v>7</v>
      </c>
      <c r="H4618" s="0" t="n">
        <f aca="false">DAY(F4618)</f>
        <v>12</v>
      </c>
      <c r="I4618" s="0" t="n">
        <f aca="false">HOUR(F4618)</f>
        <v>7</v>
      </c>
      <c r="J4618" s="0" t="n">
        <f aca="false">A4618*$C$8/$C$7</f>
        <v>3.5427997826771</v>
      </c>
    </row>
    <row r="4619" customFormat="false" ht="15" hidden="false" customHeight="false" outlineLevel="0" collapsed="false">
      <c r="A4619" s="11" t="n">
        <v>5.1548</v>
      </c>
      <c r="F4619" s="13" t="n">
        <v>42928.3749999888</v>
      </c>
      <c r="G4619" s="0" t="n">
        <f aca="false">MONTH(F4619)</f>
        <v>7</v>
      </c>
      <c r="H4619" s="0" t="n">
        <f aca="false">DAY(F4619)</f>
        <v>12</v>
      </c>
      <c r="I4619" s="0" t="n">
        <f aca="false">HOUR(F4619)</f>
        <v>8</v>
      </c>
      <c r="J4619" s="0" t="n">
        <f aca="false">A4619*$C$8/$C$7</f>
        <v>4.10474575076845</v>
      </c>
    </row>
    <row r="4620" customFormat="false" ht="15" hidden="false" customHeight="false" outlineLevel="0" collapsed="false">
      <c r="A4620" s="11" t="n">
        <v>5.3684</v>
      </c>
      <c r="F4620" s="13" t="n">
        <v>42928.4166666555</v>
      </c>
      <c r="G4620" s="0" t="n">
        <f aca="false">MONTH(F4620)</f>
        <v>7</v>
      </c>
      <c r="H4620" s="0" t="n">
        <f aca="false">DAY(F4620)</f>
        <v>12</v>
      </c>
      <c r="I4620" s="0" t="n">
        <f aca="false">HOUR(F4620)</f>
        <v>9</v>
      </c>
      <c r="J4620" s="0" t="n">
        <f aca="false">A4620*$C$8/$C$7</f>
        <v>4.27483454031686</v>
      </c>
    </row>
    <row r="4621" customFormat="false" ht="15" hidden="false" customHeight="false" outlineLevel="0" collapsed="false">
      <c r="A4621" s="11" t="n">
        <v>5.9237</v>
      </c>
      <c r="F4621" s="13" t="n">
        <v>42928.4583333221</v>
      </c>
      <c r="G4621" s="0" t="n">
        <f aca="false">MONTH(F4621)</f>
        <v>7</v>
      </c>
      <c r="H4621" s="0" t="n">
        <f aca="false">DAY(F4621)</f>
        <v>12</v>
      </c>
      <c r="I4621" s="0" t="n">
        <f aca="false">HOUR(F4621)</f>
        <v>10</v>
      </c>
      <c r="J4621" s="0" t="n">
        <f aca="false">A4621*$C$8/$C$7</f>
        <v>4.71701761539285</v>
      </c>
    </row>
    <row r="4622" customFormat="false" ht="15" hidden="false" customHeight="false" outlineLevel="0" collapsed="false">
      <c r="A4622" s="11" t="n">
        <v>5.5994</v>
      </c>
      <c r="F4622" s="13" t="n">
        <v>42928.4999999888</v>
      </c>
      <c r="G4622" s="0" t="n">
        <f aca="false">MONTH(F4622)</f>
        <v>7</v>
      </c>
      <c r="H4622" s="0" t="n">
        <f aca="false">DAY(F4622)</f>
        <v>12</v>
      </c>
      <c r="I4622" s="0" t="n">
        <f aca="false">HOUR(F4622)</f>
        <v>11</v>
      </c>
      <c r="J4622" s="0" t="n">
        <f aca="false">A4622*$C$8/$C$7</f>
        <v>4.45877887732848</v>
      </c>
    </row>
    <row r="4623" customFormat="false" ht="15" hidden="false" customHeight="false" outlineLevel="0" collapsed="false">
      <c r="A4623" s="11" t="n">
        <v>6.2863</v>
      </c>
      <c r="F4623" s="13" t="n">
        <v>42928.5416666555</v>
      </c>
      <c r="G4623" s="0" t="n">
        <f aca="false">MONTH(F4623)</f>
        <v>7</v>
      </c>
      <c r="H4623" s="0" t="n">
        <f aca="false">DAY(F4623)</f>
        <v>12</v>
      </c>
      <c r="I4623" s="0" t="n">
        <f aca="false">HOUR(F4623)</f>
        <v>12</v>
      </c>
      <c r="J4623" s="0" t="n">
        <f aca="false">A4623*$C$8/$C$7</f>
        <v>5.00575448379291</v>
      </c>
    </row>
    <row r="4624" customFormat="false" ht="15" hidden="false" customHeight="false" outlineLevel="0" collapsed="false">
      <c r="A4624" s="11" t="n">
        <v>4.1163</v>
      </c>
      <c r="F4624" s="13" t="n">
        <v>42928.5833333221</v>
      </c>
      <c r="G4624" s="0" t="n">
        <f aca="false">MONTH(F4624)</f>
        <v>7</v>
      </c>
      <c r="H4624" s="0" t="n">
        <f aca="false">DAY(F4624)</f>
        <v>12</v>
      </c>
      <c r="I4624" s="0" t="n">
        <f aca="false">HOUR(F4624)</f>
        <v>13</v>
      </c>
      <c r="J4624" s="0" t="n">
        <f aca="false">A4624*$C$8/$C$7</f>
        <v>3.27779253004737</v>
      </c>
    </row>
    <row r="4625" customFormat="false" ht="15" hidden="false" customHeight="false" outlineLevel="0" collapsed="false">
      <c r="A4625" s="11" t="n">
        <v>3.1287</v>
      </c>
      <c r="F4625" s="13" t="n">
        <v>42928.6249999888</v>
      </c>
      <c r="G4625" s="0" t="n">
        <f aca="false">MONTH(F4625)</f>
        <v>7</v>
      </c>
      <c r="H4625" s="0" t="n">
        <f aca="false">DAY(F4625)</f>
        <v>12</v>
      </c>
      <c r="I4625" s="0" t="n">
        <f aca="false">HOUR(F4625)</f>
        <v>14</v>
      </c>
      <c r="J4625" s="0" t="n">
        <f aca="false">A4625*$C$8/$C$7</f>
        <v>2.49137076713534</v>
      </c>
    </row>
    <row r="4626" customFormat="false" ht="15" hidden="false" customHeight="false" outlineLevel="0" collapsed="false">
      <c r="A4626" s="11" t="n">
        <v>3.5878</v>
      </c>
      <c r="F4626" s="13" t="n">
        <v>42928.6666666555</v>
      </c>
      <c r="G4626" s="0" t="n">
        <f aca="false">MONTH(F4626)</f>
        <v>7</v>
      </c>
      <c r="H4626" s="0" t="n">
        <f aca="false">DAY(F4626)</f>
        <v>12</v>
      </c>
      <c r="I4626" s="0" t="n">
        <f aca="false">HOUR(F4626)</f>
        <v>15</v>
      </c>
      <c r="J4626" s="0" t="n">
        <f aca="false">A4626*$C$8/$C$7</f>
        <v>2.85695018324805</v>
      </c>
    </row>
    <row r="4627" customFormat="false" ht="15" hidden="false" customHeight="false" outlineLevel="0" collapsed="false">
      <c r="A4627" s="11" t="n">
        <v>2.075</v>
      </c>
      <c r="F4627" s="13" t="n">
        <v>42928.7083333221</v>
      </c>
      <c r="G4627" s="0" t="n">
        <f aca="false">MONTH(F4627)</f>
        <v>7</v>
      </c>
      <c r="H4627" s="0" t="n">
        <f aca="false">DAY(F4627)</f>
        <v>12</v>
      </c>
      <c r="I4627" s="0" t="n">
        <f aca="false">HOUR(F4627)</f>
        <v>16</v>
      </c>
      <c r="J4627" s="0" t="n">
        <f aca="false">A4627*$C$8/$C$7</f>
        <v>1.65231384977973</v>
      </c>
    </row>
    <row r="4628" customFormat="false" ht="15" hidden="false" customHeight="false" outlineLevel="0" collapsed="false">
      <c r="A4628" s="11" t="n">
        <v>1.1464</v>
      </c>
      <c r="F4628" s="13" t="n">
        <v>42928.7499999888</v>
      </c>
      <c r="G4628" s="0" t="n">
        <f aca="false">MONTH(F4628)</f>
        <v>7</v>
      </c>
      <c r="H4628" s="0" t="n">
        <f aca="false">DAY(F4628)</f>
        <v>12</v>
      </c>
      <c r="I4628" s="0" t="n">
        <f aca="false">HOUR(F4628)</f>
        <v>17</v>
      </c>
      <c r="J4628" s="0" t="n">
        <f aca="false">A4628*$C$8/$C$7</f>
        <v>0.912873540909628</v>
      </c>
    </row>
    <row r="4629" customFormat="false" ht="15" hidden="false" customHeight="false" outlineLevel="0" collapsed="false">
      <c r="A4629" s="11" t="n">
        <v>0.69149</v>
      </c>
      <c r="F4629" s="13" t="n">
        <v>42928.7916666554</v>
      </c>
      <c r="G4629" s="0" t="n">
        <f aca="false">MONTH(F4629)</f>
        <v>7</v>
      </c>
      <c r="H4629" s="0" t="n">
        <f aca="false">DAY(F4629)</f>
        <v>12</v>
      </c>
      <c r="I4629" s="0" t="n">
        <f aca="false">HOUR(F4629)</f>
        <v>18</v>
      </c>
      <c r="J4629" s="0" t="n">
        <f aca="false">A4629*$C$8/$C$7</f>
        <v>0.550630604329727</v>
      </c>
    </row>
    <row r="4630" customFormat="false" ht="15" hidden="false" customHeight="false" outlineLevel="0" collapsed="false">
      <c r="A4630" s="11" t="n">
        <v>0.061952</v>
      </c>
      <c r="F4630" s="13" t="n">
        <v>42928.8333333221</v>
      </c>
      <c r="G4630" s="0" t="n">
        <f aca="false">MONTH(F4630)</f>
        <v>7</v>
      </c>
      <c r="H4630" s="0" t="n">
        <f aca="false">DAY(F4630)</f>
        <v>12</v>
      </c>
      <c r="I4630" s="0" t="n">
        <f aca="false">HOUR(F4630)</f>
        <v>19</v>
      </c>
      <c r="J4630" s="0" t="n">
        <f aca="false">A4630*$C$8/$C$7</f>
        <v>0.0493321193356885</v>
      </c>
    </row>
    <row r="4631" customFormat="false" ht="15" hidden="false" customHeight="false" outlineLevel="0" collapsed="false">
      <c r="A4631" s="11" t="n">
        <v>0</v>
      </c>
      <c r="F4631" s="13" t="n">
        <v>42928.8749999888</v>
      </c>
      <c r="G4631" s="0" t="n">
        <f aca="false">MONTH(F4631)</f>
        <v>7</v>
      </c>
      <c r="H4631" s="0" t="n">
        <f aca="false">DAY(F4631)</f>
        <v>12</v>
      </c>
      <c r="I4631" s="0" t="n">
        <f aca="false">HOUR(F4631)</f>
        <v>20</v>
      </c>
      <c r="J4631" s="0" t="n">
        <f aca="false">A4631*$C$8/$C$7</f>
        <v>0</v>
      </c>
    </row>
    <row r="4632" customFormat="false" ht="15" hidden="false" customHeight="false" outlineLevel="0" collapsed="false">
      <c r="A4632" s="11" t="n">
        <v>0</v>
      </c>
      <c r="F4632" s="13" t="n">
        <v>42928.9166666554</v>
      </c>
      <c r="G4632" s="0" t="n">
        <f aca="false">MONTH(F4632)</f>
        <v>7</v>
      </c>
      <c r="H4632" s="0" t="n">
        <f aca="false">DAY(F4632)</f>
        <v>12</v>
      </c>
      <c r="I4632" s="0" t="n">
        <f aca="false">HOUR(F4632)</f>
        <v>21</v>
      </c>
      <c r="J4632" s="0" t="n">
        <f aca="false">A4632*$C$8/$C$7</f>
        <v>0</v>
      </c>
    </row>
    <row r="4633" customFormat="false" ht="15" hidden="false" customHeight="false" outlineLevel="0" collapsed="false">
      <c r="A4633" s="11" t="n">
        <v>0</v>
      </c>
      <c r="F4633" s="13" t="n">
        <v>42928.9583333221</v>
      </c>
      <c r="G4633" s="0" t="n">
        <f aca="false">MONTH(F4633)</f>
        <v>7</v>
      </c>
      <c r="H4633" s="0" t="n">
        <f aca="false">DAY(F4633)</f>
        <v>12</v>
      </c>
      <c r="I4633" s="0" t="n">
        <f aca="false">HOUR(F4633)</f>
        <v>22</v>
      </c>
      <c r="J4633" s="0" t="n">
        <f aca="false">A4633*$C$8/$C$7</f>
        <v>0</v>
      </c>
    </row>
    <row r="4634" customFormat="false" ht="15" hidden="false" customHeight="false" outlineLevel="0" collapsed="false">
      <c r="A4634" s="11" t="n">
        <v>0</v>
      </c>
      <c r="F4634" s="13" t="n">
        <v>42928.9999999888</v>
      </c>
      <c r="G4634" s="0" t="n">
        <f aca="false">MONTH(F4634)</f>
        <v>7</v>
      </c>
      <c r="H4634" s="0" t="n">
        <f aca="false">DAY(F4634)</f>
        <v>12</v>
      </c>
      <c r="I4634" s="0" t="n">
        <f aca="false">HOUR(F4634)</f>
        <v>23</v>
      </c>
      <c r="J4634" s="0" t="n">
        <f aca="false">A4634*$C$8/$C$7</f>
        <v>0</v>
      </c>
    </row>
    <row r="4635" customFormat="false" ht="15" hidden="false" customHeight="false" outlineLevel="0" collapsed="false">
      <c r="A4635" s="11" t="n">
        <v>0</v>
      </c>
      <c r="F4635" s="13" t="n">
        <v>42929.0416666554</v>
      </c>
      <c r="G4635" s="0" t="n">
        <f aca="false">MONTH(F4635)</f>
        <v>7</v>
      </c>
      <c r="H4635" s="0" t="n">
        <f aca="false">DAY(F4635)</f>
        <v>13</v>
      </c>
      <c r="I4635" s="0" t="n">
        <f aca="false">HOUR(F4635)</f>
        <v>0</v>
      </c>
      <c r="J4635" s="0" t="n">
        <f aca="false">A4635*$C$8/$C$7</f>
        <v>0</v>
      </c>
    </row>
    <row r="4636" customFormat="false" ht="15" hidden="false" customHeight="false" outlineLevel="0" collapsed="false">
      <c r="A4636" s="11" t="n">
        <v>0</v>
      </c>
      <c r="F4636" s="13" t="n">
        <v>42929.0833333221</v>
      </c>
      <c r="G4636" s="0" t="n">
        <f aca="false">MONTH(F4636)</f>
        <v>7</v>
      </c>
      <c r="H4636" s="0" t="n">
        <f aca="false">DAY(F4636)</f>
        <v>13</v>
      </c>
      <c r="I4636" s="0" t="n">
        <f aca="false">HOUR(F4636)</f>
        <v>1</v>
      </c>
      <c r="J4636" s="0" t="n">
        <f aca="false">A4636*$C$8/$C$7</f>
        <v>0</v>
      </c>
    </row>
    <row r="4637" customFormat="false" ht="15" hidden="false" customHeight="false" outlineLevel="0" collapsed="false">
      <c r="A4637" s="11" t="n">
        <v>0</v>
      </c>
      <c r="F4637" s="13" t="n">
        <v>42929.1249999888</v>
      </c>
      <c r="G4637" s="0" t="n">
        <f aca="false">MONTH(F4637)</f>
        <v>7</v>
      </c>
      <c r="H4637" s="0" t="n">
        <f aca="false">DAY(F4637)</f>
        <v>13</v>
      </c>
      <c r="I4637" s="0" t="n">
        <f aca="false">HOUR(F4637)</f>
        <v>2</v>
      </c>
      <c r="J4637" s="0" t="n">
        <f aca="false">A4637*$C$8/$C$7</f>
        <v>0</v>
      </c>
    </row>
    <row r="4638" customFormat="false" ht="15" hidden="false" customHeight="false" outlineLevel="0" collapsed="false">
      <c r="A4638" s="11" t="n">
        <v>0.032525</v>
      </c>
      <c r="F4638" s="13" t="n">
        <v>42929.1666666554</v>
      </c>
      <c r="G4638" s="0" t="n">
        <f aca="false">MONTH(F4638)</f>
        <v>7</v>
      </c>
      <c r="H4638" s="0" t="n">
        <f aca="false">DAY(F4638)</f>
        <v>13</v>
      </c>
      <c r="I4638" s="0" t="n">
        <f aca="false">HOUR(F4638)</f>
        <v>3</v>
      </c>
      <c r="J4638" s="0" t="n">
        <f aca="false">A4638*$C$8/$C$7</f>
        <v>0.0258995219104027</v>
      </c>
    </row>
    <row r="4639" customFormat="false" ht="15" hidden="false" customHeight="false" outlineLevel="0" collapsed="false">
      <c r="A4639" s="11" t="n">
        <v>0.26489</v>
      </c>
      <c r="F4639" s="13" t="n">
        <v>42929.2083333221</v>
      </c>
      <c r="G4639" s="0" t="n">
        <f aca="false">MONTH(F4639)</f>
        <v>7</v>
      </c>
      <c r="H4639" s="0" t="n">
        <f aca="false">DAY(F4639)</f>
        <v>13</v>
      </c>
      <c r="I4639" s="0" t="n">
        <f aca="false">HOUR(F4639)</f>
        <v>4</v>
      </c>
      <c r="J4639" s="0" t="n">
        <f aca="false">A4639*$C$8/$C$7</f>
        <v>0.210930802731639</v>
      </c>
    </row>
    <row r="4640" customFormat="false" ht="15" hidden="false" customHeight="false" outlineLevel="0" collapsed="false">
      <c r="A4640" s="11" t="n">
        <v>0.85168</v>
      </c>
      <c r="F4640" s="13" t="n">
        <v>42929.2499999888</v>
      </c>
      <c r="G4640" s="0" t="n">
        <f aca="false">MONTH(F4640)</f>
        <v>7</v>
      </c>
      <c r="H4640" s="0" t="n">
        <f aca="false">DAY(F4640)</f>
        <v>13</v>
      </c>
      <c r="I4640" s="0" t="n">
        <f aca="false">HOUR(F4640)</f>
        <v>5</v>
      </c>
      <c r="J4640" s="0" t="n">
        <f aca="false">A4640*$C$8/$C$7</f>
        <v>0.678189233532722</v>
      </c>
    </row>
    <row r="4641" customFormat="false" ht="15" hidden="false" customHeight="false" outlineLevel="0" collapsed="false">
      <c r="A4641" s="11" t="n">
        <v>1.5012</v>
      </c>
      <c r="F4641" s="13" t="n">
        <v>42929.2916666554</v>
      </c>
      <c r="G4641" s="0" t="n">
        <f aca="false">MONTH(F4641)</f>
        <v>7</v>
      </c>
      <c r="H4641" s="0" t="n">
        <f aca="false">DAY(F4641)</f>
        <v>13</v>
      </c>
      <c r="I4641" s="0" t="n">
        <f aca="false">HOUR(F4641)</f>
        <v>6</v>
      </c>
      <c r="J4641" s="0" t="n">
        <f aca="false">A4641*$C$8/$C$7</f>
        <v>1.19539930182618</v>
      </c>
    </row>
    <row r="4642" customFormat="false" ht="15" hidden="false" customHeight="false" outlineLevel="0" collapsed="false">
      <c r="A4642" s="11" t="n">
        <v>2.3275</v>
      </c>
      <c r="F4642" s="13" t="n">
        <v>42929.3333333221</v>
      </c>
      <c r="G4642" s="0" t="n">
        <f aca="false">MONTH(F4642)</f>
        <v>7</v>
      </c>
      <c r="H4642" s="0" t="n">
        <f aca="false">DAY(F4642)</f>
        <v>13</v>
      </c>
      <c r="I4642" s="0" t="n">
        <f aca="false">HOUR(F4642)</f>
        <v>7</v>
      </c>
      <c r="J4642" s="0" t="n">
        <f aca="false">A4642*$C$8/$C$7</f>
        <v>1.85337854716256</v>
      </c>
    </row>
    <row r="4643" customFormat="false" ht="15" hidden="false" customHeight="false" outlineLevel="0" collapsed="false">
      <c r="A4643" s="11" t="n">
        <v>2.6937</v>
      </c>
      <c r="F4643" s="13" t="n">
        <v>42929.3749999887</v>
      </c>
      <c r="G4643" s="0" t="n">
        <f aca="false">MONTH(F4643)</f>
        <v>7</v>
      </c>
      <c r="H4643" s="0" t="n">
        <f aca="false">DAY(F4643)</f>
        <v>13</v>
      </c>
      <c r="I4643" s="0" t="n">
        <f aca="false">HOUR(F4643)</f>
        <v>8</v>
      </c>
      <c r="J4643" s="0" t="n">
        <f aca="false">A4643*$C$8/$C$7</f>
        <v>2.14498208055501</v>
      </c>
    </row>
    <row r="4644" customFormat="false" ht="15" hidden="false" customHeight="false" outlineLevel="0" collapsed="false">
      <c r="A4644" s="11" t="n">
        <v>3.8801</v>
      </c>
      <c r="F4644" s="13" t="n">
        <v>42929.4166666554</v>
      </c>
      <c r="G4644" s="0" t="n">
        <f aca="false">MONTH(F4644)</f>
        <v>7</v>
      </c>
      <c r="H4644" s="0" t="n">
        <f aca="false">DAY(F4644)</f>
        <v>13</v>
      </c>
      <c r="I4644" s="0" t="n">
        <f aca="false">HOUR(F4644)</f>
        <v>9</v>
      </c>
      <c r="J4644" s="0" t="n">
        <f aca="false">A4644*$C$8/$C$7</f>
        <v>3.0897074547134</v>
      </c>
    </row>
    <row r="4645" customFormat="false" ht="15" hidden="false" customHeight="false" outlineLevel="0" collapsed="false">
      <c r="A4645" s="11" t="n">
        <v>3.7368</v>
      </c>
      <c r="F4645" s="13" t="n">
        <v>42929.4583333221</v>
      </c>
      <c r="G4645" s="0" t="n">
        <f aca="false">MONTH(F4645)</f>
        <v>7</v>
      </c>
      <c r="H4645" s="0" t="n">
        <f aca="false">DAY(F4645)</f>
        <v>13</v>
      </c>
      <c r="I4645" s="0" t="n">
        <f aca="false">HOUR(F4645)</f>
        <v>10</v>
      </c>
      <c r="J4645" s="0" t="n">
        <f aca="false">A4645*$C$8/$C$7</f>
        <v>2.9755982620997</v>
      </c>
    </row>
    <row r="4646" customFormat="false" ht="15" hidden="false" customHeight="false" outlineLevel="0" collapsed="false">
      <c r="A4646" s="11" t="n">
        <v>4.7425</v>
      </c>
      <c r="F4646" s="13" t="n">
        <v>42929.4999999887</v>
      </c>
      <c r="G4646" s="0" t="n">
        <f aca="false">MONTH(F4646)</f>
        <v>7</v>
      </c>
      <c r="H4646" s="0" t="n">
        <f aca="false">DAY(F4646)</f>
        <v>13</v>
      </c>
      <c r="I4646" s="0" t="n">
        <f aca="false">HOUR(F4646)</f>
        <v>11</v>
      </c>
      <c r="J4646" s="0" t="n">
        <f aca="false">A4646*$C$8/$C$7</f>
        <v>3.77643297955679</v>
      </c>
    </row>
    <row r="4647" customFormat="false" ht="15" hidden="false" customHeight="false" outlineLevel="0" collapsed="false">
      <c r="A4647" s="11" t="n">
        <v>4.6034</v>
      </c>
      <c r="F4647" s="13" t="n">
        <v>42929.5416666554</v>
      </c>
      <c r="G4647" s="0" t="n">
        <f aca="false">MONTH(F4647)</f>
        <v>7</v>
      </c>
      <c r="H4647" s="0" t="n">
        <f aca="false">DAY(F4647)</f>
        <v>13</v>
      </c>
      <c r="I4647" s="0" t="n">
        <f aca="false">HOUR(F4647)</f>
        <v>12</v>
      </c>
      <c r="J4647" s="0" t="n">
        <f aca="false">A4647*$C$8/$C$7</f>
        <v>3.66566822943421</v>
      </c>
    </row>
    <row r="4648" customFormat="false" ht="15" hidden="false" customHeight="false" outlineLevel="0" collapsed="false">
      <c r="A4648" s="11" t="n">
        <v>4.3278</v>
      </c>
      <c r="F4648" s="13" t="n">
        <v>42929.5833333221</v>
      </c>
      <c r="G4648" s="0" t="n">
        <f aca="false">MONTH(F4648)</f>
        <v>7</v>
      </c>
      <c r="H4648" s="0" t="n">
        <f aca="false">DAY(F4648)</f>
        <v>13</v>
      </c>
      <c r="I4648" s="0" t="n">
        <f aca="false">HOUR(F4648)</f>
        <v>13</v>
      </c>
      <c r="J4648" s="0" t="n">
        <f aca="false">A4648*$C$8/$C$7</f>
        <v>3.44620909835022</v>
      </c>
    </row>
    <row r="4649" customFormat="false" ht="15" hidden="false" customHeight="false" outlineLevel="0" collapsed="false">
      <c r="A4649" s="11" t="n">
        <v>3.7628</v>
      </c>
      <c r="F4649" s="13" t="n">
        <v>42929.6249999887</v>
      </c>
      <c r="G4649" s="0" t="n">
        <f aca="false">MONTH(F4649)</f>
        <v>7</v>
      </c>
      <c r="H4649" s="0" t="n">
        <f aca="false">DAY(F4649)</f>
        <v>13</v>
      </c>
      <c r="I4649" s="0" t="n">
        <f aca="false">HOUR(F4649)</f>
        <v>14</v>
      </c>
      <c r="J4649" s="0" t="n">
        <f aca="false">A4649*$C$8/$C$7</f>
        <v>2.9963019537114</v>
      </c>
    </row>
    <row r="4650" customFormat="false" ht="15" hidden="false" customHeight="false" outlineLevel="0" collapsed="false">
      <c r="A4650" s="11" t="n">
        <v>3.2338</v>
      </c>
      <c r="F4650" s="13" t="n">
        <v>42929.6666666554</v>
      </c>
      <c r="G4650" s="0" t="n">
        <f aca="false">MONTH(F4650)</f>
        <v>7</v>
      </c>
      <c r="H4650" s="0" t="n">
        <f aca="false">DAY(F4650)</f>
        <v>13</v>
      </c>
      <c r="I4650" s="0" t="n">
        <f aca="false">HOUR(F4650)</f>
        <v>15</v>
      </c>
      <c r="J4650" s="0" t="n">
        <f aca="false">A4650*$C$8/$C$7</f>
        <v>2.57506145899647</v>
      </c>
    </row>
    <row r="4651" customFormat="false" ht="15" hidden="false" customHeight="false" outlineLevel="0" collapsed="false">
      <c r="A4651" s="11" t="n">
        <v>2.5514</v>
      </c>
      <c r="F4651" s="13" t="n">
        <v>42929.7083333221</v>
      </c>
      <c r="G4651" s="0" t="n">
        <f aca="false">MONTH(F4651)</f>
        <v>7</v>
      </c>
      <c r="H4651" s="0" t="n">
        <f aca="false">DAY(F4651)</f>
        <v>13</v>
      </c>
      <c r="I4651" s="0" t="n">
        <f aca="false">HOUR(F4651)</f>
        <v>16</v>
      </c>
      <c r="J4651" s="0" t="n">
        <f aca="false">A4651*$C$8/$C$7</f>
        <v>2.03166918377253</v>
      </c>
    </row>
    <row r="4652" customFormat="false" ht="15" hidden="false" customHeight="false" outlineLevel="0" collapsed="false">
      <c r="A4652" s="11" t="n">
        <v>1.5306</v>
      </c>
      <c r="F4652" s="13" t="n">
        <v>42929.7499999887</v>
      </c>
      <c r="G4652" s="0" t="n">
        <f aca="false">MONTH(F4652)</f>
        <v>7</v>
      </c>
      <c r="H4652" s="0" t="n">
        <f aca="false">DAY(F4652)</f>
        <v>13</v>
      </c>
      <c r="I4652" s="0" t="n">
        <f aca="false">HOUR(F4652)</f>
        <v>17</v>
      </c>
      <c r="J4652" s="0" t="n">
        <f aca="false">A4652*$C$8/$C$7</f>
        <v>1.21881039926402</v>
      </c>
    </row>
    <row r="4653" customFormat="false" ht="15" hidden="false" customHeight="false" outlineLevel="0" collapsed="false">
      <c r="A4653" s="11" t="n">
        <v>0.41236</v>
      </c>
      <c r="F4653" s="13" t="n">
        <v>42929.7916666554</v>
      </c>
      <c r="G4653" s="0" t="n">
        <f aca="false">MONTH(F4653)</f>
        <v>7</v>
      </c>
      <c r="H4653" s="0" t="n">
        <f aca="false">DAY(F4653)</f>
        <v>13</v>
      </c>
      <c r="I4653" s="0" t="n">
        <f aca="false">HOUR(F4653)</f>
        <v>18</v>
      </c>
      <c r="J4653" s="0" t="n">
        <f aca="false">A4653*$C$8/$C$7</f>
        <v>0.328360548961527</v>
      </c>
    </row>
    <row r="4654" customFormat="false" ht="15" hidden="false" customHeight="false" outlineLevel="0" collapsed="false">
      <c r="A4654" s="11" t="n">
        <v>0.034628</v>
      </c>
      <c r="F4654" s="13" t="n">
        <v>42929.8333333221</v>
      </c>
      <c r="G4654" s="0" t="n">
        <f aca="false">MONTH(F4654)</f>
        <v>7</v>
      </c>
      <c r="H4654" s="0" t="n">
        <f aca="false">DAY(F4654)</f>
        <v>13</v>
      </c>
      <c r="I4654" s="0" t="n">
        <f aca="false">HOUR(F4654)</f>
        <v>19</v>
      </c>
      <c r="J4654" s="0" t="n">
        <f aca="false">A4654*$C$8/$C$7</f>
        <v>0.0275741320434566</v>
      </c>
    </row>
    <row r="4655" customFormat="false" ht="15" hidden="false" customHeight="false" outlineLevel="0" collapsed="false">
      <c r="A4655" s="11" t="n">
        <v>0</v>
      </c>
      <c r="F4655" s="13" t="n">
        <v>42929.8749999887</v>
      </c>
      <c r="G4655" s="0" t="n">
        <f aca="false">MONTH(F4655)</f>
        <v>7</v>
      </c>
      <c r="H4655" s="0" t="n">
        <f aca="false">DAY(F4655)</f>
        <v>13</v>
      </c>
      <c r="I4655" s="0" t="n">
        <f aca="false">HOUR(F4655)</f>
        <v>20</v>
      </c>
      <c r="J4655" s="0" t="n">
        <f aca="false">A4655*$C$8/$C$7</f>
        <v>0</v>
      </c>
    </row>
    <row r="4656" customFormat="false" ht="15" hidden="false" customHeight="false" outlineLevel="0" collapsed="false">
      <c r="A4656" s="11" t="n">
        <v>0</v>
      </c>
      <c r="F4656" s="13" t="n">
        <v>42929.9166666554</v>
      </c>
      <c r="G4656" s="0" t="n">
        <f aca="false">MONTH(F4656)</f>
        <v>7</v>
      </c>
      <c r="H4656" s="0" t="n">
        <f aca="false">DAY(F4656)</f>
        <v>13</v>
      </c>
      <c r="I4656" s="0" t="n">
        <f aca="false">HOUR(F4656)</f>
        <v>21</v>
      </c>
      <c r="J4656" s="0" t="n">
        <f aca="false">A4656*$C$8/$C$7</f>
        <v>0</v>
      </c>
    </row>
    <row r="4657" customFormat="false" ht="15" hidden="false" customHeight="false" outlineLevel="0" collapsed="false">
      <c r="A4657" s="11" t="n">
        <v>0</v>
      </c>
      <c r="F4657" s="13" t="n">
        <v>42929.958333322</v>
      </c>
      <c r="G4657" s="0" t="n">
        <f aca="false">MONTH(F4657)</f>
        <v>7</v>
      </c>
      <c r="H4657" s="0" t="n">
        <f aca="false">DAY(F4657)</f>
        <v>13</v>
      </c>
      <c r="I4657" s="0" t="n">
        <f aca="false">HOUR(F4657)</f>
        <v>22</v>
      </c>
      <c r="J4657" s="0" t="n">
        <f aca="false">A4657*$C$8/$C$7</f>
        <v>0</v>
      </c>
    </row>
    <row r="4658" customFormat="false" ht="15" hidden="false" customHeight="false" outlineLevel="0" collapsed="false">
      <c r="A4658" s="11" t="n">
        <v>0</v>
      </c>
      <c r="F4658" s="13" t="n">
        <v>42929.9999999887</v>
      </c>
      <c r="G4658" s="0" t="n">
        <f aca="false">MONTH(F4658)</f>
        <v>7</v>
      </c>
      <c r="H4658" s="0" t="n">
        <f aca="false">DAY(F4658)</f>
        <v>13</v>
      </c>
      <c r="I4658" s="0" t="n">
        <f aca="false">HOUR(F4658)</f>
        <v>23</v>
      </c>
      <c r="J4658" s="0" t="n">
        <f aca="false">A4658*$C$8/$C$7</f>
        <v>0</v>
      </c>
    </row>
    <row r="4659" customFormat="false" ht="15" hidden="false" customHeight="false" outlineLevel="0" collapsed="false">
      <c r="A4659" s="11" t="n">
        <v>0</v>
      </c>
      <c r="F4659" s="13" t="n">
        <v>42930.0416666554</v>
      </c>
      <c r="G4659" s="0" t="n">
        <f aca="false">MONTH(F4659)</f>
        <v>7</v>
      </c>
      <c r="H4659" s="0" t="n">
        <f aca="false">DAY(F4659)</f>
        <v>14</v>
      </c>
      <c r="I4659" s="0" t="n">
        <f aca="false">HOUR(F4659)</f>
        <v>0</v>
      </c>
      <c r="J4659" s="0" t="n">
        <f aca="false">A4659*$C$8/$C$7</f>
        <v>0</v>
      </c>
    </row>
    <row r="4660" customFormat="false" ht="15" hidden="false" customHeight="false" outlineLevel="0" collapsed="false">
      <c r="A4660" s="11" t="n">
        <v>0</v>
      </c>
      <c r="F4660" s="13" t="n">
        <v>42930.083333322</v>
      </c>
      <c r="G4660" s="0" t="n">
        <f aca="false">MONTH(F4660)</f>
        <v>7</v>
      </c>
      <c r="H4660" s="0" t="n">
        <f aca="false">DAY(F4660)</f>
        <v>14</v>
      </c>
      <c r="I4660" s="0" t="n">
        <f aca="false">HOUR(F4660)</f>
        <v>1</v>
      </c>
      <c r="J4660" s="0" t="n">
        <f aca="false">A4660*$C$8/$C$7</f>
        <v>0</v>
      </c>
    </row>
    <row r="4661" customFormat="false" ht="15" hidden="false" customHeight="false" outlineLevel="0" collapsed="false">
      <c r="A4661" s="11" t="n">
        <v>0</v>
      </c>
      <c r="F4661" s="13" t="n">
        <v>42930.1249999887</v>
      </c>
      <c r="G4661" s="0" t="n">
        <f aca="false">MONTH(F4661)</f>
        <v>7</v>
      </c>
      <c r="H4661" s="0" t="n">
        <f aca="false">DAY(F4661)</f>
        <v>14</v>
      </c>
      <c r="I4661" s="0" t="n">
        <f aca="false">HOUR(F4661)</f>
        <v>2</v>
      </c>
      <c r="J4661" s="0" t="n">
        <f aca="false">A4661*$C$8/$C$7</f>
        <v>0</v>
      </c>
    </row>
    <row r="4662" customFormat="false" ht="15" hidden="false" customHeight="false" outlineLevel="0" collapsed="false">
      <c r="A4662" s="11" t="n">
        <v>0.16526</v>
      </c>
      <c r="F4662" s="13" t="n">
        <v>42930.1666666554</v>
      </c>
      <c r="G4662" s="0" t="n">
        <f aca="false">MONTH(F4662)</f>
        <v>7</v>
      </c>
      <c r="H4662" s="0" t="n">
        <f aca="false">DAY(F4662)</f>
        <v>14</v>
      </c>
      <c r="I4662" s="0" t="n">
        <f aca="false">HOUR(F4662)</f>
        <v>3</v>
      </c>
      <c r="J4662" s="0" t="n">
        <f aca="false">A4662*$C$8/$C$7</f>
        <v>0.131595849067276</v>
      </c>
    </row>
    <row r="4663" customFormat="false" ht="15" hidden="false" customHeight="false" outlineLevel="0" collapsed="false">
      <c r="A4663" s="11" t="n">
        <v>1.4939</v>
      </c>
      <c r="F4663" s="13" t="n">
        <v>42930.208333322</v>
      </c>
      <c r="G4663" s="0" t="n">
        <f aca="false">MONTH(F4663)</f>
        <v>7</v>
      </c>
      <c r="H4663" s="0" t="n">
        <f aca="false">DAY(F4663)</f>
        <v>14</v>
      </c>
      <c r="I4663" s="0" t="n">
        <f aca="false">HOUR(F4663)</f>
        <v>4</v>
      </c>
      <c r="J4663" s="0" t="n">
        <f aca="false">A4663*$C$8/$C$7</f>
        <v>1.18958634225828</v>
      </c>
    </row>
    <row r="4664" customFormat="false" ht="15" hidden="false" customHeight="false" outlineLevel="0" collapsed="false">
      <c r="A4664" s="11" t="n">
        <v>2.9529</v>
      </c>
      <c r="F4664" s="13" t="n">
        <v>42930.2499999887</v>
      </c>
      <c r="G4664" s="0" t="n">
        <f aca="false">MONTH(F4664)</f>
        <v>7</v>
      </c>
      <c r="H4664" s="0" t="n">
        <f aca="false">DAY(F4664)</f>
        <v>14</v>
      </c>
      <c r="I4664" s="0" t="n">
        <f aca="false">HOUR(F4664)</f>
        <v>5</v>
      </c>
      <c r="J4664" s="0" t="n">
        <f aca="false">A4664*$C$8/$C$7</f>
        <v>2.35138196000701</v>
      </c>
    </row>
    <row r="4665" customFormat="false" ht="15" hidden="false" customHeight="false" outlineLevel="0" collapsed="false">
      <c r="A4665" s="11" t="n">
        <v>4.2708</v>
      </c>
      <c r="F4665" s="13" t="n">
        <v>42930.2916666554</v>
      </c>
      <c r="G4665" s="0" t="n">
        <f aca="false">MONTH(F4665)</f>
        <v>7</v>
      </c>
      <c r="H4665" s="0" t="n">
        <f aca="false">DAY(F4665)</f>
        <v>14</v>
      </c>
      <c r="I4665" s="0" t="n">
        <f aca="false">HOUR(F4665)</f>
        <v>6</v>
      </c>
      <c r="J4665" s="0" t="n">
        <f aca="false">A4665*$C$8/$C$7</f>
        <v>3.40082023597072</v>
      </c>
    </row>
    <row r="4666" customFormat="false" ht="15" hidden="false" customHeight="false" outlineLevel="0" collapsed="false">
      <c r="A4666" s="11" t="n">
        <v>6.5259</v>
      </c>
      <c r="F4666" s="13" t="n">
        <v>42930.333333322</v>
      </c>
      <c r="G4666" s="0" t="n">
        <f aca="false">MONTH(F4666)</f>
        <v>7</v>
      </c>
      <c r="H4666" s="0" t="n">
        <f aca="false">DAY(F4666)</f>
        <v>14</v>
      </c>
      <c r="I4666" s="0" t="n">
        <f aca="false">HOUR(F4666)</f>
        <v>7</v>
      </c>
      <c r="J4666" s="0" t="n">
        <f aca="false">A4666*$C$8/$C$7</f>
        <v>5.19654696495302</v>
      </c>
    </row>
    <row r="4667" customFormat="false" ht="15" hidden="false" customHeight="false" outlineLevel="0" collapsed="false">
      <c r="A4667" s="11" t="n">
        <v>6.1621</v>
      </c>
      <c r="F4667" s="13" t="n">
        <v>42930.3749999887</v>
      </c>
      <c r="G4667" s="0" t="n">
        <f aca="false">MONTH(F4667)</f>
        <v>7</v>
      </c>
      <c r="H4667" s="0" t="n">
        <f aca="false">DAY(F4667)</f>
        <v>14</v>
      </c>
      <c r="I4667" s="0" t="n">
        <f aca="false">HOUR(F4667)</f>
        <v>8</v>
      </c>
      <c r="J4667" s="0" t="n">
        <f aca="false">A4667*$C$8/$C$7</f>
        <v>4.90685454155549</v>
      </c>
    </row>
    <row r="4668" customFormat="false" ht="15" hidden="false" customHeight="false" outlineLevel="0" collapsed="false">
      <c r="A4668" s="11" t="n">
        <v>6.4499</v>
      </c>
      <c r="F4668" s="13" t="n">
        <v>42930.4166666554</v>
      </c>
      <c r="G4668" s="0" t="n">
        <f aca="false">MONTH(F4668)</f>
        <v>7</v>
      </c>
      <c r="H4668" s="0" t="n">
        <f aca="false">DAY(F4668)</f>
        <v>14</v>
      </c>
      <c r="I4668" s="0" t="n">
        <f aca="false">HOUR(F4668)</f>
        <v>9</v>
      </c>
      <c r="J4668" s="0" t="n">
        <f aca="false">A4668*$C$8/$C$7</f>
        <v>5.13602848178036</v>
      </c>
    </row>
    <row r="4669" customFormat="false" ht="15" hidden="false" customHeight="false" outlineLevel="0" collapsed="false">
      <c r="A4669" s="11" t="n">
        <v>6.3239</v>
      </c>
      <c r="F4669" s="13" t="n">
        <v>42930.458333322</v>
      </c>
      <c r="G4669" s="0" t="n">
        <f aca="false">MONTH(F4669)</f>
        <v>7</v>
      </c>
      <c r="H4669" s="0" t="n">
        <f aca="false">DAY(F4669)</f>
        <v>14</v>
      </c>
      <c r="I4669" s="0" t="n">
        <f aca="false">HOUR(F4669)</f>
        <v>10</v>
      </c>
      <c r="J4669" s="0" t="n">
        <f aca="false">A4669*$C$8/$C$7</f>
        <v>5.03569520704675</v>
      </c>
    </row>
    <row r="4670" customFormat="false" ht="15" hidden="false" customHeight="false" outlineLevel="0" collapsed="false">
      <c r="A4670" s="11" t="n">
        <v>4.4096</v>
      </c>
      <c r="F4670" s="13" t="n">
        <v>42930.4999999887</v>
      </c>
      <c r="G4670" s="0" t="n">
        <f aca="false">MONTH(F4670)</f>
        <v>7</v>
      </c>
      <c r="H4670" s="0" t="n">
        <f aca="false">DAY(F4670)</f>
        <v>14</v>
      </c>
      <c r="I4670" s="0" t="n">
        <f aca="false">HOUR(F4670)</f>
        <v>11</v>
      </c>
      <c r="J4670" s="0" t="n">
        <f aca="false">A4670*$C$8/$C$7</f>
        <v>3.51134609734394</v>
      </c>
    </row>
    <row r="4671" customFormat="false" ht="15" hidden="false" customHeight="false" outlineLevel="0" collapsed="false">
      <c r="A4671" s="11" t="n">
        <v>4.8331</v>
      </c>
      <c r="F4671" s="13" t="n">
        <v>42930.5416666553</v>
      </c>
      <c r="G4671" s="0" t="n">
        <f aca="false">MONTH(F4671)</f>
        <v>7</v>
      </c>
      <c r="H4671" s="0" t="n">
        <f aca="false">DAY(F4671)</f>
        <v>14</v>
      </c>
      <c r="I4671" s="0" t="n">
        <f aca="false">HOUR(F4671)</f>
        <v>12</v>
      </c>
      <c r="J4671" s="0" t="n">
        <f aca="false">A4671*$C$8/$C$7</f>
        <v>3.84857738186525</v>
      </c>
    </row>
    <row r="4672" customFormat="false" ht="15" hidden="false" customHeight="false" outlineLevel="0" collapsed="false">
      <c r="A4672" s="11" t="n">
        <v>4.3711</v>
      </c>
      <c r="F4672" s="13" t="n">
        <v>42930.583333322</v>
      </c>
      <c r="G4672" s="0" t="n">
        <f aca="false">MONTH(F4672)</f>
        <v>7</v>
      </c>
      <c r="H4672" s="0" t="n">
        <f aca="false">DAY(F4672)</f>
        <v>14</v>
      </c>
      <c r="I4672" s="0" t="n">
        <f aca="false">HOUR(F4672)</f>
        <v>13</v>
      </c>
      <c r="J4672" s="0" t="n">
        <f aca="false">A4672*$C$8/$C$7</f>
        <v>3.480688707842</v>
      </c>
    </row>
    <row r="4673" customFormat="false" ht="15" hidden="false" customHeight="false" outlineLevel="0" collapsed="false">
      <c r="A4673" s="11" t="n">
        <v>3.2288</v>
      </c>
      <c r="F4673" s="13" t="n">
        <v>42930.6249999887</v>
      </c>
      <c r="G4673" s="0" t="n">
        <f aca="false">MONTH(F4673)</f>
        <v>7</v>
      </c>
      <c r="H4673" s="0" t="n">
        <f aca="false">DAY(F4673)</f>
        <v>14</v>
      </c>
      <c r="I4673" s="0" t="n">
        <f aca="false">HOUR(F4673)</f>
        <v>14</v>
      </c>
      <c r="J4673" s="0" t="n">
        <f aca="false">A4673*$C$8/$C$7</f>
        <v>2.57107997984038</v>
      </c>
    </row>
    <row r="4674" customFormat="false" ht="15" hidden="false" customHeight="false" outlineLevel="0" collapsed="false">
      <c r="A4674" s="11" t="n">
        <v>2.6642</v>
      </c>
      <c r="F4674" s="13" t="n">
        <v>42930.6666666553</v>
      </c>
      <c r="G4674" s="0" t="n">
        <f aca="false">MONTH(F4674)</f>
        <v>7</v>
      </c>
      <c r="H4674" s="0" t="n">
        <f aca="false">DAY(F4674)</f>
        <v>14</v>
      </c>
      <c r="I4674" s="0" t="n">
        <f aca="false">HOUR(F4674)</f>
        <v>15</v>
      </c>
      <c r="J4674" s="0" t="n">
        <f aca="false">A4674*$C$8/$C$7</f>
        <v>2.12149135353405</v>
      </c>
    </row>
    <row r="4675" customFormat="false" ht="15" hidden="false" customHeight="false" outlineLevel="0" collapsed="false">
      <c r="A4675" s="11" t="n">
        <v>1.3572</v>
      </c>
      <c r="F4675" s="13" t="n">
        <v>42930.708333322</v>
      </c>
      <c r="G4675" s="0" t="n">
        <f aca="false">MONTH(F4675)</f>
        <v>7</v>
      </c>
      <c r="H4675" s="0" t="n">
        <f aca="false">DAY(F4675)</f>
        <v>14</v>
      </c>
      <c r="I4675" s="0" t="n">
        <f aca="false">HOUR(F4675)</f>
        <v>16</v>
      </c>
      <c r="J4675" s="0" t="n">
        <f aca="false">A4675*$C$8/$C$7</f>
        <v>1.08073270213062</v>
      </c>
    </row>
    <row r="4676" customFormat="false" ht="15" hidden="false" customHeight="false" outlineLevel="0" collapsed="false">
      <c r="A4676" s="11" t="n">
        <v>1.1865</v>
      </c>
      <c r="F4676" s="13" t="n">
        <v>42930.7499999887</v>
      </c>
      <c r="G4676" s="0" t="n">
        <f aca="false">MONTH(F4676)</f>
        <v>7</v>
      </c>
      <c r="H4676" s="0" t="n">
        <f aca="false">DAY(F4676)</f>
        <v>14</v>
      </c>
      <c r="I4676" s="0" t="n">
        <f aca="false">HOUR(F4676)</f>
        <v>17</v>
      </c>
      <c r="J4676" s="0" t="n">
        <f aca="false">A4676*$C$8/$C$7</f>
        <v>0.944805003741516</v>
      </c>
    </row>
    <row r="4677" customFormat="false" ht="15" hidden="false" customHeight="false" outlineLevel="0" collapsed="false">
      <c r="A4677" s="11" t="n">
        <v>0.71276</v>
      </c>
      <c r="F4677" s="13" t="n">
        <v>42930.7916666553</v>
      </c>
      <c r="G4677" s="0" t="n">
        <f aca="false">MONTH(F4677)</f>
        <v>7</v>
      </c>
      <c r="H4677" s="0" t="n">
        <f aca="false">DAY(F4677)</f>
        <v>14</v>
      </c>
      <c r="I4677" s="0" t="n">
        <f aca="false">HOUR(F4677)</f>
        <v>18</v>
      </c>
      <c r="J4677" s="0" t="n">
        <f aca="false">A4677*$C$8/$C$7</f>
        <v>0.567567816659758</v>
      </c>
    </row>
    <row r="4678" customFormat="false" ht="15" hidden="false" customHeight="false" outlineLevel="0" collapsed="false">
      <c r="A4678" s="11" t="n">
        <v>0.062909</v>
      </c>
      <c r="F4678" s="13" t="n">
        <v>42930.833333322</v>
      </c>
      <c r="G4678" s="0" t="n">
        <f aca="false">MONTH(F4678)</f>
        <v>7</v>
      </c>
      <c r="H4678" s="0" t="n">
        <f aca="false">DAY(F4678)</f>
        <v>14</v>
      </c>
      <c r="I4678" s="0" t="n">
        <f aca="false">HOUR(F4678)</f>
        <v>19</v>
      </c>
      <c r="J4678" s="0" t="n">
        <f aca="false">A4678*$C$8/$C$7</f>
        <v>0.0500941744461652</v>
      </c>
    </row>
    <row r="4679" customFormat="false" ht="15" hidden="false" customHeight="false" outlineLevel="0" collapsed="false">
      <c r="A4679" s="11" t="n">
        <v>0</v>
      </c>
      <c r="F4679" s="13" t="n">
        <v>42930.8749999887</v>
      </c>
      <c r="G4679" s="0" t="n">
        <f aca="false">MONTH(F4679)</f>
        <v>7</v>
      </c>
      <c r="H4679" s="0" t="n">
        <f aca="false">DAY(F4679)</f>
        <v>14</v>
      </c>
      <c r="I4679" s="0" t="n">
        <f aca="false">HOUR(F4679)</f>
        <v>20</v>
      </c>
      <c r="J4679" s="0" t="n">
        <f aca="false">A4679*$C$8/$C$7</f>
        <v>0</v>
      </c>
    </row>
    <row r="4680" customFormat="false" ht="15" hidden="false" customHeight="false" outlineLevel="0" collapsed="false">
      <c r="A4680" s="11" t="n">
        <v>0</v>
      </c>
      <c r="F4680" s="13" t="n">
        <v>42930.9166666553</v>
      </c>
      <c r="G4680" s="0" t="n">
        <f aca="false">MONTH(F4680)</f>
        <v>7</v>
      </c>
      <c r="H4680" s="0" t="n">
        <f aca="false">DAY(F4680)</f>
        <v>14</v>
      </c>
      <c r="I4680" s="0" t="n">
        <f aca="false">HOUR(F4680)</f>
        <v>21</v>
      </c>
      <c r="J4680" s="0" t="n">
        <f aca="false">A4680*$C$8/$C$7</f>
        <v>0</v>
      </c>
    </row>
    <row r="4681" customFormat="false" ht="15" hidden="false" customHeight="false" outlineLevel="0" collapsed="false">
      <c r="A4681" s="11" t="n">
        <v>0</v>
      </c>
      <c r="F4681" s="13" t="n">
        <v>42930.958333322</v>
      </c>
      <c r="G4681" s="0" t="n">
        <f aca="false">MONTH(F4681)</f>
        <v>7</v>
      </c>
      <c r="H4681" s="0" t="n">
        <f aca="false">DAY(F4681)</f>
        <v>14</v>
      </c>
      <c r="I4681" s="0" t="n">
        <f aca="false">HOUR(F4681)</f>
        <v>22</v>
      </c>
      <c r="J4681" s="0" t="n">
        <f aca="false">A4681*$C$8/$C$7</f>
        <v>0</v>
      </c>
    </row>
    <row r="4682" customFormat="false" ht="15" hidden="false" customHeight="false" outlineLevel="0" collapsed="false">
      <c r="A4682" s="11" t="n">
        <v>0</v>
      </c>
      <c r="F4682" s="13" t="n">
        <v>42930.9999999887</v>
      </c>
      <c r="G4682" s="0" t="n">
        <f aca="false">MONTH(F4682)</f>
        <v>7</v>
      </c>
      <c r="H4682" s="0" t="n">
        <f aca="false">DAY(F4682)</f>
        <v>14</v>
      </c>
      <c r="I4682" s="0" t="n">
        <f aca="false">HOUR(F4682)</f>
        <v>23</v>
      </c>
      <c r="J4682" s="0" t="n">
        <f aca="false">A4682*$C$8/$C$7</f>
        <v>0</v>
      </c>
    </row>
    <row r="4683" customFormat="false" ht="15" hidden="false" customHeight="false" outlineLevel="0" collapsed="false">
      <c r="A4683" s="11" t="n">
        <v>0</v>
      </c>
      <c r="F4683" s="13" t="n">
        <v>42931.0416666553</v>
      </c>
      <c r="G4683" s="0" t="n">
        <f aca="false">MONTH(F4683)</f>
        <v>7</v>
      </c>
      <c r="H4683" s="0" t="n">
        <f aca="false">DAY(F4683)</f>
        <v>15</v>
      </c>
      <c r="I4683" s="0" t="n">
        <f aca="false">HOUR(F4683)</f>
        <v>0</v>
      </c>
      <c r="J4683" s="0" t="n">
        <f aca="false">A4683*$C$8/$C$7</f>
        <v>0</v>
      </c>
    </row>
    <row r="4684" customFormat="false" ht="15" hidden="false" customHeight="false" outlineLevel="0" collapsed="false">
      <c r="A4684" s="11" t="n">
        <v>0</v>
      </c>
      <c r="F4684" s="13" t="n">
        <v>42931.083333322</v>
      </c>
      <c r="G4684" s="0" t="n">
        <f aca="false">MONTH(F4684)</f>
        <v>7</v>
      </c>
      <c r="H4684" s="0" t="n">
        <f aca="false">DAY(F4684)</f>
        <v>15</v>
      </c>
      <c r="I4684" s="0" t="n">
        <f aca="false">HOUR(F4684)</f>
        <v>1</v>
      </c>
      <c r="J4684" s="0" t="n">
        <f aca="false">A4684*$C$8/$C$7</f>
        <v>0</v>
      </c>
    </row>
    <row r="4685" customFormat="false" ht="15" hidden="false" customHeight="false" outlineLevel="0" collapsed="false">
      <c r="A4685" s="11" t="n">
        <v>0</v>
      </c>
      <c r="F4685" s="13" t="n">
        <v>42931.1249999886</v>
      </c>
      <c r="G4685" s="0" t="n">
        <f aca="false">MONTH(F4685)</f>
        <v>7</v>
      </c>
      <c r="H4685" s="0" t="n">
        <f aca="false">DAY(F4685)</f>
        <v>15</v>
      </c>
      <c r="I4685" s="0" t="n">
        <f aca="false">HOUR(F4685)</f>
        <v>2</v>
      </c>
      <c r="J4685" s="0" t="n">
        <f aca="false">A4685*$C$8/$C$7</f>
        <v>0</v>
      </c>
    </row>
    <row r="4686" customFormat="false" ht="15" hidden="false" customHeight="false" outlineLevel="0" collapsed="false">
      <c r="A4686" s="11" t="n">
        <v>0.0029267</v>
      </c>
      <c r="F4686" s="13" t="n">
        <v>42931.1666666553</v>
      </c>
      <c r="G4686" s="0" t="n">
        <f aca="false">MONTH(F4686)</f>
        <v>7</v>
      </c>
      <c r="H4686" s="0" t="n">
        <f aca="false">DAY(F4686)</f>
        <v>15</v>
      </c>
      <c r="I4686" s="0" t="n">
        <f aca="false">HOUR(F4686)</f>
        <v>3</v>
      </c>
      <c r="J4686" s="0" t="n">
        <f aca="false">A4686*$C$8/$C$7</f>
        <v>0.00233051900922907</v>
      </c>
    </row>
    <row r="4687" customFormat="false" ht="15" hidden="false" customHeight="false" outlineLevel="0" collapsed="false">
      <c r="A4687" s="11" t="n">
        <v>1.3225</v>
      </c>
      <c r="F4687" s="13" t="n">
        <v>42931.208333322</v>
      </c>
      <c r="G4687" s="0" t="n">
        <f aca="false">MONTH(F4687)</f>
        <v>7</v>
      </c>
      <c r="H4687" s="0" t="n">
        <f aca="false">DAY(F4687)</f>
        <v>15</v>
      </c>
      <c r="I4687" s="0" t="n">
        <f aca="false">HOUR(F4687)</f>
        <v>4</v>
      </c>
      <c r="J4687" s="0" t="n">
        <f aca="false">A4687*$C$8/$C$7</f>
        <v>1.05310123678732</v>
      </c>
    </row>
    <row r="4688" customFormat="false" ht="15" hidden="false" customHeight="false" outlineLevel="0" collapsed="false">
      <c r="A4688" s="11" t="n">
        <v>3.9886</v>
      </c>
      <c r="F4688" s="13" t="n">
        <v>42931.2499999886</v>
      </c>
      <c r="G4688" s="0" t="n">
        <f aca="false">MONTH(F4688)</f>
        <v>7</v>
      </c>
      <c r="H4688" s="0" t="n">
        <f aca="false">DAY(F4688)</f>
        <v>15</v>
      </c>
      <c r="I4688" s="0" t="n">
        <f aca="false">HOUR(F4688)</f>
        <v>5</v>
      </c>
      <c r="J4688" s="0" t="n">
        <f aca="false">A4688*$C$8/$C$7</f>
        <v>3.17610555240068</v>
      </c>
    </row>
    <row r="4689" customFormat="false" ht="15" hidden="false" customHeight="false" outlineLevel="0" collapsed="false">
      <c r="A4689" s="11" t="n">
        <v>8.1635</v>
      </c>
      <c r="F4689" s="13" t="n">
        <v>42931.2916666553</v>
      </c>
      <c r="G4689" s="0" t="n">
        <f aca="false">MONTH(F4689)</f>
        <v>7</v>
      </c>
      <c r="H4689" s="0" t="n">
        <f aca="false">DAY(F4689)</f>
        <v>15</v>
      </c>
      <c r="I4689" s="0" t="n">
        <f aca="false">HOUR(F4689)</f>
        <v>6</v>
      </c>
      <c r="J4689" s="0" t="n">
        <f aca="false">A4689*$C$8/$C$7</f>
        <v>6.50056101815749</v>
      </c>
    </row>
    <row r="4690" customFormat="false" ht="15" hidden="false" customHeight="false" outlineLevel="0" collapsed="false">
      <c r="A4690" s="11" t="n">
        <v>6.2037</v>
      </c>
      <c r="F4690" s="13" t="n">
        <v>42931.333333322</v>
      </c>
      <c r="G4690" s="0" t="n">
        <f aca="false">MONTH(F4690)</f>
        <v>7</v>
      </c>
      <c r="H4690" s="0" t="n">
        <f aca="false">DAY(F4690)</f>
        <v>15</v>
      </c>
      <c r="I4690" s="0" t="n">
        <f aca="false">HOUR(F4690)</f>
        <v>7</v>
      </c>
      <c r="J4690" s="0" t="n">
        <f aca="false">A4690*$C$8/$C$7</f>
        <v>4.93998044813421</v>
      </c>
    </row>
    <row r="4691" customFormat="false" ht="15" hidden="false" customHeight="false" outlineLevel="0" collapsed="false">
      <c r="A4691" s="11" t="n">
        <v>7.1156</v>
      </c>
      <c r="F4691" s="13" t="n">
        <v>42931.3749999886</v>
      </c>
      <c r="G4691" s="0" t="n">
        <f aca="false">MONTH(F4691)</f>
        <v>7</v>
      </c>
      <c r="H4691" s="0" t="n">
        <f aca="false">DAY(F4691)</f>
        <v>15</v>
      </c>
      <c r="I4691" s="0" t="n">
        <f aca="false">HOUR(F4691)</f>
        <v>8</v>
      </c>
      <c r="J4691" s="0" t="n">
        <f aca="false">A4691*$C$8/$C$7</f>
        <v>5.66612261662295</v>
      </c>
    </row>
    <row r="4692" customFormat="false" ht="15" hidden="false" customHeight="false" outlineLevel="0" collapsed="false">
      <c r="A4692" s="11" t="n">
        <v>19.061</v>
      </c>
      <c r="F4692" s="13" t="n">
        <v>42931.4166666553</v>
      </c>
      <c r="G4692" s="0" t="n">
        <f aca="false">MONTH(F4692)</f>
        <v>7</v>
      </c>
      <c r="H4692" s="0" t="n">
        <f aca="false">DAY(F4692)</f>
        <v>15</v>
      </c>
      <c r="I4692" s="0" t="n">
        <f aca="false">HOUR(F4692)</f>
        <v>9</v>
      </c>
      <c r="J4692" s="0" t="n">
        <f aca="false">A4692*$C$8/$C$7</f>
        <v>15.1781948388681</v>
      </c>
    </row>
    <row r="4693" customFormat="false" ht="15" hidden="false" customHeight="false" outlineLevel="0" collapsed="false">
      <c r="A4693" s="11" t="n">
        <v>22.648</v>
      </c>
      <c r="F4693" s="13" t="n">
        <v>42931.458333322</v>
      </c>
      <c r="G4693" s="0" t="n">
        <f aca="false">MONTH(F4693)</f>
        <v>7</v>
      </c>
      <c r="H4693" s="0" t="n">
        <f aca="false">DAY(F4693)</f>
        <v>15</v>
      </c>
      <c r="I4693" s="0" t="n">
        <f aca="false">HOUR(F4693)</f>
        <v>10</v>
      </c>
      <c r="J4693" s="0" t="n">
        <f aca="false">A4693*$C$8/$C$7</f>
        <v>18.0345079854512</v>
      </c>
    </row>
    <row r="4694" customFormat="false" ht="15" hidden="false" customHeight="false" outlineLevel="0" collapsed="false">
      <c r="A4694" s="11" t="n">
        <v>16.75</v>
      </c>
      <c r="F4694" s="13" t="n">
        <v>42931.4999999886</v>
      </c>
      <c r="G4694" s="0" t="n">
        <f aca="false">MONTH(F4694)</f>
        <v>7</v>
      </c>
      <c r="H4694" s="0" t="n">
        <f aca="false">DAY(F4694)</f>
        <v>15</v>
      </c>
      <c r="I4694" s="0" t="n">
        <f aca="false">HOUR(F4694)</f>
        <v>11</v>
      </c>
      <c r="J4694" s="0" t="n">
        <f aca="false">A4694*$C$8/$C$7</f>
        <v>13.3379551729207</v>
      </c>
    </row>
    <row r="4695" customFormat="false" ht="15" hidden="false" customHeight="false" outlineLevel="0" collapsed="false">
      <c r="A4695" s="11" t="n">
        <v>10.356</v>
      </c>
      <c r="F4695" s="13" t="n">
        <v>42931.5416666553</v>
      </c>
      <c r="G4695" s="0" t="n">
        <f aca="false">MONTH(F4695)</f>
        <v>7</v>
      </c>
      <c r="H4695" s="0" t="n">
        <f aca="false">DAY(F4695)</f>
        <v>15</v>
      </c>
      <c r="I4695" s="0" t="n">
        <f aca="false">HOUR(F4695)</f>
        <v>12</v>
      </c>
      <c r="J4695" s="0" t="n">
        <f aca="false">A4695*$C$8/$C$7</f>
        <v>8.24643962810547</v>
      </c>
    </row>
    <row r="4696" customFormat="false" ht="15" hidden="false" customHeight="false" outlineLevel="0" collapsed="false">
      <c r="A4696" s="11" t="n">
        <v>9.7506</v>
      </c>
      <c r="F4696" s="13" t="n">
        <v>42931.583333322</v>
      </c>
      <c r="G4696" s="0" t="n">
        <f aca="false">MONTH(F4696)</f>
        <v>7</v>
      </c>
      <c r="H4696" s="0" t="n">
        <f aca="false">DAY(F4696)</f>
        <v>15</v>
      </c>
      <c r="I4696" s="0" t="n">
        <f aca="false">HOUR(F4696)</f>
        <v>13</v>
      </c>
      <c r="J4696" s="0" t="n">
        <f aca="false">A4696*$C$8/$C$7</f>
        <v>7.7643621318854</v>
      </c>
    </row>
    <row r="4697" customFormat="false" ht="15" hidden="false" customHeight="false" outlineLevel="0" collapsed="false">
      <c r="A4697" s="11" t="n">
        <v>4.3147</v>
      </c>
      <c r="F4697" s="13" t="n">
        <v>42931.6249999886</v>
      </c>
      <c r="G4697" s="0" t="n">
        <f aca="false">MONTH(F4697)</f>
        <v>7</v>
      </c>
      <c r="H4697" s="0" t="n">
        <f aca="false">DAY(F4697)</f>
        <v>15</v>
      </c>
      <c r="I4697" s="0" t="n">
        <f aca="false">HOUR(F4697)</f>
        <v>14</v>
      </c>
      <c r="J4697" s="0" t="n">
        <f aca="false">A4697*$C$8/$C$7</f>
        <v>3.43577762296124</v>
      </c>
    </row>
    <row r="4698" customFormat="false" ht="15" hidden="false" customHeight="false" outlineLevel="0" collapsed="false">
      <c r="A4698" s="11" t="n">
        <v>0.93639</v>
      </c>
      <c r="F4698" s="13" t="n">
        <v>42931.6666666553</v>
      </c>
      <c r="G4698" s="0" t="n">
        <f aca="false">MONTH(F4698)</f>
        <v>7</v>
      </c>
      <c r="H4698" s="0" t="n">
        <f aca="false">DAY(F4698)</f>
        <v>15</v>
      </c>
      <c r="I4698" s="0" t="n">
        <f aca="false">HOUR(F4698)</f>
        <v>15</v>
      </c>
      <c r="J4698" s="0" t="n">
        <f aca="false">A4698*$C$8/$C$7</f>
        <v>0.745643453395295</v>
      </c>
    </row>
    <row r="4699" customFormat="false" ht="15" hidden="false" customHeight="false" outlineLevel="0" collapsed="false">
      <c r="A4699" s="11" t="n">
        <v>0.53497</v>
      </c>
      <c r="F4699" s="13" t="n">
        <v>42931.7083333219</v>
      </c>
      <c r="G4699" s="0" t="n">
        <f aca="false">MONTH(F4699)</f>
        <v>7</v>
      </c>
      <c r="H4699" s="0" t="n">
        <f aca="false">DAY(F4699)</f>
        <v>15</v>
      </c>
      <c r="I4699" s="0" t="n">
        <f aca="false">HOUR(F4699)</f>
        <v>16</v>
      </c>
      <c r="J4699" s="0" t="n">
        <f aca="false">A4699*$C$8/$C$7</f>
        <v>0.425994380827306</v>
      </c>
    </row>
    <row r="4700" customFormat="false" ht="15" hidden="false" customHeight="false" outlineLevel="0" collapsed="false">
      <c r="A4700" s="11" t="n">
        <v>0.22775</v>
      </c>
      <c r="F4700" s="13" t="n">
        <v>42931.7499999886</v>
      </c>
      <c r="G4700" s="0" t="n">
        <f aca="false">MONTH(F4700)</f>
        <v>7</v>
      </c>
      <c r="H4700" s="0" t="n">
        <f aca="false">DAY(F4700)</f>
        <v>15</v>
      </c>
      <c r="I4700" s="0" t="n">
        <f aca="false">HOUR(F4700)</f>
        <v>17</v>
      </c>
      <c r="J4700" s="0" t="n">
        <f aca="false">A4700*$C$8/$C$7</f>
        <v>0.18135637556016</v>
      </c>
    </row>
    <row r="4701" customFormat="false" ht="15" hidden="false" customHeight="false" outlineLevel="0" collapsed="false">
      <c r="A4701" s="11" t="n">
        <v>0.055211</v>
      </c>
      <c r="F4701" s="13" t="n">
        <v>42931.7916666553</v>
      </c>
      <c r="G4701" s="0" t="n">
        <f aca="false">MONTH(F4701)</f>
        <v>7</v>
      </c>
      <c r="H4701" s="0" t="n">
        <f aca="false">DAY(F4701)</f>
        <v>15</v>
      </c>
      <c r="I4701" s="0" t="n">
        <f aca="false">HOUR(F4701)</f>
        <v>18</v>
      </c>
      <c r="J4701" s="0" t="n">
        <f aca="false">A4701*$C$8/$C$7</f>
        <v>0.0439642891374402</v>
      </c>
    </row>
    <row r="4702" customFormat="false" ht="15" hidden="false" customHeight="false" outlineLevel="0" collapsed="false">
      <c r="A4702" s="11" t="n">
        <v>0.0015051</v>
      </c>
      <c r="F4702" s="13" t="n">
        <v>42931.8333333219</v>
      </c>
      <c r="G4702" s="0" t="n">
        <f aca="false">MONTH(F4702)</f>
        <v>7</v>
      </c>
      <c r="H4702" s="0" t="n">
        <f aca="false">DAY(F4702)</f>
        <v>15</v>
      </c>
      <c r="I4702" s="0" t="n">
        <f aca="false">HOUR(F4702)</f>
        <v>19</v>
      </c>
      <c r="J4702" s="0" t="n">
        <f aca="false">A4702*$C$8/$C$7</f>
        <v>0.00119850485556794</v>
      </c>
    </row>
    <row r="4703" customFormat="false" ht="15" hidden="false" customHeight="false" outlineLevel="0" collapsed="false">
      <c r="A4703" s="11" t="n">
        <v>0</v>
      </c>
      <c r="F4703" s="13" t="n">
        <v>42931.8749999886</v>
      </c>
      <c r="G4703" s="0" t="n">
        <f aca="false">MONTH(F4703)</f>
        <v>7</v>
      </c>
      <c r="H4703" s="0" t="n">
        <f aca="false">DAY(F4703)</f>
        <v>15</v>
      </c>
      <c r="I4703" s="0" t="n">
        <f aca="false">HOUR(F4703)</f>
        <v>20</v>
      </c>
      <c r="J4703" s="0" t="n">
        <f aca="false">A4703*$C$8/$C$7</f>
        <v>0</v>
      </c>
    </row>
    <row r="4704" customFormat="false" ht="15" hidden="false" customHeight="false" outlineLevel="0" collapsed="false">
      <c r="A4704" s="11" t="n">
        <v>0</v>
      </c>
      <c r="F4704" s="13" t="n">
        <v>42931.9166666553</v>
      </c>
      <c r="G4704" s="0" t="n">
        <f aca="false">MONTH(F4704)</f>
        <v>7</v>
      </c>
      <c r="H4704" s="0" t="n">
        <f aca="false">DAY(F4704)</f>
        <v>15</v>
      </c>
      <c r="I4704" s="0" t="n">
        <f aca="false">HOUR(F4704)</f>
        <v>21</v>
      </c>
      <c r="J4704" s="0" t="n">
        <f aca="false">A4704*$C$8/$C$7</f>
        <v>0</v>
      </c>
    </row>
    <row r="4705" customFormat="false" ht="15" hidden="false" customHeight="false" outlineLevel="0" collapsed="false">
      <c r="A4705" s="11" t="n">
        <v>0</v>
      </c>
      <c r="F4705" s="13" t="n">
        <v>42931.9583333219</v>
      </c>
      <c r="G4705" s="0" t="n">
        <f aca="false">MONTH(F4705)</f>
        <v>7</v>
      </c>
      <c r="H4705" s="0" t="n">
        <f aca="false">DAY(F4705)</f>
        <v>15</v>
      </c>
      <c r="I4705" s="0" t="n">
        <f aca="false">HOUR(F4705)</f>
        <v>22</v>
      </c>
      <c r="J4705" s="0" t="n">
        <f aca="false">A4705*$C$8/$C$7</f>
        <v>0</v>
      </c>
    </row>
    <row r="4706" customFormat="false" ht="15" hidden="false" customHeight="false" outlineLevel="0" collapsed="false">
      <c r="A4706" s="11" t="n">
        <v>0</v>
      </c>
      <c r="F4706" s="13" t="n">
        <v>42931.9999999886</v>
      </c>
      <c r="G4706" s="0" t="n">
        <f aca="false">MONTH(F4706)</f>
        <v>7</v>
      </c>
      <c r="H4706" s="0" t="n">
        <f aca="false">DAY(F4706)</f>
        <v>15</v>
      </c>
      <c r="I4706" s="0" t="n">
        <f aca="false">HOUR(F4706)</f>
        <v>23</v>
      </c>
      <c r="J4706" s="0" t="n">
        <f aca="false">A4706*$C$8/$C$7</f>
        <v>0</v>
      </c>
    </row>
    <row r="4707" customFormat="false" ht="15" hidden="false" customHeight="false" outlineLevel="0" collapsed="false">
      <c r="A4707" s="11" t="n">
        <v>0</v>
      </c>
      <c r="F4707" s="13" t="n">
        <v>42932.0416666553</v>
      </c>
      <c r="G4707" s="0" t="n">
        <f aca="false">MONTH(F4707)</f>
        <v>7</v>
      </c>
      <c r="H4707" s="0" t="n">
        <f aca="false">DAY(F4707)</f>
        <v>16</v>
      </c>
      <c r="I4707" s="0" t="n">
        <f aca="false">HOUR(F4707)</f>
        <v>0</v>
      </c>
      <c r="J4707" s="0" t="n">
        <f aca="false">A4707*$C$8/$C$7</f>
        <v>0</v>
      </c>
    </row>
    <row r="4708" customFormat="false" ht="15" hidden="false" customHeight="false" outlineLevel="0" collapsed="false">
      <c r="A4708" s="11" t="n">
        <v>0</v>
      </c>
      <c r="F4708" s="13" t="n">
        <v>42932.0833333219</v>
      </c>
      <c r="G4708" s="0" t="n">
        <f aca="false">MONTH(F4708)</f>
        <v>7</v>
      </c>
      <c r="H4708" s="0" t="n">
        <f aca="false">DAY(F4708)</f>
        <v>16</v>
      </c>
      <c r="I4708" s="0" t="n">
        <f aca="false">HOUR(F4708)</f>
        <v>1</v>
      </c>
      <c r="J4708" s="0" t="n">
        <f aca="false">A4708*$C$8/$C$7</f>
        <v>0</v>
      </c>
    </row>
    <row r="4709" customFormat="false" ht="15" hidden="false" customHeight="false" outlineLevel="0" collapsed="false">
      <c r="A4709" s="11" t="n">
        <v>0</v>
      </c>
      <c r="F4709" s="13" t="n">
        <v>42932.1249999886</v>
      </c>
      <c r="G4709" s="0" t="n">
        <f aca="false">MONTH(F4709)</f>
        <v>7</v>
      </c>
      <c r="H4709" s="0" t="n">
        <f aca="false">DAY(F4709)</f>
        <v>16</v>
      </c>
      <c r="I4709" s="0" t="n">
        <f aca="false">HOUR(F4709)</f>
        <v>2</v>
      </c>
      <c r="J4709" s="0" t="n">
        <f aca="false">A4709*$C$8/$C$7</f>
        <v>0</v>
      </c>
    </row>
    <row r="4710" customFormat="false" ht="15" hidden="false" customHeight="false" outlineLevel="0" collapsed="false">
      <c r="A4710" s="11" t="n">
        <v>0.30551</v>
      </c>
      <c r="F4710" s="13" t="n">
        <v>42932.1666666553</v>
      </c>
      <c r="G4710" s="0" t="n">
        <f aca="false">MONTH(F4710)</f>
        <v>7</v>
      </c>
      <c r="H4710" s="0" t="n">
        <f aca="false">DAY(F4710)</f>
        <v>16</v>
      </c>
      <c r="I4710" s="0" t="n">
        <f aca="false">HOUR(F4710)</f>
        <v>3</v>
      </c>
      <c r="J4710" s="0" t="n">
        <f aca="false">A4710*$C$8/$C$7</f>
        <v>0.243276339395761</v>
      </c>
    </row>
    <row r="4711" customFormat="false" ht="15" hidden="false" customHeight="false" outlineLevel="0" collapsed="false">
      <c r="A4711" s="11" t="n">
        <v>1.5325</v>
      </c>
      <c r="F4711" s="13" t="n">
        <v>42932.2083333219</v>
      </c>
      <c r="G4711" s="0" t="n">
        <f aca="false">MONTH(F4711)</f>
        <v>7</v>
      </c>
      <c r="H4711" s="0" t="n">
        <f aca="false">DAY(F4711)</f>
        <v>16</v>
      </c>
      <c r="I4711" s="0" t="n">
        <f aca="false">HOUR(F4711)</f>
        <v>4</v>
      </c>
      <c r="J4711" s="0" t="n">
        <f aca="false">A4711*$C$8/$C$7</f>
        <v>1.22032336134334</v>
      </c>
    </row>
    <row r="4712" customFormat="false" ht="15" hidden="false" customHeight="false" outlineLevel="0" collapsed="false">
      <c r="A4712" s="11" t="n">
        <v>3.3611</v>
      </c>
      <c r="F4712" s="13" t="n">
        <v>42932.2499999886</v>
      </c>
      <c r="G4712" s="0" t="n">
        <f aca="false">MONTH(F4712)</f>
        <v>7</v>
      </c>
      <c r="H4712" s="0" t="n">
        <f aca="false">DAY(F4712)</f>
        <v>16</v>
      </c>
      <c r="I4712" s="0" t="n">
        <f aca="false">HOUR(F4712)</f>
        <v>5</v>
      </c>
      <c r="J4712" s="0" t="n">
        <f aca="false">A4712*$C$8/$C$7</f>
        <v>2.67642991831067</v>
      </c>
    </row>
    <row r="4713" customFormat="false" ht="15" hidden="false" customHeight="false" outlineLevel="0" collapsed="false">
      <c r="A4713" s="11" t="n">
        <v>5.7165</v>
      </c>
      <c r="F4713" s="13" t="n">
        <v>42932.2916666552</v>
      </c>
      <c r="G4713" s="0" t="n">
        <f aca="false">MONTH(F4713)</f>
        <v>7</v>
      </c>
      <c r="H4713" s="0" t="n">
        <f aca="false">DAY(F4713)</f>
        <v>16</v>
      </c>
      <c r="I4713" s="0" t="n">
        <f aca="false">HOUR(F4713)</f>
        <v>6</v>
      </c>
      <c r="J4713" s="0" t="n">
        <f aca="false">A4713*$C$8/$C$7</f>
        <v>4.55202511916424</v>
      </c>
    </row>
    <row r="4714" customFormat="false" ht="15" hidden="false" customHeight="false" outlineLevel="0" collapsed="false">
      <c r="A4714" s="11" t="n">
        <v>9.0204</v>
      </c>
      <c r="F4714" s="13" t="n">
        <v>42932.3333333219</v>
      </c>
      <c r="G4714" s="0" t="n">
        <f aca="false">MONTH(F4714)</f>
        <v>7</v>
      </c>
      <c r="H4714" s="0" t="n">
        <f aca="false">DAY(F4714)</f>
        <v>16</v>
      </c>
      <c r="I4714" s="0" t="n">
        <f aca="false">HOUR(F4714)</f>
        <v>7</v>
      </c>
      <c r="J4714" s="0" t="n">
        <f aca="false">A4714*$C$8/$C$7</f>
        <v>7.18290691592918</v>
      </c>
    </row>
    <row r="4715" customFormat="false" ht="15" hidden="false" customHeight="false" outlineLevel="0" collapsed="false">
      <c r="A4715" s="11" t="n">
        <v>11.286</v>
      </c>
      <c r="F4715" s="13" t="n">
        <v>42932.3749999886</v>
      </c>
      <c r="G4715" s="0" t="n">
        <f aca="false">MONTH(F4715)</f>
        <v>7</v>
      </c>
      <c r="H4715" s="0" t="n">
        <f aca="false">DAY(F4715)</f>
        <v>16</v>
      </c>
      <c r="I4715" s="0" t="n">
        <f aca="false">HOUR(F4715)</f>
        <v>8</v>
      </c>
      <c r="J4715" s="0" t="n">
        <f aca="false">A4715*$C$8/$C$7</f>
        <v>8.98699475113927</v>
      </c>
    </row>
    <row r="4716" customFormat="false" ht="15" hidden="false" customHeight="false" outlineLevel="0" collapsed="false">
      <c r="A4716" s="11" t="n">
        <v>9.2619</v>
      </c>
      <c r="F4716" s="13" t="n">
        <v>42932.4166666552</v>
      </c>
      <c r="G4716" s="0" t="n">
        <f aca="false">MONTH(F4716)</f>
        <v>7</v>
      </c>
      <c r="H4716" s="0" t="n">
        <f aca="false">DAY(F4716)</f>
        <v>16</v>
      </c>
      <c r="I4716" s="0" t="n">
        <f aca="false">HOUR(F4716)</f>
        <v>9</v>
      </c>
      <c r="J4716" s="0" t="n">
        <f aca="false">A4716*$C$8/$C$7</f>
        <v>7.3752123591686</v>
      </c>
    </row>
    <row r="4717" customFormat="false" ht="15" hidden="false" customHeight="false" outlineLevel="0" collapsed="false">
      <c r="A4717" s="11" t="n">
        <v>9.0078</v>
      </c>
      <c r="F4717" s="13" t="n">
        <v>42932.4583333219</v>
      </c>
      <c r="G4717" s="0" t="n">
        <f aca="false">MONTH(F4717)</f>
        <v>7</v>
      </c>
      <c r="H4717" s="0" t="n">
        <f aca="false">DAY(F4717)</f>
        <v>16</v>
      </c>
      <c r="I4717" s="0" t="n">
        <f aca="false">HOUR(F4717)</f>
        <v>10</v>
      </c>
      <c r="J4717" s="0" t="n">
        <f aca="false">A4717*$C$8/$C$7</f>
        <v>7.17287358845581</v>
      </c>
    </row>
    <row r="4718" customFormat="false" ht="15" hidden="false" customHeight="false" outlineLevel="0" collapsed="false">
      <c r="A4718" s="11" t="n">
        <v>5.4663</v>
      </c>
      <c r="F4718" s="13" t="n">
        <v>42932.4999999886</v>
      </c>
      <c r="G4718" s="0" t="n">
        <f aca="false">MONTH(F4718)</f>
        <v>7</v>
      </c>
      <c r="H4718" s="0" t="n">
        <f aca="false">DAY(F4718)</f>
        <v>16</v>
      </c>
      <c r="I4718" s="0" t="n">
        <f aca="false">HOUR(F4718)</f>
        <v>11</v>
      </c>
      <c r="J4718" s="0" t="n">
        <f aca="false">A4718*$C$8/$C$7</f>
        <v>4.35279190219321</v>
      </c>
    </row>
    <row r="4719" customFormat="false" ht="15" hidden="false" customHeight="false" outlineLevel="0" collapsed="false">
      <c r="A4719" s="11" t="n">
        <v>8.5416</v>
      </c>
      <c r="F4719" s="13" t="n">
        <v>42932.5416666552</v>
      </c>
      <c r="G4719" s="0" t="n">
        <f aca="false">MONTH(F4719)</f>
        <v>7</v>
      </c>
      <c r="H4719" s="0" t="n">
        <f aca="false">DAY(F4719)</f>
        <v>16</v>
      </c>
      <c r="I4719" s="0" t="n">
        <f aca="false">HOUR(F4719)</f>
        <v>12</v>
      </c>
      <c r="J4719" s="0" t="n">
        <f aca="false">A4719*$C$8/$C$7</f>
        <v>6.80164047194145</v>
      </c>
    </row>
    <row r="4720" customFormat="false" ht="15" hidden="false" customHeight="false" outlineLevel="0" collapsed="false">
      <c r="A4720" s="11" t="n">
        <v>7.5107</v>
      </c>
      <c r="F4720" s="13" t="n">
        <v>42932.5833333219</v>
      </c>
      <c r="G4720" s="0" t="n">
        <f aca="false">MONTH(F4720)</f>
        <v>7</v>
      </c>
      <c r="H4720" s="0" t="n">
        <f aca="false">DAY(F4720)</f>
        <v>16</v>
      </c>
      <c r="I4720" s="0" t="n">
        <f aca="false">HOUR(F4720)</f>
        <v>13</v>
      </c>
      <c r="J4720" s="0" t="n">
        <f aca="false">A4720*$C$8/$C$7</f>
        <v>5.98073909953763</v>
      </c>
    </row>
    <row r="4721" customFormat="false" ht="15" hidden="false" customHeight="false" outlineLevel="0" collapsed="false">
      <c r="A4721" s="11" t="n">
        <v>9.2002</v>
      </c>
      <c r="F4721" s="13" t="n">
        <v>42932.6249999886</v>
      </c>
      <c r="G4721" s="0" t="n">
        <f aca="false">MONTH(F4721)</f>
        <v>7</v>
      </c>
      <c r="H4721" s="0" t="n">
        <f aca="false">DAY(F4721)</f>
        <v>16</v>
      </c>
      <c r="I4721" s="0" t="n">
        <f aca="false">HOUR(F4721)</f>
        <v>14</v>
      </c>
      <c r="J4721" s="0" t="n">
        <f aca="false">A4721*$C$8/$C$7</f>
        <v>7.32608090638238</v>
      </c>
    </row>
    <row r="4722" customFormat="false" ht="15" hidden="false" customHeight="false" outlineLevel="0" collapsed="false">
      <c r="A4722" s="11" t="n">
        <v>7.5774</v>
      </c>
      <c r="F4722" s="13" t="n">
        <v>42932.6666666552</v>
      </c>
      <c r="G4722" s="0" t="n">
        <f aca="false">MONTH(F4722)</f>
        <v>7</v>
      </c>
      <c r="H4722" s="0" t="n">
        <f aca="false">DAY(F4722)</f>
        <v>16</v>
      </c>
      <c r="I4722" s="0" t="n">
        <f aca="false">HOUR(F4722)</f>
        <v>15</v>
      </c>
      <c r="J4722" s="0" t="n">
        <f aca="false">A4722*$C$8/$C$7</f>
        <v>6.03385203147995</v>
      </c>
    </row>
    <row r="4723" customFormat="false" ht="15" hidden="false" customHeight="false" outlineLevel="0" collapsed="false">
      <c r="A4723" s="11" t="n">
        <v>5.1077</v>
      </c>
      <c r="F4723" s="13" t="n">
        <v>42932.7083333219</v>
      </c>
      <c r="G4723" s="0" t="n">
        <f aca="false">MONTH(F4723)</f>
        <v>7</v>
      </c>
      <c r="H4723" s="0" t="n">
        <f aca="false">DAY(F4723)</f>
        <v>16</v>
      </c>
      <c r="I4723" s="0" t="n">
        <f aca="false">HOUR(F4723)</f>
        <v>16</v>
      </c>
      <c r="J4723" s="0" t="n">
        <f aca="false">A4723*$C$8/$C$7</f>
        <v>4.06724021711803</v>
      </c>
    </row>
    <row r="4724" customFormat="false" ht="15" hidden="false" customHeight="false" outlineLevel="0" collapsed="false">
      <c r="A4724" s="11" t="n">
        <v>4.1286</v>
      </c>
      <c r="F4724" s="13" t="n">
        <v>42932.7499999885</v>
      </c>
      <c r="G4724" s="0" t="n">
        <f aca="false">MONTH(F4724)</f>
        <v>7</v>
      </c>
      <c r="H4724" s="0" t="n">
        <f aca="false">DAY(F4724)</f>
        <v>16</v>
      </c>
      <c r="I4724" s="0" t="n">
        <f aca="false">HOUR(F4724)</f>
        <v>17</v>
      </c>
      <c r="J4724" s="0" t="n">
        <f aca="false">A4724*$C$8/$C$7</f>
        <v>3.28758696877136</v>
      </c>
    </row>
    <row r="4725" customFormat="false" ht="15" hidden="false" customHeight="false" outlineLevel="0" collapsed="false">
      <c r="A4725" s="11" t="n">
        <v>1.7097</v>
      </c>
      <c r="F4725" s="13" t="n">
        <v>42932.7916666552</v>
      </c>
      <c r="G4725" s="0" t="n">
        <f aca="false">MONTH(F4725)</f>
        <v>7</v>
      </c>
      <c r="H4725" s="0" t="n">
        <f aca="false">DAY(F4725)</f>
        <v>16</v>
      </c>
      <c r="I4725" s="0" t="n">
        <f aca="false">HOUR(F4725)</f>
        <v>18</v>
      </c>
      <c r="J4725" s="0" t="n">
        <f aca="false">A4725*$C$8/$C$7</f>
        <v>1.36142698263537</v>
      </c>
    </row>
    <row r="4726" customFormat="false" ht="15" hidden="false" customHeight="false" outlineLevel="0" collapsed="false">
      <c r="A4726" s="11" t="n">
        <v>1.2934</v>
      </c>
      <c r="F4726" s="13" t="n">
        <v>42932.8333333219</v>
      </c>
      <c r="G4726" s="0" t="n">
        <f aca="false">MONTH(F4726)</f>
        <v>7</v>
      </c>
      <c r="H4726" s="0" t="n">
        <f aca="false">DAY(F4726)</f>
        <v>16</v>
      </c>
      <c r="I4726" s="0" t="n">
        <f aca="false">HOUR(F4726)</f>
        <v>19</v>
      </c>
      <c r="J4726" s="0" t="n">
        <f aca="false">A4726*$C$8/$C$7</f>
        <v>1.02992902809884</v>
      </c>
    </row>
    <row r="4727" customFormat="false" ht="15" hidden="false" customHeight="false" outlineLevel="0" collapsed="false">
      <c r="A4727" s="11" t="n">
        <v>0</v>
      </c>
      <c r="F4727" s="13" t="n">
        <v>42932.8749999885</v>
      </c>
      <c r="G4727" s="0" t="n">
        <f aca="false">MONTH(F4727)</f>
        <v>7</v>
      </c>
      <c r="H4727" s="0" t="n">
        <f aca="false">DAY(F4727)</f>
        <v>16</v>
      </c>
      <c r="I4727" s="0" t="n">
        <f aca="false">HOUR(F4727)</f>
        <v>20</v>
      </c>
      <c r="J4727" s="0" t="n">
        <f aca="false">A4727*$C$8/$C$7</f>
        <v>0</v>
      </c>
    </row>
    <row r="4728" customFormat="false" ht="15" hidden="false" customHeight="false" outlineLevel="0" collapsed="false">
      <c r="A4728" s="11" t="n">
        <v>0</v>
      </c>
      <c r="F4728" s="13" t="n">
        <v>42932.9166666552</v>
      </c>
      <c r="G4728" s="0" t="n">
        <f aca="false">MONTH(F4728)</f>
        <v>7</v>
      </c>
      <c r="H4728" s="0" t="n">
        <f aca="false">DAY(F4728)</f>
        <v>16</v>
      </c>
      <c r="I4728" s="0" t="n">
        <f aca="false">HOUR(F4728)</f>
        <v>21</v>
      </c>
      <c r="J4728" s="0" t="n">
        <f aca="false">A4728*$C$8/$C$7</f>
        <v>0</v>
      </c>
    </row>
    <row r="4729" customFormat="false" ht="15" hidden="false" customHeight="false" outlineLevel="0" collapsed="false">
      <c r="A4729" s="11" t="n">
        <v>0</v>
      </c>
      <c r="F4729" s="13" t="n">
        <v>42932.9583333219</v>
      </c>
      <c r="G4729" s="0" t="n">
        <f aca="false">MONTH(F4729)</f>
        <v>7</v>
      </c>
      <c r="H4729" s="0" t="n">
        <f aca="false">DAY(F4729)</f>
        <v>16</v>
      </c>
      <c r="I4729" s="0" t="n">
        <f aca="false">HOUR(F4729)</f>
        <v>22</v>
      </c>
      <c r="J4729" s="0" t="n">
        <f aca="false">A4729*$C$8/$C$7</f>
        <v>0</v>
      </c>
    </row>
    <row r="4730" customFormat="false" ht="15" hidden="false" customHeight="false" outlineLevel="0" collapsed="false">
      <c r="A4730" s="11" t="n">
        <v>0</v>
      </c>
      <c r="F4730" s="13" t="n">
        <v>42932.9999999885</v>
      </c>
      <c r="G4730" s="0" t="n">
        <f aca="false">MONTH(F4730)</f>
        <v>7</v>
      </c>
      <c r="H4730" s="0" t="n">
        <f aca="false">DAY(F4730)</f>
        <v>16</v>
      </c>
      <c r="I4730" s="0" t="n">
        <f aca="false">HOUR(F4730)</f>
        <v>23</v>
      </c>
      <c r="J4730" s="0" t="n">
        <f aca="false">A4730*$C$8/$C$7</f>
        <v>0</v>
      </c>
    </row>
    <row r="4731" customFormat="false" ht="15" hidden="false" customHeight="false" outlineLevel="0" collapsed="false">
      <c r="A4731" s="11" t="n">
        <v>0</v>
      </c>
      <c r="F4731" s="13" t="n">
        <v>42933.0416666552</v>
      </c>
      <c r="G4731" s="0" t="n">
        <f aca="false">MONTH(F4731)</f>
        <v>7</v>
      </c>
      <c r="H4731" s="0" t="n">
        <f aca="false">DAY(F4731)</f>
        <v>17</v>
      </c>
      <c r="I4731" s="0" t="n">
        <f aca="false">HOUR(F4731)</f>
        <v>0</v>
      </c>
      <c r="J4731" s="0" t="n">
        <f aca="false">A4731*$C$8/$C$7</f>
        <v>0</v>
      </c>
    </row>
    <row r="4732" customFormat="false" ht="15" hidden="false" customHeight="false" outlineLevel="0" collapsed="false">
      <c r="A4732" s="11" t="n">
        <v>0</v>
      </c>
      <c r="F4732" s="13" t="n">
        <v>42933.0833333219</v>
      </c>
      <c r="G4732" s="0" t="n">
        <f aca="false">MONTH(F4732)</f>
        <v>7</v>
      </c>
      <c r="H4732" s="0" t="n">
        <f aca="false">DAY(F4732)</f>
        <v>17</v>
      </c>
      <c r="I4732" s="0" t="n">
        <f aca="false">HOUR(F4732)</f>
        <v>1</v>
      </c>
      <c r="J4732" s="0" t="n">
        <f aca="false">A4732*$C$8/$C$7</f>
        <v>0</v>
      </c>
    </row>
    <row r="4733" customFormat="false" ht="15" hidden="false" customHeight="false" outlineLevel="0" collapsed="false">
      <c r="A4733" s="11" t="n">
        <v>0</v>
      </c>
      <c r="F4733" s="13" t="n">
        <v>42933.1249999885</v>
      </c>
      <c r="G4733" s="0" t="n">
        <f aca="false">MONTH(F4733)</f>
        <v>7</v>
      </c>
      <c r="H4733" s="0" t="n">
        <f aca="false">DAY(F4733)</f>
        <v>17</v>
      </c>
      <c r="I4733" s="0" t="n">
        <f aca="false">HOUR(F4733)</f>
        <v>2</v>
      </c>
      <c r="J4733" s="0" t="n">
        <f aca="false">A4733*$C$8/$C$7</f>
        <v>0</v>
      </c>
    </row>
    <row r="4734" customFormat="false" ht="15" hidden="false" customHeight="false" outlineLevel="0" collapsed="false">
      <c r="A4734" s="11" t="n">
        <v>0.35925</v>
      </c>
      <c r="F4734" s="13" t="n">
        <v>42933.1666666552</v>
      </c>
      <c r="G4734" s="0" t="n">
        <f aca="false">MONTH(F4734)</f>
        <v>7</v>
      </c>
      <c r="H4734" s="0" t="n">
        <f aca="false">DAY(F4734)</f>
        <v>17</v>
      </c>
      <c r="I4734" s="0" t="n">
        <f aca="false">HOUR(F4734)</f>
        <v>3</v>
      </c>
      <c r="J4734" s="0" t="n">
        <f aca="false">A4734*$C$8/$C$7</f>
        <v>0.286069277365478</v>
      </c>
    </row>
    <row r="4735" customFormat="false" ht="15" hidden="false" customHeight="false" outlineLevel="0" collapsed="false">
      <c r="A4735" s="11" t="n">
        <v>1.768</v>
      </c>
      <c r="F4735" s="13" t="n">
        <v>42933.2083333219</v>
      </c>
      <c r="G4735" s="0" t="n">
        <f aca="false">MONTH(F4735)</f>
        <v>7</v>
      </c>
      <c r="H4735" s="0" t="n">
        <f aca="false">DAY(F4735)</f>
        <v>17</v>
      </c>
      <c r="I4735" s="0" t="n">
        <f aca="false">HOUR(F4735)</f>
        <v>4</v>
      </c>
      <c r="J4735" s="0" t="n">
        <f aca="false">A4735*$C$8/$C$7</f>
        <v>1.40785102959545</v>
      </c>
    </row>
    <row r="4736" customFormat="false" ht="15" hidden="false" customHeight="false" outlineLevel="0" collapsed="false">
      <c r="A4736" s="11" t="n">
        <v>3.6242</v>
      </c>
      <c r="F4736" s="13" t="n">
        <v>42933.2499999885</v>
      </c>
      <c r="G4736" s="0" t="n">
        <f aca="false">MONTH(F4736)</f>
        <v>7</v>
      </c>
      <c r="H4736" s="0" t="n">
        <f aca="false">DAY(F4736)</f>
        <v>17</v>
      </c>
      <c r="I4736" s="0" t="n">
        <f aca="false">HOUR(F4736)</f>
        <v>5</v>
      </c>
      <c r="J4736" s="0" t="n">
        <f aca="false">A4736*$C$8/$C$7</f>
        <v>2.88593535150443</v>
      </c>
    </row>
    <row r="4737" customFormat="false" ht="15" hidden="false" customHeight="false" outlineLevel="0" collapsed="false">
      <c r="A4737" s="11" t="n">
        <v>4.634</v>
      </c>
      <c r="F4737" s="13" t="n">
        <v>42933.2916666552</v>
      </c>
      <c r="G4737" s="0" t="n">
        <f aca="false">MONTH(F4737)</f>
        <v>7</v>
      </c>
      <c r="H4737" s="0" t="n">
        <f aca="false">DAY(F4737)</f>
        <v>17</v>
      </c>
      <c r="I4737" s="0" t="n">
        <f aca="false">HOUR(F4737)</f>
        <v>6</v>
      </c>
      <c r="J4737" s="0" t="n">
        <f aca="false">A4737*$C$8/$C$7</f>
        <v>3.69003488186952</v>
      </c>
    </row>
    <row r="4738" customFormat="false" ht="15" hidden="false" customHeight="false" outlineLevel="0" collapsed="false">
      <c r="A4738" s="11" t="n">
        <v>5.6041</v>
      </c>
      <c r="F4738" s="13" t="n">
        <v>42933.3333333218</v>
      </c>
      <c r="G4738" s="0" t="n">
        <f aca="false">MONTH(F4738)</f>
        <v>7</v>
      </c>
      <c r="H4738" s="0" t="n">
        <f aca="false">DAY(F4738)</f>
        <v>17</v>
      </c>
      <c r="I4738" s="0" t="n">
        <f aca="false">HOUR(F4738)</f>
        <v>7</v>
      </c>
      <c r="J4738" s="0" t="n">
        <f aca="false">A4738*$C$8/$C$7</f>
        <v>4.46252146773521</v>
      </c>
    </row>
    <row r="4739" customFormat="false" ht="15" hidden="false" customHeight="false" outlineLevel="0" collapsed="false">
      <c r="A4739" s="11" t="n">
        <v>4.759</v>
      </c>
      <c r="F4739" s="13" t="n">
        <v>42933.3749999885</v>
      </c>
      <c r="G4739" s="0" t="n">
        <f aca="false">MONTH(F4739)</f>
        <v>7</v>
      </c>
      <c r="H4739" s="0" t="n">
        <f aca="false">DAY(F4739)</f>
        <v>17</v>
      </c>
      <c r="I4739" s="0" t="n">
        <f aca="false">HOUR(F4739)</f>
        <v>8</v>
      </c>
      <c r="J4739" s="0" t="n">
        <f aca="false">A4739*$C$8/$C$7</f>
        <v>3.78957186077191</v>
      </c>
    </row>
    <row r="4740" customFormat="false" ht="15" hidden="false" customHeight="false" outlineLevel="0" collapsed="false">
      <c r="A4740" s="11" t="n">
        <v>4.8612</v>
      </c>
      <c r="F4740" s="13" t="n">
        <v>42933.4166666552</v>
      </c>
      <c r="G4740" s="0" t="n">
        <f aca="false">MONTH(F4740)</f>
        <v>7</v>
      </c>
      <c r="H4740" s="0" t="n">
        <f aca="false">DAY(F4740)</f>
        <v>17</v>
      </c>
      <c r="I4740" s="0" t="n">
        <f aca="false">HOUR(F4740)</f>
        <v>9</v>
      </c>
      <c r="J4740" s="0" t="n">
        <f aca="false">A4740*$C$8/$C$7</f>
        <v>3.87095329472251</v>
      </c>
    </row>
    <row r="4741" customFormat="false" ht="15" hidden="false" customHeight="false" outlineLevel="0" collapsed="false">
      <c r="A4741" s="11" t="n">
        <v>9.8516</v>
      </c>
      <c r="F4741" s="13" t="n">
        <v>42933.4583333218</v>
      </c>
      <c r="G4741" s="0" t="n">
        <f aca="false">MONTH(F4741)</f>
        <v>7</v>
      </c>
      <c r="H4741" s="0" t="n">
        <f aca="false">DAY(F4741)</f>
        <v>17</v>
      </c>
      <c r="I4741" s="0" t="n">
        <f aca="false">HOUR(F4741)</f>
        <v>10</v>
      </c>
      <c r="J4741" s="0" t="n">
        <f aca="false">A4741*$C$8/$C$7</f>
        <v>7.84478801083853</v>
      </c>
    </row>
    <row r="4742" customFormat="false" ht="15" hidden="false" customHeight="false" outlineLevel="0" collapsed="false">
      <c r="A4742" s="11" t="n">
        <v>7.1783</v>
      </c>
      <c r="F4742" s="13" t="n">
        <v>42933.4999999885</v>
      </c>
      <c r="G4742" s="0" t="n">
        <f aca="false">MONTH(F4742)</f>
        <v>7</v>
      </c>
      <c r="H4742" s="0" t="n">
        <f aca="false">DAY(F4742)</f>
        <v>17</v>
      </c>
      <c r="I4742" s="0" t="n">
        <f aca="false">HOUR(F4742)</f>
        <v>11</v>
      </c>
      <c r="J4742" s="0" t="n">
        <f aca="false">A4742*$C$8/$C$7</f>
        <v>5.71605036524039</v>
      </c>
    </row>
    <row r="4743" customFormat="false" ht="15" hidden="false" customHeight="false" outlineLevel="0" collapsed="false">
      <c r="A4743" s="11" t="n">
        <v>5.842</v>
      </c>
      <c r="F4743" s="13" t="n">
        <v>42933.5416666552</v>
      </c>
      <c r="G4743" s="0" t="n">
        <f aca="false">MONTH(F4743)</f>
        <v>7</v>
      </c>
      <c r="H4743" s="0" t="n">
        <f aca="false">DAY(F4743)</f>
        <v>17</v>
      </c>
      <c r="I4743" s="0" t="n">
        <f aca="false">HOUR(F4743)</f>
        <v>12</v>
      </c>
      <c r="J4743" s="0" t="n">
        <f aca="false">A4743*$C$8/$C$7</f>
        <v>4.65196024598224</v>
      </c>
    </row>
    <row r="4744" customFormat="false" ht="15" hidden="false" customHeight="false" outlineLevel="0" collapsed="false">
      <c r="A4744" s="11" t="n">
        <v>7.9127</v>
      </c>
      <c r="F4744" s="13" t="n">
        <v>42933.5833333218</v>
      </c>
      <c r="G4744" s="0" t="n">
        <f aca="false">MONTH(F4744)</f>
        <v>7</v>
      </c>
      <c r="H4744" s="0" t="n">
        <f aca="false">DAY(F4744)</f>
        <v>17</v>
      </c>
      <c r="I4744" s="0" t="n">
        <f aca="false">HOUR(F4744)</f>
        <v>13</v>
      </c>
      <c r="J4744" s="0" t="n">
        <f aca="false">A4744*$C$8/$C$7</f>
        <v>6.30085002368773</v>
      </c>
    </row>
    <row r="4745" customFormat="false" ht="15" hidden="false" customHeight="false" outlineLevel="0" collapsed="false">
      <c r="A4745" s="11" t="n">
        <v>6.6667</v>
      </c>
      <c r="F4745" s="13" t="n">
        <v>42933.6249999885</v>
      </c>
      <c r="G4745" s="0" t="n">
        <f aca="false">MONTH(F4745)</f>
        <v>7</v>
      </c>
      <c r="H4745" s="0" t="n">
        <f aca="false">DAY(F4745)</f>
        <v>17</v>
      </c>
      <c r="I4745" s="0" t="n">
        <f aca="false">HOUR(F4745)</f>
        <v>14</v>
      </c>
      <c r="J4745" s="0" t="n">
        <f aca="false">A4745*$C$8/$C$7</f>
        <v>5.30866541798867</v>
      </c>
    </row>
    <row r="4746" customFormat="false" ht="15" hidden="false" customHeight="false" outlineLevel="0" collapsed="false">
      <c r="A4746" s="11" t="n">
        <v>4.4547</v>
      </c>
      <c r="F4746" s="13" t="n">
        <v>42933.6666666552</v>
      </c>
      <c r="G4746" s="0" t="n">
        <f aca="false">MONTH(F4746)</f>
        <v>7</v>
      </c>
      <c r="H4746" s="0" t="n">
        <f aca="false">DAY(F4746)</f>
        <v>17</v>
      </c>
      <c r="I4746" s="0" t="n">
        <f aca="false">HOUR(F4746)</f>
        <v>15</v>
      </c>
      <c r="J4746" s="0" t="n">
        <f aca="false">A4746*$C$8/$C$7</f>
        <v>3.54725903933192</v>
      </c>
    </row>
    <row r="4747" customFormat="false" ht="15" hidden="false" customHeight="false" outlineLevel="0" collapsed="false">
      <c r="A4747" s="11" t="n">
        <v>3.843</v>
      </c>
      <c r="F4747" s="13" t="n">
        <v>42933.7083333218</v>
      </c>
      <c r="G4747" s="0" t="n">
        <f aca="false">MONTH(F4747)</f>
        <v>7</v>
      </c>
      <c r="H4747" s="0" t="n">
        <f aca="false">DAY(F4747)</f>
        <v>17</v>
      </c>
      <c r="I4747" s="0" t="n">
        <f aca="false">HOUR(F4747)</f>
        <v>16</v>
      </c>
      <c r="J4747" s="0" t="n">
        <f aca="false">A4747*$C$8/$C$7</f>
        <v>3.06016487937517</v>
      </c>
    </row>
    <row r="4748" customFormat="false" ht="15" hidden="false" customHeight="false" outlineLevel="0" collapsed="false">
      <c r="A4748" s="11" t="n">
        <v>0.30734</v>
      </c>
      <c r="F4748" s="13" t="n">
        <v>42933.7499999885</v>
      </c>
      <c r="G4748" s="0" t="n">
        <f aca="false">MONTH(F4748)</f>
        <v>7</v>
      </c>
      <c r="H4748" s="0" t="n">
        <f aca="false">DAY(F4748)</f>
        <v>17</v>
      </c>
      <c r="I4748" s="0" t="n">
        <f aca="false">HOUR(F4748)</f>
        <v>17</v>
      </c>
      <c r="J4748" s="0" t="n">
        <f aca="false">A4748*$C$8/$C$7</f>
        <v>0.244733560766892</v>
      </c>
    </row>
    <row r="4749" customFormat="false" ht="15" hidden="false" customHeight="false" outlineLevel="0" collapsed="false">
      <c r="A4749" s="11" t="n">
        <v>0.13868</v>
      </c>
      <c r="F4749" s="13" t="n">
        <v>42933.7916666552</v>
      </c>
      <c r="G4749" s="0" t="n">
        <f aca="false">MONTH(F4749)</f>
        <v>7</v>
      </c>
      <c r="H4749" s="0" t="n">
        <f aca="false">DAY(F4749)</f>
        <v>17</v>
      </c>
      <c r="I4749" s="0" t="n">
        <f aca="false">HOUR(F4749)</f>
        <v>18</v>
      </c>
      <c r="J4749" s="0" t="n">
        <f aca="false">A4749*$C$8/$C$7</f>
        <v>0.110430305873471</v>
      </c>
    </row>
    <row r="4750" customFormat="false" ht="15" hidden="false" customHeight="false" outlineLevel="0" collapsed="false">
      <c r="A4750" s="11" t="n">
        <v>0.090678</v>
      </c>
      <c r="F4750" s="13" t="n">
        <v>42933.8333333218</v>
      </c>
      <c r="G4750" s="0" t="n">
        <f aca="false">MONTH(F4750)</f>
        <v>7</v>
      </c>
      <c r="H4750" s="0" t="n">
        <f aca="false">DAY(F4750)</f>
        <v>17</v>
      </c>
      <c r="I4750" s="0" t="n">
        <f aca="false">HOUR(F4750)</f>
        <v>19</v>
      </c>
      <c r="J4750" s="0" t="n">
        <f aca="false">A4750*$C$8/$C$7</f>
        <v>0.0722065133832896</v>
      </c>
    </row>
    <row r="4751" customFormat="false" ht="15" hidden="false" customHeight="false" outlineLevel="0" collapsed="false">
      <c r="A4751" s="11" t="n">
        <v>0</v>
      </c>
      <c r="F4751" s="13" t="n">
        <v>42933.8749999885</v>
      </c>
      <c r="G4751" s="0" t="n">
        <f aca="false">MONTH(F4751)</f>
        <v>7</v>
      </c>
      <c r="H4751" s="0" t="n">
        <f aca="false">DAY(F4751)</f>
        <v>17</v>
      </c>
      <c r="I4751" s="0" t="n">
        <f aca="false">HOUR(F4751)</f>
        <v>20</v>
      </c>
      <c r="J4751" s="0" t="n">
        <f aca="false">A4751*$C$8/$C$7</f>
        <v>0</v>
      </c>
    </row>
    <row r="4752" customFormat="false" ht="15" hidden="false" customHeight="false" outlineLevel="0" collapsed="false">
      <c r="A4752" s="11" t="n">
        <v>0</v>
      </c>
      <c r="F4752" s="13" t="n">
        <v>42933.9166666551</v>
      </c>
      <c r="G4752" s="0" t="n">
        <f aca="false">MONTH(F4752)</f>
        <v>7</v>
      </c>
      <c r="H4752" s="0" t="n">
        <f aca="false">DAY(F4752)</f>
        <v>17</v>
      </c>
      <c r="I4752" s="0" t="n">
        <f aca="false">HOUR(F4752)</f>
        <v>21</v>
      </c>
      <c r="J4752" s="0" t="n">
        <f aca="false">A4752*$C$8/$C$7</f>
        <v>0</v>
      </c>
    </row>
    <row r="4753" customFormat="false" ht="15" hidden="false" customHeight="false" outlineLevel="0" collapsed="false">
      <c r="A4753" s="11" t="n">
        <v>0</v>
      </c>
      <c r="F4753" s="13" t="n">
        <v>42933.9583333218</v>
      </c>
      <c r="G4753" s="0" t="n">
        <f aca="false">MONTH(F4753)</f>
        <v>7</v>
      </c>
      <c r="H4753" s="0" t="n">
        <f aca="false">DAY(F4753)</f>
        <v>17</v>
      </c>
      <c r="I4753" s="0" t="n">
        <f aca="false">HOUR(F4753)</f>
        <v>22</v>
      </c>
      <c r="J4753" s="0" t="n">
        <f aca="false">A4753*$C$8/$C$7</f>
        <v>0</v>
      </c>
    </row>
    <row r="4754" customFormat="false" ht="15" hidden="false" customHeight="false" outlineLevel="0" collapsed="false">
      <c r="A4754" s="11" t="n">
        <v>0</v>
      </c>
      <c r="F4754" s="13" t="n">
        <v>42933.9999999885</v>
      </c>
      <c r="G4754" s="0" t="n">
        <f aca="false">MONTH(F4754)</f>
        <v>7</v>
      </c>
      <c r="H4754" s="0" t="n">
        <f aca="false">DAY(F4754)</f>
        <v>17</v>
      </c>
      <c r="I4754" s="0" t="n">
        <f aca="false">HOUR(F4754)</f>
        <v>23</v>
      </c>
      <c r="J4754" s="0" t="n">
        <f aca="false">A4754*$C$8/$C$7</f>
        <v>0</v>
      </c>
    </row>
    <row r="4755" customFormat="false" ht="15" hidden="false" customHeight="false" outlineLevel="0" collapsed="false">
      <c r="A4755" s="11" t="n">
        <v>0</v>
      </c>
      <c r="F4755" s="13" t="n">
        <v>42934.0416666551</v>
      </c>
      <c r="G4755" s="0" t="n">
        <f aca="false">MONTH(F4755)</f>
        <v>7</v>
      </c>
      <c r="H4755" s="0" t="n">
        <f aca="false">DAY(F4755)</f>
        <v>18</v>
      </c>
      <c r="I4755" s="0" t="n">
        <f aca="false">HOUR(F4755)</f>
        <v>0</v>
      </c>
      <c r="J4755" s="0" t="n">
        <f aca="false">A4755*$C$8/$C$7</f>
        <v>0</v>
      </c>
    </row>
    <row r="4756" customFormat="false" ht="15" hidden="false" customHeight="false" outlineLevel="0" collapsed="false">
      <c r="A4756" s="11" t="n">
        <v>0</v>
      </c>
      <c r="F4756" s="13" t="n">
        <v>42934.0833333218</v>
      </c>
      <c r="G4756" s="0" t="n">
        <f aca="false">MONTH(F4756)</f>
        <v>7</v>
      </c>
      <c r="H4756" s="0" t="n">
        <f aca="false">DAY(F4756)</f>
        <v>18</v>
      </c>
      <c r="I4756" s="0" t="n">
        <f aca="false">HOUR(F4756)</f>
        <v>1</v>
      </c>
      <c r="J4756" s="0" t="n">
        <f aca="false">A4756*$C$8/$C$7</f>
        <v>0</v>
      </c>
    </row>
    <row r="4757" customFormat="false" ht="15" hidden="false" customHeight="false" outlineLevel="0" collapsed="false">
      <c r="A4757" s="11" t="n">
        <v>0</v>
      </c>
      <c r="F4757" s="13" t="n">
        <v>42934.1249999885</v>
      </c>
      <c r="G4757" s="0" t="n">
        <f aca="false">MONTH(F4757)</f>
        <v>7</v>
      </c>
      <c r="H4757" s="0" t="n">
        <f aca="false">DAY(F4757)</f>
        <v>18</v>
      </c>
      <c r="I4757" s="0" t="n">
        <f aca="false">HOUR(F4757)</f>
        <v>2</v>
      </c>
      <c r="J4757" s="0" t="n">
        <f aca="false">A4757*$C$8/$C$7</f>
        <v>0</v>
      </c>
    </row>
    <row r="4758" customFormat="false" ht="15" hidden="false" customHeight="false" outlineLevel="0" collapsed="false">
      <c r="A4758" s="11" t="n">
        <v>1.119</v>
      </c>
      <c r="F4758" s="13" t="n">
        <v>42934.1666666551</v>
      </c>
      <c r="G4758" s="0" t="n">
        <f aca="false">MONTH(F4758)</f>
        <v>7</v>
      </c>
      <c r="H4758" s="0" t="n">
        <f aca="false">DAY(F4758)</f>
        <v>18</v>
      </c>
      <c r="I4758" s="0" t="n">
        <f aca="false">HOUR(F4758)</f>
        <v>3</v>
      </c>
      <c r="J4758" s="0" t="n">
        <f aca="false">A4758*$C$8/$C$7</f>
        <v>0.891055035134223</v>
      </c>
    </row>
    <row r="4759" customFormat="false" ht="15" hidden="false" customHeight="false" outlineLevel="0" collapsed="false">
      <c r="A4759" s="11" t="n">
        <v>1.2158</v>
      </c>
      <c r="F4759" s="13" t="n">
        <v>42934.2083333218</v>
      </c>
      <c r="G4759" s="0" t="n">
        <f aca="false">MONTH(F4759)</f>
        <v>7</v>
      </c>
      <c r="H4759" s="0" t="n">
        <f aca="false">DAY(F4759)</f>
        <v>18</v>
      </c>
      <c r="I4759" s="0" t="n">
        <f aca="false">HOUR(F4759)</f>
        <v>4</v>
      </c>
      <c r="J4759" s="0" t="n">
        <f aca="false">A4759*$C$8/$C$7</f>
        <v>0.968136471596237</v>
      </c>
    </row>
    <row r="4760" customFormat="false" ht="15" hidden="false" customHeight="false" outlineLevel="0" collapsed="false">
      <c r="A4760" s="11" t="n">
        <v>4.1778</v>
      </c>
      <c r="F4760" s="13" t="n">
        <v>42934.2499999885</v>
      </c>
      <c r="G4760" s="0" t="n">
        <f aca="false">MONTH(F4760)</f>
        <v>7</v>
      </c>
      <c r="H4760" s="0" t="n">
        <f aca="false">DAY(F4760)</f>
        <v>18</v>
      </c>
      <c r="I4760" s="0" t="n">
        <f aca="false">HOUR(F4760)</f>
        <v>5</v>
      </c>
      <c r="J4760" s="0" t="n">
        <f aca="false">A4760*$C$8/$C$7</f>
        <v>3.32676472366734</v>
      </c>
    </row>
    <row r="4761" customFormat="false" ht="15" hidden="false" customHeight="false" outlineLevel="0" collapsed="false">
      <c r="A4761" s="11" t="n">
        <v>8.6524</v>
      </c>
      <c r="F4761" s="13" t="n">
        <v>42934.2916666551</v>
      </c>
      <c r="G4761" s="0" t="n">
        <f aca="false">MONTH(F4761)</f>
        <v>7</v>
      </c>
      <c r="H4761" s="0" t="n">
        <f aca="false">DAY(F4761)</f>
        <v>18</v>
      </c>
      <c r="I4761" s="0" t="n">
        <f aca="false">HOUR(F4761)</f>
        <v>6</v>
      </c>
      <c r="J4761" s="0" t="n">
        <f aca="false">A4761*$C$8/$C$7</f>
        <v>6.88987005004053</v>
      </c>
    </row>
    <row r="4762" customFormat="false" ht="15" hidden="false" customHeight="false" outlineLevel="0" collapsed="false">
      <c r="A4762" s="11" t="n">
        <v>13.265</v>
      </c>
      <c r="F4762" s="13" t="n">
        <v>42934.3333333218</v>
      </c>
      <c r="G4762" s="0" t="n">
        <f aca="false">MONTH(F4762)</f>
        <v>7</v>
      </c>
      <c r="H4762" s="0" t="n">
        <f aca="false">DAY(F4762)</f>
        <v>18</v>
      </c>
      <c r="I4762" s="0" t="n">
        <f aca="false">HOUR(F4762)</f>
        <v>7</v>
      </c>
      <c r="J4762" s="0" t="n">
        <f aca="false">A4762*$C$8/$C$7</f>
        <v>10.562864201122</v>
      </c>
    </row>
    <row r="4763" customFormat="false" ht="15" hidden="false" customHeight="false" outlineLevel="0" collapsed="false">
      <c r="A4763" s="11" t="n">
        <v>17.277</v>
      </c>
      <c r="F4763" s="13" t="n">
        <v>42934.3749999885</v>
      </c>
      <c r="G4763" s="0" t="n">
        <f aca="false">MONTH(F4763)</f>
        <v>7</v>
      </c>
      <c r="H4763" s="0" t="n">
        <f aca="false">DAY(F4763)</f>
        <v>18</v>
      </c>
      <c r="I4763" s="0" t="n">
        <f aca="false">HOUR(F4763)</f>
        <v>8</v>
      </c>
      <c r="J4763" s="0" t="n">
        <f aca="false">A4763*$C$8/$C$7</f>
        <v>13.7576030759732</v>
      </c>
    </row>
    <row r="4764" customFormat="false" ht="15" hidden="false" customHeight="false" outlineLevel="0" collapsed="false">
      <c r="A4764" s="11" t="n">
        <v>20.38</v>
      </c>
      <c r="F4764" s="13" t="n">
        <v>42934.4166666551</v>
      </c>
      <c r="G4764" s="0" t="n">
        <f aca="false">MONTH(F4764)</f>
        <v>7</v>
      </c>
      <c r="H4764" s="0" t="n">
        <f aca="false">DAY(F4764)</f>
        <v>18</v>
      </c>
      <c r="I4764" s="0" t="n">
        <f aca="false">HOUR(F4764)</f>
        <v>9</v>
      </c>
      <c r="J4764" s="0" t="n">
        <f aca="false">A4764*$C$8/$C$7</f>
        <v>16.2285090402462</v>
      </c>
    </row>
    <row r="4765" customFormat="false" ht="15" hidden="false" customHeight="false" outlineLevel="0" collapsed="false">
      <c r="A4765" s="11" t="n">
        <v>22.31</v>
      </c>
      <c r="F4765" s="13" t="n">
        <v>42934.4583333218</v>
      </c>
      <c r="G4765" s="0" t="n">
        <f aca="false">MONTH(F4765)</f>
        <v>7</v>
      </c>
      <c r="H4765" s="0" t="n">
        <f aca="false">DAY(F4765)</f>
        <v>18</v>
      </c>
      <c r="I4765" s="0" t="n">
        <f aca="false">HOUR(F4765)</f>
        <v>10</v>
      </c>
      <c r="J4765" s="0" t="n">
        <f aca="false">A4765*$C$8/$C$7</f>
        <v>17.7653599944991</v>
      </c>
    </row>
    <row r="4766" customFormat="false" ht="15" hidden="false" customHeight="false" outlineLevel="0" collapsed="false">
      <c r="A4766" s="11" t="n">
        <v>23.393</v>
      </c>
      <c r="F4766" s="13" t="n">
        <v>42934.4999999884</v>
      </c>
      <c r="G4766" s="0" t="n">
        <f aca="false">MONTH(F4766)</f>
        <v>7</v>
      </c>
      <c r="H4766" s="0" t="n">
        <f aca="false">DAY(F4766)</f>
        <v>18</v>
      </c>
      <c r="I4766" s="0" t="n">
        <f aca="false">HOUR(F4766)</f>
        <v>11</v>
      </c>
      <c r="J4766" s="0" t="n">
        <f aca="false">A4766*$C$8/$C$7</f>
        <v>18.6277483797095</v>
      </c>
    </row>
    <row r="4767" customFormat="false" ht="15" hidden="false" customHeight="false" outlineLevel="0" collapsed="false">
      <c r="A4767" s="11" t="n">
        <v>23.324</v>
      </c>
      <c r="F4767" s="13" t="n">
        <v>42934.5416666551</v>
      </c>
      <c r="G4767" s="0" t="n">
        <f aca="false">MONTH(F4767)</f>
        <v>7</v>
      </c>
      <c r="H4767" s="0" t="n">
        <f aca="false">DAY(F4767)</f>
        <v>18</v>
      </c>
      <c r="I4767" s="0" t="n">
        <f aca="false">HOUR(F4767)</f>
        <v>12</v>
      </c>
      <c r="J4767" s="0" t="n">
        <f aca="false">A4767*$C$8/$C$7</f>
        <v>18.5728039673553</v>
      </c>
    </row>
    <row r="4768" customFormat="false" ht="15" hidden="false" customHeight="false" outlineLevel="0" collapsed="false">
      <c r="A4768" s="11" t="n">
        <v>21.838</v>
      </c>
      <c r="F4768" s="13" t="n">
        <v>42934.5833333218</v>
      </c>
      <c r="G4768" s="0" t="n">
        <f aca="false">MONTH(F4768)</f>
        <v>7</v>
      </c>
      <c r="H4768" s="0" t="n">
        <f aca="false">DAY(F4768)</f>
        <v>18</v>
      </c>
      <c r="I4768" s="0" t="n">
        <f aca="false">HOUR(F4768)</f>
        <v>13</v>
      </c>
      <c r="J4768" s="0" t="n">
        <f aca="false">A4768*$C$8/$C$7</f>
        <v>17.3895083621637</v>
      </c>
    </row>
    <row r="4769" customFormat="false" ht="15" hidden="false" customHeight="false" outlineLevel="0" collapsed="false">
      <c r="A4769" s="11" t="n">
        <v>17.888</v>
      </c>
      <c r="F4769" s="13" t="n">
        <v>42934.6249999884</v>
      </c>
      <c r="G4769" s="0" t="n">
        <f aca="false">MONTH(F4769)</f>
        <v>7</v>
      </c>
      <c r="H4769" s="0" t="n">
        <f aca="false">DAY(F4769)</f>
        <v>18</v>
      </c>
      <c r="I4769" s="0" t="n">
        <f aca="false">HOUR(F4769)</f>
        <v>14</v>
      </c>
      <c r="J4769" s="0" t="n">
        <f aca="false">A4769*$C$8/$C$7</f>
        <v>14.2441398288481</v>
      </c>
    </row>
    <row r="4770" customFormat="false" ht="15" hidden="false" customHeight="false" outlineLevel="0" collapsed="false">
      <c r="A4770" s="11" t="n">
        <v>12.016</v>
      </c>
      <c r="F4770" s="13" t="n">
        <v>42934.6666666551</v>
      </c>
      <c r="G4770" s="0" t="n">
        <f aca="false">MONTH(F4770)</f>
        <v>7</v>
      </c>
      <c r="H4770" s="0" t="n">
        <f aca="false">DAY(F4770)</f>
        <v>18</v>
      </c>
      <c r="I4770" s="0" t="n">
        <f aca="false">HOUR(F4770)</f>
        <v>15</v>
      </c>
      <c r="J4770" s="0" t="n">
        <f aca="false">A4770*$C$8/$C$7</f>
        <v>9.56829070792925</v>
      </c>
    </row>
    <row r="4771" customFormat="false" ht="15" hidden="false" customHeight="false" outlineLevel="0" collapsed="false">
      <c r="A4771" s="11" t="n">
        <v>7.3044</v>
      </c>
      <c r="F4771" s="13" t="n">
        <v>42934.7083333218</v>
      </c>
      <c r="G4771" s="0" t="n">
        <f aca="false">MONTH(F4771)</f>
        <v>7</v>
      </c>
      <c r="H4771" s="0" t="n">
        <f aca="false">DAY(F4771)</f>
        <v>18</v>
      </c>
      <c r="I4771" s="0" t="n">
        <f aca="false">HOUR(F4771)</f>
        <v>16</v>
      </c>
      <c r="J4771" s="0" t="n">
        <f aca="false">A4771*$C$8/$C$7</f>
        <v>5.81646326955712</v>
      </c>
    </row>
    <row r="4772" customFormat="false" ht="15" hidden="false" customHeight="false" outlineLevel="0" collapsed="false">
      <c r="A4772" s="11" t="n">
        <v>4.0273</v>
      </c>
      <c r="F4772" s="13" t="n">
        <v>42934.7499999884</v>
      </c>
      <c r="G4772" s="0" t="n">
        <f aca="false">MONTH(F4772)</f>
        <v>7</v>
      </c>
      <c r="H4772" s="0" t="n">
        <f aca="false">DAY(F4772)</f>
        <v>18</v>
      </c>
      <c r="I4772" s="0" t="n">
        <f aca="false">HOUR(F4772)</f>
        <v>17</v>
      </c>
      <c r="J4772" s="0" t="n">
        <f aca="false">A4772*$C$8/$C$7</f>
        <v>3.20692220106886</v>
      </c>
    </row>
    <row r="4773" customFormat="false" ht="15" hidden="false" customHeight="false" outlineLevel="0" collapsed="false">
      <c r="A4773" s="11" t="n">
        <v>1.5712</v>
      </c>
      <c r="F4773" s="13" t="n">
        <v>42934.7916666551</v>
      </c>
      <c r="G4773" s="0" t="n">
        <f aca="false">MONTH(F4773)</f>
        <v>7</v>
      </c>
      <c r="H4773" s="0" t="n">
        <f aca="false">DAY(F4773)</f>
        <v>18</v>
      </c>
      <c r="I4773" s="0" t="n">
        <f aca="false">HOUR(F4773)</f>
        <v>18</v>
      </c>
      <c r="J4773" s="0" t="n">
        <f aca="false">A4773*$C$8/$C$7</f>
        <v>1.25114001001152</v>
      </c>
    </row>
    <row r="4774" customFormat="false" ht="15" hidden="false" customHeight="false" outlineLevel="0" collapsed="false">
      <c r="A4774" s="11" t="n">
        <v>0.92538</v>
      </c>
      <c r="F4774" s="13" t="n">
        <v>42934.8333333218</v>
      </c>
      <c r="G4774" s="0" t="n">
        <f aca="false">MONTH(F4774)</f>
        <v>7</v>
      </c>
      <c r="H4774" s="0" t="n">
        <f aca="false">DAY(F4774)</f>
        <v>18</v>
      </c>
      <c r="I4774" s="0" t="n">
        <f aca="false">HOUR(F4774)</f>
        <v>19</v>
      </c>
      <c r="J4774" s="0" t="n">
        <f aca="false">A4774*$C$8/$C$7</f>
        <v>0.736876236293572</v>
      </c>
    </row>
    <row r="4775" customFormat="false" ht="15" hidden="false" customHeight="false" outlineLevel="0" collapsed="false">
      <c r="A4775" s="11" t="n">
        <v>0</v>
      </c>
      <c r="F4775" s="13" t="n">
        <v>42934.8749999884</v>
      </c>
      <c r="G4775" s="0" t="n">
        <f aca="false">MONTH(F4775)</f>
        <v>7</v>
      </c>
      <c r="H4775" s="0" t="n">
        <f aca="false">DAY(F4775)</f>
        <v>18</v>
      </c>
      <c r="I4775" s="0" t="n">
        <f aca="false">HOUR(F4775)</f>
        <v>20</v>
      </c>
      <c r="J4775" s="0" t="n">
        <f aca="false">A4775*$C$8/$C$7</f>
        <v>0</v>
      </c>
    </row>
    <row r="4776" customFormat="false" ht="15" hidden="false" customHeight="false" outlineLevel="0" collapsed="false">
      <c r="A4776" s="11" t="n">
        <v>0</v>
      </c>
      <c r="F4776" s="13" t="n">
        <v>42934.9166666551</v>
      </c>
      <c r="G4776" s="0" t="n">
        <f aca="false">MONTH(F4776)</f>
        <v>7</v>
      </c>
      <c r="H4776" s="0" t="n">
        <f aca="false">DAY(F4776)</f>
        <v>18</v>
      </c>
      <c r="I4776" s="0" t="n">
        <f aca="false">HOUR(F4776)</f>
        <v>21</v>
      </c>
      <c r="J4776" s="0" t="n">
        <f aca="false">A4776*$C$8/$C$7</f>
        <v>0</v>
      </c>
    </row>
    <row r="4777" customFormat="false" ht="15" hidden="false" customHeight="false" outlineLevel="0" collapsed="false">
      <c r="A4777" s="11" t="n">
        <v>0</v>
      </c>
      <c r="F4777" s="13" t="n">
        <v>42934.9583333218</v>
      </c>
      <c r="G4777" s="0" t="n">
        <f aca="false">MONTH(F4777)</f>
        <v>7</v>
      </c>
      <c r="H4777" s="0" t="n">
        <f aca="false">DAY(F4777)</f>
        <v>18</v>
      </c>
      <c r="I4777" s="0" t="n">
        <f aca="false">HOUR(F4777)</f>
        <v>22</v>
      </c>
      <c r="J4777" s="0" t="n">
        <f aca="false">A4777*$C$8/$C$7</f>
        <v>0</v>
      </c>
    </row>
    <row r="4778" customFormat="false" ht="15" hidden="false" customHeight="false" outlineLevel="0" collapsed="false">
      <c r="A4778" s="11" t="n">
        <v>0</v>
      </c>
      <c r="F4778" s="13" t="n">
        <v>42934.9999999884</v>
      </c>
      <c r="G4778" s="0" t="n">
        <f aca="false">MONTH(F4778)</f>
        <v>7</v>
      </c>
      <c r="H4778" s="0" t="n">
        <f aca="false">DAY(F4778)</f>
        <v>18</v>
      </c>
      <c r="I4778" s="0" t="n">
        <f aca="false">HOUR(F4778)</f>
        <v>23</v>
      </c>
      <c r="J4778" s="0" t="n">
        <f aca="false">A4778*$C$8/$C$7</f>
        <v>0</v>
      </c>
    </row>
    <row r="4779" customFormat="false" ht="15" hidden="false" customHeight="false" outlineLevel="0" collapsed="false">
      <c r="A4779" s="11" t="n">
        <v>0</v>
      </c>
      <c r="F4779" s="13" t="n">
        <v>42935.0416666551</v>
      </c>
      <c r="G4779" s="0" t="n">
        <f aca="false">MONTH(F4779)</f>
        <v>7</v>
      </c>
      <c r="H4779" s="0" t="n">
        <f aca="false">DAY(F4779)</f>
        <v>19</v>
      </c>
      <c r="I4779" s="0" t="n">
        <f aca="false">HOUR(F4779)</f>
        <v>0</v>
      </c>
      <c r="J4779" s="0" t="n">
        <f aca="false">A4779*$C$8/$C$7</f>
        <v>0</v>
      </c>
    </row>
    <row r="4780" customFormat="false" ht="15" hidden="false" customHeight="false" outlineLevel="0" collapsed="false">
      <c r="A4780" s="11" t="n">
        <v>0</v>
      </c>
      <c r="F4780" s="13" t="n">
        <v>42935.0833333217</v>
      </c>
      <c r="G4780" s="0" t="n">
        <f aca="false">MONTH(F4780)</f>
        <v>7</v>
      </c>
      <c r="H4780" s="0" t="n">
        <f aca="false">DAY(F4780)</f>
        <v>19</v>
      </c>
      <c r="I4780" s="0" t="n">
        <f aca="false">HOUR(F4780)</f>
        <v>1</v>
      </c>
      <c r="J4780" s="0" t="n">
        <f aca="false">A4780*$C$8/$C$7</f>
        <v>0</v>
      </c>
    </row>
    <row r="4781" customFormat="false" ht="15" hidden="false" customHeight="false" outlineLevel="0" collapsed="false">
      <c r="A4781" s="11" t="n">
        <v>0</v>
      </c>
      <c r="F4781" s="13" t="n">
        <v>42935.1249999884</v>
      </c>
      <c r="G4781" s="0" t="n">
        <f aca="false">MONTH(F4781)</f>
        <v>7</v>
      </c>
      <c r="H4781" s="0" t="n">
        <f aca="false">DAY(F4781)</f>
        <v>19</v>
      </c>
      <c r="I4781" s="0" t="n">
        <f aca="false">HOUR(F4781)</f>
        <v>2</v>
      </c>
      <c r="J4781" s="0" t="n">
        <f aca="false">A4781*$C$8/$C$7</f>
        <v>0</v>
      </c>
    </row>
    <row r="4782" customFormat="false" ht="15" hidden="false" customHeight="false" outlineLevel="0" collapsed="false">
      <c r="A4782" s="11" t="n">
        <v>0.97021</v>
      </c>
      <c r="F4782" s="13" t="n">
        <v>42935.1666666551</v>
      </c>
      <c r="G4782" s="0" t="n">
        <f aca="false">MONTH(F4782)</f>
        <v>7</v>
      </c>
      <c r="H4782" s="0" t="n">
        <f aca="false">DAY(F4782)</f>
        <v>19</v>
      </c>
      <c r="I4782" s="0" t="n">
        <f aca="false">HOUR(F4782)</f>
        <v>3</v>
      </c>
      <c r="J4782" s="0" t="n">
        <f aca="false">A4782*$C$8/$C$7</f>
        <v>0.772574178407127</v>
      </c>
    </row>
    <row r="4783" customFormat="false" ht="15" hidden="false" customHeight="false" outlineLevel="0" collapsed="false">
      <c r="A4783" s="11" t="n">
        <v>1.312</v>
      </c>
      <c r="F4783" s="13" t="n">
        <v>42935.2083333217</v>
      </c>
      <c r="G4783" s="0" t="n">
        <f aca="false">MONTH(F4783)</f>
        <v>7</v>
      </c>
      <c r="H4783" s="0" t="n">
        <f aca="false">DAY(F4783)</f>
        <v>19</v>
      </c>
      <c r="I4783" s="0" t="n">
        <f aca="false">HOUR(F4783)</f>
        <v>4</v>
      </c>
      <c r="J4783" s="0" t="n">
        <f aca="false">A4783*$C$8/$C$7</f>
        <v>1.04474013055952</v>
      </c>
    </row>
    <row r="4784" customFormat="false" ht="15" hidden="false" customHeight="false" outlineLevel="0" collapsed="false">
      <c r="A4784" s="11" t="n">
        <v>4.1027</v>
      </c>
      <c r="F4784" s="13" t="n">
        <v>42935.2499999884</v>
      </c>
      <c r="G4784" s="0" t="n">
        <f aca="false">MONTH(F4784)</f>
        <v>7</v>
      </c>
      <c r="H4784" s="0" t="n">
        <f aca="false">DAY(F4784)</f>
        <v>19</v>
      </c>
      <c r="I4784" s="0" t="n">
        <f aca="false">HOUR(F4784)</f>
        <v>5</v>
      </c>
      <c r="J4784" s="0" t="n">
        <f aca="false">A4784*$C$8/$C$7</f>
        <v>3.26696290674279</v>
      </c>
    </row>
    <row r="4785" customFormat="false" ht="15" hidden="false" customHeight="false" outlineLevel="0" collapsed="false">
      <c r="A4785" s="11" t="n">
        <v>8.4028</v>
      </c>
      <c r="F4785" s="13" t="n">
        <v>42935.2916666551</v>
      </c>
      <c r="G4785" s="0" t="n">
        <f aca="false">MONTH(F4785)</f>
        <v>7</v>
      </c>
      <c r="H4785" s="0" t="n">
        <f aca="false">DAY(F4785)</f>
        <v>19</v>
      </c>
      <c r="I4785" s="0" t="n">
        <f aca="false">HOUR(F4785)</f>
        <v>6</v>
      </c>
      <c r="J4785" s="0" t="n">
        <f aca="false">A4785*$C$8/$C$7</f>
        <v>6.69111461056823</v>
      </c>
    </row>
    <row r="4786" customFormat="false" ht="15" hidden="false" customHeight="false" outlineLevel="0" collapsed="false">
      <c r="A4786" s="11" t="n">
        <v>12.858</v>
      </c>
      <c r="F4786" s="13" t="n">
        <v>42935.3333333217</v>
      </c>
      <c r="G4786" s="0" t="n">
        <f aca="false">MONTH(F4786)</f>
        <v>7</v>
      </c>
      <c r="H4786" s="0" t="n">
        <f aca="false">DAY(F4786)</f>
        <v>19</v>
      </c>
      <c r="I4786" s="0" t="n">
        <f aca="false">HOUR(F4786)</f>
        <v>7</v>
      </c>
      <c r="J4786" s="0" t="n">
        <f aca="false">A4786*$C$8/$C$7</f>
        <v>10.2387717978158</v>
      </c>
    </row>
    <row r="4787" customFormat="false" ht="15" hidden="false" customHeight="false" outlineLevel="0" collapsed="false">
      <c r="A4787" s="11" t="n">
        <v>16.729</v>
      </c>
      <c r="F4787" s="13" t="n">
        <v>42935.3749999884</v>
      </c>
      <c r="G4787" s="0" t="n">
        <f aca="false">MONTH(F4787)</f>
        <v>7</v>
      </c>
      <c r="H4787" s="0" t="n">
        <f aca="false">DAY(F4787)</f>
        <v>19</v>
      </c>
      <c r="I4787" s="0" t="n">
        <f aca="false">HOUR(F4787)</f>
        <v>8</v>
      </c>
      <c r="J4787" s="0" t="n">
        <f aca="false">A4787*$C$8/$C$7</f>
        <v>13.3212329604651</v>
      </c>
    </row>
    <row r="4788" customFormat="false" ht="15" hidden="false" customHeight="false" outlineLevel="0" collapsed="false">
      <c r="A4788" s="11" t="n">
        <v>19.979</v>
      </c>
      <c r="F4788" s="13" t="n">
        <v>42935.4166666551</v>
      </c>
      <c r="G4788" s="0" t="n">
        <f aca="false">MONTH(F4788)</f>
        <v>7</v>
      </c>
      <c r="H4788" s="0" t="n">
        <f aca="false">DAY(F4788)</f>
        <v>19</v>
      </c>
      <c r="I4788" s="0" t="n">
        <f aca="false">HOUR(F4788)</f>
        <v>9</v>
      </c>
      <c r="J4788" s="0" t="n">
        <f aca="false">A4788*$C$8/$C$7</f>
        <v>15.9091944119273</v>
      </c>
    </row>
    <row r="4789" customFormat="false" ht="15" hidden="false" customHeight="false" outlineLevel="0" collapsed="false">
      <c r="A4789" s="11" t="n">
        <v>21.834</v>
      </c>
      <c r="F4789" s="13" t="n">
        <v>42935.4583333217</v>
      </c>
      <c r="G4789" s="0" t="n">
        <f aca="false">MONTH(F4789)</f>
        <v>7</v>
      </c>
      <c r="H4789" s="0" t="n">
        <f aca="false">DAY(F4789)</f>
        <v>19</v>
      </c>
      <c r="I4789" s="0" t="n">
        <f aca="false">HOUR(F4789)</f>
        <v>10</v>
      </c>
      <c r="J4789" s="0" t="n">
        <f aca="false">A4789*$C$8/$C$7</f>
        <v>17.3863231788388</v>
      </c>
    </row>
    <row r="4790" customFormat="false" ht="15" hidden="false" customHeight="false" outlineLevel="0" collapsed="false">
      <c r="A4790" s="11" t="n">
        <v>22.638</v>
      </c>
      <c r="F4790" s="13" t="n">
        <v>42935.4999999884</v>
      </c>
      <c r="G4790" s="0" t="n">
        <f aca="false">MONTH(F4790)</f>
        <v>7</v>
      </c>
      <c r="H4790" s="0" t="n">
        <f aca="false">DAY(F4790)</f>
        <v>19</v>
      </c>
      <c r="I4790" s="0" t="n">
        <f aca="false">HOUR(F4790)</f>
        <v>11</v>
      </c>
      <c r="J4790" s="0" t="n">
        <f aca="false">A4790*$C$8/$C$7</f>
        <v>18.026545027139</v>
      </c>
    </row>
    <row r="4791" customFormat="false" ht="15" hidden="false" customHeight="false" outlineLevel="0" collapsed="false">
      <c r="A4791" s="11" t="n">
        <v>22.665</v>
      </c>
      <c r="F4791" s="13" t="n">
        <v>42935.5416666551</v>
      </c>
      <c r="G4791" s="0" t="n">
        <f aca="false">MONTH(F4791)</f>
        <v>7</v>
      </c>
      <c r="H4791" s="0" t="n">
        <f aca="false">DAY(F4791)</f>
        <v>19</v>
      </c>
      <c r="I4791" s="0" t="n">
        <f aca="false">HOUR(F4791)</f>
        <v>12</v>
      </c>
      <c r="J4791" s="0" t="n">
        <f aca="false">A4791*$C$8/$C$7</f>
        <v>18.0480450145819</v>
      </c>
    </row>
    <row r="4792" customFormat="false" ht="15" hidden="false" customHeight="false" outlineLevel="0" collapsed="false">
      <c r="A4792" s="11" t="n">
        <v>21.353</v>
      </c>
      <c r="F4792" s="13" t="n">
        <v>42935.5833333217</v>
      </c>
      <c r="G4792" s="0" t="n">
        <f aca="false">MONTH(F4792)</f>
        <v>7</v>
      </c>
      <c r="H4792" s="0" t="n">
        <f aca="false">DAY(F4792)</f>
        <v>19</v>
      </c>
      <c r="I4792" s="0" t="n">
        <f aca="false">HOUR(F4792)</f>
        <v>13</v>
      </c>
      <c r="J4792" s="0" t="n">
        <f aca="false">A4792*$C$8/$C$7</f>
        <v>17.0033048840224</v>
      </c>
    </row>
    <row r="4793" customFormat="false" ht="15" hidden="false" customHeight="false" outlineLevel="0" collapsed="false">
      <c r="A4793" s="11" t="n">
        <v>17.184</v>
      </c>
      <c r="F4793" s="13" t="n">
        <v>42935.6249999884</v>
      </c>
      <c r="G4793" s="0" t="n">
        <f aca="false">MONTH(F4793)</f>
        <v>7</v>
      </c>
      <c r="H4793" s="0" t="n">
        <f aca="false">DAY(F4793)</f>
        <v>19</v>
      </c>
      <c r="I4793" s="0" t="n">
        <f aca="false">HOUR(F4793)</f>
        <v>14</v>
      </c>
      <c r="J4793" s="0" t="n">
        <f aca="false">A4793*$C$8/$C$7</f>
        <v>13.6835475636698</v>
      </c>
    </row>
    <row r="4794" customFormat="false" ht="15" hidden="false" customHeight="false" outlineLevel="0" collapsed="false">
      <c r="A4794" s="11" t="n">
        <v>11.513</v>
      </c>
      <c r="F4794" s="13" t="n">
        <v>42935.666666655</v>
      </c>
      <c r="G4794" s="0" t="n">
        <f aca="false">MONTH(F4794)</f>
        <v>7</v>
      </c>
      <c r="H4794" s="0" t="n">
        <f aca="false">DAY(F4794)</f>
        <v>19</v>
      </c>
      <c r="I4794" s="0" t="n">
        <f aca="false">HOUR(F4794)</f>
        <v>15</v>
      </c>
      <c r="J4794" s="0" t="n">
        <f aca="false">A4794*$C$8/$C$7</f>
        <v>9.16775390482602</v>
      </c>
    </row>
    <row r="4795" customFormat="false" ht="15" hidden="false" customHeight="false" outlineLevel="0" collapsed="false">
      <c r="A4795" s="11" t="n">
        <v>7.0022</v>
      </c>
      <c r="F4795" s="13" t="n">
        <v>42935.7083333217</v>
      </c>
      <c r="G4795" s="0" t="n">
        <f aca="false">MONTH(F4795)</f>
        <v>7</v>
      </c>
      <c r="H4795" s="0" t="n">
        <f aca="false">DAY(F4795)</f>
        <v>19</v>
      </c>
      <c r="I4795" s="0" t="n">
        <f aca="false">HOUR(F4795)</f>
        <v>16</v>
      </c>
      <c r="J4795" s="0" t="n">
        <f aca="false">A4795*$C$8/$C$7</f>
        <v>5.5758226693627</v>
      </c>
    </row>
    <row r="4796" customFormat="false" ht="15" hidden="false" customHeight="false" outlineLevel="0" collapsed="false">
      <c r="A4796" s="11" t="n">
        <v>3.9053</v>
      </c>
      <c r="F4796" s="13" t="n">
        <v>42935.7499999884</v>
      </c>
      <c r="G4796" s="0" t="n">
        <f aca="false">MONTH(F4796)</f>
        <v>7</v>
      </c>
      <c r="H4796" s="0" t="n">
        <f aca="false">DAY(F4796)</f>
        <v>19</v>
      </c>
      <c r="I4796" s="0" t="n">
        <f aca="false">HOUR(F4796)</f>
        <v>17</v>
      </c>
      <c r="J4796" s="0" t="n">
        <f aca="false">A4796*$C$8/$C$7</f>
        <v>3.10977410966013</v>
      </c>
    </row>
    <row r="4797" customFormat="false" ht="15" hidden="false" customHeight="false" outlineLevel="0" collapsed="false">
      <c r="A4797" s="11" t="n">
        <v>1.5634</v>
      </c>
      <c r="F4797" s="13" t="n">
        <v>42935.791666655</v>
      </c>
      <c r="G4797" s="0" t="n">
        <f aca="false">MONTH(F4797)</f>
        <v>7</v>
      </c>
      <c r="H4797" s="0" t="n">
        <f aca="false">DAY(F4797)</f>
        <v>19</v>
      </c>
      <c r="I4797" s="0" t="n">
        <f aca="false">HOUR(F4797)</f>
        <v>18</v>
      </c>
      <c r="J4797" s="0" t="n">
        <f aca="false">A4797*$C$8/$C$7</f>
        <v>1.24492890252801</v>
      </c>
    </row>
    <row r="4798" customFormat="false" ht="15" hidden="false" customHeight="false" outlineLevel="0" collapsed="false">
      <c r="A4798" s="11" t="n">
        <v>0.84208</v>
      </c>
      <c r="F4798" s="13" t="n">
        <v>42935.8333333217</v>
      </c>
      <c r="G4798" s="0" t="n">
        <f aca="false">MONTH(F4798)</f>
        <v>7</v>
      </c>
      <c r="H4798" s="0" t="n">
        <f aca="false">DAY(F4798)</f>
        <v>19</v>
      </c>
      <c r="I4798" s="0" t="n">
        <f aca="false">HOUR(F4798)</f>
        <v>19</v>
      </c>
      <c r="J4798" s="0" t="n">
        <f aca="false">A4798*$C$8/$C$7</f>
        <v>0.670544793553018</v>
      </c>
    </row>
    <row r="4799" customFormat="false" ht="15" hidden="false" customHeight="false" outlineLevel="0" collapsed="false">
      <c r="A4799" s="11" t="n">
        <v>0</v>
      </c>
      <c r="F4799" s="13" t="n">
        <v>42935.8749999884</v>
      </c>
      <c r="G4799" s="0" t="n">
        <f aca="false">MONTH(F4799)</f>
        <v>7</v>
      </c>
      <c r="H4799" s="0" t="n">
        <f aca="false">DAY(F4799)</f>
        <v>19</v>
      </c>
      <c r="I4799" s="0" t="n">
        <f aca="false">HOUR(F4799)</f>
        <v>20</v>
      </c>
      <c r="J4799" s="0" t="n">
        <f aca="false">A4799*$C$8/$C$7</f>
        <v>0</v>
      </c>
    </row>
    <row r="4800" customFormat="false" ht="15" hidden="false" customHeight="false" outlineLevel="0" collapsed="false">
      <c r="A4800" s="11" t="n">
        <v>0</v>
      </c>
      <c r="F4800" s="13" t="n">
        <v>42935.916666655</v>
      </c>
      <c r="G4800" s="0" t="n">
        <f aca="false">MONTH(F4800)</f>
        <v>7</v>
      </c>
      <c r="H4800" s="0" t="n">
        <f aca="false">DAY(F4800)</f>
        <v>19</v>
      </c>
      <c r="I4800" s="0" t="n">
        <f aca="false">HOUR(F4800)</f>
        <v>21</v>
      </c>
      <c r="J4800" s="0" t="n">
        <f aca="false">A4800*$C$8/$C$7</f>
        <v>0</v>
      </c>
    </row>
    <row r="4801" customFormat="false" ht="15" hidden="false" customHeight="false" outlineLevel="0" collapsed="false">
      <c r="A4801" s="11" t="n">
        <v>0</v>
      </c>
      <c r="F4801" s="13" t="n">
        <v>42935.9583333217</v>
      </c>
      <c r="G4801" s="0" t="n">
        <f aca="false">MONTH(F4801)</f>
        <v>7</v>
      </c>
      <c r="H4801" s="0" t="n">
        <f aca="false">DAY(F4801)</f>
        <v>19</v>
      </c>
      <c r="I4801" s="0" t="n">
        <f aca="false">HOUR(F4801)</f>
        <v>22</v>
      </c>
      <c r="J4801" s="0" t="n">
        <f aca="false">A4801*$C$8/$C$7</f>
        <v>0</v>
      </c>
    </row>
    <row r="4802" customFormat="false" ht="15" hidden="false" customHeight="false" outlineLevel="0" collapsed="false">
      <c r="A4802" s="11" t="n">
        <v>0</v>
      </c>
      <c r="F4802" s="13" t="n">
        <v>42935.9999999884</v>
      </c>
      <c r="G4802" s="0" t="n">
        <f aca="false">MONTH(F4802)</f>
        <v>7</v>
      </c>
      <c r="H4802" s="0" t="n">
        <f aca="false">DAY(F4802)</f>
        <v>19</v>
      </c>
      <c r="I4802" s="0" t="n">
        <f aca="false">HOUR(F4802)</f>
        <v>23</v>
      </c>
      <c r="J4802" s="0" t="n">
        <f aca="false">A4802*$C$8/$C$7</f>
        <v>0</v>
      </c>
    </row>
    <row r="4803" customFormat="false" ht="15" hidden="false" customHeight="false" outlineLevel="0" collapsed="false">
      <c r="A4803" s="11" t="n">
        <v>0</v>
      </c>
      <c r="F4803" s="13" t="n">
        <v>42936.041666655</v>
      </c>
      <c r="G4803" s="0" t="n">
        <f aca="false">MONTH(F4803)</f>
        <v>7</v>
      </c>
      <c r="H4803" s="0" t="n">
        <f aca="false">DAY(F4803)</f>
        <v>20</v>
      </c>
      <c r="I4803" s="0" t="n">
        <f aca="false">HOUR(F4803)</f>
        <v>0</v>
      </c>
      <c r="J4803" s="0" t="n">
        <f aca="false">A4803*$C$8/$C$7</f>
        <v>0</v>
      </c>
    </row>
    <row r="4804" customFormat="false" ht="15" hidden="false" customHeight="false" outlineLevel="0" collapsed="false">
      <c r="A4804" s="11" t="n">
        <v>0</v>
      </c>
      <c r="F4804" s="13" t="n">
        <v>42936.0833333217</v>
      </c>
      <c r="G4804" s="0" t="n">
        <f aca="false">MONTH(F4804)</f>
        <v>7</v>
      </c>
      <c r="H4804" s="0" t="n">
        <f aca="false">DAY(F4804)</f>
        <v>20</v>
      </c>
      <c r="I4804" s="0" t="n">
        <f aca="false">HOUR(F4804)</f>
        <v>1</v>
      </c>
      <c r="J4804" s="0" t="n">
        <f aca="false">A4804*$C$8/$C$7</f>
        <v>0</v>
      </c>
    </row>
    <row r="4805" customFormat="false" ht="15" hidden="false" customHeight="false" outlineLevel="0" collapsed="false">
      <c r="A4805" s="11" t="n">
        <v>0</v>
      </c>
      <c r="F4805" s="13" t="n">
        <v>42936.1249999884</v>
      </c>
      <c r="G4805" s="0" t="n">
        <f aca="false">MONTH(F4805)</f>
        <v>7</v>
      </c>
      <c r="H4805" s="0" t="n">
        <f aca="false">DAY(F4805)</f>
        <v>20</v>
      </c>
      <c r="I4805" s="0" t="n">
        <f aca="false">HOUR(F4805)</f>
        <v>2</v>
      </c>
      <c r="J4805" s="0" t="n">
        <f aca="false">A4805*$C$8/$C$7</f>
        <v>0</v>
      </c>
    </row>
    <row r="4806" customFormat="false" ht="15" hidden="false" customHeight="false" outlineLevel="0" collapsed="false">
      <c r="A4806" s="11" t="n">
        <v>1.1621</v>
      </c>
      <c r="F4806" s="13" t="n">
        <v>42936.166666655</v>
      </c>
      <c r="G4806" s="0" t="n">
        <f aca="false">MONTH(F4806)</f>
        <v>7</v>
      </c>
      <c r="H4806" s="0" t="n">
        <f aca="false">DAY(F4806)</f>
        <v>20</v>
      </c>
      <c r="I4806" s="0" t="n">
        <f aca="false">HOUR(F4806)</f>
        <v>3</v>
      </c>
      <c r="J4806" s="0" t="n">
        <f aca="false">A4806*$C$8/$C$7</f>
        <v>0.925375385459768</v>
      </c>
    </row>
    <row r="4807" customFormat="false" ht="15" hidden="false" customHeight="false" outlineLevel="0" collapsed="false">
      <c r="A4807" s="11" t="n">
        <v>0.76732</v>
      </c>
      <c r="F4807" s="13" t="n">
        <v>42936.2083333217</v>
      </c>
      <c r="G4807" s="0" t="n">
        <f aca="false">MONTH(F4807)</f>
        <v>7</v>
      </c>
      <c r="H4807" s="0" t="n">
        <f aca="false">DAY(F4807)</f>
        <v>20</v>
      </c>
      <c r="I4807" s="0" t="n">
        <f aca="false">HOUR(F4807)</f>
        <v>4</v>
      </c>
      <c r="J4807" s="0" t="n">
        <f aca="false">A4807*$C$8/$C$7</f>
        <v>0.611013717211074</v>
      </c>
    </row>
    <row r="4808" customFormat="false" ht="15" hidden="false" customHeight="false" outlineLevel="0" collapsed="false">
      <c r="A4808" s="11" t="n">
        <v>4.1075</v>
      </c>
      <c r="F4808" s="13" t="n">
        <v>42936.2499999883</v>
      </c>
      <c r="G4808" s="0" t="n">
        <f aca="false">MONTH(F4808)</f>
        <v>7</v>
      </c>
      <c r="H4808" s="0" t="n">
        <f aca="false">DAY(F4808)</f>
        <v>20</v>
      </c>
      <c r="I4808" s="0" t="n">
        <f aca="false">HOUR(F4808)</f>
        <v>5</v>
      </c>
      <c r="J4808" s="0" t="n">
        <f aca="false">A4808*$C$8/$C$7</f>
        <v>3.27078512673264</v>
      </c>
    </row>
    <row r="4809" customFormat="false" ht="15" hidden="false" customHeight="false" outlineLevel="0" collapsed="false">
      <c r="A4809" s="11" t="n">
        <v>9.1351</v>
      </c>
      <c r="F4809" s="13" t="n">
        <v>42936.291666655</v>
      </c>
      <c r="G4809" s="0" t="n">
        <f aca="false">MONTH(F4809)</f>
        <v>7</v>
      </c>
      <c r="H4809" s="0" t="n">
        <f aca="false">DAY(F4809)</f>
        <v>20</v>
      </c>
      <c r="I4809" s="0" t="n">
        <f aca="false">HOUR(F4809)</f>
        <v>6</v>
      </c>
      <c r="J4809" s="0" t="n">
        <f aca="false">A4809*$C$8/$C$7</f>
        <v>7.27424204777001</v>
      </c>
    </row>
    <row r="4810" customFormat="false" ht="15" hidden="false" customHeight="false" outlineLevel="0" collapsed="false">
      <c r="A4810" s="11" t="n">
        <v>14.352</v>
      </c>
      <c r="F4810" s="13" t="n">
        <v>42936.3333333217</v>
      </c>
      <c r="G4810" s="0" t="n">
        <f aca="false">MONTH(F4810)</f>
        <v>7</v>
      </c>
      <c r="H4810" s="0" t="n">
        <f aca="false">DAY(F4810)</f>
        <v>20</v>
      </c>
      <c r="I4810" s="0" t="n">
        <f aca="false">HOUR(F4810)</f>
        <v>7</v>
      </c>
      <c r="J4810" s="0" t="n">
        <f aca="false">A4810*$C$8/$C$7</f>
        <v>11.4284377696572</v>
      </c>
    </row>
    <row r="4811" customFormat="false" ht="15" hidden="false" customHeight="false" outlineLevel="0" collapsed="false">
      <c r="A4811" s="11" t="n">
        <v>17.628</v>
      </c>
      <c r="F4811" s="13" t="n">
        <v>42936.3749999883</v>
      </c>
      <c r="G4811" s="0" t="n">
        <f aca="false">MONTH(F4811)</f>
        <v>7</v>
      </c>
      <c r="H4811" s="0" t="n">
        <f aca="false">DAY(F4811)</f>
        <v>20</v>
      </c>
      <c r="I4811" s="0" t="n">
        <f aca="false">HOUR(F4811)</f>
        <v>8</v>
      </c>
      <c r="J4811" s="0" t="n">
        <f aca="false">A4811*$C$8/$C$7</f>
        <v>14.0371029127311</v>
      </c>
    </row>
    <row r="4812" customFormat="false" ht="15" hidden="false" customHeight="false" outlineLevel="0" collapsed="false">
      <c r="A4812" s="11" t="n">
        <v>16.743</v>
      </c>
      <c r="F4812" s="13" t="n">
        <v>42936.416666655</v>
      </c>
      <c r="G4812" s="0" t="n">
        <f aca="false">MONTH(F4812)</f>
        <v>7</v>
      </c>
      <c r="H4812" s="0" t="n">
        <f aca="false">DAY(F4812)</f>
        <v>20</v>
      </c>
      <c r="I4812" s="0" t="n">
        <f aca="false">HOUR(F4812)</f>
        <v>9</v>
      </c>
      <c r="J4812" s="0" t="n">
        <f aca="false">A4812*$C$8/$C$7</f>
        <v>13.3323811021021</v>
      </c>
    </row>
    <row r="4813" customFormat="false" ht="15" hidden="false" customHeight="false" outlineLevel="0" collapsed="false">
      <c r="A4813" s="11" t="n">
        <v>18.424</v>
      </c>
      <c r="F4813" s="13" t="n">
        <v>42936.4583333217</v>
      </c>
      <c r="G4813" s="0" t="n">
        <f aca="false">MONTH(F4813)</f>
        <v>7</v>
      </c>
      <c r="H4813" s="0" t="n">
        <f aca="false">DAY(F4813)</f>
        <v>20</v>
      </c>
      <c r="I4813" s="0" t="n">
        <f aca="false">HOUR(F4813)</f>
        <v>10</v>
      </c>
      <c r="J4813" s="0" t="n">
        <f aca="false">A4813*$C$8/$C$7</f>
        <v>14.6709543943815</v>
      </c>
    </row>
    <row r="4814" customFormat="false" ht="15" hidden="false" customHeight="false" outlineLevel="0" collapsed="false">
      <c r="A4814" s="11" t="n">
        <v>21.041</v>
      </c>
      <c r="F4814" s="13" t="n">
        <v>42936.4999999883</v>
      </c>
      <c r="G4814" s="0" t="n">
        <f aca="false">MONTH(F4814)</f>
        <v>7</v>
      </c>
      <c r="H4814" s="0" t="n">
        <f aca="false">DAY(F4814)</f>
        <v>20</v>
      </c>
      <c r="I4814" s="0" t="n">
        <f aca="false">HOUR(F4814)</f>
        <v>11</v>
      </c>
      <c r="J4814" s="0" t="n">
        <f aca="false">A4814*$C$8/$C$7</f>
        <v>16.754860584682</v>
      </c>
    </row>
    <row r="4815" customFormat="false" ht="15" hidden="false" customHeight="false" outlineLevel="0" collapsed="false">
      <c r="A4815" s="11" t="n">
        <v>17.493</v>
      </c>
      <c r="F4815" s="13" t="n">
        <v>42936.541666655</v>
      </c>
      <c r="G4815" s="0" t="n">
        <f aca="false">MONTH(F4815)</f>
        <v>7</v>
      </c>
      <c r="H4815" s="0" t="n">
        <f aca="false">DAY(F4815)</f>
        <v>20</v>
      </c>
      <c r="I4815" s="0" t="n">
        <f aca="false">HOUR(F4815)</f>
        <v>12</v>
      </c>
      <c r="J4815" s="0" t="n">
        <f aca="false">A4815*$C$8/$C$7</f>
        <v>13.9296029755165</v>
      </c>
    </row>
    <row r="4816" customFormat="false" ht="15" hidden="false" customHeight="false" outlineLevel="0" collapsed="false">
      <c r="A4816" s="11" t="n">
        <v>15.685</v>
      </c>
      <c r="F4816" s="13" t="n">
        <v>42936.5833333217</v>
      </c>
      <c r="G4816" s="0" t="n">
        <f aca="false">MONTH(F4816)</f>
        <v>7</v>
      </c>
      <c r="H4816" s="0" t="n">
        <f aca="false">DAY(F4816)</f>
        <v>20</v>
      </c>
      <c r="I4816" s="0" t="n">
        <f aca="false">HOUR(F4816)</f>
        <v>13</v>
      </c>
      <c r="J4816" s="0" t="n">
        <f aca="false">A4816*$C$8/$C$7</f>
        <v>12.4899001126723</v>
      </c>
    </row>
    <row r="4817" customFormat="false" ht="15" hidden="false" customHeight="false" outlineLevel="0" collapsed="false">
      <c r="A4817" s="11" t="n">
        <v>9.5667</v>
      </c>
      <c r="F4817" s="13" t="n">
        <v>42936.6249999883</v>
      </c>
      <c r="G4817" s="0" t="n">
        <f aca="false">MONTH(F4817)</f>
        <v>7</v>
      </c>
      <c r="H4817" s="0" t="n">
        <f aca="false">DAY(F4817)</f>
        <v>20</v>
      </c>
      <c r="I4817" s="0" t="n">
        <f aca="false">HOUR(F4817)</f>
        <v>14</v>
      </c>
      <c r="J4817" s="0" t="n">
        <f aca="false">A4817*$C$8/$C$7</f>
        <v>7.6179233285242</v>
      </c>
    </row>
    <row r="4818" customFormat="false" ht="15" hidden="false" customHeight="false" outlineLevel="0" collapsed="false">
      <c r="A4818" s="11" t="n">
        <v>7.0341</v>
      </c>
      <c r="F4818" s="13" t="n">
        <v>42936.666666655</v>
      </c>
      <c r="G4818" s="0" t="n">
        <f aca="false">MONTH(F4818)</f>
        <v>7</v>
      </c>
      <c r="H4818" s="0" t="n">
        <f aca="false">DAY(F4818)</f>
        <v>20</v>
      </c>
      <c r="I4818" s="0" t="n">
        <f aca="false">HOUR(F4818)</f>
        <v>15</v>
      </c>
      <c r="J4818" s="0" t="n">
        <f aca="false">A4818*$C$8/$C$7</f>
        <v>5.60122450637859</v>
      </c>
    </row>
    <row r="4819" customFormat="false" ht="15" hidden="false" customHeight="false" outlineLevel="0" collapsed="false">
      <c r="A4819" s="11" t="n">
        <v>4.4546</v>
      </c>
      <c r="F4819" s="13" t="n">
        <v>42936.7083333217</v>
      </c>
      <c r="G4819" s="0" t="n">
        <f aca="false">MONTH(F4819)</f>
        <v>7</v>
      </c>
      <c r="H4819" s="0" t="n">
        <f aca="false">DAY(F4819)</f>
        <v>20</v>
      </c>
      <c r="I4819" s="0" t="n">
        <f aca="false">HOUR(F4819)</f>
        <v>16</v>
      </c>
      <c r="J4819" s="0" t="n">
        <f aca="false">A4819*$C$8/$C$7</f>
        <v>3.5471794097488</v>
      </c>
    </row>
    <row r="4820" customFormat="false" ht="15" hidden="false" customHeight="false" outlineLevel="0" collapsed="false">
      <c r="A4820" s="11" t="n">
        <v>2.7072</v>
      </c>
      <c r="F4820" s="13" t="n">
        <v>42936.7499999883</v>
      </c>
      <c r="G4820" s="0" t="n">
        <f aca="false">MONTH(F4820)</f>
        <v>7</v>
      </c>
      <c r="H4820" s="0" t="n">
        <f aca="false">DAY(F4820)</f>
        <v>20</v>
      </c>
      <c r="I4820" s="0" t="n">
        <f aca="false">HOUR(F4820)</f>
        <v>17</v>
      </c>
      <c r="J4820" s="0" t="n">
        <f aca="false">A4820*$C$8/$C$7</f>
        <v>2.15573207427647</v>
      </c>
    </row>
    <row r="4821" customFormat="false" ht="15" hidden="false" customHeight="false" outlineLevel="0" collapsed="false">
      <c r="A4821" s="11" t="n">
        <v>0.81865</v>
      </c>
      <c r="F4821" s="13" t="n">
        <v>42936.791666655</v>
      </c>
      <c r="G4821" s="0" t="n">
        <f aca="false">MONTH(F4821)</f>
        <v>7</v>
      </c>
      <c r="H4821" s="0" t="n">
        <f aca="false">DAY(F4821)</f>
        <v>20</v>
      </c>
      <c r="I4821" s="0" t="n">
        <f aca="false">HOUR(F4821)</f>
        <v>18</v>
      </c>
      <c r="J4821" s="0" t="n">
        <f aca="false">A4821*$C$8/$C$7</f>
        <v>0.651887582227553</v>
      </c>
    </row>
    <row r="4822" customFormat="false" ht="15" hidden="false" customHeight="false" outlineLevel="0" collapsed="false">
      <c r="A4822" s="11" t="n">
        <v>0.025268</v>
      </c>
      <c r="F4822" s="13" t="n">
        <v>42936.8333333216</v>
      </c>
      <c r="G4822" s="0" t="n">
        <f aca="false">MONTH(F4822)</f>
        <v>7</v>
      </c>
      <c r="H4822" s="0" t="n">
        <f aca="false">DAY(F4822)</f>
        <v>20</v>
      </c>
      <c r="I4822" s="0" t="n">
        <f aca="false">HOUR(F4822)</f>
        <v>19</v>
      </c>
      <c r="J4822" s="0" t="n">
        <f aca="false">A4822*$C$8/$C$7</f>
        <v>0.0201208030632454</v>
      </c>
    </row>
    <row r="4823" customFormat="false" ht="15" hidden="false" customHeight="false" outlineLevel="0" collapsed="false">
      <c r="A4823" s="11" t="n">
        <v>0</v>
      </c>
      <c r="F4823" s="13" t="n">
        <v>42936.8749999883</v>
      </c>
      <c r="G4823" s="0" t="n">
        <f aca="false">MONTH(F4823)</f>
        <v>7</v>
      </c>
      <c r="H4823" s="0" t="n">
        <f aca="false">DAY(F4823)</f>
        <v>20</v>
      </c>
      <c r="I4823" s="0" t="n">
        <f aca="false">HOUR(F4823)</f>
        <v>20</v>
      </c>
      <c r="J4823" s="0" t="n">
        <f aca="false">A4823*$C$8/$C$7</f>
        <v>0</v>
      </c>
    </row>
    <row r="4824" customFormat="false" ht="15" hidden="false" customHeight="false" outlineLevel="0" collapsed="false">
      <c r="A4824" s="11" t="n">
        <v>0</v>
      </c>
      <c r="F4824" s="13" t="n">
        <v>42936.916666655</v>
      </c>
      <c r="G4824" s="0" t="n">
        <f aca="false">MONTH(F4824)</f>
        <v>7</v>
      </c>
      <c r="H4824" s="0" t="n">
        <f aca="false">DAY(F4824)</f>
        <v>20</v>
      </c>
      <c r="I4824" s="0" t="n">
        <f aca="false">HOUR(F4824)</f>
        <v>21</v>
      </c>
      <c r="J4824" s="0" t="n">
        <f aca="false">A4824*$C$8/$C$7</f>
        <v>0</v>
      </c>
    </row>
    <row r="4825" customFormat="false" ht="15" hidden="false" customHeight="false" outlineLevel="0" collapsed="false">
      <c r="A4825" s="11" t="n">
        <v>0</v>
      </c>
      <c r="F4825" s="13" t="n">
        <v>42936.9583333216</v>
      </c>
      <c r="G4825" s="0" t="n">
        <f aca="false">MONTH(F4825)</f>
        <v>7</v>
      </c>
      <c r="H4825" s="0" t="n">
        <f aca="false">DAY(F4825)</f>
        <v>20</v>
      </c>
      <c r="I4825" s="0" t="n">
        <f aca="false">HOUR(F4825)</f>
        <v>22</v>
      </c>
      <c r="J4825" s="0" t="n">
        <f aca="false">A4825*$C$8/$C$7</f>
        <v>0</v>
      </c>
    </row>
    <row r="4826" customFormat="false" ht="15" hidden="false" customHeight="false" outlineLevel="0" collapsed="false">
      <c r="A4826" s="11" t="n">
        <v>0</v>
      </c>
      <c r="F4826" s="13" t="n">
        <v>42936.9999999883</v>
      </c>
      <c r="G4826" s="0" t="n">
        <f aca="false">MONTH(F4826)</f>
        <v>7</v>
      </c>
      <c r="H4826" s="0" t="n">
        <f aca="false">DAY(F4826)</f>
        <v>20</v>
      </c>
      <c r="I4826" s="0" t="n">
        <f aca="false">HOUR(F4826)</f>
        <v>23</v>
      </c>
      <c r="J4826" s="0" t="n">
        <f aca="false">A4826*$C$8/$C$7</f>
        <v>0</v>
      </c>
    </row>
    <row r="4827" customFormat="false" ht="15" hidden="false" customHeight="false" outlineLevel="0" collapsed="false">
      <c r="A4827" s="11" t="n">
        <v>0</v>
      </c>
      <c r="F4827" s="13" t="n">
        <v>42937.041666655</v>
      </c>
      <c r="G4827" s="0" t="n">
        <f aca="false">MONTH(F4827)</f>
        <v>7</v>
      </c>
      <c r="H4827" s="0" t="n">
        <f aca="false">DAY(F4827)</f>
        <v>21</v>
      </c>
      <c r="I4827" s="0" t="n">
        <f aca="false">HOUR(F4827)</f>
        <v>0</v>
      </c>
      <c r="J4827" s="0" t="n">
        <f aca="false">A4827*$C$8/$C$7</f>
        <v>0</v>
      </c>
    </row>
    <row r="4828" customFormat="false" ht="15" hidden="false" customHeight="false" outlineLevel="0" collapsed="false">
      <c r="A4828" s="11" t="n">
        <v>0</v>
      </c>
      <c r="F4828" s="13" t="n">
        <v>42937.0833333216</v>
      </c>
      <c r="G4828" s="0" t="n">
        <f aca="false">MONTH(F4828)</f>
        <v>7</v>
      </c>
      <c r="H4828" s="0" t="n">
        <f aca="false">DAY(F4828)</f>
        <v>21</v>
      </c>
      <c r="I4828" s="0" t="n">
        <f aca="false">HOUR(F4828)</f>
        <v>1</v>
      </c>
      <c r="J4828" s="0" t="n">
        <f aca="false">A4828*$C$8/$C$7</f>
        <v>0</v>
      </c>
    </row>
    <row r="4829" customFormat="false" ht="15" hidden="false" customHeight="false" outlineLevel="0" collapsed="false">
      <c r="A4829" s="11" t="n">
        <v>0</v>
      </c>
      <c r="F4829" s="13" t="n">
        <v>42937.1249999883</v>
      </c>
      <c r="G4829" s="0" t="n">
        <f aca="false">MONTH(F4829)</f>
        <v>7</v>
      </c>
      <c r="H4829" s="0" t="n">
        <f aca="false">DAY(F4829)</f>
        <v>21</v>
      </c>
      <c r="I4829" s="0" t="n">
        <f aca="false">HOUR(F4829)</f>
        <v>2</v>
      </c>
      <c r="J4829" s="0" t="n">
        <f aca="false">A4829*$C$8/$C$7</f>
        <v>0</v>
      </c>
    </row>
    <row r="4830" customFormat="false" ht="15" hidden="false" customHeight="false" outlineLevel="0" collapsed="false">
      <c r="A4830" s="11" t="n">
        <v>0.7726</v>
      </c>
      <c r="F4830" s="13" t="n">
        <v>42937.166666655</v>
      </c>
      <c r="G4830" s="0" t="n">
        <f aca="false">MONTH(F4830)</f>
        <v>7</v>
      </c>
      <c r="H4830" s="0" t="n">
        <f aca="false">DAY(F4830)</f>
        <v>21</v>
      </c>
      <c r="I4830" s="0" t="n">
        <f aca="false">HOUR(F4830)</f>
        <v>3</v>
      </c>
      <c r="J4830" s="0" t="n">
        <f aca="false">A4830*$C$8/$C$7</f>
        <v>0.615218159199911</v>
      </c>
    </row>
    <row r="4831" customFormat="false" ht="15" hidden="false" customHeight="false" outlineLevel="0" collapsed="false">
      <c r="A4831" s="11" t="n">
        <v>1.271</v>
      </c>
      <c r="F4831" s="13" t="n">
        <v>42937.2083333216</v>
      </c>
      <c r="G4831" s="0" t="n">
        <f aca="false">MONTH(F4831)</f>
        <v>7</v>
      </c>
      <c r="H4831" s="0" t="n">
        <f aca="false">DAY(F4831)</f>
        <v>21</v>
      </c>
      <c r="I4831" s="0" t="n">
        <f aca="false">HOUR(F4831)</f>
        <v>4</v>
      </c>
      <c r="J4831" s="0" t="n">
        <f aca="false">A4831*$C$8/$C$7</f>
        <v>1.01209200147953</v>
      </c>
    </row>
    <row r="4832" customFormat="false" ht="15" hidden="false" customHeight="false" outlineLevel="0" collapsed="false">
      <c r="A4832" s="11" t="n">
        <v>3.9039</v>
      </c>
      <c r="F4832" s="13" t="n">
        <v>42937.2499999883</v>
      </c>
      <c r="G4832" s="0" t="n">
        <f aca="false">MONTH(F4832)</f>
        <v>7</v>
      </c>
      <c r="H4832" s="0" t="n">
        <f aca="false">DAY(F4832)</f>
        <v>21</v>
      </c>
      <c r="I4832" s="0" t="n">
        <f aca="false">HOUR(F4832)</f>
        <v>5</v>
      </c>
      <c r="J4832" s="0" t="n">
        <f aca="false">A4832*$C$8/$C$7</f>
        <v>3.10865929549642</v>
      </c>
    </row>
    <row r="4833" customFormat="false" ht="15" hidden="false" customHeight="false" outlineLevel="0" collapsed="false">
      <c r="A4833" s="11" t="n">
        <v>7.9176</v>
      </c>
      <c r="F4833" s="13" t="n">
        <v>42937.2916666549</v>
      </c>
      <c r="G4833" s="0" t="n">
        <f aca="false">MONTH(F4833)</f>
        <v>7</v>
      </c>
      <c r="H4833" s="0" t="n">
        <f aca="false">DAY(F4833)</f>
        <v>21</v>
      </c>
      <c r="I4833" s="0" t="n">
        <f aca="false">HOUR(F4833)</f>
        <v>6</v>
      </c>
      <c r="J4833" s="0" t="n">
        <f aca="false">A4833*$C$8/$C$7</f>
        <v>6.3047518732607</v>
      </c>
    </row>
    <row r="4834" customFormat="false" ht="15" hidden="false" customHeight="false" outlineLevel="0" collapsed="false">
      <c r="A4834" s="11" t="n">
        <v>12.012</v>
      </c>
      <c r="F4834" s="13" t="n">
        <v>42937.3333333216</v>
      </c>
      <c r="G4834" s="0" t="n">
        <f aca="false">MONTH(F4834)</f>
        <v>7</v>
      </c>
      <c r="H4834" s="0" t="n">
        <f aca="false">DAY(F4834)</f>
        <v>21</v>
      </c>
      <c r="I4834" s="0" t="n">
        <f aca="false">HOUR(F4834)</f>
        <v>7</v>
      </c>
      <c r="J4834" s="0" t="n">
        <f aca="false">A4834*$C$8/$C$7</f>
        <v>9.56510552460437</v>
      </c>
    </row>
    <row r="4835" customFormat="false" ht="15" hidden="false" customHeight="false" outlineLevel="0" collapsed="false">
      <c r="A4835" s="11" t="n">
        <v>15.716</v>
      </c>
      <c r="F4835" s="13" t="n">
        <v>42937.3749999883</v>
      </c>
      <c r="G4835" s="0" t="n">
        <f aca="false">MONTH(F4835)</f>
        <v>7</v>
      </c>
      <c r="H4835" s="0" t="n">
        <f aca="false">DAY(F4835)</f>
        <v>21</v>
      </c>
      <c r="I4835" s="0" t="n">
        <f aca="false">HOUR(F4835)</f>
        <v>8</v>
      </c>
      <c r="J4835" s="0" t="n">
        <f aca="false">A4835*$C$8/$C$7</f>
        <v>12.5145852834401</v>
      </c>
    </row>
    <row r="4836" customFormat="false" ht="15" hidden="false" customHeight="false" outlineLevel="0" collapsed="false">
      <c r="A4836" s="11" t="n">
        <v>18.562</v>
      </c>
      <c r="F4836" s="13" t="n">
        <v>42937.4166666549</v>
      </c>
      <c r="G4836" s="0" t="n">
        <f aca="false">MONTH(F4836)</f>
        <v>7</v>
      </c>
      <c r="H4836" s="0" t="n">
        <f aca="false">DAY(F4836)</f>
        <v>21</v>
      </c>
      <c r="I4836" s="0" t="n">
        <f aca="false">HOUR(F4836)</f>
        <v>9</v>
      </c>
      <c r="J4836" s="0" t="n">
        <f aca="false">A4836*$C$8/$C$7</f>
        <v>14.7808432190898</v>
      </c>
    </row>
    <row r="4837" customFormat="false" ht="15" hidden="false" customHeight="false" outlineLevel="0" collapsed="false">
      <c r="A4837" s="11" t="n">
        <v>20.431</v>
      </c>
      <c r="F4837" s="13" t="n">
        <v>42937.4583333216</v>
      </c>
      <c r="G4837" s="0" t="n">
        <f aca="false">MONTH(F4837)</f>
        <v>7</v>
      </c>
      <c r="H4837" s="0" t="n">
        <f aca="false">DAY(F4837)</f>
        <v>21</v>
      </c>
      <c r="I4837" s="0" t="n">
        <f aca="false">HOUR(F4837)</f>
        <v>10</v>
      </c>
      <c r="J4837" s="0" t="n">
        <f aca="false">A4837*$C$8/$C$7</f>
        <v>16.2691201276384</v>
      </c>
    </row>
    <row r="4838" customFormat="false" ht="15" hidden="false" customHeight="false" outlineLevel="0" collapsed="false">
      <c r="A4838" s="11" t="n">
        <v>21.294</v>
      </c>
      <c r="F4838" s="13" t="n">
        <v>42937.4999999883</v>
      </c>
      <c r="G4838" s="0" t="n">
        <f aca="false">MONTH(F4838)</f>
        <v>7</v>
      </c>
      <c r="H4838" s="0" t="n">
        <f aca="false">DAY(F4838)</f>
        <v>21</v>
      </c>
      <c r="I4838" s="0" t="n">
        <f aca="false">HOUR(F4838)</f>
        <v>11</v>
      </c>
      <c r="J4838" s="0" t="n">
        <f aca="false">A4838*$C$8/$C$7</f>
        <v>16.9563234299805</v>
      </c>
    </row>
    <row r="4839" customFormat="false" ht="15" hidden="false" customHeight="false" outlineLevel="0" collapsed="false">
      <c r="A4839" s="11" t="n">
        <v>21.095</v>
      </c>
      <c r="F4839" s="13" t="n">
        <v>42937.5416666549</v>
      </c>
      <c r="G4839" s="0" t="n">
        <f aca="false">MONTH(F4839)</f>
        <v>7</v>
      </c>
      <c r="H4839" s="0" t="n">
        <f aca="false">DAY(F4839)</f>
        <v>21</v>
      </c>
      <c r="I4839" s="0" t="n">
        <f aca="false">HOUR(F4839)</f>
        <v>12</v>
      </c>
      <c r="J4839" s="0" t="n">
        <f aca="false">A4839*$C$8/$C$7</f>
        <v>16.7978605595679</v>
      </c>
    </row>
    <row r="4840" customFormat="false" ht="15" hidden="false" customHeight="false" outlineLevel="0" collapsed="false">
      <c r="A4840" s="11" t="n">
        <v>19.811</v>
      </c>
      <c r="F4840" s="13" t="n">
        <v>42937.5833333216</v>
      </c>
      <c r="G4840" s="0" t="n">
        <f aca="false">MONTH(F4840)</f>
        <v>7</v>
      </c>
      <c r="H4840" s="0" t="n">
        <f aca="false">DAY(F4840)</f>
        <v>21</v>
      </c>
      <c r="I4840" s="0" t="n">
        <f aca="false">HOUR(F4840)</f>
        <v>13</v>
      </c>
      <c r="J4840" s="0" t="n">
        <f aca="false">A4840*$C$8/$C$7</f>
        <v>15.7754167122825</v>
      </c>
    </row>
    <row r="4841" customFormat="false" ht="15" hidden="false" customHeight="false" outlineLevel="0" collapsed="false">
      <c r="A4841" s="11" t="n">
        <v>16.086</v>
      </c>
      <c r="F4841" s="13" t="n">
        <v>42937.6249999883</v>
      </c>
      <c r="G4841" s="0" t="n">
        <f aca="false">MONTH(F4841)</f>
        <v>7</v>
      </c>
      <c r="H4841" s="0" t="n">
        <f aca="false">DAY(F4841)</f>
        <v>21</v>
      </c>
      <c r="I4841" s="0" t="n">
        <f aca="false">HOUR(F4841)</f>
        <v>14</v>
      </c>
      <c r="J4841" s="0" t="n">
        <f aca="false">A4841*$C$8/$C$7</f>
        <v>12.8092147409912</v>
      </c>
    </row>
    <row r="4842" customFormat="false" ht="15" hidden="false" customHeight="false" outlineLevel="0" collapsed="false">
      <c r="A4842" s="11" t="n">
        <v>10.787</v>
      </c>
      <c r="F4842" s="13" t="n">
        <v>42937.6666666549</v>
      </c>
      <c r="G4842" s="0" t="n">
        <f aca="false">MONTH(F4842)</f>
        <v>7</v>
      </c>
      <c r="H4842" s="0" t="n">
        <f aca="false">DAY(F4842)</f>
        <v>21</v>
      </c>
      <c r="I4842" s="0" t="n">
        <f aca="false">HOUR(F4842)</f>
        <v>15</v>
      </c>
      <c r="J4842" s="0" t="n">
        <f aca="false">A4842*$C$8/$C$7</f>
        <v>8.58964313136092</v>
      </c>
    </row>
    <row r="4843" customFormat="false" ht="15" hidden="false" customHeight="false" outlineLevel="0" collapsed="false">
      <c r="A4843" s="11" t="n">
        <v>6.3889</v>
      </c>
      <c r="F4843" s="13" t="n">
        <v>42937.7083333216</v>
      </c>
      <c r="G4843" s="0" t="n">
        <f aca="false">MONTH(F4843)</f>
        <v>7</v>
      </c>
      <c r="H4843" s="0" t="n">
        <f aca="false">DAY(F4843)</f>
        <v>21</v>
      </c>
      <c r="I4843" s="0" t="n">
        <f aca="false">HOUR(F4843)</f>
        <v>16</v>
      </c>
      <c r="J4843" s="0" t="n">
        <f aca="false">A4843*$C$8/$C$7</f>
        <v>5.087454436076</v>
      </c>
    </row>
    <row r="4844" customFormat="false" ht="15" hidden="false" customHeight="false" outlineLevel="0" collapsed="false">
      <c r="A4844" s="11" t="n">
        <v>3.6917</v>
      </c>
      <c r="F4844" s="13" t="n">
        <v>42937.7499999883</v>
      </c>
      <c r="G4844" s="0" t="n">
        <f aca="false">MONTH(F4844)</f>
        <v>7</v>
      </c>
      <c r="H4844" s="0" t="n">
        <f aca="false">DAY(F4844)</f>
        <v>21</v>
      </c>
      <c r="I4844" s="0" t="n">
        <f aca="false">HOUR(F4844)</f>
        <v>17</v>
      </c>
      <c r="J4844" s="0" t="n">
        <f aca="false">A4844*$C$8/$C$7</f>
        <v>2.93968532011172</v>
      </c>
    </row>
    <row r="4845" customFormat="false" ht="15" hidden="false" customHeight="false" outlineLevel="0" collapsed="false">
      <c r="A4845" s="11" t="n">
        <v>1.4989</v>
      </c>
      <c r="F4845" s="13" t="n">
        <v>42937.7916666549</v>
      </c>
      <c r="G4845" s="0" t="n">
        <f aca="false">MONTH(F4845)</f>
        <v>7</v>
      </c>
      <c r="H4845" s="0" t="n">
        <f aca="false">DAY(F4845)</f>
        <v>21</v>
      </c>
      <c r="I4845" s="0" t="n">
        <f aca="false">HOUR(F4845)</f>
        <v>18</v>
      </c>
      <c r="J4845" s="0" t="n">
        <f aca="false">A4845*$C$8/$C$7</f>
        <v>1.19356782141438</v>
      </c>
    </row>
    <row r="4846" customFormat="false" ht="15" hidden="false" customHeight="false" outlineLevel="0" collapsed="false">
      <c r="A4846" s="11" t="n">
        <v>0.59423</v>
      </c>
      <c r="F4846" s="13" t="n">
        <v>42937.8333333216</v>
      </c>
      <c r="G4846" s="0" t="n">
        <f aca="false">MONTH(F4846)</f>
        <v>7</v>
      </c>
      <c r="H4846" s="0" t="n">
        <f aca="false">DAY(F4846)</f>
        <v>21</v>
      </c>
      <c r="I4846" s="0" t="n">
        <f aca="false">HOUR(F4846)</f>
        <v>19</v>
      </c>
      <c r="J4846" s="0" t="n">
        <f aca="false">A4846*$C$8/$C$7</f>
        <v>0.473182871785353</v>
      </c>
    </row>
    <row r="4847" customFormat="false" ht="15" hidden="false" customHeight="false" outlineLevel="0" collapsed="false">
      <c r="A4847" s="11" t="n">
        <v>0</v>
      </c>
      <c r="F4847" s="13" t="n">
        <v>42937.8749999882</v>
      </c>
      <c r="G4847" s="0" t="n">
        <f aca="false">MONTH(F4847)</f>
        <v>7</v>
      </c>
      <c r="H4847" s="0" t="n">
        <f aca="false">DAY(F4847)</f>
        <v>21</v>
      </c>
      <c r="I4847" s="0" t="n">
        <f aca="false">HOUR(F4847)</f>
        <v>20</v>
      </c>
      <c r="J4847" s="0" t="n">
        <f aca="false">A4847*$C$8/$C$7</f>
        <v>0</v>
      </c>
    </row>
    <row r="4848" customFormat="false" ht="15" hidden="false" customHeight="false" outlineLevel="0" collapsed="false">
      <c r="A4848" s="11" t="n">
        <v>0</v>
      </c>
      <c r="F4848" s="13" t="n">
        <v>42937.9166666549</v>
      </c>
      <c r="G4848" s="0" t="n">
        <f aca="false">MONTH(F4848)</f>
        <v>7</v>
      </c>
      <c r="H4848" s="0" t="n">
        <f aca="false">DAY(F4848)</f>
        <v>21</v>
      </c>
      <c r="I4848" s="0" t="n">
        <f aca="false">HOUR(F4848)</f>
        <v>21</v>
      </c>
      <c r="J4848" s="0" t="n">
        <f aca="false">A4848*$C$8/$C$7</f>
        <v>0</v>
      </c>
    </row>
    <row r="4849" customFormat="false" ht="15" hidden="false" customHeight="false" outlineLevel="0" collapsed="false">
      <c r="A4849" s="11" t="n">
        <v>0</v>
      </c>
      <c r="F4849" s="13" t="n">
        <v>42937.9583333216</v>
      </c>
      <c r="G4849" s="0" t="n">
        <f aca="false">MONTH(F4849)</f>
        <v>7</v>
      </c>
      <c r="H4849" s="0" t="n">
        <f aca="false">DAY(F4849)</f>
        <v>21</v>
      </c>
      <c r="I4849" s="0" t="n">
        <f aca="false">HOUR(F4849)</f>
        <v>22</v>
      </c>
      <c r="J4849" s="0" t="n">
        <f aca="false">A4849*$C$8/$C$7</f>
        <v>0</v>
      </c>
    </row>
    <row r="4850" customFormat="false" ht="15" hidden="false" customHeight="false" outlineLevel="0" collapsed="false">
      <c r="A4850" s="11" t="n">
        <v>0</v>
      </c>
      <c r="F4850" s="13" t="n">
        <v>42937.9999999882</v>
      </c>
      <c r="G4850" s="0" t="n">
        <f aca="false">MONTH(F4850)</f>
        <v>7</v>
      </c>
      <c r="H4850" s="0" t="n">
        <f aca="false">DAY(F4850)</f>
        <v>21</v>
      </c>
      <c r="I4850" s="0" t="n">
        <f aca="false">HOUR(F4850)</f>
        <v>23</v>
      </c>
      <c r="J4850" s="0" t="n">
        <f aca="false">A4850*$C$8/$C$7</f>
        <v>0</v>
      </c>
    </row>
    <row r="4851" customFormat="false" ht="15" hidden="false" customHeight="false" outlineLevel="0" collapsed="false">
      <c r="A4851" s="11" t="n">
        <v>0</v>
      </c>
      <c r="F4851" s="13" t="n">
        <v>42938.0416666549</v>
      </c>
      <c r="G4851" s="0" t="n">
        <f aca="false">MONTH(F4851)</f>
        <v>7</v>
      </c>
      <c r="H4851" s="0" t="n">
        <f aca="false">DAY(F4851)</f>
        <v>22</v>
      </c>
      <c r="I4851" s="0" t="n">
        <f aca="false">HOUR(F4851)</f>
        <v>0</v>
      </c>
      <c r="J4851" s="0" t="n">
        <f aca="false">A4851*$C$8/$C$7</f>
        <v>0</v>
      </c>
    </row>
    <row r="4852" customFormat="false" ht="15" hidden="false" customHeight="false" outlineLevel="0" collapsed="false">
      <c r="A4852" s="11" t="n">
        <v>0</v>
      </c>
      <c r="F4852" s="13" t="n">
        <v>42938.0833333216</v>
      </c>
      <c r="G4852" s="0" t="n">
        <f aca="false">MONTH(F4852)</f>
        <v>7</v>
      </c>
      <c r="H4852" s="0" t="n">
        <f aca="false">DAY(F4852)</f>
        <v>22</v>
      </c>
      <c r="I4852" s="0" t="n">
        <f aca="false">HOUR(F4852)</f>
        <v>1</v>
      </c>
      <c r="J4852" s="0" t="n">
        <f aca="false">A4852*$C$8/$C$7</f>
        <v>0</v>
      </c>
    </row>
    <row r="4853" customFormat="false" ht="15" hidden="false" customHeight="false" outlineLevel="0" collapsed="false">
      <c r="A4853" s="11" t="n">
        <v>0</v>
      </c>
      <c r="F4853" s="13" t="n">
        <v>42938.1249999882</v>
      </c>
      <c r="G4853" s="0" t="n">
        <f aca="false">MONTH(F4853)</f>
        <v>7</v>
      </c>
      <c r="H4853" s="0" t="n">
        <f aca="false">DAY(F4853)</f>
        <v>22</v>
      </c>
      <c r="I4853" s="0" t="n">
        <f aca="false">HOUR(F4853)</f>
        <v>2</v>
      </c>
      <c r="J4853" s="0" t="n">
        <f aca="false">A4853*$C$8/$C$7</f>
        <v>0</v>
      </c>
    </row>
    <row r="4854" customFormat="false" ht="15" hidden="false" customHeight="false" outlineLevel="0" collapsed="false">
      <c r="A4854" s="11" t="n">
        <v>0.52735</v>
      </c>
      <c r="F4854" s="13" t="n">
        <v>42938.1666666549</v>
      </c>
      <c r="G4854" s="0" t="n">
        <f aca="false">MONTH(F4854)</f>
        <v>7</v>
      </c>
      <c r="H4854" s="0" t="n">
        <f aca="false">DAY(F4854)</f>
        <v>22</v>
      </c>
      <c r="I4854" s="0" t="n">
        <f aca="false">HOUR(F4854)</f>
        <v>3</v>
      </c>
      <c r="J4854" s="0" t="n">
        <f aca="false">A4854*$C$8/$C$7</f>
        <v>0.419926606593416</v>
      </c>
    </row>
    <row r="4855" customFormat="false" ht="15" hidden="false" customHeight="false" outlineLevel="0" collapsed="false">
      <c r="A4855" s="11" t="n">
        <v>1.487</v>
      </c>
      <c r="F4855" s="13" t="n">
        <v>42938.2083333216</v>
      </c>
      <c r="G4855" s="0" t="n">
        <f aca="false">MONTH(F4855)</f>
        <v>7</v>
      </c>
      <c r="H4855" s="0" t="n">
        <f aca="false">DAY(F4855)</f>
        <v>22</v>
      </c>
      <c r="I4855" s="0" t="n">
        <f aca="false">HOUR(F4855)</f>
        <v>4</v>
      </c>
      <c r="J4855" s="0" t="n">
        <f aca="false">A4855*$C$8/$C$7</f>
        <v>1.18409190102287</v>
      </c>
    </row>
    <row r="4856" customFormat="false" ht="15" hidden="false" customHeight="false" outlineLevel="0" collapsed="false">
      <c r="A4856" s="11" t="n">
        <v>3.8179</v>
      </c>
      <c r="F4856" s="13" t="n">
        <v>42938.2499999882</v>
      </c>
      <c r="G4856" s="0" t="n">
        <f aca="false">MONTH(F4856)</f>
        <v>7</v>
      </c>
      <c r="H4856" s="0" t="n">
        <f aca="false">DAY(F4856)</f>
        <v>22</v>
      </c>
      <c r="I4856" s="0" t="n">
        <f aca="false">HOUR(F4856)</f>
        <v>5</v>
      </c>
      <c r="J4856" s="0" t="n">
        <f aca="false">A4856*$C$8/$C$7</f>
        <v>3.04017785401157</v>
      </c>
    </row>
    <row r="4857" customFormat="false" ht="15" hidden="false" customHeight="false" outlineLevel="0" collapsed="false">
      <c r="A4857" s="11" t="n">
        <v>7.6423</v>
      </c>
      <c r="F4857" s="13" t="n">
        <v>42938.2916666549</v>
      </c>
      <c r="G4857" s="0" t="n">
        <f aca="false">MONTH(F4857)</f>
        <v>7</v>
      </c>
      <c r="H4857" s="0" t="n">
        <f aca="false">DAY(F4857)</f>
        <v>22</v>
      </c>
      <c r="I4857" s="0" t="n">
        <f aca="false">HOUR(F4857)</f>
        <v>6</v>
      </c>
      <c r="J4857" s="0" t="n">
        <f aca="false">A4857*$C$8/$C$7</f>
        <v>6.08553163092607</v>
      </c>
    </row>
    <row r="4858" customFormat="false" ht="15" hidden="false" customHeight="false" outlineLevel="0" collapsed="false">
      <c r="A4858" s="11" t="n">
        <v>10.974</v>
      </c>
      <c r="F4858" s="13" t="n">
        <v>42938.3333333216</v>
      </c>
      <c r="G4858" s="0" t="n">
        <f aca="false">MONTH(F4858)</f>
        <v>7</v>
      </c>
      <c r="H4858" s="0" t="n">
        <f aca="false">DAY(F4858)</f>
        <v>22</v>
      </c>
      <c r="I4858" s="0" t="n">
        <f aca="false">HOUR(F4858)</f>
        <v>7</v>
      </c>
      <c r="J4858" s="0" t="n">
        <f aca="false">A4858*$C$8/$C$7</f>
        <v>8.7385504517989</v>
      </c>
    </row>
    <row r="4859" customFormat="false" ht="15" hidden="false" customHeight="false" outlineLevel="0" collapsed="false">
      <c r="A4859" s="11" t="n">
        <v>15.854</v>
      </c>
      <c r="F4859" s="13" t="n">
        <v>42938.3749999882</v>
      </c>
      <c r="G4859" s="0" t="n">
        <f aca="false">MONTH(F4859)</f>
        <v>7</v>
      </c>
      <c r="H4859" s="0" t="n">
        <f aca="false">DAY(F4859)</f>
        <v>22</v>
      </c>
      <c r="I4859" s="0" t="n">
        <f aca="false">HOUR(F4859)</f>
        <v>8</v>
      </c>
      <c r="J4859" s="0" t="n">
        <f aca="false">A4859*$C$8/$C$7</f>
        <v>12.6244741081483</v>
      </c>
    </row>
    <row r="4860" customFormat="false" ht="15" hidden="false" customHeight="false" outlineLevel="0" collapsed="false">
      <c r="A4860" s="11" t="n">
        <v>18.603</v>
      </c>
      <c r="F4860" s="13" t="n">
        <v>42938.4166666549</v>
      </c>
      <c r="G4860" s="0" t="n">
        <f aca="false">MONTH(F4860)</f>
        <v>7</v>
      </c>
      <c r="H4860" s="0" t="n">
        <f aca="false">DAY(F4860)</f>
        <v>22</v>
      </c>
      <c r="I4860" s="0" t="n">
        <f aca="false">HOUR(F4860)</f>
        <v>9</v>
      </c>
      <c r="J4860" s="0" t="n">
        <f aca="false">A4860*$C$8/$C$7</f>
        <v>14.8134913481698</v>
      </c>
    </row>
    <row r="4861" customFormat="false" ht="15" hidden="false" customHeight="false" outlineLevel="0" collapsed="false">
      <c r="A4861" s="11" t="n">
        <v>20.195</v>
      </c>
      <c r="F4861" s="13" t="n">
        <v>42938.4583333215</v>
      </c>
      <c r="G4861" s="0" t="n">
        <f aca="false">MONTH(F4861)</f>
        <v>7</v>
      </c>
      <c r="H4861" s="0" t="n">
        <f aca="false">DAY(F4861)</f>
        <v>22</v>
      </c>
      <c r="I4861" s="0" t="n">
        <f aca="false">HOUR(F4861)</f>
        <v>10</v>
      </c>
      <c r="J4861" s="0" t="n">
        <f aca="false">A4861*$C$8/$C$7</f>
        <v>16.0811943114706</v>
      </c>
    </row>
    <row r="4862" customFormat="false" ht="15" hidden="false" customHeight="false" outlineLevel="0" collapsed="false">
      <c r="A4862" s="11" t="n">
        <v>19.989</v>
      </c>
      <c r="F4862" s="13" t="n">
        <v>42938.4999999882</v>
      </c>
      <c r="G4862" s="0" t="n">
        <f aca="false">MONTH(F4862)</f>
        <v>7</v>
      </c>
      <c r="H4862" s="0" t="n">
        <f aca="false">DAY(F4862)</f>
        <v>22</v>
      </c>
      <c r="I4862" s="0" t="n">
        <f aca="false">HOUR(F4862)</f>
        <v>11</v>
      </c>
      <c r="J4862" s="0" t="n">
        <f aca="false">A4862*$C$8/$C$7</f>
        <v>15.9171573702395</v>
      </c>
    </row>
    <row r="4863" customFormat="false" ht="15" hidden="false" customHeight="false" outlineLevel="0" collapsed="false">
      <c r="A4863" s="11" t="n">
        <v>19.108</v>
      </c>
      <c r="F4863" s="13" t="n">
        <v>42938.5416666549</v>
      </c>
      <c r="G4863" s="0" t="n">
        <f aca="false">MONTH(F4863)</f>
        <v>7</v>
      </c>
      <c r="H4863" s="0" t="n">
        <f aca="false">DAY(F4863)</f>
        <v>22</v>
      </c>
      <c r="I4863" s="0" t="n">
        <f aca="false">HOUR(F4863)</f>
        <v>12</v>
      </c>
      <c r="J4863" s="0" t="n">
        <f aca="false">A4863*$C$8/$C$7</f>
        <v>15.2156207429354</v>
      </c>
    </row>
    <row r="4864" customFormat="false" ht="15" hidden="false" customHeight="false" outlineLevel="0" collapsed="false">
      <c r="A4864" s="11" t="n">
        <v>17.091</v>
      </c>
      <c r="F4864" s="13" t="n">
        <v>42938.5833333215</v>
      </c>
      <c r="G4864" s="0" t="n">
        <f aca="false">MONTH(F4864)</f>
        <v>7</v>
      </c>
      <c r="H4864" s="0" t="n">
        <f aca="false">DAY(F4864)</f>
        <v>22</v>
      </c>
      <c r="I4864" s="0" t="n">
        <f aca="false">HOUR(F4864)</f>
        <v>13</v>
      </c>
      <c r="J4864" s="0" t="n">
        <f aca="false">A4864*$C$8/$C$7</f>
        <v>13.6094920513664</v>
      </c>
    </row>
    <row r="4865" customFormat="false" ht="15" hidden="false" customHeight="false" outlineLevel="0" collapsed="false">
      <c r="A4865" s="11" t="n">
        <v>11.446</v>
      </c>
      <c r="F4865" s="13" t="n">
        <v>42938.6249999882</v>
      </c>
      <c r="G4865" s="0" t="n">
        <f aca="false">MONTH(F4865)</f>
        <v>7</v>
      </c>
      <c r="H4865" s="0" t="n">
        <f aca="false">DAY(F4865)</f>
        <v>22</v>
      </c>
      <c r="I4865" s="0" t="n">
        <f aca="false">HOUR(F4865)</f>
        <v>14</v>
      </c>
      <c r="J4865" s="0" t="n">
        <f aca="false">A4865*$C$8/$C$7</f>
        <v>9.11440208413433</v>
      </c>
    </row>
    <row r="4866" customFormat="false" ht="15" hidden="false" customHeight="false" outlineLevel="0" collapsed="false">
      <c r="A4866" s="11" t="n">
        <v>8.0451</v>
      </c>
      <c r="F4866" s="13" t="n">
        <v>42938.6666666549</v>
      </c>
      <c r="G4866" s="0" t="n">
        <f aca="false">MONTH(F4866)</f>
        <v>7</v>
      </c>
      <c r="H4866" s="0" t="n">
        <f aca="false">DAY(F4866)</f>
        <v>22</v>
      </c>
      <c r="I4866" s="0" t="n">
        <f aca="false">HOUR(F4866)</f>
        <v>15</v>
      </c>
      <c r="J4866" s="0" t="n">
        <f aca="false">A4866*$C$8/$C$7</f>
        <v>6.40627959174114</v>
      </c>
    </row>
    <row r="4867" customFormat="false" ht="15" hidden="false" customHeight="false" outlineLevel="0" collapsed="false">
      <c r="A4867" s="11" t="n">
        <v>4.7243</v>
      </c>
      <c r="F4867" s="13" t="n">
        <v>42938.7083333215</v>
      </c>
      <c r="G4867" s="0" t="n">
        <f aca="false">MONTH(F4867)</f>
        <v>7</v>
      </c>
      <c r="H4867" s="0" t="n">
        <f aca="false">DAY(F4867)</f>
        <v>22</v>
      </c>
      <c r="I4867" s="0" t="n">
        <f aca="false">HOUR(F4867)</f>
        <v>16</v>
      </c>
      <c r="J4867" s="0" t="n">
        <f aca="false">A4867*$C$8/$C$7</f>
        <v>3.76194039542861</v>
      </c>
    </row>
    <row r="4868" customFormat="false" ht="15" hidden="false" customHeight="false" outlineLevel="0" collapsed="false">
      <c r="A4868" s="11" t="n">
        <v>2.4773</v>
      </c>
      <c r="F4868" s="13" t="n">
        <v>42938.7499999882</v>
      </c>
      <c r="G4868" s="0" t="n">
        <f aca="false">MONTH(F4868)</f>
        <v>7</v>
      </c>
      <c r="H4868" s="0" t="n">
        <f aca="false">DAY(F4868)</f>
        <v>22</v>
      </c>
      <c r="I4868" s="0" t="n">
        <f aca="false">HOUR(F4868)</f>
        <v>17</v>
      </c>
      <c r="J4868" s="0" t="n">
        <f aca="false">A4868*$C$8/$C$7</f>
        <v>1.97266366267919</v>
      </c>
    </row>
    <row r="4869" customFormat="false" ht="15" hidden="false" customHeight="false" outlineLevel="0" collapsed="false">
      <c r="A4869" s="11" t="n">
        <v>0.25694</v>
      </c>
      <c r="F4869" s="13" t="n">
        <v>42938.7916666549</v>
      </c>
      <c r="G4869" s="0" t="n">
        <f aca="false">MONTH(F4869)</f>
        <v>7</v>
      </c>
      <c r="H4869" s="0" t="n">
        <f aca="false">DAY(F4869)</f>
        <v>22</v>
      </c>
      <c r="I4869" s="0" t="n">
        <f aca="false">HOUR(F4869)</f>
        <v>18</v>
      </c>
      <c r="J4869" s="0" t="n">
        <f aca="false">A4869*$C$8/$C$7</f>
        <v>0.204600250873447</v>
      </c>
    </row>
    <row r="4870" customFormat="false" ht="15" hidden="false" customHeight="false" outlineLevel="0" collapsed="false">
      <c r="A4870" s="11" t="n">
        <v>6.8203E-005</v>
      </c>
      <c r="F4870" s="13" t="n">
        <v>42938.8333333215</v>
      </c>
      <c r="G4870" s="0" t="n">
        <f aca="false">MONTH(F4870)</f>
        <v>7</v>
      </c>
      <c r="H4870" s="0" t="n">
        <f aca="false">DAY(F4870)</f>
        <v>22</v>
      </c>
      <c r="I4870" s="0" t="n">
        <f aca="false">HOUR(F4870)</f>
        <v>19</v>
      </c>
      <c r="J4870" s="0" t="n">
        <f aca="false">A4870*$C$8/$C$7</f>
        <v>5.43097645766393E-005</v>
      </c>
    </row>
    <row r="4871" customFormat="false" ht="15" hidden="false" customHeight="false" outlineLevel="0" collapsed="false">
      <c r="A4871" s="11" t="n">
        <v>0</v>
      </c>
      <c r="F4871" s="13" t="n">
        <v>42938.8749999882</v>
      </c>
      <c r="G4871" s="0" t="n">
        <f aca="false">MONTH(F4871)</f>
        <v>7</v>
      </c>
      <c r="H4871" s="0" t="n">
        <f aca="false">DAY(F4871)</f>
        <v>22</v>
      </c>
      <c r="I4871" s="0" t="n">
        <f aca="false">HOUR(F4871)</f>
        <v>20</v>
      </c>
      <c r="J4871" s="0" t="n">
        <f aca="false">A4871*$C$8/$C$7</f>
        <v>0</v>
      </c>
    </row>
    <row r="4872" customFormat="false" ht="15" hidden="false" customHeight="false" outlineLevel="0" collapsed="false">
      <c r="A4872" s="11" t="n">
        <v>0</v>
      </c>
      <c r="F4872" s="13" t="n">
        <v>42938.9166666549</v>
      </c>
      <c r="G4872" s="0" t="n">
        <f aca="false">MONTH(F4872)</f>
        <v>7</v>
      </c>
      <c r="H4872" s="0" t="n">
        <f aca="false">DAY(F4872)</f>
        <v>22</v>
      </c>
      <c r="I4872" s="0" t="n">
        <f aca="false">HOUR(F4872)</f>
        <v>21</v>
      </c>
      <c r="J4872" s="0" t="n">
        <f aca="false">A4872*$C$8/$C$7</f>
        <v>0</v>
      </c>
    </row>
    <row r="4873" customFormat="false" ht="15" hidden="false" customHeight="false" outlineLevel="0" collapsed="false">
      <c r="A4873" s="11" t="n">
        <v>0</v>
      </c>
      <c r="F4873" s="13" t="n">
        <v>42938.9583333215</v>
      </c>
      <c r="G4873" s="0" t="n">
        <f aca="false">MONTH(F4873)</f>
        <v>7</v>
      </c>
      <c r="H4873" s="0" t="n">
        <f aca="false">DAY(F4873)</f>
        <v>22</v>
      </c>
      <c r="I4873" s="0" t="n">
        <f aca="false">HOUR(F4873)</f>
        <v>22</v>
      </c>
      <c r="J4873" s="0" t="n">
        <f aca="false">A4873*$C$8/$C$7</f>
        <v>0</v>
      </c>
    </row>
    <row r="4874" customFormat="false" ht="15" hidden="false" customHeight="false" outlineLevel="0" collapsed="false">
      <c r="A4874" s="11" t="n">
        <v>0</v>
      </c>
      <c r="F4874" s="13" t="n">
        <v>42938.9999999882</v>
      </c>
      <c r="G4874" s="0" t="n">
        <f aca="false">MONTH(F4874)</f>
        <v>7</v>
      </c>
      <c r="H4874" s="0" t="n">
        <f aca="false">DAY(F4874)</f>
        <v>22</v>
      </c>
      <c r="I4874" s="0" t="n">
        <f aca="false">HOUR(F4874)</f>
        <v>23</v>
      </c>
      <c r="J4874" s="0" t="n">
        <f aca="false">A4874*$C$8/$C$7</f>
        <v>0</v>
      </c>
    </row>
    <row r="4875" customFormat="false" ht="15" hidden="false" customHeight="false" outlineLevel="0" collapsed="false">
      <c r="A4875" s="11" t="n">
        <v>0</v>
      </c>
      <c r="F4875" s="13" t="n">
        <v>42939.0416666548</v>
      </c>
      <c r="G4875" s="0" t="n">
        <f aca="false">MONTH(F4875)</f>
        <v>7</v>
      </c>
      <c r="H4875" s="0" t="n">
        <f aca="false">DAY(F4875)</f>
        <v>23</v>
      </c>
      <c r="I4875" s="0" t="n">
        <f aca="false">HOUR(F4875)</f>
        <v>0</v>
      </c>
      <c r="J4875" s="0" t="n">
        <f aca="false">A4875*$C$8/$C$7</f>
        <v>0</v>
      </c>
    </row>
    <row r="4876" customFormat="false" ht="15" hidden="false" customHeight="false" outlineLevel="0" collapsed="false">
      <c r="A4876" s="11" t="n">
        <v>0</v>
      </c>
      <c r="F4876" s="13" t="n">
        <v>42939.0833333215</v>
      </c>
      <c r="G4876" s="0" t="n">
        <f aca="false">MONTH(F4876)</f>
        <v>7</v>
      </c>
      <c r="H4876" s="0" t="n">
        <f aca="false">DAY(F4876)</f>
        <v>23</v>
      </c>
      <c r="I4876" s="0" t="n">
        <f aca="false">HOUR(F4876)</f>
        <v>1</v>
      </c>
      <c r="J4876" s="0" t="n">
        <f aca="false">A4876*$C$8/$C$7</f>
        <v>0</v>
      </c>
    </row>
    <row r="4877" customFormat="false" ht="15" hidden="false" customHeight="false" outlineLevel="0" collapsed="false">
      <c r="A4877" s="11" t="n">
        <v>0</v>
      </c>
      <c r="F4877" s="13" t="n">
        <v>42939.1249999882</v>
      </c>
      <c r="G4877" s="0" t="n">
        <f aca="false">MONTH(F4877)</f>
        <v>7</v>
      </c>
      <c r="H4877" s="0" t="n">
        <f aca="false">DAY(F4877)</f>
        <v>23</v>
      </c>
      <c r="I4877" s="0" t="n">
        <f aca="false">HOUR(F4877)</f>
        <v>2</v>
      </c>
      <c r="J4877" s="0" t="n">
        <f aca="false">A4877*$C$8/$C$7</f>
        <v>0</v>
      </c>
    </row>
    <row r="4878" customFormat="false" ht="15" hidden="false" customHeight="false" outlineLevel="0" collapsed="false">
      <c r="A4878" s="11" t="n">
        <v>0.1784</v>
      </c>
      <c r="F4878" s="13" t="n">
        <v>42939.1666666548</v>
      </c>
      <c r="G4878" s="0" t="n">
        <f aca="false">MONTH(F4878)</f>
        <v>7</v>
      </c>
      <c r="H4878" s="0" t="n">
        <f aca="false">DAY(F4878)</f>
        <v>23</v>
      </c>
      <c r="I4878" s="0" t="n">
        <f aca="false">HOUR(F4878)</f>
        <v>3</v>
      </c>
      <c r="J4878" s="0" t="n">
        <f aca="false">A4878*$C$8/$C$7</f>
        <v>0.142059176289495</v>
      </c>
    </row>
    <row r="4879" customFormat="false" ht="15" hidden="false" customHeight="false" outlineLevel="0" collapsed="false">
      <c r="A4879" s="11" t="n">
        <v>1.5157</v>
      </c>
      <c r="F4879" s="13" t="n">
        <v>42939.2083333215</v>
      </c>
      <c r="G4879" s="0" t="n">
        <f aca="false">MONTH(F4879)</f>
        <v>7</v>
      </c>
      <c r="H4879" s="0" t="n">
        <f aca="false">DAY(F4879)</f>
        <v>23</v>
      </c>
      <c r="I4879" s="0" t="n">
        <f aca="false">HOUR(F4879)</f>
        <v>4</v>
      </c>
      <c r="J4879" s="0" t="n">
        <f aca="false">A4879*$C$8/$C$7</f>
        <v>1.20694559137886</v>
      </c>
    </row>
    <row r="4880" customFormat="false" ht="15" hidden="false" customHeight="false" outlineLevel="0" collapsed="false">
      <c r="A4880" s="11" t="n">
        <v>1.5547</v>
      </c>
      <c r="F4880" s="13" t="n">
        <v>42939.2499999882</v>
      </c>
      <c r="G4880" s="0" t="n">
        <f aca="false">MONTH(F4880)</f>
        <v>7</v>
      </c>
      <c r="H4880" s="0" t="n">
        <f aca="false">DAY(F4880)</f>
        <v>23</v>
      </c>
      <c r="I4880" s="0" t="n">
        <f aca="false">HOUR(F4880)</f>
        <v>5</v>
      </c>
      <c r="J4880" s="0" t="n">
        <f aca="false">A4880*$C$8/$C$7</f>
        <v>1.2380011287964</v>
      </c>
    </row>
    <row r="4881" customFormat="false" ht="15" hidden="false" customHeight="false" outlineLevel="0" collapsed="false">
      <c r="A4881" s="11" t="n">
        <v>2.3388</v>
      </c>
      <c r="F4881" s="13" t="n">
        <v>42939.2916666548</v>
      </c>
      <c r="G4881" s="0" t="n">
        <f aca="false">MONTH(F4881)</f>
        <v>7</v>
      </c>
      <c r="H4881" s="0" t="n">
        <f aca="false">DAY(F4881)</f>
        <v>23</v>
      </c>
      <c r="I4881" s="0" t="n">
        <f aca="false">HOUR(F4881)</f>
        <v>6</v>
      </c>
      <c r="J4881" s="0" t="n">
        <f aca="false">A4881*$C$8/$C$7</f>
        <v>1.86237669005534</v>
      </c>
    </row>
    <row r="4882" customFormat="false" ht="15" hidden="false" customHeight="false" outlineLevel="0" collapsed="false">
      <c r="A4882" s="11" t="n">
        <v>5.0793</v>
      </c>
      <c r="F4882" s="13" t="n">
        <v>42939.3333333215</v>
      </c>
      <c r="G4882" s="0" t="n">
        <f aca="false">MONTH(F4882)</f>
        <v>7</v>
      </c>
      <c r="H4882" s="0" t="n">
        <f aca="false">DAY(F4882)</f>
        <v>23</v>
      </c>
      <c r="I4882" s="0" t="n">
        <f aca="false">HOUR(F4882)</f>
        <v>7</v>
      </c>
      <c r="J4882" s="0" t="n">
        <f aca="false">A4882*$C$8/$C$7</f>
        <v>4.0446254155114</v>
      </c>
    </row>
    <row r="4883" customFormat="false" ht="15" hidden="false" customHeight="false" outlineLevel="0" collapsed="false">
      <c r="A4883" s="11" t="n">
        <v>4.4829</v>
      </c>
      <c r="F4883" s="13" t="n">
        <v>42939.3749999882</v>
      </c>
      <c r="G4883" s="0" t="n">
        <f aca="false">MONTH(F4883)</f>
        <v>7</v>
      </c>
      <c r="H4883" s="0" t="n">
        <f aca="false">DAY(F4883)</f>
        <v>23</v>
      </c>
      <c r="I4883" s="0" t="n">
        <f aca="false">HOUR(F4883)</f>
        <v>8</v>
      </c>
      <c r="J4883" s="0" t="n">
        <f aca="false">A4883*$C$8/$C$7</f>
        <v>3.5697145817723</v>
      </c>
    </row>
    <row r="4884" customFormat="false" ht="15" hidden="false" customHeight="false" outlineLevel="0" collapsed="false">
      <c r="A4884" s="11" t="n">
        <v>5.6862</v>
      </c>
      <c r="F4884" s="13" t="n">
        <v>42939.4166666548</v>
      </c>
      <c r="G4884" s="0" t="n">
        <f aca="false">MONTH(F4884)</f>
        <v>7</v>
      </c>
      <c r="H4884" s="0" t="n">
        <f aca="false">DAY(F4884)</f>
        <v>23</v>
      </c>
      <c r="I4884" s="0" t="n">
        <f aca="false">HOUR(F4884)</f>
        <v>9</v>
      </c>
      <c r="J4884" s="0" t="n">
        <f aca="false">A4884*$C$8/$C$7</f>
        <v>4.5278973554783</v>
      </c>
    </row>
    <row r="4885" customFormat="false" ht="15" hidden="false" customHeight="false" outlineLevel="0" collapsed="false">
      <c r="A4885" s="11" t="n">
        <v>3.0946</v>
      </c>
      <c r="F4885" s="13" t="n">
        <v>42939.4583333215</v>
      </c>
      <c r="G4885" s="0" t="n">
        <f aca="false">MONTH(F4885)</f>
        <v>7</v>
      </c>
      <c r="H4885" s="0" t="n">
        <f aca="false">DAY(F4885)</f>
        <v>23</v>
      </c>
      <c r="I4885" s="0" t="n">
        <f aca="false">HOUR(F4885)</f>
        <v>10</v>
      </c>
      <c r="J4885" s="0" t="n">
        <f aca="false">A4885*$C$8/$C$7</f>
        <v>2.46421707929077</v>
      </c>
    </row>
    <row r="4886" customFormat="false" ht="15" hidden="false" customHeight="false" outlineLevel="0" collapsed="false">
      <c r="A4886" s="11" t="n">
        <v>5.3388</v>
      </c>
      <c r="F4886" s="13" t="n">
        <v>42939.4999999882</v>
      </c>
      <c r="G4886" s="0" t="n">
        <f aca="false">MONTH(F4886)</f>
        <v>7</v>
      </c>
      <c r="H4886" s="0" t="n">
        <f aca="false">DAY(F4886)</f>
        <v>23</v>
      </c>
      <c r="I4886" s="0" t="n">
        <f aca="false">HOUR(F4886)</f>
        <v>11</v>
      </c>
      <c r="J4886" s="0" t="n">
        <f aca="false">A4886*$C$8/$C$7</f>
        <v>4.25126418371277</v>
      </c>
    </row>
    <row r="4887" customFormat="false" ht="15" hidden="false" customHeight="false" outlineLevel="0" collapsed="false">
      <c r="A4887" s="11" t="n">
        <v>8.2337</v>
      </c>
      <c r="F4887" s="13" t="n">
        <v>42939.5416666548</v>
      </c>
      <c r="G4887" s="0" t="n">
        <f aca="false">MONTH(F4887)</f>
        <v>7</v>
      </c>
      <c r="H4887" s="0" t="n">
        <f aca="false">DAY(F4887)</f>
        <v>23</v>
      </c>
      <c r="I4887" s="0" t="n">
        <f aca="false">HOUR(F4887)</f>
        <v>12</v>
      </c>
      <c r="J4887" s="0" t="n">
        <f aca="false">A4887*$C$8/$C$7</f>
        <v>6.55646098550908</v>
      </c>
    </row>
    <row r="4888" customFormat="false" ht="15" hidden="false" customHeight="false" outlineLevel="0" collapsed="false">
      <c r="A4888" s="11" t="n">
        <v>7.4801</v>
      </c>
      <c r="F4888" s="13" t="n">
        <v>42939.5833333215</v>
      </c>
      <c r="G4888" s="0" t="n">
        <f aca="false">MONTH(F4888)</f>
        <v>7</v>
      </c>
      <c r="H4888" s="0" t="n">
        <f aca="false">DAY(F4888)</f>
        <v>23</v>
      </c>
      <c r="I4888" s="0" t="n">
        <f aca="false">HOUR(F4888)</f>
        <v>13</v>
      </c>
      <c r="J4888" s="0" t="n">
        <f aca="false">A4888*$C$8/$C$7</f>
        <v>5.95637244710233</v>
      </c>
    </row>
    <row r="4889" customFormat="false" ht="15" hidden="false" customHeight="false" outlineLevel="0" collapsed="false">
      <c r="A4889" s="11" t="n">
        <v>9.7178</v>
      </c>
      <c r="F4889" s="13" t="n">
        <v>42939.6249999881</v>
      </c>
      <c r="G4889" s="0" t="n">
        <f aca="false">MONTH(F4889)</f>
        <v>7</v>
      </c>
      <c r="H4889" s="0" t="n">
        <f aca="false">DAY(F4889)</f>
        <v>23</v>
      </c>
      <c r="I4889" s="0" t="n">
        <f aca="false">HOUR(F4889)</f>
        <v>14</v>
      </c>
      <c r="J4889" s="0" t="n">
        <f aca="false">A4889*$C$8/$C$7</f>
        <v>7.73824362862141</v>
      </c>
    </row>
    <row r="4890" customFormat="false" ht="15" hidden="false" customHeight="false" outlineLevel="0" collapsed="false">
      <c r="A4890" s="11" t="n">
        <v>10.285</v>
      </c>
      <c r="F4890" s="13" t="n">
        <v>42939.6666666548</v>
      </c>
      <c r="G4890" s="0" t="n">
        <f aca="false">MONTH(F4890)</f>
        <v>7</v>
      </c>
      <c r="H4890" s="0" t="n">
        <f aca="false">DAY(F4890)</f>
        <v>23</v>
      </c>
      <c r="I4890" s="0" t="n">
        <f aca="false">HOUR(F4890)</f>
        <v>15</v>
      </c>
      <c r="J4890" s="0" t="n">
        <f aca="false">A4890*$C$8/$C$7</f>
        <v>8.18990262408891</v>
      </c>
    </row>
    <row r="4891" customFormat="false" ht="15" hidden="false" customHeight="false" outlineLevel="0" collapsed="false">
      <c r="A4891" s="11" t="n">
        <v>5.8769</v>
      </c>
      <c r="F4891" s="13" t="n">
        <v>42939.7083333215</v>
      </c>
      <c r="G4891" s="0" t="n">
        <f aca="false">MONTH(F4891)</f>
        <v>7</v>
      </c>
      <c r="H4891" s="0" t="n">
        <f aca="false">DAY(F4891)</f>
        <v>23</v>
      </c>
      <c r="I4891" s="0" t="n">
        <f aca="false">HOUR(F4891)</f>
        <v>16</v>
      </c>
      <c r="J4891" s="0" t="n">
        <f aca="false">A4891*$C$8/$C$7</f>
        <v>4.67975097049179</v>
      </c>
    </row>
    <row r="4892" customFormat="false" ht="15" hidden="false" customHeight="false" outlineLevel="0" collapsed="false">
      <c r="A4892" s="11" t="n">
        <v>3.2859</v>
      </c>
      <c r="F4892" s="13" t="n">
        <v>42939.7499999881</v>
      </c>
      <c r="G4892" s="0" t="n">
        <f aca="false">MONTH(F4892)</f>
        <v>7</v>
      </c>
      <c r="H4892" s="0" t="n">
        <f aca="false">DAY(F4892)</f>
        <v>23</v>
      </c>
      <c r="I4892" s="0" t="n">
        <f aca="false">HOUR(F4892)</f>
        <v>17</v>
      </c>
      <c r="J4892" s="0" t="n">
        <f aca="false">A4892*$C$8/$C$7</f>
        <v>2.61654847180299</v>
      </c>
    </row>
    <row r="4893" customFormat="false" ht="15" hidden="false" customHeight="false" outlineLevel="0" collapsed="false">
      <c r="A4893" s="11" t="n">
        <v>1.5137</v>
      </c>
      <c r="F4893" s="13" t="n">
        <v>42939.7916666548</v>
      </c>
      <c r="G4893" s="0" t="n">
        <f aca="false">MONTH(F4893)</f>
        <v>7</v>
      </c>
      <c r="H4893" s="0" t="n">
        <f aca="false">DAY(F4893)</f>
        <v>23</v>
      </c>
      <c r="I4893" s="0" t="n">
        <f aca="false">HOUR(F4893)</f>
        <v>18</v>
      </c>
      <c r="J4893" s="0" t="n">
        <f aca="false">A4893*$C$8/$C$7</f>
        <v>1.20535299971642</v>
      </c>
    </row>
    <row r="4894" customFormat="false" ht="15" hidden="false" customHeight="false" outlineLevel="0" collapsed="false">
      <c r="A4894" s="11" t="n">
        <v>0.20526</v>
      </c>
      <c r="F4894" s="13" t="n">
        <v>42939.8333333215</v>
      </c>
      <c r="G4894" s="0" t="n">
        <f aca="false">MONTH(F4894)</f>
        <v>7</v>
      </c>
      <c r="H4894" s="0" t="n">
        <f aca="false">DAY(F4894)</f>
        <v>23</v>
      </c>
      <c r="I4894" s="0" t="n">
        <f aca="false">HOUR(F4894)</f>
        <v>19</v>
      </c>
      <c r="J4894" s="0" t="n">
        <f aca="false">A4894*$C$8/$C$7</f>
        <v>0.163447682316042</v>
      </c>
    </row>
    <row r="4895" customFormat="false" ht="15" hidden="false" customHeight="false" outlineLevel="0" collapsed="false">
      <c r="A4895" s="11" t="n">
        <v>0</v>
      </c>
      <c r="F4895" s="13" t="n">
        <v>42939.8749999881</v>
      </c>
      <c r="G4895" s="0" t="n">
        <f aca="false">MONTH(F4895)</f>
        <v>7</v>
      </c>
      <c r="H4895" s="0" t="n">
        <f aca="false">DAY(F4895)</f>
        <v>23</v>
      </c>
      <c r="I4895" s="0" t="n">
        <f aca="false">HOUR(F4895)</f>
        <v>20</v>
      </c>
      <c r="J4895" s="0" t="n">
        <f aca="false">A4895*$C$8/$C$7</f>
        <v>0</v>
      </c>
    </row>
    <row r="4896" customFormat="false" ht="15" hidden="false" customHeight="false" outlineLevel="0" collapsed="false">
      <c r="A4896" s="11" t="n">
        <v>0</v>
      </c>
      <c r="F4896" s="13" t="n">
        <v>42939.9166666548</v>
      </c>
      <c r="G4896" s="0" t="n">
        <f aca="false">MONTH(F4896)</f>
        <v>7</v>
      </c>
      <c r="H4896" s="0" t="n">
        <f aca="false">DAY(F4896)</f>
        <v>23</v>
      </c>
      <c r="I4896" s="0" t="n">
        <f aca="false">HOUR(F4896)</f>
        <v>21</v>
      </c>
      <c r="J4896" s="0" t="n">
        <f aca="false">A4896*$C$8/$C$7</f>
        <v>0</v>
      </c>
    </row>
    <row r="4897" customFormat="false" ht="15" hidden="false" customHeight="false" outlineLevel="0" collapsed="false">
      <c r="A4897" s="11" t="n">
        <v>0</v>
      </c>
      <c r="F4897" s="13" t="n">
        <v>42939.9583333215</v>
      </c>
      <c r="G4897" s="0" t="n">
        <f aca="false">MONTH(F4897)</f>
        <v>7</v>
      </c>
      <c r="H4897" s="0" t="n">
        <f aca="false">DAY(F4897)</f>
        <v>23</v>
      </c>
      <c r="I4897" s="0" t="n">
        <f aca="false">HOUR(F4897)</f>
        <v>22</v>
      </c>
      <c r="J4897" s="0" t="n">
        <f aca="false">A4897*$C$8/$C$7</f>
        <v>0</v>
      </c>
    </row>
    <row r="4898" customFormat="false" ht="15" hidden="false" customHeight="false" outlineLevel="0" collapsed="false">
      <c r="A4898" s="11" t="n">
        <v>0</v>
      </c>
      <c r="F4898" s="13" t="n">
        <v>42939.9999999881</v>
      </c>
      <c r="G4898" s="0" t="n">
        <f aca="false">MONTH(F4898)</f>
        <v>7</v>
      </c>
      <c r="H4898" s="0" t="n">
        <f aca="false">DAY(F4898)</f>
        <v>23</v>
      </c>
      <c r="I4898" s="0" t="n">
        <f aca="false">HOUR(F4898)</f>
        <v>23</v>
      </c>
      <c r="J4898" s="0" t="n">
        <f aca="false">A4898*$C$8/$C$7</f>
        <v>0</v>
      </c>
    </row>
    <row r="4899" customFormat="false" ht="15" hidden="false" customHeight="false" outlineLevel="0" collapsed="false">
      <c r="A4899" s="11" t="n">
        <v>0</v>
      </c>
      <c r="F4899" s="13" t="n">
        <v>42940.0416666548</v>
      </c>
      <c r="G4899" s="0" t="n">
        <f aca="false">MONTH(F4899)</f>
        <v>7</v>
      </c>
      <c r="H4899" s="0" t="n">
        <f aca="false">DAY(F4899)</f>
        <v>24</v>
      </c>
      <c r="I4899" s="0" t="n">
        <f aca="false">HOUR(F4899)</f>
        <v>0</v>
      </c>
      <c r="J4899" s="0" t="n">
        <f aca="false">A4899*$C$8/$C$7</f>
        <v>0</v>
      </c>
    </row>
    <row r="4900" customFormat="false" ht="15" hidden="false" customHeight="false" outlineLevel="0" collapsed="false">
      <c r="A4900" s="11" t="n">
        <v>0</v>
      </c>
      <c r="F4900" s="13" t="n">
        <v>42940.0833333215</v>
      </c>
      <c r="G4900" s="0" t="n">
        <f aca="false">MONTH(F4900)</f>
        <v>7</v>
      </c>
      <c r="H4900" s="0" t="n">
        <f aca="false">DAY(F4900)</f>
        <v>24</v>
      </c>
      <c r="I4900" s="0" t="n">
        <f aca="false">HOUR(F4900)</f>
        <v>1</v>
      </c>
      <c r="J4900" s="0" t="n">
        <f aca="false">A4900*$C$8/$C$7</f>
        <v>0</v>
      </c>
    </row>
    <row r="4901" customFormat="false" ht="15" hidden="false" customHeight="false" outlineLevel="0" collapsed="false">
      <c r="A4901" s="11" t="n">
        <v>0</v>
      </c>
      <c r="F4901" s="13" t="n">
        <v>42940.1249999881</v>
      </c>
      <c r="G4901" s="0" t="n">
        <f aca="false">MONTH(F4901)</f>
        <v>7</v>
      </c>
      <c r="H4901" s="0" t="n">
        <f aca="false">DAY(F4901)</f>
        <v>24</v>
      </c>
      <c r="I4901" s="0" t="n">
        <f aca="false">HOUR(F4901)</f>
        <v>2</v>
      </c>
      <c r="J4901" s="0" t="n">
        <f aca="false">A4901*$C$8/$C$7</f>
        <v>0</v>
      </c>
    </row>
    <row r="4902" customFormat="false" ht="15" hidden="false" customHeight="false" outlineLevel="0" collapsed="false">
      <c r="A4902" s="11" t="n">
        <v>0.34515</v>
      </c>
      <c r="F4902" s="13" t="n">
        <v>42940.1666666548</v>
      </c>
      <c r="G4902" s="0" t="n">
        <f aca="false">MONTH(F4902)</f>
        <v>7</v>
      </c>
      <c r="H4902" s="0" t="n">
        <f aca="false">DAY(F4902)</f>
        <v>24</v>
      </c>
      <c r="I4902" s="0" t="n">
        <f aca="false">HOUR(F4902)</f>
        <v>3</v>
      </c>
      <c r="J4902" s="0" t="n">
        <f aca="false">A4902*$C$8/$C$7</f>
        <v>0.274841506145288</v>
      </c>
    </row>
    <row r="4903" customFormat="false" ht="15" hidden="false" customHeight="false" outlineLevel="0" collapsed="false">
      <c r="A4903" s="11" t="n">
        <v>1.5672</v>
      </c>
      <c r="F4903" s="13" t="n">
        <v>42940.2083333214</v>
      </c>
      <c r="G4903" s="0" t="n">
        <f aca="false">MONTH(F4903)</f>
        <v>7</v>
      </c>
      <c r="H4903" s="0" t="n">
        <f aca="false">DAY(F4903)</f>
        <v>24</v>
      </c>
      <c r="I4903" s="0" t="n">
        <f aca="false">HOUR(F4903)</f>
        <v>4</v>
      </c>
      <c r="J4903" s="0" t="n">
        <f aca="false">A4903*$C$8/$C$7</f>
        <v>1.24795482668664</v>
      </c>
    </row>
    <row r="4904" customFormat="false" ht="15" hidden="false" customHeight="false" outlineLevel="0" collapsed="false">
      <c r="A4904" s="11" t="n">
        <v>3.6835</v>
      </c>
      <c r="F4904" s="13" t="n">
        <v>42940.2499999881</v>
      </c>
      <c r="G4904" s="0" t="n">
        <f aca="false">MONTH(F4904)</f>
        <v>7</v>
      </c>
      <c r="H4904" s="0" t="n">
        <f aca="false">DAY(F4904)</f>
        <v>24</v>
      </c>
      <c r="I4904" s="0" t="n">
        <f aca="false">HOUR(F4904)</f>
        <v>5</v>
      </c>
      <c r="J4904" s="0" t="n">
        <f aca="false">A4904*$C$8/$C$7</f>
        <v>2.93315569429572</v>
      </c>
    </row>
    <row r="4905" customFormat="false" ht="15" hidden="false" customHeight="false" outlineLevel="0" collapsed="false">
      <c r="A4905" s="11" t="n">
        <v>7.0544</v>
      </c>
      <c r="F4905" s="13" t="n">
        <v>42940.2916666548</v>
      </c>
      <c r="G4905" s="0" t="n">
        <f aca="false">MONTH(F4905)</f>
        <v>7</v>
      </c>
      <c r="H4905" s="0" t="n">
        <f aca="false">DAY(F4905)</f>
        <v>24</v>
      </c>
      <c r="I4905" s="0" t="n">
        <f aca="false">HOUR(F4905)</f>
        <v>6</v>
      </c>
      <c r="J4905" s="0" t="n">
        <f aca="false">A4905*$C$8/$C$7</f>
        <v>5.61738931175234</v>
      </c>
    </row>
    <row r="4906" customFormat="false" ht="15" hidden="false" customHeight="false" outlineLevel="0" collapsed="false">
      <c r="A4906" s="11" t="n">
        <v>10.131</v>
      </c>
      <c r="F4906" s="13" t="n">
        <v>42940.3333333214</v>
      </c>
      <c r="G4906" s="0" t="n">
        <f aca="false">MONTH(F4906)</f>
        <v>7</v>
      </c>
      <c r="H4906" s="0" t="n">
        <f aca="false">DAY(F4906)</f>
        <v>24</v>
      </c>
      <c r="I4906" s="0" t="n">
        <f aca="false">HOUR(F4906)</f>
        <v>7</v>
      </c>
      <c r="J4906" s="0" t="n">
        <f aca="false">A4906*$C$8/$C$7</f>
        <v>8.06727306608116</v>
      </c>
    </row>
    <row r="4907" customFormat="false" ht="15" hidden="false" customHeight="false" outlineLevel="0" collapsed="false">
      <c r="A4907" s="11" t="n">
        <v>14.304</v>
      </c>
      <c r="F4907" s="13" t="n">
        <v>42940.3749999881</v>
      </c>
      <c r="G4907" s="0" t="n">
        <f aca="false">MONTH(F4907)</f>
        <v>7</v>
      </c>
      <c r="H4907" s="0" t="n">
        <f aca="false">DAY(F4907)</f>
        <v>24</v>
      </c>
      <c r="I4907" s="0" t="n">
        <f aca="false">HOUR(F4907)</f>
        <v>8</v>
      </c>
      <c r="J4907" s="0" t="n">
        <f aca="false">A4907*$C$8/$C$7</f>
        <v>11.3902155697587</v>
      </c>
    </row>
    <row r="4908" customFormat="false" ht="15" hidden="false" customHeight="false" outlineLevel="0" collapsed="false">
      <c r="A4908" s="11" t="n">
        <v>16.021</v>
      </c>
      <c r="F4908" s="13" t="n">
        <v>42940.4166666548</v>
      </c>
      <c r="G4908" s="0" t="n">
        <f aca="false">MONTH(F4908)</f>
        <v>7</v>
      </c>
      <c r="H4908" s="0" t="n">
        <f aca="false">DAY(F4908)</f>
        <v>24</v>
      </c>
      <c r="I4908" s="0" t="n">
        <f aca="false">HOUR(F4908)</f>
        <v>9</v>
      </c>
      <c r="J4908" s="0" t="n">
        <f aca="false">A4908*$C$8/$C$7</f>
        <v>12.7574555119619</v>
      </c>
    </row>
    <row r="4909" customFormat="false" ht="15" hidden="false" customHeight="false" outlineLevel="0" collapsed="false">
      <c r="A4909" s="11" t="n">
        <v>15.791</v>
      </c>
      <c r="F4909" s="13" t="n">
        <v>42940.4583333214</v>
      </c>
      <c r="G4909" s="0" t="n">
        <f aca="false">MONTH(F4909)</f>
        <v>7</v>
      </c>
      <c r="H4909" s="0" t="n">
        <f aca="false">DAY(F4909)</f>
        <v>24</v>
      </c>
      <c r="I4909" s="0" t="n">
        <f aca="false">HOUR(F4909)</f>
        <v>10</v>
      </c>
      <c r="J4909" s="0" t="n">
        <f aca="false">A4909*$C$8/$C$7</f>
        <v>12.5743074707815</v>
      </c>
    </row>
    <row r="4910" customFormat="false" ht="15" hidden="false" customHeight="false" outlineLevel="0" collapsed="false">
      <c r="A4910" s="11" t="n">
        <v>16.533</v>
      </c>
      <c r="F4910" s="13" t="n">
        <v>42940.4999999881</v>
      </c>
      <c r="G4910" s="0" t="n">
        <f aca="false">MONTH(F4910)</f>
        <v>7</v>
      </c>
      <c r="H4910" s="0" t="n">
        <f aca="false">DAY(F4910)</f>
        <v>24</v>
      </c>
      <c r="I4910" s="0" t="n">
        <f aca="false">HOUR(F4910)</f>
        <v>11</v>
      </c>
      <c r="J4910" s="0" t="n">
        <f aca="false">A4910*$C$8/$C$7</f>
        <v>13.1651589775461</v>
      </c>
    </row>
    <row r="4911" customFormat="false" ht="15" hidden="false" customHeight="false" outlineLevel="0" collapsed="false">
      <c r="A4911" s="11" t="n">
        <v>17.484</v>
      </c>
      <c r="F4911" s="13" t="n">
        <v>42940.5416666548</v>
      </c>
      <c r="G4911" s="0" t="n">
        <f aca="false">MONTH(F4911)</f>
        <v>7</v>
      </c>
      <c r="H4911" s="0" t="n">
        <f aca="false">DAY(F4911)</f>
        <v>24</v>
      </c>
      <c r="I4911" s="0" t="n">
        <f aca="false">HOUR(F4911)</f>
        <v>12</v>
      </c>
      <c r="J4911" s="0" t="n">
        <f aca="false">A4911*$C$8/$C$7</f>
        <v>13.9224363130355</v>
      </c>
    </row>
    <row r="4912" customFormat="false" ht="15" hidden="false" customHeight="false" outlineLevel="0" collapsed="false">
      <c r="A4912" s="11" t="n">
        <v>19.017</v>
      </c>
      <c r="F4912" s="13" t="n">
        <v>42940.5833333214</v>
      </c>
      <c r="G4912" s="0" t="n">
        <f aca="false">MONTH(F4912)</f>
        <v>7</v>
      </c>
      <c r="H4912" s="0" t="n">
        <f aca="false">DAY(F4912)</f>
        <v>24</v>
      </c>
      <c r="I4912" s="0" t="n">
        <f aca="false">HOUR(F4912)</f>
        <v>13</v>
      </c>
      <c r="J4912" s="0" t="n">
        <f aca="false">A4912*$C$8/$C$7</f>
        <v>15.1431578222945</v>
      </c>
    </row>
    <row r="4913" customFormat="false" ht="15" hidden="false" customHeight="false" outlineLevel="0" collapsed="false">
      <c r="A4913" s="11" t="n">
        <v>15.976</v>
      </c>
      <c r="F4913" s="13" t="n">
        <v>42940.6249999881</v>
      </c>
      <c r="G4913" s="0" t="n">
        <f aca="false">MONTH(F4913)</f>
        <v>7</v>
      </c>
      <c r="H4913" s="0" t="n">
        <f aca="false">DAY(F4913)</f>
        <v>24</v>
      </c>
      <c r="I4913" s="0" t="n">
        <f aca="false">HOUR(F4913)</f>
        <v>14</v>
      </c>
      <c r="J4913" s="0" t="n">
        <f aca="false">A4913*$C$8/$C$7</f>
        <v>12.7216221995571</v>
      </c>
    </row>
    <row r="4914" customFormat="false" ht="15" hidden="false" customHeight="false" outlineLevel="0" collapsed="false">
      <c r="A4914" s="11" t="n">
        <v>9.7202</v>
      </c>
      <c r="F4914" s="13" t="n">
        <v>42940.6666666548</v>
      </c>
      <c r="G4914" s="0" t="n">
        <f aca="false">MONTH(F4914)</f>
        <v>7</v>
      </c>
      <c r="H4914" s="0" t="n">
        <f aca="false">DAY(F4914)</f>
        <v>24</v>
      </c>
      <c r="I4914" s="0" t="n">
        <f aca="false">HOUR(F4914)</f>
        <v>15</v>
      </c>
      <c r="J4914" s="0" t="n">
        <f aca="false">A4914*$C$8/$C$7</f>
        <v>7.74015473861633</v>
      </c>
    </row>
    <row r="4915" customFormat="false" ht="15" hidden="false" customHeight="false" outlineLevel="0" collapsed="false">
      <c r="A4915" s="11" t="n">
        <v>5.4121</v>
      </c>
      <c r="F4915" s="13" t="n">
        <v>42940.7083333214</v>
      </c>
      <c r="G4915" s="0" t="n">
        <f aca="false">MONTH(F4915)</f>
        <v>7</v>
      </c>
      <c r="H4915" s="0" t="n">
        <f aca="false">DAY(F4915)</f>
        <v>24</v>
      </c>
      <c r="I4915" s="0" t="n">
        <f aca="false">HOUR(F4915)</f>
        <v>16</v>
      </c>
      <c r="J4915" s="0" t="n">
        <f aca="false">A4915*$C$8/$C$7</f>
        <v>4.30963266814113</v>
      </c>
    </row>
    <row r="4916" customFormat="false" ht="15" hidden="false" customHeight="false" outlineLevel="0" collapsed="false">
      <c r="A4916" s="11" t="n">
        <v>3.1685</v>
      </c>
      <c r="F4916" s="13" t="n">
        <v>42940.7499999881</v>
      </c>
      <c r="G4916" s="0" t="n">
        <f aca="false">MONTH(F4916)</f>
        <v>7</v>
      </c>
      <c r="H4916" s="0" t="n">
        <f aca="false">DAY(F4916)</f>
        <v>24</v>
      </c>
      <c r="I4916" s="0" t="n">
        <f aca="false">HOUR(F4916)</f>
        <v>17</v>
      </c>
      <c r="J4916" s="0" t="n">
        <f aca="false">A4916*$C$8/$C$7</f>
        <v>2.52306334121786</v>
      </c>
    </row>
    <row r="4917" customFormat="false" ht="15" hidden="false" customHeight="false" outlineLevel="0" collapsed="false">
      <c r="A4917" s="11" t="n">
        <v>1.4797</v>
      </c>
      <c r="F4917" s="13" t="n">
        <v>42940.7916666547</v>
      </c>
      <c r="G4917" s="0" t="n">
        <f aca="false">MONTH(F4917)</f>
        <v>7</v>
      </c>
      <c r="H4917" s="0" t="n">
        <f aca="false">DAY(F4917)</f>
        <v>24</v>
      </c>
      <c r="I4917" s="0" t="n">
        <f aca="false">HOUR(F4917)</f>
        <v>18</v>
      </c>
      <c r="J4917" s="0" t="n">
        <f aca="false">A4917*$C$8/$C$7</f>
        <v>1.17827894145497</v>
      </c>
    </row>
    <row r="4918" customFormat="false" ht="15" hidden="false" customHeight="false" outlineLevel="0" collapsed="false">
      <c r="A4918" s="11" t="n">
        <v>0</v>
      </c>
      <c r="F4918" s="13" t="n">
        <v>42940.8333333214</v>
      </c>
      <c r="G4918" s="0" t="n">
        <f aca="false">MONTH(F4918)</f>
        <v>7</v>
      </c>
      <c r="H4918" s="0" t="n">
        <f aca="false">DAY(F4918)</f>
        <v>24</v>
      </c>
      <c r="I4918" s="0" t="n">
        <f aca="false">HOUR(F4918)</f>
        <v>19</v>
      </c>
      <c r="J4918" s="0" t="n">
        <f aca="false">A4918*$C$8/$C$7</f>
        <v>0</v>
      </c>
    </row>
    <row r="4919" customFormat="false" ht="15" hidden="false" customHeight="false" outlineLevel="0" collapsed="false">
      <c r="A4919" s="11" t="n">
        <v>0</v>
      </c>
      <c r="F4919" s="13" t="n">
        <v>42940.8749999881</v>
      </c>
      <c r="G4919" s="0" t="n">
        <f aca="false">MONTH(F4919)</f>
        <v>7</v>
      </c>
      <c r="H4919" s="0" t="n">
        <f aca="false">DAY(F4919)</f>
        <v>24</v>
      </c>
      <c r="I4919" s="0" t="n">
        <f aca="false">HOUR(F4919)</f>
        <v>20</v>
      </c>
      <c r="J4919" s="0" t="n">
        <f aca="false">A4919*$C$8/$C$7</f>
        <v>0</v>
      </c>
    </row>
    <row r="4920" customFormat="false" ht="15" hidden="false" customHeight="false" outlineLevel="0" collapsed="false">
      <c r="A4920" s="11" t="n">
        <v>0</v>
      </c>
      <c r="F4920" s="13" t="n">
        <v>42940.9166666547</v>
      </c>
      <c r="G4920" s="0" t="n">
        <f aca="false">MONTH(F4920)</f>
        <v>7</v>
      </c>
      <c r="H4920" s="0" t="n">
        <f aca="false">DAY(F4920)</f>
        <v>24</v>
      </c>
      <c r="I4920" s="0" t="n">
        <f aca="false">HOUR(F4920)</f>
        <v>21</v>
      </c>
      <c r="J4920" s="0" t="n">
        <f aca="false">A4920*$C$8/$C$7</f>
        <v>0</v>
      </c>
    </row>
    <row r="4921" customFormat="false" ht="15" hidden="false" customHeight="false" outlineLevel="0" collapsed="false">
      <c r="A4921" s="11" t="n">
        <v>0</v>
      </c>
      <c r="F4921" s="13" t="n">
        <v>42940.9583333214</v>
      </c>
      <c r="G4921" s="0" t="n">
        <f aca="false">MONTH(F4921)</f>
        <v>7</v>
      </c>
      <c r="H4921" s="0" t="n">
        <f aca="false">DAY(F4921)</f>
        <v>24</v>
      </c>
      <c r="I4921" s="0" t="n">
        <f aca="false">HOUR(F4921)</f>
        <v>22</v>
      </c>
      <c r="J4921" s="0" t="n">
        <f aca="false">A4921*$C$8/$C$7</f>
        <v>0</v>
      </c>
    </row>
    <row r="4922" customFormat="false" ht="15" hidden="false" customHeight="false" outlineLevel="0" collapsed="false">
      <c r="A4922" s="11" t="n">
        <v>0</v>
      </c>
      <c r="F4922" s="13" t="n">
        <v>42940.9999999881</v>
      </c>
      <c r="G4922" s="0" t="n">
        <f aca="false">MONTH(F4922)</f>
        <v>7</v>
      </c>
      <c r="H4922" s="0" t="n">
        <f aca="false">DAY(F4922)</f>
        <v>24</v>
      </c>
      <c r="I4922" s="0" t="n">
        <f aca="false">HOUR(F4922)</f>
        <v>23</v>
      </c>
      <c r="J4922" s="0" t="n">
        <f aca="false">A4922*$C$8/$C$7</f>
        <v>0</v>
      </c>
    </row>
    <row r="4923" customFormat="false" ht="15" hidden="false" customHeight="false" outlineLevel="0" collapsed="false">
      <c r="A4923" s="11" t="n">
        <v>0</v>
      </c>
      <c r="F4923" s="13" t="n">
        <v>42941.0416666547</v>
      </c>
      <c r="G4923" s="0" t="n">
        <f aca="false">MONTH(F4923)</f>
        <v>7</v>
      </c>
      <c r="H4923" s="0" t="n">
        <f aca="false">DAY(F4923)</f>
        <v>25</v>
      </c>
      <c r="I4923" s="0" t="n">
        <f aca="false">HOUR(F4923)</f>
        <v>0</v>
      </c>
      <c r="J4923" s="0" t="n">
        <f aca="false">A4923*$C$8/$C$7</f>
        <v>0</v>
      </c>
    </row>
    <row r="4924" customFormat="false" ht="15" hidden="false" customHeight="false" outlineLevel="0" collapsed="false">
      <c r="A4924" s="11" t="n">
        <v>0</v>
      </c>
      <c r="F4924" s="13" t="n">
        <v>42941.0833333214</v>
      </c>
      <c r="G4924" s="0" t="n">
        <f aca="false">MONTH(F4924)</f>
        <v>7</v>
      </c>
      <c r="H4924" s="0" t="n">
        <f aca="false">DAY(F4924)</f>
        <v>25</v>
      </c>
      <c r="I4924" s="0" t="n">
        <f aca="false">HOUR(F4924)</f>
        <v>1</v>
      </c>
      <c r="J4924" s="0" t="n">
        <f aca="false">A4924*$C$8/$C$7</f>
        <v>0</v>
      </c>
    </row>
    <row r="4925" customFormat="false" ht="15" hidden="false" customHeight="false" outlineLevel="0" collapsed="false">
      <c r="A4925" s="11" t="n">
        <v>0</v>
      </c>
      <c r="F4925" s="13" t="n">
        <v>42941.1249999881</v>
      </c>
      <c r="G4925" s="0" t="n">
        <f aca="false">MONTH(F4925)</f>
        <v>7</v>
      </c>
      <c r="H4925" s="0" t="n">
        <f aca="false">DAY(F4925)</f>
        <v>25</v>
      </c>
      <c r="I4925" s="0" t="n">
        <f aca="false">HOUR(F4925)</f>
        <v>2</v>
      </c>
      <c r="J4925" s="0" t="n">
        <f aca="false">A4925*$C$8/$C$7</f>
        <v>0</v>
      </c>
    </row>
    <row r="4926" customFormat="false" ht="15" hidden="false" customHeight="false" outlineLevel="0" collapsed="false">
      <c r="A4926" s="11" t="n">
        <v>0.60637</v>
      </c>
      <c r="F4926" s="13" t="n">
        <v>42941.1666666547</v>
      </c>
      <c r="G4926" s="0" t="n">
        <f aca="false">MONTH(F4926)</f>
        <v>7</v>
      </c>
      <c r="H4926" s="0" t="n">
        <f aca="false">DAY(F4926)</f>
        <v>25</v>
      </c>
      <c r="I4926" s="0" t="n">
        <f aca="false">HOUR(F4926)</f>
        <v>3</v>
      </c>
      <c r="J4926" s="0" t="n">
        <f aca="false">A4926*$C$8/$C$7</f>
        <v>0.482849903176353</v>
      </c>
    </row>
    <row r="4927" customFormat="false" ht="15" hidden="false" customHeight="false" outlineLevel="0" collapsed="false">
      <c r="A4927" s="11" t="n">
        <v>0.78113</v>
      </c>
      <c r="F4927" s="13" t="n">
        <v>42941.2083333214</v>
      </c>
      <c r="G4927" s="0" t="n">
        <f aca="false">MONTH(F4927)</f>
        <v>7</v>
      </c>
      <c r="H4927" s="0" t="n">
        <f aca="false">DAY(F4927)</f>
        <v>25</v>
      </c>
      <c r="I4927" s="0" t="n">
        <f aca="false">HOUR(F4927)</f>
        <v>4</v>
      </c>
      <c r="J4927" s="0" t="n">
        <f aca="false">A4927*$C$8/$C$7</f>
        <v>0.622010562640211</v>
      </c>
    </row>
    <row r="4928" customFormat="false" ht="15" hidden="false" customHeight="false" outlineLevel="0" collapsed="false">
      <c r="A4928" s="11" t="n">
        <v>3.756</v>
      </c>
      <c r="F4928" s="13" t="n">
        <v>42941.2499999881</v>
      </c>
      <c r="G4928" s="0" t="n">
        <f aca="false">MONTH(F4928)</f>
        <v>7</v>
      </c>
      <c r="H4928" s="0" t="n">
        <f aca="false">DAY(F4928)</f>
        <v>25</v>
      </c>
      <c r="I4928" s="0" t="n">
        <f aca="false">HOUR(F4928)</f>
        <v>5</v>
      </c>
      <c r="J4928" s="0" t="n">
        <f aca="false">A4928*$C$8/$C$7</f>
        <v>2.99088714205911</v>
      </c>
    </row>
    <row r="4929" customFormat="false" ht="15" hidden="false" customHeight="false" outlineLevel="0" collapsed="false">
      <c r="A4929" s="11" t="n">
        <v>7.3613</v>
      </c>
      <c r="F4929" s="13" t="n">
        <v>42941.2916666547</v>
      </c>
      <c r="G4929" s="0" t="n">
        <f aca="false">MONTH(F4929)</f>
        <v>7</v>
      </c>
      <c r="H4929" s="0" t="n">
        <f aca="false">DAY(F4929)</f>
        <v>25</v>
      </c>
      <c r="I4929" s="0" t="n">
        <f aca="false">HOUR(F4929)</f>
        <v>6</v>
      </c>
      <c r="J4929" s="0" t="n">
        <f aca="false">A4929*$C$8/$C$7</f>
        <v>5.86177250235349</v>
      </c>
    </row>
    <row r="4930" customFormat="false" ht="15" hidden="false" customHeight="false" outlineLevel="0" collapsed="false">
      <c r="A4930" s="11" t="n">
        <v>11.633</v>
      </c>
      <c r="F4930" s="13" t="n">
        <v>42941.3333333214</v>
      </c>
      <c r="G4930" s="0" t="n">
        <f aca="false">MONTH(F4930)</f>
        <v>7</v>
      </c>
      <c r="H4930" s="0" t="n">
        <f aca="false">DAY(F4930)</f>
        <v>25</v>
      </c>
      <c r="I4930" s="0" t="n">
        <f aca="false">HOUR(F4930)</f>
        <v>7</v>
      </c>
      <c r="J4930" s="0" t="n">
        <f aca="false">A4930*$C$8/$C$7</f>
        <v>9.26330940457231</v>
      </c>
    </row>
    <row r="4931" customFormat="false" ht="15" hidden="false" customHeight="false" outlineLevel="0" collapsed="false">
      <c r="A4931" s="11" t="n">
        <v>15.262</v>
      </c>
      <c r="F4931" s="13" t="n">
        <v>42941.374999988</v>
      </c>
      <c r="G4931" s="0" t="n">
        <f aca="false">MONTH(F4931)</f>
        <v>7</v>
      </c>
      <c r="H4931" s="0" t="n">
        <f aca="false">DAY(F4931)</f>
        <v>25</v>
      </c>
      <c r="I4931" s="0" t="n">
        <f aca="false">HOUR(F4931)</f>
        <v>8</v>
      </c>
      <c r="J4931" s="0" t="n">
        <f aca="false">A4931*$C$8/$C$7</f>
        <v>12.1530669760666</v>
      </c>
    </row>
    <row r="4932" customFormat="false" ht="15" hidden="false" customHeight="false" outlineLevel="0" collapsed="false">
      <c r="A4932" s="11" t="n">
        <v>18.006</v>
      </c>
      <c r="F4932" s="13" t="n">
        <v>42941.4166666547</v>
      </c>
      <c r="G4932" s="0" t="n">
        <f aca="false">MONTH(F4932)</f>
        <v>7</v>
      </c>
      <c r="H4932" s="0" t="n">
        <f aca="false">DAY(F4932)</f>
        <v>25</v>
      </c>
      <c r="I4932" s="0" t="n">
        <f aca="false">HOUR(F4932)</f>
        <v>9</v>
      </c>
      <c r="J4932" s="0" t="n">
        <f aca="false">A4932*$C$8/$C$7</f>
        <v>14.3381027369319</v>
      </c>
    </row>
    <row r="4933" customFormat="false" ht="15" hidden="false" customHeight="false" outlineLevel="0" collapsed="false">
      <c r="A4933" s="11" t="n">
        <v>19.377</v>
      </c>
      <c r="F4933" s="13" t="n">
        <v>42941.4583333214</v>
      </c>
      <c r="G4933" s="0" t="n">
        <f aca="false">MONTH(F4933)</f>
        <v>7</v>
      </c>
      <c r="H4933" s="0" t="n">
        <f aca="false">DAY(F4933)</f>
        <v>25</v>
      </c>
      <c r="I4933" s="0" t="n">
        <f aca="false">HOUR(F4933)</f>
        <v>10</v>
      </c>
      <c r="J4933" s="0" t="n">
        <f aca="false">A4933*$C$8/$C$7</f>
        <v>15.4298243215334</v>
      </c>
    </row>
    <row r="4934" customFormat="false" ht="15" hidden="false" customHeight="false" outlineLevel="0" collapsed="false">
      <c r="A4934" s="11" t="n">
        <v>20.608</v>
      </c>
      <c r="F4934" s="13" t="n">
        <v>42941.499999988</v>
      </c>
      <c r="G4934" s="0" t="n">
        <f aca="false">MONTH(F4934)</f>
        <v>7</v>
      </c>
      <c r="H4934" s="0" t="n">
        <f aca="false">DAY(F4934)</f>
        <v>25</v>
      </c>
      <c r="I4934" s="0" t="n">
        <f aca="false">HOUR(F4934)</f>
        <v>11</v>
      </c>
      <c r="J4934" s="0" t="n">
        <f aca="false">A4934*$C$8/$C$7</f>
        <v>16.4100644897641</v>
      </c>
    </row>
    <row r="4935" customFormat="false" ht="15" hidden="false" customHeight="false" outlineLevel="0" collapsed="false">
      <c r="A4935" s="11" t="n">
        <v>19.049</v>
      </c>
      <c r="F4935" s="13" t="n">
        <v>42941.5416666547</v>
      </c>
      <c r="G4935" s="0" t="n">
        <f aca="false">MONTH(F4935)</f>
        <v>7</v>
      </c>
      <c r="H4935" s="0" t="n">
        <f aca="false">DAY(F4935)</f>
        <v>25</v>
      </c>
      <c r="I4935" s="0" t="n">
        <f aca="false">HOUR(F4935)</f>
        <v>12</v>
      </c>
      <c r="J4935" s="0" t="n">
        <f aca="false">A4935*$C$8/$C$7</f>
        <v>15.1686392888935</v>
      </c>
    </row>
    <row r="4936" customFormat="false" ht="15" hidden="false" customHeight="false" outlineLevel="0" collapsed="false">
      <c r="A4936" s="11" t="n">
        <v>18.435</v>
      </c>
      <c r="F4936" s="13" t="n">
        <v>42941.5833333214</v>
      </c>
      <c r="G4936" s="0" t="n">
        <f aca="false">MONTH(F4936)</f>
        <v>7</v>
      </c>
      <c r="H4936" s="0" t="n">
        <f aca="false">DAY(F4936)</f>
        <v>25</v>
      </c>
      <c r="I4936" s="0" t="n">
        <f aca="false">HOUR(F4936)</f>
        <v>13</v>
      </c>
      <c r="J4936" s="0" t="n">
        <f aca="false">A4936*$C$8/$C$7</f>
        <v>14.6797136485249</v>
      </c>
    </row>
    <row r="4937" customFormat="false" ht="15" hidden="false" customHeight="false" outlineLevel="0" collapsed="false">
      <c r="A4937" s="11" t="n">
        <v>15.173</v>
      </c>
      <c r="F4937" s="13" t="n">
        <v>42941.624999988</v>
      </c>
      <c r="G4937" s="0" t="n">
        <f aca="false">MONTH(F4937)</f>
        <v>7</v>
      </c>
      <c r="H4937" s="0" t="n">
        <f aca="false">DAY(F4937)</f>
        <v>25</v>
      </c>
      <c r="I4937" s="0" t="n">
        <f aca="false">HOUR(F4937)</f>
        <v>14</v>
      </c>
      <c r="J4937" s="0" t="n">
        <f aca="false">A4937*$C$8/$C$7</f>
        <v>12.0821966470881</v>
      </c>
    </row>
    <row r="4938" customFormat="false" ht="15" hidden="false" customHeight="false" outlineLevel="0" collapsed="false">
      <c r="A4938" s="11" t="n">
        <v>10.116</v>
      </c>
      <c r="F4938" s="13" t="n">
        <v>42941.6666666547</v>
      </c>
      <c r="G4938" s="0" t="n">
        <f aca="false">MONTH(F4938)</f>
        <v>7</v>
      </c>
      <c r="H4938" s="0" t="n">
        <f aca="false">DAY(F4938)</f>
        <v>25</v>
      </c>
      <c r="I4938" s="0" t="n">
        <f aca="false">HOUR(F4938)</f>
        <v>15</v>
      </c>
      <c r="J4938" s="0" t="n">
        <f aca="false">A4938*$C$8/$C$7</f>
        <v>8.05532862861287</v>
      </c>
    </row>
    <row r="4939" customFormat="false" ht="15" hidden="false" customHeight="false" outlineLevel="0" collapsed="false">
      <c r="A4939" s="11" t="n">
        <v>5.3968</v>
      </c>
      <c r="F4939" s="13" t="n">
        <v>42941.7083333214</v>
      </c>
      <c r="G4939" s="0" t="n">
        <f aca="false">MONTH(F4939)</f>
        <v>7</v>
      </c>
      <c r="H4939" s="0" t="n">
        <f aca="false">DAY(F4939)</f>
        <v>25</v>
      </c>
      <c r="I4939" s="0" t="n">
        <f aca="false">HOUR(F4939)</f>
        <v>16</v>
      </c>
      <c r="J4939" s="0" t="n">
        <f aca="false">A4939*$C$8/$C$7</f>
        <v>4.29744934192348</v>
      </c>
    </row>
    <row r="4940" customFormat="false" ht="15" hidden="false" customHeight="false" outlineLevel="0" collapsed="false">
      <c r="A4940" s="11" t="n">
        <v>3.246</v>
      </c>
      <c r="F4940" s="13" t="n">
        <v>42941.749999988</v>
      </c>
      <c r="G4940" s="0" t="n">
        <f aca="false">MONTH(F4940)</f>
        <v>7</v>
      </c>
      <c r="H4940" s="0" t="n">
        <f aca="false">DAY(F4940)</f>
        <v>25</v>
      </c>
      <c r="I4940" s="0" t="n">
        <f aca="false">HOUR(F4940)</f>
        <v>17</v>
      </c>
      <c r="J4940" s="0" t="n">
        <f aca="false">A4940*$C$8/$C$7</f>
        <v>2.58477626813734</v>
      </c>
    </row>
    <row r="4941" customFormat="false" ht="15" hidden="false" customHeight="false" outlineLevel="0" collapsed="false">
      <c r="A4941" s="11" t="n">
        <v>1.4688</v>
      </c>
      <c r="F4941" s="13" t="n">
        <v>42941.7916666547</v>
      </c>
      <c r="G4941" s="0" t="n">
        <f aca="false">MONTH(F4941)</f>
        <v>7</v>
      </c>
      <c r="H4941" s="0" t="n">
        <f aca="false">DAY(F4941)</f>
        <v>25</v>
      </c>
      <c r="I4941" s="0" t="n">
        <f aca="false">HOUR(F4941)</f>
        <v>18</v>
      </c>
      <c r="J4941" s="0" t="n">
        <f aca="false">A4941*$C$8/$C$7</f>
        <v>1.16959931689468</v>
      </c>
    </row>
    <row r="4942" customFormat="false" ht="15" hidden="false" customHeight="false" outlineLevel="0" collapsed="false">
      <c r="A4942" s="11" t="n">
        <v>0.023554</v>
      </c>
      <c r="F4942" s="13" t="n">
        <v>42941.8333333214</v>
      </c>
      <c r="G4942" s="0" t="n">
        <f aca="false">MONTH(F4942)</f>
        <v>7</v>
      </c>
      <c r="H4942" s="0" t="n">
        <f aca="false">DAY(F4942)</f>
        <v>25</v>
      </c>
      <c r="I4942" s="0" t="n">
        <f aca="false">HOUR(F4942)</f>
        <v>19</v>
      </c>
      <c r="J4942" s="0" t="n">
        <f aca="false">A4942*$C$8/$C$7</f>
        <v>0.0187559520085357</v>
      </c>
    </row>
    <row r="4943" customFormat="false" ht="15" hidden="false" customHeight="false" outlineLevel="0" collapsed="false">
      <c r="A4943" s="11" t="n">
        <v>0</v>
      </c>
      <c r="F4943" s="13" t="n">
        <v>42941.874999988</v>
      </c>
      <c r="G4943" s="0" t="n">
        <f aca="false">MONTH(F4943)</f>
        <v>7</v>
      </c>
      <c r="H4943" s="0" t="n">
        <f aca="false">DAY(F4943)</f>
        <v>25</v>
      </c>
      <c r="I4943" s="0" t="n">
        <f aca="false">HOUR(F4943)</f>
        <v>20</v>
      </c>
      <c r="J4943" s="0" t="n">
        <f aca="false">A4943*$C$8/$C$7</f>
        <v>0</v>
      </c>
    </row>
    <row r="4944" customFormat="false" ht="15" hidden="false" customHeight="false" outlineLevel="0" collapsed="false">
      <c r="A4944" s="11" t="n">
        <v>0</v>
      </c>
      <c r="F4944" s="13" t="n">
        <v>42941.9166666547</v>
      </c>
      <c r="G4944" s="0" t="n">
        <f aca="false">MONTH(F4944)</f>
        <v>7</v>
      </c>
      <c r="H4944" s="0" t="n">
        <f aca="false">DAY(F4944)</f>
        <v>25</v>
      </c>
      <c r="I4944" s="0" t="n">
        <f aca="false">HOUR(F4944)</f>
        <v>21</v>
      </c>
      <c r="J4944" s="0" t="n">
        <f aca="false">A4944*$C$8/$C$7</f>
        <v>0</v>
      </c>
    </row>
    <row r="4945" customFormat="false" ht="15" hidden="false" customHeight="false" outlineLevel="0" collapsed="false">
      <c r="A4945" s="11" t="n">
        <v>0</v>
      </c>
      <c r="F4945" s="13" t="n">
        <v>42941.9583333213</v>
      </c>
      <c r="G4945" s="0" t="n">
        <f aca="false">MONTH(F4945)</f>
        <v>7</v>
      </c>
      <c r="H4945" s="0" t="n">
        <f aca="false">DAY(F4945)</f>
        <v>25</v>
      </c>
      <c r="I4945" s="0" t="n">
        <f aca="false">HOUR(F4945)</f>
        <v>22</v>
      </c>
      <c r="J4945" s="0" t="n">
        <f aca="false">A4945*$C$8/$C$7</f>
        <v>0</v>
      </c>
    </row>
    <row r="4946" customFormat="false" ht="15" hidden="false" customHeight="false" outlineLevel="0" collapsed="false">
      <c r="A4946" s="11" t="n">
        <v>0</v>
      </c>
      <c r="F4946" s="13" t="n">
        <v>42941.999999988</v>
      </c>
      <c r="G4946" s="0" t="n">
        <f aca="false">MONTH(F4946)</f>
        <v>7</v>
      </c>
      <c r="H4946" s="0" t="n">
        <f aca="false">DAY(F4946)</f>
        <v>25</v>
      </c>
      <c r="I4946" s="0" t="n">
        <f aca="false">HOUR(F4946)</f>
        <v>23</v>
      </c>
      <c r="J4946" s="0" t="n">
        <f aca="false">A4946*$C$8/$C$7</f>
        <v>0</v>
      </c>
    </row>
    <row r="4947" customFormat="false" ht="15" hidden="false" customHeight="false" outlineLevel="0" collapsed="false">
      <c r="A4947" s="11" t="n">
        <v>0</v>
      </c>
      <c r="F4947" s="13" t="n">
        <v>42942.0416666547</v>
      </c>
      <c r="G4947" s="0" t="n">
        <f aca="false">MONTH(F4947)</f>
        <v>7</v>
      </c>
      <c r="H4947" s="0" t="n">
        <f aca="false">DAY(F4947)</f>
        <v>26</v>
      </c>
      <c r="I4947" s="0" t="n">
        <f aca="false">HOUR(F4947)</f>
        <v>0</v>
      </c>
      <c r="J4947" s="0" t="n">
        <f aca="false">A4947*$C$8/$C$7</f>
        <v>0</v>
      </c>
    </row>
    <row r="4948" customFormat="false" ht="15" hidden="false" customHeight="false" outlineLevel="0" collapsed="false">
      <c r="A4948" s="11" t="n">
        <v>0</v>
      </c>
      <c r="F4948" s="13" t="n">
        <v>42942.0833333213</v>
      </c>
      <c r="G4948" s="0" t="n">
        <f aca="false">MONTH(F4948)</f>
        <v>7</v>
      </c>
      <c r="H4948" s="0" t="n">
        <f aca="false">DAY(F4948)</f>
        <v>26</v>
      </c>
      <c r="I4948" s="0" t="n">
        <f aca="false">HOUR(F4948)</f>
        <v>1</v>
      </c>
      <c r="J4948" s="0" t="n">
        <f aca="false">A4948*$C$8/$C$7</f>
        <v>0</v>
      </c>
    </row>
    <row r="4949" customFormat="false" ht="15" hidden="false" customHeight="false" outlineLevel="0" collapsed="false">
      <c r="A4949" s="11" t="n">
        <v>0</v>
      </c>
      <c r="F4949" s="13" t="n">
        <v>42942.124999988</v>
      </c>
      <c r="G4949" s="0" t="n">
        <f aca="false">MONTH(F4949)</f>
        <v>7</v>
      </c>
      <c r="H4949" s="0" t="n">
        <f aca="false">DAY(F4949)</f>
        <v>26</v>
      </c>
      <c r="I4949" s="0" t="n">
        <f aca="false">HOUR(F4949)</f>
        <v>2</v>
      </c>
      <c r="J4949" s="0" t="n">
        <f aca="false">A4949*$C$8/$C$7</f>
        <v>0</v>
      </c>
    </row>
    <row r="4950" customFormat="false" ht="15" hidden="false" customHeight="false" outlineLevel="0" collapsed="false">
      <c r="A4950" s="11" t="n">
        <v>0.13058</v>
      </c>
      <c r="F4950" s="13" t="n">
        <v>42942.1666666547</v>
      </c>
      <c r="G4950" s="0" t="n">
        <f aca="false">MONTH(F4950)</f>
        <v>7</v>
      </c>
      <c r="H4950" s="0" t="n">
        <f aca="false">DAY(F4950)</f>
        <v>26</v>
      </c>
      <c r="I4950" s="0" t="n">
        <f aca="false">HOUR(F4950)</f>
        <v>3</v>
      </c>
      <c r="J4950" s="0" t="n">
        <f aca="false">A4950*$C$8/$C$7</f>
        <v>0.103980309640596</v>
      </c>
    </row>
    <row r="4951" customFormat="false" ht="15" hidden="false" customHeight="false" outlineLevel="0" collapsed="false">
      <c r="A4951" s="11" t="n">
        <v>1.3052</v>
      </c>
      <c r="F4951" s="13" t="n">
        <v>42942.2083333213</v>
      </c>
      <c r="G4951" s="0" t="n">
        <f aca="false">MONTH(F4951)</f>
        <v>7</v>
      </c>
      <c r="H4951" s="0" t="n">
        <f aca="false">DAY(F4951)</f>
        <v>26</v>
      </c>
      <c r="I4951" s="0" t="n">
        <f aca="false">HOUR(F4951)</f>
        <v>4</v>
      </c>
      <c r="J4951" s="0" t="n">
        <f aca="false">A4951*$C$8/$C$7</f>
        <v>1.03932531890723</v>
      </c>
    </row>
    <row r="4952" customFormat="false" ht="15" hidden="false" customHeight="false" outlineLevel="0" collapsed="false">
      <c r="A4952" s="11" t="n">
        <v>3.6752</v>
      </c>
      <c r="F4952" s="13" t="n">
        <v>42942.249999988</v>
      </c>
      <c r="G4952" s="0" t="n">
        <f aca="false">MONTH(F4952)</f>
        <v>7</v>
      </c>
      <c r="H4952" s="0" t="n">
        <f aca="false">DAY(F4952)</f>
        <v>26</v>
      </c>
      <c r="I4952" s="0" t="n">
        <f aca="false">HOUR(F4952)</f>
        <v>5</v>
      </c>
      <c r="J4952" s="0" t="n">
        <f aca="false">A4952*$C$8/$C$7</f>
        <v>2.9265464388966</v>
      </c>
    </row>
    <row r="4953" customFormat="false" ht="15" hidden="false" customHeight="false" outlineLevel="0" collapsed="false">
      <c r="A4953" s="11" t="n">
        <v>8.5523</v>
      </c>
      <c r="F4953" s="13" t="n">
        <v>42942.2916666547</v>
      </c>
      <c r="G4953" s="0" t="n">
        <f aca="false">MONTH(F4953)</f>
        <v>7</v>
      </c>
      <c r="H4953" s="0" t="n">
        <f aca="false">DAY(F4953)</f>
        <v>26</v>
      </c>
      <c r="I4953" s="0" t="n">
        <f aca="false">HOUR(F4953)</f>
        <v>6</v>
      </c>
      <c r="J4953" s="0" t="n">
        <f aca="false">A4953*$C$8/$C$7</f>
        <v>6.81016083733549</v>
      </c>
    </row>
    <row r="4954" customFormat="false" ht="15" hidden="false" customHeight="false" outlineLevel="0" collapsed="false">
      <c r="A4954" s="11" t="n">
        <v>13.646</v>
      </c>
      <c r="F4954" s="13" t="n">
        <v>42942.3333333213</v>
      </c>
      <c r="G4954" s="0" t="n">
        <f aca="false">MONTH(F4954)</f>
        <v>7</v>
      </c>
      <c r="H4954" s="0" t="n">
        <f aca="false">DAY(F4954)</f>
        <v>26</v>
      </c>
      <c r="I4954" s="0" t="n">
        <f aca="false">HOUR(F4954)</f>
        <v>7</v>
      </c>
      <c r="J4954" s="0" t="n">
        <f aca="false">A4954*$C$8/$C$7</f>
        <v>10.8662529128165</v>
      </c>
    </row>
    <row r="4955" customFormat="false" ht="15" hidden="false" customHeight="false" outlineLevel="0" collapsed="false">
      <c r="A4955" s="11" t="n">
        <v>15.539</v>
      </c>
      <c r="F4955" s="13" t="n">
        <v>42942.374999988</v>
      </c>
      <c r="G4955" s="0" t="n">
        <f aca="false">MONTH(F4955)</f>
        <v>7</v>
      </c>
      <c r="H4955" s="0" t="n">
        <f aca="false">DAY(F4955)</f>
        <v>26</v>
      </c>
      <c r="I4955" s="0" t="n">
        <f aca="false">HOUR(F4955)</f>
        <v>8</v>
      </c>
      <c r="J4955" s="0" t="n">
        <f aca="false">A4955*$C$8/$C$7</f>
        <v>12.3736409213143</v>
      </c>
    </row>
    <row r="4956" customFormat="false" ht="15" hidden="false" customHeight="false" outlineLevel="0" collapsed="false">
      <c r="A4956" s="11" t="n">
        <v>15.691</v>
      </c>
      <c r="F4956" s="13" t="n">
        <v>42942.4166666547</v>
      </c>
      <c r="G4956" s="0" t="n">
        <f aca="false">MONTH(F4956)</f>
        <v>7</v>
      </c>
      <c r="H4956" s="0" t="n">
        <f aca="false">DAY(F4956)</f>
        <v>26</v>
      </c>
      <c r="I4956" s="0" t="n">
        <f aca="false">HOUR(F4956)</f>
        <v>9</v>
      </c>
      <c r="J4956" s="0" t="n">
        <f aca="false">A4956*$C$8/$C$7</f>
        <v>12.4946778876596</v>
      </c>
    </row>
    <row r="4957" customFormat="false" ht="15" hidden="false" customHeight="false" outlineLevel="0" collapsed="false">
      <c r="A4957" s="11" t="n">
        <v>13.127</v>
      </c>
      <c r="F4957" s="13" t="n">
        <v>42942.4583333213</v>
      </c>
      <c r="G4957" s="0" t="n">
        <f aca="false">MONTH(F4957)</f>
        <v>7</v>
      </c>
      <c r="H4957" s="0" t="n">
        <f aca="false">DAY(F4957)</f>
        <v>26</v>
      </c>
      <c r="I4957" s="0" t="n">
        <f aca="false">HOUR(F4957)</f>
        <v>10</v>
      </c>
      <c r="J4957" s="0" t="n">
        <f aca="false">A4957*$C$8/$C$7</f>
        <v>10.4529753764137</v>
      </c>
    </row>
    <row r="4958" customFormat="false" ht="15" hidden="false" customHeight="false" outlineLevel="0" collapsed="false">
      <c r="A4958" s="11" t="n">
        <v>13.766</v>
      </c>
      <c r="F4958" s="13" t="n">
        <v>42942.499999988</v>
      </c>
      <c r="G4958" s="0" t="n">
        <f aca="false">MONTH(F4958)</f>
        <v>7</v>
      </c>
      <c r="H4958" s="0" t="n">
        <f aca="false">DAY(F4958)</f>
        <v>26</v>
      </c>
      <c r="I4958" s="0" t="n">
        <f aca="false">HOUR(F4958)</f>
        <v>11</v>
      </c>
      <c r="J4958" s="0" t="n">
        <f aca="false">A4958*$C$8/$C$7</f>
        <v>10.9618084125627</v>
      </c>
    </row>
    <row r="4959" customFormat="false" ht="15" hidden="false" customHeight="false" outlineLevel="0" collapsed="false">
      <c r="A4959" s="11" t="n">
        <v>11.837</v>
      </c>
      <c r="F4959" s="13" t="n">
        <v>42942.5416666546</v>
      </c>
      <c r="G4959" s="0" t="n">
        <f aca="false">MONTH(F4959)</f>
        <v>7</v>
      </c>
      <c r="H4959" s="0" t="n">
        <f aca="false">DAY(F4959)</f>
        <v>26</v>
      </c>
      <c r="I4959" s="0" t="n">
        <f aca="false">HOUR(F4959)</f>
        <v>12</v>
      </c>
      <c r="J4959" s="0" t="n">
        <f aca="false">A4959*$C$8/$C$7</f>
        <v>9.42575375414102</v>
      </c>
    </row>
    <row r="4960" customFormat="false" ht="15" hidden="false" customHeight="false" outlineLevel="0" collapsed="false">
      <c r="A4960" s="11" t="n">
        <v>13.541</v>
      </c>
      <c r="F4960" s="13" t="n">
        <v>42942.5833333213</v>
      </c>
      <c r="G4960" s="0" t="n">
        <f aca="false">MONTH(F4960)</f>
        <v>7</v>
      </c>
      <c r="H4960" s="0" t="n">
        <f aca="false">DAY(F4960)</f>
        <v>26</v>
      </c>
      <c r="I4960" s="0" t="n">
        <f aca="false">HOUR(F4960)</f>
        <v>13</v>
      </c>
      <c r="J4960" s="0" t="n">
        <f aca="false">A4960*$C$8/$C$7</f>
        <v>10.7826418505384</v>
      </c>
    </row>
    <row r="4961" customFormat="false" ht="15" hidden="false" customHeight="false" outlineLevel="0" collapsed="false">
      <c r="A4961" s="11" t="n">
        <v>8.3687</v>
      </c>
      <c r="F4961" s="13" t="n">
        <v>42942.624999988</v>
      </c>
      <c r="G4961" s="0" t="n">
        <f aca="false">MONTH(F4961)</f>
        <v>7</v>
      </c>
      <c r="H4961" s="0" t="n">
        <f aca="false">DAY(F4961)</f>
        <v>26</v>
      </c>
      <c r="I4961" s="0" t="n">
        <f aca="false">HOUR(F4961)</f>
        <v>14</v>
      </c>
      <c r="J4961" s="0" t="n">
        <f aca="false">A4961*$C$8/$C$7</f>
        <v>6.66396092272366</v>
      </c>
    </row>
    <row r="4962" customFormat="false" ht="15" hidden="false" customHeight="false" outlineLevel="0" collapsed="false">
      <c r="A4962" s="11" t="n">
        <v>9.2502</v>
      </c>
      <c r="F4962" s="13" t="n">
        <v>42942.6666666546</v>
      </c>
      <c r="G4962" s="0" t="n">
        <f aca="false">MONTH(F4962)</f>
        <v>7</v>
      </c>
      <c r="H4962" s="0" t="n">
        <f aca="false">DAY(F4962)</f>
        <v>26</v>
      </c>
      <c r="I4962" s="0" t="n">
        <f aca="false">HOUR(F4962)</f>
        <v>15</v>
      </c>
      <c r="J4962" s="0" t="n">
        <f aca="false">A4962*$C$8/$C$7</f>
        <v>7.36589569794333</v>
      </c>
    </row>
    <row r="4963" customFormat="false" ht="15" hidden="false" customHeight="false" outlineLevel="0" collapsed="false">
      <c r="A4963" s="11" t="n">
        <v>7.4699</v>
      </c>
      <c r="F4963" s="13" t="n">
        <v>42942.7083333213</v>
      </c>
      <c r="G4963" s="0" t="n">
        <f aca="false">MONTH(F4963)</f>
        <v>7</v>
      </c>
      <c r="H4963" s="0" t="n">
        <f aca="false">DAY(F4963)</f>
        <v>26</v>
      </c>
      <c r="I4963" s="0" t="n">
        <f aca="false">HOUR(F4963)</f>
        <v>16</v>
      </c>
      <c r="J4963" s="0" t="n">
        <f aca="false">A4963*$C$8/$C$7</f>
        <v>5.94825022962389</v>
      </c>
    </row>
    <row r="4964" customFormat="false" ht="15" hidden="false" customHeight="false" outlineLevel="0" collapsed="false">
      <c r="A4964" s="11" t="n">
        <v>4.0377</v>
      </c>
      <c r="F4964" s="13" t="n">
        <v>42942.749999988</v>
      </c>
      <c r="G4964" s="0" t="n">
        <f aca="false">MONTH(F4964)</f>
        <v>7</v>
      </c>
      <c r="H4964" s="0" t="n">
        <f aca="false">DAY(F4964)</f>
        <v>26</v>
      </c>
      <c r="I4964" s="0" t="n">
        <f aca="false">HOUR(F4964)</f>
        <v>17</v>
      </c>
      <c r="J4964" s="0" t="n">
        <f aca="false">A4964*$C$8/$C$7</f>
        <v>3.21520367771354</v>
      </c>
    </row>
    <row r="4965" customFormat="false" ht="15" hidden="false" customHeight="false" outlineLevel="0" collapsed="false">
      <c r="A4965" s="11" t="n">
        <v>1.391</v>
      </c>
      <c r="F4965" s="13" t="n">
        <v>42942.7916666546</v>
      </c>
      <c r="G4965" s="0" t="n">
        <f aca="false">MONTH(F4965)</f>
        <v>7</v>
      </c>
      <c r="H4965" s="0" t="n">
        <f aca="false">DAY(F4965)</f>
        <v>26</v>
      </c>
      <c r="I4965" s="0" t="n">
        <f aca="false">HOUR(F4965)</f>
        <v>18</v>
      </c>
      <c r="J4965" s="0" t="n">
        <f aca="false">A4965*$C$8/$C$7</f>
        <v>1.10764750122583</v>
      </c>
    </row>
    <row r="4966" customFormat="false" ht="15" hidden="false" customHeight="false" outlineLevel="0" collapsed="false">
      <c r="A4966" s="11" t="n">
        <v>0.20633</v>
      </c>
      <c r="F4966" s="13" t="n">
        <v>42942.8333333213</v>
      </c>
      <c r="G4966" s="0" t="n">
        <f aca="false">MONTH(F4966)</f>
        <v>7</v>
      </c>
      <c r="H4966" s="0" t="n">
        <f aca="false">DAY(F4966)</f>
        <v>26</v>
      </c>
      <c r="I4966" s="0" t="n">
        <f aca="false">HOUR(F4966)</f>
        <v>19</v>
      </c>
      <c r="J4966" s="0" t="n">
        <f aca="false">A4966*$C$8/$C$7</f>
        <v>0.164299718855446</v>
      </c>
    </row>
    <row r="4967" customFormat="false" ht="15" hidden="false" customHeight="false" outlineLevel="0" collapsed="false">
      <c r="A4967" s="11" t="n">
        <v>0</v>
      </c>
      <c r="F4967" s="13" t="n">
        <v>42942.874999988</v>
      </c>
      <c r="G4967" s="0" t="n">
        <f aca="false">MONTH(F4967)</f>
        <v>7</v>
      </c>
      <c r="H4967" s="0" t="n">
        <f aca="false">DAY(F4967)</f>
        <v>26</v>
      </c>
      <c r="I4967" s="0" t="n">
        <f aca="false">HOUR(F4967)</f>
        <v>20</v>
      </c>
      <c r="J4967" s="0" t="n">
        <f aca="false">A4967*$C$8/$C$7</f>
        <v>0</v>
      </c>
    </row>
    <row r="4968" customFormat="false" ht="15" hidden="false" customHeight="false" outlineLevel="0" collapsed="false">
      <c r="A4968" s="11" t="n">
        <v>0</v>
      </c>
      <c r="F4968" s="13" t="n">
        <v>42942.9166666546</v>
      </c>
      <c r="G4968" s="0" t="n">
        <f aca="false">MONTH(F4968)</f>
        <v>7</v>
      </c>
      <c r="H4968" s="0" t="n">
        <f aca="false">DAY(F4968)</f>
        <v>26</v>
      </c>
      <c r="I4968" s="0" t="n">
        <f aca="false">HOUR(F4968)</f>
        <v>21</v>
      </c>
      <c r="J4968" s="0" t="n">
        <f aca="false">A4968*$C$8/$C$7</f>
        <v>0</v>
      </c>
    </row>
    <row r="4969" customFormat="false" ht="15" hidden="false" customHeight="false" outlineLevel="0" collapsed="false">
      <c r="A4969" s="11" t="n">
        <v>0</v>
      </c>
      <c r="F4969" s="13" t="n">
        <v>42942.9583333213</v>
      </c>
      <c r="G4969" s="0" t="n">
        <f aca="false">MONTH(F4969)</f>
        <v>7</v>
      </c>
      <c r="H4969" s="0" t="n">
        <f aca="false">DAY(F4969)</f>
        <v>26</v>
      </c>
      <c r="I4969" s="0" t="n">
        <f aca="false">HOUR(F4969)</f>
        <v>22</v>
      </c>
      <c r="J4969" s="0" t="n">
        <f aca="false">A4969*$C$8/$C$7</f>
        <v>0</v>
      </c>
    </row>
    <row r="4970" customFormat="false" ht="15" hidden="false" customHeight="false" outlineLevel="0" collapsed="false">
      <c r="A4970" s="11" t="n">
        <v>0</v>
      </c>
      <c r="F4970" s="13" t="n">
        <v>42942.999999988</v>
      </c>
      <c r="G4970" s="0" t="n">
        <f aca="false">MONTH(F4970)</f>
        <v>7</v>
      </c>
      <c r="H4970" s="0" t="n">
        <f aca="false">DAY(F4970)</f>
        <v>26</v>
      </c>
      <c r="I4970" s="0" t="n">
        <f aca="false">HOUR(F4970)</f>
        <v>23</v>
      </c>
      <c r="J4970" s="0" t="n">
        <f aca="false">A4970*$C$8/$C$7</f>
        <v>0</v>
      </c>
    </row>
    <row r="4971" customFormat="false" ht="15" hidden="false" customHeight="false" outlineLevel="0" collapsed="false">
      <c r="A4971" s="11" t="n">
        <v>0</v>
      </c>
      <c r="F4971" s="13" t="n">
        <v>42943.0416666546</v>
      </c>
      <c r="G4971" s="0" t="n">
        <f aca="false">MONTH(F4971)</f>
        <v>7</v>
      </c>
      <c r="H4971" s="0" t="n">
        <f aca="false">DAY(F4971)</f>
        <v>27</v>
      </c>
      <c r="I4971" s="0" t="n">
        <f aca="false">HOUR(F4971)</f>
        <v>0</v>
      </c>
      <c r="J4971" s="0" t="n">
        <f aca="false">A4971*$C$8/$C$7</f>
        <v>0</v>
      </c>
    </row>
    <row r="4972" customFormat="false" ht="15" hidden="false" customHeight="false" outlineLevel="0" collapsed="false">
      <c r="A4972" s="11" t="n">
        <v>0</v>
      </c>
      <c r="F4972" s="13" t="n">
        <v>42943.0833333213</v>
      </c>
      <c r="G4972" s="0" t="n">
        <f aca="false">MONTH(F4972)</f>
        <v>7</v>
      </c>
      <c r="H4972" s="0" t="n">
        <f aca="false">DAY(F4972)</f>
        <v>27</v>
      </c>
      <c r="I4972" s="0" t="n">
        <f aca="false">HOUR(F4972)</f>
        <v>1</v>
      </c>
      <c r="J4972" s="0" t="n">
        <f aca="false">A4972*$C$8/$C$7</f>
        <v>0</v>
      </c>
    </row>
    <row r="4973" customFormat="false" ht="15" hidden="false" customHeight="false" outlineLevel="0" collapsed="false">
      <c r="A4973" s="11" t="n">
        <v>0</v>
      </c>
      <c r="F4973" s="13" t="n">
        <v>42943.1249999879</v>
      </c>
      <c r="G4973" s="0" t="n">
        <f aca="false">MONTH(F4973)</f>
        <v>7</v>
      </c>
      <c r="H4973" s="0" t="n">
        <f aca="false">DAY(F4973)</f>
        <v>27</v>
      </c>
      <c r="I4973" s="0" t="n">
        <f aca="false">HOUR(F4973)</f>
        <v>2</v>
      </c>
      <c r="J4973" s="0" t="n">
        <f aca="false">A4973*$C$8/$C$7</f>
        <v>0</v>
      </c>
    </row>
    <row r="4974" customFormat="false" ht="15" hidden="false" customHeight="false" outlineLevel="0" collapsed="false">
      <c r="A4974" s="11" t="n">
        <v>0.0030308</v>
      </c>
      <c r="F4974" s="13" t="n">
        <v>42943.1666666546</v>
      </c>
      <c r="G4974" s="0" t="n">
        <f aca="false">MONTH(F4974)</f>
        <v>7</v>
      </c>
      <c r="H4974" s="0" t="n">
        <f aca="false">DAY(F4974)</f>
        <v>27</v>
      </c>
      <c r="I4974" s="0" t="n">
        <f aca="false">HOUR(F4974)</f>
        <v>3</v>
      </c>
      <c r="J4974" s="0" t="n">
        <f aca="false">A4974*$C$8/$C$7</f>
        <v>0.00241341340525898</v>
      </c>
    </row>
    <row r="4975" customFormat="false" ht="15" hidden="false" customHeight="false" outlineLevel="0" collapsed="false">
      <c r="A4975" s="11" t="n">
        <v>1.4772</v>
      </c>
      <c r="F4975" s="13" t="n">
        <v>42943.2083333213</v>
      </c>
      <c r="G4975" s="0" t="n">
        <f aca="false">MONTH(F4975)</f>
        <v>7</v>
      </c>
      <c r="H4975" s="0" t="n">
        <f aca="false">DAY(F4975)</f>
        <v>27</v>
      </c>
      <c r="I4975" s="0" t="n">
        <f aca="false">HOUR(F4975)</f>
        <v>4</v>
      </c>
      <c r="J4975" s="0" t="n">
        <f aca="false">A4975*$C$8/$C$7</f>
        <v>1.17628820187692</v>
      </c>
    </row>
    <row r="4976" customFormat="false" ht="15" hidden="false" customHeight="false" outlineLevel="0" collapsed="false">
      <c r="A4976" s="11" t="n">
        <v>3.0636</v>
      </c>
      <c r="F4976" s="13" t="n">
        <v>42943.2499999879</v>
      </c>
      <c r="G4976" s="0" t="n">
        <f aca="false">MONTH(F4976)</f>
        <v>7</v>
      </c>
      <c r="H4976" s="0" t="n">
        <f aca="false">DAY(F4976)</f>
        <v>27</v>
      </c>
      <c r="I4976" s="0" t="n">
        <f aca="false">HOUR(F4976)</f>
        <v>5</v>
      </c>
      <c r="J4976" s="0" t="n">
        <f aca="false">A4976*$C$8/$C$7</f>
        <v>2.43953190852297</v>
      </c>
    </row>
    <row r="4977" customFormat="false" ht="15" hidden="false" customHeight="false" outlineLevel="0" collapsed="false">
      <c r="A4977" s="11" t="n">
        <v>4.5774</v>
      </c>
      <c r="F4977" s="13" t="n">
        <v>42943.2916666546</v>
      </c>
      <c r="G4977" s="0" t="n">
        <f aca="false">MONTH(F4977)</f>
        <v>7</v>
      </c>
      <c r="H4977" s="0" t="n">
        <f aca="false">DAY(F4977)</f>
        <v>27</v>
      </c>
      <c r="I4977" s="0" t="n">
        <f aca="false">HOUR(F4977)</f>
        <v>6</v>
      </c>
      <c r="J4977" s="0" t="n">
        <f aca="false">A4977*$C$8/$C$7</f>
        <v>3.64496453782251</v>
      </c>
    </row>
    <row r="4978" customFormat="false" ht="15" hidden="false" customHeight="false" outlineLevel="0" collapsed="false">
      <c r="A4978" s="11" t="n">
        <v>6.2559</v>
      </c>
      <c r="F4978" s="13" t="n">
        <v>42943.3333333213</v>
      </c>
      <c r="G4978" s="0" t="n">
        <f aca="false">MONTH(F4978)</f>
        <v>7</v>
      </c>
      <c r="H4978" s="0" t="n">
        <f aca="false">DAY(F4978)</f>
        <v>27</v>
      </c>
      <c r="I4978" s="0" t="n">
        <f aca="false">HOUR(F4978)</f>
        <v>7</v>
      </c>
      <c r="J4978" s="0" t="n">
        <f aca="false">A4978*$C$8/$C$7</f>
        <v>4.98154709052385</v>
      </c>
    </row>
    <row r="4979" customFormat="false" ht="15" hidden="false" customHeight="false" outlineLevel="0" collapsed="false">
      <c r="A4979" s="11" t="n">
        <v>10.421</v>
      </c>
      <c r="F4979" s="13" t="n">
        <v>42943.3749999879</v>
      </c>
      <c r="G4979" s="0" t="n">
        <f aca="false">MONTH(F4979)</f>
        <v>7</v>
      </c>
      <c r="H4979" s="0" t="n">
        <f aca="false">DAY(F4979)</f>
        <v>27</v>
      </c>
      <c r="I4979" s="0" t="n">
        <f aca="false">HOUR(F4979)</f>
        <v>8</v>
      </c>
      <c r="J4979" s="0" t="n">
        <f aca="false">A4979*$C$8/$C$7</f>
        <v>8.29819885713471</v>
      </c>
    </row>
    <row r="4980" customFormat="false" ht="15" hidden="false" customHeight="false" outlineLevel="0" collapsed="false">
      <c r="A4980" s="11" t="n">
        <v>11.114</v>
      </c>
      <c r="F4980" s="13" t="n">
        <v>42943.4166666546</v>
      </c>
      <c r="G4980" s="0" t="n">
        <f aca="false">MONTH(F4980)</f>
        <v>7</v>
      </c>
      <c r="H4980" s="0" t="n">
        <f aca="false">DAY(F4980)</f>
        <v>27</v>
      </c>
      <c r="I4980" s="0" t="n">
        <f aca="false">HOUR(F4980)</f>
        <v>9</v>
      </c>
      <c r="J4980" s="0" t="n">
        <f aca="false">A4980*$C$8/$C$7</f>
        <v>8.85003186816958</v>
      </c>
    </row>
    <row r="4981" customFormat="false" ht="15" hidden="false" customHeight="false" outlineLevel="0" collapsed="false">
      <c r="A4981" s="11" t="n">
        <v>11.878</v>
      </c>
      <c r="F4981" s="13" t="n">
        <v>42943.4583333213</v>
      </c>
      <c r="G4981" s="0" t="n">
        <f aca="false">MONTH(F4981)</f>
        <v>7</v>
      </c>
      <c r="H4981" s="0" t="n">
        <f aca="false">DAY(F4981)</f>
        <v>27</v>
      </c>
      <c r="I4981" s="0" t="n">
        <f aca="false">HOUR(F4981)</f>
        <v>10</v>
      </c>
      <c r="J4981" s="0" t="n">
        <f aca="false">A4981*$C$8/$C$7</f>
        <v>9.458401883221</v>
      </c>
    </row>
    <row r="4982" customFormat="false" ht="15" hidden="false" customHeight="false" outlineLevel="0" collapsed="false">
      <c r="A4982" s="11" t="n">
        <v>12.365</v>
      </c>
      <c r="F4982" s="13" t="n">
        <v>42943.4999999879</v>
      </c>
      <c r="G4982" s="0" t="n">
        <f aca="false">MONTH(F4982)</f>
        <v>7</v>
      </c>
      <c r="H4982" s="0" t="n">
        <f aca="false">DAY(F4982)</f>
        <v>27</v>
      </c>
      <c r="I4982" s="0" t="n">
        <f aca="false">HOUR(F4982)</f>
        <v>11</v>
      </c>
      <c r="J4982" s="0" t="n">
        <f aca="false">A4982*$C$8/$C$7</f>
        <v>9.84619795302473</v>
      </c>
    </row>
    <row r="4983" customFormat="false" ht="15" hidden="false" customHeight="false" outlineLevel="0" collapsed="false">
      <c r="A4983" s="11" t="n">
        <v>10.736</v>
      </c>
      <c r="F4983" s="13" t="n">
        <v>42943.5416666546</v>
      </c>
      <c r="G4983" s="0" t="n">
        <f aca="false">MONTH(F4983)</f>
        <v>7</v>
      </c>
      <c r="H4983" s="0" t="n">
        <f aca="false">DAY(F4983)</f>
        <v>27</v>
      </c>
      <c r="I4983" s="0" t="n">
        <f aca="false">HOUR(F4983)</f>
        <v>12</v>
      </c>
      <c r="J4983" s="0" t="n">
        <f aca="false">A4983*$C$8/$C$7</f>
        <v>8.54903204396874</v>
      </c>
    </row>
    <row r="4984" customFormat="false" ht="15" hidden="false" customHeight="false" outlineLevel="0" collapsed="false">
      <c r="A4984" s="11" t="n">
        <v>9.7598</v>
      </c>
      <c r="F4984" s="13" t="n">
        <v>42943.5833333213</v>
      </c>
      <c r="G4984" s="0" t="n">
        <f aca="false">MONTH(F4984)</f>
        <v>7</v>
      </c>
      <c r="H4984" s="0" t="n">
        <f aca="false">DAY(F4984)</f>
        <v>27</v>
      </c>
      <c r="I4984" s="0" t="n">
        <f aca="false">HOUR(F4984)</f>
        <v>13</v>
      </c>
      <c r="J4984" s="0" t="n">
        <f aca="false">A4984*$C$8/$C$7</f>
        <v>7.77168805353261</v>
      </c>
    </row>
    <row r="4985" customFormat="false" ht="15" hidden="false" customHeight="false" outlineLevel="0" collapsed="false">
      <c r="A4985" s="11" t="n">
        <v>12.986</v>
      </c>
      <c r="F4985" s="13" t="n">
        <v>42943.6249999879</v>
      </c>
      <c r="G4985" s="0" t="n">
        <f aca="false">MONTH(F4985)</f>
        <v>7</v>
      </c>
      <c r="H4985" s="0" t="n">
        <f aca="false">DAY(F4985)</f>
        <v>27</v>
      </c>
      <c r="I4985" s="0" t="n">
        <f aca="false">HOUR(F4985)</f>
        <v>14</v>
      </c>
      <c r="J4985" s="0" t="n">
        <f aca="false">A4985*$C$8/$C$7</f>
        <v>10.3406976642118</v>
      </c>
    </row>
    <row r="4986" customFormat="false" ht="15" hidden="false" customHeight="false" outlineLevel="0" collapsed="false">
      <c r="A4986" s="11" t="n">
        <v>9.2056</v>
      </c>
      <c r="F4986" s="13" t="n">
        <v>42943.6666666546</v>
      </c>
      <c r="G4986" s="0" t="n">
        <f aca="false">MONTH(F4986)</f>
        <v>7</v>
      </c>
      <c r="H4986" s="0" t="n">
        <f aca="false">DAY(F4986)</f>
        <v>27</v>
      </c>
      <c r="I4986" s="0" t="n">
        <f aca="false">HOUR(F4986)</f>
        <v>15</v>
      </c>
      <c r="J4986" s="0" t="n">
        <f aca="false">A4986*$C$8/$C$7</f>
        <v>7.33038090387096</v>
      </c>
    </row>
    <row r="4987" customFormat="false" ht="15" hidden="false" customHeight="false" outlineLevel="0" collapsed="false">
      <c r="A4987" s="11" t="n">
        <v>6.7838</v>
      </c>
      <c r="F4987" s="13" t="n">
        <v>42943.7083333212</v>
      </c>
      <c r="G4987" s="0" t="n">
        <f aca="false">MONTH(F4987)</f>
        <v>7</v>
      </c>
      <c r="H4987" s="0" t="n">
        <f aca="false">DAY(F4987)</f>
        <v>27</v>
      </c>
      <c r="I4987" s="0" t="n">
        <f aca="false">HOUR(F4987)</f>
        <v>16</v>
      </c>
      <c r="J4987" s="0" t="n">
        <f aca="false">A4987*$C$8/$C$7</f>
        <v>5.40191165982444</v>
      </c>
    </row>
    <row r="4988" customFormat="false" ht="15" hidden="false" customHeight="false" outlineLevel="0" collapsed="false">
      <c r="A4988" s="11" t="n">
        <v>3.5418</v>
      </c>
      <c r="F4988" s="13" t="n">
        <v>42943.7499999879</v>
      </c>
      <c r="G4988" s="0" t="n">
        <f aca="false">MONTH(F4988)</f>
        <v>7</v>
      </c>
      <c r="H4988" s="0" t="n">
        <f aca="false">DAY(F4988)</f>
        <v>27</v>
      </c>
      <c r="I4988" s="0" t="n">
        <f aca="false">HOUR(F4988)</f>
        <v>17</v>
      </c>
      <c r="J4988" s="0" t="n">
        <f aca="false">A4988*$C$8/$C$7</f>
        <v>2.82032057501197</v>
      </c>
    </row>
    <row r="4989" customFormat="false" ht="15" hidden="false" customHeight="false" outlineLevel="0" collapsed="false">
      <c r="A4989" s="11" t="n">
        <v>1.3833</v>
      </c>
      <c r="F4989" s="13" t="n">
        <v>42943.7916666546</v>
      </c>
      <c r="G4989" s="0" t="n">
        <f aca="false">MONTH(F4989)</f>
        <v>7</v>
      </c>
      <c r="H4989" s="0" t="n">
        <f aca="false">DAY(F4989)</f>
        <v>27</v>
      </c>
      <c r="I4989" s="0" t="n">
        <f aca="false">HOUR(F4989)</f>
        <v>18</v>
      </c>
      <c r="J4989" s="0" t="n">
        <f aca="false">A4989*$C$8/$C$7</f>
        <v>1.10151602332544</v>
      </c>
    </row>
    <row r="4990" customFormat="false" ht="15" hidden="false" customHeight="false" outlineLevel="0" collapsed="false">
      <c r="A4990" s="11" t="n">
        <v>0.43239</v>
      </c>
      <c r="F4990" s="13" t="n">
        <v>42943.8333333212</v>
      </c>
      <c r="G4990" s="0" t="n">
        <f aca="false">MONTH(F4990)</f>
        <v>7</v>
      </c>
      <c r="H4990" s="0" t="n">
        <f aca="false">DAY(F4990)</f>
        <v>27</v>
      </c>
      <c r="I4990" s="0" t="n">
        <f aca="false">HOUR(F4990)</f>
        <v>19</v>
      </c>
      <c r="J4990" s="0" t="n">
        <f aca="false">A4990*$C$8/$C$7</f>
        <v>0.344310354460846</v>
      </c>
    </row>
    <row r="4991" customFormat="false" ht="15" hidden="false" customHeight="false" outlineLevel="0" collapsed="false">
      <c r="A4991" s="11" t="n">
        <v>0</v>
      </c>
      <c r="F4991" s="13" t="n">
        <v>42943.8749999879</v>
      </c>
      <c r="G4991" s="0" t="n">
        <f aca="false">MONTH(F4991)</f>
        <v>7</v>
      </c>
      <c r="H4991" s="0" t="n">
        <f aca="false">DAY(F4991)</f>
        <v>27</v>
      </c>
      <c r="I4991" s="0" t="n">
        <f aca="false">HOUR(F4991)</f>
        <v>20</v>
      </c>
      <c r="J4991" s="0" t="n">
        <f aca="false">A4991*$C$8/$C$7</f>
        <v>0</v>
      </c>
    </row>
    <row r="4992" customFormat="false" ht="15" hidden="false" customHeight="false" outlineLevel="0" collapsed="false">
      <c r="A4992" s="11" t="n">
        <v>0</v>
      </c>
      <c r="F4992" s="13" t="n">
        <v>42943.9166666546</v>
      </c>
      <c r="G4992" s="0" t="n">
        <f aca="false">MONTH(F4992)</f>
        <v>7</v>
      </c>
      <c r="H4992" s="0" t="n">
        <f aca="false">DAY(F4992)</f>
        <v>27</v>
      </c>
      <c r="I4992" s="0" t="n">
        <f aca="false">HOUR(F4992)</f>
        <v>21</v>
      </c>
      <c r="J4992" s="0" t="n">
        <f aca="false">A4992*$C$8/$C$7</f>
        <v>0</v>
      </c>
    </row>
    <row r="4993" customFormat="false" ht="15" hidden="false" customHeight="false" outlineLevel="0" collapsed="false">
      <c r="A4993" s="11" t="n">
        <v>0</v>
      </c>
      <c r="F4993" s="13" t="n">
        <v>42943.9583333212</v>
      </c>
      <c r="G4993" s="0" t="n">
        <f aca="false">MONTH(F4993)</f>
        <v>7</v>
      </c>
      <c r="H4993" s="0" t="n">
        <f aca="false">DAY(F4993)</f>
        <v>27</v>
      </c>
      <c r="I4993" s="0" t="n">
        <f aca="false">HOUR(F4993)</f>
        <v>22</v>
      </c>
      <c r="J4993" s="0" t="n">
        <f aca="false">A4993*$C$8/$C$7</f>
        <v>0</v>
      </c>
    </row>
    <row r="4994" customFormat="false" ht="15" hidden="false" customHeight="false" outlineLevel="0" collapsed="false">
      <c r="A4994" s="11" t="n">
        <v>0</v>
      </c>
      <c r="F4994" s="13" t="n">
        <v>42943.9999999879</v>
      </c>
      <c r="G4994" s="0" t="n">
        <f aca="false">MONTH(F4994)</f>
        <v>7</v>
      </c>
      <c r="H4994" s="0" t="n">
        <f aca="false">DAY(F4994)</f>
        <v>27</v>
      </c>
      <c r="I4994" s="0" t="n">
        <f aca="false">HOUR(F4994)</f>
        <v>23</v>
      </c>
      <c r="J4994" s="0" t="n">
        <f aca="false">A4994*$C$8/$C$7</f>
        <v>0</v>
      </c>
    </row>
    <row r="4995" customFormat="false" ht="15" hidden="false" customHeight="false" outlineLevel="0" collapsed="false">
      <c r="A4995" s="11" t="n">
        <v>0</v>
      </c>
      <c r="F4995" s="13" t="n">
        <v>42944.0416666546</v>
      </c>
      <c r="G4995" s="0" t="n">
        <f aca="false">MONTH(F4995)</f>
        <v>7</v>
      </c>
      <c r="H4995" s="0" t="n">
        <f aca="false">DAY(F4995)</f>
        <v>28</v>
      </c>
      <c r="I4995" s="0" t="n">
        <f aca="false">HOUR(F4995)</f>
        <v>0</v>
      </c>
      <c r="J4995" s="0" t="n">
        <f aca="false">A4995*$C$8/$C$7</f>
        <v>0</v>
      </c>
    </row>
    <row r="4996" customFormat="false" ht="15" hidden="false" customHeight="false" outlineLevel="0" collapsed="false">
      <c r="A4996" s="11" t="n">
        <v>0</v>
      </c>
      <c r="F4996" s="13" t="n">
        <v>42944.0833333212</v>
      </c>
      <c r="G4996" s="0" t="n">
        <f aca="false">MONTH(F4996)</f>
        <v>7</v>
      </c>
      <c r="H4996" s="0" t="n">
        <f aca="false">DAY(F4996)</f>
        <v>28</v>
      </c>
      <c r="I4996" s="0" t="n">
        <f aca="false">HOUR(F4996)</f>
        <v>1</v>
      </c>
      <c r="J4996" s="0" t="n">
        <f aca="false">A4996*$C$8/$C$7</f>
        <v>0</v>
      </c>
    </row>
    <row r="4997" customFormat="false" ht="15" hidden="false" customHeight="false" outlineLevel="0" collapsed="false">
      <c r="A4997" s="11" t="n">
        <v>0</v>
      </c>
      <c r="F4997" s="13" t="n">
        <v>42944.1249999879</v>
      </c>
      <c r="G4997" s="0" t="n">
        <f aca="false">MONTH(F4997)</f>
        <v>7</v>
      </c>
      <c r="H4997" s="0" t="n">
        <f aca="false">DAY(F4997)</f>
        <v>28</v>
      </c>
      <c r="I4997" s="0" t="n">
        <f aca="false">HOUR(F4997)</f>
        <v>2</v>
      </c>
      <c r="J4997" s="0" t="n">
        <f aca="false">A4997*$C$8/$C$7</f>
        <v>0</v>
      </c>
    </row>
    <row r="4998" customFormat="false" ht="15" hidden="false" customHeight="false" outlineLevel="0" collapsed="false">
      <c r="A4998" s="11" t="n">
        <v>0.026065</v>
      </c>
      <c r="F4998" s="13" t="n">
        <v>42944.1666666546</v>
      </c>
      <c r="G4998" s="0" t="n">
        <f aca="false">MONTH(F4998)</f>
        <v>7</v>
      </c>
      <c r="H4998" s="0" t="n">
        <f aca="false">DAY(F4998)</f>
        <v>28</v>
      </c>
      <c r="I4998" s="0" t="n">
        <f aca="false">HOUR(F4998)</f>
        <v>3</v>
      </c>
      <c r="J4998" s="0" t="n">
        <f aca="false">A4998*$C$8/$C$7</f>
        <v>0.020755450840727</v>
      </c>
    </row>
    <row r="4999" customFormat="false" ht="15" hidden="false" customHeight="false" outlineLevel="0" collapsed="false">
      <c r="A4999" s="11" t="n">
        <v>1.3507</v>
      </c>
      <c r="F4999" s="13" t="n">
        <v>42944.2083333212</v>
      </c>
      <c r="G4999" s="0" t="n">
        <f aca="false">MONTH(F4999)</f>
        <v>7</v>
      </c>
      <c r="H4999" s="0" t="n">
        <f aca="false">DAY(F4999)</f>
        <v>28</v>
      </c>
      <c r="I4999" s="0" t="n">
        <f aca="false">HOUR(F4999)</f>
        <v>4</v>
      </c>
      <c r="J4999" s="0" t="n">
        <f aca="false">A4999*$C$8/$C$7</f>
        <v>1.0755567792277</v>
      </c>
    </row>
    <row r="5000" customFormat="false" ht="15" hidden="false" customHeight="false" outlineLevel="0" collapsed="false">
      <c r="A5000" s="11" t="n">
        <v>0.40752</v>
      </c>
      <c r="F5000" s="13" t="n">
        <v>42944.2499999879</v>
      </c>
      <c r="G5000" s="0" t="n">
        <f aca="false">MONTH(F5000)</f>
        <v>7</v>
      </c>
      <c r="H5000" s="0" t="n">
        <f aca="false">DAY(F5000)</f>
        <v>28</v>
      </c>
      <c r="I5000" s="0" t="n">
        <f aca="false">HOUR(F5000)</f>
        <v>5</v>
      </c>
      <c r="J5000" s="0" t="n">
        <f aca="false">A5000*$C$8/$C$7</f>
        <v>0.324506477138426</v>
      </c>
    </row>
    <row r="5001" customFormat="false" ht="15" hidden="false" customHeight="false" outlineLevel="0" collapsed="false">
      <c r="A5001" s="11" t="n">
        <v>6.6697</v>
      </c>
      <c r="F5001" s="13" t="n">
        <v>42944.2916666545</v>
      </c>
      <c r="G5001" s="0" t="n">
        <f aca="false">MONTH(F5001)</f>
        <v>7</v>
      </c>
      <c r="H5001" s="0" t="n">
        <f aca="false">DAY(F5001)</f>
        <v>28</v>
      </c>
      <c r="I5001" s="0" t="n">
        <f aca="false">HOUR(F5001)</f>
        <v>6</v>
      </c>
      <c r="J5001" s="0" t="n">
        <f aca="false">A5001*$C$8/$C$7</f>
        <v>5.31105430548233</v>
      </c>
    </row>
    <row r="5002" customFormat="false" ht="15" hidden="false" customHeight="false" outlineLevel="0" collapsed="false">
      <c r="A5002" s="11" t="n">
        <v>7.2189</v>
      </c>
      <c r="F5002" s="13" t="n">
        <v>42944.3333333212</v>
      </c>
      <c r="G5002" s="0" t="n">
        <f aca="false">MONTH(F5002)</f>
        <v>7</v>
      </c>
      <c r="H5002" s="0" t="n">
        <f aca="false">DAY(F5002)</f>
        <v>28</v>
      </c>
      <c r="I5002" s="0" t="n">
        <f aca="false">HOUR(F5002)</f>
        <v>7</v>
      </c>
      <c r="J5002" s="0" t="n">
        <f aca="false">A5002*$C$8/$C$7</f>
        <v>5.74837997598789</v>
      </c>
    </row>
    <row r="5003" customFormat="false" ht="15" hidden="false" customHeight="false" outlineLevel="0" collapsed="false">
      <c r="A5003" s="11" t="n">
        <v>7.038</v>
      </c>
      <c r="F5003" s="13" t="n">
        <v>42944.3749999879</v>
      </c>
      <c r="G5003" s="0" t="n">
        <f aca="false">MONTH(F5003)</f>
        <v>7</v>
      </c>
      <c r="H5003" s="0" t="n">
        <f aca="false">DAY(F5003)</f>
        <v>28</v>
      </c>
      <c r="I5003" s="0" t="n">
        <f aca="false">HOUR(F5003)</f>
        <v>8</v>
      </c>
      <c r="J5003" s="0" t="n">
        <f aca="false">A5003*$C$8/$C$7</f>
        <v>5.60433006012034</v>
      </c>
    </row>
    <row r="5004" customFormat="false" ht="15" hidden="false" customHeight="false" outlineLevel="0" collapsed="false">
      <c r="A5004" s="11" t="n">
        <v>19.085</v>
      </c>
      <c r="F5004" s="13" t="n">
        <v>42944.4166666545</v>
      </c>
      <c r="G5004" s="0" t="n">
        <f aca="false">MONTH(F5004)</f>
        <v>7</v>
      </c>
      <c r="H5004" s="0" t="n">
        <f aca="false">DAY(F5004)</f>
        <v>28</v>
      </c>
      <c r="I5004" s="0" t="n">
        <f aca="false">HOUR(F5004)</f>
        <v>9</v>
      </c>
      <c r="J5004" s="0" t="n">
        <f aca="false">A5004*$C$8/$C$7</f>
        <v>15.1973059388174</v>
      </c>
    </row>
    <row r="5005" customFormat="false" ht="15" hidden="false" customHeight="false" outlineLevel="0" collapsed="false">
      <c r="A5005" s="11" t="n">
        <v>13.754</v>
      </c>
      <c r="F5005" s="13" t="n">
        <v>42944.4583333212</v>
      </c>
      <c r="G5005" s="0" t="n">
        <f aca="false">MONTH(F5005)</f>
        <v>7</v>
      </c>
      <c r="H5005" s="0" t="n">
        <f aca="false">DAY(F5005)</f>
        <v>28</v>
      </c>
      <c r="I5005" s="0" t="n">
        <f aca="false">HOUR(F5005)</f>
        <v>10</v>
      </c>
      <c r="J5005" s="0" t="n">
        <f aca="false">A5005*$C$8/$C$7</f>
        <v>10.9522528625881</v>
      </c>
    </row>
    <row r="5006" customFormat="false" ht="15" hidden="false" customHeight="false" outlineLevel="0" collapsed="false">
      <c r="A5006" s="11" t="n">
        <v>8.158</v>
      </c>
      <c r="F5006" s="13" t="n">
        <v>42944.4999999879</v>
      </c>
      <c r="G5006" s="0" t="n">
        <f aca="false">MONTH(F5006)</f>
        <v>7</v>
      </c>
      <c r="H5006" s="0" t="n">
        <f aca="false">DAY(F5006)</f>
        <v>28</v>
      </c>
      <c r="I5006" s="0" t="n">
        <f aca="false">HOUR(F5006)</f>
        <v>11</v>
      </c>
      <c r="J5006" s="0" t="n">
        <f aca="false">A5006*$C$8/$C$7</f>
        <v>6.49618139108579</v>
      </c>
    </row>
    <row r="5007" customFormat="false" ht="15" hidden="false" customHeight="false" outlineLevel="0" collapsed="false">
      <c r="A5007" s="11" t="n">
        <v>7.2188</v>
      </c>
      <c r="F5007" s="13" t="n">
        <v>42944.5416666545</v>
      </c>
      <c r="G5007" s="0" t="n">
        <f aca="false">MONTH(F5007)</f>
        <v>7</v>
      </c>
      <c r="H5007" s="0" t="n">
        <f aca="false">DAY(F5007)</f>
        <v>28</v>
      </c>
      <c r="I5007" s="0" t="n">
        <f aca="false">HOUR(F5007)</f>
        <v>12</v>
      </c>
      <c r="J5007" s="0" t="n">
        <f aca="false">A5007*$C$8/$C$7</f>
        <v>5.74830034640476</v>
      </c>
    </row>
    <row r="5008" customFormat="false" ht="15" hidden="false" customHeight="false" outlineLevel="0" collapsed="false">
      <c r="A5008" s="11" t="n">
        <v>23.278</v>
      </c>
      <c r="F5008" s="13" t="n">
        <v>42944.5833333212</v>
      </c>
      <c r="G5008" s="0" t="n">
        <f aca="false">MONTH(F5008)</f>
        <v>7</v>
      </c>
      <c r="H5008" s="0" t="n">
        <f aca="false">DAY(F5008)</f>
        <v>28</v>
      </c>
      <c r="I5008" s="0" t="n">
        <f aca="false">HOUR(F5008)</f>
        <v>13</v>
      </c>
      <c r="J5008" s="0" t="n">
        <f aca="false">A5008*$C$8/$C$7</f>
        <v>18.5361743591193</v>
      </c>
    </row>
    <row r="5009" customFormat="false" ht="15" hidden="false" customHeight="false" outlineLevel="0" collapsed="false">
      <c r="A5009" s="11" t="n">
        <v>15.806</v>
      </c>
      <c r="F5009" s="13" t="n">
        <v>42944.6249999879</v>
      </c>
      <c r="G5009" s="0" t="n">
        <f aca="false">MONTH(F5009)</f>
        <v>7</v>
      </c>
      <c r="H5009" s="0" t="n">
        <f aca="false">DAY(F5009)</f>
        <v>28</v>
      </c>
      <c r="I5009" s="0" t="n">
        <f aca="false">HOUR(F5009)</f>
        <v>14</v>
      </c>
      <c r="J5009" s="0" t="n">
        <f aca="false">A5009*$C$8/$C$7</f>
        <v>12.5862519082498</v>
      </c>
    </row>
    <row r="5010" customFormat="false" ht="15" hidden="false" customHeight="false" outlineLevel="0" collapsed="false">
      <c r="A5010" s="11" t="n">
        <v>8.0736</v>
      </c>
      <c r="F5010" s="13" t="n">
        <v>42944.6666666545</v>
      </c>
      <c r="G5010" s="0" t="n">
        <f aca="false">MONTH(F5010)</f>
        <v>7</v>
      </c>
      <c r="H5010" s="0" t="n">
        <f aca="false">DAY(F5010)</f>
        <v>28</v>
      </c>
      <c r="I5010" s="0" t="n">
        <f aca="false">HOUR(F5010)</f>
        <v>15</v>
      </c>
      <c r="J5010" s="0" t="n">
        <f aca="false">A5010*$C$8/$C$7</f>
        <v>6.42897402293089</v>
      </c>
    </row>
    <row r="5011" customFormat="false" ht="15" hidden="false" customHeight="false" outlineLevel="0" collapsed="false">
      <c r="A5011" s="11" t="n">
        <v>4.5717</v>
      </c>
      <c r="F5011" s="13" t="n">
        <v>42944.7083333212</v>
      </c>
      <c r="G5011" s="0" t="n">
        <f aca="false">MONTH(F5011)</f>
        <v>7</v>
      </c>
      <c r="H5011" s="0" t="n">
        <f aca="false">DAY(F5011)</f>
        <v>28</v>
      </c>
      <c r="I5011" s="0" t="n">
        <f aca="false">HOUR(F5011)</f>
        <v>16</v>
      </c>
      <c r="J5011" s="0" t="n">
        <f aca="false">A5011*$C$8/$C$7</f>
        <v>3.64042565158456</v>
      </c>
    </row>
    <row r="5012" customFormat="false" ht="15" hidden="false" customHeight="false" outlineLevel="0" collapsed="false">
      <c r="A5012" s="11" t="n">
        <v>1.4965</v>
      </c>
      <c r="F5012" s="13" t="n">
        <v>42944.7499999879</v>
      </c>
      <c r="G5012" s="0" t="n">
        <f aca="false">MONTH(F5012)</f>
        <v>7</v>
      </c>
      <c r="H5012" s="0" t="n">
        <f aca="false">DAY(F5012)</f>
        <v>28</v>
      </c>
      <c r="I5012" s="0" t="n">
        <f aca="false">HOUR(F5012)</f>
        <v>17</v>
      </c>
      <c r="J5012" s="0" t="n">
        <f aca="false">A5012*$C$8/$C$7</f>
        <v>1.19165671141945</v>
      </c>
    </row>
    <row r="5013" customFormat="false" ht="15" hidden="false" customHeight="false" outlineLevel="0" collapsed="false">
      <c r="A5013" s="11" t="n">
        <v>0.13769</v>
      </c>
      <c r="F5013" s="13" t="n">
        <v>42944.7916666545</v>
      </c>
      <c r="G5013" s="0" t="n">
        <f aca="false">MONTH(F5013)</f>
        <v>7</v>
      </c>
      <c r="H5013" s="0" t="n">
        <f aca="false">DAY(F5013)</f>
        <v>28</v>
      </c>
      <c r="I5013" s="0" t="n">
        <f aca="false">HOUR(F5013)</f>
        <v>18</v>
      </c>
      <c r="J5013" s="0" t="n">
        <f aca="false">A5013*$C$8/$C$7</f>
        <v>0.109641973000564</v>
      </c>
    </row>
    <row r="5014" customFormat="false" ht="15" hidden="false" customHeight="false" outlineLevel="0" collapsed="false">
      <c r="A5014" s="11" t="n">
        <v>0</v>
      </c>
      <c r="F5014" s="13" t="n">
        <v>42944.8333333212</v>
      </c>
      <c r="G5014" s="0" t="n">
        <f aca="false">MONTH(F5014)</f>
        <v>7</v>
      </c>
      <c r="H5014" s="0" t="n">
        <f aca="false">DAY(F5014)</f>
        <v>28</v>
      </c>
      <c r="I5014" s="0" t="n">
        <f aca="false">HOUR(F5014)</f>
        <v>19</v>
      </c>
      <c r="J5014" s="0" t="n">
        <f aca="false">A5014*$C$8/$C$7</f>
        <v>0</v>
      </c>
    </row>
    <row r="5015" customFormat="false" ht="15" hidden="false" customHeight="false" outlineLevel="0" collapsed="false">
      <c r="A5015" s="11" t="n">
        <v>0</v>
      </c>
      <c r="F5015" s="13" t="n">
        <v>42944.8749999878</v>
      </c>
      <c r="G5015" s="0" t="n">
        <f aca="false">MONTH(F5015)</f>
        <v>7</v>
      </c>
      <c r="H5015" s="0" t="n">
        <f aca="false">DAY(F5015)</f>
        <v>28</v>
      </c>
      <c r="I5015" s="0" t="n">
        <f aca="false">HOUR(F5015)</f>
        <v>20</v>
      </c>
      <c r="J5015" s="0" t="n">
        <f aca="false">A5015*$C$8/$C$7</f>
        <v>0</v>
      </c>
    </row>
    <row r="5016" customFormat="false" ht="15" hidden="false" customHeight="false" outlineLevel="0" collapsed="false">
      <c r="A5016" s="11" t="n">
        <v>0</v>
      </c>
      <c r="F5016" s="13" t="n">
        <v>42944.9166666545</v>
      </c>
      <c r="G5016" s="0" t="n">
        <f aca="false">MONTH(F5016)</f>
        <v>7</v>
      </c>
      <c r="H5016" s="0" t="n">
        <f aca="false">DAY(F5016)</f>
        <v>28</v>
      </c>
      <c r="I5016" s="0" t="n">
        <f aca="false">HOUR(F5016)</f>
        <v>21</v>
      </c>
      <c r="J5016" s="0" t="n">
        <f aca="false">A5016*$C$8/$C$7</f>
        <v>0</v>
      </c>
    </row>
    <row r="5017" customFormat="false" ht="15" hidden="false" customHeight="false" outlineLevel="0" collapsed="false">
      <c r="A5017" s="11" t="n">
        <v>0</v>
      </c>
      <c r="F5017" s="13" t="n">
        <v>42944.9583333212</v>
      </c>
      <c r="G5017" s="0" t="n">
        <f aca="false">MONTH(F5017)</f>
        <v>7</v>
      </c>
      <c r="H5017" s="0" t="n">
        <f aca="false">DAY(F5017)</f>
        <v>28</v>
      </c>
      <c r="I5017" s="0" t="n">
        <f aca="false">HOUR(F5017)</f>
        <v>22</v>
      </c>
      <c r="J5017" s="0" t="n">
        <f aca="false">A5017*$C$8/$C$7</f>
        <v>0</v>
      </c>
    </row>
    <row r="5018" customFormat="false" ht="15" hidden="false" customHeight="false" outlineLevel="0" collapsed="false">
      <c r="A5018" s="11" t="n">
        <v>0</v>
      </c>
      <c r="F5018" s="13" t="n">
        <v>42944.9999999878</v>
      </c>
      <c r="G5018" s="0" t="n">
        <f aca="false">MONTH(F5018)</f>
        <v>7</v>
      </c>
      <c r="H5018" s="0" t="n">
        <f aca="false">DAY(F5018)</f>
        <v>28</v>
      </c>
      <c r="I5018" s="0" t="n">
        <f aca="false">HOUR(F5018)</f>
        <v>23</v>
      </c>
      <c r="J5018" s="0" t="n">
        <f aca="false">A5018*$C$8/$C$7</f>
        <v>0</v>
      </c>
    </row>
    <row r="5019" customFormat="false" ht="15" hidden="false" customHeight="false" outlineLevel="0" collapsed="false">
      <c r="A5019" s="11" t="n">
        <v>0</v>
      </c>
      <c r="F5019" s="13" t="n">
        <v>42945.0416666545</v>
      </c>
      <c r="G5019" s="0" t="n">
        <f aca="false">MONTH(F5019)</f>
        <v>7</v>
      </c>
      <c r="H5019" s="0" t="n">
        <f aca="false">DAY(F5019)</f>
        <v>29</v>
      </c>
      <c r="I5019" s="0" t="n">
        <f aca="false">HOUR(F5019)</f>
        <v>0</v>
      </c>
      <c r="J5019" s="0" t="n">
        <f aca="false">A5019*$C$8/$C$7</f>
        <v>0</v>
      </c>
    </row>
    <row r="5020" customFormat="false" ht="15" hidden="false" customHeight="false" outlineLevel="0" collapsed="false">
      <c r="A5020" s="11" t="n">
        <v>0</v>
      </c>
      <c r="F5020" s="13" t="n">
        <v>42945.0833333212</v>
      </c>
      <c r="G5020" s="0" t="n">
        <f aca="false">MONTH(F5020)</f>
        <v>7</v>
      </c>
      <c r="H5020" s="0" t="n">
        <f aca="false">DAY(F5020)</f>
        <v>29</v>
      </c>
      <c r="I5020" s="0" t="n">
        <f aca="false">HOUR(F5020)</f>
        <v>1</v>
      </c>
      <c r="J5020" s="0" t="n">
        <f aca="false">A5020*$C$8/$C$7</f>
        <v>0</v>
      </c>
    </row>
    <row r="5021" customFormat="false" ht="15" hidden="false" customHeight="false" outlineLevel="0" collapsed="false">
      <c r="A5021" s="11" t="n">
        <v>0</v>
      </c>
      <c r="F5021" s="13" t="n">
        <v>42945.1249999878</v>
      </c>
      <c r="G5021" s="0" t="n">
        <f aca="false">MONTH(F5021)</f>
        <v>7</v>
      </c>
      <c r="H5021" s="0" t="n">
        <f aca="false">DAY(F5021)</f>
        <v>29</v>
      </c>
      <c r="I5021" s="0" t="n">
        <f aca="false">HOUR(F5021)</f>
        <v>2</v>
      </c>
      <c r="J5021" s="0" t="n">
        <f aca="false">A5021*$C$8/$C$7</f>
        <v>0</v>
      </c>
    </row>
    <row r="5022" customFormat="false" ht="15" hidden="false" customHeight="false" outlineLevel="0" collapsed="false">
      <c r="A5022" s="11" t="n">
        <v>0.10453</v>
      </c>
      <c r="F5022" s="13" t="n">
        <v>42945.1666666545</v>
      </c>
      <c r="G5022" s="0" t="n">
        <f aca="false">MONTH(F5022)</f>
        <v>7</v>
      </c>
      <c r="H5022" s="0" t="n">
        <f aca="false">DAY(F5022)</f>
        <v>29</v>
      </c>
      <c r="I5022" s="0" t="n">
        <f aca="false">HOUR(F5022)</f>
        <v>3</v>
      </c>
      <c r="J5022" s="0" t="n">
        <f aca="false">A5022*$C$8/$C$7</f>
        <v>0.0832368032373372</v>
      </c>
    </row>
    <row r="5023" customFormat="false" ht="15" hidden="false" customHeight="false" outlineLevel="0" collapsed="false">
      <c r="A5023" s="11" t="n">
        <v>0.56324</v>
      </c>
      <c r="F5023" s="13" t="n">
        <v>42945.2083333212</v>
      </c>
      <c r="G5023" s="0" t="n">
        <f aca="false">MONTH(F5023)</f>
        <v>7</v>
      </c>
      <c r="H5023" s="0" t="n">
        <f aca="false">DAY(F5023)</f>
        <v>29</v>
      </c>
      <c r="I5023" s="0" t="n">
        <f aca="false">HOUR(F5023)</f>
        <v>4</v>
      </c>
      <c r="J5023" s="0" t="n">
        <f aca="false">A5023*$C$8/$C$7</f>
        <v>0.448505663975871</v>
      </c>
    </row>
    <row r="5024" customFormat="false" ht="15" hidden="false" customHeight="false" outlineLevel="0" collapsed="false">
      <c r="A5024" s="11" t="n">
        <v>3.325</v>
      </c>
      <c r="F5024" s="13" t="n">
        <v>42945.2499999878</v>
      </c>
      <c r="G5024" s="0" t="n">
        <f aca="false">MONTH(F5024)</f>
        <v>7</v>
      </c>
      <c r="H5024" s="0" t="n">
        <f aca="false">DAY(F5024)</f>
        <v>29</v>
      </c>
      <c r="I5024" s="0" t="n">
        <f aca="false">HOUR(F5024)</f>
        <v>5</v>
      </c>
      <c r="J5024" s="0" t="n">
        <f aca="false">A5024*$C$8/$C$7</f>
        <v>2.64768363880366</v>
      </c>
    </row>
    <row r="5025" customFormat="false" ht="15" hidden="false" customHeight="false" outlineLevel="0" collapsed="false">
      <c r="A5025" s="11" t="n">
        <v>8.078</v>
      </c>
      <c r="F5025" s="13" t="n">
        <v>42945.2916666545</v>
      </c>
      <c r="G5025" s="0" t="n">
        <f aca="false">MONTH(F5025)</f>
        <v>7</v>
      </c>
      <c r="H5025" s="0" t="n">
        <f aca="false">DAY(F5025)</f>
        <v>29</v>
      </c>
      <c r="I5025" s="0" t="n">
        <f aca="false">HOUR(F5025)</f>
        <v>6</v>
      </c>
      <c r="J5025" s="0" t="n">
        <f aca="false">A5025*$C$8/$C$7</f>
        <v>6.43247772458825</v>
      </c>
    </row>
    <row r="5026" customFormat="false" ht="15" hidden="false" customHeight="false" outlineLevel="0" collapsed="false">
      <c r="A5026" s="11" t="n">
        <v>13.558</v>
      </c>
      <c r="F5026" s="13" t="n">
        <v>42945.3333333212</v>
      </c>
      <c r="G5026" s="0" t="n">
        <f aca="false">MONTH(F5026)</f>
        <v>7</v>
      </c>
      <c r="H5026" s="0" t="n">
        <f aca="false">DAY(F5026)</f>
        <v>29</v>
      </c>
      <c r="I5026" s="0" t="n">
        <f aca="false">HOUR(F5026)</f>
        <v>7</v>
      </c>
      <c r="J5026" s="0" t="n">
        <f aca="false">A5026*$C$8/$C$7</f>
        <v>10.7961788796692</v>
      </c>
    </row>
    <row r="5027" customFormat="false" ht="15" hidden="false" customHeight="false" outlineLevel="0" collapsed="false">
      <c r="A5027" s="11" t="n">
        <v>14.621</v>
      </c>
      <c r="F5027" s="13" t="n">
        <v>42945.3749999878</v>
      </c>
      <c r="G5027" s="0" t="n">
        <f aca="false">MONTH(F5027)</f>
        <v>7</v>
      </c>
      <c r="H5027" s="0" t="n">
        <f aca="false">DAY(F5027)</f>
        <v>29</v>
      </c>
      <c r="I5027" s="0" t="n">
        <f aca="false">HOUR(F5027)</f>
        <v>8</v>
      </c>
      <c r="J5027" s="0" t="n">
        <f aca="false">A5027*$C$8/$C$7</f>
        <v>11.6426413482551</v>
      </c>
    </row>
    <row r="5028" customFormat="false" ht="15" hidden="false" customHeight="false" outlineLevel="0" collapsed="false">
      <c r="A5028" s="11" t="n">
        <v>13.552</v>
      </c>
      <c r="F5028" s="13" t="n">
        <v>42945.4166666545</v>
      </c>
      <c r="G5028" s="0" t="n">
        <f aca="false">MONTH(F5028)</f>
        <v>7</v>
      </c>
      <c r="H5028" s="0" t="n">
        <f aca="false">DAY(F5028)</f>
        <v>29</v>
      </c>
      <c r="I5028" s="0" t="n">
        <f aca="false">HOUR(F5028)</f>
        <v>9</v>
      </c>
      <c r="J5028" s="0" t="n">
        <f aca="false">A5028*$C$8/$C$7</f>
        <v>10.7914011046819</v>
      </c>
    </row>
    <row r="5029" customFormat="false" ht="15" hidden="false" customHeight="false" outlineLevel="0" collapsed="false">
      <c r="A5029" s="11" t="n">
        <v>11.33</v>
      </c>
      <c r="F5029" s="13" t="n">
        <v>42945.4583333211</v>
      </c>
      <c r="G5029" s="0" t="n">
        <f aca="false">MONTH(F5029)</f>
        <v>7</v>
      </c>
      <c r="H5029" s="0" t="n">
        <f aca="false">DAY(F5029)</f>
        <v>29</v>
      </c>
      <c r="I5029" s="0" t="n">
        <f aca="false">HOUR(F5029)</f>
        <v>10</v>
      </c>
      <c r="J5029" s="0" t="n">
        <f aca="false">A5029*$C$8/$C$7</f>
        <v>9.02203176771291</v>
      </c>
    </row>
    <row r="5030" customFormat="false" ht="15" hidden="false" customHeight="false" outlineLevel="0" collapsed="false">
      <c r="A5030" s="11" t="n">
        <v>7.4432</v>
      </c>
      <c r="F5030" s="13" t="n">
        <v>42945.4999999878</v>
      </c>
      <c r="G5030" s="0" t="n">
        <f aca="false">MONTH(F5030)</f>
        <v>7</v>
      </c>
      <c r="H5030" s="0" t="n">
        <f aca="false">DAY(F5030)</f>
        <v>29</v>
      </c>
      <c r="I5030" s="0" t="n">
        <f aca="false">HOUR(F5030)</f>
        <v>11</v>
      </c>
      <c r="J5030" s="0" t="n">
        <f aca="false">A5030*$C$8/$C$7</f>
        <v>5.92698913093034</v>
      </c>
    </row>
    <row r="5031" customFormat="false" ht="15" hidden="false" customHeight="false" outlineLevel="0" collapsed="false">
      <c r="A5031" s="11" t="n">
        <v>9.4477</v>
      </c>
      <c r="F5031" s="13" t="n">
        <v>42945.5416666545</v>
      </c>
      <c r="G5031" s="0" t="n">
        <f aca="false">MONTH(F5031)</f>
        <v>7</v>
      </c>
      <c r="H5031" s="0" t="n">
        <f aca="false">DAY(F5031)</f>
        <v>29</v>
      </c>
      <c r="I5031" s="0" t="n">
        <f aca="false">HOUR(F5031)</f>
        <v>12</v>
      </c>
      <c r="J5031" s="0" t="n">
        <f aca="false">A5031*$C$8/$C$7</f>
        <v>7.52316412460912</v>
      </c>
    </row>
    <row r="5032" customFormat="false" ht="15" hidden="false" customHeight="false" outlineLevel="0" collapsed="false">
      <c r="A5032" s="11" t="n">
        <v>8.2262</v>
      </c>
      <c r="F5032" s="13" t="n">
        <v>42945.5833333211</v>
      </c>
      <c r="G5032" s="0" t="n">
        <f aca="false">MONTH(F5032)</f>
        <v>7</v>
      </c>
      <c r="H5032" s="0" t="n">
        <f aca="false">DAY(F5032)</f>
        <v>29</v>
      </c>
      <c r="I5032" s="0" t="n">
        <f aca="false">HOUR(F5032)</f>
        <v>13</v>
      </c>
      <c r="J5032" s="0" t="n">
        <f aca="false">A5032*$C$8/$C$7</f>
        <v>6.55048876677493</v>
      </c>
    </row>
    <row r="5033" customFormat="false" ht="15" hidden="false" customHeight="false" outlineLevel="0" collapsed="false">
      <c r="A5033" s="11" t="n">
        <v>9.4393</v>
      </c>
      <c r="F5033" s="13" t="n">
        <v>42945.6249999878</v>
      </c>
      <c r="G5033" s="0" t="n">
        <f aca="false">MONTH(F5033)</f>
        <v>7</v>
      </c>
      <c r="H5033" s="0" t="n">
        <f aca="false">DAY(F5033)</f>
        <v>29</v>
      </c>
      <c r="I5033" s="0" t="n">
        <f aca="false">HOUR(F5033)</f>
        <v>14</v>
      </c>
      <c r="J5033" s="0" t="n">
        <f aca="false">A5033*$C$8/$C$7</f>
        <v>7.51647523962687</v>
      </c>
    </row>
    <row r="5034" customFormat="false" ht="15" hidden="false" customHeight="false" outlineLevel="0" collapsed="false">
      <c r="A5034" s="11" t="n">
        <v>7.2458</v>
      </c>
      <c r="F5034" s="13" t="n">
        <v>42945.6666666545</v>
      </c>
      <c r="G5034" s="0" t="n">
        <f aca="false">MONTH(F5034)</f>
        <v>7</v>
      </c>
      <c r="H5034" s="0" t="n">
        <f aca="false">DAY(F5034)</f>
        <v>29</v>
      </c>
      <c r="I5034" s="0" t="n">
        <f aca="false">HOUR(F5034)</f>
        <v>15</v>
      </c>
      <c r="J5034" s="0" t="n">
        <f aca="false">A5034*$C$8/$C$7</f>
        <v>5.76980033384768</v>
      </c>
    </row>
    <row r="5035" customFormat="false" ht="15" hidden="false" customHeight="false" outlineLevel="0" collapsed="false">
      <c r="A5035" s="11" t="n">
        <v>4.363</v>
      </c>
      <c r="F5035" s="13" t="n">
        <v>42945.7083333211</v>
      </c>
      <c r="G5035" s="0" t="n">
        <f aca="false">MONTH(F5035)</f>
        <v>7</v>
      </c>
      <c r="H5035" s="0" t="n">
        <f aca="false">DAY(F5035)</f>
        <v>29</v>
      </c>
      <c r="I5035" s="0" t="n">
        <f aca="false">HOUR(F5035)</f>
        <v>16</v>
      </c>
      <c r="J5035" s="0" t="n">
        <f aca="false">A5035*$C$8/$C$7</f>
        <v>3.47423871160913</v>
      </c>
    </row>
    <row r="5036" customFormat="false" ht="15" hidden="false" customHeight="false" outlineLevel="0" collapsed="false">
      <c r="A5036" s="11" t="n">
        <v>3.0659</v>
      </c>
      <c r="F5036" s="13" t="n">
        <v>42945.7499999878</v>
      </c>
      <c r="G5036" s="0" t="n">
        <f aca="false">MONTH(F5036)</f>
        <v>7</v>
      </c>
      <c r="H5036" s="0" t="n">
        <f aca="false">DAY(F5036)</f>
        <v>29</v>
      </c>
      <c r="I5036" s="0" t="n">
        <f aca="false">HOUR(F5036)</f>
        <v>17</v>
      </c>
      <c r="J5036" s="0" t="n">
        <f aca="false">A5036*$C$8/$C$7</f>
        <v>2.44136338893478</v>
      </c>
    </row>
    <row r="5037" customFormat="false" ht="15" hidden="false" customHeight="false" outlineLevel="0" collapsed="false">
      <c r="A5037" s="11" t="n">
        <v>1.2377</v>
      </c>
      <c r="F5037" s="13" t="n">
        <v>42945.7916666545</v>
      </c>
      <c r="G5037" s="0" t="n">
        <f aca="false">MONTH(F5037)</f>
        <v>7</v>
      </c>
      <c r="H5037" s="0" t="n">
        <f aca="false">DAY(F5037)</f>
        <v>29</v>
      </c>
      <c r="I5037" s="0" t="n">
        <f aca="false">HOUR(F5037)</f>
        <v>18</v>
      </c>
      <c r="J5037" s="0" t="n">
        <f aca="false">A5037*$C$8/$C$7</f>
        <v>0.985575350299936</v>
      </c>
    </row>
    <row r="5038" customFormat="false" ht="15" hidden="false" customHeight="false" outlineLevel="0" collapsed="false">
      <c r="A5038" s="11" t="n">
        <v>0</v>
      </c>
      <c r="F5038" s="13" t="n">
        <v>42945.8333333211</v>
      </c>
      <c r="G5038" s="0" t="n">
        <f aca="false">MONTH(F5038)</f>
        <v>7</v>
      </c>
      <c r="H5038" s="0" t="n">
        <f aca="false">DAY(F5038)</f>
        <v>29</v>
      </c>
      <c r="I5038" s="0" t="n">
        <f aca="false">HOUR(F5038)</f>
        <v>19</v>
      </c>
      <c r="J5038" s="0" t="n">
        <f aca="false">A5038*$C$8/$C$7</f>
        <v>0</v>
      </c>
    </row>
    <row r="5039" customFormat="false" ht="15" hidden="false" customHeight="false" outlineLevel="0" collapsed="false">
      <c r="A5039" s="11" t="n">
        <v>0</v>
      </c>
      <c r="F5039" s="13" t="n">
        <v>42945.8749999878</v>
      </c>
      <c r="G5039" s="0" t="n">
        <f aca="false">MONTH(F5039)</f>
        <v>7</v>
      </c>
      <c r="H5039" s="0" t="n">
        <f aca="false">DAY(F5039)</f>
        <v>29</v>
      </c>
      <c r="I5039" s="0" t="n">
        <f aca="false">HOUR(F5039)</f>
        <v>20</v>
      </c>
      <c r="J5039" s="0" t="n">
        <f aca="false">A5039*$C$8/$C$7</f>
        <v>0</v>
      </c>
    </row>
    <row r="5040" customFormat="false" ht="15" hidden="false" customHeight="false" outlineLevel="0" collapsed="false">
      <c r="A5040" s="11" t="n">
        <v>0</v>
      </c>
      <c r="F5040" s="13" t="n">
        <v>42945.9166666545</v>
      </c>
      <c r="G5040" s="0" t="n">
        <f aca="false">MONTH(F5040)</f>
        <v>7</v>
      </c>
      <c r="H5040" s="0" t="n">
        <f aca="false">DAY(F5040)</f>
        <v>29</v>
      </c>
      <c r="I5040" s="0" t="n">
        <f aca="false">HOUR(F5040)</f>
        <v>21</v>
      </c>
      <c r="J5040" s="0" t="n">
        <f aca="false">A5040*$C$8/$C$7</f>
        <v>0</v>
      </c>
    </row>
    <row r="5041" customFormat="false" ht="15" hidden="false" customHeight="false" outlineLevel="0" collapsed="false">
      <c r="A5041" s="11" t="n">
        <v>0</v>
      </c>
      <c r="F5041" s="13" t="n">
        <v>42945.9583333211</v>
      </c>
      <c r="G5041" s="0" t="n">
        <f aca="false">MONTH(F5041)</f>
        <v>7</v>
      </c>
      <c r="H5041" s="0" t="n">
        <f aca="false">DAY(F5041)</f>
        <v>29</v>
      </c>
      <c r="I5041" s="0" t="n">
        <f aca="false">HOUR(F5041)</f>
        <v>22</v>
      </c>
      <c r="J5041" s="0" t="n">
        <f aca="false">A5041*$C$8/$C$7</f>
        <v>0</v>
      </c>
    </row>
    <row r="5042" customFormat="false" ht="15" hidden="false" customHeight="false" outlineLevel="0" collapsed="false">
      <c r="A5042" s="11" t="n">
        <v>0</v>
      </c>
      <c r="F5042" s="13" t="n">
        <v>42945.9999999878</v>
      </c>
      <c r="G5042" s="0" t="n">
        <f aca="false">MONTH(F5042)</f>
        <v>7</v>
      </c>
      <c r="H5042" s="0" t="n">
        <f aca="false">DAY(F5042)</f>
        <v>29</v>
      </c>
      <c r="I5042" s="0" t="n">
        <f aca="false">HOUR(F5042)</f>
        <v>23</v>
      </c>
      <c r="J5042" s="0" t="n">
        <f aca="false">A5042*$C$8/$C$7</f>
        <v>0</v>
      </c>
    </row>
    <row r="5043" customFormat="false" ht="15" hidden="false" customHeight="false" outlineLevel="0" collapsed="false">
      <c r="A5043" s="11" t="n">
        <v>0</v>
      </c>
      <c r="F5043" s="13" t="n">
        <v>42946.0416666544</v>
      </c>
      <c r="G5043" s="0" t="n">
        <f aca="false">MONTH(F5043)</f>
        <v>7</v>
      </c>
      <c r="H5043" s="0" t="n">
        <f aca="false">DAY(F5043)</f>
        <v>30</v>
      </c>
      <c r="I5043" s="0" t="n">
        <f aca="false">HOUR(F5043)</f>
        <v>0</v>
      </c>
      <c r="J5043" s="0" t="n">
        <f aca="false">A5043*$C$8/$C$7</f>
        <v>0</v>
      </c>
    </row>
    <row r="5044" customFormat="false" ht="15" hidden="false" customHeight="false" outlineLevel="0" collapsed="false">
      <c r="A5044" s="11" t="n">
        <v>0</v>
      </c>
      <c r="F5044" s="13" t="n">
        <v>42946.0833333211</v>
      </c>
      <c r="G5044" s="0" t="n">
        <f aca="false">MONTH(F5044)</f>
        <v>7</v>
      </c>
      <c r="H5044" s="0" t="n">
        <f aca="false">DAY(F5044)</f>
        <v>30</v>
      </c>
      <c r="I5044" s="0" t="n">
        <f aca="false">HOUR(F5044)</f>
        <v>1</v>
      </c>
      <c r="J5044" s="0" t="n">
        <f aca="false">A5044*$C$8/$C$7</f>
        <v>0</v>
      </c>
    </row>
    <row r="5045" customFormat="false" ht="15" hidden="false" customHeight="false" outlineLevel="0" collapsed="false">
      <c r="A5045" s="11" t="n">
        <v>0</v>
      </c>
      <c r="F5045" s="13" t="n">
        <v>42946.1249999878</v>
      </c>
      <c r="G5045" s="0" t="n">
        <f aca="false">MONTH(F5045)</f>
        <v>7</v>
      </c>
      <c r="H5045" s="0" t="n">
        <f aca="false">DAY(F5045)</f>
        <v>30</v>
      </c>
      <c r="I5045" s="0" t="n">
        <f aca="false">HOUR(F5045)</f>
        <v>2</v>
      </c>
      <c r="J5045" s="0" t="n">
        <f aca="false">A5045*$C$8/$C$7</f>
        <v>0</v>
      </c>
    </row>
    <row r="5046" customFormat="false" ht="15" hidden="false" customHeight="false" outlineLevel="0" collapsed="false">
      <c r="A5046" s="11" t="n">
        <v>0.036668</v>
      </c>
      <c r="F5046" s="13" t="n">
        <v>42946.1666666544</v>
      </c>
      <c r="G5046" s="0" t="n">
        <f aca="false">MONTH(F5046)</f>
        <v>7</v>
      </c>
      <c r="H5046" s="0" t="n">
        <f aca="false">DAY(F5046)</f>
        <v>30</v>
      </c>
      <c r="I5046" s="0" t="n">
        <f aca="false">HOUR(F5046)</f>
        <v>3</v>
      </c>
      <c r="J5046" s="0" t="n">
        <f aca="false">A5046*$C$8/$C$7</f>
        <v>0.0291985755391436</v>
      </c>
    </row>
    <row r="5047" customFormat="false" ht="15" hidden="false" customHeight="false" outlineLevel="0" collapsed="false">
      <c r="A5047" s="11" t="n">
        <v>1.2676</v>
      </c>
      <c r="F5047" s="13" t="n">
        <v>42946.2083333211</v>
      </c>
      <c r="G5047" s="0" t="n">
        <f aca="false">MONTH(F5047)</f>
        <v>7</v>
      </c>
      <c r="H5047" s="0" t="n">
        <f aca="false">DAY(F5047)</f>
        <v>30</v>
      </c>
      <c r="I5047" s="0" t="n">
        <f aca="false">HOUR(F5047)</f>
        <v>4</v>
      </c>
      <c r="J5047" s="0" t="n">
        <f aca="false">A5047*$C$8/$C$7</f>
        <v>1.00938459565339</v>
      </c>
    </row>
    <row r="5048" customFormat="false" ht="15" hidden="false" customHeight="false" outlineLevel="0" collapsed="false">
      <c r="A5048" s="11" t="n">
        <v>3.3813</v>
      </c>
      <c r="F5048" s="13" t="n">
        <v>42946.2499999878</v>
      </c>
      <c r="G5048" s="0" t="n">
        <f aca="false">MONTH(F5048)</f>
        <v>7</v>
      </c>
      <c r="H5048" s="0" t="n">
        <f aca="false">DAY(F5048)</f>
        <v>30</v>
      </c>
      <c r="I5048" s="0" t="n">
        <f aca="false">HOUR(F5048)</f>
        <v>5</v>
      </c>
      <c r="J5048" s="0" t="n">
        <f aca="false">A5048*$C$8/$C$7</f>
        <v>2.69251509410129</v>
      </c>
    </row>
    <row r="5049" customFormat="false" ht="15" hidden="false" customHeight="false" outlineLevel="0" collapsed="false">
      <c r="A5049" s="11" t="n">
        <v>6.8414</v>
      </c>
      <c r="F5049" s="13" t="n">
        <v>42946.2916666544</v>
      </c>
      <c r="G5049" s="0" t="n">
        <f aca="false">MONTH(F5049)</f>
        <v>7</v>
      </c>
      <c r="H5049" s="0" t="n">
        <f aca="false">DAY(F5049)</f>
        <v>30</v>
      </c>
      <c r="I5049" s="0" t="n">
        <f aca="false">HOUR(F5049)</f>
        <v>6</v>
      </c>
      <c r="J5049" s="0" t="n">
        <f aca="false">A5049*$C$8/$C$7</f>
        <v>5.44777829970266</v>
      </c>
    </row>
    <row r="5050" customFormat="false" ht="15" hidden="false" customHeight="false" outlineLevel="0" collapsed="false">
      <c r="A5050" s="11" t="n">
        <v>10.6</v>
      </c>
      <c r="F5050" s="13" t="n">
        <v>42946.3333333211</v>
      </c>
      <c r="G5050" s="0" t="n">
        <f aca="false">MONTH(F5050)</f>
        <v>7</v>
      </c>
      <c r="H5050" s="0" t="n">
        <f aca="false">DAY(F5050)</f>
        <v>30</v>
      </c>
      <c r="I5050" s="0" t="n">
        <f aca="false">HOUR(F5050)</f>
        <v>7</v>
      </c>
      <c r="J5050" s="0" t="n">
        <f aca="false">A5050*$C$8/$C$7</f>
        <v>8.44073581092294</v>
      </c>
    </row>
    <row r="5051" customFormat="false" ht="15" hidden="false" customHeight="false" outlineLevel="0" collapsed="false">
      <c r="A5051" s="11" t="n">
        <v>15.066</v>
      </c>
      <c r="F5051" s="13" t="n">
        <v>42946.3749999878</v>
      </c>
      <c r="G5051" s="0" t="n">
        <f aca="false">MONTH(F5051)</f>
        <v>7</v>
      </c>
      <c r="H5051" s="0" t="n">
        <f aca="false">DAY(F5051)</f>
        <v>30</v>
      </c>
      <c r="I5051" s="0" t="n">
        <f aca="false">HOUR(F5051)</f>
        <v>8</v>
      </c>
      <c r="J5051" s="0" t="n">
        <f aca="false">A5051*$C$8/$C$7</f>
        <v>11.9969929931476</v>
      </c>
    </row>
    <row r="5052" customFormat="false" ht="15" hidden="false" customHeight="false" outlineLevel="0" collapsed="false">
      <c r="A5052" s="11" t="n">
        <v>17.188</v>
      </c>
      <c r="F5052" s="13" t="n">
        <v>42946.4166666544</v>
      </c>
      <c r="G5052" s="0" t="n">
        <f aca="false">MONTH(F5052)</f>
        <v>7</v>
      </c>
      <c r="H5052" s="0" t="n">
        <f aca="false">DAY(F5052)</f>
        <v>30</v>
      </c>
      <c r="I5052" s="0" t="n">
        <f aca="false">HOUR(F5052)</f>
        <v>9</v>
      </c>
      <c r="J5052" s="0" t="n">
        <f aca="false">A5052*$C$8/$C$7</f>
        <v>13.6867327469947</v>
      </c>
    </row>
    <row r="5053" customFormat="false" ht="15" hidden="false" customHeight="false" outlineLevel="0" collapsed="false">
      <c r="A5053" s="11" t="n">
        <v>20.581</v>
      </c>
      <c r="F5053" s="13" t="n">
        <v>42946.4583333211</v>
      </c>
      <c r="G5053" s="0" t="n">
        <f aca="false">MONTH(F5053)</f>
        <v>7</v>
      </c>
      <c r="H5053" s="0" t="n">
        <f aca="false">DAY(F5053)</f>
        <v>30</v>
      </c>
      <c r="I5053" s="0" t="n">
        <f aca="false">HOUR(F5053)</f>
        <v>10</v>
      </c>
      <c r="J5053" s="0" t="n">
        <f aca="false">A5053*$C$8/$C$7</f>
        <v>16.3885645023212</v>
      </c>
    </row>
    <row r="5054" customFormat="false" ht="15" hidden="false" customHeight="false" outlineLevel="0" collapsed="false">
      <c r="A5054" s="11" t="n">
        <v>21.818</v>
      </c>
      <c r="F5054" s="13" t="n">
        <v>42946.4999999878</v>
      </c>
      <c r="G5054" s="0" t="n">
        <f aca="false">MONTH(F5054)</f>
        <v>7</v>
      </c>
      <c r="H5054" s="0" t="n">
        <f aca="false">DAY(F5054)</f>
        <v>30</v>
      </c>
      <c r="I5054" s="0" t="n">
        <f aca="false">HOUR(F5054)</f>
        <v>11</v>
      </c>
      <c r="J5054" s="0" t="n">
        <f aca="false">A5054*$C$8/$C$7</f>
        <v>17.3735824455393</v>
      </c>
    </row>
    <row r="5055" customFormat="false" ht="15" hidden="false" customHeight="false" outlineLevel="0" collapsed="false">
      <c r="A5055" s="11" t="n">
        <v>20.036</v>
      </c>
      <c r="F5055" s="13" t="n">
        <v>42946.5416666544</v>
      </c>
      <c r="G5055" s="0" t="n">
        <f aca="false">MONTH(F5055)</f>
        <v>7</v>
      </c>
      <c r="H5055" s="0" t="n">
        <f aca="false">DAY(F5055)</f>
        <v>30</v>
      </c>
      <c r="I5055" s="0" t="n">
        <f aca="false">HOUR(F5055)</f>
        <v>12</v>
      </c>
      <c r="J5055" s="0" t="n">
        <f aca="false">A5055*$C$8/$C$7</f>
        <v>15.9545832743068</v>
      </c>
    </row>
    <row r="5056" customFormat="false" ht="15" hidden="false" customHeight="false" outlineLevel="0" collapsed="false">
      <c r="A5056" s="11" t="n">
        <v>16.899</v>
      </c>
      <c r="F5056" s="13" t="n">
        <v>42946.5833333211</v>
      </c>
      <c r="G5056" s="0" t="n">
        <f aca="false">MONTH(F5056)</f>
        <v>7</v>
      </c>
      <c r="H5056" s="0" t="n">
        <f aca="false">DAY(F5056)</f>
        <v>30</v>
      </c>
      <c r="I5056" s="0" t="n">
        <f aca="false">HOUR(F5056)</f>
        <v>13</v>
      </c>
      <c r="J5056" s="0" t="n">
        <f aca="false">A5056*$C$8/$C$7</f>
        <v>13.4566032517723</v>
      </c>
    </row>
    <row r="5057" customFormat="false" ht="15" hidden="false" customHeight="false" outlineLevel="0" collapsed="false">
      <c r="A5057" s="11" t="n">
        <v>12.934</v>
      </c>
      <c r="F5057" s="13" t="n">
        <v>42946.6249999877</v>
      </c>
      <c r="G5057" s="0" t="n">
        <f aca="false">MONTH(F5057)</f>
        <v>7</v>
      </c>
      <c r="H5057" s="0" t="n">
        <f aca="false">DAY(F5057)</f>
        <v>30</v>
      </c>
      <c r="I5057" s="0" t="n">
        <f aca="false">HOUR(F5057)</f>
        <v>14</v>
      </c>
      <c r="J5057" s="0" t="n">
        <f aca="false">A5057*$C$8/$C$7</f>
        <v>10.2992902809884</v>
      </c>
    </row>
    <row r="5058" customFormat="false" ht="15" hidden="false" customHeight="false" outlineLevel="0" collapsed="false">
      <c r="A5058" s="11" t="n">
        <v>9.4862</v>
      </c>
      <c r="F5058" s="13" t="n">
        <v>42946.6666666544</v>
      </c>
      <c r="G5058" s="0" t="n">
        <f aca="false">MONTH(F5058)</f>
        <v>7</v>
      </c>
      <c r="H5058" s="0" t="n">
        <f aca="false">DAY(F5058)</f>
        <v>30</v>
      </c>
      <c r="I5058" s="0" t="n">
        <f aca="false">HOUR(F5058)</f>
        <v>15</v>
      </c>
      <c r="J5058" s="0" t="n">
        <f aca="false">A5058*$C$8/$C$7</f>
        <v>7.55382151411105</v>
      </c>
    </row>
    <row r="5059" customFormat="false" ht="15" hidden="false" customHeight="false" outlineLevel="0" collapsed="false">
      <c r="A5059" s="11" t="n">
        <v>5.7151</v>
      </c>
      <c r="F5059" s="13" t="n">
        <v>42946.7083333211</v>
      </c>
      <c r="G5059" s="0" t="n">
        <f aca="false">MONTH(F5059)</f>
        <v>7</v>
      </c>
      <c r="H5059" s="0" t="n">
        <f aca="false">DAY(F5059)</f>
        <v>30</v>
      </c>
      <c r="I5059" s="0" t="n">
        <f aca="false">HOUR(F5059)</f>
        <v>16</v>
      </c>
      <c r="J5059" s="0" t="n">
        <f aca="false">A5059*$C$8/$C$7</f>
        <v>4.55091030500054</v>
      </c>
    </row>
    <row r="5060" customFormat="false" ht="15" hidden="false" customHeight="false" outlineLevel="0" collapsed="false">
      <c r="A5060" s="11" t="n">
        <v>2.9891</v>
      </c>
      <c r="F5060" s="13" t="n">
        <v>42946.7499999877</v>
      </c>
      <c r="G5060" s="0" t="n">
        <f aca="false">MONTH(F5060)</f>
        <v>7</v>
      </c>
      <c r="H5060" s="0" t="n">
        <f aca="false">DAY(F5060)</f>
        <v>30</v>
      </c>
      <c r="I5060" s="0" t="n">
        <f aca="false">HOUR(F5060)</f>
        <v>17</v>
      </c>
      <c r="J5060" s="0" t="n">
        <f aca="false">A5060*$C$8/$C$7</f>
        <v>2.38020786909715</v>
      </c>
    </row>
    <row r="5061" customFormat="false" ht="15" hidden="false" customHeight="false" outlineLevel="0" collapsed="false">
      <c r="A5061" s="11" t="n">
        <v>1.2821</v>
      </c>
      <c r="F5061" s="13" t="n">
        <v>42946.7916666544</v>
      </c>
      <c r="G5061" s="0" t="n">
        <f aca="false">MONTH(F5061)</f>
        <v>7</v>
      </c>
      <c r="H5061" s="0" t="n">
        <f aca="false">DAY(F5061)</f>
        <v>30</v>
      </c>
      <c r="I5061" s="0" t="n">
        <f aca="false">HOUR(F5061)</f>
        <v>18</v>
      </c>
      <c r="J5061" s="0" t="n">
        <f aca="false">A5061*$C$8/$C$7</f>
        <v>1.02093088520607</v>
      </c>
    </row>
    <row r="5062" customFormat="false" ht="15" hidden="false" customHeight="false" outlineLevel="0" collapsed="false">
      <c r="A5062" s="11" t="n">
        <v>0.0040276</v>
      </c>
      <c r="F5062" s="13" t="n">
        <v>42946.8333333211</v>
      </c>
      <c r="G5062" s="0" t="n">
        <f aca="false">MONTH(F5062)</f>
        <v>7</v>
      </c>
      <c r="H5062" s="0" t="n">
        <f aca="false">DAY(F5062)</f>
        <v>30</v>
      </c>
      <c r="I5062" s="0" t="n">
        <f aca="false">HOUR(F5062)</f>
        <v>19</v>
      </c>
      <c r="J5062" s="0" t="n">
        <f aca="false">A5062*$C$8/$C$7</f>
        <v>0.00320716108981823</v>
      </c>
    </row>
    <row r="5063" customFormat="false" ht="15" hidden="false" customHeight="false" outlineLevel="0" collapsed="false">
      <c r="A5063" s="11" t="n">
        <v>0</v>
      </c>
      <c r="F5063" s="13" t="n">
        <v>42946.8749999877</v>
      </c>
      <c r="G5063" s="0" t="n">
        <f aca="false">MONTH(F5063)</f>
        <v>7</v>
      </c>
      <c r="H5063" s="0" t="n">
        <f aca="false">DAY(F5063)</f>
        <v>30</v>
      </c>
      <c r="I5063" s="0" t="n">
        <f aca="false">HOUR(F5063)</f>
        <v>20</v>
      </c>
      <c r="J5063" s="0" t="n">
        <f aca="false">A5063*$C$8/$C$7</f>
        <v>0</v>
      </c>
    </row>
    <row r="5064" customFormat="false" ht="15" hidden="false" customHeight="false" outlineLevel="0" collapsed="false">
      <c r="A5064" s="11" t="n">
        <v>0</v>
      </c>
      <c r="F5064" s="13" t="n">
        <v>42946.9166666544</v>
      </c>
      <c r="G5064" s="0" t="n">
        <f aca="false">MONTH(F5064)</f>
        <v>7</v>
      </c>
      <c r="H5064" s="0" t="n">
        <f aca="false">DAY(F5064)</f>
        <v>30</v>
      </c>
      <c r="I5064" s="0" t="n">
        <f aca="false">HOUR(F5064)</f>
        <v>21</v>
      </c>
      <c r="J5064" s="0" t="n">
        <f aca="false">A5064*$C$8/$C$7</f>
        <v>0</v>
      </c>
    </row>
    <row r="5065" customFormat="false" ht="15" hidden="false" customHeight="false" outlineLevel="0" collapsed="false">
      <c r="A5065" s="11" t="n">
        <v>0</v>
      </c>
      <c r="F5065" s="13" t="n">
        <v>42946.9583333211</v>
      </c>
      <c r="G5065" s="0" t="n">
        <f aca="false">MONTH(F5065)</f>
        <v>7</v>
      </c>
      <c r="H5065" s="0" t="n">
        <f aca="false">DAY(F5065)</f>
        <v>30</v>
      </c>
      <c r="I5065" s="0" t="n">
        <f aca="false">HOUR(F5065)</f>
        <v>22</v>
      </c>
      <c r="J5065" s="0" t="n">
        <f aca="false">A5065*$C$8/$C$7</f>
        <v>0</v>
      </c>
    </row>
    <row r="5066" customFormat="false" ht="15" hidden="false" customHeight="false" outlineLevel="0" collapsed="false">
      <c r="A5066" s="11" t="n">
        <v>0</v>
      </c>
      <c r="F5066" s="13" t="n">
        <v>42946.9999999877</v>
      </c>
      <c r="G5066" s="0" t="n">
        <f aca="false">MONTH(F5066)</f>
        <v>7</v>
      </c>
      <c r="H5066" s="0" t="n">
        <f aca="false">DAY(F5066)</f>
        <v>30</v>
      </c>
      <c r="I5066" s="0" t="n">
        <f aca="false">HOUR(F5066)</f>
        <v>23</v>
      </c>
      <c r="J5066" s="0" t="n">
        <f aca="false">A5066*$C$8/$C$7</f>
        <v>0</v>
      </c>
    </row>
    <row r="5067" customFormat="false" ht="15" hidden="false" customHeight="false" outlineLevel="0" collapsed="false">
      <c r="A5067" s="11" t="n">
        <v>0</v>
      </c>
      <c r="F5067" s="13" t="n">
        <v>42947.0416666544</v>
      </c>
      <c r="G5067" s="0" t="n">
        <f aca="false">MONTH(F5067)</f>
        <v>7</v>
      </c>
      <c r="H5067" s="0" t="n">
        <f aca="false">DAY(F5067)</f>
        <v>31</v>
      </c>
      <c r="I5067" s="0" t="n">
        <f aca="false">HOUR(F5067)</f>
        <v>0</v>
      </c>
      <c r="J5067" s="0" t="n">
        <f aca="false">A5067*$C$8/$C$7</f>
        <v>0</v>
      </c>
    </row>
    <row r="5068" customFormat="false" ht="15" hidden="false" customHeight="false" outlineLevel="0" collapsed="false">
      <c r="A5068" s="11" t="n">
        <v>0</v>
      </c>
      <c r="F5068" s="13" t="n">
        <v>42947.0833333211</v>
      </c>
      <c r="G5068" s="0" t="n">
        <f aca="false">MONTH(F5068)</f>
        <v>7</v>
      </c>
      <c r="H5068" s="0" t="n">
        <f aca="false">DAY(F5068)</f>
        <v>31</v>
      </c>
      <c r="I5068" s="0" t="n">
        <f aca="false">HOUR(F5068)</f>
        <v>1</v>
      </c>
      <c r="J5068" s="0" t="n">
        <f aca="false">A5068*$C$8/$C$7</f>
        <v>0</v>
      </c>
    </row>
    <row r="5069" customFormat="false" ht="15" hidden="false" customHeight="false" outlineLevel="0" collapsed="false">
      <c r="A5069" s="11" t="n">
        <v>0</v>
      </c>
      <c r="F5069" s="13" t="n">
        <v>42947.1249999877</v>
      </c>
      <c r="G5069" s="0" t="n">
        <f aca="false">MONTH(F5069)</f>
        <v>7</v>
      </c>
      <c r="H5069" s="0" t="n">
        <f aca="false">DAY(F5069)</f>
        <v>31</v>
      </c>
      <c r="I5069" s="0" t="n">
        <f aca="false">HOUR(F5069)</f>
        <v>2</v>
      </c>
      <c r="J5069" s="0" t="n">
        <f aca="false">A5069*$C$8/$C$7</f>
        <v>0</v>
      </c>
    </row>
    <row r="5070" customFormat="false" ht="15" hidden="false" customHeight="false" outlineLevel="0" collapsed="false">
      <c r="A5070" s="11" t="n">
        <v>2.3194E-006</v>
      </c>
      <c r="F5070" s="13" t="n">
        <v>42947.1666666544</v>
      </c>
      <c r="G5070" s="0" t="n">
        <f aca="false">MONTH(F5070)</f>
        <v>7</v>
      </c>
      <c r="H5070" s="0" t="n">
        <f aca="false">DAY(F5070)</f>
        <v>31</v>
      </c>
      <c r="I5070" s="0" t="n">
        <f aca="false">HOUR(F5070)</f>
        <v>3</v>
      </c>
      <c r="J5070" s="0" t="n">
        <f aca="false">A5070*$C$8/$C$7</f>
        <v>1.84692855092969E-006</v>
      </c>
    </row>
    <row r="5071" customFormat="false" ht="15" hidden="false" customHeight="false" outlineLevel="0" collapsed="false">
      <c r="A5071" s="11" t="n">
        <v>0.55049</v>
      </c>
      <c r="F5071" s="13" t="n">
        <v>42947.208333321</v>
      </c>
      <c r="G5071" s="0" t="n">
        <f aca="false">MONTH(F5071)</f>
        <v>7</v>
      </c>
      <c r="H5071" s="0" t="n">
        <f aca="false">DAY(F5071)</f>
        <v>31</v>
      </c>
      <c r="I5071" s="0" t="n">
        <f aca="false">HOUR(F5071)</f>
        <v>4</v>
      </c>
      <c r="J5071" s="0" t="n">
        <f aca="false">A5071*$C$8/$C$7</f>
        <v>0.438352892127827</v>
      </c>
    </row>
    <row r="5072" customFormat="false" ht="15" hidden="false" customHeight="false" outlineLevel="0" collapsed="false">
      <c r="A5072" s="11" t="n">
        <v>1.8641</v>
      </c>
      <c r="F5072" s="13" t="n">
        <v>42947.2499999877</v>
      </c>
      <c r="G5072" s="0" t="n">
        <f aca="false">MONTH(F5072)</f>
        <v>7</v>
      </c>
      <c r="H5072" s="0" t="n">
        <f aca="false">DAY(F5072)</f>
        <v>31</v>
      </c>
      <c r="I5072" s="0" t="n">
        <f aca="false">HOUR(F5072)</f>
        <v>5</v>
      </c>
      <c r="J5072" s="0" t="n">
        <f aca="false">A5072*$C$8/$C$7</f>
        <v>1.48437505897561</v>
      </c>
    </row>
    <row r="5073" customFormat="false" ht="15" hidden="false" customHeight="false" outlineLevel="0" collapsed="false">
      <c r="A5073" s="11" t="n">
        <v>2.8792</v>
      </c>
      <c r="F5073" s="13" t="n">
        <v>42947.2916666544</v>
      </c>
      <c r="G5073" s="0" t="n">
        <f aca="false">MONTH(F5073)</f>
        <v>7</v>
      </c>
      <c r="H5073" s="0" t="n">
        <f aca="false">DAY(F5073)</f>
        <v>31</v>
      </c>
      <c r="I5073" s="0" t="n">
        <f aca="false">HOUR(F5073)</f>
        <v>6</v>
      </c>
      <c r="J5073" s="0" t="n">
        <f aca="false">A5073*$C$8/$C$7</f>
        <v>2.29269495724616</v>
      </c>
    </row>
    <row r="5074" customFormat="false" ht="15" hidden="false" customHeight="false" outlineLevel="0" collapsed="false">
      <c r="A5074" s="11" t="n">
        <v>4.3712</v>
      </c>
      <c r="F5074" s="13" t="n">
        <v>42947.333333321</v>
      </c>
      <c r="G5074" s="0" t="n">
        <f aca="false">MONTH(F5074)</f>
        <v>7</v>
      </c>
      <c r="H5074" s="0" t="n">
        <f aca="false">DAY(F5074)</f>
        <v>31</v>
      </c>
      <c r="I5074" s="0" t="n">
        <f aca="false">HOUR(F5074)</f>
        <v>7</v>
      </c>
      <c r="J5074" s="0" t="n">
        <f aca="false">A5074*$C$8/$C$7</f>
        <v>3.48076833742513</v>
      </c>
    </row>
    <row r="5075" customFormat="false" ht="15" hidden="false" customHeight="false" outlineLevel="0" collapsed="false">
      <c r="A5075" s="11" t="n">
        <v>5.3173</v>
      </c>
      <c r="F5075" s="13" t="n">
        <v>42947.3749999877</v>
      </c>
      <c r="G5075" s="0" t="n">
        <f aca="false">MONTH(F5075)</f>
        <v>7</v>
      </c>
      <c r="H5075" s="0" t="n">
        <f aca="false">DAY(F5075)</f>
        <v>31</v>
      </c>
      <c r="I5075" s="0" t="n">
        <f aca="false">HOUR(F5075)</f>
        <v>8</v>
      </c>
      <c r="J5075" s="0" t="n">
        <f aca="false">A5075*$C$8/$C$7</f>
        <v>4.23414382334156</v>
      </c>
    </row>
    <row r="5076" customFormat="false" ht="15" hidden="false" customHeight="false" outlineLevel="0" collapsed="false">
      <c r="A5076" s="11" t="n">
        <v>6.2358</v>
      </c>
      <c r="F5076" s="13" t="n">
        <v>42947.4166666544</v>
      </c>
      <c r="G5076" s="0" t="n">
        <f aca="false">MONTH(F5076)</f>
        <v>7</v>
      </c>
      <c r="H5076" s="0" t="n">
        <f aca="false">DAY(F5076)</f>
        <v>31</v>
      </c>
      <c r="I5076" s="0" t="n">
        <f aca="false">HOUR(F5076)</f>
        <v>9</v>
      </c>
      <c r="J5076" s="0" t="n">
        <f aca="false">A5076*$C$8/$C$7</f>
        <v>4.96554154431635</v>
      </c>
    </row>
    <row r="5077" customFormat="false" ht="15" hidden="false" customHeight="false" outlineLevel="0" collapsed="false">
      <c r="A5077" s="11" t="n">
        <v>6.5009</v>
      </c>
      <c r="F5077" s="13" t="n">
        <v>42947.458333321</v>
      </c>
      <c r="G5077" s="0" t="n">
        <f aca="false">MONTH(F5077)</f>
        <v>7</v>
      </c>
      <c r="H5077" s="0" t="n">
        <f aca="false">DAY(F5077)</f>
        <v>31</v>
      </c>
      <c r="I5077" s="0" t="n">
        <f aca="false">HOUR(F5077)</f>
        <v>10</v>
      </c>
      <c r="J5077" s="0" t="n">
        <f aca="false">A5077*$C$8/$C$7</f>
        <v>5.17663956917254</v>
      </c>
    </row>
    <row r="5078" customFormat="false" ht="15" hidden="false" customHeight="false" outlineLevel="0" collapsed="false">
      <c r="A5078" s="11" t="n">
        <v>6.4857</v>
      </c>
      <c r="F5078" s="13" t="n">
        <v>42947.4999999877</v>
      </c>
      <c r="G5078" s="0" t="n">
        <f aca="false">MONTH(F5078)</f>
        <v>7</v>
      </c>
      <c r="H5078" s="0" t="n">
        <f aca="false">DAY(F5078)</f>
        <v>31</v>
      </c>
      <c r="I5078" s="0" t="n">
        <f aca="false">HOUR(F5078)</f>
        <v>11</v>
      </c>
      <c r="J5078" s="0" t="n">
        <f aca="false">A5078*$C$8/$C$7</f>
        <v>5.16453587253801</v>
      </c>
    </row>
    <row r="5079" customFormat="false" ht="15" hidden="false" customHeight="false" outlineLevel="0" collapsed="false">
      <c r="A5079" s="11" t="n">
        <v>6.0621</v>
      </c>
      <c r="F5079" s="13" t="n">
        <v>42947.5416666544</v>
      </c>
      <c r="G5079" s="0" t="n">
        <f aca="false">MONTH(F5079)</f>
        <v>7</v>
      </c>
      <c r="H5079" s="0" t="n">
        <f aca="false">DAY(F5079)</f>
        <v>31</v>
      </c>
      <c r="I5079" s="0" t="n">
        <f aca="false">HOUR(F5079)</f>
        <v>12</v>
      </c>
      <c r="J5079" s="0" t="n">
        <f aca="false">A5079*$C$8/$C$7</f>
        <v>4.82722495843358</v>
      </c>
    </row>
    <row r="5080" customFormat="false" ht="15" hidden="false" customHeight="false" outlineLevel="0" collapsed="false">
      <c r="A5080" s="11" t="n">
        <v>5.3923</v>
      </c>
      <c r="F5080" s="13" t="n">
        <v>42947.583333321</v>
      </c>
      <c r="G5080" s="0" t="n">
        <f aca="false">MONTH(F5080)</f>
        <v>7</v>
      </c>
      <c r="H5080" s="0" t="n">
        <f aca="false">DAY(F5080)</f>
        <v>31</v>
      </c>
      <c r="I5080" s="0" t="n">
        <f aca="false">HOUR(F5080)</f>
        <v>13</v>
      </c>
      <c r="J5080" s="0" t="n">
        <f aca="false">A5080*$C$8/$C$7</f>
        <v>4.293866010683</v>
      </c>
    </row>
    <row r="5081" customFormat="false" ht="15" hidden="false" customHeight="false" outlineLevel="0" collapsed="false">
      <c r="A5081" s="11" t="n">
        <v>5.1712</v>
      </c>
      <c r="F5081" s="13" t="n">
        <v>42947.6249999877</v>
      </c>
      <c r="G5081" s="0" t="n">
        <f aca="false">MONTH(F5081)</f>
        <v>7</v>
      </c>
      <c r="H5081" s="0" t="n">
        <f aca="false">DAY(F5081)</f>
        <v>31</v>
      </c>
      <c r="I5081" s="0" t="n">
        <f aca="false">HOUR(F5081)</f>
        <v>14</v>
      </c>
      <c r="J5081" s="0" t="n">
        <f aca="false">A5081*$C$8/$C$7</f>
        <v>4.11780500240044</v>
      </c>
    </row>
    <row r="5082" customFormat="false" ht="15" hidden="false" customHeight="false" outlineLevel="0" collapsed="false">
      <c r="A5082" s="11" t="n">
        <v>4.1039</v>
      </c>
      <c r="F5082" s="13" t="n">
        <v>42947.6666666544</v>
      </c>
      <c r="G5082" s="0" t="n">
        <f aca="false">MONTH(F5082)</f>
        <v>7</v>
      </c>
      <c r="H5082" s="0" t="n">
        <f aca="false">DAY(F5082)</f>
        <v>31</v>
      </c>
      <c r="I5082" s="0" t="n">
        <f aca="false">HOUR(F5082)</f>
        <v>15</v>
      </c>
      <c r="J5082" s="0" t="n">
        <f aca="false">A5082*$C$8/$C$7</f>
        <v>3.26791846174025</v>
      </c>
    </row>
    <row r="5083" customFormat="false" ht="15" hidden="false" customHeight="false" outlineLevel="0" collapsed="false">
      <c r="A5083" s="11" t="n">
        <v>2.7143</v>
      </c>
      <c r="F5083" s="13" t="n">
        <v>42947.708333321</v>
      </c>
      <c r="G5083" s="0" t="n">
        <f aca="false">MONTH(F5083)</f>
        <v>7</v>
      </c>
      <c r="H5083" s="0" t="n">
        <f aca="false">DAY(F5083)</f>
        <v>31</v>
      </c>
      <c r="I5083" s="0" t="n">
        <f aca="false">HOUR(F5083)</f>
        <v>16</v>
      </c>
      <c r="J5083" s="0" t="n">
        <f aca="false">A5083*$C$8/$C$7</f>
        <v>2.16138577467813</v>
      </c>
    </row>
    <row r="5084" customFormat="false" ht="15" hidden="false" customHeight="false" outlineLevel="0" collapsed="false">
      <c r="A5084" s="11" t="n">
        <v>1.6882</v>
      </c>
      <c r="F5084" s="13" t="n">
        <v>42947.7499999877</v>
      </c>
      <c r="G5084" s="0" t="n">
        <f aca="false">MONTH(F5084)</f>
        <v>7</v>
      </c>
      <c r="H5084" s="0" t="n">
        <f aca="false">DAY(F5084)</f>
        <v>31</v>
      </c>
      <c r="I5084" s="0" t="n">
        <f aca="false">HOUR(F5084)</f>
        <v>17</v>
      </c>
      <c r="J5084" s="0" t="n">
        <f aca="false">A5084*$C$8/$C$7</f>
        <v>1.34430662226416</v>
      </c>
    </row>
    <row r="5085" customFormat="false" ht="15" hidden="false" customHeight="false" outlineLevel="0" collapsed="false">
      <c r="A5085" s="11" t="n">
        <v>0.52036</v>
      </c>
      <c r="F5085" s="13" t="n">
        <v>42947.7916666543</v>
      </c>
      <c r="G5085" s="0" t="n">
        <f aca="false">MONTH(F5085)</f>
        <v>7</v>
      </c>
      <c r="H5085" s="0" t="n">
        <f aca="false">DAY(F5085)</f>
        <v>31</v>
      </c>
      <c r="I5085" s="0" t="n">
        <f aca="false">HOUR(F5085)</f>
        <v>18</v>
      </c>
      <c r="J5085" s="0" t="n">
        <f aca="false">A5085*$C$8/$C$7</f>
        <v>0.414360498733194</v>
      </c>
    </row>
    <row r="5086" customFormat="false" ht="15" hidden="false" customHeight="false" outlineLevel="0" collapsed="false">
      <c r="A5086" s="11" t="n">
        <v>0</v>
      </c>
      <c r="F5086" s="13" t="n">
        <v>42947.833333321</v>
      </c>
      <c r="G5086" s="0" t="n">
        <f aca="false">MONTH(F5086)</f>
        <v>7</v>
      </c>
      <c r="H5086" s="0" t="n">
        <f aca="false">DAY(F5086)</f>
        <v>31</v>
      </c>
      <c r="I5086" s="0" t="n">
        <f aca="false">HOUR(F5086)</f>
        <v>19</v>
      </c>
      <c r="J5086" s="0" t="n">
        <f aca="false">A5086*$C$8/$C$7</f>
        <v>0</v>
      </c>
    </row>
    <row r="5087" customFormat="false" ht="15" hidden="false" customHeight="false" outlineLevel="0" collapsed="false">
      <c r="A5087" s="11" t="n">
        <v>0</v>
      </c>
      <c r="F5087" s="13" t="n">
        <v>42947.8749999877</v>
      </c>
      <c r="G5087" s="0" t="n">
        <f aca="false">MONTH(F5087)</f>
        <v>7</v>
      </c>
      <c r="H5087" s="0" t="n">
        <f aca="false">DAY(F5087)</f>
        <v>31</v>
      </c>
      <c r="I5087" s="0" t="n">
        <f aca="false">HOUR(F5087)</f>
        <v>20</v>
      </c>
      <c r="J5087" s="0" t="n">
        <f aca="false">A5087*$C$8/$C$7</f>
        <v>0</v>
      </c>
    </row>
    <row r="5088" customFormat="false" ht="15" hidden="false" customHeight="false" outlineLevel="0" collapsed="false">
      <c r="A5088" s="11" t="n">
        <v>0</v>
      </c>
      <c r="F5088" s="13" t="n">
        <v>42947.9166666543</v>
      </c>
      <c r="G5088" s="0" t="n">
        <f aca="false">MONTH(F5088)</f>
        <v>7</v>
      </c>
      <c r="H5088" s="0" t="n">
        <f aca="false">DAY(F5088)</f>
        <v>31</v>
      </c>
      <c r="I5088" s="0" t="n">
        <f aca="false">HOUR(F5088)</f>
        <v>21</v>
      </c>
      <c r="J5088" s="0" t="n">
        <f aca="false">A5088*$C$8/$C$7</f>
        <v>0</v>
      </c>
    </row>
    <row r="5089" customFormat="false" ht="15" hidden="false" customHeight="false" outlineLevel="0" collapsed="false">
      <c r="A5089" s="11" t="n">
        <v>0</v>
      </c>
      <c r="F5089" s="13" t="n">
        <v>42947.958333321</v>
      </c>
      <c r="G5089" s="0" t="n">
        <f aca="false">MONTH(F5089)</f>
        <v>7</v>
      </c>
      <c r="H5089" s="0" t="n">
        <f aca="false">DAY(F5089)</f>
        <v>31</v>
      </c>
      <c r="I5089" s="0" t="n">
        <f aca="false">HOUR(F5089)</f>
        <v>22</v>
      </c>
      <c r="J5089" s="0" t="n">
        <f aca="false">A5089*$C$8/$C$7</f>
        <v>0</v>
      </c>
    </row>
    <row r="5090" customFormat="false" ht="15" hidden="false" customHeight="false" outlineLevel="0" collapsed="false">
      <c r="A5090" s="11" t="n">
        <v>0</v>
      </c>
      <c r="F5090" s="13" t="n">
        <v>42947.9999999877</v>
      </c>
      <c r="G5090" s="0" t="n">
        <f aca="false">MONTH(F5090)</f>
        <v>7</v>
      </c>
      <c r="H5090" s="0" t="n">
        <f aca="false">DAY(F5090)</f>
        <v>31</v>
      </c>
      <c r="I5090" s="0" t="n">
        <f aca="false">HOUR(F5090)</f>
        <v>23</v>
      </c>
      <c r="J5090" s="0" t="n">
        <f aca="false">A5090*$C$8/$C$7</f>
        <v>0</v>
      </c>
    </row>
    <row r="5091" customFormat="false" ht="15" hidden="false" customHeight="false" outlineLevel="0" collapsed="false">
      <c r="A5091" s="11" t="n">
        <v>0</v>
      </c>
      <c r="F5091" s="13" t="n">
        <v>42948.0416666543</v>
      </c>
      <c r="G5091" s="0" t="n">
        <f aca="false">MONTH(F5091)</f>
        <v>8</v>
      </c>
      <c r="H5091" s="0" t="n">
        <f aca="false">DAY(F5091)</f>
        <v>1</v>
      </c>
      <c r="I5091" s="0" t="n">
        <f aca="false">HOUR(F5091)</f>
        <v>0</v>
      </c>
      <c r="J5091" s="0" t="n">
        <f aca="false">A5091*$C$8/$C$7</f>
        <v>0</v>
      </c>
    </row>
    <row r="5092" customFormat="false" ht="15" hidden="false" customHeight="false" outlineLevel="0" collapsed="false">
      <c r="A5092" s="11" t="n">
        <v>0</v>
      </c>
      <c r="F5092" s="13" t="n">
        <v>42948.083333321</v>
      </c>
      <c r="G5092" s="0" t="n">
        <f aca="false">MONTH(F5092)</f>
        <v>8</v>
      </c>
      <c r="H5092" s="0" t="n">
        <f aca="false">DAY(F5092)</f>
        <v>1</v>
      </c>
      <c r="I5092" s="0" t="n">
        <f aca="false">HOUR(F5092)</f>
        <v>1</v>
      </c>
      <c r="J5092" s="0" t="n">
        <f aca="false">A5092*$C$8/$C$7</f>
        <v>0</v>
      </c>
    </row>
    <row r="5093" customFormat="false" ht="15" hidden="false" customHeight="false" outlineLevel="0" collapsed="false">
      <c r="A5093" s="11" t="n">
        <v>0</v>
      </c>
      <c r="F5093" s="13" t="n">
        <v>42948.1249999877</v>
      </c>
      <c r="G5093" s="0" t="n">
        <f aca="false">MONTH(F5093)</f>
        <v>8</v>
      </c>
      <c r="H5093" s="0" t="n">
        <f aca="false">DAY(F5093)</f>
        <v>1</v>
      </c>
      <c r="I5093" s="0" t="n">
        <f aca="false">HOUR(F5093)</f>
        <v>2</v>
      </c>
      <c r="J5093" s="0" t="n">
        <f aca="false">A5093*$C$8/$C$7</f>
        <v>0</v>
      </c>
    </row>
    <row r="5094" customFormat="false" ht="15" hidden="false" customHeight="false" outlineLevel="0" collapsed="false">
      <c r="A5094" s="11" t="n">
        <v>0.03334</v>
      </c>
      <c r="F5094" s="13" t="n">
        <v>42948.1666666543</v>
      </c>
      <c r="G5094" s="0" t="n">
        <f aca="false">MONTH(F5094)</f>
        <v>8</v>
      </c>
      <c r="H5094" s="0" t="n">
        <f aca="false">DAY(F5094)</f>
        <v>1</v>
      </c>
      <c r="I5094" s="0" t="n">
        <f aca="false">HOUR(F5094)</f>
        <v>3</v>
      </c>
      <c r="J5094" s="0" t="n">
        <f aca="false">A5094*$C$8/$C$7</f>
        <v>0.0265485030128463</v>
      </c>
    </row>
    <row r="5095" customFormat="false" ht="15" hidden="false" customHeight="false" outlineLevel="0" collapsed="false">
      <c r="A5095" s="11" t="n">
        <v>0.49077</v>
      </c>
      <c r="F5095" s="13" t="n">
        <v>42948.208333321</v>
      </c>
      <c r="G5095" s="0" t="n">
        <f aca="false">MONTH(F5095)</f>
        <v>8</v>
      </c>
      <c r="H5095" s="0" t="n">
        <f aca="false">DAY(F5095)</f>
        <v>1</v>
      </c>
      <c r="I5095" s="0" t="n">
        <f aca="false">HOUR(F5095)</f>
        <v>4</v>
      </c>
      <c r="J5095" s="0" t="n">
        <f aca="false">A5095*$C$8/$C$7</f>
        <v>0.39079810508742</v>
      </c>
    </row>
    <row r="5096" customFormat="false" ht="15" hidden="false" customHeight="false" outlineLevel="0" collapsed="false">
      <c r="A5096" s="11" t="n">
        <v>3.1696</v>
      </c>
      <c r="F5096" s="13" t="n">
        <v>42948.2499999877</v>
      </c>
      <c r="G5096" s="0" t="n">
        <f aca="false">MONTH(F5096)</f>
        <v>8</v>
      </c>
      <c r="H5096" s="0" t="n">
        <f aca="false">DAY(F5096)</f>
        <v>1</v>
      </c>
      <c r="I5096" s="0" t="n">
        <f aca="false">HOUR(F5096)</f>
        <v>5</v>
      </c>
      <c r="J5096" s="0" t="n">
        <f aca="false">A5096*$C$8/$C$7</f>
        <v>2.5239392666322</v>
      </c>
    </row>
    <row r="5097" customFormat="false" ht="15" hidden="false" customHeight="false" outlineLevel="0" collapsed="false">
      <c r="A5097" s="11" t="n">
        <v>7.7028</v>
      </c>
      <c r="F5097" s="13" t="n">
        <v>42948.2916666543</v>
      </c>
      <c r="G5097" s="0" t="n">
        <f aca="false">MONTH(F5097)</f>
        <v>8</v>
      </c>
      <c r="H5097" s="0" t="n">
        <f aca="false">DAY(F5097)</f>
        <v>1</v>
      </c>
      <c r="I5097" s="0" t="n">
        <f aca="false">HOUR(F5097)</f>
        <v>6</v>
      </c>
      <c r="J5097" s="0" t="n">
        <f aca="false">A5097*$C$8/$C$7</f>
        <v>6.13370752871483</v>
      </c>
    </row>
    <row r="5098" customFormat="false" ht="15" hidden="false" customHeight="false" outlineLevel="0" collapsed="false">
      <c r="A5098" s="11" t="n">
        <v>12.628</v>
      </c>
      <c r="F5098" s="13" t="n">
        <v>42948.333333321</v>
      </c>
      <c r="G5098" s="0" t="n">
        <f aca="false">MONTH(F5098)</f>
        <v>8</v>
      </c>
      <c r="H5098" s="0" t="n">
        <f aca="false">DAY(F5098)</f>
        <v>1</v>
      </c>
      <c r="I5098" s="0" t="n">
        <f aca="false">HOUR(F5098)</f>
        <v>7</v>
      </c>
      <c r="J5098" s="0" t="n">
        <f aca="false">A5098*$C$8/$C$7</f>
        <v>10.0556237566354</v>
      </c>
    </row>
    <row r="5099" customFormat="false" ht="15" hidden="false" customHeight="false" outlineLevel="0" collapsed="false">
      <c r="A5099" s="11" t="n">
        <v>16.7</v>
      </c>
      <c r="F5099" s="13" t="n">
        <v>42948.3749999876</v>
      </c>
      <c r="G5099" s="0" t="n">
        <f aca="false">MONTH(F5099)</f>
        <v>8</v>
      </c>
      <c r="H5099" s="0" t="n">
        <f aca="false">DAY(F5099)</f>
        <v>1</v>
      </c>
      <c r="I5099" s="0" t="n">
        <f aca="false">HOUR(F5099)</f>
        <v>8</v>
      </c>
      <c r="J5099" s="0" t="n">
        <f aca="false">A5099*$C$8/$C$7</f>
        <v>13.2981403813597</v>
      </c>
    </row>
    <row r="5100" customFormat="false" ht="15" hidden="false" customHeight="false" outlineLevel="0" collapsed="false">
      <c r="A5100" s="11" t="n">
        <v>19.393</v>
      </c>
      <c r="F5100" s="13" t="n">
        <v>42948.4166666543</v>
      </c>
      <c r="G5100" s="0" t="n">
        <f aca="false">MONTH(F5100)</f>
        <v>8</v>
      </c>
      <c r="H5100" s="0" t="n">
        <f aca="false">DAY(F5100)</f>
        <v>1</v>
      </c>
      <c r="I5100" s="0" t="n">
        <f aca="false">HOUR(F5100)</f>
        <v>9</v>
      </c>
      <c r="J5100" s="0" t="n">
        <f aca="false">A5100*$C$8/$C$7</f>
        <v>15.4425650548329</v>
      </c>
    </row>
    <row r="5101" customFormat="false" ht="15" hidden="false" customHeight="false" outlineLevel="0" collapsed="false">
      <c r="A5101" s="11" t="n">
        <v>9.3239</v>
      </c>
      <c r="F5101" s="13" t="n">
        <v>42948.458333321</v>
      </c>
      <c r="G5101" s="0" t="n">
        <f aca="false">MONTH(F5101)</f>
        <v>8</v>
      </c>
      <c r="H5101" s="0" t="n">
        <f aca="false">DAY(F5101)</f>
        <v>1</v>
      </c>
      <c r="I5101" s="0" t="n">
        <f aca="false">HOUR(F5101)</f>
        <v>10</v>
      </c>
      <c r="J5101" s="0" t="n">
        <f aca="false">A5101*$C$8/$C$7</f>
        <v>7.42458270070419</v>
      </c>
    </row>
    <row r="5102" customFormat="false" ht="15" hidden="false" customHeight="false" outlineLevel="0" collapsed="false">
      <c r="A5102" s="11" t="n">
        <v>10.637</v>
      </c>
      <c r="F5102" s="13" t="n">
        <v>42948.4999999876</v>
      </c>
      <c r="G5102" s="0" t="n">
        <f aca="false">MONTH(F5102)</f>
        <v>8</v>
      </c>
      <c r="H5102" s="0" t="n">
        <f aca="false">DAY(F5102)</f>
        <v>1</v>
      </c>
      <c r="I5102" s="0" t="n">
        <f aca="false">HOUR(F5102)</f>
        <v>11</v>
      </c>
      <c r="J5102" s="0" t="n">
        <f aca="false">A5102*$C$8/$C$7</f>
        <v>8.47019875667805</v>
      </c>
    </row>
    <row r="5103" customFormat="false" ht="15" hidden="false" customHeight="false" outlineLevel="0" collapsed="false">
      <c r="A5103" s="11" t="n">
        <v>10.714</v>
      </c>
      <c r="F5103" s="13" t="n">
        <v>42948.5416666543</v>
      </c>
      <c r="G5103" s="0" t="n">
        <f aca="false">MONTH(F5103)</f>
        <v>8</v>
      </c>
      <c r="H5103" s="0" t="n">
        <f aca="false">DAY(F5103)</f>
        <v>1</v>
      </c>
      <c r="I5103" s="0" t="n">
        <f aca="false">HOUR(F5103)</f>
        <v>12</v>
      </c>
      <c r="J5103" s="0" t="n">
        <f aca="false">A5103*$C$8/$C$7</f>
        <v>8.53151353568192</v>
      </c>
    </row>
    <row r="5104" customFormat="false" ht="15" hidden="false" customHeight="false" outlineLevel="0" collapsed="false">
      <c r="A5104" s="11" t="n">
        <v>10.861</v>
      </c>
      <c r="F5104" s="13" t="n">
        <v>42948.583333321</v>
      </c>
      <c r="G5104" s="0" t="n">
        <f aca="false">MONTH(F5104)</f>
        <v>8</v>
      </c>
      <c r="H5104" s="0" t="n">
        <f aca="false">DAY(F5104)</f>
        <v>1</v>
      </c>
      <c r="I5104" s="0" t="n">
        <f aca="false">HOUR(F5104)</f>
        <v>13</v>
      </c>
      <c r="J5104" s="0" t="n">
        <f aca="false">A5104*$C$8/$C$7</f>
        <v>8.64856902287113</v>
      </c>
    </row>
    <row r="5105" customFormat="false" ht="15" hidden="false" customHeight="false" outlineLevel="0" collapsed="false">
      <c r="A5105" s="11" t="n">
        <v>8.2175</v>
      </c>
      <c r="F5105" s="13" t="n">
        <v>42948.6249999876</v>
      </c>
      <c r="G5105" s="0" t="n">
        <f aca="false">MONTH(F5105)</f>
        <v>8</v>
      </c>
      <c r="H5105" s="0" t="n">
        <f aca="false">DAY(F5105)</f>
        <v>1</v>
      </c>
      <c r="I5105" s="0" t="n">
        <f aca="false">HOUR(F5105)</f>
        <v>14</v>
      </c>
      <c r="J5105" s="0" t="n">
        <f aca="false">A5105*$C$8/$C$7</f>
        <v>6.54356099304332</v>
      </c>
    </row>
    <row r="5106" customFormat="false" ht="15" hidden="false" customHeight="false" outlineLevel="0" collapsed="false">
      <c r="A5106" s="11" t="n">
        <v>6.5741</v>
      </c>
      <c r="F5106" s="13" t="n">
        <v>42948.6666666543</v>
      </c>
      <c r="G5106" s="0" t="n">
        <f aca="false">MONTH(F5106)</f>
        <v>8</v>
      </c>
      <c r="H5106" s="0" t="n">
        <f aca="false">DAY(F5106)</f>
        <v>1</v>
      </c>
      <c r="I5106" s="0" t="n">
        <f aca="false">HOUR(F5106)</f>
        <v>15</v>
      </c>
      <c r="J5106" s="0" t="n">
        <f aca="false">A5106*$C$8/$C$7</f>
        <v>5.23492842401778</v>
      </c>
    </row>
    <row r="5107" customFormat="false" ht="15" hidden="false" customHeight="false" outlineLevel="0" collapsed="false">
      <c r="A5107" s="11" t="n">
        <v>4.2654</v>
      </c>
      <c r="F5107" s="13" t="n">
        <v>42948.708333321</v>
      </c>
      <c r="G5107" s="0" t="n">
        <f aca="false">MONTH(F5107)</f>
        <v>8</v>
      </c>
      <c r="H5107" s="0" t="n">
        <f aca="false">DAY(F5107)</f>
        <v>1</v>
      </c>
      <c r="I5107" s="0" t="n">
        <f aca="false">HOUR(F5107)</f>
        <v>16</v>
      </c>
      <c r="J5107" s="0" t="n">
        <f aca="false">A5107*$C$8/$C$7</f>
        <v>3.39652023848214</v>
      </c>
    </row>
    <row r="5108" customFormat="false" ht="15" hidden="false" customHeight="false" outlineLevel="0" collapsed="false">
      <c r="A5108" s="11" t="n">
        <v>2.6103</v>
      </c>
      <c r="F5108" s="13" t="n">
        <v>42948.7499999876</v>
      </c>
      <c r="G5108" s="0" t="n">
        <f aca="false">MONTH(F5108)</f>
        <v>8</v>
      </c>
      <c r="H5108" s="0" t="n">
        <f aca="false">DAY(F5108)</f>
        <v>1</v>
      </c>
      <c r="I5108" s="0" t="n">
        <f aca="false">HOUR(F5108)</f>
        <v>17</v>
      </c>
      <c r="J5108" s="0" t="n">
        <f aca="false">A5108*$C$8/$C$7</f>
        <v>2.07857100823133</v>
      </c>
    </row>
    <row r="5109" customFormat="false" ht="15" hidden="false" customHeight="false" outlineLevel="0" collapsed="false">
      <c r="A5109" s="11" t="n">
        <v>1.1397</v>
      </c>
      <c r="F5109" s="13" t="n">
        <v>42948.7916666543</v>
      </c>
      <c r="G5109" s="0" t="n">
        <f aca="false">MONTH(F5109)</f>
        <v>8</v>
      </c>
      <c r="H5109" s="0" t="n">
        <f aca="false">DAY(F5109)</f>
        <v>1</v>
      </c>
      <c r="I5109" s="0" t="n">
        <f aca="false">HOUR(F5109)</f>
        <v>18</v>
      </c>
      <c r="J5109" s="0" t="n">
        <f aca="false">A5109*$C$8/$C$7</f>
        <v>0.907538358840459</v>
      </c>
    </row>
    <row r="5110" customFormat="false" ht="15" hidden="false" customHeight="false" outlineLevel="0" collapsed="false">
      <c r="A5110" s="11" t="n">
        <v>0.0020416</v>
      </c>
      <c r="F5110" s="13" t="n">
        <v>42948.833333321</v>
      </c>
      <c r="G5110" s="0" t="n">
        <f aca="false">MONTH(F5110)</f>
        <v>8</v>
      </c>
      <c r="H5110" s="0" t="n">
        <f aca="false">DAY(F5110)</f>
        <v>1</v>
      </c>
      <c r="I5110" s="0" t="n">
        <f aca="false">HOUR(F5110)</f>
        <v>19</v>
      </c>
      <c r="J5110" s="0" t="n">
        <f aca="false">A5110*$C$8/$C$7</f>
        <v>0.00162571756901701</v>
      </c>
    </row>
    <row r="5111" customFormat="false" ht="15" hidden="false" customHeight="false" outlineLevel="0" collapsed="false">
      <c r="A5111" s="11" t="n">
        <v>0</v>
      </c>
      <c r="F5111" s="13" t="n">
        <v>42948.8749999876</v>
      </c>
      <c r="G5111" s="0" t="n">
        <f aca="false">MONTH(F5111)</f>
        <v>8</v>
      </c>
      <c r="H5111" s="0" t="n">
        <f aca="false">DAY(F5111)</f>
        <v>1</v>
      </c>
      <c r="I5111" s="0" t="n">
        <f aca="false">HOUR(F5111)</f>
        <v>20</v>
      </c>
      <c r="J5111" s="0" t="n">
        <f aca="false">A5111*$C$8/$C$7</f>
        <v>0</v>
      </c>
    </row>
    <row r="5112" customFormat="false" ht="15" hidden="false" customHeight="false" outlineLevel="0" collapsed="false">
      <c r="A5112" s="11" t="n">
        <v>0</v>
      </c>
      <c r="F5112" s="13" t="n">
        <v>42948.9166666543</v>
      </c>
      <c r="G5112" s="0" t="n">
        <f aca="false">MONTH(F5112)</f>
        <v>8</v>
      </c>
      <c r="H5112" s="0" t="n">
        <f aca="false">DAY(F5112)</f>
        <v>1</v>
      </c>
      <c r="I5112" s="0" t="n">
        <f aca="false">HOUR(F5112)</f>
        <v>21</v>
      </c>
      <c r="J5112" s="0" t="n">
        <f aca="false">A5112*$C$8/$C$7</f>
        <v>0</v>
      </c>
    </row>
    <row r="5113" customFormat="false" ht="15" hidden="false" customHeight="false" outlineLevel="0" collapsed="false">
      <c r="A5113" s="11" t="n">
        <v>0</v>
      </c>
      <c r="F5113" s="13" t="n">
        <v>42948.9583333209</v>
      </c>
      <c r="G5113" s="0" t="n">
        <f aca="false">MONTH(F5113)</f>
        <v>8</v>
      </c>
      <c r="H5113" s="0" t="n">
        <f aca="false">DAY(F5113)</f>
        <v>1</v>
      </c>
      <c r="I5113" s="0" t="n">
        <f aca="false">HOUR(F5113)</f>
        <v>22</v>
      </c>
      <c r="J5113" s="0" t="n">
        <f aca="false">A5113*$C$8/$C$7</f>
        <v>0</v>
      </c>
    </row>
    <row r="5114" customFormat="false" ht="15" hidden="false" customHeight="false" outlineLevel="0" collapsed="false">
      <c r="A5114" s="11" t="n">
        <v>0</v>
      </c>
      <c r="F5114" s="13" t="n">
        <v>42948.9999999876</v>
      </c>
      <c r="G5114" s="0" t="n">
        <f aca="false">MONTH(F5114)</f>
        <v>8</v>
      </c>
      <c r="H5114" s="0" t="n">
        <f aca="false">DAY(F5114)</f>
        <v>1</v>
      </c>
      <c r="I5114" s="0" t="n">
        <f aca="false">HOUR(F5114)</f>
        <v>23</v>
      </c>
      <c r="J5114" s="0" t="n">
        <f aca="false">A5114*$C$8/$C$7</f>
        <v>0</v>
      </c>
    </row>
    <row r="5115" customFormat="false" ht="15" hidden="false" customHeight="false" outlineLevel="0" collapsed="false">
      <c r="A5115" s="11" t="n">
        <v>0</v>
      </c>
      <c r="F5115" s="13" t="n">
        <v>42949.0416666543</v>
      </c>
      <c r="G5115" s="0" t="n">
        <f aca="false">MONTH(F5115)</f>
        <v>8</v>
      </c>
      <c r="H5115" s="0" t="n">
        <f aca="false">DAY(F5115)</f>
        <v>2</v>
      </c>
      <c r="I5115" s="0" t="n">
        <f aca="false">HOUR(F5115)</f>
        <v>0</v>
      </c>
      <c r="J5115" s="0" t="n">
        <f aca="false">A5115*$C$8/$C$7</f>
        <v>0</v>
      </c>
    </row>
    <row r="5116" customFormat="false" ht="15" hidden="false" customHeight="false" outlineLevel="0" collapsed="false">
      <c r="A5116" s="11" t="n">
        <v>0</v>
      </c>
      <c r="F5116" s="13" t="n">
        <v>42949.0833333209</v>
      </c>
      <c r="G5116" s="0" t="n">
        <f aca="false">MONTH(F5116)</f>
        <v>8</v>
      </c>
      <c r="H5116" s="0" t="n">
        <f aca="false">DAY(F5116)</f>
        <v>2</v>
      </c>
      <c r="I5116" s="0" t="n">
        <f aca="false">HOUR(F5116)</f>
        <v>1</v>
      </c>
      <c r="J5116" s="0" t="n">
        <f aca="false">A5116*$C$8/$C$7</f>
        <v>0</v>
      </c>
    </row>
    <row r="5117" customFormat="false" ht="15" hidden="false" customHeight="false" outlineLevel="0" collapsed="false">
      <c r="A5117" s="11" t="n">
        <v>0</v>
      </c>
      <c r="F5117" s="13" t="n">
        <v>42949.1249999876</v>
      </c>
      <c r="G5117" s="0" t="n">
        <f aca="false">MONTH(F5117)</f>
        <v>8</v>
      </c>
      <c r="H5117" s="0" t="n">
        <f aca="false">DAY(F5117)</f>
        <v>2</v>
      </c>
      <c r="I5117" s="0" t="n">
        <f aca="false">HOUR(F5117)</f>
        <v>2</v>
      </c>
      <c r="J5117" s="0" t="n">
        <f aca="false">A5117*$C$8/$C$7</f>
        <v>0</v>
      </c>
    </row>
    <row r="5118" customFormat="false" ht="15" hidden="false" customHeight="false" outlineLevel="0" collapsed="false">
      <c r="A5118" s="11" t="n">
        <v>0</v>
      </c>
      <c r="F5118" s="13" t="n">
        <v>42949.1666666543</v>
      </c>
      <c r="G5118" s="0" t="n">
        <f aca="false">MONTH(F5118)</f>
        <v>8</v>
      </c>
      <c r="H5118" s="0" t="n">
        <f aca="false">DAY(F5118)</f>
        <v>2</v>
      </c>
      <c r="I5118" s="0" t="n">
        <f aca="false">HOUR(F5118)</f>
        <v>3</v>
      </c>
      <c r="J5118" s="0" t="n">
        <f aca="false">A5118*$C$8/$C$7</f>
        <v>0</v>
      </c>
    </row>
    <row r="5119" customFormat="false" ht="15" hidden="false" customHeight="false" outlineLevel="0" collapsed="false">
      <c r="A5119" s="11" t="n">
        <v>0.17131</v>
      </c>
      <c r="F5119" s="13" t="n">
        <v>42949.2083333209</v>
      </c>
      <c r="G5119" s="0" t="n">
        <f aca="false">MONTH(F5119)</f>
        <v>8</v>
      </c>
      <c r="H5119" s="0" t="n">
        <f aca="false">DAY(F5119)</f>
        <v>2</v>
      </c>
      <c r="I5119" s="0" t="n">
        <f aca="false">HOUR(F5119)</f>
        <v>4</v>
      </c>
      <c r="J5119" s="0" t="n">
        <f aca="false">A5119*$C$8/$C$7</f>
        <v>0.136413438846152</v>
      </c>
    </row>
    <row r="5120" customFormat="false" ht="15" hidden="false" customHeight="false" outlineLevel="0" collapsed="false">
      <c r="A5120" s="11" t="n">
        <v>2.9549</v>
      </c>
      <c r="F5120" s="13" t="n">
        <v>42949.2499999876</v>
      </c>
      <c r="G5120" s="0" t="n">
        <f aca="false">MONTH(F5120)</f>
        <v>8</v>
      </c>
      <c r="H5120" s="0" t="n">
        <f aca="false">DAY(F5120)</f>
        <v>2</v>
      </c>
      <c r="I5120" s="0" t="n">
        <f aca="false">HOUR(F5120)</f>
        <v>5</v>
      </c>
      <c r="J5120" s="0" t="n">
        <f aca="false">A5120*$C$8/$C$7</f>
        <v>2.35297455166945</v>
      </c>
    </row>
    <row r="5121" customFormat="false" ht="15" hidden="false" customHeight="false" outlineLevel="0" collapsed="false">
      <c r="A5121" s="11" t="n">
        <v>7.1739</v>
      </c>
      <c r="F5121" s="13" t="n">
        <v>42949.2916666543</v>
      </c>
      <c r="G5121" s="0" t="n">
        <f aca="false">MONTH(F5121)</f>
        <v>8</v>
      </c>
      <c r="H5121" s="0" t="n">
        <f aca="false">DAY(F5121)</f>
        <v>2</v>
      </c>
      <c r="I5121" s="0" t="n">
        <f aca="false">HOUR(F5121)</f>
        <v>6</v>
      </c>
      <c r="J5121" s="0" t="n">
        <f aca="false">A5121*$C$8/$C$7</f>
        <v>5.71254666358302</v>
      </c>
    </row>
    <row r="5122" customFormat="false" ht="15" hidden="false" customHeight="false" outlineLevel="0" collapsed="false">
      <c r="A5122" s="11" t="n">
        <v>11.854</v>
      </c>
      <c r="F5122" s="13" t="n">
        <v>42949.3333333209</v>
      </c>
      <c r="G5122" s="0" t="n">
        <f aca="false">MONTH(F5122)</f>
        <v>8</v>
      </c>
      <c r="H5122" s="0" t="n">
        <f aca="false">DAY(F5122)</f>
        <v>2</v>
      </c>
      <c r="I5122" s="0" t="n">
        <f aca="false">HOUR(F5122)</f>
        <v>7</v>
      </c>
      <c r="J5122" s="0" t="n">
        <f aca="false">A5122*$C$8/$C$7</f>
        <v>9.43929078327174</v>
      </c>
    </row>
    <row r="5123" customFormat="false" ht="15" hidden="false" customHeight="false" outlineLevel="0" collapsed="false">
      <c r="A5123" s="11" t="n">
        <v>18.304</v>
      </c>
      <c r="F5123" s="13" t="n">
        <v>42949.3749999876</v>
      </c>
      <c r="G5123" s="0" t="n">
        <f aca="false">MONTH(F5123)</f>
        <v>8</v>
      </c>
      <c r="H5123" s="0" t="n">
        <f aca="false">DAY(F5123)</f>
        <v>2</v>
      </c>
      <c r="I5123" s="0" t="n">
        <f aca="false">HOUR(F5123)</f>
        <v>8</v>
      </c>
      <c r="J5123" s="0" t="n">
        <f aca="false">A5123*$C$8/$C$7</f>
        <v>14.5753988946352</v>
      </c>
    </row>
    <row r="5124" customFormat="false" ht="15" hidden="false" customHeight="false" outlineLevel="0" collapsed="false">
      <c r="A5124" s="11" t="n">
        <v>17.529</v>
      </c>
      <c r="F5124" s="13" t="n">
        <v>42949.4166666543</v>
      </c>
      <c r="G5124" s="0" t="n">
        <f aca="false">MONTH(F5124)</f>
        <v>8</v>
      </c>
      <c r="H5124" s="0" t="n">
        <f aca="false">DAY(F5124)</f>
        <v>2</v>
      </c>
      <c r="I5124" s="0" t="n">
        <f aca="false">HOUR(F5124)</f>
        <v>9</v>
      </c>
      <c r="J5124" s="0" t="n">
        <f aca="false">A5124*$C$8/$C$7</f>
        <v>13.9582696254404</v>
      </c>
    </row>
    <row r="5125" customFormat="false" ht="15" hidden="false" customHeight="false" outlineLevel="0" collapsed="false">
      <c r="A5125" s="11" t="n">
        <v>17.609</v>
      </c>
      <c r="F5125" s="13" t="n">
        <v>42949.4583333209</v>
      </c>
      <c r="G5125" s="0" t="n">
        <f aca="false">MONTH(F5125)</f>
        <v>8</v>
      </c>
      <c r="H5125" s="0" t="n">
        <f aca="false">DAY(F5125)</f>
        <v>2</v>
      </c>
      <c r="I5125" s="0" t="n">
        <f aca="false">HOUR(F5125)</f>
        <v>10</v>
      </c>
      <c r="J5125" s="0" t="n">
        <f aca="false">A5125*$C$8/$C$7</f>
        <v>14.0219732919379</v>
      </c>
    </row>
    <row r="5126" customFormat="false" ht="15" hidden="false" customHeight="false" outlineLevel="0" collapsed="false">
      <c r="A5126" s="11" t="n">
        <v>20.145</v>
      </c>
      <c r="F5126" s="13" t="n">
        <v>42949.4999999876</v>
      </c>
      <c r="G5126" s="0" t="n">
        <f aca="false">MONTH(F5126)</f>
        <v>8</v>
      </c>
      <c r="H5126" s="0" t="n">
        <f aca="false">DAY(F5126)</f>
        <v>2</v>
      </c>
      <c r="I5126" s="0" t="n">
        <f aca="false">HOUR(F5126)</f>
        <v>11</v>
      </c>
      <c r="J5126" s="0" t="n">
        <f aca="false">A5126*$C$8/$C$7</f>
        <v>16.0413795199097</v>
      </c>
    </row>
    <row r="5127" customFormat="false" ht="15" hidden="false" customHeight="false" outlineLevel="0" collapsed="false">
      <c r="A5127" s="11" t="n">
        <v>7.4848</v>
      </c>
      <c r="F5127" s="13" t="n">
        <v>42949.5416666542</v>
      </c>
      <c r="G5127" s="0" t="n">
        <f aca="false">MONTH(F5127)</f>
        <v>8</v>
      </c>
      <c r="H5127" s="0" t="n">
        <f aca="false">DAY(F5127)</f>
        <v>2</v>
      </c>
      <c r="I5127" s="0" t="n">
        <f aca="false">HOUR(F5127)</f>
        <v>12</v>
      </c>
      <c r="J5127" s="0" t="n">
        <f aca="false">A5127*$C$8/$C$7</f>
        <v>5.96011503750906</v>
      </c>
    </row>
    <row r="5128" customFormat="false" ht="15" hidden="false" customHeight="false" outlineLevel="0" collapsed="false">
      <c r="A5128" s="11" t="n">
        <v>10.865</v>
      </c>
      <c r="F5128" s="13" t="n">
        <v>42949.5833333209</v>
      </c>
      <c r="G5128" s="0" t="n">
        <f aca="false">MONTH(F5128)</f>
        <v>8</v>
      </c>
      <c r="H5128" s="0" t="n">
        <f aca="false">DAY(F5128)</f>
        <v>2</v>
      </c>
      <c r="I5128" s="0" t="n">
        <f aca="false">HOUR(F5128)</f>
        <v>13</v>
      </c>
      <c r="J5128" s="0" t="n">
        <f aca="false">A5128*$C$8/$C$7</f>
        <v>8.65175420619601</v>
      </c>
    </row>
    <row r="5129" customFormat="false" ht="15" hidden="false" customHeight="false" outlineLevel="0" collapsed="false">
      <c r="A5129" s="11" t="n">
        <v>1.24</v>
      </c>
      <c r="F5129" s="13" t="n">
        <v>42949.6249999876</v>
      </c>
      <c r="G5129" s="0" t="n">
        <f aca="false">MONTH(F5129)</f>
        <v>8</v>
      </c>
      <c r="H5129" s="0" t="n">
        <f aca="false">DAY(F5129)</f>
        <v>2</v>
      </c>
      <c r="I5129" s="0" t="n">
        <f aca="false">HOUR(F5129)</f>
        <v>14</v>
      </c>
      <c r="J5129" s="0" t="n">
        <f aca="false">A5129*$C$8/$C$7</f>
        <v>0.98740683071174</v>
      </c>
    </row>
    <row r="5130" customFormat="false" ht="15" hidden="false" customHeight="false" outlineLevel="0" collapsed="false">
      <c r="A5130" s="11" t="n">
        <v>0.82208</v>
      </c>
      <c r="F5130" s="13" t="n">
        <v>42949.6666666542</v>
      </c>
      <c r="G5130" s="0" t="n">
        <f aca="false">MONTH(F5130)</f>
        <v>8</v>
      </c>
      <c r="H5130" s="0" t="n">
        <f aca="false">DAY(F5130)</f>
        <v>2</v>
      </c>
      <c r="I5130" s="0" t="n">
        <f aca="false">HOUR(F5130)</f>
        <v>15</v>
      </c>
      <c r="J5130" s="0" t="n">
        <f aca="false">A5130*$C$8/$C$7</f>
        <v>0.654618876928635</v>
      </c>
    </row>
    <row r="5131" customFormat="false" ht="15" hidden="false" customHeight="false" outlineLevel="0" collapsed="false">
      <c r="A5131" s="11" t="n">
        <v>0.42804</v>
      </c>
      <c r="F5131" s="13" t="n">
        <v>42949.7083333209</v>
      </c>
      <c r="G5131" s="0" t="n">
        <f aca="false">MONTH(F5131)</f>
        <v>8</v>
      </c>
      <c r="H5131" s="0" t="n">
        <f aca="false">DAY(F5131)</f>
        <v>2</v>
      </c>
      <c r="I5131" s="0" t="n">
        <f aca="false">HOUR(F5131)</f>
        <v>16</v>
      </c>
      <c r="J5131" s="0" t="n">
        <f aca="false">A5131*$C$8/$C$7</f>
        <v>0.340846467595043</v>
      </c>
    </row>
    <row r="5132" customFormat="false" ht="15" hidden="false" customHeight="false" outlineLevel="0" collapsed="false">
      <c r="A5132" s="11" t="n">
        <v>2.7652</v>
      </c>
      <c r="F5132" s="13" t="n">
        <v>42949.7499999876</v>
      </c>
      <c r="G5132" s="0" t="n">
        <f aca="false">MONTH(F5132)</f>
        <v>8</v>
      </c>
      <c r="H5132" s="0" t="n">
        <f aca="false">DAY(F5132)</f>
        <v>2</v>
      </c>
      <c r="I5132" s="0" t="n">
        <f aca="false">HOUR(F5132)</f>
        <v>17</v>
      </c>
      <c r="J5132" s="0" t="n">
        <f aca="false">A5132*$C$8/$C$7</f>
        <v>2.20191723248718</v>
      </c>
    </row>
    <row r="5133" customFormat="false" ht="15" hidden="false" customHeight="false" outlineLevel="0" collapsed="false">
      <c r="A5133" s="11" t="n">
        <v>1.1049</v>
      </c>
      <c r="F5133" s="13" t="n">
        <v>42949.7916666542</v>
      </c>
      <c r="G5133" s="0" t="n">
        <f aca="false">MONTH(F5133)</f>
        <v>8</v>
      </c>
      <c r="H5133" s="0" t="n">
        <f aca="false">DAY(F5133)</f>
        <v>2</v>
      </c>
      <c r="I5133" s="0" t="n">
        <f aca="false">HOUR(F5133)</f>
        <v>18</v>
      </c>
      <c r="J5133" s="0" t="n">
        <f aca="false">A5133*$C$8/$C$7</f>
        <v>0.879827263914033</v>
      </c>
    </row>
    <row r="5134" customFormat="false" ht="15" hidden="false" customHeight="false" outlineLevel="0" collapsed="false">
      <c r="A5134" s="11" t="n">
        <v>0.064376</v>
      </c>
      <c r="F5134" s="13" t="n">
        <v>42949.8333333209</v>
      </c>
      <c r="G5134" s="0" t="n">
        <f aca="false">MONTH(F5134)</f>
        <v>8</v>
      </c>
      <c r="H5134" s="0" t="n">
        <f aca="false">DAY(F5134)</f>
        <v>2</v>
      </c>
      <c r="I5134" s="0" t="n">
        <f aca="false">HOUR(F5134)</f>
        <v>19</v>
      </c>
      <c r="J5134" s="0" t="n">
        <f aca="false">A5134*$C$8/$C$7</f>
        <v>0.0512623404305637</v>
      </c>
    </row>
    <row r="5135" customFormat="false" ht="15" hidden="false" customHeight="false" outlineLevel="0" collapsed="false">
      <c r="A5135" s="11" t="n">
        <v>0</v>
      </c>
      <c r="F5135" s="13" t="n">
        <v>42949.8749999876</v>
      </c>
      <c r="G5135" s="0" t="n">
        <f aca="false">MONTH(F5135)</f>
        <v>8</v>
      </c>
      <c r="H5135" s="0" t="n">
        <f aca="false">DAY(F5135)</f>
        <v>2</v>
      </c>
      <c r="I5135" s="0" t="n">
        <f aca="false">HOUR(F5135)</f>
        <v>20</v>
      </c>
      <c r="J5135" s="0" t="n">
        <f aca="false">A5135*$C$8/$C$7</f>
        <v>0</v>
      </c>
    </row>
    <row r="5136" customFormat="false" ht="15" hidden="false" customHeight="false" outlineLevel="0" collapsed="false">
      <c r="A5136" s="11" t="n">
        <v>0</v>
      </c>
      <c r="F5136" s="13" t="n">
        <v>42949.9166666542</v>
      </c>
      <c r="G5136" s="0" t="n">
        <f aca="false">MONTH(F5136)</f>
        <v>8</v>
      </c>
      <c r="H5136" s="0" t="n">
        <f aca="false">DAY(F5136)</f>
        <v>2</v>
      </c>
      <c r="I5136" s="0" t="n">
        <f aca="false">HOUR(F5136)</f>
        <v>21</v>
      </c>
      <c r="J5136" s="0" t="n">
        <f aca="false">A5136*$C$8/$C$7</f>
        <v>0</v>
      </c>
    </row>
    <row r="5137" customFormat="false" ht="15" hidden="false" customHeight="false" outlineLevel="0" collapsed="false">
      <c r="A5137" s="11" t="n">
        <v>0</v>
      </c>
      <c r="F5137" s="13" t="n">
        <v>42949.9583333209</v>
      </c>
      <c r="G5137" s="0" t="n">
        <f aca="false">MONTH(F5137)</f>
        <v>8</v>
      </c>
      <c r="H5137" s="0" t="n">
        <f aca="false">DAY(F5137)</f>
        <v>2</v>
      </c>
      <c r="I5137" s="0" t="n">
        <f aca="false">HOUR(F5137)</f>
        <v>22</v>
      </c>
      <c r="J5137" s="0" t="n">
        <f aca="false">A5137*$C$8/$C$7</f>
        <v>0</v>
      </c>
    </row>
    <row r="5138" customFormat="false" ht="15" hidden="false" customHeight="false" outlineLevel="0" collapsed="false">
      <c r="A5138" s="11" t="n">
        <v>0</v>
      </c>
      <c r="F5138" s="13" t="n">
        <v>42949.9999999876</v>
      </c>
      <c r="G5138" s="0" t="n">
        <f aca="false">MONTH(F5138)</f>
        <v>8</v>
      </c>
      <c r="H5138" s="0" t="n">
        <f aca="false">DAY(F5138)</f>
        <v>2</v>
      </c>
      <c r="I5138" s="0" t="n">
        <f aca="false">HOUR(F5138)</f>
        <v>23</v>
      </c>
      <c r="J5138" s="0" t="n">
        <f aca="false">A5138*$C$8/$C$7</f>
        <v>0</v>
      </c>
    </row>
    <row r="5139" customFormat="false" ht="15" hidden="false" customHeight="false" outlineLevel="0" collapsed="false">
      <c r="A5139" s="11" t="n">
        <v>0</v>
      </c>
      <c r="F5139" s="13" t="n">
        <v>42950.0416666542</v>
      </c>
      <c r="G5139" s="0" t="n">
        <f aca="false">MONTH(F5139)</f>
        <v>8</v>
      </c>
      <c r="H5139" s="0" t="n">
        <f aca="false">DAY(F5139)</f>
        <v>3</v>
      </c>
      <c r="I5139" s="0" t="n">
        <f aca="false">HOUR(F5139)</f>
        <v>0</v>
      </c>
      <c r="J5139" s="0" t="n">
        <f aca="false">A5139*$C$8/$C$7</f>
        <v>0</v>
      </c>
    </row>
    <row r="5140" customFormat="false" ht="15" hidden="false" customHeight="false" outlineLevel="0" collapsed="false">
      <c r="A5140" s="11" t="n">
        <v>0</v>
      </c>
      <c r="F5140" s="13" t="n">
        <v>42950.0833333209</v>
      </c>
      <c r="G5140" s="0" t="n">
        <f aca="false">MONTH(F5140)</f>
        <v>8</v>
      </c>
      <c r="H5140" s="0" t="n">
        <f aca="false">DAY(F5140)</f>
        <v>3</v>
      </c>
      <c r="I5140" s="0" t="n">
        <f aca="false">HOUR(F5140)</f>
        <v>1</v>
      </c>
      <c r="J5140" s="0" t="n">
        <f aca="false">A5140*$C$8/$C$7</f>
        <v>0</v>
      </c>
    </row>
    <row r="5141" customFormat="false" ht="15" hidden="false" customHeight="false" outlineLevel="0" collapsed="false">
      <c r="A5141" s="11" t="n">
        <v>0</v>
      </c>
      <c r="F5141" s="13" t="n">
        <v>42950.1249999875</v>
      </c>
      <c r="G5141" s="0" t="n">
        <f aca="false">MONTH(F5141)</f>
        <v>8</v>
      </c>
      <c r="H5141" s="0" t="n">
        <f aca="false">DAY(F5141)</f>
        <v>3</v>
      </c>
      <c r="I5141" s="0" t="n">
        <f aca="false">HOUR(F5141)</f>
        <v>2</v>
      </c>
      <c r="J5141" s="0" t="n">
        <f aca="false">A5141*$C$8/$C$7</f>
        <v>0</v>
      </c>
    </row>
    <row r="5142" customFormat="false" ht="15" hidden="false" customHeight="false" outlineLevel="0" collapsed="false">
      <c r="A5142" s="11" t="n">
        <v>0.013158</v>
      </c>
      <c r="F5142" s="13" t="n">
        <v>42950.1666666542</v>
      </c>
      <c r="G5142" s="0" t="n">
        <f aca="false">MONTH(F5142)</f>
        <v>8</v>
      </c>
      <c r="H5142" s="0" t="n">
        <f aca="false">DAY(F5142)</f>
        <v>3</v>
      </c>
      <c r="I5142" s="0" t="n">
        <f aca="false">HOUR(F5142)</f>
        <v>3</v>
      </c>
      <c r="J5142" s="0" t="n">
        <f aca="false">A5142*$C$8/$C$7</f>
        <v>0.0104776605471815</v>
      </c>
    </row>
    <row r="5143" customFormat="false" ht="15" hidden="false" customHeight="false" outlineLevel="0" collapsed="false">
      <c r="A5143" s="11" t="n">
        <v>0.76727</v>
      </c>
      <c r="F5143" s="13" t="n">
        <v>42950.2083333209</v>
      </c>
      <c r="G5143" s="0" t="n">
        <f aca="false">MONTH(F5143)</f>
        <v>8</v>
      </c>
      <c r="H5143" s="0" t="n">
        <f aca="false">DAY(F5143)</f>
        <v>3</v>
      </c>
      <c r="I5143" s="0" t="n">
        <f aca="false">HOUR(F5143)</f>
        <v>4</v>
      </c>
      <c r="J5143" s="0" t="n">
        <f aca="false">A5143*$C$8/$C$7</f>
        <v>0.610973902419513</v>
      </c>
    </row>
    <row r="5144" customFormat="false" ht="15" hidden="false" customHeight="false" outlineLevel="0" collapsed="false">
      <c r="A5144" s="11" t="n">
        <v>3.1454</v>
      </c>
      <c r="F5144" s="13" t="n">
        <v>42950.2499999875</v>
      </c>
      <c r="G5144" s="0" t="n">
        <f aca="false">MONTH(F5144)</f>
        <v>8</v>
      </c>
      <c r="H5144" s="0" t="n">
        <f aca="false">DAY(F5144)</f>
        <v>3</v>
      </c>
      <c r="I5144" s="0" t="n">
        <f aca="false">HOUR(F5144)</f>
        <v>5</v>
      </c>
      <c r="J5144" s="0" t="n">
        <f aca="false">A5144*$C$8/$C$7</f>
        <v>2.5046689075167</v>
      </c>
    </row>
    <row r="5145" customFormat="false" ht="15" hidden="false" customHeight="false" outlineLevel="0" collapsed="false">
      <c r="A5145" s="11" t="n">
        <v>7.7301</v>
      </c>
      <c r="F5145" s="13" t="n">
        <v>42950.2916666542</v>
      </c>
      <c r="G5145" s="0" t="n">
        <f aca="false">MONTH(F5145)</f>
        <v>8</v>
      </c>
      <c r="H5145" s="0" t="n">
        <f aca="false">DAY(F5145)</f>
        <v>3</v>
      </c>
      <c r="I5145" s="0" t="n">
        <f aca="false">HOUR(F5145)</f>
        <v>6</v>
      </c>
      <c r="J5145" s="0" t="n">
        <f aca="false">A5145*$C$8/$C$7</f>
        <v>6.15544640490711</v>
      </c>
    </row>
    <row r="5146" customFormat="false" ht="15" hidden="false" customHeight="false" outlineLevel="0" collapsed="false">
      <c r="A5146" s="11" t="n">
        <v>12.708</v>
      </c>
      <c r="F5146" s="13" t="n">
        <v>42950.3333333209</v>
      </c>
      <c r="G5146" s="0" t="n">
        <f aca="false">MONTH(F5146)</f>
        <v>8</v>
      </c>
      <c r="H5146" s="0" t="n">
        <f aca="false">DAY(F5146)</f>
        <v>3</v>
      </c>
      <c r="I5146" s="0" t="n">
        <f aca="false">HOUR(F5146)</f>
        <v>7</v>
      </c>
      <c r="J5146" s="0" t="n">
        <f aca="false">A5146*$C$8/$C$7</f>
        <v>10.1193274231329</v>
      </c>
    </row>
    <row r="5147" customFormat="false" ht="15" hidden="false" customHeight="false" outlineLevel="0" collapsed="false">
      <c r="A5147" s="11" t="n">
        <v>17.094</v>
      </c>
      <c r="F5147" s="13" t="n">
        <v>42950.3749999875</v>
      </c>
      <c r="G5147" s="0" t="n">
        <f aca="false">MONTH(F5147)</f>
        <v>8</v>
      </c>
      <c r="H5147" s="0" t="n">
        <f aca="false">DAY(F5147)</f>
        <v>3</v>
      </c>
      <c r="I5147" s="0" t="n">
        <f aca="false">HOUR(F5147)</f>
        <v>8</v>
      </c>
      <c r="J5147" s="0" t="n">
        <f aca="false">A5147*$C$8/$C$7</f>
        <v>13.6118809388601</v>
      </c>
    </row>
    <row r="5148" customFormat="false" ht="15" hidden="false" customHeight="false" outlineLevel="0" collapsed="false">
      <c r="A5148" s="11" t="n">
        <v>20.502</v>
      </c>
      <c r="F5148" s="13" t="n">
        <v>42950.4166666542</v>
      </c>
      <c r="G5148" s="0" t="n">
        <f aca="false">MONTH(F5148)</f>
        <v>8</v>
      </c>
      <c r="H5148" s="0" t="n">
        <f aca="false">DAY(F5148)</f>
        <v>3</v>
      </c>
      <c r="I5148" s="0" t="n">
        <f aca="false">HOUR(F5148)</f>
        <v>9</v>
      </c>
      <c r="J5148" s="0" t="n">
        <f aca="false">A5148*$C$8/$C$7</f>
        <v>16.3256571316549</v>
      </c>
    </row>
    <row r="5149" customFormat="false" ht="15" hidden="false" customHeight="false" outlineLevel="0" collapsed="false">
      <c r="A5149" s="11" t="n">
        <v>22.635</v>
      </c>
      <c r="F5149" s="13" t="n">
        <v>42950.4583333209</v>
      </c>
      <c r="G5149" s="0" t="n">
        <f aca="false">MONTH(F5149)</f>
        <v>8</v>
      </c>
      <c r="H5149" s="0" t="n">
        <f aca="false">DAY(F5149)</f>
        <v>3</v>
      </c>
      <c r="I5149" s="0" t="n">
        <f aca="false">HOUR(F5149)</f>
        <v>10</v>
      </c>
      <c r="J5149" s="0" t="n">
        <f aca="false">A5149*$C$8/$C$7</f>
        <v>18.0241561396453</v>
      </c>
    </row>
    <row r="5150" customFormat="false" ht="15" hidden="false" customHeight="false" outlineLevel="0" collapsed="false">
      <c r="A5150" s="11" t="n">
        <v>23.545</v>
      </c>
      <c r="F5150" s="13" t="n">
        <v>42950.4999999875</v>
      </c>
      <c r="G5150" s="0" t="n">
        <f aca="false">MONTH(F5150)</f>
        <v>8</v>
      </c>
      <c r="H5150" s="0" t="n">
        <f aca="false">DAY(F5150)</f>
        <v>3</v>
      </c>
      <c r="I5150" s="0" t="n">
        <f aca="false">HOUR(F5150)</f>
        <v>11</v>
      </c>
      <c r="J5150" s="0" t="n">
        <f aca="false">A5150*$C$8/$C$7</f>
        <v>18.7487853460548</v>
      </c>
    </row>
    <row r="5151" customFormat="false" ht="15" hidden="false" customHeight="false" outlineLevel="0" collapsed="false">
      <c r="A5151" s="11" t="n">
        <v>23.327</v>
      </c>
      <c r="F5151" s="13" t="n">
        <v>42950.5416666542</v>
      </c>
      <c r="G5151" s="0" t="n">
        <f aca="false">MONTH(F5151)</f>
        <v>8</v>
      </c>
      <c r="H5151" s="0" t="n">
        <f aca="false">DAY(F5151)</f>
        <v>3</v>
      </c>
      <c r="I5151" s="0" t="n">
        <f aca="false">HOUR(F5151)</f>
        <v>12</v>
      </c>
      <c r="J5151" s="0" t="n">
        <f aca="false">A5151*$C$8/$C$7</f>
        <v>18.575192854849</v>
      </c>
    </row>
    <row r="5152" customFormat="false" ht="15" hidden="false" customHeight="false" outlineLevel="0" collapsed="false">
      <c r="A5152" s="11" t="n">
        <v>21.962</v>
      </c>
      <c r="F5152" s="13" t="n">
        <v>42950.5833333208</v>
      </c>
      <c r="G5152" s="0" t="n">
        <f aca="false">MONTH(F5152)</f>
        <v>8</v>
      </c>
      <c r="H5152" s="0" t="n">
        <f aca="false">DAY(F5152)</f>
        <v>3</v>
      </c>
      <c r="I5152" s="0" t="n">
        <f aca="false">HOUR(F5152)</f>
        <v>13</v>
      </c>
      <c r="J5152" s="0" t="n">
        <f aca="false">A5152*$C$8/$C$7</f>
        <v>17.4882490452349</v>
      </c>
    </row>
    <row r="5153" customFormat="false" ht="15" hidden="false" customHeight="false" outlineLevel="0" collapsed="false">
      <c r="A5153" s="11" t="n">
        <v>17.589</v>
      </c>
      <c r="F5153" s="13" t="n">
        <v>42950.6249999875</v>
      </c>
      <c r="G5153" s="0" t="n">
        <f aca="false">MONTH(F5153)</f>
        <v>8</v>
      </c>
      <c r="H5153" s="0" t="n">
        <f aca="false">DAY(F5153)</f>
        <v>3</v>
      </c>
      <c r="I5153" s="0" t="n">
        <f aca="false">HOUR(F5153)</f>
        <v>14</v>
      </c>
      <c r="J5153" s="0" t="n">
        <f aca="false">A5153*$C$8/$C$7</f>
        <v>14.0060473753135</v>
      </c>
    </row>
    <row r="5154" customFormat="false" ht="15" hidden="false" customHeight="false" outlineLevel="0" collapsed="false">
      <c r="A5154" s="11" t="n">
        <v>11.433</v>
      </c>
      <c r="F5154" s="13" t="n">
        <v>42950.6666666542</v>
      </c>
      <c r="G5154" s="0" t="n">
        <f aca="false">MONTH(F5154)</f>
        <v>8</v>
      </c>
      <c r="H5154" s="0" t="n">
        <f aca="false">DAY(F5154)</f>
        <v>3</v>
      </c>
      <c r="I5154" s="0" t="n">
        <f aca="false">HOUR(F5154)</f>
        <v>15</v>
      </c>
      <c r="J5154" s="0" t="n">
        <f aca="false">A5154*$C$8/$C$7</f>
        <v>9.10405023832849</v>
      </c>
    </row>
    <row r="5155" customFormat="false" ht="15" hidden="false" customHeight="false" outlineLevel="0" collapsed="false">
      <c r="A5155" s="11" t="n">
        <v>7.0698</v>
      </c>
      <c r="F5155" s="13" t="n">
        <v>42950.7083333208</v>
      </c>
      <c r="G5155" s="0" t="n">
        <f aca="false">MONTH(F5155)</f>
        <v>8</v>
      </c>
      <c r="H5155" s="0" t="n">
        <f aca="false">DAY(F5155)</f>
        <v>3</v>
      </c>
      <c r="I5155" s="0" t="n">
        <f aca="false">HOUR(F5155)</f>
        <v>16</v>
      </c>
      <c r="J5155" s="0" t="n">
        <f aca="false">A5155*$C$8/$C$7</f>
        <v>5.62965226755311</v>
      </c>
    </row>
    <row r="5156" customFormat="false" ht="15" hidden="false" customHeight="false" outlineLevel="0" collapsed="false">
      <c r="A5156" s="11" t="n">
        <v>3.2524</v>
      </c>
      <c r="F5156" s="13" t="n">
        <v>42950.7499999875</v>
      </c>
      <c r="G5156" s="0" t="n">
        <f aca="false">MONTH(F5156)</f>
        <v>8</v>
      </c>
      <c r="H5156" s="0" t="n">
        <f aca="false">DAY(F5156)</f>
        <v>3</v>
      </c>
      <c r="I5156" s="0" t="n">
        <f aca="false">HOUR(F5156)</f>
        <v>17</v>
      </c>
      <c r="J5156" s="0" t="n">
        <f aca="false">A5156*$C$8/$C$7</f>
        <v>2.58987256145715</v>
      </c>
    </row>
    <row r="5157" customFormat="false" ht="15" hidden="false" customHeight="false" outlineLevel="0" collapsed="false">
      <c r="A5157" s="11" t="n">
        <v>0.60846</v>
      </c>
      <c r="F5157" s="13" t="n">
        <v>42950.7916666542</v>
      </c>
      <c r="G5157" s="0" t="n">
        <f aca="false">MONTH(F5157)</f>
        <v>8</v>
      </c>
      <c r="H5157" s="0" t="n">
        <f aca="false">DAY(F5157)</f>
        <v>3</v>
      </c>
      <c r="I5157" s="0" t="n">
        <f aca="false">HOUR(F5157)</f>
        <v>18</v>
      </c>
      <c r="J5157" s="0" t="n">
        <f aca="false">A5157*$C$8/$C$7</f>
        <v>0.484514161463601</v>
      </c>
    </row>
    <row r="5158" customFormat="false" ht="15" hidden="false" customHeight="false" outlineLevel="0" collapsed="false">
      <c r="A5158" s="11" t="n">
        <v>0.0050871</v>
      </c>
      <c r="F5158" s="13" t="n">
        <v>42950.8333333208</v>
      </c>
      <c r="G5158" s="0" t="n">
        <f aca="false">MONTH(F5158)</f>
        <v>8</v>
      </c>
      <c r="H5158" s="0" t="n">
        <f aca="false">DAY(F5158)</f>
        <v>3</v>
      </c>
      <c r="I5158" s="0" t="n">
        <f aca="false">HOUR(F5158)</f>
        <v>19</v>
      </c>
      <c r="J5158" s="0" t="n">
        <f aca="false">A5158*$C$8/$C$7</f>
        <v>0.00405083652299491</v>
      </c>
    </row>
    <row r="5159" customFormat="false" ht="15" hidden="false" customHeight="false" outlineLevel="0" collapsed="false">
      <c r="A5159" s="11" t="n">
        <v>0</v>
      </c>
      <c r="F5159" s="13" t="n">
        <v>42950.8749999875</v>
      </c>
      <c r="G5159" s="0" t="n">
        <f aca="false">MONTH(F5159)</f>
        <v>8</v>
      </c>
      <c r="H5159" s="0" t="n">
        <f aca="false">DAY(F5159)</f>
        <v>3</v>
      </c>
      <c r="I5159" s="0" t="n">
        <f aca="false">HOUR(F5159)</f>
        <v>20</v>
      </c>
      <c r="J5159" s="0" t="n">
        <f aca="false">A5159*$C$8/$C$7</f>
        <v>0</v>
      </c>
    </row>
    <row r="5160" customFormat="false" ht="15" hidden="false" customHeight="false" outlineLevel="0" collapsed="false">
      <c r="A5160" s="11" t="n">
        <v>0</v>
      </c>
      <c r="F5160" s="13" t="n">
        <v>42950.9166666542</v>
      </c>
      <c r="G5160" s="0" t="n">
        <f aca="false">MONTH(F5160)</f>
        <v>8</v>
      </c>
      <c r="H5160" s="0" t="n">
        <f aca="false">DAY(F5160)</f>
        <v>3</v>
      </c>
      <c r="I5160" s="0" t="n">
        <f aca="false">HOUR(F5160)</f>
        <v>21</v>
      </c>
      <c r="J5160" s="0" t="n">
        <f aca="false">A5160*$C$8/$C$7</f>
        <v>0</v>
      </c>
    </row>
    <row r="5161" customFormat="false" ht="15" hidden="false" customHeight="false" outlineLevel="0" collapsed="false">
      <c r="A5161" s="11" t="n">
        <v>0</v>
      </c>
      <c r="F5161" s="13" t="n">
        <v>42950.9583333208</v>
      </c>
      <c r="G5161" s="0" t="n">
        <f aca="false">MONTH(F5161)</f>
        <v>8</v>
      </c>
      <c r="H5161" s="0" t="n">
        <f aca="false">DAY(F5161)</f>
        <v>3</v>
      </c>
      <c r="I5161" s="0" t="n">
        <f aca="false">HOUR(F5161)</f>
        <v>22</v>
      </c>
      <c r="J5161" s="0" t="n">
        <f aca="false">A5161*$C$8/$C$7</f>
        <v>0</v>
      </c>
    </row>
    <row r="5162" customFormat="false" ht="15" hidden="false" customHeight="false" outlineLevel="0" collapsed="false">
      <c r="A5162" s="11" t="n">
        <v>0</v>
      </c>
      <c r="F5162" s="13" t="n">
        <v>42950.9999999875</v>
      </c>
      <c r="G5162" s="0" t="n">
        <f aca="false">MONTH(F5162)</f>
        <v>8</v>
      </c>
      <c r="H5162" s="0" t="n">
        <f aca="false">DAY(F5162)</f>
        <v>3</v>
      </c>
      <c r="I5162" s="0" t="n">
        <f aca="false">HOUR(F5162)</f>
        <v>23</v>
      </c>
      <c r="J5162" s="0" t="n">
        <f aca="false">A5162*$C$8/$C$7</f>
        <v>0</v>
      </c>
    </row>
    <row r="5163" customFormat="false" ht="15" hidden="false" customHeight="false" outlineLevel="0" collapsed="false">
      <c r="A5163" s="11" t="n">
        <v>0</v>
      </c>
      <c r="F5163" s="13" t="n">
        <v>42951.0416666542</v>
      </c>
      <c r="G5163" s="0" t="n">
        <f aca="false">MONTH(F5163)</f>
        <v>8</v>
      </c>
      <c r="H5163" s="0" t="n">
        <f aca="false">DAY(F5163)</f>
        <v>4</v>
      </c>
      <c r="I5163" s="0" t="n">
        <f aca="false">HOUR(F5163)</f>
        <v>0</v>
      </c>
      <c r="J5163" s="0" t="n">
        <f aca="false">A5163*$C$8/$C$7</f>
        <v>0</v>
      </c>
    </row>
    <row r="5164" customFormat="false" ht="15" hidden="false" customHeight="false" outlineLevel="0" collapsed="false">
      <c r="A5164" s="11" t="n">
        <v>0</v>
      </c>
      <c r="F5164" s="13" t="n">
        <v>42951.0833333208</v>
      </c>
      <c r="G5164" s="0" t="n">
        <f aca="false">MONTH(F5164)</f>
        <v>8</v>
      </c>
      <c r="H5164" s="0" t="n">
        <f aca="false">DAY(F5164)</f>
        <v>4</v>
      </c>
      <c r="I5164" s="0" t="n">
        <f aca="false">HOUR(F5164)</f>
        <v>1</v>
      </c>
      <c r="J5164" s="0" t="n">
        <f aca="false">A5164*$C$8/$C$7</f>
        <v>0</v>
      </c>
    </row>
    <row r="5165" customFormat="false" ht="15" hidden="false" customHeight="false" outlineLevel="0" collapsed="false">
      <c r="A5165" s="11" t="n">
        <v>0</v>
      </c>
      <c r="F5165" s="13" t="n">
        <v>42951.1249999875</v>
      </c>
      <c r="G5165" s="0" t="n">
        <f aca="false">MONTH(F5165)</f>
        <v>8</v>
      </c>
      <c r="H5165" s="0" t="n">
        <f aca="false">DAY(F5165)</f>
        <v>4</v>
      </c>
      <c r="I5165" s="0" t="n">
        <f aca="false">HOUR(F5165)</f>
        <v>2</v>
      </c>
      <c r="J5165" s="0" t="n">
        <f aca="false">A5165*$C$8/$C$7</f>
        <v>0</v>
      </c>
    </row>
    <row r="5166" customFormat="false" ht="15" hidden="false" customHeight="false" outlineLevel="0" collapsed="false">
      <c r="A5166" s="11" t="n">
        <v>0</v>
      </c>
      <c r="F5166" s="13" t="n">
        <v>42951.1666666541</v>
      </c>
      <c r="G5166" s="0" t="n">
        <f aca="false">MONTH(F5166)</f>
        <v>8</v>
      </c>
      <c r="H5166" s="0" t="n">
        <f aca="false">DAY(F5166)</f>
        <v>4</v>
      </c>
      <c r="I5166" s="0" t="n">
        <f aca="false">HOUR(F5166)</f>
        <v>3</v>
      </c>
      <c r="J5166" s="0" t="n">
        <f aca="false">A5166*$C$8/$C$7</f>
        <v>0</v>
      </c>
    </row>
    <row r="5167" customFormat="false" ht="15" hidden="false" customHeight="false" outlineLevel="0" collapsed="false">
      <c r="A5167" s="11" t="n">
        <v>0.57614</v>
      </c>
      <c r="F5167" s="13" t="n">
        <v>42951.2083333208</v>
      </c>
      <c r="G5167" s="0" t="n">
        <f aca="false">MONTH(F5167)</f>
        <v>8</v>
      </c>
      <c r="H5167" s="0" t="n">
        <f aca="false">DAY(F5167)</f>
        <v>4</v>
      </c>
      <c r="I5167" s="0" t="n">
        <f aca="false">HOUR(F5167)</f>
        <v>4</v>
      </c>
      <c r="J5167" s="0" t="n">
        <f aca="false">A5167*$C$8/$C$7</f>
        <v>0.458777880198598</v>
      </c>
    </row>
    <row r="5168" customFormat="false" ht="15" hidden="false" customHeight="false" outlineLevel="0" collapsed="false">
      <c r="A5168" s="11" t="n">
        <v>2.3432</v>
      </c>
      <c r="F5168" s="13" t="n">
        <v>42951.2499999875</v>
      </c>
      <c r="G5168" s="0" t="n">
        <f aca="false">MONTH(F5168)</f>
        <v>8</v>
      </c>
      <c r="H5168" s="0" t="n">
        <f aca="false">DAY(F5168)</f>
        <v>4</v>
      </c>
      <c r="I5168" s="0" t="n">
        <f aca="false">HOUR(F5168)</f>
        <v>5</v>
      </c>
      <c r="J5168" s="0" t="n">
        <f aca="false">A5168*$C$8/$C$7</f>
        <v>1.8658803917127</v>
      </c>
    </row>
    <row r="5169" customFormat="false" ht="15" hidden="false" customHeight="false" outlineLevel="0" collapsed="false">
      <c r="A5169" s="11" t="n">
        <v>3.979</v>
      </c>
      <c r="F5169" s="13" t="n">
        <v>42951.2916666541</v>
      </c>
      <c r="G5169" s="0" t="n">
        <f aca="false">MONTH(F5169)</f>
        <v>8</v>
      </c>
      <c r="H5169" s="0" t="n">
        <f aca="false">DAY(F5169)</f>
        <v>4</v>
      </c>
      <c r="I5169" s="0" t="n">
        <f aca="false">HOUR(F5169)</f>
        <v>6</v>
      </c>
      <c r="J5169" s="0" t="n">
        <f aca="false">A5169*$C$8/$C$7</f>
        <v>3.16846111242098</v>
      </c>
    </row>
    <row r="5170" customFormat="false" ht="15" hidden="false" customHeight="false" outlineLevel="0" collapsed="false">
      <c r="A5170" s="11" t="n">
        <v>5.4375</v>
      </c>
      <c r="F5170" s="13" t="n">
        <v>42951.3333333208</v>
      </c>
      <c r="G5170" s="0" t="n">
        <f aca="false">MONTH(F5170)</f>
        <v>8</v>
      </c>
      <c r="H5170" s="0" t="n">
        <f aca="false">DAY(F5170)</f>
        <v>4</v>
      </c>
      <c r="I5170" s="0" t="n">
        <f aca="false">HOUR(F5170)</f>
        <v>7</v>
      </c>
      <c r="J5170" s="0" t="n">
        <f aca="false">A5170*$C$8/$C$7</f>
        <v>4.3298585822541</v>
      </c>
    </row>
    <row r="5171" customFormat="false" ht="15" hidden="false" customHeight="false" outlineLevel="0" collapsed="false">
      <c r="A5171" s="11" t="n">
        <v>6.6888</v>
      </c>
      <c r="F5171" s="13" t="n">
        <v>42951.3749999875</v>
      </c>
      <c r="G5171" s="0" t="n">
        <f aca="false">MONTH(F5171)</f>
        <v>8</v>
      </c>
      <c r="H5171" s="0" t="n">
        <f aca="false">DAY(F5171)</f>
        <v>4</v>
      </c>
      <c r="I5171" s="0" t="n">
        <f aca="false">HOUR(F5171)</f>
        <v>8</v>
      </c>
      <c r="J5171" s="0" t="n">
        <f aca="false">A5171*$C$8/$C$7</f>
        <v>5.32626355585862</v>
      </c>
    </row>
    <row r="5172" customFormat="false" ht="15" hidden="false" customHeight="false" outlineLevel="0" collapsed="false">
      <c r="A5172" s="11" t="n">
        <v>8.3221</v>
      </c>
      <c r="F5172" s="13" t="n">
        <v>42951.4166666541</v>
      </c>
      <c r="G5172" s="0" t="n">
        <f aca="false">MONTH(F5172)</f>
        <v>8</v>
      </c>
      <c r="H5172" s="0" t="n">
        <f aca="false">DAY(F5172)</f>
        <v>4</v>
      </c>
      <c r="I5172" s="0" t="n">
        <f aca="false">HOUR(F5172)</f>
        <v>9</v>
      </c>
      <c r="J5172" s="0" t="n">
        <f aca="false">A5172*$C$8/$C$7</f>
        <v>6.62685353698885</v>
      </c>
    </row>
    <row r="5173" customFormat="false" ht="15" hidden="false" customHeight="false" outlineLevel="0" collapsed="false">
      <c r="A5173" s="11" t="n">
        <v>9.5951</v>
      </c>
      <c r="F5173" s="13" t="n">
        <v>42951.4583333208</v>
      </c>
      <c r="G5173" s="0" t="n">
        <f aca="false">MONTH(F5173)</f>
        <v>8</v>
      </c>
      <c r="H5173" s="0" t="n">
        <f aca="false">DAY(F5173)</f>
        <v>4</v>
      </c>
      <c r="I5173" s="0" t="n">
        <f aca="false">HOUR(F5173)</f>
        <v>10</v>
      </c>
      <c r="J5173" s="0" t="n">
        <f aca="false">A5173*$C$8/$C$7</f>
        <v>7.64053813013082</v>
      </c>
    </row>
    <row r="5174" customFormat="false" ht="15" hidden="false" customHeight="false" outlineLevel="0" collapsed="false">
      <c r="A5174" s="11" t="n">
        <v>9.7949</v>
      </c>
      <c r="F5174" s="13" t="n">
        <v>42951.4999999875</v>
      </c>
      <c r="G5174" s="0" t="n">
        <f aca="false">MONTH(F5174)</f>
        <v>8</v>
      </c>
      <c r="H5174" s="0" t="n">
        <f aca="false">DAY(F5174)</f>
        <v>4</v>
      </c>
      <c r="I5174" s="0" t="n">
        <f aca="false">HOUR(F5174)</f>
        <v>11</v>
      </c>
      <c r="J5174" s="0" t="n">
        <f aca="false">A5174*$C$8/$C$7</f>
        <v>7.7996380372084</v>
      </c>
    </row>
    <row r="5175" customFormat="false" ht="15" hidden="false" customHeight="false" outlineLevel="0" collapsed="false">
      <c r="A5175" s="11" t="n">
        <v>9.1485</v>
      </c>
      <c r="F5175" s="13" t="n">
        <v>42951.5416666541</v>
      </c>
      <c r="G5175" s="0" t="n">
        <f aca="false">MONTH(F5175)</f>
        <v>8</v>
      </c>
      <c r="H5175" s="0" t="n">
        <f aca="false">DAY(F5175)</f>
        <v>4</v>
      </c>
      <c r="I5175" s="0" t="n">
        <f aca="false">HOUR(F5175)</f>
        <v>12</v>
      </c>
      <c r="J5175" s="0" t="n">
        <f aca="false">A5175*$C$8/$C$7</f>
        <v>7.28491241190835</v>
      </c>
    </row>
    <row r="5176" customFormat="false" ht="15" hidden="false" customHeight="false" outlineLevel="0" collapsed="false">
      <c r="A5176" s="11" t="n">
        <v>8.2614</v>
      </c>
      <c r="F5176" s="13" t="n">
        <v>42951.5833333208</v>
      </c>
      <c r="G5176" s="0" t="n">
        <f aca="false">MONTH(F5176)</f>
        <v>8</v>
      </c>
      <c r="H5176" s="0" t="n">
        <f aca="false">DAY(F5176)</f>
        <v>4</v>
      </c>
      <c r="I5176" s="0" t="n">
        <f aca="false">HOUR(F5176)</f>
        <v>13</v>
      </c>
      <c r="J5176" s="0" t="n">
        <f aca="false">A5176*$C$8/$C$7</f>
        <v>6.57851838003384</v>
      </c>
    </row>
    <row r="5177" customFormat="false" ht="15" hidden="false" customHeight="false" outlineLevel="0" collapsed="false">
      <c r="A5177" s="11" t="n">
        <v>6.6744</v>
      </c>
      <c r="F5177" s="13" t="n">
        <v>42951.6249999875</v>
      </c>
      <c r="G5177" s="0" t="n">
        <f aca="false">MONTH(F5177)</f>
        <v>8</v>
      </c>
      <c r="H5177" s="0" t="n">
        <f aca="false">DAY(F5177)</f>
        <v>4</v>
      </c>
      <c r="I5177" s="0" t="n">
        <f aca="false">HOUR(F5177)</f>
        <v>14</v>
      </c>
      <c r="J5177" s="0" t="n">
        <f aca="false">A5177*$C$8/$C$7</f>
        <v>5.31479689588906</v>
      </c>
    </row>
    <row r="5178" customFormat="false" ht="15" hidden="false" customHeight="false" outlineLevel="0" collapsed="false">
      <c r="A5178" s="11" t="n">
        <v>5.0402</v>
      </c>
      <c r="F5178" s="13" t="n">
        <v>42951.6666666541</v>
      </c>
      <c r="G5178" s="0" t="n">
        <f aca="false">MONTH(F5178)</f>
        <v>8</v>
      </c>
      <c r="H5178" s="0" t="n">
        <f aca="false">DAY(F5178)</f>
        <v>4</v>
      </c>
      <c r="I5178" s="0" t="n">
        <f aca="false">HOUR(F5178)</f>
        <v>15</v>
      </c>
      <c r="J5178" s="0" t="n">
        <f aca="false">A5178*$C$8/$C$7</f>
        <v>4.01349024851073</v>
      </c>
    </row>
    <row r="5179" customFormat="false" ht="15" hidden="false" customHeight="false" outlineLevel="0" collapsed="false">
      <c r="A5179" s="11" t="n">
        <v>3.2608</v>
      </c>
      <c r="F5179" s="13" t="n">
        <v>42951.7083333208</v>
      </c>
      <c r="G5179" s="0" t="n">
        <f aca="false">MONTH(F5179)</f>
        <v>8</v>
      </c>
      <c r="H5179" s="0" t="n">
        <f aca="false">DAY(F5179)</f>
        <v>4</v>
      </c>
      <c r="I5179" s="0" t="n">
        <f aca="false">HOUR(F5179)</f>
        <v>16</v>
      </c>
      <c r="J5179" s="0" t="n">
        <f aca="false">A5179*$C$8/$C$7</f>
        <v>2.59656144643939</v>
      </c>
    </row>
    <row r="5180" customFormat="false" ht="15" hidden="false" customHeight="false" outlineLevel="0" collapsed="false">
      <c r="A5180" s="11" t="n">
        <v>1.89</v>
      </c>
      <c r="F5180" s="13" t="n">
        <v>42951.7499999874</v>
      </c>
      <c r="G5180" s="0" t="n">
        <f aca="false">MONTH(F5180)</f>
        <v>8</v>
      </c>
      <c r="H5180" s="0" t="n">
        <f aca="false">DAY(F5180)</f>
        <v>4</v>
      </c>
      <c r="I5180" s="0" t="n">
        <f aca="false">HOUR(F5180)</f>
        <v>17</v>
      </c>
      <c r="J5180" s="0" t="n">
        <f aca="false">A5180*$C$8/$C$7</f>
        <v>1.50499912100418</v>
      </c>
    </row>
    <row r="5181" customFormat="false" ht="15" hidden="false" customHeight="false" outlineLevel="0" collapsed="false">
      <c r="A5181" s="11" t="n">
        <v>0.37281</v>
      </c>
      <c r="F5181" s="13" t="n">
        <v>42951.7916666541</v>
      </c>
      <c r="G5181" s="0" t="n">
        <f aca="false">MONTH(F5181)</f>
        <v>8</v>
      </c>
      <c r="H5181" s="0" t="n">
        <f aca="false">DAY(F5181)</f>
        <v>4</v>
      </c>
      <c r="I5181" s="0" t="n">
        <f aca="false">HOUR(F5181)</f>
        <v>18</v>
      </c>
      <c r="J5181" s="0" t="n">
        <f aca="false">A5181*$C$8/$C$7</f>
        <v>0.296867048836809</v>
      </c>
    </row>
    <row r="5182" customFormat="false" ht="15" hidden="false" customHeight="false" outlineLevel="0" collapsed="false">
      <c r="A5182" s="11" t="n">
        <v>0</v>
      </c>
      <c r="F5182" s="13" t="n">
        <v>42951.8333333208</v>
      </c>
      <c r="G5182" s="0" t="n">
        <f aca="false">MONTH(F5182)</f>
        <v>8</v>
      </c>
      <c r="H5182" s="0" t="n">
        <f aca="false">DAY(F5182)</f>
        <v>4</v>
      </c>
      <c r="I5182" s="0" t="n">
        <f aca="false">HOUR(F5182)</f>
        <v>19</v>
      </c>
      <c r="J5182" s="0" t="n">
        <f aca="false">A5182*$C$8/$C$7</f>
        <v>0</v>
      </c>
    </row>
    <row r="5183" customFormat="false" ht="15" hidden="false" customHeight="false" outlineLevel="0" collapsed="false">
      <c r="A5183" s="11" t="n">
        <v>0</v>
      </c>
      <c r="F5183" s="13" t="n">
        <v>42951.8749999874</v>
      </c>
      <c r="G5183" s="0" t="n">
        <f aca="false">MONTH(F5183)</f>
        <v>8</v>
      </c>
      <c r="H5183" s="0" t="n">
        <f aca="false">DAY(F5183)</f>
        <v>4</v>
      </c>
      <c r="I5183" s="0" t="n">
        <f aca="false">HOUR(F5183)</f>
        <v>20</v>
      </c>
      <c r="J5183" s="0" t="n">
        <f aca="false">A5183*$C$8/$C$7</f>
        <v>0</v>
      </c>
    </row>
    <row r="5184" customFormat="false" ht="15" hidden="false" customHeight="false" outlineLevel="0" collapsed="false">
      <c r="A5184" s="11" t="n">
        <v>0</v>
      </c>
      <c r="F5184" s="13" t="n">
        <v>42951.9166666541</v>
      </c>
      <c r="G5184" s="0" t="n">
        <f aca="false">MONTH(F5184)</f>
        <v>8</v>
      </c>
      <c r="H5184" s="0" t="n">
        <f aca="false">DAY(F5184)</f>
        <v>4</v>
      </c>
      <c r="I5184" s="0" t="n">
        <f aca="false">HOUR(F5184)</f>
        <v>21</v>
      </c>
      <c r="J5184" s="0" t="n">
        <f aca="false">A5184*$C$8/$C$7</f>
        <v>0</v>
      </c>
    </row>
    <row r="5185" customFormat="false" ht="15" hidden="false" customHeight="false" outlineLevel="0" collapsed="false">
      <c r="A5185" s="11" t="n">
        <v>0</v>
      </c>
      <c r="F5185" s="13" t="n">
        <v>42951.9583333208</v>
      </c>
      <c r="G5185" s="0" t="n">
        <f aca="false">MONTH(F5185)</f>
        <v>8</v>
      </c>
      <c r="H5185" s="0" t="n">
        <f aca="false">DAY(F5185)</f>
        <v>4</v>
      </c>
      <c r="I5185" s="0" t="n">
        <f aca="false">HOUR(F5185)</f>
        <v>22</v>
      </c>
      <c r="J5185" s="0" t="n">
        <f aca="false">A5185*$C$8/$C$7</f>
        <v>0</v>
      </c>
    </row>
    <row r="5186" customFormat="false" ht="15" hidden="false" customHeight="false" outlineLevel="0" collapsed="false">
      <c r="A5186" s="11" t="n">
        <v>0</v>
      </c>
      <c r="F5186" s="13" t="n">
        <v>42951.9999999874</v>
      </c>
      <c r="G5186" s="0" t="n">
        <f aca="false">MONTH(F5186)</f>
        <v>8</v>
      </c>
      <c r="H5186" s="0" t="n">
        <f aca="false">DAY(F5186)</f>
        <v>4</v>
      </c>
      <c r="I5186" s="0" t="n">
        <f aca="false">HOUR(F5186)</f>
        <v>23</v>
      </c>
      <c r="J5186" s="0" t="n">
        <f aca="false">A5186*$C$8/$C$7</f>
        <v>0</v>
      </c>
    </row>
    <row r="5187" customFormat="false" ht="15" hidden="false" customHeight="false" outlineLevel="0" collapsed="false">
      <c r="A5187" s="11" t="n">
        <v>0</v>
      </c>
      <c r="F5187" s="13" t="n">
        <v>42952.0416666541</v>
      </c>
      <c r="G5187" s="0" t="n">
        <f aca="false">MONTH(F5187)</f>
        <v>8</v>
      </c>
      <c r="H5187" s="0" t="n">
        <f aca="false">DAY(F5187)</f>
        <v>5</v>
      </c>
      <c r="I5187" s="0" t="n">
        <f aca="false">HOUR(F5187)</f>
        <v>0</v>
      </c>
      <c r="J5187" s="0" t="n">
        <f aca="false">A5187*$C$8/$C$7</f>
        <v>0</v>
      </c>
    </row>
    <row r="5188" customFormat="false" ht="15" hidden="false" customHeight="false" outlineLevel="0" collapsed="false">
      <c r="A5188" s="11" t="n">
        <v>0</v>
      </c>
      <c r="F5188" s="13" t="n">
        <v>42952.0833333208</v>
      </c>
      <c r="G5188" s="0" t="n">
        <f aca="false">MONTH(F5188)</f>
        <v>8</v>
      </c>
      <c r="H5188" s="0" t="n">
        <f aca="false">DAY(F5188)</f>
        <v>5</v>
      </c>
      <c r="I5188" s="0" t="n">
        <f aca="false">HOUR(F5188)</f>
        <v>1</v>
      </c>
      <c r="J5188" s="0" t="n">
        <f aca="false">A5188*$C$8/$C$7</f>
        <v>0</v>
      </c>
    </row>
    <row r="5189" customFormat="false" ht="15" hidden="false" customHeight="false" outlineLevel="0" collapsed="false">
      <c r="A5189" s="11" t="n">
        <v>0</v>
      </c>
      <c r="F5189" s="13" t="n">
        <v>42952.1249999874</v>
      </c>
      <c r="G5189" s="0" t="n">
        <f aca="false">MONTH(F5189)</f>
        <v>8</v>
      </c>
      <c r="H5189" s="0" t="n">
        <f aca="false">DAY(F5189)</f>
        <v>5</v>
      </c>
      <c r="I5189" s="0" t="n">
        <f aca="false">HOUR(F5189)</f>
        <v>2</v>
      </c>
      <c r="J5189" s="0" t="n">
        <f aca="false">A5189*$C$8/$C$7</f>
        <v>0</v>
      </c>
    </row>
    <row r="5190" customFormat="false" ht="15" hidden="false" customHeight="false" outlineLevel="0" collapsed="false">
      <c r="A5190" s="11" t="n">
        <v>0</v>
      </c>
      <c r="F5190" s="13" t="n">
        <v>42952.1666666541</v>
      </c>
      <c r="G5190" s="0" t="n">
        <f aca="false">MONTH(F5190)</f>
        <v>8</v>
      </c>
      <c r="H5190" s="0" t="n">
        <f aca="false">DAY(F5190)</f>
        <v>5</v>
      </c>
      <c r="I5190" s="0" t="n">
        <f aca="false">HOUR(F5190)</f>
        <v>3</v>
      </c>
      <c r="J5190" s="0" t="n">
        <f aca="false">A5190*$C$8/$C$7</f>
        <v>0</v>
      </c>
    </row>
    <row r="5191" customFormat="false" ht="15" hidden="false" customHeight="false" outlineLevel="0" collapsed="false">
      <c r="A5191" s="11" t="n">
        <v>0.26451</v>
      </c>
      <c r="F5191" s="13" t="n">
        <v>42952.2083333208</v>
      </c>
      <c r="G5191" s="0" t="n">
        <f aca="false">MONTH(F5191)</f>
        <v>8</v>
      </c>
      <c r="H5191" s="0" t="n">
        <f aca="false">DAY(F5191)</f>
        <v>5</v>
      </c>
      <c r="I5191" s="0" t="n">
        <f aca="false">HOUR(F5191)</f>
        <v>4</v>
      </c>
      <c r="J5191" s="0" t="n">
        <f aca="false">A5191*$C$8/$C$7</f>
        <v>0.210628210315776</v>
      </c>
    </row>
    <row r="5192" customFormat="false" ht="15" hidden="false" customHeight="false" outlineLevel="0" collapsed="false">
      <c r="A5192" s="11" t="n">
        <v>1.3717</v>
      </c>
      <c r="F5192" s="13" t="n">
        <v>42952.2499999874</v>
      </c>
      <c r="G5192" s="0" t="n">
        <f aca="false">MONTH(F5192)</f>
        <v>8</v>
      </c>
      <c r="H5192" s="0" t="n">
        <f aca="false">DAY(F5192)</f>
        <v>5</v>
      </c>
      <c r="I5192" s="0" t="n">
        <f aca="false">HOUR(F5192)</f>
        <v>5</v>
      </c>
      <c r="J5192" s="0" t="n">
        <f aca="false">A5192*$C$8/$C$7</f>
        <v>1.0922789916833</v>
      </c>
    </row>
    <row r="5193" customFormat="false" ht="15" hidden="false" customHeight="false" outlineLevel="0" collapsed="false">
      <c r="A5193" s="11" t="n">
        <v>1.0497</v>
      </c>
      <c r="F5193" s="13" t="n">
        <v>42952.2916666541</v>
      </c>
      <c r="G5193" s="0" t="n">
        <f aca="false">MONTH(F5193)</f>
        <v>8</v>
      </c>
      <c r="H5193" s="0" t="n">
        <f aca="false">DAY(F5193)</f>
        <v>5</v>
      </c>
      <c r="I5193" s="0" t="n">
        <f aca="false">HOUR(F5193)</f>
        <v>6</v>
      </c>
      <c r="J5193" s="0" t="n">
        <f aca="false">A5193*$C$8/$C$7</f>
        <v>0.835871734030737</v>
      </c>
    </row>
    <row r="5194" customFormat="false" ht="15" hidden="false" customHeight="false" outlineLevel="0" collapsed="false">
      <c r="A5194" s="11" t="n">
        <v>2.5871</v>
      </c>
      <c r="F5194" s="13" t="n">
        <v>42952.3333333207</v>
      </c>
      <c r="G5194" s="0" t="n">
        <f aca="false">MONTH(F5194)</f>
        <v>8</v>
      </c>
      <c r="H5194" s="0" t="n">
        <f aca="false">DAY(F5194)</f>
        <v>5</v>
      </c>
      <c r="I5194" s="0" t="n">
        <f aca="false">HOUR(F5194)</f>
        <v>7</v>
      </c>
      <c r="J5194" s="0" t="n">
        <f aca="false">A5194*$C$8/$C$7</f>
        <v>2.06009694494705</v>
      </c>
    </row>
    <row r="5195" customFormat="false" ht="15" hidden="false" customHeight="false" outlineLevel="0" collapsed="false">
      <c r="A5195" s="11" t="n">
        <v>8.458</v>
      </c>
      <c r="F5195" s="13" t="n">
        <v>42952.3749999874</v>
      </c>
      <c r="G5195" s="0" t="n">
        <f aca="false">MONTH(F5195)</f>
        <v>8</v>
      </c>
      <c r="H5195" s="0" t="n">
        <f aca="false">DAY(F5195)</f>
        <v>5</v>
      </c>
      <c r="I5195" s="0" t="n">
        <f aca="false">HOUR(F5195)</f>
        <v>8</v>
      </c>
      <c r="J5195" s="0" t="n">
        <f aca="false">A5195*$C$8/$C$7</f>
        <v>6.73507014045153</v>
      </c>
    </row>
    <row r="5196" customFormat="false" ht="15" hidden="false" customHeight="false" outlineLevel="0" collapsed="false">
      <c r="A5196" s="11" t="n">
        <v>15.039</v>
      </c>
      <c r="F5196" s="13" t="n">
        <v>42952.4166666541</v>
      </c>
      <c r="G5196" s="0" t="n">
        <f aca="false">MONTH(F5196)</f>
        <v>8</v>
      </c>
      <c r="H5196" s="0" t="n">
        <f aca="false">DAY(F5196)</f>
        <v>5</v>
      </c>
      <c r="I5196" s="0" t="n">
        <f aca="false">HOUR(F5196)</f>
        <v>9</v>
      </c>
      <c r="J5196" s="0" t="n">
        <f aca="false">A5196*$C$8/$C$7</f>
        <v>11.9754930057047</v>
      </c>
    </row>
    <row r="5197" customFormat="false" ht="15" hidden="false" customHeight="false" outlineLevel="0" collapsed="false">
      <c r="A5197" s="11" t="n">
        <v>13.741</v>
      </c>
      <c r="F5197" s="13" t="n">
        <v>42952.4583333207</v>
      </c>
      <c r="G5197" s="0" t="n">
        <f aca="false">MONTH(F5197)</f>
        <v>8</v>
      </c>
      <c r="H5197" s="0" t="n">
        <f aca="false">DAY(F5197)</f>
        <v>5</v>
      </c>
      <c r="I5197" s="0" t="n">
        <f aca="false">HOUR(F5197)</f>
        <v>10</v>
      </c>
      <c r="J5197" s="0" t="n">
        <f aca="false">A5197*$C$8/$C$7</f>
        <v>10.9419010167823</v>
      </c>
    </row>
    <row r="5198" customFormat="false" ht="15" hidden="false" customHeight="false" outlineLevel="0" collapsed="false">
      <c r="A5198" s="11" t="n">
        <v>15.855</v>
      </c>
      <c r="F5198" s="13" t="n">
        <v>42952.4999999874</v>
      </c>
      <c r="G5198" s="0" t="n">
        <f aca="false">MONTH(F5198)</f>
        <v>8</v>
      </c>
      <c r="H5198" s="0" t="n">
        <f aca="false">DAY(F5198)</f>
        <v>5</v>
      </c>
      <c r="I5198" s="0" t="n">
        <f aca="false">HOUR(F5198)</f>
        <v>11</v>
      </c>
      <c r="J5198" s="0" t="n">
        <f aca="false">A5198*$C$8/$C$7</f>
        <v>12.6252704039795</v>
      </c>
    </row>
    <row r="5199" customFormat="false" ht="15" hidden="false" customHeight="false" outlineLevel="0" collapsed="false">
      <c r="A5199" s="11" t="n">
        <v>17.43</v>
      </c>
      <c r="F5199" s="13" t="n">
        <v>42952.5416666541</v>
      </c>
      <c r="G5199" s="0" t="n">
        <f aca="false">MONTH(F5199)</f>
        <v>8</v>
      </c>
      <c r="H5199" s="0" t="n">
        <f aca="false">DAY(F5199)</f>
        <v>5</v>
      </c>
      <c r="I5199" s="0" t="n">
        <f aca="false">HOUR(F5199)</f>
        <v>12</v>
      </c>
      <c r="J5199" s="0" t="n">
        <f aca="false">A5199*$C$8/$C$7</f>
        <v>13.8794363381497</v>
      </c>
    </row>
    <row r="5200" customFormat="false" ht="15" hidden="false" customHeight="false" outlineLevel="0" collapsed="false">
      <c r="A5200" s="11" t="n">
        <v>16.453</v>
      </c>
      <c r="F5200" s="13" t="n">
        <v>42952.5833333207</v>
      </c>
      <c r="G5200" s="0" t="n">
        <f aca="false">MONTH(F5200)</f>
        <v>8</v>
      </c>
      <c r="H5200" s="0" t="n">
        <f aca="false">DAY(F5200)</f>
        <v>5</v>
      </c>
      <c r="I5200" s="0" t="n">
        <f aca="false">HOUR(F5200)</f>
        <v>13</v>
      </c>
      <c r="J5200" s="0" t="n">
        <f aca="false">A5200*$C$8/$C$7</f>
        <v>13.1014553110486</v>
      </c>
    </row>
    <row r="5201" customFormat="false" ht="15" hidden="false" customHeight="false" outlineLevel="0" collapsed="false">
      <c r="A5201" s="11" t="n">
        <v>10.954</v>
      </c>
      <c r="F5201" s="13" t="n">
        <v>42952.6249999874</v>
      </c>
      <c r="G5201" s="0" t="n">
        <f aca="false">MONTH(F5201)</f>
        <v>8</v>
      </c>
      <c r="H5201" s="0" t="n">
        <f aca="false">DAY(F5201)</f>
        <v>5</v>
      </c>
      <c r="I5201" s="0" t="n">
        <f aca="false">HOUR(F5201)</f>
        <v>14</v>
      </c>
      <c r="J5201" s="0" t="n">
        <f aca="false">A5201*$C$8/$C$7</f>
        <v>8.72262453517451</v>
      </c>
    </row>
    <row r="5202" customFormat="false" ht="15" hidden="false" customHeight="false" outlineLevel="0" collapsed="false">
      <c r="A5202" s="11" t="n">
        <v>3.9353</v>
      </c>
      <c r="F5202" s="13" t="n">
        <v>42952.6666666541</v>
      </c>
      <c r="G5202" s="0" t="n">
        <f aca="false">MONTH(F5202)</f>
        <v>8</v>
      </c>
      <c r="H5202" s="0" t="n">
        <f aca="false">DAY(F5202)</f>
        <v>5</v>
      </c>
      <c r="I5202" s="0" t="n">
        <f aca="false">HOUR(F5202)</f>
        <v>15</v>
      </c>
      <c r="J5202" s="0" t="n">
        <f aca="false">A5202*$C$8/$C$7</f>
        <v>3.1336629845967</v>
      </c>
    </row>
    <row r="5203" customFormat="false" ht="15" hidden="false" customHeight="false" outlineLevel="0" collapsed="false">
      <c r="A5203" s="11" t="n">
        <v>0.28933</v>
      </c>
      <c r="F5203" s="13" t="n">
        <v>42952.7083333207</v>
      </c>
      <c r="G5203" s="0" t="n">
        <f aca="false">MONTH(F5203)</f>
        <v>8</v>
      </c>
      <c r="H5203" s="0" t="n">
        <f aca="false">DAY(F5203)</f>
        <v>5</v>
      </c>
      <c r="I5203" s="0" t="n">
        <f aca="false">HOUR(F5203)</f>
        <v>16</v>
      </c>
      <c r="J5203" s="0" t="n">
        <f aca="false">A5203*$C$8/$C$7</f>
        <v>0.230392272846635</v>
      </c>
    </row>
    <row r="5204" customFormat="false" ht="15" hidden="false" customHeight="false" outlineLevel="0" collapsed="false">
      <c r="A5204" s="11" t="n">
        <v>1.6679</v>
      </c>
      <c r="F5204" s="13" t="n">
        <v>42952.7499999874</v>
      </c>
      <c r="G5204" s="0" t="n">
        <f aca="false">MONTH(F5204)</f>
        <v>8</v>
      </c>
      <c r="H5204" s="0" t="n">
        <f aca="false">DAY(F5204)</f>
        <v>5</v>
      </c>
      <c r="I5204" s="0" t="n">
        <f aca="false">HOUR(F5204)</f>
        <v>17</v>
      </c>
      <c r="J5204" s="0" t="n">
        <f aca="false">A5204*$C$8/$C$7</f>
        <v>1.32814181689041</v>
      </c>
    </row>
    <row r="5205" customFormat="false" ht="15" hidden="false" customHeight="false" outlineLevel="0" collapsed="false">
      <c r="A5205" s="11" t="n">
        <v>0.73351</v>
      </c>
      <c r="F5205" s="13" t="n">
        <v>42952.7916666541</v>
      </c>
      <c r="G5205" s="0" t="n">
        <f aca="false">MONTH(F5205)</f>
        <v>8</v>
      </c>
      <c r="H5205" s="0" t="n">
        <f aca="false">DAY(F5205)</f>
        <v>5</v>
      </c>
      <c r="I5205" s="0" t="n">
        <f aca="false">HOUR(F5205)</f>
        <v>18</v>
      </c>
      <c r="J5205" s="0" t="n">
        <f aca="false">A5205*$C$8/$C$7</f>
        <v>0.584090955157555</v>
      </c>
    </row>
    <row r="5206" customFormat="false" ht="15" hidden="false" customHeight="false" outlineLevel="0" collapsed="false">
      <c r="A5206" s="11" t="n">
        <v>0</v>
      </c>
      <c r="F5206" s="13" t="n">
        <v>42952.8333333207</v>
      </c>
      <c r="G5206" s="0" t="n">
        <f aca="false">MONTH(F5206)</f>
        <v>8</v>
      </c>
      <c r="H5206" s="0" t="n">
        <f aca="false">DAY(F5206)</f>
        <v>5</v>
      </c>
      <c r="I5206" s="0" t="n">
        <f aca="false">HOUR(F5206)</f>
        <v>19</v>
      </c>
      <c r="J5206" s="0" t="n">
        <f aca="false">A5206*$C$8/$C$7</f>
        <v>0</v>
      </c>
    </row>
    <row r="5207" customFormat="false" ht="15" hidden="false" customHeight="false" outlineLevel="0" collapsed="false">
      <c r="A5207" s="11" t="n">
        <v>0</v>
      </c>
      <c r="F5207" s="13" t="n">
        <v>42952.8749999874</v>
      </c>
      <c r="G5207" s="0" t="n">
        <f aca="false">MONTH(F5207)</f>
        <v>8</v>
      </c>
      <c r="H5207" s="0" t="n">
        <f aca="false">DAY(F5207)</f>
        <v>5</v>
      </c>
      <c r="I5207" s="0" t="n">
        <f aca="false">HOUR(F5207)</f>
        <v>20</v>
      </c>
      <c r="J5207" s="0" t="n">
        <f aca="false">A5207*$C$8/$C$7</f>
        <v>0</v>
      </c>
    </row>
    <row r="5208" customFormat="false" ht="15" hidden="false" customHeight="false" outlineLevel="0" collapsed="false">
      <c r="A5208" s="11" t="n">
        <v>0</v>
      </c>
      <c r="F5208" s="13" t="n">
        <v>42952.916666654</v>
      </c>
      <c r="G5208" s="0" t="n">
        <f aca="false">MONTH(F5208)</f>
        <v>8</v>
      </c>
      <c r="H5208" s="0" t="n">
        <f aca="false">DAY(F5208)</f>
        <v>5</v>
      </c>
      <c r="I5208" s="0" t="n">
        <f aca="false">HOUR(F5208)</f>
        <v>21</v>
      </c>
      <c r="J5208" s="0" t="n">
        <f aca="false">A5208*$C$8/$C$7</f>
        <v>0</v>
      </c>
    </row>
    <row r="5209" customFormat="false" ht="15" hidden="false" customHeight="false" outlineLevel="0" collapsed="false">
      <c r="A5209" s="11" t="n">
        <v>0</v>
      </c>
      <c r="F5209" s="13" t="n">
        <v>42952.9583333207</v>
      </c>
      <c r="G5209" s="0" t="n">
        <f aca="false">MONTH(F5209)</f>
        <v>8</v>
      </c>
      <c r="H5209" s="0" t="n">
        <f aca="false">DAY(F5209)</f>
        <v>5</v>
      </c>
      <c r="I5209" s="0" t="n">
        <f aca="false">HOUR(F5209)</f>
        <v>22</v>
      </c>
      <c r="J5209" s="0" t="n">
        <f aca="false">A5209*$C$8/$C$7</f>
        <v>0</v>
      </c>
    </row>
    <row r="5210" customFormat="false" ht="15" hidden="false" customHeight="false" outlineLevel="0" collapsed="false">
      <c r="A5210" s="11" t="n">
        <v>0</v>
      </c>
      <c r="F5210" s="13" t="n">
        <v>42952.9999999874</v>
      </c>
      <c r="G5210" s="0" t="n">
        <f aca="false">MONTH(F5210)</f>
        <v>8</v>
      </c>
      <c r="H5210" s="0" t="n">
        <f aca="false">DAY(F5210)</f>
        <v>5</v>
      </c>
      <c r="I5210" s="0" t="n">
        <f aca="false">HOUR(F5210)</f>
        <v>23</v>
      </c>
      <c r="J5210" s="0" t="n">
        <f aca="false">A5210*$C$8/$C$7</f>
        <v>0</v>
      </c>
    </row>
    <row r="5211" customFormat="false" ht="15" hidden="false" customHeight="false" outlineLevel="0" collapsed="false">
      <c r="A5211" s="11" t="n">
        <v>0</v>
      </c>
      <c r="F5211" s="13" t="n">
        <v>42953.041666654</v>
      </c>
      <c r="G5211" s="0" t="n">
        <f aca="false">MONTH(F5211)</f>
        <v>8</v>
      </c>
      <c r="H5211" s="0" t="n">
        <f aca="false">DAY(F5211)</f>
        <v>6</v>
      </c>
      <c r="I5211" s="0" t="n">
        <f aca="false">HOUR(F5211)</f>
        <v>0</v>
      </c>
      <c r="J5211" s="0" t="n">
        <f aca="false">A5211*$C$8/$C$7</f>
        <v>0</v>
      </c>
    </row>
    <row r="5212" customFormat="false" ht="15" hidden="false" customHeight="false" outlineLevel="0" collapsed="false">
      <c r="A5212" s="11" t="n">
        <v>0</v>
      </c>
      <c r="F5212" s="13" t="n">
        <v>42953.0833333207</v>
      </c>
      <c r="G5212" s="0" t="n">
        <f aca="false">MONTH(F5212)</f>
        <v>8</v>
      </c>
      <c r="H5212" s="0" t="n">
        <f aca="false">DAY(F5212)</f>
        <v>6</v>
      </c>
      <c r="I5212" s="0" t="n">
        <f aca="false">HOUR(F5212)</f>
        <v>1</v>
      </c>
      <c r="J5212" s="0" t="n">
        <f aca="false">A5212*$C$8/$C$7</f>
        <v>0</v>
      </c>
    </row>
    <row r="5213" customFormat="false" ht="15" hidden="false" customHeight="false" outlineLevel="0" collapsed="false">
      <c r="A5213" s="11" t="n">
        <v>0</v>
      </c>
      <c r="F5213" s="13" t="n">
        <v>42953.1249999874</v>
      </c>
      <c r="G5213" s="0" t="n">
        <f aca="false">MONTH(F5213)</f>
        <v>8</v>
      </c>
      <c r="H5213" s="0" t="n">
        <f aca="false">DAY(F5213)</f>
        <v>6</v>
      </c>
      <c r="I5213" s="0" t="n">
        <f aca="false">HOUR(F5213)</f>
        <v>2</v>
      </c>
      <c r="J5213" s="0" t="n">
        <f aca="false">A5213*$C$8/$C$7</f>
        <v>0</v>
      </c>
    </row>
    <row r="5214" customFormat="false" ht="15" hidden="false" customHeight="false" outlineLevel="0" collapsed="false">
      <c r="A5214" s="11" t="n">
        <v>0.00017681</v>
      </c>
      <c r="F5214" s="13" t="n">
        <v>42953.166666654</v>
      </c>
      <c r="G5214" s="0" t="n">
        <f aca="false">MONTH(F5214)</f>
        <v>8</v>
      </c>
      <c r="H5214" s="0" t="n">
        <f aca="false">DAY(F5214)</f>
        <v>6</v>
      </c>
      <c r="I5214" s="0" t="n">
        <f aca="false">HOUR(F5214)</f>
        <v>3</v>
      </c>
      <c r="J5214" s="0" t="n">
        <f aca="false">A5214*$C$8/$C$7</f>
        <v>0.000140793065917857</v>
      </c>
    </row>
    <row r="5215" customFormat="false" ht="15" hidden="false" customHeight="false" outlineLevel="0" collapsed="false">
      <c r="A5215" s="11" t="n">
        <v>1.0604</v>
      </c>
      <c r="F5215" s="13" t="n">
        <v>42953.2083333207</v>
      </c>
      <c r="G5215" s="0" t="n">
        <f aca="false">MONTH(F5215)</f>
        <v>8</v>
      </c>
      <c r="H5215" s="0" t="n">
        <f aca="false">DAY(F5215)</f>
        <v>6</v>
      </c>
      <c r="I5215" s="0" t="n">
        <f aca="false">HOUR(F5215)</f>
        <v>4</v>
      </c>
      <c r="J5215" s="0" t="n">
        <f aca="false">A5215*$C$8/$C$7</f>
        <v>0.844392099424781</v>
      </c>
    </row>
    <row r="5216" customFormat="false" ht="15" hidden="false" customHeight="false" outlineLevel="0" collapsed="false">
      <c r="A5216" s="11" t="n">
        <v>2.9595</v>
      </c>
      <c r="F5216" s="13" t="n">
        <v>42953.2499999874</v>
      </c>
      <c r="G5216" s="0" t="n">
        <f aca="false">MONTH(F5216)</f>
        <v>8</v>
      </c>
      <c r="H5216" s="0" t="n">
        <f aca="false">DAY(F5216)</f>
        <v>6</v>
      </c>
      <c r="I5216" s="0" t="n">
        <f aca="false">HOUR(F5216)</f>
        <v>5</v>
      </c>
      <c r="J5216" s="0" t="n">
        <f aca="false">A5216*$C$8/$C$7</f>
        <v>2.35663751249306</v>
      </c>
    </row>
    <row r="5217" customFormat="false" ht="15" hidden="false" customHeight="false" outlineLevel="0" collapsed="false">
      <c r="A5217" s="11" t="n">
        <v>5.9641</v>
      </c>
      <c r="F5217" s="13" t="n">
        <v>42953.291666654</v>
      </c>
      <c r="G5217" s="0" t="n">
        <f aca="false">MONTH(F5217)</f>
        <v>8</v>
      </c>
      <c r="H5217" s="0" t="n">
        <f aca="false">DAY(F5217)</f>
        <v>6</v>
      </c>
      <c r="I5217" s="0" t="n">
        <f aca="false">HOUR(F5217)</f>
        <v>6</v>
      </c>
      <c r="J5217" s="0" t="n">
        <f aca="false">A5217*$C$8/$C$7</f>
        <v>4.7491879669741</v>
      </c>
    </row>
    <row r="5218" customFormat="false" ht="15" hidden="false" customHeight="false" outlineLevel="0" collapsed="false">
      <c r="A5218" s="11" t="n">
        <v>9.2933</v>
      </c>
      <c r="F5218" s="13" t="n">
        <v>42953.3333333207</v>
      </c>
      <c r="G5218" s="0" t="n">
        <f aca="false">MONTH(F5218)</f>
        <v>8</v>
      </c>
      <c r="H5218" s="0" t="n">
        <f aca="false">DAY(F5218)</f>
        <v>6</v>
      </c>
      <c r="I5218" s="0" t="n">
        <f aca="false">HOUR(F5218)</f>
        <v>7</v>
      </c>
      <c r="J5218" s="0" t="n">
        <f aca="false">A5218*$C$8/$C$7</f>
        <v>7.40021604826888</v>
      </c>
    </row>
    <row r="5219" customFormat="false" ht="15" hidden="false" customHeight="false" outlineLevel="0" collapsed="false">
      <c r="A5219" s="11" t="n">
        <v>12.84</v>
      </c>
      <c r="F5219" s="13" t="n">
        <v>42953.3749999874</v>
      </c>
      <c r="G5219" s="0" t="n">
        <f aca="false">MONTH(F5219)</f>
        <v>8</v>
      </c>
      <c r="H5219" s="0" t="n">
        <f aca="false">DAY(F5219)</f>
        <v>6</v>
      </c>
      <c r="I5219" s="0" t="n">
        <f aca="false">HOUR(F5219)</f>
        <v>8</v>
      </c>
      <c r="J5219" s="0" t="n">
        <f aca="false">A5219*$C$8/$C$7</f>
        <v>10.2244384728538</v>
      </c>
    </row>
    <row r="5220" customFormat="false" ht="15" hidden="false" customHeight="false" outlineLevel="0" collapsed="false">
      <c r="A5220" s="11" t="n">
        <v>15.608</v>
      </c>
      <c r="F5220" s="13" t="n">
        <v>42953.416666654</v>
      </c>
      <c r="G5220" s="0" t="n">
        <f aca="false">MONTH(F5220)</f>
        <v>8</v>
      </c>
      <c r="H5220" s="0" t="n">
        <f aca="false">DAY(F5220)</f>
        <v>6</v>
      </c>
      <c r="I5220" s="0" t="n">
        <f aca="false">HOUR(F5220)</f>
        <v>9</v>
      </c>
      <c r="J5220" s="0" t="n">
        <f aca="false">A5220*$C$8/$C$7</f>
        <v>12.4285853336684</v>
      </c>
    </row>
    <row r="5221" customFormat="false" ht="15" hidden="false" customHeight="false" outlineLevel="0" collapsed="false">
      <c r="A5221" s="11" t="n">
        <v>16.597</v>
      </c>
      <c r="F5221" s="13" t="n">
        <v>42953.4583333207</v>
      </c>
      <c r="G5221" s="0" t="n">
        <f aca="false">MONTH(F5221)</f>
        <v>8</v>
      </c>
      <c r="H5221" s="0" t="n">
        <f aca="false">DAY(F5221)</f>
        <v>6</v>
      </c>
      <c r="I5221" s="0" t="n">
        <f aca="false">HOUR(F5221)</f>
        <v>10</v>
      </c>
      <c r="J5221" s="0" t="n">
        <f aca="false">A5221*$C$8/$C$7</f>
        <v>13.2161219107442</v>
      </c>
    </row>
    <row r="5222" customFormat="false" ht="15" hidden="false" customHeight="false" outlineLevel="0" collapsed="false">
      <c r="A5222" s="11" t="n">
        <v>17.242</v>
      </c>
      <c r="F5222" s="13" t="n">
        <v>42953.4999999873</v>
      </c>
      <c r="G5222" s="0" t="n">
        <f aca="false">MONTH(F5222)</f>
        <v>8</v>
      </c>
      <c r="H5222" s="0" t="n">
        <f aca="false">DAY(F5222)</f>
        <v>6</v>
      </c>
      <c r="I5222" s="0" t="n">
        <f aca="false">HOUR(F5222)</f>
        <v>11</v>
      </c>
      <c r="J5222" s="0" t="n">
        <f aca="false">A5222*$C$8/$C$7</f>
        <v>13.7297327218805</v>
      </c>
    </row>
    <row r="5223" customFormat="false" ht="15" hidden="false" customHeight="false" outlineLevel="0" collapsed="false">
      <c r="A5223" s="11" t="n">
        <v>15.944</v>
      </c>
      <c r="F5223" s="13" t="n">
        <v>42953.541666654</v>
      </c>
      <c r="G5223" s="0" t="n">
        <f aca="false">MONTH(F5223)</f>
        <v>8</v>
      </c>
      <c r="H5223" s="0" t="n">
        <f aca="false">DAY(F5223)</f>
        <v>6</v>
      </c>
      <c r="I5223" s="0" t="n">
        <f aca="false">HOUR(F5223)</f>
        <v>12</v>
      </c>
      <c r="J5223" s="0" t="n">
        <f aca="false">A5223*$C$8/$C$7</f>
        <v>12.696140732958</v>
      </c>
    </row>
    <row r="5224" customFormat="false" ht="15" hidden="false" customHeight="false" outlineLevel="0" collapsed="false">
      <c r="A5224" s="11" t="n">
        <v>15</v>
      </c>
      <c r="F5224" s="13" t="n">
        <v>42953.5833333207</v>
      </c>
      <c r="G5224" s="0" t="n">
        <f aca="false">MONTH(F5224)</f>
        <v>8</v>
      </c>
      <c r="H5224" s="0" t="n">
        <f aca="false">DAY(F5224)</f>
        <v>6</v>
      </c>
      <c r="I5224" s="0" t="n">
        <f aca="false">HOUR(F5224)</f>
        <v>13</v>
      </c>
      <c r="J5224" s="0" t="n">
        <f aca="false">A5224*$C$8/$C$7</f>
        <v>11.9444374682872</v>
      </c>
    </row>
    <row r="5225" customFormat="false" ht="15" hidden="false" customHeight="false" outlineLevel="0" collapsed="false">
      <c r="A5225" s="11" t="n">
        <v>11.407</v>
      </c>
      <c r="F5225" s="13" t="n">
        <v>42953.6249999873</v>
      </c>
      <c r="G5225" s="0" t="n">
        <f aca="false">MONTH(F5225)</f>
        <v>8</v>
      </c>
      <c r="H5225" s="0" t="n">
        <f aca="false">DAY(F5225)</f>
        <v>6</v>
      </c>
      <c r="I5225" s="0" t="n">
        <f aca="false">HOUR(F5225)</f>
        <v>14</v>
      </c>
      <c r="J5225" s="0" t="n">
        <f aca="false">A5225*$C$8/$C$7</f>
        <v>9.08334654671679</v>
      </c>
    </row>
    <row r="5226" customFormat="false" ht="15" hidden="false" customHeight="false" outlineLevel="0" collapsed="false">
      <c r="A5226" s="11" t="n">
        <v>8.2889</v>
      </c>
      <c r="F5226" s="13" t="n">
        <v>42953.666666654</v>
      </c>
      <c r="G5226" s="0" t="n">
        <f aca="false">MONTH(F5226)</f>
        <v>8</v>
      </c>
      <c r="H5226" s="0" t="n">
        <f aca="false">DAY(F5226)</f>
        <v>6</v>
      </c>
      <c r="I5226" s="0" t="n">
        <f aca="false">HOUR(F5226)</f>
        <v>15</v>
      </c>
      <c r="J5226" s="0" t="n">
        <f aca="false">A5226*$C$8/$C$7</f>
        <v>6.60041651539237</v>
      </c>
    </row>
    <row r="5227" customFormat="false" ht="15" hidden="false" customHeight="false" outlineLevel="0" collapsed="false">
      <c r="A5227" s="11" t="n">
        <v>4.6342</v>
      </c>
      <c r="F5227" s="13" t="n">
        <v>42953.7083333207</v>
      </c>
      <c r="G5227" s="0" t="n">
        <f aca="false">MONTH(F5227)</f>
        <v>8</v>
      </c>
      <c r="H5227" s="0" t="n">
        <f aca="false">DAY(F5227)</f>
        <v>6</v>
      </c>
      <c r="I5227" s="0" t="n">
        <f aca="false">HOUR(F5227)</f>
        <v>16</v>
      </c>
      <c r="J5227" s="0" t="n">
        <f aca="false">A5227*$C$8/$C$7</f>
        <v>3.69019414103576</v>
      </c>
    </row>
    <row r="5228" customFormat="false" ht="15" hidden="false" customHeight="false" outlineLevel="0" collapsed="false">
      <c r="A5228" s="11" t="n">
        <v>2.6674</v>
      </c>
      <c r="F5228" s="13" t="n">
        <v>42953.7499999873</v>
      </c>
      <c r="G5228" s="0" t="n">
        <f aca="false">MONTH(F5228)</f>
        <v>8</v>
      </c>
      <c r="H5228" s="0" t="n">
        <f aca="false">DAY(F5228)</f>
        <v>6</v>
      </c>
      <c r="I5228" s="0" t="n">
        <f aca="false">HOUR(F5228)</f>
        <v>17</v>
      </c>
      <c r="J5228" s="0" t="n">
        <f aca="false">A5228*$C$8/$C$7</f>
        <v>2.12403950019395</v>
      </c>
    </row>
    <row r="5229" customFormat="false" ht="15" hidden="false" customHeight="false" outlineLevel="0" collapsed="false">
      <c r="A5229" s="11" t="n">
        <v>0.85759</v>
      </c>
      <c r="F5229" s="13" t="n">
        <v>42953.791666654</v>
      </c>
      <c r="G5229" s="0" t="n">
        <f aca="false">MONTH(F5229)</f>
        <v>8</v>
      </c>
      <c r="H5229" s="0" t="n">
        <f aca="false">DAY(F5229)</f>
        <v>6</v>
      </c>
      <c r="I5229" s="0" t="n">
        <f aca="false">HOUR(F5229)</f>
        <v>18</v>
      </c>
      <c r="J5229" s="0" t="n">
        <f aca="false">A5229*$C$8/$C$7</f>
        <v>0.682895341895226</v>
      </c>
    </row>
    <row r="5230" customFormat="false" ht="15" hidden="false" customHeight="false" outlineLevel="0" collapsed="false">
      <c r="A5230" s="11" t="n">
        <v>0</v>
      </c>
      <c r="F5230" s="13" t="n">
        <v>42953.8333333207</v>
      </c>
      <c r="G5230" s="0" t="n">
        <f aca="false">MONTH(F5230)</f>
        <v>8</v>
      </c>
      <c r="H5230" s="0" t="n">
        <f aca="false">DAY(F5230)</f>
        <v>6</v>
      </c>
      <c r="I5230" s="0" t="n">
        <f aca="false">HOUR(F5230)</f>
        <v>19</v>
      </c>
      <c r="J5230" s="0" t="n">
        <f aca="false">A5230*$C$8/$C$7</f>
        <v>0</v>
      </c>
    </row>
    <row r="5231" customFormat="false" ht="15" hidden="false" customHeight="false" outlineLevel="0" collapsed="false">
      <c r="A5231" s="11" t="n">
        <v>0</v>
      </c>
      <c r="F5231" s="13" t="n">
        <v>42953.8749999873</v>
      </c>
      <c r="G5231" s="0" t="n">
        <f aca="false">MONTH(F5231)</f>
        <v>8</v>
      </c>
      <c r="H5231" s="0" t="n">
        <f aca="false">DAY(F5231)</f>
        <v>6</v>
      </c>
      <c r="I5231" s="0" t="n">
        <f aca="false">HOUR(F5231)</f>
        <v>20</v>
      </c>
      <c r="J5231" s="0" t="n">
        <f aca="false">A5231*$C$8/$C$7</f>
        <v>0</v>
      </c>
    </row>
    <row r="5232" customFormat="false" ht="15" hidden="false" customHeight="false" outlineLevel="0" collapsed="false">
      <c r="A5232" s="11" t="n">
        <v>0</v>
      </c>
      <c r="F5232" s="13" t="n">
        <v>42953.916666654</v>
      </c>
      <c r="G5232" s="0" t="n">
        <f aca="false">MONTH(F5232)</f>
        <v>8</v>
      </c>
      <c r="H5232" s="0" t="n">
        <f aca="false">DAY(F5232)</f>
        <v>6</v>
      </c>
      <c r="I5232" s="0" t="n">
        <f aca="false">HOUR(F5232)</f>
        <v>21</v>
      </c>
      <c r="J5232" s="0" t="n">
        <f aca="false">A5232*$C$8/$C$7</f>
        <v>0</v>
      </c>
    </row>
    <row r="5233" customFormat="false" ht="15" hidden="false" customHeight="false" outlineLevel="0" collapsed="false">
      <c r="A5233" s="11" t="n">
        <v>0</v>
      </c>
      <c r="F5233" s="13" t="n">
        <v>42953.9583333207</v>
      </c>
      <c r="G5233" s="0" t="n">
        <f aca="false">MONTH(F5233)</f>
        <v>8</v>
      </c>
      <c r="H5233" s="0" t="n">
        <f aca="false">DAY(F5233)</f>
        <v>6</v>
      </c>
      <c r="I5233" s="0" t="n">
        <f aca="false">HOUR(F5233)</f>
        <v>22</v>
      </c>
      <c r="J5233" s="0" t="n">
        <f aca="false">A5233*$C$8/$C$7</f>
        <v>0</v>
      </c>
    </row>
    <row r="5234" customFormat="false" ht="15" hidden="false" customHeight="false" outlineLevel="0" collapsed="false">
      <c r="A5234" s="11" t="n">
        <v>0</v>
      </c>
      <c r="F5234" s="13" t="n">
        <v>42953.9999999873</v>
      </c>
      <c r="G5234" s="0" t="n">
        <f aca="false">MONTH(F5234)</f>
        <v>8</v>
      </c>
      <c r="H5234" s="0" t="n">
        <f aca="false">DAY(F5234)</f>
        <v>6</v>
      </c>
      <c r="I5234" s="0" t="n">
        <f aca="false">HOUR(F5234)</f>
        <v>23</v>
      </c>
      <c r="J5234" s="0" t="n">
        <f aca="false">A5234*$C$8/$C$7</f>
        <v>0</v>
      </c>
    </row>
    <row r="5235" customFormat="false" ht="15" hidden="false" customHeight="false" outlineLevel="0" collapsed="false">
      <c r="A5235" s="11" t="n">
        <v>0</v>
      </c>
      <c r="F5235" s="13" t="n">
        <v>42954.041666654</v>
      </c>
      <c r="G5235" s="0" t="n">
        <f aca="false">MONTH(F5235)</f>
        <v>8</v>
      </c>
      <c r="H5235" s="0" t="n">
        <f aca="false">DAY(F5235)</f>
        <v>7</v>
      </c>
      <c r="I5235" s="0" t="n">
        <f aca="false">HOUR(F5235)</f>
        <v>0</v>
      </c>
      <c r="J5235" s="0" t="n">
        <f aca="false">A5235*$C$8/$C$7</f>
        <v>0</v>
      </c>
    </row>
    <row r="5236" customFormat="false" ht="15" hidden="false" customHeight="false" outlineLevel="0" collapsed="false">
      <c r="A5236" s="11" t="n">
        <v>0</v>
      </c>
      <c r="F5236" s="13" t="n">
        <v>42954.0833333206</v>
      </c>
      <c r="G5236" s="0" t="n">
        <f aca="false">MONTH(F5236)</f>
        <v>8</v>
      </c>
      <c r="H5236" s="0" t="n">
        <f aca="false">DAY(F5236)</f>
        <v>7</v>
      </c>
      <c r="I5236" s="0" t="n">
        <f aca="false">HOUR(F5236)</f>
        <v>1</v>
      </c>
      <c r="J5236" s="0" t="n">
        <f aca="false">A5236*$C$8/$C$7</f>
        <v>0</v>
      </c>
    </row>
    <row r="5237" customFormat="false" ht="15" hidden="false" customHeight="false" outlineLevel="0" collapsed="false">
      <c r="A5237" s="11" t="n">
        <v>0</v>
      </c>
      <c r="F5237" s="13" t="n">
        <v>42954.1249999873</v>
      </c>
      <c r="G5237" s="0" t="n">
        <f aca="false">MONTH(F5237)</f>
        <v>8</v>
      </c>
      <c r="H5237" s="0" t="n">
        <f aca="false">DAY(F5237)</f>
        <v>7</v>
      </c>
      <c r="I5237" s="0" t="n">
        <f aca="false">HOUR(F5237)</f>
        <v>2</v>
      </c>
      <c r="J5237" s="0" t="n">
        <f aca="false">A5237*$C$8/$C$7</f>
        <v>0</v>
      </c>
    </row>
    <row r="5238" customFormat="false" ht="15" hidden="false" customHeight="false" outlineLevel="0" collapsed="false">
      <c r="A5238" s="11" t="n">
        <v>0.00063032</v>
      </c>
      <c r="F5238" s="13" t="n">
        <v>42954.166666654</v>
      </c>
      <c r="G5238" s="0" t="n">
        <f aca="false">MONTH(F5238)</f>
        <v>8</v>
      </c>
      <c r="H5238" s="0" t="n">
        <f aca="false">DAY(F5238)</f>
        <v>7</v>
      </c>
      <c r="I5238" s="0" t="n">
        <f aca="false">HOUR(F5238)</f>
        <v>3</v>
      </c>
      <c r="J5238" s="0" t="n">
        <f aca="false">A5238*$C$8/$C$7</f>
        <v>0.000501921188334051</v>
      </c>
    </row>
    <row r="5239" customFormat="false" ht="15" hidden="false" customHeight="false" outlineLevel="0" collapsed="false">
      <c r="A5239" s="11" t="n">
        <v>0.72637</v>
      </c>
      <c r="F5239" s="13" t="n">
        <v>42954.2083333206</v>
      </c>
      <c r="G5239" s="0" t="n">
        <f aca="false">MONTH(F5239)</f>
        <v>8</v>
      </c>
      <c r="H5239" s="0" t="n">
        <f aca="false">DAY(F5239)</f>
        <v>7</v>
      </c>
      <c r="I5239" s="0" t="n">
        <f aca="false">HOUR(F5239)</f>
        <v>4</v>
      </c>
      <c r="J5239" s="0" t="n">
        <f aca="false">A5239*$C$8/$C$7</f>
        <v>0.57840540292265</v>
      </c>
    </row>
    <row r="5240" customFormat="false" ht="15" hidden="false" customHeight="false" outlineLevel="0" collapsed="false">
      <c r="A5240" s="11" t="n">
        <v>2.9002</v>
      </c>
      <c r="F5240" s="13" t="n">
        <v>42954.2499999873</v>
      </c>
      <c r="G5240" s="0" t="n">
        <f aca="false">MONTH(F5240)</f>
        <v>8</v>
      </c>
      <c r="H5240" s="0" t="n">
        <f aca="false">DAY(F5240)</f>
        <v>7</v>
      </c>
      <c r="I5240" s="0" t="n">
        <f aca="false">HOUR(F5240)</f>
        <v>5</v>
      </c>
      <c r="J5240" s="0" t="n">
        <f aca="false">A5240*$C$8/$C$7</f>
        <v>2.30941716970176</v>
      </c>
    </row>
    <row r="5241" customFormat="false" ht="15" hidden="false" customHeight="false" outlineLevel="0" collapsed="false">
      <c r="A5241" s="11" t="n">
        <v>7.1596</v>
      </c>
      <c r="F5241" s="13" t="n">
        <v>42954.291666654</v>
      </c>
      <c r="G5241" s="0" t="n">
        <f aca="false">MONTH(F5241)</f>
        <v>8</v>
      </c>
      <c r="H5241" s="0" t="n">
        <f aca="false">DAY(F5241)</f>
        <v>7</v>
      </c>
      <c r="I5241" s="0" t="n">
        <f aca="false">HOUR(F5241)</f>
        <v>6</v>
      </c>
      <c r="J5241" s="0" t="n">
        <f aca="false">A5241*$C$8/$C$7</f>
        <v>5.70115963319659</v>
      </c>
    </row>
    <row r="5242" customFormat="false" ht="15" hidden="false" customHeight="false" outlineLevel="0" collapsed="false">
      <c r="A5242" s="11" t="n">
        <v>11.942</v>
      </c>
      <c r="F5242" s="13" t="n">
        <v>42954.3333333206</v>
      </c>
      <c r="G5242" s="0" t="n">
        <f aca="false">MONTH(F5242)</f>
        <v>8</v>
      </c>
      <c r="H5242" s="0" t="n">
        <f aca="false">DAY(F5242)</f>
        <v>7</v>
      </c>
      <c r="I5242" s="0" t="n">
        <f aca="false">HOUR(F5242)</f>
        <v>7</v>
      </c>
      <c r="J5242" s="0" t="n">
        <f aca="false">A5242*$C$8/$C$7</f>
        <v>9.50936481641903</v>
      </c>
    </row>
    <row r="5243" customFormat="false" ht="15" hidden="false" customHeight="false" outlineLevel="0" collapsed="false">
      <c r="A5243" s="11" t="n">
        <v>16.147</v>
      </c>
      <c r="F5243" s="13" t="n">
        <v>42954.3749999873</v>
      </c>
      <c r="G5243" s="0" t="n">
        <f aca="false">MONTH(F5243)</f>
        <v>8</v>
      </c>
      <c r="H5243" s="0" t="n">
        <f aca="false">DAY(F5243)</f>
        <v>7</v>
      </c>
      <c r="I5243" s="0" t="n">
        <f aca="false">HOUR(F5243)</f>
        <v>8</v>
      </c>
      <c r="J5243" s="0" t="n">
        <f aca="false">A5243*$C$8/$C$7</f>
        <v>12.8577887866955</v>
      </c>
    </row>
    <row r="5244" customFormat="false" ht="15" hidden="false" customHeight="false" outlineLevel="0" collapsed="false">
      <c r="A5244" s="11" t="n">
        <v>19.579</v>
      </c>
      <c r="F5244" s="13" t="n">
        <v>42954.416666654</v>
      </c>
      <c r="G5244" s="0" t="n">
        <f aca="false">MONTH(F5244)</f>
        <v>8</v>
      </c>
      <c r="H5244" s="0" t="n">
        <f aca="false">DAY(F5244)</f>
        <v>7</v>
      </c>
      <c r="I5244" s="0" t="n">
        <f aca="false">HOUR(F5244)</f>
        <v>9</v>
      </c>
      <c r="J5244" s="0" t="n">
        <f aca="false">A5244*$C$8/$C$7</f>
        <v>15.5906760794396</v>
      </c>
    </row>
    <row r="5245" customFormat="false" ht="15" hidden="false" customHeight="false" outlineLevel="0" collapsed="false">
      <c r="A5245" s="11" t="n">
        <v>22.039</v>
      </c>
      <c r="F5245" s="13" t="n">
        <v>42954.4583333206</v>
      </c>
      <c r="G5245" s="0" t="n">
        <f aca="false">MONTH(F5245)</f>
        <v>8</v>
      </c>
      <c r="H5245" s="0" t="n">
        <f aca="false">DAY(F5245)</f>
        <v>7</v>
      </c>
      <c r="I5245" s="0" t="n">
        <f aca="false">HOUR(F5245)</f>
        <v>10</v>
      </c>
      <c r="J5245" s="0" t="n">
        <f aca="false">A5245*$C$8/$C$7</f>
        <v>17.5495638242387</v>
      </c>
    </row>
    <row r="5246" customFormat="false" ht="15" hidden="false" customHeight="false" outlineLevel="0" collapsed="false">
      <c r="A5246" s="11" t="n">
        <v>23.298</v>
      </c>
      <c r="F5246" s="13" t="n">
        <v>42954.4999999873</v>
      </c>
      <c r="G5246" s="0" t="n">
        <f aca="false">MONTH(F5246)</f>
        <v>8</v>
      </c>
      <c r="H5246" s="0" t="n">
        <f aca="false">DAY(F5246)</f>
        <v>7</v>
      </c>
      <c r="I5246" s="0" t="n">
        <f aca="false">HOUR(F5246)</f>
        <v>11</v>
      </c>
      <c r="J5246" s="0" t="n">
        <f aca="false">A5246*$C$8/$C$7</f>
        <v>18.5521002757436</v>
      </c>
    </row>
    <row r="5247" customFormat="false" ht="15" hidden="false" customHeight="false" outlineLevel="0" collapsed="false">
      <c r="A5247" s="11" t="n">
        <v>23.152</v>
      </c>
      <c r="F5247" s="13" t="n">
        <v>42954.541666654</v>
      </c>
      <c r="G5247" s="0" t="n">
        <f aca="false">MONTH(F5247)</f>
        <v>8</v>
      </c>
      <c r="H5247" s="0" t="n">
        <f aca="false">DAY(F5247)</f>
        <v>7</v>
      </c>
      <c r="I5247" s="0" t="n">
        <f aca="false">HOUR(F5247)</f>
        <v>12</v>
      </c>
      <c r="J5247" s="0" t="n">
        <f aca="false">A5247*$C$8/$C$7</f>
        <v>18.4358410843856</v>
      </c>
    </row>
    <row r="5248" customFormat="false" ht="15" hidden="false" customHeight="false" outlineLevel="0" collapsed="false">
      <c r="A5248" s="11" t="n">
        <v>21.709</v>
      </c>
      <c r="F5248" s="13" t="n">
        <v>42954.5833333206</v>
      </c>
      <c r="G5248" s="0" t="n">
        <f aca="false">MONTH(F5248)</f>
        <v>8</v>
      </c>
      <c r="H5248" s="0" t="n">
        <f aca="false">DAY(F5248)</f>
        <v>7</v>
      </c>
      <c r="I5248" s="0" t="n">
        <f aca="false">HOUR(F5248)</f>
        <v>13</v>
      </c>
      <c r="J5248" s="0" t="n">
        <f aca="false">A5248*$C$8/$C$7</f>
        <v>17.2867861999364</v>
      </c>
    </row>
    <row r="5249" customFormat="false" ht="15" hidden="false" customHeight="false" outlineLevel="0" collapsed="false">
      <c r="A5249" s="11" t="n">
        <v>16.955</v>
      </c>
      <c r="F5249" s="13" t="n">
        <v>42954.6249999873</v>
      </c>
      <c r="G5249" s="0" t="n">
        <f aca="false">MONTH(F5249)</f>
        <v>8</v>
      </c>
      <c r="H5249" s="0" t="n">
        <f aca="false">DAY(F5249)</f>
        <v>7</v>
      </c>
      <c r="I5249" s="0" t="n">
        <f aca="false">HOUR(F5249)</f>
        <v>14</v>
      </c>
      <c r="J5249" s="0" t="n">
        <f aca="false">A5249*$C$8/$C$7</f>
        <v>13.5011958183206</v>
      </c>
    </row>
    <row r="5250" customFormat="false" ht="15" hidden="false" customHeight="false" outlineLevel="0" collapsed="false">
      <c r="A5250" s="11" t="n">
        <v>11.045</v>
      </c>
      <c r="F5250" s="13" t="n">
        <v>42954.6666666539</v>
      </c>
      <c r="G5250" s="0" t="n">
        <f aca="false">MONTH(F5250)</f>
        <v>8</v>
      </c>
      <c r="H5250" s="0" t="n">
        <f aca="false">DAY(F5250)</f>
        <v>7</v>
      </c>
      <c r="I5250" s="0" t="n">
        <f aca="false">HOUR(F5250)</f>
        <v>15</v>
      </c>
      <c r="J5250" s="0" t="n">
        <f aca="false">A5250*$C$8/$C$7</f>
        <v>8.79508745581546</v>
      </c>
    </row>
    <row r="5251" customFormat="false" ht="15" hidden="false" customHeight="false" outlineLevel="0" collapsed="false">
      <c r="A5251" s="11" t="n">
        <v>6.7385</v>
      </c>
      <c r="F5251" s="13" t="n">
        <v>42954.7083333206</v>
      </c>
      <c r="G5251" s="0" t="n">
        <f aca="false">MONTH(F5251)</f>
        <v>8</v>
      </c>
      <c r="H5251" s="0" t="n">
        <f aca="false">DAY(F5251)</f>
        <v>7</v>
      </c>
      <c r="I5251" s="0" t="n">
        <f aca="false">HOUR(F5251)</f>
        <v>16</v>
      </c>
      <c r="J5251" s="0" t="n">
        <f aca="false">A5251*$C$8/$C$7</f>
        <v>5.36583945867021</v>
      </c>
    </row>
    <row r="5252" customFormat="false" ht="15" hidden="false" customHeight="false" outlineLevel="0" collapsed="false">
      <c r="A5252" s="11" t="n">
        <v>3.0302</v>
      </c>
      <c r="F5252" s="13" t="n">
        <v>42954.7499999873</v>
      </c>
      <c r="G5252" s="0" t="n">
        <f aca="false">MONTH(F5252)</f>
        <v>8</v>
      </c>
      <c r="H5252" s="0" t="n">
        <f aca="false">DAY(F5252)</f>
        <v>7</v>
      </c>
      <c r="I5252" s="0" t="n">
        <f aca="false">HOUR(F5252)</f>
        <v>17</v>
      </c>
      <c r="J5252" s="0" t="n">
        <f aca="false">A5252*$C$8/$C$7</f>
        <v>2.41293562776025</v>
      </c>
    </row>
    <row r="5253" customFormat="false" ht="15" hidden="false" customHeight="false" outlineLevel="0" collapsed="false">
      <c r="A5253" s="11" t="n">
        <v>0.51762</v>
      </c>
      <c r="F5253" s="13" t="n">
        <v>42954.7916666539</v>
      </c>
      <c r="G5253" s="0" t="n">
        <f aca="false">MONTH(F5253)</f>
        <v>8</v>
      </c>
      <c r="H5253" s="0" t="n">
        <f aca="false">DAY(F5253)</f>
        <v>7</v>
      </c>
      <c r="I5253" s="0" t="n">
        <f aca="false">HOUR(F5253)</f>
        <v>18</v>
      </c>
      <c r="J5253" s="0" t="n">
        <f aca="false">A5253*$C$8/$C$7</f>
        <v>0.412178648155654</v>
      </c>
    </row>
    <row r="5254" customFormat="false" ht="15" hidden="false" customHeight="false" outlineLevel="0" collapsed="false">
      <c r="A5254" s="11" t="n">
        <v>4.6428E-005</v>
      </c>
      <c r="F5254" s="13" t="n">
        <v>42954.8333333206</v>
      </c>
      <c r="G5254" s="0" t="n">
        <f aca="false">MONTH(F5254)</f>
        <v>8</v>
      </c>
      <c r="H5254" s="0" t="n">
        <f aca="false">DAY(F5254)</f>
        <v>7</v>
      </c>
      <c r="I5254" s="0" t="n">
        <f aca="false">HOUR(F5254)</f>
        <v>19</v>
      </c>
      <c r="J5254" s="0" t="n">
        <f aca="false">A5254*$C$8/$C$7</f>
        <v>3.69704228518425E-005</v>
      </c>
    </row>
    <row r="5255" customFormat="false" ht="15" hidden="false" customHeight="false" outlineLevel="0" collapsed="false">
      <c r="A5255" s="11" t="n">
        <v>0</v>
      </c>
      <c r="F5255" s="13" t="n">
        <v>42954.8749999873</v>
      </c>
      <c r="G5255" s="0" t="n">
        <f aca="false">MONTH(F5255)</f>
        <v>8</v>
      </c>
      <c r="H5255" s="0" t="n">
        <f aca="false">DAY(F5255)</f>
        <v>7</v>
      </c>
      <c r="I5255" s="0" t="n">
        <f aca="false">HOUR(F5255)</f>
        <v>20</v>
      </c>
      <c r="J5255" s="0" t="n">
        <f aca="false">A5255*$C$8/$C$7</f>
        <v>0</v>
      </c>
    </row>
    <row r="5256" customFormat="false" ht="15" hidden="false" customHeight="false" outlineLevel="0" collapsed="false">
      <c r="A5256" s="11" t="n">
        <v>0</v>
      </c>
      <c r="F5256" s="13" t="n">
        <v>42954.9166666539</v>
      </c>
      <c r="G5256" s="0" t="n">
        <f aca="false">MONTH(F5256)</f>
        <v>8</v>
      </c>
      <c r="H5256" s="0" t="n">
        <f aca="false">DAY(F5256)</f>
        <v>7</v>
      </c>
      <c r="I5256" s="0" t="n">
        <f aca="false">HOUR(F5256)</f>
        <v>21</v>
      </c>
      <c r="J5256" s="0" t="n">
        <f aca="false">A5256*$C$8/$C$7</f>
        <v>0</v>
      </c>
    </row>
    <row r="5257" customFormat="false" ht="15" hidden="false" customHeight="false" outlineLevel="0" collapsed="false">
      <c r="A5257" s="11" t="n">
        <v>0</v>
      </c>
      <c r="F5257" s="13" t="n">
        <v>42954.9583333206</v>
      </c>
      <c r="G5257" s="0" t="n">
        <f aca="false">MONTH(F5257)</f>
        <v>8</v>
      </c>
      <c r="H5257" s="0" t="n">
        <f aca="false">DAY(F5257)</f>
        <v>7</v>
      </c>
      <c r="I5257" s="0" t="n">
        <f aca="false">HOUR(F5257)</f>
        <v>22</v>
      </c>
      <c r="J5257" s="0" t="n">
        <f aca="false">A5257*$C$8/$C$7</f>
        <v>0</v>
      </c>
    </row>
    <row r="5258" customFormat="false" ht="15" hidden="false" customHeight="false" outlineLevel="0" collapsed="false">
      <c r="A5258" s="11" t="n">
        <v>0</v>
      </c>
      <c r="F5258" s="13" t="n">
        <v>42954.9999999873</v>
      </c>
      <c r="G5258" s="0" t="n">
        <f aca="false">MONTH(F5258)</f>
        <v>8</v>
      </c>
      <c r="H5258" s="0" t="n">
        <f aca="false">DAY(F5258)</f>
        <v>7</v>
      </c>
      <c r="I5258" s="0" t="n">
        <f aca="false">HOUR(F5258)</f>
        <v>23</v>
      </c>
      <c r="J5258" s="0" t="n">
        <f aca="false">A5258*$C$8/$C$7</f>
        <v>0</v>
      </c>
    </row>
    <row r="5259" customFormat="false" ht="15" hidden="false" customHeight="false" outlineLevel="0" collapsed="false">
      <c r="A5259" s="11" t="n">
        <v>0</v>
      </c>
      <c r="F5259" s="13" t="n">
        <v>42955.0416666539</v>
      </c>
      <c r="G5259" s="0" t="n">
        <f aca="false">MONTH(F5259)</f>
        <v>8</v>
      </c>
      <c r="H5259" s="0" t="n">
        <f aca="false">DAY(F5259)</f>
        <v>8</v>
      </c>
      <c r="I5259" s="0" t="n">
        <f aca="false">HOUR(F5259)</f>
        <v>0</v>
      </c>
      <c r="J5259" s="0" t="n">
        <f aca="false">A5259*$C$8/$C$7</f>
        <v>0</v>
      </c>
    </row>
    <row r="5260" customFormat="false" ht="15" hidden="false" customHeight="false" outlineLevel="0" collapsed="false">
      <c r="A5260" s="11" t="n">
        <v>0</v>
      </c>
      <c r="F5260" s="13" t="n">
        <v>42955.0833333206</v>
      </c>
      <c r="G5260" s="0" t="n">
        <f aca="false">MONTH(F5260)</f>
        <v>8</v>
      </c>
      <c r="H5260" s="0" t="n">
        <f aca="false">DAY(F5260)</f>
        <v>8</v>
      </c>
      <c r="I5260" s="0" t="n">
        <f aca="false">HOUR(F5260)</f>
        <v>1</v>
      </c>
      <c r="J5260" s="0" t="n">
        <f aca="false">A5260*$C$8/$C$7</f>
        <v>0</v>
      </c>
    </row>
    <row r="5261" customFormat="false" ht="15" hidden="false" customHeight="false" outlineLevel="0" collapsed="false">
      <c r="A5261" s="11" t="n">
        <v>0</v>
      </c>
      <c r="F5261" s="13" t="n">
        <v>42955.1249999872</v>
      </c>
      <c r="G5261" s="0" t="n">
        <f aca="false">MONTH(F5261)</f>
        <v>8</v>
      </c>
      <c r="H5261" s="0" t="n">
        <f aca="false">DAY(F5261)</f>
        <v>8</v>
      </c>
      <c r="I5261" s="0" t="n">
        <f aca="false">HOUR(F5261)</f>
        <v>2</v>
      </c>
      <c r="J5261" s="0" t="n">
        <f aca="false">A5261*$C$8/$C$7</f>
        <v>0</v>
      </c>
    </row>
    <row r="5262" customFormat="false" ht="15" hidden="false" customHeight="false" outlineLevel="0" collapsed="false">
      <c r="A5262" s="11" t="n">
        <v>0.00022553</v>
      </c>
      <c r="F5262" s="13" t="n">
        <v>42955.1666666539</v>
      </c>
      <c r="G5262" s="0" t="n">
        <f aca="false">MONTH(F5262)</f>
        <v>8</v>
      </c>
      <c r="H5262" s="0" t="n">
        <f aca="false">DAY(F5262)</f>
        <v>8</v>
      </c>
      <c r="I5262" s="0" t="n">
        <f aca="false">HOUR(F5262)</f>
        <v>3</v>
      </c>
      <c r="J5262" s="0" t="n">
        <f aca="false">A5262*$C$8/$C$7</f>
        <v>0.000179588598814854</v>
      </c>
    </row>
    <row r="5263" customFormat="false" ht="15" hidden="false" customHeight="false" outlineLevel="0" collapsed="false">
      <c r="A5263" s="11" t="n">
        <v>0.60423</v>
      </c>
      <c r="F5263" s="13" t="n">
        <v>42955.2083333206</v>
      </c>
      <c r="G5263" s="0" t="n">
        <f aca="false">MONTH(F5263)</f>
        <v>8</v>
      </c>
      <c r="H5263" s="0" t="n">
        <f aca="false">DAY(F5263)</f>
        <v>8</v>
      </c>
      <c r="I5263" s="0" t="n">
        <f aca="false">HOUR(F5263)</f>
        <v>4</v>
      </c>
      <c r="J5263" s="0" t="n">
        <f aca="false">A5263*$C$8/$C$7</f>
        <v>0.481145830097544</v>
      </c>
    </row>
    <row r="5264" customFormat="false" ht="15" hidden="false" customHeight="false" outlineLevel="0" collapsed="false">
      <c r="A5264" s="11" t="n">
        <v>2.7657</v>
      </c>
      <c r="F5264" s="13" t="n">
        <v>42955.2499999872</v>
      </c>
      <c r="G5264" s="0" t="n">
        <f aca="false">MONTH(F5264)</f>
        <v>8</v>
      </c>
      <c r="H5264" s="0" t="n">
        <f aca="false">DAY(F5264)</f>
        <v>8</v>
      </c>
      <c r="I5264" s="0" t="n">
        <f aca="false">HOUR(F5264)</f>
        <v>5</v>
      </c>
      <c r="J5264" s="0" t="n">
        <f aca="false">A5264*$C$8/$C$7</f>
        <v>2.20231538040279</v>
      </c>
    </row>
    <row r="5265" customFormat="false" ht="15" hidden="false" customHeight="false" outlineLevel="0" collapsed="false">
      <c r="A5265" s="11" t="n">
        <v>7.1959</v>
      </c>
      <c r="F5265" s="13" t="n">
        <v>42955.2916666539</v>
      </c>
      <c r="G5265" s="0" t="n">
        <f aca="false">MONTH(F5265)</f>
        <v>8</v>
      </c>
      <c r="H5265" s="0" t="n">
        <f aca="false">DAY(F5265)</f>
        <v>8</v>
      </c>
      <c r="I5265" s="0" t="n">
        <f aca="false">HOUR(F5265)</f>
        <v>6</v>
      </c>
      <c r="J5265" s="0" t="n">
        <f aca="false">A5265*$C$8/$C$7</f>
        <v>5.73006517186985</v>
      </c>
    </row>
    <row r="5266" customFormat="false" ht="15" hidden="false" customHeight="false" outlineLevel="0" collapsed="false">
      <c r="A5266" s="11" t="n">
        <v>12.091</v>
      </c>
      <c r="F5266" s="13" t="n">
        <v>42955.3333333206</v>
      </c>
      <c r="G5266" s="0" t="n">
        <f aca="false">MONTH(F5266)</f>
        <v>8</v>
      </c>
      <c r="H5266" s="0" t="n">
        <f aca="false">DAY(F5266)</f>
        <v>8</v>
      </c>
      <c r="I5266" s="0" t="n">
        <f aca="false">HOUR(F5266)</f>
        <v>7</v>
      </c>
      <c r="J5266" s="0" t="n">
        <f aca="false">A5266*$C$8/$C$7</f>
        <v>9.62801289527068</v>
      </c>
    </row>
    <row r="5267" customFormat="false" ht="15" hidden="false" customHeight="false" outlineLevel="0" collapsed="false">
      <c r="A5267" s="11" t="n">
        <v>16.275</v>
      </c>
      <c r="F5267" s="13" t="n">
        <v>42955.3749999872</v>
      </c>
      <c r="G5267" s="0" t="n">
        <f aca="false">MONTH(F5267)</f>
        <v>8</v>
      </c>
      <c r="H5267" s="0" t="n">
        <f aca="false">DAY(F5267)</f>
        <v>8</v>
      </c>
      <c r="I5267" s="0" t="n">
        <f aca="false">HOUR(F5267)</f>
        <v>8</v>
      </c>
      <c r="J5267" s="0" t="n">
        <f aca="false">A5267*$C$8/$C$7</f>
        <v>12.9597146530916</v>
      </c>
    </row>
    <row r="5268" customFormat="false" ht="15" hidden="false" customHeight="false" outlineLevel="0" collapsed="false">
      <c r="A5268" s="11" t="n">
        <v>19.5</v>
      </c>
      <c r="F5268" s="13" t="n">
        <v>42955.4166666539</v>
      </c>
      <c r="G5268" s="0" t="n">
        <f aca="false">MONTH(F5268)</f>
        <v>8</v>
      </c>
      <c r="H5268" s="0" t="n">
        <f aca="false">DAY(F5268)</f>
        <v>8</v>
      </c>
      <c r="I5268" s="0" t="n">
        <f aca="false">HOUR(F5268)</f>
        <v>9</v>
      </c>
      <c r="J5268" s="0" t="n">
        <f aca="false">A5268*$C$8/$C$7</f>
        <v>15.5277687087733</v>
      </c>
    </row>
    <row r="5269" customFormat="false" ht="15" hidden="false" customHeight="false" outlineLevel="0" collapsed="false">
      <c r="A5269" s="11" t="n">
        <v>21.615</v>
      </c>
      <c r="F5269" s="13" t="n">
        <v>42955.4583333206</v>
      </c>
      <c r="G5269" s="0" t="n">
        <f aca="false">MONTH(F5269)</f>
        <v>8</v>
      </c>
      <c r="H5269" s="0" t="n">
        <f aca="false">DAY(F5269)</f>
        <v>8</v>
      </c>
      <c r="I5269" s="0" t="n">
        <f aca="false">HOUR(F5269)</f>
        <v>10</v>
      </c>
      <c r="J5269" s="0" t="n">
        <f aca="false">A5269*$C$8/$C$7</f>
        <v>17.2119343918018</v>
      </c>
    </row>
    <row r="5270" customFormat="false" ht="15" hidden="false" customHeight="false" outlineLevel="0" collapsed="false">
      <c r="A5270" s="11" t="n">
        <v>22.501</v>
      </c>
      <c r="F5270" s="13" t="n">
        <v>42955.4999999872</v>
      </c>
      <c r="G5270" s="0" t="n">
        <f aca="false">MONTH(F5270)</f>
        <v>8</v>
      </c>
      <c r="H5270" s="0" t="n">
        <f aca="false">DAY(F5270)</f>
        <v>8</v>
      </c>
      <c r="I5270" s="0" t="n">
        <f aca="false">HOUR(F5270)</f>
        <v>11</v>
      </c>
      <c r="J5270" s="0" t="n">
        <f aca="false">A5270*$C$8/$C$7</f>
        <v>17.917452498262</v>
      </c>
    </row>
    <row r="5271" customFormat="false" ht="15" hidden="false" customHeight="false" outlineLevel="0" collapsed="false">
      <c r="A5271" s="11" t="n">
        <v>22.471</v>
      </c>
      <c r="F5271" s="13" t="n">
        <v>42955.5416666539</v>
      </c>
      <c r="G5271" s="0" t="n">
        <f aca="false">MONTH(F5271)</f>
        <v>8</v>
      </c>
      <c r="H5271" s="0" t="n">
        <f aca="false">DAY(F5271)</f>
        <v>8</v>
      </c>
      <c r="I5271" s="0" t="n">
        <f aca="false">HOUR(F5271)</f>
        <v>12</v>
      </c>
      <c r="J5271" s="0" t="n">
        <f aca="false">A5271*$C$8/$C$7</f>
        <v>17.8935636233254</v>
      </c>
    </row>
    <row r="5272" customFormat="false" ht="15" hidden="false" customHeight="false" outlineLevel="0" collapsed="false">
      <c r="A5272" s="11" t="n">
        <v>20.814</v>
      </c>
      <c r="F5272" s="13" t="n">
        <v>42955.5833333206</v>
      </c>
      <c r="G5272" s="0" t="n">
        <f aca="false">MONTH(F5272)</f>
        <v>8</v>
      </c>
      <c r="H5272" s="0" t="n">
        <f aca="false">DAY(F5272)</f>
        <v>8</v>
      </c>
      <c r="I5272" s="0" t="n">
        <f aca="false">HOUR(F5272)</f>
        <v>13</v>
      </c>
      <c r="J5272" s="0" t="n">
        <f aca="false">A5272*$C$8/$C$7</f>
        <v>16.5741014309953</v>
      </c>
    </row>
    <row r="5273" customFormat="false" ht="15" hidden="false" customHeight="false" outlineLevel="0" collapsed="false">
      <c r="A5273" s="11" t="n">
        <v>16.235</v>
      </c>
      <c r="F5273" s="13" t="n">
        <v>42955.6249999872</v>
      </c>
      <c r="G5273" s="0" t="n">
        <f aca="false">MONTH(F5273)</f>
        <v>8</v>
      </c>
      <c r="H5273" s="0" t="n">
        <f aca="false">DAY(F5273)</f>
        <v>8</v>
      </c>
      <c r="I5273" s="0" t="n">
        <f aca="false">HOUR(F5273)</f>
        <v>14</v>
      </c>
      <c r="J5273" s="0" t="n">
        <f aca="false">A5273*$C$8/$C$7</f>
        <v>12.9278628198428</v>
      </c>
    </row>
    <row r="5274" customFormat="false" ht="15" hidden="false" customHeight="false" outlineLevel="0" collapsed="false">
      <c r="A5274" s="11" t="n">
        <v>10.543</v>
      </c>
      <c r="F5274" s="13" t="n">
        <v>42955.6666666539</v>
      </c>
      <c r="G5274" s="0" t="n">
        <f aca="false">MONTH(F5274)</f>
        <v>8</v>
      </c>
      <c r="H5274" s="0" t="n">
        <f aca="false">DAY(F5274)</f>
        <v>8</v>
      </c>
      <c r="I5274" s="0" t="n">
        <f aca="false">HOUR(F5274)</f>
        <v>15</v>
      </c>
      <c r="J5274" s="0" t="n">
        <f aca="false">A5274*$C$8/$C$7</f>
        <v>8.39534694854344</v>
      </c>
    </row>
    <row r="5275" customFormat="false" ht="15" hidden="false" customHeight="false" outlineLevel="0" collapsed="false">
      <c r="A5275" s="11" t="n">
        <v>6.1951</v>
      </c>
      <c r="F5275" s="13" t="n">
        <v>42955.7083333205</v>
      </c>
      <c r="G5275" s="0" t="n">
        <f aca="false">MONTH(F5275)</f>
        <v>8</v>
      </c>
      <c r="H5275" s="0" t="n">
        <f aca="false">DAY(F5275)</f>
        <v>8</v>
      </c>
      <c r="I5275" s="0" t="n">
        <f aca="false">HOUR(F5275)</f>
        <v>16</v>
      </c>
      <c r="J5275" s="0" t="n">
        <f aca="false">A5275*$C$8/$C$7</f>
        <v>4.93313230398573</v>
      </c>
    </row>
    <row r="5276" customFormat="false" ht="15" hidden="false" customHeight="false" outlineLevel="0" collapsed="false">
      <c r="A5276" s="11" t="n">
        <v>2.8266</v>
      </c>
      <c r="F5276" s="13" t="n">
        <v>42955.7499999872</v>
      </c>
      <c r="G5276" s="0" t="n">
        <f aca="false">MONTH(F5276)</f>
        <v>8</v>
      </c>
      <c r="H5276" s="0" t="n">
        <f aca="false">DAY(F5276)</f>
        <v>8</v>
      </c>
      <c r="I5276" s="0" t="n">
        <f aca="false">HOUR(F5276)</f>
        <v>17</v>
      </c>
      <c r="J5276" s="0" t="n">
        <f aca="false">A5276*$C$8/$C$7</f>
        <v>2.25080979652404</v>
      </c>
    </row>
    <row r="5277" customFormat="false" ht="15" hidden="false" customHeight="false" outlineLevel="0" collapsed="false">
      <c r="A5277" s="11" t="n">
        <v>0.56948</v>
      </c>
      <c r="F5277" s="13" t="n">
        <v>42955.7916666539</v>
      </c>
      <c r="G5277" s="0" t="n">
        <f aca="false">MONTH(F5277)</f>
        <v>8</v>
      </c>
      <c r="H5277" s="0" t="n">
        <f aca="false">DAY(F5277)</f>
        <v>8</v>
      </c>
      <c r="I5277" s="0" t="n">
        <f aca="false">HOUR(F5277)</f>
        <v>18</v>
      </c>
      <c r="J5277" s="0" t="n">
        <f aca="false">A5277*$C$8/$C$7</f>
        <v>0.453474549962679</v>
      </c>
    </row>
    <row r="5278" customFormat="false" ht="15" hidden="false" customHeight="false" outlineLevel="0" collapsed="false">
      <c r="A5278" s="11" t="n">
        <v>0</v>
      </c>
      <c r="F5278" s="13" t="n">
        <v>42955.8333333205</v>
      </c>
      <c r="G5278" s="0" t="n">
        <f aca="false">MONTH(F5278)</f>
        <v>8</v>
      </c>
      <c r="H5278" s="0" t="n">
        <f aca="false">DAY(F5278)</f>
        <v>8</v>
      </c>
      <c r="I5278" s="0" t="n">
        <f aca="false">HOUR(F5278)</f>
        <v>19</v>
      </c>
      <c r="J5278" s="0" t="n">
        <f aca="false">A5278*$C$8/$C$7</f>
        <v>0</v>
      </c>
    </row>
    <row r="5279" customFormat="false" ht="15" hidden="false" customHeight="false" outlineLevel="0" collapsed="false">
      <c r="A5279" s="11" t="n">
        <v>0</v>
      </c>
      <c r="F5279" s="13" t="n">
        <v>42955.8749999872</v>
      </c>
      <c r="G5279" s="0" t="n">
        <f aca="false">MONTH(F5279)</f>
        <v>8</v>
      </c>
      <c r="H5279" s="0" t="n">
        <f aca="false">DAY(F5279)</f>
        <v>8</v>
      </c>
      <c r="I5279" s="0" t="n">
        <f aca="false">HOUR(F5279)</f>
        <v>20</v>
      </c>
      <c r="J5279" s="0" t="n">
        <f aca="false">A5279*$C$8/$C$7</f>
        <v>0</v>
      </c>
    </row>
    <row r="5280" customFormat="false" ht="15" hidden="false" customHeight="false" outlineLevel="0" collapsed="false">
      <c r="A5280" s="11" t="n">
        <v>0</v>
      </c>
      <c r="F5280" s="13" t="n">
        <v>42955.9166666539</v>
      </c>
      <c r="G5280" s="0" t="n">
        <f aca="false">MONTH(F5280)</f>
        <v>8</v>
      </c>
      <c r="H5280" s="0" t="n">
        <f aca="false">DAY(F5280)</f>
        <v>8</v>
      </c>
      <c r="I5280" s="0" t="n">
        <f aca="false">HOUR(F5280)</f>
        <v>21</v>
      </c>
      <c r="J5280" s="0" t="n">
        <f aca="false">A5280*$C$8/$C$7</f>
        <v>0</v>
      </c>
    </row>
    <row r="5281" customFormat="false" ht="15" hidden="false" customHeight="false" outlineLevel="0" collapsed="false">
      <c r="A5281" s="11" t="n">
        <v>0</v>
      </c>
      <c r="F5281" s="13" t="n">
        <v>42955.9583333205</v>
      </c>
      <c r="G5281" s="0" t="n">
        <f aca="false">MONTH(F5281)</f>
        <v>8</v>
      </c>
      <c r="H5281" s="0" t="n">
        <f aca="false">DAY(F5281)</f>
        <v>8</v>
      </c>
      <c r="I5281" s="0" t="n">
        <f aca="false">HOUR(F5281)</f>
        <v>22</v>
      </c>
      <c r="J5281" s="0" t="n">
        <f aca="false">A5281*$C$8/$C$7</f>
        <v>0</v>
      </c>
    </row>
    <row r="5282" customFormat="false" ht="15" hidden="false" customHeight="false" outlineLevel="0" collapsed="false">
      <c r="A5282" s="11" t="n">
        <v>0</v>
      </c>
      <c r="F5282" s="13" t="n">
        <v>42955.9999999872</v>
      </c>
      <c r="G5282" s="0" t="n">
        <f aca="false">MONTH(F5282)</f>
        <v>8</v>
      </c>
      <c r="H5282" s="0" t="n">
        <f aca="false">DAY(F5282)</f>
        <v>8</v>
      </c>
      <c r="I5282" s="0" t="n">
        <f aca="false">HOUR(F5282)</f>
        <v>23</v>
      </c>
      <c r="J5282" s="0" t="n">
        <f aca="false">A5282*$C$8/$C$7</f>
        <v>0</v>
      </c>
    </row>
    <row r="5283" customFormat="false" ht="15" hidden="false" customHeight="false" outlineLevel="0" collapsed="false">
      <c r="A5283" s="11" t="n">
        <v>0</v>
      </c>
      <c r="F5283" s="13" t="n">
        <v>42956.0416666539</v>
      </c>
      <c r="G5283" s="0" t="n">
        <f aca="false">MONTH(F5283)</f>
        <v>8</v>
      </c>
      <c r="H5283" s="0" t="n">
        <f aca="false">DAY(F5283)</f>
        <v>9</v>
      </c>
      <c r="I5283" s="0" t="n">
        <f aca="false">HOUR(F5283)</f>
        <v>0</v>
      </c>
      <c r="J5283" s="0" t="n">
        <f aca="false">A5283*$C$8/$C$7</f>
        <v>0</v>
      </c>
    </row>
    <row r="5284" customFormat="false" ht="15" hidden="false" customHeight="false" outlineLevel="0" collapsed="false">
      <c r="A5284" s="11" t="n">
        <v>0</v>
      </c>
      <c r="F5284" s="13" t="n">
        <v>42956.0833333205</v>
      </c>
      <c r="G5284" s="0" t="n">
        <f aca="false">MONTH(F5284)</f>
        <v>8</v>
      </c>
      <c r="H5284" s="0" t="n">
        <f aca="false">DAY(F5284)</f>
        <v>9</v>
      </c>
      <c r="I5284" s="0" t="n">
        <f aca="false">HOUR(F5284)</f>
        <v>1</v>
      </c>
      <c r="J5284" s="0" t="n">
        <f aca="false">A5284*$C$8/$C$7</f>
        <v>0</v>
      </c>
    </row>
    <row r="5285" customFormat="false" ht="15" hidden="false" customHeight="false" outlineLevel="0" collapsed="false">
      <c r="A5285" s="11" t="n">
        <v>0</v>
      </c>
      <c r="F5285" s="13" t="n">
        <v>42956.1249999872</v>
      </c>
      <c r="G5285" s="0" t="n">
        <f aca="false">MONTH(F5285)</f>
        <v>8</v>
      </c>
      <c r="H5285" s="0" t="n">
        <f aca="false">DAY(F5285)</f>
        <v>9</v>
      </c>
      <c r="I5285" s="0" t="n">
        <f aca="false">HOUR(F5285)</f>
        <v>2</v>
      </c>
      <c r="J5285" s="0" t="n">
        <f aca="false">A5285*$C$8/$C$7</f>
        <v>0</v>
      </c>
    </row>
    <row r="5286" customFormat="false" ht="15" hidden="false" customHeight="false" outlineLevel="0" collapsed="false">
      <c r="A5286" s="11" t="n">
        <v>0</v>
      </c>
      <c r="F5286" s="13" t="n">
        <v>42956.1666666539</v>
      </c>
      <c r="G5286" s="0" t="n">
        <f aca="false">MONTH(F5286)</f>
        <v>8</v>
      </c>
      <c r="H5286" s="0" t="n">
        <f aca="false">DAY(F5286)</f>
        <v>9</v>
      </c>
      <c r="I5286" s="0" t="n">
        <f aca="false">HOUR(F5286)</f>
        <v>3</v>
      </c>
      <c r="J5286" s="0" t="n">
        <f aca="false">A5286*$C$8/$C$7</f>
        <v>0</v>
      </c>
    </row>
    <row r="5287" customFormat="false" ht="15" hidden="false" customHeight="false" outlineLevel="0" collapsed="false">
      <c r="A5287" s="11" t="n">
        <v>0.78698</v>
      </c>
      <c r="F5287" s="13" t="n">
        <v>42956.2083333205</v>
      </c>
      <c r="G5287" s="0" t="n">
        <f aca="false">MONTH(F5287)</f>
        <v>8</v>
      </c>
      <c r="H5287" s="0" t="n">
        <f aca="false">DAY(F5287)</f>
        <v>9</v>
      </c>
      <c r="I5287" s="0" t="n">
        <f aca="false">HOUR(F5287)</f>
        <v>4</v>
      </c>
      <c r="J5287" s="0" t="n">
        <f aca="false">A5287*$C$8/$C$7</f>
        <v>0.626668893252843</v>
      </c>
    </row>
    <row r="5288" customFormat="false" ht="15" hidden="false" customHeight="false" outlineLevel="0" collapsed="false">
      <c r="A5288" s="11" t="n">
        <v>2.8037</v>
      </c>
      <c r="F5288" s="13" t="n">
        <v>42956.2499999872</v>
      </c>
      <c r="G5288" s="0" t="n">
        <f aca="false">MONTH(F5288)</f>
        <v>8</v>
      </c>
      <c r="H5288" s="0" t="n">
        <f aca="false">DAY(F5288)</f>
        <v>9</v>
      </c>
      <c r="I5288" s="0" t="n">
        <f aca="false">HOUR(F5288)</f>
        <v>5</v>
      </c>
      <c r="J5288" s="0" t="n">
        <f aca="false">A5288*$C$8/$C$7</f>
        <v>2.23257462198912</v>
      </c>
    </row>
    <row r="5289" customFormat="false" ht="15" hidden="false" customHeight="false" outlineLevel="0" collapsed="false">
      <c r="A5289" s="11" t="n">
        <v>6.5203</v>
      </c>
      <c r="F5289" s="13" t="n">
        <v>42956.2916666538</v>
      </c>
      <c r="G5289" s="0" t="n">
        <f aca="false">MONTH(F5289)</f>
        <v>8</v>
      </c>
      <c r="H5289" s="0" t="n">
        <f aca="false">DAY(F5289)</f>
        <v>9</v>
      </c>
      <c r="I5289" s="0" t="n">
        <f aca="false">HOUR(F5289)</f>
        <v>6</v>
      </c>
      <c r="J5289" s="0" t="n">
        <f aca="false">A5289*$C$8/$C$7</f>
        <v>5.19208770829819</v>
      </c>
    </row>
    <row r="5290" customFormat="false" ht="15" hidden="false" customHeight="false" outlineLevel="0" collapsed="false">
      <c r="A5290" s="11" t="n">
        <v>10.966</v>
      </c>
      <c r="F5290" s="13" t="n">
        <v>42956.3333333205</v>
      </c>
      <c r="G5290" s="0" t="n">
        <f aca="false">MONTH(F5290)</f>
        <v>8</v>
      </c>
      <c r="H5290" s="0" t="n">
        <f aca="false">DAY(F5290)</f>
        <v>9</v>
      </c>
      <c r="I5290" s="0" t="n">
        <f aca="false">HOUR(F5290)</f>
        <v>7</v>
      </c>
      <c r="J5290" s="0" t="n">
        <f aca="false">A5290*$C$8/$C$7</f>
        <v>8.73218008514914</v>
      </c>
    </row>
    <row r="5291" customFormat="false" ht="15" hidden="false" customHeight="false" outlineLevel="0" collapsed="false">
      <c r="A5291" s="11" t="n">
        <v>14.456</v>
      </c>
      <c r="F5291" s="13" t="n">
        <v>42956.3749999872</v>
      </c>
      <c r="G5291" s="0" t="n">
        <f aca="false">MONTH(F5291)</f>
        <v>8</v>
      </c>
      <c r="H5291" s="0" t="n">
        <f aca="false">DAY(F5291)</f>
        <v>9</v>
      </c>
      <c r="I5291" s="0" t="n">
        <f aca="false">HOUR(F5291)</f>
        <v>8</v>
      </c>
      <c r="J5291" s="0" t="n">
        <f aca="false">A5291*$C$8/$C$7</f>
        <v>11.511252536104</v>
      </c>
    </row>
    <row r="5292" customFormat="false" ht="15" hidden="false" customHeight="false" outlineLevel="0" collapsed="false">
      <c r="A5292" s="11" t="n">
        <v>17.208</v>
      </c>
      <c r="F5292" s="13" t="n">
        <v>42956.4166666538</v>
      </c>
      <c r="G5292" s="0" t="n">
        <f aca="false">MONTH(F5292)</f>
        <v>8</v>
      </c>
      <c r="H5292" s="0" t="n">
        <f aca="false">DAY(F5292)</f>
        <v>9</v>
      </c>
      <c r="I5292" s="0" t="n">
        <f aca="false">HOUR(F5292)</f>
        <v>9</v>
      </c>
      <c r="J5292" s="0" t="n">
        <f aca="false">A5292*$C$8/$C$7</f>
        <v>13.702658663619</v>
      </c>
    </row>
    <row r="5293" customFormat="false" ht="15" hidden="false" customHeight="false" outlineLevel="0" collapsed="false">
      <c r="A5293" s="11" t="n">
        <v>19.386</v>
      </c>
      <c r="F5293" s="13" t="n">
        <v>42956.4583333205</v>
      </c>
      <c r="G5293" s="0" t="n">
        <f aca="false">MONTH(F5293)</f>
        <v>8</v>
      </c>
      <c r="H5293" s="0" t="n">
        <f aca="false">DAY(F5293)</f>
        <v>9</v>
      </c>
      <c r="I5293" s="0" t="n">
        <f aca="false">HOUR(F5293)</f>
        <v>10</v>
      </c>
      <c r="J5293" s="0" t="n">
        <f aca="false">A5293*$C$8/$C$7</f>
        <v>15.4369909840143</v>
      </c>
    </row>
    <row r="5294" customFormat="false" ht="15" hidden="false" customHeight="false" outlineLevel="0" collapsed="false">
      <c r="A5294" s="11" t="n">
        <v>20.473</v>
      </c>
      <c r="F5294" s="13" t="n">
        <v>42956.4999999872</v>
      </c>
      <c r="G5294" s="0" t="n">
        <f aca="false">MONTH(F5294)</f>
        <v>8</v>
      </c>
      <c r="H5294" s="0" t="n">
        <f aca="false">DAY(F5294)</f>
        <v>9</v>
      </c>
      <c r="I5294" s="0" t="n">
        <f aca="false">HOUR(F5294)</f>
        <v>11</v>
      </c>
      <c r="J5294" s="0" t="n">
        <f aca="false">A5294*$C$8/$C$7</f>
        <v>16.3025645525496</v>
      </c>
    </row>
    <row r="5295" customFormat="false" ht="15" hidden="false" customHeight="false" outlineLevel="0" collapsed="false">
      <c r="A5295" s="11" t="n">
        <v>20.083</v>
      </c>
      <c r="F5295" s="13" t="n">
        <v>42956.5416666538</v>
      </c>
      <c r="G5295" s="0" t="n">
        <f aca="false">MONTH(F5295)</f>
        <v>8</v>
      </c>
      <c r="H5295" s="0" t="n">
        <f aca="false">DAY(F5295)</f>
        <v>9</v>
      </c>
      <c r="I5295" s="0" t="n">
        <f aca="false">HOUR(F5295)</f>
        <v>12</v>
      </c>
      <c r="J5295" s="0" t="n">
        <f aca="false">A5295*$C$8/$C$7</f>
        <v>15.9920091783741</v>
      </c>
    </row>
    <row r="5296" customFormat="false" ht="15" hidden="false" customHeight="false" outlineLevel="0" collapsed="false">
      <c r="A5296" s="11" t="n">
        <v>18.724</v>
      </c>
      <c r="F5296" s="13" t="n">
        <v>42956.5833333205</v>
      </c>
      <c r="G5296" s="0" t="n">
        <f aca="false">MONTH(F5296)</f>
        <v>8</v>
      </c>
      <c r="H5296" s="0" t="n">
        <f aca="false">DAY(F5296)</f>
        <v>9</v>
      </c>
      <c r="I5296" s="0" t="n">
        <f aca="false">HOUR(F5296)</f>
        <v>13</v>
      </c>
      <c r="J5296" s="0" t="n">
        <f aca="false">A5296*$C$8/$C$7</f>
        <v>14.9098431437473</v>
      </c>
    </row>
    <row r="5297" customFormat="false" ht="15" hidden="false" customHeight="false" outlineLevel="0" collapsed="false">
      <c r="A5297" s="11" t="n">
        <v>15.064</v>
      </c>
      <c r="F5297" s="13" t="n">
        <v>42956.6249999872</v>
      </c>
      <c r="G5297" s="0" t="n">
        <f aca="false">MONTH(F5297)</f>
        <v>8</v>
      </c>
      <c r="H5297" s="0" t="n">
        <f aca="false">DAY(F5297)</f>
        <v>9</v>
      </c>
      <c r="I5297" s="0" t="n">
        <f aca="false">HOUR(F5297)</f>
        <v>14</v>
      </c>
      <c r="J5297" s="0" t="n">
        <f aca="false">A5297*$C$8/$C$7</f>
        <v>11.9954004014852</v>
      </c>
    </row>
    <row r="5298" customFormat="false" ht="15" hidden="false" customHeight="false" outlineLevel="0" collapsed="false">
      <c r="A5298" s="11" t="n">
        <v>9.9654</v>
      </c>
      <c r="F5298" s="13" t="n">
        <v>42956.6666666538</v>
      </c>
      <c r="G5298" s="0" t="n">
        <f aca="false">MONTH(F5298)</f>
        <v>8</v>
      </c>
      <c r="H5298" s="0" t="n">
        <f aca="false">DAY(F5298)</f>
        <v>9</v>
      </c>
      <c r="I5298" s="0" t="n">
        <f aca="false">HOUR(F5298)</f>
        <v>15</v>
      </c>
      <c r="J5298" s="0" t="n">
        <f aca="false">A5298*$C$8/$C$7</f>
        <v>7.93540647643127</v>
      </c>
    </row>
    <row r="5299" customFormat="false" ht="15" hidden="false" customHeight="false" outlineLevel="0" collapsed="false">
      <c r="A5299" s="11" t="n">
        <v>5.7215</v>
      </c>
      <c r="F5299" s="13" t="n">
        <v>42956.7083333205</v>
      </c>
      <c r="G5299" s="0" t="n">
        <f aca="false">MONTH(F5299)</f>
        <v>8</v>
      </c>
      <c r="H5299" s="0" t="n">
        <f aca="false">DAY(F5299)</f>
        <v>9</v>
      </c>
      <c r="I5299" s="0" t="n">
        <f aca="false">HOUR(F5299)</f>
        <v>16</v>
      </c>
      <c r="J5299" s="0" t="n">
        <f aca="false">A5299*$C$8/$C$7</f>
        <v>4.55600659832034</v>
      </c>
    </row>
    <row r="5300" customFormat="false" ht="15" hidden="false" customHeight="false" outlineLevel="0" collapsed="false">
      <c r="A5300" s="11" t="n">
        <v>2.7523</v>
      </c>
      <c r="F5300" s="13" t="n">
        <v>42956.7499999872</v>
      </c>
      <c r="G5300" s="0" t="n">
        <f aca="false">MONTH(F5300)</f>
        <v>8</v>
      </c>
      <c r="H5300" s="0" t="n">
        <f aca="false">DAY(F5300)</f>
        <v>9</v>
      </c>
      <c r="I5300" s="0" t="n">
        <f aca="false">HOUR(F5300)</f>
        <v>17</v>
      </c>
      <c r="J5300" s="0" t="n">
        <f aca="false">A5300*$C$8/$C$7</f>
        <v>2.19164501626445</v>
      </c>
    </row>
    <row r="5301" customFormat="false" ht="15" hidden="false" customHeight="false" outlineLevel="0" collapsed="false">
      <c r="A5301" s="11" t="n">
        <v>0.58547</v>
      </c>
      <c r="F5301" s="13" t="n">
        <v>42956.7916666538</v>
      </c>
      <c r="G5301" s="0" t="n">
        <f aca="false">MONTH(F5301)</f>
        <v>8</v>
      </c>
      <c r="H5301" s="0" t="n">
        <f aca="false">DAY(F5301)</f>
        <v>9</v>
      </c>
      <c r="I5301" s="0" t="n">
        <f aca="false">HOUR(F5301)</f>
        <v>18</v>
      </c>
      <c r="J5301" s="0" t="n">
        <f aca="false">A5301*$C$8/$C$7</f>
        <v>0.466207320303873</v>
      </c>
    </row>
    <row r="5302" customFormat="false" ht="15" hidden="false" customHeight="false" outlineLevel="0" collapsed="false">
      <c r="A5302" s="11" t="n">
        <v>0</v>
      </c>
      <c r="F5302" s="13" t="n">
        <v>42956.8333333205</v>
      </c>
      <c r="G5302" s="0" t="n">
        <f aca="false">MONTH(F5302)</f>
        <v>8</v>
      </c>
      <c r="H5302" s="0" t="n">
        <f aca="false">DAY(F5302)</f>
        <v>9</v>
      </c>
      <c r="I5302" s="0" t="n">
        <f aca="false">HOUR(F5302)</f>
        <v>19</v>
      </c>
      <c r="J5302" s="0" t="n">
        <f aca="false">A5302*$C$8/$C$7</f>
        <v>0</v>
      </c>
    </row>
    <row r="5303" customFormat="false" ht="15" hidden="false" customHeight="false" outlineLevel="0" collapsed="false">
      <c r="A5303" s="11" t="n">
        <v>0</v>
      </c>
      <c r="F5303" s="13" t="n">
        <v>42956.8749999871</v>
      </c>
      <c r="G5303" s="0" t="n">
        <f aca="false">MONTH(F5303)</f>
        <v>8</v>
      </c>
      <c r="H5303" s="0" t="n">
        <f aca="false">DAY(F5303)</f>
        <v>9</v>
      </c>
      <c r="I5303" s="0" t="n">
        <f aca="false">HOUR(F5303)</f>
        <v>20</v>
      </c>
      <c r="J5303" s="0" t="n">
        <f aca="false">A5303*$C$8/$C$7</f>
        <v>0</v>
      </c>
    </row>
    <row r="5304" customFormat="false" ht="15" hidden="false" customHeight="false" outlineLevel="0" collapsed="false">
      <c r="A5304" s="11" t="n">
        <v>0</v>
      </c>
      <c r="F5304" s="13" t="n">
        <v>42956.9166666538</v>
      </c>
      <c r="G5304" s="0" t="n">
        <f aca="false">MONTH(F5304)</f>
        <v>8</v>
      </c>
      <c r="H5304" s="0" t="n">
        <f aca="false">DAY(F5304)</f>
        <v>9</v>
      </c>
      <c r="I5304" s="0" t="n">
        <f aca="false">HOUR(F5304)</f>
        <v>21</v>
      </c>
      <c r="J5304" s="0" t="n">
        <f aca="false">A5304*$C$8/$C$7</f>
        <v>0</v>
      </c>
    </row>
    <row r="5305" customFormat="false" ht="15" hidden="false" customHeight="false" outlineLevel="0" collapsed="false">
      <c r="A5305" s="11" t="n">
        <v>0</v>
      </c>
      <c r="F5305" s="13" t="n">
        <v>42956.9583333205</v>
      </c>
      <c r="G5305" s="0" t="n">
        <f aca="false">MONTH(F5305)</f>
        <v>8</v>
      </c>
      <c r="H5305" s="0" t="n">
        <f aca="false">DAY(F5305)</f>
        <v>9</v>
      </c>
      <c r="I5305" s="0" t="n">
        <f aca="false">HOUR(F5305)</f>
        <v>22</v>
      </c>
      <c r="J5305" s="0" t="n">
        <f aca="false">A5305*$C$8/$C$7</f>
        <v>0</v>
      </c>
    </row>
    <row r="5306" customFormat="false" ht="15" hidden="false" customHeight="false" outlineLevel="0" collapsed="false">
      <c r="A5306" s="11" t="n">
        <v>0</v>
      </c>
      <c r="F5306" s="13" t="n">
        <v>42956.9999999871</v>
      </c>
      <c r="G5306" s="0" t="n">
        <f aca="false">MONTH(F5306)</f>
        <v>8</v>
      </c>
      <c r="H5306" s="0" t="n">
        <f aca="false">DAY(F5306)</f>
        <v>9</v>
      </c>
      <c r="I5306" s="0" t="n">
        <f aca="false">HOUR(F5306)</f>
        <v>23</v>
      </c>
      <c r="J5306" s="0" t="n">
        <f aca="false">A5306*$C$8/$C$7</f>
        <v>0</v>
      </c>
    </row>
    <row r="5307" customFormat="false" ht="15" hidden="false" customHeight="false" outlineLevel="0" collapsed="false">
      <c r="A5307" s="11" t="n">
        <v>0</v>
      </c>
      <c r="F5307" s="13" t="n">
        <v>42957.0416666538</v>
      </c>
      <c r="G5307" s="0" t="n">
        <f aca="false">MONTH(F5307)</f>
        <v>8</v>
      </c>
      <c r="H5307" s="0" t="n">
        <f aca="false">DAY(F5307)</f>
        <v>10</v>
      </c>
      <c r="I5307" s="0" t="n">
        <f aca="false">HOUR(F5307)</f>
        <v>0</v>
      </c>
      <c r="J5307" s="0" t="n">
        <f aca="false">A5307*$C$8/$C$7</f>
        <v>0</v>
      </c>
    </row>
    <row r="5308" customFormat="false" ht="15" hidden="false" customHeight="false" outlineLevel="0" collapsed="false">
      <c r="A5308" s="11" t="n">
        <v>0</v>
      </c>
      <c r="F5308" s="13" t="n">
        <v>42957.0833333205</v>
      </c>
      <c r="G5308" s="0" t="n">
        <f aca="false">MONTH(F5308)</f>
        <v>8</v>
      </c>
      <c r="H5308" s="0" t="n">
        <f aca="false">DAY(F5308)</f>
        <v>10</v>
      </c>
      <c r="I5308" s="0" t="n">
        <f aca="false">HOUR(F5308)</f>
        <v>1</v>
      </c>
      <c r="J5308" s="0" t="n">
        <f aca="false">A5308*$C$8/$C$7</f>
        <v>0</v>
      </c>
    </row>
    <row r="5309" customFormat="false" ht="15" hidden="false" customHeight="false" outlineLevel="0" collapsed="false">
      <c r="A5309" s="11" t="n">
        <v>0</v>
      </c>
      <c r="F5309" s="13" t="n">
        <v>42957.1249999871</v>
      </c>
      <c r="G5309" s="0" t="n">
        <f aca="false">MONTH(F5309)</f>
        <v>8</v>
      </c>
      <c r="H5309" s="0" t="n">
        <f aca="false">DAY(F5309)</f>
        <v>10</v>
      </c>
      <c r="I5309" s="0" t="n">
        <f aca="false">HOUR(F5309)</f>
        <v>2</v>
      </c>
      <c r="J5309" s="0" t="n">
        <f aca="false">A5309*$C$8/$C$7</f>
        <v>0</v>
      </c>
    </row>
    <row r="5310" customFormat="false" ht="15" hidden="false" customHeight="false" outlineLevel="0" collapsed="false">
      <c r="A5310" s="11" t="n">
        <v>0</v>
      </c>
      <c r="F5310" s="13" t="n">
        <v>42957.1666666538</v>
      </c>
      <c r="G5310" s="0" t="n">
        <f aca="false">MONTH(F5310)</f>
        <v>8</v>
      </c>
      <c r="H5310" s="0" t="n">
        <f aca="false">DAY(F5310)</f>
        <v>10</v>
      </c>
      <c r="I5310" s="0" t="n">
        <f aca="false">HOUR(F5310)</f>
        <v>3</v>
      </c>
      <c r="J5310" s="0" t="n">
        <f aca="false">A5310*$C$8/$C$7</f>
        <v>0</v>
      </c>
    </row>
    <row r="5311" customFormat="false" ht="15" hidden="false" customHeight="false" outlineLevel="0" collapsed="false">
      <c r="A5311" s="11" t="n">
        <v>0.10077</v>
      </c>
      <c r="F5311" s="13" t="n">
        <v>42957.2083333205</v>
      </c>
      <c r="G5311" s="0" t="n">
        <f aca="false">MONTH(F5311)</f>
        <v>8</v>
      </c>
      <c r="H5311" s="0" t="n">
        <f aca="false">DAY(F5311)</f>
        <v>10</v>
      </c>
      <c r="I5311" s="0" t="n">
        <f aca="false">HOUR(F5311)</f>
        <v>4</v>
      </c>
      <c r="J5311" s="0" t="n">
        <f aca="false">A5311*$C$8/$C$7</f>
        <v>0.0802427309119532</v>
      </c>
    </row>
    <row r="5312" customFormat="false" ht="15" hidden="false" customHeight="false" outlineLevel="0" collapsed="false">
      <c r="A5312" s="11" t="n">
        <v>0.94777</v>
      </c>
      <c r="F5312" s="13" t="n">
        <v>42957.2499999871</v>
      </c>
      <c r="G5312" s="0" t="n">
        <f aca="false">MONTH(F5312)</f>
        <v>8</v>
      </c>
      <c r="H5312" s="0" t="n">
        <f aca="false">DAY(F5312)</f>
        <v>10</v>
      </c>
      <c r="I5312" s="0" t="n">
        <f aca="false">HOUR(F5312)</f>
        <v>5</v>
      </c>
      <c r="J5312" s="0" t="n">
        <f aca="false">A5312*$C$8/$C$7</f>
        <v>0.754705299954569</v>
      </c>
    </row>
    <row r="5313" customFormat="false" ht="15" hidden="false" customHeight="false" outlineLevel="0" collapsed="false">
      <c r="A5313" s="11" t="n">
        <v>1.9302</v>
      </c>
      <c r="F5313" s="13" t="n">
        <v>42957.2916666538</v>
      </c>
      <c r="G5313" s="0" t="n">
        <f aca="false">MONTH(F5313)</f>
        <v>8</v>
      </c>
      <c r="H5313" s="0" t="n">
        <f aca="false">DAY(F5313)</f>
        <v>10</v>
      </c>
      <c r="I5313" s="0" t="n">
        <f aca="false">HOUR(F5313)</f>
        <v>6</v>
      </c>
      <c r="J5313" s="0" t="n">
        <f aca="false">A5313*$C$8/$C$7</f>
        <v>1.53701021341919</v>
      </c>
    </row>
    <row r="5314" customFormat="false" ht="15" hidden="false" customHeight="false" outlineLevel="0" collapsed="false">
      <c r="A5314" s="11" t="n">
        <v>2.6001</v>
      </c>
      <c r="F5314" s="13" t="n">
        <v>42957.3333333205</v>
      </c>
      <c r="G5314" s="0" t="n">
        <f aca="false">MONTH(F5314)</f>
        <v>8</v>
      </c>
      <c r="H5314" s="0" t="n">
        <f aca="false">DAY(F5314)</f>
        <v>10</v>
      </c>
      <c r="I5314" s="0" t="n">
        <f aca="false">HOUR(F5314)</f>
        <v>7</v>
      </c>
      <c r="J5314" s="0" t="n">
        <f aca="false">A5314*$C$8/$C$7</f>
        <v>2.0704487907529</v>
      </c>
    </row>
    <row r="5315" customFormat="false" ht="15" hidden="false" customHeight="false" outlineLevel="0" collapsed="false">
      <c r="A5315" s="11" t="n">
        <v>2.943</v>
      </c>
      <c r="F5315" s="13" t="n">
        <v>42957.3749999871</v>
      </c>
      <c r="G5315" s="0" t="n">
        <f aca="false">MONTH(F5315)</f>
        <v>8</v>
      </c>
      <c r="H5315" s="0" t="n">
        <f aca="false">DAY(F5315)</f>
        <v>10</v>
      </c>
      <c r="I5315" s="0" t="n">
        <f aca="false">HOUR(F5315)</f>
        <v>8</v>
      </c>
      <c r="J5315" s="0" t="n">
        <f aca="false">A5315*$C$8/$C$7</f>
        <v>2.34349863127794</v>
      </c>
    </row>
    <row r="5316" customFormat="false" ht="15" hidden="false" customHeight="false" outlineLevel="0" collapsed="false">
      <c r="A5316" s="11" t="n">
        <v>3.488</v>
      </c>
      <c r="F5316" s="13" t="n">
        <v>42957.4166666538</v>
      </c>
      <c r="G5316" s="0" t="n">
        <f aca="false">MONTH(F5316)</f>
        <v>8</v>
      </c>
      <c r="H5316" s="0" t="n">
        <f aca="false">DAY(F5316)</f>
        <v>10</v>
      </c>
      <c r="I5316" s="0" t="n">
        <f aca="false">HOUR(F5316)</f>
        <v>9</v>
      </c>
      <c r="J5316" s="0" t="n">
        <f aca="false">A5316*$C$8/$C$7</f>
        <v>2.77747985929238</v>
      </c>
    </row>
    <row r="5317" customFormat="false" ht="15" hidden="false" customHeight="false" outlineLevel="0" collapsed="false">
      <c r="A5317" s="11" t="n">
        <v>3.8853</v>
      </c>
      <c r="F5317" s="13" t="n">
        <v>42957.4583333204</v>
      </c>
      <c r="G5317" s="0" t="n">
        <f aca="false">MONTH(F5317)</f>
        <v>8</v>
      </c>
      <c r="H5317" s="0" t="n">
        <f aca="false">DAY(F5317)</f>
        <v>10</v>
      </c>
      <c r="I5317" s="0" t="n">
        <f aca="false">HOUR(F5317)</f>
        <v>10</v>
      </c>
      <c r="J5317" s="0" t="n">
        <f aca="false">A5317*$C$8/$C$7</f>
        <v>3.09384819303574</v>
      </c>
    </row>
    <row r="5318" customFormat="false" ht="15" hidden="false" customHeight="false" outlineLevel="0" collapsed="false">
      <c r="A5318" s="11" t="n">
        <v>3.9264</v>
      </c>
      <c r="F5318" s="13" t="n">
        <v>42957.4999999871</v>
      </c>
      <c r="G5318" s="0" t="n">
        <f aca="false">MONTH(F5318)</f>
        <v>8</v>
      </c>
      <c r="H5318" s="0" t="n">
        <f aca="false">DAY(F5318)</f>
        <v>10</v>
      </c>
      <c r="I5318" s="0" t="n">
        <f aca="false">HOUR(F5318)</f>
        <v>11</v>
      </c>
      <c r="J5318" s="0" t="n">
        <f aca="false">A5318*$C$8/$C$7</f>
        <v>3.12657595169885</v>
      </c>
    </row>
    <row r="5319" customFormat="false" ht="15" hidden="false" customHeight="false" outlineLevel="0" collapsed="false">
      <c r="A5319" s="11" t="n">
        <v>4.0931</v>
      </c>
      <c r="F5319" s="13" t="n">
        <v>42957.5416666538</v>
      </c>
      <c r="G5319" s="0" t="n">
        <f aca="false">MONTH(F5319)</f>
        <v>8</v>
      </c>
      <c r="H5319" s="0" t="n">
        <f aca="false">DAY(F5319)</f>
        <v>10</v>
      </c>
      <c r="I5319" s="0" t="n">
        <f aca="false">HOUR(F5319)</f>
        <v>12</v>
      </c>
      <c r="J5319" s="0" t="n">
        <f aca="false">A5319*$C$8/$C$7</f>
        <v>3.25931846676308</v>
      </c>
    </row>
    <row r="5320" customFormat="false" ht="15" hidden="false" customHeight="false" outlineLevel="0" collapsed="false">
      <c r="A5320" s="11" t="n">
        <v>2.988</v>
      </c>
      <c r="F5320" s="13" t="n">
        <v>42957.5833333204</v>
      </c>
      <c r="G5320" s="0" t="n">
        <f aca="false">MONTH(F5320)</f>
        <v>8</v>
      </c>
      <c r="H5320" s="0" t="n">
        <f aca="false">DAY(F5320)</f>
        <v>10</v>
      </c>
      <c r="I5320" s="0" t="n">
        <f aca="false">HOUR(F5320)</f>
        <v>13</v>
      </c>
      <c r="J5320" s="0" t="n">
        <f aca="false">A5320*$C$8/$C$7</f>
        <v>2.37933194368281</v>
      </c>
    </row>
    <row r="5321" customFormat="false" ht="15" hidden="false" customHeight="false" outlineLevel="0" collapsed="false">
      <c r="A5321" s="11" t="n">
        <v>2.0277</v>
      </c>
      <c r="F5321" s="13" t="n">
        <v>42957.6249999871</v>
      </c>
      <c r="G5321" s="0" t="n">
        <f aca="false">MONTH(F5321)</f>
        <v>8</v>
      </c>
      <c r="H5321" s="0" t="n">
        <f aca="false">DAY(F5321)</f>
        <v>10</v>
      </c>
      <c r="I5321" s="0" t="n">
        <f aca="false">HOUR(F5321)</f>
        <v>14</v>
      </c>
      <c r="J5321" s="0" t="n">
        <f aca="false">A5321*$C$8/$C$7</f>
        <v>1.61464905696306</v>
      </c>
    </row>
    <row r="5322" customFormat="false" ht="15" hidden="false" customHeight="false" outlineLevel="0" collapsed="false">
      <c r="A5322" s="11" t="n">
        <v>1.8718</v>
      </c>
      <c r="F5322" s="13" t="n">
        <v>42957.6666666538</v>
      </c>
      <c r="G5322" s="0" t="n">
        <f aca="false">MONTH(F5322)</f>
        <v>8</v>
      </c>
      <c r="H5322" s="0" t="n">
        <f aca="false">DAY(F5322)</f>
        <v>10</v>
      </c>
      <c r="I5322" s="0" t="n">
        <f aca="false">HOUR(F5322)</f>
        <v>15</v>
      </c>
      <c r="J5322" s="0" t="n">
        <f aca="false">A5322*$C$8/$C$7</f>
        <v>1.490506536876</v>
      </c>
    </row>
    <row r="5323" customFormat="false" ht="15" hidden="false" customHeight="false" outlineLevel="0" collapsed="false">
      <c r="A5323" s="11" t="n">
        <v>1.7496</v>
      </c>
      <c r="F5323" s="13" t="n">
        <v>42957.7083333204</v>
      </c>
      <c r="G5323" s="0" t="n">
        <f aca="false">MONTH(F5323)</f>
        <v>8</v>
      </c>
      <c r="H5323" s="0" t="n">
        <f aca="false">DAY(F5323)</f>
        <v>10</v>
      </c>
      <c r="I5323" s="0" t="n">
        <f aca="false">HOUR(F5323)</f>
        <v>16</v>
      </c>
      <c r="J5323" s="0" t="n">
        <f aca="false">A5323*$C$8/$C$7</f>
        <v>1.39319918630102</v>
      </c>
    </row>
    <row r="5324" customFormat="false" ht="15" hidden="false" customHeight="false" outlineLevel="0" collapsed="false">
      <c r="A5324" s="11" t="n">
        <v>0.96217</v>
      </c>
      <c r="F5324" s="13" t="n">
        <v>42957.7499999871</v>
      </c>
      <c r="G5324" s="0" t="n">
        <f aca="false">MONTH(F5324)</f>
        <v>8</v>
      </c>
      <c r="H5324" s="0" t="n">
        <f aca="false">DAY(F5324)</f>
        <v>10</v>
      </c>
      <c r="I5324" s="0" t="n">
        <f aca="false">HOUR(F5324)</f>
        <v>17</v>
      </c>
      <c r="J5324" s="0" t="n">
        <f aca="false">A5324*$C$8/$C$7</f>
        <v>0.766171959924125</v>
      </c>
    </row>
    <row r="5325" customFormat="false" ht="15" hidden="false" customHeight="false" outlineLevel="0" collapsed="false">
      <c r="A5325" s="11" t="n">
        <v>0.16315</v>
      </c>
      <c r="F5325" s="13" t="n">
        <v>42957.7916666538</v>
      </c>
      <c r="G5325" s="0" t="n">
        <f aca="false">MONTH(F5325)</f>
        <v>8</v>
      </c>
      <c r="H5325" s="0" t="n">
        <f aca="false">DAY(F5325)</f>
        <v>10</v>
      </c>
      <c r="I5325" s="0" t="n">
        <f aca="false">HOUR(F5325)</f>
        <v>18</v>
      </c>
      <c r="J5325" s="0" t="n">
        <f aca="false">A5325*$C$8/$C$7</f>
        <v>0.129915664863404</v>
      </c>
    </row>
    <row r="5326" customFormat="false" ht="15" hidden="false" customHeight="false" outlineLevel="0" collapsed="false">
      <c r="A5326" s="11" t="n">
        <v>0</v>
      </c>
      <c r="F5326" s="13" t="n">
        <v>42957.8333333204</v>
      </c>
      <c r="G5326" s="0" t="n">
        <f aca="false">MONTH(F5326)</f>
        <v>8</v>
      </c>
      <c r="H5326" s="0" t="n">
        <f aca="false">DAY(F5326)</f>
        <v>10</v>
      </c>
      <c r="I5326" s="0" t="n">
        <f aca="false">HOUR(F5326)</f>
        <v>19</v>
      </c>
      <c r="J5326" s="0" t="n">
        <f aca="false">A5326*$C$8/$C$7</f>
        <v>0</v>
      </c>
    </row>
    <row r="5327" customFormat="false" ht="15" hidden="false" customHeight="false" outlineLevel="0" collapsed="false">
      <c r="A5327" s="11" t="n">
        <v>0</v>
      </c>
      <c r="F5327" s="13" t="n">
        <v>42957.8749999871</v>
      </c>
      <c r="G5327" s="0" t="n">
        <f aca="false">MONTH(F5327)</f>
        <v>8</v>
      </c>
      <c r="H5327" s="0" t="n">
        <f aca="false">DAY(F5327)</f>
        <v>10</v>
      </c>
      <c r="I5327" s="0" t="n">
        <f aca="false">HOUR(F5327)</f>
        <v>20</v>
      </c>
      <c r="J5327" s="0" t="n">
        <f aca="false">A5327*$C$8/$C$7</f>
        <v>0</v>
      </c>
    </row>
    <row r="5328" customFormat="false" ht="15" hidden="false" customHeight="false" outlineLevel="0" collapsed="false">
      <c r="A5328" s="11" t="n">
        <v>0</v>
      </c>
      <c r="F5328" s="13" t="n">
        <v>42957.9166666538</v>
      </c>
      <c r="G5328" s="0" t="n">
        <f aca="false">MONTH(F5328)</f>
        <v>8</v>
      </c>
      <c r="H5328" s="0" t="n">
        <f aca="false">DAY(F5328)</f>
        <v>10</v>
      </c>
      <c r="I5328" s="0" t="n">
        <f aca="false">HOUR(F5328)</f>
        <v>21</v>
      </c>
      <c r="J5328" s="0" t="n">
        <f aca="false">A5328*$C$8/$C$7</f>
        <v>0</v>
      </c>
    </row>
    <row r="5329" customFormat="false" ht="15" hidden="false" customHeight="false" outlineLevel="0" collapsed="false">
      <c r="A5329" s="11" t="n">
        <v>0</v>
      </c>
      <c r="F5329" s="13" t="n">
        <v>42957.9583333204</v>
      </c>
      <c r="G5329" s="0" t="n">
        <f aca="false">MONTH(F5329)</f>
        <v>8</v>
      </c>
      <c r="H5329" s="0" t="n">
        <f aca="false">DAY(F5329)</f>
        <v>10</v>
      </c>
      <c r="I5329" s="0" t="n">
        <f aca="false">HOUR(F5329)</f>
        <v>22</v>
      </c>
      <c r="J5329" s="0" t="n">
        <f aca="false">A5329*$C$8/$C$7</f>
        <v>0</v>
      </c>
    </row>
    <row r="5330" customFormat="false" ht="15" hidden="false" customHeight="false" outlineLevel="0" collapsed="false">
      <c r="A5330" s="11" t="n">
        <v>0</v>
      </c>
      <c r="F5330" s="13" t="n">
        <v>42957.9999999871</v>
      </c>
      <c r="G5330" s="0" t="n">
        <f aca="false">MONTH(F5330)</f>
        <v>8</v>
      </c>
      <c r="H5330" s="0" t="n">
        <f aca="false">DAY(F5330)</f>
        <v>10</v>
      </c>
      <c r="I5330" s="0" t="n">
        <f aca="false">HOUR(F5330)</f>
        <v>23</v>
      </c>
      <c r="J5330" s="0" t="n">
        <f aca="false">A5330*$C$8/$C$7</f>
        <v>0</v>
      </c>
    </row>
    <row r="5331" customFormat="false" ht="15" hidden="false" customHeight="false" outlineLevel="0" collapsed="false">
      <c r="A5331" s="11" t="n">
        <v>0</v>
      </c>
      <c r="F5331" s="13" t="n">
        <v>42958.0416666537</v>
      </c>
      <c r="G5331" s="0" t="n">
        <f aca="false">MONTH(F5331)</f>
        <v>8</v>
      </c>
      <c r="H5331" s="0" t="n">
        <f aca="false">DAY(F5331)</f>
        <v>11</v>
      </c>
      <c r="I5331" s="0" t="n">
        <f aca="false">HOUR(F5331)</f>
        <v>0</v>
      </c>
      <c r="J5331" s="0" t="n">
        <f aca="false">A5331*$C$8/$C$7</f>
        <v>0</v>
      </c>
    </row>
    <row r="5332" customFormat="false" ht="15" hidden="false" customHeight="false" outlineLevel="0" collapsed="false">
      <c r="A5332" s="11" t="n">
        <v>0</v>
      </c>
      <c r="F5332" s="13" t="n">
        <v>42958.0833333204</v>
      </c>
      <c r="G5332" s="0" t="n">
        <f aca="false">MONTH(F5332)</f>
        <v>8</v>
      </c>
      <c r="H5332" s="0" t="n">
        <f aca="false">DAY(F5332)</f>
        <v>11</v>
      </c>
      <c r="I5332" s="0" t="n">
        <f aca="false">HOUR(F5332)</f>
        <v>1</v>
      </c>
      <c r="J5332" s="0" t="n">
        <f aca="false">A5332*$C$8/$C$7</f>
        <v>0</v>
      </c>
    </row>
    <row r="5333" customFormat="false" ht="15" hidden="false" customHeight="false" outlineLevel="0" collapsed="false">
      <c r="A5333" s="11" t="n">
        <v>0</v>
      </c>
      <c r="F5333" s="13" t="n">
        <v>42958.1249999871</v>
      </c>
      <c r="G5333" s="0" t="n">
        <f aca="false">MONTH(F5333)</f>
        <v>8</v>
      </c>
      <c r="H5333" s="0" t="n">
        <f aca="false">DAY(F5333)</f>
        <v>11</v>
      </c>
      <c r="I5333" s="0" t="n">
        <f aca="false">HOUR(F5333)</f>
        <v>2</v>
      </c>
      <c r="J5333" s="0" t="n">
        <f aca="false">A5333*$C$8/$C$7</f>
        <v>0</v>
      </c>
    </row>
    <row r="5334" customFormat="false" ht="15" hidden="false" customHeight="false" outlineLevel="0" collapsed="false">
      <c r="A5334" s="11" t="n">
        <v>0.00014565</v>
      </c>
      <c r="F5334" s="13" t="n">
        <v>42958.1666666537</v>
      </c>
      <c r="G5334" s="0" t="n">
        <f aca="false">MONTH(F5334)</f>
        <v>8</v>
      </c>
      <c r="H5334" s="0" t="n">
        <f aca="false">DAY(F5334)</f>
        <v>11</v>
      </c>
      <c r="I5334" s="0" t="n">
        <f aca="false">HOUR(F5334)</f>
        <v>3</v>
      </c>
      <c r="J5334" s="0" t="n">
        <f aca="false">A5334*$C$8/$C$7</f>
        <v>0.000115980487817068</v>
      </c>
    </row>
    <row r="5335" customFormat="false" ht="15" hidden="false" customHeight="false" outlineLevel="0" collapsed="false">
      <c r="A5335" s="11" t="n">
        <v>0.47257</v>
      </c>
      <c r="F5335" s="13" t="n">
        <v>42958.2083333204</v>
      </c>
      <c r="G5335" s="0" t="n">
        <f aca="false">MONTH(F5335)</f>
        <v>8</v>
      </c>
      <c r="H5335" s="0" t="n">
        <f aca="false">DAY(F5335)</f>
        <v>11</v>
      </c>
      <c r="I5335" s="0" t="n">
        <f aca="false">HOUR(F5335)</f>
        <v>4</v>
      </c>
      <c r="J5335" s="0" t="n">
        <f aca="false">A5335*$C$8/$C$7</f>
        <v>0.376305520959231</v>
      </c>
    </row>
    <row r="5336" customFormat="false" ht="15" hidden="false" customHeight="false" outlineLevel="0" collapsed="false">
      <c r="A5336" s="11" t="n">
        <v>2.5789</v>
      </c>
      <c r="F5336" s="13" t="n">
        <v>42958.2499999871</v>
      </c>
      <c r="G5336" s="0" t="n">
        <f aca="false">MONTH(F5336)</f>
        <v>8</v>
      </c>
      <c r="H5336" s="0" t="n">
        <f aca="false">DAY(F5336)</f>
        <v>11</v>
      </c>
      <c r="I5336" s="0" t="n">
        <f aca="false">HOUR(F5336)</f>
        <v>5</v>
      </c>
      <c r="J5336" s="0" t="n">
        <f aca="false">A5336*$C$8/$C$7</f>
        <v>2.05356731913105</v>
      </c>
    </row>
    <row r="5337" customFormat="false" ht="15" hidden="false" customHeight="false" outlineLevel="0" collapsed="false">
      <c r="A5337" s="11" t="n">
        <v>5.5581</v>
      </c>
      <c r="F5337" s="13" t="n">
        <v>42958.2916666537</v>
      </c>
      <c r="G5337" s="0" t="n">
        <f aca="false">MONTH(F5337)</f>
        <v>8</v>
      </c>
      <c r="H5337" s="0" t="n">
        <f aca="false">DAY(F5337)</f>
        <v>11</v>
      </c>
      <c r="I5337" s="0" t="n">
        <f aca="false">HOUR(F5337)</f>
        <v>6</v>
      </c>
      <c r="J5337" s="0" t="n">
        <f aca="false">A5337*$C$8/$C$7</f>
        <v>4.42589185949913</v>
      </c>
    </row>
    <row r="5338" customFormat="false" ht="15" hidden="false" customHeight="false" outlineLevel="0" collapsed="false">
      <c r="A5338" s="11" t="n">
        <v>7.2707</v>
      </c>
      <c r="F5338" s="13" t="n">
        <v>42958.3333333204</v>
      </c>
      <c r="G5338" s="0" t="n">
        <f aca="false">MONTH(F5338)</f>
        <v>8</v>
      </c>
      <c r="H5338" s="0" t="n">
        <f aca="false">DAY(F5338)</f>
        <v>11</v>
      </c>
      <c r="I5338" s="0" t="n">
        <f aca="false">HOUR(F5338)</f>
        <v>7</v>
      </c>
      <c r="J5338" s="0" t="n">
        <f aca="false">A5338*$C$8/$C$7</f>
        <v>5.78962810004504</v>
      </c>
    </row>
    <row r="5339" customFormat="false" ht="15" hidden="false" customHeight="false" outlineLevel="0" collapsed="false">
      <c r="A5339" s="11" t="n">
        <v>9.791</v>
      </c>
      <c r="F5339" s="13" t="n">
        <v>42958.3749999871</v>
      </c>
      <c r="G5339" s="0" t="n">
        <f aca="false">MONTH(F5339)</f>
        <v>8</v>
      </c>
      <c r="H5339" s="0" t="n">
        <f aca="false">DAY(F5339)</f>
        <v>11</v>
      </c>
      <c r="I5339" s="0" t="n">
        <f aca="false">HOUR(F5339)</f>
        <v>8</v>
      </c>
      <c r="J5339" s="0" t="n">
        <f aca="false">A5339*$C$8/$C$7</f>
        <v>7.79653248346665</v>
      </c>
    </row>
    <row r="5340" customFormat="false" ht="15" hidden="false" customHeight="false" outlineLevel="0" collapsed="false">
      <c r="A5340" s="11" t="n">
        <v>13.465</v>
      </c>
      <c r="F5340" s="13" t="n">
        <v>42958.4166666537</v>
      </c>
      <c r="G5340" s="0" t="n">
        <f aca="false">MONTH(F5340)</f>
        <v>8</v>
      </c>
      <c r="H5340" s="0" t="n">
        <f aca="false">DAY(F5340)</f>
        <v>11</v>
      </c>
      <c r="I5340" s="0" t="n">
        <f aca="false">HOUR(F5340)</f>
        <v>9</v>
      </c>
      <c r="J5340" s="0" t="n">
        <f aca="false">A5340*$C$8/$C$7</f>
        <v>10.7221233673658</v>
      </c>
    </row>
    <row r="5341" customFormat="false" ht="15" hidden="false" customHeight="false" outlineLevel="0" collapsed="false">
      <c r="A5341" s="11" t="n">
        <v>18.284</v>
      </c>
      <c r="F5341" s="13" t="n">
        <v>42958.4583333204</v>
      </c>
      <c r="G5341" s="0" t="n">
        <f aca="false">MONTH(F5341)</f>
        <v>8</v>
      </c>
      <c r="H5341" s="0" t="n">
        <f aca="false">DAY(F5341)</f>
        <v>11</v>
      </c>
      <c r="I5341" s="0" t="n">
        <f aca="false">HOUR(F5341)</f>
        <v>10</v>
      </c>
      <c r="J5341" s="0" t="n">
        <f aca="false">A5341*$C$8/$C$7</f>
        <v>14.5594729780108</v>
      </c>
    </row>
    <row r="5342" customFormat="false" ht="15" hidden="false" customHeight="false" outlineLevel="0" collapsed="false">
      <c r="A5342" s="11" t="n">
        <v>9.2215</v>
      </c>
      <c r="F5342" s="13" t="n">
        <v>42958.4999999871</v>
      </c>
      <c r="G5342" s="0" t="n">
        <f aca="false">MONTH(F5342)</f>
        <v>8</v>
      </c>
      <c r="H5342" s="0" t="n">
        <f aca="false">DAY(F5342)</f>
        <v>11</v>
      </c>
      <c r="I5342" s="0" t="n">
        <f aca="false">HOUR(F5342)</f>
        <v>11</v>
      </c>
      <c r="J5342" s="0" t="n">
        <f aca="false">A5342*$C$8/$C$7</f>
        <v>7.34304200758735</v>
      </c>
    </row>
    <row r="5343" customFormat="false" ht="15" hidden="false" customHeight="false" outlineLevel="0" collapsed="false">
      <c r="A5343" s="11" t="n">
        <v>2.324</v>
      </c>
      <c r="F5343" s="13" t="n">
        <v>42958.5416666537</v>
      </c>
      <c r="G5343" s="0" t="n">
        <f aca="false">MONTH(F5343)</f>
        <v>8</v>
      </c>
      <c r="H5343" s="0" t="n">
        <f aca="false">DAY(F5343)</f>
        <v>11</v>
      </c>
      <c r="I5343" s="0" t="n">
        <f aca="false">HOUR(F5343)</f>
        <v>12</v>
      </c>
      <c r="J5343" s="0" t="n">
        <f aca="false">A5343*$C$8/$C$7</f>
        <v>1.85059151175329</v>
      </c>
    </row>
    <row r="5344" customFormat="false" ht="15" hidden="false" customHeight="false" outlineLevel="0" collapsed="false">
      <c r="A5344" s="11" t="n">
        <v>5.1946</v>
      </c>
      <c r="F5344" s="13" t="n">
        <v>42958.5833333204</v>
      </c>
      <c r="G5344" s="0" t="n">
        <f aca="false">MONTH(F5344)</f>
        <v>8</v>
      </c>
      <c r="H5344" s="0" t="n">
        <f aca="false">DAY(F5344)</f>
        <v>11</v>
      </c>
      <c r="I5344" s="0" t="n">
        <f aca="false">HOUR(F5344)</f>
        <v>13</v>
      </c>
      <c r="J5344" s="0" t="n">
        <f aca="false">A5344*$C$8/$C$7</f>
        <v>4.13643832485097</v>
      </c>
    </row>
    <row r="5345" customFormat="false" ht="15" hidden="false" customHeight="false" outlineLevel="0" collapsed="false">
      <c r="A5345" s="11" t="n">
        <v>1.0519</v>
      </c>
      <c r="F5345" s="13" t="n">
        <v>42958.624999987</v>
      </c>
      <c r="G5345" s="0" t="n">
        <f aca="false">MONTH(F5345)</f>
        <v>8</v>
      </c>
      <c r="H5345" s="0" t="n">
        <f aca="false">DAY(F5345)</f>
        <v>11</v>
      </c>
      <c r="I5345" s="0" t="n">
        <f aca="false">HOUR(F5345)</f>
        <v>14</v>
      </c>
      <c r="J5345" s="0" t="n">
        <f aca="false">A5345*$C$8/$C$7</f>
        <v>0.837623584859419</v>
      </c>
    </row>
    <row r="5346" customFormat="false" ht="15" hidden="false" customHeight="false" outlineLevel="0" collapsed="false">
      <c r="A5346" s="11" t="n">
        <v>0.65749</v>
      </c>
      <c r="F5346" s="13" t="n">
        <v>42958.6666666537</v>
      </c>
      <c r="G5346" s="0" t="n">
        <f aca="false">MONTH(F5346)</f>
        <v>8</v>
      </c>
      <c r="H5346" s="0" t="n">
        <f aca="false">DAY(F5346)</f>
        <v>11</v>
      </c>
      <c r="I5346" s="0" t="n">
        <f aca="false">HOUR(F5346)</f>
        <v>15</v>
      </c>
      <c r="J5346" s="0" t="n">
        <f aca="false">A5346*$C$8/$C$7</f>
        <v>0.523556546068276</v>
      </c>
    </row>
    <row r="5347" customFormat="false" ht="15" hidden="false" customHeight="false" outlineLevel="0" collapsed="false">
      <c r="A5347" s="11" t="n">
        <v>0.31089</v>
      </c>
      <c r="F5347" s="13" t="n">
        <v>42958.7083333204</v>
      </c>
      <c r="G5347" s="0" t="n">
        <f aca="false">MONTH(F5347)</f>
        <v>8</v>
      </c>
      <c r="H5347" s="0" t="n">
        <f aca="false">DAY(F5347)</f>
        <v>11</v>
      </c>
      <c r="I5347" s="0" t="n">
        <f aca="false">HOUR(F5347)</f>
        <v>16</v>
      </c>
      <c r="J5347" s="0" t="n">
        <f aca="false">A5347*$C$8/$C$7</f>
        <v>0.24756041096772</v>
      </c>
    </row>
    <row r="5348" customFormat="false" ht="15" hidden="false" customHeight="false" outlineLevel="0" collapsed="false">
      <c r="A5348" s="11" t="n">
        <v>0.088287</v>
      </c>
      <c r="F5348" s="13" t="n">
        <v>42958.749999987</v>
      </c>
      <c r="G5348" s="0" t="n">
        <f aca="false">MONTH(F5348)</f>
        <v>8</v>
      </c>
      <c r="H5348" s="0" t="n">
        <f aca="false">DAY(F5348)</f>
        <v>11</v>
      </c>
      <c r="I5348" s="0" t="n">
        <f aca="false">HOUR(F5348)</f>
        <v>17</v>
      </c>
      <c r="J5348" s="0" t="n">
        <f aca="false">A5348*$C$8/$C$7</f>
        <v>0.0703025700508447</v>
      </c>
    </row>
    <row r="5349" customFormat="false" ht="15" hidden="false" customHeight="false" outlineLevel="0" collapsed="false">
      <c r="A5349" s="11" t="n">
        <v>0.004262</v>
      </c>
      <c r="F5349" s="13" t="n">
        <v>42958.7916666537</v>
      </c>
      <c r="G5349" s="0" t="n">
        <f aca="false">MONTH(F5349)</f>
        <v>8</v>
      </c>
      <c r="H5349" s="0" t="n">
        <f aca="false">DAY(F5349)</f>
        <v>11</v>
      </c>
      <c r="I5349" s="0" t="n">
        <f aca="false">HOUR(F5349)</f>
        <v>18</v>
      </c>
      <c r="J5349" s="0" t="n">
        <f aca="false">A5349*$C$8/$C$7</f>
        <v>0.003393812832656</v>
      </c>
    </row>
    <row r="5350" customFormat="false" ht="15" hidden="false" customHeight="false" outlineLevel="0" collapsed="false">
      <c r="A5350" s="11" t="n">
        <v>0</v>
      </c>
      <c r="F5350" s="13" t="n">
        <v>42958.8333333204</v>
      </c>
      <c r="G5350" s="0" t="n">
        <f aca="false">MONTH(F5350)</f>
        <v>8</v>
      </c>
      <c r="H5350" s="0" t="n">
        <f aca="false">DAY(F5350)</f>
        <v>11</v>
      </c>
      <c r="I5350" s="0" t="n">
        <f aca="false">HOUR(F5350)</f>
        <v>19</v>
      </c>
      <c r="J5350" s="0" t="n">
        <f aca="false">A5350*$C$8/$C$7</f>
        <v>0</v>
      </c>
    </row>
    <row r="5351" customFormat="false" ht="15" hidden="false" customHeight="false" outlineLevel="0" collapsed="false">
      <c r="A5351" s="11" t="n">
        <v>0</v>
      </c>
      <c r="F5351" s="13" t="n">
        <v>42958.874999987</v>
      </c>
      <c r="G5351" s="0" t="n">
        <f aca="false">MONTH(F5351)</f>
        <v>8</v>
      </c>
      <c r="H5351" s="0" t="n">
        <f aca="false">DAY(F5351)</f>
        <v>11</v>
      </c>
      <c r="I5351" s="0" t="n">
        <f aca="false">HOUR(F5351)</f>
        <v>20</v>
      </c>
      <c r="J5351" s="0" t="n">
        <f aca="false">A5351*$C$8/$C$7</f>
        <v>0</v>
      </c>
    </row>
    <row r="5352" customFormat="false" ht="15" hidden="false" customHeight="false" outlineLevel="0" collapsed="false">
      <c r="A5352" s="11" t="n">
        <v>0</v>
      </c>
      <c r="F5352" s="13" t="n">
        <v>42958.9166666537</v>
      </c>
      <c r="G5352" s="0" t="n">
        <f aca="false">MONTH(F5352)</f>
        <v>8</v>
      </c>
      <c r="H5352" s="0" t="n">
        <f aca="false">DAY(F5352)</f>
        <v>11</v>
      </c>
      <c r="I5352" s="0" t="n">
        <f aca="false">HOUR(F5352)</f>
        <v>21</v>
      </c>
      <c r="J5352" s="0" t="n">
        <f aca="false">A5352*$C$8/$C$7</f>
        <v>0</v>
      </c>
    </row>
    <row r="5353" customFormat="false" ht="15" hidden="false" customHeight="false" outlineLevel="0" collapsed="false">
      <c r="A5353" s="11" t="n">
        <v>0</v>
      </c>
      <c r="F5353" s="13" t="n">
        <v>42958.9583333204</v>
      </c>
      <c r="G5353" s="0" t="n">
        <f aca="false">MONTH(F5353)</f>
        <v>8</v>
      </c>
      <c r="H5353" s="0" t="n">
        <f aca="false">DAY(F5353)</f>
        <v>11</v>
      </c>
      <c r="I5353" s="0" t="n">
        <f aca="false">HOUR(F5353)</f>
        <v>22</v>
      </c>
      <c r="J5353" s="0" t="n">
        <f aca="false">A5353*$C$8/$C$7</f>
        <v>0</v>
      </c>
    </row>
    <row r="5354" customFormat="false" ht="15" hidden="false" customHeight="false" outlineLevel="0" collapsed="false">
      <c r="A5354" s="11" t="n">
        <v>0</v>
      </c>
      <c r="F5354" s="13" t="n">
        <v>42958.999999987</v>
      </c>
      <c r="G5354" s="0" t="n">
        <f aca="false">MONTH(F5354)</f>
        <v>8</v>
      </c>
      <c r="H5354" s="0" t="n">
        <f aca="false">DAY(F5354)</f>
        <v>11</v>
      </c>
      <c r="I5354" s="0" t="n">
        <f aca="false">HOUR(F5354)</f>
        <v>23</v>
      </c>
      <c r="J5354" s="0" t="n">
        <f aca="false">A5354*$C$8/$C$7</f>
        <v>0</v>
      </c>
    </row>
    <row r="5355" customFormat="false" ht="15" hidden="false" customHeight="false" outlineLevel="0" collapsed="false">
      <c r="A5355" s="11" t="n">
        <v>0</v>
      </c>
      <c r="F5355" s="13" t="n">
        <v>42959.0416666537</v>
      </c>
      <c r="G5355" s="0" t="n">
        <f aca="false">MONTH(F5355)</f>
        <v>8</v>
      </c>
      <c r="H5355" s="0" t="n">
        <f aca="false">DAY(F5355)</f>
        <v>12</v>
      </c>
      <c r="I5355" s="0" t="n">
        <f aca="false">HOUR(F5355)</f>
        <v>0</v>
      </c>
      <c r="J5355" s="0" t="n">
        <f aca="false">A5355*$C$8/$C$7</f>
        <v>0</v>
      </c>
    </row>
    <row r="5356" customFormat="false" ht="15" hidden="false" customHeight="false" outlineLevel="0" collapsed="false">
      <c r="A5356" s="11" t="n">
        <v>0</v>
      </c>
      <c r="F5356" s="13" t="n">
        <v>42959.0833333204</v>
      </c>
      <c r="G5356" s="0" t="n">
        <f aca="false">MONTH(F5356)</f>
        <v>8</v>
      </c>
      <c r="H5356" s="0" t="n">
        <f aca="false">DAY(F5356)</f>
        <v>12</v>
      </c>
      <c r="I5356" s="0" t="n">
        <f aca="false">HOUR(F5356)</f>
        <v>1</v>
      </c>
      <c r="J5356" s="0" t="n">
        <f aca="false">A5356*$C$8/$C$7</f>
        <v>0</v>
      </c>
    </row>
    <row r="5357" customFormat="false" ht="15" hidden="false" customHeight="false" outlineLevel="0" collapsed="false">
      <c r="A5357" s="11" t="n">
        <v>0</v>
      </c>
      <c r="F5357" s="13" t="n">
        <v>42959.124999987</v>
      </c>
      <c r="G5357" s="0" t="n">
        <f aca="false">MONTH(F5357)</f>
        <v>8</v>
      </c>
      <c r="H5357" s="0" t="n">
        <f aca="false">DAY(F5357)</f>
        <v>12</v>
      </c>
      <c r="I5357" s="0" t="n">
        <f aca="false">HOUR(F5357)</f>
        <v>2</v>
      </c>
      <c r="J5357" s="0" t="n">
        <f aca="false">A5357*$C$8/$C$7</f>
        <v>0</v>
      </c>
    </row>
    <row r="5358" customFormat="false" ht="15" hidden="false" customHeight="false" outlineLevel="0" collapsed="false">
      <c r="A5358" s="11" t="n">
        <v>0</v>
      </c>
      <c r="F5358" s="13" t="n">
        <v>42959.1666666537</v>
      </c>
      <c r="G5358" s="0" t="n">
        <f aca="false">MONTH(F5358)</f>
        <v>8</v>
      </c>
      <c r="H5358" s="0" t="n">
        <f aca="false">DAY(F5358)</f>
        <v>12</v>
      </c>
      <c r="I5358" s="0" t="n">
        <f aca="false">HOUR(F5358)</f>
        <v>3</v>
      </c>
      <c r="J5358" s="0" t="n">
        <f aca="false">A5358*$C$8/$C$7</f>
        <v>0</v>
      </c>
    </row>
    <row r="5359" customFormat="false" ht="15" hidden="false" customHeight="false" outlineLevel="0" collapsed="false">
      <c r="A5359" s="11" t="n">
        <v>0.38382</v>
      </c>
      <c r="F5359" s="13" t="n">
        <v>42959.2083333203</v>
      </c>
      <c r="G5359" s="0" t="n">
        <f aca="false">MONTH(F5359)</f>
        <v>8</v>
      </c>
      <c r="H5359" s="0" t="n">
        <f aca="false">DAY(F5359)</f>
        <v>12</v>
      </c>
      <c r="I5359" s="0" t="n">
        <f aca="false">HOUR(F5359)</f>
        <v>4</v>
      </c>
      <c r="J5359" s="0" t="n">
        <f aca="false">A5359*$C$8/$C$7</f>
        <v>0.305634265938532</v>
      </c>
    </row>
    <row r="5360" customFormat="false" ht="15" hidden="false" customHeight="false" outlineLevel="0" collapsed="false">
      <c r="A5360" s="11" t="n">
        <v>1.6111</v>
      </c>
      <c r="F5360" s="13" t="n">
        <v>42959.249999987</v>
      </c>
      <c r="G5360" s="0" t="n">
        <f aca="false">MONTH(F5360)</f>
        <v>8</v>
      </c>
      <c r="H5360" s="0" t="n">
        <f aca="false">DAY(F5360)</f>
        <v>12</v>
      </c>
      <c r="I5360" s="0" t="n">
        <f aca="false">HOUR(F5360)</f>
        <v>5</v>
      </c>
      <c r="J5360" s="0" t="n">
        <f aca="false">A5360*$C$8/$C$7</f>
        <v>1.28291221367716</v>
      </c>
    </row>
    <row r="5361" customFormat="false" ht="15" hidden="false" customHeight="false" outlineLevel="0" collapsed="false">
      <c r="A5361" s="11" t="n">
        <v>2.4172</v>
      </c>
      <c r="F5361" s="13" t="n">
        <v>42959.2916666537</v>
      </c>
      <c r="G5361" s="0" t="n">
        <f aca="false">MONTH(F5361)</f>
        <v>8</v>
      </c>
      <c r="H5361" s="0" t="n">
        <f aca="false">DAY(F5361)</f>
        <v>12</v>
      </c>
      <c r="I5361" s="0" t="n">
        <f aca="false">HOUR(F5361)</f>
        <v>6</v>
      </c>
      <c r="J5361" s="0" t="n">
        <f aca="false">A5361*$C$8/$C$7</f>
        <v>1.92480628322292</v>
      </c>
    </row>
    <row r="5362" customFormat="false" ht="15" hidden="false" customHeight="false" outlineLevel="0" collapsed="false">
      <c r="A5362" s="11" t="n">
        <v>3.3963</v>
      </c>
      <c r="F5362" s="13" t="n">
        <v>42959.3333333203</v>
      </c>
      <c r="G5362" s="0" t="n">
        <f aca="false">MONTH(F5362)</f>
        <v>8</v>
      </c>
      <c r="H5362" s="0" t="n">
        <f aca="false">DAY(F5362)</f>
        <v>12</v>
      </c>
      <c r="I5362" s="0" t="n">
        <f aca="false">HOUR(F5362)</f>
        <v>7</v>
      </c>
      <c r="J5362" s="0" t="n">
        <f aca="false">A5362*$C$8/$C$7</f>
        <v>2.70445953156958</v>
      </c>
    </row>
    <row r="5363" customFormat="false" ht="15" hidden="false" customHeight="false" outlineLevel="0" collapsed="false">
      <c r="A5363" s="11" t="n">
        <v>4.8409</v>
      </c>
      <c r="F5363" s="13" t="n">
        <v>42959.374999987</v>
      </c>
      <c r="G5363" s="0" t="n">
        <f aca="false">MONTH(F5363)</f>
        <v>8</v>
      </c>
      <c r="H5363" s="0" t="n">
        <f aca="false">DAY(F5363)</f>
        <v>12</v>
      </c>
      <c r="I5363" s="0" t="n">
        <f aca="false">HOUR(F5363)</f>
        <v>8</v>
      </c>
      <c r="J5363" s="0" t="n">
        <f aca="false">A5363*$C$8/$C$7</f>
        <v>3.85478848934876</v>
      </c>
    </row>
    <row r="5364" customFormat="false" ht="15" hidden="false" customHeight="false" outlineLevel="0" collapsed="false">
      <c r="A5364" s="11" t="n">
        <v>4.8105</v>
      </c>
      <c r="F5364" s="13" t="n">
        <v>42959.4166666537</v>
      </c>
      <c r="G5364" s="0" t="n">
        <f aca="false">MONTH(F5364)</f>
        <v>8</v>
      </c>
      <c r="H5364" s="0" t="n">
        <f aca="false">DAY(F5364)</f>
        <v>12</v>
      </c>
      <c r="I5364" s="0" t="n">
        <f aca="false">HOUR(F5364)</f>
        <v>9</v>
      </c>
      <c r="J5364" s="0" t="n">
        <f aca="false">A5364*$C$8/$C$7</f>
        <v>3.8305810960797</v>
      </c>
    </row>
    <row r="5365" customFormat="false" ht="15" hidden="false" customHeight="false" outlineLevel="0" collapsed="false">
      <c r="A5365" s="11" t="n">
        <v>6.6735</v>
      </c>
      <c r="F5365" s="13" t="n">
        <v>42959.4583333203</v>
      </c>
      <c r="G5365" s="0" t="n">
        <f aca="false">MONTH(F5365)</f>
        <v>8</v>
      </c>
      <c r="H5365" s="0" t="n">
        <f aca="false">DAY(F5365)</f>
        <v>12</v>
      </c>
      <c r="I5365" s="0" t="n">
        <f aca="false">HOUR(F5365)</f>
        <v>10</v>
      </c>
      <c r="J5365" s="0" t="n">
        <f aca="false">A5365*$C$8/$C$7</f>
        <v>5.31408022964096</v>
      </c>
    </row>
    <row r="5366" customFormat="false" ht="15" hidden="false" customHeight="false" outlineLevel="0" collapsed="false">
      <c r="A5366" s="11" t="n">
        <v>4.844</v>
      </c>
      <c r="F5366" s="13" t="n">
        <v>42959.499999987</v>
      </c>
      <c r="G5366" s="0" t="n">
        <f aca="false">MONTH(F5366)</f>
        <v>8</v>
      </c>
      <c r="H5366" s="0" t="n">
        <f aca="false">DAY(F5366)</f>
        <v>12</v>
      </c>
      <c r="I5366" s="0" t="n">
        <f aca="false">HOUR(F5366)</f>
        <v>11</v>
      </c>
      <c r="J5366" s="0" t="n">
        <f aca="false">A5366*$C$8/$C$7</f>
        <v>3.85725700642554</v>
      </c>
    </row>
    <row r="5367" customFormat="false" ht="15" hidden="false" customHeight="false" outlineLevel="0" collapsed="false">
      <c r="A5367" s="11" t="n">
        <v>4.6549</v>
      </c>
      <c r="F5367" s="13" t="n">
        <v>42959.5416666537</v>
      </c>
      <c r="G5367" s="0" t="n">
        <f aca="false">MONTH(F5367)</f>
        <v>8</v>
      </c>
      <c r="H5367" s="0" t="n">
        <f aca="false">DAY(F5367)</f>
        <v>12</v>
      </c>
      <c r="I5367" s="0" t="n">
        <f aca="false">HOUR(F5367)</f>
        <v>12</v>
      </c>
      <c r="J5367" s="0" t="n">
        <f aca="false">A5367*$C$8/$C$7</f>
        <v>3.706677464742</v>
      </c>
    </row>
    <row r="5368" customFormat="false" ht="15" hidden="false" customHeight="false" outlineLevel="0" collapsed="false">
      <c r="A5368" s="11" t="n">
        <v>8.3596</v>
      </c>
      <c r="F5368" s="13" t="n">
        <v>42959.5833333203</v>
      </c>
      <c r="G5368" s="0" t="n">
        <f aca="false">MONTH(F5368)</f>
        <v>8</v>
      </c>
      <c r="H5368" s="0" t="n">
        <f aca="false">DAY(F5368)</f>
        <v>12</v>
      </c>
      <c r="I5368" s="0" t="n">
        <f aca="false">HOUR(F5368)</f>
        <v>13</v>
      </c>
      <c r="J5368" s="0" t="n">
        <f aca="false">A5368*$C$8/$C$7</f>
        <v>6.65671463065956</v>
      </c>
    </row>
    <row r="5369" customFormat="false" ht="15" hidden="false" customHeight="false" outlineLevel="0" collapsed="false">
      <c r="A5369" s="11" t="n">
        <v>5.6329</v>
      </c>
      <c r="F5369" s="13" t="n">
        <v>42959.624999987</v>
      </c>
      <c r="G5369" s="0" t="n">
        <f aca="false">MONTH(F5369)</f>
        <v>8</v>
      </c>
      <c r="H5369" s="0" t="n">
        <f aca="false">DAY(F5369)</f>
        <v>12</v>
      </c>
      <c r="I5369" s="0" t="n">
        <f aca="false">HOUR(F5369)</f>
        <v>14</v>
      </c>
      <c r="J5369" s="0" t="n">
        <f aca="false">A5369*$C$8/$C$7</f>
        <v>4.48545478767432</v>
      </c>
    </row>
    <row r="5370" customFormat="false" ht="15" hidden="false" customHeight="false" outlineLevel="0" collapsed="false">
      <c r="A5370" s="11" t="n">
        <v>4.0751</v>
      </c>
      <c r="F5370" s="13" t="n">
        <v>42959.6666666536</v>
      </c>
      <c r="G5370" s="0" t="n">
        <f aca="false">MONTH(F5370)</f>
        <v>8</v>
      </c>
      <c r="H5370" s="0" t="n">
        <f aca="false">DAY(F5370)</f>
        <v>12</v>
      </c>
      <c r="I5370" s="0" t="n">
        <f aca="false">HOUR(F5370)</f>
        <v>15</v>
      </c>
      <c r="J5370" s="0" t="n">
        <f aca="false">A5370*$C$8/$C$7</f>
        <v>3.24498514180114</v>
      </c>
    </row>
    <row r="5371" customFormat="false" ht="15" hidden="false" customHeight="false" outlineLevel="0" collapsed="false">
      <c r="A5371" s="11" t="n">
        <v>3.1611</v>
      </c>
      <c r="F5371" s="13" t="n">
        <v>42959.7083333203</v>
      </c>
      <c r="G5371" s="0" t="n">
        <f aca="false">MONTH(F5371)</f>
        <v>8</v>
      </c>
      <c r="H5371" s="0" t="n">
        <f aca="false">DAY(F5371)</f>
        <v>12</v>
      </c>
      <c r="I5371" s="0" t="n">
        <f aca="false">HOUR(F5371)</f>
        <v>16</v>
      </c>
      <c r="J5371" s="0" t="n">
        <f aca="false">A5371*$C$8/$C$7</f>
        <v>2.51717075206684</v>
      </c>
    </row>
    <row r="5372" customFormat="false" ht="15" hidden="false" customHeight="false" outlineLevel="0" collapsed="false">
      <c r="A5372" s="11" t="n">
        <v>1.7305</v>
      </c>
      <c r="F5372" s="13" t="n">
        <v>42959.749999987</v>
      </c>
      <c r="G5372" s="0" t="n">
        <f aca="false">MONTH(F5372)</f>
        <v>8</v>
      </c>
      <c r="H5372" s="0" t="n">
        <f aca="false">DAY(F5372)</f>
        <v>12</v>
      </c>
      <c r="I5372" s="0" t="n">
        <f aca="false">HOUR(F5372)</f>
        <v>17</v>
      </c>
      <c r="J5372" s="0" t="n">
        <f aca="false">A5372*$C$8/$C$7</f>
        <v>1.37798993592473</v>
      </c>
    </row>
    <row r="5373" customFormat="false" ht="15" hidden="false" customHeight="false" outlineLevel="0" collapsed="false">
      <c r="A5373" s="11" t="n">
        <v>0.22977</v>
      </c>
      <c r="F5373" s="13" t="n">
        <v>42959.7916666536</v>
      </c>
      <c r="G5373" s="0" t="n">
        <f aca="false">MONTH(F5373)</f>
        <v>8</v>
      </c>
      <c r="H5373" s="0" t="n">
        <f aca="false">DAY(F5373)</f>
        <v>12</v>
      </c>
      <c r="I5373" s="0" t="n">
        <f aca="false">HOUR(F5373)</f>
        <v>18</v>
      </c>
      <c r="J5373" s="0" t="n">
        <f aca="false">A5373*$C$8/$C$7</f>
        <v>0.182964893139223</v>
      </c>
    </row>
    <row r="5374" customFormat="false" ht="15" hidden="false" customHeight="false" outlineLevel="0" collapsed="false">
      <c r="A5374" s="11" t="n">
        <v>0</v>
      </c>
      <c r="F5374" s="13" t="n">
        <v>42959.8333333203</v>
      </c>
      <c r="G5374" s="0" t="n">
        <f aca="false">MONTH(F5374)</f>
        <v>8</v>
      </c>
      <c r="H5374" s="0" t="n">
        <f aca="false">DAY(F5374)</f>
        <v>12</v>
      </c>
      <c r="I5374" s="0" t="n">
        <f aca="false">HOUR(F5374)</f>
        <v>19</v>
      </c>
      <c r="J5374" s="0" t="n">
        <f aca="false">A5374*$C$8/$C$7</f>
        <v>0</v>
      </c>
    </row>
    <row r="5375" customFormat="false" ht="15" hidden="false" customHeight="false" outlineLevel="0" collapsed="false">
      <c r="A5375" s="11" t="n">
        <v>0</v>
      </c>
      <c r="F5375" s="13" t="n">
        <v>42959.874999987</v>
      </c>
      <c r="G5375" s="0" t="n">
        <f aca="false">MONTH(F5375)</f>
        <v>8</v>
      </c>
      <c r="H5375" s="0" t="n">
        <f aca="false">DAY(F5375)</f>
        <v>12</v>
      </c>
      <c r="I5375" s="0" t="n">
        <f aca="false">HOUR(F5375)</f>
        <v>20</v>
      </c>
      <c r="J5375" s="0" t="n">
        <f aca="false">A5375*$C$8/$C$7</f>
        <v>0</v>
      </c>
    </row>
    <row r="5376" customFormat="false" ht="15" hidden="false" customHeight="false" outlineLevel="0" collapsed="false">
      <c r="A5376" s="11" t="n">
        <v>0</v>
      </c>
      <c r="F5376" s="13" t="n">
        <v>42959.9166666536</v>
      </c>
      <c r="G5376" s="0" t="n">
        <f aca="false">MONTH(F5376)</f>
        <v>8</v>
      </c>
      <c r="H5376" s="0" t="n">
        <f aca="false">DAY(F5376)</f>
        <v>12</v>
      </c>
      <c r="I5376" s="0" t="n">
        <f aca="false">HOUR(F5376)</f>
        <v>21</v>
      </c>
      <c r="J5376" s="0" t="n">
        <f aca="false">A5376*$C$8/$C$7</f>
        <v>0</v>
      </c>
    </row>
    <row r="5377" customFormat="false" ht="15" hidden="false" customHeight="false" outlineLevel="0" collapsed="false">
      <c r="A5377" s="11" t="n">
        <v>0</v>
      </c>
      <c r="F5377" s="13" t="n">
        <v>42959.9583333203</v>
      </c>
      <c r="G5377" s="0" t="n">
        <f aca="false">MONTH(F5377)</f>
        <v>8</v>
      </c>
      <c r="H5377" s="0" t="n">
        <f aca="false">DAY(F5377)</f>
        <v>12</v>
      </c>
      <c r="I5377" s="0" t="n">
        <f aca="false">HOUR(F5377)</f>
        <v>22</v>
      </c>
      <c r="J5377" s="0" t="n">
        <f aca="false">A5377*$C$8/$C$7</f>
        <v>0</v>
      </c>
    </row>
    <row r="5378" customFormat="false" ht="15" hidden="false" customHeight="false" outlineLevel="0" collapsed="false">
      <c r="A5378" s="11" t="n">
        <v>0</v>
      </c>
      <c r="F5378" s="13" t="n">
        <v>42959.999999987</v>
      </c>
      <c r="G5378" s="0" t="n">
        <f aca="false">MONTH(F5378)</f>
        <v>8</v>
      </c>
      <c r="H5378" s="0" t="n">
        <f aca="false">DAY(F5378)</f>
        <v>12</v>
      </c>
      <c r="I5378" s="0" t="n">
        <f aca="false">HOUR(F5378)</f>
        <v>23</v>
      </c>
      <c r="J5378" s="0" t="n">
        <f aca="false">A5378*$C$8/$C$7</f>
        <v>0</v>
      </c>
    </row>
    <row r="5379" customFormat="false" ht="15" hidden="false" customHeight="false" outlineLevel="0" collapsed="false">
      <c r="A5379" s="11" t="n">
        <v>0</v>
      </c>
      <c r="F5379" s="13" t="n">
        <v>42960.0416666536</v>
      </c>
      <c r="G5379" s="0" t="n">
        <f aca="false">MONTH(F5379)</f>
        <v>8</v>
      </c>
      <c r="H5379" s="0" t="n">
        <f aca="false">DAY(F5379)</f>
        <v>13</v>
      </c>
      <c r="I5379" s="0" t="n">
        <f aca="false">HOUR(F5379)</f>
        <v>0</v>
      </c>
      <c r="J5379" s="0" t="n">
        <f aca="false">A5379*$C$8/$C$7</f>
        <v>0</v>
      </c>
    </row>
    <row r="5380" customFormat="false" ht="15" hidden="false" customHeight="false" outlineLevel="0" collapsed="false">
      <c r="A5380" s="11" t="n">
        <v>0</v>
      </c>
      <c r="F5380" s="13" t="n">
        <v>42960.0833333203</v>
      </c>
      <c r="G5380" s="0" t="n">
        <f aca="false">MONTH(F5380)</f>
        <v>8</v>
      </c>
      <c r="H5380" s="0" t="n">
        <f aca="false">DAY(F5380)</f>
        <v>13</v>
      </c>
      <c r="I5380" s="0" t="n">
        <f aca="false">HOUR(F5380)</f>
        <v>1</v>
      </c>
      <c r="J5380" s="0" t="n">
        <f aca="false">A5380*$C$8/$C$7</f>
        <v>0</v>
      </c>
    </row>
    <row r="5381" customFormat="false" ht="15" hidden="false" customHeight="false" outlineLevel="0" collapsed="false">
      <c r="A5381" s="11" t="n">
        <v>0</v>
      </c>
      <c r="F5381" s="13" t="n">
        <v>42960.124999987</v>
      </c>
      <c r="G5381" s="0" t="n">
        <f aca="false">MONTH(F5381)</f>
        <v>8</v>
      </c>
      <c r="H5381" s="0" t="n">
        <f aca="false">DAY(F5381)</f>
        <v>13</v>
      </c>
      <c r="I5381" s="0" t="n">
        <f aca="false">HOUR(F5381)</f>
        <v>2</v>
      </c>
      <c r="J5381" s="0" t="n">
        <f aca="false">A5381*$C$8/$C$7</f>
        <v>0</v>
      </c>
    </row>
    <row r="5382" customFormat="false" ht="15" hidden="false" customHeight="false" outlineLevel="0" collapsed="false">
      <c r="A5382" s="11" t="n">
        <v>0</v>
      </c>
      <c r="F5382" s="13" t="n">
        <v>42960.1666666536</v>
      </c>
      <c r="G5382" s="0" t="n">
        <f aca="false">MONTH(F5382)</f>
        <v>8</v>
      </c>
      <c r="H5382" s="0" t="n">
        <f aca="false">DAY(F5382)</f>
        <v>13</v>
      </c>
      <c r="I5382" s="0" t="n">
        <f aca="false">HOUR(F5382)</f>
        <v>3</v>
      </c>
      <c r="J5382" s="0" t="n">
        <f aca="false">A5382*$C$8/$C$7</f>
        <v>0</v>
      </c>
    </row>
    <row r="5383" customFormat="false" ht="15" hidden="false" customHeight="false" outlineLevel="0" collapsed="false">
      <c r="A5383" s="11" t="n">
        <v>0.17493</v>
      </c>
      <c r="F5383" s="13" t="n">
        <v>42960.2083333203</v>
      </c>
      <c r="G5383" s="0" t="n">
        <f aca="false">MONTH(F5383)</f>
        <v>8</v>
      </c>
      <c r="H5383" s="0" t="n">
        <f aca="false">DAY(F5383)</f>
        <v>13</v>
      </c>
      <c r="I5383" s="0" t="n">
        <f aca="false">HOUR(F5383)</f>
        <v>4</v>
      </c>
      <c r="J5383" s="0" t="n">
        <f aca="false">A5383*$C$8/$C$7</f>
        <v>0.139296029755165</v>
      </c>
    </row>
    <row r="5384" customFormat="false" ht="15" hidden="false" customHeight="false" outlineLevel="0" collapsed="false">
      <c r="A5384" s="11" t="n">
        <v>0.77337</v>
      </c>
      <c r="F5384" s="13" t="n">
        <v>42960.2499999869</v>
      </c>
      <c r="G5384" s="0" t="n">
        <f aca="false">MONTH(F5384)</f>
        <v>8</v>
      </c>
      <c r="H5384" s="0" t="n">
        <f aca="false">DAY(F5384)</f>
        <v>13</v>
      </c>
      <c r="I5384" s="0" t="n">
        <f aca="false">HOUR(F5384)</f>
        <v>5</v>
      </c>
      <c r="J5384" s="0" t="n">
        <f aca="false">A5384*$C$8/$C$7</f>
        <v>0.61583130698995</v>
      </c>
    </row>
    <row r="5385" customFormat="false" ht="15" hidden="false" customHeight="false" outlineLevel="0" collapsed="false">
      <c r="A5385" s="11" t="n">
        <v>2.0317</v>
      </c>
      <c r="F5385" s="13" t="n">
        <v>42960.2916666536</v>
      </c>
      <c r="G5385" s="0" t="n">
        <f aca="false">MONTH(F5385)</f>
        <v>8</v>
      </c>
      <c r="H5385" s="0" t="n">
        <f aca="false">DAY(F5385)</f>
        <v>13</v>
      </c>
      <c r="I5385" s="0" t="n">
        <f aca="false">HOUR(F5385)</f>
        <v>6</v>
      </c>
      <c r="J5385" s="0" t="n">
        <f aca="false">A5385*$C$8/$C$7</f>
        <v>1.61783424028794</v>
      </c>
    </row>
    <row r="5386" customFormat="false" ht="15" hidden="false" customHeight="false" outlineLevel="0" collapsed="false">
      <c r="A5386" s="11" t="n">
        <v>4.5104</v>
      </c>
      <c r="F5386" s="13" t="n">
        <v>42960.3333333203</v>
      </c>
      <c r="G5386" s="0" t="n">
        <f aca="false">MONTH(F5386)</f>
        <v>8</v>
      </c>
      <c r="H5386" s="0" t="n">
        <f aca="false">DAY(F5386)</f>
        <v>13</v>
      </c>
      <c r="I5386" s="0" t="n">
        <f aca="false">HOUR(F5386)</f>
        <v>7</v>
      </c>
      <c r="J5386" s="0" t="n">
        <f aca="false">A5386*$C$8/$C$7</f>
        <v>3.59161271713083</v>
      </c>
    </row>
    <row r="5387" customFormat="false" ht="15" hidden="false" customHeight="false" outlineLevel="0" collapsed="false">
      <c r="A5387" s="11" t="n">
        <v>6.5262</v>
      </c>
      <c r="F5387" s="13" t="n">
        <v>42960.3749999869</v>
      </c>
      <c r="G5387" s="0" t="n">
        <f aca="false">MONTH(F5387)</f>
        <v>8</v>
      </c>
      <c r="H5387" s="0" t="n">
        <f aca="false">DAY(F5387)</f>
        <v>13</v>
      </c>
      <c r="I5387" s="0" t="n">
        <f aca="false">HOUR(F5387)</f>
        <v>8</v>
      </c>
      <c r="J5387" s="0" t="n">
        <f aca="false">A5387*$C$8/$C$7</f>
        <v>5.19678585370238</v>
      </c>
    </row>
    <row r="5388" customFormat="false" ht="15" hidden="false" customHeight="false" outlineLevel="0" collapsed="false">
      <c r="A5388" s="11" t="n">
        <v>10.353</v>
      </c>
      <c r="F5388" s="13" t="n">
        <v>42960.4166666536</v>
      </c>
      <c r="G5388" s="0" t="n">
        <f aca="false">MONTH(F5388)</f>
        <v>8</v>
      </c>
      <c r="H5388" s="0" t="n">
        <f aca="false">DAY(F5388)</f>
        <v>13</v>
      </c>
      <c r="I5388" s="0" t="n">
        <f aca="false">HOUR(F5388)</f>
        <v>9</v>
      </c>
      <c r="J5388" s="0" t="n">
        <f aca="false">A5388*$C$8/$C$7</f>
        <v>8.24405074061181</v>
      </c>
    </row>
    <row r="5389" customFormat="false" ht="15" hidden="false" customHeight="false" outlineLevel="0" collapsed="false">
      <c r="A5389" s="11" t="n">
        <v>7.7157</v>
      </c>
      <c r="F5389" s="13" t="n">
        <v>42960.4583333203</v>
      </c>
      <c r="G5389" s="0" t="n">
        <f aca="false">MONTH(F5389)</f>
        <v>8</v>
      </c>
      <c r="H5389" s="0" t="n">
        <f aca="false">DAY(F5389)</f>
        <v>13</v>
      </c>
      <c r="I5389" s="0" t="n">
        <f aca="false">HOUR(F5389)</f>
        <v>10</v>
      </c>
      <c r="J5389" s="0" t="n">
        <f aca="false">A5389*$C$8/$C$7</f>
        <v>6.14397974493756</v>
      </c>
    </row>
    <row r="5390" customFormat="false" ht="15" hidden="false" customHeight="false" outlineLevel="0" collapsed="false">
      <c r="A5390" s="11" t="n">
        <v>6.1222</v>
      </c>
      <c r="F5390" s="13" t="n">
        <v>42960.4999999869</v>
      </c>
      <c r="G5390" s="0" t="n">
        <f aca="false">MONTH(F5390)</f>
        <v>8</v>
      </c>
      <c r="H5390" s="0" t="n">
        <f aca="false">DAY(F5390)</f>
        <v>13</v>
      </c>
      <c r="I5390" s="0" t="n">
        <f aca="false">HOUR(F5390)</f>
        <v>11</v>
      </c>
      <c r="J5390" s="0" t="n">
        <f aca="false">A5390*$C$8/$C$7</f>
        <v>4.87508233788985</v>
      </c>
    </row>
    <row r="5391" customFormat="false" ht="15" hidden="false" customHeight="false" outlineLevel="0" collapsed="false">
      <c r="A5391" s="11" t="n">
        <v>5.9707</v>
      </c>
      <c r="F5391" s="13" t="n">
        <v>42960.5416666536</v>
      </c>
      <c r="G5391" s="0" t="n">
        <f aca="false">MONTH(F5391)</f>
        <v>8</v>
      </c>
      <c r="H5391" s="0" t="n">
        <f aca="false">DAY(F5391)</f>
        <v>13</v>
      </c>
      <c r="I5391" s="0" t="n">
        <f aca="false">HOUR(F5391)</f>
        <v>12</v>
      </c>
      <c r="J5391" s="0" t="n">
        <f aca="false">A5391*$C$8/$C$7</f>
        <v>4.75444351946015</v>
      </c>
    </row>
    <row r="5392" customFormat="false" ht="15" hidden="false" customHeight="false" outlineLevel="0" collapsed="false">
      <c r="A5392" s="11" t="n">
        <v>3.3145</v>
      </c>
      <c r="F5392" s="13" t="n">
        <v>42960.5833333203</v>
      </c>
      <c r="G5392" s="0" t="n">
        <f aca="false">MONTH(F5392)</f>
        <v>8</v>
      </c>
      <c r="H5392" s="0" t="n">
        <f aca="false">DAY(F5392)</f>
        <v>13</v>
      </c>
      <c r="I5392" s="0" t="n">
        <f aca="false">HOUR(F5392)</f>
        <v>13</v>
      </c>
      <c r="J5392" s="0" t="n">
        <f aca="false">A5392*$C$8/$C$7</f>
        <v>2.63932253257586</v>
      </c>
    </row>
    <row r="5393" customFormat="false" ht="15" hidden="false" customHeight="false" outlineLevel="0" collapsed="false">
      <c r="A5393" s="11" t="n">
        <v>2.3047</v>
      </c>
      <c r="F5393" s="13" t="n">
        <v>42960.6249999869</v>
      </c>
      <c r="G5393" s="0" t="n">
        <f aca="false">MONTH(F5393)</f>
        <v>8</v>
      </c>
      <c r="H5393" s="0" t="n">
        <f aca="false">DAY(F5393)</f>
        <v>13</v>
      </c>
      <c r="I5393" s="0" t="n">
        <f aca="false">HOUR(F5393)</f>
        <v>14</v>
      </c>
      <c r="J5393" s="0" t="n">
        <f aca="false">A5393*$C$8/$C$7</f>
        <v>1.83522300221076</v>
      </c>
    </row>
    <row r="5394" customFormat="false" ht="15" hidden="false" customHeight="false" outlineLevel="0" collapsed="false">
      <c r="A5394" s="11" t="n">
        <v>0.62762</v>
      </c>
      <c r="F5394" s="13" t="n">
        <v>42960.6666666536</v>
      </c>
      <c r="G5394" s="0" t="n">
        <f aca="false">MONTH(F5394)</f>
        <v>8</v>
      </c>
      <c r="H5394" s="0" t="n">
        <f aca="false">DAY(F5394)</f>
        <v>13</v>
      </c>
      <c r="I5394" s="0" t="n">
        <f aca="false">HOUR(F5394)</f>
        <v>15</v>
      </c>
      <c r="J5394" s="0" t="n">
        <f aca="false">A5394*$C$8/$C$7</f>
        <v>0.49977118958976</v>
      </c>
    </row>
    <row r="5395" customFormat="false" ht="15" hidden="false" customHeight="false" outlineLevel="0" collapsed="false">
      <c r="A5395" s="11" t="n">
        <v>0.40647</v>
      </c>
      <c r="F5395" s="13" t="n">
        <v>42960.7083333203</v>
      </c>
      <c r="G5395" s="0" t="n">
        <f aca="false">MONTH(F5395)</f>
        <v>8</v>
      </c>
      <c r="H5395" s="0" t="n">
        <f aca="false">DAY(F5395)</f>
        <v>13</v>
      </c>
      <c r="I5395" s="0" t="n">
        <f aca="false">HOUR(F5395)</f>
        <v>16</v>
      </c>
      <c r="J5395" s="0" t="n">
        <f aca="false">A5395*$C$8/$C$7</f>
        <v>0.323670366515646</v>
      </c>
    </row>
    <row r="5396" customFormat="false" ht="15" hidden="false" customHeight="false" outlineLevel="0" collapsed="false">
      <c r="A5396" s="11" t="n">
        <v>0.49552</v>
      </c>
      <c r="F5396" s="13" t="n">
        <v>42960.7499999869</v>
      </c>
      <c r="G5396" s="0" t="n">
        <f aca="false">MONTH(F5396)</f>
        <v>8</v>
      </c>
      <c r="H5396" s="0" t="n">
        <f aca="false">DAY(F5396)</f>
        <v>13</v>
      </c>
      <c r="I5396" s="0" t="n">
        <f aca="false">HOUR(F5396)</f>
        <v>17</v>
      </c>
      <c r="J5396" s="0" t="n">
        <f aca="false">A5396*$C$8/$C$7</f>
        <v>0.394580510285711</v>
      </c>
    </row>
    <row r="5397" customFormat="false" ht="15" hidden="false" customHeight="false" outlineLevel="0" collapsed="false">
      <c r="A5397" s="11" t="n">
        <v>0.02035</v>
      </c>
      <c r="F5397" s="13" t="n">
        <v>42960.7916666536</v>
      </c>
      <c r="G5397" s="0" t="n">
        <f aca="false">MONTH(F5397)</f>
        <v>8</v>
      </c>
      <c r="H5397" s="0" t="n">
        <f aca="false">DAY(F5397)</f>
        <v>13</v>
      </c>
      <c r="I5397" s="0" t="n">
        <f aca="false">HOUR(F5397)</f>
        <v>18</v>
      </c>
      <c r="J5397" s="0" t="n">
        <f aca="false">A5397*$C$8/$C$7</f>
        <v>0.0162046201653096</v>
      </c>
    </row>
    <row r="5398" customFormat="false" ht="15" hidden="false" customHeight="false" outlineLevel="0" collapsed="false">
      <c r="A5398" s="11" t="n">
        <v>0</v>
      </c>
      <c r="F5398" s="13" t="n">
        <v>42960.8333333202</v>
      </c>
      <c r="G5398" s="0" t="n">
        <f aca="false">MONTH(F5398)</f>
        <v>8</v>
      </c>
      <c r="H5398" s="0" t="n">
        <f aca="false">DAY(F5398)</f>
        <v>13</v>
      </c>
      <c r="I5398" s="0" t="n">
        <f aca="false">HOUR(F5398)</f>
        <v>19</v>
      </c>
      <c r="J5398" s="0" t="n">
        <f aca="false">A5398*$C$8/$C$7</f>
        <v>0</v>
      </c>
    </row>
    <row r="5399" customFormat="false" ht="15" hidden="false" customHeight="false" outlineLevel="0" collapsed="false">
      <c r="A5399" s="11" t="n">
        <v>0</v>
      </c>
      <c r="F5399" s="13" t="n">
        <v>42960.8749999869</v>
      </c>
      <c r="G5399" s="0" t="n">
        <f aca="false">MONTH(F5399)</f>
        <v>8</v>
      </c>
      <c r="H5399" s="0" t="n">
        <f aca="false">DAY(F5399)</f>
        <v>13</v>
      </c>
      <c r="I5399" s="0" t="n">
        <f aca="false">HOUR(F5399)</f>
        <v>20</v>
      </c>
      <c r="J5399" s="0" t="n">
        <f aca="false">A5399*$C$8/$C$7</f>
        <v>0</v>
      </c>
    </row>
    <row r="5400" customFormat="false" ht="15" hidden="false" customHeight="false" outlineLevel="0" collapsed="false">
      <c r="A5400" s="11" t="n">
        <v>0</v>
      </c>
      <c r="F5400" s="13" t="n">
        <v>42960.9166666536</v>
      </c>
      <c r="G5400" s="0" t="n">
        <f aca="false">MONTH(F5400)</f>
        <v>8</v>
      </c>
      <c r="H5400" s="0" t="n">
        <f aca="false">DAY(F5400)</f>
        <v>13</v>
      </c>
      <c r="I5400" s="0" t="n">
        <f aca="false">HOUR(F5400)</f>
        <v>21</v>
      </c>
      <c r="J5400" s="0" t="n">
        <f aca="false">A5400*$C$8/$C$7</f>
        <v>0</v>
      </c>
    </row>
    <row r="5401" customFormat="false" ht="15" hidden="false" customHeight="false" outlineLevel="0" collapsed="false">
      <c r="A5401" s="11" t="n">
        <v>0</v>
      </c>
      <c r="F5401" s="13" t="n">
        <v>42960.9583333202</v>
      </c>
      <c r="G5401" s="0" t="n">
        <f aca="false">MONTH(F5401)</f>
        <v>8</v>
      </c>
      <c r="H5401" s="0" t="n">
        <f aca="false">DAY(F5401)</f>
        <v>13</v>
      </c>
      <c r="I5401" s="0" t="n">
        <f aca="false">HOUR(F5401)</f>
        <v>22</v>
      </c>
      <c r="J5401" s="0" t="n">
        <f aca="false">A5401*$C$8/$C$7</f>
        <v>0</v>
      </c>
    </row>
    <row r="5402" customFormat="false" ht="15" hidden="false" customHeight="false" outlineLevel="0" collapsed="false">
      <c r="A5402" s="11" t="n">
        <v>0</v>
      </c>
      <c r="F5402" s="13" t="n">
        <v>42960.9999999869</v>
      </c>
      <c r="G5402" s="0" t="n">
        <f aca="false">MONTH(F5402)</f>
        <v>8</v>
      </c>
      <c r="H5402" s="0" t="n">
        <f aca="false">DAY(F5402)</f>
        <v>13</v>
      </c>
      <c r="I5402" s="0" t="n">
        <f aca="false">HOUR(F5402)</f>
        <v>23</v>
      </c>
      <c r="J5402" s="0" t="n">
        <f aca="false">A5402*$C$8/$C$7</f>
        <v>0</v>
      </c>
    </row>
    <row r="5403" customFormat="false" ht="15" hidden="false" customHeight="false" outlineLevel="0" collapsed="false">
      <c r="A5403" s="11" t="n">
        <v>0</v>
      </c>
      <c r="F5403" s="13" t="n">
        <v>42961.0416666536</v>
      </c>
      <c r="G5403" s="0" t="n">
        <f aca="false">MONTH(F5403)</f>
        <v>8</v>
      </c>
      <c r="H5403" s="0" t="n">
        <f aca="false">DAY(F5403)</f>
        <v>14</v>
      </c>
      <c r="I5403" s="0" t="n">
        <f aca="false">HOUR(F5403)</f>
        <v>0</v>
      </c>
      <c r="J5403" s="0" t="n">
        <f aca="false">A5403*$C$8/$C$7</f>
        <v>0</v>
      </c>
    </row>
    <row r="5404" customFormat="false" ht="15" hidden="false" customHeight="false" outlineLevel="0" collapsed="false">
      <c r="A5404" s="11" t="n">
        <v>0</v>
      </c>
      <c r="F5404" s="13" t="n">
        <v>42961.0833333202</v>
      </c>
      <c r="G5404" s="0" t="n">
        <f aca="false">MONTH(F5404)</f>
        <v>8</v>
      </c>
      <c r="H5404" s="0" t="n">
        <f aca="false">DAY(F5404)</f>
        <v>14</v>
      </c>
      <c r="I5404" s="0" t="n">
        <f aca="false">HOUR(F5404)</f>
        <v>1</v>
      </c>
      <c r="J5404" s="0" t="n">
        <f aca="false">A5404*$C$8/$C$7</f>
        <v>0</v>
      </c>
    </row>
    <row r="5405" customFormat="false" ht="15" hidden="false" customHeight="false" outlineLevel="0" collapsed="false">
      <c r="A5405" s="11" t="n">
        <v>0</v>
      </c>
      <c r="F5405" s="13" t="n">
        <v>42961.1249999869</v>
      </c>
      <c r="G5405" s="0" t="n">
        <f aca="false">MONTH(F5405)</f>
        <v>8</v>
      </c>
      <c r="H5405" s="0" t="n">
        <f aca="false">DAY(F5405)</f>
        <v>14</v>
      </c>
      <c r="I5405" s="0" t="n">
        <f aca="false">HOUR(F5405)</f>
        <v>2</v>
      </c>
      <c r="J5405" s="0" t="n">
        <f aca="false">A5405*$C$8/$C$7</f>
        <v>0</v>
      </c>
    </row>
    <row r="5406" customFormat="false" ht="15" hidden="false" customHeight="false" outlineLevel="0" collapsed="false">
      <c r="A5406" s="11" t="n">
        <v>0</v>
      </c>
      <c r="F5406" s="13" t="n">
        <v>42961.1666666536</v>
      </c>
      <c r="G5406" s="0" t="n">
        <f aca="false">MONTH(F5406)</f>
        <v>8</v>
      </c>
      <c r="H5406" s="0" t="n">
        <f aca="false">DAY(F5406)</f>
        <v>14</v>
      </c>
      <c r="I5406" s="0" t="n">
        <f aca="false">HOUR(F5406)</f>
        <v>3</v>
      </c>
      <c r="J5406" s="0" t="n">
        <f aca="false">A5406*$C$8/$C$7</f>
        <v>0</v>
      </c>
    </row>
    <row r="5407" customFormat="false" ht="15" hidden="false" customHeight="false" outlineLevel="0" collapsed="false">
      <c r="A5407" s="11" t="n">
        <v>0.043087</v>
      </c>
      <c r="F5407" s="13" t="n">
        <v>42961.2083333202</v>
      </c>
      <c r="G5407" s="0" t="n">
        <f aca="false">MONTH(F5407)</f>
        <v>8</v>
      </c>
      <c r="H5407" s="0" t="n">
        <f aca="false">DAY(F5407)</f>
        <v>14</v>
      </c>
      <c r="I5407" s="0" t="n">
        <f aca="false">HOUR(F5407)</f>
        <v>4</v>
      </c>
      <c r="J5407" s="0" t="n">
        <f aca="false">A5407*$C$8/$C$7</f>
        <v>0.0343099984797393</v>
      </c>
    </row>
    <row r="5408" customFormat="false" ht="15" hidden="false" customHeight="false" outlineLevel="0" collapsed="false">
      <c r="A5408" s="11" t="n">
        <v>0.50658</v>
      </c>
      <c r="F5408" s="13" t="n">
        <v>42961.2499999869</v>
      </c>
      <c r="G5408" s="0" t="n">
        <f aca="false">MONTH(F5408)</f>
        <v>8</v>
      </c>
      <c r="H5408" s="0" t="n">
        <f aca="false">DAY(F5408)</f>
        <v>14</v>
      </c>
      <c r="I5408" s="0" t="n">
        <f aca="false">HOUR(F5408)</f>
        <v>5</v>
      </c>
      <c r="J5408" s="0" t="n">
        <f aca="false">A5408*$C$8/$C$7</f>
        <v>0.403387542178994</v>
      </c>
    </row>
    <row r="5409" customFormat="false" ht="15" hidden="false" customHeight="false" outlineLevel="0" collapsed="false">
      <c r="A5409" s="11" t="n">
        <v>1.3294</v>
      </c>
      <c r="F5409" s="13" t="n">
        <v>42961.2916666536</v>
      </c>
      <c r="G5409" s="0" t="n">
        <f aca="false">MONTH(F5409)</f>
        <v>8</v>
      </c>
      <c r="H5409" s="0" t="n">
        <f aca="false">DAY(F5409)</f>
        <v>14</v>
      </c>
      <c r="I5409" s="0" t="n">
        <f aca="false">HOUR(F5409)</f>
        <v>6</v>
      </c>
      <c r="J5409" s="0" t="n">
        <f aca="false">A5409*$C$8/$C$7</f>
        <v>1.05859567802273</v>
      </c>
    </row>
    <row r="5410" customFormat="false" ht="15" hidden="false" customHeight="false" outlineLevel="0" collapsed="false">
      <c r="A5410" s="11" t="n">
        <v>2.0938</v>
      </c>
      <c r="F5410" s="13" t="n">
        <v>42961.3333333202</v>
      </c>
      <c r="G5410" s="0" t="n">
        <f aca="false">MONTH(F5410)</f>
        <v>8</v>
      </c>
      <c r="H5410" s="0" t="n">
        <f aca="false">DAY(F5410)</f>
        <v>14</v>
      </c>
      <c r="I5410" s="0" t="n">
        <f aca="false">HOUR(F5410)</f>
        <v>7</v>
      </c>
      <c r="J5410" s="0" t="n">
        <f aca="false">A5410*$C$8/$C$7</f>
        <v>1.66728421140665</v>
      </c>
    </row>
    <row r="5411" customFormat="false" ht="15" hidden="false" customHeight="false" outlineLevel="0" collapsed="false">
      <c r="A5411" s="11" t="n">
        <v>2.813</v>
      </c>
      <c r="F5411" s="13" t="n">
        <v>42961.3749999869</v>
      </c>
      <c r="G5411" s="0" t="n">
        <f aca="false">MONTH(F5411)</f>
        <v>8</v>
      </c>
      <c r="H5411" s="0" t="n">
        <f aca="false">DAY(F5411)</f>
        <v>14</v>
      </c>
      <c r="I5411" s="0" t="n">
        <f aca="false">HOUR(F5411)</f>
        <v>8</v>
      </c>
      <c r="J5411" s="0" t="n">
        <f aca="false">A5411*$C$8/$C$7</f>
        <v>2.23998017321945</v>
      </c>
    </row>
    <row r="5412" customFormat="false" ht="15" hidden="false" customHeight="false" outlineLevel="0" collapsed="false">
      <c r="A5412" s="11" t="n">
        <v>3.254</v>
      </c>
      <c r="F5412" s="13" t="n">
        <v>42961.4166666535</v>
      </c>
      <c r="G5412" s="0" t="n">
        <f aca="false">MONTH(F5412)</f>
        <v>8</v>
      </c>
      <c r="H5412" s="0" t="n">
        <f aca="false">DAY(F5412)</f>
        <v>14</v>
      </c>
      <c r="I5412" s="0" t="n">
        <f aca="false">HOUR(F5412)</f>
        <v>9</v>
      </c>
      <c r="J5412" s="0" t="n">
        <f aca="false">A5412*$C$8/$C$7</f>
        <v>2.5911466347871</v>
      </c>
    </row>
    <row r="5413" customFormat="false" ht="15" hidden="false" customHeight="false" outlineLevel="0" collapsed="false">
      <c r="A5413" s="11" t="n">
        <v>3.1584</v>
      </c>
      <c r="F5413" s="13" t="n">
        <v>42961.4583333202</v>
      </c>
      <c r="G5413" s="0" t="n">
        <f aca="false">MONTH(F5413)</f>
        <v>8</v>
      </c>
      <c r="H5413" s="0" t="n">
        <f aca="false">DAY(F5413)</f>
        <v>14</v>
      </c>
      <c r="I5413" s="0" t="n">
        <f aca="false">HOUR(F5413)</f>
        <v>10</v>
      </c>
      <c r="J5413" s="0" t="n">
        <f aca="false">A5413*$C$8/$C$7</f>
        <v>2.51502075332255</v>
      </c>
    </row>
    <row r="5414" customFormat="false" ht="15" hidden="false" customHeight="false" outlineLevel="0" collapsed="false">
      <c r="A5414" s="11" t="n">
        <v>3.1744</v>
      </c>
      <c r="F5414" s="13" t="n">
        <v>42961.4999999869</v>
      </c>
      <c r="G5414" s="0" t="n">
        <f aca="false">MONTH(F5414)</f>
        <v>8</v>
      </c>
      <c r="H5414" s="0" t="n">
        <f aca="false">DAY(F5414)</f>
        <v>14</v>
      </c>
      <c r="I5414" s="0" t="n">
        <f aca="false">HOUR(F5414)</f>
        <v>11</v>
      </c>
      <c r="J5414" s="0" t="n">
        <f aca="false">A5414*$C$8/$C$7</f>
        <v>2.52776148662205</v>
      </c>
    </row>
    <row r="5415" customFormat="false" ht="15" hidden="false" customHeight="false" outlineLevel="0" collapsed="false">
      <c r="A5415" s="11" t="n">
        <v>3.2892</v>
      </c>
      <c r="F5415" s="13" t="n">
        <v>42961.5416666535</v>
      </c>
      <c r="G5415" s="0" t="n">
        <f aca="false">MONTH(F5415)</f>
        <v>8</v>
      </c>
      <c r="H5415" s="0" t="n">
        <f aca="false">DAY(F5415)</f>
        <v>14</v>
      </c>
      <c r="I5415" s="0" t="n">
        <f aca="false">HOUR(F5415)</f>
        <v>12</v>
      </c>
      <c r="J5415" s="0" t="n">
        <f aca="false">A5415*$C$8/$C$7</f>
        <v>2.61917624804601</v>
      </c>
    </row>
    <row r="5416" customFormat="false" ht="15" hidden="false" customHeight="false" outlineLevel="0" collapsed="false">
      <c r="A5416" s="11" t="n">
        <v>2.9867</v>
      </c>
      <c r="F5416" s="13" t="n">
        <v>42961.5833333202</v>
      </c>
      <c r="G5416" s="0" t="n">
        <f aca="false">MONTH(F5416)</f>
        <v>8</v>
      </c>
      <c r="H5416" s="0" t="n">
        <f aca="false">DAY(F5416)</f>
        <v>14</v>
      </c>
      <c r="I5416" s="0" t="n">
        <f aca="false">HOUR(F5416)</f>
        <v>13</v>
      </c>
      <c r="J5416" s="0" t="n">
        <f aca="false">A5416*$C$8/$C$7</f>
        <v>2.37829675910222</v>
      </c>
    </row>
    <row r="5417" customFormat="false" ht="15" hidden="false" customHeight="false" outlineLevel="0" collapsed="false">
      <c r="A5417" s="11" t="n">
        <v>2.6408</v>
      </c>
      <c r="F5417" s="13" t="n">
        <v>42961.6249999869</v>
      </c>
      <c r="G5417" s="0" t="n">
        <f aca="false">MONTH(F5417)</f>
        <v>8</v>
      </c>
      <c r="H5417" s="0" t="n">
        <f aca="false">DAY(F5417)</f>
        <v>14</v>
      </c>
      <c r="I5417" s="0" t="n">
        <f aca="false">HOUR(F5417)</f>
        <v>14</v>
      </c>
      <c r="J5417" s="0" t="n">
        <f aca="false">A5417*$C$8/$C$7</f>
        <v>2.10285803108352</v>
      </c>
    </row>
    <row r="5418" customFormat="false" ht="15" hidden="false" customHeight="false" outlineLevel="0" collapsed="false">
      <c r="A5418" s="11" t="n">
        <v>2.2615</v>
      </c>
      <c r="F5418" s="13" t="n">
        <v>42961.6666666535</v>
      </c>
      <c r="G5418" s="0" t="n">
        <f aca="false">MONTH(F5418)</f>
        <v>8</v>
      </c>
      <c r="H5418" s="0" t="n">
        <f aca="false">DAY(F5418)</f>
        <v>14</v>
      </c>
      <c r="I5418" s="0" t="n">
        <f aca="false">HOUR(F5418)</f>
        <v>15</v>
      </c>
      <c r="J5418" s="0" t="n">
        <f aca="false">A5418*$C$8/$C$7</f>
        <v>1.8008230223021</v>
      </c>
    </row>
    <row r="5419" customFormat="false" ht="15" hidden="false" customHeight="false" outlineLevel="0" collapsed="false">
      <c r="A5419" s="11" t="n">
        <v>1.6929</v>
      </c>
      <c r="F5419" s="13" t="n">
        <v>42961.7083333202</v>
      </c>
      <c r="G5419" s="0" t="n">
        <f aca="false">MONTH(F5419)</f>
        <v>8</v>
      </c>
      <c r="H5419" s="0" t="n">
        <f aca="false">DAY(F5419)</f>
        <v>14</v>
      </c>
      <c r="I5419" s="0" t="n">
        <f aca="false">HOUR(F5419)</f>
        <v>16</v>
      </c>
      <c r="J5419" s="0" t="n">
        <f aca="false">A5419*$C$8/$C$7</f>
        <v>1.34804921267089</v>
      </c>
    </row>
    <row r="5420" customFormat="false" ht="15" hidden="false" customHeight="false" outlineLevel="0" collapsed="false">
      <c r="A5420" s="11" t="n">
        <v>0.54039</v>
      </c>
      <c r="F5420" s="13" t="n">
        <v>42961.7499999869</v>
      </c>
      <c r="G5420" s="0" t="n">
        <f aca="false">MONTH(F5420)</f>
        <v>8</v>
      </c>
      <c r="H5420" s="0" t="n">
        <f aca="false">DAY(F5420)</f>
        <v>14</v>
      </c>
      <c r="I5420" s="0" t="n">
        <f aca="false">HOUR(F5420)</f>
        <v>17</v>
      </c>
      <c r="J5420" s="0" t="n">
        <f aca="false">A5420*$C$8/$C$7</f>
        <v>0.430310304232514</v>
      </c>
    </row>
    <row r="5421" customFormat="false" ht="15" hidden="false" customHeight="false" outlineLevel="0" collapsed="false">
      <c r="A5421" s="11" t="n">
        <v>0.063231</v>
      </c>
      <c r="F5421" s="13" t="n">
        <v>42961.7916666535</v>
      </c>
      <c r="G5421" s="0" t="n">
        <f aca="false">MONTH(F5421)</f>
        <v>8</v>
      </c>
      <c r="H5421" s="0" t="n">
        <f aca="false">DAY(F5421)</f>
        <v>14</v>
      </c>
      <c r="I5421" s="0" t="n">
        <f aca="false">HOUR(F5421)</f>
        <v>18</v>
      </c>
      <c r="J5421" s="0" t="n">
        <f aca="false">A5421*$C$8/$C$7</f>
        <v>0.0503505817038178</v>
      </c>
    </row>
    <row r="5422" customFormat="false" ht="15" hidden="false" customHeight="false" outlineLevel="0" collapsed="false">
      <c r="A5422" s="11" t="n">
        <v>0</v>
      </c>
      <c r="F5422" s="13" t="n">
        <v>42961.8333333202</v>
      </c>
      <c r="G5422" s="0" t="n">
        <f aca="false">MONTH(F5422)</f>
        <v>8</v>
      </c>
      <c r="H5422" s="0" t="n">
        <f aca="false">DAY(F5422)</f>
        <v>14</v>
      </c>
      <c r="I5422" s="0" t="n">
        <f aca="false">HOUR(F5422)</f>
        <v>19</v>
      </c>
      <c r="J5422" s="0" t="n">
        <f aca="false">A5422*$C$8/$C$7</f>
        <v>0</v>
      </c>
    </row>
    <row r="5423" customFormat="false" ht="15" hidden="false" customHeight="false" outlineLevel="0" collapsed="false">
      <c r="A5423" s="11" t="n">
        <v>0</v>
      </c>
      <c r="F5423" s="13" t="n">
        <v>42961.8749999869</v>
      </c>
      <c r="G5423" s="0" t="n">
        <f aca="false">MONTH(F5423)</f>
        <v>8</v>
      </c>
      <c r="H5423" s="0" t="n">
        <f aca="false">DAY(F5423)</f>
        <v>14</v>
      </c>
      <c r="I5423" s="0" t="n">
        <f aca="false">HOUR(F5423)</f>
        <v>20</v>
      </c>
      <c r="J5423" s="0" t="n">
        <f aca="false">A5423*$C$8/$C$7</f>
        <v>0</v>
      </c>
    </row>
    <row r="5424" customFormat="false" ht="15" hidden="false" customHeight="false" outlineLevel="0" collapsed="false">
      <c r="A5424" s="11" t="n">
        <v>0</v>
      </c>
      <c r="F5424" s="13" t="n">
        <v>42961.9166666535</v>
      </c>
      <c r="G5424" s="0" t="n">
        <f aca="false">MONTH(F5424)</f>
        <v>8</v>
      </c>
      <c r="H5424" s="0" t="n">
        <f aca="false">DAY(F5424)</f>
        <v>14</v>
      </c>
      <c r="I5424" s="0" t="n">
        <f aca="false">HOUR(F5424)</f>
        <v>21</v>
      </c>
      <c r="J5424" s="0" t="n">
        <f aca="false">A5424*$C$8/$C$7</f>
        <v>0</v>
      </c>
    </row>
    <row r="5425" customFormat="false" ht="15" hidden="false" customHeight="false" outlineLevel="0" collapsed="false">
      <c r="A5425" s="11" t="n">
        <v>0</v>
      </c>
      <c r="F5425" s="13" t="n">
        <v>42961.9583333202</v>
      </c>
      <c r="G5425" s="0" t="n">
        <f aca="false">MONTH(F5425)</f>
        <v>8</v>
      </c>
      <c r="H5425" s="0" t="n">
        <f aca="false">DAY(F5425)</f>
        <v>14</v>
      </c>
      <c r="I5425" s="0" t="n">
        <f aca="false">HOUR(F5425)</f>
        <v>22</v>
      </c>
      <c r="J5425" s="0" t="n">
        <f aca="false">A5425*$C$8/$C$7</f>
        <v>0</v>
      </c>
    </row>
    <row r="5426" customFormat="false" ht="15" hidden="false" customHeight="false" outlineLevel="0" collapsed="false">
      <c r="A5426" s="11" t="n">
        <v>0</v>
      </c>
      <c r="F5426" s="13" t="n">
        <v>42961.9999999868</v>
      </c>
      <c r="G5426" s="0" t="n">
        <f aca="false">MONTH(F5426)</f>
        <v>8</v>
      </c>
      <c r="H5426" s="0" t="n">
        <f aca="false">DAY(F5426)</f>
        <v>14</v>
      </c>
      <c r="I5426" s="0" t="n">
        <f aca="false">HOUR(F5426)</f>
        <v>23</v>
      </c>
      <c r="J5426" s="0" t="n">
        <f aca="false">A5426*$C$8/$C$7</f>
        <v>0</v>
      </c>
    </row>
    <row r="5427" customFormat="false" ht="15" hidden="false" customHeight="false" outlineLevel="0" collapsed="false">
      <c r="A5427" s="11" t="n">
        <v>0</v>
      </c>
      <c r="F5427" s="13" t="n">
        <v>42962.0416666535</v>
      </c>
      <c r="G5427" s="0" t="n">
        <f aca="false">MONTH(F5427)</f>
        <v>8</v>
      </c>
      <c r="H5427" s="0" t="n">
        <f aca="false">DAY(F5427)</f>
        <v>15</v>
      </c>
      <c r="I5427" s="0" t="n">
        <f aca="false">HOUR(F5427)</f>
        <v>0</v>
      </c>
      <c r="J5427" s="0" t="n">
        <f aca="false">A5427*$C$8/$C$7</f>
        <v>0</v>
      </c>
    </row>
    <row r="5428" customFormat="false" ht="15" hidden="false" customHeight="false" outlineLevel="0" collapsed="false">
      <c r="A5428" s="11" t="n">
        <v>0</v>
      </c>
      <c r="F5428" s="13" t="n">
        <v>42962.0833333202</v>
      </c>
      <c r="G5428" s="0" t="n">
        <f aca="false">MONTH(F5428)</f>
        <v>8</v>
      </c>
      <c r="H5428" s="0" t="n">
        <f aca="false">DAY(F5428)</f>
        <v>15</v>
      </c>
      <c r="I5428" s="0" t="n">
        <f aca="false">HOUR(F5428)</f>
        <v>1</v>
      </c>
      <c r="J5428" s="0" t="n">
        <f aca="false">A5428*$C$8/$C$7</f>
        <v>0</v>
      </c>
    </row>
    <row r="5429" customFormat="false" ht="15" hidden="false" customHeight="false" outlineLevel="0" collapsed="false">
      <c r="A5429" s="11" t="n">
        <v>0</v>
      </c>
      <c r="F5429" s="13" t="n">
        <v>42962.1249999868</v>
      </c>
      <c r="G5429" s="0" t="n">
        <f aca="false">MONTH(F5429)</f>
        <v>8</v>
      </c>
      <c r="H5429" s="0" t="n">
        <f aca="false">DAY(F5429)</f>
        <v>15</v>
      </c>
      <c r="I5429" s="0" t="n">
        <f aca="false">HOUR(F5429)</f>
        <v>2</v>
      </c>
      <c r="J5429" s="0" t="n">
        <f aca="false">A5429*$C$8/$C$7</f>
        <v>0</v>
      </c>
    </row>
    <row r="5430" customFormat="false" ht="15" hidden="false" customHeight="false" outlineLevel="0" collapsed="false">
      <c r="A5430" s="11" t="n">
        <v>0</v>
      </c>
      <c r="F5430" s="13" t="n">
        <v>42962.1666666535</v>
      </c>
      <c r="G5430" s="0" t="n">
        <f aca="false">MONTH(F5430)</f>
        <v>8</v>
      </c>
      <c r="H5430" s="0" t="n">
        <f aca="false">DAY(F5430)</f>
        <v>15</v>
      </c>
      <c r="I5430" s="0" t="n">
        <f aca="false">HOUR(F5430)</f>
        <v>3</v>
      </c>
      <c r="J5430" s="0" t="n">
        <f aca="false">A5430*$C$8/$C$7</f>
        <v>0</v>
      </c>
    </row>
    <row r="5431" customFormat="false" ht="15" hidden="false" customHeight="false" outlineLevel="0" collapsed="false">
      <c r="A5431" s="11" t="n">
        <v>0.088683</v>
      </c>
      <c r="F5431" s="13" t="n">
        <v>42962.2083333202</v>
      </c>
      <c r="G5431" s="0" t="n">
        <f aca="false">MONTH(F5431)</f>
        <v>8</v>
      </c>
      <c r="H5431" s="0" t="n">
        <f aca="false">DAY(F5431)</f>
        <v>15</v>
      </c>
      <c r="I5431" s="0" t="n">
        <f aca="false">HOUR(F5431)</f>
        <v>4</v>
      </c>
      <c r="J5431" s="0" t="n">
        <f aca="false">A5431*$C$8/$C$7</f>
        <v>0.0706179032000074</v>
      </c>
    </row>
    <row r="5432" customFormat="false" ht="15" hidden="false" customHeight="false" outlineLevel="0" collapsed="false">
      <c r="A5432" s="11" t="n">
        <v>0.62982</v>
      </c>
      <c r="F5432" s="13" t="n">
        <v>42962.2499999868</v>
      </c>
      <c r="G5432" s="0" t="n">
        <f aca="false">MONTH(F5432)</f>
        <v>8</v>
      </c>
      <c r="H5432" s="0" t="n">
        <f aca="false">DAY(F5432)</f>
        <v>15</v>
      </c>
      <c r="I5432" s="0" t="n">
        <f aca="false">HOUR(F5432)</f>
        <v>5</v>
      </c>
      <c r="J5432" s="0" t="n">
        <f aca="false">A5432*$C$8/$C$7</f>
        <v>0.501523040418442</v>
      </c>
    </row>
    <row r="5433" customFormat="false" ht="15" hidden="false" customHeight="false" outlineLevel="0" collapsed="false">
      <c r="A5433" s="11" t="n">
        <v>2.9357</v>
      </c>
      <c r="F5433" s="13" t="n">
        <v>42962.2916666535</v>
      </c>
      <c r="G5433" s="0" t="n">
        <f aca="false">MONTH(F5433)</f>
        <v>8</v>
      </c>
      <c r="H5433" s="0" t="n">
        <f aca="false">DAY(F5433)</f>
        <v>15</v>
      </c>
      <c r="I5433" s="0" t="n">
        <f aca="false">HOUR(F5433)</f>
        <v>6</v>
      </c>
      <c r="J5433" s="0" t="n">
        <f aca="false">A5433*$C$8/$C$7</f>
        <v>2.33768567171004</v>
      </c>
    </row>
    <row r="5434" customFormat="false" ht="15" hidden="false" customHeight="false" outlineLevel="0" collapsed="false">
      <c r="A5434" s="11" t="n">
        <v>3.2243</v>
      </c>
      <c r="F5434" s="13" t="n">
        <v>42962.3333333202</v>
      </c>
      <c r="G5434" s="0" t="n">
        <f aca="false">MONTH(F5434)</f>
        <v>8</v>
      </c>
      <c r="H5434" s="0" t="n">
        <f aca="false">DAY(F5434)</f>
        <v>15</v>
      </c>
      <c r="I5434" s="0" t="n">
        <f aca="false">HOUR(F5434)</f>
        <v>7</v>
      </c>
      <c r="J5434" s="0" t="n">
        <f aca="false">A5434*$C$8/$C$7</f>
        <v>2.56749664859989</v>
      </c>
    </row>
    <row r="5435" customFormat="false" ht="15" hidden="false" customHeight="false" outlineLevel="0" collapsed="false">
      <c r="A5435" s="11" t="n">
        <v>2.0259</v>
      </c>
      <c r="F5435" s="13" t="n">
        <v>42962.3749999868</v>
      </c>
      <c r="G5435" s="0" t="n">
        <f aca="false">MONTH(F5435)</f>
        <v>8</v>
      </c>
      <c r="H5435" s="0" t="n">
        <f aca="false">DAY(F5435)</f>
        <v>15</v>
      </c>
      <c r="I5435" s="0" t="n">
        <f aca="false">HOUR(F5435)</f>
        <v>8</v>
      </c>
      <c r="J5435" s="0" t="n">
        <f aca="false">A5435*$C$8/$C$7</f>
        <v>1.61321572446687</v>
      </c>
    </row>
    <row r="5436" customFormat="false" ht="15" hidden="false" customHeight="false" outlineLevel="0" collapsed="false">
      <c r="A5436" s="11" t="n">
        <v>2.4387</v>
      </c>
      <c r="F5436" s="13" t="n">
        <v>42962.4166666535</v>
      </c>
      <c r="G5436" s="0" t="n">
        <f aca="false">MONTH(F5436)</f>
        <v>8</v>
      </c>
      <c r="H5436" s="0" t="n">
        <f aca="false">DAY(F5436)</f>
        <v>15</v>
      </c>
      <c r="I5436" s="0" t="n">
        <f aca="false">HOUR(F5436)</f>
        <v>9</v>
      </c>
      <c r="J5436" s="0" t="n">
        <f aca="false">A5436*$C$8/$C$7</f>
        <v>1.94192664359413</v>
      </c>
    </row>
    <row r="5437" customFormat="false" ht="15" hidden="false" customHeight="false" outlineLevel="0" collapsed="false">
      <c r="A5437" s="11" t="n">
        <v>4.078</v>
      </c>
      <c r="F5437" s="13" t="n">
        <v>42962.4583333202</v>
      </c>
      <c r="G5437" s="0" t="n">
        <f aca="false">MONTH(F5437)</f>
        <v>8</v>
      </c>
      <c r="H5437" s="0" t="n">
        <f aca="false">DAY(F5437)</f>
        <v>15</v>
      </c>
      <c r="I5437" s="0" t="n">
        <f aca="false">HOUR(F5437)</f>
        <v>10</v>
      </c>
      <c r="J5437" s="0" t="n">
        <f aca="false">A5437*$C$8/$C$7</f>
        <v>3.24729439971167</v>
      </c>
    </row>
    <row r="5438" customFormat="false" ht="15" hidden="false" customHeight="false" outlineLevel="0" collapsed="false">
      <c r="A5438" s="11" t="n">
        <v>4.526</v>
      </c>
      <c r="F5438" s="13" t="n">
        <v>42962.4999999868</v>
      </c>
      <c r="G5438" s="0" t="n">
        <f aca="false">MONTH(F5438)</f>
        <v>8</v>
      </c>
      <c r="H5438" s="0" t="n">
        <f aca="false">DAY(F5438)</f>
        <v>15</v>
      </c>
      <c r="I5438" s="0" t="n">
        <f aca="false">HOUR(F5438)</f>
        <v>11</v>
      </c>
      <c r="J5438" s="0" t="n">
        <f aca="false">A5438*$C$8/$C$7</f>
        <v>3.60403493209785</v>
      </c>
    </row>
    <row r="5439" customFormat="false" ht="15" hidden="false" customHeight="false" outlineLevel="0" collapsed="false">
      <c r="A5439" s="11" t="n">
        <v>9.6144</v>
      </c>
      <c r="F5439" s="13" t="n">
        <v>42962.5416666535</v>
      </c>
      <c r="G5439" s="0" t="n">
        <f aca="false">MONTH(F5439)</f>
        <v>8</v>
      </c>
      <c r="H5439" s="0" t="n">
        <f aca="false">DAY(F5439)</f>
        <v>15</v>
      </c>
      <c r="I5439" s="0" t="n">
        <f aca="false">HOUR(F5439)</f>
        <v>12</v>
      </c>
      <c r="J5439" s="0" t="n">
        <f aca="false">A5439*$C$8/$C$7</f>
        <v>7.65590663967335</v>
      </c>
    </row>
    <row r="5440" customFormat="false" ht="15" hidden="false" customHeight="false" outlineLevel="0" collapsed="false">
      <c r="A5440" s="11" t="n">
        <v>9.9335</v>
      </c>
      <c r="F5440" s="13" t="n">
        <v>42962.5833333201</v>
      </c>
      <c r="G5440" s="0" t="n">
        <f aca="false">MONTH(F5440)</f>
        <v>8</v>
      </c>
      <c r="H5440" s="0" t="n">
        <f aca="false">DAY(F5440)</f>
        <v>15</v>
      </c>
      <c r="I5440" s="0" t="n">
        <f aca="false">HOUR(F5440)</f>
        <v>13</v>
      </c>
      <c r="J5440" s="0" t="n">
        <f aca="false">A5440*$C$8/$C$7</f>
        <v>7.91000463941538</v>
      </c>
    </row>
    <row r="5441" customFormat="false" ht="15" hidden="false" customHeight="false" outlineLevel="0" collapsed="false">
      <c r="A5441" s="11" t="n">
        <v>7.6182</v>
      </c>
      <c r="F5441" s="13" t="n">
        <v>42962.6249999868</v>
      </c>
      <c r="G5441" s="0" t="n">
        <f aca="false">MONTH(F5441)</f>
        <v>8</v>
      </c>
      <c r="H5441" s="0" t="n">
        <f aca="false">DAY(F5441)</f>
        <v>15</v>
      </c>
      <c r="I5441" s="0" t="n">
        <f aca="false">HOUR(F5441)</f>
        <v>14</v>
      </c>
      <c r="J5441" s="0" t="n">
        <f aca="false">A5441*$C$8/$C$7</f>
        <v>6.06634090139369</v>
      </c>
    </row>
    <row r="5442" customFormat="false" ht="15" hidden="false" customHeight="false" outlineLevel="0" collapsed="false">
      <c r="A5442" s="11" t="n">
        <v>5.5163</v>
      </c>
      <c r="F5442" s="13" t="n">
        <v>42962.6666666535</v>
      </c>
      <c r="G5442" s="0" t="n">
        <f aca="false">MONTH(F5442)</f>
        <v>8</v>
      </c>
      <c r="H5442" s="0" t="n">
        <f aca="false">DAY(F5442)</f>
        <v>15</v>
      </c>
      <c r="I5442" s="0" t="n">
        <f aca="false">HOUR(F5442)</f>
        <v>15</v>
      </c>
      <c r="J5442" s="0" t="n">
        <f aca="false">A5442*$C$8/$C$7</f>
        <v>4.39260669375417</v>
      </c>
    </row>
    <row r="5443" customFormat="false" ht="15" hidden="false" customHeight="false" outlineLevel="0" collapsed="false">
      <c r="A5443" s="11" t="n">
        <v>3.4826</v>
      </c>
      <c r="F5443" s="13" t="n">
        <v>42962.7083333201</v>
      </c>
      <c r="G5443" s="0" t="n">
        <f aca="false">MONTH(F5443)</f>
        <v>8</v>
      </c>
      <c r="H5443" s="0" t="n">
        <f aca="false">DAY(F5443)</f>
        <v>15</v>
      </c>
      <c r="I5443" s="0" t="n">
        <f aca="false">HOUR(F5443)</f>
        <v>16</v>
      </c>
      <c r="J5443" s="0" t="n">
        <f aca="false">A5443*$C$8/$C$7</f>
        <v>2.77317986180379</v>
      </c>
    </row>
    <row r="5444" customFormat="false" ht="15" hidden="false" customHeight="false" outlineLevel="0" collapsed="false">
      <c r="A5444" s="11" t="n">
        <v>0.60039</v>
      </c>
      <c r="F5444" s="13" t="n">
        <v>42962.7499999868</v>
      </c>
      <c r="G5444" s="0" t="n">
        <f aca="false">MONTH(F5444)</f>
        <v>8</v>
      </c>
      <c r="H5444" s="0" t="n">
        <f aca="false">DAY(F5444)</f>
        <v>15</v>
      </c>
      <c r="I5444" s="0" t="n">
        <f aca="false">HOUR(F5444)</f>
        <v>17</v>
      </c>
      <c r="J5444" s="0" t="n">
        <f aca="false">A5444*$C$8/$C$7</f>
        <v>0.478088054105662</v>
      </c>
    </row>
    <row r="5445" customFormat="false" ht="15" hidden="false" customHeight="false" outlineLevel="0" collapsed="false">
      <c r="A5445" s="11" t="n">
        <v>0.08193</v>
      </c>
      <c r="F5445" s="13" t="n">
        <v>42962.7916666535</v>
      </c>
      <c r="G5445" s="0" t="n">
        <f aca="false">MONTH(F5445)</f>
        <v>8</v>
      </c>
      <c r="H5445" s="0" t="n">
        <f aca="false">DAY(F5445)</f>
        <v>15</v>
      </c>
      <c r="I5445" s="0" t="n">
        <f aca="false">HOUR(F5445)</f>
        <v>18</v>
      </c>
      <c r="J5445" s="0" t="n">
        <f aca="false">A5445*$C$8/$C$7</f>
        <v>0.0652405174517846</v>
      </c>
    </row>
    <row r="5446" customFormat="false" ht="15" hidden="false" customHeight="false" outlineLevel="0" collapsed="false">
      <c r="A5446" s="11" t="n">
        <v>0</v>
      </c>
      <c r="F5446" s="13" t="n">
        <v>42962.8333333201</v>
      </c>
      <c r="G5446" s="0" t="n">
        <f aca="false">MONTH(F5446)</f>
        <v>8</v>
      </c>
      <c r="H5446" s="0" t="n">
        <f aca="false">DAY(F5446)</f>
        <v>15</v>
      </c>
      <c r="I5446" s="0" t="n">
        <f aca="false">HOUR(F5446)</f>
        <v>19</v>
      </c>
      <c r="J5446" s="0" t="n">
        <f aca="false">A5446*$C$8/$C$7</f>
        <v>0</v>
      </c>
    </row>
    <row r="5447" customFormat="false" ht="15" hidden="false" customHeight="false" outlineLevel="0" collapsed="false">
      <c r="A5447" s="11" t="n">
        <v>0</v>
      </c>
      <c r="F5447" s="13" t="n">
        <v>42962.8749999868</v>
      </c>
      <c r="G5447" s="0" t="n">
        <f aca="false">MONTH(F5447)</f>
        <v>8</v>
      </c>
      <c r="H5447" s="0" t="n">
        <f aca="false">DAY(F5447)</f>
        <v>15</v>
      </c>
      <c r="I5447" s="0" t="n">
        <f aca="false">HOUR(F5447)</f>
        <v>20</v>
      </c>
      <c r="J5447" s="0" t="n">
        <f aca="false">A5447*$C$8/$C$7</f>
        <v>0</v>
      </c>
    </row>
    <row r="5448" customFormat="false" ht="15" hidden="false" customHeight="false" outlineLevel="0" collapsed="false">
      <c r="A5448" s="11" t="n">
        <v>0</v>
      </c>
      <c r="F5448" s="13" t="n">
        <v>42962.9166666535</v>
      </c>
      <c r="G5448" s="0" t="n">
        <f aca="false">MONTH(F5448)</f>
        <v>8</v>
      </c>
      <c r="H5448" s="0" t="n">
        <f aca="false">DAY(F5448)</f>
        <v>15</v>
      </c>
      <c r="I5448" s="0" t="n">
        <f aca="false">HOUR(F5448)</f>
        <v>21</v>
      </c>
      <c r="J5448" s="0" t="n">
        <f aca="false">A5448*$C$8/$C$7</f>
        <v>0</v>
      </c>
    </row>
    <row r="5449" customFormat="false" ht="15" hidden="false" customHeight="false" outlineLevel="0" collapsed="false">
      <c r="A5449" s="11" t="n">
        <v>0</v>
      </c>
      <c r="F5449" s="13" t="n">
        <v>42962.9583333201</v>
      </c>
      <c r="G5449" s="0" t="n">
        <f aca="false">MONTH(F5449)</f>
        <v>8</v>
      </c>
      <c r="H5449" s="0" t="n">
        <f aca="false">DAY(F5449)</f>
        <v>15</v>
      </c>
      <c r="I5449" s="0" t="n">
        <f aca="false">HOUR(F5449)</f>
        <v>22</v>
      </c>
      <c r="J5449" s="0" t="n">
        <f aca="false">A5449*$C$8/$C$7</f>
        <v>0</v>
      </c>
    </row>
    <row r="5450" customFormat="false" ht="15" hidden="false" customHeight="false" outlineLevel="0" collapsed="false">
      <c r="A5450" s="11" t="n">
        <v>0</v>
      </c>
      <c r="F5450" s="13" t="n">
        <v>42962.9999999868</v>
      </c>
      <c r="G5450" s="0" t="n">
        <f aca="false">MONTH(F5450)</f>
        <v>8</v>
      </c>
      <c r="H5450" s="0" t="n">
        <f aca="false">DAY(F5450)</f>
        <v>15</v>
      </c>
      <c r="I5450" s="0" t="n">
        <f aca="false">HOUR(F5450)</f>
        <v>23</v>
      </c>
      <c r="J5450" s="0" t="n">
        <f aca="false">A5450*$C$8/$C$7</f>
        <v>0</v>
      </c>
    </row>
    <row r="5451" customFormat="false" ht="15" hidden="false" customHeight="false" outlineLevel="0" collapsed="false">
      <c r="A5451" s="11" t="n">
        <v>0</v>
      </c>
      <c r="F5451" s="13" t="n">
        <v>42963.0416666535</v>
      </c>
      <c r="G5451" s="0" t="n">
        <f aca="false">MONTH(F5451)</f>
        <v>8</v>
      </c>
      <c r="H5451" s="0" t="n">
        <f aca="false">DAY(F5451)</f>
        <v>16</v>
      </c>
      <c r="I5451" s="0" t="n">
        <f aca="false">HOUR(F5451)</f>
        <v>0</v>
      </c>
      <c r="J5451" s="0" t="n">
        <f aca="false">A5451*$C$8/$C$7</f>
        <v>0</v>
      </c>
    </row>
    <row r="5452" customFormat="false" ht="15" hidden="false" customHeight="false" outlineLevel="0" collapsed="false">
      <c r="A5452" s="11" t="n">
        <v>0</v>
      </c>
      <c r="F5452" s="13" t="n">
        <v>42963.0833333201</v>
      </c>
      <c r="G5452" s="0" t="n">
        <f aca="false">MONTH(F5452)</f>
        <v>8</v>
      </c>
      <c r="H5452" s="0" t="n">
        <f aca="false">DAY(F5452)</f>
        <v>16</v>
      </c>
      <c r="I5452" s="0" t="n">
        <f aca="false">HOUR(F5452)</f>
        <v>1</v>
      </c>
      <c r="J5452" s="0" t="n">
        <f aca="false">A5452*$C$8/$C$7</f>
        <v>0</v>
      </c>
    </row>
    <row r="5453" customFormat="false" ht="15" hidden="false" customHeight="false" outlineLevel="0" collapsed="false">
      <c r="A5453" s="11" t="n">
        <v>0</v>
      </c>
      <c r="F5453" s="13" t="n">
        <v>42963.1249999868</v>
      </c>
      <c r="G5453" s="0" t="n">
        <f aca="false">MONTH(F5453)</f>
        <v>8</v>
      </c>
      <c r="H5453" s="0" t="n">
        <f aca="false">DAY(F5453)</f>
        <v>16</v>
      </c>
      <c r="I5453" s="0" t="n">
        <f aca="false">HOUR(F5453)</f>
        <v>2</v>
      </c>
      <c r="J5453" s="0" t="n">
        <f aca="false">A5453*$C$8/$C$7</f>
        <v>0</v>
      </c>
    </row>
    <row r="5454" customFormat="false" ht="15" hidden="false" customHeight="false" outlineLevel="0" collapsed="false">
      <c r="A5454" s="11" t="n">
        <v>0</v>
      </c>
      <c r="F5454" s="13" t="n">
        <v>42963.1666666534</v>
      </c>
      <c r="G5454" s="0" t="n">
        <f aca="false">MONTH(F5454)</f>
        <v>8</v>
      </c>
      <c r="H5454" s="0" t="n">
        <f aca="false">DAY(F5454)</f>
        <v>16</v>
      </c>
      <c r="I5454" s="0" t="n">
        <f aca="false">HOUR(F5454)</f>
        <v>3</v>
      </c>
      <c r="J5454" s="0" t="n">
        <f aca="false">A5454*$C$8/$C$7</f>
        <v>0</v>
      </c>
    </row>
    <row r="5455" customFormat="false" ht="15" hidden="false" customHeight="false" outlineLevel="0" collapsed="false">
      <c r="A5455" s="11" t="n">
        <v>0.11058</v>
      </c>
      <c r="F5455" s="13" t="n">
        <v>42963.2083333201</v>
      </c>
      <c r="G5455" s="0" t="n">
        <f aca="false">MONTH(F5455)</f>
        <v>8</v>
      </c>
      <c r="H5455" s="0" t="n">
        <f aca="false">DAY(F5455)</f>
        <v>16</v>
      </c>
      <c r="I5455" s="0" t="n">
        <f aca="false">HOUR(F5455)</f>
        <v>4</v>
      </c>
      <c r="J5455" s="0" t="n">
        <f aca="false">A5455*$C$8/$C$7</f>
        <v>0.0880543930162131</v>
      </c>
    </row>
    <row r="5456" customFormat="false" ht="15" hidden="false" customHeight="false" outlineLevel="0" collapsed="false">
      <c r="A5456" s="11" t="n">
        <v>0.30028</v>
      </c>
      <c r="F5456" s="13" t="n">
        <v>42963.2499999868</v>
      </c>
      <c r="G5456" s="0" t="n">
        <f aca="false">MONTH(F5456)</f>
        <v>8</v>
      </c>
      <c r="H5456" s="0" t="n">
        <f aca="false">DAY(F5456)</f>
        <v>16</v>
      </c>
      <c r="I5456" s="0" t="n">
        <f aca="false">HOUR(F5456)</f>
        <v>5</v>
      </c>
      <c r="J5456" s="0" t="n">
        <f aca="false">A5456*$C$8/$C$7</f>
        <v>0.239111712198485</v>
      </c>
    </row>
    <row r="5457" customFormat="false" ht="15" hidden="false" customHeight="false" outlineLevel="0" collapsed="false">
      <c r="A5457" s="11" t="n">
        <v>2.0771</v>
      </c>
      <c r="F5457" s="13" t="n">
        <v>42963.2916666534</v>
      </c>
      <c r="G5457" s="0" t="n">
        <f aca="false">MONTH(F5457)</f>
        <v>8</v>
      </c>
      <c r="H5457" s="0" t="n">
        <f aca="false">DAY(F5457)</f>
        <v>16</v>
      </c>
      <c r="I5457" s="0" t="n">
        <f aca="false">HOUR(F5457)</f>
        <v>6</v>
      </c>
      <c r="J5457" s="0" t="n">
        <f aca="false">A5457*$C$8/$C$7</f>
        <v>1.65398607102529</v>
      </c>
    </row>
    <row r="5458" customFormat="false" ht="15" hidden="false" customHeight="false" outlineLevel="0" collapsed="false">
      <c r="A5458" s="11" t="n">
        <v>2.966</v>
      </c>
      <c r="F5458" s="13" t="n">
        <v>42963.3333333201</v>
      </c>
      <c r="G5458" s="0" t="n">
        <f aca="false">MONTH(F5458)</f>
        <v>8</v>
      </c>
      <c r="H5458" s="0" t="n">
        <f aca="false">DAY(F5458)</f>
        <v>16</v>
      </c>
      <c r="I5458" s="0" t="n">
        <f aca="false">HOUR(F5458)</f>
        <v>7</v>
      </c>
      <c r="J5458" s="0" t="n">
        <f aca="false">A5458*$C$8/$C$7</f>
        <v>2.36181343539598</v>
      </c>
    </row>
    <row r="5459" customFormat="false" ht="15" hidden="false" customHeight="false" outlineLevel="0" collapsed="false">
      <c r="A5459" s="11" t="n">
        <v>3.774</v>
      </c>
      <c r="F5459" s="13" t="n">
        <v>42963.3749999868</v>
      </c>
      <c r="G5459" s="0" t="n">
        <f aca="false">MONTH(F5459)</f>
        <v>8</v>
      </c>
      <c r="H5459" s="0" t="n">
        <f aca="false">DAY(F5459)</f>
        <v>16</v>
      </c>
      <c r="I5459" s="0" t="n">
        <f aca="false">HOUR(F5459)</f>
        <v>8</v>
      </c>
      <c r="J5459" s="0" t="n">
        <f aca="false">A5459*$C$8/$C$7</f>
        <v>3.00522046702105</v>
      </c>
    </row>
    <row r="5460" customFormat="false" ht="15" hidden="false" customHeight="false" outlineLevel="0" collapsed="false">
      <c r="A5460" s="11" t="n">
        <v>5.9494</v>
      </c>
      <c r="F5460" s="13" t="n">
        <v>42963.4166666534</v>
      </c>
      <c r="G5460" s="0" t="n">
        <f aca="false">MONTH(F5460)</f>
        <v>8</v>
      </c>
      <c r="H5460" s="0" t="n">
        <f aca="false">DAY(F5460)</f>
        <v>16</v>
      </c>
      <c r="I5460" s="0" t="n">
        <f aca="false">HOUR(F5460)</f>
        <v>9</v>
      </c>
      <c r="J5460" s="0" t="n">
        <f aca="false">A5460*$C$8/$C$7</f>
        <v>4.73748241825518</v>
      </c>
    </row>
    <row r="5461" customFormat="false" ht="15" hidden="false" customHeight="false" outlineLevel="0" collapsed="false">
      <c r="A5461" s="11" t="n">
        <v>7.933</v>
      </c>
      <c r="F5461" s="13" t="n">
        <v>42963.4583333201</v>
      </c>
      <c r="G5461" s="0" t="n">
        <f aca="false">MONTH(F5461)</f>
        <v>8</v>
      </c>
      <c r="H5461" s="0" t="n">
        <f aca="false">DAY(F5461)</f>
        <v>16</v>
      </c>
      <c r="I5461" s="0" t="n">
        <f aca="false">HOUR(F5461)</f>
        <v>10</v>
      </c>
      <c r="J5461" s="0" t="n">
        <f aca="false">A5461*$C$8/$C$7</f>
        <v>6.31701482906148</v>
      </c>
    </row>
    <row r="5462" customFormat="false" ht="15" hidden="false" customHeight="false" outlineLevel="0" collapsed="false">
      <c r="A5462" s="11" t="n">
        <v>6.4955</v>
      </c>
      <c r="F5462" s="13" t="n">
        <v>42963.4999999868</v>
      </c>
      <c r="G5462" s="0" t="n">
        <f aca="false">MONTH(F5462)</f>
        <v>8</v>
      </c>
      <c r="H5462" s="0" t="n">
        <f aca="false">DAY(F5462)</f>
        <v>16</v>
      </c>
      <c r="I5462" s="0" t="n">
        <f aca="false">HOUR(F5462)</f>
        <v>11</v>
      </c>
      <c r="J5462" s="0" t="n">
        <f aca="false">A5462*$C$8/$C$7</f>
        <v>5.17233957168396</v>
      </c>
    </row>
    <row r="5463" customFormat="false" ht="15" hidden="false" customHeight="false" outlineLevel="0" collapsed="false">
      <c r="A5463" s="11" t="n">
        <v>7.5471</v>
      </c>
      <c r="F5463" s="13" t="n">
        <v>42963.5416666534</v>
      </c>
      <c r="G5463" s="0" t="n">
        <f aca="false">MONTH(F5463)</f>
        <v>8</v>
      </c>
      <c r="H5463" s="0" t="n">
        <f aca="false">DAY(F5463)</f>
        <v>16</v>
      </c>
      <c r="I5463" s="0" t="n">
        <f aca="false">HOUR(F5463)</f>
        <v>12</v>
      </c>
      <c r="J5463" s="0" t="n">
        <f aca="false">A5463*$C$8/$C$7</f>
        <v>6.00972426779401</v>
      </c>
    </row>
    <row r="5464" customFormat="false" ht="15" hidden="false" customHeight="false" outlineLevel="0" collapsed="false">
      <c r="A5464" s="11" t="n">
        <v>3.841</v>
      </c>
      <c r="F5464" s="13" t="n">
        <v>42963.5833333201</v>
      </c>
      <c r="G5464" s="0" t="n">
        <f aca="false">MONTH(F5464)</f>
        <v>8</v>
      </c>
      <c r="H5464" s="0" t="n">
        <f aca="false">DAY(F5464)</f>
        <v>16</v>
      </c>
      <c r="I5464" s="0" t="n">
        <f aca="false">HOUR(F5464)</f>
        <v>13</v>
      </c>
      <c r="J5464" s="0" t="n">
        <f aca="false">A5464*$C$8/$C$7</f>
        <v>3.05857228771274</v>
      </c>
    </row>
    <row r="5465" customFormat="false" ht="15" hidden="false" customHeight="false" outlineLevel="0" collapsed="false">
      <c r="A5465" s="11" t="n">
        <v>3.8375</v>
      </c>
      <c r="F5465" s="13" t="n">
        <v>42963.6249999868</v>
      </c>
      <c r="G5465" s="0" t="n">
        <f aca="false">MONTH(F5465)</f>
        <v>8</v>
      </c>
      <c r="H5465" s="0" t="n">
        <f aca="false">DAY(F5465)</f>
        <v>16</v>
      </c>
      <c r="I5465" s="0" t="n">
        <f aca="false">HOUR(F5465)</f>
        <v>14</v>
      </c>
      <c r="J5465" s="0" t="n">
        <f aca="false">A5465*$C$8/$C$7</f>
        <v>3.05578525230347</v>
      </c>
    </row>
    <row r="5466" customFormat="false" ht="15" hidden="false" customHeight="false" outlineLevel="0" collapsed="false">
      <c r="A5466" s="11" t="n">
        <v>2.2473</v>
      </c>
      <c r="F5466" s="13" t="n">
        <v>42963.6666666534</v>
      </c>
      <c r="G5466" s="0" t="n">
        <f aca="false">MONTH(F5466)</f>
        <v>8</v>
      </c>
      <c r="H5466" s="0" t="n">
        <f aca="false">DAY(F5466)</f>
        <v>16</v>
      </c>
      <c r="I5466" s="0" t="n">
        <f aca="false">HOUR(F5466)</f>
        <v>15</v>
      </c>
      <c r="J5466" s="0" t="n">
        <f aca="false">A5466*$C$8/$C$7</f>
        <v>1.78951562149878</v>
      </c>
    </row>
    <row r="5467" customFormat="false" ht="15" hidden="false" customHeight="false" outlineLevel="0" collapsed="false">
      <c r="A5467" s="11" t="n">
        <v>2.6102</v>
      </c>
      <c r="F5467" s="13" t="n">
        <v>42963.7083333201</v>
      </c>
      <c r="G5467" s="0" t="n">
        <f aca="false">MONTH(F5467)</f>
        <v>8</v>
      </c>
      <c r="H5467" s="0" t="n">
        <f aca="false">DAY(F5467)</f>
        <v>16</v>
      </c>
      <c r="I5467" s="0" t="n">
        <f aca="false">HOUR(F5467)</f>
        <v>16</v>
      </c>
      <c r="J5467" s="0" t="n">
        <f aca="false">A5467*$C$8/$C$7</f>
        <v>2.07849137864821</v>
      </c>
    </row>
    <row r="5468" customFormat="false" ht="15" hidden="false" customHeight="false" outlineLevel="0" collapsed="false">
      <c r="A5468" s="11" t="n">
        <v>1.5938</v>
      </c>
      <c r="F5468" s="13" t="n">
        <v>42963.7499999867</v>
      </c>
      <c r="G5468" s="0" t="n">
        <f aca="false">MONTH(F5468)</f>
        <v>8</v>
      </c>
      <c r="H5468" s="0" t="n">
        <f aca="false">DAY(F5468)</f>
        <v>16</v>
      </c>
      <c r="I5468" s="0" t="n">
        <f aca="false">HOUR(F5468)</f>
        <v>17</v>
      </c>
      <c r="J5468" s="0" t="n">
        <f aca="false">A5468*$C$8/$C$7</f>
        <v>1.26913629579707</v>
      </c>
    </row>
    <row r="5469" customFormat="false" ht="15" hidden="false" customHeight="false" outlineLevel="0" collapsed="false">
      <c r="A5469" s="11" t="n">
        <v>0.15325</v>
      </c>
      <c r="F5469" s="13" t="n">
        <v>42963.7916666534</v>
      </c>
      <c r="G5469" s="0" t="n">
        <f aca="false">MONTH(F5469)</f>
        <v>8</v>
      </c>
      <c r="H5469" s="0" t="n">
        <f aca="false">DAY(F5469)</f>
        <v>16</v>
      </c>
      <c r="I5469" s="0" t="n">
        <f aca="false">HOUR(F5469)</f>
        <v>18</v>
      </c>
      <c r="J5469" s="0" t="n">
        <f aca="false">A5469*$C$8/$C$7</f>
        <v>0.122032336134334</v>
      </c>
    </row>
    <row r="5470" customFormat="false" ht="15" hidden="false" customHeight="false" outlineLevel="0" collapsed="false">
      <c r="A5470" s="11" t="n">
        <v>0</v>
      </c>
      <c r="F5470" s="13" t="n">
        <v>42963.8333333201</v>
      </c>
      <c r="G5470" s="0" t="n">
        <f aca="false">MONTH(F5470)</f>
        <v>8</v>
      </c>
      <c r="H5470" s="0" t="n">
        <f aca="false">DAY(F5470)</f>
        <v>16</v>
      </c>
      <c r="I5470" s="0" t="n">
        <f aca="false">HOUR(F5470)</f>
        <v>19</v>
      </c>
      <c r="J5470" s="0" t="n">
        <f aca="false">A5470*$C$8/$C$7</f>
        <v>0</v>
      </c>
    </row>
    <row r="5471" customFormat="false" ht="15" hidden="false" customHeight="false" outlineLevel="0" collapsed="false">
      <c r="A5471" s="11" t="n">
        <v>0</v>
      </c>
      <c r="F5471" s="13" t="n">
        <v>42963.8749999867</v>
      </c>
      <c r="G5471" s="0" t="n">
        <f aca="false">MONTH(F5471)</f>
        <v>8</v>
      </c>
      <c r="H5471" s="0" t="n">
        <f aca="false">DAY(F5471)</f>
        <v>16</v>
      </c>
      <c r="I5471" s="0" t="n">
        <f aca="false">HOUR(F5471)</f>
        <v>20</v>
      </c>
      <c r="J5471" s="0" t="n">
        <f aca="false">A5471*$C$8/$C$7</f>
        <v>0</v>
      </c>
    </row>
    <row r="5472" customFormat="false" ht="15" hidden="false" customHeight="false" outlineLevel="0" collapsed="false">
      <c r="A5472" s="11" t="n">
        <v>0</v>
      </c>
      <c r="F5472" s="13" t="n">
        <v>42963.9166666534</v>
      </c>
      <c r="G5472" s="0" t="n">
        <f aca="false">MONTH(F5472)</f>
        <v>8</v>
      </c>
      <c r="H5472" s="0" t="n">
        <f aca="false">DAY(F5472)</f>
        <v>16</v>
      </c>
      <c r="I5472" s="0" t="n">
        <f aca="false">HOUR(F5472)</f>
        <v>21</v>
      </c>
      <c r="J5472" s="0" t="n">
        <f aca="false">A5472*$C$8/$C$7</f>
        <v>0</v>
      </c>
    </row>
    <row r="5473" customFormat="false" ht="15" hidden="false" customHeight="false" outlineLevel="0" collapsed="false">
      <c r="A5473" s="11" t="n">
        <v>0</v>
      </c>
      <c r="F5473" s="13" t="n">
        <v>42963.9583333201</v>
      </c>
      <c r="G5473" s="0" t="n">
        <f aca="false">MONTH(F5473)</f>
        <v>8</v>
      </c>
      <c r="H5473" s="0" t="n">
        <f aca="false">DAY(F5473)</f>
        <v>16</v>
      </c>
      <c r="I5473" s="0" t="n">
        <f aca="false">HOUR(F5473)</f>
        <v>22</v>
      </c>
      <c r="J5473" s="0" t="n">
        <f aca="false">A5473*$C$8/$C$7</f>
        <v>0</v>
      </c>
    </row>
    <row r="5474" customFormat="false" ht="15" hidden="false" customHeight="false" outlineLevel="0" collapsed="false">
      <c r="A5474" s="11" t="n">
        <v>0</v>
      </c>
      <c r="F5474" s="13" t="n">
        <v>42963.9999999867</v>
      </c>
      <c r="G5474" s="0" t="n">
        <f aca="false">MONTH(F5474)</f>
        <v>8</v>
      </c>
      <c r="H5474" s="0" t="n">
        <f aca="false">DAY(F5474)</f>
        <v>16</v>
      </c>
      <c r="I5474" s="0" t="n">
        <f aca="false">HOUR(F5474)</f>
        <v>23</v>
      </c>
      <c r="J5474" s="0" t="n">
        <f aca="false">A5474*$C$8/$C$7</f>
        <v>0</v>
      </c>
    </row>
    <row r="5475" customFormat="false" ht="15" hidden="false" customHeight="false" outlineLevel="0" collapsed="false">
      <c r="A5475" s="11" t="n">
        <v>0</v>
      </c>
      <c r="F5475" s="13" t="n">
        <v>42964.0416666534</v>
      </c>
      <c r="G5475" s="0" t="n">
        <f aca="false">MONTH(F5475)</f>
        <v>8</v>
      </c>
      <c r="H5475" s="0" t="n">
        <f aca="false">DAY(F5475)</f>
        <v>17</v>
      </c>
      <c r="I5475" s="0" t="n">
        <f aca="false">HOUR(F5475)</f>
        <v>0</v>
      </c>
      <c r="J5475" s="0" t="n">
        <f aca="false">A5475*$C$8/$C$7</f>
        <v>0</v>
      </c>
    </row>
    <row r="5476" customFormat="false" ht="15" hidden="false" customHeight="false" outlineLevel="0" collapsed="false">
      <c r="A5476" s="11" t="n">
        <v>0</v>
      </c>
      <c r="F5476" s="13" t="n">
        <v>42964.0833333201</v>
      </c>
      <c r="G5476" s="0" t="n">
        <f aca="false">MONTH(F5476)</f>
        <v>8</v>
      </c>
      <c r="H5476" s="0" t="n">
        <f aca="false">DAY(F5476)</f>
        <v>17</v>
      </c>
      <c r="I5476" s="0" t="n">
        <f aca="false">HOUR(F5476)</f>
        <v>1</v>
      </c>
      <c r="J5476" s="0" t="n">
        <f aca="false">A5476*$C$8/$C$7</f>
        <v>0</v>
      </c>
    </row>
    <row r="5477" customFormat="false" ht="15" hidden="false" customHeight="false" outlineLevel="0" collapsed="false">
      <c r="A5477" s="11" t="n">
        <v>0</v>
      </c>
      <c r="F5477" s="13" t="n">
        <v>42964.1249999867</v>
      </c>
      <c r="G5477" s="0" t="n">
        <f aca="false">MONTH(F5477)</f>
        <v>8</v>
      </c>
      <c r="H5477" s="0" t="n">
        <f aca="false">DAY(F5477)</f>
        <v>17</v>
      </c>
      <c r="I5477" s="0" t="n">
        <f aca="false">HOUR(F5477)</f>
        <v>2</v>
      </c>
      <c r="J5477" s="0" t="n">
        <f aca="false">A5477*$C$8/$C$7</f>
        <v>0</v>
      </c>
    </row>
    <row r="5478" customFormat="false" ht="15" hidden="false" customHeight="false" outlineLevel="0" collapsed="false">
      <c r="A5478" s="11" t="n">
        <v>0</v>
      </c>
      <c r="F5478" s="13" t="n">
        <v>42964.1666666534</v>
      </c>
      <c r="G5478" s="0" t="n">
        <f aca="false">MONTH(F5478)</f>
        <v>8</v>
      </c>
      <c r="H5478" s="0" t="n">
        <f aca="false">DAY(F5478)</f>
        <v>17</v>
      </c>
      <c r="I5478" s="0" t="n">
        <f aca="false">HOUR(F5478)</f>
        <v>3</v>
      </c>
      <c r="J5478" s="0" t="n">
        <f aca="false">A5478*$C$8/$C$7</f>
        <v>0</v>
      </c>
    </row>
    <row r="5479" customFormat="false" ht="15" hidden="false" customHeight="false" outlineLevel="0" collapsed="false">
      <c r="A5479" s="11" t="n">
        <v>0.43457</v>
      </c>
      <c r="F5479" s="13" t="n">
        <v>42964.20833332</v>
      </c>
      <c r="G5479" s="0" t="n">
        <f aca="false">MONTH(F5479)</f>
        <v>8</v>
      </c>
      <c r="H5479" s="0" t="n">
        <f aca="false">DAY(F5479)</f>
        <v>17</v>
      </c>
      <c r="I5479" s="0" t="n">
        <f aca="false">HOUR(F5479)</f>
        <v>4</v>
      </c>
      <c r="J5479" s="0" t="n">
        <f aca="false">A5479*$C$8/$C$7</f>
        <v>0.346046279372904</v>
      </c>
    </row>
    <row r="5480" customFormat="false" ht="15" hidden="false" customHeight="false" outlineLevel="0" collapsed="false">
      <c r="A5480" s="11" t="n">
        <v>1.5177</v>
      </c>
      <c r="F5480" s="13" t="n">
        <v>42964.2499999867</v>
      </c>
      <c r="G5480" s="0" t="n">
        <f aca="false">MONTH(F5480)</f>
        <v>8</v>
      </c>
      <c r="H5480" s="0" t="n">
        <f aca="false">DAY(F5480)</f>
        <v>17</v>
      </c>
      <c r="I5480" s="0" t="n">
        <f aca="false">HOUR(F5480)</f>
        <v>5</v>
      </c>
      <c r="J5480" s="0" t="n">
        <f aca="false">A5480*$C$8/$C$7</f>
        <v>1.2085381830413</v>
      </c>
    </row>
    <row r="5481" customFormat="false" ht="15" hidden="false" customHeight="false" outlineLevel="0" collapsed="false">
      <c r="A5481" s="11" t="n">
        <v>4.2509</v>
      </c>
      <c r="F5481" s="13" t="n">
        <v>42964.2916666534</v>
      </c>
      <c r="G5481" s="0" t="n">
        <f aca="false">MONTH(F5481)</f>
        <v>8</v>
      </c>
      <c r="H5481" s="0" t="n">
        <f aca="false">DAY(F5481)</f>
        <v>17</v>
      </c>
      <c r="I5481" s="0" t="n">
        <f aca="false">HOUR(F5481)</f>
        <v>6</v>
      </c>
      <c r="J5481" s="0" t="n">
        <f aca="false">A5481*$C$8/$C$7</f>
        <v>3.38497394892946</v>
      </c>
    </row>
    <row r="5482" customFormat="false" ht="15" hidden="false" customHeight="false" outlineLevel="0" collapsed="false">
      <c r="A5482" s="11" t="n">
        <v>7.2578</v>
      </c>
      <c r="F5482" s="13" t="n">
        <v>42964.33333332</v>
      </c>
      <c r="G5482" s="0" t="n">
        <f aca="false">MONTH(F5482)</f>
        <v>8</v>
      </c>
      <c r="H5482" s="0" t="n">
        <f aca="false">DAY(F5482)</f>
        <v>17</v>
      </c>
      <c r="I5482" s="0" t="n">
        <f aca="false">HOUR(F5482)</f>
        <v>7</v>
      </c>
      <c r="J5482" s="0" t="n">
        <f aca="false">A5482*$C$8/$C$7</f>
        <v>5.77935588382231</v>
      </c>
    </row>
    <row r="5483" customFormat="false" ht="15" hidden="false" customHeight="false" outlineLevel="0" collapsed="false">
      <c r="A5483" s="11" t="n">
        <v>9.682</v>
      </c>
      <c r="F5483" s="13" t="n">
        <v>42964.3749999867</v>
      </c>
      <c r="G5483" s="0" t="n">
        <f aca="false">MONTH(F5483)</f>
        <v>8</v>
      </c>
      <c r="H5483" s="0" t="n">
        <f aca="false">DAY(F5483)</f>
        <v>17</v>
      </c>
      <c r="I5483" s="0" t="n">
        <f aca="false">HOUR(F5483)</f>
        <v>8</v>
      </c>
      <c r="J5483" s="0" t="n">
        <f aca="false">A5483*$C$8/$C$7</f>
        <v>7.70973623786376</v>
      </c>
    </row>
    <row r="5484" customFormat="false" ht="15" hidden="false" customHeight="false" outlineLevel="0" collapsed="false">
      <c r="A5484" s="11" t="n">
        <v>7.9855</v>
      </c>
      <c r="F5484" s="13" t="n">
        <v>42964.4166666534</v>
      </c>
      <c r="G5484" s="0" t="n">
        <f aca="false">MONTH(F5484)</f>
        <v>8</v>
      </c>
      <c r="H5484" s="0" t="n">
        <f aca="false">DAY(F5484)</f>
        <v>17</v>
      </c>
      <c r="I5484" s="0" t="n">
        <f aca="false">HOUR(F5484)</f>
        <v>9</v>
      </c>
      <c r="J5484" s="0" t="n">
        <f aca="false">A5484*$C$8/$C$7</f>
        <v>6.35882036020048</v>
      </c>
    </row>
    <row r="5485" customFormat="false" ht="15" hidden="false" customHeight="false" outlineLevel="0" collapsed="false">
      <c r="A5485" s="11" t="n">
        <v>6.7481</v>
      </c>
      <c r="F5485" s="13" t="n">
        <v>42964.45833332</v>
      </c>
      <c r="G5485" s="0" t="n">
        <f aca="false">MONTH(F5485)</f>
        <v>8</v>
      </c>
      <c r="H5485" s="0" t="n">
        <f aca="false">DAY(F5485)</f>
        <v>17</v>
      </c>
      <c r="I5485" s="0" t="n">
        <f aca="false">HOUR(F5485)</f>
        <v>10</v>
      </c>
      <c r="J5485" s="0" t="n">
        <f aca="false">A5485*$C$8/$C$7</f>
        <v>5.37348389864991</v>
      </c>
    </row>
    <row r="5486" customFormat="false" ht="15" hidden="false" customHeight="false" outlineLevel="0" collapsed="false">
      <c r="A5486" s="11" t="n">
        <v>7.7811</v>
      </c>
      <c r="F5486" s="13" t="n">
        <v>42964.4999999867</v>
      </c>
      <c r="G5486" s="0" t="n">
        <f aca="false">MONTH(F5486)</f>
        <v>8</v>
      </c>
      <c r="H5486" s="0" t="n">
        <f aca="false">DAY(F5486)</f>
        <v>17</v>
      </c>
      <c r="I5486" s="0" t="n">
        <f aca="false">HOUR(F5486)</f>
        <v>11</v>
      </c>
      <c r="J5486" s="0" t="n">
        <f aca="false">A5486*$C$8/$C$7</f>
        <v>6.19605749229929</v>
      </c>
    </row>
    <row r="5487" customFormat="false" ht="15" hidden="false" customHeight="false" outlineLevel="0" collapsed="false">
      <c r="A5487" s="11" t="n">
        <v>10.145</v>
      </c>
      <c r="F5487" s="13" t="n">
        <v>42964.5416666534</v>
      </c>
      <c r="G5487" s="0" t="n">
        <f aca="false">MONTH(F5487)</f>
        <v>8</v>
      </c>
      <c r="H5487" s="0" t="n">
        <f aca="false">DAY(F5487)</f>
        <v>17</v>
      </c>
      <c r="I5487" s="0" t="n">
        <f aca="false">HOUR(F5487)</f>
        <v>12</v>
      </c>
      <c r="J5487" s="0" t="n">
        <f aca="false">A5487*$C$8/$C$7</f>
        <v>8.07842120771823</v>
      </c>
    </row>
    <row r="5488" customFormat="false" ht="15" hidden="false" customHeight="false" outlineLevel="0" collapsed="false">
      <c r="A5488" s="11" t="n">
        <v>11.017</v>
      </c>
      <c r="F5488" s="13" t="n">
        <v>42964.58333332</v>
      </c>
      <c r="G5488" s="0" t="n">
        <f aca="false">MONTH(F5488)</f>
        <v>8</v>
      </c>
      <c r="H5488" s="0" t="n">
        <f aca="false">DAY(F5488)</f>
        <v>17</v>
      </c>
      <c r="I5488" s="0" t="n">
        <f aca="false">HOUR(F5488)</f>
        <v>13</v>
      </c>
      <c r="J5488" s="0" t="n">
        <f aca="false">A5488*$C$8/$C$7</f>
        <v>8.77279117254132</v>
      </c>
    </row>
    <row r="5489" customFormat="false" ht="15" hidden="false" customHeight="false" outlineLevel="0" collapsed="false">
      <c r="A5489" s="11" t="n">
        <v>7.2889</v>
      </c>
      <c r="F5489" s="13" t="n">
        <v>42964.6249999867</v>
      </c>
      <c r="G5489" s="0" t="n">
        <f aca="false">MONTH(F5489)</f>
        <v>8</v>
      </c>
      <c r="H5489" s="0" t="n">
        <f aca="false">DAY(F5489)</f>
        <v>17</v>
      </c>
      <c r="I5489" s="0" t="n">
        <f aca="false">HOUR(F5489)</f>
        <v>14</v>
      </c>
      <c r="J5489" s="0" t="n">
        <f aca="false">A5489*$C$8/$C$7</f>
        <v>5.80412068417323</v>
      </c>
    </row>
    <row r="5490" customFormat="false" ht="15" hidden="false" customHeight="false" outlineLevel="0" collapsed="false">
      <c r="A5490" s="11" t="n">
        <v>2.3128</v>
      </c>
      <c r="F5490" s="13" t="n">
        <v>42964.6666666534</v>
      </c>
      <c r="G5490" s="0" t="n">
        <f aca="false">MONTH(F5490)</f>
        <v>8</v>
      </c>
      <c r="H5490" s="0" t="n">
        <f aca="false">DAY(F5490)</f>
        <v>17</v>
      </c>
      <c r="I5490" s="0" t="n">
        <f aca="false">HOUR(F5490)</f>
        <v>15</v>
      </c>
      <c r="J5490" s="0" t="n">
        <f aca="false">A5490*$C$8/$C$7</f>
        <v>1.84167299844364</v>
      </c>
    </row>
    <row r="5491" customFormat="false" ht="15" hidden="false" customHeight="false" outlineLevel="0" collapsed="false">
      <c r="A5491" s="11" t="n">
        <v>0.28108</v>
      </c>
      <c r="F5491" s="13" t="n">
        <v>42964.70833332</v>
      </c>
      <c r="G5491" s="0" t="n">
        <f aca="false">MONTH(F5491)</f>
        <v>8</v>
      </c>
      <c r="H5491" s="0" t="n">
        <f aca="false">DAY(F5491)</f>
        <v>17</v>
      </c>
      <c r="I5491" s="0" t="n">
        <f aca="false">HOUR(F5491)</f>
        <v>16</v>
      </c>
      <c r="J5491" s="0" t="n">
        <f aca="false">A5491*$C$8/$C$7</f>
        <v>0.223822832239077</v>
      </c>
    </row>
    <row r="5492" customFormat="false" ht="15" hidden="false" customHeight="false" outlineLevel="0" collapsed="false">
      <c r="A5492" s="11" t="n">
        <v>0.57941</v>
      </c>
      <c r="F5492" s="13" t="n">
        <v>42964.7499999867</v>
      </c>
      <c r="G5492" s="0" t="n">
        <f aca="false">MONTH(F5492)</f>
        <v>8</v>
      </c>
      <c r="H5492" s="0" t="n">
        <f aca="false">DAY(F5492)</f>
        <v>17</v>
      </c>
      <c r="I5492" s="0" t="n">
        <f aca="false">HOUR(F5492)</f>
        <v>17</v>
      </c>
      <c r="J5492" s="0" t="n">
        <f aca="false">A5492*$C$8/$C$7</f>
        <v>0.461381767566685</v>
      </c>
    </row>
    <row r="5493" customFormat="false" ht="15" hidden="false" customHeight="false" outlineLevel="0" collapsed="false">
      <c r="A5493" s="11" t="n">
        <v>0.039034</v>
      </c>
      <c r="F5493" s="13" t="n">
        <v>42964.7916666533</v>
      </c>
      <c r="G5493" s="0" t="n">
        <f aca="false">MONTH(F5493)</f>
        <v>8</v>
      </c>
      <c r="H5493" s="0" t="n">
        <f aca="false">DAY(F5493)</f>
        <v>17</v>
      </c>
      <c r="I5493" s="0" t="n">
        <f aca="false">HOUR(F5493)</f>
        <v>18</v>
      </c>
      <c r="J5493" s="0" t="n">
        <f aca="false">A5493*$C$8/$C$7</f>
        <v>0.0310826114758081</v>
      </c>
    </row>
    <row r="5494" customFormat="false" ht="15" hidden="false" customHeight="false" outlineLevel="0" collapsed="false">
      <c r="A5494" s="11" t="n">
        <v>0</v>
      </c>
      <c r="F5494" s="13" t="n">
        <v>42964.83333332</v>
      </c>
      <c r="G5494" s="0" t="n">
        <f aca="false">MONTH(F5494)</f>
        <v>8</v>
      </c>
      <c r="H5494" s="0" t="n">
        <f aca="false">DAY(F5494)</f>
        <v>17</v>
      </c>
      <c r="I5494" s="0" t="n">
        <f aca="false">HOUR(F5494)</f>
        <v>19</v>
      </c>
      <c r="J5494" s="0" t="n">
        <f aca="false">A5494*$C$8/$C$7</f>
        <v>0</v>
      </c>
    </row>
    <row r="5495" customFormat="false" ht="15" hidden="false" customHeight="false" outlineLevel="0" collapsed="false">
      <c r="A5495" s="11" t="n">
        <v>0</v>
      </c>
      <c r="F5495" s="13" t="n">
        <v>42964.8749999867</v>
      </c>
      <c r="G5495" s="0" t="n">
        <f aca="false">MONTH(F5495)</f>
        <v>8</v>
      </c>
      <c r="H5495" s="0" t="n">
        <f aca="false">DAY(F5495)</f>
        <v>17</v>
      </c>
      <c r="I5495" s="0" t="n">
        <f aca="false">HOUR(F5495)</f>
        <v>20</v>
      </c>
      <c r="J5495" s="0" t="n">
        <f aca="false">A5495*$C$8/$C$7</f>
        <v>0</v>
      </c>
    </row>
    <row r="5496" customFormat="false" ht="15" hidden="false" customHeight="false" outlineLevel="0" collapsed="false">
      <c r="A5496" s="11" t="n">
        <v>0</v>
      </c>
      <c r="F5496" s="13" t="n">
        <v>42964.9166666533</v>
      </c>
      <c r="G5496" s="0" t="n">
        <f aca="false">MONTH(F5496)</f>
        <v>8</v>
      </c>
      <c r="H5496" s="0" t="n">
        <f aca="false">DAY(F5496)</f>
        <v>17</v>
      </c>
      <c r="I5496" s="0" t="n">
        <f aca="false">HOUR(F5496)</f>
        <v>21</v>
      </c>
      <c r="J5496" s="0" t="n">
        <f aca="false">A5496*$C$8/$C$7</f>
        <v>0</v>
      </c>
    </row>
    <row r="5497" customFormat="false" ht="15" hidden="false" customHeight="false" outlineLevel="0" collapsed="false">
      <c r="A5497" s="11" t="n">
        <v>0</v>
      </c>
      <c r="F5497" s="13" t="n">
        <v>42964.95833332</v>
      </c>
      <c r="G5497" s="0" t="n">
        <f aca="false">MONTH(F5497)</f>
        <v>8</v>
      </c>
      <c r="H5497" s="0" t="n">
        <f aca="false">DAY(F5497)</f>
        <v>17</v>
      </c>
      <c r="I5497" s="0" t="n">
        <f aca="false">HOUR(F5497)</f>
        <v>22</v>
      </c>
      <c r="J5497" s="0" t="n">
        <f aca="false">A5497*$C$8/$C$7</f>
        <v>0</v>
      </c>
    </row>
    <row r="5498" customFormat="false" ht="15" hidden="false" customHeight="false" outlineLevel="0" collapsed="false">
      <c r="A5498" s="11" t="n">
        <v>0</v>
      </c>
      <c r="F5498" s="13" t="n">
        <v>42964.9999999867</v>
      </c>
      <c r="G5498" s="0" t="n">
        <f aca="false">MONTH(F5498)</f>
        <v>8</v>
      </c>
      <c r="H5498" s="0" t="n">
        <f aca="false">DAY(F5498)</f>
        <v>17</v>
      </c>
      <c r="I5498" s="0" t="n">
        <f aca="false">HOUR(F5498)</f>
        <v>23</v>
      </c>
      <c r="J5498" s="0" t="n">
        <f aca="false">A5498*$C$8/$C$7</f>
        <v>0</v>
      </c>
    </row>
    <row r="5499" customFormat="false" ht="15" hidden="false" customHeight="false" outlineLevel="0" collapsed="false">
      <c r="A5499" s="11" t="n">
        <v>0</v>
      </c>
      <c r="F5499" s="13" t="n">
        <v>42965.0416666533</v>
      </c>
      <c r="G5499" s="0" t="n">
        <f aca="false">MONTH(F5499)</f>
        <v>8</v>
      </c>
      <c r="H5499" s="0" t="n">
        <f aca="false">DAY(F5499)</f>
        <v>18</v>
      </c>
      <c r="I5499" s="0" t="n">
        <f aca="false">HOUR(F5499)</f>
        <v>0</v>
      </c>
      <c r="J5499" s="0" t="n">
        <f aca="false">A5499*$C$8/$C$7</f>
        <v>0</v>
      </c>
    </row>
    <row r="5500" customFormat="false" ht="15" hidden="false" customHeight="false" outlineLevel="0" collapsed="false">
      <c r="A5500" s="11" t="n">
        <v>0</v>
      </c>
      <c r="F5500" s="13" t="n">
        <v>42965.08333332</v>
      </c>
      <c r="G5500" s="0" t="n">
        <f aca="false">MONTH(F5500)</f>
        <v>8</v>
      </c>
      <c r="H5500" s="0" t="n">
        <f aca="false">DAY(F5500)</f>
        <v>18</v>
      </c>
      <c r="I5500" s="0" t="n">
        <f aca="false">HOUR(F5500)</f>
        <v>1</v>
      </c>
      <c r="J5500" s="0" t="n">
        <f aca="false">A5500*$C$8/$C$7</f>
        <v>0</v>
      </c>
    </row>
    <row r="5501" customFormat="false" ht="15" hidden="false" customHeight="false" outlineLevel="0" collapsed="false">
      <c r="A5501" s="11" t="n">
        <v>0</v>
      </c>
      <c r="F5501" s="13" t="n">
        <v>42965.1249999867</v>
      </c>
      <c r="G5501" s="0" t="n">
        <f aca="false">MONTH(F5501)</f>
        <v>8</v>
      </c>
      <c r="H5501" s="0" t="n">
        <f aca="false">DAY(F5501)</f>
        <v>18</v>
      </c>
      <c r="I5501" s="0" t="n">
        <f aca="false">HOUR(F5501)</f>
        <v>2</v>
      </c>
      <c r="J5501" s="0" t="n">
        <f aca="false">A5501*$C$8/$C$7</f>
        <v>0</v>
      </c>
    </row>
    <row r="5502" customFormat="false" ht="15" hidden="false" customHeight="false" outlineLevel="0" collapsed="false">
      <c r="A5502" s="11" t="n">
        <v>0</v>
      </c>
      <c r="F5502" s="13" t="n">
        <v>42965.1666666533</v>
      </c>
      <c r="G5502" s="0" t="n">
        <f aca="false">MONTH(F5502)</f>
        <v>8</v>
      </c>
      <c r="H5502" s="0" t="n">
        <f aca="false">DAY(F5502)</f>
        <v>18</v>
      </c>
      <c r="I5502" s="0" t="n">
        <f aca="false">HOUR(F5502)</f>
        <v>3</v>
      </c>
      <c r="J5502" s="0" t="n">
        <f aca="false">A5502*$C$8/$C$7</f>
        <v>0</v>
      </c>
    </row>
    <row r="5503" customFormat="false" ht="15" hidden="false" customHeight="false" outlineLevel="0" collapsed="false">
      <c r="A5503" s="11" t="n">
        <v>0.065365</v>
      </c>
      <c r="F5503" s="13" t="n">
        <v>42965.20833332</v>
      </c>
      <c r="G5503" s="0" t="n">
        <f aca="false">MONTH(F5503)</f>
        <v>8</v>
      </c>
      <c r="H5503" s="0" t="n">
        <f aca="false">DAY(F5503)</f>
        <v>18</v>
      </c>
      <c r="I5503" s="0" t="n">
        <f aca="false">HOUR(F5503)</f>
        <v>4</v>
      </c>
      <c r="J5503" s="0" t="n">
        <f aca="false">A5503*$C$8/$C$7</f>
        <v>0.0520498770076394</v>
      </c>
    </row>
    <row r="5504" customFormat="false" ht="15" hidden="false" customHeight="false" outlineLevel="0" collapsed="false">
      <c r="A5504" s="11" t="n">
        <v>0.31587</v>
      </c>
      <c r="F5504" s="13" t="n">
        <v>42965.2499999867</v>
      </c>
      <c r="G5504" s="0" t="n">
        <f aca="false">MONTH(F5504)</f>
        <v>8</v>
      </c>
      <c r="H5504" s="0" t="n">
        <f aca="false">DAY(F5504)</f>
        <v>18</v>
      </c>
      <c r="I5504" s="0" t="n">
        <f aca="false">HOUR(F5504)</f>
        <v>5</v>
      </c>
      <c r="J5504" s="0" t="n">
        <f aca="false">A5504*$C$8/$C$7</f>
        <v>0.251525964207191</v>
      </c>
    </row>
    <row r="5505" customFormat="false" ht="15" hidden="false" customHeight="false" outlineLevel="0" collapsed="false">
      <c r="A5505" s="11" t="n">
        <v>1.9491</v>
      </c>
      <c r="F5505" s="13" t="n">
        <v>42965.2916666533</v>
      </c>
      <c r="G5505" s="0" t="n">
        <f aca="false">MONTH(F5505)</f>
        <v>8</v>
      </c>
      <c r="H5505" s="0" t="n">
        <f aca="false">DAY(F5505)</f>
        <v>18</v>
      </c>
      <c r="I5505" s="0" t="n">
        <f aca="false">HOUR(F5505)</f>
        <v>6</v>
      </c>
      <c r="J5505" s="0" t="n">
        <f aca="false">A5505*$C$8/$C$7</f>
        <v>1.55206020462924</v>
      </c>
    </row>
    <row r="5506" customFormat="false" ht="15" hidden="false" customHeight="false" outlineLevel="0" collapsed="false">
      <c r="A5506" s="11" t="n">
        <v>2.6002</v>
      </c>
      <c r="F5506" s="13" t="n">
        <v>42965.33333332</v>
      </c>
      <c r="G5506" s="0" t="n">
        <f aca="false">MONTH(F5506)</f>
        <v>8</v>
      </c>
      <c r="H5506" s="0" t="n">
        <f aca="false">DAY(F5506)</f>
        <v>18</v>
      </c>
      <c r="I5506" s="0" t="n">
        <f aca="false">HOUR(F5506)</f>
        <v>7</v>
      </c>
      <c r="J5506" s="0" t="n">
        <f aca="false">A5506*$C$8/$C$7</f>
        <v>2.07052842033602</v>
      </c>
    </row>
    <row r="5507" customFormat="false" ht="15" hidden="false" customHeight="false" outlineLevel="0" collapsed="false">
      <c r="A5507" s="11" t="n">
        <v>8.5097</v>
      </c>
      <c r="F5507" s="13" t="n">
        <v>42965.3749999866</v>
      </c>
      <c r="G5507" s="0" t="n">
        <f aca="false">MONTH(F5507)</f>
        <v>8</v>
      </c>
      <c r="H5507" s="0" t="n">
        <f aca="false">DAY(F5507)</f>
        <v>18</v>
      </c>
      <c r="I5507" s="0" t="n">
        <f aca="false">HOUR(F5507)</f>
        <v>8</v>
      </c>
      <c r="J5507" s="0" t="n">
        <f aca="false">A5507*$C$8/$C$7</f>
        <v>6.77623863492556</v>
      </c>
    </row>
    <row r="5508" customFormat="false" ht="15" hidden="false" customHeight="false" outlineLevel="0" collapsed="false">
      <c r="A5508" s="11" t="n">
        <v>4.1037</v>
      </c>
      <c r="F5508" s="13" t="n">
        <v>42965.4166666533</v>
      </c>
      <c r="G5508" s="0" t="n">
        <f aca="false">MONTH(F5508)</f>
        <v>8</v>
      </c>
      <c r="H5508" s="0" t="n">
        <f aca="false">DAY(F5508)</f>
        <v>18</v>
      </c>
      <c r="I5508" s="0" t="n">
        <f aca="false">HOUR(F5508)</f>
        <v>9</v>
      </c>
      <c r="J5508" s="0" t="n">
        <f aca="false">A5508*$C$8/$C$7</f>
        <v>3.267759202574</v>
      </c>
    </row>
    <row r="5509" customFormat="false" ht="15" hidden="false" customHeight="false" outlineLevel="0" collapsed="false">
      <c r="A5509" s="11" t="n">
        <v>3.3634</v>
      </c>
      <c r="F5509" s="13" t="n">
        <v>42965.45833332</v>
      </c>
      <c r="G5509" s="0" t="n">
        <f aca="false">MONTH(F5509)</f>
        <v>8</v>
      </c>
      <c r="H5509" s="0" t="n">
        <f aca="false">DAY(F5509)</f>
        <v>18</v>
      </c>
      <c r="I5509" s="0" t="n">
        <f aca="false">HOUR(F5509)</f>
        <v>10</v>
      </c>
      <c r="J5509" s="0" t="n">
        <f aca="false">A5509*$C$8/$C$7</f>
        <v>2.67826139872247</v>
      </c>
    </row>
    <row r="5510" customFormat="false" ht="15" hidden="false" customHeight="false" outlineLevel="0" collapsed="false">
      <c r="A5510" s="11" t="n">
        <v>6.3086</v>
      </c>
      <c r="F5510" s="13" t="n">
        <v>42965.4999999866</v>
      </c>
      <c r="G5510" s="0" t="n">
        <f aca="false">MONTH(F5510)</f>
        <v>8</v>
      </c>
      <c r="H5510" s="0" t="n">
        <f aca="false">DAY(F5510)</f>
        <v>18</v>
      </c>
      <c r="I5510" s="0" t="n">
        <f aca="false">HOUR(F5510)</f>
        <v>11</v>
      </c>
      <c r="J5510" s="0" t="n">
        <f aca="false">A5510*$C$8/$C$7</f>
        <v>5.0235118808291</v>
      </c>
    </row>
    <row r="5511" customFormat="false" ht="15" hidden="false" customHeight="false" outlineLevel="0" collapsed="false">
      <c r="A5511" s="11" t="n">
        <v>6.0969</v>
      </c>
      <c r="F5511" s="13" t="n">
        <v>42965.5416666533</v>
      </c>
      <c r="G5511" s="0" t="n">
        <f aca="false">MONTH(F5511)</f>
        <v>8</v>
      </c>
      <c r="H5511" s="0" t="n">
        <f aca="false">DAY(F5511)</f>
        <v>18</v>
      </c>
      <c r="I5511" s="0" t="n">
        <f aca="false">HOUR(F5511)</f>
        <v>12</v>
      </c>
      <c r="J5511" s="0" t="n">
        <f aca="false">A5511*$C$8/$C$7</f>
        <v>4.85493605336001</v>
      </c>
    </row>
    <row r="5512" customFormat="false" ht="15" hidden="false" customHeight="false" outlineLevel="0" collapsed="false">
      <c r="A5512" s="11" t="n">
        <v>7.3626</v>
      </c>
      <c r="F5512" s="13" t="n">
        <v>42965.58333332</v>
      </c>
      <c r="G5512" s="0" t="n">
        <f aca="false">MONTH(F5512)</f>
        <v>8</v>
      </c>
      <c r="H5512" s="0" t="n">
        <f aca="false">DAY(F5512)</f>
        <v>18</v>
      </c>
      <c r="I5512" s="0" t="n">
        <f aca="false">HOUR(F5512)</f>
        <v>13</v>
      </c>
      <c r="J5512" s="0" t="n">
        <f aca="false">A5512*$C$8/$C$7</f>
        <v>5.86280768693408</v>
      </c>
    </row>
    <row r="5513" customFormat="false" ht="15" hidden="false" customHeight="false" outlineLevel="0" collapsed="false">
      <c r="A5513" s="11" t="n">
        <v>7.2681</v>
      </c>
      <c r="F5513" s="13" t="n">
        <v>42965.6249999866</v>
      </c>
      <c r="G5513" s="0" t="n">
        <f aca="false">MONTH(F5513)</f>
        <v>8</v>
      </c>
      <c r="H5513" s="0" t="n">
        <f aca="false">DAY(F5513)</f>
        <v>18</v>
      </c>
      <c r="I5513" s="0" t="n">
        <f aca="false">HOUR(F5513)</f>
        <v>14</v>
      </c>
      <c r="J5513" s="0" t="n">
        <f aca="false">A5513*$C$8/$C$7</f>
        <v>5.78755773088387</v>
      </c>
    </row>
    <row r="5514" customFormat="false" ht="15" hidden="false" customHeight="false" outlineLevel="0" collapsed="false">
      <c r="A5514" s="11" t="n">
        <v>5.7828</v>
      </c>
      <c r="F5514" s="13" t="n">
        <v>42965.6666666533</v>
      </c>
      <c r="G5514" s="0" t="n">
        <f aca="false">MONTH(F5514)</f>
        <v>8</v>
      </c>
      <c r="H5514" s="0" t="n">
        <f aca="false">DAY(F5514)</f>
        <v>18</v>
      </c>
      <c r="I5514" s="0" t="n">
        <f aca="false">HOUR(F5514)</f>
        <v>15</v>
      </c>
      <c r="J5514" s="0" t="n">
        <f aca="false">A5514*$C$8/$C$7</f>
        <v>4.60481953277407</v>
      </c>
    </row>
    <row r="5515" customFormat="false" ht="15" hidden="false" customHeight="false" outlineLevel="0" collapsed="false">
      <c r="A5515" s="11" t="n">
        <v>2.8877</v>
      </c>
      <c r="F5515" s="13" t="n">
        <v>42965.70833332</v>
      </c>
      <c r="G5515" s="0" t="n">
        <f aca="false">MONTH(F5515)</f>
        <v>8</v>
      </c>
      <c r="H5515" s="0" t="n">
        <f aca="false">DAY(F5515)</f>
        <v>18</v>
      </c>
      <c r="I5515" s="0" t="n">
        <f aca="false">HOUR(F5515)</f>
        <v>16</v>
      </c>
      <c r="J5515" s="0" t="n">
        <f aca="false">A5515*$C$8/$C$7</f>
        <v>2.29946347181152</v>
      </c>
    </row>
    <row r="5516" customFormat="false" ht="15" hidden="false" customHeight="false" outlineLevel="0" collapsed="false">
      <c r="A5516" s="11" t="n">
        <v>2.0593</v>
      </c>
      <c r="F5516" s="13" t="n">
        <v>42965.7499999866</v>
      </c>
      <c r="G5516" s="0" t="n">
        <f aca="false">MONTH(F5516)</f>
        <v>8</v>
      </c>
      <c r="H5516" s="0" t="n">
        <f aca="false">DAY(F5516)</f>
        <v>18</v>
      </c>
      <c r="I5516" s="0" t="n">
        <f aca="false">HOUR(F5516)</f>
        <v>17</v>
      </c>
      <c r="J5516" s="0" t="n">
        <f aca="false">A5516*$C$8/$C$7</f>
        <v>1.63981200522959</v>
      </c>
    </row>
    <row r="5517" customFormat="false" ht="15" hidden="false" customHeight="false" outlineLevel="0" collapsed="false">
      <c r="A5517" s="11" t="n">
        <v>0.38811</v>
      </c>
      <c r="F5517" s="13" t="n">
        <v>42965.7916666533</v>
      </c>
      <c r="G5517" s="0" t="n">
        <f aca="false">MONTH(F5517)</f>
        <v>8</v>
      </c>
      <c r="H5517" s="0" t="n">
        <f aca="false">DAY(F5517)</f>
        <v>18</v>
      </c>
      <c r="I5517" s="0" t="n">
        <f aca="false">HOUR(F5517)</f>
        <v>18</v>
      </c>
      <c r="J5517" s="0" t="n">
        <f aca="false">A5517*$C$8/$C$7</f>
        <v>0.309050375054462</v>
      </c>
    </row>
    <row r="5518" customFormat="false" ht="15" hidden="false" customHeight="false" outlineLevel="0" collapsed="false">
      <c r="A5518" s="11" t="n">
        <v>0</v>
      </c>
      <c r="F5518" s="13" t="n">
        <v>42965.83333332</v>
      </c>
      <c r="G5518" s="0" t="n">
        <f aca="false">MONTH(F5518)</f>
        <v>8</v>
      </c>
      <c r="H5518" s="0" t="n">
        <f aca="false">DAY(F5518)</f>
        <v>18</v>
      </c>
      <c r="I5518" s="0" t="n">
        <f aca="false">HOUR(F5518)</f>
        <v>19</v>
      </c>
      <c r="J5518" s="0" t="n">
        <f aca="false">A5518*$C$8/$C$7</f>
        <v>0</v>
      </c>
    </row>
    <row r="5519" customFormat="false" ht="15" hidden="false" customHeight="false" outlineLevel="0" collapsed="false">
      <c r="A5519" s="11" t="n">
        <v>0</v>
      </c>
      <c r="F5519" s="13" t="n">
        <v>42965.8749999866</v>
      </c>
      <c r="G5519" s="0" t="n">
        <f aca="false">MONTH(F5519)</f>
        <v>8</v>
      </c>
      <c r="H5519" s="0" t="n">
        <f aca="false">DAY(F5519)</f>
        <v>18</v>
      </c>
      <c r="I5519" s="0" t="n">
        <f aca="false">HOUR(F5519)</f>
        <v>20</v>
      </c>
      <c r="J5519" s="0" t="n">
        <f aca="false">A5519*$C$8/$C$7</f>
        <v>0</v>
      </c>
    </row>
    <row r="5520" customFormat="false" ht="15" hidden="false" customHeight="false" outlineLevel="0" collapsed="false">
      <c r="A5520" s="11" t="n">
        <v>0</v>
      </c>
      <c r="F5520" s="13" t="n">
        <v>42965.9166666533</v>
      </c>
      <c r="G5520" s="0" t="n">
        <f aca="false">MONTH(F5520)</f>
        <v>8</v>
      </c>
      <c r="H5520" s="0" t="n">
        <f aca="false">DAY(F5520)</f>
        <v>18</v>
      </c>
      <c r="I5520" s="0" t="n">
        <f aca="false">HOUR(F5520)</f>
        <v>21</v>
      </c>
      <c r="J5520" s="0" t="n">
        <f aca="false">A5520*$C$8/$C$7</f>
        <v>0</v>
      </c>
    </row>
    <row r="5521" customFormat="false" ht="15" hidden="false" customHeight="false" outlineLevel="0" collapsed="false">
      <c r="A5521" s="11" t="n">
        <v>0</v>
      </c>
      <c r="F5521" s="13" t="n">
        <v>42965.9583333199</v>
      </c>
      <c r="G5521" s="0" t="n">
        <f aca="false">MONTH(F5521)</f>
        <v>8</v>
      </c>
      <c r="H5521" s="0" t="n">
        <f aca="false">DAY(F5521)</f>
        <v>18</v>
      </c>
      <c r="I5521" s="0" t="n">
        <f aca="false">HOUR(F5521)</f>
        <v>22</v>
      </c>
      <c r="J5521" s="0" t="n">
        <f aca="false">A5521*$C$8/$C$7</f>
        <v>0</v>
      </c>
    </row>
    <row r="5522" customFormat="false" ht="15" hidden="false" customHeight="false" outlineLevel="0" collapsed="false">
      <c r="A5522" s="11" t="n">
        <v>0</v>
      </c>
      <c r="F5522" s="13" t="n">
        <v>42965.9999999866</v>
      </c>
      <c r="G5522" s="0" t="n">
        <f aca="false">MONTH(F5522)</f>
        <v>8</v>
      </c>
      <c r="H5522" s="0" t="n">
        <f aca="false">DAY(F5522)</f>
        <v>18</v>
      </c>
      <c r="I5522" s="0" t="n">
        <f aca="false">HOUR(F5522)</f>
        <v>23</v>
      </c>
      <c r="J5522" s="0" t="n">
        <f aca="false">A5522*$C$8/$C$7</f>
        <v>0</v>
      </c>
    </row>
    <row r="5523" customFormat="false" ht="15" hidden="false" customHeight="false" outlineLevel="0" collapsed="false">
      <c r="A5523" s="11" t="n">
        <v>0</v>
      </c>
      <c r="F5523" s="13" t="n">
        <v>42966.0416666533</v>
      </c>
      <c r="G5523" s="0" t="n">
        <f aca="false">MONTH(F5523)</f>
        <v>8</v>
      </c>
      <c r="H5523" s="0" t="n">
        <f aca="false">DAY(F5523)</f>
        <v>19</v>
      </c>
      <c r="I5523" s="0" t="n">
        <f aca="false">HOUR(F5523)</f>
        <v>0</v>
      </c>
      <c r="J5523" s="0" t="n">
        <f aca="false">A5523*$C$8/$C$7</f>
        <v>0</v>
      </c>
    </row>
    <row r="5524" customFormat="false" ht="15" hidden="false" customHeight="false" outlineLevel="0" collapsed="false">
      <c r="A5524" s="11" t="n">
        <v>0</v>
      </c>
      <c r="F5524" s="13" t="n">
        <v>42966.0833333199</v>
      </c>
      <c r="G5524" s="0" t="n">
        <f aca="false">MONTH(F5524)</f>
        <v>8</v>
      </c>
      <c r="H5524" s="0" t="n">
        <f aca="false">DAY(F5524)</f>
        <v>19</v>
      </c>
      <c r="I5524" s="0" t="n">
        <f aca="false">HOUR(F5524)</f>
        <v>1</v>
      </c>
      <c r="J5524" s="0" t="n">
        <f aca="false">A5524*$C$8/$C$7</f>
        <v>0</v>
      </c>
    </row>
    <row r="5525" customFormat="false" ht="15" hidden="false" customHeight="false" outlineLevel="0" collapsed="false">
      <c r="A5525" s="11" t="n">
        <v>0</v>
      </c>
      <c r="F5525" s="13" t="n">
        <v>42966.1249999866</v>
      </c>
      <c r="G5525" s="0" t="n">
        <f aca="false">MONTH(F5525)</f>
        <v>8</v>
      </c>
      <c r="H5525" s="0" t="n">
        <f aca="false">DAY(F5525)</f>
        <v>19</v>
      </c>
      <c r="I5525" s="0" t="n">
        <f aca="false">HOUR(F5525)</f>
        <v>2</v>
      </c>
      <c r="J5525" s="0" t="n">
        <f aca="false">A5525*$C$8/$C$7</f>
        <v>0</v>
      </c>
    </row>
    <row r="5526" customFormat="false" ht="15" hidden="false" customHeight="false" outlineLevel="0" collapsed="false">
      <c r="A5526" s="11" t="n">
        <v>0</v>
      </c>
      <c r="F5526" s="13" t="n">
        <v>42966.1666666533</v>
      </c>
      <c r="G5526" s="0" t="n">
        <f aca="false">MONTH(F5526)</f>
        <v>8</v>
      </c>
      <c r="H5526" s="0" t="n">
        <f aca="false">DAY(F5526)</f>
        <v>19</v>
      </c>
      <c r="I5526" s="0" t="n">
        <f aca="false">HOUR(F5526)</f>
        <v>3</v>
      </c>
      <c r="J5526" s="0" t="n">
        <f aca="false">A5526*$C$8/$C$7</f>
        <v>0</v>
      </c>
    </row>
    <row r="5527" customFormat="false" ht="15" hidden="false" customHeight="false" outlineLevel="0" collapsed="false">
      <c r="A5527" s="11" t="n">
        <v>0.49374</v>
      </c>
      <c r="F5527" s="13" t="n">
        <v>42966.2083333199</v>
      </c>
      <c r="G5527" s="0" t="n">
        <f aca="false">MONTH(F5527)</f>
        <v>8</v>
      </c>
      <c r="H5527" s="0" t="n">
        <f aca="false">DAY(F5527)</f>
        <v>19</v>
      </c>
      <c r="I5527" s="0" t="n">
        <f aca="false">HOUR(F5527)</f>
        <v>4</v>
      </c>
      <c r="J5527" s="0" t="n">
        <f aca="false">A5527*$C$8/$C$7</f>
        <v>0.393163103706141</v>
      </c>
    </row>
    <row r="5528" customFormat="false" ht="15" hidden="false" customHeight="false" outlineLevel="0" collapsed="false">
      <c r="A5528" s="11" t="n">
        <v>1.5026</v>
      </c>
      <c r="F5528" s="13" t="n">
        <v>42966.2499999866</v>
      </c>
      <c r="G5528" s="0" t="n">
        <f aca="false">MONTH(F5528)</f>
        <v>8</v>
      </c>
      <c r="H5528" s="0" t="n">
        <f aca="false">DAY(F5528)</f>
        <v>19</v>
      </c>
      <c r="I5528" s="0" t="n">
        <f aca="false">HOUR(F5528)</f>
        <v>5</v>
      </c>
      <c r="J5528" s="0" t="n">
        <f aca="false">A5528*$C$8/$C$7</f>
        <v>1.19651411598989</v>
      </c>
    </row>
    <row r="5529" customFormat="false" ht="15" hidden="false" customHeight="false" outlineLevel="0" collapsed="false">
      <c r="A5529" s="11" t="n">
        <v>1.5044</v>
      </c>
      <c r="F5529" s="13" t="n">
        <v>42966.2916666533</v>
      </c>
      <c r="G5529" s="0" t="n">
        <f aca="false">MONTH(F5529)</f>
        <v>8</v>
      </c>
      <c r="H5529" s="0" t="n">
        <f aca="false">DAY(F5529)</f>
        <v>19</v>
      </c>
      <c r="I5529" s="0" t="n">
        <f aca="false">HOUR(F5529)</f>
        <v>6</v>
      </c>
      <c r="J5529" s="0" t="n">
        <f aca="false">A5529*$C$8/$C$7</f>
        <v>1.19794744848608</v>
      </c>
    </row>
    <row r="5530" customFormat="false" ht="15" hidden="false" customHeight="false" outlineLevel="0" collapsed="false">
      <c r="A5530" s="11" t="n">
        <v>5.6816</v>
      </c>
      <c r="F5530" s="13" t="n">
        <v>42966.3333333199</v>
      </c>
      <c r="G5530" s="0" t="n">
        <f aca="false">MONTH(F5530)</f>
        <v>8</v>
      </c>
      <c r="H5530" s="0" t="n">
        <f aca="false">DAY(F5530)</f>
        <v>19</v>
      </c>
      <c r="I5530" s="0" t="n">
        <f aca="false">HOUR(F5530)</f>
        <v>7</v>
      </c>
      <c r="J5530" s="0" t="n">
        <f aca="false">A5530*$C$8/$C$7</f>
        <v>4.52423439465469</v>
      </c>
    </row>
    <row r="5531" customFormat="false" ht="15" hidden="false" customHeight="false" outlineLevel="0" collapsed="false">
      <c r="A5531" s="11" t="n">
        <v>7.1967</v>
      </c>
      <c r="F5531" s="13" t="n">
        <v>42966.3749999866</v>
      </c>
      <c r="G5531" s="0" t="n">
        <f aca="false">MONTH(F5531)</f>
        <v>8</v>
      </c>
      <c r="H5531" s="0" t="n">
        <f aca="false">DAY(F5531)</f>
        <v>19</v>
      </c>
      <c r="I5531" s="0" t="n">
        <f aca="false">HOUR(F5531)</f>
        <v>8</v>
      </c>
      <c r="J5531" s="0" t="n">
        <f aca="false">A5531*$C$8/$C$7</f>
        <v>5.73070220853482</v>
      </c>
    </row>
    <row r="5532" customFormat="false" ht="15" hidden="false" customHeight="false" outlineLevel="0" collapsed="false">
      <c r="A5532" s="11" t="n">
        <v>11.426</v>
      </c>
      <c r="F5532" s="13" t="n">
        <v>42966.4166666533</v>
      </c>
      <c r="G5532" s="0" t="n">
        <f aca="false">MONTH(F5532)</f>
        <v>8</v>
      </c>
      <c r="H5532" s="0" t="n">
        <f aca="false">DAY(F5532)</f>
        <v>19</v>
      </c>
      <c r="I5532" s="0" t="n">
        <f aca="false">HOUR(F5532)</f>
        <v>9</v>
      </c>
      <c r="J5532" s="0" t="n">
        <f aca="false">A5532*$C$8/$C$7</f>
        <v>9.09847616750995</v>
      </c>
    </row>
    <row r="5533" customFormat="false" ht="15" hidden="false" customHeight="false" outlineLevel="0" collapsed="false">
      <c r="A5533" s="11" t="n">
        <v>13.454</v>
      </c>
      <c r="F5533" s="13" t="n">
        <v>42966.4583333199</v>
      </c>
      <c r="G5533" s="0" t="n">
        <f aca="false">MONTH(F5533)</f>
        <v>8</v>
      </c>
      <c r="H5533" s="0" t="n">
        <f aca="false">DAY(F5533)</f>
        <v>19</v>
      </c>
      <c r="I5533" s="0" t="n">
        <f aca="false">HOUR(F5533)</f>
        <v>10</v>
      </c>
      <c r="J5533" s="0" t="n">
        <f aca="false">A5533*$C$8/$C$7</f>
        <v>10.7133641132224</v>
      </c>
    </row>
    <row r="5534" customFormat="false" ht="15" hidden="false" customHeight="false" outlineLevel="0" collapsed="false">
      <c r="A5534" s="11" t="n">
        <v>17.469</v>
      </c>
      <c r="F5534" s="13" t="n">
        <v>42966.4999999866</v>
      </c>
      <c r="G5534" s="0" t="n">
        <f aca="false">MONTH(F5534)</f>
        <v>8</v>
      </c>
      <c r="H5534" s="0" t="n">
        <f aca="false">DAY(F5534)</f>
        <v>19</v>
      </c>
      <c r="I5534" s="0" t="n">
        <f aca="false">HOUR(F5534)</f>
        <v>11</v>
      </c>
      <c r="J5534" s="0" t="n">
        <f aca="false">A5534*$C$8/$C$7</f>
        <v>13.9104918755672</v>
      </c>
    </row>
    <row r="5535" customFormat="false" ht="15" hidden="false" customHeight="false" outlineLevel="0" collapsed="false">
      <c r="A5535" s="11" t="n">
        <v>17.715</v>
      </c>
      <c r="F5535" s="13" t="n">
        <v>42966.5416666532</v>
      </c>
      <c r="G5535" s="0" t="n">
        <f aca="false">MONTH(F5535)</f>
        <v>8</v>
      </c>
      <c r="H5535" s="0" t="n">
        <f aca="false">DAY(F5535)</f>
        <v>19</v>
      </c>
      <c r="I5535" s="0" t="n">
        <f aca="false">HOUR(F5535)</f>
        <v>12</v>
      </c>
      <c r="J5535" s="0" t="n">
        <f aca="false">A5535*$C$8/$C$7</f>
        <v>14.1063806500472</v>
      </c>
    </row>
    <row r="5536" customFormat="false" ht="15" hidden="false" customHeight="false" outlineLevel="0" collapsed="false">
      <c r="A5536" s="11" t="n">
        <v>16.372</v>
      </c>
      <c r="F5536" s="13" t="n">
        <v>42966.5833333199</v>
      </c>
      <c r="G5536" s="0" t="n">
        <f aca="false">MONTH(F5536)</f>
        <v>8</v>
      </c>
      <c r="H5536" s="0" t="n">
        <f aca="false">DAY(F5536)</f>
        <v>19</v>
      </c>
      <c r="I5536" s="0" t="n">
        <f aca="false">HOUR(F5536)</f>
        <v>13</v>
      </c>
      <c r="J5536" s="0" t="n">
        <f aca="false">A5536*$C$8/$C$7</f>
        <v>13.0369553487198</v>
      </c>
    </row>
    <row r="5537" customFormat="false" ht="15" hidden="false" customHeight="false" outlineLevel="0" collapsed="false">
      <c r="A5537" s="11" t="n">
        <v>12.682</v>
      </c>
      <c r="F5537" s="13" t="n">
        <v>42966.6249999866</v>
      </c>
      <c r="G5537" s="0" t="n">
        <f aca="false">MONTH(F5537)</f>
        <v>8</v>
      </c>
      <c r="H5537" s="0" t="n">
        <f aca="false">DAY(F5537)</f>
        <v>19</v>
      </c>
      <c r="I5537" s="0" t="n">
        <f aca="false">HOUR(F5537)</f>
        <v>14</v>
      </c>
      <c r="J5537" s="0" t="n">
        <f aca="false">A5537*$C$8/$C$7</f>
        <v>10.0986237315212</v>
      </c>
    </row>
    <row r="5538" customFormat="false" ht="15" hidden="false" customHeight="false" outlineLevel="0" collapsed="false">
      <c r="A5538" s="11" t="n">
        <v>9.5087</v>
      </c>
      <c r="F5538" s="13" t="n">
        <v>42966.6666666532</v>
      </c>
      <c r="G5538" s="0" t="n">
        <f aca="false">MONTH(F5538)</f>
        <v>8</v>
      </c>
      <c r="H5538" s="0" t="n">
        <f aca="false">DAY(F5538)</f>
        <v>19</v>
      </c>
      <c r="I5538" s="0" t="n">
        <f aca="false">HOUR(F5538)</f>
        <v>15</v>
      </c>
      <c r="J5538" s="0" t="n">
        <f aca="false">A5538*$C$8/$C$7</f>
        <v>7.57173817031348</v>
      </c>
    </row>
    <row r="5539" customFormat="false" ht="15" hidden="false" customHeight="false" outlineLevel="0" collapsed="false">
      <c r="A5539" s="11" t="n">
        <v>4.1922</v>
      </c>
      <c r="F5539" s="13" t="n">
        <v>42966.7083333199</v>
      </c>
      <c r="G5539" s="0" t="n">
        <f aca="false">MONTH(F5539)</f>
        <v>8</v>
      </c>
      <c r="H5539" s="0" t="n">
        <f aca="false">DAY(F5539)</f>
        <v>19</v>
      </c>
      <c r="I5539" s="0" t="n">
        <f aca="false">HOUR(F5539)</f>
        <v>16</v>
      </c>
      <c r="J5539" s="0" t="n">
        <f aca="false">A5539*$C$8/$C$7</f>
        <v>3.3382313836369</v>
      </c>
    </row>
    <row r="5540" customFormat="false" ht="15" hidden="false" customHeight="false" outlineLevel="0" collapsed="false">
      <c r="A5540" s="11" t="n">
        <v>1.9679</v>
      </c>
      <c r="F5540" s="13" t="n">
        <v>42966.7499999866</v>
      </c>
      <c r="G5540" s="0" t="n">
        <f aca="false">MONTH(F5540)</f>
        <v>8</v>
      </c>
      <c r="H5540" s="0" t="n">
        <f aca="false">DAY(F5540)</f>
        <v>19</v>
      </c>
      <c r="I5540" s="0" t="n">
        <f aca="false">HOUR(F5540)</f>
        <v>17</v>
      </c>
      <c r="J5540" s="0" t="n">
        <f aca="false">A5540*$C$8/$C$7</f>
        <v>1.56703056625616</v>
      </c>
    </row>
    <row r="5541" customFormat="false" ht="15" hidden="false" customHeight="false" outlineLevel="0" collapsed="false">
      <c r="A5541" s="11" t="n">
        <v>0.6809</v>
      </c>
      <c r="F5541" s="13" t="n">
        <v>42966.7916666532</v>
      </c>
      <c r="G5541" s="0" t="n">
        <f aca="false">MONTH(F5541)</f>
        <v>8</v>
      </c>
      <c r="H5541" s="0" t="n">
        <f aca="false">DAY(F5541)</f>
        <v>19</v>
      </c>
      <c r="I5541" s="0" t="n">
        <f aca="false">HOUR(F5541)</f>
        <v>18</v>
      </c>
      <c r="J5541" s="0" t="n">
        <f aca="false">A5541*$C$8/$C$7</f>
        <v>0.542197831477116</v>
      </c>
    </row>
    <row r="5542" customFormat="false" ht="15" hidden="false" customHeight="false" outlineLevel="0" collapsed="false">
      <c r="A5542" s="11" t="n">
        <v>0</v>
      </c>
      <c r="F5542" s="13" t="n">
        <v>42966.8333333199</v>
      </c>
      <c r="G5542" s="0" t="n">
        <f aca="false">MONTH(F5542)</f>
        <v>8</v>
      </c>
      <c r="H5542" s="0" t="n">
        <f aca="false">DAY(F5542)</f>
        <v>19</v>
      </c>
      <c r="I5542" s="0" t="n">
        <f aca="false">HOUR(F5542)</f>
        <v>19</v>
      </c>
      <c r="J5542" s="0" t="n">
        <f aca="false">A5542*$C$8/$C$7</f>
        <v>0</v>
      </c>
    </row>
    <row r="5543" customFormat="false" ht="15" hidden="false" customHeight="false" outlineLevel="0" collapsed="false">
      <c r="A5543" s="11" t="n">
        <v>0</v>
      </c>
      <c r="F5543" s="13" t="n">
        <v>42966.8749999866</v>
      </c>
      <c r="G5543" s="0" t="n">
        <f aca="false">MONTH(F5543)</f>
        <v>8</v>
      </c>
      <c r="H5543" s="0" t="n">
        <f aca="false">DAY(F5543)</f>
        <v>19</v>
      </c>
      <c r="I5543" s="0" t="n">
        <f aca="false">HOUR(F5543)</f>
        <v>20</v>
      </c>
      <c r="J5543" s="0" t="n">
        <f aca="false">A5543*$C$8/$C$7</f>
        <v>0</v>
      </c>
    </row>
    <row r="5544" customFormat="false" ht="15" hidden="false" customHeight="false" outlineLevel="0" collapsed="false">
      <c r="A5544" s="11" t="n">
        <v>0</v>
      </c>
      <c r="F5544" s="13" t="n">
        <v>42966.9166666532</v>
      </c>
      <c r="G5544" s="0" t="n">
        <f aca="false">MONTH(F5544)</f>
        <v>8</v>
      </c>
      <c r="H5544" s="0" t="n">
        <f aca="false">DAY(F5544)</f>
        <v>19</v>
      </c>
      <c r="I5544" s="0" t="n">
        <f aca="false">HOUR(F5544)</f>
        <v>21</v>
      </c>
      <c r="J5544" s="0" t="n">
        <f aca="false">A5544*$C$8/$C$7</f>
        <v>0</v>
      </c>
    </row>
    <row r="5545" customFormat="false" ht="15" hidden="false" customHeight="false" outlineLevel="0" collapsed="false">
      <c r="A5545" s="11" t="n">
        <v>0</v>
      </c>
      <c r="F5545" s="13" t="n">
        <v>42966.9583333199</v>
      </c>
      <c r="G5545" s="0" t="n">
        <f aca="false">MONTH(F5545)</f>
        <v>8</v>
      </c>
      <c r="H5545" s="0" t="n">
        <f aca="false">DAY(F5545)</f>
        <v>19</v>
      </c>
      <c r="I5545" s="0" t="n">
        <f aca="false">HOUR(F5545)</f>
        <v>22</v>
      </c>
      <c r="J5545" s="0" t="n">
        <f aca="false">A5545*$C$8/$C$7</f>
        <v>0</v>
      </c>
    </row>
    <row r="5546" customFormat="false" ht="15" hidden="false" customHeight="false" outlineLevel="0" collapsed="false">
      <c r="A5546" s="11" t="n">
        <v>0</v>
      </c>
      <c r="F5546" s="13" t="n">
        <v>42966.9999999866</v>
      </c>
      <c r="G5546" s="0" t="n">
        <f aca="false">MONTH(F5546)</f>
        <v>8</v>
      </c>
      <c r="H5546" s="0" t="n">
        <f aca="false">DAY(F5546)</f>
        <v>19</v>
      </c>
      <c r="I5546" s="0" t="n">
        <f aca="false">HOUR(F5546)</f>
        <v>23</v>
      </c>
      <c r="J5546" s="0" t="n">
        <f aca="false">A5546*$C$8/$C$7</f>
        <v>0</v>
      </c>
    </row>
    <row r="5547" customFormat="false" ht="15" hidden="false" customHeight="false" outlineLevel="0" collapsed="false">
      <c r="A5547" s="11" t="n">
        <v>0</v>
      </c>
      <c r="F5547" s="13" t="n">
        <v>42967.0416666532</v>
      </c>
      <c r="G5547" s="0" t="n">
        <f aca="false">MONTH(F5547)</f>
        <v>8</v>
      </c>
      <c r="H5547" s="0" t="n">
        <f aca="false">DAY(F5547)</f>
        <v>20</v>
      </c>
      <c r="I5547" s="0" t="n">
        <f aca="false">HOUR(F5547)</f>
        <v>0</v>
      </c>
      <c r="J5547" s="0" t="n">
        <f aca="false">A5547*$C$8/$C$7</f>
        <v>0</v>
      </c>
    </row>
    <row r="5548" customFormat="false" ht="15" hidden="false" customHeight="false" outlineLevel="0" collapsed="false">
      <c r="A5548" s="11" t="n">
        <v>0</v>
      </c>
      <c r="F5548" s="13" t="n">
        <v>42967.0833333199</v>
      </c>
      <c r="G5548" s="0" t="n">
        <f aca="false">MONTH(F5548)</f>
        <v>8</v>
      </c>
      <c r="H5548" s="0" t="n">
        <f aca="false">DAY(F5548)</f>
        <v>20</v>
      </c>
      <c r="I5548" s="0" t="n">
        <f aca="false">HOUR(F5548)</f>
        <v>1</v>
      </c>
      <c r="J5548" s="0" t="n">
        <f aca="false">A5548*$C$8/$C$7</f>
        <v>0</v>
      </c>
    </row>
    <row r="5549" customFormat="false" ht="15" hidden="false" customHeight="false" outlineLevel="0" collapsed="false">
      <c r="A5549" s="11" t="n">
        <v>0</v>
      </c>
      <c r="F5549" s="13" t="n">
        <v>42967.1249999865</v>
      </c>
      <c r="G5549" s="0" t="n">
        <f aca="false">MONTH(F5549)</f>
        <v>8</v>
      </c>
      <c r="H5549" s="0" t="n">
        <f aca="false">DAY(F5549)</f>
        <v>20</v>
      </c>
      <c r="I5549" s="0" t="n">
        <f aca="false">HOUR(F5549)</f>
        <v>2</v>
      </c>
      <c r="J5549" s="0" t="n">
        <f aca="false">A5549*$C$8/$C$7</f>
        <v>0</v>
      </c>
    </row>
    <row r="5550" customFormat="false" ht="15" hidden="false" customHeight="false" outlineLevel="0" collapsed="false">
      <c r="A5550" s="11" t="n">
        <v>0</v>
      </c>
      <c r="F5550" s="13" t="n">
        <v>42967.1666666532</v>
      </c>
      <c r="G5550" s="0" t="n">
        <f aca="false">MONTH(F5550)</f>
        <v>8</v>
      </c>
      <c r="H5550" s="0" t="n">
        <f aca="false">DAY(F5550)</f>
        <v>20</v>
      </c>
      <c r="I5550" s="0" t="n">
        <f aca="false">HOUR(F5550)</f>
        <v>3</v>
      </c>
      <c r="J5550" s="0" t="n">
        <f aca="false">A5550*$C$8/$C$7</f>
        <v>0</v>
      </c>
    </row>
    <row r="5551" customFormat="false" ht="15" hidden="false" customHeight="false" outlineLevel="0" collapsed="false">
      <c r="A5551" s="11" t="n">
        <v>0.74246</v>
      </c>
      <c r="F5551" s="13" t="n">
        <v>42967.2083333199</v>
      </c>
      <c r="G5551" s="0" t="n">
        <f aca="false">MONTH(F5551)</f>
        <v>8</v>
      </c>
      <c r="H5551" s="0" t="n">
        <f aca="false">DAY(F5551)</f>
        <v>20</v>
      </c>
      <c r="I5551" s="0" t="n">
        <f aca="false">HOUR(F5551)</f>
        <v>4</v>
      </c>
      <c r="J5551" s="0" t="n">
        <f aca="false">A5551*$C$8/$C$7</f>
        <v>0.591217802846966</v>
      </c>
    </row>
    <row r="5552" customFormat="false" ht="15" hidden="false" customHeight="false" outlineLevel="0" collapsed="false">
      <c r="A5552" s="11" t="n">
        <v>1.6286</v>
      </c>
      <c r="F5552" s="13" t="n">
        <v>42967.2499999865</v>
      </c>
      <c r="G5552" s="0" t="n">
        <f aca="false">MONTH(F5552)</f>
        <v>8</v>
      </c>
      <c r="H5552" s="0" t="n">
        <f aca="false">DAY(F5552)</f>
        <v>20</v>
      </c>
      <c r="I5552" s="0" t="n">
        <f aca="false">HOUR(F5552)</f>
        <v>5</v>
      </c>
      <c r="J5552" s="0" t="n">
        <f aca="false">A5552*$C$8/$C$7</f>
        <v>1.2968473907235</v>
      </c>
    </row>
    <row r="5553" customFormat="false" ht="15" hidden="false" customHeight="false" outlineLevel="0" collapsed="false">
      <c r="A5553" s="11" t="n">
        <v>6.2942</v>
      </c>
      <c r="F5553" s="13" t="n">
        <v>42967.2916666532</v>
      </c>
      <c r="G5553" s="0" t="n">
        <f aca="false">MONTH(F5553)</f>
        <v>8</v>
      </c>
      <c r="H5553" s="0" t="n">
        <f aca="false">DAY(F5553)</f>
        <v>20</v>
      </c>
      <c r="I5553" s="0" t="n">
        <f aca="false">HOUR(F5553)</f>
        <v>6</v>
      </c>
      <c r="J5553" s="0" t="n">
        <f aca="false">A5553*$C$8/$C$7</f>
        <v>5.01204522085954</v>
      </c>
    </row>
    <row r="5554" customFormat="false" ht="15" hidden="false" customHeight="false" outlineLevel="0" collapsed="false">
      <c r="A5554" s="11" t="n">
        <v>11.349</v>
      </c>
      <c r="F5554" s="13" t="n">
        <v>42967.3333333199</v>
      </c>
      <c r="G5554" s="0" t="n">
        <f aca="false">MONTH(F5554)</f>
        <v>8</v>
      </c>
      <c r="H5554" s="0" t="n">
        <f aca="false">DAY(F5554)</f>
        <v>20</v>
      </c>
      <c r="I5554" s="0" t="n">
        <f aca="false">HOUR(F5554)</f>
        <v>7</v>
      </c>
      <c r="J5554" s="0" t="n">
        <f aca="false">A5554*$C$8/$C$7</f>
        <v>9.03716138850608</v>
      </c>
    </row>
    <row r="5555" customFormat="false" ht="15" hidden="false" customHeight="false" outlineLevel="0" collapsed="false">
      <c r="A5555" s="11" t="n">
        <v>14.77</v>
      </c>
      <c r="F5555" s="13" t="n">
        <v>42967.3749999865</v>
      </c>
      <c r="G5555" s="0" t="n">
        <f aca="false">MONTH(F5555)</f>
        <v>8</v>
      </c>
      <c r="H5555" s="0" t="n">
        <f aca="false">DAY(F5555)</f>
        <v>20</v>
      </c>
      <c r="I5555" s="0" t="n">
        <f aca="false">HOUR(F5555)</f>
        <v>8</v>
      </c>
      <c r="J5555" s="0" t="n">
        <f aca="false">A5555*$C$8/$C$7</f>
        <v>11.7612894271068</v>
      </c>
    </row>
    <row r="5556" customFormat="false" ht="15" hidden="false" customHeight="false" outlineLevel="0" collapsed="false">
      <c r="A5556" s="11" t="n">
        <v>16.448</v>
      </c>
      <c r="F5556" s="13" t="n">
        <v>42967.4166666532</v>
      </c>
      <c r="G5556" s="0" t="n">
        <f aca="false">MONTH(F5556)</f>
        <v>8</v>
      </c>
      <c r="H5556" s="0" t="n">
        <f aca="false">DAY(F5556)</f>
        <v>20</v>
      </c>
      <c r="I5556" s="0" t="n">
        <f aca="false">HOUR(F5556)</f>
        <v>9</v>
      </c>
      <c r="J5556" s="0" t="n">
        <f aca="false">A5556*$C$8/$C$7</f>
        <v>13.0974738318925</v>
      </c>
    </row>
    <row r="5557" customFormat="false" ht="15" hidden="false" customHeight="false" outlineLevel="0" collapsed="false">
      <c r="A5557" s="11" t="n">
        <v>17.208</v>
      </c>
      <c r="F5557" s="13" t="n">
        <v>42967.4583333199</v>
      </c>
      <c r="G5557" s="0" t="n">
        <f aca="false">MONTH(F5557)</f>
        <v>8</v>
      </c>
      <c r="H5557" s="0" t="n">
        <f aca="false">DAY(F5557)</f>
        <v>20</v>
      </c>
      <c r="I5557" s="0" t="n">
        <f aca="false">HOUR(F5557)</f>
        <v>10</v>
      </c>
      <c r="J5557" s="0" t="n">
        <f aca="false">A5557*$C$8/$C$7</f>
        <v>13.702658663619</v>
      </c>
    </row>
    <row r="5558" customFormat="false" ht="15" hidden="false" customHeight="false" outlineLevel="0" collapsed="false">
      <c r="A5558" s="11" t="n">
        <v>5.861</v>
      </c>
      <c r="F5558" s="13" t="n">
        <v>42967.4999999865</v>
      </c>
      <c r="G5558" s="0" t="n">
        <f aca="false">MONTH(F5558)</f>
        <v>8</v>
      </c>
      <c r="H5558" s="0" t="n">
        <f aca="false">DAY(F5558)</f>
        <v>20</v>
      </c>
      <c r="I5558" s="0" t="n">
        <f aca="false">HOUR(F5558)</f>
        <v>11</v>
      </c>
      <c r="J5558" s="0" t="n">
        <f aca="false">A5558*$C$8/$C$7</f>
        <v>4.66708986677541</v>
      </c>
    </row>
    <row r="5559" customFormat="false" ht="15" hidden="false" customHeight="false" outlineLevel="0" collapsed="false">
      <c r="A5559" s="11" t="n">
        <v>9.8147</v>
      </c>
      <c r="F5559" s="13" t="n">
        <v>42967.5416666532</v>
      </c>
      <c r="G5559" s="0" t="n">
        <f aca="false">MONTH(F5559)</f>
        <v>8</v>
      </c>
      <c r="H5559" s="0" t="n">
        <f aca="false">DAY(F5559)</f>
        <v>20</v>
      </c>
      <c r="I5559" s="0" t="n">
        <f aca="false">HOUR(F5559)</f>
        <v>12</v>
      </c>
      <c r="J5559" s="0" t="n">
        <f aca="false">A5559*$C$8/$C$7</f>
        <v>7.81540469466654</v>
      </c>
    </row>
    <row r="5560" customFormat="false" ht="15" hidden="false" customHeight="false" outlineLevel="0" collapsed="false">
      <c r="A5560" s="11" t="n">
        <v>9.1921</v>
      </c>
      <c r="F5560" s="13" t="n">
        <v>42967.5833333199</v>
      </c>
      <c r="G5560" s="0" t="n">
        <f aca="false">MONTH(F5560)</f>
        <v>8</v>
      </c>
      <c r="H5560" s="0" t="n">
        <f aca="false">DAY(F5560)</f>
        <v>20</v>
      </c>
      <c r="I5560" s="0" t="n">
        <f aca="false">HOUR(F5560)</f>
        <v>13</v>
      </c>
      <c r="J5560" s="0" t="n">
        <f aca="false">A5560*$C$8/$C$7</f>
        <v>7.3196309101495</v>
      </c>
    </row>
    <row r="5561" customFormat="false" ht="15" hidden="false" customHeight="false" outlineLevel="0" collapsed="false">
      <c r="A5561" s="11" t="n">
        <v>5.6347</v>
      </c>
      <c r="F5561" s="13" t="n">
        <v>42967.6249999865</v>
      </c>
      <c r="G5561" s="0" t="n">
        <f aca="false">MONTH(F5561)</f>
        <v>8</v>
      </c>
      <c r="H5561" s="0" t="n">
        <f aca="false">DAY(F5561)</f>
        <v>20</v>
      </c>
      <c r="I5561" s="0" t="n">
        <f aca="false">HOUR(F5561)</f>
        <v>14</v>
      </c>
      <c r="J5561" s="0" t="n">
        <f aca="false">A5561*$C$8/$C$7</f>
        <v>4.48688812017052</v>
      </c>
    </row>
    <row r="5562" customFormat="false" ht="15" hidden="false" customHeight="false" outlineLevel="0" collapsed="false">
      <c r="A5562" s="11" t="n">
        <v>1.8701</v>
      </c>
      <c r="F5562" s="13" t="n">
        <v>42967.6666666532</v>
      </c>
      <c r="G5562" s="0" t="n">
        <f aca="false">MONTH(F5562)</f>
        <v>8</v>
      </c>
      <c r="H5562" s="0" t="n">
        <f aca="false">DAY(F5562)</f>
        <v>20</v>
      </c>
      <c r="I5562" s="0" t="n">
        <f aca="false">HOUR(F5562)</f>
        <v>15</v>
      </c>
      <c r="J5562" s="0" t="n">
        <f aca="false">A5562*$C$8/$C$7</f>
        <v>1.48915283396292</v>
      </c>
    </row>
    <row r="5563" customFormat="false" ht="15" hidden="false" customHeight="false" outlineLevel="0" collapsed="false">
      <c r="A5563" s="11" t="n">
        <v>3.1668</v>
      </c>
      <c r="F5563" s="13" t="n">
        <v>42967.7083333198</v>
      </c>
      <c r="G5563" s="0" t="n">
        <f aca="false">MONTH(F5563)</f>
        <v>8</v>
      </c>
      <c r="H5563" s="0" t="n">
        <f aca="false">DAY(F5563)</f>
        <v>20</v>
      </c>
      <c r="I5563" s="0" t="n">
        <f aca="false">HOUR(F5563)</f>
        <v>16</v>
      </c>
      <c r="J5563" s="0" t="n">
        <f aca="false">A5563*$C$8/$C$7</f>
        <v>2.52170963830479</v>
      </c>
    </row>
    <row r="5564" customFormat="false" ht="15" hidden="false" customHeight="false" outlineLevel="0" collapsed="false">
      <c r="A5564" s="11" t="n">
        <v>1.7754</v>
      </c>
      <c r="F5564" s="13" t="n">
        <v>42967.7499999865</v>
      </c>
      <c r="G5564" s="0" t="n">
        <f aca="false">MONTH(F5564)</f>
        <v>8</v>
      </c>
      <c r="H5564" s="0" t="n">
        <f aca="false">DAY(F5564)</f>
        <v>20</v>
      </c>
      <c r="I5564" s="0" t="n">
        <f aca="false">HOUR(F5564)</f>
        <v>17</v>
      </c>
      <c r="J5564" s="0" t="n">
        <f aca="false">A5564*$C$8/$C$7</f>
        <v>1.41374361874647</v>
      </c>
    </row>
    <row r="5565" customFormat="false" ht="15" hidden="false" customHeight="false" outlineLevel="0" collapsed="false">
      <c r="A5565" s="11" t="n">
        <v>0.3098</v>
      </c>
      <c r="F5565" s="13" t="n">
        <v>42967.7916666532</v>
      </c>
      <c r="G5565" s="0" t="n">
        <f aca="false">MONTH(F5565)</f>
        <v>8</v>
      </c>
      <c r="H5565" s="0" t="n">
        <f aca="false">DAY(F5565)</f>
        <v>20</v>
      </c>
      <c r="I5565" s="0" t="n">
        <f aca="false">HOUR(F5565)</f>
        <v>18</v>
      </c>
      <c r="J5565" s="0" t="n">
        <f aca="false">A5565*$C$8/$C$7</f>
        <v>0.246692448511691</v>
      </c>
    </row>
    <row r="5566" customFormat="false" ht="15" hidden="false" customHeight="false" outlineLevel="0" collapsed="false">
      <c r="A5566" s="11" t="n">
        <v>0</v>
      </c>
      <c r="F5566" s="13" t="n">
        <v>42967.8333333198</v>
      </c>
      <c r="G5566" s="0" t="n">
        <f aca="false">MONTH(F5566)</f>
        <v>8</v>
      </c>
      <c r="H5566" s="0" t="n">
        <f aca="false">DAY(F5566)</f>
        <v>20</v>
      </c>
      <c r="I5566" s="0" t="n">
        <f aca="false">HOUR(F5566)</f>
        <v>19</v>
      </c>
      <c r="J5566" s="0" t="n">
        <f aca="false">A5566*$C$8/$C$7</f>
        <v>0</v>
      </c>
    </row>
    <row r="5567" customFormat="false" ht="15" hidden="false" customHeight="false" outlineLevel="0" collapsed="false">
      <c r="A5567" s="11" t="n">
        <v>0</v>
      </c>
      <c r="F5567" s="13" t="n">
        <v>42967.8749999865</v>
      </c>
      <c r="G5567" s="0" t="n">
        <f aca="false">MONTH(F5567)</f>
        <v>8</v>
      </c>
      <c r="H5567" s="0" t="n">
        <f aca="false">DAY(F5567)</f>
        <v>20</v>
      </c>
      <c r="I5567" s="0" t="n">
        <f aca="false">HOUR(F5567)</f>
        <v>20</v>
      </c>
      <c r="J5567" s="0" t="n">
        <f aca="false">A5567*$C$8/$C$7</f>
        <v>0</v>
      </c>
    </row>
    <row r="5568" customFormat="false" ht="15" hidden="false" customHeight="false" outlineLevel="0" collapsed="false">
      <c r="A5568" s="11" t="n">
        <v>0</v>
      </c>
      <c r="F5568" s="13" t="n">
        <v>42967.9166666532</v>
      </c>
      <c r="G5568" s="0" t="n">
        <f aca="false">MONTH(F5568)</f>
        <v>8</v>
      </c>
      <c r="H5568" s="0" t="n">
        <f aca="false">DAY(F5568)</f>
        <v>20</v>
      </c>
      <c r="I5568" s="0" t="n">
        <f aca="false">HOUR(F5568)</f>
        <v>21</v>
      </c>
      <c r="J5568" s="0" t="n">
        <f aca="false">A5568*$C$8/$C$7</f>
        <v>0</v>
      </c>
    </row>
    <row r="5569" customFormat="false" ht="15" hidden="false" customHeight="false" outlineLevel="0" collapsed="false">
      <c r="A5569" s="11" t="n">
        <v>0</v>
      </c>
      <c r="F5569" s="13" t="n">
        <v>42967.9583333198</v>
      </c>
      <c r="G5569" s="0" t="n">
        <f aca="false">MONTH(F5569)</f>
        <v>8</v>
      </c>
      <c r="H5569" s="0" t="n">
        <f aca="false">DAY(F5569)</f>
        <v>20</v>
      </c>
      <c r="I5569" s="0" t="n">
        <f aca="false">HOUR(F5569)</f>
        <v>22</v>
      </c>
      <c r="J5569" s="0" t="n">
        <f aca="false">A5569*$C$8/$C$7</f>
        <v>0</v>
      </c>
    </row>
    <row r="5570" customFormat="false" ht="15" hidden="false" customHeight="false" outlineLevel="0" collapsed="false">
      <c r="A5570" s="11" t="n">
        <v>0</v>
      </c>
      <c r="F5570" s="13" t="n">
        <v>42967.9999999865</v>
      </c>
      <c r="G5570" s="0" t="n">
        <f aca="false">MONTH(F5570)</f>
        <v>8</v>
      </c>
      <c r="H5570" s="0" t="n">
        <f aca="false">DAY(F5570)</f>
        <v>20</v>
      </c>
      <c r="I5570" s="0" t="n">
        <f aca="false">HOUR(F5570)</f>
        <v>23</v>
      </c>
      <c r="J5570" s="0" t="n">
        <f aca="false">A5570*$C$8/$C$7</f>
        <v>0</v>
      </c>
    </row>
    <row r="5571" customFormat="false" ht="15" hidden="false" customHeight="false" outlineLevel="0" collapsed="false">
      <c r="A5571" s="11" t="n">
        <v>0</v>
      </c>
      <c r="F5571" s="13" t="n">
        <v>42968.0416666532</v>
      </c>
      <c r="G5571" s="0" t="n">
        <f aca="false">MONTH(F5571)</f>
        <v>8</v>
      </c>
      <c r="H5571" s="0" t="n">
        <f aca="false">DAY(F5571)</f>
        <v>21</v>
      </c>
      <c r="I5571" s="0" t="n">
        <f aca="false">HOUR(F5571)</f>
        <v>0</v>
      </c>
      <c r="J5571" s="0" t="n">
        <f aca="false">A5571*$C$8/$C$7</f>
        <v>0</v>
      </c>
    </row>
    <row r="5572" customFormat="false" ht="15" hidden="false" customHeight="false" outlineLevel="0" collapsed="false">
      <c r="A5572" s="11" t="n">
        <v>0</v>
      </c>
      <c r="F5572" s="13" t="n">
        <v>42968.0833333198</v>
      </c>
      <c r="G5572" s="0" t="n">
        <f aca="false">MONTH(F5572)</f>
        <v>8</v>
      </c>
      <c r="H5572" s="0" t="n">
        <f aca="false">DAY(F5572)</f>
        <v>21</v>
      </c>
      <c r="I5572" s="0" t="n">
        <f aca="false">HOUR(F5572)</f>
        <v>1</v>
      </c>
      <c r="J5572" s="0" t="n">
        <f aca="false">A5572*$C$8/$C$7</f>
        <v>0</v>
      </c>
    </row>
    <row r="5573" customFormat="false" ht="15" hidden="false" customHeight="false" outlineLevel="0" collapsed="false">
      <c r="A5573" s="11" t="n">
        <v>0</v>
      </c>
      <c r="F5573" s="13" t="n">
        <v>42968.1249999865</v>
      </c>
      <c r="G5573" s="0" t="n">
        <f aca="false">MONTH(F5573)</f>
        <v>8</v>
      </c>
      <c r="H5573" s="0" t="n">
        <f aca="false">DAY(F5573)</f>
        <v>21</v>
      </c>
      <c r="I5573" s="0" t="n">
        <f aca="false">HOUR(F5573)</f>
        <v>2</v>
      </c>
      <c r="J5573" s="0" t="n">
        <f aca="false">A5573*$C$8/$C$7</f>
        <v>0</v>
      </c>
    </row>
    <row r="5574" customFormat="false" ht="15" hidden="false" customHeight="false" outlineLevel="0" collapsed="false">
      <c r="A5574" s="11" t="n">
        <v>0</v>
      </c>
      <c r="F5574" s="13" t="n">
        <v>42968.1666666532</v>
      </c>
      <c r="G5574" s="0" t="n">
        <f aca="false">MONTH(F5574)</f>
        <v>8</v>
      </c>
      <c r="H5574" s="0" t="n">
        <f aca="false">DAY(F5574)</f>
        <v>21</v>
      </c>
      <c r="I5574" s="0" t="n">
        <f aca="false">HOUR(F5574)</f>
        <v>3</v>
      </c>
      <c r="J5574" s="0" t="n">
        <f aca="false">A5574*$C$8/$C$7</f>
        <v>0</v>
      </c>
    </row>
    <row r="5575" customFormat="false" ht="15" hidden="false" customHeight="false" outlineLevel="0" collapsed="false">
      <c r="A5575" s="11" t="n">
        <v>0.75037</v>
      </c>
      <c r="F5575" s="13" t="n">
        <v>42968.2083333198</v>
      </c>
      <c r="G5575" s="0" t="n">
        <f aca="false">MONTH(F5575)</f>
        <v>8</v>
      </c>
      <c r="H5575" s="0" t="n">
        <f aca="false">DAY(F5575)</f>
        <v>21</v>
      </c>
      <c r="I5575" s="0" t="n">
        <f aca="false">HOUR(F5575)</f>
        <v>4</v>
      </c>
      <c r="J5575" s="0" t="n">
        <f aca="false">A5575*$C$8/$C$7</f>
        <v>0.59751650287191</v>
      </c>
    </row>
    <row r="5576" customFormat="false" ht="15" hidden="false" customHeight="false" outlineLevel="0" collapsed="false">
      <c r="A5576" s="11" t="n">
        <v>1.86</v>
      </c>
      <c r="F5576" s="13" t="n">
        <v>42968.2499999865</v>
      </c>
      <c r="G5576" s="0" t="n">
        <f aca="false">MONTH(F5576)</f>
        <v>8</v>
      </c>
      <c r="H5576" s="0" t="n">
        <f aca="false">DAY(F5576)</f>
        <v>21</v>
      </c>
      <c r="I5576" s="0" t="n">
        <f aca="false">HOUR(F5576)</f>
        <v>5</v>
      </c>
      <c r="J5576" s="0" t="n">
        <f aca="false">A5576*$C$8/$C$7</f>
        <v>1.48111024606761</v>
      </c>
    </row>
    <row r="5577" customFormat="false" ht="15" hidden="false" customHeight="false" outlineLevel="0" collapsed="false">
      <c r="A5577" s="11" t="n">
        <v>5.3182</v>
      </c>
      <c r="F5577" s="13" t="n">
        <v>42968.2916666531</v>
      </c>
      <c r="G5577" s="0" t="n">
        <f aca="false">MONTH(F5577)</f>
        <v>8</v>
      </c>
      <c r="H5577" s="0" t="n">
        <f aca="false">DAY(F5577)</f>
        <v>21</v>
      </c>
      <c r="I5577" s="0" t="n">
        <f aca="false">HOUR(F5577)</f>
        <v>6</v>
      </c>
      <c r="J5577" s="0" t="n">
        <f aca="false">A5577*$C$8/$C$7</f>
        <v>4.23486048958966</v>
      </c>
    </row>
    <row r="5578" customFormat="false" ht="15" hidden="false" customHeight="false" outlineLevel="0" collapsed="false">
      <c r="A5578" s="11" t="n">
        <v>8.8767</v>
      </c>
      <c r="F5578" s="13" t="n">
        <v>42968.3333333198</v>
      </c>
      <c r="G5578" s="0" t="n">
        <f aca="false">MONTH(F5578)</f>
        <v>8</v>
      </c>
      <c r="H5578" s="0" t="n">
        <f aca="false">DAY(F5578)</f>
        <v>21</v>
      </c>
      <c r="I5578" s="0" t="n">
        <f aca="false">HOUR(F5578)</f>
        <v>7</v>
      </c>
      <c r="J5578" s="0" t="n">
        <f aca="false">A5578*$C$8/$C$7</f>
        <v>7.06847920498298</v>
      </c>
    </row>
    <row r="5579" customFormat="false" ht="15" hidden="false" customHeight="false" outlineLevel="0" collapsed="false">
      <c r="A5579" s="11" t="n">
        <v>13.083</v>
      </c>
      <c r="F5579" s="13" t="n">
        <v>42968.3749999865</v>
      </c>
      <c r="G5579" s="0" t="n">
        <f aca="false">MONTH(F5579)</f>
        <v>8</v>
      </c>
      <c r="H5579" s="0" t="n">
        <f aca="false">DAY(F5579)</f>
        <v>21</v>
      </c>
      <c r="I5579" s="0" t="n">
        <f aca="false">HOUR(F5579)</f>
        <v>8</v>
      </c>
      <c r="J5579" s="0" t="n">
        <f aca="false">A5579*$C$8/$C$7</f>
        <v>10.4179383598401</v>
      </c>
    </row>
    <row r="5580" customFormat="false" ht="15" hidden="false" customHeight="false" outlineLevel="0" collapsed="false">
      <c r="A5580" s="11" t="n">
        <v>17.89</v>
      </c>
      <c r="F5580" s="13" t="n">
        <v>42968.4166666531</v>
      </c>
      <c r="G5580" s="0" t="n">
        <f aca="false">MONTH(F5580)</f>
        <v>8</v>
      </c>
      <c r="H5580" s="0" t="n">
        <f aca="false">DAY(F5580)</f>
        <v>21</v>
      </c>
      <c r="I5580" s="0" t="n">
        <f aca="false">HOUR(F5580)</f>
        <v>9</v>
      </c>
      <c r="J5580" s="0" t="n">
        <f aca="false">A5580*$C$8/$C$7</f>
        <v>14.2457324205105</v>
      </c>
    </row>
    <row r="5581" customFormat="false" ht="15" hidden="false" customHeight="false" outlineLevel="0" collapsed="false">
      <c r="A5581" s="11" t="n">
        <v>17.764</v>
      </c>
      <c r="F5581" s="13" t="n">
        <v>42968.4583333198</v>
      </c>
      <c r="G5581" s="0" t="n">
        <f aca="false">MONTH(F5581)</f>
        <v>8</v>
      </c>
      <c r="H5581" s="0" t="n">
        <f aca="false">DAY(F5581)</f>
        <v>21</v>
      </c>
      <c r="I5581" s="0" t="n">
        <f aca="false">HOUR(F5581)</f>
        <v>10</v>
      </c>
      <c r="J5581" s="0" t="n">
        <f aca="false">A5581*$C$8/$C$7</f>
        <v>14.1453991457769</v>
      </c>
    </row>
    <row r="5582" customFormat="false" ht="15" hidden="false" customHeight="false" outlineLevel="0" collapsed="false">
      <c r="A5582" s="11" t="n">
        <v>17.568</v>
      </c>
      <c r="F5582" s="13" t="n">
        <v>42968.4999999865</v>
      </c>
      <c r="G5582" s="0" t="n">
        <f aca="false">MONTH(F5582)</f>
        <v>8</v>
      </c>
      <c r="H5582" s="0" t="n">
        <f aca="false">DAY(F5582)</f>
        <v>21</v>
      </c>
      <c r="I5582" s="0" t="n">
        <f aca="false">HOUR(F5582)</f>
        <v>11</v>
      </c>
      <c r="J5582" s="0" t="n">
        <f aca="false">A5582*$C$8/$C$7</f>
        <v>13.9893251628579</v>
      </c>
    </row>
    <row r="5583" customFormat="false" ht="15" hidden="false" customHeight="false" outlineLevel="0" collapsed="false">
      <c r="A5583" s="11" t="n">
        <v>17.121</v>
      </c>
      <c r="F5583" s="13" t="n">
        <v>42968.5416666531</v>
      </c>
      <c r="G5583" s="0" t="n">
        <f aca="false">MONTH(F5583)</f>
        <v>8</v>
      </c>
      <c r="H5583" s="0" t="n">
        <f aca="false">DAY(F5583)</f>
        <v>21</v>
      </c>
      <c r="I5583" s="0" t="n">
        <f aca="false">HOUR(F5583)</f>
        <v>12</v>
      </c>
      <c r="J5583" s="0" t="n">
        <f aca="false">A5583*$C$8/$C$7</f>
        <v>13.633380926303</v>
      </c>
    </row>
    <row r="5584" customFormat="false" ht="15" hidden="false" customHeight="false" outlineLevel="0" collapsed="false">
      <c r="A5584" s="11" t="n">
        <v>13.332</v>
      </c>
      <c r="F5584" s="13" t="n">
        <v>42968.5833333198</v>
      </c>
      <c r="G5584" s="0" t="n">
        <f aca="false">MONTH(F5584)</f>
        <v>8</v>
      </c>
      <c r="H5584" s="0" t="n">
        <f aca="false">DAY(F5584)</f>
        <v>21</v>
      </c>
      <c r="I5584" s="0" t="n">
        <f aca="false">HOUR(F5584)</f>
        <v>13</v>
      </c>
      <c r="J5584" s="0" t="n">
        <f aca="false">A5584*$C$8/$C$7</f>
        <v>10.6162160218136</v>
      </c>
    </row>
    <row r="5585" customFormat="false" ht="15" hidden="false" customHeight="false" outlineLevel="0" collapsed="false">
      <c r="A5585" s="11" t="n">
        <v>9.8922</v>
      </c>
      <c r="F5585" s="13" t="n">
        <v>42968.6249999865</v>
      </c>
      <c r="G5585" s="0" t="n">
        <f aca="false">MONTH(F5585)</f>
        <v>8</v>
      </c>
      <c r="H5585" s="0" t="n">
        <f aca="false">DAY(F5585)</f>
        <v>21</v>
      </c>
      <c r="I5585" s="0" t="n">
        <f aca="false">HOUR(F5585)</f>
        <v>14</v>
      </c>
      <c r="J5585" s="0" t="n">
        <f aca="false">A5585*$C$8/$C$7</f>
        <v>7.87711762158603</v>
      </c>
    </row>
    <row r="5586" customFormat="false" ht="15" hidden="false" customHeight="false" outlineLevel="0" collapsed="false">
      <c r="A5586" s="11" t="n">
        <v>6.3277</v>
      </c>
      <c r="F5586" s="13" t="n">
        <v>42968.6666666531</v>
      </c>
      <c r="G5586" s="0" t="n">
        <f aca="false">MONTH(F5586)</f>
        <v>8</v>
      </c>
      <c r="H5586" s="0" t="n">
        <f aca="false">DAY(F5586)</f>
        <v>21</v>
      </c>
      <c r="I5586" s="0" t="n">
        <f aca="false">HOUR(F5586)</f>
        <v>15</v>
      </c>
      <c r="J5586" s="0" t="n">
        <f aca="false">A5586*$C$8/$C$7</f>
        <v>5.03872113120538</v>
      </c>
    </row>
    <row r="5587" customFormat="false" ht="15" hidden="false" customHeight="false" outlineLevel="0" collapsed="false">
      <c r="A5587" s="11" t="n">
        <v>3.204</v>
      </c>
      <c r="F5587" s="13" t="n">
        <v>42968.7083333198</v>
      </c>
      <c r="G5587" s="0" t="n">
        <f aca="false">MONTH(F5587)</f>
        <v>8</v>
      </c>
      <c r="H5587" s="0" t="n">
        <f aca="false">DAY(F5587)</f>
        <v>21</v>
      </c>
      <c r="I5587" s="0" t="n">
        <f aca="false">HOUR(F5587)</f>
        <v>16</v>
      </c>
      <c r="J5587" s="0" t="n">
        <f aca="false">A5587*$C$8/$C$7</f>
        <v>2.55133184322614</v>
      </c>
    </row>
    <row r="5588" customFormat="false" ht="15" hidden="false" customHeight="false" outlineLevel="0" collapsed="false">
      <c r="A5588" s="11" t="n">
        <v>1.6552</v>
      </c>
      <c r="F5588" s="13" t="n">
        <v>42968.7499999865</v>
      </c>
      <c r="G5588" s="0" t="n">
        <f aca="false">MONTH(F5588)</f>
        <v>8</v>
      </c>
      <c r="H5588" s="0" t="n">
        <f aca="false">DAY(F5588)</f>
        <v>21</v>
      </c>
      <c r="I5588" s="0" t="n">
        <f aca="false">HOUR(F5588)</f>
        <v>17</v>
      </c>
      <c r="J5588" s="0" t="n">
        <f aca="false">A5588*$C$8/$C$7</f>
        <v>1.31802885983393</v>
      </c>
    </row>
    <row r="5589" customFormat="false" ht="15" hidden="false" customHeight="false" outlineLevel="0" collapsed="false">
      <c r="A5589" s="11" t="n">
        <v>0.0092671</v>
      </c>
      <c r="F5589" s="13" t="n">
        <v>42968.7916666531</v>
      </c>
      <c r="G5589" s="0" t="n">
        <f aca="false">MONTH(F5589)</f>
        <v>8</v>
      </c>
      <c r="H5589" s="0" t="n">
        <f aca="false">DAY(F5589)</f>
        <v>21</v>
      </c>
      <c r="I5589" s="0" t="n">
        <f aca="false">HOUR(F5589)</f>
        <v>18</v>
      </c>
      <c r="J5589" s="0" t="n">
        <f aca="false">A5589*$C$8/$C$7</f>
        <v>0.00737935309749094</v>
      </c>
    </row>
    <row r="5590" customFormat="false" ht="15" hidden="false" customHeight="false" outlineLevel="0" collapsed="false">
      <c r="A5590" s="11" t="n">
        <v>0</v>
      </c>
      <c r="F5590" s="13" t="n">
        <v>42968.8333333198</v>
      </c>
      <c r="G5590" s="0" t="n">
        <f aca="false">MONTH(F5590)</f>
        <v>8</v>
      </c>
      <c r="H5590" s="0" t="n">
        <f aca="false">DAY(F5590)</f>
        <v>21</v>
      </c>
      <c r="I5590" s="0" t="n">
        <f aca="false">HOUR(F5590)</f>
        <v>19</v>
      </c>
      <c r="J5590" s="0" t="n">
        <f aca="false">A5590*$C$8/$C$7</f>
        <v>0</v>
      </c>
    </row>
    <row r="5591" customFormat="false" ht="15" hidden="false" customHeight="false" outlineLevel="0" collapsed="false">
      <c r="A5591" s="11" t="n">
        <v>0</v>
      </c>
      <c r="F5591" s="13" t="n">
        <v>42968.8749999864</v>
      </c>
      <c r="G5591" s="0" t="n">
        <f aca="false">MONTH(F5591)</f>
        <v>8</v>
      </c>
      <c r="H5591" s="0" t="n">
        <f aca="false">DAY(F5591)</f>
        <v>21</v>
      </c>
      <c r="I5591" s="0" t="n">
        <f aca="false">HOUR(F5591)</f>
        <v>20</v>
      </c>
      <c r="J5591" s="0" t="n">
        <f aca="false">A5591*$C$8/$C$7</f>
        <v>0</v>
      </c>
    </row>
    <row r="5592" customFormat="false" ht="15" hidden="false" customHeight="false" outlineLevel="0" collapsed="false">
      <c r="A5592" s="11" t="n">
        <v>0</v>
      </c>
      <c r="F5592" s="13" t="n">
        <v>42968.9166666531</v>
      </c>
      <c r="G5592" s="0" t="n">
        <f aca="false">MONTH(F5592)</f>
        <v>8</v>
      </c>
      <c r="H5592" s="0" t="n">
        <f aca="false">DAY(F5592)</f>
        <v>21</v>
      </c>
      <c r="I5592" s="0" t="n">
        <f aca="false">HOUR(F5592)</f>
        <v>21</v>
      </c>
      <c r="J5592" s="0" t="n">
        <f aca="false">A5592*$C$8/$C$7</f>
        <v>0</v>
      </c>
    </row>
    <row r="5593" customFormat="false" ht="15" hidden="false" customHeight="false" outlineLevel="0" collapsed="false">
      <c r="A5593" s="11" t="n">
        <v>0</v>
      </c>
      <c r="F5593" s="13" t="n">
        <v>42968.9583333198</v>
      </c>
      <c r="G5593" s="0" t="n">
        <f aca="false">MONTH(F5593)</f>
        <v>8</v>
      </c>
      <c r="H5593" s="0" t="n">
        <f aca="false">DAY(F5593)</f>
        <v>21</v>
      </c>
      <c r="I5593" s="0" t="n">
        <f aca="false">HOUR(F5593)</f>
        <v>22</v>
      </c>
      <c r="J5593" s="0" t="n">
        <f aca="false">A5593*$C$8/$C$7</f>
        <v>0</v>
      </c>
    </row>
    <row r="5594" customFormat="false" ht="15" hidden="false" customHeight="false" outlineLevel="0" collapsed="false">
      <c r="A5594" s="11" t="n">
        <v>0</v>
      </c>
      <c r="F5594" s="13" t="n">
        <v>42968.9999999864</v>
      </c>
      <c r="G5594" s="0" t="n">
        <f aca="false">MONTH(F5594)</f>
        <v>8</v>
      </c>
      <c r="H5594" s="0" t="n">
        <f aca="false">DAY(F5594)</f>
        <v>21</v>
      </c>
      <c r="I5594" s="0" t="n">
        <f aca="false">HOUR(F5594)</f>
        <v>23</v>
      </c>
      <c r="J5594" s="0" t="n">
        <f aca="false">A5594*$C$8/$C$7</f>
        <v>0</v>
      </c>
    </row>
    <row r="5595" customFormat="false" ht="15" hidden="false" customHeight="false" outlineLevel="0" collapsed="false">
      <c r="A5595" s="11" t="n">
        <v>0</v>
      </c>
      <c r="F5595" s="13" t="n">
        <v>42969.0416666531</v>
      </c>
      <c r="G5595" s="0" t="n">
        <f aca="false">MONTH(F5595)</f>
        <v>8</v>
      </c>
      <c r="H5595" s="0" t="n">
        <f aca="false">DAY(F5595)</f>
        <v>22</v>
      </c>
      <c r="I5595" s="0" t="n">
        <f aca="false">HOUR(F5595)</f>
        <v>0</v>
      </c>
      <c r="J5595" s="0" t="n">
        <f aca="false">A5595*$C$8/$C$7</f>
        <v>0</v>
      </c>
    </row>
    <row r="5596" customFormat="false" ht="15" hidden="false" customHeight="false" outlineLevel="0" collapsed="false">
      <c r="A5596" s="11" t="n">
        <v>0</v>
      </c>
      <c r="F5596" s="13" t="n">
        <v>42969.0833333198</v>
      </c>
      <c r="G5596" s="0" t="n">
        <f aca="false">MONTH(F5596)</f>
        <v>8</v>
      </c>
      <c r="H5596" s="0" t="n">
        <f aca="false">DAY(F5596)</f>
        <v>22</v>
      </c>
      <c r="I5596" s="0" t="n">
        <f aca="false">HOUR(F5596)</f>
        <v>1</v>
      </c>
      <c r="J5596" s="0" t="n">
        <f aca="false">A5596*$C$8/$C$7</f>
        <v>0</v>
      </c>
    </row>
    <row r="5597" customFormat="false" ht="15" hidden="false" customHeight="false" outlineLevel="0" collapsed="false">
      <c r="A5597" s="11" t="n">
        <v>0</v>
      </c>
      <c r="F5597" s="13" t="n">
        <v>42969.1249999864</v>
      </c>
      <c r="G5597" s="0" t="n">
        <f aca="false">MONTH(F5597)</f>
        <v>8</v>
      </c>
      <c r="H5597" s="0" t="n">
        <f aca="false">DAY(F5597)</f>
        <v>22</v>
      </c>
      <c r="I5597" s="0" t="n">
        <f aca="false">HOUR(F5597)</f>
        <v>2</v>
      </c>
      <c r="J5597" s="0" t="n">
        <f aca="false">A5597*$C$8/$C$7</f>
        <v>0</v>
      </c>
    </row>
    <row r="5598" customFormat="false" ht="15" hidden="false" customHeight="false" outlineLevel="0" collapsed="false">
      <c r="A5598" s="11" t="n">
        <v>0</v>
      </c>
      <c r="F5598" s="13" t="n">
        <v>42969.1666666531</v>
      </c>
      <c r="G5598" s="0" t="n">
        <f aca="false">MONTH(F5598)</f>
        <v>8</v>
      </c>
      <c r="H5598" s="0" t="n">
        <f aca="false">DAY(F5598)</f>
        <v>22</v>
      </c>
      <c r="I5598" s="0" t="n">
        <f aca="false">HOUR(F5598)</f>
        <v>3</v>
      </c>
      <c r="J5598" s="0" t="n">
        <f aca="false">A5598*$C$8/$C$7</f>
        <v>0</v>
      </c>
    </row>
    <row r="5599" customFormat="false" ht="15" hidden="false" customHeight="false" outlineLevel="0" collapsed="false">
      <c r="A5599" s="11" t="n">
        <v>0.13554</v>
      </c>
      <c r="F5599" s="13" t="n">
        <v>42969.2083333198</v>
      </c>
      <c r="G5599" s="0" t="n">
        <f aca="false">MONTH(F5599)</f>
        <v>8</v>
      </c>
      <c r="H5599" s="0" t="n">
        <f aca="false">DAY(F5599)</f>
        <v>22</v>
      </c>
      <c r="I5599" s="0" t="n">
        <f aca="false">HOUR(F5599)</f>
        <v>4</v>
      </c>
      <c r="J5599" s="0" t="n">
        <f aca="false">A5599*$C$8/$C$7</f>
        <v>0.107929936963443</v>
      </c>
    </row>
    <row r="5600" customFormat="false" ht="15" hidden="false" customHeight="false" outlineLevel="0" collapsed="false">
      <c r="A5600" s="11" t="n">
        <v>1.854</v>
      </c>
      <c r="F5600" s="13" t="n">
        <v>42969.2499999864</v>
      </c>
      <c r="G5600" s="0" t="n">
        <f aca="false">MONTH(F5600)</f>
        <v>8</v>
      </c>
      <c r="H5600" s="0" t="n">
        <f aca="false">DAY(F5600)</f>
        <v>22</v>
      </c>
      <c r="I5600" s="0" t="n">
        <f aca="false">HOUR(F5600)</f>
        <v>5</v>
      </c>
      <c r="J5600" s="0" t="n">
        <f aca="false">A5600*$C$8/$C$7</f>
        <v>1.47633247108029</v>
      </c>
    </row>
    <row r="5601" customFormat="false" ht="15" hidden="false" customHeight="false" outlineLevel="0" collapsed="false">
      <c r="A5601" s="11" t="n">
        <v>5.3392</v>
      </c>
      <c r="F5601" s="13" t="n">
        <v>42969.2916666531</v>
      </c>
      <c r="G5601" s="0" t="n">
        <f aca="false">MONTH(F5601)</f>
        <v>8</v>
      </c>
      <c r="H5601" s="0" t="n">
        <f aca="false">DAY(F5601)</f>
        <v>22</v>
      </c>
      <c r="I5601" s="0" t="n">
        <f aca="false">HOUR(F5601)</f>
        <v>6</v>
      </c>
      <c r="J5601" s="0" t="n">
        <f aca="false">A5601*$C$8/$C$7</f>
        <v>4.25158270204526</v>
      </c>
    </row>
    <row r="5602" customFormat="false" ht="15" hidden="false" customHeight="false" outlineLevel="0" collapsed="false">
      <c r="A5602" s="11" t="n">
        <v>9.566</v>
      </c>
      <c r="F5602" s="13" t="n">
        <v>42969.3333333198</v>
      </c>
      <c r="G5602" s="0" t="n">
        <f aca="false">MONTH(F5602)</f>
        <v>8</v>
      </c>
      <c r="H5602" s="0" t="n">
        <f aca="false">DAY(F5602)</f>
        <v>22</v>
      </c>
      <c r="I5602" s="0" t="n">
        <f aca="false">HOUR(F5602)</f>
        <v>7</v>
      </c>
      <c r="J5602" s="0" t="n">
        <f aca="false">A5602*$C$8/$C$7</f>
        <v>7.61736592144234</v>
      </c>
    </row>
    <row r="5603" customFormat="false" ht="15" hidden="false" customHeight="false" outlineLevel="0" collapsed="false">
      <c r="A5603" s="11" t="n">
        <v>13.403</v>
      </c>
      <c r="F5603" s="13" t="n">
        <v>42969.3749999864</v>
      </c>
      <c r="G5603" s="0" t="n">
        <f aca="false">MONTH(F5603)</f>
        <v>8</v>
      </c>
      <c r="H5603" s="0" t="n">
        <f aca="false">DAY(F5603)</f>
        <v>22</v>
      </c>
      <c r="I5603" s="0" t="n">
        <f aca="false">HOUR(F5603)</f>
        <v>8</v>
      </c>
      <c r="J5603" s="0" t="n">
        <f aca="false">A5603*$C$8/$C$7</f>
        <v>10.6727530258302</v>
      </c>
    </row>
    <row r="5604" customFormat="false" ht="15" hidden="false" customHeight="false" outlineLevel="0" collapsed="false">
      <c r="A5604" s="11" t="n">
        <v>16.692</v>
      </c>
      <c r="F5604" s="13" t="n">
        <v>42969.4166666531</v>
      </c>
      <c r="G5604" s="0" t="n">
        <f aca="false">MONTH(F5604)</f>
        <v>8</v>
      </c>
      <c r="H5604" s="0" t="n">
        <f aca="false">DAY(F5604)</f>
        <v>22</v>
      </c>
      <c r="I5604" s="0" t="n">
        <f aca="false">HOUR(F5604)</f>
        <v>9</v>
      </c>
      <c r="J5604" s="0" t="n">
        <f aca="false">A5604*$C$8/$C$7</f>
        <v>13.29177001471</v>
      </c>
    </row>
    <row r="5605" customFormat="false" ht="15" hidden="false" customHeight="false" outlineLevel="0" collapsed="false">
      <c r="A5605" s="11" t="n">
        <v>19.01</v>
      </c>
      <c r="F5605" s="13" t="n">
        <v>42969.4583333197</v>
      </c>
      <c r="G5605" s="0" t="n">
        <f aca="false">MONTH(F5605)</f>
        <v>8</v>
      </c>
      <c r="H5605" s="0" t="n">
        <f aca="false">DAY(F5605)</f>
        <v>22</v>
      </c>
      <c r="I5605" s="0" t="n">
        <f aca="false">HOUR(F5605)</f>
        <v>10</v>
      </c>
      <c r="J5605" s="0" t="n">
        <f aca="false">A5605*$C$8/$C$7</f>
        <v>15.1375837514759</v>
      </c>
    </row>
    <row r="5606" customFormat="false" ht="15" hidden="false" customHeight="false" outlineLevel="0" collapsed="false">
      <c r="A5606" s="11" t="n">
        <v>19.453</v>
      </c>
      <c r="F5606" s="13" t="n">
        <v>42969.4999999864</v>
      </c>
      <c r="G5606" s="0" t="n">
        <f aca="false">MONTH(F5606)</f>
        <v>8</v>
      </c>
      <c r="H5606" s="0" t="n">
        <f aca="false">DAY(F5606)</f>
        <v>22</v>
      </c>
      <c r="I5606" s="0" t="n">
        <f aca="false">HOUR(F5606)</f>
        <v>11</v>
      </c>
      <c r="J5606" s="0" t="n">
        <f aca="false">A5606*$C$8/$C$7</f>
        <v>15.490342804706</v>
      </c>
    </row>
    <row r="5607" customFormat="false" ht="15" hidden="false" customHeight="false" outlineLevel="0" collapsed="false">
      <c r="A5607" s="11" t="n">
        <v>19.199</v>
      </c>
      <c r="F5607" s="13" t="n">
        <v>42969.5416666531</v>
      </c>
      <c r="G5607" s="0" t="n">
        <f aca="false">MONTH(F5607)</f>
        <v>8</v>
      </c>
      <c r="H5607" s="0" t="n">
        <f aca="false">DAY(F5607)</f>
        <v>22</v>
      </c>
      <c r="I5607" s="0" t="n">
        <f aca="false">HOUR(F5607)</f>
        <v>12</v>
      </c>
      <c r="J5607" s="0" t="n">
        <f aca="false">A5607*$C$8/$C$7</f>
        <v>15.2880836635764</v>
      </c>
    </row>
    <row r="5608" customFormat="false" ht="15" hidden="false" customHeight="false" outlineLevel="0" collapsed="false">
      <c r="A5608" s="11" t="n">
        <v>17.788</v>
      </c>
      <c r="F5608" s="13" t="n">
        <v>42969.5833333197</v>
      </c>
      <c r="G5608" s="0" t="n">
        <f aca="false">MONTH(F5608)</f>
        <v>8</v>
      </c>
      <c r="H5608" s="0" t="n">
        <f aca="false">DAY(F5608)</f>
        <v>22</v>
      </c>
      <c r="I5608" s="0" t="n">
        <f aca="false">HOUR(F5608)</f>
        <v>13</v>
      </c>
      <c r="J5608" s="0" t="n">
        <f aca="false">A5608*$C$8/$C$7</f>
        <v>14.1645102457262</v>
      </c>
    </row>
    <row r="5609" customFormat="false" ht="15" hidden="false" customHeight="false" outlineLevel="0" collapsed="false">
      <c r="A5609" s="11" t="n">
        <v>14.483</v>
      </c>
      <c r="F5609" s="13" t="n">
        <v>42969.6249999864</v>
      </c>
      <c r="G5609" s="0" t="n">
        <f aca="false">MONTH(F5609)</f>
        <v>8</v>
      </c>
      <c r="H5609" s="0" t="n">
        <f aca="false">DAY(F5609)</f>
        <v>22</v>
      </c>
      <c r="I5609" s="0" t="n">
        <f aca="false">HOUR(F5609)</f>
        <v>14</v>
      </c>
      <c r="J5609" s="0" t="n">
        <f aca="false">A5609*$C$8/$C$7</f>
        <v>11.5327525235469</v>
      </c>
    </row>
    <row r="5610" customFormat="false" ht="15" hidden="false" customHeight="false" outlineLevel="0" collapsed="false">
      <c r="A5610" s="11" t="n">
        <v>8.4864</v>
      </c>
      <c r="F5610" s="13" t="n">
        <v>42969.6666666531</v>
      </c>
      <c r="G5610" s="0" t="n">
        <f aca="false">MONTH(F5610)</f>
        <v>8</v>
      </c>
      <c r="H5610" s="0" t="n">
        <f aca="false">DAY(F5610)</f>
        <v>22</v>
      </c>
      <c r="I5610" s="0" t="n">
        <f aca="false">HOUR(F5610)</f>
        <v>15</v>
      </c>
      <c r="J5610" s="0" t="n">
        <f aca="false">A5610*$C$8/$C$7</f>
        <v>6.75768494205815</v>
      </c>
    </row>
    <row r="5611" customFormat="false" ht="15" hidden="false" customHeight="false" outlineLevel="0" collapsed="false">
      <c r="A5611" s="11" t="n">
        <v>4.5763</v>
      </c>
      <c r="F5611" s="13" t="n">
        <v>42969.7083333197</v>
      </c>
      <c r="G5611" s="0" t="n">
        <f aca="false">MONTH(F5611)</f>
        <v>8</v>
      </c>
      <c r="H5611" s="0" t="n">
        <f aca="false">DAY(F5611)</f>
        <v>22</v>
      </c>
      <c r="I5611" s="0" t="n">
        <f aca="false">HOUR(F5611)</f>
        <v>16</v>
      </c>
      <c r="J5611" s="0" t="n">
        <f aca="false">A5611*$C$8/$C$7</f>
        <v>3.64408861240817</v>
      </c>
    </row>
    <row r="5612" customFormat="false" ht="15" hidden="false" customHeight="false" outlineLevel="0" collapsed="false">
      <c r="A5612" s="11" t="n">
        <v>1.8213</v>
      </c>
      <c r="F5612" s="13" t="n">
        <v>42969.7499999864</v>
      </c>
      <c r="G5612" s="0" t="n">
        <f aca="false">MONTH(F5612)</f>
        <v>8</v>
      </c>
      <c r="H5612" s="0" t="n">
        <f aca="false">DAY(F5612)</f>
        <v>22</v>
      </c>
      <c r="I5612" s="0" t="n">
        <f aca="false">HOUR(F5612)</f>
        <v>17</v>
      </c>
      <c r="J5612" s="0" t="n">
        <f aca="false">A5612*$C$8/$C$7</f>
        <v>1.45029359739943</v>
      </c>
    </row>
    <row r="5613" customFormat="false" ht="15" hidden="false" customHeight="false" outlineLevel="0" collapsed="false">
      <c r="A5613" s="11" t="n">
        <v>0.065956</v>
      </c>
      <c r="F5613" s="13" t="n">
        <v>42969.7916666531</v>
      </c>
      <c r="G5613" s="0" t="n">
        <f aca="false">MONTH(F5613)</f>
        <v>8</v>
      </c>
      <c r="H5613" s="0" t="n">
        <f aca="false">DAY(F5613)</f>
        <v>22</v>
      </c>
      <c r="I5613" s="0" t="n">
        <f aca="false">HOUR(F5613)</f>
        <v>18</v>
      </c>
      <c r="J5613" s="0" t="n">
        <f aca="false">A5613*$C$8/$C$7</f>
        <v>0.0525204878438899</v>
      </c>
    </row>
    <row r="5614" customFormat="false" ht="15" hidden="false" customHeight="false" outlineLevel="0" collapsed="false">
      <c r="A5614" s="11" t="n">
        <v>0</v>
      </c>
      <c r="F5614" s="13" t="n">
        <v>42969.8333333197</v>
      </c>
      <c r="G5614" s="0" t="n">
        <f aca="false">MONTH(F5614)</f>
        <v>8</v>
      </c>
      <c r="H5614" s="0" t="n">
        <f aca="false">DAY(F5614)</f>
        <v>22</v>
      </c>
      <c r="I5614" s="0" t="n">
        <f aca="false">HOUR(F5614)</f>
        <v>19</v>
      </c>
      <c r="J5614" s="0" t="n">
        <f aca="false">A5614*$C$8/$C$7</f>
        <v>0</v>
      </c>
    </row>
    <row r="5615" customFormat="false" ht="15" hidden="false" customHeight="false" outlineLevel="0" collapsed="false">
      <c r="A5615" s="11" t="n">
        <v>0</v>
      </c>
      <c r="F5615" s="13" t="n">
        <v>42969.8749999864</v>
      </c>
      <c r="G5615" s="0" t="n">
        <f aca="false">MONTH(F5615)</f>
        <v>8</v>
      </c>
      <c r="H5615" s="0" t="n">
        <f aca="false">DAY(F5615)</f>
        <v>22</v>
      </c>
      <c r="I5615" s="0" t="n">
        <f aca="false">HOUR(F5615)</f>
        <v>20</v>
      </c>
      <c r="J5615" s="0" t="n">
        <f aca="false">A5615*$C$8/$C$7</f>
        <v>0</v>
      </c>
    </row>
    <row r="5616" customFormat="false" ht="15" hidden="false" customHeight="false" outlineLevel="0" collapsed="false">
      <c r="A5616" s="11" t="n">
        <v>0</v>
      </c>
      <c r="F5616" s="13" t="n">
        <v>42969.9166666531</v>
      </c>
      <c r="G5616" s="0" t="n">
        <f aca="false">MONTH(F5616)</f>
        <v>8</v>
      </c>
      <c r="H5616" s="0" t="n">
        <f aca="false">DAY(F5616)</f>
        <v>22</v>
      </c>
      <c r="I5616" s="0" t="n">
        <f aca="false">HOUR(F5616)</f>
        <v>21</v>
      </c>
      <c r="J5616" s="0" t="n">
        <f aca="false">A5616*$C$8/$C$7</f>
        <v>0</v>
      </c>
    </row>
    <row r="5617" customFormat="false" ht="15" hidden="false" customHeight="false" outlineLevel="0" collapsed="false">
      <c r="A5617" s="11" t="n">
        <v>0</v>
      </c>
      <c r="F5617" s="13" t="n">
        <v>42969.9583333197</v>
      </c>
      <c r="G5617" s="0" t="n">
        <f aca="false">MONTH(F5617)</f>
        <v>8</v>
      </c>
      <c r="H5617" s="0" t="n">
        <f aca="false">DAY(F5617)</f>
        <v>22</v>
      </c>
      <c r="I5617" s="0" t="n">
        <f aca="false">HOUR(F5617)</f>
        <v>22</v>
      </c>
      <c r="J5617" s="0" t="n">
        <f aca="false">A5617*$C$8/$C$7</f>
        <v>0</v>
      </c>
    </row>
    <row r="5618" customFormat="false" ht="15" hidden="false" customHeight="false" outlineLevel="0" collapsed="false">
      <c r="A5618" s="11" t="n">
        <v>0</v>
      </c>
      <c r="F5618" s="13" t="n">
        <v>42969.9999999864</v>
      </c>
      <c r="G5618" s="0" t="n">
        <f aca="false">MONTH(F5618)</f>
        <v>8</v>
      </c>
      <c r="H5618" s="0" t="n">
        <f aca="false">DAY(F5618)</f>
        <v>22</v>
      </c>
      <c r="I5618" s="0" t="n">
        <f aca="false">HOUR(F5618)</f>
        <v>23</v>
      </c>
      <c r="J5618" s="0" t="n">
        <f aca="false">A5618*$C$8/$C$7</f>
        <v>0</v>
      </c>
    </row>
    <row r="5619" customFormat="false" ht="15" hidden="false" customHeight="false" outlineLevel="0" collapsed="false">
      <c r="A5619" s="11" t="n">
        <v>0</v>
      </c>
      <c r="F5619" s="13" t="n">
        <v>42970.041666653</v>
      </c>
      <c r="G5619" s="0" t="n">
        <f aca="false">MONTH(F5619)</f>
        <v>8</v>
      </c>
      <c r="H5619" s="0" t="n">
        <f aca="false">DAY(F5619)</f>
        <v>23</v>
      </c>
      <c r="I5619" s="0" t="n">
        <f aca="false">HOUR(F5619)</f>
        <v>0</v>
      </c>
      <c r="J5619" s="0" t="n">
        <f aca="false">A5619*$C$8/$C$7</f>
        <v>0</v>
      </c>
    </row>
    <row r="5620" customFormat="false" ht="15" hidden="false" customHeight="false" outlineLevel="0" collapsed="false">
      <c r="A5620" s="11" t="n">
        <v>0</v>
      </c>
      <c r="F5620" s="13" t="n">
        <v>42970.0833333197</v>
      </c>
      <c r="G5620" s="0" t="n">
        <f aca="false">MONTH(F5620)</f>
        <v>8</v>
      </c>
      <c r="H5620" s="0" t="n">
        <f aca="false">DAY(F5620)</f>
        <v>23</v>
      </c>
      <c r="I5620" s="0" t="n">
        <f aca="false">HOUR(F5620)</f>
        <v>1</v>
      </c>
      <c r="J5620" s="0" t="n">
        <f aca="false">A5620*$C$8/$C$7</f>
        <v>0</v>
      </c>
    </row>
    <row r="5621" customFormat="false" ht="15" hidden="false" customHeight="false" outlineLevel="0" collapsed="false">
      <c r="A5621" s="11" t="n">
        <v>0</v>
      </c>
      <c r="F5621" s="13" t="n">
        <v>42970.1249999864</v>
      </c>
      <c r="G5621" s="0" t="n">
        <f aca="false">MONTH(F5621)</f>
        <v>8</v>
      </c>
      <c r="H5621" s="0" t="n">
        <f aca="false">DAY(F5621)</f>
        <v>23</v>
      </c>
      <c r="I5621" s="0" t="n">
        <f aca="false">HOUR(F5621)</f>
        <v>2</v>
      </c>
      <c r="J5621" s="0" t="n">
        <f aca="false">A5621*$C$8/$C$7</f>
        <v>0</v>
      </c>
    </row>
    <row r="5622" customFormat="false" ht="15" hidden="false" customHeight="false" outlineLevel="0" collapsed="false">
      <c r="A5622" s="11" t="n">
        <v>0</v>
      </c>
      <c r="F5622" s="13" t="n">
        <v>42970.166666653</v>
      </c>
      <c r="G5622" s="0" t="n">
        <f aca="false">MONTH(F5622)</f>
        <v>8</v>
      </c>
      <c r="H5622" s="0" t="n">
        <f aca="false">DAY(F5622)</f>
        <v>23</v>
      </c>
      <c r="I5622" s="0" t="n">
        <f aca="false">HOUR(F5622)</f>
        <v>3</v>
      </c>
      <c r="J5622" s="0" t="n">
        <f aca="false">A5622*$C$8/$C$7</f>
        <v>0</v>
      </c>
    </row>
    <row r="5623" customFormat="false" ht="15" hidden="false" customHeight="false" outlineLevel="0" collapsed="false">
      <c r="A5623" s="11" t="n">
        <v>0.043302</v>
      </c>
      <c r="F5623" s="13" t="n">
        <v>42970.2083333197</v>
      </c>
      <c r="G5623" s="0" t="n">
        <f aca="false">MONTH(F5623)</f>
        <v>8</v>
      </c>
      <c r="H5623" s="0" t="n">
        <f aca="false">DAY(F5623)</f>
        <v>23</v>
      </c>
      <c r="I5623" s="0" t="n">
        <f aca="false">HOUR(F5623)</f>
        <v>4</v>
      </c>
      <c r="J5623" s="0" t="n">
        <f aca="false">A5623*$C$8/$C$7</f>
        <v>0.0344812020834514</v>
      </c>
    </row>
    <row r="5624" customFormat="false" ht="15" hidden="false" customHeight="false" outlineLevel="0" collapsed="false">
      <c r="A5624" s="11" t="n">
        <v>1.8236</v>
      </c>
      <c r="F5624" s="13" t="n">
        <v>42970.2499999864</v>
      </c>
      <c r="G5624" s="0" t="n">
        <f aca="false">MONTH(F5624)</f>
        <v>8</v>
      </c>
      <c r="H5624" s="0" t="n">
        <f aca="false">DAY(F5624)</f>
        <v>23</v>
      </c>
      <c r="I5624" s="0" t="n">
        <f aca="false">HOUR(F5624)</f>
        <v>5</v>
      </c>
      <c r="J5624" s="0" t="n">
        <f aca="false">A5624*$C$8/$C$7</f>
        <v>1.45212507781123</v>
      </c>
    </row>
    <row r="5625" customFormat="false" ht="15" hidden="false" customHeight="false" outlineLevel="0" collapsed="false">
      <c r="A5625" s="11" t="n">
        <v>4.1261</v>
      </c>
      <c r="F5625" s="13" t="n">
        <v>42970.291666653</v>
      </c>
      <c r="G5625" s="0" t="n">
        <f aca="false">MONTH(F5625)</f>
        <v>8</v>
      </c>
      <c r="H5625" s="0" t="n">
        <f aca="false">DAY(F5625)</f>
        <v>23</v>
      </c>
      <c r="I5625" s="0" t="n">
        <f aca="false">HOUR(F5625)</f>
        <v>6</v>
      </c>
      <c r="J5625" s="0" t="n">
        <f aca="false">A5625*$C$8/$C$7</f>
        <v>3.28559622919331</v>
      </c>
    </row>
    <row r="5626" customFormat="false" ht="15" hidden="false" customHeight="false" outlineLevel="0" collapsed="false">
      <c r="A5626" s="11" t="n">
        <v>6.6803</v>
      </c>
      <c r="F5626" s="13" t="n">
        <v>42970.3333333197</v>
      </c>
      <c r="G5626" s="0" t="n">
        <f aca="false">MONTH(F5626)</f>
        <v>8</v>
      </c>
      <c r="H5626" s="0" t="n">
        <f aca="false">DAY(F5626)</f>
        <v>23</v>
      </c>
      <c r="I5626" s="0" t="n">
        <f aca="false">HOUR(F5626)</f>
        <v>7</v>
      </c>
      <c r="J5626" s="0" t="n">
        <f aca="false">A5626*$C$8/$C$7</f>
        <v>5.31949504129325</v>
      </c>
    </row>
    <row r="5627" customFormat="false" ht="15" hidden="false" customHeight="false" outlineLevel="0" collapsed="false">
      <c r="A5627" s="11" t="n">
        <v>9.6044</v>
      </c>
      <c r="F5627" s="13" t="n">
        <v>42970.3749999864</v>
      </c>
      <c r="G5627" s="0" t="n">
        <f aca="false">MONTH(F5627)</f>
        <v>8</v>
      </c>
      <c r="H5627" s="0" t="n">
        <f aca="false">DAY(F5627)</f>
        <v>23</v>
      </c>
      <c r="I5627" s="0" t="n">
        <f aca="false">HOUR(F5627)</f>
        <v>8</v>
      </c>
      <c r="J5627" s="0" t="n">
        <f aca="false">A5627*$C$8/$C$7</f>
        <v>7.64794368136116</v>
      </c>
    </row>
    <row r="5628" customFormat="false" ht="15" hidden="false" customHeight="false" outlineLevel="0" collapsed="false">
      <c r="A5628" s="11" t="n">
        <v>11.825</v>
      </c>
      <c r="F5628" s="13" t="n">
        <v>42970.416666653</v>
      </c>
      <c r="G5628" s="0" t="n">
        <f aca="false">MONTH(F5628)</f>
        <v>8</v>
      </c>
      <c r="H5628" s="0" t="n">
        <f aca="false">DAY(F5628)</f>
        <v>23</v>
      </c>
      <c r="I5628" s="0" t="n">
        <f aca="false">HOUR(F5628)</f>
        <v>9</v>
      </c>
      <c r="J5628" s="0" t="n">
        <f aca="false">A5628*$C$8/$C$7</f>
        <v>9.41619820416639</v>
      </c>
    </row>
    <row r="5629" customFormat="false" ht="15" hidden="false" customHeight="false" outlineLevel="0" collapsed="false">
      <c r="A5629" s="11" t="n">
        <v>13.102</v>
      </c>
      <c r="F5629" s="13" t="n">
        <v>42970.4583333197</v>
      </c>
      <c r="G5629" s="0" t="n">
        <f aca="false">MONTH(F5629)</f>
        <v>8</v>
      </c>
      <c r="H5629" s="0" t="n">
        <f aca="false">DAY(F5629)</f>
        <v>23</v>
      </c>
      <c r="I5629" s="0" t="n">
        <f aca="false">HOUR(F5629)</f>
        <v>10</v>
      </c>
      <c r="J5629" s="0" t="n">
        <f aca="false">A5629*$C$8/$C$7</f>
        <v>10.4330679806332</v>
      </c>
    </row>
    <row r="5630" customFormat="false" ht="15" hidden="false" customHeight="false" outlineLevel="0" collapsed="false">
      <c r="A5630" s="11" t="n">
        <v>14.265</v>
      </c>
      <c r="F5630" s="13" t="n">
        <v>42970.4999999864</v>
      </c>
      <c r="G5630" s="0" t="n">
        <f aca="false">MONTH(F5630)</f>
        <v>8</v>
      </c>
      <c r="H5630" s="0" t="n">
        <f aca="false">DAY(F5630)</f>
        <v>23</v>
      </c>
      <c r="I5630" s="0" t="n">
        <f aca="false">HOUR(F5630)</f>
        <v>11</v>
      </c>
      <c r="J5630" s="0" t="n">
        <f aca="false">A5630*$C$8/$C$7</f>
        <v>11.3591600323411</v>
      </c>
    </row>
    <row r="5631" customFormat="false" ht="15" hidden="false" customHeight="false" outlineLevel="0" collapsed="false">
      <c r="A5631" s="11" t="n">
        <v>12.834</v>
      </c>
      <c r="F5631" s="13" t="n">
        <v>42970.541666653</v>
      </c>
      <c r="G5631" s="0" t="n">
        <f aca="false">MONTH(F5631)</f>
        <v>8</v>
      </c>
      <c r="H5631" s="0" t="n">
        <f aca="false">DAY(F5631)</f>
        <v>23</v>
      </c>
      <c r="I5631" s="0" t="n">
        <f aca="false">HOUR(F5631)</f>
        <v>12</v>
      </c>
      <c r="J5631" s="0" t="n">
        <f aca="false">A5631*$C$8/$C$7</f>
        <v>10.2196606978665</v>
      </c>
    </row>
    <row r="5632" customFormat="false" ht="15" hidden="false" customHeight="false" outlineLevel="0" collapsed="false">
      <c r="A5632" s="11" t="n">
        <v>11.833</v>
      </c>
      <c r="F5632" s="13" t="n">
        <v>42970.5833333197</v>
      </c>
      <c r="G5632" s="0" t="n">
        <f aca="false">MONTH(F5632)</f>
        <v>8</v>
      </c>
      <c r="H5632" s="0" t="n">
        <f aca="false">DAY(F5632)</f>
        <v>23</v>
      </c>
      <c r="I5632" s="0" t="n">
        <f aca="false">HOUR(F5632)</f>
        <v>13</v>
      </c>
      <c r="J5632" s="0" t="n">
        <f aca="false">A5632*$C$8/$C$7</f>
        <v>9.42256857081614</v>
      </c>
    </row>
    <row r="5633" customFormat="false" ht="15" hidden="false" customHeight="false" outlineLevel="0" collapsed="false">
      <c r="A5633" s="11" t="n">
        <v>8.2613</v>
      </c>
      <c r="F5633" s="13" t="n">
        <v>42970.6249999863</v>
      </c>
      <c r="G5633" s="0" t="n">
        <f aca="false">MONTH(F5633)</f>
        <v>8</v>
      </c>
      <c r="H5633" s="0" t="n">
        <f aca="false">DAY(F5633)</f>
        <v>23</v>
      </c>
      <c r="I5633" s="0" t="n">
        <f aca="false">HOUR(F5633)</f>
        <v>14</v>
      </c>
      <c r="J5633" s="0" t="n">
        <f aca="false">A5633*$C$8/$C$7</f>
        <v>6.57843875045072</v>
      </c>
    </row>
    <row r="5634" customFormat="false" ht="15" hidden="false" customHeight="false" outlineLevel="0" collapsed="false">
      <c r="A5634" s="11" t="n">
        <v>5.5485</v>
      </c>
      <c r="F5634" s="13" t="n">
        <v>42970.666666653</v>
      </c>
      <c r="G5634" s="0" t="n">
        <f aca="false">MONTH(F5634)</f>
        <v>8</v>
      </c>
      <c r="H5634" s="0" t="n">
        <f aca="false">DAY(F5634)</f>
        <v>23</v>
      </c>
      <c r="I5634" s="0" t="n">
        <f aca="false">HOUR(F5634)</f>
        <v>15</v>
      </c>
      <c r="J5634" s="0" t="n">
        <f aca="false">A5634*$C$8/$C$7</f>
        <v>4.41824741951943</v>
      </c>
    </row>
    <row r="5635" customFormat="false" ht="15" hidden="false" customHeight="false" outlineLevel="0" collapsed="false">
      <c r="A5635" s="11" t="n">
        <v>3.2152</v>
      </c>
      <c r="F5635" s="13" t="n">
        <v>42970.7083333197</v>
      </c>
      <c r="G5635" s="0" t="n">
        <f aca="false">MONTH(F5635)</f>
        <v>8</v>
      </c>
      <c r="H5635" s="0" t="n">
        <f aca="false">DAY(F5635)</f>
        <v>23</v>
      </c>
      <c r="I5635" s="0" t="n">
        <f aca="false">HOUR(F5635)</f>
        <v>16</v>
      </c>
      <c r="J5635" s="0" t="n">
        <f aca="false">A5635*$C$8/$C$7</f>
        <v>2.56025035653579</v>
      </c>
    </row>
    <row r="5636" customFormat="false" ht="15" hidden="false" customHeight="false" outlineLevel="0" collapsed="false">
      <c r="A5636" s="11" t="n">
        <v>1.5072</v>
      </c>
      <c r="F5636" s="13" t="n">
        <v>42970.7499999863</v>
      </c>
      <c r="G5636" s="0" t="n">
        <f aca="false">MONTH(F5636)</f>
        <v>8</v>
      </c>
      <c r="H5636" s="0" t="n">
        <f aca="false">DAY(F5636)</f>
        <v>23</v>
      </c>
      <c r="I5636" s="0" t="n">
        <f aca="false">HOUR(F5636)</f>
        <v>17</v>
      </c>
      <c r="J5636" s="0" t="n">
        <f aca="false">A5636*$C$8/$C$7</f>
        <v>1.2001770768135</v>
      </c>
    </row>
    <row r="5637" customFormat="false" ht="15" hidden="false" customHeight="false" outlineLevel="0" collapsed="false">
      <c r="A5637" s="11" t="n">
        <v>0</v>
      </c>
      <c r="F5637" s="13" t="n">
        <v>42970.791666653</v>
      </c>
      <c r="G5637" s="0" t="n">
        <f aca="false">MONTH(F5637)</f>
        <v>8</v>
      </c>
      <c r="H5637" s="0" t="n">
        <f aca="false">DAY(F5637)</f>
        <v>23</v>
      </c>
      <c r="I5637" s="0" t="n">
        <f aca="false">HOUR(F5637)</f>
        <v>18</v>
      </c>
      <c r="J5637" s="0" t="n">
        <f aca="false">A5637*$C$8/$C$7</f>
        <v>0</v>
      </c>
    </row>
    <row r="5638" customFormat="false" ht="15" hidden="false" customHeight="false" outlineLevel="0" collapsed="false">
      <c r="A5638" s="11" t="n">
        <v>0</v>
      </c>
      <c r="F5638" s="13" t="n">
        <v>42970.8333333197</v>
      </c>
      <c r="G5638" s="0" t="n">
        <f aca="false">MONTH(F5638)</f>
        <v>8</v>
      </c>
      <c r="H5638" s="0" t="n">
        <f aca="false">DAY(F5638)</f>
        <v>23</v>
      </c>
      <c r="I5638" s="0" t="n">
        <f aca="false">HOUR(F5638)</f>
        <v>19</v>
      </c>
      <c r="J5638" s="0" t="n">
        <f aca="false">A5638*$C$8/$C$7</f>
        <v>0</v>
      </c>
    </row>
    <row r="5639" customFormat="false" ht="15" hidden="false" customHeight="false" outlineLevel="0" collapsed="false">
      <c r="A5639" s="11" t="n">
        <v>0</v>
      </c>
      <c r="F5639" s="13" t="n">
        <v>42970.8749999863</v>
      </c>
      <c r="G5639" s="0" t="n">
        <f aca="false">MONTH(F5639)</f>
        <v>8</v>
      </c>
      <c r="H5639" s="0" t="n">
        <f aca="false">DAY(F5639)</f>
        <v>23</v>
      </c>
      <c r="I5639" s="0" t="n">
        <f aca="false">HOUR(F5639)</f>
        <v>20</v>
      </c>
      <c r="J5639" s="0" t="n">
        <f aca="false">A5639*$C$8/$C$7</f>
        <v>0</v>
      </c>
    </row>
    <row r="5640" customFormat="false" ht="15" hidden="false" customHeight="false" outlineLevel="0" collapsed="false">
      <c r="A5640" s="11" t="n">
        <v>0</v>
      </c>
      <c r="F5640" s="13" t="n">
        <v>42970.916666653</v>
      </c>
      <c r="G5640" s="0" t="n">
        <f aca="false">MONTH(F5640)</f>
        <v>8</v>
      </c>
      <c r="H5640" s="0" t="n">
        <f aca="false">DAY(F5640)</f>
        <v>23</v>
      </c>
      <c r="I5640" s="0" t="n">
        <f aca="false">HOUR(F5640)</f>
        <v>21</v>
      </c>
      <c r="J5640" s="0" t="n">
        <f aca="false">A5640*$C$8/$C$7</f>
        <v>0</v>
      </c>
    </row>
    <row r="5641" customFormat="false" ht="15" hidden="false" customHeight="false" outlineLevel="0" collapsed="false">
      <c r="A5641" s="11" t="n">
        <v>0</v>
      </c>
      <c r="F5641" s="13" t="n">
        <v>42970.9583333197</v>
      </c>
      <c r="G5641" s="0" t="n">
        <f aca="false">MONTH(F5641)</f>
        <v>8</v>
      </c>
      <c r="H5641" s="0" t="n">
        <f aca="false">DAY(F5641)</f>
        <v>23</v>
      </c>
      <c r="I5641" s="0" t="n">
        <f aca="false">HOUR(F5641)</f>
        <v>22</v>
      </c>
      <c r="J5641" s="0" t="n">
        <f aca="false">A5641*$C$8/$C$7</f>
        <v>0</v>
      </c>
    </row>
    <row r="5642" customFormat="false" ht="15" hidden="false" customHeight="false" outlineLevel="0" collapsed="false">
      <c r="A5642" s="11" t="n">
        <v>0</v>
      </c>
      <c r="F5642" s="13" t="n">
        <v>42970.9999999863</v>
      </c>
      <c r="G5642" s="0" t="n">
        <f aca="false">MONTH(F5642)</f>
        <v>8</v>
      </c>
      <c r="H5642" s="0" t="n">
        <f aca="false">DAY(F5642)</f>
        <v>23</v>
      </c>
      <c r="I5642" s="0" t="n">
        <f aca="false">HOUR(F5642)</f>
        <v>23</v>
      </c>
      <c r="J5642" s="0" t="n">
        <f aca="false">A5642*$C$8/$C$7</f>
        <v>0</v>
      </c>
    </row>
    <row r="5643" customFormat="false" ht="15" hidden="false" customHeight="false" outlineLevel="0" collapsed="false">
      <c r="A5643" s="11" t="n">
        <v>0</v>
      </c>
      <c r="F5643" s="13" t="n">
        <v>42971.041666653</v>
      </c>
      <c r="G5643" s="0" t="n">
        <f aca="false">MONTH(F5643)</f>
        <v>8</v>
      </c>
      <c r="H5643" s="0" t="n">
        <f aca="false">DAY(F5643)</f>
        <v>24</v>
      </c>
      <c r="I5643" s="0" t="n">
        <f aca="false">HOUR(F5643)</f>
        <v>0</v>
      </c>
      <c r="J5643" s="0" t="n">
        <f aca="false">A5643*$C$8/$C$7</f>
        <v>0</v>
      </c>
    </row>
    <row r="5644" customFormat="false" ht="15" hidden="false" customHeight="false" outlineLevel="0" collapsed="false">
      <c r="A5644" s="11" t="n">
        <v>0</v>
      </c>
      <c r="F5644" s="13" t="n">
        <v>42971.0833333197</v>
      </c>
      <c r="G5644" s="0" t="n">
        <f aca="false">MONTH(F5644)</f>
        <v>8</v>
      </c>
      <c r="H5644" s="0" t="n">
        <f aca="false">DAY(F5644)</f>
        <v>24</v>
      </c>
      <c r="I5644" s="0" t="n">
        <f aca="false">HOUR(F5644)</f>
        <v>1</v>
      </c>
      <c r="J5644" s="0" t="n">
        <f aca="false">A5644*$C$8/$C$7</f>
        <v>0</v>
      </c>
    </row>
    <row r="5645" customFormat="false" ht="15" hidden="false" customHeight="false" outlineLevel="0" collapsed="false">
      <c r="A5645" s="11" t="n">
        <v>0</v>
      </c>
      <c r="F5645" s="13" t="n">
        <v>42971.1249999863</v>
      </c>
      <c r="G5645" s="0" t="n">
        <f aca="false">MONTH(F5645)</f>
        <v>8</v>
      </c>
      <c r="H5645" s="0" t="n">
        <f aca="false">DAY(F5645)</f>
        <v>24</v>
      </c>
      <c r="I5645" s="0" t="n">
        <f aca="false">HOUR(F5645)</f>
        <v>2</v>
      </c>
      <c r="J5645" s="0" t="n">
        <f aca="false">A5645*$C$8/$C$7</f>
        <v>0</v>
      </c>
    </row>
    <row r="5646" customFormat="false" ht="15" hidden="false" customHeight="false" outlineLevel="0" collapsed="false">
      <c r="A5646" s="11" t="n">
        <v>0</v>
      </c>
      <c r="F5646" s="13" t="n">
        <v>42971.166666653</v>
      </c>
      <c r="G5646" s="0" t="n">
        <f aca="false">MONTH(F5646)</f>
        <v>8</v>
      </c>
      <c r="H5646" s="0" t="n">
        <f aca="false">DAY(F5646)</f>
        <v>24</v>
      </c>
      <c r="I5646" s="0" t="n">
        <f aca="false">HOUR(F5646)</f>
        <v>3</v>
      </c>
      <c r="J5646" s="0" t="n">
        <f aca="false">A5646*$C$8/$C$7</f>
        <v>0</v>
      </c>
    </row>
    <row r="5647" customFormat="false" ht="15" hidden="false" customHeight="false" outlineLevel="0" collapsed="false">
      <c r="A5647" s="11" t="n">
        <v>0.025901</v>
      </c>
      <c r="F5647" s="13" t="n">
        <v>42971.2083333196</v>
      </c>
      <c r="G5647" s="0" t="n">
        <f aca="false">MONTH(F5647)</f>
        <v>8</v>
      </c>
      <c r="H5647" s="0" t="n">
        <f aca="false">DAY(F5647)</f>
        <v>24</v>
      </c>
      <c r="I5647" s="0" t="n">
        <f aca="false">HOUR(F5647)</f>
        <v>4</v>
      </c>
      <c r="J5647" s="0" t="n">
        <f aca="false">A5647*$C$8/$C$7</f>
        <v>0.0206248583244071</v>
      </c>
    </row>
    <row r="5648" customFormat="false" ht="15" hidden="false" customHeight="false" outlineLevel="0" collapsed="false">
      <c r="A5648" s="11" t="n">
        <v>1.7558</v>
      </c>
      <c r="F5648" s="13" t="n">
        <v>42971.2499999863</v>
      </c>
      <c r="G5648" s="0" t="n">
        <f aca="false">MONTH(F5648)</f>
        <v>8</v>
      </c>
      <c r="H5648" s="0" t="n">
        <f aca="false">DAY(F5648)</f>
        <v>24</v>
      </c>
      <c r="I5648" s="0" t="n">
        <f aca="false">HOUR(F5648)</f>
        <v>5</v>
      </c>
      <c r="J5648" s="0" t="n">
        <f aca="false">A5648*$C$8/$C$7</f>
        <v>1.39813622045457</v>
      </c>
    </row>
    <row r="5649" customFormat="false" ht="15" hidden="false" customHeight="false" outlineLevel="0" collapsed="false">
      <c r="A5649" s="11" t="n">
        <v>3.6907</v>
      </c>
      <c r="F5649" s="13" t="n">
        <v>42971.291666653</v>
      </c>
      <c r="G5649" s="0" t="n">
        <f aca="false">MONTH(F5649)</f>
        <v>8</v>
      </c>
      <c r="H5649" s="0" t="n">
        <f aca="false">DAY(F5649)</f>
        <v>24</v>
      </c>
      <c r="I5649" s="0" t="n">
        <f aca="false">HOUR(F5649)</f>
        <v>6</v>
      </c>
      <c r="J5649" s="0" t="n">
        <f aca="false">A5649*$C$8/$C$7</f>
        <v>2.9388890242805</v>
      </c>
    </row>
    <row r="5650" customFormat="false" ht="15" hidden="false" customHeight="false" outlineLevel="0" collapsed="false">
      <c r="A5650" s="11" t="n">
        <v>4.4713</v>
      </c>
      <c r="F5650" s="13" t="n">
        <v>42971.3333333196</v>
      </c>
      <c r="G5650" s="0" t="n">
        <f aca="false">MONTH(F5650)</f>
        <v>8</v>
      </c>
      <c r="H5650" s="0" t="n">
        <f aca="false">DAY(F5650)</f>
        <v>24</v>
      </c>
      <c r="I5650" s="0" t="n">
        <f aca="false">HOUR(F5650)</f>
        <v>7</v>
      </c>
      <c r="J5650" s="0" t="n">
        <f aca="false">A5650*$C$8/$C$7</f>
        <v>3.56047755013016</v>
      </c>
    </row>
    <row r="5651" customFormat="false" ht="15" hidden="false" customHeight="false" outlineLevel="0" collapsed="false">
      <c r="A5651" s="11" t="n">
        <v>5.7051</v>
      </c>
      <c r="F5651" s="13" t="n">
        <v>42971.3749999863</v>
      </c>
      <c r="G5651" s="0" t="n">
        <f aca="false">MONTH(F5651)</f>
        <v>8</v>
      </c>
      <c r="H5651" s="0" t="n">
        <f aca="false">DAY(F5651)</f>
        <v>24</v>
      </c>
      <c r="I5651" s="0" t="n">
        <f aca="false">HOUR(F5651)</f>
        <v>8</v>
      </c>
      <c r="J5651" s="0" t="n">
        <f aca="false">A5651*$C$8/$C$7</f>
        <v>4.54294734668834</v>
      </c>
    </row>
    <row r="5652" customFormat="false" ht="15" hidden="false" customHeight="false" outlineLevel="0" collapsed="false">
      <c r="A5652" s="11" t="n">
        <v>7.9042</v>
      </c>
      <c r="F5652" s="13" t="n">
        <v>42971.416666653</v>
      </c>
      <c r="G5652" s="0" t="n">
        <f aca="false">MONTH(F5652)</f>
        <v>8</v>
      </c>
      <c r="H5652" s="0" t="n">
        <f aca="false">DAY(F5652)</f>
        <v>24</v>
      </c>
      <c r="I5652" s="0" t="n">
        <f aca="false">HOUR(F5652)</f>
        <v>9</v>
      </c>
      <c r="J5652" s="0" t="n">
        <f aca="false">A5652*$C$8/$C$7</f>
        <v>6.29408150912237</v>
      </c>
    </row>
    <row r="5653" customFormat="false" ht="15" hidden="false" customHeight="false" outlineLevel="0" collapsed="false">
      <c r="A5653" s="11" t="n">
        <v>13.682</v>
      </c>
      <c r="F5653" s="13" t="n">
        <v>42971.4583333196</v>
      </c>
      <c r="G5653" s="0" t="n">
        <f aca="false">MONTH(F5653)</f>
        <v>8</v>
      </c>
      <c r="H5653" s="0" t="n">
        <f aca="false">DAY(F5653)</f>
        <v>24</v>
      </c>
      <c r="I5653" s="0" t="n">
        <f aca="false">HOUR(F5653)</f>
        <v>10</v>
      </c>
      <c r="J5653" s="0" t="n">
        <f aca="false">A5653*$C$8/$C$7</f>
        <v>10.8949195627403</v>
      </c>
    </row>
    <row r="5654" customFormat="false" ht="15" hidden="false" customHeight="false" outlineLevel="0" collapsed="false">
      <c r="A5654" s="11" t="n">
        <v>11.266</v>
      </c>
      <c r="F5654" s="13" t="n">
        <v>42971.4999999863</v>
      </c>
      <c r="G5654" s="0" t="n">
        <f aca="false">MONTH(F5654)</f>
        <v>8</v>
      </c>
      <c r="H5654" s="0" t="n">
        <f aca="false">DAY(F5654)</f>
        <v>24</v>
      </c>
      <c r="I5654" s="0" t="n">
        <f aca="false">HOUR(F5654)</f>
        <v>11</v>
      </c>
      <c r="J5654" s="0" t="n">
        <f aca="false">A5654*$C$8/$C$7</f>
        <v>8.97106883451489</v>
      </c>
    </row>
    <row r="5655" customFormat="false" ht="15" hidden="false" customHeight="false" outlineLevel="0" collapsed="false">
      <c r="A5655" s="11" t="n">
        <v>8.6174</v>
      </c>
      <c r="F5655" s="13" t="n">
        <v>42971.541666653</v>
      </c>
      <c r="G5655" s="0" t="n">
        <f aca="false">MONTH(F5655)</f>
        <v>8</v>
      </c>
      <c r="H5655" s="0" t="n">
        <f aca="false">DAY(F5655)</f>
        <v>24</v>
      </c>
      <c r="I5655" s="0" t="n">
        <f aca="false">HOUR(F5655)</f>
        <v>12</v>
      </c>
      <c r="J5655" s="0" t="n">
        <f aca="false">A5655*$C$8/$C$7</f>
        <v>6.86199969594786</v>
      </c>
    </row>
    <row r="5656" customFormat="false" ht="15" hidden="false" customHeight="false" outlineLevel="0" collapsed="false">
      <c r="A5656" s="11" t="n">
        <v>8.114</v>
      </c>
      <c r="F5656" s="13" t="n">
        <v>42971.5833333196</v>
      </c>
      <c r="G5656" s="0" t="n">
        <f aca="false">MONTH(F5656)</f>
        <v>8</v>
      </c>
      <c r="H5656" s="0" t="n">
        <f aca="false">DAY(F5656)</f>
        <v>24</v>
      </c>
      <c r="I5656" s="0" t="n">
        <f aca="false">HOUR(F5656)</f>
        <v>13</v>
      </c>
      <c r="J5656" s="0" t="n">
        <f aca="false">A5656*$C$8/$C$7</f>
        <v>6.46114437451214</v>
      </c>
    </row>
    <row r="5657" customFormat="false" ht="15" hidden="false" customHeight="false" outlineLevel="0" collapsed="false">
      <c r="A5657" s="11" t="n">
        <v>14.043</v>
      </c>
      <c r="F5657" s="13" t="n">
        <v>42971.6249999863</v>
      </c>
      <c r="G5657" s="0" t="n">
        <f aca="false">MONTH(F5657)</f>
        <v>8</v>
      </c>
      <c r="H5657" s="0" t="n">
        <f aca="false">DAY(F5657)</f>
        <v>24</v>
      </c>
      <c r="I5657" s="0" t="n">
        <f aca="false">HOUR(F5657)</f>
        <v>14</v>
      </c>
      <c r="J5657" s="0" t="n">
        <f aca="false">A5657*$C$8/$C$7</f>
        <v>11.1823823578105</v>
      </c>
    </row>
    <row r="5658" customFormat="false" ht="15" hidden="false" customHeight="false" outlineLevel="0" collapsed="false">
      <c r="A5658" s="11" t="n">
        <v>8.9115</v>
      </c>
      <c r="F5658" s="13" t="n">
        <v>42971.666666653</v>
      </c>
      <c r="G5658" s="0" t="n">
        <f aca="false">MONTH(F5658)</f>
        <v>8</v>
      </c>
      <c r="H5658" s="0" t="n">
        <f aca="false">DAY(F5658)</f>
        <v>24</v>
      </c>
      <c r="I5658" s="0" t="n">
        <f aca="false">HOUR(F5658)</f>
        <v>15</v>
      </c>
      <c r="J5658" s="0" t="n">
        <f aca="false">A5658*$C$8/$C$7</f>
        <v>7.09619029990941</v>
      </c>
    </row>
    <row r="5659" customFormat="false" ht="15" hidden="false" customHeight="false" outlineLevel="0" collapsed="false">
      <c r="A5659" s="11" t="n">
        <v>4.9193</v>
      </c>
      <c r="F5659" s="13" t="n">
        <v>42971.7083333196</v>
      </c>
      <c r="G5659" s="0" t="n">
        <f aca="false">MONTH(F5659)</f>
        <v>8</v>
      </c>
      <c r="H5659" s="0" t="n">
        <f aca="false">DAY(F5659)</f>
        <v>24</v>
      </c>
      <c r="I5659" s="0" t="n">
        <f aca="false">HOUR(F5659)</f>
        <v>16</v>
      </c>
      <c r="J5659" s="0" t="n">
        <f aca="false">A5659*$C$8/$C$7</f>
        <v>3.91721808251634</v>
      </c>
    </row>
    <row r="5660" customFormat="false" ht="15" hidden="false" customHeight="false" outlineLevel="0" collapsed="false">
      <c r="A5660" s="11" t="n">
        <v>1.7559</v>
      </c>
      <c r="F5660" s="13" t="n">
        <v>42971.7499999863</v>
      </c>
      <c r="G5660" s="0" t="n">
        <f aca="false">MONTH(F5660)</f>
        <v>8</v>
      </c>
      <c r="H5660" s="0" t="n">
        <f aca="false">DAY(F5660)</f>
        <v>24</v>
      </c>
      <c r="I5660" s="0" t="n">
        <f aca="false">HOUR(F5660)</f>
        <v>17</v>
      </c>
      <c r="J5660" s="0" t="n">
        <f aca="false">A5660*$C$8/$C$7</f>
        <v>1.3982158500377</v>
      </c>
    </row>
    <row r="5661" customFormat="false" ht="15" hidden="false" customHeight="false" outlineLevel="0" collapsed="false">
      <c r="A5661" s="11" t="n">
        <v>0.17591</v>
      </c>
      <c r="F5661" s="13" t="n">
        <v>42971.7916666529</v>
      </c>
      <c r="G5661" s="0" t="n">
        <f aca="false">MONTH(F5661)</f>
        <v>8</v>
      </c>
      <c r="H5661" s="0" t="n">
        <f aca="false">DAY(F5661)</f>
        <v>24</v>
      </c>
      <c r="I5661" s="0" t="n">
        <f aca="false">HOUR(F5661)</f>
        <v>18</v>
      </c>
      <c r="J5661" s="0" t="n">
        <f aca="false">A5661*$C$8/$C$7</f>
        <v>0.14007639966976</v>
      </c>
    </row>
    <row r="5662" customFormat="false" ht="15" hidden="false" customHeight="false" outlineLevel="0" collapsed="false">
      <c r="A5662" s="11" t="n">
        <v>0</v>
      </c>
      <c r="F5662" s="13" t="n">
        <v>42971.8333333196</v>
      </c>
      <c r="G5662" s="0" t="n">
        <f aca="false">MONTH(F5662)</f>
        <v>8</v>
      </c>
      <c r="H5662" s="0" t="n">
        <f aca="false">DAY(F5662)</f>
        <v>24</v>
      </c>
      <c r="I5662" s="0" t="n">
        <f aca="false">HOUR(F5662)</f>
        <v>19</v>
      </c>
      <c r="J5662" s="0" t="n">
        <f aca="false">A5662*$C$8/$C$7</f>
        <v>0</v>
      </c>
    </row>
    <row r="5663" customFormat="false" ht="15" hidden="false" customHeight="false" outlineLevel="0" collapsed="false">
      <c r="A5663" s="11" t="n">
        <v>0</v>
      </c>
      <c r="F5663" s="13" t="n">
        <v>42971.8749999863</v>
      </c>
      <c r="G5663" s="0" t="n">
        <f aca="false">MONTH(F5663)</f>
        <v>8</v>
      </c>
      <c r="H5663" s="0" t="n">
        <f aca="false">DAY(F5663)</f>
        <v>24</v>
      </c>
      <c r="I5663" s="0" t="n">
        <f aca="false">HOUR(F5663)</f>
        <v>20</v>
      </c>
      <c r="J5663" s="0" t="n">
        <f aca="false">A5663*$C$8/$C$7</f>
        <v>0</v>
      </c>
    </row>
    <row r="5664" customFormat="false" ht="15" hidden="false" customHeight="false" outlineLevel="0" collapsed="false">
      <c r="A5664" s="11" t="n">
        <v>0</v>
      </c>
      <c r="F5664" s="13" t="n">
        <v>42971.9166666529</v>
      </c>
      <c r="G5664" s="0" t="n">
        <f aca="false">MONTH(F5664)</f>
        <v>8</v>
      </c>
      <c r="H5664" s="0" t="n">
        <f aca="false">DAY(F5664)</f>
        <v>24</v>
      </c>
      <c r="I5664" s="0" t="n">
        <f aca="false">HOUR(F5664)</f>
        <v>21</v>
      </c>
      <c r="J5664" s="0" t="n">
        <f aca="false">A5664*$C$8/$C$7</f>
        <v>0</v>
      </c>
    </row>
    <row r="5665" customFormat="false" ht="15" hidden="false" customHeight="false" outlineLevel="0" collapsed="false">
      <c r="A5665" s="11" t="n">
        <v>0</v>
      </c>
      <c r="F5665" s="13" t="n">
        <v>42971.9583333196</v>
      </c>
      <c r="G5665" s="0" t="n">
        <f aca="false">MONTH(F5665)</f>
        <v>8</v>
      </c>
      <c r="H5665" s="0" t="n">
        <f aca="false">DAY(F5665)</f>
        <v>24</v>
      </c>
      <c r="I5665" s="0" t="n">
        <f aca="false">HOUR(F5665)</f>
        <v>22</v>
      </c>
      <c r="J5665" s="0" t="n">
        <f aca="false">A5665*$C$8/$C$7</f>
        <v>0</v>
      </c>
    </row>
    <row r="5666" customFormat="false" ht="15" hidden="false" customHeight="false" outlineLevel="0" collapsed="false">
      <c r="A5666" s="11" t="n">
        <v>0</v>
      </c>
      <c r="F5666" s="13" t="n">
        <v>42971.9999999863</v>
      </c>
      <c r="G5666" s="0" t="n">
        <f aca="false">MONTH(F5666)</f>
        <v>8</v>
      </c>
      <c r="H5666" s="0" t="n">
        <f aca="false">DAY(F5666)</f>
        <v>24</v>
      </c>
      <c r="I5666" s="0" t="n">
        <f aca="false">HOUR(F5666)</f>
        <v>23</v>
      </c>
      <c r="J5666" s="0" t="n">
        <f aca="false">A5666*$C$8/$C$7</f>
        <v>0</v>
      </c>
    </row>
    <row r="5667" customFormat="false" ht="15" hidden="false" customHeight="false" outlineLevel="0" collapsed="false">
      <c r="A5667" s="11" t="n">
        <v>0</v>
      </c>
      <c r="F5667" s="13" t="n">
        <v>42972.0416666529</v>
      </c>
      <c r="G5667" s="0" t="n">
        <f aca="false">MONTH(F5667)</f>
        <v>8</v>
      </c>
      <c r="H5667" s="0" t="n">
        <f aca="false">DAY(F5667)</f>
        <v>25</v>
      </c>
      <c r="I5667" s="0" t="n">
        <f aca="false">HOUR(F5667)</f>
        <v>0</v>
      </c>
      <c r="J5667" s="0" t="n">
        <f aca="false">A5667*$C$8/$C$7</f>
        <v>0</v>
      </c>
    </row>
    <row r="5668" customFormat="false" ht="15" hidden="false" customHeight="false" outlineLevel="0" collapsed="false">
      <c r="A5668" s="11" t="n">
        <v>0</v>
      </c>
      <c r="F5668" s="13" t="n">
        <v>42972.0833333196</v>
      </c>
      <c r="G5668" s="0" t="n">
        <f aca="false">MONTH(F5668)</f>
        <v>8</v>
      </c>
      <c r="H5668" s="0" t="n">
        <f aca="false">DAY(F5668)</f>
        <v>25</v>
      </c>
      <c r="I5668" s="0" t="n">
        <f aca="false">HOUR(F5668)</f>
        <v>1</v>
      </c>
      <c r="J5668" s="0" t="n">
        <f aca="false">A5668*$C$8/$C$7</f>
        <v>0</v>
      </c>
    </row>
    <row r="5669" customFormat="false" ht="15" hidden="false" customHeight="false" outlineLevel="0" collapsed="false">
      <c r="A5669" s="11" t="n">
        <v>0</v>
      </c>
      <c r="F5669" s="13" t="n">
        <v>42972.1249999863</v>
      </c>
      <c r="G5669" s="0" t="n">
        <f aca="false">MONTH(F5669)</f>
        <v>8</v>
      </c>
      <c r="H5669" s="0" t="n">
        <f aca="false">DAY(F5669)</f>
        <v>25</v>
      </c>
      <c r="I5669" s="0" t="n">
        <f aca="false">HOUR(F5669)</f>
        <v>2</v>
      </c>
      <c r="J5669" s="0" t="n">
        <f aca="false">A5669*$C$8/$C$7</f>
        <v>0</v>
      </c>
    </row>
    <row r="5670" customFormat="false" ht="15" hidden="false" customHeight="false" outlineLevel="0" collapsed="false">
      <c r="A5670" s="11" t="n">
        <v>0</v>
      </c>
      <c r="F5670" s="13" t="n">
        <v>42972.1666666529</v>
      </c>
      <c r="G5670" s="0" t="n">
        <f aca="false">MONTH(F5670)</f>
        <v>8</v>
      </c>
      <c r="H5670" s="0" t="n">
        <f aca="false">DAY(F5670)</f>
        <v>25</v>
      </c>
      <c r="I5670" s="0" t="n">
        <f aca="false">HOUR(F5670)</f>
        <v>3</v>
      </c>
      <c r="J5670" s="0" t="n">
        <f aca="false">A5670*$C$8/$C$7</f>
        <v>0</v>
      </c>
    </row>
    <row r="5671" customFormat="false" ht="15" hidden="false" customHeight="false" outlineLevel="0" collapsed="false">
      <c r="A5671" s="11" t="n">
        <v>0.013375</v>
      </c>
      <c r="F5671" s="13" t="n">
        <v>42972.2083333196</v>
      </c>
      <c r="G5671" s="0" t="n">
        <f aca="false">MONTH(F5671)</f>
        <v>8</v>
      </c>
      <c r="H5671" s="0" t="n">
        <f aca="false">DAY(F5671)</f>
        <v>25</v>
      </c>
      <c r="I5671" s="0" t="n">
        <f aca="false">HOUR(F5671)</f>
        <v>4</v>
      </c>
      <c r="J5671" s="0" t="n">
        <f aca="false">A5671*$C$8/$C$7</f>
        <v>0.0106504567425561</v>
      </c>
    </row>
    <row r="5672" customFormat="false" ht="15" hidden="false" customHeight="false" outlineLevel="0" collapsed="false">
      <c r="A5672" s="11" t="n">
        <v>1.6491</v>
      </c>
      <c r="F5672" s="13" t="n">
        <v>42972.2499999863</v>
      </c>
      <c r="G5672" s="0" t="n">
        <f aca="false">MONTH(F5672)</f>
        <v>8</v>
      </c>
      <c r="H5672" s="0" t="n">
        <f aca="false">DAY(F5672)</f>
        <v>25</v>
      </c>
      <c r="I5672" s="0" t="n">
        <f aca="false">HOUR(F5672)</f>
        <v>5</v>
      </c>
      <c r="J5672" s="0" t="n">
        <f aca="false">A5672*$C$8/$C$7</f>
        <v>1.31317145526349</v>
      </c>
    </row>
    <row r="5673" customFormat="false" ht="15" hidden="false" customHeight="false" outlineLevel="0" collapsed="false">
      <c r="A5673" s="11" t="n">
        <v>3.4828</v>
      </c>
      <c r="F5673" s="13" t="n">
        <v>42972.2916666529</v>
      </c>
      <c r="G5673" s="0" t="n">
        <f aca="false">MONTH(F5673)</f>
        <v>8</v>
      </c>
      <c r="H5673" s="0" t="n">
        <f aca="false">DAY(F5673)</f>
        <v>25</v>
      </c>
      <c r="I5673" s="0" t="n">
        <f aca="false">HOUR(F5673)</f>
        <v>6</v>
      </c>
      <c r="J5673" s="0" t="n">
        <f aca="false">A5673*$C$8/$C$7</f>
        <v>2.77333912097004</v>
      </c>
    </row>
    <row r="5674" customFormat="false" ht="15" hidden="false" customHeight="false" outlineLevel="0" collapsed="false">
      <c r="A5674" s="11" t="n">
        <v>6.2279</v>
      </c>
      <c r="F5674" s="13" t="n">
        <v>42972.3333333196</v>
      </c>
      <c r="G5674" s="0" t="n">
        <f aca="false">MONTH(F5674)</f>
        <v>8</v>
      </c>
      <c r="H5674" s="0" t="n">
        <f aca="false">DAY(F5674)</f>
        <v>25</v>
      </c>
      <c r="I5674" s="0" t="n">
        <f aca="false">HOUR(F5674)</f>
        <v>7</v>
      </c>
      <c r="J5674" s="0" t="n">
        <f aca="false">A5674*$C$8/$C$7</f>
        <v>4.95925080724971</v>
      </c>
    </row>
    <row r="5675" customFormat="false" ht="15" hidden="false" customHeight="false" outlineLevel="0" collapsed="false">
      <c r="A5675" s="11" t="n">
        <v>10.412</v>
      </c>
      <c r="F5675" s="13" t="n">
        <v>42972.3749999862</v>
      </c>
      <c r="G5675" s="0" t="n">
        <f aca="false">MONTH(F5675)</f>
        <v>8</v>
      </c>
      <c r="H5675" s="0" t="n">
        <f aca="false">DAY(F5675)</f>
        <v>25</v>
      </c>
      <c r="I5675" s="0" t="n">
        <f aca="false">HOUR(F5675)</f>
        <v>8</v>
      </c>
      <c r="J5675" s="0" t="n">
        <f aca="false">A5675*$C$8/$C$7</f>
        <v>8.29103219465374</v>
      </c>
    </row>
    <row r="5676" customFormat="false" ht="15" hidden="false" customHeight="false" outlineLevel="0" collapsed="false">
      <c r="A5676" s="11" t="n">
        <v>11.815</v>
      </c>
      <c r="F5676" s="13" t="n">
        <v>42972.4166666529</v>
      </c>
      <c r="G5676" s="0" t="n">
        <f aca="false">MONTH(F5676)</f>
        <v>8</v>
      </c>
      <c r="H5676" s="0" t="n">
        <f aca="false">DAY(F5676)</f>
        <v>25</v>
      </c>
      <c r="I5676" s="0" t="n">
        <f aca="false">HOUR(F5676)</f>
        <v>9</v>
      </c>
      <c r="J5676" s="0" t="n">
        <f aca="false">A5676*$C$8/$C$7</f>
        <v>9.4082352458542</v>
      </c>
    </row>
    <row r="5677" customFormat="false" ht="15" hidden="false" customHeight="false" outlineLevel="0" collapsed="false">
      <c r="A5677" s="11" t="n">
        <v>13.221</v>
      </c>
      <c r="F5677" s="13" t="n">
        <v>42972.4583333196</v>
      </c>
      <c r="G5677" s="0" t="n">
        <f aca="false">MONTH(F5677)</f>
        <v>8</v>
      </c>
      <c r="H5677" s="0" t="n">
        <f aca="false">DAY(F5677)</f>
        <v>25</v>
      </c>
      <c r="I5677" s="0" t="n">
        <f aca="false">HOUR(F5677)</f>
        <v>10</v>
      </c>
      <c r="J5677" s="0" t="n">
        <f aca="false">A5677*$C$8/$C$7</f>
        <v>10.5278271845483</v>
      </c>
    </row>
    <row r="5678" customFormat="false" ht="15" hidden="false" customHeight="false" outlineLevel="0" collapsed="false">
      <c r="A5678" s="11" t="n">
        <v>13.13</v>
      </c>
      <c r="F5678" s="13" t="n">
        <v>42972.4999999862</v>
      </c>
      <c r="G5678" s="0" t="n">
        <f aca="false">MONTH(F5678)</f>
        <v>8</v>
      </c>
      <c r="H5678" s="0" t="n">
        <f aca="false">DAY(F5678)</f>
        <v>25</v>
      </c>
      <c r="I5678" s="0" t="n">
        <f aca="false">HOUR(F5678)</f>
        <v>11</v>
      </c>
      <c r="J5678" s="0" t="n">
        <f aca="false">A5678*$C$8/$C$7</f>
        <v>10.4553642639074</v>
      </c>
    </row>
    <row r="5679" customFormat="false" ht="15" hidden="false" customHeight="false" outlineLevel="0" collapsed="false">
      <c r="A5679" s="11" t="n">
        <v>13.293</v>
      </c>
      <c r="F5679" s="13" t="n">
        <v>42972.5416666529</v>
      </c>
      <c r="G5679" s="0" t="n">
        <f aca="false">MONTH(F5679)</f>
        <v>8</v>
      </c>
      <c r="H5679" s="0" t="n">
        <f aca="false">DAY(F5679)</f>
        <v>25</v>
      </c>
      <c r="I5679" s="0" t="n">
        <f aca="false">HOUR(F5679)</f>
        <v>12</v>
      </c>
      <c r="J5679" s="0" t="n">
        <f aca="false">A5679*$C$8/$C$7</f>
        <v>10.5851604843961</v>
      </c>
    </row>
    <row r="5680" customFormat="false" ht="15" hidden="false" customHeight="false" outlineLevel="0" collapsed="false">
      <c r="A5680" s="11" t="n">
        <v>11.172</v>
      </c>
      <c r="F5680" s="13" t="n">
        <v>42972.5833333196</v>
      </c>
      <c r="G5680" s="0" t="n">
        <f aca="false">MONTH(F5680)</f>
        <v>8</v>
      </c>
      <c r="H5680" s="0" t="n">
        <f aca="false">DAY(F5680)</f>
        <v>25</v>
      </c>
      <c r="I5680" s="0" t="n">
        <f aca="false">HOUR(F5680)</f>
        <v>13</v>
      </c>
      <c r="J5680" s="0" t="n">
        <f aca="false">A5680*$C$8/$C$7</f>
        <v>8.89621702638029</v>
      </c>
    </row>
    <row r="5681" customFormat="false" ht="15" hidden="false" customHeight="false" outlineLevel="0" collapsed="false">
      <c r="A5681" s="11" t="n">
        <v>7.8005</v>
      </c>
      <c r="F5681" s="13" t="n">
        <v>42972.6249999862</v>
      </c>
      <c r="G5681" s="0" t="n">
        <f aca="false">MONTH(F5681)</f>
        <v>8</v>
      </c>
      <c r="H5681" s="0" t="n">
        <f aca="false">DAY(F5681)</f>
        <v>25</v>
      </c>
      <c r="I5681" s="0" t="n">
        <f aca="false">HOUR(F5681)</f>
        <v>14</v>
      </c>
      <c r="J5681" s="0" t="n">
        <f aca="false">A5681*$C$8/$C$7</f>
        <v>6.21150563142494</v>
      </c>
    </row>
    <row r="5682" customFormat="false" ht="15" hidden="false" customHeight="false" outlineLevel="0" collapsed="false">
      <c r="A5682" s="11" t="n">
        <v>5.5833</v>
      </c>
      <c r="F5682" s="13" t="n">
        <v>42972.6666666529</v>
      </c>
      <c r="G5682" s="0" t="n">
        <f aca="false">MONTH(F5682)</f>
        <v>8</v>
      </c>
      <c r="H5682" s="0" t="n">
        <f aca="false">DAY(F5682)</f>
        <v>25</v>
      </c>
      <c r="I5682" s="0" t="n">
        <f aca="false">HOUR(F5682)</f>
        <v>15</v>
      </c>
      <c r="J5682" s="0" t="n">
        <f aca="false">A5682*$C$8/$C$7</f>
        <v>4.44595851444585</v>
      </c>
    </row>
    <row r="5683" customFormat="false" ht="15" hidden="false" customHeight="false" outlineLevel="0" collapsed="false">
      <c r="A5683" s="11" t="n">
        <v>2.9978</v>
      </c>
      <c r="F5683" s="13" t="n">
        <v>42972.7083333196</v>
      </c>
      <c r="G5683" s="0" t="n">
        <f aca="false">MONTH(F5683)</f>
        <v>8</v>
      </c>
      <c r="H5683" s="0" t="n">
        <f aca="false">DAY(F5683)</f>
        <v>25</v>
      </c>
      <c r="I5683" s="0" t="n">
        <f aca="false">HOUR(F5683)</f>
        <v>16</v>
      </c>
      <c r="J5683" s="0" t="n">
        <f aca="false">A5683*$C$8/$C$7</f>
        <v>2.38713564282875</v>
      </c>
    </row>
    <row r="5684" customFormat="false" ht="15" hidden="false" customHeight="false" outlineLevel="0" collapsed="false">
      <c r="A5684" s="11" t="n">
        <v>1.2573</v>
      </c>
      <c r="F5684" s="13" t="n">
        <v>42972.7499999862</v>
      </c>
      <c r="G5684" s="0" t="n">
        <f aca="false">MONTH(F5684)</f>
        <v>8</v>
      </c>
      <c r="H5684" s="0" t="n">
        <f aca="false">DAY(F5684)</f>
        <v>25</v>
      </c>
      <c r="I5684" s="0" t="n">
        <f aca="false">HOUR(F5684)</f>
        <v>17</v>
      </c>
      <c r="J5684" s="0" t="n">
        <f aca="false">A5684*$C$8/$C$7</f>
        <v>1.00118274859183</v>
      </c>
    </row>
    <row r="5685" customFormat="false" ht="15" hidden="false" customHeight="false" outlineLevel="0" collapsed="false">
      <c r="A5685" s="11" t="n">
        <v>0</v>
      </c>
      <c r="F5685" s="13" t="n">
        <v>42972.7916666529</v>
      </c>
      <c r="G5685" s="0" t="n">
        <f aca="false">MONTH(F5685)</f>
        <v>8</v>
      </c>
      <c r="H5685" s="0" t="n">
        <f aca="false">DAY(F5685)</f>
        <v>25</v>
      </c>
      <c r="I5685" s="0" t="n">
        <f aca="false">HOUR(F5685)</f>
        <v>18</v>
      </c>
      <c r="J5685" s="0" t="n">
        <f aca="false">A5685*$C$8/$C$7</f>
        <v>0</v>
      </c>
    </row>
    <row r="5686" customFormat="false" ht="15" hidden="false" customHeight="false" outlineLevel="0" collapsed="false">
      <c r="A5686" s="11" t="n">
        <v>0</v>
      </c>
      <c r="F5686" s="13" t="n">
        <v>42972.8333333196</v>
      </c>
      <c r="G5686" s="0" t="n">
        <f aca="false">MONTH(F5686)</f>
        <v>8</v>
      </c>
      <c r="H5686" s="0" t="n">
        <f aca="false">DAY(F5686)</f>
        <v>25</v>
      </c>
      <c r="I5686" s="0" t="n">
        <f aca="false">HOUR(F5686)</f>
        <v>19</v>
      </c>
      <c r="J5686" s="0" t="n">
        <f aca="false">A5686*$C$8/$C$7</f>
        <v>0</v>
      </c>
    </row>
    <row r="5687" customFormat="false" ht="15" hidden="false" customHeight="false" outlineLevel="0" collapsed="false">
      <c r="A5687" s="11" t="n">
        <v>0</v>
      </c>
      <c r="F5687" s="13" t="n">
        <v>42972.8749999862</v>
      </c>
      <c r="G5687" s="0" t="n">
        <f aca="false">MONTH(F5687)</f>
        <v>8</v>
      </c>
      <c r="H5687" s="0" t="n">
        <f aca="false">DAY(F5687)</f>
        <v>25</v>
      </c>
      <c r="I5687" s="0" t="n">
        <f aca="false">HOUR(F5687)</f>
        <v>20</v>
      </c>
      <c r="J5687" s="0" t="n">
        <f aca="false">A5687*$C$8/$C$7</f>
        <v>0</v>
      </c>
    </row>
    <row r="5688" customFormat="false" ht="15" hidden="false" customHeight="false" outlineLevel="0" collapsed="false">
      <c r="A5688" s="11" t="n">
        <v>0</v>
      </c>
      <c r="F5688" s="13" t="n">
        <v>42972.9166666529</v>
      </c>
      <c r="G5688" s="0" t="n">
        <f aca="false">MONTH(F5688)</f>
        <v>8</v>
      </c>
      <c r="H5688" s="0" t="n">
        <f aca="false">DAY(F5688)</f>
        <v>25</v>
      </c>
      <c r="I5688" s="0" t="n">
        <f aca="false">HOUR(F5688)</f>
        <v>21</v>
      </c>
      <c r="J5688" s="0" t="n">
        <f aca="false">A5688*$C$8/$C$7</f>
        <v>0</v>
      </c>
    </row>
    <row r="5689" customFormat="false" ht="15" hidden="false" customHeight="false" outlineLevel="0" collapsed="false">
      <c r="A5689" s="11" t="n">
        <v>0</v>
      </c>
      <c r="F5689" s="13" t="n">
        <v>42972.9583333195</v>
      </c>
      <c r="G5689" s="0" t="n">
        <f aca="false">MONTH(F5689)</f>
        <v>8</v>
      </c>
      <c r="H5689" s="0" t="n">
        <f aca="false">DAY(F5689)</f>
        <v>25</v>
      </c>
      <c r="I5689" s="0" t="n">
        <f aca="false">HOUR(F5689)</f>
        <v>22</v>
      </c>
      <c r="J5689" s="0" t="n">
        <f aca="false">A5689*$C$8/$C$7</f>
        <v>0</v>
      </c>
    </row>
    <row r="5690" customFormat="false" ht="15" hidden="false" customHeight="false" outlineLevel="0" collapsed="false">
      <c r="A5690" s="11" t="n">
        <v>0</v>
      </c>
      <c r="F5690" s="13" t="n">
        <v>42972.9999999862</v>
      </c>
      <c r="G5690" s="0" t="n">
        <f aca="false">MONTH(F5690)</f>
        <v>8</v>
      </c>
      <c r="H5690" s="0" t="n">
        <f aca="false">DAY(F5690)</f>
        <v>25</v>
      </c>
      <c r="I5690" s="0" t="n">
        <f aca="false">HOUR(F5690)</f>
        <v>23</v>
      </c>
      <c r="J5690" s="0" t="n">
        <f aca="false">A5690*$C$8/$C$7</f>
        <v>0</v>
      </c>
    </row>
    <row r="5691" customFormat="false" ht="15" hidden="false" customHeight="false" outlineLevel="0" collapsed="false">
      <c r="A5691" s="11" t="n">
        <v>0</v>
      </c>
      <c r="F5691" s="13" t="n">
        <v>42973.0416666529</v>
      </c>
      <c r="G5691" s="0" t="n">
        <f aca="false">MONTH(F5691)</f>
        <v>8</v>
      </c>
      <c r="H5691" s="0" t="n">
        <f aca="false">DAY(F5691)</f>
        <v>26</v>
      </c>
      <c r="I5691" s="0" t="n">
        <f aca="false">HOUR(F5691)</f>
        <v>0</v>
      </c>
      <c r="J5691" s="0" t="n">
        <f aca="false">A5691*$C$8/$C$7</f>
        <v>0</v>
      </c>
    </row>
    <row r="5692" customFormat="false" ht="15" hidden="false" customHeight="false" outlineLevel="0" collapsed="false">
      <c r="A5692" s="11" t="n">
        <v>0</v>
      </c>
      <c r="F5692" s="13" t="n">
        <v>42973.0833333195</v>
      </c>
      <c r="G5692" s="0" t="n">
        <f aca="false">MONTH(F5692)</f>
        <v>8</v>
      </c>
      <c r="H5692" s="0" t="n">
        <f aca="false">DAY(F5692)</f>
        <v>26</v>
      </c>
      <c r="I5692" s="0" t="n">
        <f aca="false">HOUR(F5692)</f>
        <v>1</v>
      </c>
      <c r="J5692" s="0" t="n">
        <f aca="false">A5692*$C$8/$C$7</f>
        <v>0</v>
      </c>
    </row>
    <row r="5693" customFormat="false" ht="15" hidden="false" customHeight="false" outlineLevel="0" collapsed="false">
      <c r="A5693" s="11" t="n">
        <v>0</v>
      </c>
      <c r="F5693" s="13" t="n">
        <v>42973.1249999862</v>
      </c>
      <c r="G5693" s="0" t="n">
        <f aca="false">MONTH(F5693)</f>
        <v>8</v>
      </c>
      <c r="H5693" s="0" t="n">
        <f aca="false">DAY(F5693)</f>
        <v>26</v>
      </c>
      <c r="I5693" s="0" t="n">
        <f aca="false">HOUR(F5693)</f>
        <v>2</v>
      </c>
      <c r="J5693" s="0" t="n">
        <f aca="false">A5693*$C$8/$C$7</f>
        <v>0</v>
      </c>
    </row>
    <row r="5694" customFormat="false" ht="15" hidden="false" customHeight="false" outlineLevel="0" collapsed="false">
      <c r="A5694" s="11" t="n">
        <v>0</v>
      </c>
      <c r="F5694" s="13" t="n">
        <v>42973.1666666529</v>
      </c>
      <c r="G5694" s="0" t="n">
        <f aca="false">MONTH(F5694)</f>
        <v>8</v>
      </c>
      <c r="H5694" s="0" t="n">
        <f aca="false">DAY(F5694)</f>
        <v>26</v>
      </c>
      <c r="I5694" s="0" t="n">
        <f aca="false">HOUR(F5694)</f>
        <v>3</v>
      </c>
      <c r="J5694" s="0" t="n">
        <f aca="false">A5694*$C$8/$C$7</f>
        <v>0</v>
      </c>
    </row>
    <row r="5695" customFormat="false" ht="15" hidden="false" customHeight="false" outlineLevel="0" collapsed="false">
      <c r="A5695" s="11" t="n">
        <v>0</v>
      </c>
      <c r="F5695" s="13" t="n">
        <v>42973.2083333195</v>
      </c>
      <c r="G5695" s="0" t="n">
        <f aca="false">MONTH(F5695)</f>
        <v>8</v>
      </c>
      <c r="H5695" s="0" t="n">
        <f aca="false">DAY(F5695)</f>
        <v>26</v>
      </c>
      <c r="I5695" s="0" t="n">
        <f aca="false">HOUR(F5695)</f>
        <v>4</v>
      </c>
      <c r="J5695" s="0" t="n">
        <f aca="false">A5695*$C$8/$C$7</f>
        <v>0</v>
      </c>
    </row>
    <row r="5696" customFormat="false" ht="15" hidden="false" customHeight="false" outlineLevel="0" collapsed="false">
      <c r="A5696" s="11" t="n">
        <v>1.0556</v>
      </c>
      <c r="F5696" s="13" t="n">
        <v>42973.2499999862</v>
      </c>
      <c r="G5696" s="0" t="n">
        <f aca="false">MONTH(F5696)</f>
        <v>8</v>
      </c>
      <c r="H5696" s="0" t="n">
        <f aca="false">DAY(F5696)</f>
        <v>26</v>
      </c>
      <c r="I5696" s="0" t="n">
        <f aca="false">HOUR(F5696)</f>
        <v>5</v>
      </c>
      <c r="J5696" s="0" t="n">
        <f aca="false">A5696*$C$8/$C$7</f>
        <v>0.84056987943493</v>
      </c>
    </row>
    <row r="5697" customFormat="false" ht="15" hidden="false" customHeight="false" outlineLevel="0" collapsed="false">
      <c r="A5697" s="11" t="n">
        <v>2.679</v>
      </c>
      <c r="F5697" s="13" t="n">
        <v>42973.2916666529</v>
      </c>
      <c r="G5697" s="0" t="n">
        <f aca="false">MONTH(F5697)</f>
        <v>8</v>
      </c>
      <c r="H5697" s="0" t="n">
        <f aca="false">DAY(F5697)</f>
        <v>26</v>
      </c>
      <c r="I5697" s="0" t="n">
        <f aca="false">HOUR(F5697)</f>
        <v>6</v>
      </c>
      <c r="J5697" s="0" t="n">
        <f aca="false">A5697*$C$8/$C$7</f>
        <v>2.13327653183609</v>
      </c>
    </row>
    <row r="5698" customFormat="false" ht="15" hidden="false" customHeight="false" outlineLevel="0" collapsed="false">
      <c r="A5698" s="11" t="n">
        <v>3.7656</v>
      </c>
      <c r="F5698" s="13" t="n">
        <v>42973.3333333195</v>
      </c>
      <c r="G5698" s="0" t="n">
        <f aca="false">MONTH(F5698)</f>
        <v>8</v>
      </c>
      <c r="H5698" s="0" t="n">
        <f aca="false">DAY(F5698)</f>
        <v>26</v>
      </c>
      <c r="I5698" s="0" t="n">
        <f aca="false">HOUR(F5698)</f>
        <v>7</v>
      </c>
      <c r="J5698" s="0" t="n">
        <f aca="false">A5698*$C$8/$C$7</f>
        <v>2.99853158203881</v>
      </c>
    </row>
    <row r="5699" customFormat="false" ht="15" hidden="false" customHeight="false" outlineLevel="0" collapsed="false">
      <c r="A5699" s="11" t="n">
        <v>5.4143</v>
      </c>
      <c r="F5699" s="13" t="n">
        <v>42973.3749999862</v>
      </c>
      <c r="G5699" s="0" t="n">
        <f aca="false">MONTH(F5699)</f>
        <v>8</v>
      </c>
      <c r="H5699" s="0" t="n">
        <f aca="false">DAY(F5699)</f>
        <v>26</v>
      </c>
      <c r="I5699" s="0" t="n">
        <f aca="false">HOUR(F5699)</f>
        <v>8</v>
      </c>
      <c r="J5699" s="0" t="n">
        <f aca="false">A5699*$C$8/$C$7</f>
        <v>4.31138451896982</v>
      </c>
    </row>
    <row r="5700" customFormat="false" ht="15" hidden="false" customHeight="false" outlineLevel="0" collapsed="false">
      <c r="A5700" s="11" t="n">
        <v>7.0404</v>
      </c>
      <c r="F5700" s="13" t="n">
        <v>42973.4166666529</v>
      </c>
      <c r="G5700" s="0" t="n">
        <f aca="false">MONTH(F5700)</f>
        <v>8</v>
      </c>
      <c r="H5700" s="0" t="n">
        <f aca="false">DAY(F5700)</f>
        <v>26</v>
      </c>
      <c r="I5700" s="0" t="n">
        <f aca="false">HOUR(F5700)</f>
        <v>9</v>
      </c>
      <c r="J5700" s="0" t="n">
        <f aca="false">A5700*$C$8/$C$7</f>
        <v>5.60624117011527</v>
      </c>
    </row>
    <row r="5701" customFormat="false" ht="15" hidden="false" customHeight="false" outlineLevel="0" collapsed="false">
      <c r="A5701" s="11" t="n">
        <v>7.6983</v>
      </c>
      <c r="F5701" s="13" t="n">
        <v>42973.4583333195</v>
      </c>
      <c r="G5701" s="0" t="n">
        <f aca="false">MONTH(F5701)</f>
        <v>8</v>
      </c>
      <c r="H5701" s="0" t="n">
        <f aca="false">DAY(F5701)</f>
        <v>26</v>
      </c>
      <c r="I5701" s="0" t="n">
        <f aca="false">HOUR(F5701)</f>
        <v>10</v>
      </c>
      <c r="J5701" s="0" t="n">
        <f aca="false">A5701*$C$8/$C$7</f>
        <v>6.13012419747434</v>
      </c>
    </row>
    <row r="5702" customFormat="false" ht="15" hidden="false" customHeight="false" outlineLevel="0" collapsed="false">
      <c r="A5702" s="11" t="n">
        <v>8.4032</v>
      </c>
      <c r="F5702" s="13" t="n">
        <v>42973.4999999862</v>
      </c>
      <c r="G5702" s="0" t="n">
        <f aca="false">MONTH(F5702)</f>
        <v>8</v>
      </c>
      <c r="H5702" s="0" t="n">
        <f aca="false">DAY(F5702)</f>
        <v>26</v>
      </c>
      <c r="I5702" s="0" t="n">
        <f aca="false">HOUR(F5702)</f>
        <v>11</v>
      </c>
      <c r="J5702" s="0" t="n">
        <f aca="false">A5702*$C$8/$C$7</f>
        <v>6.69143312890072</v>
      </c>
    </row>
    <row r="5703" customFormat="false" ht="15" hidden="false" customHeight="false" outlineLevel="0" collapsed="false">
      <c r="A5703" s="11" t="n">
        <v>8.2284</v>
      </c>
      <c r="F5703" s="13" t="n">
        <v>42973.5416666528</v>
      </c>
      <c r="G5703" s="0" t="n">
        <f aca="false">MONTH(F5703)</f>
        <v>8</v>
      </c>
      <c r="H5703" s="0" t="n">
        <f aca="false">DAY(F5703)</f>
        <v>26</v>
      </c>
      <c r="I5703" s="0" t="n">
        <f aca="false">HOUR(F5703)</f>
        <v>12</v>
      </c>
      <c r="J5703" s="0" t="n">
        <f aca="false">A5703*$C$8/$C$7</f>
        <v>6.55224061760361</v>
      </c>
    </row>
    <row r="5704" customFormat="false" ht="15" hidden="false" customHeight="false" outlineLevel="0" collapsed="false">
      <c r="A5704" s="11" t="n">
        <v>8.3253</v>
      </c>
      <c r="F5704" s="13" t="n">
        <v>42973.5833333195</v>
      </c>
      <c r="G5704" s="0" t="n">
        <f aca="false">MONTH(F5704)</f>
        <v>8</v>
      </c>
      <c r="H5704" s="0" t="n">
        <f aca="false">DAY(F5704)</f>
        <v>26</v>
      </c>
      <c r="I5704" s="0" t="n">
        <f aca="false">HOUR(F5704)</f>
        <v>13</v>
      </c>
      <c r="J5704" s="0" t="n">
        <f aca="false">A5704*$C$8/$C$7</f>
        <v>6.62940168364875</v>
      </c>
    </row>
    <row r="5705" customFormat="false" ht="15" hidden="false" customHeight="false" outlineLevel="0" collapsed="false">
      <c r="A5705" s="11" t="n">
        <v>5.9594</v>
      </c>
      <c r="F5705" s="13" t="n">
        <v>42973.6249999862</v>
      </c>
      <c r="G5705" s="0" t="n">
        <f aca="false">MONTH(F5705)</f>
        <v>8</v>
      </c>
      <c r="H5705" s="0" t="n">
        <f aca="false">DAY(F5705)</f>
        <v>26</v>
      </c>
      <c r="I5705" s="0" t="n">
        <f aca="false">HOUR(F5705)</f>
        <v>14</v>
      </c>
      <c r="J5705" s="0" t="n">
        <f aca="false">A5705*$C$8/$C$7</f>
        <v>4.74544537656737</v>
      </c>
    </row>
    <row r="5706" customFormat="false" ht="15" hidden="false" customHeight="false" outlineLevel="0" collapsed="false">
      <c r="A5706" s="11" t="n">
        <v>3.985</v>
      </c>
      <c r="F5706" s="13" t="n">
        <v>42973.6666666528</v>
      </c>
      <c r="G5706" s="0" t="n">
        <f aca="false">MONTH(F5706)</f>
        <v>8</v>
      </c>
      <c r="H5706" s="0" t="n">
        <f aca="false">DAY(F5706)</f>
        <v>26</v>
      </c>
      <c r="I5706" s="0" t="n">
        <f aca="false">HOUR(F5706)</f>
        <v>15</v>
      </c>
      <c r="J5706" s="0" t="n">
        <f aca="false">A5706*$C$8/$C$7</f>
        <v>3.17323888740829</v>
      </c>
    </row>
    <row r="5707" customFormat="false" ht="15" hidden="false" customHeight="false" outlineLevel="0" collapsed="false">
      <c r="A5707" s="11" t="n">
        <v>2.4844</v>
      </c>
      <c r="F5707" s="13" t="n">
        <v>42973.7083333195</v>
      </c>
      <c r="G5707" s="0" t="n">
        <f aca="false">MONTH(F5707)</f>
        <v>8</v>
      </c>
      <c r="H5707" s="0" t="n">
        <f aca="false">DAY(F5707)</f>
        <v>26</v>
      </c>
      <c r="I5707" s="0" t="n">
        <f aca="false">HOUR(F5707)</f>
        <v>16</v>
      </c>
      <c r="J5707" s="0" t="n">
        <f aca="false">A5707*$C$8/$C$7</f>
        <v>1.97831736308084</v>
      </c>
    </row>
    <row r="5708" customFormat="false" ht="15" hidden="false" customHeight="false" outlineLevel="0" collapsed="false">
      <c r="A5708" s="11" t="n">
        <v>0.85002</v>
      </c>
      <c r="F5708" s="13" t="n">
        <v>42973.7499999862</v>
      </c>
      <c r="G5708" s="0" t="n">
        <f aca="false">MONTH(F5708)</f>
        <v>8</v>
      </c>
      <c r="H5708" s="0" t="n">
        <f aca="false">DAY(F5708)</f>
        <v>26</v>
      </c>
      <c r="I5708" s="0" t="n">
        <f aca="false">HOUR(F5708)</f>
        <v>17</v>
      </c>
      <c r="J5708" s="0" t="n">
        <f aca="false">A5708*$C$8/$C$7</f>
        <v>0.676867382452898</v>
      </c>
    </row>
    <row r="5709" customFormat="false" ht="15" hidden="false" customHeight="false" outlineLevel="0" collapsed="false">
      <c r="A5709" s="11" t="n">
        <v>0</v>
      </c>
      <c r="F5709" s="13" t="n">
        <v>42973.7916666528</v>
      </c>
      <c r="G5709" s="0" t="n">
        <f aca="false">MONTH(F5709)</f>
        <v>8</v>
      </c>
      <c r="H5709" s="0" t="n">
        <f aca="false">DAY(F5709)</f>
        <v>26</v>
      </c>
      <c r="I5709" s="0" t="n">
        <f aca="false">HOUR(F5709)</f>
        <v>18</v>
      </c>
      <c r="J5709" s="0" t="n">
        <f aca="false">A5709*$C$8/$C$7</f>
        <v>0</v>
      </c>
    </row>
    <row r="5710" customFormat="false" ht="15" hidden="false" customHeight="false" outlineLevel="0" collapsed="false">
      <c r="A5710" s="11" t="n">
        <v>0</v>
      </c>
      <c r="F5710" s="13" t="n">
        <v>42973.8333333195</v>
      </c>
      <c r="G5710" s="0" t="n">
        <f aca="false">MONTH(F5710)</f>
        <v>8</v>
      </c>
      <c r="H5710" s="0" t="n">
        <f aca="false">DAY(F5710)</f>
        <v>26</v>
      </c>
      <c r="I5710" s="0" t="n">
        <f aca="false">HOUR(F5710)</f>
        <v>19</v>
      </c>
      <c r="J5710" s="0" t="n">
        <f aca="false">A5710*$C$8/$C$7</f>
        <v>0</v>
      </c>
    </row>
    <row r="5711" customFormat="false" ht="15" hidden="false" customHeight="false" outlineLevel="0" collapsed="false">
      <c r="A5711" s="11" t="n">
        <v>0</v>
      </c>
      <c r="F5711" s="13" t="n">
        <v>42973.8749999862</v>
      </c>
      <c r="G5711" s="0" t="n">
        <f aca="false">MONTH(F5711)</f>
        <v>8</v>
      </c>
      <c r="H5711" s="0" t="n">
        <f aca="false">DAY(F5711)</f>
        <v>26</v>
      </c>
      <c r="I5711" s="0" t="n">
        <f aca="false">HOUR(F5711)</f>
        <v>20</v>
      </c>
      <c r="J5711" s="0" t="n">
        <f aca="false">A5711*$C$8/$C$7</f>
        <v>0</v>
      </c>
    </row>
    <row r="5712" customFormat="false" ht="15" hidden="false" customHeight="false" outlineLevel="0" collapsed="false">
      <c r="A5712" s="11" t="n">
        <v>0</v>
      </c>
      <c r="F5712" s="13" t="n">
        <v>42973.9166666528</v>
      </c>
      <c r="G5712" s="0" t="n">
        <f aca="false">MONTH(F5712)</f>
        <v>8</v>
      </c>
      <c r="H5712" s="0" t="n">
        <f aca="false">DAY(F5712)</f>
        <v>26</v>
      </c>
      <c r="I5712" s="0" t="n">
        <f aca="false">HOUR(F5712)</f>
        <v>21</v>
      </c>
      <c r="J5712" s="0" t="n">
        <f aca="false">A5712*$C$8/$C$7</f>
        <v>0</v>
      </c>
    </row>
    <row r="5713" customFormat="false" ht="15" hidden="false" customHeight="false" outlineLevel="0" collapsed="false">
      <c r="A5713" s="11" t="n">
        <v>0</v>
      </c>
      <c r="F5713" s="13" t="n">
        <v>42973.9583333195</v>
      </c>
      <c r="G5713" s="0" t="n">
        <f aca="false">MONTH(F5713)</f>
        <v>8</v>
      </c>
      <c r="H5713" s="0" t="n">
        <f aca="false">DAY(F5713)</f>
        <v>26</v>
      </c>
      <c r="I5713" s="0" t="n">
        <f aca="false">HOUR(F5713)</f>
        <v>22</v>
      </c>
      <c r="J5713" s="0" t="n">
        <f aca="false">A5713*$C$8/$C$7</f>
        <v>0</v>
      </c>
    </row>
    <row r="5714" customFormat="false" ht="15" hidden="false" customHeight="false" outlineLevel="0" collapsed="false">
      <c r="A5714" s="11" t="n">
        <v>0</v>
      </c>
      <c r="F5714" s="13" t="n">
        <v>42973.9999999862</v>
      </c>
      <c r="G5714" s="0" t="n">
        <f aca="false">MONTH(F5714)</f>
        <v>8</v>
      </c>
      <c r="H5714" s="0" t="n">
        <f aca="false">DAY(F5714)</f>
        <v>26</v>
      </c>
      <c r="I5714" s="0" t="n">
        <f aca="false">HOUR(F5714)</f>
        <v>23</v>
      </c>
      <c r="J5714" s="0" t="n">
        <f aca="false">A5714*$C$8/$C$7</f>
        <v>0</v>
      </c>
    </row>
    <row r="5715" customFormat="false" ht="15" hidden="false" customHeight="false" outlineLevel="0" collapsed="false">
      <c r="A5715" s="11" t="n">
        <v>0</v>
      </c>
      <c r="F5715" s="13" t="n">
        <v>42974.0416666528</v>
      </c>
      <c r="G5715" s="0" t="n">
        <f aca="false">MONTH(F5715)</f>
        <v>8</v>
      </c>
      <c r="H5715" s="0" t="n">
        <f aca="false">DAY(F5715)</f>
        <v>27</v>
      </c>
      <c r="I5715" s="0" t="n">
        <f aca="false">HOUR(F5715)</f>
        <v>0</v>
      </c>
      <c r="J5715" s="0" t="n">
        <f aca="false">A5715*$C$8/$C$7</f>
        <v>0</v>
      </c>
    </row>
    <row r="5716" customFormat="false" ht="15" hidden="false" customHeight="false" outlineLevel="0" collapsed="false">
      <c r="A5716" s="11" t="n">
        <v>0</v>
      </c>
      <c r="F5716" s="13" t="n">
        <v>42974.0833333195</v>
      </c>
      <c r="G5716" s="0" t="n">
        <f aca="false">MONTH(F5716)</f>
        <v>8</v>
      </c>
      <c r="H5716" s="0" t="n">
        <f aca="false">DAY(F5716)</f>
        <v>27</v>
      </c>
      <c r="I5716" s="0" t="n">
        <f aca="false">HOUR(F5716)</f>
        <v>1</v>
      </c>
      <c r="J5716" s="0" t="n">
        <f aca="false">A5716*$C$8/$C$7</f>
        <v>0</v>
      </c>
    </row>
    <row r="5717" customFormat="false" ht="15" hidden="false" customHeight="false" outlineLevel="0" collapsed="false">
      <c r="A5717" s="11" t="n">
        <v>0</v>
      </c>
      <c r="F5717" s="13" t="n">
        <v>42974.1249999861</v>
      </c>
      <c r="G5717" s="0" t="n">
        <f aca="false">MONTH(F5717)</f>
        <v>8</v>
      </c>
      <c r="H5717" s="0" t="n">
        <f aca="false">DAY(F5717)</f>
        <v>27</v>
      </c>
      <c r="I5717" s="0" t="n">
        <f aca="false">HOUR(F5717)</f>
        <v>2</v>
      </c>
      <c r="J5717" s="0" t="n">
        <f aca="false">A5717*$C$8/$C$7</f>
        <v>0</v>
      </c>
    </row>
    <row r="5718" customFormat="false" ht="15" hidden="false" customHeight="false" outlineLevel="0" collapsed="false">
      <c r="A5718" s="11" t="n">
        <v>0</v>
      </c>
      <c r="F5718" s="13" t="n">
        <v>42974.1666666528</v>
      </c>
      <c r="G5718" s="0" t="n">
        <f aca="false">MONTH(F5718)</f>
        <v>8</v>
      </c>
      <c r="H5718" s="0" t="n">
        <f aca="false">DAY(F5718)</f>
        <v>27</v>
      </c>
      <c r="I5718" s="0" t="n">
        <f aca="false">HOUR(F5718)</f>
        <v>3</v>
      </c>
      <c r="J5718" s="0" t="n">
        <f aca="false">A5718*$C$8/$C$7</f>
        <v>0</v>
      </c>
    </row>
    <row r="5719" customFormat="false" ht="15" hidden="false" customHeight="false" outlineLevel="0" collapsed="false">
      <c r="A5719" s="11" t="n">
        <v>0.024133</v>
      </c>
      <c r="F5719" s="13" t="n">
        <v>42974.2083333195</v>
      </c>
      <c r="G5719" s="0" t="n">
        <f aca="false">MONTH(F5719)</f>
        <v>8</v>
      </c>
      <c r="H5719" s="0" t="n">
        <f aca="false">DAY(F5719)</f>
        <v>27</v>
      </c>
      <c r="I5719" s="0" t="n">
        <f aca="false">HOUR(F5719)</f>
        <v>4</v>
      </c>
      <c r="J5719" s="0" t="n">
        <f aca="false">A5719*$C$8/$C$7</f>
        <v>0.0192170072948116</v>
      </c>
    </row>
    <row r="5720" customFormat="false" ht="15" hidden="false" customHeight="false" outlineLevel="0" collapsed="false">
      <c r="A5720" s="11" t="n">
        <v>0.94205</v>
      </c>
      <c r="F5720" s="13" t="n">
        <v>42974.2499999861</v>
      </c>
      <c r="G5720" s="0" t="n">
        <f aca="false">MONTH(F5720)</f>
        <v>8</v>
      </c>
      <c r="H5720" s="0" t="n">
        <f aca="false">DAY(F5720)</f>
        <v>27</v>
      </c>
      <c r="I5720" s="0" t="n">
        <f aca="false">HOUR(F5720)</f>
        <v>5</v>
      </c>
      <c r="J5720" s="0" t="n">
        <f aca="false">A5720*$C$8/$C$7</f>
        <v>0.750150487799996</v>
      </c>
    </row>
    <row r="5721" customFormat="false" ht="15" hidden="false" customHeight="false" outlineLevel="0" collapsed="false">
      <c r="A5721" s="11" t="n">
        <v>4.7826</v>
      </c>
      <c r="F5721" s="13" t="n">
        <v>42974.2916666528</v>
      </c>
      <c r="G5721" s="0" t="n">
        <f aca="false">MONTH(F5721)</f>
        <v>8</v>
      </c>
      <c r="H5721" s="0" t="n">
        <f aca="false">DAY(F5721)</f>
        <v>27</v>
      </c>
      <c r="I5721" s="0" t="n">
        <f aca="false">HOUR(F5721)</f>
        <v>6</v>
      </c>
      <c r="J5721" s="0" t="n">
        <f aca="false">A5721*$C$8/$C$7</f>
        <v>3.80836444238868</v>
      </c>
    </row>
    <row r="5722" customFormat="false" ht="15" hidden="false" customHeight="false" outlineLevel="0" collapsed="false">
      <c r="A5722" s="11" t="n">
        <v>8.6134</v>
      </c>
      <c r="F5722" s="13" t="n">
        <v>42974.3333333195</v>
      </c>
      <c r="G5722" s="0" t="n">
        <f aca="false">MONTH(F5722)</f>
        <v>8</v>
      </c>
      <c r="H5722" s="0" t="n">
        <f aca="false">DAY(F5722)</f>
        <v>27</v>
      </c>
      <c r="I5722" s="0" t="n">
        <f aca="false">HOUR(F5722)</f>
        <v>7</v>
      </c>
      <c r="J5722" s="0" t="n">
        <f aca="false">A5722*$C$8/$C$7</f>
        <v>6.85881451262298</v>
      </c>
    </row>
    <row r="5723" customFormat="false" ht="15" hidden="false" customHeight="false" outlineLevel="0" collapsed="false">
      <c r="A5723" s="11" t="n">
        <v>10.639</v>
      </c>
      <c r="F5723" s="13" t="n">
        <v>42974.3749999861</v>
      </c>
      <c r="G5723" s="0" t="n">
        <f aca="false">MONTH(F5723)</f>
        <v>8</v>
      </c>
      <c r="H5723" s="0" t="n">
        <f aca="false">DAY(F5723)</f>
        <v>27</v>
      </c>
      <c r="I5723" s="0" t="n">
        <f aca="false">HOUR(F5723)</f>
        <v>8</v>
      </c>
      <c r="J5723" s="0" t="n">
        <f aca="false">A5723*$C$8/$C$7</f>
        <v>8.47179134834048</v>
      </c>
    </row>
    <row r="5724" customFormat="false" ht="15" hidden="false" customHeight="false" outlineLevel="0" collapsed="false">
      <c r="A5724" s="11" t="n">
        <v>10.862</v>
      </c>
      <c r="F5724" s="13" t="n">
        <v>42974.4166666528</v>
      </c>
      <c r="G5724" s="0" t="n">
        <f aca="false">MONTH(F5724)</f>
        <v>8</v>
      </c>
      <c r="H5724" s="0" t="n">
        <f aca="false">DAY(F5724)</f>
        <v>27</v>
      </c>
      <c r="I5724" s="0" t="n">
        <f aca="false">HOUR(F5724)</f>
        <v>9</v>
      </c>
      <c r="J5724" s="0" t="n">
        <f aca="false">A5724*$C$8/$C$7</f>
        <v>8.64936531870235</v>
      </c>
    </row>
    <row r="5725" customFormat="false" ht="15" hidden="false" customHeight="false" outlineLevel="0" collapsed="false">
      <c r="A5725" s="11" t="n">
        <v>8.5909</v>
      </c>
      <c r="F5725" s="13" t="n">
        <v>42974.4583333195</v>
      </c>
      <c r="G5725" s="0" t="n">
        <f aca="false">MONTH(F5725)</f>
        <v>8</v>
      </c>
      <c r="H5725" s="0" t="n">
        <f aca="false">DAY(F5725)</f>
        <v>27</v>
      </c>
      <c r="I5725" s="0" t="n">
        <f aca="false">HOUR(F5725)</f>
        <v>10</v>
      </c>
      <c r="J5725" s="0" t="n">
        <f aca="false">A5725*$C$8/$C$7</f>
        <v>6.84089785642055</v>
      </c>
    </row>
    <row r="5726" customFormat="false" ht="15" hidden="false" customHeight="false" outlineLevel="0" collapsed="false">
      <c r="A5726" s="11" t="n">
        <v>7.0744</v>
      </c>
      <c r="F5726" s="13" t="n">
        <v>42974.4999999861</v>
      </c>
      <c r="G5726" s="0" t="n">
        <f aca="false">MONTH(F5726)</f>
        <v>8</v>
      </c>
      <c r="H5726" s="0" t="n">
        <f aca="false">DAY(F5726)</f>
        <v>27</v>
      </c>
      <c r="I5726" s="0" t="n">
        <f aca="false">HOUR(F5726)</f>
        <v>11</v>
      </c>
      <c r="J5726" s="0" t="n">
        <f aca="false">A5726*$C$8/$C$7</f>
        <v>5.63331522837672</v>
      </c>
    </row>
    <row r="5727" customFormat="false" ht="15" hidden="false" customHeight="false" outlineLevel="0" collapsed="false">
      <c r="A5727" s="11" t="n">
        <v>8.4006</v>
      </c>
      <c r="F5727" s="13" t="n">
        <v>42974.5416666528</v>
      </c>
      <c r="G5727" s="0" t="n">
        <f aca="false">MONTH(F5727)</f>
        <v>8</v>
      </c>
      <c r="H5727" s="0" t="n">
        <f aca="false">DAY(F5727)</f>
        <v>27</v>
      </c>
      <c r="I5727" s="0" t="n">
        <f aca="false">HOUR(F5727)</f>
        <v>12</v>
      </c>
      <c r="J5727" s="0" t="n">
        <f aca="false">A5727*$C$8/$C$7</f>
        <v>6.68936275973955</v>
      </c>
    </row>
    <row r="5728" customFormat="false" ht="15" hidden="false" customHeight="false" outlineLevel="0" collapsed="false">
      <c r="A5728" s="11" t="n">
        <v>5.4796</v>
      </c>
      <c r="F5728" s="13" t="n">
        <v>42974.5833333195</v>
      </c>
      <c r="G5728" s="0" t="n">
        <f aca="false">MONTH(F5728)</f>
        <v>8</v>
      </c>
      <c r="H5728" s="0" t="n">
        <f aca="false">DAY(F5728)</f>
        <v>27</v>
      </c>
      <c r="I5728" s="0" t="n">
        <f aca="false">HOUR(F5728)</f>
        <v>13</v>
      </c>
      <c r="J5728" s="0" t="n">
        <f aca="false">A5728*$C$8/$C$7</f>
        <v>4.36338263674843</v>
      </c>
    </row>
    <row r="5729" customFormat="false" ht="15" hidden="false" customHeight="false" outlineLevel="0" collapsed="false">
      <c r="A5729" s="11" t="n">
        <v>9.3702</v>
      </c>
      <c r="F5729" s="13" t="n">
        <v>42974.6249999861</v>
      </c>
      <c r="G5729" s="0" t="n">
        <f aca="false">MONTH(F5729)</f>
        <v>8</v>
      </c>
      <c r="H5729" s="0" t="n">
        <f aca="false">DAY(F5729)</f>
        <v>27</v>
      </c>
      <c r="I5729" s="0" t="n">
        <f aca="false">HOUR(F5729)</f>
        <v>14</v>
      </c>
      <c r="J5729" s="0" t="n">
        <f aca="false">A5729*$C$8/$C$7</f>
        <v>7.46145119768963</v>
      </c>
    </row>
    <row r="5730" customFormat="false" ht="15" hidden="false" customHeight="false" outlineLevel="0" collapsed="false">
      <c r="A5730" s="11" t="n">
        <v>5.3835</v>
      </c>
      <c r="F5730" s="13" t="n">
        <v>42974.6666666528</v>
      </c>
      <c r="G5730" s="0" t="n">
        <f aca="false">MONTH(F5730)</f>
        <v>8</v>
      </c>
      <c r="H5730" s="0" t="n">
        <f aca="false">DAY(F5730)</f>
        <v>27</v>
      </c>
      <c r="I5730" s="0" t="n">
        <f aca="false">HOUR(F5730)</f>
        <v>15</v>
      </c>
      <c r="J5730" s="0" t="n">
        <f aca="false">A5730*$C$8/$C$7</f>
        <v>4.28685860736827</v>
      </c>
    </row>
    <row r="5731" customFormat="false" ht="15" hidden="false" customHeight="false" outlineLevel="0" collapsed="false">
      <c r="A5731" s="11" t="n">
        <v>2.9286</v>
      </c>
      <c r="F5731" s="13" t="n">
        <v>42974.7083333194</v>
      </c>
      <c r="G5731" s="0" t="n">
        <f aca="false">MONTH(F5731)</f>
        <v>8</v>
      </c>
      <c r="H5731" s="0" t="n">
        <f aca="false">DAY(F5731)</f>
        <v>27</v>
      </c>
      <c r="I5731" s="0" t="n">
        <f aca="false">HOUR(F5731)</f>
        <v>16</v>
      </c>
      <c r="J5731" s="0" t="n">
        <f aca="false">A5731*$C$8/$C$7</f>
        <v>2.33203197130839</v>
      </c>
    </row>
    <row r="5732" customFormat="false" ht="15" hidden="false" customHeight="false" outlineLevel="0" collapsed="false">
      <c r="A5732" s="11" t="n">
        <v>0.42227</v>
      </c>
      <c r="F5732" s="13" t="n">
        <v>42974.7499999861</v>
      </c>
      <c r="G5732" s="0" t="n">
        <f aca="false">MONTH(F5732)</f>
        <v>8</v>
      </c>
      <c r="H5732" s="0" t="n">
        <f aca="false">DAY(F5732)</f>
        <v>27</v>
      </c>
      <c r="I5732" s="0" t="n">
        <f aca="false">HOUR(F5732)</f>
        <v>17</v>
      </c>
      <c r="J5732" s="0" t="n">
        <f aca="false">A5732*$C$8/$C$7</f>
        <v>0.336251840648908</v>
      </c>
    </row>
    <row r="5733" customFormat="false" ht="15" hidden="false" customHeight="false" outlineLevel="0" collapsed="false">
      <c r="A5733" s="11" t="n">
        <v>0</v>
      </c>
      <c r="F5733" s="13" t="n">
        <v>42974.7916666528</v>
      </c>
      <c r="G5733" s="0" t="n">
        <f aca="false">MONTH(F5733)</f>
        <v>8</v>
      </c>
      <c r="H5733" s="0" t="n">
        <f aca="false">DAY(F5733)</f>
        <v>27</v>
      </c>
      <c r="I5733" s="0" t="n">
        <f aca="false">HOUR(F5733)</f>
        <v>18</v>
      </c>
      <c r="J5733" s="0" t="n">
        <f aca="false">A5733*$C$8/$C$7</f>
        <v>0</v>
      </c>
    </row>
    <row r="5734" customFormat="false" ht="15" hidden="false" customHeight="false" outlineLevel="0" collapsed="false">
      <c r="A5734" s="11" t="n">
        <v>0</v>
      </c>
      <c r="F5734" s="13" t="n">
        <v>42974.8333333194</v>
      </c>
      <c r="G5734" s="0" t="n">
        <f aca="false">MONTH(F5734)</f>
        <v>8</v>
      </c>
      <c r="H5734" s="0" t="n">
        <f aca="false">DAY(F5734)</f>
        <v>27</v>
      </c>
      <c r="I5734" s="0" t="n">
        <f aca="false">HOUR(F5734)</f>
        <v>19</v>
      </c>
      <c r="J5734" s="0" t="n">
        <f aca="false">A5734*$C$8/$C$7</f>
        <v>0</v>
      </c>
    </row>
    <row r="5735" customFormat="false" ht="15" hidden="false" customHeight="false" outlineLevel="0" collapsed="false">
      <c r="A5735" s="11" t="n">
        <v>0</v>
      </c>
      <c r="F5735" s="13" t="n">
        <v>42974.8749999861</v>
      </c>
      <c r="G5735" s="0" t="n">
        <f aca="false">MONTH(F5735)</f>
        <v>8</v>
      </c>
      <c r="H5735" s="0" t="n">
        <f aca="false">DAY(F5735)</f>
        <v>27</v>
      </c>
      <c r="I5735" s="0" t="n">
        <f aca="false">HOUR(F5735)</f>
        <v>20</v>
      </c>
      <c r="J5735" s="0" t="n">
        <f aca="false">A5735*$C$8/$C$7</f>
        <v>0</v>
      </c>
    </row>
    <row r="5736" customFormat="false" ht="15" hidden="false" customHeight="false" outlineLevel="0" collapsed="false">
      <c r="A5736" s="11" t="n">
        <v>0</v>
      </c>
      <c r="F5736" s="13" t="n">
        <v>42974.9166666528</v>
      </c>
      <c r="G5736" s="0" t="n">
        <f aca="false">MONTH(F5736)</f>
        <v>8</v>
      </c>
      <c r="H5736" s="0" t="n">
        <f aca="false">DAY(F5736)</f>
        <v>27</v>
      </c>
      <c r="I5736" s="0" t="n">
        <f aca="false">HOUR(F5736)</f>
        <v>21</v>
      </c>
      <c r="J5736" s="0" t="n">
        <f aca="false">A5736*$C$8/$C$7</f>
        <v>0</v>
      </c>
    </row>
    <row r="5737" customFormat="false" ht="15" hidden="false" customHeight="false" outlineLevel="0" collapsed="false">
      <c r="A5737" s="11" t="n">
        <v>0</v>
      </c>
      <c r="F5737" s="13" t="n">
        <v>42974.9583333194</v>
      </c>
      <c r="G5737" s="0" t="n">
        <f aca="false">MONTH(F5737)</f>
        <v>8</v>
      </c>
      <c r="H5737" s="0" t="n">
        <f aca="false">DAY(F5737)</f>
        <v>27</v>
      </c>
      <c r="I5737" s="0" t="n">
        <f aca="false">HOUR(F5737)</f>
        <v>22</v>
      </c>
      <c r="J5737" s="0" t="n">
        <f aca="false">A5737*$C$8/$C$7</f>
        <v>0</v>
      </c>
    </row>
    <row r="5738" customFormat="false" ht="15" hidden="false" customHeight="false" outlineLevel="0" collapsed="false">
      <c r="A5738" s="11" t="n">
        <v>0</v>
      </c>
      <c r="F5738" s="13" t="n">
        <v>42974.9999999861</v>
      </c>
      <c r="G5738" s="0" t="n">
        <f aca="false">MONTH(F5738)</f>
        <v>8</v>
      </c>
      <c r="H5738" s="0" t="n">
        <f aca="false">DAY(F5738)</f>
        <v>27</v>
      </c>
      <c r="I5738" s="0" t="n">
        <f aca="false">HOUR(F5738)</f>
        <v>23</v>
      </c>
      <c r="J5738" s="0" t="n">
        <f aca="false">A5738*$C$8/$C$7</f>
        <v>0</v>
      </c>
    </row>
    <row r="5739" customFormat="false" ht="15" hidden="false" customHeight="false" outlineLevel="0" collapsed="false">
      <c r="A5739" s="11" t="n">
        <v>0</v>
      </c>
      <c r="F5739" s="13" t="n">
        <v>42975.0416666528</v>
      </c>
      <c r="G5739" s="0" t="n">
        <f aca="false">MONTH(F5739)</f>
        <v>8</v>
      </c>
      <c r="H5739" s="0" t="n">
        <f aca="false">DAY(F5739)</f>
        <v>28</v>
      </c>
      <c r="I5739" s="0" t="n">
        <f aca="false">HOUR(F5739)</f>
        <v>0</v>
      </c>
      <c r="J5739" s="0" t="n">
        <f aca="false">A5739*$C$8/$C$7</f>
        <v>0</v>
      </c>
    </row>
    <row r="5740" customFormat="false" ht="15" hidden="false" customHeight="false" outlineLevel="0" collapsed="false">
      <c r="A5740" s="11" t="n">
        <v>0</v>
      </c>
      <c r="F5740" s="13" t="n">
        <v>42975.0833333194</v>
      </c>
      <c r="G5740" s="0" t="n">
        <f aca="false">MONTH(F5740)</f>
        <v>8</v>
      </c>
      <c r="H5740" s="0" t="n">
        <f aca="false">DAY(F5740)</f>
        <v>28</v>
      </c>
      <c r="I5740" s="0" t="n">
        <f aca="false">HOUR(F5740)</f>
        <v>1</v>
      </c>
      <c r="J5740" s="0" t="n">
        <f aca="false">A5740*$C$8/$C$7</f>
        <v>0</v>
      </c>
    </row>
    <row r="5741" customFormat="false" ht="15" hidden="false" customHeight="false" outlineLevel="0" collapsed="false">
      <c r="A5741" s="11" t="n">
        <v>0</v>
      </c>
      <c r="F5741" s="13" t="n">
        <v>42975.1249999861</v>
      </c>
      <c r="G5741" s="0" t="n">
        <f aca="false">MONTH(F5741)</f>
        <v>8</v>
      </c>
      <c r="H5741" s="0" t="n">
        <f aca="false">DAY(F5741)</f>
        <v>28</v>
      </c>
      <c r="I5741" s="0" t="n">
        <f aca="false">HOUR(F5741)</f>
        <v>2</v>
      </c>
      <c r="J5741" s="0" t="n">
        <f aca="false">A5741*$C$8/$C$7</f>
        <v>0</v>
      </c>
    </row>
    <row r="5742" customFormat="false" ht="15" hidden="false" customHeight="false" outlineLevel="0" collapsed="false">
      <c r="A5742" s="11" t="n">
        <v>0</v>
      </c>
      <c r="F5742" s="13" t="n">
        <v>42975.1666666528</v>
      </c>
      <c r="G5742" s="0" t="n">
        <f aca="false">MONTH(F5742)</f>
        <v>8</v>
      </c>
      <c r="H5742" s="0" t="n">
        <f aca="false">DAY(F5742)</f>
        <v>28</v>
      </c>
      <c r="I5742" s="0" t="n">
        <f aca="false">HOUR(F5742)</f>
        <v>3</v>
      </c>
      <c r="J5742" s="0" t="n">
        <f aca="false">A5742*$C$8/$C$7</f>
        <v>0</v>
      </c>
    </row>
    <row r="5743" customFormat="false" ht="15" hidden="false" customHeight="false" outlineLevel="0" collapsed="false">
      <c r="A5743" s="11" t="n">
        <v>0.0017662</v>
      </c>
      <c r="F5743" s="13" t="n">
        <v>42975.2083333194</v>
      </c>
      <c r="G5743" s="0" t="n">
        <f aca="false">MONTH(F5743)</f>
        <v>8</v>
      </c>
      <c r="H5743" s="0" t="n">
        <f aca="false">DAY(F5743)</f>
        <v>28</v>
      </c>
      <c r="I5743" s="0" t="n">
        <f aca="false">HOUR(F5743)</f>
        <v>4</v>
      </c>
      <c r="J5743" s="0" t="n">
        <f aca="false">A5743*$C$8/$C$7</f>
        <v>0.00140641769709925</v>
      </c>
    </row>
    <row r="5744" customFormat="false" ht="15" hidden="false" customHeight="false" outlineLevel="0" collapsed="false">
      <c r="A5744" s="11" t="n">
        <v>1.2295</v>
      </c>
      <c r="F5744" s="13" t="n">
        <v>42975.2499999861</v>
      </c>
      <c r="G5744" s="0" t="n">
        <f aca="false">MONTH(F5744)</f>
        <v>8</v>
      </c>
      <c r="H5744" s="0" t="n">
        <f aca="false">DAY(F5744)</f>
        <v>28</v>
      </c>
      <c r="I5744" s="0" t="n">
        <f aca="false">HOUR(F5744)</f>
        <v>5</v>
      </c>
      <c r="J5744" s="0" t="n">
        <f aca="false">A5744*$C$8/$C$7</f>
        <v>0.979045724483939</v>
      </c>
    </row>
    <row r="5745" customFormat="false" ht="15" hidden="false" customHeight="false" outlineLevel="0" collapsed="false">
      <c r="A5745" s="11" t="n">
        <v>2.8155</v>
      </c>
      <c r="F5745" s="13" t="n">
        <v>42975.2916666527</v>
      </c>
      <c r="G5745" s="0" t="n">
        <f aca="false">MONTH(F5745)</f>
        <v>8</v>
      </c>
      <c r="H5745" s="0" t="n">
        <f aca="false">DAY(F5745)</f>
        <v>28</v>
      </c>
      <c r="I5745" s="0" t="n">
        <f aca="false">HOUR(F5745)</f>
        <v>6</v>
      </c>
      <c r="J5745" s="0" t="n">
        <f aca="false">A5745*$C$8/$C$7</f>
        <v>2.2419709127975</v>
      </c>
    </row>
    <row r="5746" customFormat="false" ht="15" hidden="false" customHeight="false" outlineLevel="0" collapsed="false">
      <c r="A5746" s="11" t="n">
        <v>4.8137</v>
      </c>
      <c r="F5746" s="13" t="n">
        <v>42975.3333333194</v>
      </c>
      <c r="G5746" s="0" t="n">
        <f aca="false">MONTH(F5746)</f>
        <v>8</v>
      </c>
      <c r="H5746" s="0" t="n">
        <f aca="false">DAY(F5746)</f>
        <v>28</v>
      </c>
      <c r="I5746" s="0" t="n">
        <f aca="false">HOUR(F5746)</f>
        <v>7</v>
      </c>
      <c r="J5746" s="0" t="n">
        <f aca="false">A5746*$C$8/$C$7</f>
        <v>3.8331292427396</v>
      </c>
    </row>
    <row r="5747" customFormat="false" ht="15" hidden="false" customHeight="false" outlineLevel="0" collapsed="false">
      <c r="A5747" s="11" t="n">
        <v>6.1616</v>
      </c>
      <c r="F5747" s="13" t="n">
        <v>42975.3749999861</v>
      </c>
      <c r="G5747" s="0" t="n">
        <f aca="false">MONTH(F5747)</f>
        <v>8</v>
      </c>
      <c r="H5747" s="0" t="n">
        <f aca="false">DAY(F5747)</f>
        <v>28</v>
      </c>
      <c r="I5747" s="0" t="n">
        <f aca="false">HOUR(F5747)</f>
        <v>8</v>
      </c>
      <c r="J5747" s="0" t="n">
        <f aca="false">A5747*$C$8/$C$7</f>
        <v>4.90645639363988</v>
      </c>
    </row>
    <row r="5748" customFormat="false" ht="15" hidden="false" customHeight="false" outlineLevel="0" collapsed="false">
      <c r="A5748" s="11" t="n">
        <v>7.4943</v>
      </c>
      <c r="F5748" s="13" t="n">
        <v>42975.4166666527</v>
      </c>
      <c r="G5748" s="0" t="n">
        <f aca="false">MONTH(F5748)</f>
        <v>8</v>
      </c>
      <c r="H5748" s="0" t="n">
        <f aca="false">DAY(F5748)</f>
        <v>28</v>
      </c>
      <c r="I5748" s="0" t="n">
        <f aca="false">HOUR(F5748)</f>
        <v>9</v>
      </c>
      <c r="J5748" s="0" t="n">
        <f aca="false">A5748*$C$8/$C$7</f>
        <v>5.96767984790564</v>
      </c>
    </row>
    <row r="5749" customFormat="false" ht="15" hidden="false" customHeight="false" outlineLevel="0" collapsed="false">
      <c r="A5749" s="11" t="n">
        <v>7.7629</v>
      </c>
      <c r="F5749" s="13" t="n">
        <v>42975.4583333194</v>
      </c>
      <c r="G5749" s="0" t="n">
        <f aca="false">MONTH(F5749)</f>
        <v>8</v>
      </c>
      <c r="H5749" s="0" t="n">
        <f aca="false">DAY(F5749)</f>
        <v>28</v>
      </c>
      <c r="I5749" s="0" t="n">
        <f aca="false">HOUR(F5749)</f>
        <v>10</v>
      </c>
      <c r="J5749" s="0" t="n">
        <f aca="false">A5749*$C$8/$C$7</f>
        <v>6.1815649081711</v>
      </c>
    </row>
    <row r="5750" customFormat="false" ht="15" hidden="false" customHeight="false" outlineLevel="0" collapsed="false">
      <c r="A5750" s="11" t="n">
        <v>8.802</v>
      </c>
      <c r="F5750" s="13" t="n">
        <v>42975.4999999861</v>
      </c>
      <c r="G5750" s="0" t="n">
        <f aca="false">MONTH(F5750)</f>
        <v>8</v>
      </c>
      <c r="H5750" s="0" t="n">
        <f aca="false">DAY(F5750)</f>
        <v>28</v>
      </c>
      <c r="I5750" s="0" t="n">
        <f aca="false">HOUR(F5750)</f>
        <v>11</v>
      </c>
      <c r="J5750" s="0" t="n">
        <f aca="false">A5750*$C$8/$C$7</f>
        <v>7.00899590639091</v>
      </c>
    </row>
    <row r="5751" customFormat="false" ht="15" hidden="false" customHeight="false" outlineLevel="0" collapsed="false">
      <c r="A5751" s="11" t="n">
        <v>7.9194</v>
      </c>
      <c r="F5751" s="13" t="n">
        <v>42975.5416666527</v>
      </c>
      <c r="G5751" s="0" t="n">
        <f aca="false">MONTH(F5751)</f>
        <v>8</v>
      </c>
      <c r="H5751" s="0" t="n">
        <f aca="false">DAY(F5751)</f>
        <v>28</v>
      </c>
      <c r="I5751" s="0" t="n">
        <f aca="false">HOUR(F5751)</f>
        <v>12</v>
      </c>
      <c r="J5751" s="0" t="n">
        <f aca="false">A5751*$C$8/$C$7</f>
        <v>6.3061852057569</v>
      </c>
    </row>
    <row r="5752" customFormat="false" ht="15" hidden="false" customHeight="false" outlineLevel="0" collapsed="false">
      <c r="A5752" s="11" t="n">
        <v>6.6439</v>
      </c>
      <c r="F5752" s="13" t="n">
        <v>42975.5833333194</v>
      </c>
      <c r="G5752" s="0" t="n">
        <f aca="false">MONTH(F5752)</f>
        <v>8</v>
      </c>
      <c r="H5752" s="0" t="n">
        <f aca="false">DAY(F5752)</f>
        <v>28</v>
      </c>
      <c r="I5752" s="0" t="n">
        <f aca="false">HOUR(F5752)</f>
        <v>13</v>
      </c>
      <c r="J5752" s="0" t="n">
        <f aca="false">A5752*$C$8/$C$7</f>
        <v>5.29050987303688</v>
      </c>
    </row>
    <row r="5753" customFormat="false" ht="15" hidden="false" customHeight="false" outlineLevel="0" collapsed="false">
      <c r="A5753" s="11" t="n">
        <v>4.8028</v>
      </c>
      <c r="F5753" s="13" t="n">
        <v>42975.6249999861</v>
      </c>
      <c r="G5753" s="0" t="n">
        <f aca="false">MONTH(F5753)</f>
        <v>8</v>
      </c>
      <c r="H5753" s="0" t="n">
        <f aca="false">DAY(F5753)</f>
        <v>28</v>
      </c>
      <c r="I5753" s="0" t="n">
        <f aca="false">HOUR(F5753)</f>
        <v>14</v>
      </c>
      <c r="J5753" s="0" t="n">
        <f aca="false">A5753*$C$8/$C$7</f>
        <v>3.82444961817931</v>
      </c>
    </row>
    <row r="5754" customFormat="false" ht="15" hidden="false" customHeight="false" outlineLevel="0" collapsed="false">
      <c r="A5754" s="11" t="n">
        <v>3.7017</v>
      </c>
      <c r="F5754" s="13" t="n">
        <v>42975.6666666527</v>
      </c>
      <c r="G5754" s="0" t="n">
        <f aca="false">MONTH(F5754)</f>
        <v>8</v>
      </c>
      <c r="H5754" s="0" t="n">
        <f aca="false">DAY(F5754)</f>
        <v>28</v>
      </c>
      <c r="I5754" s="0" t="n">
        <f aca="false">HOUR(F5754)</f>
        <v>15</v>
      </c>
      <c r="J5754" s="0" t="n">
        <f aca="false">A5754*$C$8/$C$7</f>
        <v>2.94764827842391</v>
      </c>
    </row>
    <row r="5755" customFormat="false" ht="15" hidden="false" customHeight="false" outlineLevel="0" collapsed="false">
      <c r="A5755" s="11" t="n">
        <v>2.3387</v>
      </c>
      <c r="F5755" s="13" t="n">
        <v>42975.7083333194</v>
      </c>
      <c r="G5755" s="0" t="n">
        <f aca="false">MONTH(F5755)</f>
        <v>8</v>
      </c>
      <c r="H5755" s="0" t="n">
        <f aca="false">DAY(F5755)</f>
        <v>28</v>
      </c>
      <c r="I5755" s="0" t="n">
        <f aca="false">HOUR(F5755)</f>
        <v>16</v>
      </c>
      <c r="J5755" s="0" t="n">
        <f aca="false">A5755*$C$8/$C$7</f>
        <v>1.86229706047221</v>
      </c>
    </row>
    <row r="5756" customFormat="false" ht="15" hidden="false" customHeight="false" outlineLevel="0" collapsed="false">
      <c r="A5756" s="11" t="n">
        <v>0.80167</v>
      </c>
      <c r="F5756" s="13" t="n">
        <v>42975.7499999861</v>
      </c>
      <c r="G5756" s="0" t="n">
        <f aca="false">MONTH(F5756)</f>
        <v>8</v>
      </c>
      <c r="H5756" s="0" t="n">
        <f aca="false">DAY(F5756)</f>
        <v>28</v>
      </c>
      <c r="I5756" s="0" t="n">
        <f aca="false">HOUR(F5756)</f>
        <v>17</v>
      </c>
      <c r="J5756" s="0" t="n">
        <f aca="false">A5756*$C$8/$C$7</f>
        <v>0.638366479013452</v>
      </c>
    </row>
    <row r="5757" customFormat="false" ht="15" hidden="false" customHeight="false" outlineLevel="0" collapsed="false">
      <c r="A5757" s="11" t="n">
        <v>0</v>
      </c>
      <c r="F5757" s="13" t="n">
        <v>42975.7916666527</v>
      </c>
      <c r="G5757" s="0" t="n">
        <f aca="false">MONTH(F5757)</f>
        <v>8</v>
      </c>
      <c r="H5757" s="0" t="n">
        <f aca="false">DAY(F5757)</f>
        <v>28</v>
      </c>
      <c r="I5757" s="0" t="n">
        <f aca="false">HOUR(F5757)</f>
        <v>18</v>
      </c>
      <c r="J5757" s="0" t="n">
        <f aca="false">A5757*$C$8/$C$7</f>
        <v>0</v>
      </c>
    </row>
    <row r="5758" customFormat="false" ht="15" hidden="false" customHeight="false" outlineLevel="0" collapsed="false">
      <c r="A5758" s="11" t="n">
        <v>0</v>
      </c>
      <c r="F5758" s="13" t="n">
        <v>42975.8333333194</v>
      </c>
      <c r="G5758" s="0" t="n">
        <f aca="false">MONTH(F5758)</f>
        <v>8</v>
      </c>
      <c r="H5758" s="0" t="n">
        <f aca="false">DAY(F5758)</f>
        <v>28</v>
      </c>
      <c r="I5758" s="0" t="n">
        <f aca="false">HOUR(F5758)</f>
        <v>19</v>
      </c>
      <c r="J5758" s="0" t="n">
        <f aca="false">A5758*$C$8/$C$7</f>
        <v>0</v>
      </c>
    </row>
    <row r="5759" customFormat="false" ht="15" hidden="false" customHeight="false" outlineLevel="0" collapsed="false">
      <c r="A5759" s="11" t="n">
        <v>0</v>
      </c>
      <c r="F5759" s="13" t="n">
        <v>42975.874999986</v>
      </c>
      <c r="G5759" s="0" t="n">
        <f aca="false">MONTH(F5759)</f>
        <v>8</v>
      </c>
      <c r="H5759" s="0" t="n">
        <f aca="false">DAY(F5759)</f>
        <v>28</v>
      </c>
      <c r="I5759" s="0" t="n">
        <f aca="false">HOUR(F5759)</f>
        <v>20</v>
      </c>
      <c r="J5759" s="0" t="n">
        <f aca="false">A5759*$C$8/$C$7</f>
        <v>0</v>
      </c>
    </row>
    <row r="5760" customFormat="false" ht="15" hidden="false" customHeight="false" outlineLevel="0" collapsed="false">
      <c r="A5760" s="11" t="n">
        <v>0</v>
      </c>
      <c r="F5760" s="13" t="n">
        <v>42975.9166666527</v>
      </c>
      <c r="G5760" s="0" t="n">
        <f aca="false">MONTH(F5760)</f>
        <v>8</v>
      </c>
      <c r="H5760" s="0" t="n">
        <f aca="false">DAY(F5760)</f>
        <v>28</v>
      </c>
      <c r="I5760" s="0" t="n">
        <f aca="false">HOUR(F5760)</f>
        <v>21</v>
      </c>
      <c r="J5760" s="0" t="n">
        <f aca="false">A5760*$C$8/$C$7</f>
        <v>0</v>
      </c>
    </row>
    <row r="5761" customFormat="false" ht="15" hidden="false" customHeight="false" outlineLevel="0" collapsed="false">
      <c r="A5761" s="11" t="n">
        <v>0</v>
      </c>
      <c r="F5761" s="13" t="n">
        <v>42975.9583333194</v>
      </c>
      <c r="G5761" s="0" t="n">
        <f aca="false">MONTH(F5761)</f>
        <v>8</v>
      </c>
      <c r="H5761" s="0" t="n">
        <f aca="false">DAY(F5761)</f>
        <v>28</v>
      </c>
      <c r="I5761" s="0" t="n">
        <f aca="false">HOUR(F5761)</f>
        <v>22</v>
      </c>
      <c r="J5761" s="0" t="n">
        <f aca="false">A5761*$C$8/$C$7</f>
        <v>0</v>
      </c>
    </row>
    <row r="5762" customFormat="false" ht="15" hidden="false" customHeight="false" outlineLevel="0" collapsed="false">
      <c r="A5762" s="11" t="n">
        <v>0</v>
      </c>
      <c r="F5762" s="13" t="n">
        <v>42975.999999986</v>
      </c>
      <c r="G5762" s="0" t="n">
        <f aca="false">MONTH(F5762)</f>
        <v>8</v>
      </c>
      <c r="H5762" s="0" t="n">
        <f aca="false">DAY(F5762)</f>
        <v>28</v>
      </c>
      <c r="I5762" s="0" t="n">
        <f aca="false">HOUR(F5762)</f>
        <v>23</v>
      </c>
      <c r="J5762" s="0" t="n">
        <f aca="false">A5762*$C$8/$C$7</f>
        <v>0</v>
      </c>
    </row>
    <row r="5763" customFormat="false" ht="15" hidden="false" customHeight="false" outlineLevel="0" collapsed="false">
      <c r="A5763" s="11" t="n">
        <v>0</v>
      </c>
      <c r="F5763" s="13" t="n">
        <v>42976.0416666527</v>
      </c>
      <c r="G5763" s="0" t="n">
        <f aca="false">MONTH(F5763)</f>
        <v>8</v>
      </c>
      <c r="H5763" s="0" t="n">
        <f aca="false">DAY(F5763)</f>
        <v>29</v>
      </c>
      <c r="I5763" s="0" t="n">
        <f aca="false">HOUR(F5763)</f>
        <v>0</v>
      </c>
      <c r="J5763" s="0" t="n">
        <f aca="false">A5763*$C$8/$C$7</f>
        <v>0</v>
      </c>
    </row>
    <row r="5764" customFormat="false" ht="15" hidden="false" customHeight="false" outlineLevel="0" collapsed="false">
      <c r="A5764" s="11" t="n">
        <v>0</v>
      </c>
      <c r="F5764" s="13" t="n">
        <v>42976.0833333194</v>
      </c>
      <c r="G5764" s="0" t="n">
        <f aca="false">MONTH(F5764)</f>
        <v>8</v>
      </c>
      <c r="H5764" s="0" t="n">
        <f aca="false">DAY(F5764)</f>
        <v>29</v>
      </c>
      <c r="I5764" s="0" t="n">
        <f aca="false">HOUR(F5764)</f>
        <v>1</v>
      </c>
      <c r="J5764" s="0" t="n">
        <f aca="false">A5764*$C$8/$C$7</f>
        <v>0</v>
      </c>
    </row>
    <row r="5765" customFormat="false" ht="15" hidden="false" customHeight="false" outlineLevel="0" collapsed="false">
      <c r="A5765" s="11" t="n">
        <v>0</v>
      </c>
      <c r="F5765" s="13" t="n">
        <v>42976.124999986</v>
      </c>
      <c r="G5765" s="0" t="n">
        <f aca="false">MONTH(F5765)</f>
        <v>8</v>
      </c>
      <c r="H5765" s="0" t="n">
        <f aca="false">DAY(F5765)</f>
        <v>29</v>
      </c>
      <c r="I5765" s="0" t="n">
        <f aca="false">HOUR(F5765)</f>
        <v>2</v>
      </c>
      <c r="J5765" s="0" t="n">
        <f aca="false">A5765*$C$8/$C$7</f>
        <v>0</v>
      </c>
    </row>
    <row r="5766" customFormat="false" ht="15" hidden="false" customHeight="false" outlineLevel="0" collapsed="false">
      <c r="A5766" s="11" t="n">
        <v>0</v>
      </c>
      <c r="F5766" s="13" t="n">
        <v>42976.1666666527</v>
      </c>
      <c r="G5766" s="0" t="n">
        <f aca="false">MONTH(F5766)</f>
        <v>8</v>
      </c>
      <c r="H5766" s="0" t="n">
        <f aca="false">DAY(F5766)</f>
        <v>29</v>
      </c>
      <c r="I5766" s="0" t="n">
        <f aca="false">HOUR(F5766)</f>
        <v>3</v>
      </c>
      <c r="J5766" s="0" t="n">
        <f aca="false">A5766*$C$8/$C$7</f>
        <v>0</v>
      </c>
    </row>
    <row r="5767" customFormat="false" ht="15" hidden="false" customHeight="false" outlineLevel="0" collapsed="false">
      <c r="A5767" s="11" t="n">
        <v>0.00069968</v>
      </c>
      <c r="F5767" s="13" t="n">
        <v>42976.2083333194</v>
      </c>
      <c r="G5767" s="0" t="n">
        <f aca="false">MONTH(F5767)</f>
        <v>8</v>
      </c>
      <c r="H5767" s="0" t="n">
        <f aca="false">DAY(F5767)</f>
        <v>29</v>
      </c>
      <c r="I5767" s="0" t="n">
        <f aca="false">HOUR(F5767)</f>
        <v>4</v>
      </c>
      <c r="J5767" s="0" t="n">
        <f aca="false">A5767*$C$8/$C$7</f>
        <v>0.000557152267187411</v>
      </c>
    </row>
    <row r="5768" customFormat="false" ht="15" hidden="false" customHeight="false" outlineLevel="0" collapsed="false">
      <c r="A5768" s="11" t="n">
        <v>1.0479</v>
      </c>
      <c r="F5768" s="13" t="n">
        <v>42976.249999986</v>
      </c>
      <c r="G5768" s="0" t="n">
        <f aca="false">MONTH(F5768)</f>
        <v>8</v>
      </c>
      <c r="H5768" s="0" t="n">
        <f aca="false">DAY(F5768)</f>
        <v>29</v>
      </c>
      <c r="I5768" s="0" t="n">
        <f aca="false">HOUR(F5768)</f>
        <v>5</v>
      </c>
      <c r="J5768" s="0" t="n">
        <f aca="false">A5768*$C$8/$C$7</f>
        <v>0.834438401534542</v>
      </c>
    </row>
    <row r="5769" customFormat="false" ht="15" hidden="false" customHeight="false" outlineLevel="0" collapsed="false">
      <c r="A5769" s="11" t="n">
        <v>2.9578</v>
      </c>
      <c r="F5769" s="13" t="n">
        <v>42976.2916666527</v>
      </c>
      <c r="G5769" s="0" t="n">
        <f aca="false">MONTH(F5769)</f>
        <v>8</v>
      </c>
      <c r="H5769" s="0" t="n">
        <f aca="false">DAY(F5769)</f>
        <v>29</v>
      </c>
      <c r="I5769" s="0" t="n">
        <f aca="false">HOUR(F5769)</f>
        <v>6</v>
      </c>
      <c r="J5769" s="0" t="n">
        <f aca="false">A5769*$C$8/$C$7</f>
        <v>2.35528380957999</v>
      </c>
    </row>
    <row r="5770" customFormat="false" ht="15" hidden="false" customHeight="false" outlineLevel="0" collapsed="false">
      <c r="A5770" s="11" t="n">
        <v>4.538</v>
      </c>
      <c r="F5770" s="13" t="n">
        <v>42976.3333333194</v>
      </c>
      <c r="G5770" s="0" t="n">
        <f aca="false">MONTH(F5770)</f>
        <v>8</v>
      </c>
      <c r="H5770" s="0" t="n">
        <f aca="false">DAY(F5770)</f>
        <v>29</v>
      </c>
      <c r="I5770" s="0" t="n">
        <f aca="false">HOUR(F5770)</f>
        <v>7</v>
      </c>
      <c r="J5770" s="0" t="n">
        <f aca="false">A5770*$C$8/$C$7</f>
        <v>3.61359048207248</v>
      </c>
    </row>
    <row r="5771" customFormat="false" ht="15" hidden="false" customHeight="false" outlineLevel="0" collapsed="false">
      <c r="A5771" s="11" t="n">
        <v>6.6309</v>
      </c>
      <c r="F5771" s="13" t="n">
        <v>42976.374999986</v>
      </c>
      <c r="G5771" s="0" t="n">
        <f aca="false">MONTH(F5771)</f>
        <v>8</v>
      </c>
      <c r="H5771" s="0" t="n">
        <f aca="false">DAY(F5771)</f>
        <v>29</v>
      </c>
      <c r="I5771" s="0" t="n">
        <f aca="false">HOUR(F5771)</f>
        <v>8</v>
      </c>
      <c r="J5771" s="0" t="n">
        <f aca="false">A5771*$C$8/$C$7</f>
        <v>5.28015802723103</v>
      </c>
    </row>
    <row r="5772" customFormat="false" ht="15" hidden="false" customHeight="false" outlineLevel="0" collapsed="false">
      <c r="A5772" s="11" t="n">
        <v>7.5898</v>
      </c>
      <c r="F5772" s="13" t="n">
        <v>42976.4166666527</v>
      </c>
      <c r="G5772" s="0" t="n">
        <f aca="false">MONTH(F5772)</f>
        <v>8</v>
      </c>
      <c r="H5772" s="0" t="n">
        <f aca="false">DAY(F5772)</f>
        <v>29</v>
      </c>
      <c r="I5772" s="0" t="n">
        <f aca="false">HOUR(F5772)</f>
        <v>9</v>
      </c>
      <c r="J5772" s="0" t="n">
        <f aca="false">A5772*$C$8/$C$7</f>
        <v>6.04372609978707</v>
      </c>
    </row>
    <row r="5773" customFormat="false" ht="15" hidden="false" customHeight="false" outlineLevel="0" collapsed="false">
      <c r="A5773" s="11" t="n">
        <v>9.4568</v>
      </c>
      <c r="F5773" s="13" t="n">
        <v>42976.4583333193</v>
      </c>
      <c r="G5773" s="0" t="n">
        <f aca="false">MONTH(F5773)</f>
        <v>8</v>
      </c>
      <c r="H5773" s="0" t="n">
        <f aca="false">DAY(F5773)</f>
        <v>29</v>
      </c>
      <c r="I5773" s="0" t="n">
        <f aca="false">HOUR(F5773)</f>
        <v>10</v>
      </c>
      <c r="J5773" s="0" t="n">
        <f aca="false">A5773*$C$8/$C$7</f>
        <v>7.53041041667321</v>
      </c>
    </row>
    <row r="5774" customFormat="false" ht="15" hidden="false" customHeight="false" outlineLevel="0" collapsed="false">
      <c r="A5774" s="11" t="n">
        <v>10.154</v>
      </c>
      <c r="F5774" s="13" t="n">
        <v>42976.499999986</v>
      </c>
      <c r="G5774" s="0" t="n">
        <f aca="false">MONTH(F5774)</f>
        <v>8</v>
      </c>
      <c r="H5774" s="0" t="n">
        <f aca="false">DAY(F5774)</f>
        <v>29</v>
      </c>
      <c r="I5774" s="0" t="n">
        <f aca="false">HOUR(F5774)</f>
        <v>11</v>
      </c>
      <c r="J5774" s="0" t="n">
        <f aca="false">A5774*$C$8/$C$7</f>
        <v>8.0855878701992</v>
      </c>
    </row>
    <row r="5775" customFormat="false" ht="15" hidden="false" customHeight="false" outlineLevel="0" collapsed="false">
      <c r="A5775" s="11" t="n">
        <v>9.1223</v>
      </c>
      <c r="F5775" s="13" t="n">
        <v>42976.5416666527</v>
      </c>
      <c r="G5775" s="0" t="n">
        <f aca="false">MONTH(F5775)</f>
        <v>8</v>
      </c>
      <c r="H5775" s="0" t="n">
        <f aca="false">DAY(F5775)</f>
        <v>29</v>
      </c>
      <c r="I5775" s="0" t="n">
        <f aca="false">HOUR(F5775)</f>
        <v>12</v>
      </c>
      <c r="J5775" s="0" t="n">
        <f aca="false">A5775*$C$8/$C$7</f>
        <v>7.26404946113041</v>
      </c>
    </row>
    <row r="5776" customFormat="false" ht="15" hidden="false" customHeight="false" outlineLevel="0" collapsed="false">
      <c r="A5776" s="11" t="n">
        <v>8.2493</v>
      </c>
      <c r="F5776" s="13" t="n">
        <v>42976.5833333193</v>
      </c>
      <c r="G5776" s="0" t="n">
        <f aca="false">MONTH(F5776)</f>
        <v>8</v>
      </c>
      <c r="H5776" s="0" t="n">
        <f aca="false">DAY(F5776)</f>
        <v>29</v>
      </c>
      <c r="I5776" s="0" t="n">
        <f aca="false">HOUR(F5776)</f>
        <v>13</v>
      </c>
      <c r="J5776" s="0" t="n">
        <f aca="false">A5776*$C$8/$C$7</f>
        <v>6.56888320047609</v>
      </c>
    </row>
    <row r="5777" customFormat="false" ht="15" hidden="false" customHeight="false" outlineLevel="0" collapsed="false">
      <c r="A5777" s="11" t="n">
        <v>6.2408</v>
      </c>
      <c r="F5777" s="13" t="n">
        <v>42976.624999986</v>
      </c>
      <c r="G5777" s="0" t="n">
        <f aca="false">MONTH(F5777)</f>
        <v>8</v>
      </c>
      <c r="H5777" s="0" t="n">
        <f aca="false">DAY(F5777)</f>
        <v>29</v>
      </c>
      <c r="I5777" s="0" t="n">
        <f aca="false">HOUR(F5777)</f>
        <v>14</v>
      </c>
      <c r="J5777" s="0" t="n">
        <f aca="false">A5777*$C$8/$C$7</f>
        <v>4.96952302347244</v>
      </c>
    </row>
    <row r="5778" customFormat="false" ht="15" hidden="false" customHeight="false" outlineLevel="0" collapsed="false">
      <c r="A5778" s="11" t="n">
        <v>3.9571</v>
      </c>
      <c r="F5778" s="13" t="n">
        <v>42976.6666666527</v>
      </c>
      <c r="G5778" s="0" t="n">
        <f aca="false">MONTH(F5778)</f>
        <v>8</v>
      </c>
      <c r="H5778" s="0" t="n">
        <f aca="false">DAY(F5778)</f>
        <v>29</v>
      </c>
      <c r="I5778" s="0" t="n">
        <f aca="false">HOUR(F5778)</f>
        <v>15</v>
      </c>
      <c r="J5778" s="0" t="n">
        <f aca="false">A5778*$C$8/$C$7</f>
        <v>3.15102223371728</v>
      </c>
    </row>
    <row r="5779" customFormat="false" ht="15" hidden="false" customHeight="false" outlineLevel="0" collapsed="false">
      <c r="A5779" s="11" t="n">
        <v>2.2995</v>
      </c>
      <c r="F5779" s="13" t="n">
        <v>42976.7083333193</v>
      </c>
      <c r="G5779" s="0" t="n">
        <f aca="false">MONTH(F5779)</f>
        <v>8</v>
      </c>
      <c r="H5779" s="0" t="n">
        <f aca="false">DAY(F5779)</f>
        <v>29</v>
      </c>
      <c r="I5779" s="0" t="n">
        <f aca="false">HOUR(F5779)</f>
        <v>16</v>
      </c>
      <c r="J5779" s="0" t="n">
        <f aca="false">A5779*$C$8/$C$7</f>
        <v>1.83108226388842</v>
      </c>
    </row>
    <row r="5780" customFormat="false" ht="15" hidden="false" customHeight="false" outlineLevel="0" collapsed="false">
      <c r="A5780" s="11" t="n">
        <v>0.78195</v>
      </c>
      <c r="F5780" s="13" t="n">
        <v>42976.749999986</v>
      </c>
      <c r="G5780" s="0" t="n">
        <f aca="false">MONTH(F5780)</f>
        <v>8</v>
      </c>
      <c r="H5780" s="0" t="n">
        <f aca="false">DAY(F5780)</f>
        <v>29</v>
      </c>
      <c r="I5780" s="0" t="n">
        <f aca="false">HOUR(F5780)</f>
        <v>17</v>
      </c>
      <c r="J5780" s="0" t="n">
        <f aca="false">A5780*$C$8/$C$7</f>
        <v>0.62266352522181</v>
      </c>
    </row>
    <row r="5781" customFormat="false" ht="15" hidden="false" customHeight="false" outlineLevel="0" collapsed="false">
      <c r="A5781" s="11" t="n">
        <v>0</v>
      </c>
      <c r="F5781" s="13" t="n">
        <v>42976.7916666527</v>
      </c>
      <c r="G5781" s="0" t="n">
        <f aca="false">MONTH(F5781)</f>
        <v>8</v>
      </c>
      <c r="H5781" s="0" t="n">
        <f aca="false">DAY(F5781)</f>
        <v>29</v>
      </c>
      <c r="I5781" s="0" t="n">
        <f aca="false">HOUR(F5781)</f>
        <v>18</v>
      </c>
      <c r="J5781" s="0" t="n">
        <f aca="false">A5781*$C$8/$C$7</f>
        <v>0</v>
      </c>
    </row>
    <row r="5782" customFormat="false" ht="15" hidden="false" customHeight="false" outlineLevel="0" collapsed="false">
      <c r="A5782" s="11" t="n">
        <v>0</v>
      </c>
      <c r="F5782" s="13" t="n">
        <v>42976.8333333193</v>
      </c>
      <c r="G5782" s="0" t="n">
        <f aca="false">MONTH(F5782)</f>
        <v>8</v>
      </c>
      <c r="H5782" s="0" t="n">
        <f aca="false">DAY(F5782)</f>
        <v>29</v>
      </c>
      <c r="I5782" s="0" t="n">
        <f aca="false">HOUR(F5782)</f>
        <v>19</v>
      </c>
      <c r="J5782" s="0" t="n">
        <f aca="false">A5782*$C$8/$C$7</f>
        <v>0</v>
      </c>
    </row>
    <row r="5783" customFormat="false" ht="15" hidden="false" customHeight="false" outlineLevel="0" collapsed="false">
      <c r="A5783" s="11" t="n">
        <v>0</v>
      </c>
      <c r="F5783" s="13" t="n">
        <v>42976.874999986</v>
      </c>
      <c r="G5783" s="0" t="n">
        <f aca="false">MONTH(F5783)</f>
        <v>8</v>
      </c>
      <c r="H5783" s="0" t="n">
        <f aca="false">DAY(F5783)</f>
        <v>29</v>
      </c>
      <c r="I5783" s="0" t="n">
        <f aca="false">HOUR(F5783)</f>
        <v>20</v>
      </c>
      <c r="J5783" s="0" t="n">
        <f aca="false">A5783*$C$8/$C$7</f>
        <v>0</v>
      </c>
    </row>
    <row r="5784" customFormat="false" ht="15" hidden="false" customHeight="false" outlineLevel="0" collapsed="false">
      <c r="A5784" s="11" t="n">
        <v>0</v>
      </c>
      <c r="F5784" s="13" t="n">
        <v>42976.9166666527</v>
      </c>
      <c r="G5784" s="0" t="n">
        <f aca="false">MONTH(F5784)</f>
        <v>8</v>
      </c>
      <c r="H5784" s="0" t="n">
        <f aca="false">DAY(F5784)</f>
        <v>29</v>
      </c>
      <c r="I5784" s="0" t="n">
        <f aca="false">HOUR(F5784)</f>
        <v>21</v>
      </c>
      <c r="J5784" s="0" t="n">
        <f aca="false">A5784*$C$8/$C$7</f>
        <v>0</v>
      </c>
    </row>
    <row r="5785" customFormat="false" ht="15" hidden="false" customHeight="false" outlineLevel="0" collapsed="false">
      <c r="A5785" s="11" t="n">
        <v>0</v>
      </c>
      <c r="F5785" s="13" t="n">
        <v>42976.9583333193</v>
      </c>
      <c r="G5785" s="0" t="n">
        <f aca="false">MONTH(F5785)</f>
        <v>8</v>
      </c>
      <c r="H5785" s="0" t="n">
        <f aca="false">DAY(F5785)</f>
        <v>29</v>
      </c>
      <c r="I5785" s="0" t="n">
        <f aca="false">HOUR(F5785)</f>
        <v>22</v>
      </c>
      <c r="J5785" s="0" t="n">
        <f aca="false">A5785*$C$8/$C$7</f>
        <v>0</v>
      </c>
    </row>
    <row r="5786" customFormat="false" ht="15" hidden="false" customHeight="false" outlineLevel="0" collapsed="false">
      <c r="A5786" s="11" t="n">
        <v>0</v>
      </c>
      <c r="F5786" s="13" t="n">
        <v>42976.999999986</v>
      </c>
      <c r="G5786" s="0" t="n">
        <f aca="false">MONTH(F5786)</f>
        <v>8</v>
      </c>
      <c r="H5786" s="0" t="n">
        <f aca="false">DAY(F5786)</f>
        <v>29</v>
      </c>
      <c r="I5786" s="0" t="n">
        <f aca="false">HOUR(F5786)</f>
        <v>23</v>
      </c>
      <c r="J5786" s="0" t="n">
        <f aca="false">A5786*$C$8/$C$7</f>
        <v>0</v>
      </c>
    </row>
    <row r="5787" customFormat="false" ht="15" hidden="false" customHeight="false" outlineLevel="0" collapsed="false">
      <c r="A5787" s="11" t="n">
        <v>0</v>
      </c>
      <c r="F5787" s="13" t="n">
        <v>42977.0416666526</v>
      </c>
      <c r="G5787" s="0" t="n">
        <f aca="false">MONTH(F5787)</f>
        <v>8</v>
      </c>
      <c r="H5787" s="0" t="n">
        <f aca="false">DAY(F5787)</f>
        <v>30</v>
      </c>
      <c r="I5787" s="0" t="n">
        <f aca="false">HOUR(F5787)</f>
        <v>0</v>
      </c>
      <c r="J5787" s="0" t="n">
        <f aca="false">A5787*$C$8/$C$7</f>
        <v>0</v>
      </c>
    </row>
    <row r="5788" customFormat="false" ht="15" hidden="false" customHeight="false" outlineLevel="0" collapsed="false">
      <c r="A5788" s="11" t="n">
        <v>0</v>
      </c>
      <c r="F5788" s="13" t="n">
        <v>42977.0833333193</v>
      </c>
      <c r="G5788" s="0" t="n">
        <f aca="false">MONTH(F5788)</f>
        <v>8</v>
      </c>
      <c r="H5788" s="0" t="n">
        <f aca="false">DAY(F5788)</f>
        <v>30</v>
      </c>
      <c r="I5788" s="0" t="n">
        <f aca="false">HOUR(F5788)</f>
        <v>1</v>
      </c>
      <c r="J5788" s="0" t="n">
        <f aca="false">A5788*$C$8/$C$7</f>
        <v>0</v>
      </c>
    </row>
    <row r="5789" customFormat="false" ht="15" hidden="false" customHeight="false" outlineLevel="0" collapsed="false">
      <c r="A5789" s="11" t="n">
        <v>0</v>
      </c>
      <c r="F5789" s="13" t="n">
        <v>42977.124999986</v>
      </c>
      <c r="G5789" s="0" t="n">
        <f aca="false">MONTH(F5789)</f>
        <v>8</v>
      </c>
      <c r="H5789" s="0" t="n">
        <f aca="false">DAY(F5789)</f>
        <v>30</v>
      </c>
      <c r="I5789" s="0" t="n">
        <f aca="false">HOUR(F5789)</f>
        <v>2</v>
      </c>
      <c r="J5789" s="0" t="n">
        <f aca="false">A5789*$C$8/$C$7</f>
        <v>0</v>
      </c>
    </row>
    <row r="5790" customFormat="false" ht="15" hidden="false" customHeight="false" outlineLevel="0" collapsed="false">
      <c r="A5790" s="11" t="n">
        <v>0</v>
      </c>
      <c r="F5790" s="13" t="n">
        <v>42977.1666666526</v>
      </c>
      <c r="G5790" s="0" t="n">
        <f aca="false">MONTH(F5790)</f>
        <v>8</v>
      </c>
      <c r="H5790" s="0" t="n">
        <f aca="false">DAY(F5790)</f>
        <v>30</v>
      </c>
      <c r="I5790" s="0" t="n">
        <f aca="false">HOUR(F5790)</f>
        <v>3</v>
      </c>
      <c r="J5790" s="0" t="n">
        <f aca="false">A5790*$C$8/$C$7</f>
        <v>0</v>
      </c>
    </row>
    <row r="5791" customFormat="false" ht="15" hidden="false" customHeight="false" outlineLevel="0" collapsed="false">
      <c r="A5791" s="11" t="n">
        <v>0</v>
      </c>
      <c r="F5791" s="13" t="n">
        <v>42977.2083333193</v>
      </c>
      <c r="G5791" s="0" t="n">
        <f aca="false">MONTH(F5791)</f>
        <v>8</v>
      </c>
      <c r="H5791" s="0" t="n">
        <f aca="false">DAY(F5791)</f>
        <v>30</v>
      </c>
      <c r="I5791" s="0" t="n">
        <f aca="false">HOUR(F5791)</f>
        <v>4</v>
      </c>
      <c r="J5791" s="0" t="n">
        <f aca="false">A5791*$C$8/$C$7</f>
        <v>0</v>
      </c>
    </row>
    <row r="5792" customFormat="false" ht="15" hidden="false" customHeight="false" outlineLevel="0" collapsed="false">
      <c r="A5792" s="11" t="n">
        <v>1.4317</v>
      </c>
      <c r="F5792" s="13" t="n">
        <v>42977.249999986</v>
      </c>
      <c r="G5792" s="0" t="n">
        <f aca="false">MONTH(F5792)</f>
        <v>8</v>
      </c>
      <c r="H5792" s="0" t="n">
        <f aca="false">DAY(F5792)</f>
        <v>30</v>
      </c>
      <c r="I5792" s="0" t="n">
        <f aca="false">HOUR(F5792)</f>
        <v>5</v>
      </c>
      <c r="J5792" s="0" t="n">
        <f aca="false">A5792*$C$8/$C$7</f>
        <v>1.14005674155645</v>
      </c>
    </row>
    <row r="5793" customFormat="false" ht="15" hidden="false" customHeight="false" outlineLevel="0" collapsed="false">
      <c r="A5793" s="11" t="n">
        <v>3.4362</v>
      </c>
      <c r="F5793" s="13" t="n">
        <v>42977.2916666526</v>
      </c>
      <c r="G5793" s="0" t="n">
        <f aca="false">MONTH(F5793)</f>
        <v>8</v>
      </c>
      <c r="H5793" s="0" t="n">
        <f aca="false">DAY(F5793)</f>
        <v>30</v>
      </c>
      <c r="I5793" s="0" t="n">
        <f aca="false">HOUR(F5793)</f>
        <v>6</v>
      </c>
      <c r="J5793" s="0" t="n">
        <f aca="false">A5793*$C$8/$C$7</f>
        <v>2.73623173523523</v>
      </c>
    </row>
    <row r="5794" customFormat="false" ht="15" hidden="false" customHeight="false" outlineLevel="0" collapsed="false">
      <c r="A5794" s="11" t="n">
        <v>5.8244</v>
      </c>
      <c r="F5794" s="13" t="n">
        <v>42977.3333333193</v>
      </c>
      <c r="G5794" s="0" t="n">
        <f aca="false">MONTH(F5794)</f>
        <v>8</v>
      </c>
      <c r="H5794" s="0" t="n">
        <f aca="false">DAY(F5794)</f>
        <v>30</v>
      </c>
      <c r="I5794" s="0" t="n">
        <f aca="false">HOUR(F5794)</f>
        <v>7</v>
      </c>
      <c r="J5794" s="0" t="n">
        <f aca="false">A5794*$C$8/$C$7</f>
        <v>4.63794543935279</v>
      </c>
    </row>
    <row r="5795" customFormat="false" ht="15" hidden="false" customHeight="false" outlineLevel="0" collapsed="false">
      <c r="A5795" s="11" t="n">
        <v>8.17</v>
      </c>
      <c r="F5795" s="13" t="n">
        <v>42977.374999986</v>
      </c>
      <c r="G5795" s="0" t="n">
        <f aca="false">MONTH(F5795)</f>
        <v>8</v>
      </c>
      <c r="H5795" s="0" t="n">
        <f aca="false">DAY(F5795)</f>
        <v>30</v>
      </c>
      <c r="I5795" s="0" t="n">
        <f aca="false">HOUR(F5795)</f>
        <v>8</v>
      </c>
      <c r="J5795" s="0" t="n">
        <f aca="false">A5795*$C$8/$C$7</f>
        <v>6.50573694106041</v>
      </c>
    </row>
    <row r="5796" customFormat="false" ht="15" hidden="false" customHeight="false" outlineLevel="0" collapsed="false">
      <c r="A5796" s="11" t="n">
        <v>10.073</v>
      </c>
      <c r="F5796" s="13" t="n">
        <v>42977.4166666526</v>
      </c>
      <c r="G5796" s="0" t="n">
        <f aca="false">MONTH(F5796)</f>
        <v>8</v>
      </c>
      <c r="H5796" s="0" t="n">
        <f aca="false">DAY(F5796)</f>
        <v>30</v>
      </c>
      <c r="I5796" s="0" t="n">
        <f aca="false">HOUR(F5796)</f>
        <v>9</v>
      </c>
      <c r="J5796" s="0" t="n">
        <f aca="false">A5796*$C$8/$C$7</f>
        <v>8.02108790787045</v>
      </c>
    </row>
    <row r="5797" customFormat="false" ht="15" hidden="false" customHeight="false" outlineLevel="0" collapsed="false">
      <c r="A5797" s="11" t="n">
        <v>12.059</v>
      </c>
      <c r="F5797" s="13" t="n">
        <v>42977.4583333193</v>
      </c>
      <c r="G5797" s="0" t="n">
        <f aca="false">MONTH(F5797)</f>
        <v>8</v>
      </c>
      <c r="H5797" s="0" t="n">
        <f aca="false">DAY(F5797)</f>
        <v>30</v>
      </c>
      <c r="I5797" s="0" t="n">
        <f aca="false">HOUR(F5797)</f>
        <v>10</v>
      </c>
      <c r="J5797" s="0" t="n">
        <f aca="false">A5797*$C$8/$C$7</f>
        <v>9.60253142867167</v>
      </c>
    </row>
    <row r="5798" customFormat="false" ht="15" hidden="false" customHeight="false" outlineLevel="0" collapsed="false">
      <c r="A5798" s="11" t="n">
        <v>12.776</v>
      </c>
      <c r="F5798" s="13" t="n">
        <v>42977.4999999859</v>
      </c>
      <c r="G5798" s="0" t="n">
        <f aca="false">MONTH(F5798)</f>
        <v>8</v>
      </c>
      <c r="H5798" s="0" t="n">
        <f aca="false">DAY(F5798)</f>
        <v>30</v>
      </c>
      <c r="I5798" s="0" t="n">
        <f aca="false">HOUR(F5798)</f>
        <v>11</v>
      </c>
      <c r="J5798" s="0" t="n">
        <f aca="false">A5798*$C$8/$C$7</f>
        <v>10.1734755396558</v>
      </c>
    </row>
    <row r="5799" customFormat="false" ht="15" hidden="false" customHeight="false" outlineLevel="0" collapsed="false">
      <c r="A5799" s="11" t="n">
        <v>11.057</v>
      </c>
      <c r="F5799" s="13" t="n">
        <v>42977.5416666526</v>
      </c>
      <c r="G5799" s="0" t="n">
        <f aca="false">MONTH(F5799)</f>
        <v>8</v>
      </c>
      <c r="H5799" s="0" t="n">
        <f aca="false">DAY(F5799)</f>
        <v>30</v>
      </c>
      <c r="I5799" s="0" t="n">
        <f aca="false">HOUR(F5799)</f>
        <v>12</v>
      </c>
      <c r="J5799" s="0" t="n">
        <f aca="false">A5799*$C$8/$C$7</f>
        <v>8.80464300579009</v>
      </c>
    </row>
    <row r="5800" customFormat="false" ht="15" hidden="false" customHeight="false" outlineLevel="0" collapsed="false">
      <c r="A5800" s="11" t="n">
        <v>8.7638</v>
      </c>
      <c r="F5800" s="13" t="n">
        <v>42977.5833333193</v>
      </c>
      <c r="G5800" s="0" t="n">
        <f aca="false">MONTH(F5800)</f>
        <v>8</v>
      </c>
      <c r="H5800" s="0" t="n">
        <f aca="false">DAY(F5800)</f>
        <v>30</v>
      </c>
      <c r="I5800" s="0" t="n">
        <f aca="false">HOUR(F5800)</f>
        <v>13</v>
      </c>
      <c r="J5800" s="0" t="n">
        <f aca="false">A5800*$C$8/$C$7</f>
        <v>6.97857740563834</v>
      </c>
    </row>
    <row r="5801" customFormat="false" ht="15" hidden="false" customHeight="false" outlineLevel="0" collapsed="false">
      <c r="A5801" s="11" t="n">
        <v>7.2096</v>
      </c>
      <c r="F5801" s="13" t="n">
        <v>42977.6249999859</v>
      </c>
      <c r="G5801" s="0" t="n">
        <f aca="false">MONTH(F5801)</f>
        <v>8</v>
      </c>
      <c r="H5801" s="0" t="n">
        <f aca="false">DAY(F5801)</f>
        <v>30</v>
      </c>
      <c r="I5801" s="0" t="n">
        <f aca="false">HOUR(F5801)</f>
        <v>14</v>
      </c>
      <c r="J5801" s="0" t="n">
        <f aca="false">A5801*$C$8/$C$7</f>
        <v>5.74097442475755</v>
      </c>
    </row>
    <row r="5802" customFormat="false" ht="15" hidden="false" customHeight="false" outlineLevel="0" collapsed="false">
      <c r="A5802" s="11" t="n">
        <v>4.0084</v>
      </c>
      <c r="F5802" s="13" t="n">
        <v>42977.6666666526</v>
      </c>
      <c r="G5802" s="0" t="n">
        <f aca="false">MONTH(F5802)</f>
        <v>8</v>
      </c>
      <c r="H5802" s="0" t="n">
        <f aca="false">DAY(F5802)</f>
        <v>30</v>
      </c>
      <c r="I5802" s="0" t="n">
        <f aca="false">HOUR(F5802)</f>
        <v>15</v>
      </c>
      <c r="J5802" s="0" t="n">
        <f aca="false">A5802*$C$8/$C$7</f>
        <v>3.19187220985882</v>
      </c>
    </row>
    <row r="5803" customFormat="false" ht="15" hidden="false" customHeight="false" outlineLevel="0" collapsed="false">
      <c r="A5803" s="11" t="n">
        <v>2.2816</v>
      </c>
      <c r="F5803" s="13" t="n">
        <v>42977.7083333193</v>
      </c>
      <c r="G5803" s="0" t="n">
        <f aca="false">MONTH(F5803)</f>
        <v>8</v>
      </c>
      <c r="H5803" s="0" t="n">
        <f aca="false">DAY(F5803)</f>
        <v>30</v>
      </c>
      <c r="I5803" s="0" t="n">
        <f aca="false">HOUR(F5803)</f>
        <v>16</v>
      </c>
      <c r="J5803" s="0" t="n">
        <f aca="false">A5803*$C$8/$C$7</f>
        <v>1.8168285685096</v>
      </c>
    </row>
    <row r="5804" customFormat="false" ht="15" hidden="false" customHeight="false" outlineLevel="0" collapsed="false">
      <c r="A5804" s="11" t="n">
        <v>0.6277</v>
      </c>
      <c r="F5804" s="13" t="n">
        <v>42977.7499999859</v>
      </c>
      <c r="G5804" s="0" t="n">
        <f aca="false">MONTH(F5804)</f>
        <v>8</v>
      </c>
      <c r="H5804" s="0" t="n">
        <f aca="false">DAY(F5804)</f>
        <v>30</v>
      </c>
      <c r="I5804" s="0" t="n">
        <f aca="false">HOUR(F5804)</f>
        <v>17</v>
      </c>
      <c r="J5804" s="0" t="n">
        <f aca="false">A5804*$C$8/$C$7</f>
        <v>0.499834893256257</v>
      </c>
    </row>
    <row r="5805" customFormat="false" ht="15" hidden="false" customHeight="false" outlineLevel="0" collapsed="false">
      <c r="A5805" s="11" t="n">
        <v>0</v>
      </c>
      <c r="F5805" s="13" t="n">
        <v>42977.7916666526</v>
      </c>
      <c r="G5805" s="0" t="n">
        <f aca="false">MONTH(F5805)</f>
        <v>8</v>
      </c>
      <c r="H5805" s="0" t="n">
        <f aca="false">DAY(F5805)</f>
        <v>30</v>
      </c>
      <c r="I5805" s="0" t="n">
        <f aca="false">HOUR(F5805)</f>
        <v>18</v>
      </c>
      <c r="J5805" s="0" t="n">
        <f aca="false">A5805*$C$8/$C$7</f>
        <v>0</v>
      </c>
    </row>
    <row r="5806" customFormat="false" ht="15" hidden="false" customHeight="false" outlineLevel="0" collapsed="false">
      <c r="A5806" s="11" t="n">
        <v>0</v>
      </c>
      <c r="F5806" s="13" t="n">
        <v>42977.8333333193</v>
      </c>
      <c r="G5806" s="0" t="n">
        <f aca="false">MONTH(F5806)</f>
        <v>8</v>
      </c>
      <c r="H5806" s="0" t="n">
        <f aca="false">DAY(F5806)</f>
        <v>30</v>
      </c>
      <c r="I5806" s="0" t="n">
        <f aca="false">HOUR(F5806)</f>
        <v>19</v>
      </c>
      <c r="J5806" s="0" t="n">
        <f aca="false">A5806*$C$8/$C$7</f>
        <v>0</v>
      </c>
    </row>
    <row r="5807" customFormat="false" ht="15" hidden="false" customHeight="false" outlineLevel="0" collapsed="false">
      <c r="A5807" s="11" t="n">
        <v>0</v>
      </c>
      <c r="F5807" s="13" t="n">
        <v>42977.8749999859</v>
      </c>
      <c r="G5807" s="0" t="n">
        <f aca="false">MONTH(F5807)</f>
        <v>8</v>
      </c>
      <c r="H5807" s="0" t="n">
        <f aca="false">DAY(F5807)</f>
        <v>30</v>
      </c>
      <c r="I5807" s="0" t="n">
        <f aca="false">HOUR(F5807)</f>
        <v>20</v>
      </c>
      <c r="J5807" s="0" t="n">
        <f aca="false">A5807*$C$8/$C$7</f>
        <v>0</v>
      </c>
    </row>
    <row r="5808" customFormat="false" ht="15" hidden="false" customHeight="false" outlineLevel="0" collapsed="false">
      <c r="A5808" s="11" t="n">
        <v>0</v>
      </c>
      <c r="F5808" s="13" t="n">
        <v>42977.9166666526</v>
      </c>
      <c r="G5808" s="0" t="n">
        <f aca="false">MONTH(F5808)</f>
        <v>8</v>
      </c>
      <c r="H5808" s="0" t="n">
        <f aca="false">DAY(F5808)</f>
        <v>30</v>
      </c>
      <c r="I5808" s="0" t="n">
        <f aca="false">HOUR(F5808)</f>
        <v>21</v>
      </c>
      <c r="J5808" s="0" t="n">
        <f aca="false">A5808*$C$8/$C$7</f>
        <v>0</v>
      </c>
    </row>
    <row r="5809" customFormat="false" ht="15" hidden="false" customHeight="false" outlineLevel="0" collapsed="false">
      <c r="A5809" s="11" t="n">
        <v>0</v>
      </c>
      <c r="F5809" s="13" t="n">
        <v>42977.9583333193</v>
      </c>
      <c r="G5809" s="0" t="n">
        <f aca="false">MONTH(F5809)</f>
        <v>8</v>
      </c>
      <c r="H5809" s="0" t="n">
        <f aca="false">DAY(F5809)</f>
        <v>30</v>
      </c>
      <c r="I5809" s="0" t="n">
        <f aca="false">HOUR(F5809)</f>
        <v>22</v>
      </c>
      <c r="J5809" s="0" t="n">
        <f aca="false">A5809*$C$8/$C$7</f>
        <v>0</v>
      </c>
    </row>
    <row r="5810" customFormat="false" ht="15" hidden="false" customHeight="false" outlineLevel="0" collapsed="false">
      <c r="A5810" s="11" t="n">
        <v>0</v>
      </c>
      <c r="F5810" s="13" t="n">
        <v>42977.9999999859</v>
      </c>
      <c r="G5810" s="0" t="n">
        <f aca="false">MONTH(F5810)</f>
        <v>8</v>
      </c>
      <c r="H5810" s="0" t="n">
        <f aca="false">DAY(F5810)</f>
        <v>30</v>
      </c>
      <c r="I5810" s="0" t="n">
        <f aca="false">HOUR(F5810)</f>
        <v>23</v>
      </c>
      <c r="J5810" s="0" t="n">
        <f aca="false">A5810*$C$8/$C$7</f>
        <v>0</v>
      </c>
    </row>
    <row r="5811" customFormat="false" ht="15" hidden="false" customHeight="false" outlineLevel="0" collapsed="false">
      <c r="A5811" s="11" t="n">
        <v>0</v>
      </c>
      <c r="F5811" s="13" t="n">
        <v>42978.0416666526</v>
      </c>
      <c r="G5811" s="0" t="n">
        <f aca="false">MONTH(F5811)</f>
        <v>8</v>
      </c>
      <c r="H5811" s="0" t="n">
        <f aca="false">DAY(F5811)</f>
        <v>31</v>
      </c>
      <c r="I5811" s="0" t="n">
        <f aca="false">HOUR(F5811)</f>
        <v>0</v>
      </c>
      <c r="J5811" s="0" t="n">
        <f aca="false">A5811*$C$8/$C$7</f>
        <v>0</v>
      </c>
    </row>
    <row r="5812" customFormat="false" ht="15" hidden="false" customHeight="false" outlineLevel="0" collapsed="false">
      <c r="A5812" s="11" t="n">
        <v>0</v>
      </c>
      <c r="F5812" s="13" t="n">
        <v>42978.0833333192</v>
      </c>
      <c r="G5812" s="0" t="n">
        <f aca="false">MONTH(F5812)</f>
        <v>8</v>
      </c>
      <c r="H5812" s="0" t="n">
        <f aca="false">DAY(F5812)</f>
        <v>31</v>
      </c>
      <c r="I5812" s="0" t="n">
        <f aca="false">HOUR(F5812)</f>
        <v>1</v>
      </c>
      <c r="J5812" s="0" t="n">
        <f aca="false">A5812*$C$8/$C$7</f>
        <v>0</v>
      </c>
    </row>
    <row r="5813" customFormat="false" ht="15" hidden="false" customHeight="false" outlineLevel="0" collapsed="false">
      <c r="A5813" s="11" t="n">
        <v>0</v>
      </c>
      <c r="F5813" s="13" t="n">
        <v>42978.1249999859</v>
      </c>
      <c r="G5813" s="0" t="n">
        <f aca="false">MONTH(F5813)</f>
        <v>8</v>
      </c>
      <c r="H5813" s="0" t="n">
        <f aca="false">DAY(F5813)</f>
        <v>31</v>
      </c>
      <c r="I5813" s="0" t="n">
        <f aca="false">HOUR(F5813)</f>
        <v>2</v>
      </c>
      <c r="J5813" s="0" t="n">
        <f aca="false">A5813*$C$8/$C$7</f>
        <v>0</v>
      </c>
    </row>
    <row r="5814" customFormat="false" ht="15" hidden="false" customHeight="false" outlineLevel="0" collapsed="false">
      <c r="A5814" s="11" t="n">
        <v>0</v>
      </c>
      <c r="F5814" s="13" t="n">
        <v>42978.1666666526</v>
      </c>
      <c r="G5814" s="0" t="n">
        <f aca="false">MONTH(F5814)</f>
        <v>8</v>
      </c>
      <c r="H5814" s="0" t="n">
        <f aca="false">DAY(F5814)</f>
        <v>31</v>
      </c>
      <c r="I5814" s="0" t="n">
        <f aca="false">HOUR(F5814)</f>
        <v>3</v>
      </c>
      <c r="J5814" s="0" t="n">
        <f aca="false">A5814*$C$8/$C$7</f>
        <v>0</v>
      </c>
    </row>
    <row r="5815" customFormat="false" ht="15" hidden="false" customHeight="false" outlineLevel="0" collapsed="false">
      <c r="A5815" s="11" t="n">
        <v>0.0042849</v>
      </c>
      <c r="F5815" s="13" t="n">
        <v>42978.2083333192</v>
      </c>
      <c r="G5815" s="0" t="n">
        <f aca="false">MONTH(F5815)</f>
        <v>8</v>
      </c>
      <c r="H5815" s="0" t="n">
        <f aca="false">DAY(F5815)</f>
        <v>31</v>
      </c>
      <c r="I5815" s="0" t="n">
        <f aca="false">HOUR(F5815)</f>
        <v>4</v>
      </c>
      <c r="J5815" s="0" t="n">
        <f aca="false">A5815*$C$8/$C$7</f>
        <v>0.00341204800719091</v>
      </c>
    </row>
    <row r="5816" customFormat="false" ht="15" hidden="false" customHeight="false" outlineLevel="0" collapsed="false">
      <c r="A5816" s="11" t="n">
        <v>1.0986</v>
      </c>
      <c r="F5816" s="13" t="n">
        <v>42978.2499999859</v>
      </c>
      <c r="G5816" s="0" t="n">
        <f aca="false">MONTH(F5816)</f>
        <v>8</v>
      </c>
      <c r="H5816" s="0" t="n">
        <f aca="false">DAY(F5816)</f>
        <v>31</v>
      </c>
      <c r="I5816" s="0" t="n">
        <f aca="false">HOUR(F5816)</f>
        <v>5</v>
      </c>
      <c r="J5816" s="0" t="n">
        <f aca="false">A5816*$C$8/$C$7</f>
        <v>0.874810600177353</v>
      </c>
    </row>
    <row r="5817" customFormat="false" ht="15" hidden="false" customHeight="false" outlineLevel="0" collapsed="false">
      <c r="A5817" s="11" t="n">
        <v>4.6025</v>
      </c>
      <c r="F5817" s="13" t="n">
        <v>42978.2916666526</v>
      </c>
      <c r="G5817" s="0" t="n">
        <f aca="false">MONTH(F5817)</f>
        <v>8</v>
      </c>
      <c r="H5817" s="0" t="n">
        <f aca="false">DAY(F5817)</f>
        <v>31</v>
      </c>
      <c r="I5817" s="0" t="n">
        <f aca="false">HOUR(F5817)</f>
        <v>6</v>
      </c>
      <c r="J5817" s="0" t="n">
        <f aca="false">A5817*$C$8/$C$7</f>
        <v>3.66495156318611</v>
      </c>
    </row>
    <row r="5818" customFormat="false" ht="15" hidden="false" customHeight="false" outlineLevel="0" collapsed="false">
      <c r="A5818" s="11" t="n">
        <v>9.0278</v>
      </c>
      <c r="F5818" s="13" t="n">
        <v>42978.3333333192</v>
      </c>
      <c r="G5818" s="0" t="n">
        <f aca="false">MONTH(F5818)</f>
        <v>8</v>
      </c>
      <c r="H5818" s="0" t="n">
        <f aca="false">DAY(F5818)</f>
        <v>31</v>
      </c>
      <c r="I5818" s="0" t="n">
        <f aca="false">HOUR(F5818)</f>
        <v>7</v>
      </c>
      <c r="J5818" s="0" t="n">
        <f aca="false">A5818*$C$8/$C$7</f>
        <v>7.1887995050802</v>
      </c>
    </row>
    <row r="5819" customFormat="false" ht="15" hidden="false" customHeight="false" outlineLevel="0" collapsed="false">
      <c r="A5819" s="11" t="n">
        <v>13.185</v>
      </c>
      <c r="F5819" s="13" t="n">
        <v>42978.3749999859</v>
      </c>
      <c r="G5819" s="0" t="n">
        <f aca="false">MONTH(F5819)</f>
        <v>8</v>
      </c>
      <c r="H5819" s="0" t="n">
        <f aca="false">DAY(F5819)</f>
        <v>31</v>
      </c>
      <c r="I5819" s="0" t="n">
        <f aca="false">HOUR(F5819)</f>
        <v>8</v>
      </c>
      <c r="J5819" s="0" t="n">
        <f aca="false">A5819*$C$8/$C$7</f>
        <v>10.4991605346244</v>
      </c>
    </row>
    <row r="5820" customFormat="false" ht="15" hidden="false" customHeight="false" outlineLevel="0" collapsed="false">
      <c r="A5820" s="11" t="n">
        <v>16.685</v>
      </c>
      <c r="F5820" s="13" t="n">
        <v>42978.4166666526</v>
      </c>
      <c r="G5820" s="0" t="n">
        <f aca="false">MONTH(F5820)</f>
        <v>8</v>
      </c>
      <c r="H5820" s="0" t="n">
        <f aca="false">DAY(F5820)</f>
        <v>31</v>
      </c>
      <c r="I5820" s="0" t="n">
        <f aca="false">HOUR(F5820)</f>
        <v>9</v>
      </c>
      <c r="J5820" s="0" t="n">
        <f aca="false">A5820*$C$8/$C$7</f>
        <v>13.2861959438914</v>
      </c>
    </row>
    <row r="5821" customFormat="false" ht="15" hidden="false" customHeight="false" outlineLevel="0" collapsed="false">
      <c r="A5821" s="11" t="n">
        <v>19.111</v>
      </c>
      <c r="F5821" s="13" t="n">
        <v>42978.4583333192</v>
      </c>
      <c r="G5821" s="0" t="n">
        <f aca="false">MONTH(F5821)</f>
        <v>8</v>
      </c>
      <c r="H5821" s="0" t="n">
        <f aca="false">DAY(F5821)</f>
        <v>31</v>
      </c>
      <c r="I5821" s="0" t="n">
        <f aca="false">HOUR(F5821)</f>
        <v>10</v>
      </c>
      <c r="J5821" s="0" t="n">
        <f aca="false">A5821*$C$8/$C$7</f>
        <v>15.2180096304291</v>
      </c>
    </row>
    <row r="5822" customFormat="false" ht="15" hidden="false" customHeight="false" outlineLevel="0" collapsed="false">
      <c r="A5822" s="11" t="n">
        <v>20.123</v>
      </c>
      <c r="F5822" s="13" t="n">
        <v>42978.4999999859</v>
      </c>
      <c r="G5822" s="0" t="n">
        <f aca="false">MONTH(F5822)</f>
        <v>8</v>
      </c>
      <c r="H5822" s="0" t="n">
        <f aca="false">DAY(F5822)</f>
        <v>31</v>
      </c>
      <c r="I5822" s="0" t="n">
        <f aca="false">HOUR(F5822)</f>
        <v>11</v>
      </c>
      <c r="J5822" s="0" t="n">
        <f aca="false">A5822*$C$8/$C$7</f>
        <v>16.0238610116229</v>
      </c>
    </row>
    <row r="5823" customFormat="false" ht="15" hidden="false" customHeight="false" outlineLevel="0" collapsed="false">
      <c r="A5823" s="11" t="n">
        <v>19.71</v>
      </c>
      <c r="F5823" s="13" t="n">
        <v>42978.5416666526</v>
      </c>
      <c r="G5823" s="0" t="n">
        <f aca="false">MONTH(F5823)</f>
        <v>8</v>
      </c>
      <c r="H5823" s="0" t="n">
        <f aca="false">DAY(F5823)</f>
        <v>31</v>
      </c>
      <c r="I5823" s="0" t="n">
        <f aca="false">HOUR(F5823)</f>
        <v>12</v>
      </c>
      <c r="J5823" s="0" t="n">
        <f aca="false">A5823*$C$8/$C$7</f>
        <v>15.6949908333293</v>
      </c>
    </row>
    <row r="5824" customFormat="false" ht="15" hidden="false" customHeight="false" outlineLevel="0" collapsed="false">
      <c r="A5824" s="11" t="n">
        <v>17.973</v>
      </c>
      <c r="F5824" s="13" t="n">
        <v>42978.5833333192</v>
      </c>
      <c r="G5824" s="0" t="n">
        <f aca="false">MONTH(F5824)</f>
        <v>8</v>
      </c>
      <c r="H5824" s="0" t="n">
        <f aca="false">DAY(F5824)</f>
        <v>31</v>
      </c>
      <c r="I5824" s="0" t="n">
        <f aca="false">HOUR(F5824)</f>
        <v>13</v>
      </c>
      <c r="J5824" s="0" t="n">
        <f aca="false">A5824*$C$8/$C$7</f>
        <v>14.3118249745017</v>
      </c>
    </row>
    <row r="5825" customFormat="false" ht="15" hidden="false" customHeight="false" outlineLevel="0" collapsed="false">
      <c r="A5825" s="11" t="n">
        <v>13.346</v>
      </c>
      <c r="F5825" s="13" t="n">
        <v>42978.6249999859</v>
      </c>
      <c r="G5825" s="0" t="n">
        <f aca="false">MONTH(F5825)</f>
        <v>8</v>
      </c>
      <c r="H5825" s="0" t="n">
        <f aca="false">DAY(F5825)</f>
        <v>31</v>
      </c>
      <c r="I5825" s="0" t="n">
        <f aca="false">HOUR(F5825)</f>
        <v>14</v>
      </c>
      <c r="J5825" s="0" t="n">
        <f aca="false">A5825*$C$8/$C$7</f>
        <v>10.6273641634507</v>
      </c>
    </row>
    <row r="5826" customFormat="false" ht="15" hidden="false" customHeight="false" outlineLevel="0" collapsed="false">
      <c r="A5826" s="11" t="n">
        <v>7.5698</v>
      </c>
      <c r="F5826" s="13" t="n">
        <v>42978.6666666525</v>
      </c>
      <c r="G5826" s="0" t="n">
        <f aca="false">MONTH(F5826)</f>
        <v>8</v>
      </c>
      <c r="H5826" s="0" t="n">
        <f aca="false">DAY(F5826)</f>
        <v>31</v>
      </c>
      <c r="I5826" s="0" t="n">
        <f aca="false">HOUR(F5826)</f>
        <v>15</v>
      </c>
      <c r="J5826" s="0" t="n">
        <f aca="false">A5826*$C$8/$C$7</f>
        <v>6.02780018316268</v>
      </c>
    </row>
    <row r="5827" customFormat="false" ht="15" hidden="false" customHeight="false" outlineLevel="0" collapsed="false">
      <c r="A5827" s="11" t="n">
        <v>3.3118</v>
      </c>
      <c r="F5827" s="13" t="n">
        <v>42978.7083333192</v>
      </c>
      <c r="G5827" s="0" t="n">
        <f aca="false">MONTH(F5827)</f>
        <v>8</v>
      </c>
      <c r="H5827" s="0" t="n">
        <f aca="false">DAY(F5827)</f>
        <v>31</v>
      </c>
      <c r="I5827" s="0" t="n">
        <f aca="false">HOUR(F5827)</f>
        <v>16</v>
      </c>
      <c r="J5827" s="0" t="n">
        <f aca="false">A5827*$C$8/$C$7</f>
        <v>2.63717253383156</v>
      </c>
    </row>
    <row r="5828" customFormat="false" ht="15" hidden="false" customHeight="false" outlineLevel="0" collapsed="false">
      <c r="A5828" s="11" t="n">
        <v>0.84149</v>
      </c>
      <c r="F5828" s="13" t="n">
        <v>42978.7499999859</v>
      </c>
      <c r="G5828" s="0" t="n">
        <f aca="false">MONTH(F5828)</f>
        <v>8</v>
      </c>
      <c r="H5828" s="0" t="n">
        <f aca="false">DAY(F5828)</f>
        <v>31</v>
      </c>
      <c r="I5828" s="0" t="n">
        <f aca="false">HOUR(F5828)</f>
        <v>17</v>
      </c>
      <c r="J5828" s="0" t="n">
        <f aca="false">A5828*$C$8/$C$7</f>
        <v>0.670074979012598</v>
      </c>
    </row>
    <row r="5829" customFormat="false" ht="15" hidden="false" customHeight="false" outlineLevel="0" collapsed="false">
      <c r="A5829" s="11" t="n">
        <v>0</v>
      </c>
      <c r="F5829" s="13" t="n">
        <v>42978.7916666525</v>
      </c>
      <c r="G5829" s="0" t="n">
        <f aca="false">MONTH(F5829)</f>
        <v>8</v>
      </c>
      <c r="H5829" s="0" t="n">
        <f aca="false">DAY(F5829)</f>
        <v>31</v>
      </c>
      <c r="I5829" s="0" t="n">
        <f aca="false">HOUR(F5829)</f>
        <v>18</v>
      </c>
      <c r="J5829" s="0" t="n">
        <f aca="false">A5829*$C$8/$C$7</f>
        <v>0</v>
      </c>
    </row>
    <row r="5830" customFormat="false" ht="15" hidden="false" customHeight="false" outlineLevel="0" collapsed="false">
      <c r="A5830" s="11" t="n">
        <v>0</v>
      </c>
      <c r="F5830" s="13" t="n">
        <v>42978.8333333192</v>
      </c>
      <c r="G5830" s="0" t="n">
        <f aca="false">MONTH(F5830)</f>
        <v>8</v>
      </c>
      <c r="H5830" s="0" t="n">
        <f aca="false">DAY(F5830)</f>
        <v>31</v>
      </c>
      <c r="I5830" s="0" t="n">
        <f aca="false">HOUR(F5830)</f>
        <v>19</v>
      </c>
      <c r="J5830" s="0" t="n">
        <f aca="false">A5830*$C$8/$C$7</f>
        <v>0</v>
      </c>
    </row>
    <row r="5831" customFormat="false" ht="15" hidden="false" customHeight="false" outlineLevel="0" collapsed="false">
      <c r="A5831" s="11" t="n">
        <v>0</v>
      </c>
      <c r="F5831" s="13" t="n">
        <v>42978.8749999859</v>
      </c>
      <c r="G5831" s="0" t="n">
        <f aca="false">MONTH(F5831)</f>
        <v>8</v>
      </c>
      <c r="H5831" s="0" t="n">
        <f aca="false">DAY(F5831)</f>
        <v>31</v>
      </c>
      <c r="I5831" s="0" t="n">
        <f aca="false">HOUR(F5831)</f>
        <v>20</v>
      </c>
      <c r="J5831" s="0" t="n">
        <f aca="false">A5831*$C$8/$C$7</f>
        <v>0</v>
      </c>
    </row>
    <row r="5832" customFormat="false" ht="15" hidden="false" customHeight="false" outlineLevel="0" collapsed="false">
      <c r="A5832" s="11" t="n">
        <v>0</v>
      </c>
      <c r="F5832" s="13" t="n">
        <v>42978.9166666525</v>
      </c>
      <c r="G5832" s="0" t="n">
        <f aca="false">MONTH(F5832)</f>
        <v>8</v>
      </c>
      <c r="H5832" s="0" t="n">
        <f aca="false">DAY(F5832)</f>
        <v>31</v>
      </c>
      <c r="I5832" s="0" t="n">
        <f aca="false">HOUR(F5832)</f>
        <v>21</v>
      </c>
      <c r="J5832" s="0" t="n">
        <f aca="false">A5832*$C$8/$C$7</f>
        <v>0</v>
      </c>
    </row>
    <row r="5833" customFormat="false" ht="15" hidden="false" customHeight="false" outlineLevel="0" collapsed="false">
      <c r="A5833" s="11" t="n">
        <v>0</v>
      </c>
      <c r="F5833" s="13" t="n">
        <v>42978.9583333192</v>
      </c>
      <c r="G5833" s="0" t="n">
        <f aca="false">MONTH(F5833)</f>
        <v>8</v>
      </c>
      <c r="H5833" s="0" t="n">
        <f aca="false">DAY(F5833)</f>
        <v>31</v>
      </c>
      <c r="I5833" s="0" t="n">
        <f aca="false">HOUR(F5833)</f>
        <v>22</v>
      </c>
      <c r="J5833" s="0" t="n">
        <f aca="false">A5833*$C$8/$C$7</f>
        <v>0</v>
      </c>
    </row>
    <row r="5834" customFormat="false" ht="15" hidden="false" customHeight="false" outlineLevel="0" collapsed="false">
      <c r="A5834" s="11" t="n">
        <v>0</v>
      </c>
      <c r="F5834" s="13" t="n">
        <v>42978.9999999859</v>
      </c>
      <c r="G5834" s="0" t="n">
        <f aca="false">MONTH(F5834)</f>
        <v>8</v>
      </c>
      <c r="H5834" s="0" t="n">
        <f aca="false">DAY(F5834)</f>
        <v>31</v>
      </c>
      <c r="I5834" s="0" t="n">
        <f aca="false">HOUR(F5834)</f>
        <v>23</v>
      </c>
      <c r="J5834" s="0" t="n">
        <f aca="false">A5834*$C$8/$C$7</f>
        <v>0</v>
      </c>
    </row>
    <row r="5835" customFormat="false" ht="15" hidden="false" customHeight="false" outlineLevel="0" collapsed="false">
      <c r="A5835" s="11" t="n">
        <v>0</v>
      </c>
      <c r="F5835" s="13" t="n">
        <v>42979.0416666525</v>
      </c>
      <c r="G5835" s="0" t="n">
        <f aca="false">MONTH(F5835)</f>
        <v>9</v>
      </c>
      <c r="H5835" s="0" t="n">
        <f aca="false">DAY(F5835)</f>
        <v>1</v>
      </c>
      <c r="I5835" s="0" t="n">
        <f aca="false">HOUR(F5835)</f>
        <v>0</v>
      </c>
      <c r="J5835" s="0" t="n">
        <f aca="false">A5835*$C$8/$C$7</f>
        <v>0</v>
      </c>
    </row>
    <row r="5836" customFormat="false" ht="15" hidden="false" customHeight="false" outlineLevel="0" collapsed="false">
      <c r="A5836" s="11" t="n">
        <v>0</v>
      </c>
      <c r="F5836" s="13" t="n">
        <v>42979.0833333192</v>
      </c>
      <c r="G5836" s="0" t="n">
        <f aca="false">MONTH(F5836)</f>
        <v>9</v>
      </c>
      <c r="H5836" s="0" t="n">
        <f aca="false">DAY(F5836)</f>
        <v>1</v>
      </c>
      <c r="I5836" s="0" t="n">
        <f aca="false">HOUR(F5836)</f>
        <v>1</v>
      </c>
      <c r="J5836" s="0" t="n">
        <f aca="false">A5836*$C$8/$C$7</f>
        <v>0</v>
      </c>
    </row>
    <row r="5837" customFormat="false" ht="15" hidden="false" customHeight="false" outlineLevel="0" collapsed="false">
      <c r="A5837" s="11" t="n">
        <v>0</v>
      </c>
      <c r="F5837" s="13" t="n">
        <v>42979.1249999859</v>
      </c>
      <c r="G5837" s="0" t="n">
        <f aca="false">MONTH(F5837)</f>
        <v>9</v>
      </c>
      <c r="H5837" s="0" t="n">
        <f aca="false">DAY(F5837)</f>
        <v>1</v>
      </c>
      <c r="I5837" s="0" t="n">
        <f aca="false">HOUR(F5837)</f>
        <v>2</v>
      </c>
      <c r="J5837" s="0" t="n">
        <f aca="false">A5837*$C$8/$C$7</f>
        <v>0</v>
      </c>
    </row>
    <row r="5838" customFormat="false" ht="15" hidden="false" customHeight="false" outlineLevel="0" collapsed="false">
      <c r="A5838" s="11" t="n">
        <v>0</v>
      </c>
      <c r="F5838" s="13" t="n">
        <v>42979.1666666525</v>
      </c>
      <c r="G5838" s="0" t="n">
        <f aca="false">MONTH(F5838)</f>
        <v>9</v>
      </c>
      <c r="H5838" s="0" t="n">
        <f aca="false">DAY(F5838)</f>
        <v>1</v>
      </c>
      <c r="I5838" s="0" t="n">
        <f aca="false">HOUR(F5838)</f>
        <v>3</v>
      </c>
      <c r="J5838" s="0" t="n">
        <f aca="false">A5838*$C$8/$C$7</f>
        <v>0</v>
      </c>
    </row>
    <row r="5839" customFormat="false" ht="15" hidden="false" customHeight="false" outlineLevel="0" collapsed="false">
      <c r="A5839" s="11" t="n">
        <v>0.0046121</v>
      </c>
      <c r="F5839" s="13" t="n">
        <v>42979.2083333192</v>
      </c>
      <c r="G5839" s="0" t="n">
        <f aca="false">MONTH(F5839)</f>
        <v>9</v>
      </c>
      <c r="H5839" s="0" t="n">
        <f aca="false">DAY(F5839)</f>
        <v>1</v>
      </c>
      <c r="I5839" s="0" t="n">
        <f aca="false">HOUR(F5839)</f>
        <v>4</v>
      </c>
      <c r="J5839" s="0" t="n">
        <f aca="false">A5839*$C$8/$C$7</f>
        <v>0.00367259600316582</v>
      </c>
    </row>
    <row r="5840" customFormat="false" ht="15" hidden="false" customHeight="false" outlineLevel="0" collapsed="false">
      <c r="A5840" s="11" t="n">
        <v>0.88075</v>
      </c>
      <c r="F5840" s="13" t="n">
        <v>42979.2499999858</v>
      </c>
      <c r="G5840" s="0" t="n">
        <f aca="false">MONTH(F5840)</f>
        <v>9</v>
      </c>
      <c r="H5840" s="0" t="n">
        <f aca="false">DAY(F5840)</f>
        <v>1</v>
      </c>
      <c r="I5840" s="0" t="n">
        <f aca="false">HOUR(F5840)</f>
        <v>5</v>
      </c>
      <c r="J5840" s="0" t="n">
        <f aca="false">A5840*$C$8/$C$7</f>
        <v>0.701337553346262</v>
      </c>
    </row>
    <row r="5841" customFormat="false" ht="15" hidden="false" customHeight="false" outlineLevel="0" collapsed="false">
      <c r="A5841" s="11" t="n">
        <v>4.8101</v>
      </c>
      <c r="F5841" s="13" t="n">
        <v>42979.2916666525</v>
      </c>
      <c r="G5841" s="0" t="n">
        <f aca="false">MONTH(F5841)</f>
        <v>9</v>
      </c>
      <c r="H5841" s="0" t="n">
        <f aca="false">DAY(F5841)</f>
        <v>1</v>
      </c>
      <c r="I5841" s="0" t="n">
        <f aca="false">HOUR(F5841)</f>
        <v>6</v>
      </c>
      <c r="J5841" s="0" t="n">
        <f aca="false">A5841*$C$8/$C$7</f>
        <v>3.83026257774721</v>
      </c>
    </row>
    <row r="5842" customFormat="false" ht="15" hidden="false" customHeight="false" outlineLevel="0" collapsed="false">
      <c r="A5842" s="11" t="n">
        <v>9.4496</v>
      </c>
      <c r="F5842" s="13" t="n">
        <v>42979.3333333192</v>
      </c>
      <c r="G5842" s="0" t="n">
        <f aca="false">MONTH(F5842)</f>
        <v>9</v>
      </c>
      <c r="H5842" s="0" t="n">
        <f aca="false">DAY(F5842)</f>
        <v>1</v>
      </c>
      <c r="I5842" s="0" t="n">
        <f aca="false">HOUR(F5842)</f>
        <v>7</v>
      </c>
      <c r="J5842" s="0" t="n">
        <f aca="false">A5842*$C$8/$C$7</f>
        <v>7.52467708668843</v>
      </c>
    </row>
    <row r="5843" customFormat="false" ht="15" hidden="false" customHeight="false" outlineLevel="0" collapsed="false">
      <c r="A5843" s="11" t="n">
        <v>13.863</v>
      </c>
      <c r="F5843" s="13" t="n">
        <v>42979.3749999858</v>
      </c>
      <c r="G5843" s="0" t="n">
        <f aca="false">MONTH(F5843)</f>
        <v>9</v>
      </c>
      <c r="H5843" s="0" t="n">
        <f aca="false">DAY(F5843)</f>
        <v>1</v>
      </c>
      <c r="I5843" s="0" t="n">
        <f aca="false">HOUR(F5843)</f>
        <v>8</v>
      </c>
      <c r="J5843" s="0" t="n">
        <f aca="false">A5843*$C$8/$C$7</f>
        <v>11.039049108191</v>
      </c>
    </row>
    <row r="5844" customFormat="false" ht="15" hidden="false" customHeight="false" outlineLevel="0" collapsed="false">
      <c r="A5844" s="11" t="n">
        <v>17.213</v>
      </c>
      <c r="F5844" s="13" t="n">
        <v>42979.4166666525</v>
      </c>
      <c r="G5844" s="0" t="n">
        <f aca="false">MONTH(F5844)</f>
        <v>9</v>
      </c>
      <c r="H5844" s="0" t="n">
        <f aca="false">DAY(F5844)</f>
        <v>1</v>
      </c>
      <c r="I5844" s="0" t="n">
        <f aca="false">HOUR(F5844)</f>
        <v>9</v>
      </c>
      <c r="J5844" s="0" t="n">
        <f aca="false">A5844*$C$8/$C$7</f>
        <v>13.7066401427751</v>
      </c>
    </row>
    <row r="5845" customFormat="false" ht="15" hidden="false" customHeight="false" outlineLevel="0" collapsed="false">
      <c r="A5845" s="11" t="n">
        <v>19.595</v>
      </c>
      <c r="F5845" s="13" t="n">
        <v>42979.4583333192</v>
      </c>
      <c r="G5845" s="0" t="n">
        <f aca="false">MONTH(F5845)</f>
        <v>9</v>
      </c>
      <c r="H5845" s="0" t="n">
        <f aca="false">DAY(F5845)</f>
        <v>1</v>
      </c>
      <c r="I5845" s="0" t="n">
        <f aca="false">HOUR(F5845)</f>
        <v>10</v>
      </c>
      <c r="J5845" s="0" t="n">
        <f aca="false">A5845*$C$8/$C$7</f>
        <v>15.6034168127391</v>
      </c>
    </row>
    <row r="5846" customFormat="false" ht="15" hidden="false" customHeight="false" outlineLevel="0" collapsed="false">
      <c r="A5846" s="11" t="n">
        <v>20.495</v>
      </c>
      <c r="F5846" s="13" t="n">
        <v>42979.4999999858</v>
      </c>
      <c r="G5846" s="0" t="n">
        <f aca="false">MONTH(F5846)</f>
        <v>9</v>
      </c>
      <c r="H5846" s="0" t="n">
        <f aca="false">DAY(F5846)</f>
        <v>1</v>
      </c>
      <c r="I5846" s="0" t="n">
        <f aca="false">HOUR(F5846)</f>
        <v>11</v>
      </c>
      <c r="J5846" s="0" t="n">
        <f aca="false">A5846*$C$8/$C$7</f>
        <v>16.3200830608364</v>
      </c>
    </row>
    <row r="5847" customFormat="false" ht="15" hidden="false" customHeight="false" outlineLevel="0" collapsed="false">
      <c r="A5847" s="11" t="n">
        <v>20.241</v>
      </c>
      <c r="F5847" s="13" t="n">
        <v>42979.5416666525</v>
      </c>
      <c r="G5847" s="0" t="n">
        <f aca="false">MONTH(F5847)</f>
        <v>9</v>
      </c>
      <c r="H5847" s="0" t="n">
        <f aca="false">DAY(F5847)</f>
        <v>1</v>
      </c>
      <c r="I5847" s="0" t="n">
        <f aca="false">HOUR(F5847)</f>
        <v>12</v>
      </c>
      <c r="J5847" s="0" t="n">
        <f aca="false">A5847*$C$8/$C$7</f>
        <v>16.1178239197067</v>
      </c>
    </row>
    <row r="5848" customFormat="false" ht="15" hidden="false" customHeight="false" outlineLevel="0" collapsed="false">
      <c r="A5848" s="11" t="n">
        <v>18.63</v>
      </c>
      <c r="F5848" s="13" t="n">
        <v>42979.5833333192</v>
      </c>
      <c r="G5848" s="0" t="n">
        <f aca="false">MONTH(F5848)</f>
        <v>9</v>
      </c>
      <c r="H5848" s="0" t="n">
        <f aca="false">DAY(F5848)</f>
        <v>1</v>
      </c>
      <c r="I5848" s="0" t="n">
        <f aca="false">HOUR(F5848)</f>
        <v>13</v>
      </c>
      <c r="J5848" s="0" t="n">
        <f aca="false">A5848*$C$8/$C$7</f>
        <v>14.8349913356127</v>
      </c>
    </row>
    <row r="5849" customFormat="false" ht="15" hidden="false" customHeight="false" outlineLevel="0" collapsed="false">
      <c r="A5849" s="11" t="n">
        <v>13.326</v>
      </c>
      <c r="F5849" s="13" t="n">
        <v>42979.6249999858</v>
      </c>
      <c r="G5849" s="0" t="n">
        <f aca="false">MONTH(F5849)</f>
        <v>9</v>
      </c>
      <c r="H5849" s="0" t="n">
        <f aca="false">DAY(F5849)</f>
        <v>1</v>
      </c>
      <c r="I5849" s="0" t="n">
        <f aca="false">HOUR(F5849)</f>
        <v>14</v>
      </c>
      <c r="J5849" s="0" t="n">
        <f aca="false">A5849*$C$8/$C$7</f>
        <v>10.6114382468263</v>
      </c>
    </row>
    <row r="5850" customFormat="false" ht="15" hidden="false" customHeight="false" outlineLevel="0" collapsed="false">
      <c r="A5850" s="11" t="n">
        <v>7.5065</v>
      </c>
      <c r="F5850" s="13" t="n">
        <v>42979.6666666525</v>
      </c>
      <c r="G5850" s="0" t="n">
        <f aca="false">MONTH(F5850)</f>
        <v>9</v>
      </c>
      <c r="H5850" s="0" t="n">
        <f aca="false">DAY(F5850)</f>
        <v>1</v>
      </c>
      <c r="I5850" s="0" t="n">
        <f aca="false">HOUR(F5850)</f>
        <v>15</v>
      </c>
      <c r="J5850" s="0" t="n">
        <f aca="false">A5850*$C$8/$C$7</f>
        <v>5.97739465704651</v>
      </c>
    </row>
    <row r="5851" customFormat="false" ht="15" hidden="false" customHeight="false" outlineLevel="0" collapsed="false">
      <c r="A5851" s="11" t="n">
        <v>3.2882</v>
      </c>
      <c r="F5851" s="13" t="n">
        <v>42979.7083333192</v>
      </c>
      <c r="G5851" s="0" t="n">
        <f aca="false">MONTH(F5851)</f>
        <v>9</v>
      </c>
      <c r="H5851" s="0" t="n">
        <f aca="false">DAY(F5851)</f>
        <v>1</v>
      </c>
      <c r="I5851" s="0" t="n">
        <f aca="false">HOUR(F5851)</f>
        <v>16</v>
      </c>
      <c r="J5851" s="0" t="n">
        <f aca="false">A5851*$C$8/$C$7</f>
        <v>2.61837995221479</v>
      </c>
    </row>
    <row r="5852" customFormat="false" ht="15" hidden="false" customHeight="false" outlineLevel="0" collapsed="false">
      <c r="A5852" s="11" t="n">
        <v>0.82264</v>
      </c>
      <c r="F5852" s="13" t="n">
        <v>42979.7499999858</v>
      </c>
      <c r="G5852" s="0" t="n">
        <f aca="false">MONTH(F5852)</f>
        <v>9</v>
      </c>
      <c r="H5852" s="0" t="n">
        <f aca="false">DAY(F5852)</f>
        <v>1</v>
      </c>
      <c r="I5852" s="0" t="n">
        <f aca="false">HOUR(F5852)</f>
        <v>17</v>
      </c>
      <c r="J5852" s="0" t="n">
        <f aca="false">A5852*$C$8/$C$7</f>
        <v>0.655064802594117</v>
      </c>
    </row>
    <row r="5853" customFormat="false" ht="15" hidden="false" customHeight="false" outlineLevel="0" collapsed="false">
      <c r="A5853" s="11" t="n">
        <v>0</v>
      </c>
      <c r="F5853" s="13" t="n">
        <v>42979.7916666525</v>
      </c>
      <c r="G5853" s="0" t="n">
        <f aca="false">MONTH(F5853)</f>
        <v>9</v>
      </c>
      <c r="H5853" s="0" t="n">
        <f aca="false">DAY(F5853)</f>
        <v>1</v>
      </c>
      <c r="I5853" s="0" t="n">
        <f aca="false">HOUR(F5853)</f>
        <v>18</v>
      </c>
      <c r="J5853" s="0" t="n">
        <f aca="false">A5853*$C$8/$C$7</f>
        <v>0</v>
      </c>
    </row>
    <row r="5854" customFormat="false" ht="15" hidden="false" customHeight="false" outlineLevel="0" collapsed="false">
      <c r="A5854" s="11" t="n">
        <v>0</v>
      </c>
      <c r="F5854" s="13" t="n">
        <v>42979.8333333191</v>
      </c>
      <c r="G5854" s="0" t="n">
        <f aca="false">MONTH(F5854)</f>
        <v>9</v>
      </c>
      <c r="H5854" s="0" t="n">
        <f aca="false">DAY(F5854)</f>
        <v>1</v>
      </c>
      <c r="I5854" s="0" t="n">
        <f aca="false">HOUR(F5854)</f>
        <v>19</v>
      </c>
      <c r="J5854" s="0" t="n">
        <f aca="false">A5854*$C$8/$C$7</f>
        <v>0</v>
      </c>
    </row>
    <row r="5855" customFormat="false" ht="15" hidden="false" customHeight="false" outlineLevel="0" collapsed="false">
      <c r="A5855" s="11" t="n">
        <v>0</v>
      </c>
      <c r="F5855" s="13" t="n">
        <v>42979.8749999858</v>
      </c>
      <c r="G5855" s="0" t="n">
        <f aca="false">MONTH(F5855)</f>
        <v>9</v>
      </c>
      <c r="H5855" s="0" t="n">
        <f aca="false">DAY(F5855)</f>
        <v>1</v>
      </c>
      <c r="I5855" s="0" t="n">
        <f aca="false">HOUR(F5855)</f>
        <v>20</v>
      </c>
      <c r="J5855" s="0" t="n">
        <f aca="false">A5855*$C$8/$C$7</f>
        <v>0</v>
      </c>
    </row>
    <row r="5856" customFormat="false" ht="15" hidden="false" customHeight="false" outlineLevel="0" collapsed="false">
      <c r="A5856" s="11" t="n">
        <v>0</v>
      </c>
      <c r="F5856" s="13" t="n">
        <v>42979.9166666525</v>
      </c>
      <c r="G5856" s="0" t="n">
        <f aca="false">MONTH(F5856)</f>
        <v>9</v>
      </c>
      <c r="H5856" s="0" t="n">
        <f aca="false">DAY(F5856)</f>
        <v>1</v>
      </c>
      <c r="I5856" s="0" t="n">
        <f aca="false">HOUR(F5856)</f>
        <v>21</v>
      </c>
      <c r="J5856" s="0" t="n">
        <f aca="false">A5856*$C$8/$C$7</f>
        <v>0</v>
      </c>
    </row>
    <row r="5857" customFormat="false" ht="15" hidden="false" customHeight="false" outlineLevel="0" collapsed="false">
      <c r="A5857" s="11" t="n">
        <v>0</v>
      </c>
      <c r="F5857" s="13" t="n">
        <v>42979.9583333191</v>
      </c>
      <c r="G5857" s="0" t="n">
        <f aca="false">MONTH(F5857)</f>
        <v>9</v>
      </c>
      <c r="H5857" s="0" t="n">
        <f aca="false">DAY(F5857)</f>
        <v>1</v>
      </c>
      <c r="I5857" s="0" t="n">
        <f aca="false">HOUR(F5857)</f>
        <v>22</v>
      </c>
      <c r="J5857" s="0" t="n">
        <f aca="false">A5857*$C$8/$C$7</f>
        <v>0</v>
      </c>
    </row>
    <row r="5858" customFormat="false" ht="15" hidden="false" customHeight="false" outlineLevel="0" collapsed="false">
      <c r="A5858" s="11" t="n">
        <v>0</v>
      </c>
      <c r="F5858" s="13" t="n">
        <v>42979.9999999858</v>
      </c>
      <c r="G5858" s="0" t="n">
        <f aca="false">MONTH(F5858)</f>
        <v>9</v>
      </c>
      <c r="H5858" s="0" t="n">
        <f aca="false">DAY(F5858)</f>
        <v>1</v>
      </c>
      <c r="I5858" s="0" t="n">
        <f aca="false">HOUR(F5858)</f>
        <v>23</v>
      </c>
      <c r="J5858" s="0" t="n">
        <f aca="false">A5858*$C$8/$C$7</f>
        <v>0</v>
      </c>
    </row>
    <row r="5859" customFormat="false" ht="15" hidden="false" customHeight="false" outlineLevel="0" collapsed="false">
      <c r="A5859" s="11" t="n">
        <v>0</v>
      </c>
      <c r="F5859" s="13" t="n">
        <v>42980.0416666525</v>
      </c>
      <c r="G5859" s="0" t="n">
        <f aca="false">MONTH(F5859)</f>
        <v>9</v>
      </c>
      <c r="H5859" s="0" t="n">
        <f aca="false">DAY(F5859)</f>
        <v>2</v>
      </c>
      <c r="I5859" s="0" t="n">
        <f aca="false">HOUR(F5859)</f>
        <v>0</v>
      </c>
      <c r="J5859" s="0" t="n">
        <f aca="false">A5859*$C$8/$C$7</f>
        <v>0</v>
      </c>
    </row>
    <row r="5860" customFormat="false" ht="15" hidden="false" customHeight="false" outlineLevel="0" collapsed="false">
      <c r="A5860" s="11" t="n">
        <v>0</v>
      </c>
      <c r="F5860" s="13" t="n">
        <v>42980.0833333191</v>
      </c>
      <c r="G5860" s="0" t="n">
        <f aca="false">MONTH(F5860)</f>
        <v>9</v>
      </c>
      <c r="H5860" s="0" t="n">
        <f aca="false">DAY(F5860)</f>
        <v>2</v>
      </c>
      <c r="I5860" s="0" t="n">
        <f aca="false">HOUR(F5860)</f>
        <v>1</v>
      </c>
      <c r="J5860" s="0" t="n">
        <f aca="false">A5860*$C$8/$C$7</f>
        <v>0</v>
      </c>
    </row>
    <row r="5861" customFormat="false" ht="15" hidden="false" customHeight="false" outlineLevel="0" collapsed="false">
      <c r="A5861" s="11" t="n">
        <v>0</v>
      </c>
      <c r="F5861" s="13" t="n">
        <v>42980.1249999858</v>
      </c>
      <c r="G5861" s="0" t="n">
        <f aca="false">MONTH(F5861)</f>
        <v>9</v>
      </c>
      <c r="H5861" s="0" t="n">
        <f aca="false">DAY(F5861)</f>
        <v>2</v>
      </c>
      <c r="I5861" s="0" t="n">
        <f aca="false">HOUR(F5861)</f>
        <v>2</v>
      </c>
      <c r="J5861" s="0" t="n">
        <f aca="false">A5861*$C$8/$C$7</f>
        <v>0</v>
      </c>
    </row>
    <row r="5862" customFormat="false" ht="15" hidden="false" customHeight="false" outlineLevel="0" collapsed="false">
      <c r="A5862" s="11" t="n">
        <v>0</v>
      </c>
      <c r="F5862" s="13" t="n">
        <v>42980.1666666525</v>
      </c>
      <c r="G5862" s="0" t="n">
        <f aca="false">MONTH(F5862)</f>
        <v>9</v>
      </c>
      <c r="H5862" s="0" t="n">
        <f aca="false">DAY(F5862)</f>
        <v>2</v>
      </c>
      <c r="I5862" s="0" t="n">
        <f aca="false">HOUR(F5862)</f>
        <v>3</v>
      </c>
      <c r="J5862" s="0" t="n">
        <f aca="false">A5862*$C$8/$C$7</f>
        <v>0</v>
      </c>
    </row>
    <row r="5863" customFormat="false" ht="15" hidden="false" customHeight="false" outlineLevel="0" collapsed="false">
      <c r="A5863" s="11" t="n">
        <v>0.0026508</v>
      </c>
      <c r="F5863" s="13" t="n">
        <v>42980.2083333191</v>
      </c>
      <c r="G5863" s="0" t="n">
        <f aca="false">MONTH(F5863)</f>
        <v>9</v>
      </c>
      <c r="H5863" s="0" t="n">
        <f aca="false">DAY(F5863)</f>
        <v>2</v>
      </c>
      <c r="I5863" s="0" t="n">
        <f aca="false">HOUR(F5863)</f>
        <v>4</v>
      </c>
      <c r="J5863" s="0" t="n">
        <f aca="false">A5863*$C$8/$C$7</f>
        <v>0.00211082098939571</v>
      </c>
    </row>
    <row r="5864" customFormat="false" ht="15" hidden="false" customHeight="false" outlineLevel="0" collapsed="false">
      <c r="A5864" s="11" t="n">
        <v>0.71453</v>
      </c>
      <c r="F5864" s="13" t="n">
        <v>42980.2499999858</v>
      </c>
      <c r="G5864" s="0" t="n">
        <f aca="false">MONTH(F5864)</f>
        <v>9</v>
      </c>
      <c r="H5864" s="0" t="n">
        <f aca="false">DAY(F5864)</f>
        <v>2</v>
      </c>
      <c r="I5864" s="0" t="n">
        <f aca="false">HOUR(F5864)</f>
        <v>5</v>
      </c>
      <c r="J5864" s="0" t="n">
        <f aca="false">A5864*$C$8/$C$7</f>
        <v>0.568977260281016</v>
      </c>
    </row>
    <row r="5865" customFormat="false" ht="15" hidden="false" customHeight="false" outlineLevel="0" collapsed="false">
      <c r="A5865" s="11" t="n">
        <v>4.7941</v>
      </c>
      <c r="F5865" s="13" t="n">
        <v>42980.2916666525</v>
      </c>
      <c r="G5865" s="0" t="n">
        <f aca="false">MONTH(F5865)</f>
        <v>9</v>
      </c>
      <c r="H5865" s="0" t="n">
        <f aca="false">DAY(F5865)</f>
        <v>2</v>
      </c>
      <c r="I5865" s="0" t="n">
        <f aca="false">HOUR(F5865)</f>
        <v>6</v>
      </c>
      <c r="J5865" s="0" t="n">
        <f aca="false">A5865*$C$8/$C$7</f>
        <v>3.8175218444477</v>
      </c>
    </row>
    <row r="5866" customFormat="false" ht="15" hidden="false" customHeight="false" outlineLevel="0" collapsed="false">
      <c r="A5866" s="11" t="n">
        <v>9.6135</v>
      </c>
      <c r="F5866" s="13" t="n">
        <v>42980.3333333191</v>
      </c>
      <c r="G5866" s="0" t="n">
        <f aca="false">MONTH(F5866)</f>
        <v>9</v>
      </c>
      <c r="H5866" s="0" t="n">
        <f aca="false">DAY(F5866)</f>
        <v>2</v>
      </c>
      <c r="I5866" s="0" t="n">
        <f aca="false">HOUR(F5866)</f>
        <v>7</v>
      </c>
      <c r="J5866" s="0" t="n">
        <f aca="false">A5866*$C$8/$C$7</f>
        <v>7.65518997342525</v>
      </c>
    </row>
    <row r="5867" customFormat="false" ht="15" hidden="false" customHeight="false" outlineLevel="0" collapsed="false">
      <c r="A5867" s="11" t="n">
        <v>13.999</v>
      </c>
      <c r="F5867" s="13" t="n">
        <v>42980.3749999858</v>
      </c>
      <c r="G5867" s="0" t="n">
        <f aca="false">MONTH(F5867)</f>
        <v>9</v>
      </c>
      <c r="H5867" s="0" t="n">
        <f aca="false">DAY(F5867)</f>
        <v>2</v>
      </c>
      <c r="I5867" s="0" t="n">
        <f aca="false">HOUR(F5867)</f>
        <v>8</v>
      </c>
      <c r="J5867" s="0" t="n">
        <f aca="false">A5867*$C$8/$C$7</f>
        <v>11.1473453412368</v>
      </c>
    </row>
    <row r="5868" customFormat="false" ht="15" hidden="false" customHeight="false" outlineLevel="0" collapsed="false">
      <c r="A5868" s="11" t="n">
        <v>17.463</v>
      </c>
      <c r="F5868" s="13" t="n">
        <v>42980.4166666524</v>
      </c>
      <c r="G5868" s="0" t="n">
        <f aca="false">MONTH(F5868)</f>
        <v>9</v>
      </c>
      <c r="H5868" s="0" t="n">
        <f aca="false">DAY(F5868)</f>
        <v>2</v>
      </c>
      <c r="I5868" s="0" t="n">
        <f aca="false">HOUR(F5868)</f>
        <v>9</v>
      </c>
      <c r="J5868" s="0" t="n">
        <f aca="false">A5868*$C$8/$C$7</f>
        <v>13.9057141005799</v>
      </c>
    </row>
    <row r="5869" customFormat="false" ht="15" hidden="false" customHeight="false" outlineLevel="0" collapsed="false">
      <c r="A5869" s="11" t="n">
        <v>19.474</v>
      </c>
      <c r="F5869" s="13" t="n">
        <v>42980.4583333191</v>
      </c>
      <c r="G5869" s="0" t="n">
        <f aca="false">MONTH(F5869)</f>
        <v>9</v>
      </c>
      <c r="H5869" s="0" t="n">
        <f aca="false">DAY(F5869)</f>
        <v>2</v>
      </c>
      <c r="I5869" s="0" t="n">
        <f aca="false">HOUR(F5869)</f>
        <v>10</v>
      </c>
      <c r="J5869" s="0" t="n">
        <f aca="false">A5869*$C$8/$C$7</f>
        <v>15.5070650171616</v>
      </c>
    </row>
    <row r="5870" customFormat="false" ht="15" hidden="false" customHeight="false" outlineLevel="0" collapsed="false">
      <c r="A5870" s="11" t="n">
        <v>20.408</v>
      </c>
      <c r="F5870" s="13" t="n">
        <v>42980.4999999858</v>
      </c>
      <c r="G5870" s="0" t="n">
        <f aca="false">MONTH(F5870)</f>
        <v>9</v>
      </c>
      <c r="H5870" s="0" t="n">
        <f aca="false">DAY(F5870)</f>
        <v>2</v>
      </c>
      <c r="I5870" s="0" t="n">
        <f aca="false">HOUR(F5870)</f>
        <v>11</v>
      </c>
      <c r="J5870" s="0" t="n">
        <f aca="false">A5870*$C$8/$C$7</f>
        <v>16.2508053235203</v>
      </c>
    </row>
    <row r="5871" customFormat="false" ht="15" hidden="false" customHeight="false" outlineLevel="0" collapsed="false">
      <c r="A5871" s="11" t="n">
        <v>20.101</v>
      </c>
      <c r="F5871" s="13" t="n">
        <v>42980.5416666524</v>
      </c>
      <c r="G5871" s="0" t="n">
        <f aca="false">MONTH(F5871)</f>
        <v>9</v>
      </c>
      <c r="H5871" s="0" t="n">
        <f aca="false">DAY(F5871)</f>
        <v>2</v>
      </c>
      <c r="I5871" s="0" t="n">
        <f aca="false">HOUR(F5871)</f>
        <v>12</v>
      </c>
      <c r="J5871" s="0" t="n">
        <f aca="false">A5871*$C$8/$C$7</f>
        <v>16.006342503336</v>
      </c>
    </row>
    <row r="5872" customFormat="false" ht="15" hidden="false" customHeight="false" outlineLevel="0" collapsed="false">
      <c r="A5872" s="11" t="n">
        <v>18.257</v>
      </c>
      <c r="F5872" s="13" t="n">
        <v>42980.5833333191</v>
      </c>
      <c r="G5872" s="0" t="n">
        <f aca="false">MONTH(F5872)</f>
        <v>9</v>
      </c>
      <c r="H5872" s="0" t="n">
        <f aca="false">DAY(F5872)</f>
        <v>2</v>
      </c>
      <c r="I5872" s="0" t="n">
        <f aca="false">HOUR(F5872)</f>
        <v>13</v>
      </c>
      <c r="J5872" s="0" t="n">
        <f aca="false">A5872*$C$8/$C$7</f>
        <v>14.5379729905679</v>
      </c>
    </row>
    <row r="5873" customFormat="false" ht="15" hidden="false" customHeight="false" outlineLevel="0" collapsed="false">
      <c r="A5873" s="11" t="n">
        <v>13.12</v>
      </c>
      <c r="F5873" s="13" t="n">
        <v>42980.6249999858</v>
      </c>
      <c r="G5873" s="0" t="n">
        <f aca="false">MONTH(F5873)</f>
        <v>9</v>
      </c>
      <c r="H5873" s="0" t="n">
        <f aca="false">DAY(F5873)</f>
        <v>2</v>
      </c>
      <c r="I5873" s="0" t="n">
        <f aca="false">HOUR(F5873)</f>
        <v>14</v>
      </c>
      <c r="J5873" s="0" t="n">
        <f aca="false">A5873*$C$8/$C$7</f>
        <v>10.4474013055952</v>
      </c>
    </row>
    <row r="5874" customFormat="false" ht="15" hidden="false" customHeight="false" outlineLevel="0" collapsed="false">
      <c r="A5874" s="11" t="n">
        <v>7.2709</v>
      </c>
      <c r="F5874" s="13" t="n">
        <v>42980.6666666524</v>
      </c>
      <c r="G5874" s="0" t="n">
        <f aca="false">MONTH(F5874)</f>
        <v>9</v>
      </c>
      <c r="H5874" s="0" t="n">
        <f aca="false">DAY(F5874)</f>
        <v>2</v>
      </c>
      <c r="I5874" s="0" t="n">
        <f aca="false">HOUR(F5874)</f>
        <v>15</v>
      </c>
      <c r="J5874" s="0" t="n">
        <f aca="false">A5874*$C$8/$C$7</f>
        <v>5.78978735921128</v>
      </c>
    </row>
    <row r="5875" customFormat="false" ht="15" hidden="false" customHeight="false" outlineLevel="0" collapsed="false">
      <c r="A5875" s="11" t="n">
        <v>3.1475</v>
      </c>
      <c r="F5875" s="13" t="n">
        <v>42980.7083333191</v>
      </c>
      <c r="G5875" s="0" t="n">
        <f aca="false">MONTH(F5875)</f>
        <v>9</v>
      </c>
      <c r="H5875" s="0" t="n">
        <f aca="false">DAY(F5875)</f>
        <v>2</v>
      </c>
      <c r="I5875" s="0" t="n">
        <f aca="false">HOUR(F5875)</f>
        <v>16</v>
      </c>
      <c r="J5875" s="0" t="n">
        <f aca="false">A5875*$C$8/$C$7</f>
        <v>2.50634112876226</v>
      </c>
    </row>
    <row r="5876" customFormat="false" ht="15" hidden="false" customHeight="false" outlineLevel="0" collapsed="false">
      <c r="A5876" s="11" t="n">
        <v>0.70343</v>
      </c>
      <c r="F5876" s="13" t="n">
        <v>42980.7499999858</v>
      </c>
      <c r="G5876" s="0" t="n">
        <f aca="false">MONTH(F5876)</f>
        <v>9</v>
      </c>
      <c r="H5876" s="0" t="n">
        <f aca="false">DAY(F5876)</f>
        <v>2</v>
      </c>
      <c r="I5876" s="0" t="n">
        <f aca="false">HOUR(F5876)</f>
        <v>17</v>
      </c>
      <c r="J5876" s="0" t="n">
        <f aca="false">A5876*$C$8/$C$7</f>
        <v>0.560138376554483</v>
      </c>
    </row>
    <row r="5877" customFormat="false" ht="15" hidden="false" customHeight="false" outlineLevel="0" collapsed="false">
      <c r="A5877" s="11" t="n">
        <v>0</v>
      </c>
      <c r="F5877" s="13" t="n">
        <v>42980.7916666524</v>
      </c>
      <c r="G5877" s="0" t="n">
        <f aca="false">MONTH(F5877)</f>
        <v>9</v>
      </c>
      <c r="H5877" s="0" t="n">
        <f aca="false">DAY(F5877)</f>
        <v>2</v>
      </c>
      <c r="I5877" s="0" t="n">
        <f aca="false">HOUR(F5877)</f>
        <v>18</v>
      </c>
      <c r="J5877" s="0" t="n">
        <f aca="false">A5877*$C$8/$C$7</f>
        <v>0</v>
      </c>
    </row>
    <row r="5878" customFormat="false" ht="15" hidden="false" customHeight="false" outlineLevel="0" collapsed="false">
      <c r="A5878" s="11" t="n">
        <v>0</v>
      </c>
      <c r="F5878" s="13" t="n">
        <v>42980.8333333191</v>
      </c>
      <c r="G5878" s="0" t="n">
        <f aca="false">MONTH(F5878)</f>
        <v>9</v>
      </c>
      <c r="H5878" s="0" t="n">
        <f aca="false">DAY(F5878)</f>
        <v>2</v>
      </c>
      <c r="I5878" s="0" t="n">
        <f aca="false">HOUR(F5878)</f>
        <v>19</v>
      </c>
      <c r="J5878" s="0" t="n">
        <f aca="false">A5878*$C$8/$C$7</f>
        <v>0</v>
      </c>
    </row>
    <row r="5879" customFormat="false" ht="15" hidden="false" customHeight="false" outlineLevel="0" collapsed="false">
      <c r="A5879" s="11" t="n">
        <v>0</v>
      </c>
      <c r="F5879" s="13" t="n">
        <v>42980.8749999858</v>
      </c>
      <c r="G5879" s="0" t="n">
        <f aca="false">MONTH(F5879)</f>
        <v>9</v>
      </c>
      <c r="H5879" s="0" t="n">
        <f aca="false">DAY(F5879)</f>
        <v>2</v>
      </c>
      <c r="I5879" s="0" t="n">
        <f aca="false">HOUR(F5879)</f>
        <v>20</v>
      </c>
      <c r="J5879" s="0" t="n">
        <f aca="false">A5879*$C$8/$C$7</f>
        <v>0</v>
      </c>
    </row>
    <row r="5880" customFormat="false" ht="15" hidden="false" customHeight="false" outlineLevel="0" collapsed="false">
      <c r="A5880" s="11" t="n">
        <v>0</v>
      </c>
      <c r="F5880" s="13" t="n">
        <v>42980.9166666524</v>
      </c>
      <c r="G5880" s="0" t="n">
        <f aca="false">MONTH(F5880)</f>
        <v>9</v>
      </c>
      <c r="H5880" s="0" t="n">
        <f aca="false">DAY(F5880)</f>
        <v>2</v>
      </c>
      <c r="I5880" s="0" t="n">
        <f aca="false">HOUR(F5880)</f>
        <v>21</v>
      </c>
      <c r="J5880" s="0" t="n">
        <f aca="false">A5880*$C$8/$C$7</f>
        <v>0</v>
      </c>
    </row>
    <row r="5881" customFormat="false" ht="15" hidden="false" customHeight="false" outlineLevel="0" collapsed="false">
      <c r="A5881" s="11" t="n">
        <v>0</v>
      </c>
      <c r="F5881" s="13" t="n">
        <v>42980.9583333191</v>
      </c>
      <c r="G5881" s="0" t="n">
        <f aca="false">MONTH(F5881)</f>
        <v>9</v>
      </c>
      <c r="H5881" s="0" t="n">
        <f aca="false">DAY(F5881)</f>
        <v>2</v>
      </c>
      <c r="I5881" s="0" t="n">
        <f aca="false">HOUR(F5881)</f>
        <v>22</v>
      </c>
      <c r="J5881" s="0" t="n">
        <f aca="false">A5881*$C$8/$C$7</f>
        <v>0</v>
      </c>
    </row>
    <row r="5882" customFormat="false" ht="15" hidden="false" customHeight="false" outlineLevel="0" collapsed="false">
      <c r="A5882" s="11" t="n">
        <v>0</v>
      </c>
      <c r="F5882" s="13" t="n">
        <v>42980.9999999857</v>
      </c>
      <c r="G5882" s="0" t="n">
        <f aca="false">MONTH(F5882)</f>
        <v>9</v>
      </c>
      <c r="H5882" s="0" t="n">
        <f aca="false">DAY(F5882)</f>
        <v>2</v>
      </c>
      <c r="I5882" s="0" t="n">
        <f aca="false">HOUR(F5882)</f>
        <v>23</v>
      </c>
      <c r="J5882" s="0" t="n">
        <f aca="false">A5882*$C$8/$C$7</f>
        <v>0</v>
      </c>
    </row>
    <row r="5883" customFormat="false" ht="15" hidden="false" customHeight="false" outlineLevel="0" collapsed="false">
      <c r="A5883" s="11" t="n">
        <v>0</v>
      </c>
      <c r="F5883" s="13" t="n">
        <v>42981.0416666524</v>
      </c>
      <c r="G5883" s="0" t="n">
        <f aca="false">MONTH(F5883)</f>
        <v>9</v>
      </c>
      <c r="H5883" s="0" t="n">
        <f aca="false">DAY(F5883)</f>
        <v>3</v>
      </c>
      <c r="I5883" s="0" t="n">
        <f aca="false">HOUR(F5883)</f>
        <v>0</v>
      </c>
      <c r="J5883" s="0" t="n">
        <f aca="false">A5883*$C$8/$C$7</f>
        <v>0</v>
      </c>
    </row>
    <row r="5884" customFormat="false" ht="15" hidden="false" customHeight="false" outlineLevel="0" collapsed="false">
      <c r="A5884" s="11" t="n">
        <v>0</v>
      </c>
      <c r="F5884" s="13" t="n">
        <v>42981.0833333191</v>
      </c>
      <c r="G5884" s="0" t="n">
        <f aca="false">MONTH(F5884)</f>
        <v>9</v>
      </c>
      <c r="H5884" s="0" t="n">
        <f aca="false">DAY(F5884)</f>
        <v>3</v>
      </c>
      <c r="I5884" s="0" t="n">
        <f aca="false">HOUR(F5884)</f>
        <v>1</v>
      </c>
      <c r="J5884" s="0" t="n">
        <f aca="false">A5884*$C$8/$C$7</f>
        <v>0</v>
      </c>
    </row>
    <row r="5885" customFormat="false" ht="15" hidden="false" customHeight="false" outlineLevel="0" collapsed="false">
      <c r="A5885" s="11" t="n">
        <v>0</v>
      </c>
      <c r="F5885" s="13" t="n">
        <v>42981.1249999857</v>
      </c>
      <c r="G5885" s="0" t="n">
        <f aca="false">MONTH(F5885)</f>
        <v>9</v>
      </c>
      <c r="H5885" s="0" t="n">
        <f aca="false">DAY(F5885)</f>
        <v>3</v>
      </c>
      <c r="I5885" s="0" t="n">
        <f aca="false">HOUR(F5885)</f>
        <v>2</v>
      </c>
      <c r="J5885" s="0" t="n">
        <f aca="false">A5885*$C$8/$C$7</f>
        <v>0</v>
      </c>
    </row>
    <row r="5886" customFormat="false" ht="15" hidden="false" customHeight="false" outlineLevel="0" collapsed="false">
      <c r="A5886" s="11" t="n">
        <v>0</v>
      </c>
      <c r="F5886" s="13" t="n">
        <v>42981.1666666524</v>
      </c>
      <c r="G5886" s="0" t="n">
        <f aca="false">MONTH(F5886)</f>
        <v>9</v>
      </c>
      <c r="H5886" s="0" t="n">
        <f aca="false">DAY(F5886)</f>
        <v>3</v>
      </c>
      <c r="I5886" s="0" t="n">
        <f aca="false">HOUR(F5886)</f>
        <v>3</v>
      </c>
      <c r="J5886" s="0" t="n">
        <f aca="false">A5886*$C$8/$C$7</f>
        <v>0</v>
      </c>
    </row>
    <row r="5887" customFormat="false" ht="15" hidden="false" customHeight="false" outlineLevel="0" collapsed="false">
      <c r="A5887" s="11" t="n">
        <v>0.00076971</v>
      </c>
      <c r="F5887" s="13" t="n">
        <v>42981.2083333191</v>
      </c>
      <c r="G5887" s="0" t="n">
        <f aca="false">MONTH(F5887)</f>
        <v>9</v>
      </c>
      <c r="H5887" s="0" t="n">
        <f aca="false">DAY(F5887)</f>
        <v>3</v>
      </c>
      <c r="I5887" s="0" t="n">
        <f aca="false">HOUR(F5887)</f>
        <v>4</v>
      </c>
      <c r="J5887" s="0" t="n">
        <f aca="false">A5887*$C$8/$C$7</f>
        <v>0.000612916864247688</v>
      </c>
    </row>
    <row r="5888" customFormat="false" ht="15" hidden="false" customHeight="false" outlineLevel="0" collapsed="false">
      <c r="A5888" s="11" t="n">
        <v>0.72703</v>
      </c>
      <c r="F5888" s="13" t="n">
        <v>42981.2499999857</v>
      </c>
      <c r="G5888" s="0" t="n">
        <f aca="false">MONTH(F5888)</f>
        <v>9</v>
      </c>
      <c r="H5888" s="0" t="n">
        <f aca="false">DAY(F5888)</f>
        <v>3</v>
      </c>
      <c r="I5888" s="0" t="n">
        <f aca="false">HOUR(F5888)</f>
        <v>5</v>
      </c>
      <c r="J5888" s="0" t="n">
        <f aca="false">A5888*$C$8/$C$7</f>
        <v>0.578930958171255</v>
      </c>
    </row>
    <row r="5889" customFormat="false" ht="15" hidden="false" customHeight="false" outlineLevel="0" collapsed="false">
      <c r="A5889" s="11" t="n">
        <v>4.6587</v>
      </c>
      <c r="F5889" s="13" t="n">
        <v>42981.2916666524</v>
      </c>
      <c r="G5889" s="0" t="n">
        <f aca="false">MONTH(F5889)</f>
        <v>9</v>
      </c>
      <c r="H5889" s="0" t="n">
        <f aca="false">DAY(F5889)</f>
        <v>3</v>
      </c>
      <c r="I5889" s="0" t="n">
        <f aca="false">HOUR(F5889)</f>
        <v>6</v>
      </c>
      <c r="J5889" s="0" t="n">
        <f aca="false">A5889*$C$8/$C$7</f>
        <v>3.70970338890063</v>
      </c>
    </row>
    <row r="5890" customFormat="false" ht="15" hidden="false" customHeight="false" outlineLevel="0" collapsed="false">
      <c r="A5890" s="11" t="n">
        <v>9.429</v>
      </c>
      <c r="F5890" s="13" t="n">
        <v>42981.3333333191</v>
      </c>
      <c r="G5890" s="0" t="n">
        <f aca="false">MONTH(F5890)</f>
        <v>9</v>
      </c>
      <c r="H5890" s="0" t="n">
        <f aca="false">DAY(F5890)</f>
        <v>3</v>
      </c>
      <c r="I5890" s="0" t="n">
        <f aca="false">HOUR(F5890)</f>
        <v>7</v>
      </c>
      <c r="J5890" s="0" t="n">
        <f aca="false">A5890*$C$8/$C$7</f>
        <v>7.50827339256532</v>
      </c>
    </row>
    <row r="5891" customFormat="false" ht="15" hidden="false" customHeight="false" outlineLevel="0" collapsed="false">
      <c r="A5891" s="11" t="n">
        <v>13.837</v>
      </c>
      <c r="F5891" s="13" t="n">
        <v>42981.3749999857</v>
      </c>
      <c r="G5891" s="0" t="n">
        <f aca="false">MONTH(F5891)</f>
        <v>9</v>
      </c>
      <c r="H5891" s="0" t="n">
        <f aca="false">DAY(F5891)</f>
        <v>3</v>
      </c>
      <c r="I5891" s="0" t="n">
        <f aca="false">HOUR(F5891)</f>
        <v>8</v>
      </c>
      <c r="J5891" s="0" t="n">
        <f aca="false">A5891*$C$8/$C$7</f>
        <v>11.0183454165793</v>
      </c>
    </row>
    <row r="5892" customFormat="false" ht="15" hidden="false" customHeight="false" outlineLevel="0" collapsed="false">
      <c r="A5892" s="11" t="n">
        <v>17.357</v>
      </c>
      <c r="F5892" s="13" t="n">
        <v>42981.4166666524</v>
      </c>
      <c r="G5892" s="0" t="n">
        <f aca="false">MONTH(F5892)</f>
        <v>9</v>
      </c>
      <c r="H5892" s="0" t="n">
        <f aca="false">DAY(F5892)</f>
        <v>3</v>
      </c>
      <c r="I5892" s="0" t="n">
        <f aca="false">HOUR(F5892)</f>
        <v>9</v>
      </c>
      <c r="J5892" s="0" t="n">
        <f aca="false">A5892*$C$8/$C$7</f>
        <v>13.8213067424707</v>
      </c>
    </row>
    <row r="5893" customFormat="false" ht="15" hidden="false" customHeight="false" outlineLevel="0" collapsed="false">
      <c r="A5893" s="11" t="n">
        <v>19.663</v>
      </c>
      <c r="F5893" s="13" t="n">
        <v>42981.4583333191</v>
      </c>
      <c r="G5893" s="0" t="n">
        <f aca="false">MONTH(F5893)</f>
        <v>9</v>
      </c>
      <c r="H5893" s="0" t="n">
        <f aca="false">DAY(F5893)</f>
        <v>3</v>
      </c>
      <c r="I5893" s="0" t="n">
        <f aca="false">HOUR(F5893)</f>
        <v>10</v>
      </c>
      <c r="J5893" s="0" t="n">
        <f aca="false">A5893*$C$8/$C$7</f>
        <v>15.657564929262</v>
      </c>
    </row>
    <row r="5894" customFormat="false" ht="15" hidden="false" customHeight="false" outlineLevel="0" collapsed="false">
      <c r="A5894" s="11" t="n">
        <v>20.507</v>
      </c>
      <c r="F5894" s="13" t="n">
        <v>42981.4999999857</v>
      </c>
      <c r="G5894" s="0" t="n">
        <f aca="false">MONTH(F5894)</f>
        <v>9</v>
      </c>
      <c r="H5894" s="0" t="n">
        <f aca="false">DAY(F5894)</f>
        <v>3</v>
      </c>
      <c r="I5894" s="0" t="n">
        <f aca="false">HOUR(F5894)</f>
        <v>11</v>
      </c>
      <c r="J5894" s="0" t="n">
        <f aca="false">A5894*$C$8/$C$7</f>
        <v>16.329638610811</v>
      </c>
    </row>
    <row r="5895" customFormat="false" ht="15" hidden="false" customHeight="false" outlineLevel="0" collapsed="false">
      <c r="A5895" s="11" t="n">
        <v>20.023</v>
      </c>
      <c r="F5895" s="13" t="n">
        <v>42981.5416666524</v>
      </c>
      <c r="G5895" s="0" t="n">
        <f aca="false">MONTH(F5895)</f>
        <v>9</v>
      </c>
      <c r="H5895" s="0" t="n">
        <f aca="false">DAY(F5895)</f>
        <v>3</v>
      </c>
      <c r="I5895" s="0" t="n">
        <f aca="false">HOUR(F5895)</f>
        <v>12</v>
      </c>
      <c r="J5895" s="0" t="n">
        <f aca="false">A5895*$C$8/$C$7</f>
        <v>15.9442314285009</v>
      </c>
    </row>
    <row r="5896" customFormat="false" ht="15" hidden="false" customHeight="false" outlineLevel="0" collapsed="false">
      <c r="A5896" s="11" t="n">
        <v>18.137</v>
      </c>
      <c r="F5896" s="13" t="n">
        <v>42981.583333319</v>
      </c>
      <c r="G5896" s="0" t="n">
        <f aca="false">MONTH(F5896)</f>
        <v>9</v>
      </c>
      <c r="H5896" s="0" t="n">
        <f aca="false">DAY(F5896)</f>
        <v>3</v>
      </c>
      <c r="I5896" s="0" t="n">
        <f aca="false">HOUR(F5896)</f>
        <v>13</v>
      </c>
      <c r="J5896" s="0" t="n">
        <f aca="false">A5896*$C$8/$C$7</f>
        <v>14.4424174908216</v>
      </c>
    </row>
    <row r="5897" customFormat="false" ht="15" hidden="false" customHeight="false" outlineLevel="0" collapsed="false">
      <c r="A5897" s="11" t="n">
        <v>13.156</v>
      </c>
      <c r="F5897" s="13" t="n">
        <v>42981.6249999857</v>
      </c>
      <c r="G5897" s="0" t="n">
        <f aca="false">MONTH(F5897)</f>
        <v>9</v>
      </c>
      <c r="H5897" s="0" t="n">
        <f aca="false">DAY(F5897)</f>
        <v>3</v>
      </c>
      <c r="I5897" s="0" t="n">
        <f aca="false">HOUR(F5897)</f>
        <v>14</v>
      </c>
      <c r="J5897" s="0" t="n">
        <f aca="false">A5897*$C$8/$C$7</f>
        <v>10.4760679555191</v>
      </c>
    </row>
    <row r="5898" customFormat="false" ht="15" hidden="false" customHeight="false" outlineLevel="0" collapsed="false">
      <c r="A5898" s="11" t="n">
        <v>7.3891</v>
      </c>
      <c r="F5898" s="13" t="n">
        <v>42981.6666666524</v>
      </c>
      <c r="G5898" s="0" t="n">
        <f aca="false">MONTH(F5898)</f>
        <v>9</v>
      </c>
      <c r="H5898" s="0" t="n">
        <f aca="false">DAY(F5898)</f>
        <v>3</v>
      </c>
      <c r="I5898" s="0" t="n">
        <f aca="false">HOUR(F5898)</f>
        <v>15</v>
      </c>
      <c r="J5898" s="0" t="n">
        <f aca="false">A5898*$C$8/$C$7</f>
        <v>5.88390952646139</v>
      </c>
    </row>
    <row r="5899" customFormat="false" ht="15" hidden="false" customHeight="false" outlineLevel="0" collapsed="false">
      <c r="A5899" s="11" t="n">
        <v>3.1611</v>
      </c>
      <c r="F5899" s="13" t="n">
        <v>42981.708333319</v>
      </c>
      <c r="G5899" s="0" t="n">
        <f aca="false">MONTH(F5899)</f>
        <v>9</v>
      </c>
      <c r="H5899" s="0" t="n">
        <f aca="false">DAY(F5899)</f>
        <v>3</v>
      </c>
      <c r="I5899" s="0" t="n">
        <f aca="false">HOUR(F5899)</f>
        <v>16</v>
      </c>
      <c r="J5899" s="0" t="n">
        <f aca="false">A5899*$C$8/$C$7</f>
        <v>2.51717075206684</v>
      </c>
    </row>
    <row r="5900" customFormat="false" ht="15" hidden="false" customHeight="false" outlineLevel="0" collapsed="false">
      <c r="A5900" s="11" t="n">
        <v>0.62464</v>
      </c>
      <c r="F5900" s="13" t="n">
        <v>42981.7499999857</v>
      </c>
      <c r="G5900" s="0" t="n">
        <f aca="false">MONTH(F5900)</f>
        <v>9</v>
      </c>
      <c r="H5900" s="0" t="n">
        <f aca="false">DAY(F5900)</f>
        <v>3</v>
      </c>
      <c r="I5900" s="0" t="n">
        <f aca="false">HOUR(F5900)</f>
        <v>17</v>
      </c>
      <c r="J5900" s="0" t="n">
        <f aca="false">A5900*$C$8/$C$7</f>
        <v>0.497398228012727</v>
      </c>
    </row>
    <row r="5901" customFormat="false" ht="15" hidden="false" customHeight="false" outlineLevel="0" collapsed="false">
      <c r="A5901" s="11" t="n">
        <v>0</v>
      </c>
      <c r="F5901" s="13" t="n">
        <v>42981.7916666524</v>
      </c>
      <c r="G5901" s="0" t="n">
        <f aca="false">MONTH(F5901)</f>
        <v>9</v>
      </c>
      <c r="H5901" s="0" t="n">
        <f aca="false">DAY(F5901)</f>
        <v>3</v>
      </c>
      <c r="I5901" s="0" t="n">
        <f aca="false">HOUR(F5901)</f>
        <v>18</v>
      </c>
      <c r="J5901" s="0" t="n">
        <f aca="false">A5901*$C$8/$C$7</f>
        <v>0</v>
      </c>
    </row>
    <row r="5902" customFormat="false" ht="15" hidden="false" customHeight="false" outlineLevel="0" collapsed="false">
      <c r="A5902" s="11" t="n">
        <v>0</v>
      </c>
      <c r="F5902" s="13" t="n">
        <v>42981.833333319</v>
      </c>
      <c r="G5902" s="0" t="n">
        <f aca="false">MONTH(F5902)</f>
        <v>9</v>
      </c>
      <c r="H5902" s="0" t="n">
        <f aca="false">DAY(F5902)</f>
        <v>3</v>
      </c>
      <c r="I5902" s="0" t="n">
        <f aca="false">HOUR(F5902)</f>
        <v>19</v>
      </c>
      <c r="J5902" s="0" t="n">
        <f aca="false">A5902*$C$8/$C$7</f>
        <v>0</v>
      </c>
    </row>
    <row r="5903" customFormat="false" ht="15" hidden="false" customHeight="false" outlineLevel="0" collapsed="false">
      <c r="A5903" s="11" t="n">
        <v>0</v>
      </c>
      <c r="F5903" s="13" t="n">
        <v>42981.8749999857</v>
      </c>
      <c r="G5903" s="0" t="n">
        <f aca="false">MONTH(F5903)</f>
        <v>9</v>
      </c>
      <c r="H5903" s="0" t="n">
        <f aca="false">DAY(F5903)</f>
        <v>3</v>
      </c>
      <c r="I5903" s="0" t="n">
        <f aca="false">HOUR(F5903)</f>
        <v>20</v>
      </c>
      <c r="J5903" s="0" t="n">
        <f aca="false">A5903*$C$8/$C$7</f>
        <v>0</v>
      </c>
    </row>
    <row r="5904" customFormat="false" ht="15" hidden="false" customHeight="false" outlineLevel="0" collapsed="false">
      <c r="A5904" s="11" t="n">
        <v>0</v>
      </c>
      <c r="F5904" s="13" t="n">
        <v>42981.9166666524</v>
      </c>
      <c r="G5904" s="0" t="n">
        <f aca="false">MONTH(F5904)</f>
        <v>9</v>
      </c>
      <c r="H5904" s="0" t="n">
        <f aca="false">DAY(F5904)</f>
        <v>3</v>
      </c>
      <c r="I5904" s="0" t="n">
        <f aca="false">HOUR(F5904)</f>
        <v>21</v>
      </c>
      <c r="J5904" s="0" t="n">
        <f aca="false">A5904*$C$8/$C$7</f>
        <v>0</v>
      </c>
    </row>
    <row r="5905" customFormat="false" ht="15" hidden="false" customHeight="false" outlineLevel="0" collapsed="false">
      <c r="A5905" s="11" t="n">
        <v>0</v>
      </c>
      <c r="F5905" s="13" t="n">
        <v>42981.958333319</v>
      </c>
      <c r="G5905" s="0" t="n">
        <f aca="false">MONTH(F5905)</f>
        <v>9</v>
      </c>
      <c r="H5905" s="0" t="n">
        <f aca="false">DAY(F5905)</f>
        <v>3</v>
      </c>
      <c r="I5905" s="0" t="n">
        <f aca="false">HOUR(F5905)</f>
        <v>22</v>
      </c>
      <c r="J5905" s="0" t="n">
        <f aca="false">A5905*$C$8/$C$7</f>
        <v>0</v>
      </c>
    </row>
    <row r="5906" customFormat="false" ht="15" hidden="false" customHeight="false" outlineLevel="0" collapsed="false">
      <c r="A5906" s="11" t="n">
        <v>0</v>
      </c>
      <c r="F5906" s="13" t="n">
        <v>42981.9999999857</v>
      </c>
      <c r="G5906" s="0" t="n">
        <f aca="false">MONTH(F5906)</f>
        <v>9</v>
      </c>
      <c r="H5906" s="0" t="n">
        <f aca="false">DAY(F5906)</f>
        <v>3</v>
      </c>
      <c r="I5906" s="0" t="n">
        <f aca="false">HOUR(F5906)</f>
        <v>23</v>
      </c>
      <c r="J5906" s="0" t="n">
        <f aca="false">A5906*$C$8/$C$7</f>
        <v>0</v>
      </c>
    </row>
    <row r="5907" customFormat="false" ht="15" hidden="false" customHeight="false" outlineLevel="0" collapsed="false">
      <c r="A5907" s="11" t="n">
        <v>0</v>
      </c>
      <c r="F5907" s="13" t="n">
        <v>42982.0416666523</v>
      </c>
      <c r="G5907" s="0" t="n">
        <f aca="false">MONTH(F5907)</f>
        <v>9</v>
      </c>
      <c r="H5907" s="0" t="n">
        <f aca="false">DAY(F5907)</f>
        <v>4</v>
      </c>
      <c r="I5907" s="0" t="n">
        <f aca="false">HOUR(F5907)</f>
        <v>0</v>
      </c>
      <c r="J5907" s="0" t="n">
        <f aca="false">A5907*$C$8/$C$7</f>
        <v>0</v>
      </c>
    </row>
    <row r="5908" customFormat="false" ht="15" hidden="false" customHeight="false" outlineLevel="0" collapsed="false">
      <c r="A5908" s="11" t="n">
        <v>0</v>
      </c>
      <c r="F5908" s="13" t="n">
        <v>42982.083333319</v>
      </c>
      <c r="G5908" s="0" t="n">
        <f aca="false">MONTH(F5908)</f>
        <v>9</v>
      </c>
      <c r="H5908" s="0" t="n">
        <f aca="false">DAY(F5908)</f>
        <v>4</v>
      </c>
      <c r="I5908" s="0" t="n">
        <f aca="false">HOUR(F5908)</f>
        <v>1</v>
      </c>
      <c r="J5908" s="0" t="n">
        <f aca="false">A5908*$C$8/$C$7</f>
        <v>0</v>
      </c>
    </row>
    <row r="5909" customFormat="false" ht="15" hidden="false" customHeight="false" outlineLevel="0" collapsed="false">
      <c r="A5909" s="11" t="n">
        <v>0</v>
      </c>
      <c r="F5909" s="13" t="n">
        <v>42982.1249999857</v>
      </c>
      <c r="G5909" s="0" t="n">
        <f aca="false">MONTH(F5909)</f>
        <v>9</v>
      </c>
      <c r="H5909" s="0" t="n">
        <f aca="false">DAY(F5909)</f>
        <v>4</v>
      </c>
      <c r="I5909" s="0" t="n">
        <f aca="false">HOUR(F5909)</f>
        <v>2</v>
      </c>
      <c r="J5909" s="0" t="n">
        <f aca="false">A5909*$C$8/$C$7</f>
        <v>0</v>
      </c>
    </row>
    <row r="5910" customFormat="false" ht="15" hidden="false" customHeight="false" outlineLevel="0" collapsed="false">
      <c r="A5910" s="11" t="n">
        <v>0</v>
      </c>
      <c r="F5910" s="13" t="n">
        <v>42982.1666666523</v>
      </c>
      <c r="G5910" s="0" t="n">
        <f aca="false">MONTH(F5910)</f>
        <v>9</v>
      </c>
      <c r="H5910" s="0" t="n">
        <f aca="false">DAY(F5910)</f>
        <v>4</v>
      </c>
      <c r="I5910" s="0" t="n">
        <f aca="false">HOUR(F5910)</f>
        <v>3</v>
      </c>
      <c r="J5910" s="0" t="n">
        <f aca="false">A5910*$C$8/$C$7</f>
        <v>0</v>
      </c>
    </row>
    <row r="5911" customFormat="false" ht="15" hidden="false" customHeight="false" outlineLevel="0" collapsed="false">
      <c r="A5911" s="11" t="n">
        <v>7.7306E-006</v>
      </c>
      <c r="F5911" s="13" t="n">
        <v>42982.208333319</v>
      </c>
      <c r="G5911" s="0" t="n">
        <f aca="false">MONTH(F5911)</f>
        <v>9</v>
      </c>
      <c r="H5911" s="0" t="n">
        <f aca="false">DAY(F5911)</f>
        <v>4</v>
      </c>
      <c r="I5911" s="0" t="n">
        <f aca="false">HOUR(F5911)</f>
        <v>4</v>
      </c>
      <c r="J5911" s="0" t="n">
        <f aca="false">A5911*$C$8/$C$7</f>
        <v>6.15584455282272E-006</v>
      </c>
    </row>
    <row r="5912" customFormat="false" ht="15" hidden="false" customHeight="false" outlineLevel="0" collapsed="false">
      <c r="A5912" s="11" t="n">
        <v>0.93928</v>
      </c>
      <c r="F5912" s="13" t="n">
        <v>42982.2499999857</v>
      </c>
      <c r="G5912" s="0" t="n">
        <f aca="false">MONTH(F5912)</f>
        <v>9</v>
      </c>
      <c r="H5912" s="0" t="n">
        <f aca="false">DAY(F5912)</f>
        <v>4</v>
      </c>
      <c r="I5912" s="0" t="n">
        <f aca="false">HOUR(F5912)</f>
        <v>5</v>
      </c>
      <c r="J5912" s="0" t="n">
        <f aca="false">A5912*$C$8/$C$7</f>
        <v>0.747944748347519</v>
      </c>
    </row>
    <row r="5913" customFormat="false" ht="15" hidden="false" customHeight="false" outlineLevel="0" collapsed="false">
      <c r="A5913" s="11" t="n">
        <v>4.2596</v>
      </c>
      <c r="F5913" s="13" t="n">
        <v>42982.2916666523</v>
      </c>
      <c r="G5913" s="0" t="n">
        <f aca="false">MONTH(F5913)</f>
        <v>9</v>
      </c>
      <c r="H5913" s="0" t="n">
        <f aca="false">DAY(F5913)</f>
        <v>4</v>
      </c>
      <c r="I5913" s="0" t="n">
        <f aca="false">HOUR(F5913)</f>
        <v>6</v>
      </c>
      <c r="J5913" s="0" t="n">
        <f aca="false">A5913*$C$8/$C$7</f>
        <v>3.39190172266107</v>
      </c>
    </row>
    <row r="5914" customFormat="false" ht="15" hidden="false" customHeight="false" outlineLevel="0" collapsed="false">
      <c r="A5914" s="11" t="n">
        <v>8.699</v>
      </c>
      <c r="F5914" s="13" t="n">
        <v>42982.333333319</v>
      </c>
      <c r="G5914" s="0" t="n">
        <f aca="false">MONTH(F5914)</f>
        <v>9</v>
      </c>
      <c r="H5914" s="0" t="n">
        <f aca="false">DAY(F5914)</f>
        <v>4</v>
      </c>
      <c r="I5914" s="0" t="n">
        <f aca="false">HOUR(F5914)</f>
        <v>7</v>
      </c>
      <c r="J5914" s="0" t="n">
        <f aca="false">A5914*$C$8/$C$7</f>
        <v>6.92697743577534</v>
      </c>
    </row>
    <row r="5915" customFormat="false" ht="15" hidden="false" customHeight="false" outlineLevel="0" collapsed="false">
      <c r="A5915" s="11" t="n">
        <v>11.571</v>
      </c>
      <c r="F5915" s="13" t="n">
        <v>42982.3749999857</v>
      </c>
      <c r="G5915" s="0" t="n">
        <f aca="false">MONTH(F5915)</f>
        <v>9</v>
      </c>
      <c r="H5915" s="0" t="n">
        <f aca="false">DAY(F5915)</f>
        <v>4</v>
      </c>
      <c r="I5915" s="0" t="n">
        <f aca="false">HOUR(F5915)</f>
        <v>8</v>
      </c>
      <c r="J5915" s="0" t="n">
        <f aca="false">A5915*$C$8/$C$7</f>
        <v>9.21393906303673</v>
      </c>
    </row>
    <row r="5916" customFormat="false" ht="15" hidden="false" customHeight="false" outlineLevel="0" collapsed="false">
      <c r="A5916" s="11" t="n">
        <v>13.646</v>
      </c>
      <c r="F5916" s="13" t="n">
        <v>42982.4166666523</v>
      </c>
      <c r="G5916" s="0" t="n">
        <f aca="false">MONTH(F5916)</f>
        <v>9</v>
      </c>
      <c r="H5916" s="0" t="n">
        <f aca="false">DAY(F5916)</f>
        <v>4</v>
      </c>
      <c r="I5916" s="0" t="n">
        <f aca="false">HOUR(F5916)</f>
        <v>9</v>
      </c>
      <c r="J5916" s="0" t="n">
        <f aca="false">A5916*$C$8/$C$7</f>
        <v>10.8662529128165</v>
      </c>
    </row>
    <row r="5917" customFormat="false" ht="15" hidden="false" customHeight="false" outlineLevel="0" collapsed="false">
      <c r="A5917" s="11" t="n">
        <v>17.2</v>
      </c>
      <c r="F5917" s="13" t="n">
        <v>42982.458333319</v>
      </c>
      <c r="G5917" s="0" t="n">
        <f aca="false">MONTH(F5917)</f>
        <v>9</v>
      </c>
      <c r="H5917" s="0" t="n">
        <f aca="false">DAY(F5917)</f>
        <v>4</v>
      </c>
      <c r="I5917" s="0" t="n">
        <f aca="false">HOUR(F5917)</f>
        <v>10</v>
      </c>
      <c r="J5917" s="0" t="n">
        <f aca="false">A5917*$C$8/$C$7</f>
        <v>13.6962882969693</v>
      </c>
    </row>
    <row r="5918" customFormat="false" ht="15" hidden="false" customHeight="false" outlineLevel="0" collapsed="false">
      <c r="A5918" s="11" t="n">
        <v>17.156</v>
      </c>
      <c r="F5918" s="13" t="n">
        <v>42982.4999999857</v>
      </c>
      <c r="G5918" s="0" t="n">
        <f aca="false">MONTH(F5918)</f>
        <v>9</v>
      </c>
      <c r="H5918" s="0" t="n">
        <f aca="false">DAY(F5918)</f>
        <v>4</v>
      </c>
      <c r="I5918" s="0" t="n">
        <f aca="false">HOUR(F5918)</f>
        <v>11</v>
      </c>
      <c r="J5918" s="0" t="n">
        <f aca="false">A5918*$C$8/$C$7</f>
        <v>13.6612512803957</v>
      </c>
    </row>
    <row r="5919" customFormat="false" ht="15" hidden="false" customHeight="false" outlineLevel="0" collapsed="false">
      <c r="A5919" s="11" t="n">
        <v>17.815</v>
      </c>
      <c r="F5919" s="13" t="n">
        <v>42982.5416666523</v>
      </c>
      <c r="G5919" s="0" t="n">
        <f aca="false">MONTH(F5919)</f>
        <v>9</v>
      </c>
      <c r="H5919" s="0" t="n">
        <f aca="false">DAY(F5919)</f>
        <v>4</v>
      </c>
      <c r="I5919" s="0" t="n">
        <f aca="false">HOUR(F5919)</f>
        <v>12</v>
      </c>
      <c r="J5919" s="0" t="n">
        <f aca="false">A5919*$C$8/$C$7</f>
        <v>14.1860102331691</v>
      </c>
    </row>
    <row r="5920" customFormat="false" ht="15" hidden="false" customHeight="false" outlineLevel="0" collapsed="false">
      <c r="A5920" s="11" t="n">
        <v>16.136</v>
      </c>
      <c r="F5920" s="13" t="n">
        <v>42982.583333319</v>
      </c>
      <c r="G5920" s="0" t="n">
        <f aca="false">MONTH(F5920)</f>
        <v>9</v>
      </c>
      <c r="H5920" s="0" t="n">
        <f aca="false">DAY(F5920)</f>
        <v>4</v>
      </c>
      <c r="I5920" s="0" t="n">
        <f aca="false">HOUR(F5920)</f>
        <v>13</v>
      </c>
      <c r="J5920" s="0" t="n">
        <f aca="false">A5920*$C$8/$C$7</f>
        <v>12.8490295325521</v>
      </c>
    </row>
    <row r="5921" customFormat="false" ht="15" hidden="false" customHeight="false" outlineLevel="0" collapsed="false">
      <c r="A5921" s="11" t="n">
        <v>12.114</v>
      </c>
      <c r="F5921" s="13" t="n">
        <v>42982.6249999856</v>
      </c>
      <c r="G5921" s="0" t="n">
        <f aca="false">MONTH(F5921)</f>
        <v>9</v>
      </c>
      <c r="H5921" s="0" t="n">
        <f aca="false">DAY(F5921)</f>
        <v>4</v>
      </c>
      <c r="I5921" s="0" t="n">
        <f aca="false">HOUR(F5921)</f>
        <v>14</v>
      </c>
      <c r="J5921" s="0" t="n">
        <f aca="false">A5921*$C$8/$C$7</f>
        <v>9.64632769938872</v>
      </c>
    </row>
    <row r="5922" customFormat="false" ht="15" hidden="false" customHeight="false" outlineLevel="0" collapsed="false">
      <c r="A5922" s="11" t="n">
        <v>6.9631</v>
      </c>
      <c r="F5922" s="13" t="n">
        <v>42982.6666666523</v>
      </c>
      <c r="G5922" s="0" t="n">
        <f aca="false">MONTH(F5922)</f>
        <v>9</v>
      </c>
      <c r="H5922" s="0" t="n">
        <f aca="false">DAY(F5922)</f>
        <v>4</v>
      </c>
      <c r="I5922" s="0" t="n">
        <f aca="false">HOUR(F5922)</f>
        <v>15</v>
      </c>
      <c r="J5922" s="0" t="n">
        <f aca="false">A5922*$C$8/$C$7</f>
        <v>5.54468750236203</v>
      </c>
    </row>
    <row r="5923" customFormat="false" ht="15" hidden="false" customHeight="false" outlineLevel="0" collapsed="false">
      <c r="A5923" s="11" t="n">
        <v>3.1484</v>
      </c>
      <c r="F5923" s="13" t="n">
        <v>42982.708333319</v>
      </c>
      <c r="G5923" s="0" t="n">
        <f aca="false">MONTH(F5923)</f>
        <v>9</v>
      </c>
      <c r="H5923" s="0" t="n">
        <f aca="false">DAY(F5923)</f>
        <v>4</v>
      </c>
      <c r="I5923" s="0" t="n">
        <f aca="false">HOUR(F5923)</f>
        <v>16</v>
      </c>
      <c r="J5923" s="0" t="n">
        <f aca="false">A5923*$C$8/$C$7</f>
        <v>2.50705779501036</v>
      </c>
    </row>
    <row r="5924" customFormat="false" ht="15" hidden="false" customHeight="false" outlineLevel="0" collapsed="false">
      <c r="A5924" s="11" t="n">
        <v>0.5482</v>
      </c>
      <c r="F5924" s="13" t="n">
        <v>42982.7499999856</v>
      </c>
      <c r="G5924" s="0" t="n">
        <f aca="false">MONTH(F5924)</f>
        <v>9</v>
      </c>
      <c r="H5924" s="0" t="n">
        <f aca="false">DAY(F5924)</f>
        <v>4</v>
      </c>
      <c r="I5924" s="0" t="n">
        <f aca="false">HOUR(F5924)</f>
        <v>17</v>
      </c>
      <c r="J5924" s="0" t="n">
        <f aca="false">A5924*$C$8/$C$7</f>
        <v>0.436529374674335</v>
      </c>
    </row>
    <row r="5925" customFormat="false" ht="15" hidden="false" customHeight="false" outlineLevel="0" collapsed="false">
      <c r="A5925" s="11" t="n">
        <v>0</v>
      </c>
      <c r="F5925" s="13" t="n">
        <v>42982.7916666523</v>
      </c>
      <c r="G5925" s="0" t="n">
        <f aca="false">MONTH(F5925)</f>
        <v>9</v>
      </c>
      <c r="H5925" s="0" t="n">
        <f aca="false">DAY(F5925)</f>
        <v>4</v>
      </c>
      <c r="I5925" s="0" t="n">
        <f aca="false">HOUR(F5925)</f>
        <v>18</v>
      </c>
      <c r="J5925" s="0" t="n">
        <f aca="false">A5925*$C$8/$C$7</f>
        <v>0</v>
      </c>
    </row>
    <row r="5926" customFormat="false" ht="15" hidden="false" customHeight="false" outlineLevel="0" collapsed="false">
      <c r="A5926" s="11" t="n">
        <v>0</v>
      </c>
      <c r="F5926" s="13" t="n">
        <v>42982.833333319</v>
      </c>
      <c r="G5926" s="0" t="n">
        <f aca="false">MONTH(F5926)</f>
        <v>9</v>
      </c>
      <c r="H5926" s="0" t="n">
        <f aca="false">DAY(F5926)</f>
        <v>4</v>
      </c>
      <c r="I5926" s="0" t="n">
        <f aca="false">HOUR(F5926)</f>
        <v>19</v>
      </c>
      <c r="J5926" s="0" t="n">
        <f aca="false">A5926*$C$8/$C$7</f>
        <v>0</v>
      </c>
    </row>
    <row r="5927" customFormat="false" ht="15" hidden="false" customHeight="false" outlineLevel="0" collapsed="false">
      <c r="A5927" s="11" t="n">
        <v>0</v>
      </c>
      <c r="F5927" s="13" t="n">
        <v>42982.8749999856</v>
      </c>
      <c r="G5927" s="0" t="n">
        <f aca="false">MONTH(F5927)</f>
        <v>9</v>
      </c>
      <c r="H5927" s="0" t="n">
        <f aca="false">DAY(F5927)</f>
        <v>4</v>
      </c>
      <c r="I5927" s="0" t="n">
        <f aca="false">HOUR(F5927)</f>
        <v>20</v>
      </c>
      <c r="J5927" s="0" t="n">
        <f aca="false">A5927*$C$8/$C$7</f>
        <v>0</v>
      </c>
    </row>
    <row r="5928" customFormat="false" ht="15" hidden="false" customHeight="false" outlineLevel="0" collapsed="false">
      <c r="A5928" s="11" t="n">
        <v>0</v>
      </c>
      <c r="F5928" s="13" t="n">
        <v>42982.9166666523</v>
      </c>
      <c r="G5928" s="0" t="n">
        <f aca="false">MONTH(F5928)</f>
        <v>9</v>
      </c>
      <c r="H5928" s="0" t="n">
        <f aca="false">DAY(F5928)</f>
        <v>4</v>
      </c>
      <c r="I5928" s="0" t="n">
        <f aca="false">HOUR(F5928)</f>
        <v>21</v>
      </c>
      <c r="J5928" s="0" t="n">
        <f aca="false">A5928*$C$8/$C$7</f>
        <v>0</v>
      </c>
    </row>
    <row r="5929" customFormat="false" ht="15" hidden="false" customHeight="false" outlineLevel="0" collapsed="false">
      <c r="A5929" s="11" t="n">
        <v>0</v>
      </c>
      <c r="F5929" s="13" t="n">
        <v>42982.958333319</v>
      </c>
      <c r="G5929" s="0" t="n">
        <f aca="false">MONTH(F5929)</f>
        <v>9</v>
      </c>
      <c r="H5929" s="0" t="n">
        <f aca="false">DAY(F5929)</f>
        <v>4</v>
      </c>
      <c r="I5929" s="0" t="n">
        <f aca="false">HOUR(F5929)</f>
        <v>22</v>
      </c>
      <c r="J5929" s="0" t="n">
        <f aca="false">A5929*$C$8/$C$7</f>
        <v>0</v>
      </c>
    </row>
    <row r="5930" customFormat="false" ht="15" hidden="false" customHeight="false" outlineLevel="0" collapsed="false">
      <c r="A5930" s="11" t="n">
        <v>0</v>
      </c>
      <c r="F5930" s="13" t="n">
        <v>42982.9999999856</v>
      </c>
      <c r="G5930" s="0" t="n">
        <f aca="false">MONTH(F5930)</f>
        <v>9</v>
      </c>
      <c r="H5930" s="0" t="n">
        <f aca="false">DAY(F5930)</f>
        <v>4</v>
      </c>
      <c r="I5930" s="0" t="n">
        <f aca="false">HOUR(F5930)</f>
        <v>23</v>
      </c>
      <c r="J5930" s="0" t="n">
        <f aca="false">A5930*$C$8/$C$7</f>
        <v>0</v>
      </c>
    </row>
    <row r="5931" customFormat="false" ht="15" hidden="false" customHeight="false" outlineLevel="0" collapsed="false">
      <c r="A5931" s="11" t="n">
        <v>0</v>
      </c>
      <c r="F5931" s="13" t="n">
        <v>42983.0416666523</v>
      </c>
      <c r="G5931" s="0" t="n">
        <f aca="false">MONTH(F5931)</f>
        <v>9</v>
      </c>
      <c r="H5931" s="0" t="n">
        <f aca="false">DAY(F5931)</f>
        <v>5</v>
      </c>
      <c r="I5931" s="0" t="n">
        <f aca="false">HOUR(F5931)</f>
        <v>0</v>
      </c>
      <c r="J5931" s="0" t="n">
        <f aca="false">A5931*$C$8/$C$7</f>
        <v>0</v>
      </c>
    </row>
    <row r="5932" customFormat="false" ht="15" hidden="false" customHeight="false" outlineLevel="0" collapsed="false">
      <c r="A5932" s="11" t="n">
        <v>0</v>
      </c>
      <c r="F5932" s="13" t="n">
        <v>42983.083333319</v>
      </c>
      <c r="G5932" s="0" t="n">
        <f aca="false">MONTH(F5932)</f>
        <v>9</v>
      </c>
      <c r="H5932" s="0" t="n">
        <f aca="false">DAY(F5932)</f>
        <v>5</v>
      </c>
      <c r="I5932" s="0" t="n">
        <f aca="false">HOUR(F5932)</f>
        <v>1</v>
      </c>
      <c r="J5932" s="0" t="n">
        <f aca="false">A5932*$C$8/$C$7</f>
        <v>0</v>
      </c>
    </row>
    <row r="5933" customFormat="false" ht="15" hidden="false" customHeight="false" outlineLevel="0" collapsed="false">
      <c r="A5933" s="11" t="n">
        <v>0</v>
      </c>
      <c r="F5933" s="13" t="n">
        <v>42983.1249999856</v>
      </c>
      <c r="G5933" s="0" t="n">
        <f aca="false">MONTH(F5933)</f>
        <v>9</v>
      </c>
      <c r="H5933" s="0" t="n">
        <f aca="false">DAY(F5933)</f>
        <v>5</v>
      </c>
      <c r="I5933" s="0" t="n">
        <f aca="false">HOUR(F5933)</f>
        <v>2</v>
      </c>
      <c r="J5933" s="0" t="n">
        <f aca="false">A5933*$C$8/$C$7</f>
        <v>0</v>
      </c>
    </row>
    <row r="5934" customFormat="false" ht="15" hidden="false" customHeight="false" outlineLevel="0" collapsed="false">
      <c r="A5934" s="11" t="n">
        <v>0</v>
      </c>
      <c r="F5934" s="13" t="n">
        <v>42983.1666666523</v>
      </c>
      <c r="G5934" s="0" t="n">
        <f aca="false">MONTH(F5934)</f>
        <v>9</v>
      </c>
      <c r="H5934" s="0" t="n">
        <f aca="false">DAY(F5934)</f>
        <v>5</v>
      </c>
      <c r="I5934" s="0" t="n">
        <f aca="false">HOUR(F5934)</f>
        <v>3</v>
      </c>
      <c r="J5934" s="0" t="n">
        <f aca="false">A5934*$C$8/$C$7</f>
        <v>0</v>
      </c>
    </row>
    <row r="5935" customFormat="false" ht="15" hidden="false" customHeight="false" outlineLevel="0" collapsed="false">
      <c r="A5935" s="11" t="n">
        <v>0</v>
      </c>
      <c r="F5935" s="13" t="n">
        <v>42983.2083333189</v>
      </c>
      <c r="G5935" s="0" t="n">
        <f aca="false">MONTH(F5935)</f>
        <v>9</v>
      </c>
      <c r="H5935" s="0" t="n">
        <f aca="false">DAY(F5935)</f>
        <v>5</v>
      </c>
      <c r="I5935" s="0" t="n">
        <f aca="false">HOUR(F5935)</f>
        <v>4</v>
      </c>
      <c r="J5935" s="0" t="n">
        <f aca="false">A5935*$C$8/$C$7</f>
        <v>0</v>
      </c>
    </row>
    <row r="5936" customFormat="false" ht="15" hidden="false" customHeight="false" outlineLevel="0" collapsed="false">
      <c r="A5936" s="11" t="n">
        <v>0.31245</v>
      </c>
      <c r="F5936" s="13" t="n">
        <v>42983.2499999856</v>
      </c>
      <c r="G5936" s="0" t="n">
        <f aca="false">MONTH(F5936)</f>
        <v>9</v>
      </c>
      <c r="H5936" s="0" t="n">
        <f aca="false">DAY(F5936)</f>
        <v>5</v>
      </c>
      <c r="I5936" s="0" t="n">
        <f aca="false">HOUR(F5936)</f>
        <v>5</v>
      </c>
      <c r="J5936" s="0" t="n">
        <f aca="false">A5936*$C$8/$C$7</f>
        <v>0.248802632464422</v>
      </c>
    </row>
    <row r="5937" customFormat="false" ht="15" hidden="false" customHeight="false" outlineLevel="0" collapsed="false">
      <c r="A5937" s="11" t="n">
        <v>1.5847</v>
      </c>
      <c r="F5937" s="13" t="n">
        <v>42983.2916666523</v>
      </c>
      <c r="G5937" s="0" t="n">
        <f aca="false">MONTH(F5937)</f>
        <v>9</v>
      </c>
      <c r="H5937" s="0" t="n">
        <f aca="false">DAY(F5937)</f>
        <v>5</v>
      </c>
      <c r="I5937" s="0" t="n">
        <f aca="false">HOUR(F5937)</f>
        <v>6</v>
      </c>
      <c r="J5937" s="0" t="n">
        <f aca="false">A5937*$C$8/$C$7</f>
        <v>1.26189000373298</v>
      </c>
    </row>
    <row r="5938" customFormat="false" ht="15" hidden="false" customHeight="false" outlineLevel="0" collapsed="false">
      <c r="A5938" s="11" t="n">
        <v>2.477</v>
      </c>
      <c r="F5938" s="13" t="n">
        <v>42983.3333333189</v>
      </c>
      <c r="G5938" s="0" t="n">
        <f aca="false">MONTH(F5938)</f>
        <v>9</v>
      </c>
      <c r="H5938" s="0" t="n">
        <f aca="false">DAY(F5938)</f>
        <v>5</v>
      </c>
      <c r="I5938" s="0" t="n">
        <f aca="false">HOUR(F5938)</f>
        <v>7</v>
      </c>
      <c r="J5938" s="0" t="n">
        <f aca="false">A5938*$C$8/$C$7</f>
        <v>1.97242477392982</v>
      </c>
    </row>
    <row r="5939" customFormat="false" ht="15" hidden="false" customHeight="false" outlineLevel="0" collapsed="false">
      <c r="A5939" s="11" t="n">
        <v>2.754</v>
      </c>
      <c r="F5939" s="13" t="n">
        <v>42983.3749999856</v>
      </c>
      <c r="G5939" s="0" t="n">
        <f aca="false">MONTH(F5939)</f>
        <v>9</v>
      </c>
      <c r="H5939" s="0" t="n">
        <f aca="false">DAY(F5939)</f>
        <v>5</v>
      </c>
      <c r="I5939" s="0" t="n">
        <f aca="false">HOUR(F5939)</f>
        <v>8</v>
      </c>
      <c r="J5939" s="0" t="n">
        <f aca="false">A5939*$C$8/$C$7</f>
        <v>2.19299871917753</v>
      </c>
    </row>
    <row r="5940" customFormat="false" ht="15" hidden="false" customHeight="false" outlineLevel="0" collapsed="false">
      <c r="A5940" s="11" t="n">
        <v>3.4008</v>
      </c>
      <c r="F5940" s="13" t="n">
        <v>42983.4166666523</v>
      </c>
      <c r="G5940" s="0" t="n">
        <f aca="false">MONTH(F5940)</f>
        <v>9</v>
      </c>
      <c r="H5940" s="0" t="n">
        <f aca="false">DAY(F5940)</f>
        <v>5</v>
      </c>
      <c r="I5940" s="0" t="n">
        <f aca="false">HOUR(F5940)</f>
        <v>9</v>
      </c>
      <c r="J5940" s="0" t="n">
        <f aca="false">A5940*$C$8/$C$7</f>
        <v>2.70804286281007</v>
      </c>
    </row>
    <row r="5941" customFormat="false" ht="15" hidden="false" customHeight="false" outlineLevel="0" collapsed="false">
      <c r="A5941" s="11" t="n">
        <v>3.422</v>
      </c>
      <c r="F5941" s="13" t="n">
        <v>42983.4583333189</v>
      </c>
      <c r="G5941" s="0" t="n">
        <f aca="false">MONTH(F5941)</f>
        <v>9</v>
      </c>
      <c r="H5941" s="0" t="n">
        <f aca="false">DAY(F5941)</f>
        <v>5</v>
      </c>
      <c r="I5941" s="0" t="n">
        <f aca="false">HOUR(F5941)</f>
        <v>10</v>
      </c>
      <c r="J5941" s="0" t="n">
        <f aca="false">A5941*$C$8/$C$7</f>
        <v>2.72492433443191</v>
      </c>
    </row>
    <row r="5942" customFormat="false" ht="15" hidden="false" customHeight="false" outlineLevel="0" collapsed="false">
      <c r="A5942" s="11" t="n">
        <v>3.4655</v>
      </c>
      <c r="F5942" s="13" t="n">
        <v>42983.4999999856</v>
      </c>
      <c r="G5942" s="0" t="n">
        <f aca="false">MONTH(F5942)</f>
        <v>9</v>
      </c>
      <c r="H5942" s="0" t="n">
        <f aca="false">DAY(F5942)</f>
        <v>5</v>
      </c>
      <c r="I5942" s="0" t="n">
        <f aca="false">HOUR(F5942)</f>
        <v>11</v>
      </c>
      <c r="J5942" s="0" t="n">
        <f aca="false">A5942*$C$8/$C$7</f>
        <v>2.75956320308995</v>
      </c>
    </row>
    <row r="5943" customFormat="false" ht="15" hidden="false" customHeight="false" outlineLevel="0" collapsed="false">
      <c r="A5943" s="11" t="n">
        <v>3.8263</v>
      </c>
      <c r="F5943" s="13" t="n">
        <v>42983.5416666523</v>
      </c>
      <c r="G5943" s="0" t="n">
        <f aca="false">MONTH(F5943)</f>
        <v>9</v>
      </c>
      <c r="H5943" s="0" t="n">
        <f aca="false">DAY(F5943)</f>
        <v>5</v>
      </c>
      <c r="I5943" s="0" t="n">
        <f aca="false">HOUR(F5943)</f>
        <v>12</v>
      </c>
      <c r="J5943" s="0" t="n">
        <f aca="false">A5943*$C$8/$C$7</f>
        <v>3.04686673899381</v>
      </c>
    </row>
    <row r="5944" customFormat="false" ht="15" hidden="false" customHeight="false" outlineLevel="0" collapsed="false">
      <c r="A5944" s="11" t="n">
        <v>3.4535</v>
      </c>
      <c r="F5944" s="13" t="n">
        <v>42983.5833333189</v>
      </c>
      <c r="G5944" s="0" t="n">
        <f aca="false">MONTH(F5944)</f>
        <v>9</v>
      </c>
      <c r="H5944" s="0" t="n">
        <f aca="false">DAY(F5944)</f>
        <v>5</v>
      </c>
      <c r="I5944" s="0" t="n">
        <f aca="false">HOUR(F5944)</f>
        <v>13</v>
      </c>
      <c r="J5944" s="0" t="n">
        <f aca="false">A5944*$C$8/$C$7</f>
        <v>2.75000765311532</v>
      </c>
    </row>
    <row r="5945" customFormat="false" ht="15" hidden="false" customHeight="false" outlineLevel="0" collapsed="false">
      <c r="A5945" s="11" t="n">
        <v>2.5521</v>
      </c>
      <c r="F5945" s="13" t="n">
        <v>42983.6249999856</v>
      </c>
      <c r="G5945" s="0" t="n">
        <f aca="false">MONTH(F5945)</f>
        <v>9</v>
      </c>
      <c r="H5945" s="0" t="n">
        <f aca="false">DAY(F5945)</f>
        <v>5</v>
      </c>
      <c r="I5945" s="0" t="n">
        <f aca="false">HOUR(F5945)</f>
        <v>14</v>
      </c>
      <c r="J5945" s="0" t="n">
        <f aca="false">A5945*$C$8/$C$7</f>
        <v>2.03222659085438</v>
      </c>
    </row>
    <row r="5946" customFormat="false" ht="15" hidden="false" customHeight="false" outlineLevel="0" collapsed="false">
      <c r="A5946" s="11" t="n">
        <v>1.7662</v>
      </c>
      <c r="F5946" s="13" t="n">
        <v>42983.6666666523</v>
      </c>
      <c r="G5946" s="0" t="n">
        <f aca="false">MONTH(F5946)</f>
        <v>9</v>
      </c>
      <c r="H5946" s="0" t="n">
        <f aca="false">DAY(F5946)</f>
        <v>5</v>
      </c>
      <c r="I5946" s="0" t="n">
        <f aca="false">HOUR(F5946)</f>
        <v>15</v>
      </c>
      <c r="J5946" s="0" t="n">
        <f aca="false">A5946*$C$8/$C$7</f>
        <v>1.40641769709925</v>
      </c>
    </row>
    <row r="5947" customFormat="false" ht="15" hidden="false" customHeight="false" outlineLevel="0" collapsed="false">
      <c r="A5947" s="11" t="n">
        <v>0.69136</v>
      </c>
      <c r="F5947" s="13" t="n">
        <v>42983.7083333189</v>
      </c>
      <c r="G5947" s="0" t="n">
        <f aca="false">MONTH(F5947)</f>
        <v>9</v>
      </c>
      <c r="H5947" s="0" t="n">
        <f aca="false">DAY(F5947)</f>
        <v>5</v>
      </c>
      <c r="I5947" s="0" t="n">
        <f aca="false">HOUR(F5947)</f>
        <v>16</v>
      </c>
      <c r="J5947" s="0" t="n">
        <f aca="false">A5947*$C$8/$C$7</f>
        <v>0.550527085871668</v>
      </c>
    </row>
    <row r="5948" customFormat="false" ht="15" hidden="false" customHeight="false" outlineLevel="0" collapsed="false">
      <c r="A5948" s="11" t="n">
        <v>0.065534</v>
      </c>
      <c r="F5948" s="13" t="n">
        <v>42983.7499999856</v>
      </c>
      <c r="G5948" s="0" t="n">
        <f aca="false">MONTH(F5948)</f>
        <v>9</v>
      </c>
      <c r="H5948" s="0" t="n">
        <f aca="false">DAY(F5948)</f>
        <v>5</v>
      </c>
      <c r="I5948" s="0" t="n">
        <f aca="false">HOUR(F5948)</f>
        <v>17</v>
      </c>
      <c r="J5948" s="0" t="n">
        <f aca="false">A5948*$C$8/$C$7</f>
        <v>0.0521844510031155</v>
      </c>
    </row>
    <row r="5949" customFormat="false" ht="15" hidden="false" customHeight="false" outlineLevel="0" collapsed="false">
      <c r="A5949" s="11" t="n">
        <v>0</v>
      </c>
      <c r="F5949" s="13" t="n">
        <v>42983.7916666522</v>
      </c>
      <c r="G5949" s="0" t="n">
        <f aca="false">MONTH(F5949)</f>
        <v>9</v>
      </c>
      <c r="H5949" s="0" t="n">
        <f aca="false">DAY(F5949)</f>
        <v>5</v>
      </c>
      <c r="I5949" s="0" t="n">
        <f aca="false">HOUR(F5949)</f>
        <v>18</v>
      </c>
      <c r="J5949" s="0" t="n">
        <f aca="false">A5949*$C$8/$C$7</f>
        <v>0</v>
      </c>
    </row>
    <row r="5950" customFormat="false" ht="15" hidden="false" customHeight="false" outlineLevel="0" collapsed="false">
      <c r="A5950" s="11" t="n">
        <v>0</v>
      </c>
      <c r="F5950" s="13" t="n">
        <v>42983.8333333189</v>
      </c>
      <c r="G5950" s="0" t="n">
        <f aca="false">MONTH(F5950)</f>
        <v>9</v>
      </c>
      <c r="H5950" s="0" t="n">
        <f aca="false">DAY(F5950)</f>
        <v>5</v>
      </c>
      <c r="I5950" s="0" t="n">
        <f aca="false">HOUR(F5950)</f>
        <v>19</v>
      </c>
      <c r="J5950" s="0" t="n">
        <f aca="false">A5950*$C$8/$C$7</f>
        <v>0</v>
      </c>
    </row>
    <row r="5951" customFormat="false" ht="15" hidden="false" customHeight="false" outlineLevel="0" collapsed="false">
      <c r="A5951" s="11" t="n">
        <v>0</v>
      </c>
      <c r="F5951" s="13" t="n">
        <v>42983.8749999856</v>
      </c>
      <c r="G5951" s="0" t="n">
        <f aca="false">MONTH(F5951)</f>
        <v>9</v>
      </c>
      <c r="H5951" s="0" t="n">
        <f aca="false">DAY(F5951)</f>
        <v>5</v>
      </c>
      <c r="I5951" s="0" t="n">
        <f aca="false">HOUR(F5951)</f>
        <v>20</v>
      </c>
      <c r="J5951" s="0" t="n">
        <f aca="false">A5951*$C$8/$C$7</f>
        <v>0</v>
      </c>
    </row>
    <row r="5952" customFormat="false" ht="15" hidden="false" customHeight="false" outlineLevel="0" collapsed="false">
      <c r="A5952" s="11" t="n">
        <v>0</v>
      </c>
      <c r="F5952" s="13" t="n">
        <v>42983.9166666522</v>
      </c>
      <c r="G5952" s="0" t="n">
        <f aca="false">MONTH(F5952)</f>
        <v>9</v>
      </c>
      <c r="H5952" s="0" t="n">
        <f aca="false">DAY(F5952)</f>
        <v>5</v>
      </c>
      <c r="I5952" s="0" t="n">
        <f aca="false">HOUR(F5952)</f>
        <v>21</v>
      </c>
      <c r="J5952" s="0" t="n">
        <f aca="false">A5952*$C$8/$C$7</f>
        <v>0</v>
      </c>
    </row>
    <row r="5953" customFormat="false" ht="15" hidden="false" customHeight="false" outlineLevel="0" collapsed="false">
      <c r="A5953" s="11" t="n">
        <v>0</v>
      </c>
      <c r="F5953" s="13" t="n">
        <v>42983.9583333189</v>
      </c>
      <c r="G5953" s="0" t="n">
        <f aca="false">MONTH(F5953)</f>
        <v>9</v>
      </c>
      <c r="H5953" s="0" t="n">
        <f aca="false">DAY(F5953)</f>
        <v>5</v>
      </c>
      <c r="I5953" s="0" t="n">
        <f aca="false">HOUR(F5953)</f>
        <v>22</v>
      </c>
      <c r="J5953" s="0" t="n">
        <f aca="false">A5953*$C$8/$C$7</f>
        <v>0</v>
      </c>
    </row>
    <row r="5954" customFormat="false" ht="15" hidden="false" customHeight="false" outlineLevel="0" collapsed="false">
      <c r="A5954" s="11" t="n">
        <v>0</v>
      </c>
      <c r="F5954" s="13" t="n">
        <v>42983.9999999856</v>
      </c>
      <c r="G5954" s="0" t="n">
        <f aca="false">MONTH(F5954)</f>
        <v>9</v>
      </c>
      <c r="H5954" s="0" t="n">
        <f aca="false">DAY(F5954)</f>
        <v>5</v>
      </c>
      <c r="I5954" s="0" t="n">
        <f aca="false">HOUR(F5954)</f>
        <v>23</v>
      </c>
      <c r="J5954" s="0" t="n">
        <f aca="false">A5954*$C$8/$C$7</f>
        <v>0</v>
      </c>
    </row>
    <row r="5955" customFormat="false" ht="15" hidden="false" customHeight="false" outlineLevel="0" collapsed="false">
      <c r="A5955" s="11" t="n">
        <v>0</v>
      </c>
      <c r="F5955" s="13" t="n">
        <v>42984.0416666522</v>
      </c>
      <c r="G5955" s="0" t="n">
        <f aca="false">MONTH(F5955)</f>
        <v>9</v>
      </c>
      <c r="H5955" s="0" t="n">
        <f aca="false">DAY(F5955)</f>
        <v>6</v>
      </c>
      <c r="I5955" s="0" t="n">
        <f aca="false">HOUR(F5955)</f>
        <v>0</v>
      </c>
      <c r="J5955" s="0" t="n">
        <f aca="false">A5955*$C$8/$C$7</f>
        <v>0</v>
      </c>
    </row>
    <row r="5956" customFormat="false" ht="15" hidden="false" customHeight="false" outlineLevel="0" collapsed="false">
      <c r="A5956" s="11" t="n">
        <v>0</v>
      </c>
      <c r="F5956" s="13" t="n">
        <v>42984.0833333189</v>
      </c>
      <c r="G5956" s="0" t="n">
        <f aca="false">MONTH(F5956)</f>
        <v>9</v>
      </c>
      <c r="H5956" s="0" t="n">
        <f aca="false">DAY(F5956)</f>
        <v>6</v>
      </c>
      <c r="I5956" s="0" t="n">
        <f aca="false">HOUR(F5956)</f>
        <v>1</v>
      </c>
      <c r="J5956" s="0" t="n">
        <f aca="false">A5956*$C$8/$C$7</f>
        <v>0</v>
      </c>
    </row>
    <row r="5957" customFormat="false" ht="15" hidden="false" customHeight="false" outlineLevel="0" collapsed="false">
      <c r="A5957" s="11" t="n">
        <v>0</v>
      </c>
      <c r="F5957" s="13" t="n">
        <v>42984.1249999856</v>
      </c>
      <c r="G5957" s="0" t="n">
        <f aca="false">MONTH(F5957)</f>
        <v>9</v>
      </c>
      <c r="H5957" s="0" t="n">
        <f aca="false">DAY(F5957)</f>
        <v>6</v>
      </c>
      <c r="I5957" s="0" t="n">
        <f aca="false">HOUR(F5957)</f>
        <v>2</v>
      </c>
      <c r="J5957" s="0" t="n">
        <f aca="false">A5957*$C$8/$C$7</f>
        <v>0</v>
      </c>
    </row>
    <row r="5958" customFormat="false" ht="15" hidden="false" customHeight="false" outlineLevel="0" collapsed="false">
      <c r="A5958" s="11" t="n">
        <v>0</v>
      </c>
      <c r="F5958" s="13" t="n">
        <v>42984.1666666522</v>
      </c>
      <c r="G5958" s="0" t="n">
        <f aca="false">MONTH(F5958)</f>
        <v>9</v>
      </c>
      <c r="H5958" s="0" t="n">
        <f aca="false">DAY(F5958)</f>
        <v>6</v>
      </c>
      <c r="I5958" s="0" t="n">
        <f aca="false">HOUR(F5958)</f>
        <v>3</v>
      </c>
      <c r="J5958" s="0" t="n">
        <f aca="false">A5958*$C$8/$C$7</f>
        <v>0</v>
      </c>
    </row>
    <row r="5959" customFormat="false" ht="15" hidden="false" customHeight="false" outlineLevel="0" collapsed="false">
      <c r="A5959" s="11" t="n">
        <v>0</v>
      </c>
      <c r="F5959" s="13" t="n">
        <v>42984.2083333189</v>
      </c>
      <c r="G5959" s="0" t="n">
        <f aca="false">MONTH(F5959)</f>
        <v>9</v>
      </c>
      <c r="H5959" s="0" t="n">
        <f aca="false">DAY(F5959)</f>
        <v>6</v>
      </c>
      <c r="I5959" s="0" t="n">
        <f aca="false">HOUR(F5959)</f>
        <v>4</v>
      </c>
      <c r="J5959" s="0" t="n">
        <f aca="false">A5959*$C$8/$C$7</f>
        <v>0</v>
      </c>
    </row>
    <row r="5960" customFormat="false" ht="15" hidden="false" customHeight="false" outlineLevel="0" collapsed="false">
      <c r="A5960" s="11" t="n">
        <v>0.036335</v>
      </c>
      <c r="F5960" s="13" t="n">
        <v>42984.2499999856</v>
      </c>
      <c r="G5960" s="0" t="n">
        <f aca="false">MONTH(F5960)</f>
        <v>9</v>
      </c>
      <c r="H5960" s="0" t="n">
        <f aca="false">DAY(F5960)</f>
        <v>6</v>
      </c>
      <c r="I5960" s="0" t="n">
        <f aca="false">HOUR(F5960)</f>
        <v>5</v>
      </c>
      <c r="J5960" s="0" t="n">
        <f aca="false">A5960*$C$8/$C$7</f>
        <v>0.0289334090273476</v>
      </c>
    </row>
    <row r="5961" customFormat="false" ht="15" hidden="false" customHeight="false" outlineLevel="0" collapsed="false">
      <c r="A5961" s="11" t="n">
        <v>0.25035</v>
      </c>
      <c r="F5961" s="13" t="n">
        <v>42984.2916666522</v>
      </c>
      <c r="G5961" s="0" t="n">
        <f aca="false">MONTH(F5961)</f>
        <v>9</v>
      </c>
      <c r="H5961" s="0" t="n">
        <f aca="false">DAY(F5961)</f>
        <v>6</v>
      </c>
      <c r="I5961" s="0" t="n">
        <f aca="false">HOUR(F5961)</f>
        <v>6</v>
      </c>
      <c r="J5961" s="0" t="n">
        <f aca="false">A5961*$C$8/$C$7</f>
        <v>0.199352661345713</v>
      </c>
    </row>
    <row r="5962" customFormat="false" ht="15" hidden="false" customHeight="false" outlineLevel="0" collapsed="false">
      <c r="A5962" s="11" t="n">
        <v>0.53078</v>
      </c>
      <c r="F5962" s="13" t="n">
        <v>42984.3333333189</v>
      </c>
      <c r="G5962" s="0" t="n">
        <f aca="false">MONTH(F5962)</f>
        <v>9</v>
      </c>
      <c r="H5962" s="0" t="n">
        <f aca="false">DAY(F5962)</f>
        <v>6</v>
      </c>
      <c r="I5962" s="0" t="n">
        <f aca="false">HOUR(F5962)</f>
        <v>7</v>
      </c>
      <c r="J5962" s="0" t="n">
        <f aca="false">A5962*$C$8/$C$7</f>
        <v>0.422657901294498</v>
      </c>
    </row>
    <row r="5963" customFormat="false" ht="15" hidden="false" customHeight="false" outlineLevel="0" collapsed="false">
      <c r="A5963" s="11" t="n">
        <v>0.88952</v>
      </c>
      <c r="F5963" s="13" t="n">
        <v>42984.3749999855</v>
      </c>
      <c r="G5963" s="0" t="n">
        <f aca="false">MONTH(F5963)</f>
        <v>9</v>
      </c>
      <c r="H5963" s="0" t="n">
        <f aca="false">DAY(F5963)</f>
        <v>6</v>
      </c>
      <c r="I5963" s="0" t="n">
        <f aca="false">HOUR(F5963)</f>
        <v>8</v>
      </c>
      <c r="J5963" s="0" t="n">
        <f aca="false">A5963*$C$8/$C$7</f>
        <v>0.708321067786054</v>
      </c>
    </row>
    <row r="5964" customFormat="false" ht="15" hidden="false" customHeight="false" outlineLevel="0" collapsed="false">
      <c r="A5964" s="11" t="n">
        <v>1.2151</v>
      </c>
      <c r="F5964" s="13" t="n">
        <v>42984.4166666522</v>
      </c>
      <c r="G5964" s="0" t="n">
        <f aca="false">MONTH(F5964)</f>
        <v>9</v>
      </c>
      <c r="H5964" s="0" t="n">
        <f aca="false">DAY(F5964)</f>
        <v>6</v>
      </c>
      <c r="I5964" s="0" t="n">
        <f aca="false">HOUR(F5964)</f>
        <v>9</v>
      </c>
      <c r="J5964" s="0" t="n">
        <f aca="false">A5964*$C$8/$C$7</f>
        <v>0.967579064514383</v>
      </c>
    </row>
    <row r="5965" customFormat="false" ht="15" hidden="false" customHeight="false" outlineLevel="0" collapsed="false">
      <c r="A5965" s="11" t="n">
        <v>1.4847</v>
      </c>
      <c r="F5965" s="13" t="n">
        <v>42984.4583333189</v>
      </c>
      <c r="G5965" s="0" t="n">
        <f aca="false">MONTH(F5965)</f>
        <v>9</v>
      </c>
      <c r="H5965" s="0" t="n">
        <f aca="false">DAY(F5965)</f>
        <v>6</v>
      </c>
      <c r="I5965" s="0" t="n">
        <f aca="false">HOUR(F5965)</f>
        <v>10</v>
      </c>
      <c r="J5965" s="0" t="n">
        <f aca="false">A5965*$C$8/$C$7</f>
        <v>1.18226042061106</v>
      </c>
    </row>
    <row r="5966" customFormat="false" ht="15" hidden="false" customHeight="false" outlineLevel="0" collapsed="false">
      <c r="A5966" s="11" t="n">
        <v>1.4813</v>
      </c>
      <c r="F5966" s="13" t="n">
        <v>42984.4999999855</v>
      </c>
      <c r="G5966" s="0" t="n">
        <f aca="false">MONTH(F5966)</f>
        <v>9</v>
      </c>
      <c r="H5966" s="0" t="n">
        <f aca="false">DAY(F5966)</f>
        <v>6</v>
      </c>
      <c r="I5966" s="0" t="n">
        <f aca="false">HOUR(F5966)</f>
        <v>11</v>
      </c>
      <c r="J5966" s="0" t="n">
        <f aca="false">A5966*$C$8/$C$7</f>
        <v>1.17955301478492</v>
      </c>
    </row>
    <row r="5967" customFormat="false" ht="15" hidden="false" customHeight="false" outlineLevel="0" collapsed="false">
      <c r="A5967" s="11" t="n">
        <v>1.4312</v>
      </c>
      <c r="F5967" s="13" t="n">
        <v>42984.5416666522</v>
      </c>
      <c r="G5967" s="0" t="n">
        <f aca="false">MONTH(F5967)</f>
        <v>9</v>
      </c>
      <c r="H5967" s="0" t="n">
        <f aca="false">DAY(F5967)</f>
        <v>6</v>
      </c>
      <c r="I5967" s="0" t="n">
        <f aca="false">HOUR(F5967)</f>
        <v>12</v>
      </c>
      <c r="J5967" s="0" t="n">
        <f aca="false">A5967*$C$8/$C$7</f>
        <v>1.13965859364084</v>
      </c>
    </row>
    <row r="5968" customFormat="false" ht="15" hidden="false" customHeight="false" outlineLevel="0" collapsed="false">
      <c r="A5968" s="11" t="n">
        <v>1.17</v>
      </c>
      <c r="F5968" s="13" t="n">
        <v>42984.5833333189</v>
      </c>
      <c r="G5968" s="0" t="n">
        <f aca="false">MONTH(F5968)</f>
        <v>9</v>
      </c>
      <c r="H5968" s="0" t="n">
        <f aca="false">DAY(F5968)</f>
        <v>6</v>
      </c>
      <c r="I5968" s="0" t="n">
        <f aca="false">HOUR(F5968)</f>
        <v>13</v>
      </c>
      <c r="J5968" s="0" t="n">
        <f aca="false">A5968*$C$8/$C$7</f>
        <v>0.931666122526399</v>
      </c>
    </row>
    <row r="5969" customFormat="false" ht="15" hidden="false" customHeight="false" outlineLevel="0" collapsed="false">
      <c r="A5969" s="11" t="n">
        <v>0.79509</v>
      </c>
      <c r="F5969" s="13" t="n">
        <v>42984.6249999855</v>
      </c>
      <c r="G5969" s="0" t="n">
        <f aca="false">MONTH(F5969)</f>
        <v>9</v>
      </c>
      <c r="H5969" s="0" t="n">
        <f aca="false">DAY(F5969)</f>
        <v>6</v>
      </c>
      <c r="I5969" s="0" t="n">
        <f aca="false">HOUR(F5969)</f>
        <v>14</v>
      </c>
      <c r="J5969" s="0" t="n">
        <f aca="false">A5969*$C$8/$C$7</f>
        <v>0.63312685244403</v>
      </c>
    </row>
    <row r="5970" customFormat="false" ht="15" hidden="false" customHeight="false" outlineLevel="0" collapsed="false">
      <c r="A5970" s="11" t="n">
        <v>0.36622</v>
      </c>
      <c r="F5970" s="13" t="n">
        <v>42984.6666666522</v>
      </c>
      <c r="G5970" s="0" t="n">
        <f aca="false">MONTH(F5970)</f>
        <v>9</v>
      </c>
      <c r="H5970" s="0" t="n">
        <f aca="false">DAY(F5970)</f>
        <v>6</v>
      </c>
      <c r="I5970" s="0" t="n">
        <f aca="false">HOUR(F5970)</f>
        <v>15</v>
      </c>
      <c r="J5970" s="0" t="n">
        <f aca="false">A5970*$C$8/$C$7</f>
        <v>0.291619459309075</v>
      </c>
    </row>
    <row r="5971" customFormat="false" ht="15" hidden="false" customHeight="false" outlineLevel="0" collapsed="false">
      <c r="A5971" s="11" t="n">
        <v>0.12464</v>
      </c>
      <c r="F5971" s="13" t="n">
        <v>42984.7083333189</v>
      </c>
      <c r="G5971" s="0" t="n">
        <f aca="false">MONTH(F5971)</f>
        <v>9</v>
      </c>
      <c r="H5971" s="0" t="n">
        <f aca="false">DAY(F5971)</f>
        <v>6</v>
      </c>
      <c r="I5971" s="0" t="n">
        <f aca="false">HOUR(F5971)</f>
        <v>16</v>
      </c>
      <c r="J5971" s="0" t="n">
        <f aca="false">A5971*$C$8/$C$7</f>
        <v>0.0992503124031543</v>
      </c>
    </row>
    <row r="5972" customFormat="false" ht="15" hidden="false" customHeight="false" outlineLevel="0" collapsed="false">
      <c r="A5972" s="11" t="n">
        <v>0.0057982</v>
      </c>
      <c r="F5972" s="13" t="n">
        <v>42984.7499999855</v>
      </c>
      <c r="G5972" s="0" t="n">
        <f aca="false">MONTH(F5972)</f>
        <v>9</v>
      </c>
      <c r="H5972" s="0" t="n">
        <f aca="false">DAY(F5972)</f>
        <v>6</v>
      </c>
      <c r="I5972" s="0" t="n">
        <f aca="false">HOUR(F5972)</f>
        <v>17</v>
      </c>
      <c r="J5972" s="0" t="n">
        <f aca="false">A5972*$C$8/$C$7</f>
        <v>0.00461708248857485</v>
      </c>
    </row>
    <row r="5973" customFormat="false" ht="15" hidden="false" customHeight="false" outlineLevel="0" collapsed="false">
      <c r="A5973" s="11" t="n">
        <v>0</v>
      </c>
      <c r="F5973" s="13" t="n">
        <v>42984.7916666522</v>
      </c>
      <c r="G5973" s="0" t="n">
        <f aca="false">MONTH(F5973)</f>
        <v>9</v>
      </c>
      <c r="H5973" s="0" t="n">
        <f aca="false">DAY(F5973)</f>
        <v>6</v>
      </c>
      <c r="I5973" s="0" t="n">
        <f aca="false">HOUR(F5973)</f>
        <v>18</v>
      </c>
      <c r="J5973" s="0" t="n">
        <f aca="false">A5973*$C$8/$C$7</f>
        <v>0</v>
      </c>
    </row>
    <row r="5974" customFormat="false" ht="15" hidden="false" customHeight="false" outlineLevel="0" collapsed="false">
      <c r="A5974" s="11" t="n">
        <v>0</v>
      </c>
      <c r="F5974" s="13" t="n">
        <v>42984.8333333189</v>
      </c>
      <c r="G5974" s="0" t="n">
        <f aca="false">MONTH(F5974)</f>
        <v>9</v>
      </c>
      <c r="H5974" s="0" t="n">
        <f aca="false">DAY(F5974)</f>
        <v>6</v>
      </c>
      <c r="I5974" s="0" t="n">
        <f aca="false">HOUR(F5974)</f>
        <v>19</v>
      </c>
      <c r="J5974" s="0" t="n">
        <f aca="false">A5974*$C$8/$C$7</f>
        <v>0</v>
      </c>
    </row>
    <row r="5975" customFormat="false" ht="15" hidden="false" customHeight="false" outlineLevel="0" collapsed="false">
      <c r="A5975" s="11" t="n">
        <v>0</v>
      </c>
      <c r="F5975" s="13" t="n">
        <v>42984.8749999855</v>
      </c>
      <c r="G5975" s="0" t="n">
        <f aca="false">MONTH(F5975)</f>
        <v>9</v>
      </c>
      <c r="H5975" s="0" t="n">
        <f aca="false">DAY(F5975)</f>
        <v>6</v>
      </c>
      <c r="I5975" s="0" t="n">
        <f aca="false">HOUR(F5975)</f>
        <v>20</v>
      </c>
      <c r="J5975" s="0" t="n">
        <f aca="false">A5975*$C$8/$C$7</f>
        <v>0</v>
      </c>
    </row>
    <row r="5976" customFormat="false" ht="15" hidden="false" customHeight="false" outlineLevel="0" collapsed="false">
      <c r="A5976" s="11" t="n">
        <v>0</v>
      </c>
      <c r="F5976" s="13" t="n">
        <v>42984.9166666522</v>
      </c>
      <c r="G5976" s="0" t="n">
        <f aca="false">MONTH(F5976)</f>
        <v>9</v>
      </c>
      <c r="H5976" s="0" t="n">
        <f aca="false">DAY(F5976)</f>
        <v>6</v>
      </c>
      <c r="I5976" s="0" t="n">
        <f aca="false">HOUR(F5976)</f>
        <v>21</v>
      </c>
      <c r="J5976" s="0" t="n">
        <f aca="false">A5976*$C$8/$C$7</f>
        <v>0</v>
      </c>
    </row>
    <row r="5977" customFormat="false" ht="15" hidden="false" customHeight="false" outlineLevel="0" collapsed="false">
      <c r="A5977" s="11" t="n">
        <v>0</v>
      </c>
      <c r="F5977" s="13" t="n">
        <v>42984.9583333188</v>
      </c>
      <c r="G5977" s="0" t="n">
        <f aca="false">MONTH(F5977)</f>
        <v>9</v>
      </c>
      <c r="H5977" s="0" t="n">
        <f aca="false">DAY(F5977)</f>
        <v>6</v>
      </c>
      <c r="I5977" s="0" t="n">
        <f aca="false">HOUR(F5977)</f>
        <v>22</v>
      </c>
      <c r="J5977" s="0" t="n">
        <f aca="false">A5977*$C$8/$C$7</f>
        <v>0</v>
      </c>
    </row>
    <row r="5978" customFormat="false" ht="15" hidden="false" customHeight="false" outlineLevel="0" collapsed="false">
      <c r="A5978" s="11" t="n">
        <v>0</v>
      </c>
      <c r="F5978" s="13" t="n">
        <v>42984.9999999855</v>
      </c>
      <c r="G5978" s="0" t="n">
        <f aca="false">MONTH(F5978)</f>
        <v>9</v>
      </c>
      <c r="H5978" s="0" t="n">
        <f aca="false">DAY(F5978)</f>
        <v>6</v>
      </c>
      <c r="I5978" s="0" t="n">
        <f aca="false">HOUR(F5978)</f>
        <v>23</v>
      </c>
      <c r="J5978" s="0" t="n">
        <f aca="false">A5978*$C$8/$C$7</f>
        <v>0</v>
      </c>
    </row>
    <row r="5979" customFormat="false" ht="15" hidden="false" customHeight="false" outlineLevel="0" collapsed="false">
      <c r="A5979" s="11" t="n">
        <v>0</v>
      </c>
      <c r="F5979" s="13" t="n">
        <v>42985.0416666522</v>
      </c>
      <c r="G5979" s="0" t="n">
        <f aca="false">MONTH(F5979)</f>
        <v>9</v>
      </c>
      <c r="H5979" s="0" t="n">
        <f aca="false">DAY(F5979)</f>
        <v>7</v>
      </c>
      <c r="I5979" s="0" t="n">
        <f aca="false">HOUR(F5979)</f>
        <v>0</v>
      </c>
      <c r="J5979" s="0" t="n">
        <f aca="false">A5979*$C$8/$C$7</f>
        <v>0</v>
      </c>
    </row>
    <row r="5980" customFormat="false" ht="15" hidden="false" customHeight="false" outlineLevel="0" collapsed="false">
      <c r="A5980" s="11" t="n">
        <v>0</v>
      </c>
      <c r="F5980" s="13" t="n">
        <v>42985.0833333188</v>
      </c>
      <c r="G5980" s="0" t="n">
        <f aca="false">MONTH(F5980)</f>
        <v>9</v>
      </c>
      <c r="H5980" s="0" t="n">
        <f aca="false">DAY(F5980)</f>
        <v>7</v>
      </c>
      <c r="I5980" s="0" t="n">
        <f aca="false">HOUR(F5980)</f>
        <v>1</v>
      </c>
      <c r="J5980" s="0" t="n">
        <f aca="false">A5980*$C$8/$C$7</f>
        <v>0</v>
      </c>
    </row>
    <row r="5981" customFormat="false" ht="15" hidden="false" customHeight="false" outlineLevel="0" collapsed="false">
      <c r="A5981" s="11" t="n">
        <v>0</v>
      </c>
      <c r="F5981" s="13" t="n">
        <v>42985.1249999855</v>
      </c>
      <c r="G5981" s="0" t="n">
        <f aca="false">MONTH(F5981)</f>
        <v>9</v>
      </c>
      <c r="H5981" s="0" t="n">
        <f aca="false">DAY(F5981)</f>
        <v>7</v>
      </c>
      <c r="I5981" s="0" t="n">
        <f aca="false">HOUR(F5981)</f>
        <v>2</v>
      </c>
      <c r="J5981" s="0" t="n">
        <f aca="false">A5981*$C$8/$C$7</f>
        <v>0</v>
      </c>
    </row>
    <row r="5982" customFormat="false" ht="15" hidden="false" customHeight="false" outlineLevel="0" collapsed="false">
      <c r="A5982" s="11" t="n">
        <v>0</v>
      </c>
      <c r="F5982" s="13" t="n">
        <v>42985.1666666522</v>
      </c>
      <c r="G5982" s="0" t="n">
        <f aca="false">MONTH(F5982)</f>
        <v>9</v>
      </c>
      <c r="H5982" s="0" t="n">
        <f aca="false">DAY(F5982)</f>
        <v>7</v>
      </c>
      <c r="I5982" s="0" t="n">
        <f aca="false">HOUR(F5982)</f>
        <v>3</v>
      </c>
      <c r="J5982" s="0" t="n">
        <f aca="false">A5982*$C$8/$C$7</f>
        <v>0</v>
      </c>
    </row>
    <row r="5983" customFormat="false" ht="15" hidden="false" customHeight="false" outlineLevel="0" collapsed="false">
      <c r="A5983" s="11" t="n">
        <v>0</v>
      </c>
      <c r="F5983" s="13" t="n">
        <v>42985.2083333188</v>
      </c>
      <c r="G5983" s="0" t="n">
        <f aca="false">MONTH(F5983)</f>
        <v>9</v>
      </c>
      <c r="H5983" s="0" t="n">
        <f aca="false">DAY(F5983)</f>
        <v>7</v>
      </c>
      <c r="I5983" s="0" t="n">
        <f aca="false">HOUR(F5983)</f>
        <v>4</v>
      </c>
      <c r="J5983" s="0" t="n">
        <f aca="false">A5983*$C$8/$C$7</f>
        <v>0</v>
      </c>
    </row>
    <row r="5984" customFormat="false" ht="15" hidden="false" customHeight="false" outlineLevel="0" collapsed="false">
      <c r="A5984" s="11" t="n">
        <v>0.015952</v>
      </c>
      <c r="F5984" s="13" t="n">
        <v>42985.2499999855</v>
      </c>
      <c r="G5984" s="0" t="n">
        <f aca="false">MONTH(F5984)</f>
        <v>9</v>
      </c>
      <c r="H5984" s="0" t="n">
        <f aca="false">DAY(F5984)</f>
        <v>7</v>
      </c>
      <c r="I5984" s="0" t="n">
        <f aca="false">HOUR(F5984)</f>
        <v>5</v>
      </c>
      <c r="J5984" s="0" t="n">
        <f aca="false">A5984*$C$8/$C$7</f>
        <v>0.0127025110996078</v>
      </c>
    </row>
    <row r="5985" customFormat="false" ht="15" hidden="false" customHeight="false" outlineLevel="0" collapsed="false">
      <c r="A5985" s="11" t="n">
        <v>0.15935</v>
      </c>
      <c r="F5985" s="13" t="n">
        <v>42985.2916666522</v>
      </c>
      <c r="G5985" s="0" t="n">
        <f aca="false">MONTH(F5985)</f>
        <v>9</v>
      </c>
      <c r="H5985" s="0" t="n">
        <f aca="false">DAY(F5985)</f>
        <v>7</v>
      </c>
      <c r="I5985" s="0" t="n">
        <f aca="false">HOUR(F5985)</f>
        <v>6</v>
      </c>
      <c r="J5985" s="0" t="n">
        <f aca="false">A5985*$C$8/$C$7</f>
        <v>0.126889740704771</v>
      </c>
    </row>
    <row r="5986" customFormat="false" ht="15" hidden="false" customHeight="false" outlineLevel="0" collapsed="false">
      <c r="A5986" s="11" t="n">
        <v>0.45873</v>
      </c>
      <c r="F5986" s="13" t="n">
        <v>42985.3333333188</v>
      </c>
      <c r="G5986" s="0" t="n">
        <f aca="false">MONTH(F5986)</f>
        <v>9</v>
      </c>
      <c r="H5986" s="0" t="n">
        <f aca="false">DAY(F5986)</f>
        <v>7</v>
      </c>
      <c r="I5986" s="0" t="n">
        <f aca="false">HOUR(F5986)</f>
        <v>7</v>
      </c>
      <c r="J5986" s="0" t="n">
        <f aca="false">A5986*$C$8/$C$7</f>
        <v>0.365284786655158</v>
      </c>
    </row>
    <row r="5987" customFormat="false" ht="15" hidden="false" customHeight="false" outlineLevel="0" collapsed="false">
      <c r="A5987" s="11" t="n">
        <v>0.78485</v>
      </c>
      <c r="F5987" s="13" t="n">
        <v>42985.3749999855</v>
      </c>
      <c r="G5987" s="0" t="n">
        <f aca="false">MONTH(F5987)</f>
        <v>9</v>
      </c>
      <c r="H5987" s="0" t="n">
        <f aca="false">DAY(F5987)</f>
        <v>7</v>
      </c>
      <c r="I5987" s="0" t="n">
        <f aca="false">HOUR(F5987)</f>
        <v>8</v>
      </c>
      <c r="J5987" s="0" t="n">
        <f aca="false">A5987*$C$8/$C$7</f>
        <v>0.624972783132346</v>
      </c>
    </row>
    <row r="5988" customFormat="false" ht="15" hidden="false" customHeight="false" outlineLevel="0" collapsed="false">
      <c r="A5988" s="11" t="n">
        <v>1.0621</v>
      </c>
      <c r="F5988" s="13" t="n">
        <v>42985.4166666522</v>
      </c>
      <c r="G5988" s="0" t="n">
        <f aca="false">MONTH(F5988)</f>
        <v>9</v>
      </c>
      <c r="H5988" s="0" t="n">
        <f aca="false">DAY(F5988)</f>
        <v>7</v>
      </c>
      <c r="I5988" s="0" t="n">
        <f aca="false">HOUR(F5988)</f>
        <v>9</v>
      </c>
      <c r="J5988" s="0" t="n">
        <f aca="false">A5988*$C$8/$C$7</f>
        <v>0.845745802337854</v>
      </c>
    </row>
    <row r="5989" customFormat="false" ht="15" hidden="false" customHeight="false" outlineLevel="0" collapsed="false">
      <c r="A5989" s="11" t="n">
        <v>1.2945</v>
      </c>
      <c r="F5989" s="13" t="n">
        <v>42985.4583333188</v>
      </c>
      <c r="G5989" s="0" t="n">
        <f aca="false">MONTH(F5989)</f>
        <v>9</v>
      </c>
      <c r="H5989" s="0" t="n">
        <f aca="false">DAY(F5989)</f>
        <v>7</v>
      </c>
      <c r="I5989" s="0" t="n">
        <f aca="false">HOUR(F5989)</f>
        <v>10</v>
      </c>
      <c r="J5989" s="0" t="n">
        <f aca="false">A5989*$C$8/$C$7</f>
        <v>1.03080495351318</v>
      </c>
    </row>
    <row r="5990" customFormat="false" ht="15" hidden="false" customHeight="false" outlineLevel="0" collapsed="false">
      <c r="A5990" s="11" t="n">
        <v>1.3184</v>
      </c>
      <c r="F5990" s="13" t="n">
        <v>42985.4999999855</v>
      </c>
      <c r="G5990" s="0" t="n">
        <f aca="false">MONTH(F5990)</f>
        <v>9</v>
      </c>
      <c r="H5990" s="0" t="n">
        <f aca="false">DAY(F5990)</f>
        <v>7</v>
      </c>
      <c r="I5990" s="0" t="n">
        <f aca="false">HOUR(F5990)</f>
        <v>11</v>
      </c>
      <c r="J5990" s="0" t="n">
        <f aca="false">A5990*$C$8/$C$7</f>
        <v>1.04983642387932</v>
      </c>
    </row>
    <row r="5991" customFormat="false" ht="15" hidden="false" customHeight="false" outlineLevel="0" collapsed="false">
      <c r="A5991" s="11" t="n">
        <v>1.2344</v>
      </c>
      <c r="F5991" s="13" t="n">
        <v>42985.5416666521</v>
      </c>
      <c r="G5991" s="0" t="n">
        <f aca="false">MONTH(F5991)</f>
        <v>9</v>
      </c>
      <c r="H5991" s="0" t="n">
        <f aca="false">DAY(F5991)</f>
        <v>7</v>
      </c>
      <c r="I5991" s="0" t="n">
        <f aca="false">HOUR(F5991)</f>
        <v>12</v>
      </c>
      <c r="J5991" s="0" t="n">
        <f aca="false">A5991*$C$8/$C$7</f>
        <v>0.982947574056912</v>
      </c>
    </row>
    <row r="5992" customFormat="false" ht="15" hidden="false" customHeight="false" outlineLevel="0" collapsed="false">
      <c r="A5992" s="11" t="n">
        <v>0.96845</v>
      </c>
      <c r="F5992" s="13" t="n">
        <v>42985.5833333188</v>
      </c>
      <c r="G5992" s="0" t="n">
        <f aca="false">MONTH(F5992)</f>
        <v>9</v>
      </c>
      <c r="H5992" s="0" t="n">
        <f aca="false">DAY(F5992)</f>
        <v>7</v>
      </c>
      <c r="I5992" s="0" t="n">
        <f aca="false">HOUR(F5992)</f>
        <v>13</v>
      </c>
      <c r="J5992" s="0" t="n">
        <f aca="false">A5992*$C$8/$C$7</f>
        <v>0.771172697744181</v>
      </c>
    </row>
    <row r="5993" customFormat="false" ht="15" hidden="false" customHeight="false" outlineLevel="0" collapsed="false">
      <c r="A5993" s="11" t="n">
        <v>0.61774</v>
      </c>
      <c r="F5993" s="13" t="n">
        <v>42985.6249999855</v>
      </c>
      <c r="G5993" s="0" t="n">
        <f aca="false">MONTH(F5993)</f>
        <v>9</v>
      </c>
      <c r="H5993" s="0" t="n">
        <f aca="false">DAY(F5993)</f>
        <v>7</v>
      </c>
      <c r="I5993" s="0" t="n">
        <f aca="false">HOUR(F5993)</f>
        <v>14</v>
      </c>
      <c r="J5993" s="0" t="n">
        <f aca="false">A5993*$C$8/$C$7</f>
        <v>0.491903786777315</v>
      </c>
    </row>
    <row r="5994" customFormat="false" ht="15" hidden="false" customHeight="false" outlineLevel="0" collapsed="false">
      <c r="A5994" s="11" t="n">
        <v>0.2962</v>
      </c>
      <c r="F5994" s="13" t="n">
        <v>42985.6666666521</v>
      </c>
      <c r="G5994" s="0" t="n">
        <f aca="false">MONTH(F5994)</f>
        <v>9</v>
      </c>
      <c r="H5994" s="0" t="n">
        <f aca="false">DAY(F5994)</f>
        <v>7</v>
      </c>
      <c r="I5994" s="0" t="n">
        <f aca="false">HOUR(F5994)</f>
        <v>15</v>
      </c>
      <c r="J5994" s="0" t="n">
        <f aca="false">A5994*$C$8/$C$7</f>
        <v>0.235862825207111</v>
      </c>
    </row>
    <row r="5995" customFormat="false" ht="15" hidden="false" customHeight="false" outlineLevel="0" collapsed="false">
      <c r="A5995" s="11" t="n">
        <v>0.078819</v>
      </c>
      <c r="F5995" s="13" t="n">
        <v>42985.7083333188</v>
      </c>
      <c r="G5995" s="0" t="n">
        <f aca="false">MONTH(F5995)</f>
        <v>9</v>
      </c>
      <c r="H5995" s="0" t="n">
        <f aca="false">DAY(F5995)</f>
        <v>7</v>
      </c>
      <c r="I5995" s="0" t="n">
        <f aca="false">HOUR(F5995)</f>
        <v>16</v>
      </c>
      <c r="J5995" s="0" t="n">
        <f aca="false">A5995*$C$8/$C$7</f>
        <v>0.0627632411208618</v>
      </c>
    </row>
    <row r="5996" customFormat="false" ht="15" hidden="false" customHeight="false" outlineLevel="0" collapsed="false">
      <c r="A5996" s="11" t="n">
        <v>0.0020432</v>
      </c>
      <c r="F5996" s="13" t="n">
        <v>42985.7499999855</v>
      </c>
      <c r="G5996" s="0" t="n">
        <f aca="false">MONTH(F5996)</f>
        <v>9</v>
      </c>
      <c r="H5996" s="0" t="n">
        <f aca="false">DAY(F5996)</f>
        <v>7</v>
      </c>
      <c r="I5996" s="0" t="n">
        <f aca="false">HOUR(F5996)</f>
        <v>17</v>
      </c>
      <c r="J5996" s="0" t="n">
        <f aca="false">A5996*$C$8/$C$7</f>
        <v>0.00162699164234696</v>
      </c>
    </row>
    <row r="5997" customFormat="false" ht="15" hidden="false" customHeight="false" outlineLevel="0" collapsed="false">
      <c r="A5997" s="11" t="n">
        <v>0</v>
      </c>
      <c r="F5997" s="13" t="n">
        <v>42985.7916666521</v>
      </c>
      <c r="G5997" s="0" t="n">
        <f aca="false">MONTH(F5997)</f>
        <v>9</v>
      </c>
      <c r="H5997" s="0" t="n">
        <f aca="false">DAY(F5997)</f>
        <v>7</v>
      </c>
      <c r="I5997" s="0" t="n">
        <f aca="false">HOUR(F5997)</f>
        <v>18</v>
      </c>
      <c r="J5997" s="0" t="n">
        <f aca="false">A5997*$C$8/$C$7</f>
        <v>0</v>
      </c>
    </row>
    <row r="5998" customFormat="false" ht="15" hidden="false" customHeight="false" outlineLevel="0" collapsed="false">
      <c r="A5998" s="11" t="n">
        <v>0</v>
      </c>
      <c r="F5998" s="13" t="n">
        <v>42985.8333333188</v>
      </c>
      <c r="G5998" s="0" t="n">
        <f aca="false">MONTH(F5998)</f>
        <v>9</v>
      </c>
      <c r="H5998" s="0" t="n">
        <f aca="false">DAY(F5998)</f>
        <v>7</v>
      </c>
      <c r="I5998" s="0" t="n">
        <f aca="false">HOUR(F5998)</f>
        <v>19</v>
      </c>
      <c r="J5998" s="0" t="n">
        <f aca="false">A5998*$C$8/$C$7</f>
        <v>0</v>
      </c>
    </row>
    <row r="5999" customFormat="false" ht="15" hidden="false" customHeight="false" outlineLevel="0" collapsed="false">
      <c r="A5999" s="11" t="n">
        <v>0</v>
      </c>
      <c r="F5999" s="13" t="n">
        <v>42985.8749999855</v>
      </c>
      <c r="G5999" s="0" t="n">
        <f aca="false">MONTH(F5999)</f>
        <v>9</v>
      </c>
      <c r="H5999" s="0" t="n">
        <f aca="false">DAY(F5999)</f>
        <v>7</v>
      </c>
      <c r="I5999" s="0" t="n">
        <f aca="false">HOUR(F5999)</f>
        <v>20</v>
      </c>
      <c r="J5999" s="0" t="n">
        <f aca="false">A5999*$C$8/$C$7</f>
        <v>0</v>
      </c>
    </row>
    <row r="6000" customFormat="false" ht="15" hidden="false" customHeight="false" outlineLevel="0" collapsed="false">
      <c r="A6000" s="11" t="n">
        <v>0</v>
      </c>
      <c r="F6000" s="13" t="n">
        <v>42985.9166666521</v>
      </c>
      <c r="G6000" s="0" t="n">
        <f aca="false">MONTH(F6000)</f>
        <v>9</v>
      </c>
      <c r="H6000" s="0" t="n">
        <f aca="false">DAY(F6000)</f>
        <v>7</v>
      </c>
      <c r="I6000" s="0" t="n">
        <f aca="false">HOUR(F6000)</f>
        <v>21</v>
      </c>
      <c r="J6000" s="0" t="n">
        <f aca="false">A6000*$C$8/$C$7</f>
        <v>0</v>
      </c>
    </row>
    <row r="6001" customFormat="false" ht="15" hidden="false" customHeight="false" outlineLevel="0" collapsed="false">
      <c r="A6001" s="11" t="n">
        <v>0</v>
      </c>
      <c r="F6001" s="13" t="n">
        <v>42985.9583333188</v>
      </c>
      <c r="G6001" s="0" t="n">
        <f aca="false">MONTH(F6001)</f>
        <v>9</v>
      </c>
      <c r="H6001" s="0" t="n">
        <f aca="false">DAY(F6001)</f>
        <v>7</v>
      </c>
      <c r="I6001" s="0" t="n">
        <f aca="false">HOUR(F6001)</f>
        <v>22</v>
      </c>
      <c r="J6001" s="0" t="n">
        <f aca="false">A6001*$C$8/$C$7</f>
        <v>0</v>
      </c>
    </row>
    <row r="6002" customFormat="false" ht="15" hidden="false" customHeight="false" outlineLevel="0" collapsed="false">
      <c r="A6002" s="11" t="n">
        <v>0</v>
      </c>
      <c r="F6002" s="13" t="n">
        <v>42985.9999999855</v>
      </c>
      <c r="G6002" s="0" t="n">
        <f aca="false">MONTH(F6002)</f>
        <v>9</v>
      </c>
      <c r="H6002" s="0" t="n">
        <f aca="false">DAY(F6002)</f>
        <v>7</v>
      </c>
      <c r="I6002" s="0" t="n">
        <f aca="false">HOUR(F6002)</f>
        <v>23</v>
      </c>
      <c r="J6002" s="0" t="n">
        <f aca="false">A6002*$C$8/$C$7</f>
        <v>0</v>
      </c>
    </row>
    <row r="6003" customFormat="false" ht="15" hidden="false" customHeight="false" outlineLevel="0" collapsed="false">
      <c r="A6003" s="11" t="n">
        <v>0</v>
      </c>
      <c r="F6003" s="13" t="n">
        <v>42986.0416666521</v>
      </c>
      <c r="G6003" s="0" t="n">
        <f aca="false">MONTH(F6003)</f>
        <v>9</v>
      </c>
      <c r="H6003" s="0" t="n">
        <f aca="false">DAY(F6003)</f>
        <v>8</v>
      </c>
      <c r="I6003" s="0" t="n">
        <f aca="false">HOUR(F6003)</f>
        <v>0</v>
      </c>
      <c r="J6003" s="0" t="n">
        <f aca="false">A6003*$C$8/$C$7</f>
        <v>0</v>
      </c>
    </row>
    <row r="6004" customFormat="false" ht="15" hidden="false" customHeight="false" outlineLevel="0" collapsed="false">
      <c r="A6004" s="11" t="n">
        <v>0</v>
      </c>
      <c r="F6004" s="13" t="n">
        <v>42986.0833333188</v>
      </c>
      <c r="G6004" s="0" t="n">
        <f aca="false">MONTH(F6004)</f>
        <v>9</v>
      </c>
      <c r="H6004" s="0" t="n">
        <f aca="false">DAY(F6004)</f>
        <v>8</v>
      </c>
      <c r="I6004" s="0" t="n">
        <f aca="false">HOUR(F6004)</f>
        <v>1</v>
      </c>
      <c r="J6004" s="0" t="n">
        <f aca="false">A6004*$C$8/$C$7</f>
        <v>0</v>
      </c>
    </row>
    <row r="6005" customFormat="false" ht="15" hidden="false" customHeight="false" outlineLevel="0" collapsed="false">
      <c r="A6005" s="11" t="n">
        <v>0</v>
      </c>
      <c r="F6005" s="13" t="n">
        <v>42986.1249999854</v>
      </c>
      <c r="G6005" s="0" t="n">
        <f aca="false">MONTH(F6005)</f>
        <v>9</v>
      </c>
      <c r="H6005" s="0" t="n">
        <f aca="false">DAY(F6005)</f>
        <v>8</v>
      </c>
      <c r="I6005" s="0" t="n">
        <f aca="false">HOUR(F6005)</f>
        <v>2</v>
      </c>
      <c r="J6005" s="0" t="n">
        <f aca="false">A6005*$C$8/$C$7</f>
        <v>0</v>
      </c>
    </row>
    <row r="6006" customFormat="false" ht="15" hidden="false" customHeight="false" outlineLevel="0" collapsed="false">
      <c r="A6006" s="11" t="n">
        <v>0</v>
      </c>
      <c r="F6006" s="13" t="n">
        <v>42986.1666666521</v>
      </c>
      <c r="G6006" s="0" t="n">
        <f aca="false">MONTH(F6006)</f>
        <v>9</v>
      </c>
      <c r="H6006" s="0" t="n">
        <f aca="false">DAY(F6006)</f>
        <v>8</v>
      </c>
      <c r="I6006" s="0" t="n">
        <f aca="false">HOUR(F6006)</f>
        <v>3</v>
      </c>
      <c r="J6006" s="0" t="n">
        <f aca="false">A6006*$C$8/$C$7</f>
        <v>0</v>
      </c>
    </row>
    <row r="6007" customFormat="false" ht="15" hidden="false" customHeight="false" outlineLevel="0" collapsed="false">
      <c r="A6007" s="11" t="n">
        <v>0</v>
      </c>
      <c r="F6007" s="13" t="n">
        <v>42986.2083333188</v>
      </c>
      <c r="G6007" s="0" t="n">
        <f aca="false">MONTH(F6007)</f>
        <v>9</v>
      </c>
      <c r="H6007" s="0" t="n">
        <f aca="false">DAY(F6007)</f>
        <v>8</v>
      </c>
      <c r="I6007" s="0" t="n">
        <f aca="false">HOUR(F6007)</f>
        <v>4</v>
      </c>
      <c r="J6007" s="0" t="n">
        <f aca="false">A6007*$C$8/$C$7</f>
        <v>0</v>
      </c>
    </row>
    <row r="6008" customFormat="false" ht="15" hidden="false" customHeight="false" outlineLevel="0" collapsed="false">
      <c r="A6008" s="11" t="n">
        <v>0.083053</v>
      </c>
      <c r="F6008" s="13" t="n">
        <v>42986.2499999854</v>
      </c>
      <c r="G6008" s="0" t="n">
        <f aca="false">MONTH(F6008)</f>
        <v>9</v>
      </c>
      <c r="H6008" s="0" t="n">
        <f aca="false">DAY(F6008)</f>
        <v>8</v>
      </c>
      <c r="I6008" s="0" t="n">
        <f aca="false">HOUR(F6008)</f>
        <v>5</v>
      </c>
      <c r="J6008" s="0" t="n">
        <f aca="false">A6008*$C$8/$C$7</f>
        <v>0.0661347576702437</v>
      </c>
    </row>
    <row r="6009" customFormat="false" ht="15" hidden="false" customHeight="false" outlineLevel="0" collapsed="false">
      <c r="A6009" s="11" t="n">
        <v>0.74502</v>
      </c>
      <c r="F6009" s="13" t="n">
        <v>42986.2916666521</v>
      </c>
      <c r="G6009" s="0" t="n">
        <f aca="false">MONTH(F6009)</f>
        <v>9</v>
      </c>
      <c r="H6009" s="0" t="n">
        <f aca="false">DAY(F6009)</f>
        <v>8</v>
      </c>
      <c r="I6009" s="0" t="n">
        <f aca="false">HOUR(F6009)</f>
        <v>6</v>
      </c>
      <c r="J6009" s="0" t="n">
        <f aca="false">A6009*$C$8/$C$7</f>
        <v>0.593256320174887</v>
      </c>
    </row>
    <row r="6010" customFormat="false" ht="15" hidden="false" customHeight="false" outlineLevel="0" collapsed="false">
      <c r="A6010" s="11" t="n">
        <v>1.9913</v>
      </c>
      <c r="F6010" s="13" t="n">
        <v>42986.3333333188</v>
      </c>
      <c r="G6010" s="0" t="n">
        <f aca="false">MONTH(F6010)</f>
        <v>9</v>
      </c>
      <c r="H6010" s="0" t="n">
        <f aca="false">DAY(F6010)</f>
        <v>8</v>
      </c>
      <c r="I6010" s="0" t="n">
        <f aca="false">HOUR(F6010)</f>
        <v>7</v>
      </c>
      <c r="J6010" s="0" t="n">
        <f aca="false">A6010*$C$8/$C$7</f>
        <v>1.58566388870668</v>
      </c>
    </row>
    <row r="6011" customFormat="false" ht="15" hidden="false" customHeight="false" outlineLevel="0" collapsed="false">
      <c r="A6011" s="11" t="n">
        <v>2.4983</v>
      </c>
      <c r="F6011" s="13" t="n">
        <v>42986.3749999854</v>
      </c>
      <c r="G6011" s="0" t="n">
        <f aca="false">MONTH(F6011)</f>
        <v>9</v>
      </c>
      <c r="H6011" s="0" t="n">
        <f aca="false">DAY(F6011)</f>
        <v>8</v>
      </c>
      <c r="I6011" s="0" t="n">
        <f aca="false">HOUR(F6011)</f>
        <v>8</v>
      </c>
      <c r="J6011" s="0" t="n">
        <f aca="false">A6011*$C$8/$C$7</f>
        <v>1.98938587513479</v>
      </c>
    </row>
    <row r="6012" customFormat="false" ht="15" hidden="false" customHeight="false" outlineLevel="0" collapsed="false">
      <c r="A6012" s="11" t="n">
        <v>3.292</v>
      </c>
      <c r="F6012" s="13" t="n">
        <v>42986.4166666521</v>
      </c>
      <c r="G6012" s="0" t="n">
        <f aca="false">MONTH(F6012)</f>
        <v>9</v>
      </c>
      <c r="H6012" s="0" t="n">
        <f aca="false">DAY(F6012)</f>
        <v>8</v>
      </c>
      <c r="I6012" s="0" t="n">
        <f aca="false">HOUR(F6012)</f>
        <v>9</v>
      </c>
      <c r="J6012" s="0" t="n">
        <f aca="false">A6012*$C$8/$C$7</f>
        <v>2.62140587637343</v>
      </c>
    </row>
    <row r="6013" customFormat="false" ht="15" hidden="false" customHeight="false" outlineLevel="0" collapsed="false">
      <c r="A6013" s="11" t="n">
        <v>3.0398</v>
      </c>
      <c r="F6013" s="13" t="n">
        <v>42986.4583333188</v>
      </c>
      <c r="G6013" s="0" t="n">
        <f aca="false">MONTH(F6013)</f>
        <v>9</v>
      </c>
      <c r="H6013" s="0" t="n">
        <f aca="false">DAY(F6013)</f>
        <v>8</v>
      </c>
      <c r="I6013" s="0" t="n">
        <f aca="false">HOUR(F6013)</f>
        <v>10</v>
      </c>
      <c r="J6013" s="0" t="n">
        <f aca="false">A6013*$C$8/$C$7</f>
        <v>2.42058006773996</v>
      </c>
    </row>
    <row r="6014" customFormat="false" ht="15" hidden="false" customHeight="false" outlineLevel="0" collapsed="false">
      <c r="A6014" s="11" t="n">
        <v>3.3202</v>
      </c>
      <c r="F6014" s="13" t="n">
        <v>42986.4999999854</v>
      </c>
      <c r="G6014" s="0" t="n">
        <f aca="false">MONTH(F6014)</f>
        <v>9</v>
      </c>
      <c r="H6014" s="0" t="n">
        <f aca="false">DAY(F6014)</f>
        <v>8</v>
      </c>
      <c r="I6014" s="0" t="n">
        <f aca="false">HOUR(F6014)</f>
        <v>11</v>
      </c>
      <c r="J6014" s="0" t="n">
        <f aca="false">A6014*$C$8/$C$7</f>
        <v>2.64386141881381</v>
      </c>
    </row>
    <row r="6015" customFormat="false" ht="15" hidden="false" customHeight="false" outlineLevel="0" collapsed="false">
      <c r="A6015" s="11" t="n">
        <v>3.2427</v>
      </c>
      <c r="F6015" s="13" t="n">
        <v>42986.5416666521</v>
      </c>
      <c r="G6015" s="0" t="n">
        <f aca="false">MONTH(F6015)</f>
        <v>9</v>
      </c>
      <c r="H6015" s="0" t="n">
        <f aca="false">DAY(F6015)</f>
        <v>8</v>
      </c>
      <c r="I6015" s="0" t="n">
        <f aca="false">HOUR(F6015)</f>
        <v>12</v>
      </c>
      <c r="J6015" s="0" t="n">
        <f aca="false">A6015*$C$8/$C$7</f>
        <v>2.58214849189432</v>
      </c>
    </row>
    <row r="6016" customFormat="false" ht="15" hidden="false" customHeight="false" outlineLevel="0" collapsed="false">
      <c r="A6016" s="11" t="n">
        <v>2.7148</v>
      </c>
      <c r="F6016" s="13" t="n">
        <v>42986.5833333187</v>
      </c>
      <c r="G6016" s="0" t="n">
        <f aca="false">MONTH(F6016)</f>
        <v>9</v>
      </c>
      <c r="H6016" s="0" t="n">
        <f aca="false">DAY(F6016)</f>
        <v>8</v>
      </c>
      <c r="I6016" s="0" t="n">
        <f aca="false">HOUR(F6016)</f>
        <v>13</v>
      </c>
      <c r="J6016" s="0" t="n">
        <f aca="false">A6016*$C$8/$C$7</f>
        <v>2.16178392259373</v>
      </c>
    </row>
    <row r="6017" customFormat="false" ht="15" hidden="false" customHeight="false" outlineLevel="0" collapsed="false">
      <c r="A6017" s="11" t="n">
        <v>2.4611</v>
      </c>
      <c r="F6017" s="13" t="n">
        <v>42986.6249999854</v>
      </c>
      <c r="G6017" s="0" t="n">
        <f aca="false">MONTH(F6017)</f>
        <v>9</v>
      </c>
      <c r="H6017" s="0" t="n">
        <f aca="false">DAY(F6017)</f>
        <v>8</v>
      </c>
      <c r="I6017" s="0" t="n">
        <f aca="false">HOUR(F6017)</f>
        <v>14</v>
      </c>
      <c r="J6017" s="0" t="n">
        <f aca="false">A6017*$C$8/$C$7</f>
        <v>1.95976367021344</v>
      </c>
    </row>
    <row r="6018" customFormat="false" ht="15" hidden="false" customHeight="false" outlineLevel="0" collapsed="false">
      <c r="A6018" s="11" t="n">
        <v>1.3263</v>
      </c>
      <c r="F6018" s="13" t="n">
        <v>42986.6666666521</v>
      </c>
      <c r="G6018" s="0" t="n">
        <f aca="false">MONTH(F6018)</f>
        <v>9</v>
      </c>
      <c r="H6018" s="0" t="n">
        <f aca="false">DAY(F6018)</f>
        <v>8</v>
      </c>
      <c r="I6018" s="0" t="n">
        <f aca="false">HOUR(F6018)</f>
        <v>15</v>
      </c>
      <c r="J6018" s="0" t="n">
        <f aca="false">A6018*$C$8/$C$7</f>
        <v>1.05612716094595</v>
      </c>
    </row>
    <row r="6019" customFormat="false" ht="15" hidden="false" customHeight="false" outlineLevel="0" collapsed="false">
      <c r="A6019" s="11" t="n">
        <v>0.42206</v>
      </c>
      <c r="F6019" s="13" t="n">
        <v>42986.7083333187</v>
      </c>
      <c r="G6019" s="0" t="n">
        <f aca="false">MONTH(F6019)</f>
        <v>9</v>
      </c>
      <c r="H6019" s="0" t="n">
        <f aca="false">DAY(F6019)</f>
        <v>8</v>
      </c>
      <c r="I6019" s="0" t="n">
        <f aca="false">HOUR(F6019)</f>
        <v>16</v>
      </c>
      <c r="J6019" s="0" t="n">
        <f aca="false">A6019*$C$8/$C$7</f>
        <v>0.336084618524352</v>
      </c>
    </row>
    <row r="6020" customFormat="false" ht="15" hidden="false" customHeight="false" outlineLevel="0" collapsed="false">
      <c r="A6020" s="11" t="n">
        <v>0.0027725</v>
      </c>
      <c r="F6020" s="13" t="n">
        <v>42986.7499999854</v>
      </c>
      <c r="G6020" s="0" t="n">
        <f aca="false">MONTH(F6020)</f>
        <v>9</v>
      </c>
      <c r="H6020" s="0" t="n">
        <f aca="false">DAY(F6020)</f>
        <v>8</v>
      </c>
      <c r="I6020" s="0" t="n">
        <f aca="false">HOUR(F6020)</f>
        <v>17</v>
      </c>
      <c r="J6020" s="0" t="n">
        <f aca="false">A6020*$C$8/$C$7</f>
        <v>0.00220773019205508</v>
      </c>
    </row>
    <row r="6021" customFormat="false" ht="15" hidden="false" customHeight="false" outlineLevel="0" collapsed="false">
      <c r="A6021" s="11" t="n">
        <v>0</v>
      </c>
      <c r="F6021" s="13" t="n">
        <v>42986.7916666521</v>
      </c>
      <c r="G6021" s="0" t="n">
        <f aca="false">MONTH(F6021)</f>
        <v>9</v>
      </c>
      <c r="H6021" s="0" t="n">
        <f aca="false">DAY(F6021)</f>
        <v>8</v>
      </c>
      <c r="I6021" s="0" t="n">
        <f aca="false">HOUR(F6021)</f>
        <v>18</v>
      </c>
      <c r="J6021" s="0" t="n">
        <f aca="false">A6021*$C$8/$C$7</f>
        <v>0</v>
      </c>
    </row>
    <row r="6022" customFormat="false" ht="15" hidden="false" customHeight="false" outlineLevel="0" collapsed="false">
      <c r="A6022" s="11" t="n">
        <v>0</v>
      </c>
      <c r="F6022" s="13" t="n">
        <v>42986.8333333187</v>
      </c>
      <c r="G6022" s="0" t="n">
        <f aca="false">MONTH(F6022)</f>
        <v>9</v>
      </c>
      <c r="H6022" s="0" t="n">
        <f aca="false">DAY(F6022)</f>
        <v>8</v>
      </c>
      <c r="I6022" s="0" t="n">
        <f aca="false">HOUR(F6022)</f>
        <v>19</v>
      </c>
      <c r="J6022" s="0" t="n">
        <f aca="false">A6022*$C$8/$C$7</f>
        <v>0</v>
      </c>
    </row>
    <row r="6023" customFormat="false" ht="15" hidden="false" customHeight="false" outlineLevel="0" collapsed="false">
      <c r="A6023" s="11" t="n">
        <v>0</v>
      </c>
      <c r="F6023" s="13" t="n">
        <v>42986.8749999854</v>
      </c>
      <c r="G6023" s="0" t="n">
        <f aca="false">MONTH(F6023)</f>
        <v>9</v>
      </c>
      <c r="H6023" s="0" t="n">
        <f aca="false">DAY(F6023)</f>
        <v>8</v>
      </c>
      <c r="I6023" s="0" t="n">
        <f aca="false">HOUR(F6023)</f>
        <v>20</v>
      </c>
      <c r="J6023" s="0" t="n">
        <f aca="false">A6023*$C$8/$C$7</f>
        <v>0</v>
      </c>
    </row>
    <row r="6024" customFormat="false" ht="15" hidden="false" customHeight="false" outlineLevel="0" collapsed="false">
      <c r="A6024" s="11" t="n">
        <v>0</v>
      </c>
      <c r="F6024" s="13" t="n">
        <v>42986.9166666521</v>
      </c>
      <c r="G6024" s="0" t="n">
        <f aca="false">MONTH(F6024)</f>
        <v>9</v>
      </c>
      <c r="H6024" s="0" t="n">
        <f aca="false">DAY(F6024)</f>
        <v>8</v>
      </c>
      <c r="I6024" s="0" t="n">
        <f aca="false">HOUR(F6024)</f>
        <v>21</v>
      </c>
      <c r="J6024" s="0" t="n">
        <f aca="false">A6024*$C$8/$C$7</f>
        <v>0</v>
      </c>
    </row>
    <row r="6025" customFormat="false" ht="15" hidden="false" customHeight="false" outlineLevel="0" collapsed="false">
      <c r="A6025" s="11" t="n">
        <v>0</v>
      </c>
      <c r="F6025" s="13" t="n">
        <v>42986.9583333187</v>
      </c>
      <c r="G6025" s="0" t="n">
        <f aca="false">MONTH(F6025)</f>
        <v>9</v>
      </c>
      <c r="H6025" s="0" t="n">
        <f aca="false">DAY(F6025)</f>
        <v>8</v>
      </c>
      <c r="I6025" s="0" t="n">
        <f aca="false">HOUR(F6025)</f>
        <v>22</v>
      </c>
      <c r="J6025" s="0" t="n">
        <f aca="false">A6025*$C$8/$C$7</f>
        <v>0</v>
      </c>
    </row>
    <row r="6026" customFormat="false" ht="15" hidden="false" customHeight="false" outlineLevel="0" collapsed="false">
      <c r="A6026" s="11" t="n">
        <v>0</v>
      </c>
      <c r="F6026" s="13" t="n">
        <v>42986.9999999854</v>
      </c>
      <c r="G6026" s="0" t="n">
        <f aca="false">MONTH(F6026)</f>
        <v>9</v>
      </c>
      <c r="H6026" s="0" t="n">
        <f aca="false">DAY(F6026)</f>
        <v>8</v>
      </c>
      <c r="I6026" s="0" t="n">
        <f aca="false">HOUR(F6026)</f>
        <v>23</v>
      </c>
      <c r="J6026" s="0" t="n">
        <f aca="false">A6026*$C$8/$C$7</f>
        <v>0</v>
      </c>
    </row>
    <row r="6027" customFormat="false" ht="15" hidden="false" customHeight="false" outlineLevel="0" collapsed="false">
      <c r="A6027" s="11" t="n">
        <v>0</v>
      </c>
      <c r="F6027" s="13" t="n">
        <v>42987.0416666521</v>
      </c>
      <c r="G6027" s="0" t="n">
        <f aca="false">MONTH(F6027)</f>
        <v>9</v>
      </c>
      <c r="H6027" s="0" t="n">
        <f aca="false">DAY(F6027)</f>
        <v>9</v>
      </c>
      <c r="I6027" s="0" t="n">
        <f aca="false">HOUR(F6027)</f>
        <v>0</v>
      </c>
      <c r="J6027" s="0" t="n">
        <f aca="false">A6027*$C$8/$C$7</f>
        <v>0</v>
      </c>
    </row>
    <row r="6028" customFormat="false" ht="15" hidden="false" customHeight="false" outlineLevel="0" collapsed="false">
      <c r="A6028" s="11" t="n">
        <v>0</v>
      </c>
      <c r="F6028" s="13" t="n">
        <v>42987.0833333187</v>
      </c>
      <c r="G6028" s="0" t="n">
        <f aca="false">MONTH(F6028)</f>
        <v>9</v>
      </c>
      <c r="H6028" s="0" t="n">
        <f aca="false">DAY(F6028)</f>
        <v>9</v>
      </c>
      <c r="I6028" s="0" t="n">
        <f aca="false">HOUR(F6028)</f>
        <v>1</v>
      </c>
      <c r="J6028" s="0" t="n">
        <f aca="false">A6028*$C$8/$C$7</f>
        <v>0</v>
      </c>
    </row>
    <row r="6029" customFormat="false" ht="15" hidden="false" customHeight="false" outlineLevel="0" collapsed="false">
      <c r="A6029" s="11" t="n">
        <v>0</v>
      </c>
      <c r="F6029" s="13" t="n">
        <v>42987.1249999854</v>
      </c>
      <c r="G6029" s="0" t="n">
        <f aca="false">MONTH(F6029)</f>
        <v>9</v>
      </c>
      <c r="H6029" s="0" t="n">
        <f aca="false">DAY(F6029)</f>
        <v>9</v>
      </c>
      <c r="I6029" s="0" t="n">
        <f aca="false">HOUR(F6029)</f>
        <v>2</v>
      </c>
      <c r="J6029" s="0" t="n">
        <f aca="false">A6029*$C$8/$C$7</f>
        <v>0</v>
      </c>
    </row>
    <row r="6030" customFormat="false" ht="15" hidden="false" customHeight="false" outlineLevel="0" collapsed="false">
      <c r="A6030" s="11" t="n">
        <v>0</v>
      </c>
      <c r="F6030" s="13" t="n">
        <v>42987.166666652</v>
      </c>
      <c r="G6030" s="0" t="n">
        <f aca="false">MONTH(F6030)</f>
        <v>9</v>
      </c>
      <c r="H6030" s="0" t="n">
        <f aca="false">DAY(F6030)</f>
        <v>9</v>
      </c>
      <c r="I6030" s="0" t="n">
        <f aca="false">HOUR(F6030)</f>
        <v>3</v>
      </c>
      <c r="J6030" s="0" t="n">
        <f aca="false">A6030*$C$8/$C$7</f>
        <v>0</v>
      </c>
    </row>
    <row r="6031" customFormat="false" ht="15" hidden="false" customHeight="false" outlineLevel="0" collapsed="false">
      <c r="A6031" s="11" t="n">
        <v>0</v>
      </c>
      <c r="F6031" s="13" t="n">
        <v>42987.2083333187</v>
      </c>
      <c r="G6031" s="0" t="n">
        <f aca="false">MONTH(F6031)</f>
        <v>9</v>
      </c>
      <c r="H6031" s="0" t="n">
        <f aca="false">DAY(F6031)</f>
        <v>9</v>
      </c>
      <c r="I6031" s="0" t="n">
        <f aca="false">HOUR(F6031)</f>
        <v>4</v>
      </c>
      <c r="J6031" s="0" t="n">
        <f aca="false">A6031*$C$8/$C$7</f>
        <v>0</v>
      </c>
    </row>
    <row r="6032" customFormat="false" ht="15" hidden="false" customHeight="false" outlineLevel="0" collapsed="false">
      <c r="A6032" s="11" t="n">
        <v>0.47059</v>
      </c>
      <c r="F6032" s="13" t="n">
        <v>42987.2499999854</v>
      </c>
      <c r="G6032" s="0" t="n">
        <f aca="false">MONTH(F6032)</f>
        <v>9</v>
      </c>
      <c r="H6032" s="0" t="n">
        <f aca="false">DAY(F6032)</f>
        <v>9</v>
      </c>
      <c r="I6032" s="0" t="n">
        <f aca="false">HOUR(F6032)</f>
        <v>5</v>
      </c>
      <c r="J6032" s="0" t="n">
        <f aca="false">A6032*$C$8/$C$7</f>
        <v>0.374728855213417</v>
      </c>
    </row>
    <row r="6033" customFormat="false" ht="15" hidden="false" customHeight="false" outlineLevel="0" collapsed="false">
      <c r="A6033" s="11" t="n">
        <v>2.3693</v>
      </c>
      <c r="F6033" s="13" t="n">
        <v>42987.291666652</v>
      </c>
      <c r="G6033" s="0" t="n">
        <f aca="false">MONTH(F6033)</f>
        <v>9</v>
      </c>
      <c r="H6033" s="0" t="n">
        <f aca="false">DAY(F6033)</f>
        <v>9</v>
      </c>
      <c r="I6033" s="0" t="n">
        <f aca="false">HOUR(F6033)</f>
        <v>6</v>
      </c>
      <c r="J6033" s="0" t="n">
        <f aca="false">A6033*$C$8/$C$7</f>
        <v>1.88666371290752</v>
      </c>
    </row>
    <row r="6034" customFormat="false" ht="15" hidden="false" customHeight="false" outlineLevel="0" collapsed="false">
      <c r="A6034" s="11" t="n">
        <v>4.0507</v>
      </c>
      <c r="F6034" s="13" t="n">
        <v>42987.3333333187</v>
      </c>
      <c r="G6034" s="0" t="n">
        <f aca="false">MONTH(F6034)</f>
        <v>9</v>
      </c>
      <c r="H6034" s="0" t="n">
        <f aca="false">DAY(F6034)</f>
        <v>9</v>
      </c>
      <c r="I6034" s="0" t="n">
        <f aca="false">HOUR(F6034)</f>
        <v>7</v>
      </c>
      <c r="J6034" s="0" t="n">
        <f aca="false">A6034*$C$8/$C$7</f>
        <v>3.22555552351939</v>
      </c>
    </row>
    <row r="6035" customFormat="false" ht="15" hidden="false" customHeight="false" outlineLevel="0" collapsed="false">
      <c r="A6035" s="11" t="n">
        <v>5.4716</v>
      </c>
      <c r="F6035" s="13" t="n">
        <v>42987.3749999854</v>
      </c>
      <c r="G6035" s="0" t="n">
        <f aca="false">MONTH(F6035)</f>
        <v>9</v>
      </c>
      <c r="H6035" s="0" t="n">
        <f aca="false">DAY(F6035)</f>
        <v>9</v>
      </c>
      <c r="I6035" s="0" t="n">
        <f aca="false">HOUR(F6035)</f>
        <v>8</v>
      </c>
      <c r="J6035" s="0" t="n">
        <f aca="false">A6035*$C$8/$C$7</f>
        <v>4.35701227009867</v>
      </c>
    </row>
    <row r="6036" customFormat="false" ht="15" hidden="false" customHeight="false" outlineLevel="0" collapsed="false">
      <c r="A6036" s="11" t="n">
        <v>6.6815</v>
      </c>
      <c r="F6036" s="13" t="n">
        <v>42987.416666652</v>
      </c>
      <c r="G6036" s="0" t="n">
        <f aca="false">MONTH(F6036)</f>
        <v>9</v>
      </c>
      <c r="H6036" s="0" t="n">
        <f aca="false">DAY(F6036)</f>
        <v>9</v>
      </c>
      <c r="I6036" s="0" t="n">
        <f aca="false">HOUR(F6036)</f>
        <v>9</v>
      </c>
      <c r="J6036" s="0" t="n">
        <f aca="false">A6036*$C$8/$C$7</f>
        <v>5.32045059629072</v>
      </c>
    </row>
    <row r="6037" customFormat="false" ht="15" hidden="false" customHeight="false" outlineLevel="0" collapsed="false">
      <c r="A6037" s="11" t="n">
        <v>8.5289</v>
      </c>
      <c r="F6037" s="13" t="n">
        <v>42987.4583333187</v>
      </c>
      <c r="G6037" s="0" t="n">
        <f aca="false">MONTH(F6037)</f>
        <v>9</v>
      </c>
      <c r="H6037" s="0" t="n">
        <f aca="false">DAY(F6037)</f>
        <v>9</v>
      </c>
      <c r="I6037" s="0" t="n">
        <f aca="false">HOUR(F6037)</f>
        <v>10</v>
      </c>
      <c r="J6037" s="0" t="n">
        <f aca="false">A6037*$C$8/$C$7</f>
        <v>6.79152751488497</v>
      </c>
    </row>
    <row r="6038" customFormat="false" ht="15" hidden="false" customHeight="false" outlineLevel="0" collapsed="false">
      <c r="A6038" s="11" t="n">
        <v>7.9454</v>
      </c>
      <c r="F6038" s="13" t="n">
        <v>42987.4999999854</v>
      </c>
      <c r="G6038" s="0" t="n">
        <f aca="false">MONTH(F6038)</f>
        <v>9</v>
      </c>
      <c r="H6038" s="0" t="n">
        <f aca="false">DAY(F6038)</f>
        <v>9</v>
      </c>
      <c r="I6038" s="0" t="n">
        <f aca="false">HOUR(F6038)</f>
        <v>11</v>
      </c>
      <c r="J6038" s="0" t="n">
        <f aca="false">A6038*$C$8/$C$7</f>
        <v>6.32688889736859</v>
      </c>
    </row>
    <row r="6039" customFormat="false" ht="15" hidden="false" customHeight="false" outlineLevel="0" collapsed="false">
      <c r="A6039" s="11" t="n">
        <v>9.2568</v>
      </c>
      <c r="F6039" s="13" t="n">
        <v>42987.541666652</v>
      </c>
      <c r="G6039" s="0" t="n">
        <f aca="false">MONTH(F6039)</f>
        <v>9</v>
      </c>
      <c r="H6039" s="0" t="n">
        <f aca="false">DAY(F6039)</f>
        <v>9</v>
      </c>
      <c r="I6039" s="0" t="n">
        <f aca="false">HOUR(F6039)</f>
        <v>12</v>
      </c>
      <c r="J6039" s="0" t="n">
        <f aca="false">A6039*$C$8/$C$7</f>
        <v>7.37115125042938</v>
      </c>
    </row>
    <row r="6040" customFormat="false" ht="15" hidden="false" customHeight="false" outlineLevel="0" collapsed="false">
      <c r="A6040" s="11" t="n">
        <v>6.8912</v>
      </c>
      <c r="F6040" s="13" t="n">
        <v>42987.5833333187</v>
      </c>
      <c r="G6040" s="0" t="n">
        <f aca="false">MONTH(F6040)</f>
        <v>9</v>
      </c>
      <c r="H6040" s="0" t="n">
        <f aca="false">DAY(F6040)</f>
        <v>9</v>
      </c>
      <c r="I6040" s="0" t="n">
        <f aca="false">HOUR(F6040)</f>
        <v>13</v>
      </c>
      <c r="J6040" s="0" t="n">
        <f aca="false">A6040*$C$8/$C$7</f>
        <v>5.48743383209737</v>
      </c>
    </row>
    <row r="6041" customFormat="false" ht="15" hidden="false" customHeight="false" outlineLevel="0" collapsed="false">
      <c r="A6041" s="11" t="n">
        <v>4.557</v>
      </c>
      <c r="F6041" s="13" t="n">
        <v>42987.6249999854</v>
      </c>
      <c r="G6041" s="0" t="n">
        <f aca="false">MONTH(F6041)</f>
        <v>9</v>
      </c>
      <c r="H6041" s="0" t="n">
        <f aca="false">DAY(F6041)</f>
        <v>9</v>
      </c>
      <c r="I6041" s="0" t="n">
        <f aca="false">HOUR(F6041)</f>
        <v>14</v>
      </c>
      <c r="J6041" s="0" t="n">
        <f aca="false">A6041*$C$8/$C$7</f>
        <v>3.62872010286564</v>
      </c>
    </row>
    <row r="6042" customFormat="false" ht="15" hidden="false" customHeight="false" outlineLevel="0" collapsed="false">
      <c r="A6042" s="11" t="n">
        <v>2.9109</v>
      </c>
      <c r="F6042" s="13" t="n">
        <v>42987.666666652</v>
      </c>
      <c r="G6042" s="0" t="n">
        <f aca="false">MONTH(F6042)</f>
        <v>9</v>
      </c>
      <c r="H6042" s="0" t="n">
        <f aca="false">DAY(F6042)</f>
        <v>9</v>
      </c>
      <c r="I6042" s="0" t="n">
        <f aca="false">HOUR(F6042)</f>
        <v>15</v>
      </c>
      <c r="J6042" s="0" t="n">
        <f aca="false">A6042*$C$8/$C$7</f>
        <v>2.31793753509581</v>
      </c>
    </row>
    <row r="6043" customFormat="false" ht="15" hidden="false" customHeight="false" outlineLevel="0" collapsed="false">
      <c r="A6043" s="11" t="n">
        <v>1.467</v>
      </c>
      <c r="F6043" s="13" t="n">
        <v>42987.7083333187</v>
      </c>
      <c r="G6043" s="0" t="n">
        <f aca="false">MONTH(F6043)</f>
        <v>9</v>
      </c>
      <c r="H6043" s="0" t="n">
        <f aca="false">DAY(F6043)</f>
        <v>9</v>
      </c>
      <c r="I6043" s="0" t="n">
        <f aca="false">HOUR(F6043)</f>
        <v>16</v>
      </c>
      <c r="J6043" s="0" t="n">
        <f aca="false">A6043*$C$8/$C$7</f>
        <v>1.16816598439849</v>
      </c>
    </row>
    <row r="6044" customFormat="false" ht="15" hidden="false" customHeight="false" outlineLevel="0" collapsed="false">
      <c r="A6044" s="11" t="n">
        <v>0.00096459</v>
      </c>
      <c r="F6044" s="13" t="n">
        <v>42987.7499999853</v>
      </c>
      <c r="G6044" s="0" t="n">
        <f aca="false">MONTH(F6044)</f>
        <v>9</v>
      </c>
      <c r="H6044" s="0" t="n">
        <f aca="false">DAY(F6044)</f>
        <v>9</v>
      </c>
      <c r="I6044" s="0" t="n">
        <f aca="false">HOUR(F6044)</f>
        <v>17</v>
      </c>
      <c r="J6044" s="0" t="n">
        <f aca="false">A6044*$C$8/$C$7</f>
        <v>0.000768098995835675</v>
      </c>
    </row>
    <row r="6045" customFormat="false" ht="15" hidden="false" customHeight="false" outlineLevel="0" collapsed="false">
      <c r="A6045" s="11" t="n">
        <v>0</v>
      </c>
      <c r="F6045" s="13" t="n">
        <v>42987.791666652</v>
      </c>
      <c r="G6045" s="0" t="n">
        <f aca="false">MONTH(F6045)</f>
        <v>9</v>
      </c>
      <c r="H6045" s="0" t="n">
        <f aca="false">DAY(F6045)</f>
        <v>9</v>
      </c>
      <c r="I6045" s="0" t="n">
        <f aca="false">HOUR(F6045)</f>
        <v>18</v>
      </c>
      <c r="J6045" s="0" t="n">
        <f aca="false">A6045*$C$8/$C$7</f>
        <v>0</v>
      </c>
    </row>
    <row r="6046" customFormat="false" ht="15" hidden="false" customHeight="false" outlineLevel="0" collapsed="false">
      <c r="A6046" s="11" t="n">
        <v>0</v>
      </c>
      <c r="F6046" s="13" t="n">
        <v>42987.8333333187</v>
      </c>
      <c r="G6046" s="0" t="n">
        <f aca="false">MONTH(F6046)</f>
        <v>9</v>
      </c>
      <c r="H6046" s="0" t="n">
        <f aca="false">DAY(F6046)</f>
        <v>9</v>
      </c>
      <c r="I6046" s="0" t="n">
        <f aca="false">HOUR(F6046)</f>
        <v>19</v>
      </c>
      <c r="J6046" s="0" t="n">
        <f aca="false">A6046*$C$8/$C$7</f>
        <v>0</v>
      </c>
    </row>
    <row r="6047" customFormat="false" ht="15" hidden="false" customHeight="false" outlineLevel="0" collapsed="false">
      <c r="A6047" s="11" t="n">
        <v>0</v>
      </c>
      <c r="F6047" s="13" t="n">
        <v>42987.8749999853</v>
      </c>
      <c r="G6047" s="0" t="n">
        <f aca="false">MONTH(F6047)</f>
        <v>9</v>
      </c>
      <c r="H6047" s="0" t="n">
        <f aca="false">DAY(F6047)</f>
        <v>9</v>
      </c>
      <c r="I6047" s="0" t="n">
        <f aca="false">HOUR(F6047)</f>
        <v>20</v>
      </c>
      <c r="J6047" s="0" t="n">
        <f aca="false">A6047*$C$8/$C$7</f>
        <v>0</v>
      </c>
    </row>
    <row r="6048" customFormat="false" ht="15" hidden="false" customHeight="false" outlineLevel="0" collapsed="false">
      <c r="A6048" s="11" t="n">
        <v>0</v>
      </c>
      <c r="F6048" s="13" t="n">
        <v>42987.916666652</v>
      </c>
      <c r="G6048" s="0" t="n">
        <f aca="false">MONTH(F6048)</f>
        <v>9</v>
      </c>
      <c r="H6048" s="0" t="n">
        <f aca="false">DAY(F6048)</f>
        <v>9</v>
      </c>
      <c r="I6048" s="0" t="n">
        <f aca="false">HOUR(F6048)</f>
        <v>21</v>
      </c>
      <c r="J6048" s="0" t="n">
        <f aca="false">A6048*$C$8/$C$7</f>
        <v>0</v>
      </c>
    </row>
    <row r="6049" customFormat="false" ht="15" hidden="false" customHeight="false" outlineLevel="0" collapsed="false">
      <c r="A6049" s="11" t="n">
        <v>0</v>
      </c>
      <c r="F6049" s="13" t="n">
        <v>42987.9583333187</v>
      </c>
      <c r="G6049" s="0" t="n">
        <f aca="false">MONTH(F6049)</f>
        <v>9</v>
      </c>
      <c r="H6049" s="0" t="n">
        <f aca="false">DAY(F6049)</f>
        <v>9</v>
      </c>
      <c r="I6049" s="0" t="n">
        <f aca="false">HOUR(F6049)</f>
        <v>22</v>
      </c>
      <c r="J6049" s="0" t="n">
        <f aca="false">A6049*$C$8/$C$7</f>
        <v>0</v>
      </c>
    </row>
    <row r="6050" customFormat="false" ht="15" hidden="false" customHeight="false" outlineLevel="0" collapsed="false">
      <c r="A6050" s="11" t="n">
        <v>0</v>
      </c>
      <c r="F6050" s="13" t="n">
        <v>42987.9999999853</v>
      </c>
      <c r="G6050" s="0" t="n">
        <f aca="false">MONTH(F6050)</f>
        <v>9</v>
      </c>
      <c r="H6050" s="0" t="n">
        <f aca="false">DAY(F6050)</f>
        <v>9</v>
      </c>
      <c r="I6050" s="0" t="n">
        <f aca="false">HOUR(F6050)</f>
        <v>23</v>
      </c>
      <c r="J6050" s="0" t="n">
        <f aca="false">A6050*$C$8/$C$7</f>
        <v>0</v>
      </c>
    </row>
    <row r="6051" customFormat="false" ht="15" hidden="false" customHeight="false" outlineLevel="0" collapsed="false">
      <c r="A6051" s="11" t="n">
        <v>0</v>
      </c>
      <c r="F6051" s="13" t="n">
        <v>42988.041666652</v>
      </c>
      <c r="G6051" s="0" t="n">
        <f aca="false">MONTH(F6051)</f>
        <v>9</v>
      </c>
      <c r="H6051" s="0" t="n">
        <f aca="false">DAY(F6051)</f>
        <v>10</v>
      </c>
      <c r="I6051" s="0" t="n">
        <f aca="false">HOUR(F6051)</f>
        <v>0</v>
      </c>
      <c r="J6051" s="0" t="n">
        <f aca="false">A6051*$C$8/$C$7</f>
        <v>0</v>
      </c>
    </row>
    <row r="6052" customFormat="false" ht="15" hidden="false" customHeight="false" outlineLevel="0" collapsed="false">
      <c r="A6052" s="11" t="n">
        <v>0</v>
      </c>
      <c r="F6052" s="13" t="n">
        <v>42988.0833333187</v>
      </c>
      <c r="G6052" s="0" t="n">
        <f aca="false">MONTH(F6052)</f>
        <v>9</v>
      </c>
      <c r="H6052" s="0" t="n">
        <f aca="false">DAY(F6052)</f>
        <v>10</v>
      </c>
      <c r="I6052" s="0" t="n">
        <f aca="false">HOUR(F6052)</f>
        <v>1</v>
      </c>
      <c r="J6052" s="0" t="n">
        <f aca="false">A6052*$C$8/$C$7</f>
        <v>0</v>
      </c>
    </row>
    <row r="6053" customFormat="false" ht="15" hidden="false" customHeight="false" outlineLevel="0" collapsed="false">
      <c r="A6053" s="11" t="n">
        <v>0</v>
      </c>
      <c r="F6053" s="13" t="n">
        <v>42988.1249999853</v>
      </c>
      <c r="G6053" s="0" t="n">
        <f aca="false">MONTH(F6053)</f>
        <v>9</v>
      </c>
      <c r="H6053" s="0" t="n">
        <f aca="false">DAY(F6053)</f>
        <v>10</v>
      </c>
      <c r="I6053" s="0" t="n">
        <f aca="false">HOUR(F6053)</f>
        <v>2</v>
      </c>
      <c r="J6053" s="0" t="n">
        <f aca="false">A6053*$C$8/$C$7</f>
        <v>0</v>
      </c>
    </row>
    <row r="6054" customFormat="false" ht="15" hidden="false" customHeight="false" outlineLevel="0" collapsed="false">
      <c r="A6054" s="11" t="n">
        <v>0</v>
      </c>
      <c r="F6054" s="13" t="n">
        <v>42988.166666652</v>
      </c>
      <c r="G6054" s="0" t="n">
        <f aca="false">MONTH(F6054)</f>
        <v>9</v>
      </c>
      <c r="H6054" s="0" t="n">
        <f aca="false">DAY(F6054)</f>
        <v>10</v>
      </c>
      <c r="I6054" s="0" t="n">
        <f aca="false">HOUR(F6054)</f>
        <v>3</v>
      </c>
      <c r="J6054" s="0" t="n">
        <f aca="false">A6054*$C$8/$C$7</f>
        <v>0</v>
      </c>
    </row>
    <row r="6055" customFormat="false" ht="15" hidden="false" customHeight="false" outlineLevel="0" collapsed="false">
      <c r="A6055" s="11" t="n">
        <v>0</v>
      </c>
      <c r="F6055" s="13" t="n">
        <v>42988.2083333187</v>
      </c>
      <c r="G6055" s="0" t="n">
        <f aca="false">MONTH(F6055)</f>
        <v>9</v>
      </c>
      <c r="H6055" s="0" t="n">
        <f aca="false">DAY(F6055)</f>
        <v>10</v>
      </c>
      <c r="I6055" s="0" t="n">
        <f aca="false">HOUR(F6055)</f>
        <v>4</v>
      </c>
      <c r="J6055" s="0" t="n">
        <f aca="false">A6055*$C$8/$C$7</f>
        <v>0</v>
      </c>
    </row>
    <row r="6056" customFormat="false" ht="15" hidden="false" customHeight="false" outlineLevel="0" collapsed="false">
      <c r="A6056" s="11" t="n">
        <v>0.59651</v>
      </c>
      <c r="F6056" s="13" t="n">
        <v>42988.2499999853</v>
      </c>
      <c r="G6056" s="0" t="n">
        <f aca="false">MONTH(F6056)</f>
        <v>9</v>
      </c>
      <c r="H6056" s="0" t="n">
        <f aca="false">DAY(F6056)</f>
        <v>10</v>
      </c>
      <c r="I6056" s="0" t="n">
        <f aca="false">HOUR(F6056)</f>
        <v>5</v>
      </c>
      <c r="J6056" s="0" t="n">
        <f aca="false">A6056*$C$8/$C$7</f>
        <v>0.474998426280532</v>
      </c>
    </row>
    <row r="6057" customFormat="false" ht="15" hidden="false" customHeight="false" outlineLevel="0" collapsed="false">
      <c r="A6057" s="11" t="n">
        <v>3.6457</v>
      </c>
      <c r="F6057" s="13" t="n">
        <v>42988.291666652</v>
      </c>
      <c r="G6057" s="0" t="n">
        <f aca="false">MONTH(F6057)</f>
        <v>9</v>
      </c>
      <c r="H6057" s="0" t="n">
        <f aca="false">DAY(F6057)</f>
        <v>10</v>
      </c>
      <c r="I6057" s="0" t="n">
        <f aca="false">HOUR(F6057)</f>
        <v>6</v>
      </c>
      <c r="J6057" s="0" t="n">
        <f aca="false">A6057*$C$8/$C$7</f>
        <v>2.90305571187564</v>
      </c>
    </row>
    <row r="6058" customFormat="false" ht="15" hidden="false" customHeight="false" outlineLevel="0" collapsed="false">
      <c r="A6058" s="11" t="n">
        <v>7.7486</v>
      </c>
      <c r="F6058" s="13" t="n">
        <v>42988.3333333186</v>
      </c>
      <c r="G6058" s="0" t="n">
        <f aca="false">MONTH(F6058)</f>
        <v>9</v>
      </c>
      <c r="H6058" s="0" t="n">
        <f aca="false">DAY(F6058)</f>
        <v>10</v>
      </c>
      <c r="I6058" s="0" t="n">
        <f aca="false">HOUR(F6058)</f>
        <v>7</v>
      </c>
      <c r="J6058" s="0" t="n">
        <f aca="false">A6058*$C$8/$C$7</f>
        <v>6.17017787778467</v>
      </c>
    </row>
    <row r="6059" customFormat="false" ht="15" hidden="false" customHeight="false" outlineLevel="0" collapsed="false">
      <c r="A6059" s="11" t="n">
        <v>10.795</v>
      </c>
      <c r="F6059" s="13" t="n">
        <v>42988.3749999853</v>
      </c>
      <c r="G6059" s="0" t="n">
        <f aca="false">MONTH(F6059)</f>
        <v>9</v>
      </c>
      <c r="H6059" s="0" t="n">
        <f aca="false">DAY(F6059)</f>
        <v>10</v>
      </c>
      <c r="I6059" s="0" t="n">
        <f aca="false">HOUR(F6059)</f>
        <v>8</v>
      </c>
      <c r="J6059" s="0" t="n">
        <f aca="false">A6059*$C$8/$C$7</f>
        <v>8.59601349801067</v>
      </c>
    </row>
    <row r="6060" customFormat="false" ht="15" hidden="false" customHeight="false" outlineLevel="0" collapsed="false">
      <c r="A6060" s="11" t="n">
        <v>14.274</v>
      </c>
      <c r="F6060" s="13" t="n">
        <v>42988.416666652</v>
      </c>
      <c r="G6060" s="0" t="n">
        <f aca="false">MONTH(F6060)</f>
        <v>9</v>
      </c>
      <c r="H6060" s="0" t="n">
        <f aca="false">DAY(F6060)</f>
        <v>10</v>
      </c>
      <c r="I6060" s="0" t="n">
        <f aca="false">HOUR(F6060)</f>
        <v>9</v>
      </c>
      <c r="J6060" s="0" t="n">
        <f aca="false">A6060*$C$8/$C$7</f>
        <v>11.3663266948221</v>
      </c>
    </row>
    <row r="6061" customFormat="false" ht="15" hidden="false" customHeight="false" outlineLevel="0" collapsed="false">
      <c r="A6061" s="11" t="n">
        <v>14.771</v>
      </c>
      <c r="F6061" s="13" t="n">
        <v>42988.4583333186</v>
      </c>
      <c r="G6061" s="0" t="n">
        <f aca="false">MONTH(F6061)</f>
        <v>9</v>
      </c>
      <c r="H6061" s="0" t="n">
        <f aca="false">DAY(F6061)</f>
        <v>10</v>
      </c>
      <c r="I6061" s="0" t="n">
        <f aca="false">HOUR(F6061)</f>
        <v>10</v>
      </c>
      <c r="J6061" s="0" t="n">
        <f aca="false">A6061*$C$8/$C$7</f>
        <v>11.762085722938</v>
      </c>
    </row>
    <row r="6062" customFormat="false" ht="15" hidden="false" customHeight="false" outlineLevel="0" collapsed="false">
      <c r="A6062" s="11" t="n">
        <v>17.619</v>
      </c>
      <c r="F6062" s="13" t="n">
        <v>42988.4999999853</v>
      </c>
      <c r="G6062" s="0" t="n">
        <f aca="false">MONTH(F6062)</f>
        <v>9</v>
      </c>
      <c r="H6062" s="0" t="n">
        <f aca="false">DAY(F6062)</f>
        <v>10</v>
      </c>
      <c r="I6062" s="0" t="n">
        <f aca="false">HOUR(F6062)</f>
        <v>11</v>
      </c>
      <c r="J6062" s="0" t="n">
        <f aca="false">A6062*$C$8/$C$7</f>
        <v>14.0299362502501</v>
      </c>
    </row>
    <row r="6063" customFormat="false" ht="15" hidden="false" customHeight="false" outlineLevel="0" collapsed="false">
      <c r="A6063" s="11" t="n">
        <v>15.544</v>
      </c>
      <c r="F6063" s="13" t="n">
        <v>42988.541666652</v>
      </c>
      <c r="G6063" s="0" t="n">
        <f aca="false">MONTH(F6063)</f>
        <v>9</v>
      </c>
      <c r="H6063" s="0" t="n">
        <f aca="false">DAY(F6063)</f>
        <v>10</v>
      </c>
      <c r="I6063" s="0" t="n">
        <f aca="false">HOUR(F6063)</f>
        <v>12</v>
      </c>
      <c r="J6063" s="0" t="n">
        <f aca="false">A6063*$C$8/$C$7</f>
        <v>12.3776224004704</v>
      </c>
    </row>
    <row r="6064" customFormat="false" ht="15" hidden="false" customHeight="false" outlineLevel="0" collapsed="false">
      <c r="A6064" s="11" t="n">
        <v>14.382</v>
      </c>
      <c r="F6064" s="13" t="n">
        <v>42988.5833333186</v>
      </c>
      <c r="G6064" s="0" t="n">
        <f aca="false">MONTH(F6064)</f>
        <v>9</v>
      </c>
      <c r="H6064" s="0" t="n">
        <f aca="false">DAY(F6064)</f>
        <v>10</v>
      </c>
      <c r="I6064" s="0" t="n">
        <f aca="false">HOUR(F6064)</f>
        <v>13</v>
      </c>
      <c r="J6064" s="0" t="n">
        <f aca="false">A6064*$C$8/$C$7</f>
        <v>11.4523266445937</v>
      </c>
    </row>
    <row r="6065" customFormat="false" ht="15" hidden="false" customHeight="false" outlineLevel="0" collapsed="false">
      <c r="A6065" s="11" t="n">
        <v>8.0966</v>
      </c>
      <c r="F6065" s="13" t="n">
        <v>42988.6249999853</v>
      </c>
      <c r="G6065" s="0" t="n">
        <f aca="false">MONTH(F6065)</f>
        <v>9</v>
      </c>
      <c r="H6065" s="0" t="n">
        <f aca="false">DAY(F6065)</f>
        <v>10</v>
      </c>
      <c r="I6065" s="0" t="n">
        <f aca="false">HOUR(F6065)</f>
        <v>14</v>
      </c>
      <c r="J6065" s="0" t="n">
        <f aca="false">A6065*$C$8/$C$7</f>
        <v>6.44728882704893</v>
      </c>
    </row>
    <row r="6066" customFormat="false" ht="15" hidden="false" customHeight="false" outlineLevel="0" collapsed="false">
      <c r="A6066" s="11" t="n">
        <v>3.9703</v>
      </c>
      <c r="F6066" s="13" t="n">
        <v>42988.666666652</v>
      </c>
      <c r="G6066" s="0" t="n">
        <f aca="false">MONTH(F6066)</f>
        <v>9</v>
      </c>
      <c r="H6066" s="0" t="n">
        <f aca="false">DAY(F6066)</f>
        <v>10</v>
      </c>
      <c r="I6066" s="0" t="n">
        <f aca="false">HOUR(F6066)</f>
        <v>15</v>
      </c>
      <c r="J6066" s="0" t="n">
        <f aca="false">A6066*$C$8/$C$7</f>
        <v>3.16153333868937</v>
      </c>
    </row>
    <row r="6067" customFormat="false" ht="15" hidden="false" customHeight="false" outlineLevel="0" collapsed="false">
      <c r="A6067" s="11" t="n">
        <v>1.7899</v>
      </c>
      <c r="F6067" s="13" t="n">
        <v>42988.7083333186</v>
      </c>
      <c r="G6067" s="0" t="n">
        <f aca="false">MONTH(F6067)</f>
        <v>9</v>
      </c>
      <c r="H6067" s="0" t="n">
        <f aca="false">DAY(F6067)</f>
        <v>10</v>
      </c>
      <c r="I6067" s="0" t="n">
        <f aca="false">HOUR(F6067)</f>
        <v>16</v>
      </c>
      <c r="J6067" s="0" t="n">
        <f aca="false">A6067*$C$8/$C$7</f>
        <v>1.42528990829915</v>
      </c>
    </row>
    <row r="6068" customFormat="false" ht="15" hidden="false" customHeight="false" outlineLevel="0" collapsed="false">
      <c r="A6068" s="11" t="n">
        <v>0.00036846</v>
      </c>
      <c r="F6068" s="13" t="n">
        <v>42988.7499999853</v>
      </c>
      <c r="G6068" s="0" t="n">
        <f aca="false">MONTH(F6068)</f>
        <v>9</v>
      </c>
      <c r="H6068" s="0" t="n">
        <f aca="false">DAY(F6068)</f>
        <v>10</v>
      </c>
      <c r="I6068" s="0" t="n">
        <f aca="false">HOUR(F6068)</f>
        <v>17</v>
      </c>
      <c r="J6068" s="0" t="n">
        <f aca="false">A6068*$C$8/$C$7</f>
        <v>0.000293403161971006</v>
      </c>
    </row>
    <row r="6069" customFormat="false" ht="15" hidden="false" customHeight="false" outlineLevel="0" collapsed="false">
      <c r="A6069" s="11" t="n">
        <v>0</v>
      </c>
      <c r="F6069" s="13" t="n">
        <v>42988.791666652</v>
      </c>
      <c r="G6069" s="0" t="n">
        <f aca="false">MONTH(F6069)</f>
        <v>9</v>
      </c>
      <c r="H6069" s="0" t="n">
        <f aca="false">DAY(F6069)</f>
        <v>10</v>
      </c>
      <c r="I6069" s="0" t="n">
        <f aca="false">HOUR(F6069)</f>
        <v>18</v>
      </c>
      <c r="J6069" s="0" t="n">
        <f aca="false">A6069*$C$8/$C$7</f>
        <v>0</v>
      </c>
    </row>
    <row r="6070" customFormat="false" ht="15" hidden="false" customHeight="false" outlineLevel="0" collapsed="false">
      <c r="A6070" s="11" t="n">
        <v>0</v>
      </c>
      <c r="F6070" s="13" t="n">
        <v>42988.8333333186</v>
      </c>
      <c r="G6070" s="0" t="n">
        <f aca="false">MONTH(F6070)</f>
        <v>9</v>
      </c>
      <c r="H6070" s="0" t="n">
        <f aca="false">DAY(F6070)</f>
        <v>10</v>
      </c>
      <c r="I6070" s="0" t="n">
        <f aca="false">HOUR(F6070)</f>
        <v>19</v>
      </c>
      <c r="J6070" s="0" t="n">
        <f aca="false">A6070*$C$8/$C$7</f>
        <v>0</v>
      </c>
    </row>
    <row r="6071" customFormat="false" ht="15" hidden="false" customHeight="false" outlineLevel="0" collapsed="false">
      <c r="A6071" s="11" t="n">
        <v>0</v>
      </c>
      <c r="F6071" s="13" t="n">
        <v>42988.8749999853</v>
      </c>
      <c r="G6071" s="0" t="n">
        <f aca="false">MONTH(F6071)</f>
        <v>9</v>
      </c>
      <c r="H6071" s="0" t="n">
        <f aca="false">DAY(F6071)</f>
        <v>10</v>
      </c>
      <c r="I6071" s="0" t="n">
        <f aca="false">HOUR(F6071)</f>
        <v>20</v>
      </c>
      <c r="J6071" s="0" t="n">
        <f aca="false">A6071*$C$8/$C$7</f>
        <v>0</v>
      </c>
    </row>
    <row r="6072" customFormat="false" ht="15" hidden="false" customHeight="false" outlineLevel="0" collapsed="false">
      <c r="A6072" s="11" t="n">
        <v>0</v>
      </c>
      <c r="F6072" s="13" t="n">
        <v>42988.9166666519</v>
      </c>
      <c r="G6072" s="0" t="n">
        <f aca="false">MONTH(F6072)</f>
        <v>9</v>
      </c>
      <c r="H6072" s="0" t="n">
        <f aca="false">DAY(F6072)</f>
        <v>10</v>
      </c>
      <c r="I6072" s="0" t="n">
        <f aca="false">HOUR(F6072)</f>
        <v>21</v>
      </c>
      <c r="J6072" s="0" t="n">
        <f aca="false">A6072*$C$8/$C$7</f>
        <v>0</v>
      </c>
    </row>
    <row r="6073" customFormat="false" ht="15" hidden="false" customHeight="false" outlineLevel="0" collapsed="false">
      <c r="A6073" s="11" t="n">
        <v>0</v>
      </c>
      <c r="F6073" s="13" t="n">
        <v>42988.9583333186</v>
      </c>
      <c r="G6073" s="0" t="n">
        <f aca="false">MONTH(F6073)</f>
        <v>9</v>
      </c>
      <c r="H6073" s="0" t="n">
        <f aca="false">DAY(F6073)</f>
        <v>10</v>
      </c>
      <c r="I6073" s="0" t="n">
        <f aca="false">HOUR(F6073)</f>
        <v>22</v>
      </c>
      <c r="J6073" s="0" t="n">
        <f aca="false">A6073*$C$8/$C$7</f>
        <v>0</v>
      </c>
    </row>
    <row r="6074" customFormat="false" ht="15" hidden="false" customHeight="false" outlineLevel="0" collapsed="false">
      <c r="A6074" s="11" t="n">
        <v>0</v>
      </c>
      <c r="F6074" s="13" t="n">
        <v>42988.9999999853</v>
      </c>
      <c r="G6074" s="0" t="n">
        <f aca="false">MONTH(F6074)</f>
        <v>9</v>
      </c>
      <c r="H6074" s="0" t="n">
        <f aca="false">DAY(F6074)</f>
        <v>10</v>
      </c>
      <c r="I6074" s="0" t="n">
        <f aca="false">HOUR(F6074)</f>
        <v>23</v>
      </c>
      <c r="J6074" s="0" t="n">
        <f aca="false">A6074*$C$8/$C$7</f>
        <v>0</v>
      </c>
    </row>
    <row r="6075" customFormat="false" ht="15" hidden="false" customHeight="false" outlineLevel="0" collapsed="false">
      <c r="A6075" s="11" t="n">
        <v>0</v>
      </c>
      <c r="F6075" s="13" t="n">
        <v>42989.0416666519</v>
      </c>
      <c r="G6075" s="0" t="n">
        <f aca="false">MONTH(F6075)</f>
        <v>9</v>
      </c>
      <c r="H6075" s="0" t="n">
        <f aca="false">DAY(F6075)</f>
        <v>11</v>
      </c>
      <c r="I6075" s="0" t="n">
        <f aca="false">HOUR(F6075)</f>
        <v>0</v>
      </c>
      <c r="J6075" s="0" t="n">
        <f aca="false">A6075*$C$8/$C$7</f>
        <v>0</v>
      </c>
    </row>
    <row r="6076" customFormat="false" ht="15" hidden="false" customHeight="false" outlineLevel="0" collapsed="false">
      <c r="A6076" s="11" t="n">
        <v>0</v>
      </c>
      <c r="F6076" s="13" t="n">
        <v>42989.0833333186</v>
      </c>
      <c r="G6076" s="0" t="n">
        <f aca="false">MONTH(F6076)</f>
        <v>9</v>
      </c>
      <c r="H6076" s="0" t="n">
        <f aca="false">DAY(F6076)</f>
        <v>11</v>
      </c>
      <c r="I6076" s="0" t="n">
        <f aca="false">HOUR(F6076)</f>
        <v>1</v>
      </c>
      <c r="J6076" s="0" t="n">
        <f aca="false">A6076*$C$8/$C$7</f>
        <v>0</v>
      </c>
    </row>
    <row r="6077" customFormat="false" ht="15" hidden="false" customHeight="false" outlineLevel="0" collapsed="false">
      <c r="A6077" s="11" t="n">
        <v>0</v>
      </c>
      <c r="F6077" s="13" t="n">
        <v>42989.1249999853</v>
      </c>
      <c r="G6077" s="0" t="n">
        <f aca="false">MONTH(F6077)</f>
        <v>9</v>
      </c>
      <c r="H6077" s="0" t="n">
        <f aca="false">DAY(F6077)</f>
        <v>11</v>
      </c>
      <c r="I6077" s="0" t="n">
        <f aca="false">HOUR(F6077)</f>
        <v>2</v>
      </c>
      <c r="J6077" s="0" t="n">
        <f aca="false">A6077*$C$8/$C$7</f>
        <v>0</v>
      </c>
    </row>
    <row r="6078" customFormat="false" ht="15" hidden="false" customHeight="false" outlineLevel="0" collapsed="false">
      <c r="A6078" s="11" t="n">
        <v>0</v>
      </c>
      <c r="F6078" s="13" t="n">
        <v>42989.1666666519</v>
      </c>
      <c r="G6078" s="0" t="n">
        <f aca="false">MONTH(F6078)</f>
        <v>9</v>
      </c>
      <c r="H6078" s="0" t="n">
        <f aca="false">DAY(F6078)</f>
        <v>11</v>
      </c>
      <c r="I6078" s="0" t="n">
        <f aca="false">HOUR(F6078)</f>
        <v>3</v>
      </c>
      <c r="J6078" s="0" t="n">
        <f aca="false">A6078*$C$8/$C$7</f>
        <v>0</v>
      </c>
    </row>
    <row r="6079" customFormat="false" ht="15" hidden="false" customHeight="false" outlineLevel="0" collapsed="false">
      <c r="A6079" s="11" t="n">
        <v>0</v>
      </c>
      <c r="F6079" s="13" t="n">
        <v>42989.2083333186</v>
      </c>
      <c r="G6079" s="0" t="n">
        <f aca="false">MONTH(F6079)</f>
        <v>9</v>
      </c>
      <c r="H6079" s="0" t="n">
        <f aca="false">DAY(F6079)</f>
        <v>11</v>
      </c>
      <c r="I6079" s="0" t="n">
        <f aca="false">HOUR(F6079)</f>
        <v>4</v>
      </c>
      <c r="J6079" s="0" t="n">
        <f aca="false">A6079*$C$8/$C$7</f>
        <v>0</v>
      </c>
    </row>
    <row r="6080" customFormat="false" ht="15" hidden="false" customHeight="false" outlineLevel="0" collapsed="false">
      <c r="A6080" s="11" t="n">
        <v>0.48709</v>
      </c>
      <c r="F6080" s="13" t="n">
        <v>42989.2499999853</v>
      </c>
      <c r="G6080" s="0" t="n">
        <f aca="false">MONTH(F6080)</f>
        <v>9</v>
      </c>
      <c r="H6080" s="0" t="n">
        <f aca="false">DAY(F6080)</f>
        <v>11</v>
      </c>
      <c r="I6080" s="0" t="n">
        <f aca="false">HOUR(F6080)</f>
        <v>5</v>
      </c>
      <c r="J6080" s="0" t="n">
        <f aca="false">A6080*$C$8/$C$7</f>
        <v>0.387867736428533</v>
      </c>
    </row>
    <row r="6081" customFormat="false" ht="15" hidden="false" customHeight="false" outlineLevel="0" collapsed="false">
      <c r="A6081" s="11" t="n">
        <v>3.4284</v>
      </c>
      <c r="F6081" s="13" t="n">
        <v>42989.2916666519</v>
      </c>
      <c r="G6081" s="0" t="n">
        <f aca="false">MONTH(F6081)</f>
        <v>9</v>
      </c>
      <c r="H6081" s="0" t="n">
        <f aca="false">DAY(F6081)</f>
        <v>11</v>
      </c>
      <c r="I6081" s="0" t="n">
        <f aca="false">HOUR(F6081)</f>
        <v>6</v>
      </c>
      <c r="J6081" s="0" t="n">
        <f aca="false">A6081*$C$8/$C$7</f>
        <v>2.73002062775172</v>
      </c>
    </row>
    <row r="6082" customFormat="false" ht="15" hidden="false" customHeight="false" outlineLevel="0" collapsed="false">
      <c r="A6082" s="11" t="n">
        <v>6.531</v>
      </c>
      <c r="F6082" s="13" t="n">
        <v>42989.3333333186</v>
      </c>
      <c r="G6082" s="0" t="n">
        <f aca="false">MONTH(F6082)</f>
        <v>9</v>
      </c>
      <c r="H6082" s="0" t="n">
        <f aca="false">DAY(F6082)</f>
        <v>11</v>
      </c>
      <c r="I6082" s="0" t="n">
        <f aca="false">HOUR(F6082)</f>
        <v>7</v>
      </c>
      <c r="J6082" s="0" t="n">
        <f aca="false">A6082*$C$8/$C$7</f>
        <v>5.20060807369224</v>
      </c>
    </row>
    <row r="6083" customFormat="false" ht="15" hidden="false" customHeight="false" outlineLevel="0" collapsed="false">
      <c r="A6083" s="11" t="n">
        <v>7.3765</v>
      </c>
      <c r="F6083" s="13" t="n">
        <v>42989.3749999853</v>
      </c>
      <c r="G6083" s="0" t="n">
        <f aca="false">MONTH(F6083)</f>
        <v>9</v>
      </c>
      <c r="H6083" s="0" t="n">
        <f aca="false">DAY(F6083)</f>
        <v>11</v>
      </c>
      <c r="I6083" s="0" t="n">
        <f aca="false">HOUR(F6083)</f>
        <v>8</v>
      </c>
      <c r="J6083" s="0" t="n">
        <f aca="false">A6083*$C$8/$C$7</f>
        <v>5.87387619898802</v>
      </c>
    </row>
    <row r="6084" customFormat="false" ht="15" hidden="false" customHeight="false" outlineLevel="0" collapsed="false">
      <c r="A6084" s="11" t="n">
        <v>11.465</v>
      </c>
      <c r="F6084" s="13" t="n">
        <v>42989.4166666519</v>
      </c>
      <c r="G6084" s="0" t="n">
        <f aca="false">MONTH(F6084)</f>
        <v>9</v>
      </c>
      <c r="H6084" s="0" t="n">
        <f aca="false">DAY(F6084)</f>
        <v>11</v>
      </c>
      <c r="I6084" s="0" t="n">
        <f aca="false">HOUR(F6084)</f>
        <v>9</v>
      </c>
      <c r="J6084" s="0" t="n">
        <f aca="false">A6084*$C$8/$C$7</f>
        <v>9.1295317049275</v>
      </c>
    </row>
    <row r="6085" customFormat="false" ht="15" hidden="false" customHeight="false" outlineLevel="0" collapsed="false">
      <c r="A6085" s="11" t="n">
        <v>6.879</v>
      </c>
      <c r="F6085" s="13" t="n">
        <v>42989.4583333186</v>
      </c>
      <c r="G6085" s="0" t="n">
        <f aca="false">MONTH(F6085)</f>
        <v>9</v>
      </c>
      <c r="H6085" s="0" t="n">
        <f aca="false">DAY(F6085)</f>
        <v>11</v>
      </c>
      <c r="I6085" s="0" t="n">
        <f aca="false">HOUR(F6085)</f>
        <v>10</v>
      </c>
      <c r="J6085" s="0" t="n">
        <f aca="false">A6085*$C$8/$C$7</f>
        <v>5.4777190229565</v>
      </c>
    </row>
    <row r="6086" customFormat="false" ht="15" hidden="false" customHeight="false" outlineLevel="0" collapsed="false">
      <c r="A6086" s="11" t="n">
        <v>8.4124</v>
      </c>
      <c r="F6086" s="13" t="n">
        <v>42989.4999999852</v>
      </c>
      <c r="G6086" s="0" t="n">
        <f aca="false">MONTH(F6086)</f>
        <v>9</v>
      </c>
      <c r="H6086" s="0" t="n">
        <f aca="false">DAY(F6086)</f>
        <v>11</v>
      </c>
      <c r="I6086" s="0" t="n">
        <f aca="false">HOUR(F6086)</f>
        <v>11</v>
      </c>
      <c r="J6086" s="0" t="n">
        <f aca="false">A6086*$C$8/$C$7</f>
        <v>6.69875905054793</v>
      </c>
    </row>
    <row r="6087" customFormat="false" ht="15" hidden="false" customHeight="false" outlineLevel="0" collapsed="false">
      <c r="A6087" s="11" t="n">
        <v>16.398</v>
      </c>
      <c r="F6087" s="13" t="n">
        <v>42989.5416666519</v>
      </c>
      <c r="G6087" s="0" t="n">
        <f aca="false">MONTH(F6087)</f>
        <v>9</v>
      </c>
      <c r="H6087" s="0" t="n">
        <f aca="false">DAY(F6087)</f>
        <v>11</v>
      </c>
      <c r="I6087" s="0" t="n">
        <f aca="false">HOUR(F6087)</f>
        <v>12</v>
      </c>
      <c r="J6087" s="0" t="n">
        <f aca="false">A6087*$C$8/$C$7</f>
        <v>13.0576590403315</v>
      </c>
    </row>
    <row r="6088" customFormat="false" ht="15" hidden="false" customHeight="false" outlineLevel="0" collapsed="false">
      <c r="A6088" s="11" t="n">
        <v>4.4795</v>
      </c>
      <c r="F6088" s="13" t="n">
        <v>42989.5833333186</v>
      </c>
      <c r="G6088" s="0" t="n">
        <f aca="false">MONTH(F6088)</f>
        <v>9</v>
      </c>
      <c r="H6088" s="0" t="n">
        <f aca="false">DAY(F6088)</f>
        <v>11</v>
      </c>
      <c r="I6088" s="0" t="n">
        <f aca="false">HOUR(F6088)</f>
        <v>13</v>
      </c>
      <c r="J6088" s="0" t="n">
        <f aca="false">A6088*$C$8/$C$7</f>
        <v>3.56700717594616</v>
      </c>
    </row>
    <row r="6089" customFormat="false" ht="15" hidden="false" customHeight="false" outlineLevel="0" collapsed="false">
      <c r="A6089" s="11" t="n">
        <v>2.136</v>
      </c>
      <c r="F6089" s="13" t="n">
        <v>42989.6249999852</v>
      </c>
      <c r="G6089" s="0" t="n">
        <f aca="false">MONTH(F6089)</f>
        <v>9</v>
      </c>
      <c r="H6089" s="0" t="n">
        <f aca="false">DAY(F6089)</f>
        <v>11</v>
      </c>
      <c r="I6089" s="0" t="n">
        <f aca="false">HOUR(F6089)</f>
        <v>14</v>
      </c>
      <c r="J6089" s="0" t="n">
        <f aca="false">A6089*$C$8/$C$7</f>
        <v>1.70088789548409</v>
      </c>
    </row>
    <row r="6090" customFormat="false" ht="15" hidden="false" customHeight="false" outlineLevel="0" collapsed="false">
      <c r="A6090" s="11" t="n">
        <v>3.0005</v>
      </c>
      <c r="F6090" s="13" t="n">
        <v>42989.6666666519</v>
      </c>
      <c r="G6090" s="0" t="n">
        <f aca="false">MONTH(F6090)</f>
        <v>9</v>
      </c>
      <c r="H6090" s="0" t="n">
        <f aca="false">DAY(F6090)</f>
        <v>11</v>
      </c>
      <c r="I6090" s="0" t="n">
        <f aca="false">HOUR(F6090)</f>
        <v>15</v>
      </c>
      <c r="J6090" s="0" t="n">
        <f aca="false">A6090*$C$8/$C$7</f>
        <v>2.38928564157304</v>
      </c>
    </row>
    <row r="6091" customFormat="false" ht="15" hidden="false" customHeight="false" outlineLevel="0" collapsed="false">
      <c r="A6091" s="11" t="n">
        <v>1.7657</v>
      </c>
      <c r="F6091" s="13" t="n">
        <v>42989.7083333186</v>
      </c>
      <c r="G6091" s="0" t="n">
        <f aca="false">MONTH(F6091)</f>
        <v>9</v>
      </c>
      <c r="H6091" s="0" t="n">
        <f aca="false">DAY(F6091)</f>
        <v>11</v>
      </c>
      <c r="I6091" s="0" t="n">
        <f aca="false">HOUR(F6091)</f>
        <v>16</v>
      </c>
      <c r="J6091" s="0" t="n">
        <f aca="false">A6091*$C$8/$C$7</f>
        <v>1.40601954918364</v>
      </c>
    </row>
    <row r="6092" customFormat="false" ht="15" hidden="false" customHeight="false" outlineLevel="0" collapsed="false">
      <c r="A6092" s="11" t="n">
        <v>0.68543</v>
      </c>
      <c r="F6092" s="13" t="n">
        <v>42989.7499999852</v>
      </c>
      <c r="G6092" s="0" t="n">
        <f aca="false">MONTH(F6092)</f>
        <v>9</v>
      </c>
      <c r="H6092" s="0" t="n">
        <f aca="false">DAY(F6092)</f>
        <v>11</v>
      </c>
      <c r="I6092" s="0" t="n">
        <f aca="false">HOUR(F6092)</f>
        <v>17</v>
      </c>
      <c r="J6092" s="0" t="n">
        <f aca="false">A6092*$C$8/$C$7</f>
        <v>0.545805051592539</v>
      </c>
    </row>
    <row r="6093" customFormat="false" ht="15" hidden="false" customHeight="false" outlineLevel="0" collapsed="false">
      <c r="A6093" s="11" t="n">
        <v>0</v>
      </c>
      <c r="F6093" s="13" t="n">
        <v>42989.7916666519</v>
      </c>
      <c r="G6093" s="0" t="n">
        <f aca="false">MONTH(F6093)</f>
        <v>9</v>
      </c>
      <c r="H6093" s="0" t="n">
        <f aca="false">DAY(F6093)</f>
        <v>11</v>
      </c>
      <c r="I6093" s="0" t="n">
        <f aca="false">HOUR(F6093)</f>
        <v>18</v>
      </c>
      <c r="J6093" s="0" t="n">
        <f aca="false">A6093*$C$8/$C$7</f>
        <v>0</v>
      </c>
    </row>
    <row r="6094" customFormat="false" ht="15" hidden="false" customHeight="false" outlineLevel="0" collapsed="false">
      <c r="A6094" s="11" t="n">
        <v>0</v>
      </c>
      <c r="F6094" s="13" t="n">
        <v>42989.8333333186</v>
      </c>
      <c r="G6094" s="0" t="n">
        <f aca="false">MONTH(F6094)</f>
        <v>9</v>
      </c>
      <c r="H6094" s="0" t="n">
        <f aca="false">DAY(F6094)</f>
        <v>11</v>
      </c>
      <c r="I6094" s="0" t="n">
        <f aca="false">HOUR(F6094)</f>
        <v>19</v>
      </c>
      <c r="J6094" s="0" t="n">
        <f aca="false">A6094*$C$8/$C$7</f>
        <v>0</v>
      </c>
    </row>
    <row r="6095" customFormat="false" ht="15" hidden="false" customHeight="false" outlineLevel="0" collapsed="false">
      <c r="A6095" s="11" t="n">
        <v>0</v>
      </c>
      <c r="F6095" s="13" t="n">
        <v>42989.8749999852</v>
      </c>
      <c r="G6095" s="0" t="n">
        <f aca="false">MONTH(F6095)</f>
        <v>9</v>
      </c>
      <c r="H6095" s="0" t="n">
        <f aca="false">DAY(F6095)</f>
        <v>11</v>
      </c>
      <c r="I6095" s="0" t="n">
        <f aca="false">HOUR(F6095)</f>
        <v>20</v>
      </c>
      <c r="J6095" s="0" t="n">
        <f aca="false">A6095*$C$8/$C$7</f>
        <v>0</v>
      </c>
    </row>
    <row r="6096" customFormat="false" ht="15" hidden="false" customHeight="false" outlineLevel="0" collapsed="false">
      <c r="A6096" s="11" t="n">
        <v>0</v>
      </c>
      <c r="F6096" s="13" t="n">
        <v>42989.9166666519</v>
      </c>
      <c r="G6096" s="0" t="n">
        <f aca="false">MONTH(F6096)</f>
        <v>9</v>
      </c>
      <c r="H6096" s="0" t="n">
        <f aca="false">DAY(F6096)</f>
        <v>11</v>
      </c>
      <c r="I6096" s="0" t="n">
        <f aca="false">HOUR(F6096)</f>
        <v>21</v>
      </c>
      <c r="J6096" s="0" t="n">
        <f aca="false">A6096*$C$8/$C$7</f>
        <v>0</v>
      </c>
    </row>
    <row r="6097" customFormat="false" ht="15" hidden="false" customHeight="false" outlineLevel="0" collapsed="false">
      <c r="A6097" s="11" t="n">
        <v>0</v>
      </c>
      <c r="F6097" s="13" t="n">
        <v>42989.9583333186</v>
      </c>
      <c r="G6097" s="0" t="n">
        <f aca="false">MONTH(F6097)</f>
        <v>9</v>
      </c>
      <c r="H6097" s="0" t="n">
        <f aca="false">DAY(F6097)</f>
        <v>11</v>
      </c>
      <c r="I6097" s="0" t="n">
        <f aca="false">HOUR(F6097)</f>
        <v>22</v>
      </c>
      <c r="J6097" s="0" t="n">
        <f aca="false">A6097*$C$8/$C$7</f>
        <v>0</v>
      </c>
    </row>
    <row r="6098" customFormat="false" ht="15" hidden="false" customHeight="false" outlineLevel="0" collapsed="false">
      <c r="A6098" s="11" t="n">
        <v>0</v>
      </c>
      <c r="F6098" s="13" t="n">
        <v>42989.9999999852</v>
      </c>
      <c r="G6098" s="0" t="n">
        <f aca="false">MONTH(F6098)</f>
        <v>9</v>
      </c>
      <c r="H6098" s="0" t="n">
        <f aca="false">DAY(F6098)</f>
        <v>11</v>
      </c>
      <c r="I6098" s="0" t="n">
        <f aca="false">HOUR(F6098)</f>
        <v>23</v>
      </c>
      <c r="J6098" s="0" t="n">
        <f aca="false">A6098*$C$8/$C$7</f>
        <v>0</v>
      </c>
    </row>
    <row r="6099" customFormat="false" ht="15" hidden="false" customHeight="false" outlineLevel="0" collapsed="false">
      <c r="A6099" s="11" t="n">
        <v>0</v>
      </c>
      <c r="F6099" s="13" t="n">
        <v>42990.0416666519</v>
      </c>
      <c r="G6099" s="0" t="n">
        <f aca="false">MONTH(F6099)</f>
        <v>9</v>
      </c>
      <c r="H6099" s="0" t="n">
        <f aca="false">DAY(F6099)</f>
        <v>12</v>
      </c>
      <c r="I6099" s="0" t="n">
        <f aca="false">HOUR(F6099)</f>
        <v>0</v>
      </c>
      <c r="J6099" s="0" t="n">
        <f aca="false">A6099*$C$8/$C$7</f>
        <v>0</v>
      </c>
    </row>
    <row r="6100" customFormat="false" ht="15" hidden="false" customHeight="false" outlineLevel="0" collapsed="false">
      <c r="A6100" s="11" t="n">
        <v>0</v>
      </c>
      <c r="F6100" s="13" t="n">
        <v>42990.0833333185</v>
      </c>
      <c r="G6100" s="0" t="n">
        <f aca="false">MONTH(F6100)</f>
        <v>9</v>
      </c>
      <c r="H6100" s="0" t="n">
        <f aca="false">DAY(F6100)</f>
        <v>12</v>
      </c>
      <c r="I6100" s="0" t="n">
        <f aca="false">HOUR(F6100)</f>
        <v>1</v>
      </c>
      <c r="J6100" s="0" t="n">
        <f aca="false">A6100*$C$8/$C$7</f>
        <v>0</v>
      </c>
    </row>
    <row r="6101" customFormat="false" ht="15" hidden="false" customHeight="false" outlineLevel="0" collapsed="false">
      <c r="A6101" s="11" t="n">
        <v>0</v>
      </c>
      <c r="F6101" s="13" t="n">
        <v>42990.1249999852</v>
      </c>
      <c r="G6101" s="0" t="n">
        <f aca="false">MONTH(F6101)</f>
        <v>9</v>
      </c>
      <c r="H6101" s="0" t="n">
        <f aca="false">DAY(F6101)</f>
        <v>12</v>
      </c>
      <c r="I6101" s="0" t="n">
        <f aca="false">HOUR(F6101)</f>
        <v>2</v>
      </c>
      <c r="J6101" s="0" t="n">
        <f aca="false">A6101*$C$8/$C$7</f>
        <v>0</v>
      </c>
    </row>
    <row r="6102" customFormat="false" ht="15" hidden="false" customHeight="false" outlineLevel="0" collapsed="false">
      <c r="A6102" s="11" t="n">
        <v>0</v>
      </c>
      <c r="F6102" s="13" t="n">
        <v>42990.1666666519</v>
      </c>
      <c r="G6102" s="0" t="n">
        <f aca="false">MONTH(F6102)</f>
        <v>9</v>
      </c>
      <c r="H6102" s="0" t="n">
        <f aca="false">DAY(F6102)</f>
        <v>12</v>
      </c>
      <c r="I6102" s="0" t="n">
        <f aca="false">HOUR(F6102)</f>
        <v>3</v>
      </c>
      <c r="J6102" s="0" t="n">
        <f aca="false">A6102*$C$8/$C$7</f>
        <v>0</v>
      </c>
    </row>
    <row r="6103" customFormat="false" ht="15" hidden="false" customHeight="false" outlineLevel="0" collapsed="false">
      <c r="A6103" s="11" t="n">
        <v>0</v>
      </c>
      <c r="F6103" s="13" t="n">
        <v>42990.2083333185</v>
      </c>
      <c r="G6103" s="0" t="n">
        <f aca="false">MONTH(F6103)</f>
        <v>9</v>
      </c>
      <c r="H6103" s="0" t="n">
        <f aca="false">DAY(F6103)</f>
        <v>12</v>
      </c>
      <c r="I6103" s="0" t="n">
        <f aca="false">HOUR(F6103)</f>
        <v>4</v>
      </c>
      <c r="J6103" s="0" t="n">
        <f aca="false">A6103*$C$8/$C$7</f>
        <v>0</v>
      </c>
    </row>
    <row r="6104" customFormat="false" ht="15" hidden="false" customHeight="false" outlineLevel="0" collapsed="false">
      <c r="A6104" s="11" t="n">
        <v>0.59846</v>
      </c>
      <c r="F6104" s="13" t="n">
        <v>42990.2499999852</v>
      </c>
      <c r="G6104" s="0" t="n">
        <f aca="false">MONTH(F6104)</f>
        <v>9</v>
      </c>
      <c r="H6104" s="0" t="n">
        <f aca="false">DAY(F6104)</f>
        <v>12</v>
      </c>
      <c r="I6104" s="0" t="n">
        <f aca="false">HOUR(F6104)</f>
        <v>5</v>
      </c>
      <c r="J6104" s="0" t="n">
        <f aca="false">A6104*$C$8/$C$7</f>
        <v>0.476551203151409</v>
      </c>
    </row>
    <row r="6105" customFormat="false" ht="15" hidden="false" customHeight="false" outlineLevel="0" collapsed="false">
      <c r="A6105" s="11" t="n">
        <v>2.8651</v>
      </c>
      <c r="F6105" s="13" t="n">
        <v>42990.2916666519</v>
      </c>
      <c r="G6105" s="0" t="n">
        <f aca="false">MONTH(F6105)</f>
        <v>9</v>
      </c>
      <c r="H6105" s="0" t="n">
        <f aca="false">DAY(F6105)</f>
        <v>12</v>
      </c>
      <c r="I6105" s="0" t="n">
        <f aca="false">HOUR(F6105)</f>
        <v>6</v>
      </c>
      <c r="J6105" s="0" t="n">
        <f aca="false">A6105*$C$8/$C$7</f>
        <v>2.28146718602597</v>
      </c>
    </row>
    <row r="6106" customFormat="false" ht="15" hidden="false" customHeight="false" outlineLevel="0" collapsed="false">
      <c r="A6106" s="11" t="n">
        <v>5.3525</v>
      </c>
      <c r="F6106" s="13" t="n">
        <v>42990.3333333185</v>
      </c>
      <c r="G6106" s="0" t="n">
        <f aca="false">MONTH(F6106)</f>
        <v>9</v>
      </c>
      <c r="H6106" s="0" t="n">
        <f aca="false">DAY(F6106)</f>
        <v>12</v>
      </c>
      <c r="I6106" s="0" t="n">
        <f aca="false">HOUR(F6106)</f>
        <v>7</v>
      </c>
      <c r="J6106" s="0" t="n">
        <f aca="false">A6106*$C$8/$C$7</f>
        <v>4.26217343660047</v>
      </c>
    </row>
    <row r="6107" customFormat="false" ht="15" hidden="false" customHeight="false" outlineLevel="0" collapsed="false">
      <c r="A6107" s="11" t="n">
        <v>7.9661</v>
      </c>
      <c r="F6107" s="13" t="n">
        <v>42990.3749999852</v>
      </c>
      <c r="G6107" s="0" t="n">
        <f aca="false">MONTH(F6107)</f>
        <v>9</v>
      </c>
      <c r="H6107" s="0" t="n">
        <f aca="false">DAY(F6107)</f>
        <v>12</v>
      </c>
      <c r="I6107" s="0" t="n">
        <f aca="false">HOUR(F6107)</f>
        <v>8</v>
      </c>
      <c r="J6107" s="0" t="n">
        <f aca="false">A6107*$C$8/$C$7</f>
        <v>6.34337222107483</v>
      </c>
    </row>
    <row r="6108" customFormat="false" ht="15" hidden="false" customHeight="false" outlineLevel="0" collapsed="false">
      <c r="A6108" s="11" t="n">
        <v>9.7982</v>
      </c>
      <c r="F6108" s="13" t="n">
        <v>42990.4166666519</v>
      </c>
      <c r="G6108" s="0" t="n">
        <f aca="false">MONTH(F6108)</f>
        <v>9</v>
      </c>
      <c r="H6108" s="0" t="n">
        <f aca="false">DAY(F6108)</f>
        <v>12</v>
      </c>
      <c r="I6108" s="0" t="n">
        <f aca="false">HOUR(F6108)</f>
        <v>9</v>
      </c>
      <c r="J6108" s="0" t="n">
        <f aca="false">A6108*$C$8/$C$7</f>
        <v>7.80226581345143</v>
      </c>
    </row>
    <row r="6109" customFormat="false" ht="15" hidden="false" customHeight="false" outlineLevel="0" collapsed="false">
      <c r="A6109" s="11" t="n">
        <v>11.281</v>
      </c>
      <c r="F6109" s="13" t="n">
        <v>42990.4583333185</v>
      </c>
      <c r="G6109" s="0" t="n">
        <f aca="false">MONTH(F6109)</f>
        <v>9</v>
      </c>
      <c r="H6109" s="0" t="n">
        <f aca="false">DAY(F6109)</f>
        <v>12</v>
      </c>
      <c r="I6109" s="0" t="n">
        <f aca="false">HOUR(F6109)</f>
        <v>10</v>
      </c>
      <c r="J6109" s="0" t="n">
        <f aca="false">A6109*$C$8/$C$7</f>
        <v>8.98301327198318</v>
      </c>
    </row>
    <row r="6110" customFormat="false" ht="15" hidden="false" customHeight="false" outlineLevel="0" collapsed="false">
      <c r="A6110" s="11" t="n">
        <v>11.905</v>
      </c>
      <c r="F6110" s="13" t="n">
        <v>42990.4999999852</v>
      </c>
      <c r="G6110" s="0" t="n">
        <f aca="false">MONTH(F6110)</f>
        <v>9</v>
      </c>
      <c r="H6110" s="0" t="n">
        <f aca="false">DAY(F6110)</f>
        <v>12</v>
      </c>
      <c r="I6110" s="0" t="n">
        <f aca="false">HOUR(F6110)</f>
        <v>11</v>
      </c>
      <c r="J6110" s="0" t="n">
        <f aca="false">A6110*$C$8/$C$7</f>
        <v>9.47990187066392</v>
      </c>
    </row>
    <row r="6111" customFormat="false" ht="15" hidden="false" customHeight="false" outlineLevel="0" collapsed="false">
      <c r="A6111" s="11" t="n">
        <v>11.536</v>
      </c>
      <c r="F6111" s="13" t="n">
        <v>42990.5416666519</v>
      </c>
      <c r="G6111" s="0" t="n">
        <f aca="false">MONTH(F6111)</f>
        <v>9</v>
      </c>
      <c r="H6111" s="0" t="n">
        <f aca="false">DAY(F6111)</f>
        <v>12</v>
      </c>
      <c r="I6111" s="0" t="n">
        <f aca="false">HOUR(F6111)</f>
        <v>12</v>
      </c>
      <c r="J6111" s="0" t="n">
        <f aca="false">A6111*$C$8/$C$7</f>
        <v>9.18606870894406</v>
      </c>
    </row>
    <row r="6112" customFormat="false" ht="15" hidden="false" customHeight="false" outlineLevel="0" collapsed="false">
      <c r="A6112" s="11" t="n">
        <v>9.3216</v>
      </c>
      <c r="F6112" s="13" t="n">
        <v>42990.5833333185</v>
      </c>
      <c r="G6112" s="0" t="n">
        <f aca="false">MONTH(F6112)</f>
        <v>9</v>
      </c>
      <c r="H6112" s="0" t="n">
        <f aca="false">DAY(F6112)</f>
        <v>12</v>
      </c>
      <c r="I6112" s="0" t="n">
        <f aca="false">HOUR(F6112)</f>
        <v>13</v>
      </c>
      <c r="J6112" s="0" t="n">
        <f aca="false">A6112*$C$8/$C$7</f>
        <v>7.42275122029238</v>
      </c>
    </row>
    <row r="6113" customFormat="false" ht="15" hidden="false" customHeight="false" outlineLevel="0" collapsed="false">
      <c r="A6113" s="11" t="n">
        <v>5.5193</v>
      </c>
      <c r="F6113" s="13" t="n">
        <v>42990.6249999852</v>
      </c>
      <c r="G6113" s="0" t="n">
        <f aca="false">MONTH(F6113)</f>
        <v>9</v>
      </c>
      <c r="H6113" s="0" t="n">
        <f aca="false">DAY(F6113)</f>
        <v>12</v>
      </c>
      <c r="I6113" s="0" t="n">
        <f aca="false">HOUR(F6113)</f>
        <v>14</v>
      </c>
      <c r="J6113" s="0" t="n">
        <f aca="false">A6113*$C$8/$C$7</f>
        <v>4.39499558124783</v>
      </c>
    </row>
    <row r="6114" customFormat="false" ht="15" hidden="false" customHeight="false" outlineLevel="0" collapsed="false">
      <c r="A6114" s="11" t="n">
        <v>3.1841</v>
      </c>
      <c r="F6114" s="13" t="n">
        <v>42990.6666666518</v>
      </c>
      <c r="G6114" s="0" t="n">
        <f aca="false">MONTH(F6114)</f>
        <v>9</v>
      </c>
      <c r="H6114" s="0" t="n">
        <f aca="false">DAY(F6114)</f>
        <v>12</v>
      </c>
      <c r="I6114" s="0" t="n">
        <f aca="false">HOUR(F6114)</f>
        <v>15</v>
      </c>
      <c r="J6114" s="0" t="n">
        <f aca="false">A6114*$C$8/$C$7</f>
        <v>2.53548555618488</v>
      </c>
    </row>
    <row r="6115" customFormat="false" ht="15" hidden="false" customHeight="false" outlineLevel="0" collapsed="false">
      <c r="A6115" s="11" t="n">
        <v>1.6138</v>
      </c>
      <c r="F6115" s="13" t="n">
        <v>42990.7083333185</v>
      </c>
      <c r="G6115" s="0" t="n">
        <f aca="false">MONTH(F6115)</f>
        <v>9</v>
      </c>
      <c r="H6115" s="0" t="n">
        <f aca="false">DAY(F6115)</f>
        <v>12</v>
      </c>
      <c r="I6115" s="0" t="n">
        <f aca="false">HOUR(F6115)</f>
        <v>16</v>
      </c>
      <c r="J6115" s="0" t="n">
        <f aca="false">A6115*$C$8/$C$7</f>
        <v>1.28506221242146</v>
      </c>
    </row>
    <row r="6116" customFormat="false" ht="15" hidden="false" customHeight="false" outlineLevel="0" collapsed="false">
      <c r="A6116" s="11" t="n">
        <v>6.86E-005</v>
      </c>
      <c r="F6116" s="13" t="n">
        <v>42990.7499999852</v>
      </c>
      <c r="G6116" s="0" t="n">
        <f aca="false">MONTH(F6116)</f>
        <v>9</v>
      </c>
      <c r="H6116" s="0" t="n">
        <f aca="false">DAY(F6116)</f>
        <v>12</v>
      </c>
      <c r="I6116" s="0" t="n">
        <f aca="false">HOUR(F6116)</f>
        <v>17</v>
      </c>
      <c r="J6116" s="0" t="n">
        <f aca="false">A6116*$C$8/$C$7</f>
        <v>5.46258940216334E-005</v>
      </c>
    </row>
    <row r="6117" customFormat="false" ht="15" hidden="false" customHeight="false" outlineLevel="0" collapsed="false">
      <c r="A6117" s="11" t="n">
        <v>0</v>
      </c>
      <c r="F6117" s="13" t="n">
        <v>42990.7916666518</v>
      </c>
      <c r="G6117" s="0" t="n">
        <f aca="false">MONTH(F6117)</f>
        <v>9</v>
      </c>
      <c r="H6117" s="0" t="n">
        <f aca="false">DAY(F6117)</f>
        <v>12</v>
      </c>
      <c r="I6117" s="0" t="n">
        <f aca="false">HOUR(F6117)</f>
        <v>18</v>
      </c>
      <c r="J6117" s="0" t="n">
        <f aca="false">A6117*$C$8/$C$7</f>
        <v>0</v>
      </c>
    </row>
    <row r="6118" customFormat="false" ht="15" hidden="false" customHeight="false" outlineLevel="0" collapsed="false">
      <c r="A6118" s="11" t="n">
        <v>0</v>
      </c>
      <c r="F6118" s="13" t="n">
        <v>42990.8333333185</v>
      </c>
      <c r="G6118" s="0" t="n">
        <f aca="false">MONTH(F6118)</f>
        <v>9</v>
      </c>
      <c r="H6118" s="0" t="n">
        <f aca="false">DAY(F6118)</f>
        <v>12</v>
      </c>
      <c r="I6118" s="0" t="n">
        <f aca="false">HOUR(F6118)</f>
        <v>19</v>
      </c>
      <c r="J6118" s="0" t="n">
        <f aca="false">A6118*$C$8/$C$7</f>
        <v>0</v>
      </c>
    </row>
    <row r="6119" customFormat="false" ht="15" hidden="false" customHeight="false" outlineLevel="0" collapsed="false">
      <c r="A6119" s="11" t="n">
        <v>0</v>
      </c>
      <c r="F6119" s="13" t="n">
        <v>42990.8749999852</v>
      </c>
      <c r="G6119" s="0" t="n">
        <f aca="false">MONTH(F6119)</f>
        <v>9</v>
      </c>
      <c r="H6119" s="0" t="n">
        <f aca="false">DAY(F6119)</f>
        <v>12</v>
      </c>
      <c r="I6119" s="0" t="n">
        <f aca="false">HOUR(F6119)</f>
        <v>20</v>
      </c>
      <c r="J6119" s="0" t="n">
        <f aca="false">A6119*$C$8/$C$7</f>
        <v>0</v>
      </c>
    </row>
    <row r="6120" customFormat="false" ht="15" hidden="false" customHeight="false" outlineLevel="0" collapsed="false">
      <c r="A6120" s="11" t="n">
        <v>0</v>
      </c>
      <c r="F6120" s="13" t="n">
        <v>42990.9166666518</v>
      </c>
      <c r="G6120" s="0" t="n">
        <f aca="false">MONTH(F6120)</f>
        <v>9</v>
      </c>
      <c r="H6120" s="0" t="n">
        <f aca="false">DAY(F6120)</f>
        <v>12</v>
      </c>
      <c r="I6120" s="0" t="n">
        <f aca="false">HOUR(F6120)</f>
        <v>21</v>
      </c>
      <c r="J6120" s="0" t="n">
        <f aca="false">A6120*$C$8/$C$7</f>
        <v>0</v>
      </c>
    </row>
    <row r="6121" customFormat="false" ht="15" hidden="false" customHeight="false" outlineLevel="0" collapsed="false">
      <c r="A6121" s="11" t="n">
        <v>0</v>
      </c>
      <c r="F6121" s="13" t="n">
        <v>42990.9583333185</v>
      </c>
      <c r="G6121" s="0" t="n">
        <f aca="false">MONTH(F6121)</f>
        <v>9</v>
      </c>
      <c r="H6121" s="0" t="n">
        <f aca="false">DAY(F6121)</f>
        <v>12</v>
      </c>
      <c r="I6121" s="0" t="n">
        <f aca="false">HOUR(F6121)</f>
        <v>22</v>
      </c>
      <c r="J6121" s="0" t="n">
        <f aca="false">A6121*$C$8/$C$7</f>
        <v>0</v>
      </c>
    </row>
    <row r="6122" customFormat="false" ht="15" hidden="false" customHeight="false" outlineLevel="0" collapsed="false">
      <c r="A6122" s="11" t="n">
        <v>0</v>
      </c>
      <c r="F6122" s="13" t="n">
        <v>42990.9999999852</v>
      </c>
      <c r="G6122" s="0" t="n">
        <f aca="false">MONTH(F6122)</f>
        <v>9</v>
      </c>
      <c r="H6122" s="0" t="n">
        <f aca="false">DAY(F6122)</f>
        <v>12</v>
      </c>
      <c r="I6122" s="0" t="n">
        <f aca="false">HOUR(F6122)</f>
        <v>23</v>
      </c>
      <c r="J6122" s="0" t="n">
        <f aca="false">A6122*$C$8/$C$7</f>
        <v>0</v>
      </c>
    </row>
    <row r="6123" customFormat="false" ht="15" hidden="false" customHeight="false" outlineLevel="0" collapsed="false">
      <c r="A6123" s="11" t="n">
        <v>0</v>
      </c>
      <c r="F6123" s="13" t="n">
        <v>42991.0416666518</v>
      </c>
      <c r="G6123" s="0" t="n">
        <f aca="false">MONTH(F6123)</f>
        <v>9</v>
      </c>
      <c r="H6123" s="0" t="n">
        <f aca="false">DAY(F6123)</f>
        <v>13</v>
      </c>
      <c r="I6123" s="0" t="n">
        <f aca="false">HOUR(F6123)</f>
        <v>0</v>
      </c>
      <c r="J6123" s="0" t="n">
        <f aca="false">A6123*$C$8/$C$7</f>
        <v>0</v>
      </c>
    </row>
    <row r="6124" customFormat="false" ht="15" hidden="false" customHeight="false" outlineLevel="0" collapsed="false">
      <c r="A6124" s="11" t="n">
        <v>0</v>
      </c>
      <c r="F6124" s="13" t="n">
        <v>42991.0833333185</v>
      </c>
      <c r="G6124" s="0" t="n">
        <f aca="false">MONTH(F6124)</f>
        <v>9</v>
      </c>
      <c r="H6124" s="0" t="n">
        <f aca="false">DAY(F6124)</f>
        <v>13</v>
      </c>
      <c r="I6124" s="0" t="n">
        <f aca="false">HOUR(F6124)</f>
        <v>1</v>
      </c>
      <c r="J6124" s="0" t="n">
        <f aca="false">A6124*$C$8/$C$7</f>
        <v>0</v>
      </c>
    </row>
    <row r="6125" customFormat="false" ht="15" hidden="false" customHeight="false" outlineLevel="0" collapsed="false">
      <c r="A6125" s="11" t="n">
        <v>0</v>
      </c>
      <c r="F6125" s="13" t="n">
        <v>42991.1249999851</v>
      </c>
      <c r="G6125" s="0" t="n">
        <f aca="false">MONTH(F6125)</f>
        <v>9</v>
      </c>
      <c r="H6125" s="0" t="n">
        <f aca="false">DAY(F6125)</f>
        <v>13</v>
      </c>
      <c r="I6125" s="0" t="n">
        <f aca="false">HOUR(F6125)</f>
        <v>2</v>
      </c>
      <c r="J6125" s="0" t="n">
        <f aca="false">A6125*$C$8/$C$7</f>
        <v>0</v>
      </c>
    </row>
    <row r="6126" customFormat="false" ht="15" hidden="false" customHeight="false" outlineLevel="0" collapsed="false">
      <c r="A6126" s="11" t="n">
        <v>0</v>
      </c>
      <c r="F6126" s="13" t="n">
        <v>42991.1666666518</v>
      </c>
      <c r="G6126" s="0" t="n">
        <f aca="false">MONTH(F6126)</f>
        <v>9</v>
      </c>
      <c r="H6126" s="0" t="n">
        <f aca="false">DAY(F6126)</f>
        <v>13</v>
      </c>
      <c r="I6126" s="0" t="n">
        <f aca="false">HOUR(F6126)</f>
        <v>3</v>
      </c>
      <c r="J6126" s="0" t="n">
        <f aca="false">A6126*$C$8/$C$7</f>
        <v>0</v>
      </c>
    </row>
    <row r="6127" customFormat="false" ht="15" hidden="false" customHeight="false" outlineLevel="0" collapsed="false">
      <c r="A6127" s="11" t="n">
        <v>0</v>
      </c>
      <c r="F6127" s="13" t="n">
        <v>42991.2083333185</v>
      </c>
      <c r="G6127" s="0" t="n">
        <f aca="false">MONTH(F6127)</f>
        <v>9</v>
      </c>
      <c r="H6127" s="0" t="n">
        <f aca="false">DAY(F6127)</f>
        <v>13</v>
      </c>
      <c r="I6127" s="0" t="n">
        <f aca="false">HOUR(F6127)</f>
        <v>4</v>
      </c>
      <c r="J6127" s="0" t="n">
        <f aca="false">A6127*$C$8/$C$7</f>
        <v>0</v>
      </c>
    </row>
    <row r="6128" customFormat="false" ht="15" hidden="false" customHeight="false" outlineLevel="0" collapsed="false">
      <c r="A6128" s="11" t="n">
        <v>0.038982</v>
      </c>
      <c r="F6128" s="13" t="n">
        <v>42991.2499999851</v>
      </c>
      <c r="G6128" s="0" t="n">
        <f aca="false">MONTH(F6128)</f>
        <v>9</v>
      </c>
      <c r="H6128" s="0" t="n">
        <f aca="false">DAY(F6128)</f>
        <v>13</v>
      </c>
      <c r="I6128" s="0" t="n">
        <f aca="false">HOUR(F6128)</f>
        <v>5</v>
      </c>
      <c r="J6128" s="0" t="n">
        <f aca="false">A6128*$C$8/$C$7</f>
        <v>0.0310412040925847</v>
      </c>
    </row>
    <row r="6129" customFormat="false" ht="15" hidden="false" customHeight="false" outlineLevel="0" collapsed="false">
      <c r="A6129" s="11" t="n">
        <v>0.39214</v>
      </c>
      <c r="F6129" s="13" t="n">
        <v>42991.2916666518</v>
      </c>
      <c r="G6129" s="0" t="n">
        <f aca="false">MONTH(F6129)</f>
        <v>9</v>
      </c>
      <c r="H6129" s="0" t="n">
        <f aca="false">DAY(F6129)</f>
        <v>13</v>
      </c>
      <c r="I6129" s="0" t="n">
        <f aca="false">HOUR(F6129)</f>
        <v>6</v>
      </c>
      <c r="J6129" s="0" t="n">
        <f aca="false">A6129*$C$8/$C$7</f>
        <v>0.312259447254276</v>
      </c>
    </row>
    <row r="6130" customFormat="false" ht="15" hidden="false" customHeight="false" outlineLevel="0" collapsed="false">
      <c r="A6130" s="11" t="n">
        <v>2.2822</v>
      </c>
      <c r="F6130" s="13" t="n">
        <v>42991.3333333185</v>
      </c>
      <c r="G6130" s="0" t="n">
        <f aca="false">MONTH(F6130)</f>
        <v>9</v>
      </c>
      <c r="H6130" s="0" t="n">
        <f aca="false">DAY(F6130)</f>
        <v>13</v>
      </c>
      <c r="I6130" s="0" t="n">
        <f aca="false">HOUR(F6130)</f>
        <v>7</v>
      </c>
      <c r="J6130" s="0" t="n">
        <f aca="false">A6130*$C$8/$C$7</f>
        <v>1.81730634600833</v>
      </c>
    </row>
    <row r="6131" customFormat="false" ht="15" hidden="false" customHeight="false" outlineLevel="0" collapsed="false">
      <c r="A6131" s="11" t="n">
        <v>2.5105</v>
      </c>
      <c r="F6131" s="13" t="n">
        <v>42991.3749999851</v>
      </c>
      <c r="G6131" s="0" t="n">
        <f aca="false">MONTH(F6131)</f>
        <v>9</v>
      </c>
      <c r="H6131" s="0" t="n">
        <f aca="false">DAY(F6131)</f>
        <v>13</v>
      </c>
      <c r="I6131" s="0" t="n">
        <f aca="false">HOUR(F6131)</f>
        <v>8</v>
      </c>
      <c r="J6131" s="0" t="n">
        <f aca="false">A6131*$C$8/$C$7</f>
        <v>1.99910068427566</v>
      </c>
    </row>
    <row r="6132" customFormat="false" ht="15" hidden="false" customHeight="false" outlineLevel="0" collapsed="false">
      <c r="A6132" s="11" t="n">
        <v>4.6766</v>
      </c>
      <c r="F6132" s="13" t="n">
        <v>42991.4166666518</v>
      </c>
      <c r="G6132" s="0" t="n">
        <f aca="false">MONTH(F6132)</f>
        <v>9</v>
      </c>
      <c r="H6132" s="0" t="n">
        <f aca="false">DAY(F6132)</f>
        <v>13</v>
      </c>
      <c r="I6132" s="0" t="n">
        <f aca="false">HOUR(F6132)</f>
        <v>9</v>
      </c>
      <c r="J6132" s="0" t="n">
        <f aca="false">A6132*$C$8/$C$7</f>
        <v>3.72395708427945</v>
      </c>
    </row>
    <row r="6133" customFormat="false" ht="15" hidden="false" customHeight="false" outlineLevel="0" collapsed="false">
      <c r="A6133" s="11" t="n">
        <v>4.5875</v>
      </c>
      <c r="F6133" s="13" t="n">
        <v>42991.4583333185</v>
      </c>
      <c r="G6133" s="0" t="n">
        <f aca="false">MONTH(F6133)</f>
        <v>9</v>
      </c>
      <c r="H6133" s="0" t="n">
        <f aca="false">DAY(F6133)</f>
        <v>13</v>
      </c>
      <c r="I6133" s="0" t="n">
        <f aca="false">HOUR(F6133)</f>
        <v>10</v>
      </c>
      <c r="J6133" s="0" t="n">
        <f aca="false">A6133*$C$8/$C$7</f>
        <v>3.65300712571783</v>
      </c>
    </row>
    <row r="6134" customFormat="false" ht="15" hidden="false" customHeight="false" outlineLevel="0" collapsed="false">
      <c r="A6134" s="11" t="n">
        <v>2.8533</v>
      </c>
      <c r="F6134" s="13" t="n">
        <v>42991.4999999851</v>
      </c>
      <c r="G6134" s="0" t="n">
        <f aca="false">MONTH(F6134)</f>
        <v>9</v>
      </c>
      <c r="H6134" s="0" t="n">
        <f aca="false">DAY(F6134)</f>
        <v>13</v>
      </c>
      <c r="I6134" s="0" t="n">
        <f aca="false">HOUR(F6134)</f>
        <v>11</v>
      </c>
      <c r="J6134" s="0" t="n">
        <f aca="false">A6134*$C$8/$C$7</f>
        <v>2.27207089521759</v>
      </c>
    </row>
    <row r="6135" customFormat="false" ht="15" hidden="false" customHeight="false" outlineLevel="0" collapsed="false">
      <c r="A6135" s="11" t="n">
        <v>13.131</v>
      </c>
      <c r="F6135" s="13" t="n">
        <v>42991.5416666518</v>
      </c>
      <c r="G6135" s="0" t="n">
        <f aca="false">MONTH(F6135)</f>
        <v>9</v>
      </c>
      <c r="H6135" s="0" t="n">
        <f aca="false">DAY(F6135)</f>
        <v>13</v>
      </c>
      <c r="I6135" s="0" t="n">
        <f aca="false">HOUR(F6135)</f>
        <v>12</v>
      </c>
      <c r="J6135" s="0" t="n">
        <f aca="false">A6135*$C$8/$C$7</f>
        <v>10.4561605597386</v>
      </c>
    </row>
    <row r="6136" customFormat="false" ht="15" hidden="false" customHeight="false" outlineLevel="0" collapsed="false">
      <c r="A6136" s="11" t="n">
        <v>10.658</v>
      </c>
      <c r="F6136" s="13" t="n">
        <v>42991.5833333185</v>
      </c>
      <c r="G6136" s="0" t="n">
        <f aca="false">MONTH(F6136)</f>
        <v>9</v>
      </c>
      <c r="H6136" s="0" t="n">
        <f aca="false">DAY(F6136)</f>
        <v>13</v>
      </c>
      <c r="I6136" s="0" t="n">
        <f aca="false">HOUR(F6136)</f>
        <v>13</v>
      </c>
      <c r="J6136" s="0" t="n">
        <f aca="false">A6136*$C$8/$C$7</f>
        <v>8.48692096913365</v>
      </c>
    </row>
    <row r="6137" customFormat="false" ht="15" hidden="false" customHeight="false" outlineLevel="0" collapsed="false">
      <c r="A6137" s="11" t="n">
        <v>8.5981</v>
      </c>
      <c r="F6137" s="13" t="n">
        <v>42991.6249999851</v>
      </c>
      <c r="G6137" s="0" t="n">
        <f aca="false">MONTH(F6137)</f>
        <v>9</v>
      </c>
      <c r="H6137" s="0" t="n">
        <f aca="false">DAY(F6137)</f>
        <v>13</v>
      </c>
      <c r="I6137" s="0" t="n">
        <f aca="false">HOUR(F6137)</f>
        <v>14</v>
      </c>
      <c r="J6137" s="0" t="n">
        <f aca="false">A6137*$C$8/$C$7</f>
        <v>6.84663118640533</v>
      </c>
    </row>
    <row r="6138" customFormat="false" ht="15" hidden="false" customHeight="false" outlineLevel="0" collapsed="false">
      <c r="A6138" s="11" t="n">
        <v>5.1422</v>
      </c>
      <c r="F6138" s="13" t="n">
        <v>42991.6666666518</v>
      </c>
      <c r="G6138" s="0" t="n">
        <f aca="false">MONTH(F6138)</f>
        <v>9</v>
      </c>
      <c r="H6138" s="0" t="n">
        <f aca="false">DAY(F6138)</f>
        <v>13</v>
      </c>
      <c r="I6138" s="0" t="n">
        <f aca="false">HOUR(F6138)</f>
        <v>15</v>
      </c>
      <c r="J6138" s="0" t="n">
        <f aca="false">A6138*$C$8/$C$7</f>
        <v>4.09471242329509</v>
      </c>
    </row>
    <row r="6139" customFormat="false" ht="15" hidden="false" customHeight="false" outlineLevel="0" collapsed="false">
      <c r="A6139" s="11" t="n">
        <v>1.5865</v>
      </c>
      <c r="F6139" s="13" t="n">
        <v>42991.7083333184</v>
      </c>
      <c r="G6139" s="0" t="n">
        <f aca="false">MONTH(F6139)</f>
        <v>9</v>
      </c>
      <c r="H6139" s="0" t="n">
        <f aca="false">DAY(F6139)</f>
        <v>13</v>
      </c>
      <c r="I6139" s="0" t="n">
        <f aca="false">HOUR(F6139)</f>
        <v>16</v>
      </c>
      <c r="J6139" s="0" t="n">
        <f aca="false">A6139*$C$8/$C$7</f>
        <v>1.26332333622917</v>
      </c>
    </row>
    <row r="6140" customFormat="false" ht="15" hidden="false" customHeight="false" outlineLevel="0" collapsed="false">
      <c r="A6140" s="11" t="n">
        <v>0</v>
      </c>
      <c r="F6140" s="13" t="n">
        <v>42991.7499999851</v>
      </c>
      <c r="G6140" s="0" t="n">
        <f aca="false">MONTH(F6140)</f>
        <v>9</v>
      </c>
      <c r="H6140" s="0" t="n">
        <f aca="false">DAY(F6140)</f>
        <v>13</v>
      </c>
      <c r="I6140" s="0" t="n">
        <f aca="false">HOUR(F6140)</f>
        <v>17</v>
      </c>
      <c r="J6140" s="0" t="n">
        <f aca="false">A6140*$C$8/$C$7</f>
        <v>0</v>
      </c>
    </row>
    <row r="6141" customFormat="false" ht="15" hidden="false" customHeight="false" outlineLevel="0" collapsed="false">
      <c r="A6141" s="11" t="n">
        <v>0</v>
      </c>
      <c r="F6141" s="13" t="n">
        <v>42991.7916666518</v>
      </c>
      <c r="G6141" s="0" t="n">
        <f aca="false">MONTH(F6141)</f>
        <v>9</v>
      </c>
      <c r="H6141" s="0" t="n">
        <f aca="false">DAY(F6141)</f>
        <v>13</v>
      </c>
      <c r="I6141" s="0" t="n">
        <f aca="false">HOUR(F6141)</f>
        <v>18</v>
      </c>
      <c r="J6141" s="0" t="n">
        <f aca="false">A6141*$C$8/$C$7</f>
        <v>0</v>
      </c>
    </row>
    <row r="6142" customFormat="false" ht="15" hidden="false" customHeight="false" outlineLevel="0" collapsed="false">
      <c r="A6142" s="11" t="n">
        <v>0</v>
      </c>
      <c r="F6142" s="13" t="n">
        <v>42991.8333333184</v>
      </c>
      <c r="G6142" s="0" t="n">
        <f aca="false">MONTH(F6142)</f>
        <v>9</v>
      </c>
      <c r="H6142" s="0" t="n">
        <f aca="false">DAY(F6142)</f>
        <v>13</v>
      </c>
      <c r="I6142" s="0" t="n">
        <f aca="false">HOUR(F6142)</f>
        <v>19</v>
      </c>
      <c r="J6142" s="0" t="n">
        <f aca="false">A6142*$C$8/$C$7</f>
        <v>0</v>
      </c>
    </row>
    <row r="6143" customFormat="false" ht="15" hidden="false" customHeight="false" outlineLevel="0" collapsed="false">
      <c r="A6143" s="11" t="n">
        <v>0</v>
      </c>
      <c r="F6143" s="13" t="n">
        <v>42991.8749999851</v>
      </c>
      <c r="G6143" s="0" t="n">
        <f aca="false">MONTH(F6143)</f>
        <v>9</v>
      </c>
      <c r="H6143" s="0" t="n">
        <f aca="false">DAY(F6143)</f>
        <v>13</v>
      </c>
      <c r="I6143" s="0" t="n">
        <f aca="false">HOUR(F6143)</f>
        <v>20</v>
      </c>
      <c r="J6143" s="0" t="n">
        <f aca="false">A6143*$C$8/$C$7</f>
        <v>0</v>
      </c>
    </row>
    <row r="6144" customFormat="false" ht="15" hidden="false" customHeight="false" outlineLevel="0" collapsed="false">
      <c r="A6144" s="11" t="n">
        <v>0</v>
      </c>
      <c r="F6144" s="13" t="n">
        <v>42991.9166666518</v>
      </c>
      <c r="G6144" s="0" t="n">
        <f aca="false">MONTH(F6144)</f>
        <v>9</v>
      </c>
      <c r="H6144" s="0" t="n">
        <f aca="false">DAY(F6144)</f>
        <v>13</v>
      </c>
      <c r="I6144" s="0" t="n">
        <f aca="false">HOUR(F6144)</f>
        <v>21</v>
      </c>
      <c r="J6144" s="0" t="n">
        <f aca="false">A6144*$C$8/$C$7</f>
        <v>0</v>
      </c>
    </row>
    <row r="6145" customFormat="false" ht="15" hidden="false" customHeight="false" outlineLevel="0" collapsed="false">
      <c r="A6145" s="11" t="n">
        <v>0</v>
      </c>
      <c r="F6145" s="13" t="n">
        <v>42991.9583333184</v>
      </c>
      <c r="G6145" s="0" t="n">
        <f aca="false">MONTH(F6145)</f>
        <v>9</v>
      </c>
      <c r="H6145" s="0" t="n">
        <f aca="false">DAY(F6145)</f>
        <v>13</v>
      </c>
      <c r="I6145" s="0" t="n">
        <f aca="false">HOUR(F6145)</f>
        <v>22</v>
      </c>
      <c r="J6145" s="0" t="n">
        <f aca="false">A6145*$C$8/$C$7</f>
        <v>0</v>
      </c>
    </row>
    <row r="6146" customFormat="false" ht="15" hidden="false" customHeight="false" outlineLevel="0" collapsed="false">
      <c r="A6146" s="11" t="n">
        <v>0</v>
      </c>
      <c r="F6146" s="13" t="n">
        <v>42991.9999999851</v>
      </c>
      <c r="G6146" s="0" t="n">
        <f aca="false">MONTH(F6146)</f>
        <v>9</v>
      </c>
      <c r="H6146" s="0" t="n">
        <f aca="false">DAY(F6146)</f>
        <v>13</v>
      </c>
      <c r="I6146" s="0" t="n">
        <f aca="false">HOUR(F6146)</f>
        <v>23</v>
      </c>
      <c r="J6146" s="0" t="n">
        <f aca="false">A6146*$C$8/$C$7</f>
        <v>0</v>
      </c>
    </row>
    <row r="6147" customFormat="false" ht="15" hidden="false" customHeight="false" outlineLevel="0" collapsed="false">
      <c r="A6147" s="11" t="n">
        <v>0</v>
      </c>
      <c r="F6147" s="13" t="n">
        <v>42992.0416666518</v>
      </c>
      <c r="G6147" s="0" t="n">
        <f aca="false">MONTH(F6147)</f>
        <v>9</v>
      </c>
      <c r="H6147" s="0" t="n">
        <f aca="false">DAY(F6147)</f>
        <v>14</v>
      </c>
      <c r="I6147" s="0" t="n">
        <f aca="false">HOUR(F6147)</f>
        <v>0</v>
      </c>
      <c r="J6147" s="0" t="n">
        <f aca="false">A6147*$C$8/$C$7</f>
        <v>0</v>
      </c>
    </row>
    <row r="6148" customFormat="false" ht="15" hidden="false" customHeight="false" outlineLevel="0" collapsed="false">
      <c r="A6148" s="11" t="n">
        <v>0</v>
      </c>
      <c r="F6148" s="13" t="n">
        <v>42992.0833333184</v>
      </c>
      <c r="G6148" s="0" t="n">
        <f aca="false">MONTH(F6148)</f>
        <v>9</v>
      </c>
      <c r="H6148" s="0" t="n">
        <f aca="false">DAY(F6148)</f>
        <v>14</v>
      </c>
      <c r="I6148" s="0" t="n">
        <f aca="false">HOUR(F6148)</f>
        <v>1</v>
      </c>
      <c r="J6148" s="0" t="n">
        <f aca="false">A6148*$C$8/$C$7</f>
        <v>0</v>
      </c>
    </row>
    <row r="6149" customFormat="false" ht="15" hidden="false" customHeight="false" outlineLevel="0" collapsed="false">
      <c r="A6149" s="11" t="n">
        <v>0</v>
      </c>
      <c r="F6149" s="13" t="n">
        <v>42992.1249999851</v>
      </c>
      <c r="G6149" s="0" t="n">
        <f aca="false">MONTH(F6149)</f>
        <v>9</v>
      </c>
      <c r="H6149" s="0" t="n">
        <f aca="false">DAY(F6149)</f>
        <v>14</v>
      </c>
      <c r="I6149" s="0" t="n">
        <f aca="false">HOUR(F6149)</f>
        <v>2</v>
      </c>
      <c r="J6149" s="0" t="n">
        <f aca="false">A6149*$C$8/$C$7</f>
        <v>0</v>
      </c>
    </row>
    <row r="6150" customFormat="false" ht="15" hidden="false" customHeight="false" outlineLevel="0" collapsed="false">
      <c r="A6150" s="11" t="n">
        <v>0</v>
      </c>
      <c r="F6150" s="13" t="n">
        <v>42992.1666666518</v>
      </c>
      <c r="G6150" s="0" t="n">
        <f aca="false">MONTH(F6150)</f>
        <v>9</v>
      </c>
      <c r="H6150" s="0" t="n">
        <f aca="false">DAY(F6150)</f>
        <v>14</v>
      </c>
      <c r="I6150" s="0" t="n">
        <f aca="false">HOUR(F6150)</f>
        <v>3</v>
      </c>
      <c r="J6150" s="0" t="n">
        <f aca="false">A6150*$C$8/$C$7</f>
        <v>0</v>
      </c>
    </row>
    <row r="6151" customFormat="false" ht="15" hidden="false" customHeight="false" outlineLevel="0" collapsed="false">
      <c r="A6151" s="11" t="n">
        <v>0</v>
      </c>
      <c r="F6151" s="13" t="n">
        <v>42992.2083333184</v>
      </c>
      <c r="G6151" s="0" t="n">
        <f aca="false">MONTH(F6151)</f>
        <v>9</v>
      </c>
      <c r="H6151" s="0" t="n">
        <f aca="false">DAY(F6151)</f>
        <v>14</v>
      </c>
      <c r="I6151" s="0" t="n">
        <f aca="false">HOUR(F6151)</f>
        <v>4</v>
      </c>
      <c r="J6151" s="0" t="n">
        <f aca="false">A6151*$C$8/$C$7</f>
        <v>0</v>
      </c>
    </row>
    <row r="6152" customFormat="false" ht="15" hidden="false" customHeight="false" outlineLevel="0" collapsed="false">
      <c r="A6152" s="11" t="n">
        <v>0.40254</v>
      </c>
      <c r="F6152" s="13" t="n">
        <v>42992.2499999851</v>
      </c>
      <c r="G6152" s="0" t="n">
        <f aca="false">MONTH(F6152)</f>
        <v>9</v>
      </c>
      <c r="H6152" s="0" t="n">
        <f aca="false">DAY(F6152)</f>
        <v>14</v>
      </c>
      <c r="I6152" s="0" t="n">
        <f aca="false">HOUR(F6152)</f>
        <v>5</v>
      </c>
      <c r="J6152" s="0" t="n">
        <f aca="false">A6152*$C$8/$C$7</f>
        <v>0.320540923898955</v>
      </c>
    </row>
    <row r="6153" customFormat="false" ht="15" hidden="false" customHeight="false" outlineLevel="0" collapsed="false">
      <c r="A6153" s="11" t="n">
        <v>2.9013</v>
      </c>
      <c r="F6153" s="13" t="n">
        <v>42992.2916666517</v>
      </c>
      <c r="G6153" s="0" t="n">
        <f aca="false">MONTH(F6153)</f>
        <v>9</v>
      </c>
      <c r="H6153" s="0" t="n">
        <f aca="false">DAY(F6153)</f>
        <v>14</v>
      </c>
      <c r="I6153" s="0" t="n">
        <f aca="false">HOUR(F6153)</f>
        <v>6</v>
      </c>
      <c r="J6153" s="0" t="n">
        <f aca="false">A6153*$C$8/$C$7</f>
        <v>2.31029309511611</v>
      </c>
    </row>
    <row r="6154" customFormat="false" ht="15" hidden="false" customHeight="false" outlineLevel="0" collapsed="false">
      <c r="A6154" s="11" t="n">
        <v>6.248</v>
      </c>
      <c r="F6154" s="13" t="n">
        <v>42992.3333333184</v>
      </c>
      <c r="G6154" s="0" t="n">
        <f aca="false">MONTH(F6154)</f>
        <v>9</v>
      </c>
      <c r="H6154" s="0" t="n">
        <f aca="false">DAY(F6154)</f>
        <v>14</v>
      </c>
      <c r="I6154" s="0" t="n">
        <f aca="false">HOUR(F6154)</f>
        <v>7</v>
      </c>
      <c r="J6154" s="0" t="n">
        <f aca="false">A6154*$C$8/$C$7</f>
        <v>4.97525635345722</v>
      </c>
    </row>
    <row r="6155" customFormat="false" ht="15" hidden="false" customHeight="false" outlineLevel="0" collapsed="false">
      <c r="A6155" s="11" t="n">
        <v>10.161</v>
      </c>
      <c r="F6155" s="13" t="n">
        <v>42992.3749999851</v>
      </c>
      <c r="G6155" s="0" t="n">
        <f aca="false">MONTH(F6155)</f>
        <v>9</v>
      </c>
      <c r="H6155" s="0" t="n">
        <f aca="false">DAY(F6155)</f>
        <v>14</v>
      </c>
      <c r="I6155" s="0" t="n">
        <f aca="false">HOUR(F6155)</f>
        <v>8</v>
      </c>
      <c r="J6155" s="0" t="n">
        <f aca="false">A6155*$C$8/$C$7</f>
        <v>8.09116194101773</v>
      </c>
    </row>
    <row r="6156" customFormat="false" ht="15" hidden="false" customHeight="false" outlineLevel="0" collapsed="false">
      <c r="A6156" s="11" t="n">
        <v>11.493</v>
      </c>
      <c r="F6156" s="13" t="n">
        <v>42992.4166666517</v>
      </c>
      <c r="G6156" s="0" t="n">
        <f aca="false">MONTH(F6156)</f>
        <v>9</v>
      </c>
      <c r="H6156" s="0" t="n">
        <f aca="false">DAY(F6156)</f>
        <v>14</v>
      </c>
      <c r="I6156" s="0" t="n">
        <f aca="false">HOUR(F6156)</f>
        <v>9</v>
      </c>
      <c r="J6156" s="0" t="n">
        <f aca="false">A6156*$C$8/$C$7</f>
        <v>9.15182798820163</v>
      </c>
    </row>
    <row r="6157" customFormat="false" ht="15" hidden="false" customHeight="false" outlineLevel="0" collapsed="false">
      <c r="A6157" s="11" t="n">
        <v>13.503</v>
      </c>
      <c r="F6157" s="13" t="n">
        <v>42992.4583333184</v>
      </c>
      <c r="G6157" s="0" t="n">
        <f aca="false">MONTH(F6157)</f>
        <v>9</v>
      </c>
      <c r="H6157" s="0" t="n">
        <f aca="false">DAY(F6157)</f>
        <v>14</v>
      </c>
      <c r="I6157" s="0" t="n">
        <f aca="false">HOUR(F6157)</f>
        <v>10</v>
      </c>
      <c r="J6157" s="0" t="n">
        <f aca="false">A6157*$C$8/$C$7</f>
        <v>10.7523826089521</v>
      </c>
    </row>
    <row r="6158" customFormat="false" ht="15" hidden="false" customHeight="false" outlineLevel="0" collapsed="false">
      <c r="A6158" s="11" t="n">
        <v>14.801</v>
      </c>
      <c r="F6158" s="13" t="n">
        <v>42992.4999999851</v>
      </c>
      <c r="G6158" s="0" t="n">
        <f aca="false">MONTH(F6158)</f>
        <v>9</v>
      </c>
      <c r="H6158" s="0" t="n">
        <f aca="false">DAY(F6158)</f>
        <v>14</v>
      </c>
      <c r="I6158" s="0" t="n">
        <f aca="false">HOUR(F6158)</f>
        <v>11</v>
      </c>
      <c r="J6158" s="0" t="n">
        <f aca="false">A6158*$C$8/$C$7</f>
        <v>11.7859745978746</v>
      </c>
    </row>
    <row r="6159" customFormat="false" ht="15" hidden="false" customHeight="false" outlineLevel="0" collapsed="false">
      <c r="A6159" s="11" t="n">
        <v>14.966</v>
      </c>
      <c r="F6159" s="13" t="n">
        <v>42992.5416666517</v>
      </c>
      <c r="G6159" s="0" t="n">
        <f aca="false">MONTH(F6159)</f>
        <v>9</v>
      </c>
      <c r="H6159" s="0" t="n">
        <f aca="false">DAY(F6159)</f>
        <v>14</v>
      </c>
      <c r="I6159" s="0" t="n">
        <f aca="false">HOUR(F6159)</f>
        <v>12</v>
      </c>
      <c r="J6159" s="0" t="n">
        <f aca="false">A6159*$C$8/$C$7</f>
        <v>11.9173634100257</v>
      </c>
    </row>
    <row r="6160" customFormat="false" ht="15" hidden="false" customHeight="false" outlineLevel="0" collapsed="false">
      <c r="A6160" s="11" t="n">
        <v>12.352</v>
      </c>
      <c r="F6160" s="13" t="n">
        <v>42992.5833333184</v>
      </c>
      <c r="G6160" s="0" t="n">
        <f aca="false">MONTH(F6160)</f>
        <v>9</v>
      </c>
      <c r="H6160" s="0" t="n">
        <f aca="false">DAY(F6160)</f>
        <v>14</v>
      </c>
      <c r="I6160" s="0" t="n">
        <f aca="false">HOUR(F6160)</f>
        <v>13</v>
      </c>
      <c r="J6160" s="0" t="n">
        <f aca="false">A6160*$C$8/$C$7</f>
        <v>9.83584610721888</v>
      </c>
    </row>
    <row r="6161" customFormat="false" ht="15" hidden="false" customHeight="false" outlineLevel="0" collapsed="false">
      <c r="A6161" s="11" t="n">
        <v>7.5643</v>
      </c>
      <c r="F6161" s="13" t="n">
        <v>42992.6249999851</v>
      </c>
      <c r="G6161" s="0" t="n">
        <f aca="false">MONTH(F6161)</f>
        <v>9</v>
      </c>
      <c r="H6161" s="0" t="n">
        <f aca="false">DAY(F6161)</f>
        <v>14</v>
      </c>
      <c r="I6161" s="0" t="n">
        <f aca="false">HOUR(F6161)</f>
        <v>14</v>
      </c>
      <c r="J6161" s="0" t="n">
        <f aca="false">A6161*$C$8/$C$7</f>
        <v>6.02342055609098</v>
      </c>
    </row>
    <row r="6162" customFormat="false" ht="15" hidden="false" customHeight="false" outlineLevel="0" collapsed="false">
      <c r="A6162" s="11" t="n">
        <v>4.1192</v>
      </c>
      <c r="F6162" s="13" t="n">
        <v>42992.6666666517</v>
      </c>
      <c r="G6162" s="0" t="n">
        <f aca="false">MONTH(F6162)</f>
        <v>9</v>
      </c>
      <c r="H6162" s="0" t="n">
        <f aca="false">DAY(F6162)</f>
        <v>14</v>
      </c>
      <c r="I6162" s="0" t="n">
        <f aca="false">HOUR(F6162)</f>
        <v>15</v>
      </c>
      <c r="J6162" s="0" t="n">
        <f aca="false">A6162*$C$8/$C$7</f>
        <v>3.2801017879579</v>
      </c>
    </row>
    <row r="6163" customFormat="false" ht="15" hidden="false" customHeight="false" outlineLevel="0" collapsed="false">
      <c r="A6163" s="11" t="n">
        <v>1.4594</v>
      </c>
      <c r="F6163" s="13" t="n">
        <v>42992.7083333184</v>
      </c>
      <c r="G6163" s="0" t="n">
        <f aca="false">MONTH(F6163)</f>
        <v>9</v>
      </c>
      <c r="H6163" s="0" t="n">
        <f aca="false">DAY(F6163)</f>
        <v>14</v>
      </c>
      <c r="I6163" s="0" t="n">
        <f aca="false">HOUR(F6163)</f>
        <v>16</v>
      </c>
      <c r="J6163" s="0" t="n">
        <f aca="false">A6163*$C$8/$C$7</f>
        <v>1.16211413608122</v>
      </c>
    </row>
    <row r="6164" customFormat="false" ht="15" hidden="false" customHeight="false" outlineLevel="0" collapsed="false">
      <c r="A6164" s="11" t="n">
        <v>0</v>
      </c>
      <c r="F6164" s="13" t="n">
        <v>42992.7499999851</v>
      </c>
      <c r="G6164" s="0" t="n">
        <f aca="false">MONTH(F6164)</f>
        <v>9</v>
      </c>
      <c r="H6164" s="0" t="n">
        <f aca="false">DAY(F6164)</f>
        <v>14</v>
      </c>
      <c r="I6164" s="0" t="n">
        <f aca="false">HOUR(F6164)</f>
        <v>17</v>
      </c>
      <c r="J6164" s="0" t="n">
        <f aca="false">A6164*$C$8/$C$7</f>
        <v>0</v>
      </c>
    </row>
    <row r="6165" customFormat="false" ht="15" hidden="false" customHeight="false" outlineLevel="0" collapsed="false">
      <c r="A6165" s="11" t="n">
        <v>0</v>
      </c>
      <c r="F6165" s="13" t="n">
        <v>42992.7916666517</v>
      </c>
      <c r="G6165" s="0" t="n">
        <f aca="false">MONTH(F6165)</f>
        <v>9</v>
      </c>
      <c r="H6165" s="0" t="n">
        <f aca="false">DAY(F6165)</f>
        <v>14</v>
      </c>
      <c r="I6165" s="0" t="n">
        <f aca="false">HOUR(F6165)</f>
        <v>18</v>
      </c>
      <c r="J6165" s="0" t="n">
        <f aca="false">A6165*$C$8/$C$7</f>
        <v>0</v>
      </c>
    </row>
    <row r="6166" customFormat="false" ht="15" hidden="false" customHeight="false" outlineLevel="0" collapsed="false">
      <c r="A6166" s="11" t="n">
        <v>0</v>
      </c>
      <c r="F6166" s="13" t="n">
        <v>42992.8333333184</v>
      </c>
      <c r="G6166" s="0" t="n">
        <f aca="false">MONTH(F6166)</f>
        <v>9</v>
      </c>
      <c r="H6166" s="0" t="n">
        <f aca="false">DAY(F6166)</f>
        <v>14</v>
      </c>
      <c r="I6166" s="0" t="n">
        <f aca="false">HOUR(F6166)</f>
        <v>19</v>
      </c>
      <c r="J6166" s="0" t="n">
        <f aca="false">A6166*$C$8/$C$7</f>
        <v>0</v>
      </c>
    </row>
    <row r="6167" customFormat="false" ht="15" hidden="false" customHeight="false" outlineLevel="0" collapsed="false">
      <c r="A6167" s="11" t="n">
        <v>0</v>
      </c>
      <c r="F6167" s="13" t="n">
        <v>42992.874999985</v>
      </c>
      <c r="G6167" s="0" t="n">
        <f aca="false">MONTH(F6167)</f>
        <v>9</v>
      </c>
      <c r="H6167" s="0" t="n">
        <f aca="false">DAY(F6167)</f>
        <v>14</v>
      </c>
      <c r="I6167" s="0" t="n">
        <f aca="false">HOUR(F6167)</f>
        <v>20</v>
      </c>
      <c r="J6167" s="0" t="n">
        <f aca="false">A6167*$C$8/$C$7</f>
        <v>0</v>
      </c>
    </row>
    <row r="6168" customFormat="false" ht="15" hidden="false" customHeight="false" outlineLevel="0" collapsed="false">
      <c r="A6168" s="11" t="n">
        <v>0</v>
      </c>
      <c r="F6168" s="13" t="n">
        <v>42992.9166666517</v>
      </c>
      <c r="G6168" s="0" t="n">
        <f aca="false">MONTH(F6168)</f>
        <v>9</v>
      </c>
      <c r="H6168" s="0" t="n">
        <f aca="false">DAY(F6168)</f>
        <v>14</v>
      </c>
      <c r="I6168" s="0" t="n">
        <f aca="false">HOUR(F6168)</f>
        <v>21</v>
      </c>
      <c r="J6168" s="0" t="n">
        <f aca="false">A6168*$C$8/$C$7</f>
        <v>0</v>
      </c>
    </row>
    <row r="6169" customFormat="false" ht="15" hidden="false" customHeight="false" outlineLevel="0" collapsed="false">
      <c r="A6169" s="11" t="n">
        <v>0</v>
      </c>
      <c r="F6169" s="13" t="n">
        <v>42992.9583333184</v>
      </c>
      <c r="G6169" s="0" t="n">
        <f aca="false">MONTH(F6169)</f>
        <v>9</v>
      </c>
      <c r="H6169" s="0" t="n">
        <f aca="false">DAY(F6169)</f>
        <v>14</v>
      </c>
      <c r="I6169" s="0" t="n">
        <f aca="false">HOUR(F6169)</f>
        <v>22</v>
      </c>
      <c r="J6169" s="0" t="n">
        <f aca="false">A6169*$C$8/$C$7</f>
        <v>0</v>
      </c>
    </row>
    <row r="6170" customFormat="false" ht="15" hidden="false" customHeight="false" outlineLevel="0" collapsed="false">
      <c r="A6170" s="11" t="n">
        <v>0</v>
      </c>
      <c r="F6170" s="13" t="n">
        <v>42992.999999985</v>
      </c>
      <c r="G6170" s="0" t="n">
        <f aca="false">MONTH(F6170)</f>
        <v>9</v>
      </c>
      <c r="H6170" s="0" t="n">
        <f aca="false">DAY(F6170)</f>
        <v>14</v>
      </c>
      <c r="I6170" s="0" t="n">
        <f aca="false">HOUR(F6170)</f>
        <v>23</v>
      </c>
      <c r="J6170" s="0" t="n">
        <f aca="false">A6170*$C$8/$C$7</f>
        <v>0</v>
      </c>
    </row>
    <row r="6171" customFormat="false" ht="15" hidden="false" customHeight="false" outlineLevel="0" collapsed="false">
      <c r="A6171" s="11" t="n">
        <v>0</v>
      </c>
      <c r="F6171" s="13" t="n">
        <v>42993.0416666517</v>
      </c>
      <c r="G6171" s="0" t="n">
        <f aca="false">MONTH(F6171)</f>
        <v>9</v>
      </c>
      <c r="H6171" s="0" t="n">
        <f aca="false">DAY(F6171)</f>
        <v>15</v>
      </c>
      <c r="I6171" s="0" t="n">
        <f aca="false">HOUR(F6171)</f>
        <v>0</v>
      </c>
      <c r="J6171" s="0" t="n">
        <f aca="false">A6171*$C$8/$C$7</f>
        <v>0</v>
      </c>
    </row>
    <row r="6172" customFormat="false" ht="15" hidden="false" customHeight="false" outlineLevel="0" collapsed="false">
      <c r="A6172" s="11" t="n">
        <v>0</v>
      </c>
      <c r="F6172" s="13" t="n">
        <v>42993.0833333184</v>
      </c>
      <c r="G6172" s="0" t="n">
        <f aca="false">MONTH(F6172)</f>
        <v>9</v>
      </c>
      <c r="H6172" s="0" t="n">
        <f aca="false">DAY(F6172)</f>
        <v>15</v>
      </c>
      <c r="I6172" s="0" t="n">
        <f aca="false">HOUR(F6172)</f>
        <v>1</v>
      </c>
      <c r="J6172" s="0" t="n">
        <f aca="false">A6172*$C$8/$C$7</f>
        <v>0</v>
      </c>
    </row>
    <row r="6173" customFormat="false" ht="15" hidden="false" customHeight="false" outlineLevel="0" collapsed="false">
      <c r="A6173" s="11" t="n">
        <v>0</v>
      </c>
      <c r="F6173" s="13" t="n">
        <v>42993.124999985</v>
      </c>
      <c r="G6173" s="0" t="n">
        <f aca="false">MONTH(F6173)</f>
        <v>9</v>
      </c>
      <c r="H6173" s="0" t="n">
        <f aca="false">DAY(F6173)</f>
        <v>15</v>
      </c>
      <c r="I6173" s="0" t="n">
        <f aca="false">HOUR(F6173)</f>
        <v>2</v>
      </c>
      <c r="J6173" s="0" t="n">
        <f aca="false">A6173*$C$8/$C$7</f>
        <v>0</v>
      </c>
    </row>
    <row r="6174" customFormat="false" ht="15" hidden="false" customHeight="false" outlineLevel="0" collapsed="false">
      <c r="A6174" s="11" t="n">
        <v>0</v>
      </c>
      <c r="F6174" s="13" t="n">
        <v>42993.1666666517</v>
      </c>
      <c r="G6174" s="0" t="n">
        <f aca="false">MONTH(F6174)</f>
        <v>9</v>
      </c>
      <c r="H6174" s="0" t="n">
        <f aca="false">DAY(F6174)</f>
        <v>15</v>
      </c>
      <c r="I6174" s="0" t="n">
        <f aca="false">HOUR(F6174)</f>
        <v>3</v>
      </c>
      <c r="J6174" s="0" t="n">
        <f aca="false">A6174*$C$8/$C$7</f>
        <v>0</v>
      </c>
    </row>
    <row r="6175" customFormat="false" ht="15" hidden="false" customHeight="false" outlineLevel="0" collapsed="false">
      <c r="A6175" s="11" t="n">
        <v>0</v>
      </c>
      <c r="F6175" s="13" t="n">
        <v>42993.2083333184</v>
      </c>
      <c r="G6175" s="0" t="n">
        <f aca="false">MONTH(F6175)</f>
        <v>9</v>
      </c>
      <c r="H6175" s="0" t="n">
        <f aca="false">DAY(F6175)</f>
        <v>15</v>
      </c>
      <c r="I6175" s="0" t="n">
        <f aca="false">HOUR(F6175)</f>
        <v>4</v>
      </c>
      <c r="J6175" s="0" t="n">
        <f aca="false">A6175*$C$8/$C$7</f>
        <v>0</v>
      </c>
    </row>
    <row r="6176" customFormat="false" ht="15" hidden="false" customHeight="false" outlineLevel="0" collapsed="false">
      <c r="A6176" s="11" t="n">
        <v>1.2047</v>
      </c>
      <c r="F6176" s="13" t="n">
        <v>42993.249999985</v>
      </c>
      <c r="G6176" s="0" t="n">
        <f aca="false">MONTH(F6176)</f>
        <v>9</v>
      </c>
      <c r="H6176" s="0" t="n">
        <f aca="false">DAY(F6176)</f>
        <v>15</v>
      </c>
      <c r="I6176" s="0" t="n">
        <f aca="false">HOUR(F6176)</f>
        <v>5</v>
      </c>
      <c r="J6176" s="0" t="n">
        <f aca="false">A6176*$C$8/$C$7</f>
        <v>0.959297587869704</v>
      </c>
    </row>
    <row r="6177" customFormat="false" ht="15" hidden="false" customHeight="false" outlineLevel="0" collapsed="false">
      <c r="A6177" s="11" t="n">
        <v>2.8387</v>
      </c>
      <c r="F6177" s="13" t="n">
        <v>42993.2916666517</v>
      </c>
      <c r="G6177" s="0" t="n">
        <f aca="false">MONTH(F6177)</f>
        <v>9</v>
      </c>
      <c r="H6177" s="0" t="n">
        <f aca="false">DAY(F6177)</f>
        <v>15</v>
      </c>
      <c r="I6177" s="0" t="n">
        <f aca="false">HOUR(F6177)</f>
        <v>6</v>
      </c>
      <c r="J6177" s="0" t="n">
        <f aca="false">A6177*$C$8/$C$7</f>
        <v>2.26044497608179</v>
      </c>
    </row>
    <row r="6178" customFormat="false" ht="15" hidden="false" customHeight="false" outlineLevel="0" collapsed="false">
      <c r="A6178" s="11" t="n">
        <v>5.5782</v>
      </c>
      <c r="F6178" s="13" t="n">
        <v>42993.3333333184</v>
      </c>
      <c r="G6178" s="0" t="n">
        <f aca="false">MONTH(F6178)</f>
        <v>9</v>
      </c>
      <c r="H6178" s="0" t="n">
        <f aca="false">DAY(F6178)</f>
        <v>15</v>
      </c>
      <c r="I6178" s="0" t="n">
        <f aca="false">HOUR(F6178)</f>
        <v>7</v>
      </c>
      <c r="J6178" s="0" t="n">
        <f aca="false">A6178*$C$8/$C$7</f>
        <v>4.44189740570663</v>
      </c>
    </row>
    <row r="6179" customFormat="false" ht="15" hidden="false" customHeight="false" outlineLevel="0" collapsed="false">
      <c r="A6179" s="11" t="n">
        <v>9.1284</v>
      </c>
      <c r="F6179" s="13" t="n">
        <v>42993.374999985</v>
      </c>
      <c r="G6179" s="0" t="n">
        <f aca="false">MONTH(F6179)</f>
        <v>9</v>
      </c>
      <c r="H6179" s="0" t="n">
        <f aca="false">DAY(F6179)</f>
        <v>15</v>
      </c>
      <c r="I6179" s="0" t="n">
        <f aca="false">HOUR(F6179)</f>
        <v>8</v>
      </c>
      <c r="J6179" s="0" t="n">
        <f aca="false">A6179*$C$8/$C$7</f>
        <v>7.26890686570084</v>
      </c>
    </row>
    <row r="6180" customFormat="false" ht="15" hidden="false" customHeight="false" outlineLevel="0" collapsed="false">
      <c r="A6180" s="11" t="n">
        <v>12.398</v>
      </c>
      <c r="F6180" s="13" t="n">
        <v>42993.4166666517</v>
      </c>
      <c r="G6180" s="0" t="n">
        <f aca="false">MONTH(F6180)</f>
        <v>9</v>
      </c>
      <c r="H6180" s="0" t="n">
        <f aca="false">DAY(F6180)</f>
        <v>15</v>
      </c>
      <c r="I6180" s="0" t="n">
        <f aca="false">HOUR(F6180)</f>
        <v>9</v>
      </c>
      <c r="J6180" s="0" t="n">
        <f aca="false">A6180*$C$8/$C$7</f>
        <v>9.87247571545496</v>
      </c>
    </row>
    <row r="6181" customFormat="false" ht="15" hidden="false" customHeight="false" outlineLevel="0" collapsed="false">
      <c r="A6181" s="11" t="n">
        <v>14.96</v>
      </c>
      <c r="F6181" s="13" t="n">
        <v>42993.4583333183</v>
      </c>
      <c r="G6181" s="0" t="n">
        <f aca="false">MONTH(F6181)</f>
        <v>9</v>
      </c>
      <c r="H6181" s="0" t="n">
        <f aca="false">DAY(F6181)</f>
        <v>15</v>
      </c>
      <c r="I6181" s="0" t="n">
        <f aca="false">HOUR(F6181)</f>
        <v>10</v>
      </c>
      <c r="J6181" s="0" t="n">
        <f aca="false">A6181*$C$8/$C$7</f>
        <v>11.9125856350384</v>
      </c>
    </row>
    <row r="6182" customFormat="false" ht="15" hidden="false" customHeight="false" outlineLevel="0" collapsed="false">
      <c r="A6182" s="11" t="n">
        <v>17.173</v>
      </c>
      <c r="F6182" s="13" t="n">
        <v>42993.499999985</v>
      </c>
      <c r="G6182" s="0" t="n">
        <f aca="false">MONTH(F6182)</f>
        <v>9</v>
      </c>
      <c r="H6182" s="0" t="n">
        <f aca="false">DAY(F6182)</f>
        <v>15</v>
      </c>
      <c r="I6182" s="0" t="n">
        <f aca="false">HOUR(F6182)</f>
        <v>11</v>
      </c>
      <c r="J6182" s="0" t="n">
        <f aca="false">A6182*$C$8/$C$7</f>
        <v>13.6747883095264</v>
      </c>
    </row>
    <row r="6183" customFormat="false" ht="15" hidden="false" customHeight="false" outlineLevel="0" collapsed="false">
      <c r="A6183" s="11" t="n">
        <v>15.473</v>
      </c>
      <c r="F6183" s="13" t="n">
        <v>42993.5416666517</v>
      </c>
      <c r="G6183" s="0" t="n">
        <f aca="false">MONTH(F6183)</f>
        <v>9</v>
      </c>
      <c r="H6183" s="0" t="n">
        <f aca="false">DAY(F6183)</f>
        <v>15</v>
      </c>
      <c r="I6183" s="0" t="n">
        <f aca="false">HOUR(F6183)</f>
        <v>12</v>
      </c>
      <c r="J6183" s="0" t="n">
        <f aca="false">A6183*$C$8/$C$7</f>
        <v>12.3210853964538</v>
      </c>
    </row>
    <row r="6184" customFormat="false" ht="15" hidden="false" customHeight="false" outlineLevel="0" collapsed="false">
      <c r="A6184" s="11" t="n">
        <v>12.212</v>
      </c>
      <c r="F6184" s="13" t="n">
        <v>42993.5833333183</v>
      </c>
      <c r="G6184" s="0" t="n">
        <f aca="false">MONTH(F6184)</f>
        <v>9</v>
      </c>
      <c r="H6184" s="0" t="n">
        <f aca="false">DAY(F6184)</f>
        <v>15</v>
      </c>
      <c r="I6184" s="0" t="n">
        <f aca="false">HOUR(F6184)</f>
        <v>13</v>
      </c>
      <c r="J6184" s="0" t="n">
        <f aca="false">A6184*$C$8/$C$7</f>
        <v>9.7243646908482</v>
      </c>
    </row>
    <row r="6185" customFormat="false" ht="15" hidden="false" customHeight="false" outlineLevel="0" collapsed="false">
      <c r="A6185" s="11" t="n">
        <v>7.6904</v>
      </c>
      <c r="F6185" s="13" t="n">
        <v>42993.624999985</v>
      </c>
      <c r="G6185" s="0" t="n">
        <f aca="false">MONTH(F6185)</f>
        <v>9</v>
      </c>
      <c r="H6185" s="0" t="n">
        <f aca="false">DAY(F6185)</f>
        <v>15</v>
      </c>
      <c r="I6185" s="0" t="n">
        <f aca="false">HOUR(F6185)</f>
        <v>14</v>
      </c>
      <c r="J6185" s="0" t="n">
        <f aca="false">A6185*$C$8/$C$7</f>
        <v>6.12383346040771</v>
      </c>
    </row>
    <row r="6186" customFormat="false" ht="15" hidden="false" customHeight="false" outlineLevel="0" collapsed="false">
      <c r="A6186" s="11" t="n">
        <v>3.3969</v>
      </c>
      <c r="F6186" s="13" t="n">
        <v>42993.6666666517</v>
      </c>
      <c r="G6186" s="0" t="n">
        <f aca="false">MONTH(F6186)</f>
        <v>9</v>
      </c>
      <c r="H6186" s="0" t="n">
        <f aca="false">DAY(F6186)</f>
        <v>15</v>
      </c>
      <c r="I6186" s="0" t="n">
        <f aca="false">HOUR(F6186)</f>
        <v>15</v>
      </c>
      <c r="J6186" s="0" t="n">
        <f aca="false">A6186*$C$8/$C$7</f>
        <v>2.70493730906831</v>
      </c>
    </row>
    <row r="6187" customFormat="false" ht="15" hidden="false" customHeight="false" outlineLevel="0" collapsed="false">
      <c r="A6187" s="11" t="n">
        <v>1.3458</v>
      </c>
      <c r="F6187" s="13" t="n">
        <v>42993.7083333183</v>
      </c>
      <c r="G6187" s="0" t="n">
        <f aca="false">MONTH(F6187)</f>
        <v>9</v>
      </c>
      <c r="H6187" s="0" t="n">
        <f aca="false">DAY(F6187)</f>
        <v>15</v>
      </c>
      <c r="I6187" s="0" t="n">
        <f aca="false">HOUR(F6187)</f>
        <v>16</v>
      </c>
      <c r="J6187" s="0" t="n">
        <f aca="false">A6187*$C$8/$C$7</f>
        <v>1.07165492965473</v>
      </c>
    </row>
    <row r="6188" customFormat="false" ht="15" hidden="false" customHeight="false" outlineLevel="0" collapsed="false">
      <c r="A6188" s="11" t="n">
        <v>0</v>
      </c>
      <c r="F6188" s="13" t="n">
        <v>42993.749999985</v>
      </c>
      <c r="G6188" s="0" t="n">
        <f aca="false">MONTH(F6188)</f>
        <v>9</v>
      </c>
      <c r="H6188" s="0" t="n">
        <f aca="false">DAY(F6188)</f>
        <v>15</v>
      </c>
      <c r="I6188" s="0" t="n">
        <f aca="false">HOUR(F6188)</f>
        <v>17</v>
      </c>
      <c r="J6188" s="0" t="n">
        <f aca="false">A6188*$C$8/$C$7</f>
        <v>0</v>
      </c>
    </row>
    <row r="6189" customFormat="false" ht="15" hidden="false" customHeight="false" outlineLevel="0" collapsed="false">
      <c r="A6189" s="11" t="n">
        <v>0</v>
      </c>
      <c r="F6189" s="13" t="n">
        <v>42993.7916666517</v>
      </c>
      <c r="G6189" s="0" t="n">
        <f aca="false">MONTH(F6189)</f>
        <v>9</v>
      </c>
      <c r="H6189" s="0" t="n">
        <f aca="false">DAY(F6189)</f>
        <v>15</v>
      </c>
      <c r="I6189" s="0" t="n">
        <f aca="false">HOUR(F6189)</f>
        <v>18</v>
      </c>
      <c r="J6189" s="0" t="n">
        <f aca="false">A6189*$C$8/$C$7</f>
        <v>0</v>
      </c>
    </row>
    <row r="6190" customFormat="false" ht="15" hidden="false" customHeight="false" outlineLevel="0" collapsed="false">
      <c r="A6190" s="11" t="n">
        <v>0</v>
      </c>
      <c r="F6190" s="13" t="n">
        <v>42993.8333333183</v>
      </c>
      <c r="G6190" s="0" t="n">
        <f aca="false">MONTH(F6190)</f>
        <v>9</v>
      </c>
      <c r="H6190" s="0" t="n">
        <f aca="false">DAY(F6190)</f>
        <v>15</v>
      </c>
      <c r="I6190" s="0" t="n">
        <f aca="false">HOUR(F6190)</f>
        <v>19</v>
      </c>
      <c r="J6190" s="0" t="n">
        <f aca="false">A6190*$C$8/$C$7</f>
        <v>0</v>
      </c>
    </row>
    <row r="6191" customFormat="false" ht="15" hidden="false" customHeight="false" outlineLevel="0" collapsed="false">
      <c r="A6191" s="11" t="n">
        <v>0</v>
      </c>
      <c r="F6191" s="13" t="n">
        <v>42993.874999985</v>
      </c>
      <c r="G6191" s="0" t="n">
        <f aca="false">MONTH(F6191)</f>
        <v>9</v>
      </c>
      <c r="H6191" s="0" t="n">
        <f aca="false">DAY(F6191)</f>
        <v>15</v>
      </c>
      <c r="I6191" s="0" t="n">
        <f aca="false">HOUR(F6191)</f>
        <v>20</v>
      </c>
      <c r="J6191" s="0" t="n">
        <f aca="false">A6191*$C$8/$C$7</f>
        <v>0</v>
      </c>
    </row>
    <row r="6192" customFormat="false" ht="15" hidden="false" customHeight="false" outlineLevel="0" collapsed="false">
      <c r="A6192" s="11" t="n">
        <v>0</v>
      </c>
      <c r="F6192" s="13" t="n">
        <v>42993.9166666517</v>
      </c>
      <c r="G6192" s="0" t="n">
        <f aca="false">MONTH(F6192)</f>
        <v>9</v>
      </c>
      <c r="H6192" s="0" t="n">
        <f aca="false">DAY(F6192)</f>
        <v>15</v>
      </c>
      <c r="I6192" s="0" t="n">
        <f aca="false">HOUR(F6192)</f>
        <v>21</v>
      </c>
      <c r="J6192" s="0" t="n">
        <f aca="false">A6192*$C$8/$C$7</f>
        <v>0</v>
      </c>
    </row>
    <row r="6193" customFormat="false" ht="15" hidden="false" customHeight="false" outlineLevel="0" collapsed="false">
      <c r="A6193" s="11" t="n">
        <v>0</v>
      </c>
      <c r="F6193" s="13" t="n">
        <v>42993.9583333183</v>
      </c>
      <c r="G6193" s="0" t="n">
        <f aca="false">MONTH(F6193)</f>
        <v>9</v>
      </c>
      <c r="H6193" s="0" t="n">
        <f aca="false">DAY(F6193)</f>
        <v>15</v>
      </c>
      <c r="I6193" s="0" t="n">
        <f aca="false">HOUR(F6193)</f>
        <v>22</v>
      </c>
      <c r="J6193" s="0" t="n">
        <f aca="false">A6193*$C$8/$C$7</f>
        <v>0</v>
      </c>
    </row>
    <row r="6194" customFormat="false" ht="15" hidden="false" customHeight="false" outlineLevel="0" collapsed="false">
      <c r="A6194" s="11" t="n">
        <v>0</v>
      </c>
      <c r="F6194" s="13" t="n">
        <v>42993.999999985</v>
      </c>
      <c r="G6194" s="0" t="n">
        <f aca="false">MONTH(F6194)</f>
        <v>9</v>
      </c>
      <c r="H6194" s="0" t="n">
        <f aca="false">DAY(F6194)</f>
        <v>15</v>
      </c>
      <c r="I6194" s="0" t="n">
        <f aca="false">HOUR(F6194)</f>
        <v>23</v>
      </c>
      <c r="J6194" s="0" t="n">
        <f aca="false">A6194*$C$8/$C$7</f>
        <v>0</v>
      </c>
    </row>
    <row r="6195" customFormat="false" ht="15" hidden="false" customHeight="false" outlineLevel="0" collapsed="false">
      <c r="A6195" s="11" t="n">
        <v>0</v>
      </c>
      <c r="F6195" s="13" t="n">
        <v>42994.0416666516</v>
      </c>
      <c r="G6195" s="0" t="n">
        <f aca="false">MONTH(F6195)</f>
        <v>9</v>
      </c>
      <c r="H6195" s="0" t="n">
        <f aca="false">DAY(F6195)</f>
        <v>16</v>
      </c>
      <c r="I6195" s="0" t="n">
        <f aca="false">HOUR(F6195)</f>
        <v>0</v>
      </c>
      <c r="J6195" s="0" t="n">
        <f aca="false">A6195*$C$8/$C$7</f>
        <v>0</v>
      </c>
    </row>
    <row r="6196" customFormat="false" ht="15" hidden="false" customHeight="false" outlineLevel="0" collapsed="false">
      <c r="A6196" s="11" t="n">
        <v>0</v>
      </c>
      <c r="F6196" s="13" t="n">
        <v>42994.0833333183</v>
      </c>
      <c r="G6196" s="0" t="n">
        <f aca="false">MONTH(F6196)</f>
        <v>9</v>
      </c>
      <c r="H6196" s="0" t="n">
        <f aca="false">DAY(F6196)</f>
        <v>16</v>
      </c>
      <c r="I6196" s="0" t="n">
        <f aca="false">HOUR(F6196)</f>
        <v>1</v>
      </c>
      <c r="J6196" s="0" t="n">
        <f aca="false">A6196*$C$8/$C$7</f>
        <v>0</v>
      </c>
    </row>
    <row r="6197" customFormat="false" ht="15" hidden="false" customHeight="false" outlineLevel="0" collapsed="false">
      <c r="A6197" s="11" t="n">
        <v>0</v>
      </c>
      <c r="F6197" s="13" t="n">
        <v>42994.124999985</v>
      </c>
      <c r="G6197" s="0" t="n">
        <f aca="false">MONTH(F6197)</f>
        <v>9</v>
      </c>
      <c r="H6197" s="0" t="n">
        <f aca="false">DAY(F6197)</f>
        <v>16</v>
      </c>
      <c r="I6197" s="0" t="n">
        <f aca="false">HOUR(F6197)</f>
        <v>2</v>
      </c>
      <c r="J6197" s="0" t="n">
        <f aca="false">A6197*$C$8/$C$7</f>
        <v>0</v>
      </c>
    </row>
    <row r="6198" customFormat="false" ht="15" hidden="false" customHeight="false" outlineLevel="0" collapsed="false">
      <c r="A6198" s="11" t="n">
        <v>0</v>
      </c>
      <c r="F6198" s="13" t="n">
        <v>42994.1666666516</v>
      </c>
      <c r="G6198" s="0" t="n">
        <f aca="false">MONTH(F6198)</f>
        <v>9</v>
      </c>
      <c r="H6198" s="0" t="n">
        <f aca="false">DAY(F6198)</f>
        <v>16</v>
      </c>
      <c r="I6198" s="0" t="n">
        <f aca="false">HOUR(F6198)</f>
        <v>3</v>
      </c>
      <c r="J6198" s="0" t="n">
        <f aca="false">A6198*$C$8/$C$7</f>
        <v>0</v>
      </c>
    </row>
    <row r="6199" customFormat="false" ht="15" hidden="false" customHeight="false" outlineLevel="0" collapsed="false">
      <c r="A6199" s="11" t="n">
        <v>0</v>
      </c>
      <c r="F6199" s="13" t="n">
        <v>42994.2083333183</v>
      </c>
      <c r="G6199" s="0" t="n">
        <f aca="false">MONTH(F6199)</f>
        <v>9</v>
      </c>
      <c r="H6199" s="0" t="n">
        <f aca="false">DAY(F6199)</f>
        <v>16</v>
      </c>
      <c r="I6199" s="0" t="n">
        <f aca="false">HOUR(F6199)</f>
        <v>4</v>
      </c>
      <c r="J6199" s="0" t="n">
        <f aca="false">A6199*$C$8/$C$7</f>
        <v>0</v>
      </c>
    </row>
    <row r="6200" customFormat="false" ht="15" hidden="false" customHeight="false" outlineLevel="0" collapsed="false">
      <c r="A6200" s="11" t="n">
        <v>0.36602</v>
      </c>
      <c r="F6200" s="13" t="n">
        <v>42994.249999985</v>
      </c>
      <c r="G6200" s="0" t="n">
        <f aca="false">MONTH(F6200)</f>
        <v>9</v>
      </c>
      <c r="H6200" s="0" t="n">
        <f aca="false">DAY(F6200)</f>
        <v>16</v>
      </c>
      <c r="I6200" s="0" t="n">
        <f aca="false">HOUR(F6200)</f>
        <v>5</v>
      </c>
      <c r="J6200" s="0" t="n">
        <f aca="false">A6200*$C$8/$C$7</f>
        <v>0.291460200142831</v>
      </c>
    </row>
    <row r="6201" customFormat="false" ht="15" hidden="false" customHeight="false" outlineLevel="0" collapsed="false">
      <c r="A6201" s="11" t="n">
        <v>1.3528</v>
      </c>
      <c r="F6201" s="13" t="n">
        <v>42994.2916666516</v>
      </c>
      <c r="G6201" s="0" t="n">
        <f aca="false">MONTH(F6201)</f>
        <v>9</v>
      </c>
      <c r="H6201" s="0" t="n">
        <f aca="false">DAY(F6201)</f>
        <v>16</v>
      </c>
      <c r="I6201" s="0" t="n">
        <f aca="false">HOUR(F6201)</f>
        <v>6</v>
      </c>
      <c r="J6201" s="0" t="n">
        <f aca="false">A6201*$C$8/$C$7</f>
        <v>1.07722900047326</v>
      </c>
    </row>
    <row r="6202" customFormat="false" ht="15" hidden="false" customHeight="false" outlineLevel="0" collapsed="false">
      <c r="A6202" s="11" t="n">
        <v>6.1581</v>
      </c>
      <c r="F6202" s="13" t="n">
        <v>42994.3333333183</v>
      </c>
      <c r="G6202" s="0" t="n">
        <f aca="false">MONTH(F6202)</f>
        <v>9</v>
      </c>
      <c r="H6202" s="0" t="n">
        <f aca="false">DAY(F6202)</f>
        <v>16</v>
      </c>
      <c r="I6202" s="0" t="n">
        <f aca="false">HOUR(F6202)</f>
        <v>7</v>
      </c>
      <c r="J6202" s="0" t="n">
        <f aca="false">A6202*$C$8/$C$7</f>
        <v>4.90366935823062</v>
      </c>
    </row>
    <row r="6203" customFormat="false" ht="15" hidden="false" customHeight="false" outlineLevel="0" collapsed="false">
      <c r="A6203" s="11" t="n">
        <v>10.319</v>
      </c>
      <c r="F6203" s="13" t="n">
        <v>42994.374999985</v>
      </c>
      <c r="G6203" s="0" t="n">
        <f aca="false">MONTH(F6203)</f>
        <v>9</v>
      </c>
      <c r="H6203" s="0" t="n">
        <f aca="false">DAY(F6203)</f>
        <v>16</v>
      </c>
      <c r="I6203" s="0" t="n">
        <f aca="false">HOUR(F6203)</f>
        <v>8</v>
      </c>
      <c r="J6203" s="0" t="n">
        <f aca="false">A6203*$C$8/$C$7</f>
        <v>8.21697668235036</v>
      </c>
    </row>
    <row r="6204" customFormat="false" ht="15" hidden="false" customHeight="false" outlineLevel="0" collapsed="false">
      <c r="A6204" s="11" t="n">
        <v>18.184</v>
      </c>
      <c r="F6204" s="13" t="n">
        <v>42994.4166666516</v>
      </c>
      <c r="G6204" s="0" t="n">
        <f aca="false">MONTH(F6204)</f>
        <v>9</v>
      </c>
      <c r="H6204" s="0" t="n">
        <f aca="false">DAY(F6204)</f>
        <v>16</v>
      </c>
      <c r="I6204" s="0" t="n">
        <f aca="false">HOUR(F6204)</f>
        <v>9</v>
      </c>
      <c r="J6204" s="0" t="n">
        <f aca="false">A6204*$C$8/$C$7</f>
        <v>14.4798433948889</v>
      </c>
    </row>
    <row r="6205" customFormat="false" ht="15" hidden="false" customHeight="false" outlineLevel="0" collapsed="false">
      <c r="A6205" s="11" t="n">
        <v>15.54</v>
      </c>
      <c r="F6205" s="13" t="n">
        <v>42994.4583333183</v>
      </c>
      <c r="G6205" s="0" t="n">
        <f aca="false">MONTH(F6205)</f>
        <v>9</v>
      </c>
      <c r="H6205" s="0" t="n">
        <f aca="false">DAY(F6205)</f>
        <v>16</v>
      </c>
      <c r="I6205" s="0" t="n">
        <f aca="false">HOUR(F6205)</f>
        <v>10</v>
      </c>
      <c r="J6205" s="0" t="n">
        <f aca="false">A6205*$C$8/$C$7</f>
        <v>12.3744372171455</v>
      </c>
    </row>
    <row r="6206" customFormat="false" ht="15" hidden="false" customHeight="false" outlineLevel="0" collapsed="false">
      <c r="A6206" s="11" t="n">
        <v>13.213</v>
      </c>
      <c r="F6206" s="13" t="n">
        <v>42994.499999985</v>
      </c>
      <c r="G6206" s="0" t="n">
        <f aca="false">MONTH(F6206)</f>
        <v>9</v>
      </c>
      <c r="H6206" s="0" t="n">
        <f aca="false">DAY(F6206)</f>
        <v>16</v>
      </c>
      <c r="I6206" s="0" t="n">
        <f aca="false">HOUR(F6206)</f>
        <v>11</v>
      </c>
      <c r="J6206" s="0" t="n">
        <f aca="false">A6206*$C$8/$C$7</f>
        <v>10.5214568178986</v>
      </c>
    </row>
    <row r="6207" customFormat="false" ht="15" hidden="false" customHeight="false" outlineLevel="0" collapsed="false">
      <c r="A6207" s="11" t="n">
        <v>5.1208</v>
      </c>
      <c r="F6207" s="13" t="n">
        <v>42994.5416666516</v>
      </c>
      <c r="G6207" s="0" t="n">
        <f aca="false">MONTH(F6207)</f>
        <v>9</v>
      </c>
      <c r="H6207" s="0" t="n">
        <f aca="false">DAY(F6207)</f>
        <v>16</v>
      </c>
      <c r="I6207" s="0" t="n">
        <f aca="false">HOUR(F6207)</f>
        <v>12</v>
      </c>
      <c r="J6207" s="0" t="n">
        <f aca="false">A6207*$C$8/$C$7</f>
        <v>4.077671692507</v>
      </c>
    </row>
    <row r="6208" customFormat="false" ht="15" hidden="false" customHeight="false" outlineLevel="0" collapsed="false">
      <c r="A6208" s="11" t="n">
        <v>0.73956</v>
      </c>
      <c r="F6208" s="13" t="n">
        <v>42994.5833333183</v>
      </c>
      <c r="G6208" s="0" t="n">
        <f aca="false">MONTH(F6208)</f>
        <v>9</v>
      </c>
      <c r="H6208" s="0" t="n">
        <f aca="false">DAY(F6208)</f>
        <v>16</v>
      </c>
      <c r="I6208" s="0" t="n">
        <f aca="false">HOUR(F6208)</f>
        <v>13</v>
      </c>
      <c r="J6208" s="0" t="n">
        <f aca="false">A6208*$C$8/$C$7</f>
        <v>0.588908544936431</v>
      </c>
    </row>
    <row r="6209" customFormat="false" ht="15" hidden="false" customHeight="false" outlineLevel="0" collapsed="false">
      <c r="A6209" s="11" t="n">
        <v>0.43986</v>
      </c>
      <c r="F6209" s="13" t="n">
        <v>42994.6249999849</v>
      </c>
      <c r="G6209" s="0" t="n">
        <f aca="false">MONTH(F6209)</f>
        <v>9</v>
      </c>
      <c r="H6209" s="0" t="n">
        <f aca="false">DAY(F6209)</f>
        <v>16</v>
      </c>
      <c r="I6209" s="0" t="n">
        <f aca="false">HOUR(F6209)</f>
        <v>14</v>
      </c>
      <c r="J6209" s="0" t="n">
        <f aca="false">A6209*$C$8/$C$7</f>
        <v>0.350258684320053</v>
      </c>
    </row>
    <row r="6210" customFormat="false" ht="15" hidden="false" customHeight="false" outlineLevel="0" collapsed="false">
      <c r="A6210" s="11" t="n">
        <v>0.17899</v>
      </c>
      <c r="F6210" s="13" t="n">
        <v>42994.6666666516</v>
      </c>
      <c r="G6210" s="0" t="n">
        <f aca="false">MONTH(F6210)</f>
        <v>9</v>
      </c>
      <c r="H6210" s="0" t="n">
        <f aca="false">DAY(F6210)</f>
        <v>16</v>
      </c>
      <c r="I6210" s="0" t="n">
        <f aca="false">HOUR(F6210)</f>
        <v>15</v>
      </c>
      <c r="J6210" s="0" t="n">
        <f aca="false">A6210*$C$8/$C$7</f>
        <v>0.142528990829915</v>
      </c>
    </row>
    <row r="6211" customFormat="false" ht="15" hidden="false" customHeight="false" outlineLevel="0" collapsed="false">
      <c r="A6211" s="11" t="n">
        <v>0.029149</v>
      </c>
      <c r="F6211" s="13" t="n">
        <v>42994.7083333183</v>
      </c>
      <c r="G6211" s="0" t="n">
        <f aca="false">MONTH(F6211)</f>
        <v>9</v>
      </c>
      <c r="H6211" s="0" t="n">
        <f aca="false">DAY(F6211)</f>
        <v>16</v>
      </c>
      <c r="I6211" s="0" t="n">
        <f aca="false">HOUR(F6211)</f>
        <v>16</v>
      </c>
      <c r="J6211" s="0" t="n">
        <f aca="false">A6211*$C$8/$C$7</f>
        <v>0.0232112271842069</v>
      </c>
    </row>
    <row r="6212" customFormat="false" ht="15" hidden="false" customHeight="false" outlineLevel="0" collapsed="false">
      <c r="A6212" s="11" t="n">
        <v>0</v>
      </c>
      <c r="F6212" s="13" t="n">
        <v>42994.7499999849</v>
      </c>
      <c r="G6212" s="0" t="n">
        <f aca="false">MONTH(F6212)</f>
        <v>9</v>
      </c>
      <c r="H6212" s="0" t="n">
        <f aca="false">DAY(F6212)</f>
        <v>16</v>
      </c>
      <c r="I6212" s="0" t="n">
        <f aca="false">HOUR(F6212)</f>
        <v>17</v>
      </c>
      <c r="J6212" s="0" t="n">
        <f aca="false">A6212*$C$8/$C$7</f>
        <v>0</v>
      </c>
    </row>
    <row r="6213" customFormat="false" ht="15" hidden="false" customHeight="false" outlineLevel="0" collapsed="false">
      <c r="A6213" s="11" t="n">
        <v>0</v>
      </c>
      <c r="F6213" s="13" t="n">
        <v>42994.7916666516</v>
      </c>
      <c r="G6213" s="0" t="n">
        <f aca="false">MONTH(F6213)</f>
        <v>9</v>
      </c>
      <c r="H6213" s="0" t="n">
        <f aca="false">DAY(F6213)</f>
        <v>16</v>
      </c>
      <c r="I6213" s="0" t="n">
        <f aca="false">HOUR(F6213)</f>
        <v>18</v>
      </c>
      <c r="J6213" s="0" t="n">
        <f aca="false">A6213*$C$8/$C$7</f>
        <v>0</v>
      </c>
    </row>
    <row r="6214" customFormat="false" ht="15" hidden="false" customHeight="false" outlineLevel="0" collapsed="false">
      <c r="A6214" s="11" t="n">
        <v>0</v>
      </c>
      <c r="F6214" s="13" t="n">
        <v>42994.8333333183</v>
      </c>
      <c r="G6214" s="0" t="n">
        <f aca="false">MONTH(F6214)</f>
        <v>9</v>
      </c>
      <c r="H6214" s="0" t="n">
        <f aca="false">DAY(F6214)</f>
        <v>16</v>
      </c>
      <c r="I6214" s="0" t="n">
        <f aca="false">HOUR(F6214)</f>
        <v>19</v>
      </c>
      <c r="J6214" s="0" t="n">
        <f aca="false">A6214*$C$8/$C$7</f>
        <v>0</v>
      </c>
    </row>
    <row r="6215" customFormat="false" ht="15" hidden="false" customHeight="false" outlineLevel="0" collapsed="false">
      <c r="A6215" s="11" t="n">
        <v>0</v>
      </c>
      <c r="F6215" s="13" t="n">
        <v>42994.8749999849</v>
      </c>
      <c r="G6215" s="0" t="n">
        <f aca="false">MONTH(F6215)</f>
        <v>9</v>
      </c>
      <c r="H6215" s="0" t="n">
        <f aca="false">DAY(F6215)</f>
        <v>16</v>
      </c>
      <c r="I6215" s="0" t="n">
        <f aca="false">HOUR(F6215)</f>
        <v>20</v>
      </c>
      <c r="J6215" s="0" t="n">
        <f aca="false">A6215*$C$8/$C$7</f>
        <v>0</v>
      </c>
    </row>
    <row r="6216" customFormat="false" ht="15" hidden="false" customHeight="false" outlineLevel="0" collapsed="false">
      <c r="A6216" s="11" t="n">
        <v>0</v>
      </c>
      <c r="F6216" s="13" t="n">
        <v>42994.9166666516</v>
      </c>
      <c r="G6216" s="0" t="n">
        <f aca="false">MONTH(F6216)</f>
        <v>9</v>
      </c>
      <c r="H6216" s="0" t="n">
        <f aca="false">DAY(F6216)</f>
        <v>16</v>
      </c>
      <c r="I6216" s="0" t="n">
        <f aca="false">HOUR(F6216)</f>
        <v>21</v>
      </c>
      <c r="J6216" s="0" t="n">
        <f aca="false">A6216*$C$8/$C$7</f>
        <v>0</v>
      </c>
    </row>
    <row r="6217" customFormat="false" ht="15" hidden="false" customHeight="false" outlineLevel="0" collapsed="false">
      <c r="A6217" s="11" t="n">
        <v>0</v>
      </c>
      <c r="F6217" s="13" t="n">
        <v>42994.9583333183</v>
      </c>
      <c r="G6217" s="0" t="n">
        <f aca="false">MONTH(F6217)</f>
        <v>9</v>
      </c>
      <c r="H6217" s="0" t="n">
        <f aca="false">DAY(F6217)</f>
        <v>16</v>
      </c>
      <c r="I6217" s="0" t="n">
        <f aca="false">HOUR(F6217)</f>
        <v>22</v>
      </c>
      <c r="J6217" s="0" t="n">
        <f aca="false">A6217*$C$8/$C$7</f>
        <v>0</v>
      </c>
    </row>
    <row r="6218" customFormat="false" ht="15" hidden="false" customHeight="false" outlineLevel="0" collapsed="false">
      <c r="A6218" s="11" t="n">
        <v>0</v>
      </c>
      <c r="F6218" s="13" t="n">
        <v>42994.9999999849</v>
      </c>
      <c r="G6218" s="0" t="n">
        <f aca="false">MONTH(F6218)</f>
        <v>9</v>
      </c>
      <c r="H6218" s="0" t="n">
        <f aca="false">DAY(F6218)</f>
        <v>16</v>
      </c>
      <c r="I6218" s="0" t="n">
        <f aca="false">HOUR(F6218)</f>
        <v>23</v>
      </c>
      <c r="J6218" s="0" t="n">
        <f aca="false">A6218*$C$8/$C$7</f>
        <v>0</v>
      </c>
    </row>
    <row r="6219" customFormat="false" ht="15" hidden="false" customHeight="false" outlineLevel="0" collapsed="false">
      <c r="A6219" s="11" t="n">
        <v>0</v>
      </c>
      <c r="F6219" s="13" t="n">
        <v>42995.0416666516</v>
      </c>
      <c r="G6219" s="0" t="n">
        <f aca="false">MONTH(F6219)</f>
        <v>9</v>
      </c>
      <c r="H6219" s="0" t="n">
        <f aca="false">DAY(F6219)</f>
        <v>17</v>
      </c>
      <c r="I6219" s="0" t="n">
        <f aca="false">HOUR(F6219)</f>
        <v>0</v>
      </c>
      <c r="J6219" s="0" t="n">
        <f aca="false">A6219*$C$8/$C$7</f>
        <v>0</v>
      </c>
    </row>
    <row r="6220" customFormat="false" ht="15" hidden="false" customHeight="false" outlineLevel="0" collapsed="false">
      <c r="A6220" s="11" t="n">
        <v>0</v>
      </c>
      <c r="F6220" s="13" t="n">
        <v>42995.0833333183</v>
      </c>
      <c r="G6220" s="0" t="n">
        <f aca="false">MONTH(F6220)</f>
        <v>9</v>
      </c>
      <c r="H6220" s="0" t="n">
        <f aca="false">DAY(F6220)</f>
        <v>17</v>
      </c>
      <c r="I6220" s="0" t="n">
        <f aca="false">HOUR(F6220)</f>
        <v>1</v>
      </c>
      <c r="J6220" s="0" t="n">
        <f aca="false">A6220*$C$8/$C$7</f>
        <v>0</v>
      </c>
    </row>
    <row r="6221" customFormat="false" ht="15" hidden="false" customHeight="false" outlineLevel="0" collapsed="false">
      <c r="A6221" s="11" t="n">
        <v>0</v>
      </c>
      <c r="F6221" s="13" t="n">
        <v>42995.1249999849</v>
      </c>
      <c r="G6221" s="0" t="n">
        <f aca="false">MONTH(F6221)</f>
        <v>9</v>
      </c>
      <c r="H6221" s="0" t="n">
        <f aca="false">DAY(F6221)</f>
        <v>17</v>
      </c>
      <c r="I6221" s="0" t="n">
        <f aca="false">HOUR(F6221)</f>
        <v>2</v>
      </c>
      <c r="J6221" s="0" t="n">
        <f aca="false">A6221*$C$8/$C$7</f>
        <v>0</v>
      </c>
    </row>
    <row r="6222" customFormat="false" ht="15" hidden="false" customHeight="false" outlineLevel="0" collapsed="false">
      <c r="A6222" s="11" t="n">
        <v>0</v>
      </c>
      <c r="F6222" s="13" t="n">
        <v>42995.1666666516</v>
      </c>
      <c r="G6222" s="0" t="n">
        <f aca="false">MONTH(F6222)</f>
        <v>9</v>
      </c>
      <c r="H6222" s="0" t="n">
        <f aca="false">DAY(F6222)</f>
        <v>17</v>
      </c>
      <c r="I6222" s="0" t="n">
        <f aca="false">HOUR(F6222)</f>
        <v>3</v>
      </c>
      <c r="J6222" s="0" t="n">
        <f aca="false">A6222*$C$8/$C$7</f>
        <v>0</v>
      </c>
    </row>
    <row r="6223" customFormat="false" ht="15" hidden="false" customHeight="false" outlineLevel="0" collapsed="false">
      <c r="A6223" s="11" t="n">
        <v>0</v>
      </c>
      <c r="F6223" s="13" t="n">
        <v>42995.2083333182</v>
      </c>
      <c r="G6223" s="0" t="n">
        <f aca="false">MONTH(F6223)</f>
        <v>9</v>
      </c>
      <c r="H6223" s="0" t="n">
        <f aca="false">DAY(F6223)</f>
        <v>17</v>
      </c>
      <c r="I6223" s="0" t="n">
        <f aca="false">HOUR(F6223)</f>
        <v>4</v>
      </c>
      <c r="J6223" s="0" t="n">
        <f aca="false">A6223*$C$8/$C$7</f>
        <v>0</v>
      </c>
    </row>
    <row r="6224" customFormat="false" ht="15" hidden="false" customHeight="false" outlineLevel="0" collapsed="false">
      <c r="A6224" s="11" t="n">
        <v>0.87119</v>
      </c>
      <c r="F6224" s="13" t="n">
        <v>42995.2499999849</v>
      </c>
      <c r="G6224" s="0" t="n">
        <f aca="false">MONTH(F6224)</f>
        <v>9</v>
      </c>
      <c r="H6224" s="0" t="n">
        <f aca="false">DAY(F6224)</f>
        <v>17</v>
      </c>
      <c r="I6224" s="0" t="n">
        <f aca="false">HOUR(F6224)</f>
        <v>5</v>
      </c>
      <c r="J6224" s="0" t="n">
        <f aca="false">A6224*$C$8/$C$7</f>
        <v>0.693724965199807</v>
      </c>
    </row>
    <row r="6225" customFormat="false" ht="15" hidden="false" customHeight="false" outlineLevel="0" collapsed="false">
      <c r="A6225" s="11" t="n">
        <v>2.9101</v>
      </c>
      <c r="F6225" s="13" t="n">
        <v>42995.2916666516</v>
      </c>
      <c r="G6225" s="0" t="n">
        <f aca="false">MONTH(F6225)</f>
        <v>9</v>
      </c>
      <c r="H6225" s="0" t="n">
        <f aca="false">DAY(F6225)</f>
        <v>17</v>
      </c>
      <c r="I6225" s="0" t="n">
        <f aca="false">HOUR(F6225)</f>
        <v>6</v>
      </c>
      <c r="J6225" s="0" t="n">
        <f aca="false">A6225*$C$8/$C$7</f>
        <v>2.31730049843083</v>
      </c>
    </row>
    <row r="6226" customFormat="false" ht="15" hidden="false" customHeight="false" outlineLevel="0" collapsed="false">
      <c r="A6226" s="11" t="n">
        <v>6.6732</v>
      </c>
      <c r="F6226" s="13" t="n">
        <v>42995.3333333182</v>
      </c>
      <c r="G6226" s="0" t="n">
        <f aca="false">MONTH(F6226)</f>
        <v>9</v>
      </c>
      <c r="H6226" s="0" t="n">
        <f aca="false">DAY(F6226)</f>
        <v>17</v>
      </c>
      <c r="I6226" s="0" t="n">
        <f aca="false">HOUR(F6226)</f>
        <v>7</v>
      </c>
      <c r="J6226" s="0" t="n">
        <f aca="false">A6226*$C$8/$C$7</f>
        <v>5.3138413408916</v>
      </c>
    </row>
    <row r="6227" customFormat="false" ht="15" hidden="false" customHeight="false" outlineLevel="0" collapsed="false">
      <c r="A6227" s="11" t="n">
        <v>10.858</v>
      </c>
      <c r="F6227" s="13" t="n">
        <v>42995.3749999849</v>
      </c>
      <c r="G6227" s="0" t="n">
        <f aca="false">MONTH(F6227)</f>
        <v>9</v>
      </c>
      <c r="H6227" s="0" t="n">
        <f aca="false">DAY(F6227)</f>
        <v>17</v>
      </c>
      <c r="I6227" s="0" t="n">
        <f aca="false">HOUR(F6227)</f>
        <v>8</v>
      </c>
      <c r="J6227" s="0" t="n">
        <f aca="false">A6227*$C$8/$C$7</f>
        <v>8.64618013537748</v>
      </c>
    </row>
    <row r="6228" customFormat="false" ht="15" hidden="false" customHeight="false" outlineLevel="0" collapsed="false">
      <c r="A6228" s="11" t="n">
        <v>14.81</v>
      </c>
      <c r="F6228" s="13" t="n">
        <v>42995.4166666516</v>
      </c>
      <c r="G6228" s="0" t="n">
        <f aca="false">MONTH(F6228)</f>
        <v>9</v>
      </c>
      <c r="H6228" s="0" t="n">
        <f aca="false">DAY(F6228)</f>
        <v>17</v>
      </c>
      <c r="I6228" s="0" t="n">
        <f aca="false">HOUR(F6228)</f>
        <v>9</v>
      </c>
      <c r="J6228" s="0" t="n">
        <f aca="false">A6228*$C$8/$C$7</f>
        <v>11.7931412603555</v>
      </c>
    </row>
    <row r="6229" customFormat="false" ht="15" hidden="false" customHeight="false" outlineLevel="0" collapsed="false">
      <c r="A6229" s="11" t="n">
        <v>16.411</v>
      </c>
      <c r="F6229" s="13" t="n">
        <v>42995.4583333182</v>
      </c>
      <c r="G6229" s="0" t="n">
        <f aca="false">MONTH(F6229)</f>
        <v>9</v>
      </c>
      <c r="H6229" s="0" t="n">
        <f aca="false">DAY(F6229)</f>
        <v>17</v>
      </c>
      <c r="I6229" s="0" t="n">
        <f aca="false">HOUR(F6229)</f>
        <v>10</v>
      </c>
      <c r="J6229" s="0" t="n">
        <f aca="false">A6229*$C$8/$C$7</f>
        <v>13.0680108861374</v>
      </c>
    </row>
    <row r="6230" customFormat="false" ht="15" hidden="false" customHeight="false" outlineLevel="0" collapsed="false">
      <c r="A6230" s="11" t="n">
        <v>16.493</v>
      </c>
      <c r="F6230" s="13" t="n">
        <v>42995.4999999849</v>
      </c>
      <c r="G6230" s="0" t="n">
        <f aca="false">MONTH(F6230)</f>
        <v>9</v>
      </c>
      <c r="H6230" s="0" t="n">
        <f aca="false">DAY(F6230)</f>
        <v>17</v>
      </c>
      <c r="I6230" s="0" t="n">
        <f aca="false">HOUR(F6230)</f>
        <v>11</v>
      </c>
      <c r="J6230" s="0" t="n">
        <f aca="false">A6230*$C$8/$C$7</f>
        <v>13.1333071442974</v>
      </c>
    </row>
    <row r="6231" customFormat="false" ht="15" hidden="false" customHeight="false" outlineLevel="0" collapsed="false">
      <c r="A6231" s="11" t="n">
        <v>17.644</v>
      </c>
      <c r="F6231" s="13" t="n">
        <v>42995.5416666516</v>
      </c>
      <c r="G6231" s="0" t="n">
        <f aca="false">MONTH(F6231)</f>
        <v>9</v>
      </c>
      <c r="H6231" s="0" t="n">
        <f aca="false">DAY(F6231)</f>
        <v>17</v>
      </c>
      <c r="I6231" s="0" t="n">
        <f aca="false">HOUR(F6231)</f>
        <v>12</v>
      </c>
      <c r="J6231" s="0" t="n">
        <f aca="false">A6231*$C$8/$C$7</f>
        <v>14.0498436460306</v>
      </c>
    </row>
    <row r="6232" customFormat="false" ht="15" hidden="false" customHeight="false" outlineLevel="0" collapsed="false">
      <c r="A6232" s="11" t="n">
        <v>15.766</v>
      </c>
      <c r="F6232" s="13" t="n">
        <v>42995.5833333182</v>
      </c>
      <c r="G6232" s="0" t="n">
        <f aca="false">MONTH(F6232)</f>
        <v>9</v>
      </c>
      <c r="H6232" s="0" t="n">
        <f aca="false">DAY(F6232)</f>
        <v>17</v>
      </c>
      <c r="I6232" s="0" t="n">
        <f aca="false">HOUR(F6232)</f>
        <v>13</v>
      </c>
      <c r="J6232" s="0" t="n">
        <f aca="false">A6232*$C$8/$C$7</f>
        <v>12.554400075001</v>
      </c>
    </row>
    <row r="6233" customFormat="false" ht="15" hidden="false" customHeight="false" outlineLevel="0" collapsed="false">
      <c r="A6233" s="11" t="n">
        <v>9.0797</v>
      </c>
      <c r="F6233" s="13" t="n">
        <v>42995.6249999849</v>
      </c>
      <c r="G6233" s="0" t="n">
        <f aca="false">MONTH(F6233)</f>
        <v>9</v>
      </c>
      <c r="H6233" s="0" t="n">
        <f aca="false">DAY(F6233)</f>
        <v>17</v>
      </c>
      <c r="I6233" s="0" t="n">
        <f aca="false">HOUR(F6233)</f>
        <v>14</v>
      </c>
      <c r="J6233" s="0" t="n">
        <f aca="false">A6233*$C$8/$C$7</f>
        <v>7.23012725872047</v>
      </c>
    </row>
    <row r="6234" customFormat="false" ht="15" hidden="false" customHeight="false" outlineLevel="0" collapsed="false">
      <c r="A6234" s="11" t="n">
        <v>4.6739</v>
      </c>
      <c r="F6234" s="13" t="n">
        <v>42995.6666666516</v>
      </c>
      <c r="G6234" s="0" t="n">
        <f aca="false">MONTH(F6234)</f>
        <v>9</v>
      </c>
      <c r="H6234" s="0" t="n">
        <f aca="false">DAY(F6234)</f>
        <v>17</v>
      </c>
      <c r="I6234" s="0" t="n">
        <f aca="false">HOUR(F6234)</f>
        <v>15</v>
      </c>
      <c r="J6234" s="0" t="n">
        <f aca="false">A6234*$C$8/$C$7</f>
        <v>3.72180708553516</v>
      </c>
    </row>
    <row r="6235" customFormat="false" ht="15" hidden="false" customHeight="false" outlineLevel="0" collapsed="false">
      <c r="A6235" s="11" t="n">
        <v>1.0657</v>
      </c>
      <c r="F6235" s="13" t="n">
        <v>42995.7083333182</v>
      </c>
      <c r="G6235" s="0" t="n">
        <f aca="false">MONTH(F6235)</f>
        <v>9</v>
      </c>
      <c r="H6235" s="0" t="n">
        <f aca="false">DAY(F6235)</f>
        <v>17</v>
      </c>
      <c r="I6235" s="0" t="n">
        <f aca="false">HOUR(F6235)</f>
        <v>16</v>
      </c>
      <c r="J6235" s="0" t="n">
        <f aca="false">A6235*$C$8/$C$7</f>
        <v>0.848612467330243</v>
      </c>
    </row>
    <row r="6236" customFormat="false" ht="15" hidden="false" customHeight="false" outlineLevel="0" collapsed="false">
      <c r="A6236" s="11" t="n">
        <v>0.00051883</v>
      </c>
      <c r="F6236" s="13" t="n">
        <v>42995.7499999849</v>
      </c>
      <c r="G6236" s="0" t="n">
        <f aca="false">MONTH(F6236)</f>
        <v>9</v>
      </c>
      <c r="H6236" s="0" t="n">
        <f aca="false">DAY(F6236)</f>
        <v>17</v>
      </c>
      <c r="I6236" s="0" t="n">
        <f aca="false">HOUR(F6236)</f>
        <v>17</v>
      </c>
      <c r="J6236" s="0" t="n">
        <f aca="false">A6236*$C$8/$C$7</f>
        <v>0.000413142166111429</v>
      </c>
    </row>
    <row r="6237" customFormat="false" ht="15" hidden="false" customHeight="false" outlineLevel="0" collapsed="false">
      <c r="A6237" s="11" t="n">
        <v>0</v>
      </c>
      <c r="F6237" s="13" t="n">
        <v>42995.7916666515</v>
      </c>
      <c r="G6237" s="0" t="n">
        <f aca="false">MONTH(F6237)</f>
        <v>9</v>
      </c>
      <c r="H6237" s="0" t="n">
        <f aca="false">DAY(F6237)</f>
        <v>17</v>
      </c>
      <c r="I6237" s="0" t="n">
        <f aca="false">HOUR(F6237)</f>
        <v>18</v>
      </c>
      <c r="J6237" s="0" t="n">
        <f aca="false">A6237*$C$8/$C$7</f>
        <v>0</v>
      </c>
    </row>
    <row r="6238" customFormat="false" ht="15" hidden="false" customHeight="false" outlineLevel="0" collapsed="false">
      <c r="A6238" s="11" t="n">
        <v>0</v>
      </c>
      <c r="F6238" s="13" t="n">
        <v>42995.8333333182</v>
      </c>
      <c r="G6238" s="0" t="n">
        <f aca="false">MONTH(F6238)</f>
        <v>9</v>
      </c>
      <c r="H6238" s="0" t="n">
        <f aca="false">DAY(F6238)</f>
        <v>17</v>
      </c>
      <c r="I6238" s="0" t="n">
        <f aca="false">HOUR(F6238)</f>
        <v>19</v>
      </c>
      <c r="J6238" s="0" t="n">
        <f aca="false">A6238*$C$8/$C$7</f>
        <v>0</v>
      </c>
    </row>
    <row r="6239" customFormat="false" ht="15" hidden="false" customHeight="false" outlineLevel="0" collapsed="false">
      <c r="A6239" s="11" t="n">
        <v>0</v>
      </c>
      <c r="F6239" s="13" t="n">
        <v>42995.8749999849</v>
      </c>
      <c r="G6239" s="0" t="n">
        <f aca="false">MONTH(F6239)</f>
        <v>9</v>
      </c>
      <c r="H6239" s="0" t="n">
        <f aca="false">DAY(F6239)</f>
        <v>17</v>
      </c>
      <c r="I6239" s="0" t="n">
        <f aca="false">HOUR(F6239)</f>
        <v>20</v>
      </c>
      <c r="J6239" s="0" t="n">
        <f aca="false">A6239*$C$8/$C$7</f>
        <v>0</v>
      </c>
    </row>
    <row r="6240" customFormat="false" ht="15" hidden="false" customHeight="false" outlineLevel="0" collapsed="false">
      <c r="A6240" s="11" t="n">
        <v>0</v>
      </c>
      <c r="F6240" s="13" t="n">
        <v>42995.9166666515</v>
      </c>
      <c r="G6240" s="0" t="n">
        <f aca="false">MONTH(F6240)</f>
        <v>9</v>
      </c>
      <c r="H6240" s="0" t="n">
        <f aca="false">DAY(F6240)</f>
        <v>17</v>
      </c>
      <c r="I6240" s="0" t="n">
        <f aca="false">HOUR(F6240)</f>
        <v>21</v>
      </c>
      <c r="J6240" s="0" t="n">
        <f aca="false">A6240*$C$8/$C$7</f>
        <v>0</v>
      </c>
    </row>
    <row r="6241" customFormat="false" ht="15" hidden="false" customHeight="false" outlineLevel="0" collapsed="false">
      <c r="A6241" s="11" t="n">
        <v>0</v>
      </c>
      <c r="F6241" s="13" t="n">
        <v>42995.9583333182</v>
      </c>
      <c r="G6241" s="0" t="n">
        <f aca="false">MONTH(F6241)</f>
        <v>9</v>
      </c>
      <c r="H6241" s="0" t="n">
        <f aca="false">DAY(F6241)</f>
        <v>17</v>
      </c>
      <c r="I6241" s="0" t="n">
        <f aca="false">HOUR(F6241)</f>
        <v>22</v>
      </c>
      <c r="J6241" s="0" t="n">
        <f aca="false">A6241*$C$8/$C$7</f>
        <v>0</v>
      </c>
    </row>
    <row r="6242" customFormat="false" ht="15" hidden="false" customHeight="false" outlineLevel="0" collapsed="false">
      <c r="A6242" s="11" t="n">
        <v>0</v>
      </c>
      <c r="F6242" s="13" t="n">
        <v>42995.9999999849</v>
      </c>
      <c r="G6242" s="0" t="n">
        <f aca="false">MONTH(F6242)</f>
        <v>9</v>
      </c>
      <c r="H6242" s="0" t="n">
        <f aca="false">DAY(F6242)</f>
        <v>17</v>
      </c>
      <c r="I6242" s="0" t="n">
        <f aca="false">HOUR(F6242)</f>
        <v>23</v>
      </c>
      <c r="J6242" s="0" t="n">
        <f aca="false">A6242*$C$8/$C$7</f>
        <v>0</v>
      </c>
    </row>
    <row r="6243" customFormat="false" ht="15" hidden="false" customHeight="false" outlineLevel="0" collapsed="false">
      <c r="A6243" s="11" t="n">
        <v>0</v>
      </c>
      <c r="F6243" s="13" t="n">
        <v>42996.0416666515</v>
      </c>
      <c r="G6243" s="0" t="n">
        <f aca="false">MONTH(F6243)</f>
        <v>9</v>
      </c>
      <c r="H6243" s="0" t="n">
        <f aca="false">DAY(F6243)</f>
        <v>18</v>
      </c>
      <c r="I6243" s="0" t="n">
        <f aca="false">HOUR(F6243)</f>
        <v>0</v>
      </c>
      <c r="J6243" s="0" t="n">
        <f aca="false">A6243*$C$8/$C$7</f>
        <v>0</v>
      </c>
    </row>
    <row r="6244" customFormat="false" ht="15" hidden="false" customHeight="false" outlineLevel="0" collapsed="false">
      <c r="A6244" s="11" t="n">
        <v>0</v>
      </c>
      <c r="F6244" s="13" t="n">
        <v>42996.0833333182</v>
      </c>
      <c r="G6244" s="0" t="n">
        <f aca="false">MONTH(F6244)</f>
        <v>9</v>
      </c>
      <c r="H6244" s="0" t="n">
        <f aca="false">DAY(F6244)</f>
        <v>18</v>
      </c>
      <c r="I6244" s="0" t="n">
        <f aca="false">HOUR(F6244)</f>
        <v>1</v>
      </c>
      <c r="J6244" s="0" t="n">
        <f aca="false">A6244*$C$8/$C$7</f>
        <v>0</v>
      </c>
    </row>
    <row r="6245" customFormat="false" ht="15" hidden="false" customHeight="false" outlineLevel="0" collapsed="false">
      <c r="A6245" s="11" t="n">
        <v>0</v>
      </c>
      <c r="F6245" s="13" t="n">
        <v>42996.1249999849</v>
      </c>
      <c r="G6245" s="0" t="n">
        <f aca="false">MONTH(F6245)</f>
        <v>9</v>
      </c>
      <c r="H6245" s="0" t="n">
        <f aca="false">DAY(F6245)</f>
        <v>18</v>
      </c>
      <c r="I6245" s="0" t="n">
        <f aca="false">HOUR(F6245)</f>
        <v>2</v>
      </c>
      <c r="J6245" s="0" t="n">
        <f aca="false">A6245*$C$8/$C$7</f>
        <v>0</v>
      </c>
    </row>
    <row r="6246" customFormat="false" ht="15" hidden="false" customHeight="false" outlineLevel="0" collapsed="false">
      <c r="A6246" s="11" t="n">
        <v>0</v>
      </c>
      <c r="F6246" s="13" t="n">
        <v>42996.1666666515</v>
      </c>
      <c r="G6246" s="0" t="n">
        <f aca="false">MONTH(F6246)</f>
        <v>9</v>
      </c>
      <c r="H6246" s="0" t="n">
        <f aca="false">DAY(F6246)</f>
        <v>18</v>
      </c>
      <c r="I6246" s="0" t="n">
        <f aca="false">HOUR(F6246)</f>
        <v>3</v>
      </c>
      <c r="J6246" s="0" t="n">
        <f aca="false">A6246*$C$8/$C$7</f>
        <v>0</v>
      </c>
    </row>
    <row r="6247" customFormat="false" ht="15" hidden="false" customHeight="false" outlineLevel="0" collapsed="false">
      <c r="A6247" s="11" t="n">
        <v>0</v>
      </c>
      <c r="F6247" s="13" t="n">
        <v>42996.2083333182</v>
      </c>
      <c r="G6247" s="0" t="n">
        <f aca="false">MONTH(F6247)</f>
        <v>9</v>
      </c>
      <c r="H6247" s="0" t="n">
        <f aca="false">DAY(F6247)</f>
        <v>18</v>
      </c>
      <c r="I6247" s="0" t="n">
        <f aca="false">HOUR(F6247)</f>
        <v>4</v>
      </c>
      <c r="J6247" s="0" t="n">
        <f aca="false">A6247*$C$8/$C$7</f>
        <v>0</v>
      </c>
    </row>
    <row r="6248" customFormat="false" ht="15" hidden="false" customHeight="false" outlineLevel="0" collapsed="false">
      <c r="A6248" s="11" t="n">
        <v>0.17983</v>
      </c>
      <c r="F6248" s="13" t="n">
        <v>42996.2499999849</v>
      </c>
      <c r="G6248" s="0" t="n">
        <f aca="false">MONTH(F6248)</f>
        <v>9</v>
      </c>
      <c r="H6248" s="0" t="n">
        <f aca="false">DAY(F6248)</f>
        <v>18</v>
      </c>
      <c r="I6248" s="0" t="n">
        <f aca="false">HOUR(F6248)</f>
        <v>5</v>
      </c>
      <c r="J6248" s="0" t="n">
        <f aca="false">A6248*$C$8/$C$7</f>
        <v>0.143197879328139</v>
      </c>
    </row>
    <row r="6249" customFormat="false" ht="15" hidden="false" customHeight="false" outlineLevel="0" collapsed="false">
      <c r="A6249" s="11" t="n">
        <v>2.912</v>
      </c>
      <c r="F6249" s="13" t="n">
        <v>42996.2916666515</v>
      </c>
      <c r="G6249" s="0" t="n">
        <f aca="false">MONTH(F6249)</f>
        <v>9</v>
      </c>
      <c r="H6249" s="0" t="n">
        <f aca="false">DAY(F6249)</f>
        <v>18</v>
      </c>
      <c r="I6249" s="0" t="n">
        <f aca="false">HOUR(F6249)</f>
        <v>6</v>
      </c>
      <c r="J6249" s="0" t="n">
        <f aca="false">A6249*$C$8/$C$7</f>
        <v>2.31881346051015</v>
      </c>
    </row>
    <row r="6250" customFormat="false" ht="15" hidden="false" customHeight="false" outlineLevel="0" collapsed="false">
      <c r="A6250" s="11" t="n">
        <v>7.0022</v>
      </c>
      <c r="F6250" s="13" t="n">
        <v>42996.3333333182</v>
      </c>
      <c r="G6250" s="0" t="n">
        <f aca="false">MONTH(F6250)</f>
        <v>9</v>
      </c>
      <c r="H6250" s="0" t="n">
        <f aca="false">DAY(F6250)</f>
        <v>18</v>
      </c>
      <c r="I6250" s="0" t="n">
        <f aca="false">HOUR(F6250)</f>
        <v>7</v>
      </c>
      <c r="J6250" s="0" t="n">
        <f aca="false">A6250*$C$8/$C$7</f>
        <v>5.5758226693627</v>
      </c>
    </row>
    <row r="6251" customFormat="false" ht="15" hidden="false" customHeight="false" outlineLevel="0" collapsed="false">
      <c r="A6251" s="11" t="n">
        <v>10.802</v>
      </c>
      <c r="F6251" s="13" t="n">
        <v>42996.3749999848</v>
      </c>
      <c r="G6251" s="0" t="n">
        <f aca="false">MONTH(F6251)</f>
        <v>9</v>
      </c>
      <c r="H6251" s="0" t="n">
        <f aca="false">DAY(F6251)</f>
        <v>18</v>
      </c>
      <c r="I6251" s="0" t="n">
        <f aca="false">HOUR(F6251)</f>
        <v>8</v>
      </c>
      <c r="J6251" s="0" t="n">
        <f aca="false">A6251*$C$8/$C$7</f>
        <v>8.6015875688292</v>
      </c>
    </row>
    <row r="6252" customFormat="false" ht="15" hidden="false" customHeight="false" outlineLevel="0" collapsed="false">
      <c r="A6252" s="11" t="n">
        <v>14.006</v>
      </c>
      <c r="F6252" s="13" t="n">
        <v>42996.4166666515</v>
      </c>
      <c r="G6252" s="0" t="n">
        <f aca="false">MONTH(F6252)</f>
        <v>9</v>
      </c>
      <c r="H6252" s="0" t="n">
        <f aca="false">DAY(F6252)</f>
        <v>18</v>
      </c>
      <c r="I6252" s="0" t="n">
        <f aca="false">HOUR(F6252)</f>
        <v>9</v>
      </c>
      <c r="J6252" s="0" t="n">
        <f aca="false">A6252*$C$8/$C$7</f>
        <v>11.1529194120553</v>
      </c>
    </row>
    <row r="6253" customFormat="false" ht="15" hidden="false" customHeight="false" outlineLevel="0" collapsed="false">
      <c r="A6253" s="11" t="n">
        <v>15.344</v>
      </c>
      <c r="F6253" s="13" t="n">
        <v>42996.4583333182</v>
      </c>
      <c r="G6253" s="0" t="n">
        <f aca="false">MONTH(F6253)</f>
        <v>9</v>
      </c>
      <c r="H6253" s="0" t="n">
        <f aca="false">DAY(F6253)</f>
        <v>18</v>
      </c>
      <c r="I6253" s="0" t="n">
        <f aca="false">HOUR(F6253)</f>
        <v>10</v>
      </c>
      <c r="J6253" s="0" t="n">
        <f aca="false">A6253*$C$8/$C$7</f>
        <v>12.2183632342266</v>
      </c>
    </row>
    <row r="6254" customFormat="false" ht="15" hidden="false" customHeight="false" outlineLevel="0" collapsed="false">
      <c r="A6254" s="11" t="n">
        <v>15.918</v>
      </c>
      <c r="F6254" s="13" t="n">
        <v>42996.4999999848</v>
      </c>
      <c r="G6254" s="0" t="n">
        <f aca="false">MONTH(F6254)</f>
        <v>9</v>
      </c>
      <c r="H6254" s="0" t="n">
        <f aca="false">DAY(F6254)</f>
        <v>18</v>
      </c>
      <c r="I6254" s="0" t="n">
        <f aca="false">HOUR(F6254)</f>
        <v>11</v>
      </c>
      <c r="J6254" s="0" t="n">
        <f aca="false">A6254*$C$8/$C$7</f>
        <v>12.6754370413464</v>
      </c>
    </row>
    <row r="6255" customFormat="false" ht="15" hidden="false" customHeight="false" outlineLevel="0" collapsed="false">
      <c r="A6255" s="11" t="n">
        <v>14.955</v>
      </c>
      <c r="F6255" s="13" t="n">
        <v>42996.5416666515</v>
      </c>
      <c r="G6255" s="0" t="n">
        <f aca="false">MONTH(F6255)</f>
        <v>9</v>
      </c>
      <c r="H6255" s="0" t="n">
        <f aca="false">DAY(F6255)</f>
        <v>18</v>
      </c>
      <c r="I6255" s="0" t="n">
        <f aca="false">HOUR(F6255)</f>
        <v>12</v>
      </c>
      <c r="J6255" s="0" t="n">
        <f aca="false">A6255*$C$8/$C$7</f>
        <v>11.9086041558823</v>
      </c>
    </row>
    <row r="6256" customFormat="false" ht="15" hidden="false" customHeight="false" outlineLevel="0" collapsed="false">
      <c r="A6256" s="11" t="n">
        <v>12.455</v>
      </c>
      <c r="F6256" s="13" t="n">
        <v>42996.5833333182</v>
      </c>
      <c r="G6256" s="0" t="n">
        <f aca="false">MONTH(F6256)</f>
        <v>9</v>
      </c>
      <c r="H6256" s="0" t="n">
        <f aca="false">DAY(F6256)</f>
        <v>18</v>
      </c>
      <c r="I6256" s="0" t="n">
        <f aca="false">HOUR(F6256)</f>
        <v>13</v>
      </c>
      <c r="J6256" s="0" t="n">
        <f aca="false">A6256*$C$8/$C$7</f>
        <v>9.91786457783445</v>
      </c>
    </row>
    <row r="6257" customFormat="false" ht="15" hidden="false" customHeight="false" outlineLevel="0" collapsed="false">
      <c r="A6257" s="11" t="n">
        <v>7.4328</v>
      </c>
      <c r="F6257" s="13" t="n">
        <v>42996.6249999848</v>
      </c>
      <c r="G6257" s="0" t="n">
        <f aca="false">MONTH(F6257)</f>
        <v>9</v>
      </c>
      <c r="H6257" s="0" t="n">
        <f aca="false">DAY(F6257)</f>
        <v>18</v>
      </c>
      <c r="I6257" s="0" t="n">
        <f aca="false">HOUR(F6257)</f>
        <v>14</v>
      </c>
      <c r="J6257" s="0" t="n">
        <f aca="false">A6257*$C$8/$C$7</f>
        <v>5.91870765428566</v>
      </c>
    </row>
    <row r="6258" customFormat="false" ht="15" hidden="false" customHeight="false" outlineLevel="0" collapsed="false">
      <c r="A6258" s="11" t="n">
        <v>3.5131</v>
      </c>
      <c r="F6258" s="13" t="n">
        <v>42996.6666666515</v>
      </c>
      <c r="G6258" s="0" t="n">
        <f aca="false">MONTH(F6258)</f>
        <v>9</v>
      </c>
      <c r="H6258" s="0" t="n">
        <f aca="false">DAY(F6258)</f>
        <v>18</v>
      </c>
      <c r="I6258" s="0" t="n">
        <f aca="false">HOUR(F6258)</f>
        <v>15</v>
      </c>
      <c r="J6258" s="0" t="n">
        <f aca="false">A6258*$C$8/$C$7</f>
        <v>2.79746688465598</v>
      </c>
    </row>
    <row r="6259" customFormat="false" ht="15" hidden="false" customHeight="false" outlineLevel="0" collapsed="false">
      <c r="A6259" s="11" t="n">
        <v>1.1321</v>
      </c>
      <c r="F6259" s="13" t="n">
        <v>42996.7083333182</v>
      </c>
      <c r="G6259" s="0" t="n">
        <f aca="false">MONTH(F6259)</f>
        <v>9</v>
      </c>
      <c r="H6259" s="0" t="n">
        <f aca="false">DAY(F6259)</f>
        <v>18</v>
      </c>
      <c r="I6259" s="0" t="n">
        <f aca="false">HOUR(F6259)</f>
        <v>16</v>
      </c>
      <c r="J6259" s="0" t="n">
        <f aca="false">A6259*$C$8/$C$7</f>
        <v>0.901486510523194</v>
      </c>
    </row>
    <row r="6260" customFormat="false" ht="15" hidden="false" customHeight="false" outlineLevel="0" collapsed="false">
      <c r="A6260" s="11" t="n">
        <v>0</v>
      </c>
      <c r="F6260" s="13" t="n">
        <v>42996.7499999848</v>
      </c>
      <c r="G6260" s="0" t="n">
        <f aca="false">MONTH(F6260)</f>
        <v>9</v>
      </c>
      <c r="H6260" s="0" t="n">
        <f aca="false">DAY(F6260)</f>
        <v>18</v>
      </c>
      <c r="I6260" s="0" t="n">
        <f aca="false">HOUR(F6260)</f>
        <v>17</v>
      </c>
      <c r="J6260" s="0" t="n">
        <f aca="false">A6260*$C$8/$C$7</f>
        <v>0</v>
      </c>
    </row>
    <row r="6261" customFormat="false" ht="15" hidden="false" customHeight="false" outlineLevel="0" collapsed="false">
      <c r="A6261" s="11" t="n">
        <v>0</v>
      </c>
      <c r="F6261" s="13" t="n">
        <v>42996.7916666515</v>
      </c>
      <c r="G6261" s="0" t="n">
        <f aca="false">MONTH(F6261)</f>
        <v>9</v>
      </c>
      <c r="H6261" s="0" t="n">
        <f aca="false">DAY(F6261)</f>
        <v>18</v>
      </c>
      <c r="I6261" s="0" t="n">
        <f aca="false">HOUR(F6261)</f>
        <v>18</v>
      </c>
      <c r="J6261" s="0" t="n">
        <f aca="false">A6261*$C$8/$C$7</f>
        <v>0</v>
      </c>
    </row>
    <row r="6262" customFormat="false" ht="15" hidden="false" customHeight="false" outlineLevel="0" collapsed="false">
      <c r="A6262" s="11" t="n">
        <v>0</v>
      </c>
      <c r="F6262" s="13" t="n">
        <v>42996.8333333182</v>
      </c>
      <c r="G6262" s="0" t="n">
        <f aca="false">MONTH(F6262)</f>
        <v>9</v>
      </c>
      <c r="H6262" s="0" t="n">
        <f aca="false">DAY(F6262)</f>
        <v>18</v>
      </c>
      <c r="I6262" s="0" t="n">
        <f aca="false">HOUR(F6262)</f>
        <v>19</v>
      </c>
      <c r="J6262" s="0" t="n">
        <f aca="false">A6262*$C$8/$C$7</f>
        <v>0</v>
      </c>
    </row>
    <row r="6263" customFormat="false" ht="15" hidden="false" customHeight="false" outlineLevel="0" collapsed="false">
      <c r="A6263" s="11" t="n">
        <v>0</v>
      </c>
      <c r="F6263" s="13" t="n">
        <v>42996.8749999848</v>
      </c>
      <c r="G6263" s="0" t="n">
        <f aca="false">MONTH(F6263)</f>
        <v>9</v>
      </c>
      <c r="H6263" s="0" t="n">
        <f aca="false">DAY(F6263)</f>
        <v>18</v>
      </c>
      <c r="I6263" s="0" t="n">
        <f aca="false">HOUR(F6263)</f>
        <v>20</v>
      </c>
      <c r="J6263" s="0" t="n">
        <f aca="false">A6263*$C$8/$C$7</f>
        <v>0</v>
      </c>
    </row>
    <row r="6264" customFormat="false" ht="15" hidden="false" customHeight="false" outlineLevel="0" collapsed="false">
      <c r="A6264" s="11" t="n">
        <v>0</v>
      </c>
      <c r="F6264" s="13" t="n">
        <v>42996.9166666515</v>
      </c>
      <c r="G6264" s="0" t="n">
        <f aca="false">MONTH(F6264)</f>
        <v>9</v>
      </c>
      <c r="H6264" s="0" t="n">
        <f aca="false">DAY(F6264)</f>
        <v>18</v>
      </c>
      <c r="I6264" s="0" t="n">
        <f aca="false">HOUR(F6264)</f>
        <v>21</v>
      </c>
      <c r="J6264" s="0" t="n">
        <f aca="false">A6264*$C$8/$C$7</f>
        <v>0</v>
      </c>
    </row>
    <row r="6265" customFormat="false" ht="15" hidden="false" customHeight="false" outlineLevel="0" collapsed="false">
      <c r="A6265" s="11" t="n">
        <v>0</v>
      </c>
      <c r="F6265" s="13" t="n">
        <v>42996.9583333181</v>
      </c>
      <c r="G6265" s="0" t="n">
        <f aca="false">MONTH(F6265)</f>
        <v>9</v>
      </c>
      <c r="H6265" s="0" t="n">
        <f aca="false">DAY(F6265)</f>
        <v>18</v>
      </c>
      <c r="I6265" s="0" t="n">
        <f aca="false">HOUR(F6265)</f>
        <v>22</v>
      </c>
      <c r="J6265" s="0" t="n">
        <f aca="false">A6265*$C$8/$C$7</f>
        <v>0</v>
      </c>
    </row>
    <row r="6266" customFormat="false" ht="15" hidden="false" customHeight="false" outlineLevel="0" collapsed="false">
      <c r="A6266" s="11" t="n">
        <v>0</v>
      </c>
      <c r="F6266" s="13" t="n">
        <v>42996.9999999848</v>
      </c>
      <c r="G6266" s="0" t="n">
        <f aca="false">MONTH(F6266)</f>
        <v>9</v>
      </c>
      <c r="H6266" s="0" t="n">
        <f aca="false">DAY(F6266)</f>
        <v>18</v>
      </c>
      <c r="I6266" s="0" t="n">
        <f aca="false">HOUR(F6266)</f>
        <v>23</v>
      </c>
      <c r="J6266" s="0" t="n">
        <f aca="false">A6266*$C$8/$C$7</f>
        <v>0</v>
      </c>
    </row>
    <row r="6267" customFormat="false" ht="15" hidden="false" customHeight="false" outlineLevel="0" collapsed="false">
      <c r="A6267" s="11" t="n">
        <v>0</v>
      </c>
      <c r="F6267" s="13" t="n">
        <v>42997.0416666515</v>
      </c>
      <c r="G6267" s="0" t="n">
        <f aca="false">MONTH(F6267)</f>
        <v>9</v>
      </c>
      <c r="H6267" s="0" t="n">
        <f aca="false">DAY(F6267)</f>
        <v>19</v>
      </c>
      <c r="I6267" s="0" t="n">
        <f aca="false">HOUR(F6267)</f>
        <v>0</v>
      </c>
      <c r="J6267" s="0" t="n">
        <f aca="false">A6267*$C$8/$C$7</f>
        <v>0</v>
      </c>
    </row>
    <row r="6268" customFormat="false" ht="15" hidden="false" customHeight="false" outlineLevel="0" collapsed="false">
      <c r="A6268" s="11" t="n">
        <v>0</v>
      </c>
      <c r="F6268" s="13" t="n">
        <v>42997.0833333181</v>
      </c>
      <c r="G6268" s="0" t="n">
        <f aca="false">MONTH(F6268)</f>
        <v>9</v>
      </c>
      <c r="H6268" s="0" t="n">
        <f aca="false">DAY(F6268)</f>
        <v>19</v>
      </c>
      <c r="I6268" s="0" t="n">
        <f aca="false">HOUR(F6268)</f>
        <v>1</v>
      </c>
      <c r="J6268" s="0" t="n">
        <f aca="false">A6268*$C$8/$C$7</f>
        <v>0</v>
      </c>
    </row>
    <row r="6269" customFormat="false" ht="15" hidden="false" customHeight="false" outlineLevel="0" collapsed="false">
      <c r="A6269" s="11" t="n">
        <v>0</v>
      </c>
      <c r="F6269" s="13" t="n">
        <v>42997.1249999848</v>
      </c>
      <c r="G6269" s="0" t="n">
        <f aca="false">MONTH(F6269)</f>
        <v>9</v>
      </c>
      <c r="H6269" s="0" t="n">
        <f aca="false">DAY(F6269)</f>
        <v>19</v>
      </c>
      <c r="I6269" s="0" t="n">
        <f aca="false">HOUR(F6269)</f>
        <v>2</v>
      </c>
      <c r="J6269" s="0" t="n">
        <f aca="false">A6269*$C$8/$C$7</f>
        <v>0</v>
      </c>
    </row>
    <row r="6270" customFormat="false" ht="15" hidden="false" customHeight="false" outlineLevel="0" collapsed="false">
      <c r="A6270" s="11" t="n">
        <v>0</v>
      </c>
      <c r="F6270" s="13" t="n">
        <v>42997.1666666515</v>
      </c>
      <c r="G6270" s="0" t="n">
        <f aca="false">MONTH(F6270)</f>
        <v>9</v>
      </c>
      <c r="H6270" s="0" t="n">
        <f aca="false">DAY(F6270)</f>
        <v>19</v>
      </c>
      <c r="I6270" s="0" t="n">
        <f aca="false">HOUR(F6270)</f>
        <v>3</v>
      </c>
      <c r="J6270" s="0" t="n">
        <f aca="false">A6270*$C$8/$C$7</f>
        <v>0</v>
      </c>
    </row>
    <row r="6271" customFormat="false" ht="15" hidden="false" customHeight="false" outlineLevel="0" collapsed="false">
      <c r="A6271" s="11" t="n">
        <v>0</v>
      </c>
      <c r="F6271" s="13" t="n">
        <v>42997.2083333181</v>
      </c>
      <c r="G6271" s="0" t="n">
        <f aca="false">MONTH(F6271)</f>
        <v>9</v>
      </c>
      <c r="H6271" s="0" t="n">
        <f aca="false">DAY(F6271)</f>
        <v>19</v>
      </c>
      <c r="I6271" s="0" t="n">
        <f aca="false">HOUR(F6271)</f>
        <v>4</v>
      </c>
      <c r="J6271" s="0" t="n">
        <f aca="false">A6271*$C$8/$C$7</f>
        <v>0</v>
      </c>
    </row>
    <row r="6272" customFormat="false" ht="15" hidden="false" customHeight="false" outlineLevel="0" collapsed="false">
      <c r="A6272" s="11" t="n">
        <v>0.026684</v>
      </c>
      <c r="F6272" s="13" t="n">
        <v>42997.2499999848</v>
      </c>
      <c r="G6272" s="0" t="n">
        <f aca="false">MONTH(F6272)</f>
        <v>9</v>
      </c>
      <c r="H6272" s="0" t="n">
        <f aca="false">DAY(F6272)</f>
        <v>19</v>
      </c>
      <c r="I6272" s="0" t="n">
        <f aca="false">HOUR(F6272)</f>
        <v>5</v>
      </c>
      <c r="J6272" s="0" t="n">
        <f aca="false">A6272*$C$8/$C$7</f>
        <v>0.0212483579602517</v>
      </c>
    </row>
    <row r="6273" customFormat="false" ht="15" hidden="false" customHeight="false" outlineLevel="0" collapsed="false">
      <c r="A6273" s="11" t="n">
        <v>1.6498</v>
      </c>
      <c r="F6273" s="13" t="n">
        <v>42997.2916666515</v>
      </c>
      <c r="G6273" s="0" t="n">
        <f aca="false">MONTH(F6273)</f>
        <v>9</v>
      </c>
      <c r="H6273" s="0" t="n">
        <f aca="false">DAY(F6273)</f>
        <v>19</v>
      </c>
      <c r="I6273" s="0" t="n">
        <f aca="false">HOUR(F6273)</f>
        <v>6</v>
      </c>
      <c r="J6273" s="0" t="n">
        <f aca="false">A6273*$C$8/$C$7</f>
        <v>1.31372886234535</v>
      </c>
    </row>
    <row r="6274" customFormat="false" ht="15" hidden="false" customHeight="false" outlineLevel="0" collapsed="false">
      <c r="A6274" s="11" t="n">
        <v>3.3197</v>
      </c>
      <c r="F6274" s="13" t="n">
        <v>42997.3333333181</v>
      </c>
      <c r="G6274" s="0" t="n">
        <f aca="false">MONTH(F6274)</f>
        <v>9</v>
      </c>
      <c r="H6274" s="0" t="n">
        <f aca="false">DAY(F6274)</f>
        <v>19</v>
      </c>
      <c r="I6274" s="0" t="n">
        <f aca="false">HOUR(F6274)</f>
        <v>7</v>
      </c>
      <c r="J6274" s="0" t="n">
        <f aca="false">A6274*$C$8/$C$7</f>
        <v>2.6434632708982</v>
      </c>
    </row>
    <row r="6275" customFormat="false" ht="15" hidden="false" customHeight="false" outlineLevel="0" collapsed="false">
      <c r="A6275" s="11" t="n">
        <v>4.5478</v>
      </c>
      <c r="F6275" s="13" t="n">
        <v>42997.3749999848</v>
      </c>
      <c r="G6275" s="0" t="n">
        <f aca="false">MONTH(F6275)</f>
        <v>9</v>
      </c>
      <c r="H6275" s="0" t="n">
        <f aca="false">DAY(F6275)</f>
        <v>19</v>
      </c>
      <c r="I6275" s="0" t="n">
        <f aca="false">HOUR(F6275)</f>
        <v>8</v>
      </c>
      <c r="J6275" s="0" t="n">
        <f aca="false">A6275*$C$8/$C$7</f>
        <v>3.62139418121843</v>
      </c>
    </row>
    <row r="6276" customFormat="false" ht="15" hidden="false" customHeight="false" outlineLevel="0" collapsed="false">
      <c r="A6276" s="11" t="n">
        <v>5.7569</v>
      </c>
      <c r="F6276" s="13" t="n">
        <v>42997.4166666515</v>
      </c>
      <c r="G6276" s="0" t="n">
        <f aca="false">MONTH(F6276)</f>
        <v>9</v>
      </c>
      <c r="H6276" s="0" t="n">
        <f aca="false">DAY(F6276)</f>
        <v>19</v>
      </c>
      <c r="I6276" s="0" t="n">
        <f aca="false">HOUR(F6276)</f>
        <v>9</v>
      </c>
      <c r="J6276" s="0" t="n">
        <f aca="false">A6276*$C$8/$C$7</f>
        <v>4.5841954707455</v>
      </c>
    </row>
    <row r="6277" customFormat="false" ht="15" hidden="false" customHeight="false" outlineLevel="0" collapsed="false">
      <c r="A6277" s="11" t="n">
        <v>6.1376</v>
      </c>
      <c r="F6277" s="13" t="n">
        <v>42997.4583333181</v>
      </c>
      <c r="G6277" s="0" t="n">
        <f aca="false">MONTH(F6277)</f>
        <v>9</v>
      </c>
      <c r="H6277" s="0" t="n">
        <f aca="false">DAY(F6277)</f>
        <v>19</v>
      </c>
      <c r="I6277" s="0" t="n">
        <f aca="false">HOUR(F6277)</f>
        <v>10</v>
      </c>
      <c r="J6277" s="0" t="n">
        <f aca="false">A6277*$C$8/$C$7</f>
        <v>4.88734529369062</v>
      </c>
    </row>
    <row r="6278" customFormat="false" ht="15" hidden="false" customHeight="false" outlineLevel="0" collapsed="false">
      <c r="A6278" s="11" t="n">
        <v>6.6678</v>
      </c>
      <c r="F6278" s="13" t="n">
        <v>42997.4999999848</v>
      </c>
      <c r="G6278" s="0" t="n">
        <f aca="false">MONTH(F6278)</f>
        <v>9</v>
      </c>
      <c r="H6278" s="0" t="n">
        <f aca="false">DAY(F6278)</f>
        <v>19</v>
      </c>
      <c r="I6278" s="0" t="n">
        <f aca="false">HOUR(F6278)</f>
        <v>11</v>
      </c>
      <c r="J6278" s="0" t="n">
        <f aca="false">A6278*$C$8/$C$7</f>
        <v>5.30954134340302</v>
      </c>
    </row>
    <row r="6279" customFormat="false" ht="15" hidden="false" customHeight="false" outlineLevel="0" collapsed="false">
      <c r="A6279" s="11" t="n">
        <v>5.9206</v>
      </c>
      <c r="F6279" s="13" t="n">
        <v>42997.5416666514</v>
      </c>
      <c r="G6279" s="0" t="n">
        <f aca="false">MONTH(F6279)</f>
        <v>9</v>
      </c>
      <c r="H6279" s="0" t="n">
        <f aca="false">DAY(F6279)</f>
        <v>19</v>
      </c>
      <c r="I6279" s="0" t="n">
        <f aca="false">HOUR(F6279)</f>
        <v>12</v>
      </c>
      <c r="J6279" s="0" t="n">
        <f aca="false">A6279*$C$8/$C$7</f>
        <v>4.71454909831607</v>
      </c>
    </row>
    <row r="6280" customFormat="false" ht="15" hidden="false" customHeight="false" outlineLevel="0" collapsed="false">
      <c r="A6280" s="11" t="n">
        <v>4.8046</v>
      </c>
      <c r="F6280" s="13" t="n">
        <v>42997.5833333181</v>
      </c>
      <c r="G6280" s="0" t="n">
        <f aca="false">MONTH(F6280)</f>
        <v>9</v>
      </c>
      <c r="H6280" s="0" t="n">
        <f aca="false">DAY(F6280)</f>
        <v>19</v>
      </c>
      <c r="I6280" s="0" t="n">
        <f aca="false">HOUR(F6280)</f>
        <v>13</v>
      </c>
      <c r="J6280" s="0" t="n">
        <f aca="false">A6280*$C$8/$C$7</f>
        <v>3.8258829506755</v>
      </c>
    </row>
    <row r="6281" customFormat="false" ht="15" hidden="false" customHeight="false" outlineLevel="0" collapsed="false">
      <c r="A6281" s="11" t="n">
        <v>3.3216</v>
      </c>
      <c r="F6281" s="13" t="n">
        <v>42997.6249999848</v>
      </c>
      <c r="G6281" s="0" t="n">
        <f aca="false">MONTH(F6281)</f>
        <v>9</v>
      </c>
      <c r="H6281" s="0" t="n">
        <f aca="false">DAY(F6281)</f>
        <v>19</v>
      </c>
      <c r="I6281" s="0" t="n">
        <f aca="false">HOUR(F6281)</f>
        <v>14</v>
      </c>
      <c r="J6281" s="0" t="n">
        <f aca="false">A6281*$C$8/$C$7</f>
        <v>2.64497623297751</v>
      </c>
    </row>
    <row r="6282" customFormat="false" ht="15" hidden="false" customHeight="false" outlineLevel="0" collapsed="false">
      <c r="A6282" s="11" t="n">
        <v>2.023</v>
      </c>
      <c r="F6282" s="13" t="n">
        <v>42997.6666666514</v>
      </c>
      <c r="G6282" s="0" t="n">
        <f aca="false">MONTH(F6282)</f>
        <v>9</v>
      </c>
      <c r="H6282" s="0" t="n">
        <f aca="false">DAY(F6282)</f>
        <v>19</v>
      </c>
      <c r="I6282" s="0" t="n">
        <f aca="false">HOUR(F6282)</f>
        <v>15</v>
      </c>
      <c r="J6282" s="0" t="n">
        <f aca="false">A6282*$C$8/$C$7</f>
        <v>1.61090646655633</v>
      </c>
    </row>
    <row r="6283" customFormat="false" ht="15" hidden="false" customHeight="false" outlineLevel="0" collapsed="false">
      <c r="A6283" s="11" t="n">
        <v>0.48317</v>
      </c>
      <c r="F6283" s="13" t="n">
        <v>42997.7083333181</v>
      </c>
      <c r="G6283" s="0" t="n">
        <f aca="false">MONTH(F6283)</f>
        <v>9</v>
      </c>
      <c r="H6283" s="0" t="n">
        <f aca="false">DAY(F6283)</f>
        <v>19</v>
      </c>
      <c r="I6283" s="0" t="n">
        <f aca="false">HOUR(F6283)</f>
        <v>16</v>
      </c>
      <c r="J6283" s="0" t="n">
        <f aca="false">A6283*$C$8/$C$7</f>
        <v>0.384746256770154</v>
      </c>
    </row>
    <row r="6284" customFormat="false" ht="15" hidden="false" customHeight="false" outlineLevel="0" collapsed="false">
      <c r="A6284" s="11" t="n">
        <v>0</v>
      </c>
      <c r="F6284" s="13" t="n">
        <v>42997.7499999848</v>
      </c>
      <c r="G6284" s="0" t="n">
        <f aca="false">MONTH(F6284)</f>
        <v>9</v>
      </c>
      <c r="H6284" s="0" t="n">
        <f aca="false">DAY(F6284)</f>
        <v>19</v>
      </c>
      <c r="I6284" s="0" t="n">
        <f aca="false">HOUR(F6284)</f>
        <v>17</v>
      </c>
      <c r="J6284" s="0" t="n">
        <f aca="false">A6284*$C$8/$C$7</f>
        <v>0</v>
      </c>
    </row>
    <row r="6285" customFormat="false" ht="15" hidden="false" customHeight="false" outlineLevel="0" collapsed="false">
      <c r="A6285" s="11" t="n">
        <v>0</v>
      </c>
      <c r="F6285" s="13" t="n">
        <v>42997.7916666514</v>
      </c>
      <c r="G6285" s="0" t="n">
        <f aca="false">MONTH(F6285)</f>
        <v>9</v>
      </c>
      <c r="H6285" s="0" t="n">
        <f aca="false">DAY(F6285)</f>
        <v>19</v>
      </c>
      <c r="I6285" s="0" t="n">
        <f aca="false">HOUR(F6285)</f>
        <v>18</v>
      </c>
      <c r="J6285" s="0" t="n">
        <f aca="false">A6285*$C$8/$C$7</f>
        <v>0</v>
      </c>
    </row>
    <row r="6286" customFormat="false" ht="15" hidden="false" customHeight="false" outlineLevel="0" collapsed="false">
      <c r="A6286" s="11" t="n">
        <v>0</v>
      </c>
      <c r="F6286" s="13" t="n">
        <v>42997.8333333181</v>
      </c>
      <c r="G6286" s="0" t="n">
        <f aca="false">MONTH(F6286)</f>
        <v>9</v>
      </c>
      <c r="H6286" s="0" t="n">
        <f aca="false">DAY(F6286)</f>
        <v>19</v>
      </c>
      <c r="I6286" s="0" t="n">
        <f aca="false">HOUR(F6286)</f>
        <v>19</v>
      </c>
      <c r="J6286" s="0" t="n">
        <f aca="false">A6286*$C$8/$C$7</f>
        <v>0</v>
      </c>
    </row>
    <row r="6287" customFormat="false" ht="15" hidden="false" customHeight="false" outlineLevel="0" collapsed="false">
      <c r="A6287" s="11" t="n">
        <v>0</v>
      </c>
      <c r="F6287" s="13" t="n">
        <v>42997.8749999848</v>
      </c>
      <c r="G6287" s="0" t="n">
        <f aca="false">MONTH(F6287)</f>
        <v>9</v>
      </c>
      <c r="H6287" s="0" t="n">
        <f aca="false">DAY(F6287)</f>
        <v>19</v>
      </c>
      <c r="I6287" s="0" t="n">
        <f aca="false">HOUR(F6287)</f>
        <v>20</v>
      </c>
      <c r="J6287" s="0" t="n">
        <f aca="false">A6287*$C$8/$C$7</f>
        <v>0</v>
      </c>
    </row>
    <row r="6288" customFormat="false" ht="15" hidden="false" customHeight="false" outlineLevel="0" collapsed="false">
      <c r="A6288" s="11" t="n">
        <v>0</v>
      </c>
      <c r="F6288" s="13" t="n">
        <v>42997.9166666514</v>
      </c>
      <c r="G6288" s="0" t="n">
        <f aca="false">MONTH(F6288)</f>
        <v>9</v>
      </c>
      <c r="H6288" s="0" t="n">
        <f aca="false">DAY(F6288)</f>
        <v>19</v>
      </c>
      <c r="I6288" s="0" t="n">
        <f aca="false">HOUR(F6288)</f>
        <v>21</v>
      </c>
      <c r="J6288" s="0" t="n">
        <f aca="false">A6288*$C$8/$C$7</f>
        <v>0</v>
      </c>
    </row>
    <row r="6289" customFormat="false" ht="15" hidden="false" customHeight="false" outlineLevel="0" collapsed="false">
      <c r="A6289" s="11" t="n">
        <v>0</v>
      </c>
      <c r="F6289" s="13" t="n">
        <v>42997.9583333181</v>
      </c>
      <c r="G6289" s="0" t="n">
        <f aca="false">MONTH(F6289)</f>
        <v>9</v>
      </c>
      <c r="H6289" s="0" t="n">
        <f aca="false">DAY(F6289)</f>
        <v>19</v>
      </c>
      <c r="I6289" s="0" t="n">
        <f aca="false">HOUR(F6289)</f>
        <v>22</v>
      </c>
      <c r="J6289" s="0" t="n">
        <f aca="false">A6289*$C$8/$C$7</f>
        <v>0</v>
      </c>
    </row>
    <row r="6290" customFormat="false" ht="15" hidden="false" customHeight="false" outlineLevel="0" collapsed="false">
      <c r="A6290" s="11" t="n">
        <v>0</v>
      </c>
      <c r="F6290" s="13" t="n">
        <v>42997.9999999848</v>
      </c>
      <c r="G6290" s="0" t="n">
        <f aca="false">MONTH(F6290)</f>
        <v>9</v>
      </c>
      <c r="H6290" s="0" t="n">
        <f aca="false">DAY(F6290)</f>
        <v>19</v>
      </c>
      <c r="I6290" s="0" t="n">
        <f aca="false">HOUR(F6290)</f>
        <v>23</v>
      </c>
      <c r="J6290" s="0" t="n">
        <f aca="false">A6290*$C$8/$C$7</f>
        <v>0</v>
      </c>
    </row>
    <row r="6291" customFormat="false" ht="15" hidden="false" customHeight="false" outlineLevel="0" collapsed="false">
      <c r="A6291" s="11" t="n">
        <v>0</v>
      </c>
      <c r="F6291" s="13" t="n">
        <v>42998.0416666514</v>
      </c>
      <c r="G6291" s="0" t="n">
        <f aca="false">MONTH(F6291)</f>
        <v>9</v>
      </c>
      <c r="H6291" s="0" t="n">
        <f aca="false">DAY(F6291)</f>
        <v>20</v>
      </c>
      <c r="I6291" s="0" t="n">
        <f aca="false">HOUR(F6291)</f>
        <v>0</v>
      </c>
      <c r="J6291" s="0" t="n">
        <f aca="false">A6291*$C$8/$C$7</f>
        <v>0</v>
      </c>
    </row>
    <row r="6292" customFormat="false" ht="15" hidden="false" customHeight="false" outlineLevel="0" collapsed="false">
      <c r="A6292" s="11" t="n">
        <v>0</v>
      </c>
      <c r="F6292" s="13" t="n">
        <v>42998.0833333181</v>
      </c>
      <c r="G6292" s="0" t="n">
        <f aca="false">MONTH(F6292)</f>
        <v>9</v>
      </c>
      <c r="H6292" s="0" t="n">
        <f aca="false">DAY(F6292)</f>
        <v>20</v>
      </c>
      <c r="I6292" s="0" t="n">
        <f aca="false">HOUR(F6292)</f>
        <v>1</v>
      </c>
      <c r="J6292" s="0" t="n">
        <f aca="false">A6292*$C$8/$C$7</f>
        <v>0</v>
      </c>
    </row>
    <row r="6293" customFormat="false" ht="15" hidden="false" customHeight="false" outlineLevel="0" collapsed="false">
      <c r="A6293" s="11" t="n">
        <v>0</v>
      </c>
      <c r="F6293" s="13" t="n">
        <v>42998.1249999847</v>
      </c>
      <c r="G6293" s="0" t="n">
        <f aca="false">MONTH(F6293)</f>
        <v>9</v>
      </c>
      <c r="H6293" s="0" t="n">
        <f aca="false">DAY(F6293)</f>
        <v>20</v>
      </c>
      <c r="I6293" s="0" t="n">
        <f aca="false">HOUR(F6293)</f>
        <v>2</v>
      </c>
      <c r="J6293" s="0" t="n">
        <f aca="false">A6293*$C$8/$C$7</f>
        <v>0</v>
      </c>
    </row>
    <row r="6294" customFormat="false" ht="15" hidden="false" customHeight="false" outlineLevel="0" collapsed="false">
      <c r="A6294" s="11" t="n">
        <v>0</v>
      </c>
      <c r="F6294" s="13" t="n">
        <v>42998.1666666514</v>
      </c>
      <c r="G6294" s="0" t="n">
        <f aca="false">MONTH(F6294)</f>
        <v>9</v>
      </c>
      <c r="H6294" s="0" t="n">
        <f aca="false">DAY(F6294)</f>
        <v>20</v>
      </c>
      <c r="I6294" s="0" t="n">
        <f aca="false">HOUR(F6294)</f>
        <v>3</v>
      </c>
      <c r="J6294" s="0" t="n">
        <f aca="false">A6294*$C$8/$C$7</f>
        <v>0</v>
      </c>
    </row>
    <row r="6295" customFormat="false" ht="15" hidden="false" customHeight="false" outlineLevel="0" collapsed="false">
      <c r="A6295" s="11" t="n">
        <v>0</v>
      </c>
      <c r="F6295" s="13" t="n">
        <v>42998.2083333181</v>
      </c>
      <c r="G6295" s="0" t="n">
        <f aca="false">MONTH(F6295)</f>
        <v>9</v>
      </c>
      <c r="H6295" s="0" t="n">
        <f aca="false">DAY(F6295)</f>
        <v>20</v>
      </c>
      <c r="I6295" s="0" t="n">
        <f aca="false">HOUR(F6295)</f>
        <v>4</v>
      </c>
      <c r="J6295" s="0" t="n">
        <f aca="false">A6295*$C$8/$C$7</f>
        <v>0</v>
      </c>
    </row>
    <row r="6296" customFormat="false" ht="15" hidden="false" customHeight="false" outlineLevel="0" collapsed="false">
      <c r="A6296" s="11" t="n">
        <v>0.0068622</v>
      </c>
      <c r="F6296" s="13" t="n">
        <v>42998.2499999847</v>
      </c>
      <c r="G6296" s="0" t="n">
        <f aca="false">MONTH(F6296)</f>
        <v>9</v>
      </c>
      <c r="H6296" s="0" t="n">
        <f aca="false">DAY(F6296)</f>
        <v>20</v>
      </c>
      <c r="I6296" s="0" t="n">
        <f aca="false">HOUR(F6296)</f>
        <v>5</v>
      </c>
      <c r="J6296" s="0" t="n">
        <f aca="false">A6296*$C$8/$C$7</f>
        <v>0.00546434125299202</v>
      </c>
    </row>
    <row r="6297" customFormat="false" ht="15" hidden="false" customHeight="false" outlineLevel="0" collapsed="false">
      <c r="A6297" s="11" t="n">
        <v>0.061782</v>
      </c>
      <c r="F6297" s="13" t="n">
        <v>42998.2916666514</v>
      </c>
      <c r="G6297" s="0" t="n">
        <f aca="false">MONTH(F6297)</f>
        <v>9</v>
      </c>
      <c r="H6297" s="0" t="n">
        <f aca="false">DAY(F6297)</f>
        <v>20</v>
      </c>
      <c r="I6297" s="0" t="n">
        <f aca="false">HOUR(F6297)</f>
        <v>6</v>
      </c>
      <c r="J6297" s="0" t="n">
        <f aca="false">A6297*$C$8/$C$7</f>
        <v>0.0491967490443812</v>
      </c>
    </row>
    <row r="6298" customFormat="false" ht="15" hidden="false" customHeight="false" outlineLevel="0" collapsed="false">
      <c r="A6298" s="11" t="n">
        <v>3.5464</v>
      </c>
      <c r="F6298" s="13" t="n">
        <v>42998.3333333181</v>
      </c>
      <c r="G6298" s="0" t="n">
        <f aca="false">MONTH(F6298)</f>
        <v>9</v>
      </c>
      <c r="H6298" s="0" t="n">
        <f aca="false">DAY(F6298)</f>
        <v>20</v>
      </c>
      <c r="I6298" s="0" t="n">
        <f aca="false">HOUR(F6298)</f>
        <v>7</v>
      </c>
      <c r="J6298" s="0" t="n">
        <f aca="false">A6298*$C$8/$C$7</f>
        <v>2.82398353583558</v>
      </c>
    </row>
    <row r="6299" customFormat="false" ht="15" hidden="false" customHeight="false" outlineLevel="0" collapsed="false">
      <c r="A6299" s="11" t="n">
        <v>3.1297</v>
      </c>
      <c r="F6299" s="13" t="n">
        <v>42998.3749999847</v>
      </c>
      <c r="G6299" s="0" t="n">
        <f aca="false">MONTH(F6299)</f>
        <v>9</v>
      </c>
      <c r="H6299" s="0" t="n">
        <f aca="false">DAY(F6299)</f>
        <v>20</v>
      </c>
      <c r="I6299" s="0" t="n">
        <f aca="false">HOUR(F6299)</f>
        <v>8</v>
      </c>
      <c r="J6299" s="0" t="n">
        <f aca="false">A6299*$C$8/$C$7</f>
        <v>2.49216706296656</v>
      </c>
    </row>
    <row r="6300" customFormat="false" ht="15" hidden="false" customHeight="false" outlineLevel="0" collapsed="false">
      <c r="A6300" s="11" t="n">
        <v>2.142</v>
      </c>
      <c r="F6300" s="13" t="n">
        <v>42998.4166666514</v>
      </c>
      <c r="G6300" s="0" t="n">
        <f aca="false">MONTH(F6300)</f>
        <v>9</v>
      </c>
      <c r="H6300" s="0" t="n">
        <f aca="false">DAY(F6300)</f>
        <v>20</v>
      </c>
      <c r="I6300" s="0" t="n">
        <f aca="false">HOUR(F6300)</f>
        <v>9</v>
      </c>
      <c r="J6300" s="0" t="n">
        <f aca="false">A6300*$C$8/$C$7</f>
        <v>1.70566567047141</v>
      </c>
    </row>
    <row r="6301" customFormat="false" ht="15" hidden="false" customHeight="false" outlineLevel="0" collapsed="false">
      <c r="A6301" s="11" t="n">
        <v>2.3562</v>
      </c>
      <c r="F6301" s="13" t="n">
        <v>42998.4583333181</v>
      </c>
      <c r="G6301" s="0" t="n">
        <f aca="false">MONTH(F6301)</f>
        <v>9</v>
      </c>
      <c r="H6301" s="0" t="n">
        <f aca="false">DAY(F6301)</f>
        <v>20</v>
      </c>
      <c r="I6301" s="0" t="n">
        <f aca="false">HOUR(F6301)</f>
        <v>10</v>
      </c>
      <c r="J6301" s="0" t="n">
        <f aca="false">A6301*$C$8/$C$7</f>
        <v>1.87623223751855</v>
      </c>
    </row>
    <row r="6302" customFormat="false" ht="15" hidden="false" customHeight="false" outlineLevel="0" collapsed="false">
      <c r="A6302" s="11" t="n">
        <v>4.1312</v>
      </c>
      <c r="F6302" s="13" t="n">
        <v>42998.4999999847</v>
      </c>
      <c r="G6302" s="0" t="n">
        <f aca="false">MONTH(F6302)</f>
        <v>9</v>
      </c>
      <c r="H6302" s="0" t="n">
        <f aca="false">DAY(F6302)</f>
        <v>20</v>
      </c>
      <c r="I6302" s="0" t="n">
        <f aca="false">HOUR(F6302)</f>
        <v>11</v>
      </c>
      <c r="J6302" s="0" t="n">
        <f aca="false">A6302*$C$8/$C$7</f>
        <v>3.28965733793253</v>
      </c>
    </row>
    <row r="6303" customFormat="false" ht="15" hidden="false" customHeight="false" outlineLevel="0" collapsed="false">
      <c r="A6303" s="11" t="n">
        <v>5.4196</v>
      </c>
      <c r="F6303" s="13" t="n">
        <v>42998.5416666514</v>
      </c>
      <c r="G6303" s="0" t="n">
        <f aca="false">MONTH(F6303)</f>
        <v>9</v>
      </c>
      <c r="H6303" s="0" t="n">
        <f aca="false">DAY(F6303)</f>
        <v>20</v>
      </c>
      <c r="I6303" s="0" t="n">
        <f aca="false">HOUR(F6303)</f>
        <v>12</v>
      </c>
      <c r="J6303" s="0" t="n">
        <f aca="false">A6303*$C$8/$C$7</f>
        <v>4.31560488687528</v>
      </c>
    </row>
    <row r="6304" customFormat="false" ht="15" hidden="false" customHeight="false" outlineLevel="0" collapsed="false">
      <c r="A6304" s="11" t="n">
        <v>6.6917</v>
      </c>
      <c r="F6304" s="13" t="n">
        <v>42998.5833333181</v>
      </c>
      <c r="G6304" s="0" t="n">
        <f aca="false">MONTH(F6304)</f>
        <v>9</v>
      </c>
      <c r="H6304" s="0" t="n">
        <f aca="false">DAY(F6304)</f>
        <v>20</v>
      </c>
      <c r="I6304" s="0" t="n">
        <f aca="false">HOUR(F6304)</f>
        <v>13</v>
      </c>
      <c r="J6304" s="0" t="n">
        <f aca="false">A6304*$C$8/$C$7</f>
        <v>5.32857281376915</v>
      </c>
    </row>
    <row r="6305" customFormat="false" ht="15" hidden="false" customHeight="false" outlineLevel="0" collapsed="false">
      <c r="A6305" s="11" t="n">
        <v>6.9867</v>
      </c>
      <c r="F6305" s="13" t="n">
        <v>42998.6249999847</v>
      </c>
      <c r="G6305" s="0" t="n">
        <f aca="false">MONTH(F6305)</f>
        <v>9</v>
      </c>
      <c r="H6305" s="0" t="n">
        <f aca="false">DAY(F6305)</f>
        <v>20</v>
      </c>
      <c r="I6305" s="0" t="n">
        <f aca="false">HOUR(F6305)</f>
        <v>14</v>
      </c>
      <c r="J6305" s="0" t="n">
        <f aca="false">A6305*$C$8/$C$7</f>
        <v>5.5634800839788</v>
      </c>
    </row>
    <row r="6306" customFormat="false" ht="15" hidden="false" customHeight="false" outlineLevel="0" collapsed="false">
      <c r="A6306" s="11" t="n">
        <v>2.2183</v>
      </c>
      <c r="F6306" s="13" t="n">
        <v>42998.6666666514</v>
      </c>
      <c r="G6306" s="0" t="n">
        <f aca="false">MONTH(F6306)</f>
        <v>9</v>
      </c>
      <c r="H6306" s="0" t="n">
        <f aca="false">DAY(F6306)</f>
        <v>20</v>
      </c>
      <c r="I6306" s="0" t="n">
        <f aca="false">HOUR(F6306)</f>
        <v>15</v>
      </c>
      <c r="J6306" s="0" t="n">
        <f aca="false">A6306*$C$8/$C$7</f>
        <v>1.76642304239343</v>
      </c>
    </row>
    <row r="6307" customFormat="false" ht="15" hidden="false" customHeight="false" outlineLevel="0" collapsed="false">
      <c r="A6307" s="11" t="n">
        <v>0.84171</v>
      </c>
      <c r="F6307" s="13" t="n">
        <v>42998.708333318</v>
      </c>
      <c r="G6307" s="0" t="n">
        <f aca="false">MONTH(F6307)</f>
        <v>9</v>
      </c>
      <c r="H6307" s="0" t="n">
        <f aca="false">DAY(F6307)</f>
        <v>20</v>
      </c>
      <c r="I6307" s="0" t="n">
        <f aca="false">HOUR(F6307)</f>
        <v>16</v>
      </c>
      <c r="J6307" s="0" t="n">
        <f aca="false">A6307*$C$8/$C$7</f>
        <v>0.670250164095466</v>
      </c>
    </row>
    <row r="6308" customFormat="false" ht="15" hidden="false" customHeight="false" outlineLevel="0" collapsed="false">
      <c r="A6308" s="11" t="n">
        <v>0.002395</v>
      </c>
      <c r="F6308" s="13" t="n">
        <v>42998.7499999847</v>
      </c>
      <c r="G6308" s="0" t="n">
        <f aca="false">MONTH(F6308)</f>
        <v>9</v>
      </c>
      <c r="H6308" s="0" t="n">
        <f aca="false">DAY(F6308)</f>
        <v>20</v>
      </c>
      <c r="I6308" s="0" t="n">
        <f aca="false">HOUR(F6308)</f>
        <v>17</v>
      </c>
      <c r="J6308" s="0" t="n">
        <f aca="false">A6308*$C$8/$C$7</f>
        <v>0.00190712851576985</v>
      </c>
    </row>
    <row r="6309" customFormat="false" ht="15" hidden="false" customHeight="false" outlineLevel="0" collapsed="false">
      <c r="A6309" s="11" t="n">
        <v>0</v>
      </c>
      <c r="F6309" s="13" t="n">
        <v>42998.7916666514</v>
      </c>
      <c r="G6309" s="0" t="n">
        <f aca="false">MONTH(F6309)</f>
        <v>9</v>
      </c>
      <c r="H6309" s="0" t="n">
        <f aca="false">DAY(F6309)</f>
        <v>20</v>
      </c>
      <c r="I6309" s="0" t="n">
        <f aca="false">HOUR(F6309)</f>
        <v>18</v>
      </c>
      <c r="J6309" s="0" t="n">
        <f aca="false">A6309*$C$8/$C$7</f>
        <v>0</v>
      </c>
    </row>
    <row r="6310" customFormat="false" ht="15" hidden="false" customHeight="false" outlineLevel="0" collapsed="false">
      <c r="A6310" s="11" t="n">
        <v>0</v>
      </c>
      <c r="F6310" s="13" t="n">
        <v>42998.833333318</v>
      </c>
      <c r="G6310" s="0" t="n">
        <f aca="false">MONTH(F6310)</f>
        <v>9</v>
      </c>
      <c r="H6310" s="0" t="n">
        <f aca="false">DAY(F6310)</f>
        <v>20</v>
      </c>
      <c r="I6310" s="0" t="n">
        <f aca="false">HOUR(F6310)</f>
        <v>19</v>
      </c>
      <c r="J6310" s="0" t="n">
        <f aca="false">A6310*$C$8/$C$7</f>
        <v>0</v>
      </c>
    </row>
    <row r="6311" customFormat="false" ht="15" hidden="false" customHeight="false" outlineLevel="0" collapsed="false">
      <c r="A6311" s="11" t="n">
        <v>0</v>
      </c>
      <c r="F6311" s="13" t="n">
        <v>42998.8749999847</v>
      </c>
      <c r="G6311" s="0" t="n">
        <f aca="false">MONTH(F6311)</f>
        <v>9</v>
      </c>
      <c r="H6311" s="0" t="n">
        <f aca="false">DAY(F6311)</f>
        <v>20</v>
      </c>
      <c r="I6311" s="0" t="n">
        <f aca="false">HOUR(F6311)</f>
        <v>20</v>
      </c>
      <c r="J6311" s="0" t="n">
        <f aca="false">A6311*$C$8/$C$7</f>
        <v>0</v>
      </c>
    </row>
    <row r="6312" customFormat="false" ht="15" hidden="false" customHeight="false" outlineLevel="0" collapsed="false">
      <c r="A6312" s="11" t="n">
        <v>0</v>
      </c>
      <c r="F6312" s="13" t="n">
        <v>42998.9166666514</v>
      </c>
      <c r="G6312" s="0" t="n">
        <f aca="false">MONTH(F6312)</f>
        <v>9</v>
      </c>
      <c r="H6312" s="0" t="n">
        <f aca="false">DAY(F6312)</f>
        <v>20</v>
      </c>
      <c r="I6312" s="0" t="n">
        <f aca="false">HOUR(F6312)</f>
        <v>21</v>
      </c>
      <c r="J6312" s="0" t="n">
        <f aca="false">A6312*$C$8/$C$7</f>
        <v>0</v>
      </c>
    </row>
    <row r="6313" customFormat="false" ht="15" hidden="false" customHeight="false" outlineLevel="0" collapsed="false">
      <c r="A6313" s="11" t="n">
        <v>0</v>
      </c>
      <c r="F6313" s="13" t="n">
        <v>42998.958333318</v>
      </c>
      <c r="G6313" s="0" t="n">
        <f aca="false">MONTH(F6313)</f>
        <v>9</v>
      </c>
      <c r="H6313" s="0" t="n">
        <f aca="false">DAY(F6313)</f>
        <v>20</v>
      </c>
      <c r="I6313" s="0" t="n">
        <f aca="false">HOUR(F6313)</f>
        <v>22</v>
      </c>
      <c r="J6313" s="0" t="n">
        <f aca="false">A6313*$C$8/$C$7</f>
        <v>0</v>
      </c>
    </row>
    <row r="6314" customFormat="false" ht="15" hidden="false" customHeight="false" outlineLevel="0" collapsed="false">
      <c r="A6314" s="11" t="n">
        <v>0</v>
      </c>
      <c r="F6314" s="13" t="n">
        <v>42998.9999999847</v>
      </c>
      <c r="G6314" s="0" t="n">
        <f aca="false">MONTH(F6314)</f>
        <v>9</v>
      </c>
      <c r="H6314" s="0" t="n">
        <f aca="false">DAY(F6314)</f>
        <v>20</v>
      </c>
      <c r="I6314" s="0" t="n">
        <f aca="false">HOUR(F6314)</f>
        <v>23</v>
      </c>
      <c r="J6314" s="0" t="n">
        <f aca="false">A6314*$C$8/$C$7</f>
        <v>0</v>
      </c>
    </row>
    <row r="6315" customFormat="false" ht="15" hidden="false" customHeight="false" outlineLevel="0" collapsed="false">
      <c r="A6315" s="11" t="n">
        <v>0</v>
      </c>
      <c r="F6315" s="13" t="n">
        <v>42999.0416666514</v>
      </c>
      <c r="G6315" s="0" t="n">
        <f aca="false">MONTH(F6315)</f>
        <v>9</v>
      </c>
      <c r="H6315" s="0" t="n">
        <f aca="false">DAY(F6315)</f>
        <v>21</v>
      </c>
      <c r="I6315" s="0" t="n">
        <f aca="false">HOUR(F6315)</f>
        <v>0</v>
      </c>
      <c r="J6315" s="0" t="n">
        <f aca="false">A6315*$C$8/$C$7</f>
        <v>0</v>
      </c>
    </row>
    <row r="6316" customFormat="false" ht="15" hidden="false" customHeight="false" outlineLevel="0" collapsed="false">
      <c r="A6316" s="11" t="n">
        <v>0</v>
      </c>
      <c r="F6316" s="13" t="n">
        <v>42999.083333318</v>
      </c>
      <c r="G6316" s="0" t="n">
        <f aca="false">MONTH(F6316)</f>
        <v>9</v>
      </c>
      <c r="H6316" s="0" t="n">
        <f aca="false">DAY(F6316)</f>
        <v>21</v>
      </c>
      <c r="I6316" s="0" t="n">
        <f aca="false">HOUR(F6316)</f>
        <v>1</v>
      </c>
      <c r="J6316" s="0" t="n">
        <f aca="false">A6316*$C$8/$C$7</f>
        <v>0</v>
      </c>
    </row>
    <row r="6317" customFormat="false" ht="15" hidden="false" customHeight="false" outlineLevel="0" collapsed="false">
      <c r="A6317" s="11" t="n">
        <v>0</v>
      </c>
      <c r="F6317" s="13" t="n">
        <v>42999.1249999847</v>
      </c>
      <c r="G6317" s="0" t="n">
        <f aca="false">MONTH(F6317)</f>
        <v>9</v>
      </c>
      <c r="H6317" s="0" t="n">
        <f aca="false">DAY(F6317)</f>
        <v>21</v>
      </c>
      <c r="I6317" s="0" t="n">
        <f aca="false">HOUR(F6317)</f>
        <v>2</v>
      </c>
      <c r="J6317" s="0" t="n">
        <f aca="false">A6317*$C$8/$C$7</f>
        <v>0</v>
      </c>
    </row>
    <row r="6318" customFormat="false" ht="15" hidden="false" customHeight="false" outlineLevel="0" collapsed="false">
      <c r="A6318" s="11" t="n">
        <v>0</v>
      </c>
      <c r="F6318" s="13" t="n">
        <v>42999.1666666514</v>
      </c>
      <c r="G6318" s="0" t="n">
        <f aca="false">MONTH(F6318)</f>
        <v>9</v>
      </c>
      <c r="H6318" s="0" t="n">
        <f aca="false">DAY(F6318)</f>
        <v>21</v>
      </c>
      <c r="I6318" s="0" t="n">
        <f aca="false">HOUR(F6318)</f>
        <v>3</v>
      </c>
      <c r="J6318" s="0" t="n">
        <f aca="false">A6318*$C$8/$C$7</f>
        <v>0</v>
      </c>
    </row>
    <row r="6319" customFormat="false" ht="15" hidden="false" customHeight="false" outlineLevel="0" collapsed="false">
      <c r="A6319" s="11" t="n">
        <v>0</v>
      </c>
      <c r="F6319" s="13" t="n">
        <v>42999.208333318</v>
      </c>
      <c r="G6319" s="0" t="n">
        <f aca="false">MONTH(F6319)</f>
        <v>9</v>
      </c>
      <c r="H6319" s="0" t="n">
        <f aca="false">DAY(F6319)</f>
        <v>21</v>
      </c>
      <c r="I6319" s="0" t="n">
        <f aca="false">HOUR(F6319)</f>
        <v>4</v>
      </c>
      <c r="J6319" s="0" t="n">
        <f aca="false">A6319*$C$8/$C$7</f>
        <v>0</v>
      </c>
    </row>
    <row r="6320" customFormat="false" ht="15" hidden="false" customHeight="false" outlineLevel="0" collapsed="false">
      <c r="A6320" s="11" t="n">
        <v>0.009396</v>
      </c>
      <c r="F6320" s="13" t="n">
        <v>42999.2499999847</v>
      </c>
      <c r="G6320" s="0" t="n">
        <f aca="false">MONTH(F6320)</f>
        <v>9</v>
      </c>
      <c r="H6320" s="0" t="n">
        <f aca="false">DAY(F6320)</f>
        <v>21</v>
      </c>
      <c r="I6320" s="0" t="n">
        <f aca="false">HOUR(F6320)</f>
        <v>5</v>
      </c>
      <c r="J6320" s="0" t="n">
        <f aca="false">A6320*$C$8/$C$7</f>
        <v>0.00748199563013509</v>
      </c>
    </row>
    <row r="6321" customFormat="false" ht="15" hidden="false" customHeight="false" outlineLevel="0" collapsed="false">
      <c r="A6321" s="11" t="n">
        <v>1.7343</v>
      </c>
      <c r="F6321" s="13" t="n">
        <v>42999.2916666513</v>
      </c>
      <c r="G6321" s="0" t="n">
        <f aca="false">MONTH(F6321)</f>
        <v>9</v>
      </c>
      <c r="H6321" s="0" t="n">
        <f aca="false">DAY(F6321)</f>
        <v>21</v>
      </c>
      <c r="I6321" s="0" t="n">
        <f aca="false">HOUR(F6321)</f>
        <v>6</v>
      </c>
      <c r="J6321" s="0" t="n">
        <f aca="false">A6321*$C$8/$C$7</f>
        <v>1.38101586008336</v>
      </c>
    </row>
    <row r="6322" customFormat="false" ht="15" hidden="false" customHeight="false" outlineLevel="0" collapsed="false">
      <c r="A6322" s="11" t="n">
        <v>3.984</v>
      </c>
      <c r="F6322" s="13" t="n">
        <v>42999.333333318</v>
      </c>
      <c r="G6322" s="0" t="n">
        <f aca="false">MONTH(F6322)</f>
        <v>9</v>
      </c>
      <c r="H6322" s="0" t="n">
        <f aca="false">DAY(F6322)</f>
        <v>21</v>
      </c>
      <c r="I6322" s="0" t="n">
        <f aca="false">HOUR(F6322)</f>
        <v>7</v>
      </c>
      <c r="J6322" s="0" t="n">
        <f aca="false">A6322*$C$8/$C$7</f>
        <v>3.17244259157707</v>
      </c>
    </row>
    <row r="6323" customFormat="false" ht="15" hidden="false" customHeight="false" outlineLevel="0" collapsed="false">
      <c r="A6323" s="11" t="n">
        <v>6.2117</v>
      </c>
      <c r="F6323" s="13" t="n">
        <v>42999.3749999847</v>
      </c>
      <c r="G6323" s="0" t="n">
        <f aca="false">MONTH(F6323)</f>
        <v>9</v>
      </c>
      <c r="H6323" s="0" t="n">
        <f aca="false">DAY(F6323)</f>
        <v>21</v>
      </c>
      <c r="I6323" s="0" t="n">
        <f aca="false">HOUR(F6323)</f>
        <v>8</v>
      </c>
      <c r="J6323" s="0" t="n">
        <f aca="false">A6323*$C$8/$C$7</f>
        <v>4.94635081478396</v>
      </c>
    </row>
    <row r="6324" customFormat="false" ht="15" hidden="false" customHeight="false" outlineLevel="0" collapsed="false">
      <c r="A6324" s="11" t="n">
        <v>7.565</v>
      </c>
      <c r="F6324" s="13" t="n">
        <v>42999.4166666513</v>
      </c>
      <c r="G6324" s="0" t="n">
        <f aca="false">MONTH(F6324)</f>
        <v>9</v>
      </c>
      <c r="H6324" s="0" t="n">
        <f aca="false">DAY(F6324)</f>
        <v>21</v>
      </c>
      <c r="I6324" s="0" t="n">
        <f aca="false">HOUR(F6324)</f>
        <v>9</v>
      </c>
      <c r="J6324" s="0" t="n">
        <f aca="false">A6324*$C$8/$C$7</f>
        <v>6.02397796317283</v>
      </c>
    </row>
    <row r="6325" customFormat="false" ht="15" hidden="false" customHeight="false" outlineLevel="0" collapsed="false">
      <c r="A6325" s="11" t="n">
        <v>7.1584</v>
      </c>
      <c r="F6325" s="13" t="n">
        <v>42999.458333318</v>
      </c>
      <c r="G6325" s="0" t="n">
        <f aca="false">MONTH(F6325)</f>
        <v>9</v>
      </c>
      <c r="H6325" s="0" t="n">
        <f aca="false">DAY(F6325)</f>
        <v>21</v>
      </c>
      <c r="I6325" s="0" t="n">
        <f aca="false">HOUR(F6325)</f>
        <v>10</v>
      </c>
      <c r="J6325" s="0" t="n">
        <f aca="false">A6325*$C$8/$C$7</f>
        <v>5.70020407819913</v>
      </c>
    </row>
    <row r="6326" customFormat="false" ht="15" hidden="false" customHeight="false" outlineLevel="0" collapsed="false">
      <c r="A6326" s="11" t="n">
        <v>7.4928</v>
      </c>
      <c r="F6326" s="13" t="n">
        <v>42999.4999999847</v>
      </c>
      <c r="G6326" s="0" t="n">
        <f aca="false">MONTH(F6326)</f>
        <v>9</v>
      </c>
      <c r="H6326" s="0" t="n">
        <f aca="false">DAY(F6326)</f>
        <v>21</v>
      </c>
      <c r="I6326" s="0" t="n">
        <f aca="false">HOUR(F6326)</f>
        <v>11</v>
      </c>
      <c r="J6326" s="0" t="n">
        <f aca="false">A6326*$C$8/$C$7</f>
        <v>5.96648540415881</v>
      </c>
    </row>
    <row r="6327" customFormat="false" ht="15" hidden="false" customHeight="false" outlineLevel="0" collapsed="false">
      <c r="A6327" s="11" t="n">
        <v>7.2077</v>
      </c>
      <c r="F6327" s="13" t="n">
        <v>42999.5416666513</v>
      </c>
      <c r="G6327" s="0" t="n">
        <f aca="false">MONTH(F6327)</f>
        <v>9</v>
      </c>
      <c r="H6327" s="0" t="n">
        <f aca="false">DAY(F6327)</f>
        <v>21</v>
      </c>
      <c r="I6327" s="0" t="n">
        <f aca="false">HOUR(F6327)</f>
        <v>12</v>
      </c>
      <c r="J6327" s="0" t="n">
        <f aca="false">A6327*$C$8/$C$7</f>
        <v>5.73946146267823</v>
      </c>
    </row>
    <row r="6328" customFormat="false" ht="15" hidden="false" customHeight="false" outlineLevel="0" collapsed="false">
      <c r="A6328" s="11" t="n">
        <v>6.1951</v>
      </c>
      <c r="F6328" s="13" t="n">
        <v>42999.583333318</v>
      </c>
      <c r="G6328" s="0" t="n">
        <f aca="false">MONTH(F6328)</f>
        <v>9</v>
      </c>
      <c r="H6328" s="0" t="n">
        <f aca="false">DAY(F6328)</f>
        <v>21</v>
      </c>
      <c r="I6328" s="0" t="n">
        <f aca="false">HOUR(F6328)</f>
        <v>13</v>
      </c>
      <c r="J6328" s="0" t="n">
        <f aca="false">A6328*$C$8/$C$7</f>
        <v>4.93313230398573</v>
      </c>
    </row>
    <row r="6329" customFormat="false" ht="15" hidden="false" customHeight="false" outlineLevel="0" collapsed="false">
      <c r="A6329" s="11" t="n">
        <v>3.6248</v>
      </c>
      <c r="F6329" s="13" t="n">
        <v>42999.6249999847</v>
      </c>
      <c r="G6329" s="0" t="n">
        <f aca="false">MONTH(F6329)</f>
        <v>9</v>
      </c>
      <c r="H6329" s="0" t="n">
        <f aca="false">DAY(F6329)</f>
        <v>21</v>
      </c>
      <c r="I6329" s="0" t="n">
        <f aca="false">HOUR(F6329)</f>
        <v>14</v>
      </c>
      <c r="J6329" s="0" t="n">
        <f aca="false">A6329*$C$8/$C$7</f>
        <v>2.88641312900316</v>
      </c>
    </row>
    <row r="6330" customFormat="false" ht="15" hidden="false" customHeight="false" outlineLevel="0" collapsed="false">
      <c r="A6330" s="11" t="n">
        <v>2.2108</v>
      </c>
      <c r="F6330" s="13" t="n">
        <v>42999.6666666513</v>
      </c>
      <c r="G6330" s="0" t="n">
        <f aca="false">MONTH(F6330)</f>
        <v>9</v>
      </c>
      <c r="H6330" s="0" t="n">
        <f aca="false">DAY(F6330)</f>
        <v>21</v>
      </c>
      <c r="I6330" s="0" t="n">
        <f aca="false">HOUR(F6330)</f>
        <v>15</v>
      </c>
      <c r="J6330" s="0" t="n">
        <f aca="false">A6330*$C$8/$C$7</f>
        <v>1.76045082365929</v>
      </c>
    </row>
    <row r="6331" customFormat="false" ht="15" hidden="false" customHeight="false" outlineLevel="0" collapsed="false">
      <c r="A6331" s="11" t="n">
        <v>0.6835</v>
      </c>
      <c r="F6331" s="13" t="n">
        <v>42999.708333318</v>
      </c>
      <c r="G6331" s="0" t="n">
        <f aca="false">MONTH(F6331)</f>
        <v>9</v>
      </c>
      <c r="H6331" s="0" t="n">
        <f aca="false">DAY(F6331)</f>
        <v>21</v>
      </c>
      <c r="I6331" s="0" t="n">
        <f aca="false">HOUR(F6331)</f>
        <v>16</v>
      </c>
      <c r="J6331" s="0" t="n">
        <f aca="false">A6331*$C$8/$C$7</f>
        <v>0.544268200638286</v>
      </c>
    </row>
    <row r="6332" customFormat="false" ht="15" hidden="false" customHeight="false" outlineLevel="0" collapsed="false">
      <c r="A6332" s="11" t="n">
        <v>0</v>
      </c>
      <c r="F6332" s="13" t="n">
        <v>42999.7499999847</v>
      </c>
      <c r="G6332" s="0" t="n">
        <f aca="false">MONTH(F6332)</f>
        <v>9</v>
      </c>
      <c r="H6332" s="0" t="n">
        <f aca="false">DAY(F6332)</f>
        <v>21</v>
      </c>
      <c r="I6332" s="0" t="n">
        <f aca="false">HOUR(F6332)</f>
        <v>17</v>
      </c>
      <c r="J6332" s="0" t="n">
        <f aca="false">A6332*$C$8/$C$7</f>
        <v>0</v>
      </c>
    </row>
    <row r="6333" customFormat="false" ht="15" hidden="false" customHeight="false" outlineLevel="0" collapsed="false">
      <c r="A6333" s="11" t="n">
        <v>0</v>
      </c>
      <c r="F6333" s="13" t="n">
        <v>42999.7916666513</v>
      </c>
      <c r="G6333" s="0" t="n">
        <f aca="false">MONTH(F6333)</f>
        <v>9</v>
      </c>
      <c r="H6333" s="0" t="n">
        <f aca="false">DAY(F6333)</f>
        <v>21</v>
      </c>
      <c r="I6333" s="0" t="n">
        <f aca="false">HOUR(F6333)</f>
        <v>18</v>
      </c>
      <c r="J6333" s="0" t="n">
        <f aca="false">A6333*$C$8/$C$7</f>
        <v>0</v>
      </c>
    </row>
    <row r="6334" customFormat="false" ht="15" hidden="false" customHeight="false" outlineLevel="0" collapsed="false">
      <c r="A6334" s="11" t="n">
        <v>0</v>
      </c>
      <c r="F6334" s="13" t="n">
        <v>42999.833333318</v>
      </c>
      <c r="G6334" s="0" t="n">
        <f aca="false">MONTH(F6334)</f>
        <v>9</v>
      </c>
      <c r="H6334" s="0" t="n">
        <f aca="false">DAY(F6334)</f>
        <v>21</v>
      </c>
      <c r="I6334" s="0" t="n">
        <f aca="false">HOUR(F6334)</f>
        <v>19</v>
      </c>
      <c r="J6334" s="0" t="n">
        <f aca="false">A6334*$C$8/$C$7</f>
        <v>0</v>
      </c>
    </row>
    <row r="6335" customFormat="false" ht="15" hidden="false" customHeight="false" outlineLevel="0" collapsed="false">
      <c r="A6335" s="11" t="n">
        <v>0</v>
      </c>
      <c r="F6335" s="13" t="n">
        <v>42999.8749999846</v>
      </c>
      <c r="G6335" s="0" t="n">
        <f aca="false">MONTH(F6335)</f>
        <v>9</v>
      </c>
      <c r="H6335" s="0" t="n">
        <f aca="false">DAY(F6335)</f>
        <v>21</v>
      </c>
      <c r="I6335" s="0" t="n">
        <f aca="false">HOUR(F6335)</f>
        <v>20</v>
      </c>
      <c r="J6335" s="0" t="n">
        <f aca="false">A6335*$C$8/$C$7</f>
        <v>0</v>
      </c>
    </row>
    <row r="6336" customFormat="false" ht="15" hidden="false" customHeight="false" outlineLevel="0" collapsed="false">
      <c r="A6336" s="11" t="n">
        <v>0</v>
      </c>
      <c r="F6336" s="13" t="n">
        <v>42999.9166666513</v>
      </c>
      <c r="G6336" s="0" t="n">
        <f aca="false">MONTH(F6336)</f>
        <v>9</v>
      </c>
      <c r="H6336" s="0" t="n">
        <f aca="false">DAY(F6336)</f>
        <v>21</v>
      </c>
      <c r="I6336" s="0" t="n">
        <f aca="false">HOUR(F6336)</f>
        <v>21</v>
      </c>
      <c r="J6336" s="0" t="n">
        <f aca="false">A6336*$C$8/$C$7</f>
        <v>0</v>
      </c>
    </row>
    <row r="6337" customFormat="false" ht="15" hidden="false" customHeight="false" outlineLevel="0" collapsed="false">
      <c r="A6337" s="11" t="n">
        <v>0</v>
      </c>
      <c r="F6337" s="13" t="n">
        <v>42999.958333318</v>
      </c>
      <c r="G6337" s="0" t="n">
        <f aca="false">MONTH(F6337)</f>
        <v>9</v>
      </c>
      <c r="H6337" s="0" t="n">
        <f aca="false">DAY(F6337)</f>
        <v>21</v>
      </c>
      <c r="I6337" s="0" t="n">
        <f aca="false">HOUR(F6337)</f>
        <v>22</v>
      </c>
      <c r="J6337" s="0" t="n">
        <f aca="false">A6337*$C$8/$C$7</f>
        <v>0</v>
      </c>
    </row>
    <row r="6338" customFormat="false" ht="15" hidden="false" customHeight="false" outlineLevel="0" collapsed="false">
      <c r="A6338" s="11" t="n">
        <v>0</v>
      </c>
      <c r="F6338" s="13" t="n">
        <v>42999.9999999846</v>
      </c>
      <c r="G6338" s="0" t="n">
        <f aca="false">MONTH(F6338)</f>
        <v>9</v>
      </c>
      <c r="H6338" s="0" t="n">
        <f aca="false">DAY(F6338)</f>
        <v>21</v>
      </c>
      <c r="I6338" s="0" t="n">
        <f aca="false">HOUR(F6338)</f>
        <v>23</v>
      </c>
      <c r="J6338" s="0" t="n">
        <f aca="false">A6338*$C$8/$C$7</f>
        <v>0</v>
      </c>
    </row>
    <row r="6339" customFormat="false" ht="15" hidden="false" customHeight="false" outlineLevel="0" collapsed="false">
      <c r="A6339" s="11" t="n">
        <v>0</v>
      </c>
      <c r="F6339" s="13" t="n">
        <v>43000.0416666513</v>
      </c>
      <c r="G6339" s="0" t="n">
        <f aca="false">MONTH(F6339)</f>
        <v>9</v>
      </c>
      <c r="H6339" s="0" t="n">
        <f aca="false">DAY(F6339)</f>
        <v>22</v>
      </c>
      <c r="I6339" s="0" t="n">
        <f aca="false">HOUR(F6339)</f>
        <v>0</v>
      </c>
      <c r="J6339" s="0" t="n">
        <f aca="false">A6339*$C$8/$C$7</f>
        <v>0</v>
      </c>
    </row>
    <row r="6340" customFormat="false" ht="15" hidden="false" customHeight="false" outlineLevel="0" collapsed="false">
      <c r="A6340" s="11" t="n">
        <v>0</v>
      </c>
      <c r="F6340" s="13" t="n">
        <v>43000.083333318</v>
      </c>
      <c r="G6340" s="0" t="n">
        <f aca="false">MONTH(F6340)</f>
        <v>9</v>
      </c>
      <c r="H6340" s="0" t="n">
        <f aca="false">DAY(F6340)</f>
        <v>22</v>
      </c>
      <c r="I6340" s="0" t="n">
        <f aca="false">HOUR(F6340)</f>
        <v>1</v>
      </c>
      <c r="J6340" s="0" t="n">
        <f aca="false">A6340*$C$8/$C$7</f>
        <v>0</v>
      </c>
    </row>
    <row r="6341" customFormat="false" ht="15" hidden="false" customHeight="false" outlineLevel="0" collapsed="false">
      <c r="A6341" s="11" t="n">
        <v>0</v>
      </c>
      <c r="F6341" s="13" t="n">
        <v>43000.1249999846</v>
      </c>
      <c r="G6341" s="0" t="n">
        <f aca="false">MONTH(F6341)</f>
        <v>9</v>
      </c>
      <c r="H6341" s="0" t="n">
        <f aca="false">DAY(F6341)</f>
        <v>22</v>
      </c>
      <c r="I6341" s="0" t="n">
        <f aca="false">HOUR(F6341)</f>
        <v>2</v>
      </c>
      <c r="J6341" s="0" t="n">
        <f aca="false">A6341*$C$8/$C$7</f>
        <v>0</v>
      </c>
    </row>
    <row r="6342" customFormat="false" ht="15" hidden="false" customHeight="false" outlineLevel="0" collapsed="false">
      <c r="A6342" s="11" t="n">
        <v>0</v>
      </c>
      <c r="F6342" s="13" t="n">
        <v>43000.1666666513</v>
      </c>
      <c r="G6342" s="0" t="n">
        <f aca="false">MONTH(F6342)</f>
        <v>9</v>
      </c>
      <c r="H6342" s="0" t="n">
        <f aca="false">DAY(F6342)</f>
        <v>22</v>
      </c>
      <c r="I6342" s="0" t="n">
        <f aca="false">HOUR(F6342)</f>
        <v>3</v>
      </c>
      <c r="J6342" s="0" t="n">
        <f aca="false">A6342*$C$8/$C$7</f>
        <v>0</v>
      </c>
    </row>
    <row r="6343" customFormat="false" ht="15" hidden="false" customHeight="false" outlineLevel="0" collapsed="false">
      <c r="A6343" s="11" t="n">
        <v>0</v>
      </c>
      <c r="F6343" s="13" t="n">
        <v>43000.208333318</v>
      </c>
      <c r="G6343" s="0" t="n">
        <f aca="false">MONTH(F6343)</f>
        <v>9</v>
      </c>
      <c r="H6343" s="0" t="n">
        <f aca="false">DAY(F6343)</f>
        <v>22</v>
      </c>
      <c r="I6343" s="0" t="n">
        <f aca="false">HOUR(F6343)</f>
        <v>4</v>
      </c>
      <c r="J6343" s="0" t="n">
        <f aca="false">A6343*$C$8/$C$7</f>
        <v>0</v>
      </c>
    </row>
    <row r="6344" customFormat="false" ht="15" hidden="false" customHeight="false" outlineLevel="0" collapsed="false">
      <c r="A6344" s="11" t="n">
        <v>0.042592</v>
      </c>
      <c r="F6344" s="13" t="n">
        <v>43000.2499999846</v>
      </c>
      <c r="G6344" s="0" t="n">
        <f aca="false">MONTH(F6344)</f>
        <v>9</v>
      </c>
      <c r="H6344" s="0" t="n">
        <f aca="false">DAY(F6344)</f>
        <v>22</v>
      </c>
      <c r="I6344" s="0" t="n">
        <f aca="false">HOUR(F6344)</f>
        <v>5</v>
      </c>
      <c r="J6344" s="0" t="n">
        <f aca="false">A6344*$C$8/$C$7</f>
        <v>0.0339158320432858</v>
      </c>
    </row>
    <row r="6345" customFormat="false" ht="15" hidden="false" customHeight="false" outlineLevel="0" collapsed="false">
      <c r="A6345" s="11" t="n">
        <v>2.4353</v>
      </c>
      <c r="F6345" s="13" t="n">
        <v>43000.2916666513</v>
      </c>
      <c r="G6345" s="0" t="n">
        <f aca="false">MONTH(F6345)</f>
        <v>9</v>
      </c>
      <c r="H6345" s="0" t="n">
        <f aca="false">DAY(F6345)</f>
        <v>22</v>
      </c>
      <c r="I6345" s="0" t="n">
        <f aca="false">HOUR(F6345)</f>
        <v>6</v>
      </c>
      <c r="J6345" s="0" t="n">
        <f aca="false">A6345*$C$8/$C$7</f>
        <v>1.93921923776798</v>
      </c>
    </row>
    <row r="6346" customFormat="false" ht="15" hidden="false" customHeight="false" outlineLevel="0" collapsed="false">
      <c r="A6346" s="11" t="n">
        <v>5.9504</v>
      </c>
      <c r="F6346" s="13" t="n">
        <v>43000.333333318</v>
      </c>
      <c r="G6346" s="0" t="n">
        <f aca="false">MONTH(F6346)</f>
        <v>9</v>
      </c>
      <c r="H6346" s="0" t="n">
        <f aca="false">DAY(F6346)</f>
        <v>22</v>
      </c>
      <c r="I6346" s="0" t="n">
        <f aca="false">HOUR(F6346)</f>
        <v>7</v>
      </c>
      <c r="J6346" s="0" t="n">
        <f aca="false">A6346*$C$8/$C$7</f>
        <v>4.7382787140864</v>
      </c>
    </row>
    <row r="6347" customFormat="false" ht="15" hidden="false" customHeight="false" outlineLevel="0" collapsed="false">
      <c r="A6347" s="11" t="n">
        <v>9.6487</v>
      </c>
      <c r="F6347" s="13" t="n">
        <v>43000.3749999846</v>
      </c>
      <c r="G6347" s="0" t="n">
        <f aca="false">MONTH(F6347)</f>
        <v>9</v>
      </c>
      <c r="H6347" s="0" t="n">
        <f aca="false">DAY(F6347)</f>
        <v>22</v>
      </c>
      <c r="I6347" s="0" t="n">
        <f aca="false">HOUR(F6347)</f>
        <v>8</v>
      </c>
      <c r="J6347" s="0" t="n">
        <f aca="false">A6347*$C$8/$C$7</f>
        <v>7.68321958668416</v>
      </c>
    </row>
    <row r="6348" customFormat="false" ht="15" hidden="false" customHeight="false" outlineLevel="0" collapsed="false">
      <c r="A6348" s="11" t="n">
        <v>12.498</v>
      </c>
      <c r="F6348" s="13" t="n">
        <v>43000.4166666513</v>
      </c>
      <c r="G6348" s="0" t="n">
        <f aca="false">MONTH(F6348)</f>
        <v>9</v>
      </c>
      <c r="H6348" s="0" t="n">
        <f aca="false">DAY(F6348)</f>
        <v>22</v>
      </c>
      <c r="I6348" s="0" t="n">
        <f aca="false">HOUR(F6348)</f>
        <v>9</v>
      </c>
      <c r="J6348" s="0" t="n">
        <f aca="false">A6348*$C$8/$C$7</f>
        <v>9.95210529857687</v>
      </c>
    </row>
    <row r="6349" customFormat="false" ht="15" hidden="false" customHeight="false" outlineLevel="0" collapsed="false">
      <c r="A6349" s="11" t="n">
        <v>14.508</v>
      </c>
      <c r="F6349" s="13" t="n">
        <v>43000.4583333179</v>
      </c>
      <c r="G6349" s="0" t="n">
        <f aca="false">MONTH(F6349)</f>
        <v>9</v>
      </c>
      <c r="H6349" s="0" t="n">
        <f aca="false">DAY(F6349)</f>
        <v>22</v>
      </c>
      <c r="I6349" s="0" t="n">
        <f aca="false">HOUR(F6349)</f>
        <v>10</v>
      </c>
      <c r="J6349" s="0" t="n">
        <f aca="false">A6349*$C$8/$C$7</f>
        <v>11.5526599193274</v>
      </c>
    </row>
    <row r="6350" customFormat="false" ht="15" hidden="false" customHeight="false" outlineLevel="0" collapsed="false">
      <c r="A6350" s="11" t="n">
        <v>15.336</v>
      </c>
      <c r="F6350" s="13" t="n">
        <v>43000.4999999846</v>
      </c>
      <c r="G6350" s="0" t="n">
        <f aca="false">MONTH(F6350)</f>
        <v>9</v>
      </c>
      <c r="H6350" s="0" t="n">
        <f aca="false">DAY(F6350)</f>
        <v>22</v>
      </c>
      <c r="I6350" s="0" t="n">
        <f aca="false">HOUR(F6350)</f>
        <v>11</v>
      </c>
      <c r="J6350" s="0" t="n">
        <f aca="false">A6350*$C$8/$C$7</f>
        <v>12.2119928675768</v>
      </c>
    </row>
    <row r="6351" customFormat="false" ht="15" hidden="false" customHeight="false" outlineLevel="0" collapsed="false">
      <c r="A6351" s="11" t="n">
        <v>14.54</v>
      </c>
      <c r="F6351" s="13" t="n">
        <v>43000.5416666513</v>
      </c>
      <c r="G6351" s="0" t="n">
        <f aca="false">MONTH(F6351)</f>
        <v>9</v>
      </c>
      <c r="H6351" s="0" t="n">
        <f aca="false">DAY(F6351)</f>
        <v>22</v>
      </c>
      <c r="I6351" s="0" t="n">
        <f aca="false">HOUR(F6351)</f>
        <v>12</v>
      </c>
      <c r="J6351" s="0" t="n">
        <f aca="false">A6351*$C$8/$C$7</f>
        <v>11.5781413859264</v>
      </c>
    </row>
    <row r="6352" customFormat="false" ht="15" hidden="false" customHeight="false" outlineLevel="0" collapsed="false">
      <c r="A6352" s="11" t="n">
        <v>12.693</v>
      </c>
      <c r="F6352" s="13" t="n">
        <v>43000.5833333179</v>
      </c>
      <c r="G6352" s="0" t="n">
        <f aca="false">MONTH(F6352)</f>
        <v>9</v>
      </c>
      <c r="H6352" s="0" t="n">
        <f aca="false">DAY(F6352)</f>
        <v>22</v>
      </c>
      <c r="I6352" s="0" t="n">
        <f aca="false">HOUR(F6352)</f>
        <v>13</v>
      </c>
      <c r="J6352" s="0" t="n">
        <f aca="false">A6352*$C$8/$C$7</f>
        <v>10.1073829856646</v>
      </c>
    </row>
    <row r="6353" customFormat="false" ht="15" hidden="false" customHeight="false" outlineLevel="0" collapsed="false">
      <c r="A6353" s="11" t="n">
        <v>7.3519</v>
      </c>
      <c r="F6353" s="13" t="n">
        <v>43000.6249999846</v>
      </c>
      <c r="G6353" s="0" t="n">
        <f aca="false">MONTH(F6353)</f>
        <v>9</v>
      </c>
      <c r="H6353" s="0" t="n">
        <f aca="false">DAY(F6353)</f>
        <v>22</v>
      </c>
      <c r="I6353" s="0" t="n">
        <f aca="false">HOUR(F6353)</f>
        <v>14</v>
      </c>
      <c r="J6353" s="0" t="n">
        <f aca="false">A6353*$C$8/$C$7</f>
        <v>5.85428732154003</v>
      </c>
    </row>
    <row r="6354" customFormat="false" ht="15" hidden="false" customHeight="false" outlineLevel="0" collapsed="false">
      <c r="A6354" s="11" t="n">
        <v>1.9579</v>
      </c>
      <c r="F6354" s="13" t="n">
        <v>43000.6666666513</v>
      </c>
      <c r="G6354" s="0" t="n">
        <f aca="false">MONTH(F6354)</f>
        <v>9</v>
      </c>
      <c r="H6354" s="0" t="n">
        <f aca="false">DAY(F6354)</f>
        <v>22</v>
      </c>
      <c r="I6354" s="0" t="n">
        <f aca="false">HOUR(F6354)</f>
        <v>15</v>
      </c>
      <c r="J6354" s="0" t="n">
        <f aca="false">A6354*$C$8/$C$7</f>
        <v>1.55906760794396</v>
      </c>
    </row>
    <row r="6355" customFormat="false" ht="15" hidden="false" customHeight="false" outlineLevel="0" collapsed="false">
      <c r="A6355" s="11" t="n">
        <v>0.69515</v>
      </c>
      <c r="F6355" s="13" t="n">
        <v>43000.7083333179</v>
      </c>
      <c r="G6355" s="0" t="n">
        <f aca="false">MONTH(F6355)</f>
        <v>9</v>
      </c>
      <c r="H6355" s="0" t="n">
        <f aca="false">DAY(F6355)</f>
        <v>22</v>
      </c>
      <c r="I6355" s="0" t="n">
        <f aca="false">HOUR(F6355)</f>
        <v>16</v>
      </c>
      <c r="J6355" s="0" t="n">
        <f aca="false">A6355*$C$8/$C$7</f>
        <v>0.553545047071989</v>
      </c>
    </row>
    <row r="6356" customFormat="false" ht="15" hidden="false" customHeight="false" outlineLevel="0" collapsed="false">
      <c r="A6356" s="11" t="n">
        <v>0</v>
      </c>
      <c r="F6356" s="13" t="n">
        <v>43000.7499999846</v>
      </c>
      <c r="G6356" s="0" t="n">
        <f aca="false">MONTH(F6356)</f>
        <v>9</v>
      </c>
      <c r="H6356" s="0" t="n">
        <f aca="false">DAY(F6356)</f>
        <v>22</v>
      </c>
      <c r="I6356" s="0" t="n">
        <f aca="false">HOUR(F6356)</f>
        <v>17</v>
      </c>
      <c r="J6356" s="0" t="n">
        <f aca="false">A6356*$C$8/$C$7</f>
        <v>0</v>
      </c>
    </row>
    <row r="6357" customFormat="false" ht="15" hidden="false" customHeight="false" outlineLevel="0" collapsed="false">
      <c r="A6357" s="11" t="n">
        <v>0</v>
      </c>
      <c r="F6357" s="13" t="n">
        <v>43000.7916666513</v>
      </c>
      <c r="G6357" s="0" t="n">
        <f aca="false">MONTH(F6357)</f>
        <v>9</v>
      </c>
      <c r="H6357" s="0" t="n">
        <f aca="false">DAY(F6357)</f>
        <v>22</v>
      </c>
      <c r="I6357" s="0" t="n">
        <f aca="false">HOUR(F6357)</f>
        <v>18</v>
      </c>
      <c r="J6357" s="0" t="n">
        <f aca="false">A6357*$C$8/$C$7</f>
        <v>0</v>
      </c>
    </row>
    <row r="6358" customFormat="false" ht="15" hidden="false" customHeight="false" outlineLevel="0" collapsed="false">
      <c r="A6358" s="11" t="n">
        <v>0</v>
      </c>
      <c r="F6358" s="13" t="n">
        <v>43000.8333333179</v>
      </c>
      <c r="G6358" s="0" t="n">
        <f aca="false">MONTH(F6358)</f>
        <v>9</v>
      </c>
      <c r="H6358" s="0" t="n">
        <f aca="false">DAY(F6358)</f>
        <v>22</v>
      </c>
      <c r="I6358" s="0" t="n">
        <f aca="false">HOUR(F6358)</f>
        <v>19</v>
      </c>
      <c r="J6358" s="0" t="n">
        <f aca="false">A6358*$C$8/$C$7</f>
        <v>0</v>
      </c>
    </row>
    <row r="6359" customFormat="false" ht="15" hidden="false" customHeight="false" outlineLevel="0" collapsed="false">
      <c r="A6359" s="11" t="n">
        <v>0</v>
      </c>
      <c r="F6359" s="13" t="n">
        <v>43000.8749999846</v>
      </c>
      <c r="G6359" s="0" t="n">
        <f aca="false">MONTH(F6359)</f>
        <v>9</v>
      </c>
      <c r="H6359" s="0" t="n">
        <f aca="false">DAY(F6359)</f>
        <v>22</v>
      </c>
      <c r="I6359" s="0" t="n">
        <f aca="false">HOUR(F6359)</f>
        <v>20</v>
      </c>
      <c r="J6359" s="0" t="n">
        <f aca="false">A6359*$C$8/$C$7</f>
        <v>0</v>
      </c>
    </row>
    <row r="6360" customFormat="false" ht="15" hidden="false" customHeight="false" outlineLevel="0" collapsed="false">
      <c r="A6360" s="11" t="n">
        <v>0</v>
      </c>
      <c r="F6360" s="13" t="n">
        <v>43000.9166666513</v>
      </c>
      <c r="G6360" s="0" t="n">
        <f aca="false">MONTH(F6360)</f>
        <v>9</v>
      </c>
      <c r="H6360" s="0" t="n">
        <f aca="false">DAY(F6360)</f>
        <v>22</v>
      </c>
      <c r="I6360" s="0" t="n">
        <f aca="false">HOUR(F6360)</f>
        <v>21</v>
      </c>
      <c r="J6360" s="0" t="n">
        <f aca="false">A6360*$C$8/$C$7</f>
        <v>0</v>
      </c>
    </row>
    <row r="6361" customFormat="false" ht="15" hidden="false" customHeight="false" outlineLevel="0" collapsed="false">
      <c r="A6361" s="11" t="n">
        <v>0</v>
      </c>
      <c r="F6361" s="13" t="n">
        <v>43000.9583333179</v>
      </c>
      <c r="G6361" s="0" t="n">
        <f aca="false">MONTH(F6361)</f>
        <v>9</v>
      </c>
      <c r="H6361" s="0" t="n">
        <f aca="false">DAY(F6361)</f>
        <v>22</v>
      </c>
      <c r="I6361" s="0" t="n">
        <f aca="false">HOUR(F6361)</f>
        <v>22</v>
      </c>
      <c r="J6361" s="0" t="n">
        <f aca="false">A6361*$C$8/$C$7</f>
        <v>0</v>
      </c>
    </row>
    <row r="6362" customFormat="false" ht="15" hidden="false" customHeight="false" outlineLevel="0" collapsed="false">
      <c r="A6362" s="11" t="n">
        <v>0</v>
      </c>
      <c r="F6362" s="13" t="n">
        <v>43000.9999999846</v>
      </c>
      <c r="G6362" s="0" t="n">
        <f aca="false">MONTH(F6362)</f>
        <v>9</v>
      </c>
      <c r="H6362" s="0" t="n">
        <f aca="false">DAY(F6362)</f>
        <v>22</v>
      </c>
      <c r="I6362" s="0" t="n">
        <f aca="false">HOUR(F6362)</f>
        <v>23</v>
      </c>
      <c r="J6362" s="0" t="n">
        <f aca="false">A6362*$C$8/$C$7</f>
        <v>0</v>
      </c>
    </row>
    <row r="6363" customFormat="false" ht="15" hidden="false" customHeight="false" outlineLevel="0" collapsed="false">
      <c r="A6363" s="11" t="n">
        <v>0</v>
      </c>
      <c r="F6363" s="13" t="n">
        <v>43001.0416666512</v>
      </c>
      <c r="G6363" s="0" t="n">
        <f aca="false">MONTH(F6363)</f>
        <v>9</v>
      </c>
      <c r="H6363" s="0" t="n">
        <f aca="false">DAY(F6363)</f>
        <v>23</v>
      </c>
      <c r="I6363" s="0" t="n">
        <f aca="false">HOUR(F6363)</f>
        <v>0</v>
      </c>
      <c r="J6363" s="0" t="n">
        <f aca="false">A6363*$C$8/$C$7</f>
        <v>0</v>
      </c>
    </row>
    <row r="6364" customFormat="false" ht="15" hidden="false" customHeight="false" outlineLevel="0" collapsed="false">
      <c r="A6364" s="11" t="n">
        <v>0</v>
      </c>
      <c r="F6364" s="13" t="n">
        <v>43001.0833333179</v>
      </c>
      <c r="G6364" s="0" t="n">
        <f aca="false">MONTH(F6364)</f>
        <v>9</v>
      </c>
      <c r="H6364" s="0" t="n">
        <f aca="false">DAY(F6364)</f>
        <v>23</v>
      </c>
      <c r="I6364" s="0" t="n">
        <f aca="false">HOUR(F6364)</f>
        <v>1</v>
      </c>
      <c r="J6364" s="0" t="n">
        <f aca="false">A6364*$C$8/$C$7</f>
        <v>0</v>
      </c>
    </row>
    <row r="6365" customFormat="false" ht="15" hidden="false" customHeight="false" outlineLevel="0" collapsed="false">
      <c r="A6365" s="11" t="n">
        <v>0</v>
      </c>
      <c r="F6365" s="13" t="n">
        <v>43001.1249999846</v>
      </c>
      <c r="G6365" s="0" t="n">
        <f aca="false">MONTH(F6365)</f>
        <v>9</v>
      </c>
      <c r="H6365" s="0" t="n">
        <f aca="false">DAY(F6365)</f>
        <v>23</v>
      </c>
      <c r="I6365" s="0" t="n">
        <f aca="false">HOUR(F6365)</f>
        <v>2</v>
      </c>
      <c r="J6365" s="0" t="n">
        <f aca="false">A6365*$C$8/$C$7</f>
        <v>0</v>
      </c>
    </row>
    <row r="6366" customFormat="false" ht="15" hidden="false" customHeight="false" outlineLevel="0" collapsed="false">
      <c r="A6366" s="11" t="n">
        <v>0</v>
      </c>
      <c r="F6366" s="13" t="n">
        <v>43001.1666666512</v>
      </c>
      <c r="G6366" s="0" t="n">
        <f aca="false">MONTH(F6366)</f>
        <v>9</v>
      </c>
      <c r="H6366" s="0" t="n">
        <f aca="false">DAY(F6366)</f>
        <v>23</v>
      </c>
      <c r="I6366" s="0" t="n">
        <f aca="false">HOUR(F6366)</f>
        <v>3</v>
      </c>
      <c r="J6366" s="0" t="n">
        <f aca="false">A6366*$C$8/$C$7</f>
        <v>0</v>
      </c>
    </row>
    <row r="6367" customFormat="false" ht="15" hidden="false" customHeight="false" outlineLevel="0" collapsed="false">
      <c r="A6367" s="11" t="n">
        <v>0</v>
      </c>
      <c r="F6367" s="13" t="n">
        <v>43001.2083333179</v>
      </c>
      <c r="G6367" s="0" t="n">
        <f aca="false">MONTH(F6367)</f>
        <v>9</v>
      </c>
      <c r="H6367" s="0" t="n">
        <f aca="false">DAY(F6367)</f>
        <v>23</v>
      </c>
      <c r="I6367" s="0" t="n">
        <f aca="false">HOUR(F6367)</f>
        <v>4</v>
      </c>
      <c r="J6367" s="0" t="n">
        <f aca="false">A6367*$C$8/$C$7</f>
        <v>0</v>
      </c>
    </row>
    <row r="6368" customFormat="false" ht="15" hidden="false" customHeight="false" outlineLevel="0" collapsed="false">
      <c r="A6368" s="11" t="n">
        <v>0</v>
      </c>
      <c r="F6368" s="13" t="n">
        <v>43001.2499999846</v>
      </c>
      <c r="G6368" s="0" t="n">
        <f aca="false">MONTH(F6368)</f>
        <v>9</v>
      </c>
      <c r="H6368" s="0" t="n">
        <f aca="false">DAY(F6368)</f>
        <v>23</v>
      </c>
      <c r="I6368" s="0" t="n">
        <f aca="false">HOUR(F6368)</f>
        <v>5</v>
      </c>
      <c r="J6368" s="0" t="n">
        <f aca="false">A6368*$C$8/$C$7</f>
        <v>0</v>
      </c>
    </row>
    <row r="6369" customFormat="false" ht="15" hidden="false" customHeight="false" outlineLevel="0" collapsed="false">
      <c r="A6369" s="11" t="n">
        <v>0.22996</v>
      </c>
      <c r="F6369" s="13" t="n">
        <v>43001.2916666512</v>
      </c>
      <c r="G6369" s="0" t="n">
        <f aca="false">MONTH(F6369)</f>
        <v>9</v>
      </c>
      <c r="H6369" s="0" t="n">
        <f aca="false">DAY(F6369)</f>
        <v>23</v>
      </c>
      <c r="I6369" s="0" t="n">
        <f aca="false">HOUR(F6369)</f>
        <v>6</v>
      </c>
      <c r="J6369" s="0" t="n">
        <f aca="false">A6369*$C$8/$C$7</f>
        <v>0.183116189347155</v>
      </c>
    </row>
    <row r="6370" customFormat="false" ht="15" hidden="false" customHeight="false" outlineLevel="0" collapsed="false">
      <c r="A6370" s="11" t="n">
        <v>1.3253</v>
      </c>
      <c r="F6370" s="13" t="n">
        <v>43001.3333333179</v>
      </c>
      <c r="G6370" s="0" t="n">
        <f aca="false">MONTH(F6370)</f>
        <v>9</v>
      </c>
      <c r="H6370" s="0" t="n">
        <f aca="false">DAY(F6370)</f>
        <v>23</v>
      </c>
      <c r="I6370" s="0" t="n">
        <f aca="false">HOUR(F6370)</f>
        <v>7</v>
      </c>
      <c r="J6370" s="0" t="n">
        <f aca="false">A6370*$C$8/$C$7</f>
        <v>1.05533086511473</v>
      </c>
    </row>
    <row r="6371" customFormat="false" ht="15" hidden="false" customHeight="false" outlineLevel="0" collapsed="false">
      <c r="A6371" s="11" t="n">
        <v>2.0807</v>
      </c>
      <c r="F6371" s="13" t="n">
        <v>43001.3749999846</v>
      </c>
      <c r="G6371" s="0" t="n">
        <f aca="false">MONTH(F6371)</f>
        <v>9</v>
      </c>
      <c r="H6371" s="0" t="n">
        <f aca="false">DAY(F6371)</f>
        <v>23</v>
      </c>
      <c r="I6371" s="0" t="n">
        <f aca="false">HOUR(F6371)</f>
        <v>8</v>
      </c>
      <c r="J6371" s="0" t="n">
        <f aca="false">A6371*$C$8/$C$7</f>
        <v>1.65685273601768</v>
      </c>
    </row>
    <row r="6372" customFormat="false" ht="15" hidden="false" customHeight="false" outlineLevel="0" collapsed="false">
      <c r="A6372" s="11" t="n">
        <v>2.393</v>
      </c>
      <c r="F6372" s="13" t="n">
        <v>43001.4166666512</v>
      </c>
      <c r="G6372" s="0" t="n">
        <f aca="false">MONTH(F6372)</f>
        <v>9</v>
      </c>
      <c r="H6372" s="0" t="n">
        <f aca="false">DAY(F6372)</f>
        <v>23</v>
      </c>
      <c r="I6372" s="0" t="n">
        <f aca="false">HOUR(F6372)</f>
        <v>9</v>
      </c>
      <c r="J6372" s="0" t="n">
        <f aca="false">A6372*$C$8/$C$7</f>
        <v>1.90553592410741</v>
      </c>
    </row>
    <row r="6373" customFormat="false" ht="15" hidden="false" customHeight="false" outlineLevel="0" collapsed="false">
      <c r="A6373" s="11" t="n">
        <v>3.0948</v>
      </c>
      <c r="F6373" s="13" t="n">
        <v>43001.4583333179</v>
      </c>
      <c r="G6373" s="0" t="n">
        <f aca="false">MONTH(F6373)</f>
        <v>9</v>
      </c>
      <c r="H6373" s="0" t="n">
        <f aca="false">DAY(F6373)</f>
        <v>23</v>
      </c>
      <c r="I6373" s="0" t="n">
        <f aca="false">HOUR(F6373)</f>
        <v>10</v>
      </c>
      <c r="J6373" s="0" t="n">
        <f aca="false">A6373*$C$8/$C$7</f>
        <v>2.46437633845701</v>
      </c>
    </row>
    <row r="6374" customFormat="false" ht="15" hidden="false" customHeight="false" outlineLevel="0" collapsed="false">
      <c r="A6374" s="11" t="n">
        <v>2.949</v>
      </c>
      <c r="F6374" s="13" t="n">
        <v>43001.4999999846</v>
      </c>
      <c r="G6374" s="0" t="n">
        <f aca="false">MONTH(F6374)</f>
        <v>9</v>
      </c>
      <c r="H6374" s="0" t="n">
        <f aca="false">DAY(F6374)</f>
        <v>23</v>
      </c>
      <c r="I6374" s="0" t="n">
        <f aca="false">HOUR(F6374)</f>
        <v>11</v>
      </c>
      <c r="J6374" s="0" t="n">
        <f aca="false">A6374*$C$8/$C$7</f>
        <v>2.34827640626526</v>
      </c>
    </row>
    <row r="6375" customFormat="false" ht="15" hidden="false" customHeight="false" outlineLevel="0" collapsed="false">
      <c r="A6375" s="11" t="n">
        <v>2.5638</v>
      </c>
      <c r="F6375" s="13" t="n">
        <v>43001.5416666512</v>
      </c>
      <c r="G6375" s="0" t="n">
        <f aca="false">MONTH(F6375)</f>
        <v>9</v>
      </c>
      <c r="H6375" s="0" t="n">
        <f aca="false">DAY(F6375)</f>
        <v>23</v>
      </c>
      <c r="I6375" s="0" t="n">
        <f aca="false">HOUR(F6375)</f>
        <v>12</v>
      </c>
      <c r="J6375" s="0" t="n">
        <f aca="false">A6375*$C$8/$C$7</f>
        <v>2.04154325207964</v>
      </c>
    </row>
    <row r="6376" customFormat="false" ht="15" hidden="false" customHeight="false" outlineLevel="0" collapsed="false">
      <c r="A6376" s="11" t="n">
        <v>1.9808</v>
      </c>
      <c r="F6376" s="13" t="n">
        <v>43001.5833333179</v>
      </c>
      <c r="G6376" s="0" t="n">
        <f aca="false">MONTH(F6376)</f>
        <v>9</v>
      </c>
      <c r="H6376" s="0" t="n">
        <f aca="false">DAY(F6376)</f>
        <v>23</v>
      </c>
      <c r="I6376" s="0" t="n">
        <f aca="false">HOUR(F6376)</f>
        <v>13</v>
      </c>
      <c r="J6376" s="0" t="n">
        <f aca="false">A6376*$C$8/$C$7</f>
        <v>1.57730278247888</v>
      </c>
    </row>
    <row r="6377" customFormat="false" ht="15" hidden="false" customHeight="false" outlineLevel="0" collapsed="false">
      <c r="A6377" s="11" t="n">
        <v>1.5564</v>
      </c>
      <c r="F6377" s="13" t="n">
        <v>43001.6249999845</v>
      </c>
      <c r="G6377" s="0" t="n">
        <f aca="false">MONTH(F6377)</f>
        <v>9</v>
      </c>
      <c r="H6377" s="0" t="n">
        <f aca="false">DAY(F6377)</f>
        <v>23</v>
      </c>
      <c r="I6377" s="0" t="n">
        <f aca="false">HOUR(F6377)</f>
        <v>14</v>
      </c>
      <c r="J6377" s="0" t="n">
        <f aca="false">A6377*$C$8/$C$7</f>
        <v>1.23935483170948</v>
      </c>
    </row>
    <row r="6378" customFormat="false" ht="15" hidden="false" customHeight="false" outlineLevel="0" collapsed="false">
      <c r="A6378" s="11" t="n">
        <v>0.62028</v>
      </c>
      <c r="F6378" s="13" t="n">
        <v>43001.6666666512</v>
      </c>
      <c r="G6378" s="0" t="n">
        <f aca="false">MONTH(F6378)</f>
        <v>9</v>
      </c>
      <c r="H6378" s="0" t="n">
        <f aca="false">DAY(F6378)</f>
        <v>23</v>
      </c>
      <c r="I6378" s="0" t="n">
        <f aca="false">HOUR(F6378)</f>
        <v>15</v>
      </c>
      <c r="J6378" s="0" t="n">
        <f aca="false">A6378*$C$8/$C$7</f>
        <v>0.493926378188611</v>
      </c>
    </row>
    <row r="6379" customFormat="false" ht="15" hidden="false" customHeight="false" outlineLevel="0" collapsed="false">
      <c r="A6379" s="11" t="n">
        <v>0.05913</v>
      </c>
      <c r="F6379" s="13" t="n">
        <v>43001.7083333179</v>
      </c>
      <c r="G6379" s="0" t="n">
        <f aca="false">MONTH(F6379)</f>
        <v>9</v>
      </c>
      <c r="H6379" s="0" t="n">
        <f aca="false">DAY(F6379)</f>
        <v>23</v>
      </c>
      <c r="I6379" s="0" t="n">
        <f aca="false">HOUR(F6379)</f>
        <v>16</v>
      </c>
      <c r="J6379" s="0" t="n">
        <f aca="false">A6379*$C$8/$C$7</f>
        <v>0.047084972499988</v>
      </c>
    </row>
    <row r="6380" customFormat="false" ht="15" hidden="false" customHeight="false" outlineLevel="0" collapsed="false">
      <c r="A6380" s="11" t="n">
        <v>0</v>
      </c>
      <c r="F6380" s="13" t="n">
        <v>43001.7499999845</v>
      </c>
      <c r="G6380" s="0" t="n">
        <f aca="false">MONTH(F6380)</f>
        <v>9</v>
      </c>
      <c r="H6380" s="0" t="n">
        <f aca="false">DAY(F6380)</f>
        <v>23</v>
      </c>
      <c r="I6380" s="0" t="n">
        <f aca="false">HOUR(F6380)</f>
        <v>17</v>
      </c>
      <c r="J6380" s="0" t="n">
        <f aca="false">A6380*$C$8/$C$7</f>
        <v>0</v>
      </c>
    </row>
    <row r="6381" customFormat="false" ht="15" hidden="false" customHeight="false" outlineLevel="0" collapsed="false">
      <c r="A6381" s="11" t="n">
        <v>0</v>
      </c>
      <c r="F6381" s="13" t="n">
        <v>43001.7916666512</v>
      </c>
      <c r="G6381" s="0" t="n">
        <f aca="false">MONTH(F6381)</f>
        <v>9</v>
      </c>
      <c r="H6381" s="0" t="n">
        <f aca="false">DAY(F6381)</f>
        <v>23</v>
      </c>
      <c r="I6381" s="0" t="n">
        <f aca="false">HOUR(F6381)</f>
        <v>18</v>
      </c>
      <c r="J6381" s="0" t="n">
        <f aca="false">A6381*$C$8/$C$7</f>
        <v>0</v>
      </c>
    </row>
    <row r="6382" customFormat="false" ht="15" hidden="false" customHeight="false" outlineLevel="0" collapsed="false">
      <c r="A6382" s="11" t="n">
        <v>0</v>
      </c>
      <c r="F6382" s="13" t="n">
        <v>43001.8333333179</v>
      </c>
      <c r="G6382" s="0" t="n">
        <f aca="false">MONTH(F6382)</f>
        <v>9</v>
      </c>
      <c r="H6382" s="0" t="n">
        <f aca="false">DAY(F6382)</f>
        <v>23</v>
      </c>
      <c r="I6382" s="0" t="n">
        <f aca="false">HOUR(F6382)</f>
        <v>19</v>
      </c>
      <c r="J6382" s="0" t="n">
        <f aca="false">A6382*$C$8/$C$7</f>
        <v>0</v>
      </c>
    </row>
    <row r="6383" customFormat="false" ht="15" hidden="false" customHeight="false" outlineLevel="0" collapsed="false">
      <c r="A6383" s="11" t="n">
        <v>0</v>
      </c>
      <c r="F6383" s="13" t="n">
        <v>43001.8749999845</v>
      </c>
      <c r="G6383" s="0" t="n">
        <f aca="false">MONTH(F6383)</f>
        <v>9</v>
      </c>
      <c r="H6383" s="0" t="n">
        <f aca="false">DAY(F6383)</f>
        <v>23</v>
      </c>
      <c r="I6383" s="0" t="n">
        <f aca="false">HOUR(F6383)</f>
        <v>20</v>
      </c>
      <c r="J6383" s="0" t="n">
        <f aca="false">A6383*$C$8/$C$7</f>
        <v>0</v>
      </c>
    </row>
    <row r="6384" customFormat="false" ht="15" hidden="false" customHeight="false" outlineLevel="0" collapsed="false">
      <c r="A6384" s="11" t="n">
        <v>0</v>
      </c>
      <c r="F6384" s="13" t="n">
        <v>43001.9166666512</v>
      </c>
      <c r="G6384" s="0" t="n">
        <f aca="false">MONTH(F6384)</f>
        <v>9</v>
      </c>
      <c r="H6384" s="0" t="n">
        <f aca="false">DAY(F6384)</f>
        <v>23</v>
      </c>
      <c r="I6384" s="0" t="n">
        <f aca="false">HOUR(F6384)</f>
        <v>21</v>
      </c>
      <c r="J6384" s="0" t="n">
        <f aca="false">A6384*$C$8/$C$7</f>
        <v>0</v>
      </c>
    </row>
    <row r="6385" customFormat="false" ht="15" hidden="false" customHeight="false" outlineLevel="0" collapsed="false">
      <c r="A6385" s="11" t="n">
        <v>0</v>
      </c>
      <c r="F6385" s="13" t="n">
        <v>43001.9583333179</v>
      </c>
      <c r="G6385" s="0" t="n">
        <f aca="false">MONTH(F6385)</f>
        <v>9</v>
      </c>
      <c r="H6385" s="0" t="n">
        <f aca="false">DAY(F6385)</f>
        <v>23</v>
      </c>
      <c r="I6385" s="0" t="n">
        <f aca="false">HOUR(F6385)</f>
        <v>22</v>
      </c>
      <c r="J6385" s="0" t="n">
        <f aca="false">A6385*$C$8/$C$7</f>
        <v>0</v>
      </c>
    </row>
    <row r="6386" customFormat="false" ht="15" hidden="false" customHeight="false" outlineLevel="0" collapsed="false">
      <c r="A6386" s="11" t="n">
        <v>0</v>
      </c>
      <c r="F6386" s="13" t="n">
        <v>43001.9999999845</v>
      </c>
      <c r="G6386" s="0" t="n">
        <f aca="false">MONTH(F6386)</f>
        <v>9</v>
      </c>
      <c r="H6386" s="0" t="n">
        <f aca="false">DAY(F6386)</f>
        <v>23</v>
      </c>
      <c r="I6386" s="0" t="n">
        <f aca="false">HOUR(F6386)</f>
        <v>23</v>
      </c>
      <c r="J6386" s="0" t="n">
        <f aca="false">A6386*$C$8/$C$7</f>
        <v>0</v>
      </c>
    </row>
    <row r="6387" customFormat="false" ht="15" hidden="false" customHeight="false" outlineLevel="0" collapsed="false">
      <c r="A6387" s="11" t="n">
        <v>0</v>
      </c>
      <c r="F6387" s="13" t="n">
        <v>43002.0416666512</v>
      </c>
      <c r="G6387" s="0" t="n">
        <f aca="false">MONTH(F6387)</f>
        <v>9</v>
      </c>
      <c r="H6387" s="0" t="n">
        <f aca="false">DAY(F6387)</f>
        <v>24</v>
      </c>
      <c r="I6387" s="0" t="n">
        <f aca="false">HOUR(F6387)</f>
        <v>0</v>
      </c>
      <c r="J6387" s="0" t="n">
        <f aca="false">A6387*$C$8/$C$7</f>
        <v>0</v>
      </c>
    </row>
    <row r="6388" customFormat="false" ht="15" hidden="false" customHeight="false" outlineLevel="0" collapsed="false">
      <c r="A6388" s="11" t="n">
        <v>0</v>
      </c>
      <c r="F6388" s="13" t="n">
        <v>43002.0833333179</v>
      </c>
      <c r="G6388" s="0" t="n">
        <f aca="false">MONTH(F6388)</f>
        <v>9</v>
      </c>
      <c r="H6388" s="0" t="n">
        <f aca="false">DAY(F6388)</f>
        <v>24</v>
      </c>
      <c r="I6388" s="0" t="n">
        <f aca="false">HOUR(F6388)</f>
        <v>1</v>
      </c>
      <c r="J6388" s="0" t="n">
        <f aca="false">A6388*$C$8/$C$7</f>
        <v>0</v>
      </c>
    </row>
    <row r="6389" customFormat="false" ht="15" hidden="false" customHeight="false" outlineLevel="0" collapsed="false">
      <c r="A6389" s="11" t="n">
        <v>0</v>
      </c>
      <c r="F6389" s="13" t="n">
        <v>43002.1249999845</v>
      </c>
      <c r="G6389" s="0" t="n">
        <f aca="false">MONTH(F6389)</f>
        <v>9</v>
      </c>
      <c r="H6389" s="0" t="n">
        <f aca="false">DAY(F6389)</f>
        <v>24</v>
      </c>
      <c r="I6389" s="0" t="n">
        <f aca="false">HOUR(F6389)</f>
        <v>2</v>
      </c>
      <c r="J6389" s="0" t="n">
        <f aca="false">A6389*$C$8/$C$7</f>
        <v>0</v>
      </c>
    </row>
    <row r="6390" customFormat="false" ht="15" hidden="false" customHeight="false" outlineLevel="0" collapsed="false">
      <c r="A6390" s="11" t="n">
        <v>0</v>
      </c>
      <c r="F6390" s="13" t="n">
        <v>43002.1666666512</v>
      </c>
      <c r="G6390" s="0" t="n">
        <f aca="false">MONTH(F6390)</f>
        <v>9</v>
      </c>
      <c r="H6390" s="0" t="n">
        <f aca="false">DAY(F6390)</f>
        <v>24</v>
      </c>
      <c r="I6390" s="0" t="n">
        <f aca="false">HOUR(F6390)</f>
        <v>3</v>
      </c>
      <c r="J6390" s="0" t="n">
        <f aca="false">A6390*$C$8/$C$7</f>
        <v>0</v>
      </c>
    </row>
    <row r="6391" customFormat="false" ht="15" hidden="false" customHeight="false" outlineLevel="0" collapsed="false">
      <c r="A6391" s="11" t="n">
        <v>0</v>
      </c>
      <c r="F6391" s="13" t="n">
        <v>43002.2083333178</v>
      </c>
      <c r="G6391" s="0" t="n">
        <f aca="false">MONTH(F6391)</f>
        <v>9</v>
      </c>
      <c r="H6391" s="0" t="n">
        <f aca="false">DAY(F6391)</f>
        <v>24</v>
      </c>
      <c r="I6391" s="0" t="n">
        <f aca="false">HOUR(F6391)</f>
        <v>4</v>
      </c>
      <c r="J6391" s="0" t="n">
        <f aca="false">A6391*$C$8/$C$7</f>
        <v>0</v>
      </c>
    </row>
    <row r="6392" customFormat="false" ht="15" hidden="false" customHeight="false" outlineLevel="0" collapsed="false">
      <c r="A6392" s="11" t="n">
        <v>0</v>
      </c>
      <c r="F6392" s="13" t="n">
        <v>43002.2499999845</v>
      </c>
      <c r="G6392" s="0" t="n">
        <f aca="false">MONTH(F6392)</f>
        <v>9</v>
      </c>
      <c r="H6392" s="0" t="n">
        <f aca="false">DAY(F6392)</f>
        <v>24</v>
      </c>
      <c r="I6392" s="0" t="n">
        <f aca="false">HOUR(F6392)</f>
        <v>5</v>
      </c>
      <c r="J6392" s="0" t="n">
        <f aca="false">A6392*$C$8/$C$7</f>
        <v>0</v>
      </c>
    </row>
    <row r="6393" customFormat="false" ht="15" hidden="false" customHeight="false" outlineLevel="0" collapsed="false">
      <c r="A6393" s="11" t="n">
        <v>0.10566</v>
      </c>
      <c r="F6393" s="13" t="n">
        <v>43002.2916666512</v>
      </c>
      <c r="G6393" s="0" t="n">
        <f aca="false">MONTH(F6393)</f>
        <v>9</v>
      </c>
      <c r="H6393" s="0" t="n">
        <f aca="false">DAY(F6393)</f>
        <v>24</v>
      </c>
      <c r="I6393" s="0" t="n">
        <f aca="false">HOUR(F6393)</f>
        <v>6</v>
      </c>
      <c r="J6393" s="0" t="n">
        <f aca="false">A6393*$C$8/$C$7</f>
        <v>0.0841366175266149</v>
      </c>
    </row>
    <row r="6394" customFormat="false" ht="15" hidden="false" customHeight="false" outlineLevel="0" collapsed="false">
      <c r="A6394" s="11" t="n">
        <v>0.86868</v>
      </c>
      <c r="F6394" s="13" t="n">
        <v>43002.3333333178</v>
      </c>
      <c r="G6394" s="0" t="n">
        <f aca="false">MONTH(F6394)</f>
        <v>9</v>
      </c>
      <c r="H6394" s="0" t="n">
        <f aca="false">DAY(F6394)</f>
        <v>24</v>
      </c>
      <c r="I6394" s="0" t="n">
        <f aca="false">HOUR(F6394)</f>
        <v>7</v>
      </c>
      <c r="J6394" s="0" t="n">
        <f aca="false">A6394*$C$8/$C$7</f>
        <v>0.691726262663447</v>
      </c>
    </row>
    <row r="6395" customFormat="false" ht="15" hidden="false" customHeight="false" outlineLevel="0" collapsed="false">
      <c r="A6395" s="11" t="n">
        <v>1.3936</v>
      </c>
      <c r="F6395" s="13" t="n">
        <v>43002.3749999845</v>
      </c>
      <c r="G6395" s="0" t="n">
        <f aca="false">MONTH(F6395)</f>
        <v>9</v>
      </c>
      <c r="H6395" s="0" t="n">
        <f aca="false">DAY(F6395)</f>
        <v>24</v>
      </c>
      <c r="I6395" s="0" t="n">
        <f aca="false">HOUR(F6395)</f>
        <v>8</v>
      </c>
      <c r="J6395" s="0" t="n">
        <f aca="false">A6395*$C$8/$C$7</f>
        <v>1.109717870387</v>
      </c>
    </row>
    <row r="6396" customFormat="false" ht="15" hidden="false" customHeight="false" outlineLevel="0" collapsed="false">
      <c r="A6396" s="11" t="n">
        <v>1.5876</v>
      </c>
      <c r="F6396" s="13" t="n">
        <v>43002.4166666512</v>
      </c>
      <c r="G6396" s="0" t="n">
        <f aca="false">MONTH(F6396)</f>
        <v>9</v>
      </c>
      <c r="H6396" s="0" t="n">
        <f aca="false">DAY(F6396)</f>
        <v>24</v>
      </c>
      <c r="I6396" s="0" t="n">
        <f aca="false">HOUR(F6396)</f>
        <v>9</v>
      </c>
      <c r="J6396" s="0" t="n">
        <f aca="false">A6396*$C$8/$C$7</f>
        <v>1.26419926164351</v>
      </c>
    </row>
    <row r="6397" customFormat="false" ht="15" hidden="false" customHeight="false" outlineLevel="0" collapsed="false">
      <c r="A6397" s="11" t="n">
        <v>0.8246</v>
      </c>
      <c r="F6397" s="13" t="n">
        <v>43002.4583333178</v>
      </c>
      <c r="G6397" s="0" t="n">
        <f aca="false">MONTH(F6397)</f>
        <v>9</v>
      </c>
      <c r="H6397" s="0" t="n">
        <f aca="false">DAY(F6397)</f>
        <v>24</v>
      </c>
      <c r="I6397" s="0" t="n">
        <f aca="false">HOUR(F6397)</f>
        <v>10</v>
      </c>
      <c r="J6397" s="0" t="n">
        <f aca="false">A6397*$C$8/$C$7</f>
        <v>0.656625542423307</v>
      </c>
    </row>
    <row r="6398" customFormat="false" ht="15" hidden="false" customHeight="false" outlineLevel="0" collapsed="false">
      <c r="A6398" s="11" t="n">
        <v>1.6507</v>
      </c>
      <c r="F6398" s="13" t="n">
        <v>43002.4999999845</v>
      </c>
      <c r="G6398" s="0" t="n">
        <f aca="false">MONTH(F6398)</f>
        <v>9</v>
      </c>
      <c r="H6398" s="0" t="n">
        <f aca="false">DAY(F6398)</f>
        <v>24</v>
      </c>
      <c r="I6398" s="0" t="n">
        <f aca="false">HOUR(F6398)</f>
        <v>11</v>
      </c>
      <c r="J6398" s="0" t="n">
        <f aca="false">A6398*$C$8/$C$7</f>
        <v>1.31444552859344</v>
      </c>
    </row>
    <row r="6399" customFormat="false" ht="15" hidden="false" customHeight="false" outlineLevel="0" collapsed="false">
      <c r="A6399" s="11" t="n">
        <v>12.65</v>
      </c>
      <c r="F6399" s="13" t="n">
        <v>43002.5416666512</v>
      </c>
      <c r="G6399" s="0" t="n">
        <f aca="false">MONTH(F6399)</f>
        <v>9</v>
      </c>
      <c r="H6399" s="0" t="n">
        <f aca="false">DAY(F6399)</f>
        <v>24</v>
      </c>
      <c r="I6399" s="0" t="n">
        <f aca="false">HOUR(F6399)</f>
        <v>12</v>
      </c>
      <c r="J6399" s="0" t="n">
        <f aca="false">A6399*$C$8/$C$7</f>
        <v>10.0731422649222</v>
      </c>
    </row>
    <row r="6400" customFormat="false" ht="15" hidden="false" customHeight="false" outlineLevel="0" collapsed="false">
      <c r="A6400" s="11" t="n">
        <v>11.203</v>
      </c>
      <c r="F6400" s="13" t="n">
        <v>43002.5833333178</v>
      </c>
      <c r="G6400" s="0" t="n">
        <f aca="false">MONTH(F6400)</f>
        <v>9</v>
      </c>
      <c r="H6400" s="0" t="n">
        <f aca="false">DAY(F6400)</f>
        <v>24</v>
      </c>
      <c r="I6400" s="0" t="n">
        <f aca="false">HOUR(F6400)</f>
        <v>13</v>
      </c>
      <c r="J6400" s="0" t="n">
        <f aca="false">A6400*$C$8/$C$7</f>
        <v>8.92090219714808</v>
      </c>
    </row>
    <row r="6401" customFormat="false" ht="15" hidden="false" customHeight="false" outlineLevel="0" collapsed="false">
      <c r="A6401" s="11" t="n">
        <v>6.3535</v>
      </c>
      <c r="F6401" s="13" t="n">
        <v>43002.6249999845</v>
      </c>
      <c r="G6401" s="0" t="n">
        <f aca="false">MONTH(F6401)</f>
        <v>9</v>
      </c>
      <c r="H6401" s="0" t="n">
        <f aca="false">DAY(F6401)</f>
        <v>24</v>
      </c>
      <c r="I6401" s="0" t="n">
        <f aca="false">HOUR(F6401)</f>
        <v>14</v>
      </c>
      <c r="J6401" s="0" t="n">
        <f aca="false">A6401*$C$8/$C$7</f>
        <v>5.05926556365084</v>
      </c>
    </row>
    <row r="6402" customFormat="false" ht="15" hidden="false" customHeight="false" outlineLevel="0" collapsed="false">
      <c r="A6402" s="11" t="n">
        <v>1.4276</v>
      </c>
      <c r="F6402" s="13" t="n">
        <v>43002.6666666512</v>
      </c>
      <c r="G6402" s="0" t="n">
        <f aca="false">MONTH(F6402)</f>
        <v>9</v>
      </c>
      <c r="H6402" s="0" t="n">
        <f aca="false">DAY(F6402)</f>
        <v>24</v>
      </c>
      <c r="I6402" s="0" t="n">
        <f aca="false">HOUR(F6402)</f>
        <v>15</v>
      </c>
      <c r="J6402" s="0" t="n">
        <f aca="false">A6402*$C$8/$C$7</f>
        <v>1.13679192864845</v>
      </c>
    </row>
    <row r="6403" customFormat="false" ht="15" hidden="false" customHeight="false" outlineLevel="0" collapsed="false">
      <c r="A6403" s="11" t="n">
        <v>0.4765</v>
      </c>
      <c r="F6403" s="13" t="n">
        <v>43002.7083333178</v>
      </c>
      <c r="G6403" s="0" t="n">
        <f aca="false">MONTH(F6403)</f>
        <v>9</v>
      </c>
      <c r="H6403" s="0" t="n">
        <f aca="false">DAY(F6403)</f>
        <v>24</v>
      </c>
      <c r="I6403" s="0" t="n">
        <f aca="false">HOUR(F6403)</f>
        <v>16</v>
      </c>
      <c r="J6403" s="0" t="n">
        <f aca="false">A6403*$C$8/$C$7</f>
        <v>0.379434963575923</v>
      </c>
    </row>
    <row r="6404" customFormat="false" ht="15" hidden="false" customHeight="false" outlineLevel="0" collapsed="false">
      <c r="A6404" s="11" t="n">
        <v>0</v>
      </c>
      <c r="F6404" s="13" t="n">
        <v>43002.7499999845</v>
      </c>
      <c r="G6404" s="0" t="n">
        <f aca="false">MONTH(F6404)</f>
        <v>9</v>
      </c>
      <c r="H6404" s="0" t="n">
        <f aca="false">DAY(F6404)</f>
        <v>24</v>
      </c>
      <c r="I6404" s="0" t="n">
        <f aca="false">HOUR(F6404)</f>
        <v>17</v>
      </c>
      <c r="J6404" s="0" t="n">
        <f aca="false">A6404*$C$8/$C$7</f>
        <v>0</v>
      </c>
    </row>
    <row r="6405" customFormat="false" ht="15" hidden="false" customHeight="false" outlineLevel="0" collapsed="false">
      <c r="A6405" s="11" t="n">
        <v>0</v>
      </c>
      <c r="F6405" s="13" t="n">
        <v>43002.7916666511</v>
      </c>
      <c r="G6405" s="0" t="n">
        <f aca="false">MONTH(F6405)</f>
        <v>9</v>
      </c>
      <c r="H6405" s="0" t="n">
        <f aca="false">DAY(F6405)</f>
        <v>24</v>
      </c>
      <c r="I6405" s="0" t="n">
        <f aca="false">HOUR(F6405)</f>
        <v>18</v>
      </c>
      <c r="J6405" s="0" t="n">
        <f aca="false">A6405*$C$8/$C$7</f>
        <v>0</v>
      </c>
    </row>
    <row r="6406" customFormat="false" ht="15" hidden="false" customHeight="false" outlineLevel="0" collapsed="false">
      <c r="A6406" s="11" t="n">
        <v>0</v>
      </c>
      <c r="F6406" s="13" t="n">
        <v>43002.8333333178</v>
      </c>
      <c r="G6406" s="0" t="n">
        <f aca="false">MONTH(F6406)</f>
        <v>9</v>
      </c>
      <c r="H6406" s="0" t="n">
        <f aca="false">DAY(F6406)</f>
        <v>24</v>
      </c>
      <c r="I6406" s="0" t="n">
        <f aca="false">HOUR(F6406)</f>
        <v>19</v>
      </c>
      <c r="J6406" s="0" t="n">
        <f aca="false">A6406*$C$8/$C$7</f>
        <v>0</v>
      </c>
    </row>
    <row r="6407" customFormat="false" ht="15" hidden="false" customHeight="false" outlineLevel="0" collapsed="false">
      <c r="A6407" s="11" t="n">
        <v>0</v>
      </c>
      <c r="F6407" s="13" t="n">
        <v>43002.8749999845</v>
      </c>
      <c r="G6407" s="0" t="n">
        <f aca="false">MONTH(F6407)</f>
        <v>9</v>
      </c>
      <c r="H6407" s="0" t="n">
        <f aca="false">DAY(F6407)</f>
        <v>24</v>
      </c>
      <c r="I6407" s="0" t="n">
        <f aca="false">HOUR(F6407)</f>
        <v>20</v>
      </c>
      <c r="J6407" s="0" t="n">
        <f aca="false">A6407*$C$8/$C$7</f>
        <v>0</v>
      </c>
    </row>
    <row r="6408" customFormat="false" ht="15" hidden="false" customHeight="false" outlineLevel="0" collapsed="false">
      <c r="A6408" s="11" t="n">
        <v>0</v>
      </c>
      <c r="F6408" s="13" t="n">
        <v>43002.9166666511</v>
      </c>
      <c r="G6408" s="0" t="n">
        <f aca="false">MONTH(F6408)</f>
        <v>9</v>
      </c>
      <c r="H6408" s="0" t="n">
        <f aca="false">DAY(F6408)</f>
        <v>24</v>
      </c>
      <c r="I6408" s="0" t="n">
        <f aca="false">HOUR(F6408)</f>
        <v>21</v>
      </c>
      <c r="J6408" s="0" t="n">
        <f aca="false">A6408*$C$8/$C$7</f>
        <v>0</v>
      </c>
    </row>
    <row r="6409" customFormat="false" ht="15" hidden="false" customHeight="false" outlineLevel="0" collapsed="false">
      <c r="A6409" s="11" t="n">
        <v>0</v>
      </c>
      <c r="F6409" s="13" t="n">
        <v>43002.9583333178</v>
      </c>
      <c r="G6409" s="0" t="n">
        <f aca="false">MONTH(F6409)</f>
        <v>9</v>
      </c>
      <c r="H6409" s="0" t="n">
        <f aca="false">DAY(F6409)</f>
        <v>24</v>
      </c>
      <c r="I6409" s="0" t="n">
        <f aca="false">HOUR(F6409)</f>
        <v>22</v>
      </c>
      <c r="J6409" s="0" t="n">
        <f aca="false">A6409*$C$8/$C$7</f>
        <v>0</v>
      </c>
    </row>
    <row r="6410" customFormat="false" ht="15" hidden="false" customHeight="false" outlineLevel="0" collapsed="false">
      <c r="A6410" s="11" t="n">
        <v>0</v>
      </c>
      <c r="F6410" s="13" t="n">
        <v>43002.9999999845</v>
      </c>
      <c r="G6410" s="0" t="n">
        <f aca="false">MONTH(F6410)</f>
        <v>9</v>
      </c>
      <c r="H6410" s="0" t="n">
        <f aca="false">DAY(F6410)</f>
        <v>24</v>
      </c>
      <c r="I6410" s="0" t="n">
        <f aca="false">HOUR(F6410)</f>
        <v>23</v>
      </c>
      <c r="J6410" s="0" t="n">
        <f aca="false">A6410*$C$8/$C$7</f>
        <v>0</v>
      </c>
    </row>
    <row r="6411" customFormat="false" ht="15" hidden="false" customHeight="false" outlineLevel="0" collapsed="false">
      <c r="A6411" s="11" t="n">
        <v>0</v>
      </c>
      <c r="F6411" s="13" t="n">
        <v>43003.0416666511</v>
      </c>
      <c r="G6411" s="0" t="n">
        <f aca="false">MONTH(F6411)</f>
        <v>9</v>
      </c>
      <c r="H6411" s="0" t="n">
        <f aca="false">DAY(F6411)</f>
        <v>25</v>
      </c>
      <c r="I6411" s="0" t="n">
        <f aca="false">HOUR(F6411)</f>
        <v>0</v>
      </c>
      <c r="J6411" s="0" t="n">
        <f aca="false">A6411*$C$8/$C$7</f>
        <v>0</v>
      </c>
    </row>
    <row r="6412" customFormat="false" ht="15" hidden="false" customHeight="false" outlineLevel="0" collapsed="false">
      <c r="A6412" s="11" t="n">
        <v>0</v>
      </c>
      <c r="F6412" s="13" t="n">
        <v>43003.0833333178</v>
      </c>
      <c r="G6412" s="0" t="n">
        <f aca="false">MONTH(F6412)</f>
        <v>9</v>
      </c>
      <c r="H6412" s="0" t="n">
        <f aca="false">DAY(F6412)</f>
        <v>25</v>
      </c>
      <c r="I6412" s="0" t="n">
        <f aca="false">HOUR(F6412)</f>
        <v>1</v>
      </c>
      <c r="J6412" s="0" t="n">
        <f aca="false">A6412*$C$8/$C$7</f>
        <v>0</v>
      </c>
    </row>
    <row r="6413" customFormat="false" ht="15" hidden="false" customHeight="false" outlineLevel="0" collapsed="false">
      <c r="A6413" s="11" t="n">
        <v>0</v>
      </c>
      <c r="F6413" s="13" t="n">
        <v>43003.1249999845</v>
      </c>
      <c r="G6413" s="0" t="n">
        <f aca="false">MONTH(F6413)</f>
        <v>9</v>
      </c>
      <c r="H6413" s="0" t="n">
        <f aca="false">DAY(F6413)</f>
        <v>25</v>
      </c>
      <c r="I6413" s="0" t="n">
        <f aca="false">HOUR(F6413)</f>
        <v>2</v>
      </c>
      <c r="J6413" s="0" t="n">
        <f aca="false">A6413*$C$8/$C$7</f>
        <v>0</v>
      </c>
    </row>
    <row r="6414" customFormat="false" ht="15" hidden="false" customHeight="false" outlineLevel="0" collapsed="false">
      <c r="A6414" s="11" t="n">
        <v>0</v>
      </c>
      <c r="F6414" s="13" t="n">
        <v>43003.1666666511</v>
      </c>
      <c r="G6414" s="0" t="n">
        <f aca="false">MONTH(F6414)</f>
        <v>9</v>
      </c>
      <c r="H6414" s="0" t="n">
        <f aca="false">DAY(F6414)</f>
        <v>25</v>
      </c>
      <c r="I6414" s="0" t="n">
        <f aca="false">HOUR(F6414)</f>
        <v>3</v>
      </c>
      <c r="J6414" s="0" t="n">
        <f aca="false">A6414*$C$8/$C$7</f>
        <v>0</v>
      </c>
    </row>
    <row r="6415" customFormat="false" ht="15" hidden="false" customHeight="false" outlineLevel="0" collapsed="false">
      <c r="A6415" s="11" t="n">
        <v>0</v>
      </c>
      <c r="F6415" s="13" t="n">
        <v>43003.2083333178</v>
      </c>
      <c r="G6415" s="0" t="n">
        <f aca="false">MONTH(F6415)</f>
        <v>9</v>
      </c>
      <c r="H6415" s="0" t="n">
        <f aca="false">DAY(F6415)</f>
        <v>25</v>
      </c>
      <c r="I6415" s="0" t="n">
        <f aca="false">HOUR(F6415)</f>
        <v>4</v>
      </c>
      <c r="J6415" s="0" t="n">
        <f aca="false">A6415*$C$8/$C$7</f>
        <v>0</v>
      </c>
    </row>
    <row r="6416" customFormat="false" ht="15" hidden="false" customHeight="false" outlineLevel="0" collapsed="false">
      <c r="A6416" s="11" t="n">
        <v>0</v>
      </c>
      <c r="F6416" s="13" t="n">
        <v>43003.2499999845</v>
      </c>
      <c r="G6416" s="0" t="n">
        <f aca="false">MONTH(F6416)</f>
        <v>9</v>
      </c>
      <c r="H6416" s="0" t="n">
        <f aca="false">DAY(F6416)</f>
        <v>25</v>
      </c>
      <c r="I6416" s="0" t="n">
        <f aca="false">HOUR(F6416)</f>
        <v>5</v>
      </c>
      <c r="J6416" s="0" t="n">
        <f aca="false">A6416*$C$8/$C$7</f>
        <v>0</v>
      </c>
    </row>
    <row r="6417" customFormat="false" ht="15" hidden="false" customHeight="false" outlineLevel="0" collapsed="false">
      <c r="A6417" s="11" t="n">
        <v>0.044275</v>
      </c>
      <c r="F6417" s="13" t="n">
        <v>43003.2916666511</v>
      </c>
      <c r="G6417" s="0" t="n">
        <f aca="false">MONTH(F6417)</f>
        <v>9</v>
      </c>
      <c r="H6417" s="0" t="n">
        <f aca="false">DAY(F6417)</f>
        <v>25</v>
      </c>
      <c r="I6417" s="0" t="n">
        <f aca="false">HOUR(F6417)</f>
        <v>6</v>
      </c>
      <c r="J6417" s="0" t="n">
        <f aca="false">A6417*$C$8/$C$7</f>
        <v>0.0352559979272276</v>
      </c>
    </row>
    <row r="6418" customFormat="false" ht="15" hidden="false" customHeight="false" outlineLevel="0" collapsed="false">
      <c r="A6418" s="11" t="n">
        <v>0.27208</v>
      </c>
      <c r="F6418" s="13" t="n">
        <v>43003.3333333178</v>
      </c>
      <c r="G6418" s="0" t="n">
        <f aca="false">MONTH(F6418)</f>
        <v>9</v>
      </c>
      <c r="H6418" s="0" t="n">
        <f aca="false">DAY(F6418)</f>
        <v>25</v>
      </c>
      <c r="I6418" s="0" t="n">
        <f aca="false">HOUR(F6418)</f>
        <v>7</v>
      </c>
      <c r="J6418" s="0" t="n">
        <f aca="false">A6418*$C$8/$C$7</f>
        <v>0.216656169758105</v>
      </c>
    </row>
    <row r="6419" customFormat="false" ht="15" hidden="false" customHeight="false" outlineLevel="0" collapsed="false">
      <c r="A6419" s="11" t="n">
        <v>0.52462</v>
      </c>
      <c r="F6419" s="13" t="n">
        <v>43003.3749999844</v>
      </c>
      <c r="G6419" s="0" t="n">
        <f aca="false">MONTH(F6419)</f>
        <v>9</v>
      </c>
      <c r="H6419" s="0" t="n">
        <f aca="false">DAY(F6419)</f>
        <v>25</v>
      </c>
      <c r="I6419" s="0" t="n">
        <f aca="false">HOUR(F6419)</f>
        <v>8</v>
      </c>
      <c r="J6419" s="0" t="n">
        <f aca="false">A6419*$C$8/$C$7</f>
        <v>0.417752718974188</v>
      </c>
    </row>
    <row r="6420" customFormat="false" ht="15" hidden="false" customHeight="false" outlineLevel="0" collapsed="false">
      <c r="A6420" s="11" t="n">
        <v>0.69743</v>
      </c>
      <c r="F6420" s="13" t="n">
        <v>43003.4166666511</v>
      </c>
      <c r="G6420" s="0" t="n">
        <f aca="false">MONTH(F6420)</f>
        <v>9</v>
      </c>
      <c r="H6420" s="0" t="n">
        <f aca="false">DAY(F6420)</f>
        <v>25</v>
      </c>
      <c r="I6420" s="0" t="n">
        <f aca="false">HOUR(F6420)</f>
        <v>9</v>
      </c>
      <c r="J6420" s="0" t="n">
        <f aca="false">A6420*$C$8/$C$7</f>
        <v>0.555360601567168</v>
      </c>
    </row>
    <row r="6421" customFormat="false" ht="15" hidden="false" customHeight="false" outlineLevel="0" collapsed="false">
      <c r="A6421" s="11" t="n">
        <v>0.87803</v>
      </c>
      <c r="F6421" s="13" t="n">
        <v>43003.4583333178</v>
      </c>
      <c r="G6421" s="0" t="n">
        <f aca="false">MONTH(F6421)</f>
        <v>9</v>
      </c>
      <c r="H6421" s="0" t="n">
        <f aca="false">DAY(F6421)</f>
        <v>25</v>
      </c>
      <c r="I6421" s="0" t="n">
        <f aca="false">HOUR(F6421)</f>
        <v>10</v>
      </c>
      <c r="J6421" s="0" t="n">
        <f aca="false">A6421*$C$8/$C$7</f>
        <v>0.699171628685346</v>
      </c>
    </row>
    <row r="6422" customFormat="false" ht="15" hidden="false" customHeight="false" outlineLevel="0" collapsed="false">
      <c r="A6422" s="11" t="n">
        <v>0.88877</v>
      </c>
      <c r="F6422" s="13" t="n">
        <v>43003.4999999844</v>
      </c>
      <c r="G6422" s="0" t="n">
        <f aca="false">MONTH(F6422)</f>
        <v>9</v>
      </c>
      <c r="H6422" s="0" t="n">
        <f aca="false">DAY(F6422)</f>
        <v>25</v>
      </c>
      <c r="I6422" s="0" t="n">
        <f aca="false">HOUR(F6422)</f>
        <v>11</v>
      </c>
      <c r="J6422" s="0" t="n">
        <f aca="false">A6422*$C$8/$C$7</f>
        <v>0.707723845912639</v>
      </c>
    </row>
    <row r="6423" customFormat="false" ht="15" hidden="false" customHeight="false" outlineLevel="0" collapsed="false">
      <c r="A6423" s="11" t="n">
        <v>11.221</v>
      </c>
      <c r="F6423" s="13" t="n">
        <v>43003.5416666511</v>
      </c>
      <c r="G6423" s="0" t="n">
        <f aca="false">MONTH(F6423)</f>
        <v>9</v>
      </c>
      <c r="H6423" s="0" t="n">
        <f aca="false">DAY(F6423)</f>
        <v>25</v>
      </c>
      <c r="I6423" s="0" t="n">
        <f aca="false">HOUR(F6423)</f>
        <v>12</v>
      </c>
      <c r="J6423" s="0" t="n">
        <f aca="false">A6423*$C$8/$C$7</f>
        <v>8.93523552211003</v>
      </c>
    </row>
    <row r="6424" customFormat="false" ht="15" hidden="false" customHeight="false" outlineLevel="0" collapsed="false">
      <c r="A6424" s="11" t="n">
        <v>9.4797</v>
      </c>
      <c r="F6424" s="13" t="n">
        <v>43003.5833333178</v>
      </c>
      <c r="G6424" s="0" t="n">
        <f aca="false">MONTH(F6424)</f>
        <v>9</v>
      </c>
      <c r="H6424" s="0" t="n">
        <f aca="false">DAY(F6424)</f>
        <v>25</v>
      </c>
      <c r="I6424" s="0" t="n">
        <f aca="false">HOUR(F6424)</f>
        <v>13</v>
      </c>
      <c r="J6424" s="0" t="n">
        <f aca="false">A6424*$C$8/$C$7</f>
        <v>7.54864559120813</v>
      </c>
    </row>
    <row r="6425" customFormat="false" ht="15" hidden="false" customHeight="false" outlineLevel="0" collapsed="false">
      <c r="A6425" s="11" t="n">
        <v>5.0587</v>
      </c>
      <c r="F6425" s="13" t="n">
        <v>43003.6249999844</v>
      </c>
      <c r="G6425" s="0" t="n">
        <f aca="false">MONTH(F6425)</f>
        <v>9</v>
      </c>
      <c r="H6425" s="0" t="n">
        <f aca="false">DAY(F6425)</f>
        <v>25</v>
      </c>
      <c r="I6425" s="0" t="n">
        <f aca="false">HOUR(F6425)</f>
        <v>14</v>
      </c>
      <c r="J6425" s="0" t="n">
        <f aca="false">A6425*$C$8/$C$7</f>
        <v>4.02822172138829</v>
      </c>
    </row>
    <row r="6426" customFormat="false" ht="15" hidden="false" customHeight="false" outlineLevel="0" collapsed="false">
      <c r="A6426" s="11" t="n">
        <v>1.9901</v>
      </c>
      <c r="F6426" s="13" t="n">
        <v>43003.6666666511</v>
      </c>
      <c r="G6426" s="0" t="n">
        <f aca="false">MONTH(F6426)</f>
        <v>9</v>
      </c>
      <c r="H6426" s="0" t="n">
        <f aca="false">DAY(F6426)</f>
        <v>25</v>
      </c>
      <c r="I6426" s="0" t="n">
        <f aca="false">HOUR(F6426)</f>
        <v>15</v>
      </c>
      <c r="J6426" s="0" t="n">
        <f aca="false">A6426*$C$8/$C$7</f>
        <v>1.58470833370922</v>
      </c>
    </row>
    <row r="6427" customFormat="false" ht="15" hidden="false" customHeight="false" outlineLevel="0" collapsed="false">
      <c r="A6427" s="11" t="n">
        <v>0.48795</v>
      </c>
      <c r="F6427" s="13" t="n">
        <v>43003.7083333178</v>
      </c>
      <c r="G6427" s="0" t="n">
        <f aca="false">MONTH(F6427)</f>
        <v>9</v>
      </c>
      <c r="H6427" s="0" t="n">
        <f aca="false">DAY(F6427)</f>
        <v>25</v>
      </c>
      <c r="I6427" s="0" t="n">
        <f aca="false">HOUR(F6427)</f>
        <v>16</v>
      </c>
      <c r="J6427" s="0" t="n">
        <f aca="false">A6427*$C$8/$C$7</f>
        <v>0.388552550843382</v>
      </c>
    </row>
    <row r="6428" customFormat="false" ht="15" hidden="false" customHeight="false" outlineLevel="0" collapsed="false">
      <c r="A6428" s="11" t="n">
        <v>0</v>
      </c>
      <c r="F6428" s="13" t="n">
        <v>43003.7499999844</v>
      </c>
      <c r="G6428" s="0" t="n">
        <f aca="false">MONTH(F6428)</f>
        <v>9</v>
      </c>
      <c r="H6428" s="0" t="n">
        <f aca="false">DAY(F6428)</f>
        <v>25</v>
      </c>
      <c r="I6428" s="0" t="n">
        <f aca="false">HOUR(F6428)</f>
        <v>17</v>
      </c>
      <c r="J6428" s="0" t="n">
        <f aca="false">A6428*$C$8/$C$7</f>
        <v>0</v>
      </c>
    </row>
    <row r="6429" customFormat="false" ht="15" hidden="false" customHeight="false" outlineLevel="0" collapsed="false">
      <c r="A6429" s="11" t="n">
        <v>0</v>
      </c>
      <c r="F6429" s="13" t="n">
        <v>43003.7916666511</v>
      </c>
      <c r="G6429" s="0" t="n">
        <f aca="false">MONTH(F6429)</f>
        <v>9</v>
      </c>
      <c r="H6429" s="0" t="n">
        <f aca="false">DAY(F6429)</f>
        <v>25</v>
      </c>
      <c r="I6429" s="0" t="n">
        <f aca="false">HOUR(F6429)</f>
        <v>18</v>
      </c>
      <c r="J6429" s="0" t="n">
        <f aca="false">A6429*$C$8/$C$7</f>
        <v>0</v>
      </c>
    </row>
    <row r="6430" customFormat="false" ht="15" hidden="false" customHeight="false" outlineLevel="0" collapsed="false">
      <c r="A6430" s="11" t="n">
        <v>0</v>
      </c>
      <c r="F6430" s="13" t="n">
        <v>43003.8333333178</v>
      </c>
      <c r="G6430" s="0" t="n">
        <f aca="false">MONTH(F6430)</f>
        <v>9</v>
      </c>
      <c r="H6430" s="0" t="n">
        <f aca="false">DAY(F6430)</f>
        <v>25</v>
      </c>
      <c r="I6430" s="0" t="n">
        <f aca="false">HOUR(F6430)</f>
        <v>19</v>
      </c>
      <c r="J6430" s="0" t="n">
        <f aca="false">A6430*$C$8/$C$7</f>
        <v>0</v>
      </c>
    </row>
    <row r="6431" customFormat="false" ht="15" hidden="false" customHeight="false" outlineLevel="0" collapsed="false">
      <c r="A6431" s="11" t="n">
        <v>0</v>
      </c>
      <c r="F6431" s="13" t="n">
        <v>43003.8749999844</v>
      </c>
      <c r="G6431" s="0" t="n">
        <f aca="false">MONTH(F6431)</f>
        <v>9</v>
      </c>
      <c r="H6431" s="0" t="n">
        <f aca="false">DAY(F6431)</f>
        <v>25</v>
      </c>
      <c r="I6431" s="0" t="n">
        <f aca="false">HOUR(F6431)</f>
        <v>20</v>
      </c>
      <c r="J6431" s="0" t="n">
        <f aca="false">A6431*$C$8/$C$7</f>
        <v>0</v>
      </c>
    </row>
    <row r="6432" customFormat="false" ht="15" hidden="false" customHeight="false" outlineLevel="0" collapsed="false">
      <c r="A6432" s="11" t="n">
        <v>0</v>
      </c>
      <c r="F6432" s="13" t="n">
        <v>43003.9166666511</v>
      </c>
      <c r="G6432" s="0" t="n">
        <f aca="false">MONTH(F6432)</f>
        <v>9</v>
      </c>
      <c r="H6432" s="0" t="n">
        <f aca="false">DAY(F6432)</f>
        <v>25</v>
      </c>
      <c r="I6432" s="0" t="n">
        <f aca="false">HOUR(F6432)</f>
        <v>21</v>
      </c>
      <c r="J6432" s="0" t="n">
        <f aca="false">A6432*$C$8/$C$7</f>
        <v>0</v>
      </c>
    </row>
    <row r="6433" customFormat="false" ht="15" hidden="false" customHeight="false" outlineLevel="0" collapsed="false">
      <c r="A6433" s="11" t="n">
        <v>0</v>
      </c>
      <c r="F6433" s="13" t="n">
        <v>43003.9583333177</v>
      </c>
      <c r="G6433" s="0" t="n">
        <f aca="false">MONTH(F6433)</f>
        <v>9</v>
      </c>
      <c r="H6433" s="0" t="n">
        <f aca="false">DAY(F6433)</f>
        <v>25</v>
      </c>
      <c r="I6433" s="0" t="n">
        <f aca="false">HOUR(F6433)</f>
        <v>22</v>
      </c>
      <c r="J6433" s="0" t="n">
        <f aca="false">A6433*$C$8/$C$7</f>
        <v>0</v>
      </c>
    </row>
    <row r="6434" customFormat="false" ht="15" hidden="false" customHeight="false" outlineLevel="0" collapsed="false">
      <c r="A6434" s="11" t="n">
        <v>0</v>
      </c>
      <c r="F6434" s="13" t="n">
        <v>43003.9999999844</v>
      </c>
      <c r="G6434" s="0" t="n">
        <f aca="false">MONTH(F6434)</f>
        <v>9</v>
      </c>
      <c r="H6434" s="0" t="n">
        <f aca="false">DAY(F6434)</f>
        <v>25</v>
      </c>
      <c r="I6434" s="0" t="n">
        <f aca="false">HOUR(F6434)</f>
        <v>23</v>
      </c>
      <c r="J6434" s="0" t="n">
        <f aca="false">A6434*$C$8/$C$7</f>
        <v>0</v>
      </c>
    </row>
    <row r="6435" customFormat="false" ht="15" hidden="false" customHeight="false" outlineLevel="0" collapsed="false">
      <c r="A6435" s="11" t="n">
        <v>0</v>
      </c>
      <c r="F6435" s="13" t="n">
        <v>43004.0416666511</v>
      </c>
      <c r="G6435" s="0" t="n">
        <f aca="false">MONTH(F6435)</f>
        <v>9</v>
      </c>
      <c r="H6435" s="0" t="n">
        <f aca="false">DAY(F6435)</f>
        <v>26</v>
      </c>
      <c r="I6435" s="0" t="n">
        <f aca="false">HOUR(F6435)</f>
        <v>0</v>
      </c>
      <c r="J6435" s="0" t="n">
        <f aca="false">A6435*$C$8/$C$7</f>
        <v>0</v>
      </c>
    </row>
    <row r="6436" customFormat="false" ht="15" hidden="false" customHeight="false" outlineLevel="0" collapsed="false">
      <c r="A6436" s="11" t="n">
        <v>0</v>
      </c>
      <c r="F6436" s="13" t="n">
        <v>43004.0833333177</v>
      </c>
      <c r="G6436" s="0" t="n">
        <f aca="false">MONTH(F6436)</f>
        <v>9</v>
      </c>
      <c r="H6436" s="0" t="n">
        <f aca="false">DAY(F6436)</f>
        <v>26</v>
      </c>
      <c r="I6436" s="0" t="n">
        <f aca="false">HOUR(F6436)</f>
        <v>1</v>
      </c>
      <c r="J6436" s="0" t="n">
        <f aca="false">A6436*$C$8/$C$7</f>
        <v>0</v>
      </c>
    </row>
    <row r="6437" customFormat="false" ht="15" hidden="false" customHeight="false" outlineLevel="0" collapsed="false">
      <c r="A6437" s="11" t="n">
        <v>0</v>
      </c>
      <c r="F6437" s="13" t="n">
        <v>43004.1249999844</v>
      </c>
      <c r="G6437" s="0" t="n">
        <f aca="false">MONTH(F6437)</f>
        <v>9</v>
      </c>
      <c r="H6437" s="0" t="n">
        <f aca="false">DAY(F6437)</f>
        <v>26</v>
      </c>
      <c r="I6437" s="0" t="n">
        <f aca="false">HOUR(F6437)</f>
        <v>2</v>
      </c>
      <c r="J6437" s="0" t="n">
        <f aca="false">A6437*$C$8/$C$7</f>
        <v>0</v>
      </c>
    </row>
    <row r="6438" customFormat="false" ht="15" hidden="false" customHeight="false" outlineLevel="0" collapsed="false">
      <c r="A6438" s="11" t="n">
        <v>0</v>
      </c>
      <c r="F6438" s="13" t="n">
        <v>43004.1666666511</v>
      </c>
      <c r="G6438" s="0" t="n">
        <f aca="false">MONTH(F6438)</f>
        <v>9</v>
      </c>
      <c r="H6438" s="0" t="n">
        <f aca="false">DAY(F6438)</f>
        <v>26</v>
      </c>
      <c r="I6438" s="0" t="n">
        <f aca="false">HOUR(F6438)</f>
        <v>3</v>
      </c>
      <c r="J6438" s="0" t="n">
        <f aca="false">A6438*$C$8/$C$7</f>
        <v>0</v>
      </c>
    </row>
    <row r="6439" customFormat="false" ht="15" hidden="false" customHeight="false" outlineLevel="0" collapsed="false">
      <c r="A6439" s="11" t="n">
        <v>0</v>
      </c>
      <c r="F6439" s="13" t="n">
        <v>43004.2083333177</v>
      </c>
      <c r="G6439" s="0" t="n">
        <f aca="false">MONTH(F6439)</f>
        <v>9</v>
      </c>
      <c r="H6439" s="0" t="n">
        <f aca="false">DAY(F6439)</f>
        <v>26</v>
      </c>
      <c r="I6439" s="0" t="n">
        <f aca="false">HOUR(F6439)</f>
        <v>4</v>
      </c>
      <c r="J6439" s="0" t="n">
        <f aca="false">A6439*$C$8/$C$7</f>
        <v>0</v>
      </c>
    </row>
    <row r="6440" customFormat="false" ht="15" hidden="false" customHeight="false" outlineLevel="0" collapsed="false">
      <c r="A6440" s="11" t="n">
        <v>0</v>
      </c>
      <c r="F6440" s="13" t="n">
        <v>43004.2499999844</v>
      </c>
      <c r="G6440" s="0" t="n">
        <f aca="false">MONTH(F6440)</f>
        <v>9</v>
      </c>
      <c r="H6440" s="0" t="n">
        <f aca="false">DAY(F6440)</f>
        <v>26</v>
      </c>
      <c r="I6440" s="0" t="n">
        <f aca="false">HOUR(F6440)</f>
        <v>5</v>
      </c>
      <c r="J6440" s="0" t="n">
        <f aca="false">A6440*$C$8/$C$7</f>
        <v>0</v>
      </c>
    </row>
    <row r="6441" customFormat="false" ht="15" hidden="false" customHeight="false" outlineLevel="0" collapsed="false">
      <c r="A6441" s="11" t="n">
        <v>0.04353</v>
      </c>
      <c r="F6441" s="13" t="n">
        <v>43004.2916666511</v>
      </c>
      <c r="G6441" s="0" t="n">
        <f aca="false">MONTH(F6441)</f>
        <v>9</v>
      </c>
      <c r="H6441" s="0" t="n">
        <f aca="false">DAY(F6441)</f>
        <v>26</v>
      </c>
      <c r="I6441" s="0" t="n">
        <f aca="false">HOUR(F6441)</f>
        <v>6</v>
      </c>
      <c r="J6441" s="0" t="n">
        <f aca="false">A6441*$C$8/$C$7</f>
        <v>0.0346627575329694</v>
      </c>
    </row>
    <row r="6442" customFormat="false" ht="15" hidden="false" customHeight="false" outlineLevel="0" collapsed="false">
      <c r="A6442" s="11" t="n">
        <v>0.22571</v>
      </c>
      <c r="F6442" s="13" t="n">
        <v>43004.3333333177</v>
      </c>
      <c r="G6442" s="0" t="n">
        <f aca="false">MONTH(F6442)</f>
        <v>9</v>
      </c>
      <c r="H6442" s="0" t="n">
        <f aca="false">DAY(F6442)</f>
        <v>26</v>
      </c>
      <c r="I6442" s="0" t="n">
        <f aca="false">HOUR(F6442)</f>
        <v>7</v>
      </c>
      <c r="J6442" s="0" t="n">
        <f aca="false">A6442*$C$8/$C$7</f>
        <v>0.179731932064473</v>
      </c>
    </row>
    <row r="6443" customFormat="false" ht="15" hidden="false" customHeight="false" outlineLevel="0" collapsed="false">
      <c r="A6443" s="11" t="n">
        <v>0.50601</v>
      </c>
      <c r="F6443" s="13" t="n">
        <v>43004.3749999844</v>
      </c>
      <c r="G6443" s="0" t="n">
        <f aca="false">MONTH(F6443)</f>
        <v>9</v>
      </c>
      <c r="H6443" s="0" t="n">
        <f aca="false">DAY(F6443)</f>
        <v>26</v>
      </c>
      <c r="I6443" s="0" t="n">
        <f aca="false">HOUR(F6443)</f>
        <v>8</v>
      </c>
      <c r="J6443" s="0" t="n">
        <f aca="false">A6443*$C$8/$C$7</f>
        <v>0.4029336535552</v>
      </c>
    </row>
    <row r="6444" customFormat="false" ht="15" hidden="false" customHeight="false" outlineLevel="0" collapsed="false">
      <c r="A6444" s="11" t="n">
        <v>0.77977</v>
      </c>
      <c r="F6444" s="13" t="n">
        <v>43004.416666651</v>
      </c>
      <c r="G6444" s="0" t="n">
        <f aca="false">MONTH(F6444)</f>
        <v>9</v>
      </c>
      <c r="H6444" s="0" t="n">
        <f aca="false">DAY(F6444)</f>
        <v>26</v>
      </c>
      <c r="I6444" s="0" t="n">
        <f aca="false">HOUR(F6444)</f>
        <v>9</v>
      </c>
      <c r="J6444" s="0" t="n">
        <f aca="false">A6444*$C$8/$C$7</f>
        <v>0.620927600309753</v>
      </c>
    </row>
    <row r="6445" customFormat="false" ht="15" hidden="false" customHeight="false" outlineLevel="0" collapsed="false">
      <c r="A6445" s="11" t="n">
        <v>0.95583</v>
      </c>
      <c r="F6445" s="13" t="n">
        <v>43004.4583333177</v>
      </c>
      <c r="G6445" s="0" t="n">
        <f aca="false">MONTH(F6445)</f>
        <v>9</v>
      </c>
      <c r="H6445" s="0" t="n">
        <f aca="false">DAY(F6445)</f>
        <v>26</v>
      </c>
      <c r="I6445" s="0" t="n">
        <f aca="false">HOUR(F6445)</f>
        <v>10</v>
      </c>
      <c r="J6445" s="0" t="n">
        <f aca="false">A6445*$C$8/$C$7</f>
        <v>0.761123444354195</v>
      </c>
    </row>
    <row r="6446" customFormat="false" ht="15" hidden="false" customHeight="false" outlineLevel="0" collapsed="false">
      <c r="A6446" s="11" t="n">
        <v>0.9892</v>
      </c>
      <c r="F6446" s="13" t="n">
        <v>43004.4999999844</v>
      </c>
      <c r="G6446" s="0" t="n">
        <f aca="false">MONTH(F6446)</f>
        <v>9</v>
      </c>
      <c r="H6446" s="0" t="n">
        <f aca="false">DAY(F6446)</f>
        <v>26</v>
      </c>
      <c r="I6446" s="0" t="n">
        <f aca="false">HOUR(F6446)</f>
        <v>11</v>
      </c>
      <c r="J6446" s="0" t="n">
        <f aca="false">A6446*$C$8/$C$7</f>
        <v>0.787695836241978</v>
      </c>
    </row>
    <row r="6447" customFormat="false" ht="15" hidden="false" customHeight="false" outlineLevel="0" collapsed="false">
      <c r="A6447" s="11" t="n">
        <v>12.281</v>
      </c>
      <c r="F6447" s="13" t="n">
        <v>43004.541666651</v>
      </c>
      <c r="G6447" s="0" t="n">
        <f aca="false">MONTH(F6447)</f>
        <v>9</v>
      </c>
      <c r="H6447" s="0" t="n">
        <f aca="false">DAY(F6447)</f>
        <v>26</v>
      </c>
      <c r="I6447" s="0" t="n">
        <f aca="false">HOUR(F6447)</f>
        <v>12</v>
      </c>
      <c r="J6447" s="0" t="n">
        <f aca="false">A6447*$C$8/$C$7</f>
        <v>9.77930910320232</v>
      </c>
    </row>
    <row r="6448" customFormat="false" ht="15" hidden="false" customHeight="false" outlineLevel="0" collapsed="false">
      <c r="A6448" s="11" t="n">
        <v>9.8319</v>
      </c>
      <c r="F6448" s="13" t="n">
        <v>43004.5833333177</v>
      </c>
      <c r="G6448" s="0" t="n">
        <f aca="false">MONTH(F6448)</f>
        <v>9</v>
      </c>
      <c r="H6448" s="0" t="n">
        <f aca="false">DAY(F6448)</f>
        <v>26</v>
      </c>
      <c r="I6448" s="0" t="n">
        <f aca="false">HOUR(F6448)</f>
        <v>13</v>
      </c>
      <c r="J6448" s="0" t="n">
        <f aca="false">A6448*$C$8/$C$7</f>
        <v>7.82910098296351</v>
      </c>
    </row>
    <row r="6449" customFormat="false" ht="15" hidden="false" customHeight="false" outlineLevel="0" collapsed="false">
      <c r="A6449" s="11" t="n">
        <v>5.2735</v>
      </c>
      <c r="F6449" s="13" t="n">
        <v>43004.6249999844</v>
      </c>
      <c r="G6449" s="0" t="n">
        <f aca="false">MONTH(F6449)</f>
        <v>9</v>
      </c>
      <c r="H6449" s="0" t="n">
        <f aca="false">DAY(F6449)</f>
        <v>26</v>
      </c>
      <c r="I6449" s="0" t="n">
        <f aca="false">HOUR(F6449)</f>
        <v>14</v>
      </c>
      <c r="J6449" s="0" t="n">
        <f aca="false">A6449*$C$8/$C$7</f>
        <v>4.19926606593416</v>
      </c>
    </row>
    <row r="6450" customFormat="false" ht="15" hidden="false" customHeight="false" outlineLevel="0" collapsed="false">
      <c r="A6450" s="11" t="n">
        <v>1.8965</v>
      </c>
      <c r="F6450" s="13" t="n">
        <v>43004.666666651</v>
      </c>
      <c r="G6450" s="0" t="n">
        <f aca="false">MONTH(F6450)</f>
        <v>9</v>
      </c>
      <c r="H6450" s="0" t="n">
        <f aca="false">DAY(F6450)</f>
        <v>26</v>
      </c>
      <c r="I6450" s="0" t="n">
        <f aca="false">HOUR(F6450)</f>
        <v>15</v>
      </c>
      <c r="J6450" s="0" t="n">
        <f aca="false">A6450*$C$8/$C$7</f>
        <v>1.51017504390711</v>
      </c>
    </row>
    <row r="6451" customFormat="false" ht="15" hidden="false" customHeight="false" outlineLevel="0" collapsed="false">
      <c r="A6451" s="11" t="n">
        <v>0.4099</v>
      </c>
      <c r="F6451" s="13" t="n">
        <v>43004.7083333177</v>
      </c>
      <c r="G6451" s="0" t="n">
        <f aca="false">MONTH(F6451)</f>
        <v>9</v>
      </c>
      <c r="H6451" s="0" t="n">
        <f aca="false">DAY(F6451)</f>
        <v>26</v>
      </c>
      <c r="I6451" s="0" t="n">
        <f aca="false">HOUR(F6451)</f>
        <v>16</v>
      </c>
      <c r="J6451" s="0" t="n">
        <f aca="false">A6451*$C$8/$C$7</f>
        <v>0.326401661216728</v>
      </c>
    </row>
    <row r="6452" customFormat="false" ht="15" hidden="false" customHeight="false" outlineLevel="0" collapsed="false">
      <c r="A6452" s="11" t="n">
        <v>0</v>
      </c>
      <c r="F6452" s="13" t="n">
        <v>43004.7499999844</v>
      </c>
      <c r="G6452" s="0" t="n">
        <f aca="false">MONTH(F6452)</f>
        <v>9</v>
      </c>
      <c r="H6452" s="0" t="n">
        <f aca="false">DAY(F6452)</f>
        <v>26</v>
      </c>
      <c r="I6452" s="0" t="n">
        <f aca="false">HOUR(F6452)</f>
        <v>17</v>
      </c>
      <c r="J6452" s="0" t="n">
        <f aca="false">A6452*$C$8/$C$7</f>
        <v>0</v>
      </c>
    </row>
    <row r="6453" customFormat="false" ht="15" hidden="false" customHeight="false" outlineLevel="0" collapsed="false">
      <c r="A6453" s="11" t="n">
        <v>0</v>
      </c>
      <c r="F6453" s="13" t="n">
        <v>43004.791666651</v>
      </c>
      <c r="G6453" s="0" t="n">
        <f aca="false">MONTH(F6453)</f>
        <v>9</v>
      </c>
      <c r="H6453" s="0" t="n">
        <f aca="false">DAY(F6453)</f>
        <v>26</v>
      </c>
      <c r="I6453" s="0" t="n">
        <f aca="false">HOUR(F6453)</f>
        <v>18</v>
      </c>
      <c r="J6453" s="0" t="n">
        <f aca="false">A6453*$C$8/$C$7</f>
        <v>0</v>
      </c>
    </row>
    <row r="6454" customFormat="false" ht="15" hidden="false" customHeight="false" outlineLevel="0" collapsed="false">
      <c r="A6454" s="11" t="n">
        <v>0</v>
      </c>
      <c r="F6454" s="13" t="n">
        <v>43004.8333333177</v>
      </c>
      <c r="G6454" s="0" t="n">
        <f aca="false">MONTH(F6454)</f>
        <v>9</v>
      </c>
      <c r="H6454" s="0" t="n">
        <f aca="false">DAY(F6454)</f>
        <v>26</v>
      </c>
      <c r="I6454" s="0" t="n">
        <f aca="false">HOUR(F6454)</f>
        <v>19</v>
      </c>
      <c r="J6454" s="0" t="n">
        <f aca="false">A6454*$C$8/$C$7</f>
        <v>0</v>
      </c>
    </row>
    <row r="6455" customFormat="false" ht="15" hidden="false" customHeight="false" outlineLevel="0" collapsed="false">
      <c r="A6455" s="11" t="n">
        <v>0</v>
      </c>
      <c r="F6455" s="13" t="n">
        <v>43004.8749999844</v>
      </c>
      <c r="G6455" s="0" t="n">
        <f aca="false">MONTH(F6455)</f>
        <v>9</v>
      </c>
      <c r="H6455" s="0" t="n">
        <f aca="false">DAY(F6455)</f>
        <v>26</v>
      </c>
      <c r="I6455" s="0" t="n">
        <f aca="false">HOUR(F6455)</f>
        <v>20</v>
      </c>
      <c r="J6455" s="0" t="n">
        <f aca="false">A6455*$C$8/$C$7</f>
        <v>0</v>
      </c>
    </row>
    <row r="6456" customFormat="false" ht="15" hidden="false" customHeight="false" outlineLevel="0" collapsed="false">
      <c r="A6456" s="11" t="n">
        <v>0</v>
      </c>
      <c r="F6456" s="13" t="n">
        <v>43004.916666651</v>
      </c>
      <c r="G6456" s="0" t="n">
        <f aca="false">MONTH(F6456)</f>
        <v>9</v>
      </c>
      <c r="H6456" s="0" t="n">
        <f aca="false">DAY(F6456)</f>
        <v>26</v>
      </c>
      <c r="I6456" s="0" t="n">
        <f aca="false">HOUR(F6456)</f>
        <v>21</v>
      </c>
      <c r="J6456" s="0" t="n">
        <f aca="false">A6456*$C$8/$C$7</f>
        <v>0</v>
      </c>
    </row>
    <row r="6457" customFormat="false" ht="15" hidden="false" customHeight="false" outlineLevel="0" collapsed="false">
      <c r="A6457" s="11" t="n">
        <v>0</v>
      </c>
      <c r="F6457" s="13" t="n">
        <v>43004.9583333177</v>
      </c>
      <c r="G6457" s="0" t="n">
        <f aca="false">MONTH(F6457)</f>
        <v>9</v>
      </c>
      <c r="H6457" s="0" t="n">
        <f aca="false">DAY(F6457)</f>
        <v>26</v>
      </c>
      <c r="I6457" s="0" t="n">
        <f aca="false">HOUR(F6457)</f>
        <v>22</v>
      </c>
      <c r="J6457" s="0" t="n">
        <f aca="false">A6457*$C$8/$C$7</f>
        <v>0</v>
      </c>
    </row>
    <row r="6458" customFormat="false" ht="15" hidden="false" customHeight="false" outlineLevel="0" collapsed="false">
      <c r="A6458" s="11" t="n">
        <v>0</v>
      </c>
      <c r="F6458" s="13" t="n">
        <v>43004.9999999843</v>
      </c>
      <c r="G6458" s="0" t="n">
        <f aca="false">MONTH(F6458)</f>
        <v>9</v>
      </c>
      <c r="H6458" s="0" t="n">
        <f aca="false">DAY(F6458)</f>
        <v>26</v>
      </c>
      <c r="I6458" s="0" t="n">
        <f aca="false">HOUR(F6458)</f>
        <v>23</v>
      </c>
      <c r="J6458" s="0" t="n">
        <f aca="false">A6458*$C$8/$C$7</f>
        <v>0</v>
      </c>
    </row>
    <row r="6459" customFormat="false" ht="15" hidden="false" customHeight="false" outlineLevel="0" collapsed="false">
      <c r="A6459" s="11" t="n">
        <v>0</v>
      </c>
      <c r="F6459" s="13" t="n">
        <v>43005.041666651</v>
      </c>
      <c r="G6459" s="0" t="n">
        <f aca="false">MONTH(F6459)</f>
        <v>9</v>
      </c>
      <c r="H6459" s="0" t="n">
        <f aca="false">DAY(F6459)</f>
        <v>27</v>
      </c>
      <c r="I6459" s="0" t="n">
        <f aca="false">HOUR(F6459)</f>
        <v>0</v>
      </c>
      <c r="J6459" s="0" t="n">
        <f aca="false">A6459*$C$8/$C$7</f>
        <v>0</v>
      </c>
    </row>
    <row r="6460" customFormat="false" ht="15" hidden="false" customHeight="false" outlineLevel="0" collapsed="false">
      <c r="A6460" s="11" t="n">
        <v>0</v>
      </c>
      <c r="F6460" s="13" t="n">
        <v>43005.0833333177</v>
      </c>
      <c r="G6460" s="0" t="n">
        <f aca="false">MONTH(F6460)</f>
        <v>9</v>
      </c>
      <c r="H6460" s="0" t="n">
        <f aca="false">DAY(F6460)</f>
        <v>27</v>
      </c>
      <c r="I6460" s="0" t="n">
        <f aca="false">HOUR(F6460)</f>
        <v>1</v>
      </c>
      <c r="J6460" s="0" t="n">
        <f aca="false">A6460*$C$8/$C$7</f>
        <v>0</v>
      </c>
    </row>
    <row r="6461" customFormat="false" ht="15" hidden="false" customHeight="false" outlineLevel="0" collapsed="false">
      <c r="A6461" s="11" t="n">
        <v>0</v>
      </c>
      <c r="F6461" s="13" t="n">
        <v>43005.1249999843</v>
      </c>
      <c r="G6461" s="0" t="n">
        <f aca="false">MONTH(F6461)</f>
        <v>9</v>
      </c>
      <c r="H6461" s="0" t="n">
        <f aca="false">DAY(F6461)</f>
        <v>27</v>
      </c>
      <c r="I6461" s="0" t="n">
        <f aca="false">HOUR(F6461)</f>
        <v>2</v>
      </c>
      <c r="J6461" s="0" t="n">
        <f aca="false">A6461*$C$8/$C$7</f>
        <v>0</v>
      </c>
    </row>
    <row r="6462" customFormat="false" ht="15" hidden="false" customHeight="false" outlineLevel="0" collapsed="false">
      <c r="A6462" s="11" t="n">
        <v>0</v>
      </c>
      <c r="F6462" s="13" t="n">
        <v>43005.166666651</v>
      </c>
      <c r="G6462" s="0" t="n">
        <f aca="false">MONTH(F6462)</f>
        <v>9</v>
      </c>
      <c r="H6462" s="0" t="n">
        <f aca="false">DAY(F6462)</f>
        <v>27</v>
      </c>
      <c r="I6462" s="0" t="n">
        <f aca="false">HOUR(F6462)</f>
        <v>3</v>
      </c>
      <c r="J6462" s="0" t="n">
        <f aca="false">A6462*$C$8/$C$7</f>
        <v>0</v>
      </c>
    </row>
    <row r="6463" customFormat="false" ht="15" hidden="false" customHeight="false" outlineLevel="0" collapsed="false">
      <c r="A6463" s="11" t="n">
        <v>0</v>
      </c>
      <c r="F6463" s="13" t="n">
        <v>43005.2083333177</v>
      </c>
      <c r="G6463" s="0" t="n">
        <f aca="false">MONTH(F6463)</f>
        <v>9</v>
      </c>
      <c r="H6463" s="0" t="n">
        <f aca="false">DAY(F6463)</f>
        <v>27</v>
      </c>
      <c r="I6463" s="0" t="n">
        <f aca="false">HOUR(F6463)</f>
        <v>4</v>
      </c>
      <c r="J6463" s="0" t="n">
        <f aca="false">A6463*$C$8/$C$7</f>
        <v>0</v>
      </c>
    </row>
    <row r="6464" customFormat="false" ht="15" hidden="false" customHeight="false" outlineLevel="0" collapsed="false">
      <c r="A6464" s="11" t="n">
        <v>0.0012036</v>
      </c>
      <c r="F6464" s="13" t="n">
        <v>43005.2499999843</v>
      </c>
      <c r="G6464" s="0" t="n">
        <f aca="false">MONTH(F6464)</f>
        <v>9</v>
      </c>
      <c r="H6464" s="0" t="n">
        <f aca="false">DAY(F6464)</f>
        <v>27</v>
      </c>
      <c r="I6464" s="0" t="n">
        <f aca="false">HOUR(F6464)</f>
        <v>5</v>
      </c>
      <c r="J6464" s="0" t="n">
        <f aca="false">A6464*$C$8/$C$7</f>
        <v>0.000958421662455363</v>
      </c>
    </row>
    <row r="6465" customFormat="false" ht="15" hidden="false" customHeight="false" outlineLevel="0" collapsed="false">
      <c r="A6465" s="11" t="n">
        <v>1.7274</v>
      </c>
      <c r="F6465" s="13" t="n">
        <v>43005.291666651</v>
      </c>
      <c r="G6465" s="0" t="n">
        <f aca="false">MONTH(F6465)</f>
        <v>9</v>
      </c>
      <c r="H6465" s="0" t="n">
        <f aca="false">DAY(F6465)</f>
        <v>27</v>
      </c>
      <c r="I6465" s="0" t="n">
        <f aca="false">HOUR(F6465)</f>
        <v>6</v>
      </c>
      <c r="J6465" s="0" t="n">
        <f aca="false">A6465*$C$8/$C$7</f>
        <v>1.37552141884795</v>
      </c>
    </row>
    <row r="6466" customFormat="false" ht="15" hidden="false" customHeight="false" outlineLevel="0" collapsed="false">
      <c r="A6466" s="11" t="n">
        <v>5.184</v>
      </c>
      <c r="F6466" s="13" t="n">
        <v>43005.3333333177</v>
      </c>
      <c r="G6466" s="0" t="n">
        <f aca="false">MONTH(F6466)</f>
        <v>9</v>
      </c>
      <c r="H6466" s="0" t="n">
        <f aca="false">DAY(F6466)</f>
        <v>27</v>
      </c>
      <c r="I6466" s="0" t="n">
        <f aca="false">HOUR(F6466)</f>
        <v>7</v>
      </c>
      <c r="J6466" s="0" t="n">
        <f aca="false">A6466*$C$8/$C$7</f>
        <v>4.12799758904005</v>
      </c>
    </row>
    <row r="6467" customFormat="false" ht="15" hidden="false" customHeight="false" outlineLevel="0" collapsed="false">
      <c r="A6467" s="11" t="n">
        <v>8.1989</v>
      </c>
      <c r="F6467" s="13" t="n">
        <v>43005.3749999843</v>
      </c>
      <c r="G6467" s="0" t="n">
        <f aca="false">MONTH(F6467)</f>
        <v>9</v>
      </c>
      <c r="H6467" s="0" t="n">
        <f aca="false">DAY(F6467)</f>
        <v>27</v>
      </c>
      <c r="I6467" s="0" t="n">
        <f aca="false">HOUR(F6467)</f>
        <v>8</v>
      </c>
      <c r="J6467" s="0" t="n">
        <f aca="false">A6467*$C$8/$C$7</f>
        <v>6.52874989058265</v>
      </c>
    </row>
    <row r="6468" customFormat="false" ht="15" hidden="false" customHeight="false" outlineLevel="0" collapsed="false">
      <c r="A6468" s="11" t="n">
        <v>10.793</v>
      </c>
      <c r="F6468" s="13" t="n">
        <v>43005.416666651</v>
      </c>
      <c r="G6468" s="0" t="n">
        <f aca="false">MONTH(F6468)</f>
        <v>9</v>
      </c>
      <c r="H6468" s="0" t="n">
        <f aca="false">DAY(F6468)</f>
        <v>27</v>
      </c>
      <c r="I6468" s="0" t="n">
        <f aca="false">HOUR(F6468)</f>
        <v>9</v>
      </c>
      <c r="J6468" s="0" t="n">
        <f aca="false">A6468*$C$8/$C$7</f>
        <v>8.59442090634823</v>
      </c>
    </row>
    <row r="6469" customFormat="false" ht="15" hidden="false" customHeight="false" outlineLevel="0" collapsed="false">
      <c r="A6469" s="11" t="n">
        <v>10.928</v>
      </c>
      <c r="F6469" s="13" t="n">
        <v>43005.4583333177</v>
      </c>
      <c r="G6469" s="0" t="n">
        <f aca="false">MONTH(F6469)</f>
        <v>9</v>
      </c>
      <c r="H6469" s="0" t="n">
        <f aca="false">DAY(F6469)</f>
        <v>27</v>
      </c>
      <c r="I6469" s="0" t="n">
        <f aca="false">HOUR(F6469)</f>
        <v>10</v>
      </c>
      <c r="J6469" s="0" t="n">
        <f aca="false">A6469*$C$8/$C$7</f>
        <v>8.70192084356282</v>
      </c>
    </row>
    <row r="6470" customFormat="false" ht="15" hidden="false" customHeight="false" outlineLevel="0" collapsed="false">
      <c r="A6470" s="11" t="n">
        <v>12.674</v>
      </c>
      <c r="F6470" s="13" t="n">
        <v>43005.4999999843</v>
      </c>
      <c r="G6470" s="0" t="n">
        <f aca="false">MONTH(F6470)</f>
        <v>9</v>
      </c>
      <c r="H6470" s="0" t="n">
        <f aca="false">DAY(F6470)</f>
        <v>27</v>
      </c>
      <c r="I6470" s="0" t="n">
        <f aca="false">HOUR(F6470)</f>
        <v>11</v>
      </c>
      <c r="J6470" s="0" t="n">
        <f aca="false">A6470*$C$8/$C$7</f>
        <v>10.0922533648714</v>
      </c>
    </row>
    <row r="6471" customFormat="false" ht="15" hidden="false" customHeight="false" outlineLevel="0" collapsed="false">
      <c r="A6471" s="11" t="n">
        <v>13.611</v>
      </c>
      <c r="F6471" s="13" t="n">
        <v>43005.541666651</v>
      </c>
      <c r="G6471" s="0" t="n">
        <f aca="false">MONTH(F6471)</f>
        <v>9</v>
      </c>
      <c r="H6471" s="0" t="n">
        <f aca="false">DAY(F6471)</f>
        <v>27</v>
      </c>
      <c r="I6471" s="0" t="n">
        <f aca="false">HOUR(F6471)</f>
        <v>12</v>
      </c>
      <c r="J6471" s="0" t="n">
        <f aca="false">A6471*$C$8/$C$7</f>
        <v>10.8383825587238</v>
      </c>
    </row>
    <row r="6472" customFormat="false" ht="15" hidden="false" customHeight="false" outlineLevel="0" collapsed="false">
      <c r="A6472" s="11" t="n">
        <v>12.023</v>
      </c>
      <c r="F6472" s="13" t="n">
        <v>43005.5833333176</v>
      </c>
      <c r="G6472" s="0" t="n">
        <f aca="false">MONTH(F6472)</f>
        <v>9</v>
      </c>
      <c r="H6472" s="0" t="n">
        <f aca="false">DAY(F6472)</f>
        <v>27</v>
      </c>
      <c r="I6472" s="0" t="n">
        <f aca="false">HOUR(F6472)</f>
        <v>13</v>
      </c>
      <c r="J6472" s="0" t="n">
        <f aca="false">A6472*$C$8/$C$7</f>
        <v>9.57386477874778</v>
      </c>
    </row>
    <row r="6473" customFormat="false" ht="15" hidden="false" customHeight="false" outlineLevel="0" collapsed="false">
      <c r="A6473" s="11" t="n">
        <v>6.0679</v>
      </c>
      <c r="F6473" s="13" t="n">
        <v>43005.6249999843</v>
      </c>
      <c r="G6473" s="0" t="n">
        <f aca="false">MONTH(F6473)</f>
        <v>9</v>
      </c>
      <c r="H6473" s="0" t="n">
        <f aca="false">DAY(F6473)</f>
        <v>27</v>
      </c>
      <c r="I6473" s="0" t="n">
        <f aca="false">HOUR(F6473)</f>
        <v>14</v>
      </c>
      <c r="J6473" s="0" t="n">
        <f aca="false">A6473*$C$8/$C$7</f>
        <v>4.83184347425465</v>
      </c>
    </row>
    <row r="6474" customFormat="false" ht="15" hidden="false" customHeight="false" outlineLevel="0" collapsed="false">
      <c r="A6474" s="11" t="n">
        <v>1.4014</v>
      </c>
      <c r="F6474" s="13" t="n">
        <v>43005.666666651</v>
      </c>
      <c r="G6474" s="0" t="n">
        <f aca="false">MONTH(F6474)</f>
        <v>9</v>
      </c>
      <c r="H6474" s="0" t="n">
        <f aca="false">DAY(F6474)</f>
        <v>27</v>
      </c>
      <c r="I6474" s="0" t="n">
        <f aca="false">HOUR(F6474)</f>
        <v>15</v>
      </c>
      <c r="J6474" s="0" t="n">
        <f aca="false">A6474*$C$8/$C$7</f>
        <v>1.11592897787051</v>
      </c>
    </row>
    <row r="6475" customFormat="false" ht="15" hidden="false" customHeight="false" outlineLevel="0" collapsed="false">
      <c r="A6475" s="11" t="n">
        <v>1.3454</v>
      </c>
      <c r="F6475" s="13" t="n">
        <v>43005.7083333176</v>
      </c>
      <c r="G6475" s="0" t="n">
        <f aca="false">MONTH(F6475)</f>
        <v>9</v>
      </c>
      <c r="H6475" s="0" t="n">
        <f aca="false">DAY(F6475)</f>
        <v>27</v>
      </c>
      <c r="I6475" s="0" t="n">
        <f aca="false">HOUR(F6475)</f>
        <v>16</v>
      </c>
      <c r="J6475" s="0" t="n">
        <f aca="false">A6475*$C$8/$C$7</f>
        <v>1.07133641132224</v>
      </c>
    </row>
    <row r="6476" customFormat="false" ht="15" hidden="false" customHeight="false" outlineLevel="0" collapsed="false">
      <c r="A6476" s="11" t="n">
        <v>0</v>
      </c>
      <c r="F6476" s="13" t="n">
        <v>43005.7499999843</v>
      </c>
      <c r="G6476" s="0" t="n">
        <f aca="false">MONTH(F6476)</f>
        <v>9</v>
      </c>
      <c r="H6476" s="0" t="n">
        <f aca="false">DAY(F6476)</f>
        <v>27</v>
      </c>
      <c r="I6476" s="0" t="n">
        <f aca="false">HOUR(F6476)</f>
        <v>17</v>
      </c>
      <c r="J6476" s="0" t="n">
        <f aca="false">A6476*$C$8/$C$7</f>
        <v>0</v>
      </c>
    </row>
    <row r="6477" customFormat="false" ht="15" hidden="false" customHeight="false" outlineLevel="0" collapsed="false">
      <c r="A6477" s="11" t="n">
        <v>0</v>
      </c>
      <c r="F6477" s="13" t="n">
        <v>43005.791666651</v>
      </c>
      <c r="G6477" s="0" t="n">
        <f aca="false">MONTH(F6477)</f>
        <v>9</v>
      </c>
      <c r="H6477" s="0" t="n">
        <f aca="false">DAY(F6477)</f>
        <v>27</v>
      </c>
      <c r="I6477" s="0" t="n">
        <f aca="false">HOUR(F6477)</f>
        <v>18</v>
      </c>
      <c r="J6477" s="0" t="n">
        <f aca="false">A6477*$C$8/$C$7</f>
        <v>0</v>
      </c>
    </row>
    <row r="6478" customFormat="false" ht="15" hidden="false" customHeight="false" outlineLevel="0" collapsed="false">
      <c r="A6478" s="11" t="n">
        <v>0</v>
      </c>
      <c r="F6478" s="13" t="n">
        <v>43005.8333333176</v>
      </c>
      <c r="G6478" s="0" t="n">
        <f aca="false">MONTH(F6478)</f>
        <v>9</v>
      </c>
      <c r="H6478" s="0" t="n">
        <f aca="false">DAY(F6478)</f>
        <v>27</v>
      </c>
      <c r="I6478" s="0" t="n">
        <f aca="false">HOUR(F6478)</f>
        <v>19</v>
      </c>
      <c r="J6478" s="0" t="n">
        <f aca="false">A6478*$C$8/$C$7</f>
        <v>0</v>
      </c>
    </row>
    <row r="6479" customFormat="false" ht="15" hidden="false" customHeight="false" outlineLevel="0" collapsed="false">
      <c r="A6479" s="11" t="n">
        <v>0</v>
      </c>
      <c r="F6479" s="13" t="n">
        <v>43005.8749999843</v>
      </c>
      <c r="G6479" s="0" t="n">
        <f aca="false">MONTH(F6479)</f>
        <v>9</v>
      </c>
      <c r="H6479" s="0" t="n">
        <f aca="false">DAY(F6479)</f>
        <v>27</v>
      </c>
      <c r="I6479" s="0" t="n">
        <f aca="false">HOUR(F6479)</f>
        <v>20</v>
      </c>
      <c r="J6479" s="0" t="n">
        <f aca="false">A6479*$C$8/$C$7</f>
        <v>0</v>
      </c>
    </row>
    <row r="6480" customFormat="false" ht="15" hidden="false" customHeight="false" outlineLevel="0" collapsed="false">
      <c r="A6480" s="11" t="n">
        <v>0</v>
      </c>
      <c r="F6480" s="13" t="n">
        <v>43005.916666651</v>
      </c>
      <c r="G6480" s="0" t="n">
        <f aca="false">MONTH(F6480)</f>
        <v>9</v>
      </c>
      <c r="H6480" s="0" t="n">
        <f aca="false">DAY(F6480)</f>
        <v>27</v>
      </c>
      <c r="I6480" s="0" t="n">
        <f aca="false">HOUR(F6480)</f>
        <v>21</v>
      </c>
      <c r="J6480" s="0" t="n">
        <f aca="false">A6480*$C$8/$C$7</f>
        <v>0</v>
      </c>
    </row>
    <row r="6481" customFormat="false" ht="15" hidden="false" customHeight="false" outlineLevel="0" collapsed="false">
      <c r="A6481" s="11" t="n">
        <v>0</v>
      </c>
      <c r="F6481" s="13" t="n">
        <v>43005.9583333176</v>
      </c>
      <c r="G6481" s="0" t="n">
        <f aca="false">MONTH(F6481)</f>
        <v>9</v>
      </c>
      <c r="H6481" s="0" t="n">
        <f aca="false">DAY(F6481)</f>
        <v>27</v>
      </c>
      <c r="I6481" s="0" t="n">
        <f aca="false">HOUR(F6481)</f>
        <v>22</v>
      </c>
      <c r="J6481" s="0" t="n">
        <f aca="false">A6481*$C$8/$C$7</f>
        <v>0</v>
      </c>
    </row>
    <row r="6482" customFormat="false" ht="15" hidden="false" customHeight="false" outlineLevel="0" collapsed="false">
      <c r="A6482" s="11" t="n">
        <v>0</v>
      </c>
      <c r="F6482" s="13" t="n">
        <v>43005.9999999843</v>
      </c>
      <c r="G6482" s="0" t="n">
        <f aca="false">MONTH(F6482)</f>
        <v>9</v>
      </c>
      <c r="H6482" s="0" t="n">
        <f aca="false">DAY(F6482)</f>
        <v>27</v>
      </c>
      <c r="I6482" s="0" t="n">
        <f aca="false">HOUR(F6482)</f>
        <v>23</v>
      </c>
      <c r="J6482" s="0" t="n">
        <f aca="false">A6482*$C$8/$C$7</f>
        <v>0</v>
      </c>
    </row>
    <row r="6483" customFormat="false" ht="15" hidden="false" customHeight="false" outlineLevel="0" collapsed="false">
      <c r="A6483" s="11" t="n">
        <v>0</v>
      </c>
      <c r="F6483" s="13" t="n">
        <v>43006.041666651</v>
      </c>
      <c r="G6483" s="0" t="n">
        <f aca="false">MONTH(F6483)</f>
        <v>9</v>
      </c>
      <c r="H6483" s="0" t="n">
        <f aca="false">DAY(F6483)</f>
        <v>28</v>
      </c>
      <c r="I6483" s="0" t="n">
        <f aca="false">HOUR(F6483)</f>
        <v>0</v>
      </c>
      <c r="J6483" s="0" t="n">
        <f aca="false">A6483*$C$8/$C$7</f>
        <v>0</v>
      </c>
    </row>
    <row r="6484" customFormat="false" ht="15" hidden="false" customHeight="false" outlineLevel="0" collapsed="false">
      <c r="A6484" s="11" t="n">
        <v>0</v>
      </c>
      <c r="F6484" s="13" t="n">
        <v>43006.0833333176</v>
      </c>
      <c r="G6484" s="0" t="n">
        <f aca="false">MONTH(F6484)</f>
        <v>9</v>
      </c>
      <c r="H6484" s="0" t="n">
        <f aca="false">DAY(F6484)</f>
        <v>28</v>
      </c>
      <c r="I6484" s="0" t="n">
        <f aca="false">HOUR(F6484)</f>
        <v>1</v>
      </c>
      <c r="J6484" s="0" t="n">
        <f aca="false">A6484*$C$8/$C$7</f>
        <v>0</v>
      </c>
    </row>
    <row r="6485" customFormat="false" ht="15" hidden="false" customHeight="false" outlineLevel="0" collapsed="false">
      <c r="A6485" s="11" t="n">
        <v>0</v>
      </c>
      <c r="F6485" s="13" t="n">
        <v>43006.1249999843</v>
      </c>
      <c r="G6485" s="0" t="n">
        <f aca="false">MONTH(F6485)</f>
        <v>9</v>
      </c>
      <c r="H6485" s="0" t="n">
        <f aca="false">DAY(F6485)</f>
        <v>28</v>
      </c>
      <c r="I6485" s="0" t="n">
        <f aca="false">HOUR(F6485)</f>
        <v>2</v>
      </c>
      <c r="J6485" s="0" t="n">
        <f aca="false">A6485*$C$8/$C$7</f>
        <v>0</v>
      </c>
    </row>
    <row r="6486" customFormat="false" ht="15" hidden="false" customHeight="false" outlineLevel="0" collapsed="false">
      <c r="A6486" s="11" t="n">
        <v>0</v>
      </c>
      <c r="F6486" s="13" t="n">
        <v>43006.1666666509</v>
      </c>
      <c r="G6486" s="0" t="n">
        <f aca="false">MONTH(F6486)</f>
        <v>9</v>
      </c>
      <c r="H6486" s="0" t="n">
        <f aca="false">DAY(F6486)</f>
        <v>28</v>
      </c>
      <c r="I6486" s="0" t="n">
        <f aca="false">HOUR(F6486)</f>
        <v>3</v>
      </c>
      <c r="J6486" s="0" t="n">
        <f aca="false">A6486*$C$8/$C$7</f>
        <v>0</v>
      </c>
    </row>
    <row r="6487" customFormat="false" ht="15" hidden="false" customHeight="false" outlineLevel="0" collapsed="false">
      <c r="A6487" s="11" t="n">
        <v>0</v>
      </c>
      <c r="F6487" s="13" t="n">
        <v>43006.2083333176</v>
      </c>
      <c r="G6487" s="0" t="n">
        <f aca="false">MONTH(F6487)</f>
        <v>9</v>
      </c>
      <c r="H6487" s="0" t="n">
        <f aca="false">DAY(F6487)</f>
        <v>28</v>
      </c>
      <c r="I6487" s="0" t="n">
        <f aca="false">HOUR(F6487)</f>
        <v>4</v>
      </c>
      <c r="J6487" s="0" t="n">
        <f aca="false">A6487*$C$8/$C$7</f>
        <v>0</v>
      </c>
    </row>
    <row r="6488" customFormat="false" ht="15" hidden="false" customHeight="false" outlineLevel="0" collapsed="false">
      <c r="A6488" s="11" t="n">
        <v>0.024777</v>
      </c>
      <c r="F6488" s="13" t="n">
        <v>43006.2499999843</v>
      </c>
      <c r="G6488" s="0" t="n">
        <f aca="false">MONTH(F6488)</f>
        <v>9</v>
      </c>
      <c r="H6488" s="0" t="n">
        <f aca="false">DAY(F6488)</f>
        <v>28</v>
      </c>
      <c r="I6488" s="0" t="n">
        <f aca="false">HOUR(F6488)</f>
        <v>5</v>
      </c>
      <c r="J6488" s="0" t="n">
        <f aca="false">A6488*$C$8/$C$7</f>
        <v>0.0197298218101168</v>
      </c>
    </row>
    <row r="6489" customFormat="false" ht="15" hidden="false" customHeight="false" outlineLevel="0" collapsed="false">
      <c r="A6489" s="11" t="n">
        <v>1.86</v>
      </c>
      <c r="F6489" s="13" t="n">
        <v>43006.2916666509</v>
      </c>
      <c r="G6489" s="0" t="n">
        <f aca="false">MONTH(F6489)</f>
        <v>9</v>
      </c>
      <c r="H6489" s="0" t="n">
        <f aca="false">DAY(F6489)</f>
        <v>28</v>
      </c>
      <c r="I6489" s="0" t="n">
        <f aca="false">HOUR(F6489)</f>
        <v>6</v>
      </c>
      <c r="J6489" s="0" t="n">
        <f aca="false">A6489*$C$8/$C$7</f>
        <v>1.48111024606761</v>
      </c>
    </row>
    <row r="6490" customFormat="false" ht="15" hidden="false" customHeight="false" outlineLevel="0" collapsed="false">
      <c r="A6490" s="11" t="n">
        <v>3.8428</v>
      </c>
      <c r="F6490" s="13" t="n">
        <v>43006.3333333176</v>
      </c>
      <c r="G6490" s="0" t="n">
        <f aca="false">MONTH(F6490)</f>
        <v>9</v>
      </c>
      <c r="H6490" s="0" t="n">
        <f aca="false">DAY(F6490)</f>
        <v>28</v>
      </c>
      <c r="I6490" s="0" t="n">
        <f aca="false">HOUR(F6490)</f>
        <v>7</v>
      </c>
      <c r="J6490" s="0" t="n">
        <f aca="false">A6490*$C$8/$C$7</f>
        <v>3.06000562020893</v>
      </c>
    </row>
    <row r="6491" customFormat="false" ht="15" hidden="false" customHeight="false" outlineLevel="0" collapsed="false">
      <c r="A6491" s="11" t="n">
        <v>12.423</v>
      </c>
      <c r="F6491" s="13" t="n">
        <v>43006.3749999843</v>
      </c>
      <c r="G6491" s="0" t="n">
        <f aca="false">MONTH(F6491)</f>
        <v>9</v>
      </c>
      <c r="H6491" s="0" t="n">
        <f aca="false">DAY(F6491)</f>
        <v>28</v>
      </c>
      <c r="I6491" s="0" t="n">
        <f aca="false">HOUR(F6491)</f>
        <v>8</v>
      </c>
      <c r="J6491" s="0" t="n">
        <f aca="false">A6491*$C$8/$C$7</f>
        <v>9.89238311123544</v>
      </c>
    </row>
    <row r="6492" customFormat="false" ht="15" hidden="false" customHeight="false" outlineLevel="0" collapsed="false">
      <c r="A6492" s="11" t="n">
        <v>15.043</v>
      </c>
      <c r="F6492" s="13" t="n">
        <v>43006.4166666509</v>
      </c>
      <c r="G6492" s="0" t="n">
        <f aca="false">MONTH(F6492)</f>
        <v>9</v>
      </c>
      <c r="H6492" s="0" t="n">
        <f aca="false">DAY(F6492)</f>
        <v>28</v>
      </c>
      <c r="I6492" s="0" t="n">
        <f aca="false">HOUR(F6492)</f>
        <v>9</v>
      </c>
      <c r="J6492" s="0" t="n">
        <f aca="false">A6492*$C$8/$C$7</f>
        <v>11.9786781890296</v>
      </c>
    </row>
    <row r="6493" customFormat="false" ht="15" hidden="false" customHeight="false" outlineLevel="0" collapsed="false">
      <c r="A6493" s="11" t="n">
        <v>14.118</v>
      </c>
      <c r="F6493" s="13" t="n">
        <v>43006.4583333176</v>
      </c>
      <c r="G6493" s="0" t="n">
        <f aca="false">MONTH(F6493)</f>
        <v>9</v>
      </c>
      <c r="H6493" s="0" t="n">
        <f aca="false">DAY(F6493)</f>
        <v>28</v>
      </c>
      <c r="I6493" s="0" t="n">
        <f aca="false">HOUR(F6493)</f>
        <v>10</v>
      </c>
      <c r="J6493" s="0" t="n">
        <f aca="false">A6493*$C$8/$C$7</f>
        <v>11.2421045451519</v>
      </c>
    </row>
    <row r="6494" customFormat="false" ht="15" hidden="false" customHeight="false" outlineLevel="0" collapsed="false">
      <c r="A6494" s="11" t="n">
        <v>7.8244</v>
      </c>
      <c r="F6494" s="13" t="n">
        <v>43006.4999999843</v>
      </c>
      <c r="G6494" s="0" t="n">
        <f aca="false">MONTH(F6494)</f>
        <v>9</v>
      </c>
      <c r="H6494" s="0" t="n">
        <f aca="false">DAY(F6494)</f>
        <v>28</v>
      </c>
      <c r="I6494" s="0" t="n">
        <f aca="false">HOUR(F6494)</f>
        <v>11</v>
      </c>
      <c r="J6494" s="0" t="n">
        <f aca="false">A6494*$C$8/$C$7</f>
        <v>6.23053710179108</v>
      </c>
    </row>
    <row r="6495" customFormat="false" ht="15" hidden="false" customHeight="false" outlineLevel="0" collapsed="false">
      <c r="A6495" s="11" t="n">
        <v>4.8474</v>
      </c>
      <c r="F6495" s="13" t="n">
        <v>43006.5416666509</v>
      </c>
      <c r="G6495" s="0" t="n">
        <f aca="false">MONTH(F6495)</f>
        <v>9</v>
      </c>
      <c r="H6495" s="0" t="n">
        <f aca="false">DAY(F6495)</f>
        <v>28</v>
      </c>
      <c r="I6495" s="0" t="n">
        <f aca="false">HOUR(F6495)</f>
        <v>12</v>
      </c>
      <c r="J6495" s="0" t="n">
        <f aca="false">A6495*$C$8/$C$7</f>
        <v>3.85996441225168</v>
      </c>
    </row>
    <row r="6496" customFormat="false" ht="15" hidden="false" customHeight="false" outlineLevel="0" collapsed="false">
      <c r="A6496" s="11" t="n">
        <v>1.6839</v>
      </c>
      <c r="F6496" s="13" t="n">
        <v>43006.5833333176</v>
      </c>
      <c r="G6496" s="0" t="n">
        <f aca="false">MONTH(F6496)</f>
        <v>9</v>
      </c>
      <c r="H6496" s="0" t="n">
        <f aca="false">DAY(F6496)</f>
        <v>28</v>
      </c>
      <c r="I6496" s="0" t="n">
        <f aca="false">HOUR(F6496)</f>
        <v>13</v>
      </c>
      <c r="J6496" s="0" t="n">
        <f aca="false">A6496*$C$8/$C$7</f>
        <v>1.34088255018992</v>
      </c>
    </row>
    <row r="6497" customFormat="false" ht="15" hidden="false" customHeight="false" outlineLevel="0" collapsed="false">
      <c r="A6497" s="11" t="n">
        <v>2.0286</v>
      </c>
      <c r="F6497" s="13" t="n">
        <v>43006.6249999843</v>
      </c>
      <c r="G6497" s="0" t="n">
        <f aca="false">MONTH(F6497)</f>
        <v>9</v>
      </c>
      <c r="H6497" s="0" t="n">
        <f aca="false">DAY(F6497)</f>
        <v>28</v>
      </c>
      <c r="I6497" s="0" t="n">
        <f aca="false">HOUR(F6497)</f>
        <v>14</v>
      </c>
      <c r="J6497" s="0" t="n">
        <f aca="false">A6497*$C$8/$C$7</f>
        <v>1.61536572321116</v>
      </c>
    </row>
    <row r="6498" customFormat="false" ht="15" hidden="false" customHeight="false" outlineLevel="0" collapsed="false">
      <c r="A6498" s="11" t="n">
        <v>0.087546</v>
      </c>
      <c r="F6498" s="13" t="n">
        <v>43006.6666666509</v>
      </c>
      <c r="G6498" s="0" t="n">
        <f aca="false">MONTH(F6498)</f>
        <v>9</v>
      </c>
      <c r="H6498" s="0" t="n">
        <f aca="false">DAY(F6498)</f>
        <v>28</v>
      </c>
      <c r="I6498" s="0" t="n">
        <f aca="false">HOUR(F6498)</f>
        <v>15</v>
      </c>
      <c r="J6498" s="0" t="n">
        <f aca="false">A6498*$C$8/$C$7</f>
        <v>0.0697125148399113</v>
      </c>
    </row>
    <row r="6499" customFormat="false" ht="15" hidden="false" customHeight="false" outlineLevel="0" collapsed="false">
      <c r="A6499" s="11" t="n">
        <v>0.0012663</v>
      </c>
      <c r="F6499" s="13" t="n">
        <v>43006.7083333176</v>
      </c>
      <c r="G6499" s="0" t="n">
        <f aca="false">MONTH(F6499)</f>
        <v>9</v>
      </c>
      <c r="H6499" s="0" t="n">
        <f aca="false">DAY(F6499)</f>
        <v>28</v>
      </c>
      <c r="I6499" s="0" t="n">
        <f aca="false">HOUR(F6499)</f>
        <v>16</v>
      </c>
      <c r="J6499" s="0" t="n">
        <f aca="false">A6499*$C$8/$C$7</f>
        <v>0.0010083494110728</v>
      </c>
    </row>
    <row r="6500" customFormat="false" ht="15" hidden="false" customHeight="false" outlineLevel="0" collapsed="false">
      <c r="A6500" s="11" t="n">
        <v>0</v>
      </c>
      <c r="F6500" s="13" t="n">
        <v>43006.7499999842</v>
      </c>
      <c r="G6500" s="0" t="n">
        <f aca="false">MONTH(F6500)</f>
        <v>9</v>
      </c>
      <c r="H6500" s="0" t="n">
        <f aca="false">DAY(F6500)</f>
        <v>28</v>
      </c>
      <c r="I6500" s="0" t="n">
        <f aca="false">HOUR(F6500)</f>
        <v>17</v>
      </c>
      <c r="J6500" s="0" t="n">
        <f aca="false">A6500*$C$8/$C$7</f>
        <v>0</v>
      </c>
    </row>
    <row r="6501" customFormat="false" ht="15" hidden="false" customHeight="false" outlineLevel="0" collapsed="false">
      <c r="A6501" s="11" t="n">
        <v>0</v>
      </c>
      <c r="F6501" s="13" t="n">
        <v>43006.7916666509</v>
      </c>
      <c r="G6501" s="0" t="n">
        <f aca="false">MONTH(F6501)</f>
        <v>9</v>
      </c>
      <c r="H6501" s="0" t="n">
        <f aca="false">DAY(F6501)</f>
        <v>28</v>
      </c>
      <c r="I6501" s="0" t="n">
        <f aca="false">HOUR(F6501)</f>
        <v>18</v>
      </c>
      <c r="J6501" s="0" t="n">
        <f aca="false">A6501*$C$8/$C$7</f>
        <v>0</v>
      </c>
    </row>
    <row r="6502" customFormat="false" ht="15" hidden="false" customHeight="false" outlineLevel="0" collapsed="false">
      <c r="A6502" s="11" t="n">
        <v>0</v>
      </c>
      <c r="F6502" s="13" t="n">
        <v>43006.8333333176</v>
      </c>
      <c r="G6502" s="0" t="n">
        <f aca="false">MONTH(F6502)</f>
        <v>9</v>
      </c>
      <c r="H6502" s="0" t="n">
        <f aca="false">DAY(F6502)</f>
        <v>28</v>
      </c>
      <c r="I6502" s="0" t="n">
        <f aca="false">HOUR(F6502)</f>
        <v>19</v>
      </c>
      <c r="J6502" s="0" t="n">
        <f aca="false">A6502*$C$8/$C$7</f>
        <v>0</v>
      </c>
    </row>
    <row r="6503" customFormat="false" ht="15" hidden="false" customHeight="false" outlineLevel="0" collapsed="false">
      <c r="A6503" s="11" t="n">
        <v>0</v>
      </c>
      <c r="F6503" s="13" t="n">
        <v>43006.8749999842</v>
      </c>
      <c r="G6503" s="0" t="n">
        <f aca="false">MONTH(F6503)</f>
        <v>9</v>
      </c>
      <c r="H6503" s="0" t="n">
        <f aca="false">DAY(F6503)</f>
        <v>28</v>
      </c>
      <c r="I6503" s="0" t="n">
        <f aca="false">HOUR(F6503)</f>
        <v>20</v>
      </c>
      <c r="J6503" s="0" t="n">
        <f aca="false">A6503*$C$8/$C$7</f>
        <v>0</v>
      </c>
    </row>
    <row r="6504" customFormat="false" ht="15" hidden="false" customHeight="false" outlineLevel="0" collapsed="false">
      <c r="A6504" s="11" t="n">
        <v>0</v>
      </c>
      <c r="F6504" s="13" t="n">
        <v>43006.9166666509</v>
      </c>
      <c r="G6504" s="0" t="n">
        <f aca="false">MONTH(F6504)</f>
        <v>9</v>
      </c>
      <c r="H6504" s="0" t="n">
        <f aca="false">DAY(F6504)</f>
        <v>28</v>
      </c>
      <c r="I6504" s="0" t="n">
        <f aca="false">HOUR(F6504)</f>
        <v>21</v>
      </c>
      <c r="J6504" s="0" t="n">
        <f aca="false">A6504*$C$8/$C$7</f>
        <v>0</v>
      </c>
    </row>
    <row r="6505" customFormat="false" ht="15" hidden="false" customHeight="false" outlineLevel="0" collapsed="false">
      <c r="A6505" s="11" t="n">
        <v>0</v>
      </c>
      <c r="F6505" s="13" t="n">
        <v>43006.9583333176</v>
      </c>
      <c r="G6505" s="0" t="n">
        <f aca="false">MONTH(F6505)</f>
        <v>9</v>
      </c>
      <c r="H6505" s="0" t="n">
        <f aca="false">DAY(F6505)</f>
        <v>28</v>
      </c>
      <c r="I6505" s="0" t="n">
        <f aca="false">HOUR(F6505)</f>
        <v>22</v>
      </c>
      <c r="J6505" s="0" t="n">
        <f aca="false">A6505*$C$8/$C$7</f>
        <v>0</v>
      </c>
    </row>
    <row r="6506" customFormat="false" ht="15" hidden="false" customHeight="false" outlineLevel="0" collapsed="false">
      <c r="A6506" s="11" t="n">
        <v>0</v>
      </c>
      <c r="F6506" s="13" t="n">
        <v>43006.9999999842</v>
      </c>
      <c r="G6506" s="0" t="n">
        <f aca="false">MONTH(F6506)</f>
        <v>9</v>
      </c>
      <c r="H6506" s="0" t="n">
        <f aca="false">DAY(F6506)</f>
        <v>28</v>
      </c>
      <c r="I6506" s="0" t="n">
        <f aca="false">HOUR(F6506)</f>
        <v>23</v>
      </c>
      <c r="J6506" s="0" t="n">
        <f aca="false">A6506*$C$8/$C$7</f>
        <v>0</v>
      </c>
    </row>
    <row r="6507" customFormat="false" ht="15" hidden="false" customHeight="false" outlineLevel="0" collapsed="false">
      <c r="A6507" s="11" t="n">
        <v>0</v>
      </c>
      <c r="F6507" s="13" t="n">
        <v>43007.0416666509</v>
      </c>
      <c r="G6507" s="0" t="n">
        <f aca="false">MONTH(F6507)</f>
        <v>9</v>
      </c>
      <c r="H6507" s="0" t="n">
        <f aca="false">DAY(F6507)</f>
        <v>29</v>
      </c>
      <c r="I6507" s="0" t="n">
        <f aca="false">HOUR(F6507)</f>
        <v>0</v>
      </c>
      <c r="J6507" s="0" t="n">
        <f aca="false">A6507*$C$8/$C$7</f>
        <v>0</v>
      </c>
    </row>
    <row r="6508" customFormat="false" ht="15" hidden="false" customHeight="false" outlineLevel="0" collapsed="false">
      <c r="A6508" s="11" t="n">
        <v>0</v>
      </c>
      <c r="F6508" s="13" t="n">
        <v>43007.0833333176</v>
      </c>
      <c r="G6508" s="0" t="n">
        <f aca="false">MONTH(F6508)</f>
        <v>9</v>
      </c>
      <c r="H6508" s="0" t="n">
        <f aca="false">DAY(F6508)</f>
        <v>29</v>
      </c>
      <c r="I6508" s="0" t="n">
        <f aca="false">HOUR(F6508)</f>
        <v>1</v>
      </c>
      <c r="J6508" s="0" t="n">
        <f aca="false">A6508*$C$8/$C$7</f>
        <v>0</v>
      </c>
    </row>
    <row r="6509" customFormat="false" ht="15" hidden="false" customHeight="false" outlineLevel="0" collapsed="false">
      <c r="A6509" s="11" t="n">
        <v>0</v>
      </c>
      <c r="F6509" s="13" t="n">
        <v>43007.1249999842</v>
      </c>
      <c r="G6509" s="0" t="n">
        <f aca="false">MONTH(F6509)</f>
        <v>9</v>
      </c>
      <c r="H6509" s="0" t="n">
        <f aca="false">DAY(F6509)</f>
        <v>29</v>
      </c>
      <c r="I6509" s="0" t="n">
        <f aca="false">HOUR(F6509)</f>
        <v>2</v>
      </c>
      <c r="J6509" s="0" t="n">
        <f aca="false">A6509*$C$8/$C$7</f>
        <v>0</v>
      </c>
    </row>
    <row r="6510" customFormat="false" ht="15" hidden="false" customHeight="false" outlineLevel="0" collapsed="false">
      <c r="A6510" s="11" t="n">
        <v>0</v>
      </c>
      <c r="F6510" s="13" t="n">
        <v>43007.1666666509</v>
      </c>
      <c r="G6510" s="0" t="n">
        <f aca="false">MONTH(F6510)</f>
        <v>9</v>
      </c>
      <c r="H6510" s="0" t="n">
        <f aca="false">DAY(F6510)</f>
        <v>29</v>
      </c>
      <c r="I6510" s="0" t="n">
        <f aca="false">HOUR(F6510)</f>
        <v>3</v>
      </c>
      <c r="J6510" s="0" t="n">
        <f aca="false">A6510*$C$8/$C$7</f>
        <v>0</v>
      </c>
    </row>
    <row r="6511" customFormat="false" ht="15" hidden="false" customHeight="false" outlineLevel="0" collapsed="false">
      <c r="A6511" s="11" t="n">
        <v>0</v>
      </c>
      <c r="F6511" s="13" t="n">
        <v>43007.2083333176</v>
      </c>
      <c r="G6511" s="0" t="n">
        <f aca="false">MONTH(F6511)</f>
        <v>9</v>
      </c>
      <c r="H6511" s="0" t="n">
        <f aca="false">DAY(F6511)</f>
        <v>29</v>
      </c>
      <c r="I6511" s="0" t="n">
        <f aca="false">HOUR(F6511)</f>
        <v>4</v>
      </c>
      <c r="J6511" s="0" t="n">
        <f aca="false">A6511*$C$8/$C$7</f>
        <v>0</v>
      </c>
    </row>
    <row r="6512" customFormat="false" ht="15" hidden="false" customHeight="false" outlineLevel="0" collapsed="false">
      <c r="A6512" s="11" t="n">
        <v>0</v>
      </c>
      <c r="F6512" s="13" t="n">
        <v>43007.2499999842</v>
      </c>
      <c r="G6512" s="0" t="n">
        <f aca="false">MONTH(F6512)</f>
        <v>9</v>
      </c>
      <c r="H6512" s="0" t="n">
        <f aca="false">DAY(F6512)</f>
        <v>29</v>
      </c>
      <c r="I6512" s="0" t="n">
        <f aca="false">HOUR(F6512)</f>
        <v>5</v>
      </c>
      <c r="J6512" s="0" t="n">
        <f aca="false">A6512*$C$8/$C$7</f>
        <v>0</v>
      </c>
    </row>
    <row r="6513" customFormat="false" ht="15" hidden="false" customHeight="false" outlineLevel="0" collapsed="false">
      <c r="A6513" s="11" t="n">
        <v>1.4983</v>
      </c>
      <c r="F6513" s="13" t="n">
        <v>43007.2916666509</v>
      </c>
      <c r="G6513" s="0" t="n">
        <f aca="false">MONTH(F6513)</f>
        <v>9</v>
      </c>
      <c r="H6513" s="0" t="n">
        <f aca="false">DAY(F6513)</f>
        <v>29</v>
      </c>
      <c r="I6513" s="0" t="n">
        <f aca="false">HOUR(F6513)</f>
        <v>6</v>
      </c>
      <c r="J6513" s="0" t="n">
        <f aca="false">A6513*$C$8/$C$7</f>
        <v>1.19309004391564</v>
      </c>
    </row>
    <row r="6514" customFormat="false" ht="15" hidden="false" customHeight="false" outlineLevel="0" collapsed="false">
      <c r="A6514" s="11" t="n">
        <v>4.5794</v>
      </c>
      <c r="F6514" s="13" t="n">
        <v>43007.3333333175</v>
      </c>
      <c r="G6514" s="0" t="n">
        <f aca="false">MONTH(F6514)</f>
        <v>9</v>
      </c>
      <c r="H6514" s="0" t="n">
        <f aca="false">DAY(F6514)</f>
        <v>29</v>
      </c>
      <c r="I6514" s="0" t="n">
        <f aca="false">HOUR(F6514)</f>
        <v>7</v>
      </c>
      <c r="J6514" s="0" t="n">
        <f aca="false">A6514*$C$8/$C$7</f>
        <v>3.64655712948495</v>
      </c>
    </row>
    <row r="6515" customFormat="false" ht="15" hidden="false" customHeight="false" outlineLevel="0" collapsed="false">
      <c r="A6515" s="11" t="n">
        <v>7.7061</v>
      </c>
      <c r="F6515" s="13" t="n">
        <v>43007.3749999842</v>
      </c>
      <c r="G6515" s="0" t="n">
        <f aca="false">MONTH(F6515)</f>
        <v>9</v>
      </c>
      <c r="H6515" s="0" t="n">
        <f aca="false">DAY(F6515)</f>
        <v>29</v>
      </c>
      <c r="I6515" s="0" t="n">
        <f aca="false">HOUR(F6515)</f>
        <v>8</v>
      </c>
      <c r="J6515" s="0" t="n">
        <f aca="false">A6515*$C$8/$C$7</f>
        <v>6.13633530495785</v>
      </c>
    </row>
    <row r="6516" customFormat="false" ht="15" hidden="false" customHeight="false" outlineLevel="0" collapsed="false">
      <c r="A6516" s="11" t="n">
        <v>11.553</v>
      </c>
      <c r="F6516" s="13" t="n">
        <v>43007.4166666509</v>
      </c>
      <c r="G6516" s="0" t="n">
        <f aca="false">MONTH(F6516)</f>
        <v>9</v>
      </c>
      <c r="H6516" s="0" t="n">
        <f aca="false">DAY(F6516)</f>
        <v>29</v>
      </c>
      <c r="I6516" s="0" t="n">
        <f aca="false">HOUR(F6516)</f>
        <v>9</v>
      </c>
      <c r="J6516" s="0" t="n">
        <f aca="false">A6516*$C$8/$C$7</f>
        <v>9.19960573807478</v>
      </c>
    </row>
    <row r="6517" customFormat="false" ht="15" hidden="false" customHeight="false" outlineLevel="0" collapsed="false">
      <c r="A6517" s="11" t="n">
        <v>13.591</v>
      </c>
      <c r="F6517" s="13" t="n">
        <v>43007.4583333175</v>
      </c>
      <c r="G6517" s="0" t="n">
        <f aca="false">MONTH(F6517)</f>
        <v>9</v>
      </c>
      <c r="H6517" s="0" t="n">
        <f aca="false">DAY(F6517)</f>
        <v>29</v>
      </c>
      <c r="I6517" s="0" t="n">
        <f aca="false">HOUR(F6517)</f>
        <v>10</v>
      </c>
      <c r="J6517" s="0" t="n">
        <f aca="false">A6517*$C$8/$C$7</f>
        <v>10.8224566420994</v>
      </c>
    </row>
    <row r="6518" customFormat="false" ht="15" hidden="false" customHeight="false" outlineLevel="0" collapsed="false">
      <c r="A6518" s="11" t="n">
        <v>14.211</v>
      </c>
      <c r="F6518" s="13" t="n">
        <v>43007.4999999842</v>
      </c>
      <c r="G6518" s="0" t="n">
        <f aca="false">MONTH(F6518)</f>
        <v>9</v>
      </c>
      <c r="H6518" s="0" t="n">
        <f aca="false">DAY(F6518)</f>
        <v>29</v>
      </c>
      <c r="I6518" s="0" t="n">
        <f aca="false">HOUR(F6518)</f>
        <v>11</v>
      </c>
      <c r="J6518" s="0" t="n">
        <f aca="false">A6518*$C$8/$C$7</f>
        <v>11.3161600574553</v>
      </c>
    </row>
    <row r="6519" customFormat="false" ht="15" hidden="false" customHeight="false" outlineLevel="0" collapsed="false">
      <c r="A6519" s="11" t="n">
        <v>13.382</v>
      </c>
      <c r="F6519" s="13" t="n">
        <v>43007.5416666509</v>
      </c>
      <c r="G6519" s="0" t="n">
        <f aca="false">MONTH(F6519)</f>
        <v>9</v>
      </c>
      <c r="H6519" s="0" t="n">
        <f aca="false">DAY(F6519)</f>
        <v>29</v>
      </c>
      <c r="I6519" s="0" t="n">
        <f aca="false">HOUR(F6519)</f>
        <v>12</v>
      </c>
      <c r="J6519" s="0" t="n">
        <f aca="false">A6519*$C$8/$C$7</f>
        <v>10.6560308133746</v>
      </c>
    </row>
    <row r="6520" customFormat="false" ht="15" hidden="false" customHeight="false" outlineLevel="0" collapsed="false">
      <c r="A6520" s="11" t="n">
        <v>10.226</v>
      </c>
      <c r="F6520" s="13" t="n">
        <v>43007.5833333175</v>
      </c>
      <c r="G6520" s="0" t="n">
        <f aca="false">MONTH(F6520)</f>
        <v>9</v>
      </c>
      <c r="H6520" s="0" t="n">
        <f aca="false">DAY(F6520)</f>
        <v>29</v>
      </c>
      <c r="I6520" s="0" t="n">
        <f aca="false">HOUR(F6520)</f>
        <v>13</v>
      </c>
      <c r="J6520" s="0" t="n">
        <f aca="false">A6520*$C$8/$C$7</f>
        <v>8.14292117004698</v>
      </c>
    </row>
    <row r="6521" customFormat="false" ht="15" hidden="false" customHeight="false" outlineLevel="0" collapsed="false">
      <c r="A6521" s="11" t="n">
        <v>5.5736</v>
      </c>
      <c r="F6521" s="13" t="n">
        <v>43007.6249999842</v>
      </c>
      <c r="G6521" s="0" t="n">
        <f aca="false">MONTH(F6521)</f>
        <v>9</v>
      </c>
      <c r="H6521" s="0" t="n">
        <f aca="false">DAY(F6521)</f>
        <v>29</v>
      </c>
      <c r="I6521" s="0" t="n">
        <f aca="false">HOUR(F6521)</f>
        <v>14</v>
      </c>
      <c r="J6521" s="0" t="n">
        <f aca="false">A6521*$C$8/$C$7</f>
        <v>4.43823444488303</v>
      </c>
    </row>
    <row r="6522" customFormat="false" ht="15" hidden="false" customHeight="false" outlineLevel="0" collapsed="false">
      <c r="A6522" s="11" t="n">
        <v>1.287</v>
      </c>
      <c r="F6522" s="13" t="n">
        <v>43007.6666666509</v>
      </c>
      <c r="G6522" s="0" t="n">
        <f aca="false">MONTH(F6522)</f>
        <v>9</v>
      </c>
      <c r="H6522" s="0" t="n">
        <f aca="false">DAY(F6522)</f>
        <v>29</v>
      </c>
      <c r="I6522" s="0" t="n">
        <f aca="false">HOUR(F6522)</f>
        <v>15</v>
      </c>
      <c r="J6522" s="0" t="n">
        <f aca="false">A6522*$C$8/$C$7</f>
        <v>1.02483273477904</v>
      </c>
    </row>
    <row r="6523" customFormat="false" ht="15" hidden="false" customHeight="false" outlineLevel="0" collapsed="false">
      <c r="A6523" s="11" t="n">
        <v>0.34549</v>
      </c>
      <c r="F6523" s="13" t="n">
        <v>43007.7083333175</v>
      </c>
      <c r="G6523" s="0" t="n">
        <f aca="false">MONTH(F6523)</f>
        <v>9</v>
      </c>
      <c r="H6523" s="0" t="n">
        <f aca="false">DAY(F6523)</f>
        <v>29</v>
      </c>
      <c r="I6523" s="0" t="n">
        <f aca="false">HOUR(F6523)</f>
        <v>16</v>
      </c>
      <c r="J6523" s="0" t="n">
        <f aca="false">A6523*$C$8/$C$7</f>
        <v>0.275112246727902</v>
      </c>
    </row>
    <row r="6524" customFormat="false" ht="15" hidden="false" customHeight="false" outlineLevel="0" collapsed="false">
      <c r="A6524" s="11" t="n">
        <v>0</v>
      </c>
      <c r="F6524" s="13" t="n">
        <v>43007.7499999842</v>
      </c>
      <c r="G6524" s="0" t="n">
        <f aca="false">MONTH(F6524)</f>
        <v>9</v>
      </c>
      <c r="H6524" s="0" t="n">
        <f aca="false">DAY(F6524)</f>
        <v>29</v>
      </c>
      <c r="I6524" s="0" t="n">
        <f aca="false">HOUR(F6524)</f>
        <v>17</v>
      </c>
      <c r="J6524" s="0" t="n">
        <f aca="false">A6524*$C$8/$C$7</f>
        <v>0</v>
      </c>
    </row>
    <row r="6525" customFormat="false" ht="15" hidden="false" customHeight="false" outlineLevel="0" collapsed="false">
      <c r="A6525" s="11" t="n">
        <v>0</v>
      </c>
      <c r="F6525" s="13" t="n">
        <v>43007.7916666509</v>
      </c>
      <c r="G6525" s="0" t="n">
        <f aca="false">MONTH(F6525)</f>
        <v>9</v>
      </c>
      <c r="H6525" s="0" t="n">
        <f aca="false">DAY(F6525)</f>
        <v>29</v>
      </c>
      <c r="I6525" s="0" t="n">
        <f aca="false">HOUR(F6525)</f>
        <v>18</v>
      </c>
      <c r="J6525" s="0" t="n">
        <f aca="false">A6525*$C$8/$C$7</f>
        <v>0</v>
      </c>
    </row>
    <row r="6526" customFormat="false" ht="15" hidden="false" customHeight="false" outlineLevel="0" collapsed="false">
      <c r="A6526" s="11" t="n">
        <v>0</v>
      </c>
      <c r="F6526" s="13" t="n">
        <v>43007.8333333175</v>
      </c>
      <c r="G6526" s="0" t="n">
        <f aca="false">MONTH(F6526)</f>
        <v>9</v>
      </c>
      <c r="H6526" s="0" t="n">
        <f aca="false">DAY(F6526)</f>
        <v>29</v>
      </c>
      <c r="I6526" s="0" t="n">
        <f aca="false">HOUR(F6526)</f>
        <v>19</v>
      </c>
      <c r="J6526" s="0" t="n">
        <f aca="false">A6526*$C$8/$C$7</f>
        <v>0</v>
      </c>
    </row>
    <row r="6527" customFormat="false" ht="15" hidden="false" customHeight="false" outlineLevel="0" collapsed="false">
      <c r="A6527" s="11" t="n">
        <v>0</v>
      </c>
      <c r="F6527" s="13" t="n">
        <v>43007.8749999842</v>
      </c>
      <c r="G6527" s="0" t="n">
        <f aca="false">MONTH(F6527)</f>
        <v>9</v>
      </c>
      <c r="H6527" s="0" t="n">
        <f aca="false">DAY(F6527)</f>
        <v>29</v>
      </c>
      <c r="I6527" s="0" t="n">
        <f aca="false">HOUR(F6527)</f>
        <v>20</v>
      </c>
      <c r="J6527" s="0" t="n">
        <f aca="false">A6527*$C$8/$C$7</f>
        <v>0</v>
      </c>
    </row>
    <row r="6528" customFormat="false" ht="15" hidden="false" customHeight="false" outlineLevel="0" collapsed="false">
      <c r="A6528" s="11" t="n">
        <v>0</v>
      </c>
      <c r="F6528" s="13" t="n">
        <v>43007.9166666508</v>
      </c>
      <c r="G6528" s="0" t="n">
        <f aca="false">MONTH(F6528)</f>
        <v>9</v>
      </c>
      <c r="H6528" s="0" t="n">
        <f aca="false">DAY(F6528)</f>
        <v>29</v>
      </c>
      <c r="I6528" s="0" t="n">
        <f aca="false">HOUR(F6528)</f>
        <v>21</v>
      </c>
      <c r="J6528" s="0" t="n">
        <f aca="false">A6528*$C$8/$C$7</f>
        <v>0</v>
      </c>
    </row>
    <row r="6529" customFormat="false" ht="15" hidden="false" customHeight="false" outlineLevel="0" collapsed="false">
      <c r="A6529" s="11" t="n">
        <v>0</v>
      </c>
      <c r="F6529" s="13" t="n">
        <v>43007.9583333175</v>
      </c>
      <c r="G6529" s="0" t="n">
        <f aca="false">MONTH(F6529)</f>
        <v>9</v>
      </c>
      <c r="H6529" s="0" t="n">
        <f aca="false">DAY(F6529)</f>
        <v>29</v>
      </c>
      <c r="I6529" s="0" t="n">
        <f aca="false">HOUR(F6529)</f>
        <v>22</v>
      </c>
      <c r="J6529" s="0" t="n">
        <f aca="false">A6529*$C$8/$C$7</f>
        <v>0</v>
      </c>
    </row>
    <row r="6530" customFormat="false" ht="15" hidden="false" customHeight="false" outlineLevel="0" collapsed="false">
      <c r="A6530" s="11" t="n">
        <v>0</v>
      </c>
      <c r="F6530" s="13" t="n">
        <v>43007.9999999842</v>
      </c>
      <c r="G6530" s="0" t="n">
        <f aca="false">MONTH(F6530)</f>
        <v>9</v>
      </c>
      <c r="H6530" s="0" t="n">
        <f aca="false">DAY(F6530)</f>
        <v>29</v>
      </c>
      <c r="I6530" s="0" t="n">
        <f aca="false">HOUR(F6530)</f>
        <v>23</v>
      </c>
      <c r="J6530" s="0" t="n">
        <f aca="false">A6530*$C$8/$C$7</f>
        <v>0</v>
      </c>
    </row>
    <row r="6531" customFormat="false" ht="15" hidden="false" customHeight="false" outlineLevel="0" collapsed="false">
      <c r="A6531" s="11" t="n">
        <v>0</v>
      </c>
      <c r="F6531" s="13" t="n">
        <v>43008.0416666508</v>
      </c>
      <c r="G6531" s="0" t="n">
        <f aca="false">MONTH(F6531)</f>
        <v>9</v>
      </c>
      <c r="H6531" s="0" t="n">
        <f aca="false">DAY(F6531)</f>
        <v>30</v>
      </c>
      <c r="I6531" s="0" t="n">
        <f aca="false">HOUR(F6531)</f>
        <v>0</v>
      </c>
      <c r="J6531" s="0" t="n">
        <f aca="false">A6531*$C$8/$C$7</f>
        <v>0</v>
      </c>
    </row>
    <row r="6532" customFormat="false" ht="15" hidden="false" customHeight="false" outlineLevel="0" collapsed="false">
      <c r="A6532" s="11" t="n">
        <v>0</v>
      </c>
      <c r="F6532" s="13" t="n">
        <v>43008.0833333175</v>
      </c>
      <c r="G6532" s="0" t="n">
        <f aca="false">MONTH(F6532)</f>
        <v>9</v>
      </c>
      <c r="H6532" s="0" t="n">
        <f aca="false">DAY(F6532)</f>
        <v>30</v>
      </c>
      <c r="I6532" s="0" t="n">
        <f aca="false">HOUR(F6532)</f>
        <v>1</v>
      </c>
      <c r="J6532" s="0" t="n">
        <f aca="false">A6532*$C$8/$C$7</f>
        <v>0</v>
      </c>
    </row>
    <row r="6533" customFormat="false" ht="15" hidden="false" customHeight="false" outlineLevel="0" collapsed="false">
      <c r="A6533" s="11" t="n">
        <v>0</v>
      </c>
      <c r="F6533" s="13" t="n">
        <v>43008.1249999842</v>
      </c>
      <c r="G6533" s="0" t="n">
        <f aca="false">MONTH(F6533)</f>
        <v>9</v>
      </c>
      <c r="H6533" s="0" t="n">
        <f aca="false">DAY(F6533)</f>
        <v>30</v>
      </c>
      <c r="I6533" s="0" t="n">
        <f aca="false">HOUR(F6533)</f>
        <v>2</v>
      </c>
      <c r="J6533" s="0" t="n">
        <f aca="false">A6533*$C$8/$C$7</f>
        <v>0</v>
      </c>
    </row>
    <row r="6534" customFormat="false" ht="15" hidden="false" customHeight="false" outlineLevel="0" collapsed="false">
      <c r="A6534" s="11" t="n">
        <v>0</v>
      </c>
      <c r="F6534" s="13" t="n">
        <v>43008.1666666508</v>
      </c>
      <c r="G6534" s="0" t="n">
        <f aca="false">MONTH(F6534)</f>
        <v>9</v>
      </c>
      <c r="H6534" s="0" t="n">
        <f aca="false">DAY(F6534)</f>
        <v>30</v>
      </c>
      <c r="I6534" s="0" t="n">
        <f aca="false">HOUR(F6534)</f>
        <v>3</v>
      </c>
      <c r="J6534" s="0" t="n">
        <f aca="false">A6534*$C$8/$C$7</f>
        <v>0</v>
      </c>
    </row>
    <row r="6535" customFormat="false" ht="15" hidden="false" customHeight="false" outlineLevel="0" collapsed="false">
      <c r="A6535" s="11" t="n">
        <v>0</v>
      </c>
      <c r="F6535" s="13" t="n">
        <v>43008.2083333175</v>
      </c>
      <c r="G6535" s="0" t="n">
        <f aca="false">MONTH(F6535)</f>
        <v>9</v>
      </c>
      <c r="H6535" s="0" t="n">
        <f aca="false">DAY(F6535)</f>
        <v>30</v>
      </c>
      <c r="I6535" s="0" t="n">
        <f aca="false">HOUR(F6535)</f>
        <v>4</v>
      </c>
      <c r="J6535" s="0" t="n">
        <f aca="false">A6535*$C$8/$C$7</f>
        <v>0</v>
      </c>
    </row>
    <row r="6536" customFormat="false" ht="15" hidden="false" customHeight="false" outlineLevel="0" collapsed="false">
      <c r="A6536" s="11" t="n">
        <v>0</v>
      </c>
      <c r="F6536" s="13" t="n">
        <v>43008.2499999842</v>
      </c>
      <c r="G6536" s="0" t="n">
        <f aca="false">MONTH(F6536)</f>
        <v>9</v>
      </c>
      <c r="H6536" s="0" t="n">
        <f aca="false">DAY(F6536)</f>
        <v>30</v>
      </c>
      <c r="I6536" s="0" t="n">
        <f aca="false">HOUR(F6536)</f>
        <v>5</v>
      </c>
      <c r="J6536" s="0" t="n">
        <f aca="false">A6536*$C$8/$C$7</f>
        <v>0</v>
      </c>
    </row>
    <row r="6537" customFormat="false" ht="15" hidden="false" customHeight="false" outlineLevel="0" collapsed="false">
      <c r="A6537" s="11" t="n">
        <v>1.1299</v>
      </c>
      <c r="F6537" s="13" t="n">
        <v>43008.2916666508</v>
      </c>
      <c r="G6537" s="0" t="n">
        <f aca="false">MONTH(F6537)</f>
        <v>9</v>
      </c>
      <c r="H6537" s="0" t="n">
        <f aca="false">DAY(F6537)</f>
        <v>30</v>
      </c>
      <c r="I6537" s="0" t="n">
        <f aca="false">HOUR(F6537)</f>
        <v>6</v>
      </c>
      <c r="J6537" s="0" t="n">
        <f aca="false">A6537*$C$8/$C$7</f>
        <v>0.899734659694512</v>
      </c>
    </row>
    <row r="6538" customFormat="false" ht="15" hidden="false" customHeight="false" outlineLevel="0" collapsed="false">
      <c r="A6538" s="11" t="n">
        <v>3.0031</v>
      </c>
      <c r="F6538" s="13" t="n">
        <v>43008.3333333175</v>
      </c>
      <c r="G6538" s="0" t="n">
        <f aca="false">MONTH(F6538)</f>
        <v>9</v>
      </c>
      <c r="H6538" s="0" t="n">
        <f aca="false">DAY(F6538)</f>
        <v>30</v>
      </c>
      <c r="I6538" s="0" t="n">
        <f aca="false">HOUR(F6538)</f>
        <v>7</v>
      </c>
      <c r="J6538" s="0" t="n">
        <f aca="false">A6538*$C$8/$C$7</f>
        <v>2.39135601073421</v>
      </c>
    </row>
    <row r="6539" customFormat="false" ht="15" hidden="false" customHeight="false" outlineLevel="0" collapsed="false">
      <c r="A6539" s="11" t="n">
        <v>4.4734</v>
      </c>
      <c r="F6539" s="13" t="n">
        <v>43008.3749999842</v>
      </c>
      <c r="G6539" s="0" t="n">
        <f aca="false">MONTH(F6539)</f>
        <v>9</v>
      </c>
      <c r="H6539" s="0" t="n">
        <f aca="false">DAY(F6539)</f>
        <v>30</v>
      </c>
      <c r="I6539" s="0" t="n">
        <f aca="false">HOUR(F6539)</f>
        <v>8</v>
      </c>
      <c r="J6539" s="0" t="n">
        <f aca="false">A6539*$C$8/$C$7</f>
        <v>3.56214977137572</v>
      </c>
    </row>
    <row r="6540" customFormat="false" ht="15" hidden="false" customHeight="false" outlineLevel="0" collapsed="false">
      <c r="A6540" s="11" t="n">
        <v>5.2797</v>
      </c>
      <c r="F6540" s="13" t="n">
        <v>43008.4166666508</v>
      </c>
      <c r="G6540" s="0" t="n">
        <f aca="false">MONTH(F6540)</f>
        <v>9</v>
      </c>
      <c r="H6540" s="0" t="n">
        <f aca="false">DAY(F6540)</f>
        <v>30</v>
      </c>
      <c r="I6540" s="0" t="n">
        <f aca="false">HOUR(F6540)</f>
        <v>9</v>
      </c>
      <c r="J6540" s="0" t="n">
        <f aca="false">A6540*$C$8/$C$7</f>
        <v>4.20420310008772</v>
      </c>
    </row>
    <row r="6541" customFormat="false" ht="15" hidden="false" customHeight="false" outlineLevel="0" collapsed="false">
      <c r="A6541" s="11" t="n">
        <v>5.4789</v>
      </c>
      <c r="F6541" s="13" t="n">
        <v>43008.4583333175</v>
      </c>
      <c r="G6541" s="0" t="n">
        <f aca="false">MONTH(F6541)</f>
        <v>9</v>
      </c>
      <c r="H6541" s="0" t="n">
        <f aca="false">DAY(F6541)</f>
        <v>30</v>
      </c>
      <c r="I6541" s="0" t="n">
        <f aca="false">HOUR(F6541)</f>
        <v>10</v>
      </c>
      <c r="J6541" s="0" t="n">
        <f aca="false">A6541*$C$8/$C$7</f>
        <v>4.36282522966657</v>
      </c>
    </row>
    <row r="6542" customFormat="false" ht="15" hidden="false" customHeight="false" outlineLevel="0" collapsed="false">
      <c r="A6542" s="11" t="n">
        <v>5.8836</v>
      </c>
      <c r="F6542" s="13" t="n">
        <v>43008.4999999841</v>
      </c>
      <c r="G6542" s="0" t="n">
        <f aca="false">MONTH(F6542)</f>
        <v>9</v>
      </c>
      <c r="H6542" s="0" t="n">
        <f aca="false">DAY(F6542)</f>
        <v>30</v>
      </c>
      <c r="I6542" s="0" t="n">
        <f aca="false">HOUR(F6542)</f>
        <v>11</v>
      </c>
      <c r="J6542" s="0" t="n">
        <f aca="false">A6542*$C$8/$C$7</f>
        <v>4.68508615256096</v>
      </c>
    </row>
    <row r="6543" customFormat="false" ht="15" hidden="false" customHeight="false" outlineLevel="0" collapsed="false">
      <c r="A6543" s="11" t="n">
        <v>4.7406</v>
      </c>
      <c r="F6543" s="13" t="n">
        <v>43008.5416666508</v>
      </c>
      <c r="G6543" s="0" t="n">
        <f aca="false">MONTH(F6543)</f>
        <v>9</v>
      </c>
      <c r="H6543" s="0" t="n">
        <f aca="false">DAY(F6543)</f>
        <v>30</v>
      </c>
      <c r="I6543" s="0" t="n">
        <f aca="false">HOUR(F6543)</f>
        <v>12</v>
      </c>
      <c r="J6543" s="0" t="n">
        <f aca="false">A6543*$C$8/$C$7</f>
        <v>3.77492001747748</v>
      </c>
    </row>
    <row r="6544" customFormat="false" ht="15" hidden="false" customHeight="false" outlineLevel="0" collapsed="false">
      <c r="A6544" s="11" t="n">
        <v>3.2316</v>
      </c>
      <c r="F6544" s="13" t="n">
        <v>43008.5833333175</v>
      </c>
      <c r="G6544" s="0" t="n">
        <f aca="false">MONTH(F6544)</f>
        <v>9</v>
      </c>
      <c r="H6544" s="0" t="n">
        <f aca="false">DAY(F6544)</f>
        <v>30</v>
      </c>
      <c r="I6544" s="0" t="n">
        <f aca="false">HOUR(F6544)</f>
        <v>13</v>
      </c>
      <c r="J6544" s="0" t="n">
        <f aca="false">A6544*$C$8/$C$7</f>
        <v>2.57330960816779</v>
      </c>
    </row>
    <row r="6545" customFormat="false" ht="15" hidden="false" customHeight="false" outlineLevel="0" collapsed="false">
      <c r="A6545" s="11" t="n">
        <v>1.887</v>
      </c>
      <c r="F6545" s="13" t="n">
        <v>43008.6249999841</v>
      </c>
      <c r="G6545" s="0" t="n">
        <f aca="false">MONTH(F6545)</f>
        <v>9</v>
      </c>
      <c r="H6545" s="0" t="n">
        <f aca="false">DAY(F6545)</f>
        <v>30</v>
      </c>
      <c r="I6545" s="0" t="n">
        <f aca="false">HOUR(F6545)</f>
        <v>14</v>
      </c>
      <c r="J6545" s="0" t="n">
        <f aca="false">A6545*$C$8/$C$7</f>
        <v>1.50261023351053</v>
      </c>
    </row>
    <row r="6546" customFormat="false" ht="15" hidden="false" customHeight="false" outlineLevel="0" collapsed="false">
      <c r="A6546" s="11" t="n">
        <v>1.056</v>
      </c>
      <c r="F6546" s="13" t="n">
        <v>43008.6666666508</v>
      </c>
      <c r="G6546" s="0" t="n">
        <f aca="false">MONTH(F6546)</f>
        <v>9</v>
      </c>
      <c r="H6546" s="0" t="n">
        <f aca="false">DAY(F6546)</f>
        <v>30</v>
      </c>
      <c r="I6546" s="0" t="n">
        <f aca="false">HOUR(F6546)</f>
        <v>15</v>
      </c>
      <c r="J6546" s="0" t="n">
        <f aca="false">A6546*$C$8/$C$7</f>
        <v>0.840888397767417</v>
      </c>
    </row>
    <row r="6547" customFormat="false" ht="15" hidden="false" customHeight="false" outlineLevel="0" collapsed="false">
      <c r="A6547" s="11" t="n">
        <v>0.00017227</v>
      </c>
      <c r="F6547" s="13" t="n">
        <v>43008.7083333175</v>
      </c>
      <c r="G6547" s="0" t="n">
        <f aca="false">MONTH(F6547)</f>
        <v>9</v>
      </c>
      <c r="H6547" s="0" t="n">
        <f aca="false">DAY(F6547)</f>
        <v>30</v>
      </c>
      <c r="I6547" s="0" t="n">
        <f aca="false">HOUR(F6547)</f>
        <v>16</v>
      </c>
      <c r="J6547" s="0" t="n">
        <f aca="false">A6547*$C$8/$C$7</f>
        <v>0.000137177882844122</v>
      </c>
    </row>
    <row r="6548" customFormat="false" ht="15" hidden="false" customHeight="false" outlineLevel="0" collapsed="false">
      <c r="A6548" s="11" t="n">
        <v>0</v>
      </c>
      <c r="F6548" s="13" t="n">
        <v>43008.7499999841</v>
      </c>
      <c r="G6548" s="0" t="n">
        <f aca="false">MONTH(F6548)</f>
        <v>9</v>
      </c>
      <c r="H6548" s="0" t="n">
        <f aca="false">DAY(F6548)</f>
        <v>30</v>
      </c>
      <c r="I6548" s="0" t="n">
        <f aca="false">HOUR(F6548)</f>
        <v>17</v>
      </c>
      <c r="J6548" s="0" t="n">
        <f aca="false">A6548*$C$8/$C$7</f>
        <v>0</v>
      </c>
    </row>
    <row r="6549" customFormat="false" ht="15" hidden="false" customHeight="false" outlineLevel="0" collapsed="false">
      <c r="A6549" s="11" t="n">
        <v>0</v>
      </c>
      <c r="F6549" s="13" t="n">
        <v>43008.7916666508</v>
      </c>
      <c r="G6549" s="0" t="n">
        <f aca="false">MONTH(F6549)</f>
        <v>9</v>
      </c>
      <c r="H6549" s="0" t="n">
        <f aca="false">DAY(F6549)</f>
        <v>30</v>
      </c>
      <c r="I6549" s="0" t="n">
        <f aca="false">HOUR(F6549)</f>
        <v>18</v>
      </c>
      <c r="J6549" s="0" t="n">
        <f aca="false">A6549*$C$8/$C$7</f>
        <v>0</v>
      </c>
    </row>
    <row r="6550" customFormat="false" ht="15" hidden="false" customHeight="false" outlineLevel="0" collapsed="false">
      <c r="A6550" s="11" t="n">
        <v>0</v>
      </c>
      <c r="F6550" s="13" t="n">
        <v>43008.8333333175</v>
      </c>
      <c r="G6550" s="0" t="n">
        <f aca="false">MONTH(F6550)</f>
        <v>9</v>
      </c>
      <c r="H6550" s="0" t="n">
        <f aca="false">DAY(F6550)</f>
        <v>30</v>
      </c>
      <c r="I6550" s="0" t="n">
        <f aca="false">HOUR(F6550)</f>
        <v>19</v>
      </c>
      <c r="J6550" s="0" t="n">
        <f aca="false">A6550*$C$8/$C$7</f>
        <v>0</v>
      </c>
    </row>
    <row r="6551" customFormat="false" ht="15" hidden="false" customHeight="false" outlineLevel="0" collapsed="false">
      <c r="A6551" s="11" t="n">
        <v>0</v>
      </c>
      <c r="F6551" s="13" t="n">
        <v>43008.8749999841</v>
      </c>
      <c r="G6551" s="0" t="n">
        <f aca="false">MONTH(F6551)</f>
        <v>9</v>
      </c>
      <c r="H6551" s="0" t="n">
        <f aca="false">DAY(F6551)</f>
        <v>30</v>
      </c>
      <c r="I6551" s="0" t="n">
        <f aca="false">HOUR(F6551)</f>
        <v>20</v>
      </c>
      <c r="J6551" s="0" t="n">
        <f aca="false">A6551*$C$8/$C$7</f>
        <v>0</v>
      </c>
    </row>
    <row r="6552" customFormat="false" ht="15" hidden="false" customHeight="false" outlineLevel="0" collapsed="false">
      <c r="A6552" s="11" t="n">
        <v>0</v>
      </c>
      <c r="F6552" s="13" t="n">
        <v>43008.9166666508</v>
      </c>
      <c r="G6552" s="0" t="n">
        <f aca="false">MONTH(F6552)</f>
        <v>9</v>
      </c>
      <c r="H6552" s="0" t="n">
        <f aca="false">DAY(F6552)</f>
        <v>30</v>
      </c>
      <c r="I6552" s="0" t="n">
        <f aca="false">HOUR(F6552)</f>
        <v>21</v>
      </c>
      <c r="J6552" s="0" t="n">
        <f aca="false">A6552*$C$8/$C$7</f>
        <v>0</v>
      </c>
    </row>
    <row r="6553" customFormat="false" ht="15" hidden="false" customHeight="false" outlineLevel="0" collapsed="false">
      <c r="A6553" s="11" t="n">
        <v>0</v>
      </c>
      <c r="F6553" s="13" t="n">
        <v>43008.9583333174</v>
      </c>
      <c r="G6553" s="0" t="n">
        <f aca="false">MONTH(F6553)</f>
        <v>9</v>
      </c>
      <c r="H6553" s="0" t="n">
        <f aca="false">DAY(F6553)</f>
        <v>30</v>
      </c>
      <c r="I6553" s="0" t="n">
        <f aca="false">HOUR(F6553)</f>
        <v>22</v>
      </c>
      <c r="J6553" s="0" t="n">
        <f aca="false">A6553*$C$8/$C$7</f>
        <v>0</v>
      </c>
    </row>
    <row r="6554" customFormat="false" ht="15" hidden="false" customHeight="false" outlineLevel="0" collapsed="false">
      <c r="A6554" s="11" t="n">
        <v>0</v>
      </c>
      <c r="F6554" s="13" t="n">
        <v>43008.9999999841</v>
      </c>
      <c r="G6554" s="0" t="n">
        <f aca="false">MONTH(F6554)</f>
        <v>9</v>
      </c>
      <c r="H6554" s="0" t="n">
        <f aca="false">DAY(F6554)</f>
        <v>30</v>
      </c>
      <c r="I6554" s="0" t="n">
        <f aca="false">HOUR(F6554)</f>
        <v>23</v>
      </c>
      <c r="J6554" s="0" t="n">
        <f aca="false">A6554*$C$8/$C$7</f>
        <v>0</v>
      </c>
    </row>
    <row r="6555" customFormat="false" ht="15" hidden="false" customHeight="false" outlineLevel="0" collapsed="false">
      <c r="A6555" s="11" t="n">
        <v>0</v>
      </c>
      <c r="F6555" s="13" t="n">
        <v>43009.0416666508</v>
      </c>
      <c r="G6555" s="0" t="n">
        <f aca="false">MONTH(F6555)</f>
        <v>10</v>
      </c>
      <c r="H6555" s="0" t="n">
        <f aca="false">DAY(F6555)</f>
        <v>1</v>
      </c>
      <c r="I6555" s="0" t="n">
        <f aca="false">HOUR(F6555)</f>
        <v>0</v>
      </c>
      <c r="J6555" s="0" t="n">
        <f aca="false">A6555*$C$8/$C$7</f>
        <v>0</v>
      </c>
    </row>
    <row r="6556" customFormat="false" ht="15" hidden="false" customHeight="false" outlineLevel="0" collapsed="false">
      <c r="A6556" s="11" t="n">
        <v>0</v>
      </c>
      <c r="F6556" s="13" t="n">
        <v>43009.0833333174</v>
      </c>
      <c r="G6556" s="0" t="n">
        <f aca="false">MONTH(F6556)</f>
        <v>10</v>
      </c>
      <c r="H6556" s="0" t="n">
        <f aca="false">DAY(F6556)</f>
        <v>1</v>
      </c>
      <c r="I6556" s="0" t="n">
        <f aca="false">HOUR(F6556)</f>
        <v>1</v>
      </c>
      <c r="J6556" s="0" t="n">
        <f aca="false">A6556*$C$8/$C$7</f>
        <v>0</v>
      </c>
    </row>
    <row r="6557" customFormat="false" ht="15" hidden="false" customHeight="false" outlineLevel="0" collapsed="false">
      <c r="A6557" s="11" t="n">
        <v>0</v>
      </c>
      <c r="F6557" s="13" t="n">
        <v>43009.1249999841</v>
      </c>
      <c r="G6557" s="0" t="n">
        <f aca="false">MONTH(F6557)</f>
        <v>10</v>
      </c>
      <c r="H6557" s="0" t="n">
        <f aca="false">DAY(F6557)</f>
        <v>1</v>
      </c>
      <c r="I6557" s="0" t="n">
        <f aca="false">HOUR(F6557)</f>
        <v>2</v>
      </c>
      <c r="J6557" s="0" t="n">
        <f aca="false">A6557*$C$8/$C$7</f>
        <v>0</v>
      </c>
    </row>
    <row r="6558" customFormat="false" ht="15" hidden="false" customHeight="false" outlineLevel="0" collapsed="false">
      <c r="A6558" s="11" t="n">
        <v>0</v>
      </c>
      <c r="F6558" s="13" t="n">
        <v>43009.1666666508</v>
      </c>
      <c r="G6558" s="0" t="n">
        <f aca="false">MONTH(F6558)</f>
        <v>10</v>
      </c>
      <c r="H6558" s="0" t="n">
        <f aca="false">DAY(F6558)</f>
        <v>1</v>
      </c>
      <c r="I6558" s="0" t="n">
        <f aca="false">HOUR(F6558)</f>
        <v>3</v>
      </c>
      <c r="J6558" s="0" t="n">
        <f aca="false">A6558*$C$8/$C$7</f>
        <v>0</v>
      </c>
    </row>
    <row r="6559" customFormat="false" ht="15" hidden="false" customHeight="false" outlineLevel="0" collapsed="false">
      <c r="A6559" s="11" t="n">
        <v>0</v>
      </c>
      <c r="F6559" s="13" t="n">
        <v>43009.2083333174</v>
      </c>
      <c r="G6559" s="0" t="n">
        <f aca="false">MONTH(F6559)</f>
        <v>10</v>
      </c>
      <c r="H6559" s="0" t="n">
        <f aca="false">DAY(F6559)</f>
        <v>1</v>
      </c>
      <c r="I6559" s="0" t="n">
        <f aca="false">HOUR(F6559)</f>
        <v>4</v>
      </c>
      <c r="J6559" s="0" t="n">
        <f aca="false">A6559*$C$8/$C$7</f>
        <v>0</v>
      </c>
    </row>
    <row r="6560" customFormat="false" ht="15" hidden="false" customHeight="false" outlineLevel="0" collapsed="false">
      <c r="A6560" s="11" t="n">
        <v>0</v>
      </c>
      <c r="F6560" s="13" t="n">
        <v>43009.2499999841</v>
      </c>
      <c r="G6560" s="0" t="n">
        <f aca="false">MONTH(F6560)</f>
        <v>10</v>
      </c>
      <c r="H6560" s="0" t="n">
        <f aca="false">DAY(F6560)</f>
        <v>1</v>
      </c>
      <c r="I6560" s="0" t="n">
        <f aca="false">HOUR(F6560)</f>
        <v>5</v>
      </c>
      <c r="J6560" s="0" t="n">
        <f aca="false">A6560*$C$8/$C$7</f>
        <v>0</v>
      </c>
    </row>
    <row r="6561" customFormat="false" ht="15" hidden="false" customHeight="false" outlineLevel="0" collapsed="false">
      <c r="A6561" s="11" t="n">
        <v>1.3071</v>
      </c>
      <c r="F6561" s="13" t="n">
        <v>43009.2916666508</v>
      </c>
      <c r="G6561" s="0" t="n">
        <f aca="false">MONTH(F6561)</f>
        <v>10</v>
      </c>
      <c r="H6561" s="0" t="n">
        <f aca="false">DAY(F6561)</f>
        <v>1</v>
      </c>
      <c r="I6561" s="0" t="n">
        <f aca="false">HOUR(F6561)</f>
        <v>6</v>
      </c>
      <c r="J6561" s="0" t="n">
        <f aca="false">A6561*$C$8/$C$7</f>
        <v>1.04083828098654</v>
      </c>
    </row>
    <row r="6562" customFormat="false" ht="15" hidden="false" customHeight="false" outlineLevel="0" collapsed="false">
      <c r="A6562" s="11" t="n">
        <v>2.9029</v>
      </c>
      <c r="F6562" s="13" t="n">
        <v>43009.3333333174</v>
      </c>
      <c r="G6562" s="0" t="n">
        <f aca="false">MONTH(F6562)</f>
        <v>10</v>
      </c>
      <c r="H6562" s="0" t="n">
        <f aca="false">DAY(F6562)</f>
        <v>1</v>
      </c>
      <c r="I6562" s="0" t="n">
        <f aca="false">HOUR(F6562)</f>
        <v>7</v>
      </c>
      <c r="J6562" s="0" t="n">
        <f aca="false">A6562*$C$8/$C$7</f>
        <v>2.31156716844606</v>
      </c>
    </row>
    <row r="6563" customFormat="false" ht="15" hidden="false" customHeight="false" outlineLevel="0" collapsed="false">
      <c r="A6563" s="11" t="n">
        <v>4.3609</v>
      </c>
      <c r="F6563" s="13" t="n">
        <v>43009.3749999841</v>
      </c>
      <c r="G6563" s="0" t="n">
        <f aca="false">MONTH(F6563)</f>
        <v>10</v>
      </c>
      <c r="H6563" s="0" t="n">
        <f aca="false">DAY(F6563)</f>
        <v>1</v>
      </c>
      <c r="I6563" s="0" t="n">
        <f aca="false">HOUR(F6563)</f>
        <v>8</v>
      </c>
      <c r="J6563" s="0" t="n">
        <f aca="false">A6563*$C$8/$C$7</f>
        <v>3.47256649036357</v>
      </c>
    </row>
    <row r="6564" customFormat="false" ht="15" hidden="false" customHeight="false" outlineLevel="0" collapsed="false">
      <c r="A6564" s="11" t="n">
        <v>6.1707</v>
      </c>
      <c r="F6564" s="13" t="n">
        <v>43009.4166666508</v>
      </c>
      <c r="G6564" s="0" t="n">
        <f aca="false">MONTH(F6564)</f>
        <v>10</v>
      </c>
      <c r="H6564" s="0" t="n">
        <f aca="false">DAY(F6564)</f>
        <v>1</v>
      </c>
      <c r="I6564" s="0" t="n">
        <f aca="false">HOUR(F6564)</f>
        <v>9</v>
      </c>
      <c r="J6564" s="0" t="n">
        <f aca="false">A6564*$C$8/$C$7</f>
        <v>4.91370268570398</v>
      </c>
    </row>
    <row r="6565" customFormat="false" ht="15" hidden="false" customHeight="false" outlineLevel="0" collapsed="false">
      <c r="A6565" s="11" t="n">
        <v>7.9188</v>
      </c>
      <c r="F6565" s="13" t="n">
        <v>43009.4583333174</v>
      </c>
      <c r="G6565" s="0" t="n">
        <f aca="false">MONTH(F6565)</f>
        <v>10</v>
      </c>
      <c r="H6565" s="0" t="n">
        <f aca="false">DAY(F6565)</f>
        <v>1</v>
      </c>
      <c r="I6565" s="0" t="n">
        <f aca="false">HOUR(F6565)</f>
        <v>10</v>
      </c>
      <c r="J6565" s="0" t="n">
        <f aca="false">A6565*$C$8/$C$7</f>
        <v>6.30570742825817</v>
      </c>
    </row>
    <row r="6566" customFormat="false" ht="15" hidden="false" customHeight="false" outlineLevel="0" collapsed="false">
      <c r="A6566" s="11" t="n">
        <v>9.032</v>
      </c>
      <c r="F6566" s="13" t="n">
        <v>43009.4999999841</v>
      </c>
      <c r="G6566" s="0" t="n">
        <f aca="false">MONTH(F6566)</f>
        <v>10</v>
      </c>
      <c r="H6566" s="0" t="n">
        <f aca="false">DAY(F6566)</f>
        <v>1</v>
      </c>
      <c r="I6566" s="0" t="n">
        <f aca="false">HOUR(F6566)</f>
        <v>11</v>
      </c>
      <c r="J6566" s="0" t="n">
        <f aca="false">A6566*$C$8/$C$7</f>
        <v>7.19214394757132</v>
      </c>
    </row>
    <row r="6567" customFormat="false" ht="15" hidden="false" customHeight="false" outlineLevel="0" collapsed="false">
      <c r="A6567" s="11" t="n">
        <v>7.3767</v>
      </c>
      <c r="F6567" s="13" t="n">
        <v>43009.5416666507</v>
      </c>
      <c r="G6567" s="0" t="n">
        <f aca="false">MONTH(F6567)</f>
        <v>10</v>
      </c>
      <c r="H6567" s="0" t="n">
        <f aca="false">DAY(F6567)</f>
        <v>1</v>
      </c>
      <c r="I6567" s="0" t="n">
        <f aca="false">HOUR(F6567)</f>
        <v>12</v>
      </c>
      <c r="J6567" s="0" t="n">
        <f aca="false">A6567*$C$8/$C$7</f>
        <v>5.87403545815427</v>
      </c>
    </row>
    <row r="6568" customFormat="false" ht="15" hidden="false" customHeight="false" outlineLevel="0" collapsed="false">
      <c r="A6568" s="11" t="n">
        <v>4.5335</v>
      </c>
      <c r="F6568" s="13" t="n">
        <v>43009.5833333174</v>
      </c>
      <c r="G6568" s="0" t="n">
        <f aca="false">MONTH(F6568)</f>
        <v>10</v>
      </c>
      <c r="H6568" s="0" t="n">
        <f aca="false">DAY(F6568)</f>
        <v>1</v>
      </c>
      <c r="I6568" s="0" t="n">
        <f aca="false">HOUR(F6568)</f>
        <v>13</v>
      </c>
      <c r="J6568" s="0" t="n">
        <f aca="false">A6568*$C$8/$C$7</f>
        <v>3.61000715083199</v>
      </c>
    </row>
    <row r="6569" customFormat="false" ht="15" hidden="false" customHeight="false" outlineLevel="0" collapsed="false">
      <c r="A6569" s="11" t="n">
        <v>2.5696</v>
      </c>
      <c r="F6569" s="13" t="n">
        <v>43009.6249999841</v>
      </c>
      <c r="G6569" s="0" t="n">
        <f aca="false">MONTH(F6569)</f>
        <v>10</v>
      </c>
      <c r="H6569" s="0" t="n">
        <f aca="false">DAY(F6569)</f>
        <v>1</v>
      </c>
      <c r="I6569" s="0" t="n">
        <f aca="false">HOUR(F6569)</f>
        <v>14</v>
      </c>
      <c r="J6569" s="0" t="n">
        <f aca="false">A6569*$C$8/$C$7</f>
        <v>2.04616176790071</v>
      </c>
    </row>
    <row r="6570" customFormat="false" ht="15" hidden="false" customHeight="false" outlineLevel="0" collapsed="false">
      <c r="A6570" s="11" t="n">
        <v>1.1913</v>
      </c>
      <c r="F6570" s="13" t="n">
        <v>43009.6666666507</v>
      </c>
      <c r="G6570" s="0" t="n">
        <f aca="false">MONTH(F6570)</f>
        <v>10</v>
      </c>
      <c r="H6570" s="0" t="n">
        <f aca="false">DAY(F6570)</f>
        <v>1</v>
      </c>
      <c r="I6570" s="0" t="n">
        <f aca="false">HOUR(F6570)</f>
        <v>15</v>
      </c>
      <c r="J6570" s="0" t="n">
        <f aca="false">A6570*$C$8/$C$7</f>
        <v>0.948627223731367</v>
      </c>
    </row>
    <row r="6571" customFormat="false" ht="15" hidden="false" customHeight="false" outlineLevel="0" collapsed="false">
      <c r="A6571" s="11" t="n">
        <v>0.00028727</v>
      </c>
      <c r="F6571" s="13" t="n">
        <v>43009.7083333174</v>
      </c>
      <c r="G6571" s="0" t="n">
        <f aca="false">MONTH(F6571)</f>
        <v>10</v>
      </c>
      <c r="H6571" s="0" t="n">
        <f aca="false">DAY(F6571)</f>
        <v>1</v>
      </c>
      <c r="I6571" s="0" t="n">
        <f aca="false">HOUR(F6571)</f>
        <v>16</v>
      </c>
      <c r="J6571" s="0" t="n">
        <f aca="false">A6571*$C$8/$C$7</f>
        <v>0.000228751903434324</v>
      </c>
    </row>
    <row r="6572" customFormat="false" ht="15" hidden="false" customHeight="false" outlineLevel="0" collapsed="false">
      <c r="A6572" s="11" t="n">
        <v>0</v>
      </c>
      <c r="F6572" s="13" t="n">
        <v>43009.7499999841</v>
      </c>
      <c r="G6572" s="0" t="n">
        <f aca="false">MONTH(F6572)</f>
        <v>10</v>
      </c>
      <c r="H6572" s="0" t="n">
        <f aca="false">DAY(F6572)</f>
        <v>1</v>
      </c>
      <c r="I6572" s="0" t="n">
        <f aca="false">HOUR(F6572)</f>
        <v>17</v>
      </c>
      <c r="J6572" s="0" t="n">
        <f aca="false">A6572*$C$8/$C$7</f>
        <v>0</v>
      </c>
    </row>
    <row r="6573" customFormat="false" ht="15" hidden="false" customHeight="false" outlineLevel="0" collapsed="false">
      <c r="A6573" s="11" t="n">
        <v>0</v>
      </c>
      <c r="F6573" s="13" t="n">
        <v>43009.7916666507</v>
      </c>
      <c r="G6573" s="0" t="n">
        <f aca="false">MONTH(F6573)</f>
        <v>10</v>
      </c>
      <c r="H6573" s="0" t="n">
        <f aca="false">DAY(F6573)</f>
        <v>1</v>
      </c>
      <c r="I6573" s="0" t="n">
        <f aca="false">HOUR(F6573)</f>
        <v>18</v>
      </c>
      <c r="J6573" s="0" t="n">
        <f aca="false">A6573*$C$8/$C$7</f>
        <v>0</v>
      </c>
    </row>
    <row r="6574" customFormat="false" ht="15" hidden="false" customHeight="false" outlineLevel="0" collapsed="false">
      <c r="A6574" s="11" t="n">
        <v>0</v>
      </c>
      <c r="F6574" s="13" t="n">
        <v>43009.8333333174</v>
      </c>
      <c r="G6574" s="0" t="n">
        <f aca="false">MONTH(F6574)</f>
        <v>10</v>
      </c>
      <c r="H6574" s="0" t="n">
        <f aca="false">DAY(F6574)</f>
        <v>1</v>
      </c>
      <c r="I6574" s="0" t="n">
        <f aca="false">HOUR(F6574)</f>
        <v>19</v>
      </c>
      <c r="J6574" s="0" t="n">
        <f aca="false">A6574*$C$8/$C$7</f>
        <v>0</v>
      </c>
    </row>
    <row r="6575" customFormat="false" ht="15" hidden="false" customHeight="false" outlineLevel="0" collapsed="false">
      <c r="A6575" s="11" t="n">
        <v>0</v>
      </c>
      <c r="F6575" s="13" t="n">
        <v>43009.8749999841</v>
      </c>
      <c r="G6575" s="0" t="n">
        <f aca="false">MONTH(F6575)</f>
        <v>10</v>
      </c>
      <c r="H6575" s="0" t="n">
        <f aca="false">DAY(F6575)</f>
        <v>1</v>
      </c>
      <c r="I6575" s="0" t="n">
        <f aca="false">HOUR(F6575)</f>
        <v>20</v>
      </c>
      <c r="J6575" s="0" t="n">
        <f aca="false">A6575*$C$8/$C$7</f>
        <v>0</v>
      </c>
    </row>
    <row r="6576" customFormat="false" ht="15" hidden="false" customHeight="false" outlineLevel="0" collapsed="false">
      <c r="A6576" s="11" t="n">
        <v>0</v>
      </c>
      <c r="F6576" s="13" t="n">
        <v>43009.9166666507</v>
      </c>
      <c r="G6576" s="0" t="n">
        <f aca="false">MONTH(F6576)</f>
        <v>10</v>
      </c>
      <c r="H6576" s="0" t="n">
        <f aca="false">DAY(F6576)</f>
        <v>1</v>
      </c>
      <c r="I6576" s="0" t="n">
        <f aca="false">HOUR(F6576)</f>
        <v>21</v>
      </c>
      <c r="J6576" s="0" t="n">
        <f aca="false">A6576*$C$8/$C$7</f>
        <v>0</v>
      </c>
    </row>
    <row r="6577" customFormat="false" ht="15" hidden="false" customHeight="false" outlineLevel="0" collapsed="false">
      <c r="A6577" s="11" t="n">
        <v>0</v>
      </c>
      <c r="F6577" s="13" t="n">
        <v>43009.9583333174</v>
      </c>
      <c r="G6577" s="0" t="n">
        <f aca="false">MONTH(F6577)</f>
        <v>10</v>
      </c>
      <c r="H6577" s="0" t="n">
        <f aca="false">DAY(F6577)</f>
        <v>1</v>
      </c>
      <c r="I6577" s="0" t="n">
        <f aca="false">HOUR(F6577)</f>
        <v>22</v>
      </c>
      <c r="J6577" s="0" t="n">
        <f aca="false">A6577*$C$8/$C$7</f>
        <v>0</v>
      </c>
    </row>
    <row r="6578" customFormat="false" ht="15" hidden="false" customHeight="false" outlineLevel="0" collapsed="false">
      <c r="A6578" s="11" t="n">
        <v>0</v>
      </c>
      <c r="F6578" s="13" t="n">
        <v>43009.9999999841</v>
      </c>
      <c r="G6578" s="0" t="n">
        <f aca="false">MONTH(F6578)</f>
        <v>10</v>
      </c>
      <c r="H6578" s="0" t="n">
        <f aca="false">DAY(F6578)</f>
        <v>1</v>
      </c>
      <c r="I6578" s="0" t="n">
        <f aca="false">HOUR(F6578)</f>
        <v>23</v>
      </c>
      <c r="J6578" s="0" t="n">
        <f aca="false">A6578*$C$8/$C$7</f>
        <v>0</v>
      </c>
    </row>
    <row r="6579" customFormat="false" ht="15" hidden="false" customHeight="false" outlineLevel="0" collapsed="false">
      <c r="A6579" s="11" t="n">
        <v>0</v>
      </c>
      <c r="F6579" s="13" t="n">
        <v>43010.0416666507</v>
      </c>
      <c r="G6579" s="0" t="n">
        <f aca="false">MONTH(F6579)</f>
        <v>10</v>
      </c>
      <c r="H6579" s="0" t="n">
        <f aca="false">DAY(F6579)</f>
        <v>2</v>
      </c>
      <c r="I6579" s="0" t="n">
        <f aca="false">HOUR(F6579)</f>
        <v>0</v>
      </c>
      <c r="J6579" s="0" t="n">
        <f aca="false">A6579*$C$8/$C$7</f>
        <v>0</v>
      </c>
    </row>
    <row r="6580" customFormat="false" ht="15" hidden="false" customHeight="false" outlineLevel="0" collapsed="false">
      <c r="A6580" s="11" t="n">
        <v>0</v>
      </c>
      <c r="F6580" s="13" t="n">
        <v>43010.0833333174</v>
      </c>
      <c r="G6580" s="0" t="n">
        <f aca="false">MONTH(F6580)</f>
        <v>10</v>
      </c>
      <c r="H6580" s="0" t="n">
        <f aca="false">DAY(F6580)</f>
        <v>2</v>
      </c>
      <c r="I6580" s="0" t="n">
        <f aca="false">HOUR(F6580)</f>
        <v>1</v>
      </c>
      <c r="J6580" s="0" t="n">
        <f aca="false">A6580*$C$8/$C$7</f>
        <v>0</v>
      </c>
    </row>
    <row r="6581" customFormat="false" ht="15" hidden="false" customHeight="false" outlineLevel="0" collapsed="false">
      <c r="A6581" s="11" t="n">
        <v>0</v>
      </c>
      <c r="F6581" s="13" t="n">
        <v>43010.124999984</v>
      </c>
      <c r="G6581" s="0" t="n">
        <f aca="false">MONTH(F6581)</f>
        <v>10</v>
      </c>
      <c r="H6581" s="0" t="n">
        <f aca="false">DAY(F6581)</f>
        <v>2</v>
      </c>
      <c r="I6581" s="0" t="n">
        <f aca="false">HOUR(F6581)</f>
        <v>2</v>
      </c>
      <c r="J6581" s="0" t="n">
        <f aca="false">A6581*$C$8/$C$7</f>
        <v>0</v>
      </c>
    </row>
    <row r="6582" customFormat="false" ht="15" hidden="false" customHeight="false" outlineLevel="0" collapsed="false">
      <c r="A6582" s="11" t="n">
        <v>0</v>
      </c>
      <c r="F6582" s="13" t="n">
        <v>43010.1666666507</v>
      </c>
      <c r="G6582" s="0" t="n">
        <f aca="false">MONTH(F6582)</f>
        <v>10</v>
      </c>
      <c r="H6582" s="0" t="n">
        <f aca="false">DAY(F6582)</f>
        <v>2</v>
      </c>
      <c r="I6582" s="0" t="n">
        <f aca="false">HOUR(F6582)</f>
        <v>3</v>
      </c>
      <c r="J6582" s="0" t="n">
        <f aca="false">A6582*$C$8/$C$7</f>
        <v>0</v>
      </c>
    </row>
    <row r="6583" customFormat="false" ht="15" hidden="false" customHeight="false" outlineLevel="0" collapsed="false">
      <c r="A6583" s="11" t="n">
        <v>0</v>
      </c>
      <c r="F6583" s="13" t="n">
        <v>43010.2083333174</v>
      </c>
      <c r="G6583" s="0" t="n">
        <f aca="false">MONTH(F6583)</f>
        <v>10</v>
      </c>
      <c r="H6583" s="0" t="n">
        <f aca="false">DAY(F6583)</f>
        <v>2</v>
      </c>
      <c r="I6583" s="0" t="n">
        <f aca="false">HOUR(F6583)</f>
        <v>4</v>
      </c>
      <c r="J6583" s="0" t="n">
        <f aca="false">A6583*$C$8/$C$7</f>
        <v>0</v>
      </c>
    </row>
    <row r="6584" customFormat="false" ht="15" hidden="false" customHeight="false" outlineLevel="0" collapsed="false">
      <c r="A6584" s="11" t="n">
        <v>0</v>
      </c>
      <c r="F6584" s="13" t="n">
        <v>43010.249999984</v>
      </c>
      <c r="G6584" s="0" t="n">
        <f aca="false">MONTH(F6584)</f>
        <v>10</v>
      </c>
      <c r="H6584" s="0" t="n">
        <f aca="false">DAY(F6584)</f>
        <v>2</v>
      </c>
      <c r="I6584" s="0" t="n">
        <f aca="false">HOUR(F6584)</f>
        <v>5</v>
      </c>
      <c r="J6584" s="0" t="n">
        <f aca="false">A6584*$C$8/$C$7</f>
        <v>0</v>
      </c>
    </row>
    <row r="6585" customFormat="false" ht="15" hidden="false" customHeight="false" outlineLevel="0" collapsed="false">
      <c r="A6585" s="11" t="n">
        <v>0.7101</v>
      </c>
      <c r="F6585" s="13" t="n">
        <v>43010.2916666507</v>
      </c>
      <c r="G6585" s="0" t="n">
        <f aca="false">MONTH(F6585)</f>
        <v>10</v>
      </c>
      <c r="H6585" s="0" t="n">
        <f aca="false">DAY(F6585)</f>
        <v>2</v>
      </c>
      <c r="I6585" s="0" t="n">
        <f aca="false">HOUR(F6585)</f>
        <v>6</v>
      </c>
      <c r="J6585" s="0" t="n">
        <f aca="false">A6585*$C$8/$C$7</f>
        <v>0.565449669748715</v>
      </c>
    </row>
    <row r="6586" customFormat="false" ht="15" hidden="false" customHeight="false" outlineLevel="0" collapsed="false">
      <c r="A6586" s="11" t="n">
        <v>2.0128</v>
      </c>
      <c r="F6586" s="13" t="n">
        <v>43010.3333333174</v>
      </c>
      <c r="G6586" s="0" t="n">
        <f aca="false">MONTH(F6586)</f>
        <v>10</v>
      </c>
      <c r="H6586" s="0" t="n">
        <f aca="false">DAY(F6586)</f>
        <v>2</v>
      </c>
      <c r="I6586" s="0" t="n">
        <f aca="false">HOUR(F6586)</f>
        <v>7</v>
      </c>
      <c r="J6586" s="0" t="n">
        <f aca="false">A6586*$C$8/$C$7</f>
        <v>1.6027842490779</v>
      </c>
    </row>
    <row r="6587" customFormat="false" ht="15" hidden="false" customHeight="false" outlineLevel="0" collapsed="false">
      <c r="A6587" s="11" t="n">
        <v>3.4968</v>
      </c>
      <c r="F6587" s="13" t="n">
        <v>43010.374999984</v>
      </c>
      <c r="G6587" s="0" t="n">
        <f aca="false">MONTH(F6587)</f>
        <v>10</v>
      </c>
      <c r="H6587" s="0" t="n">
        <f aca="false">DAY(F6587)</f>
        <v>2</v>
      </c>
      <c r="I6587" s="0" t="n">
        <f aca="false">HOUR(F6587)</f>
        <v>8</v>
      </c>
      <c r="J6587" s="0" t="n">
        <f aca="false">A6587*$C$8/$C$7</f>
        <v>2.78448726260711</v>
      </c>
    </row>
    <row r="6588" customFormat="false" ht="15" hidden="false" customHeight="false" outlineLevel="0" collapsed="false">
      <c r="A6588" s="11" t="n">
        <v>4.0418</v>
      </c>
      <c r="F6588" s="13" t="n">
        <v>43010.4166666507</v>
      </c>
      <c r="G6588" s="0" t="n">
        <f aca="false">MONTH(F6588)</f>
        <v>10</v>
      </c>
      <c r="H6588" s="0" t="n">
        <f aca="false">DAY(F6588)</f>
        <v>2</v>
      </c>
      <c r="I6588" s="0" t="n">
        <f aca="false">HOUR(F6588)</f>
        <v>9</v>
      </c>
      <c r="J6588" s="0" t="n">
        <f aca="false">A6588*$C$8/$C$7</f>
        <v>3.21846849062154</v>
      </c>
    </row>
    <row r="6589" customFormat="false" ht="15" hidden="false" customHeight="false" outlineLevel="0" collapsed="false">
      <c r="A6589" s="11" t="n">
        <v>4.9205</v>
      </c>
      <c r="F6589" s="13" t="n">
        <v>43010.4583333174</v>
      </c>
      <c r="G6589" s="0" t="n">
        <f aca="false">MONTH(F6589)</f>
        <v>10</v>
      </c>
      <c r="H6589" s="0" t="n">
        <f aca="false">DAY(F6589)</f>
        <v>2</v>
      </c>
      <c r="I6589" s="0" t="n">
        <f aca="false">HOUR(F6589)</f>
        <v>10</v>
      </c>
      <c r="J6589" s="0" t="n">
        <f aca="false">A6589*$C$8/$C$7</f>
        <v>3.9181736375138</v>
      </c>
    </row>
    <row r="6590" customFormat="false" ht="15" hidden="false" customHeight="false" outlineLevel="0" collapsed="false">
      <c r="A6590" s="11" t="n">
        <v>5.1499</v>
      </c>
      <c r="F6590" s="13" t="n">
        <v>43010.499999984</v>
      </c>
      <c r="G6590" s="0" t="n">
        <f aca="false">MONTH(F6590)</f>
        <v>10</v>
      </c>
      <c r="H6590" s="0" t="n">
        <f aca="false">DAY(F6590)</f>
        <v>2</v>
      </c>
      <c r="I6590" s="0" t="n">
        <f aca="false">HOUR(F6590)</f>
        <v>11</v>
      </c>
      <c r="J6590" s="0" t="n">
        <f aca="false">A6590*$C$8/$C$7</f>
        <v>4.10084390119548</v>
      </c>
    </row>
    <row r="6591" customFormat="false" ht="15" hidden="false" customHeight="false" outlineLevel="0" collapsed="false">
      <c r="A6591" s="11" t="n">
        <v>4.7673</v>
      </c>
      <c r="F6591" s="13" t="n">
        <v>43010.5416666507</v>
      </c>
      <c r="G6591" s="0" t="n">
        <f aca="false">MONTH(F6591)</f>
        <v>10</v>
      </c>
      <c r="H6591" s="0" t="n">
        <f aca="false">DAY(F6591)</f>
        <v>2</v>
      </c>
      <c r="I6591" s="0" t="n">
        <f aca="false">HOUR(F6591)</f>
        <v>12</v>
      </c>
      <c r="J6591" s="0" t="n">
        <f aca="false">A6591*$C$8/$C$7</f>
        <v>3.79618111617103</v>
      </c>
    </row>
    <row r="6592" customFormat="false" ht="15" hidden="false" customHeight="false" outlineLevel="0" collapsed="false">
      <c r="A6592" s="11" t="n">
        <v>3.405</v>
      </c>
      <c r="F6592" s="13" t="n">
        <v>43010.5833333174</v>
      </c>
      <c r="G6592" s="0" t="n">
        <f aca="false">MONTH(F6592)</f>
        <v>10</v>
      </c>
      <c r="H6592" s="0" t="n">
        <f aca="false">DAY(F6592)</f>
        <v>2</v>
      </c>
      <c r="I6592" s="0" t="n">
        <f aca="false">HOUR(F6592)</f>
        <v>13</v>
      </c>
      <c r="J6592" s="0" t="n">
        <f aca="false">A6592*$C$8/$C$7</f>
        <v>2.71138730530119</v>
      </c>
    </row>
    <row r="6593" customFormat="false" ht="15" hidden="false" customHeight="false" outlineLevel="0" collapsed="false">
      <c r="A6593" s="11" t="n">
        <v>2.068</v>
      </c>
      <c r="F6593" s="13" t="n">
        <v>43010.624999984</v>
      </c>
      <c r="G6593" s="0" t="n">
        <f aca="false">MONTH(F6593)</f>
        <v>10</v>
      </c>
      <c r="H6593" s="0" t="n">
        <f aca="false">DAY(F6593)</f>
        <v>2</v>
      </c>
      <c r="I6593" s="0" t="n">
        <f aca="false">HOUR(F6593)</f>
        <v>14</v>
      </c>
      <c r="J6593" s="0" t="n">
        <f aca="false">A6593*$C$8/$C$7</f>
        <v>1.64673977896119</v>
      </c>
    </row>
    <row r="6594" customFormat="false" ht="15" hidden="false" customHeight="false" outlineLevel="0" collapsed="false">
      <c r="A6594" s="11" t="n">
        <v>0.81109</v>
      </c>
      <c r="F6594" s="13" t="n">
        <v>43010.6666666507</v>
      </c>
      <c r="G6594" s="0" t="n">
        <f aca="false">MONTH(F6594)</f>
        <v>10</v>
      </c>
      <c r="H6594" s="0" t="n">
        <f aca="false">DAY(F6594)</f>
        <v>2</v>
      </c>
      <c r="I6594" s="0" t="n">
        <f aca="false">HOUR(F6594)</f>
        <v>15</v>
      </c>
      <c r="J6594" s="0" t="n">
        <f aca="false">A6594*$C$8/$C$7</f>
        <v>0.645867585743536</v>
      </c>
    </row>
    <row r="6595" customFormat="false" ht="15" hidden="false" customHeight="false" outlineLevel="0" collapsed="false">
      <c r="A6595" s="11" t="n">
        <v>6.5492E-005</v>
      </c>
      <c r="F6595" s="13" t="n">
        <v>43010.7083333173</v>
      </c>
      <c r="G6595" s="0" t="n">
        <f aca="false">MONTH(F6595)</f>
        <v>10</v>
      </c>
      <c r="H6595" s="0" t="n">
        <f aca="false">DAY(F6595)</f>
        <v>2</v>
      </c>
      <c r="I6595" s="0" t="n">
        <f aca="false">HOUR(F6595)</f>
        <v>16</v>
      </c>
      <c r="J6595" s="0" t="n">
        <f aca="false">A6595*$C$8/$C$7</f>
        <v>5.21510065782042E-005</v>
      </c>
    </row>
    <row r="6596" customFormat="false" ht="15" hidden="false" customHeight="false" outlineLevel="0" collapsed="false">
      <c r="A6596" s="11" t="n">
        <v>0</v>
      </c>
      <c r="F6596" s="13" t="n">
        <v>43010.749999984</v>
      </c>
      <c r="G6596" s="0" t="n">
        <f aca="false">MONTH(F6596)</f>
        <v>10</v>
      </c>
      <c r="H6596" s="0" t="n">
        <f aca="false">DAY(F6596)</f>
        <v>2</v>
      </c>
      <c r="I6596" s="0" t="n">
        <f aca="false">HOUR(F6596)</f>
        <v>17</v>
      </c>
      <c r="J6596" s="0" t="n">
        <f aca="false">A6596*$C$8/$C$7</f>
        <v>0</v>
      </c>
    </row>
    <row r="6597" customFormat="false" ht="15" hidden="false" customHeight="false" outlineLevel="0" collapsed="false">
      <c r="A6597" s="11" t="n">
        <v>0</v>
      </c>
      <c r="F6597" s="13" t="n">
        <v>43010.7916666507</v>
      </c>
      <c r="G6597" s="0" t="n">
        <f aca="false">MONTH(F6597)</f>
        <v>10</v>
      </c>
      <c r="H6597" s="0" t="n">
        <f aca="false">DAY(F6597)</f>
        <v>2</v>
      </c>
      <c r="I6597" s="0" t="n">
        <f aca="false">HOUR(F6597)</f>
        <v>18</v>
      </c>
      <c r="J6597" s="0" t="n">
        <f aca="false">A6597*$C$8/$C$7</f>
        <v>0</v>
      </c>
    </row>
    <row r="6598" customFormat="false" ht="15" hidden="false" customHeight="false" outlineLevel="0" collapsed="false">
      <c r="A6598" s="11" t="n">
        <v>0</v>
      </c>
      <c r="F6598" s="13" t="n">
        <v>43010.8333333173</v>
      </c>
      <c r="G6598" s="0" t="n">
        <f aca="false">MONTH(F6598)</f>
        <v>10</v>
      </c>
      <c r="H6598" s="0" t="n">
        <f aca="false">DAY(F6598)</f>
        <v>2</v>
      </c>
      <c r="I6598" s="0" t="n">
        <f aca="false">HOUR(F6598)</f>
        <v>19</v>
      </c>
      <c r="J6598" s="0" t="n">
        <f aca="false">A6598*$C$8/$C$7</f>
        <v>0</v>
      </c>
    </row>
    <row r="6599" customFormat="false" ht="15" hidden="false" customHeight="false" outlineLevel="0" collapsed="false">
      <c r="A6599" s="11" t="n">
        <v>0</v>
      </c>
      <c r="F6599" s="13" t="n">
        <v>43010.874999984</v>
      </c>
      <c r="G6599" s="0" t="n">
        <f aca="false">MONTH(F6599)</f>
        <v>10</v>
      </c>
      <c r="H6599" s="0" t="n">
        <f aca="false">DAY(F6599)</f>
        <v>2</v>
      </c>
      <c r="I6599" s="0" t="n">
        <f aca="false">HOUR(F6599)</f>
        <v>20</v>
      </c>
      <c r="J6599" s="0" t="n">
        <f aca="false">A6599*$C$8/$C$7</f>
        <v>0</v>
      </c>
    </row>
    <row r="6600" customFormat="false" ht="15" hidden="false" customHeight="false" outlineLevel="0" collapsed="false">
      <c r="A6600" s="11" t="n">
        <v>0</v>
      </c>
      <c r="F6600" s="13" t="n">
        <v>43010.9166666507</v>
      </c>
      <c r="G6600" s="0" t="n">
        <f aca="false">MONTH(F6600)</f>
        <v>10</v>
      </c>
      <c r="H6600" s="0" t="n">
        <f aca="false">DAY(F6600)</f>
        <v>2</v>
      </c>
      <c r="I6600" s="0" t="n">
        <f aca="false">HOUR(F6600)</f>
        <v>21</v>
      </c>
      <c r="J6600" s="0" t="n">
        <f aca="false">A6600*$C$8/$C$7</f>
        <v>0</v>
      </c>
    </row>
    <row r="6601" customFormat="false" ht="15" hidden="false" customHeight="false" outlineLevel="0" collapsed="false">
      <c r="A6601" s="11" t="n">
        <v>0</v>
      </c>
      <c r="F6601" s="13" t="n">
        <v>43010.9583333173</v>
      </c>
      <c r="G6601" s="0" t="n">
        <f aca="false">MONTH(F6601)</f>
        <v>10</v>
      </c>
      <c r="H6601" s="0" t="n">
        <f aca="false">DAY(F6601)</f>
        <v>2</v>
      </c>
      <c r="I6601" s="0" t="n">
        <f aca="false">HOUR(F6601)</f>
        <v>22</v>
      </c>
      <c r="J6601" s="0" t="n">
        <f aca="false">A6601*$C$8/$C$7</f>
        <v>0</v>
      </c>
    </row>
    <row r="6602" customFormat="false" ht="15" hidden="false" customHeight="false" outlineLevel="0" collapsed="false">
      <c r="A6602" s="11" t="n">
        <v>0</v>
      </c>
      <c r="F6602" s="13" t="n">
        <v>43010.999999984</v>
      </c>
      <c r="G6602" s="0" t="n">
        <f aca="false">MONTH(F6602)</f>
        <v>10</v>
      </c>
      <c r="H6602" s="0" t="n">
        <f aca="false">DAY(F6602)</f>
        <v>2</v>
      </c>
      <c r="I6602" s="0" t="n">
        <f aca="false">HOUR(F6602)</f>
        <v>23</v>
      </c>
      <c r="J6602" s="0" t="n">
        <f aca="false">A6602*$C$8/$C$7</f>
        <v>0</v>
      </c>
    </row>
    <row r="6603" customFormat="false" ht="15" hidden="false" customHeight="false" outlineLevel="0" collapsed="false">
      <c r="A6603" s="11" t="n">
        <v>0</v>
      </c>
      <c r="F6603" s="13" t="n">
        <v>43011.0416666507</v>
      </c>
      <c r="G6603" s="0" t="n">
        <f aca="false">MONTH(F6603)</f>
        <v>10</v>
      </c>
      <c r="H6603" s="0" t="n">
        <f aca="false">DAY(F6603)</f>
        <v>3</v>
      </c>
      <c r="I6603" s="0" t="n">
        <f aca="false">HOUR(F6603)</f>
        <v>0</v>
      </c>
      <c r="J6603" s="0" t="n">
        <f aca="false">A6603*$C$8/$C$7</f>
        <v>0</v>
      </c>
    </row>
    <row r="6604" customFormat="false" ht="15" hidden="false" customHeight="false" outlineLevel="0" collapsed="false">
      <c r="A6604" s="11" t="n">
        <v>0</v>
      </c>
      <c r="F6604" s="13" t="n">
        <v>43011.0833333173</v>
      </c>
      <c r="G6604" s="0" t="n">
        <f aca="false">MONTH(F6604)</f>
        <v>10</v>
      </c>
      <c r="H6604" s="0" t="n">
        <f aca="false">DAY(F6604)</f>
        <v>3</v>
      </c>
      <c r="I6604" s="0" t="n">
        <f aca="false">HOUR(F6604)</f>
        <v>1</v>
      </c>
      <c r="J6604" s="0" t="n">
        <f aca="false">A6604*$C$8/$C$7</f>
        <v>0</v>
      </c>
    </row>
    <row r="6605" customFormat="false" ht="15" hidden="false" customHeight="false" outlineLevel="0" collapsed="false">
      <c r="A6605" s="11" t="n">
        <v>0</v>
      </c>
      <c r="F6605" s="13" t="n">
        <v>43011.124999984</v>
      </c>
      <c r="G6605" s="0" t="n">
        <f aca="false">MONTH(F6605)</f>
        <v>10</v>
      </c>
      <c r="H6605" s="0" t="n">
        <f aca="false">DAY(F6605)</f>
        <v>3</v>
      </c>
      <c r="I6605" s="0" t="n">
        <f aca="false">HOUR(F6605)</f>
        <v>2</v>
      </c>
      <c r="J6605" s="0" t="n">
        <f aca="false">A6605*$C$8/$C$7</f>
        <v>0</v>
      </c>
    </row>
    <row r="6606" customFormat="false" ht="15" hidden="false" customHeight="false" outlineLevel="0" collapsed="false">
      <c r="A6606" s="11" t="n">
        <v>0</v>
      </c>
      <c r="F6606" s="13" t="n">
        <v>43011.1666666507</v>
      </c>
      <c r="G6606" s="0" t="n">
        <f aca="false">MONTH(F6606)</f>
        <v>10</v>
      </c>
      <c r="H6606" s="0" t="n">
        <f aca="false">DAY(F6606)</f>
        <v>3</v>
      </c>
      <c r="I6606" s="0" t="n">
        <f aca="false">HOUR(F6606)</f>
        <v>3</v>
      </c>
      <c r="J6606" s="0" t="n">
        <f aca="false">A6606*$C$8/$C$7</f>
        <v>0</v>
      </c>
    </row>
    <row r="6607" customFormat="false" ht="15" hidden="false" customHeight="false" outlineLevel="0" collapsed="false">
      <c r="A6607" s="11" t="n">
        <v>0</v>
      </c>
      <c r="F6607" s="13" t="n">
        <v>43011.2083333173</v>
      </c>
      <c r="G6607" s="0" t="n">
        <f aca="false">MONTH(F6607)</f>
        <v>10</v>
      </c>
      <c r="H6607" s="0" t="n">
        <f aca="false">DAY(F6607)</f>
        <v>3</v>
      </c>
      <c r="I6607" s="0" t="n">
        <f aca="false">HOUR(F6607)</f>
        <v>4</v>
      </c>
      <c r="J6607" s="0" t="n">
        <f aca="false">A6607*$C$8/$C$7</f>
        <v>0</v>
      </c>
    </row>
    <row r="6608" customFormat="false" ht="15" hidden="false" customHeight="false" outlineLevel="0" collapsed="false">
      <c r="A6608" s="11" t="n">
        <v>0</v>
      </c>
      <c r="F6608" s="13" t="n">
        <v>43011.249999984</v>
      </c>
      <c r="G6608" s="0" t="n">
        <f aca="false">MONTH(F6608)</f>
        <v>10</v>
      </c>
      <c r="H6608" s="0" t="n">
        <f aca="false">DAY(F6608)</f>
        <v>3</v>
      </c>
      <c r="I6608" s="0" t="n">
        <f aca="false">HOUR(F6608)</f>
        <v>5</v>
      </c>
      <c r="J6608" s="0" t="n">
        <f aca="false">A6608*$C$8/$C$7</f>
        <v>0</v>
      </c>
    </row>
    <row r="6609" customFormat="false" ht="15" hidden="false" customHeight="false" outlineLevel="0" collapsed="false">
      <c r="A6609" s="11" t="n">
        <v>1.053</v>
      </c>
      <c r="F6609" s="13" t="n">
        <v>43011.2916666506</v>
      </c>
      <c r="G6609" s="0" t="n">
        <f aca="false">MONTH(F6609)</f>
        <v>10</v>
      </c>
      <c r="H6609" s="0" t="n">
        <f aca="false">DAY(F6609)</f>
        <v>3</v>
      </c>
      <c r="I6609" s="0" t="n">
        <f aca="false">HOUR(F6609)</f>
        <v>6</v>
      </c>
      <c r="J6609" s="0" t="n">
        <f aca="false">A6609*$C$8/$C$7</f>
        <v>0.838499510273759</v>
      </c>
    </row>
    <row r="6610" customFormat="false" ht="15" hidden="false" customHeight="false" outlineLevel="0" collapsed="false">
      <c r="A6610" s="11" t="n">
        <v>3.1856</v>
      </c>
      <c r="F6610" s="13" t="n">
        <v>43011.3333333173</v>
      </c>
      <c r="G6610" s="0" t="n">
        <f aca="false">MONTH(F6610)</f>
        <v>10</v>
      </c>
      <c r="H6610" s="0" t="n">
        <f aca="false">DAY(F6610)</f>
        <v>3</v>
      </c>
      <c r="I6610" s="0" t="n">
        <f aca="false">HOUR(F6610)</f>
        <v>7</v>
      </c>
      <c r="J6610" s="0" t="n">
        <f aca="false">A6610*$C$8/$C$7</f>
        <v>2.53667999993171</v>
      </c>
    </row>
    <row r="6611" customFormat="false" ht="15" hidden="false" customHeight="false" outlineLevel="0" collapsed="false">
      <c r="A6611" s="11" t="n">
        <v>4.9414</v>
      </c>
      <c r="F6611" s="13" t="n">
        <v>43011.374999984</v>
      </c>
      <c r="G6611" s="0" t="n">
        <f aca="false">MONTH(F6611)</f>
        <v>10</v>
      </c>
      <c r="H6611" s="0" t="n">
        <f aca="false">DAY(F6611)</f>
        <v>3</v>
      </c>
      <c r="I6611" s="0" t="n">
        <f aca="false">HOUR(F6611)</f>
        <v>8</v>
      </c>
      <c r="J6611" s="0" t="n">
        <f aca="false">A6611*$C$8/$C$7</f>
        <v>3.93481622038628</v>
      </c>
    </row>
    <row r="6612" customFormat="false" ht="15" hidden="false" customHeight="false" outlineLevel="0" collapsed="false">
      <c r="A6612" s="11" t="n">
        <v>7.2851</v>
      </c>
      <c r="F6612" s="13" t="n">
        <v>43011.4166666506</v>
      </c>
      <c r="G6612" s="0" t="n">
        <f aca="false">MONTH(F6612)</f>
        <v>10</v>
      </c>
      <c r="H6612" s="0" t="n">
        <f aca="false">DAY(F6612)</f>
        <v>3</v>
      </c>
      <c r="I6612" s="0" t="n">
        <f aca="false">HOUR(F6612)</f>
        <v>9</v>
      </c>
      <c r="J6612" s="0" t="n">
        <f aca="false">A6612*$C$8/$C$7</f>
        <v>5.80109476001459</v>
      </c>
    </row>
    <row r="6613" customFormat="false" ht="15" hidden="false" customHeight="false" outlineLevel="0" collapsed="false">
      <c r="A6613" s="11" t="n">
        <v>7.6245</v>
      </c>
      <c r="F6613" s="13" t="n">
        <v>43011.4583333173</v>
      </c>
      <c r="G6613" s="0" t="n">
        <f aca="false">MONTH(F6613)</f>
        <v>10</v>
      </c>
      <c r="H6613" s="0" t="n">
        <f aca="false">DAY(F6613)</f>
        <v>3</v>
      </c>
      <c r="I6613" s="0" t="n">
        <f aca="false">HOUR(F6613)</f>
        <v>10</v>
      </c>
      <c r="J6613" s="0" t="n">
        <f aca="false">A6613*$C$8/$C$7</f>
        <v>6.07135756513037</v>
      </c>
    </row>
    <row r="6614" customFormat="false" ht="15" hidden="false" customHeight="false" outlineLevel="0" collapsed="false">
      <c r="A6614" s="11" t="n">
        <v>8.4023</v>
      </c>
      <c r="F6614" s="13" t="n">
        <v>43011.499999984</v>
      </c>
      <c r="G6614" s="0" t="n">
        <f aca="false">MONTH(F6614)</f>
        <v>10</v>
      </c>
      <c r="H6614" s="0" t="n">
        <f aca="false">DAY(F6614)</f>
        <v>3</v>
      </c>
      <c r="I6614" s="0" t="n">
        <f aca="false">HOUR(F6614)</f>
        <v>11</v>
      </c>
      <c r="J6614" s="0" t="n">
        <f aca="false">A6614*$C$8/$C$7</f>
        <v>6.69071646265262</v>
      </c>
    </row>
    <row r="6615" customFormat="false" ht="15" hidden="false" customHeight="false" outlineLevel="0" collapsed="false">
      <c r="A6615" s="11" t="n">
        <v>7.989</v>
      </c>
      <c r="F6615" s="13" t="n">
        <v>43011.5416666506</v>
      </c>
      <c r="G6615" s="0" t="n">
        <f aca="false">MONTH(F6615)</f>
        <v>10</v>
      </c>
      <c r="H6615" s="0" t="n">
        <f aca="false">DAY(F6615)</f>
        <v>3</v>
      </c>
      <c r="I6615" s="0" t="n">
        <f aca="false">HOUR(F6615)</f>
        <v>12</v>
      </c>
      <c r="J6615" s="0" t="n">
        <f aca="false">A6615*$C$8/$C$7</f>
        <v>6.36160739560975</v>
      </c>
    </row>
    <row r="6616" customFormat="false" ht="15" hidden="false" customHeight="false" outlineLevel="0" collapsed="false">
      <c r="A6616" s="11" t="n">
        <v>6.9975</v>
      </c>
      <c r="F6616" s="13" t="n">
        <v>43011.5833333173</v>
      </c>
      <c r="G6616" s="0" t="n">
        <f aca="false">MONTH(F6616)</f>
        <v>10</v>
      </c>
      <c r="H6616" s="0" t="n">
        <f aca="false">DAY(F6616)</f>
        <v>3</v>
      </c>
      <c r="I6616" s="0" t="n">
        <f aca="false">HOUR(F6616)</f>
        <v>13</v>
      </c>
      <c r="J6616" s="0" t="n">
        <f aca="false">A6616*$C$8/$C$7</f>
        <v>5.57208007895597</v>
      </c>
    </row>
    <row r="6617" customFormat="false" ht="15" hidden="false" customHeight="false" outlineLevel="0" collapsed="false">
      <c r="A6617" s="11" t="n">
        <v>2.8035</v>
      </c>
      <c r="F6617" s="13" t="n">
        <v>43011.624999984</v>
      </c>
      <c r="G6617" s="0" t="n">
        <f aca="false">MONTH(F6617)</f>
        <v>10</v>
      </c>
      <c r="H6617" s="0" t="n">
        <f aca="false">DAY(F6617)</f>
        <v>3</v>
      </c>
      <c r="I6617" s="0" t="n">
        <f aca="false">HOUR(F6617)</f>
        <v>14</v>
      </c>
      <c r="J6617" s="0" t="n">
        <f aca="false">A6617*$C$8/$C$7</f>
        <v>2.23241536282287</v>
      </c>
    </row>
    <row r="6618" customFormat="false" ht="15" hidden="false" customHeight="false" outlineLevel="0" collapsed="false">
      <c r="A6618" s="11" t="n">
        <v>1.4722</v>
      </c>
      <c r="F6618" s="13" t="n">
        <v>43011.6666666506</v>
      </c>
      <c r="G6618" s="0" t="n">
        <f aca="false">MONTH(F6618)</f>
        <v>10</v>
      </c>
      <c r="H6618" s="0" t="n">
        <f aca="false">DAY(F6618)</f>
        <v>3</v>
      </c>
      <c r="I6618" s="0" t="n">
        <f aca="false">HOUR(F6618)</f>
        <v>15</v>
      </c>
      <c r="J6618" s="0" t="n">
        <f aca="false">A6618*$C$8/$C$7</f>
        <v>1.17230672272083</v>
      </c>
    </row>
    <row r="6619" customFormat="false" ht="15" hidden="false" customHeight="false" outlineLevel="0" collapsed="false">
      <c r="A6619" s="11" t="n">
        <v>0</v>
      </c>
      <c r="F6619" s="13" t="n">
        <v>43011.7083333173</v>
      </c>
      <c r="G6619" s="0" t="n">
        <f aca="false">MONTH(F6619)</f>
        <v>10</v>
      </c>
      <c r="H6619" s="0" t="n">
        <f aca="false">DAY(F6619)</f>
        <v>3</v>
      </c>
      <c r="I6619" s="0" t="n">
        <f aca="false">HOUR(F6619)</f>
        <v>16</v>
      </c>
      <c r="J6619" s="0" t="n">
        <f aca="false">A6619*$C$8/$C$7</f>
        <v>0</v>
      </c>
    </row>
    <row r="6620" customFormat="false" ht="15" hidden="false" customHeight="false" outlineLevel="0" collapsed="false">
      <c r="A6620" s="11" t="n">
        <v>0</v>
      </c>
      <c r="F6620" s="13" t="n">
        <v>43011.749999984</v>
      </c>
      <c r="G6620" s="0" t="n">
        <f aca="false">MONTH(F6620)</f>
        <v>10</v>
      </c>
      <c r="H6620" s="0" t="n">
        <f aca="false">DAY(F6620)</f>
        <v>3</v>
      </c>
      <c r="I6620" s="0" t="n">
        <f aca="false">HOUR(F6620)</f>
        <v>17</v>
      </c>
      <c r="J6620" s="0" t="n">
        <f aca="false">A6620*$C$8/$C$7</f>
        <v>0</v>
      </c>
    </row>
    <row r="6621" customFormat="false" ht="15" hidden="false" customHeight="false" outlineLevel="0" collapsed="false">
      <c r="A6621" s="11" t="n">
        <v>0</v>
      </c>
      <c r="F6621" s="13" t="n">
        <v>43011.7916666506</v>
      </c>
      <c r="G6621" s="0" t="n">
        <f aca="false">MONTH(F6621)</f>
        <v>10</v>
      </c>
      <c r="H6621" s="0" t="n">
        <f aca="false">DAY(F6621)</f>
        <v>3</v>
      </c>
      <c r="I6621" s="0" t="n">
        <f aca="false">HOUR(F6621)</f>
        <v>18</v>
      </c>
      <c r="J6621" s="0" t="n">
        <f aca="false">A6621*$C$8/$C$7</f>
        <v>0</v>
      </c>
    </row>
    <row r="6622" customFormat="false" ht="15" hidden="false" customHeight="false" outlineLevel="0" collapsed="false">
      <c r="A6622" s="11" t="n">
        <v>0</v>
      </c>
      <c r="F6622" s="13" t="n">
        <v>43011.8333333173</v>
      </c>
      <c r="G6622" s="0" t="n">
        <f aca="false">MONTH(F6622)</f>
        <v>10</v>
      </c>
      <c r="H6622" s="0" t="n">
        <f aca="false">DAY(F6622)</f>
        <v>3</v>
      </c>
      <c r="I6622" s="0" t="n">
        <f aca="false">HOUR(F6622)</f>
        <v>19</v>
      </c>
      <c r="J6622" s="0" t="n">
        <f aca="false">A6622*$C$8/$C$7</f>
        <v>0</v>
      </c>
    </row>
    <row r="6623" customFormat="false" ht="15" hidden="false" customHeight="false" outlineLevel="0" collapsed="false">
      <c r="A6623" s="11" t="n">
        <v>0</v>
      </c>
      <c r="F6623" s="13" t="n">
        <v>43011.8749999839</v>
      </c>
      <c r="G6623" s="0" t="n">
        <f aca="false">MONTH(F6623)</f>
        <v>10</v>
      </c>
      <c r="H6623" s="0" t="n">
        <f aca="false">DAY(F6623)</f>
        <v>3</v>
      </c>
      <c r="I6623" s="0" t="n">
        <f aca="false">HOUR(F6623)</f>
        <v>20</v>
      </c>
      <c r="J6623" s="0" t="n">
        <f aca="false">A6623*$C$8/$C$7</f>
        <v>0</v>
      </c>
    </row>
    <row r="6624" customFormat="false" ht="15" hidden="false" customHeight="false" outlineLevel="0" collapsed="false">
      <c r="A6624" s="11" t="n">
        <v>0</v>
      </c>
      <c r="F6624" s="13" t="n">
        <v>43011.9166666506</v>
      </c>
      <c r="G6624" s="0" t="n">
        <f aca="false">MONTH(F6624)</f>
        <v>10</v>
      </c>
      <c r="H6624" s="0" t="n">
        <f aca="false">DAY(F6624)</f>
        <v>3</v>
      </c>
      <c r="I6624" s="0" t="n">
        <f aca="false">HOUR(F6624)</f>
        <v>21</v>
      </c>
      <c r="J6624" s="0" t="n">
        <f aca="false">A6624*$C$8/$C$7</f>
        <v>0</v>
      </c>
    </row>
    <row r="6625" customFormat="false" ht="15" hidden="false" customHeight="false" outlineLevel="0" collapsed="false">
      <c r="A6625" s="11" t="n">
        <v>0</v>
      </c>
      <c r="F6625" s="13" t="n">
        <v>43011.9583333173</v>
      </c>
      <c r="G6625" s="0" t="n">
        <f aca="false">MONTH(F6625)</f>
        <v>10</v>
      </c>
      <c r="H6625" s="0" t="n">
        <f aca="false">DAY(F6625)</f>
        <v>3</v>
      </c>
      <c r="I6625" s="0" t="n">
        <f aca="false">HOUR(F6625)</f>
        <v>22</v>
      </c>
      <c r="J6625" s="0" t="n">
        <f aca="false">A6625*$C$8/$C$7</f>
        <v>0</v>
      </c>
    </row>
    <row r="6626" customFormat="false" ht="15" hidden="false" customHeight="false" outlineLevel="0" collapsed="false">
      <c r="A6626" s="11" t="n">
        <v>0</v>
      </c>
      <c r="F6626" s="13" t="n">
        <v>43011.9999999839</v>
      </c>
      <c r="G6626" s="0" t="n">
        <f aca="false">MONTH(F6626)</f>
        <v>10</v>
      </c>
      <c r="H6626" s="0" t="n">
        <f aca="false">DAY(F6626)</f>
        <v>3</v>
      </c>
      <c r="I6626" s="0" t="n">
        <f aca="false">HOUR(F6626)</f>
        <v>23</v>
      </c>
      <c r="J6626" s="0" t="n">
        <f aca="false">A6626*$C$8/$C$7</f>
        <v>0</v>
      </c>
    </row>
    <row r="6627" customFormat="false" ht="15" hidden="false" customHeight="false" outlineLevel="0" collapsed="false">
      <c r="A6627" s="11" t="n">
        <v>0</v>
      </c>
      <c r="F6627" s="13" t="n">
        <v>43012.0416666506</v>
      </c>
      <c r="G6627" s="0" t="n">
        <f aca="false">MONTH(F6627)</f>
        <v>10</v>
      </c>
      <c r="H6627" s="0" t="n">
        <f aca="false">DAY(F6627)</f>
        <v>4</v>
      </c>
      <c r="I6627" s="0" t="n">
        <f aca="false">HOUR(F6627)</f>
        <v>0</v>
      </c>
      <c r="J6627" s="0" t="n">
        <f aca="false">A6627*$C$8/$C$7</f>
        <v>0</v>
      </c>
    </row>
    <row r="6628" customFormat="false" ht="15" hidden="false" customHeight="false" outlineLevel="0" collapsed="false">
      <c r="A6628" s="11" t="n">
        <v>0</v>
      </c>
      <c r="F6628" s="13" t="n">
        <v>43012.0833333173</v>
      </c>
      <c r="G6628" s="0" t="n">
        <f aca="false">MONTH(F6628)</f>
        <v>10</v>
      </c>
      <c r="H6628" s="0" t="n">
        <f aca="false">DAY(F6628)</f>
        <v>4</v>
      </c>
      <c r="I6628" s="0" t="n">
        <f aca="false">HOUR(F6628)</f>
        <v>1</v>
      </c>
      <c r="J6628" s="0" t="n">
        <f aca="false">A6628*$C$8/$C$7</f>
        <v>0</v>
      </c>
    </row>
    <row r="6629" customFormat="false" ht="15" hidden="false" customHeight="false" outlineLevel="0" collapsed="false">
      <c r="A6629" s="11" t="n">
        <v>0</v>
      </c>
      <c r="F6629" s="13" t="n">
        <v>43012.1249999839</v>
      </c>
      <c r="G6629" s="0" t="n">
        <f aca="false">MONTH(F6629)</f>
        <v>10</v>
      </c>
      <c r="H6629" s="0" t="n">
        <f aca="false">DAY(F6629)</f>
        <v>4</v>
      </c>
      <c r="I6629" s="0" t="n">
        <f aca="false">HOUR(F6629)</f>
        <v>2</v>
      </c>
      <c r="J6629" s="0" t="n">
        <f aca="false">A6629*$C$8/$C$7</f>
        <v>0</v>
      </c>
    </row>
    <row r="6630" customFormat="false" ht="15" hidden="false" customHeight="false" outlineLevel="0" collapsed="false">
      <c r="A6630" s="11" t="n">
        <v>0</v>
      </c>
      <c r="F6630" s="13" t="n">
        <v>43012.1666666506</v>
      </c>
      <c r="G6630" s="0" t="n">
        <f aca="false">MONTH(F6630)</f>
        <v>10</v>
      </c>
      <c r="H6630" s="0" t="n">
        <f aca="false">DAY(F6630)</f>
        <v>4</v>
      </c>
      <c r="I6630" s="0" t="n">
        <f aca="false">HOUR(F6630)</f>
        <v>3</v>
      </c>
      <c r="J6630" s="0" t="n">
        <f aca="false">A6630*$C$8/$C$7</f>
        <v>0</v>
      </c>
    </row>
    <row r="6631" customFormat="false" ht="15" hidden="false" customHeight="false" outlineLevel="0" collapsed="false">
      <c r="A6631" s="11" t="n">
        <v>0</v>
      </c>
      <c r="F6631" s="13" t="n">
        <v>43012.2083333173</v>
      </c>
      <c r="G6631" s="0" t="n">
        <f aca="false">MONTH(F6631)</f>
        <v>10</v>
      </c>
      <c r="H6631" s="0" t="n">
        <f aca="false">DAY(F6631)</f>
        <v>4</v>
      </c>
      <c r="I6631" s="0" t="n">
        <f aca="false">HOUR(F6631)</f>
        <v>4</v>
      </c>
      <c r="J6631" s="0" t="n">
        <f aca="false">A6631*$C$8/$C$7</f>
        <v>0</v>
      </c>
    </row>
    <row r="6632" customFormat="false" ht="15" hidden="false" customHeight="false" outlineLevel="0" collapsed="false">
      <c r="A6632" s="11" t="n">
        <v>0</v>
      </c>
      <c r="F6632" s="13" t="n">
        <v>43012.2499999839</v>
      </c>
      <c r="G6632" s="0" t="n">
        <f aca="false">MONTH(F6632)</f>
        <v>10</v>
      </c>
      <c r="H6632" s="0" t="n">
        <f aca="false">DAY(F6632)</f>
        <v>4</v>
      </c>
      <c r="I6632" s="0" t="n">
        <f aca="false">HOUR(F6632)</f>
        <v>5</v>
      </c>
      <c r="J6632" s="0" t="n">
        <f aca="false">A6632*$C$8/$C$7</f>
        <v>0</v>
      </c>
    </row>
    <row r="6633" customFormat="false" ht="15" hidden="false" customHeight="false" outlineLevel="0" collapsed="false">
      <c r="A6633" s="11" t="n">
        <v>0.27739</v>
      </c>
      <c r="F6633" s="13" t="n">
        <v>43012.2916666506</v>
      </c>
      <c r="G6633" s="0" t="n">
        <f aca="false">MONTH(F6633)</f>
        <v>10</v>
      </c>
      <c r="H6633" s="0" t="n">
        <f aca="false">DAY(F6633)</f>
        <v>4</v>
      </c>
      <c r="I6633" s="0" t="n">
        <f aca="false">HOUR(F6633)</f>
        <v>6</v>
      </c>
      <c r="J6633" s="0" t="n">
        <f aca="false">A6633*$C$8/$C$7</f>
        <v>0.220884500621879</v>
      </c>
    </row>
    <row r="6634" customFormat="false" ht="15" hidden="false" customHeight="false" outlineLevel="0" collapsed="false">
      <c r="A6634" s="11" t="n">
        <v>0.73284</v>
      </c>
      <c r="F6634" s="13" t="n">
        <v>43012.3333333173</v>
      </c>
      <c r="G6634" s="0" t="n">
        <f aca="false">MONTH(F6634)</f>
        <v>10</v>
      </c>
      <c r="H6634" s="0" t="n">
        <f aca="false">DAY(F6634)</f>
        <v>4</v>
      </c>
      <c r="I6634" s="0" t="n">
        <f aca="false">HOUR(F6634)</f>
        <v>7</v>
      </c>
      <c r="J6634" s="0" t="n">
        <f aca="false">A6634*$C$8/$C$7</f>
        <v>0.583557436950638</v>
      </c>
    </row>
    <row r="6635" customFormat="false" ht="15" hidden="false" customHeight="false" outlineLevel="0" collapsed="false">
      <c r="A6635" s="11" t="n">
        <v>2.377</v>
      </c>
      <c r="F6635" s="13" t="n">
        <v>43012.3749999839</v>
      </c>
      <c r="G6635" s="0" t="n">
        <f aca="false">MONTH(F6635)</f>
        <v>10</v>
      </c>
      <c r="H6635" s="0" t="n">
        <f aca="false">DAY(F6635)</f>
        <v>4</v>
      </c>
      <c r="I6635" s="0" t="n">
        <f aca="false">HOUR(F6635)</f>
        <v>8</v>
      </c>
      <c r="J6635" s="0" t="n">
        <f aca="false">A6635*$C$8/$C$7</f>
        <v>1.89279519080791</v>
      </c>
    </row>
    <row r="6636" customFormat="false" ht="15" hidden="false" customHeight="false" outlineLevel="0" collapsed="false">
      <c r="A6636" s="11" t="n">
        <v>3.3558</v>
      </c>
      <c r="F6636" s="13" t="n">
        <v>43012.4166666506</v>
      </c>
      <c r="G6636" s="0" t="n">
        <f aca="false">MONTH(F6636)</f>
        <v>10</v>
      </c>
      <c r="H6636" s="0" t="n">
        <f aca="false">DAY(F6636)</f>
        <v>4</v>
      </c>
      <c r="I6636" s="0" t="n">
        <f aca="false">HOUR(F6636)</f>
        <v>9</v>
      </c>
      <c r="J6636" s="0" t="n">
        <f aca="false">A6636*$C$8/$C$7</f>
        <v>2.67220955040521</v>
      </c>
    </row>
    <row r="6637" customFormat="false" ht="15" hidden="false" customHeight="false" outlineLevel="0" collapsed="false">
      <c r="A6637" s="11" t="n">
        <v>4.3502</v>
      </c>
      <c r="F6637" s="13" t="n">
        <v>43012.4583333172</v>
      </c>
      <c r="G6637" s="0" t="n">
        <f aca="false">MONTH(F6637)</f>
        <v>10</v>
      </c>
      <c r="H6637" s="0" t="n">
        <f aca="false">DAY(F6637)</f>
        <v>4</v>
      </c>
      <c r="I6637" s="0" t="n">
        <f aca="false">HOUR(F6637)</f>
        <v>10</v>
      </c>
      <c r="J6637" s="0" t="n">
        <f aca="false">A6637*$C$8/$C$7</f>
        <v>3.46404612496952</v>
      </c>
    </row>
    <row r="6638" customFormat="false" ht="15" hidden="false" customHeight="false" outlineLevel="0" collapsed="false">
      <c r="A6638" s="11" t="n">
        <v>3.4437</v>
      </c>
      <c r="F6638" s="13" t="n">
        <v>43012.4999999839</v>
      </c>
      <c r="G6638" s="0" t="n">
        <f aca="false">MONTH(F6638)</f>
        <v>10</v>
      </c>
      <c r="H6638" s="0" t="n">
        <f aca="false">DAY(F6638)</f>
        <v>4</v>
      </c>
      <c r="I6638" s="0" t="n">
        <f aca="false">HOUR(F6638)</f>
        <v>11</v>
      </c>
      <c r="J6638" s="0" t="n">
        <f aca="false">A6638*$C$8/$C$7</f>
        <v>2.74220395396937</v>
      </c>
    </row>
    <row r="6639" customFormat="false" ht="15" hidden="false" customHeight="false" outlineLevel="0" collapsed="false">
      <c r="A6639" s="11" t="n">
        <v>3.1206</v>
      </c>
      <c r="F6639" s="13" t="n">
        <v>43012.5416666506</v>
      </c>
      <c r="G6639" s="0" t="n">
        <f aca="false">MONTH(F6639)</f>
        <v>10</v>
      </c>
      <c r="H6639" s="0" t="n">
        <f aca="false">DAY(F6639)</f>
        <v>4</v>
      </c>
      <c r="I6639" s="0" t="n">
        <f aca="false">HOUR(F6639)</f>
        <v>12</v>
      </c>
      <c r="J6639" s="0" t="n">
        <f aca="false">A6639*$C$8/$C$7</f>
        <v>2.48492077090246</v>
      </c>
    </row>
    <row r="6640" customFormat="false" ht="15" hidden="false" customHeight="false" outlineLevel="0" collapsed="false">
      <c r="A6640" s="11" t="n">
        <v>2.2309</v>
      </c>
      <c r="F6640" s="13" t="n">
        <v>43012.5833333172</v>
      </c>
      <c r="G6640" s="0" t="n">
        <f aca="false">MONTH(F6640)</f>
        <v>10</v>
      </c>
      <c r="H6640" s="0" t="n">
        <f aca="false">DAY(F6640)</f>
        <v>4</v>
      </c>
      <c r="I6640" s="0" t="n">
        <f aca="false">HOUR(F6640)</f>
        <v>13</v>
      </c>
      <c r="J6640" s="0" t="n">
        <f aca="false">A6640*$C$8/$C$7</f>
        <v>1.77645636986679</v>
      </c>
    </row>
    <row r="6641" customFormat="false" ht="15" hidden="false" customHeight="false" outlineLevel="0" collapsed="false">
      <c r="A6641" s="11" t="n">
        <v>1.5235</v>
      </c>
      <c r="F6641" s="13" t="n">
        <v>43012.6249999839</v>
      </c>
      <c r="G6641" s="0" t="n">
        <f aca="false">MONTH(F6641)</f>
        <v>10</v>
      </c>
      <c r="H6641" s="0" t="n">
        <f aca="false">DAY(F6641)</f>
        <v>4</v>
      </c>
      <c r="I6641" s="0" t="n">
        <f aca="false">HOUR(F6641)</f>
        <v>14</v>
      </c>
      <c r="J6641" s="0" t="n">
        <f aca="false">A6641*$C$8/$C$7</f>
        <v>1.21315669886237</v>
      </c>
    </row>
    <row r="6642" customFormat="false" ht="15" hidden="false" customHeight="false" outlineLevel="0" collapsed="false">
      <c r="A6642" s="11" t="n">
        <v>0.44478</v>
      </c>
      <c r="F6642" s="13" t="n">
        <v>43012.6666666506</v>
      </c>
      <c r="G6642" s="0" t="n">
        <f aca="false">MONTH(F6642)</f>
        <v>10</v>
      </c>
      <c r="H6642" s="0" t="n">
        <f aca="false">DAY(F6642)</f>
        <v>4</v>
      </c>
      <c r="I6642" s="0" t="n">
        <f aca="false">HOUR(F6642)</f>
        <v>15</v>
      </c>
      <c r="J6642" s="0" t="n">
        <f aca="false">A6642*$C$8/$C$7</f>
        <v>0.354176459809651</v>
      </c>
    </row>
    <row r="6643" customFormat="false" ht="15" hidden="false" customHeight="false" outlineLevel="0" collapsed="false">
      <c r="A6643" s="11" t="n">
        <v>0.0021459</v>
      </c>
      <c r="F6643" s="13" t="n">
        <v>43012.7083333172</v>
      </c>
      <c r="G6643" s="0" t="n">
        <f aca="false">MONTH(F6643)</f>
        <v>10</v>
      </c>
      <c r="H6643" s="0" t="n">
        <f aca="false">DAY(F6643)</f>
        <v>4</v>
      </c>
      <c r="I6643" s="0" t="n">
        <f aca="false">HOUR(F6643)</f>
        <v>16</v>
      </c>
      <c r="J6643" s="0" t="n">
        <f aca="false">A6643*$C$8/$C$7</f>
        <v>0.00170877122421316</v>
      </c>
    </row>
    <row r="6644" customFormat="false" ht="15" hidden="false" customHeight="false" outlineLevel="0" collapsed="false">
      <c r="A6644" s="11" t="n">
        <v>0</v>
      </c>
      <c r="F6644" s="13" t="n">
        <v>43012.7499999839</v>
      </c>
      <c r="G6644" s="0" t="n">
        <f aca="false">MONTH(F6644)</f>
        <v>10</v>
      </c>
      <c r="H6644" s="0" t="n">
        <f aca="false">DAY(F6644)</f>
        <v>4</v>
      </c>
      <c r="I6644" s="0" t="n">
        <f aca="false">HOUR(F6644)</f>
        <v>17</v>
      </c>
      <c r="J6644" s="0" t="n">
        <f aca="false">A6644*$C$8/$C$7</f>
        <v>0</v>
      </c>
    </row>
    <row r="6645" customFormat="false" ht="15" hidden="false" customHeight="false" outlineLevel="0" collapsed="false">
      <c r="A6645" s="11" t="n">
        <v>0</v>
      </c>
      <c r="F6645" s="13" t="n">
        <v>43012.7916666506</v>
      </c>
      <c r="G6645" s="0" t="n">
        <f aca="false">MONTH(F6645)</f>
        <v>10</v>
      </c>
      <c r="H6645" s="0" t="n">
        <f aca="false">DAY(F6645)</f>
        <v>4</v>
      </c>
      <c r="I6645" s="0" t="n">
        <f aca="false">HOUR(F6645)</f>
        <v>18</v>
      </c>
      <c r="J6645" s="0" t="n">
        <f aca="false">A6645*$C$8/$C$7</f>
        <v>0</v>
      </c>
    </row>
    <row r="6646" customFormat="false" ht="15" hidden="false" customHeight="false" outlineLevel="0" collapsed="false">
      <c r="A6646" s="11" t="n">
        <v>0</v>
      </c>
      <c r="F6646" s="13" t="n">
        <v>43012.8333333172</v>
      </c>
      <c r="G6646" s="0" t="n">
        <f aca="false">MONTH(F6646)</f>
        <v>10</v>
      </c>
      <c r="H6646" s="0" t="n">
        <f aca="false">DAY(F6646)</f>
        <v>4</v>
      </c>
      <c r="I6646" s="0" t="n">
        <f aca="false">HOUR(F6646)</f>
        <v>19</v>
      </c>
      <c r="J6646" s="0" t="n">
        <f aca="false">A6646*$C$8/$C$7</f>
        <v>0</v>
      </c>
    </row>
    <row r="6647" customFormat="false" ht="15" hidden="false" customHeight="false" outlineLevel="0" collapsed="false">
      <c r="A6647" s="11" t="n">
        <v>0</v>
      </c>
      <c r="F6647" s="13" t="n">
        <v>43012.8749999839</v>
      </c>
      <c r="G6647" s="0" t="n">
        <f aca="false">MONTH(F6647)</f>
        <v>10</v>
      </c>
      <c r="H6647" s="0" t="n">
        <f aca="false">DAY(F6647)</f>
        <v>4</v>
      </c>
      <c r="I6647" s="0" t="n">
        <f aca="false">HOUR(F6647)</f>
        <v>20</v>
      </c>
      <c r="J6647" s="0" t="n">
        <f aca="false">A6647*$C$8/$C$7</f>
        <v>0</v>
      </c>
    </row>
    <row r="6648" customFormat="false" ht="15" hidden="false" customHeight="false" outlineLevel="0" collapsed="false">
      <c r="A6648" s="11" t="n">
        <v>0</v>
      </c>
      <c r="F6648" s="13" t="n">
        <v>43012.9166666506</v>
      </c>
      <c r="G6648" s="0" t="n">
        <f aca="false">MONTH(F6648)</f>
        <v>10</v>
      </c>
      <c r="H6648" s="0" t="n">
        <f aca="false">DAY(F6648)</f>
        <v>4</v>
      </c>
      <c r="I6648" s="0" t="n">
        <f aca="false">HOUR(F6648)</f>
        <v>21</v>
      </c>
      <c r="J6648" s="0" t="n">
        <f aca="false">A6648*$C$8/$C$7</f>
        <v>0</v>
      </c>
    </row>
    <row r="6649" customFormat="false" ht="15" hidden="false" customHeight="false" outlineLevel="0" collapsed="false">
      <c r="A6649" s="11" t="n">
        <v>0</v>
      </c>
      <c r="F6649" s="13" t="n">
        <v>43012.9583333172</v>
      </c>
      <c r="G6649" s="0" t="n">
        <f aca="false">MONTH(F6649)</f>
        <v>10</v>
      </c>
      <c r="H6649" s="0" t="n">
        <f aca="false">DAY(F6649)</f>
        <v>4</v>
      </c>
      <c r="I6649" s="0" t="n">
        <f aca="false">HOUR(F6649)</f>
        <v>22</v>
      </c>
      <c r="J6649" s="0" t="n">
        <f aca="false">A6649*$C$8/$C$7</f>
        <v>0</v>
      </c>
    </row>
    <row r="6650" customFormat="false" ht="15" hidden="false" customHeight="false" outlineLevel="0" collapsed="false">
      <c r="A6650" s="11" t="n">
        <v>0</v>
      </c>
      <c r="F6650" s="13" t="n">
        <v>43012.9999999839</v>
      </c>
      <c r="G6650" s="0" t="n">
        <f aca="false">MONTH(F6650)</f>
        <v>10</v>
      </c>
      <c r="H6650" s="0" t="n">
        <f aca="false">DAY(F6650)</f>
        <v>4</v>
      </c>
      <c r="I6650" s="0" t="n">
        <f aca="false">HOUR(F6650)</f>
        <v>23</v>
      </c>
      <c r="J6650" s="0" t="n">
        <f aca="false">A6650*$C$8/$C$7</f>
        <v>0</v>
      </c>
    </row>
    <row r="6651" customFormat="false" ht="15" hidden="false" customHeight="false" outlineLevel="0" collapsed="false">
      <c r="A6651" s="11" t="n">
        <v>0</v>
      </c>
      <c r="F6651" s="13" t="n">
        <v>43013.0416666505</v>
      </c>
      <c r="G6651" s="0" t="n">
        <f aca="false">MONTH(F6651)</f>
        <v>10</v>
      </c>
      <c r="H6651" s="0" t="n">
        <f aca="false">DAY(F6651)</f>
        <v>5</v>
      </c>
      <c r="I6651" s="0" t="n">
        <f aca="false">HOUR(F6651)</f>
        <v>0</v>
      </c>
      <c r="J6651" s="0" t="n">
        <f aca="false">A6651*$C$8/$C$7</f>
        <v>0</v>
      </c>
    </row>
    <row r="6652" customFormat="false" ht="15" hidden="false" customHeight="false" outlineLevel="0" collapsed="false">
      <c r="A6652" s="11" t="n">
        <v>0</v>
      </c>
      <c r="F6652" s="13" t="n">
        <v>43013.0833333172</v>
      </c>
      <c r="G6652" s="0" t="n">
        <f aca="false">MONTH(F6652)</f>
        <v>10</v>
      </c>
      <c r="H6652" s="0" t="n">
        <f aca="false">DAY(F6652)</f>
        <v>5</v>
      </c>
      <c r="I6652" s="0" t="n">
        <f aca="false">HOUR(F6652)</f>
        <v>1</v>
      </c>
      <c r="J6652" s="0" t="n">
        <f aca="false">A6652*$C$8/$C$7</f>
        <v>0</v>
      </c>
    </row>
    <row r="6653" customFormat="false" ht="15" hidden="false" customHeight="false" outlineLevel="0" collapsed="false">
      <c r="A6653" s="11" t="n">
        <v>0</v>
      </c>
      <c r="F6653" s="13" t="n">
        <v>43013.1249999839</v>
      </c>
      <c r="G6653" s="0" t="n">
        <f aca="false">MONTH(F6653)</f>
        <v>10</v>
      </c>
      <c r="H6653" s="0" t="n">
        <f aca="false">DAY(F6653)</f>
        <v>5</v>
      </c>
      <c r="I6653" s="0" t="n">
        <f aca="false">HOUR(F6653)</f>
        <v>2</v>
      </c>
      <c r="J6653" s="0" t="n">
        <f aca="false">A6653*$C$8/$C$7</f>
        <v>0</v>
      </c>
    </row>
    <row r="6654" customFormat="false" ht="15" hidden="false" customHeight="false" outlineLevel="0" collapsed="false">
      <c r="A6654" s="11" t="n">
        <v>0</v>
      </c>
      <c r="F6654" s="13" t="n">
        <v>43013.1666666505</v>
      </c>
      <c r="G6654" s="0" t="n">
        <f aca="false">MONTH(F6654)</f>
        <v>10</v>
      </c>
      <c r="H6654" s="0" t="n">
        <f aca="false">DAY(F6654)</f>
        <v>5</v>
      </c>
      <c r="I6654" s="0" t="n">
        <f aca="false">HOUR(F6654)</f>
        <v>3</v>
      </c>
      <c r="J6654" s="0" t="n">
        <f aca="false">A6654*$C$8/$C$7</f>
        <v>0</v>
      </c>
    </row>
    <row r="6655" customFormat="false" ht="15" hidden="false" customHeight="false" outlineLevel="0" collapsed="false">
      <c r="A6655" s="11" t="n">
        <v>0</v>
      </c>
      <c r="F6655" s="13" t="n">
        <v>43013.2083333172</v>
      </c>
      <c r="G6655" s="0" t="n">
        <f aca="false">MONTH(F6655)</f>
        <v>10</v>
      </c>
      <c r="H6655" s="0" t="n">
        <f aca="false">DAY(F6655)</f>
        <v>5</v>
      </c>
      <c r="I6655" s="0" t="n">
        <f aca="false">HOUR(F6655)</f>
        <v>4</v>
      </c>
      <c r="J6655" s="0" t="n">
        <f aca="false">A6655*$C$8/$C$7</f>
        <v>0</v>
      </c>
    </row>
    <row r="6656" customFormat="false" ht="15" hidden="false" customHeight="false" outlineLevel="0" collapsed="false">
      <c r="A6656" s="11" t="n">
        <v>0</v>
      </c>
      <c r="F6656" s="13" t="n">
        <v>43013.2499999839</v>
      </c>
      <c r="G6656" s="0" t="n">
        <f aca="false">MONTH(F6656)</f>
        <v>10</v>
      </c>
      <c r="H6656" s="0" t="n">
        <f aca="false">DAY(F6656)</f>
        <v>5</v>
      </c>
      <c r="I6656" s="0" t="n">
        <f aca="false">HOUR(F6656)</f>
        <v>5</v>
      </c>
      <c r="J6656" s="0" t="n">
        <f aca="false">A6656*$C$8/$C$7</f>
        <v>0</v>
      </c>
    </row>
    <row r="6657" customFormat="false" ht="15" hidden="false" customHeight="false" outlineLevel="0" collapsed="false">
      <c r="A6657" s="11" t="n">
        <v>0.0098205</v>
      </c>
      <c r="F6657" s="13" t="n">
        <v>43013.2916666505</v>
      </c>
      <c r="G6657" s="0" t="n">
        <f aca="false">MONTH(F6657)</f>
        <v>10</v>
      </c>
      <c r="H6657" s="0" t="n">
        <f aca="false">DAY(F6657)</f>
        <v>5</v>
      </c>
      <c r="I6657" s="0" t="n">
        <f aca="false">HOUR(F6657)</f>
        <v>6</v>
      </c>
      <c r="J6657" s="0" t="n">
        <f aca="false">A6657*$C$8/$C$7</f>
        <v>0.00782002321048761</v>
      </c>
    </row>
    <row r="6658" customFormat="false" ht="15" hidden="false" customHeight="false" outlineLevel="0" collapsed="false">
      <c r="A6658" s="11" t="n">
        <v>0.15092</v>
      </c>
      <c r="F6658" s="13" t="n">
        <v>43013.3333333172</v>
      </c>
      <c r="G6658" s="0" t="n">
        <f aca="false">MONTH(F6658)</f>
        <v>10</v>
      </c>
      <c r="H6658" s="0" t="n">
        <f aca="false">DAY(F6658)</f>
        <v>5</v>
      </c>
      <c r="I6658" s="0" t="n">
        <f aca="false">HOUR(F6658)</f>
        <v>7</v>
      </c>
      <c r="J6658" s="0" t="n">
        <f aca="false">A6658*$C$8/$C$7</f>
        <v>0.120176966847593</v>
      </c>
    </row>
    <row r="6659" customFormat="false" ht="15" hidden="false" customHeight="false" outlineLevel="0" collapsed="false">
      <c r="A6659" s="11" t="n">
        <v>0.89432</v>
      </c>
      <c r="F6659" s="13" t="n">
        <v>43013.3749999839</v>
      </c>
      <c r="G6659" s="0" t="n">
        <f aca="false">MONTH(F6659)</f>
        <v>10</v>
      </c>
      <c r="H6659" s="0" t="n">
        <f aca="false">DAY(F6659)</f>
        <v>5</v>
      </c>
      <c r="I6659" s="0" t="n">
        <f aca="false">HOUR(F6659)</f>
        <v>8</v>
      </c>
      <c r="J6659" s="0" t="n">
        <f aca="false">A6659*$C$8/$C$7</f>
        <v>0.712143287775906</v>
      </c>
    </row>
    <row r="6660" customFormat="false" ht="15" hidden="false" customHeight="false" outlineLevel="0" collapsed="false">
      <c r="A6660" s="11" t="n">
        <v>2.2108</v>
      </c>
      <c r="F6660" s="13" t="n">
        <v>43013.4166666505</v>
      </c>
      <c r="G6660" s="0" t="n">
        <f aca="false">MONTH(F6660)</f>
        <v>10</v>
      </c>
      <c r="H6660" s="0" t="n">
        <f aca="false">DAY(F6660)</f>
        <v>5</v>
      </c>
      <c r="I6660" s="0" t="n">
        <f aca="false">HOUR(F6660)</f>
        <v>9</v>
      </c>
      <c r="J6660" s="0" t="n">
        <f aca="false">A6660*$C$8/$C$7</f>
        <v>1.76045082365929</v>
      </c>
    </row>
    <row r="6661" customFormat="false" ht="15" hidden="false" customHeight="false" outlineLevel="0" collapsed="false">
      <c r="A6661" s="11" t="n">
        <v>2.5707</v>
      </c>
      <c r="F6661" s="13" t="n">
        <v>43013.4583333172</v>
      </c>
      <c r="G6661" s="0" t="n">
        <f aca="false">MONTH(F6661)</f>
        <v>10</v>
      </c>
      <c r="H6661" s="0" t="n">
        <f aca="false">DAY(F6661)</f>
        <v>5</v>
      </c>
      <c r="I6661" s="0" t="n">
        <f aca="false">HOUR(F6661)</f>
        <v>10</v>
      </c>
      <c r="J6661" s="0" t="n">
        <f aca="false">A6661*$C$8/$C$7</f>
        <v>2.04703769331506</v>
      </c>
    </row>
    <row r="6662" customFormat="false" ht="15" hidden="false" customHeight="false" outlineLevel="0" collapsed="false">
      <c r="A6662" s="11" t="n">
        <v>2.5177</v>
      </c>
      <c r="F6662" s="13" t="n">
        <v>43013.4999999838</v>
      </c>
      <c r="G6662" s="0" t="n">
        <f aca="false">MONTH(F6662)</f>
        <v>10</v>
      </c>
      <c r="H6662" s="0" t="n">
        <f aca="false">DAY(F6662)</f>
        <v>5</v>
      </c>
      <c r="I6662" s="0" t="n">
        <f aca="false">HOUR(F6662)</f>
        <v>11</v>
      </c>
      <c r="J6662" s="0" t="n">
        <f aca="false">A6662*$C$8/$C$7</f>
        <v>2.00483401426044</v>
      </c>
    </row>
    <row r="6663" customFormat="false" ht="15" hidden="false" customHeight="false" outlineLevel="0" collapsed="false">
      <c r="A6663" s="11" t="n">
        <v>11.08</v>
      </c>
      <c r="F6663" s="13" t="n">
        <v>43013.5416666505</v>
      </c>
      <c r="G6663" s="0" t="n">
        <f aca="false">MONTH(F6663)</f>
        <v>10</v>
      </c>
      <c r="H6663" s="0" t="n">
        <f aca="false">DAY(F6663)</f>
        <v>5</v>
      </c>
      <c r="I6663" s="0" t="n">
        <f aca="false">HOUR(F6663)</f>
        <v>12</v>
      </c>
      <c r="J6663" s="0" t="n">
        <f aca="false">A6663*$C$8/$C$7</f>
        <v>8.82295780990813</v>
      </c>
    </row>
    <row r="6664" customFormat="false" ht="15" hidden="false" customHeight="false" outlineLevel="0" collapsed="false">
      <c r="A6664" s="11" t="n">
        <v>8.9136</v>
      </c>
      <c r="F6664" s="13" t="n">
        <v>43013.5833333172</v>
      </c>
      <c r="G6664" s="0" t="n">
        <f aca="false">MONTH(F6664)</f>
        <v>10</v>
      </c>
      <c r="H6664" s="0" t="n">
        <f aca="false">DAY(F6664)</f>
        <v>5</v>
      </c>
      <c r="I6664" s="0" t="n">
        <f aca="false">HOUR(F6664)</f>
        <v>13</v>
      </c>
      <c r="J6664" s="0" t="n">
        <f aca="false">A6664*$C$8/$C$7</f>
        <v>7.09786252115497</v>
      </c>
    </row>
    <row r="6665" customFormat="false" ht="15" hidden="false" customHeight="false" outlineLevel="0" collapsed="false">
      <c r="A6665" s="11" t="n">
        <v>1.8933</v>
      </c>
      <c r="F6665" s="13" t="n">
        <v>43013.6249999838</v>
      </c>
      <c r="G6665" s="0" t="n">
        <f aca="false">MONTH(F6665)</f>
        <v>10</v>
      </c>
      <c r="H6665" s="0" t="n">
        <f aca="false">DAY(F6665)</f>
        <v>5</v>
      </c>
      <c r="I6665" s="0" t="n">
        <f aca="false">HOUR(F6665)</f>
        <v>14</v>
      </c>
      <c r="J6665" s="0" t="n">
        <f aca="false">A6665*$C$8/$C$7</f>
        <v>1.50762689724721</v>
      </c>
    </row>
    <row r="6666" customFormat="false" ht="15" hidden="false" customHeight="false" outlineLevel="0" collapsed="false">
      <c r="A6666" s="11" t="n">
        <v>1.1874</v>
      </c>
      <c r="F6666" s="13" t="n">
        <v>43013.6666666505</v>
      </c>
      <c r="G6666" s="0" t="n">
        <f aca="false">MONTH(F6666)</f>
        <v>10</v>
      </c>
      <c r="H6666" s="0" t="n">
        <f aca="false">DAY(F6666)</f>
        <v>5</v>
      </c>
      <c r="I6666" s="0" t="n">
        <f aca="false">HOUR(F6666)</f>
        <v>15</v>
      </c>
      <c r="J6666" s="0" t="n">
        <f aca="false">A6666*$C$8/$C$7</f>
        <v>0.945521669989613</v>
      </c>
    </row>
    <row r="6667" customFormat="false" ht="15" hidden="false" customHeight="false" outlineLevel="0" collapsed="false">
      <c r="A6667" s="11" t="n">
        <v>0.012677</v>
      </c>
      <c r="F6667" s="13" t="n">
        <v>43013.7083333172</v>
      </c>
      <c r="G6667" s="0" t="n">
        <f aca="false">MONTH(F6667)</f>
        <v>10</v>
      </c>
      <c r="H6667" s="0" t="n">
        <f aca="false">DAY(F6667)</f>
        <v>5</v>
      </c>
      <c r="I6667" s="0" t="n">
        <f aca="false">HOUR(F6667)</f>
        <v>16</v>
      </c>
      <c r="J6667" s="0" t="n">
        <f aca="false">A6667*$C$8/$C$7</f>
        <v>0.0100946422523651</v>
      </c>
    </row>
    <row r="6668" customFormat="false" ht="15" hidden="false" customHeight="false" outlineLevel="0" collapsed="false">
      <c r="A6668" s="11" t="n">
        <v>0</v>
      </c>
      <c r="F6668" s="13" t="n">
        <v>43013.7499999838</v>
      </c>
      <c r="G6668" s="0" t="n">
        <f aca="false">MONTH(F6668)</f>
        <v>10</v>
      </c>
      <c r="H6668" s="0" t="n">
        <f aca="false">DAY(F6668)</f>
        <v>5</v>
      </c>
      <c r="I6668" s="0" t="n">
        <f aca="false">HOUR(F6668)</f>
        <v>17</v>
      </c>
      <c r="J6668" s="0" t="n">
        <f aca="false">A6668*$C$8/$C$7</f>
        <v>0</v>
      </c>
    </row>
    <row r="6669" customFormat="false" ht="15" hidden="false" customHeight="false" outlineLevel="0" collapsed="false">
      <c r="A6669" s="11" t="n">
        <v>0</v>
      </c>
      <c r="F6669" s="13" t="n">
        <v>43013.7916666505</v>
      </c>
      <c r="G6669" s="0" t="n">
        <f aca="false">MONTH(F6669)</f>
        <v>10</v>
      </c>
      <c r="H6669" s="0" t="n">
        <f aca="false">DAY(F6669)</f>
        <v>5</v>
      </c>
      <c r="I6669" s="0" t="n">
        <f aca="false">HOUR(F6669)</f>
        <v>18</v>
      </c>
      <c r="J6669" s="0" t="n">
        <f aca="false">A6669*$C$8/$C$7</f>
        <v>0</v>
      </c>
    </row>
    <row r="6670" customFormat="false" ht="15" hidden="false" customHeight="false" outlineLevel="0" collapsed="false">
      <c r="A6670" s="11" t="n">
        <v>0</v>
      </c>
      <c r="F6670" s="13" t="n">
        <v>43013.8333333172</v>
      </c>
      <c r="G6670" s="0" t="n">
        <f aca="false">MONTH(F6670)</f>
        <v>10</v>
      </c>
      <c r="H6670" s="0" t="n">
        <f aca="false">DAY(F6670)</f>
        <v>5</v>
      </c>
      <c r="I6670" s="0" t="n">
        <f aca="false">HOUR(F6670)</f>
        <v>19</v>
      </c>
      <c r="J6670" s="0" t="n">
        <f aca="false">A6670*$C$8/$C$7</f>
        <v>0</v>
      </c>
    </row>
    <row r="6671" customFormat="false" ht="15" hidden="false" customHeight="false" outlineLevel="0" collapsed="false">
      <c r="A6671" s="11" t="n">
        <v>0</v>
      </c>
      <c r="F6671" s="13" t="n">
        <v>43013.8749999838</v>
      </c>
      <c r="G6671" s="0" t="n">
        <f aca="false">MONTH(F6671)</f>
        <v>10</v>
      </c>
      <c r="H6671" s="0" t="n">
        <f aca="false">DAY(F6671)</f>
        <v>5</v>
      </c>
      <c r="I6671" s="0" t="n">
        <f aca="false">HOUR(F6671)</f>
        <v>20</v>
      </c>
      <c r="J6671" s="0" t="n">
        <f aca="false">A6671*$C$8/$C$7</f>
        <v>0</v>
      </c>
    </row>
    <row r="6672" customFormat="false" ht="15" hidden="false" customHeight="false" outlineLevel="0" collapsed="false">
      <c r="A6672" s="11" t="n">
        <v>0</v>
      </c>
      <c r="F6672" s="13" t="n">
        <v>43013.9166666505</v>
      </c>
      <c r="G6672" s="0" t="n">
        <f aca="false">MONTH(F6672)</f>
        <v>10</v>
      </c>
      <c r="H6672" s="0" t="n">
        <f aca="false">DAY(F6672)</f>
        <v>5</v>
      </c>
      <c r="I6672" s="0" t="n">
        <f aca="false">HOUR(F6672)</f>
        <v>21</v>
      </c>
      <c r="J6672" s="0" t="n">
        <f aca="false">A6672*$C$8/$C$7</f>
        <v>0</v>
      </c>
    </row>
    <row r="6673" customFormat="false" ht="15" hidden="false" customHeight="false" outlineLevel="0" collapsed="false">
      <c r="A6673" s="11" t="n">
        <v>0</v>
      </c>
      <c r="F6673" s="13" t="n">
        <v>43013.9583333172</v>
      </c>
      <c r="G6673" s="0" t="n">
        <f aca="false">MONTH(F6673)</f>
        <v>10</v>
      </c>
      <c r="H6673" s="0" t="n">
        <f aca="false">DAY(F6673)</f>
        <v>5</v>
      </c>
      <c r="I6673" s="0" t="n">
        <f aca="false">HOUR(F6673)</f>
        <v>22</v>
      </c>
      <c r="J6673" s="0" t="n">
        <f aca="false">A6673*$C$8/$C$7</f>
        <v>0</v>
      </c>
    </row>
    <row r="6674" customFormat="false" ht="15" hidden="false" customHeight="false" outlineLevel="0" collapsed="false">
      <c r="A6674" s="11" t="n">
        <v>0</v>
      </c>
      <c r="F6674" s="13" t="n">
        <v>43013.9999999838</v>
      </c>
      <c r="G6674" s="0" t="n">
        <f aca="false">MONTH(F6674)</f>
        <v>10</v>
      </c>
      <c r="H6674" s="0" t="n">
        <f aca="false">DAY(F6674)</f>
        <v>5</v>
      </c>
      <c r="I6674" s="0" t="n">
        <f aca="false">HOUR(F6674)</f>
        <v>23</v>
      </c>
      <c r="J6674" s="0" t="n">
        <f aca="false">A6674*$C$8/$C$7</f>
        <v>0</v>
      </c>
    </row>
    <row r="6675" customFormat="false" ht="15" hidden="false" customHeight="false" outlineLevel="0" collapsed="false">
      <c r="A6675" s="11" t="n">
        <v>0</v>
      </c>
      <c r="F6675" s="13" t="n">
        <v>43014.0416666505</v>
      </c>
      <c r="G6675" s="0" t="n">
        <f aca="false">MONTH(F6675)</f>
        <v>10</v>
      </c>
      <c r="H6675" s="0" t="n">
        <f aca="false">DAY(F6675)</f>
        <v>6</v>
      </c>
      <c r="I6675" s="0" t="n">
        <f aca="false">HOUR(F6675)</f>
        <v>0</v>
      </c>
      <c r="J6675" s="0" t="n">
        <f aca="false">A6675*$C$8/$C$7</f>
        <v>0</v>
      </c>
    </row>
    <row r="6676" customFormat="false" ht="15" hidden="false" customHeight="false" outlineLevel="0" collapsed="false">
      <c r="A6676" s="11" t="n">
        <v>0</v>
      </c>
      <c r="F6676" s="13" t="n">
        <v>43014.0833333171</v>
      </c>
      <c r="G6676" s="0" t="n">
        <f aca="false">MONTH(F6676)</f>
        <v>10</v>
      </c>
      <c r="H6676" s="0" t="n">
        <f aca="false">DAY(F6676)</f>
        <v>6</v>
      </c>
      <c r="I6676" s="0" t="n">
        <f aca="false">HOUR(F6676)</f>
        <v>1</v>
      </c>
      <c r="J6676" s="0" t="n">
        <f aca="false">A6676*$C$8/$C$7</f>
        <v>0</v>
      </c>
    </row>
    <row r="6677" customFormat="false" ht="15" hidden="false" customHeight="false" outlineLevel="0" collapsed="false">
      <c r="A6677" s="11" t="n">
        <v>0</v>
      </c>
      <c r="F6677" s="13" t="n">
        <v>43014.1249999838</v>
      </c>
      <c r="G6677" s="0" t="n">
        <f aca="false">MONTH(F6677)</f>
        <v>10</v>
      </c>
      <c r="H6677" s="0" t="n">
        <f aca="false">DAY(F6677)</f>
        <v>6</v>
      </c>
      <c r="I6677" s="0" t="n">
        <f aca="false">HOUR(F6677)</f>
        <v>2</v>
      </c>
      <c r="J6677" s="0" t="n">
        <f aca="false">A6677*$C$8/$C$7</f>
        <v>0</v>
      </c>
    </row>
    <row r="6678" customFormat="false" ht="15" hidden="false" customHeight="false" outlineLevel="0" collapsed="false">
      <c r="A6678" s="11" t="n">
        <v>0</v>
      </c>
      <c r="F6678" s="13" t="n">
        <v>43014.1666666505</v>
      </c>
      <c r="G6678" s="0" t="n">
        <f aca="false">MONTH(F6678)</f>
        <v>10</v>
      </c>
      <c r="H6678" s="0" t="n">
        <f aca="false">DAY(F6678)</f>
        <v>6</v>
      </c>
      <c r="I6678" s="0" t="n">
        <f aca="false">HOUR(F6678)</f>
        <v>3</v>
      </c>
      <c r="J6678" s="0" t="n">
        <f aca="false">A6678*$C$8/$C$7</f>
        <v>0</v>
      </c>
    </row>
    <row r="6679" customFormat="false" ht="15" hidden="false" customHeight="false" outlineLevel="0" collapsed="false">
      <c r="A6679" s="11" t="n">
        <v>0</v>
      </c>
      <c r="F6679" s="13" t="n">
        <v>43014.2083333171</v>
      </c>
      <c r="G6679" s="0" t="n">
        <f aca="false">MONTH(F6679)</f>
        <v>10</v>
      </c>
      <c r="H6679" s="0" t="n">
        <f aca="false">DAY(F6679)</f>
        <v>6</v>
      </c>
      <c r="I6679" s="0" t="n">
        <f aca="false">HOUR(F6679)</f>
        <v>4</v>
      </c>
      <c r="J6679" s="0" t="n">
        <f aca="false">A6679*$C$8/$C$7</f>
        <v>0</v>
      </c>
    </row>
    <row r="6680" customFormat="false" ht="15" hidden="false" customHeight="false" outlineLevel="0" collapsed="false">
      <c r="A6680" s="11" t="n">
        <v>0</v>
      </c>
      <c r="F6680" s="13" t="n">
        <v>43014.2499999838</v>
      </c>
      <c r="G6680" s="0" t="n">
        <f aca="false">MONTH(F6680)</f>
        <v>10</v>
      </c>
      <c r="H6680" s="0" t="n">
        <f aca="false">DAY(F6680)</f>
        <v>6</v>
      </c>
      <c r="I6680" s="0" t="n">
        <f aca="false">HOUR(F6680)</f>
        <v>5</v>
      </c>
      <c r="J6680" s="0" t="n">
        <f aca="false">A6680*$C$8/$C$7</f>
        <v>0</v>
      </c>
    </row>
    <row r="6681" customFormat="false" ht="15" hidden="false" customHeight="false" outlineLevel="0" collapsed="false">
      <c r="A6681" s="11" t="n">
        <v>0.012117</v>
      </c>
      <c r="F6681" s="13" t="n">
        <v>43014.2916666505</v>
      </c>
      <c r="G6681" s="0" t="n">
        <f aca="false">MONTH(F6681)</f>
        <v>10</v>
      </c>
      <c r="H6681" s="0" t="n">
        <f aca="false">DAY(F6681)</f>
        <v>6</v>
      </c>
      <c r="I6681" s="0" t="n">
        <f aca="false">HOUR(F6681)</f>
        <v>6</v>
      </c>
      <c r="J6681" s="0" t="n">
        <f aca="false">A6681*$C$8/$C$7</f>
        <v>0.00964871658688238</v>
      </c>
    </row>
    <row r="6682" customFormat="false" ht="15" hidden="false" customHeight="false" outlineLevel="0" collapsed="false">
      <c r="A6682" s="11" t="n">
        <v>0.24562</v>
      </c>
      <c r="F6682" s="13" t="n">
        <v>43014.3333333171</v>
      </c>
      <c r="G6682" s="0" t="n">
        <f aca="false">MONTH(F6682)</f>
        <v>10</v>
      </c>
      <c r="H6682" s="0" t="n">
        <f aca="false">DAY(F6682)</f>
        <v>6</v>
      </c>
      <c r="I6682" s="0" t="n">
        <f aca="false">HOUR(F6682)</f>
        <v>7</v>
      </c>
      <c r="J6682" s="0" t="n">
        <f aca="false">A6682*$C$8/$C$7</f>
        <v>0.195586182064046</v>
      </c>
    </row>
    <row r="6683" customFormat="false" ht="15" hidden="false" customHeight="false" outlineLevel="0" collapsed="false">
      <c r="A6683" s="11" t="n">
        <v>0.41891</v>
      </c>
      <c r="F6683" s="13" t="n">
        <v>43014.3749999838</v>
      </c>
      <c r="G6683" s="0" t="n">
        <f aca="false">MONTH(F6683)</f>
        <v>10</v>
      </c>
      <c r="H6683" s="0" t="n">
        <f aca="false">DAY(F6683)</f>
        <v>6</v>
      </c>
      <c r="I6683" s="0" t="n">
        <f aca="false">HOUR(F6683)</f>
        <v>8</v>
      </c>
      <c r="J6683" s="0" t="n">
        <f aca="false">A6683*$C$8/$C$7</f>
        <v>0.333576286656012</v>
      </c>
    </row>
    <row r="6684" customFormat="false" ht="15" hidden="false" customHeight="false" outlineLevel="0" collapsed="false">
      <c r="A6684" s="11" t="n">
        <v>0.96226</v>
      </c>
      <c r="F6684" s="13" t="n">
        <v>43014.4166666505</v>
      </c>
      <c r="G6684" s="0" t="n">
        <f aca="false">MONTH(F6684)</f>
        <v>10</v>
      </c>
      <c r="H6684" s="0" t="n">
        <f aca="false">DAY(F6684)</f>
        <v>6</v>
      </c>
      <c r="I6684" s="0" t="n">
        <f aca="false">HOUR(F6684)</f>
        <v>9</v>
      </c>
      <c r="J6684" s="0" t="n">
        <f aca="false">A6684*$C$8/$C$7</f>
        <v>0.766243626548935</v>
      </c>
    </row>
    <row r="6685" customFormat="false" ht="15" hidden="false" customHeight="false" outlineLevel="0" collapsed="false">
      <c r="A6685" s="11" t="n">
        <v>0.74169</v>
      </c>
      <c r="F6685" s="13" t="n">
        <v>43014.4583333171</v>
      </c>
      <c r="G6685" s="0" t="n">
        <f aca="false">MONTH(F6685)</f>
        <v>10</v>
      </c>
      <c r="H6685" s="0" t="n">
        <f aca="false">DAY(F6685)</f>
        <v>6</v>
      </c>
      <c r="I6685" s="0" t="n">
        <f aca="false">HOUR(F6685)</f>
        <v>10</v>
      </c>
      <c r="J6685" s="0" t="n">
        <f aca="false">A6685*$C$8/$C$7</f>
        <v>0.590604655056927</v>
      </c>
    </row>
    <row r="6686" customFormat="false" ht="15" hidden="false" customHeight="false" outlineLevel="0" collapsed="false">
      <c r="A6686" s="11" t="n">
        <v>1.4157</v>
      </c>
      <c r="F6686" s="13" t="n">
        <v>43014.4999999838</v>
      </c>
      <c r="G6686" s="0" t="n">
        <f aca="false">MONTH(F6686)</f>
        <v>10</v>
      </c>
      <c r="H6686" s="0" t="n">
        <f aca="false">DAY(F6686)</f>
        <v>6</v>
      </c>
      <c r="I6686" s="0" t="n">
        <f aca="false">HOUR(F6686)</f>
        <v>11</v>
      </c>
      <c r="J6686" s="0" t="n">
        <f aca="false">A6686*$C$8/$C$7</f>
        <v>1.12731600825694</v>
      </c>
    </row>
    <row r="6687" customFormat="false" ht="15" hidden="false" customHeight="false" outlineLevel="0" collapsed="false">
      <c r="A6687" s="11" t="n">
        <v>11.438</v>
      </c>
      <c r="F6687" s="13" t="n">
        <v>43014.5416666505</v>
      </c>
      <c r="G6687" s="0" t="n">
        <f aca="false">MONTH(F6687)</f>
        <v>10</v>
      </c>
      <c r="H6687" s="0" t="n">
        <f aca="false">DAY(F6687)</f>
        <v>6</v>
      </c>
      <c r="I6687" s="0" t="n">
        <f aca="false">HOUR(F6687)</f>
        <v>12</v>
      </c>
      <c r="J6687" s="0" t="n">
        <f aca="false">A6687*$C$8/$C$7</f>
        <v>9.10803171748458</v>
      </c>
    </row>
    <row r="6688" customFormat="false" ht="15" hidden="false" customHeight="false" outlineLevel="0" collapsed="false">
      <c r="A6688" s="11" t="n">
        <v>8.7467</v>
      </c>
      <c r="F6688" s="13" t="n">
        <v>43014.5833333171</v>
      </c>
      <c r="G6688" s="0" t="n">
        <f aca="false">MONTH(F6688)</f>
        <v>10</v>
      </c>
      <c r="H6688" s="0" t="n">
        <f aca="false">DAY(F6688)</f>
        <v>6</v>
      </c>
      <c r="I6688" s="0" t="n">
        <f aca="false">HOUR(F6688)</f>
        <v>13</v>
      </c>
      <c r="J6688" s="0" t="n">
        <f aca="false">A6688*$C$8/$C$7</f>
        <v>6.9649607469245</v>
      </c>
    </row>
    <row r="6689" customFormat="false" ht="15" hidden="false" customHeight="false" outlineLevel="0" collapsed="false">
      <c r="A6689" s="11" t="n">
        <v>1.5506</v>
      </c>
      <c r="F6689" s="13" t="n">
        <v>43014.6249999838</v>
      </c>
      <c r="G6689" s="0" t="n">
        <f aca="false">MONTH(F6689)</f>
        <v>10</v>
      </c>
      <c r="H6689" s="0" t="n">
        <f aca="false">DAY(F6689)</f>
        <v>6</v>
      </c>
      <c r="I6689" s="0" t="n">
        <f aca="false">HOUR(F6689)</f>
        <v>14</v>
      </c>
      <c r="J6689" s="0" t="n">
        <f aca="false">A6689*$C$8/$C$7</f>
        <v>1.23473631588841</v>
      </c>
    </row>
    <row r="6690" customFormat="false" ht="15" hidden="false" customHeight="false" outlineLevel="0" collapsed="false">
      <c r="A6690" s="11" t="n">
        <v>0.81701</v>
      </c>
      <c r="F6690" s="13" t="n">
        <v>43014.6666666504</v>
      </c>
      <c r="G6690" s="0" t="n">
        <f aca="false">MONTH(F6690)</f>
        <v>10</v>
      </c>
      <c r="H6690" s="0" t="n">
        <f aca="false">DAY(F6690)</f>
        <v>6</v>
      </c>
      <c r="I6690" s="0" t="n">
        <f aca="false">HOUR(F6690)</f>
        <v>15</v>
      </c>
      <c r="J6690" s="0" t="n">
        <f aca="false">A6690*$C$8/$C$7</f>
        <v>0.650581657064354</v>
      </c>
    </row>
    <row r="6691" customFormat="false" ht="15" hidden="false" customHeight="false" outlineLevel="0" collapsed="false">
      <c r="A6691" s="11" t="n">
        <v>0.0090648</v>
      </c>
      <c r="F6691" s="13" t="n">
        <v>43014.7083333171</v>
      </c>
      <c r="G6691" s="0" t="n">
        <f aca="false">MONTH(F6691)</f>
        <v>10</v>
      </c>
      <c r="H6691" s="0" t="n">
        <f aca="false">DAY(F6691)</f>
        <v>6</v>
      </c>
      <c r="I6691" s="0" t="n">
        <f aca="false">HOUR(F6691)</f>
        <v>16</v>
      </c>
      <c r="J6691" s="0" t="n">
        <f aca="false">A6691*$C$8/$C$7</f>
        <v>0.00721826245083531</v>
      </c>
    </row>
    <row r="6692" customFormat="false" ht="15" hidden="false" customHeight="false" outlineLevel="0" collapsed="false">
      <c r="A6692" s="11" t="n">
        <v>0</v>
      </c>
      <c r="F6692" s="13" t="n">
        <v>43014.7499999838</v>
      </c>
      <c r="G6692" s="0" t="n">
        <f aca="false">MONTH(F6692)</f>
        <v>10</v>
      </c>
      <c r="H6692" s="0" t="n">
        <f aca="false">DAY(F6692)</f>
        <v>6</v>
      </c>
      <c r="I6692" s="0" t="n">
        <f aca="false">HOUR(F6692)</f>
        <v>17</v>
      </c>
      <c r="J6692" s="0" t="n">
        <f aca="false">A6692*$C$8/$C$7</f>
        <v>0</v>
      </c>
    </row>
    <row r="6693" customFormat="false" ht="15" hidden="false" customHeight="false" outlineLevel="0" collapsed="false">
      <c r="A6693" s="11" t="n">
        <v>0</v>
      </c>
      <c r="F6693" s="13" t="n">
        <v>43014.7916666504</v>
      </c>
      <c r="G6693" s="0" t="n">
        <f aca="false">MONTH(F6693)</f>
        <v>10</v>
      </c>
      <c r="H6693" s="0" t="n">
        <f aca="false">DAY(F6693)</f>
        <v>6</v>
      </c>
      <c r="I6693" s="0" t="n">
        <f aca="false">HOUR(F6693)</f>
        <v>18</v>
      </c>
      <c r="J6693" s="0" t="n">
        <f aca="false">A6693*$C$8/$C$7</f>
        <v>0</v>
      </c>
    </row>
    <row r="6694" customFormat="false" ht="15" hidden="false" customHeight="false" outlineLevel="0" collapsed="false">
      <c r="A6694" s="11" t="n">
        <v>0</v>
      </c>
      <c r="F6694" s="13" t="n">
        <v>43014.8333333171</v>
      </c>
      <c r="G6694" s="0" t="n">
        <f aca="false">MONTH(F6694)</f>
        <v>10</v>
      </c>
      <c r="H6694" s="0" t="n">
        <f aca="false">DAY(F6694)</f>
        <v>6</v>
      </c>
      <c r="I6694" s="0" t="n">
        <f aca="false">HOUR(F6694)</f>
        <v>19</v>
      </c>
      <c r="J6694" s="0" t="n">
        <f aca="false">A6694*$C$8/$C$7</f>
        <v>0</v>
      </c>
    </row>
    <row r="6695" customFormat="false" ht="15" hidden="false" customHeight="false" outlineLevel="0" collapsed="false">
      <c r="A6695" s="11" t="n">
        <v>0</v>
      </c>
      <c r="F6695" s="13" t="n">
        <v>43014.8749999838</v>
      </c>
      <c r="G6695" s="0" t="n">
        <f aca="false">MONTH(F6695)</f>
        <v>10</v>
      </c>
      <c r="H6695" s="0" t="n">
        <f aca="false">DAY(F6695)</f>
        <v>6</v>
      </c>
      <c r="I6695" s="0" t="n">
        <f aca="false">HOUR(F6695)</f>
        <v>20</v>
      </c>
      <c r="J6695" s="0" t="n">
        <f aca="false">A6695*$C$8/$C$7</f>
        <v>0</v>
      </c>
    </row>
    <row r="6696" customFormat="false" ht="15" hidden="false" customHeight="false" outlineLevel="0" collapsed="false">
      <c r="A6696" s="11" t="n">
        <v>0</v>
      </c>
      <c r="F6696" s="13" t="n">
        <v>43014.9166666504</v>
      </c>
      <c r="G6696" s="0" t="n">
        <f aca="false">MONTH(F6696)</f>
        <v>10</v>
      </c>
      <c r="H6696" s="0" t="n">
        <f aca="false">DAY(F6696)</f>
        <v>6</v>
      </c>
      <c r="I6696" s="0" t="n">
        <f aca="false">HOUR(F6696)</f>
        <v>21</v>
      </c>
      <c r="J6696" s="0" t="n">
        <f aca="false">A6696*$C$8/$C$7</f>
        <v>0</v>
      </c>
    </row>
    <row r="6697" customFormat="false" ht="15" hidden="false" customHeight="false" outlineLevel="0" collapsed="false">
      <c r="A6697" s="11" t="n">
        <v>0</v>
      </c>
      <c r="F6697" s="13" t="n">
        <v>43014.9583333171</v>
      </c>
      <c r="G6697" s="0" t="n">
        <f aca="false">MONTH(F6697)</f>
        <v>10</v>
      </c>
      <c r="H6697" s="0" t="n">
        <f aca="false">DAY(F6697)</f>
        <v>6</v>
      </c>
      <c r="I6697" s="0" t="n">
        <f aca="false">HOUR(F6697)</f>
        <v>22</v>
      </c>
      <c r="J6697" s="0" t="n">
        <f aca="false">A6697*$C$8/$C$7</f>
        <v>0</v>
      </c>
    </row>
    <row r="6698" customFormat="false" ht="15" hidden="false" customHeight="false" outlineLevel="0" collapsed="false">
      <c r="A6698" s="11" t="n">
        <v>0</v>
      </c>
      <c r="F6698" s="13" t="n">
        <v>43014.9999999838</v>
      </c>
      <c r="G6698" s="0" t="n">
        <f aca="false">MONTH(F6698)</f>
        <v>10</v>
      </c>
      <c r="H6698" s="0" t="n">
        <f aca="false">DAY(F6698)</f>
        <v>6</v>
      </c>
      <c r="I6698" s="0" t="n">
        <f aca="false">HOUR(F6698)</f>
        <v>23</v>
      </c>
      <c r="J6698" s="0" t="n">
        <f aca="false">A6698*$C$8/$C$7</f>
        <v>0</v>
      </c>
    </row>
    <row r="6699" customFormat="false" ht="15" hidden="false" customHeight="false" outlineLevel="0" collapsed="false">
      <c r="A6699" s="11" t="n">
        <v>0</v>
      </c>
      <c r="F6699" s="13" t="n">
        <v>43015.0416666504</v>
      </c>
      <c r="G6699" s="0" t="n">
        <f aca="false">MONTH(F6699)</f>
        <v>10</v>
      </c>
      <c r="H6699" s="0" t="n">
        <f aca="false">DAY(F6699)</f>
        <v>7</v>
      </c>
      <c r="I6699" s="0" t="n">
        <f aca="false">HOUR(F6699)</f>
        <v>0</v>
      </c>
      <c r="J6699" s="0" t="n">
        <f aca="false">A6699*$C$8/$C$7</f>
        <v>0</v>
      </c>
    </row>
    <row r="6700" customFormat="false" ht="15" hidden="false" customHeight="false" outlineLevel="0" collapsed="false">
      <c r="A6700" s="11" t="n">
        <v>0</v>
      </c>
      <c r="F6700" s="13" t="n">
        <v>43015.0833333171</v>
      </c>
      <c r="G6700" s="0" t="n">
        <f aca="false">MONTH(F6700)</f>
        <v>10</v>
      </c>
      <c r="H6700" s="0" t="n">
        <f aca="false">DAY(F6700)</f>
        <v>7</v>
      </c>
      <c r="I6700" s="0" t="n">
        <f aca="false">HOUR(F6700)</f>
        <v>1</v>
      </c>
      <c r="J6700" s="0" t="n">
        <f aca="false">A6700*$C$8/$C$7</f>
        <v>0</v>
      </c>
    </row>
    <row r="6701" customFormat="false" ht="15" hidden="false" customHeight="false" outlineLevel="0" collapsed="false">
      <c r="A6701" s="11" t="n">
        <v>0</v>
      </c>
      <c r="F6701" s="13" t="n">
        <v>43015.1249999838</v>
      </c>
      <c r="G6701" s="0" t="n">
        <f aca="false">MONTH(F6701)</f>
        <v>10</v>
      </c>
      <c r="H6701" s="0" t="n">
        <f aca="false">DAY(F6701)</f>
        <v>7</v>
      </c>
      <c r="I6701" s="0" t="n">
        <f aca="false">HOUR(F6701)</f>
        <v>2</v>
      </c>
      <c r="J6701" s="0" t="n">
        <f aca="false">A6701*$C$8/$C$7</f>
        <v>0</v>
      </c>
    </row>
    <row r="6702" customFormat="false" ht="15" hidden="false" customHeight="false" outlineLevel="0" collapsed="false">
      <c r="A6702" s="11" t="n">
        <v>0</v>
      </c>
      <c r="F6702" s="13" t="n">
        <v>43015.1666666504</v>
      </c>
      <c r="G6702" s="0" t="n">
        <f aca="false">MONTH(F6702)</f>
        <v>10</v>
      </c>
      <c r="H6702" s="0" t="n">
        <f aca="false">DAY(F6702)</f>
        <v>7</v>
      </c>
      <c r="I6702" s="0" t="n">
        <f aca="false">HOUR(F6702)</f>
        <v>3</v>
      </c>
      <c r="J6702" s="0" t="n">
        <f aca="false">A6702*$C$8/$C$7</f>
        <v>0</v>
      </c>
    </row>
    <row r="6703" customFormat="false" ht="15" hidden="false" customHeight="false" outlineLevel="0" collapsed="false">
      <c r="A6703" s="11" t="n">
        <v>0</v>
      </c>
      <c r="F6703" s="13" t="n">
        <v>43015.2083333171</v>
      </c>
      <c r="G6703" s="0" t="n">
        <f aca="false">MONTH(F6703)</f>
        <v>10</v>
      </c>
      <c r="H6703" s="0" t="n">
        <f aca="false">DAY(F6703)</f>
        <v>7</v>
      </c>
      <c r="I6703" s="0" t="n">
        <f aca="false">HOUR(F6703)</f>
        <v>4</v>
      </c>
      <c r="J6703" s="0" t="n">
        <f aca="false">A6703*$C$8/$C$7</f>
        <v>0</v>
      </c>
    </row>
    <row r="6704" customFormat="false" ht="15" hidden="false" customHeight="false" outlineLevel="0" collapsed="false">
      <c r="A6704" s="11" t="n">
        <v>0</v>
      </c>
      <c r="F6704" s="13" t="n">
        <v>43015.2499999837</v>
      </c>
      <c r="G6704" s="0" t="n">
        <f aca="false">MONTH(F6704)</f>
        <v>10</v>
      </c>
      <c r="H6704" s="0" t="n">
        <f aca="false">DAY(F6704)</f>
        <v>7</v>
      </c>
      <c r="I6704" s="0" t="n">
        <f aca="false">HOUR(F6704)</f>
        <v>5</v>
      </c>
      <c r="J6704" s="0" t="n">
        <f aca="false">A6704*$C$8/$C$7</f>
        <v>0</v>
      </c>
    </row>
    <row r="6705" customFormat="false" ht="15" hidden="false" customHeight="false" outlineLevel="0" collapsed="false">
      <c r="A6705" s="11" t="n">
        <v>0.15374</v>
      </c>
      <c r="F6705" s="13" t="n">
        <v>43015.2916666504</v>
      </c>
      <c r="G6705" s="0" t="n">
        <f aca="false">MONTH(F6705)</f>
        <v>10</v>
      </c>
      <c r="H6705" s="0" t="n">
        <f aca="false">DAY(F6705)</f>
        <v>7</v>
      </c>
      <c r="I6705" s="0" t="n">
        <f aca="false">HOUR(F6705)</f>
        <v>6</v>
      </c>
      <c r="J6705" s="0" t="n">
        <f aca="false">A6705*$C$8/$C$7</f>
        <v>0.122422521091631</v>
      </c>
    </row>
    <row r="6706" customFormat="false" ht="15" hidden="false" customHeight="false" outlineLevel="0" collapsed="false">
      <c r="A6706" s="11" t="n">
        <v>1.0311</v>
      </c>
      <c r="F6706" s="13" t="n">
        <v>43015.3333333171</v>
      </c>
      <c r="G6706" s="0" t="n">
        <f aca="false">MONTH(F6706)</f>
        <v>10</v>
      </c>
      <c r="H6706" s="0" t="n">
        <f aca="false">DAY(F6706)</f>
        <v>7</v>
      </c>
      <c r="I6706" s="0" t="n">
        <f aca="false">HOUR(F6706)</f>
        <v>7</v>
      </c>
      <c r="J6706" s="0" t="n">
        <f aca="false">A6706*$C$8/$C$7</f>
        <v>0.82106063157006</v>
      </c>
    </row>
    <row r="6707" customFormat="false" ht="15" hidden="false" customHeight="false" outlineLevel="0" collapsed="false">
      <c r="A6707" s="11" t="n">
        <v>1.8355</v>
      </c>
      <c r="F6707" s="13" t="n">
        <v>43015.3749999837</v>
      </c>
      <c r="G6707" s="0" t="n">
        <f aca="false">MONTH(F6707)</f>
        <v>10</v>
      </c>
      <c r="H6707" s="0" t="n">
        <f aca="false">DAY(F6707)</f>
        <v>7</v>
      </c>
      <c r="I6707" s="0" t="n">
        <f aca="false">HOUR(F6707)</f>
        <v>8</v>
      </c>
      <c r="J6707" s="0" t="n">
        <f aca="false">A6707*$C$8/$C$7</f>
        <v>1.46160099820274</v>
      </c>
    </row>
    <row r="6708" customFormat="false" ht="15" hidden="false" customHeight="false" outlineLevel="0" collapsed="false">
      <c r="A6708" s="11" t="n">
        <v>2.5406</v>
      </c>
      <c r="F6708" s="13" t="n">
        <v>43015.4166666504</v>
      </c>
      <c r="G6708" s="0" t="n">
        <f aca="false">MONTH(F6708)</f>
        <v>10</v>
      </c>
      <c r="H6708" s="0" t="n">
        <f aca="false">DAY(F6708)</f>
        <v>7</v>
      </c>
      <c r="I6708" s="0" t="n">
        <f aca="false">HOUR(F6708)</f>
        <v>9</v>
      </c>
      <c r="J6708" s="0" t="n">
        <f aca="false">A6708*$C$8/$C$7</f>
        <v>2.02306918879536</v>
      </c>
    </row>
    <row r="6709" customFormat="false" ht="15" hidden="false" customHeight="false" outlineLevel="0" collapsed="false">
      <c r="A6709" s="11" t="n">
        <v>2.4612</v>
      </c>
      <c r="F6709" s="13" t="n">
        <v>43015.4583333171</v>
      </c>
      <c r="G6709" s="0" t="n">
        <f aca="false">MONTH(F6709)</f>
        <v>10</v>
      </c>
      <c r="H6709" s="0" t="n">
        <f aca="false">DAY(F6709)</f>
        <v>7</v>
      </c>
      <c r="I6709" s="0" t="n">
        <f aca="false">HOUR(F6709)</f>
        <v>10</v>
      </c>
      <c r="J6709" s="0" t="n">
        <f aca="false">A6709*$C$8/$C$7</f>
        <v>1.95984329979656</v>
      </c>
    </row>
    <row r="6710" customFormat="false" ht="15" hidden="false" customHeight="false" outlineLevel="0" collapsed="false">
      <c r="A6710" s="11" t="n">
        <v>2.8255</v>
      </c>
      <c r="F6710" s="13" t="n">
        <v>43015.4999999837</v>
      </c>
      <c r="G6710" s="0" t="n">
        <f aca="false">MONTH(F6710)</f>
        <v>10</v>
      </c>
      <c r="H6710" s="0" t="n">
        <f aca="false">DAY(F6710)</f>
        <v>7</v>
      </c>
      <c r="I6710" s="0" t="n">
        <f aca="false">HOUR(F6710)</f>
        <v>11</v>
      </c>
      <c r="J6710" s="0" t="n">
        <f aca="false">A6710*$C$8/$C$7</f>
        <v>2.24993387110969</v>
      </c>
    </row>
    <row r="6711" customFormat="false" ht="15" hidden="false" customHeight="false" outlineLevel="0" collapsed="false">
      <c r="A6711" s="11" t="n">
        <v>2.6667</v>
      </c>
      <c r="F6711" s="13" t="n">
        <v>43015.5416666504</v>
      </c>
      <c r="G6711" s="0" t="n">
        <f aca="false">MONTH(F6711)</f>
        <v>10</v>
      </c>
      <c r="H6711" s="0" t="n">
        <f aca="false">DAY(F6711)</f>
        <v>7</v>
      </c>
      <c r="I6711" s="0" t="n">
        <f aca="false">HOUR(F6711)</f>
        <v>12</v>
      </c>
      <c r="J6711" s="0" t="n">
        <f aca="false">A6711*$C$8/$C$7</f>
        <v>2.12348209311209</v>
      </c>
    </row>
    <row r="6712" customFormat="false" ht="15" hidden="false" customHeight="false" outlineLevel="0" collapsed="false">
      <c r="A6712" s="11" t="n">
        <v>2.6575</v>
      </c>
      <c r="F6712" s="13" t="n">
        <v>43015.5833333171</v>
      </c>
      <c r="G6712" s="0" t="n">
        <f aca="false">MONTH(F6712)</f>
        <v>10</v>
      </c>
      <c r="H6712" s="0" t="n">
        <f aca="false">DAY(F6712)</f>
        <v>7</v>
      </c>
      <c r="I6712" s="0" t="n">
        <f aca="false">HOUR(F6712)</f>
        <v>13</v>
      </c>
      <c r="J6712" s="0" t="n">
        <f aca="false">A6712*$C$8/$C$7</f>
        <v>2.11615617146488</v>
      </c>
    </row>
    <row r="6713" customFormat="false" ht="15" hidden="false" customHeight="false" outlineLevel="0" collapsed="false">
      <c r="A6713" s="11" t="n">
        <v>1.6449</v>
      </c>
      <c r="F6713" s="13" t="n">
        <v>43015.6249999837</v>
      </c>
      <c r="G6713" s="0" t="n">
        <f aca="false">MONTH(F6713)</f>
        <v>10</v>
      </c>
      <c r="H6713" s="0" t="n">
        <f aca="false">DAY(F6713)</f>
        <v>7</v>
      </c>
      <c r="I6713" s="0" t="n">
        <f aca="false">HOUR(F6713)</f>
        <v>14</v>
      </c>
      <c r="J6713" s="0" t="n">
        <f aca="false">A6713*$C$8/$C$7</f>
        <v>1.30982701277237</v>
      </c>
    </row>
    <row r="6714" customFormat="false" ht="15" hidden="false" customHeight="false" outlineLevel="0" collapsed="false">
      <c r="A6714" s="11" t="n">
        <v>0.58362</v>
      </c>
      <c r="F6714" s="13" t="n">
        <v>43015.6666666504</v>
      </c>
      <c r="G6714" s="0" t="n">
        <f aca="false">MONTH(F6714)</f>
        <v>10</v>
      </c>
      <c r="H6714" s="0" t="n">
        <f aca="false">DAY(F6714)</f>
        <v>7</v>
      </c>
      <c r="I6714" s="0" t="n">
        <f aca="false">HOUR(F6714)</f>
        <v>15</v>
      </c>
      <c r="J6714" s="0" t="n">
        <f aca="false">A6714*$C$8/$C$7</f>
        <v>0.464734173016117</v>
      </c>
    </row>
    <row r="6715" customFormat="false" ht="15" hidden="false" customHeight="false" outlineLevel="0" collapsed="false">
      <c r="A6715" s="11" t="n">
        <v>0</v>
      </c>
      <c r="F6715" s="13" t="n">
        <v>43015.7083333171</v>
      </c>
      <c r="G6715" s="0" t="n">
        <f aca="false">MONTH(F6715)</f>
        <v>10</v>
      </c>
      <c r="H6715" s="0" t="n">
        <f aca="false">DAY(F6715)</f>
        <v>7</v>
      </c>
      <c r="I6715" s="0" t="n">
        <f aca="false">HOUR(F6715)</f>
        <v>16</v>
      </c>
      <c r="J6715" s="0" t="n">
        <f aca="false">A6715*$C$8/$C$7</f>
        <v>0</v>
      </c>
    </row>
    <row r="6716" customFormat="false" ht="15" hidden="false" customHeight="false" outlineLevel="0" collapsed="false">
      <c r="A6716" s="11" t="n">
        <v>0</v>
      </c>
      <c r="F6716" s="13" t="n">
        <v>43015.7499999837</v>
      </c>
      <c r="G6716" s="0" t="n">
        <f aca="false">MONTH(F6716)</f>
        <v>10</v>
      </c>
      <c r="H6716" s="0" t="n">
        <f aca="false">DAY(F6716)</f>
        <v>7</v>
      </c>
      <c r="I6716" s="0" t="n">
        <f aca="false">HOUR(F6716)</f>
        <v>17</v>
      </c>
      <c r="J6716" s="0" t="n">
        <f aca="false">A6716*$C$8/$C$7</f>
        <v>0</v>
      </c>
    </row>
    <row r="6717" customFormat="false" ht="15" hidden="false" customHeight="false" outlineLevel="0" collapsed="false">
      <c r="A6717" s="11" t="n">
        <v>0</v>
      </c>
      <c r="F6717" s="13" t="n">
        <v>43015.7916666504</v>
      </c>
      <c r="G6717" s="0" t="n">
        <f aca="false">MONTH(F6717)</f>
        <v>10</v>
      </c>
      <c r="H6717" s="0" t="n">
        <f aca="false">DAY(F6717)</f>
        <v>7</v>
      </c>
      <c r="I6717" s="0" t="n">
        <f aca="false">HOUR(F6717)</f>
        <v>18</v>
      </c>
      <c r="J6717" s="0" t="n">
        <f aca="false">A6717*$C$8/$C$7</f>
        <v>0</v>
      </c>
    </row>
    <row r="6718" customFormat="false" ht="15" hidden="false" customHeight="false" outlineLevel="0" collapsed="false">
      <c r="A6718" s="11" t="n">
        <v>0</v>
      </c>
      <c r="F6718" s="13" t="n">
        <v>43015.833333317</v>
      </c>
      <c r="G6718" s="0" t="n">
        <f aca="false">MONTH(F6718)</f>
        <v>10</v>
      </c>
      <c r="H6718" s="0" t="n">
        <f aca="false">DAY(F6718)</f>
        <v>7</v>
      </c>
      <c r="I6718" s="0" t="n">
        <f aca="false">HOUR(F6718)</f>
        <v>19</v>
      </c>
      <c r="J6718" s="0" t="n">
        <f aca="false">A6718*$C$8/$C$7</f>
        <v>0</v>
      </c>
    </row>
    <row r="6719" customFormat="false" ht="15" hidden="false" customHeight="false" outlineLevel="0" collapsed="false">
      <c r="A6719" s="11" t="n">
        <v>0</v>
      </c>
      <c r="F6719" s="13" t="n">
        <v>43015.8749999837</v>
      </c>
      <c r="G6719" s="0" t="n">
        <f aca="false">MONTH(F6719)</f>
        <v>10</v>
      </c>
      <c r="H6719" s="0" t="n">
        <f aca="false">DAY(F6719)</f>
        <v>7</v>
      </c>
      <c r="I6719" s="0" t="n">
        <f aca="false">HOUR(F6719)</f>
        <v>20</v>
      </c>
      <c r="J6719" s="0" t="n">
        <f aca="false">A6719*$C$8/$C$7</f>
        <v>0</v>
      </c>
    </row>
    <row r="6720" customFormat="false" ht="15" hidden="false" customHeight="false" outlineLevel="0" collapsed="false">
      <c r="A6720" s="11" t="n">
        <v>0</v>
      </c>
      <c r="F6720" s="13" t="n">
        <v>43015.9166666504</v>
      </c>
      <c r="G6720" s="0" t="n">
        <f aca="false">MONTH(F6720)</f>
        <v>10</v>
      </c>
      <c r="H6720" s="0" t="n">
        <f aca="false">DAY(F6720)</f>
        <v>7</v>
      </c>
      <c r="I6720" s="0" t="n">
        <f aca="false">HOUR(F6720)</f>
        <v>21</v>
      </c>
      <c r="J6720" s="0" t="n">
        <f aca="false">A6720*$C$8/$C$7</f>
        <v>0</v>
      </c>
    </row>
    <row r="6721" customFormat="false" ht="15" hidden="false" customHeight="false" outlineLevel="0" collapsed="false">
      <c r="A6721" s="11" t="n">
        <v>0</v>
      </c>
      <c r="F6721" s="13" t="n">
        <v>43015.958333317</v>
      </c>
      <c r="G6721" s="0" t="n">
        <f aca="false">MONTH(F6721)</f>
        <v>10</v>
      </c>
      <c r="H6721" s="0" t="n">
        <f aca="false">DAY(F6721)</f>
        <v>7</v>
      </c>
      <c r="I6721" s="0" t="n">
        <f aca="false">HOUR(F6721)</f>
        <v>22</v>
      </c>
      <c r="J6721" s="0" t="n">
        <f aca="false">A6721*$C$8/$C$7</f>
        <v>0</v>
      </c>
    </row>
    <row r="6722" customFormat="false" ht="15" hidden="false" customHeight="false" outlineLevel="0" collapsed="false">
      <c r="A6722" s="11" t="n">
        <v>0</v>
      </c>
      <c r="F6722" s="13" t="n">
        <v>43015.9999999837</v>
      </c>
      <c r="G6722" s="0" t="n">
        <f aca="false">MONTH(F6722)</f>
        <v>10</v>
      </c>
      <c r="H6722" s="0" t="n">
        <f aca="false">DAY(F6722)</f>
        <v>7</v>
      </c>
      <c r="I6722" s="0" t="n">
        <f aca="false">HOUR(F6722)</f>
        <v>23</v>
      </c>
      <c r="J6722" s="0" t="n">
        <f aca="false">A6722*$C$8/$C$7</f>
        <v>0</v>
      </c>
    </row>
    <row r="6723" customFormat="false" ht="15" hidden="false" customHeight="false" outlineLevel="0" collapsed="false">
      <c r="A6723" s="11" t="n">
        <v>0</v>
      </c>
      <c r="F6723" s="13" t="n">
        <v>43016.0416666504</v>
      </c>
      <c r="G6723" s="0" t="n">
        <f aca="false">MONTH(F6723)</f>
        <v>10</v>
      </c>
      <c r="H6723" s="0" t="n">
        <f aca="false">DAY(F6723)</f>
        <v>8</v>
      </c>
      <c r="I6723" s="0" t="n">
        <f aca="false">HOUR(F6723)</f>
        <v>0</v>
      </c>
      <c r="J6723" s="0" t="n">
        <f aca="false">A6723*$C$8/$C$7</f>
        <v>0</v>
      </c>
    </row>
    <row r="6724" customFormat="false" ht="15" hidden="false" customHeight="false" outlineLevel="0" collapsed="false">
      <c r="A6724" s="11" t="n">
        <v>0</v>
      </c>
      <c r="F6724" s="13" t="n">
        <v>43016.083333317</v>
      </c>
      <c r="G6724" s="0" t="n">
        <f aca="false">MONTH(F6724)</f>
        <v>10</v>
      </c>
      <c r="H6724" s="0" t="n">
        <f aca="false">DAY(F6724)</f>
        <v>8</v>
      </c>
      <c r="I6724" s="0" t="n">
        <f aca="false">HOUR(F6724)</f>
        <v>1</v>
      </c>
      <c r="J6724" s="0" t="n">
        <f aca="false">A6724*$C$8/$C$7</f>
        <v>0</v>
      </c>
    </row>
    <row r="6725" customFormat="false" ht="15" hidden="false" customHeight="false" outlineLevel="0" collapsed="false">
      <c r="A6725" s="11" t="n">
        <v>0</v>
      </c>
      <c r="F6725" s="13" t="n">
        <v>43016.1249999837</v>
      </c>
      <c r="G6725" s="0" t="n">
        <f aca="false">MONTH(F6725)</f>
        <v>10</v>
      </c>
      <c r="H6725" s="0" t="n">
        <f aca="false">DAY(F6725)</f>
        <v>8</v>
      </c>
      <c r="I6725" s="0" t="n">
        <f aca="false">HOUR(F6725)</f>
        <v>2</v>
      </c>
      <c r="J6725" s="0" t="n">
        <f aca="false">A6725*$C$8/$C$7</f>
        <v>0</v>
      </c>
    </row>
    <row r="6726" customFormat="false" ht="15" hidden="false" customHeight="false" outlineLevel="0" collapsed="false">
      <c r="A6726" s="11" t="n">
        <v>0</v>
      </c>
      <c r="F6726" s="13" t="n">
        <v>43016.1666666504</v>
      </c>
      <c r="G6726" s="0" t="n">
        <f aca="false">MONTH(F6726)</f>
        <v>10</v>
      </c>
      <c r="H6726" s="0" t="n">
        <f aca="false">DAY(F6726)</f>
        <v>8</v>
      </c>
      <c r="I6726" s="0" t="n">
        <f aca="false">HOUR(F6726)</f>
        <v>3</v>
      </c>
      <c r="J6726" s="0" t="n">
        <f aca="false">A6726*$C$8/$C$7</f>
        <v>0</v>
      </c>
    </row>
    <row r="6727" customFormat="false" ht="15" hidden="false" customHeight="false" outlineLevel="0" collapsed="false">
      <c r="A6727" s="11" t="n">
        <v>0</v>
      </c>
      <c r="F6727" s="13" t="n">
        <v>43016.208333317</v>
      </c>
      <c r="G6727" s="0" t="n">
        <f aca="false">MONTH(F6727)</f>
        <v>10</v>
      </c>
      <c r="H6727" s="0" t="n">
        <f aca="false">DAY(F6727)</f>
        <v>8</v>
      </c>
      <c r="I6727" s="0" t="n">
        <f aca="false">HOUR(F6727)</f>
        <v>4</v>
      </c>
      <c r="J6727" s="0" t="n">
        <f aca="false">A6727*$C$8/$C$7</f>
        <v>0</v>
      </c>
    </row>
    <row r="6728" customFormat="false" ht="15" hidden="false" customHeight="false" outlineLevel="0" collapsed="false">
      <c r="A6728" s="11" t="n">
        <v>0</v>
      </c>
      <c r="F6728" s="13" t="n">
        <v>43016.2499999837</v>
      </c>
      <c r="G6728" s="0" t="n">
        <f aca="false">MONTH(F6728)</f>
        <v>10</v>
      </c>
      <c r="H6728" s="0" t="n">
        <f aca="false">DAY(F6728)</f>
        <v>8</v>
      </c>
      <c r="I6728" s="0" t="n">
        <f aca="false">HOUR(F6728)</f>
        <v>5</v>
      </c>
      <c r="J6728" s="0" t="n">
        <f aca="false">A6728*$C$8/$C$7</f>
        <v>0</v>
      </c>
    </row>
    <row r="6729" customFormat="false" ht="15" hidden="false" customHeight="false" outlineLevel="0" collapsed="false">
      <c r="A6729" s="11" t="n">
        <v>0.19954</v>
      </c>
      <c r="F6729" s="13" t="n">
        <v>43016.2916666504</v>
      </c>
      <c r="G6729" s="0" t="n">
        <f aca="false">MONTH(F6729)</f>
        <v>10</v>
      </c>
      <c r="H6729" s="0" t="n">
        <f aca="false">DAY(F6729)</f>
        <v>8</v>
      </c>
      <c r="I6729" s="0" t="n">
        <f aca="false">HOUR(F6729)</f>
        <v>6</v>
      </c>
      <c r="J6729" s="0" t="n">
        <f aca="false">A6729*$C$8/$C$7</f>
        <v>0.158892870161468</v>
      </c>
    </row>
    <row r="6730" customFormat="false" ht="15" hidden="false" customHeight="false" outlineLevel="0" collapsed="false">
      <c r="A6730" s="11" t="n">
        <v>1.2123</v>
      </c>
      <c r="F6730" s="13" t="n">
        <v>43016.333333317</v>
      </c>
      <c r="G6730" s="0" t="n">
        <f aca="false">MONTH(F6730)</f>
        <v>10</v>
      </c>
      <c r="H6730" s="0" t="n">
        <f aca="false">DAY(F6730)</f>
        <v>8</v>
      </c>
      <c r="I6730" s="0" t="n">
        <f aca="false">HOUR(F6730)</f>
        <v>7</v>
      </c>
      <c r="J6730" s="0" t="n">
        <f aca="false">A6730*$C$8/$C$7</f>
        <v>0.965349436186969</v>
      </c>
    </row>
    <row r="6731" customFormat="false" ht="15" hidden="false" customHeight="false" outlineLevel="0" collapsed="false">
      <c r="A6731" s="11" t="n">
        <v>2.3383</v>
      </c>
      <c r="F6731" s="13" t="n">
        <v>43016.3749999837</v>
      </c>
      <c r="G6731" s="0" t="n">
        <f aca="false">MONTH(F6731)</f>
        <v>10</v>
      </c>
      <c r="H6731" s="0" t="n">
        <f aca="false">DAY(F6731)</f>
        <v>8</v>
      </c>
      <c r="I6731" s="0" t="n">
        <f aca="false">HOUR(F6731)</f>
        <v>8</v>
      </c>
      <c r="J6731" s="0" t="n">
        <f aca="false">A6731*$C$8/$C$7</f>
        <v>1.86197854213973</v>
      </c>
    </row>
    <row r="6732" customFormat="false" ht="15" hidden="false" customHeight="false" outlineLevel="0" collapsed="false">
      <c r="A6732" s="11" t="n">
        <v>2.3248</v>
      </c>
      <c r="F6732" s="13" t="n">
        <v>43016.4166666503</v>
      </c>
      <c r="G6732" s="0" t="n">
        <f aca="false">MONTH(F6732)</f>
        <v>10</v>
      </c>
      <c r="H6732" s="0" t="n">
        <f aca="false">DAY(F6732)</f>
        <v>8</v>
      </c>
      <c r="I6732" s="0" t="n">
        <f aca="false">HOUR(F6732)</f>
        <v>9</v>
      </c>
      <c r="J6732" s="0" t="n">
        <f aca="false">A6732*$C$8/$C$7</f>
        <v>1.85122854841827</v>
      </c>
    </row>
    <row r="6733" customFormat="false" ht="15" hidden="false" customHeight="false" outlineLevel="0" collapsed="false">
      <c r="A6733" s="11" t="n">
        <v>2.5898</v>
      </c>
      <c r="F6733" s="13" t="n">
        <v>43016.458333317</v>
      </c>
      <c r="G6733" s="0" t="n">
        <f aca="false">MONTH(F6733)</f>
        <v>10</v>
      </c>
      <c r="H6733" s="0" t="n">
        <f aca="false">DAY(F6733)</f>
        <v>8</v>
      </c>
      <c r="I6733" s="0" t="n">
        <f aca="false">HOUR(F6733)</f>
        <v>10</v>
      </c>
      <c r="J6733" s="0" t="n">
        <f aca="false">A6733*$C$8/$C$7</f>
        <v>2.06224694369134</v>
      </c>
    </row>
    <row r="6734" customFormat="false" ht="15" hidden="false" customHeight="false" outlineLevel="0" collapsed="false">
      <c r="A6734" s="11" t="n">
        <v>3.4599</v>
      </c>
      <c r="F6734" s="13" t="n">
        <v>43016.4999999837</v>
      </c>
      <c r="G6734" s="0" t="n">
        <f aca="false">MONTH(F6734)</f>
        <v>10</v>
      </c>
      <c r="H6734" s="0" t="n">
        <f aca="false">DAY(F6734)</f>
        <v>8</v>
      </c>
      <c r="I6734" s="0" t="n">
        <f aca="false">HOUR(F6734)</f>
        <v>11</v>
      </c>
      <c r="J6734" s="0" t="n">
        <f aca="false">A6734*$C$8/$C$7</f>
        <v>2.75510394643512</v>
      </c>
    </row>
    <row r="6735" customFormat="false" ht="15" hidden="false" customHeight="false" outlineLevel="0" collapsed="false">
      <c r="A6735" s="11" t="n">
        <v>3.163</v>
      </c>
      <c r="F6735" s="13" t="n">
        <v>43016.5416666503</v>
      </c>
      <c r="G6735" s="0" t="n">
        <f aca="false">MONTH(F6735)</f>
        <v>10</v>
      </c>
      <c r="H6735" s="0" t="n">
        <f aca="false">DAY(F6735)</f>
        <v>8</v>
      </c>
      <c r="I6735" s="0" t="n">
        <f aca="false">HOUR(F6735)</f>
        <v>12</v>
      </c>
      <c r="J6735" s="0" t="n">
        <f aca="false">A6735*$C$8/$C$7</f>
        <v>2.51868371414616</v>
      </c>
    </row>
    <row r="6736" customFormat="false" ht="15" hidden="false" customHeight="false" outlineLevel="0" collapsed="false">
      <c r="A6736" s="11" t="n">
        <v>2.2216</v>
      </c>
      <c r="F6736" s="13" t="n">
        <v>43016.583333317</v>
      </c>
      <c r="G6736" s="0" t="n">
        <f aca="false">MONTH(F6736)</f>
        <v>10</v>
      </c>
      <c r="H6736" s="0" t="n">
        <f aca="false">DAY(F6736)</f>
        <v>8</v>
      </c>
      <c r="I6736" s="0" t="n">
        <f aca="false">HOUR(F6736)</f>
        <v>13</v>
      </c>
      <c r="J6736" s="0" t="n">
        <f aca="false">A6736*$C$8/$C$7</f>
        <v>1.76905081863645</v>
      </c>
    </row>
    <row r="6737" customFormat="false" ht="15" hidden="false" customHeight="false" outlineLevel="0" collapsed="false">
      <c r="A6737" s="11" t="n">
        <v>1.0297</v>
      </c>
      <c r="F6737" s="13" t="n">
        <v>43016.6249999837</v>
      </c>
      <c r="G6737" s="0" t="n">
        <f aca="false">MONTH(F6737)</f>
        <v>10</v>
      </c>
      <c r="H6737" s="0" t="n">
        <f aca="false">DAY(F6737)</f>
        <v>8</v>
      </c>
      <c r="I6737" s="0" t="n">
        <f aca="false">HOUR(F6737)</f>
        <v>14</v>
      </c>
      <c r="J6737" s="0" t="n">
        <f aca="false">A6737*$C$8/$C$7</f>
        <v>0.819945817406354</v>
      </c>
    </row>
    <row r="6738" customFormat="false" ht="15" hidden="false" customHeight="false" outlineLevel="0" collapsed="false">
      <c r="A6738" s="11" t="n">
        <v>0.38452</v>
      </c>
      <c r="F6738" s="13" t="n">
        <v>43016.6666666503</v>
      </c>
      <c r="G6738" s="0" t="n">
        <f aca="false">MONTH(F6738)</f>
        <v>10</v>
      </c>
      <c r="H6738" s="0" t="n">
        <f aca="false">DAY(F6738)</f>
        <v>8</v>
      </c>
      <c r="I6738" s="0" t="n">
        <f aca="false">HOUR(F6738)</f>
        <v>15</v>
      </c>
      <c r="J6738" s="0" t="n">
        <f aca="false">A6738*$C$8/$C$7</f>
        <v>0.306191673020386</v>
      </c>
    </row>
    <row r="6739" customFormat="false" ht="15" hidden="false" customHeight="false" outlineLevel="0" collapsed="false">
      <c r="A6739" s="11" t="n">
        <v>0</v>
      </c>
      <c r="F6739" s="13" t="n">
        <v>43016.708333317</v>
      </c>
      <c r="G6739" s="0" t="n">
        <f aca="false">MONTH(F6739)</f>
        <v>10</v>
      </c>
      <c r="H6739" s="0" t="n">
        <f aca="false">DAY(F6739)</f>
        <v>8</v>
      </c>
      <c r="I6739" s="0" t="n">
        <f aca="false">HOUR(F6739)</f>
        <v>16</v>
      </c>
      <c r="J6739" s="0" t="n">
        <f aca="false">A6739*$C$8/$C$7</f>
        <v>0</v>
      </c>
    </row>
    <row r="6740" customFormat="false" ht="15" hidden="false" customHeight="false" outlineLevel="0" collapsed="false">
      <c r="A6740" s="11" t="n">
        <v>0</v>
      </c>
      <c r="F6740" s="13" t="n">
        <v>43016.7499999837</v>
      </c>
      <c r="G6740" s="0" t="n">
        <f aca="false">MONTH(F6740)</f>
        <v>10</v>
      </c>
      <c r="H6740" s="0" t="n">
        <f aca="false">DAY(F6740)</f>
        <v>8</v>
      </c>
      <c r="I6740" s="0" t="n">
        <f aca="false">HOUR(F6740)</f>
        <v>17</v>
      </c>
      <c r="J6740" s="0" t="n">
        <f aca="false">A6740*$C$8/$C$7</f>
        <v>0</v>
      </c>
    </row>
    <row r="6741" customFormat="false" ht="15" hidden="false" customHeight="false" outlineLevel="0" collapsed="false">
      <c r="A6741" s="11" t="n">
        <v>0</v>
      </c>
      <c r="F6741" s="13" t="n">
        <v>43016.7916666503</v>
      </c>
      <c r="G6741" s="0" t="n">
        <f aca="false">MONTH(F6741)</f>
        <v>10</v>
      </c>
      <c r="H6741" s="0" t="n">
        <f aca="false">DAY(F6741)</f>
        <v>8</v>
      </c>
      <c r="I6741" s="0" t="n">
        <f aca="false">HOUR(F6741)</f>
        <v>18</v>
      </c>
      <c r="J6741" s="0" t="n">
        <f aca="false">A6741*$C$8/$C$7</f>
        <v>0</v>
      </c>
    </row>
    <row r="6742" customFormat="false" ht="15" hidden="false" customHeight="false" outlineLevel="0" collapsed="false">
      <c r="A6742" s="11" t="n">
        <v>0</v>
      </c>
      <c r="F6742" s="13" t="n">
        <v>43016.833333317</v>
      </c>
      <c r="G6742" s="0" t="n">
        <f aca="false">MONTH(F6742)</f>
        <v>10</v>
      </c>
      <c r="H6742" s="0" t="n">
        <f aca="false">DAY(F6742)</f>
        <v>8</v>
      </c>
      <c r="I6742" s="0" t="n">
        <f aca="false">HOUR(F6742)</f>
        <v>19</v>
      </c>
      <c r="J6742" s="0" t="n">
        <f aca="false">A6742*$C$8/$C$7</f>
        <v>0</v>
      </c>
    </row>
    <row r="6743" customFormat="false" ht="15" hidden="false" customHeight="false" outlineLevel="0" collapsed="false">
      <c r="A6743" s="11" t="n">
        <v>0</v>
      </c>
      <c r="F6743" s="13" t="n">
        <v>43016.8749999837</v>
      </c>
      <c r="G6743" s="0" t="n">
        <f aca="false">MONTH(F6743)</f>
        <v>10</v>
      </c>
      <c r="H6743" s="0" t="n">
        <f aca="false">DAY(F6743)</f>
        <v>8</v>
      </c>
      <c r="I6743" s="0" t="n">
        <f aca="false">HOUR(F6743)</f>
        <v>20</v>
      </c>
      <c r="J6743" s="0" t="n">
        <f aca="false">A6743*$C$8/$C$7</f>
        <v>0</v>
      </c>
    </row>
    <row r="6744" customFormat="false" ht="15" hidden="false" customHeight="false" outlineLevel="0" collapsed="false">
      <c r="A6744" s="11" t="n">
        <v>0</v>
      </c>
      <c r="F6744" s="13" t="n">
        <v>43016.9166666503</v>
      </c>
      <c r="G6744" s="0" t="n">
        <f aca="false">MONTH(F6744)</f>
        <v>10</v>
      </c>
      <c r="H6744" s="0" t="n">
        <f aca="false">DAY(F6744)</f>
        <v>8</v>
      </c>
      <c r="I6744" s="0" t="n">
        <f aca="false">HOUR(F6744)</f>
        <v>21</v>
      </c>
      <c r="J6744" s="0" t="n">
        <f aca="false">A6744*$C$8/$C$7</f>
        <v>0</v>
      </c>
    </row>
    <row r="6745" customFormat="false" ht="15" hidden="false" customHeight="false" outlineLevel="0" collapsed="false">
      <c r="A6745" s="11" t="n">
        <v>0</v>
      </c>
      <c r="F6745" s="13" t="n">
        <v>43016.958333317</v>
      </c>
      <c r="G6745" s="0" t="n">
        <f aca="false">MONTH(F6745)</f>
        <v>10</v>
      </c>
      <c r="H6745" s="0" t="n">
        <f aca="false">DAY(F6745)</f>
        <v>8</v>
      </c>
      <c r="I6745" s="0" t="n">
        <f aca="false">HOUR(F6745)</f>
        <v>22</v>
      </c>
      <c r="J6745" s="0" t="n">
        <f aca="false">A6745*$C$8/$C$7</f>
        <v>0</v>
      </c>
    </row>
    <row r="6746" customFormat="false" ht="15" hidden="false" customHeight="false" outlineLevel="0" collapsed="false">
      <c r="A6746" s="11" t="n">
        <v>0</v>
      </c>
      <c r="F6746" s="13" t="n">
        <v>43016.9999999836</v>
      </c>
      <c r="G6746" s="0" t="n">
        <f aca="false">MONTH(F6746)</f>
        <v>10</v>
      </c>
      <c r="H6746" s="0" t="n">
        <f aca="false">DAY(F6746)</f>
        <v>8</v>
      </c>
      <c r="I6746" s="0" t="n">
        <f aca="false">HOUR(F6746)</f>
        <v>23</v>
      </c>
      <c r="J6746" s="0" t="n">
        <f aca="false">A6746*$C$8/$C$7</f>
        <v>0</v>
      </c>
    </row>
    <row r="6747" customFormat="false" ht="15" hidden="false" customHeight="false" outlineLevel="0" collapsed="false">
      <c r="A6747" s="11" t="n">
        <v>0</v>
      </c>
      <c r="F6747" s="13" t="n">
        <v>43017.0416666503</v>
      </c>
      <c r="G6747" s="0" t="n">
        <f aca="false">MONTH(F6747)</f>
        <v>10</v>
      </c>
      <c r="H6747" s="0" t="n">
        <f aca="false">DAY(F6747)</f>
        <v>9</v>
      </c>
      <c r="I6747" s="0" t="n">
        <f aca="false">HOUR(F6747)</f>
        <v>0</v>
      </c>
      <c r="J6747" s="0" t="n">
        <f aca="false">A6747*$C$8/$C$7</f>
        <v>0</v>
      </c>
    </row>
    <row r="6748" customFormat="false" ht="15" hidden="false" customHeight="false" outlineLevel="0" collapsed="false">
      <c r="A6748" s="11" t="n">
        <v>0</v>
      </c>
      <c r="F6748" s="13" t="n">
        <v>43017.083333317</v>
      </c>
      <c r="G6748" s="0" t="n">
        <f aca="false">MONTH(F6748)</f>
        <v>10</v>
      </c>
      <c r="H6748" s="0" t="n">
        <f aca="false">DAY(F6748)</f>
        <v>9</v>
      </c>
      <c r="I6748" s="0" t="n">
        <f aca="false">HOUR(F6748)</f>
        <v>1</v>
      </c>
      <c r="J6748" s="0" t="n">
        <f aca="false">A6748*$C$8/$C$7</f>
        <v>0</v>
      </c>
    </row>
    <row r="6749" customFormat="false" ht="15" hidden="false" customHeight="false" outlineLevel="0" collapsed="false">
      <c r="A6749" s="11" t="n">
        <v>0</v>
      </c>
      <c r="F6749" s="13" t="n">
        <v>43017.1249999836</v>
      </c>
      <c r="G6749" s="0" t="n">
        <f aca="false">MONTH(F6749)</f>
        <v>10</v>
      </c>
      <c r="H6749" s="0" t="n">
        <f aca="false">DAY(F6749)</f>
        <v>9</v>
      </c>
      <c r="I6749" s="0" t="n">
        <f aca="false">HOUR(F6749)</f>
        <v>2</v>
      </c>
      <c r="J6749" s="0" t="n">
        <f aca="false">A6749*$C$8/$C$7</f>
        <v>0</v>
      </c>
    </row>
    <row r="6750" customFormat="false" ht="15" hidden="false" customHeight="false" outlineLevel="0" collapsed="false">
      <c r="A6750" s="11" t="n">
        <v>0</v>
      </c>
      <c r="F6750" s="13" t="n">
        <v>43017.1666666503</v>
      </c>
      <c r="G6750" s="0" t="n">
        <f aca="false">MONTH(F6750)</f>
        <v>10</v>
      </c>
      <c r="H6750" s="0" t="n">
        <f aca="false">DAY(F6750)</f>
        <v>9</v>
      </c>
      <c r="I6750" s="0" t="n">
        <f aca="false">HOUR(F6750)</f>
        <v>3</v>
      </c>
      <c r="J6750" s="0" t="n">
        <f aca="false">A6750*$C$8/$C$7</f>
        <v>0</v>
      </c>
    </row>
    <row r="6751" customFormat="false" ht="15" hidden="false" customHeight="false" outlineLevel="0" collapsed="false">
      <c r="A6751" s="11" t="n">
        <v>0</v>
      </c>
      <c r="F6751" s="13" t="n">
        <v>43017.208333317</v>
      </c>
      <c r="G6751" s="0" t="n">
        <f aca="false">MONTH(F6751)</f>
        <v>10</v>
      </c>
      <c r="H6751" s="0" t="n">
        <f aca="false">DAY(F6751)</f>
        <v>9</v>
      </c>
      <c r="I6751" s="0" t="n">
        <f aca="false">HOUR(F6751)</f>
        <v>4</v>
      </c>
      <c r="J6751" s="0" t="n">
        <f aca="false">A6751*$C$8/$C$7</f>
        <v>0</v>
      </c>
    </row>
    <row r="6752" customFormat="false" ht="15" hidden="false" customHeight="false" outlineLevel="0" collapsed="false">
      <c r="A6752" s="11" t="n">
        <v>0</v>
      </c>
      <c r="F6752" s="13" t="n">
        <v>43017.2499999836</v>
      </c>
      <c r="G6752" s="0" t="n">
        <f aca="false">MONTH(F6752)</f>
        <v>10</v>
      </c>
      <c r="H6752" s="0" t="n">
        <f aca="false">DAY(F6752)</f>
        <v>9</v>
      </c>
      <c r="I6752" s="0" t="n">
        <f aca="false">HOUR(F6752)</f>
        <v>5</v>
      </c>
      <c r="J6752" s="0" t="n">
        <f aca="false">A6752*$C$8/$C$7</f>
        <v>0</v>
      </c>
    </row>
    <row r="6753" customFormat="false" ht="15" hidden="false" customHeight="false" outlineLevel="0" collapsed="false">
      <c r="A6753" s="11" t="n">
        <v>0.053677</v>
      </c>
      <c r="F6753" s="13" t="n">
        <v>43017.2916666503</v>
      </c>
      <c r="G6753" s="0" t="n">
        <f aca="false">MONTH(F6753)</f>
        <v>10</v>
      </c>
      <c r="H6753" s="0" t="n">
        <f aca="false">DAY(F6753)</f>
        <v>9</v>
      </c>
      <c r="I6753" s="0" t="n">
        <f aca="false">HOUR(F6753)</f>
        <v>6</v>
      </c>
      <c r="J6753" s="0" t="n">
        <f aca="false">A6753*$C$8/$C$7</f>
        <v>0.04274277133235</v>
      </c>
    </row>
    <row r="6754" customFormat="false" ht="15" hidden="false" customHeight="false" outlineLevel="0" collapsed="false">
      <c r="A6754" s="11" t="n">
        <v>0.50354</v>
      </c>
      <c r="F6754" s="13" t="n">
        <v>43017.333333317</v>
      </c>
      <c r="G6754" s="0" t="n">
        <f aca="false">MONTH(F6754)</f>
        <v>10</v>
      </c>
      <c r="H6754" s="0" t="n">
        <f aca="false">DAY(F6754)</f>
        <v>9</v>
      </c>
      <c r="I6754" s="0" t="n">
        <f aca="false">HOUR(F6754)</f>
        <v>7</v>
      </c>
      <c r="J6754" s="0" t="n">
        <f aca="false">A6754*$C$8/$C$7</f>
        <v>0.400966802852088</v>
      </c>
    </row>
    <row r="6755" customFormat="false" ht="15" hidden="false" customHeight="false" outlineLevel="0" collapsed="false">
      <c r="A6755" s="11" t="n">
        <v>1.0586</v>
      </c>
      <c r="F6755" s="13" t="n">
        <v>43017.3749999836</v>
      </c>
      <c r="G6755" s="0" t="n">
        <f aca="false">MONTH(F6755)</f>
        <v>10</v>
      </c>
      <c r="H6755" s="0" t="n">
        <f aca="false">DAY(F6755)</f>
        <v>9</v>
      </c>
      <c r="I6755" s="0" t="n">
        <f aca="false">HOUR(F6755)</f>
        <v>8</v>
      </c>
      <c r="J6755" s="0" t="n">
        <f aca="false">A6755*$C$8/$C$7</f>
        <v>0.842958766928587</v>
      </c>
    </row>
    <row r="6756" customFormat="false" ht="15" hidden="false" customHeight="false" outlineLevel="0" collapsed="false">
      <c r="A6756" s="11" t="n">
        <v>1.4889</v>
      </c>
      <c r="F6756" s="13" t="n">
        <v>43017.4166666503</v>
      </c>
      <c r="G6756" s="0" t="n">
        <f aca="false">MONTH(F6756)</f>
        <v>10</v>
      </c>
      <c r="H6756" s="0" t="n">
        <f aca="false">DAY(F6756)</f>
        <v>9</v>
      </c>
      <c r="I6756" s="0" t="n">
        <f aca="false">HOUR(F6756)</f>
        <v>9</v>
      </c>
      <c r="J6756" s="0" t="n">
        <f aca="false">A6756*$C$8/$C$7</f>
        <v>1.18560486310218</v>
      </c>
    </row>
    <row r="6757" customFormat="false" ht="15" hidden="false" customHeight="false" outlineLevel="0" collapsed="false">
      <c r="A6757" s="11" t="n">
        <v>1.8381</v>
      </c>
      <c r="F6757" s="13" t="n">
        <v>43017.458333317</v>
      </c>
      <c r="G6757" s="0" t="n">
        <f aca="false">MONTH(F6757)</f>
        <v>10</v>
      </c>
      <c r="H6757" s="0" t="n">
        <f aca="false">DAY(F6757)</f>
        <v>9</v>
      </c>
      <c r="I6757" s="0" t="n">
        <f aca="false">HOUR(F6757)</f>
        <v>10</v>
      </c>
      <c r="J6757" s="0" t="n">
        <f aca="false">A6757*$C$8/$C$7</f>
        <v>1.46367136736391</v>
      </c>
    </row>
    <row r="6758" customFormat="false" ht="15" hidden="false" customHeight="false" outlineLevel="0" collapsed="false">
      <c r="A6758" s="11" t="n">
        <v>1.771</v>
      </c>
      <c r="F6758" s="13" t="n">
        <v>43017.4999999836</v>
      </c>
      <c r="G6758" s="0" t="n">
        <f aca="false">MONTH(F6758)</f>
        <v>10</v>
      </c>
      <c r="H6758" s="0" t="n">
        <f aca="false">DAY(F6758)</f>
        <v>9</v>
      </c>
      <c r="I6758" s="0" t="n">
        <f aca="false">HOUR(F6758)</f>
        <v>11</v>
      </c>
      <c r="J6758" s="0" t="n">
        <f aca="false">A6758*$C$8/$C$7</f>
        <v>1.41023991708911</v>
      </c>
    </row>
    <row r="6759" customFormat="false" ht="15" hidden="false" customHeight="false" outlineLevel="0" collapsed="false">
      <c r="A6759" s="11" t="n">
        <v>1.5458</v>
      </c>
      <c r="F6759" s="13" t="n">
        <v>43017.5416666503</v>
      </c>
      <c r="G6759" s="0" t="n">
        <f aca="false">MONTH(F6759)</f>
        <v>10</v>
      </c>
      <c r="H6759" s="0" t="n">
        <f aca="false">DAY(F6759)</f>
        <v>9</v>
      </c>
      <c r="I6759" s="0" t="n">
        <f aca="false">HOUR(F6759)</f>
        <v>12</v>
      </c>
      <c r="J6759" s="0" t="n">
        <f aca="false">A6759*$C$8/$C$7</f>
        <v>1.23091409589855</v>
      </c>
    </row>
    <row r="6760" customFormat="false" ht="15" hidden="false" customHeight="false" outlineLevel="0" collapsed="false">
      <c r="A6760" s="11" t="n">
        <v>1.1125</v>
      </c>
      <c r="F6760" s="13" t="n">
        <v>43017.5833333169</v>
      </c>
      <c r="G6760" s="0" t="n">
        <f aca="false">MONTH(F6760)</f>
        <v>10</v>
      </c>
      <c r="H6760" s="0" t="n">
        <f aca="false">DAY(F6760)</f>
        <v>9</v>
      </c>
      <c r="I6760" s="0" t="n">
        <f aca="false">HOUR(F6760)</f>
        <v>13</v>
      </c>
      <c r="J6760" s="0" t="n">
        <f aca="false">A6760*$C$8/$C$7</f>
        <v>0.885879112231299</v>
      </c>
    </row>
    <row r="6761" customFormat="false" ht="15" hidden="false" customHeight="false" outlineLevel="0" collapsed="false">
      <c r="A6761" s="11" t="n">
        <v>0.5041</v>
      </c>
      <c r="F6761" s="13" t="n">
        <v>43017.6249999836</v>
      </c>
      <c r="G6761" s="0" t="n">
        <f aca="false">MONTH(F6761)</f>
        <v>10</v>
      </c>
      <c r="H6761" s="0" t="n">
        <f aca="false">DAY(F6761)</f>
        <v>9</v>
      </c>
      <c r="I6761" s="0" t="n">
        <f aca="false">HOUR(F6761)</f>
        <v>14</v>
      </c>
      <c r="J6761" s="0" t="n">
        <f aca="false">A6761*$C$8/$C$7</f>
        <v>0.401412728517571</v>
      </c>
    </row>
    <row r="6762" customFormat="false" ht="15" hidden="false" customHeight="false" outlineLevel="0" collapsed="false">
      <c r="A6762" s="11" t="n">
        <v>0.09667</v>
      </c>
      <c r="F6762" s="13" t="n">
        <v>43017.6666666503</v>
      </c>
      <c r="G6762" s="0" t="n">
        <f aca="false">MONTH(F6762)</f>
        <v>10</v>
      </c>
      <c r="H6762" s="0" t="n">
        <f aca="false">DAY(F6762)</f>
        <v>9</v>
      </c>
      <c r="I6762" s="0" t="n">
        <f aca="false">HOUR(F6762)</f>
        <v>15</v>
      </c>
      <c r="J6762" s="0" t="n">
        <f aca="false">A6762*$C$8/$C$7</f>
        <v>0.0769779180039548</v>
      </c>
    </row>
    <row r="6763" customFormat="false" ht="15" hidden="false" customHeight="false" outlineLevel="0" collapsed="false">
      <c r="A6763" s="11" t="n">
        <v>0</v>
      </c>
      <c r="F6763" s="13" t="n">
        <v>43017.7083333169</v>
      </c>
      <c r="G6763" s="0" t="n">
        <f aca="false">MONTH(F6763)</f>
        <v>10</v>
      </c>
      <c r="H6763" s="0" t="n">
        <f aca="false">DAY(F6763)</f>
        <v>9</v>
      </c>
      <c r="I6763" s="0" t="n">
        <f aca="false">HOUR(F6763)</f>
        <v>16</v>
      </c>
      <c r="J6763" s="0" t="n">
        <f aca="false">A6763*$C$8/$C$7</f>
        <v>0</v>
      </c>
    </row>
    <row r="6764" customFormat="false" ht="15" hidden="false" customHeight="false" outlineLevel="0" collapsed="false">
      <c r="A6764" s="11" t="n">
        <v>0</v>
      </c>
      <c r="F6764" s="13" t="n">
        <v>43017.7499999836</v>
      </c>
      <c r="G6764" s="0" t="n">
        <f aca="false">MONTH(F6764)</f>
        <v>10</v>
      </c>
      <c r="H6764" s="0" t="n">
        <f aca="false">DAY(F6764)</f>
        <v>9</v>
      </c>
      <c r="I6764" s="0" t="n">
        <f aca="false">HOUR(F6764)</f>
        <v>17</v>
      </c>
      <c r="J6764" s="0" t="n">
        <f aca="false">A6764*$C$8/$C$7</f>
        <v>0</v>
      </c>
    </row>
    <row r="6765" customFormat="false" ht="15" hidden="false" customHeight="false" outlineLevel="0" collapsed="false">
      <c r="A6765" s="11" t="n">
        <v>0</v>
      </c>
      <c r="F6765" s="13" t="n">
        <v>43017.7916666503</v>
      </c>
      <c r="G6765" s="0" t="n">
        <f aca="false">MONTH(F6765)</f>
        <v>10</v>
      </c>
      <c r="H6765" s="0" t="n">
        <f aca="false">DAY(F6765)</f>
        <v>9</v>
      </c>
      <c r="I6765" s="0" t="n">
        <f aca="false">HOUR(F6765)</f>
        <v>18</v>
      </c>
      <c r="J6765" s="0" t="n">
        <f aca="false">A6765*$C$8/$C$7</f>
        <v>0</v>
      </c>
    </row>
    <row r="6766" customFormat="false" ht="15" hidden="false" customHeight="false" outlineLevel="0" collapsed="false">
      <c r="A6766" s="11" t="n">
        <v>0</v>
      </c>
      <c r="F6766" s="13" t="n">
        <v>43017.8333333169</v>
      </c>
      <c r="G6766" s="0" t="n">
        <f aca="false">MONTH(F6766)</f>
        <v>10</v>
      </c>
      <c r="H6766" s="0" t="n">
        <f aca="false">DAY(F6766)</f>
        <v>9</v>
      </c>
      <c r="I6766" s="0" t="n">
        <f aca="false">HOUR(F6766)</f>
        <v>19</v>
      </c>
      <c r="J6766" s="0" t="n">
        <f aca="false">A6766*$C$8/$C$7</f>
        <v>0</v>
      </c>
    </row>
    <row r="6767" customFormat="false" ht="15" hidden="false" customHeight="false" outlineLevel="0" collapsed="false">
      <c r="A6767" s="11" t="n">
        <v>0</v>
      </c>
      <c r="F6767" s="13" t="n">
        <v>43017.8749999836</v>
      </c>
      <c r="G6767" s="0" t="n">
        <f aca="false">MONTH(F6767)</f>
        <v>10</v>
      </c>
      <c r="H6767" s="0" t="n">
        <f aca="false">DAY(F6767)</f>
        <v>9</v>
      </c>
      <c r="I6767" s="0" t="n">
        <f aca="false">HOUR(F6767)</f>
        <v>20</v>
      </c>
      <c r="J6767" s="0" t="n">
        <f aca="false">A6767*$C$8/$C$7</f>
        <v>0</v>
      </c>
    </row>
    <row r="6768" customFormat="false" ht="15" hidden="false" customHeight="false" outlineLevel="0" collapsed="false">
      <c r="A6768" s="11" t="n">
        <v>0</v>
      </c>
      <c r="F6768" s="13" t="n">
        <v>43017.9166666503</v>
      </c>
      <c r="G6768" s="0" t="n">
        <f aca="false">MONTH(F6768)</f>
        <v>10</v>
      </c>
      <c r="H6768" s="0" t="n">
        <f aca="false">DAY(F6768)</f>
        <v>9</v>
      </c>
      <c r="I6768" s="0" t="n">
        <f aca="false">HOUR(F6768)</f>
        <v>21</v>
      </c>
      <c r="J6768" s="0" t="n">
        <f aca="false">A6768*$C$8/$C$7</f>
        <v>0</v>
      </c>
    </row>
    <row r="6769" customFormat="false" ht="15" hidden="false" customHeight="false" outlineLevel="0" collapsed="false">
      <c r="A6769" s="11" t="n">
        <v>0</v>
      </c>
      <c r="F6769" s="13" t="n">
        <v>43017.9583333169</v>
      </c>
      <c r="G6769" s="0" t="n">
        <f aca="false">MONTH(F6769)</f>
        <v>10</v>
      </c>
      <c r="H6769" s="0" t="n">
        <f aca="false">DAY(F6769)</f>
        <v>9</v>
      </c>
      <c r="I6769" s="0" t="n">
        <f aca="false">HOUR(F6769)</f>
        <v>22</v>
      </c>
      <c r="J6769" s="0" t="n">
        <f aca="false">A6769*$C$8/$C$7</f>
        <v>0</v>
      </c>
    </row>
    <row r="6770" customFormat="false" ht="15" hidden="false" customHeight="false" outlineLevel="0" collapsed="false">
      <c r="A6770" s="11" t="n">
        <v>0</v>
      </c>
      <c r="F6770" s="13" t="n">
        <v>43017.9999999836</v>
      </c>
      <c r="G6770" s="0" t="n">
        <f aca="false">MONTH(F6770)</f>
        <v>10</v>
      </c>
      <c r="H6770" s="0" t="n">
        <f aca="false">DAY(F6770)</f>
        <v>9</v>
      </c>
      <c r="I6770" s="0" t="n">
        <f aca="false">HOUR(F6770)</f>
        <v>23</v>
      </c>
      <c r="J6770" s="0" t="n">
        <f aca="false">A6770*$C$8/$C$7</f>
        <v>0</v>
      </c>
    </row>
    <row r="6771" customFormat="false" ht="15" hidden="false" customHeight="false" outlineLevel="0" collapsed="false">
      <c r="A6771" s="11" t="n">
        <v>0</v>
      </c>
      <c r="F6771" s="13" t="n">
        <v>43018.0416666502</v>
      </c>
      <c r="G6771" s="0" t="n">
        <f aca="false">MONTH(F6771)</f>
        <v>10</v>
      </c>
      <c r="H6771" s="0" t="n">
        <f aca="false">DAY(F6771)</f>
        <v>10</v>
      </c>
      <c r="I6771" s="0" t="n">
        <f aca="false">HOUR(F6771)</f>
        <v>0</v>
      </c>
      <c r="J6771" s="0" t="n">
        <f aca="false">A6771*$C$8/$C$7</f>
        <v>0</v>
      </c>
    </row>
    <row r="6772" customFormat="false" ht="15" hidden="false" customHeight="false" outlineLevel="0" collapsed="false">
      <c r="A6772" s="11" t="n">
        <v>0</v>
      </c>
      <c r="F6772" s="13" t="n">
        <v>43018.0833333169</v>
      </c>
      <c r="G6772" s="0" t="n">
        <f aca="false">MONTH(F6772)</f>
        <v>10</v>
      </c>
      <c r="H6772" s="0" t="n">
        <f aca="false">DAY(F6772)</f>
        <v>10</v>
      </c>
      <c r="I6772" s="0" t="n">
        <f aca="false">HOUR(F6772)</f>
        <v>1</v>
      </c>
      <c r="J6772" s="0" t="n">
        <f aca="false">A6772*$C$8/$C$7</f>
        <v>0</v>
      </c>
    </row>
    <row r="6773" customFormat="false" ht="15" hidden="false" customHeight="false" outlineLevel="0" collapsed="false">
      <c r="A6773" s="11" t="n">
        <v>0</v>
      </c>
      <c r="F6773" s="13" t="n">
        <v>43018.1249999836</v>
      </c>
      <c r="G6773" s="0" t="n">
        <f aca="false">MONTH(F6773)</f>
        <v>10</v>
      </c>
      <c r="H6773" s="0" t="n">
        <f aca="false">DAY(F6773)</f>
        <v>10</v>
      </c>
      <c r="I6773" s="0" t="n">
        <f aca="false">HOUR(F6773)</f>
        <v>2</v>
      </c>
      <c r="J6773" s="0" t="n">
        <f aca="false">A6773*$C$8/$C$7</f>
        <v>0</v>
      </c>
    </row>
    <row r="6774" customFormat="false" ht="15" hidden="false" customHeight="false" outlineLevel="0" collapsed="false">
      <c r="A6774" s="11" t="n">
        <v>0</v>
      </c>
      <c r="F6774" s="13" t="n">
        <v>43018.1666666502</v>
      </c>
      <c r="G6774" s="0" t="n">
        <f aca="false">MONTH(F6774)</f>
        <v>10</v>
      </c>
      <c r="H6774" s="0" t="n">
        <f aca="false">DAY(F6774)</f>
        <v>10</v>
      </c>
      <c r="I6774" s="0" t="n">
        <f aca="false">HOUR(F6774)</f>
        <v>3</v>
      </c>
      <c r="J6774" s="0" t="n">
        <f aca="false">A6774*$C$8/$C$7</f>
        <v>0</v>
      </c>
    </row>
    <row r="6775" customFormat="false" ht="15" hidden="false" customHeight="false" outlineLevel="0" collapsed="false">
      <c r="A6775" s="11" t="n">
        <v>0</v>
      </c>
      <c r="F6775" s="13" t="n">
        <v>43018.2083333169</v>
      </c>
      <c r="G6775" s="0" t="n">
        <f aca="false">MONTH(F6775)</f>
        <v>10</v>
      </c>
      <c r="H6775" s="0" t="n">
        <f aca="false">DAY(F6775)</f>
        <v>10</v>
      </c>
      <c r="I6775" s="0" t="n">
        <f aca="false">HOUR(F6775)</f>
        <v>4</v>
      </c>
      <c r="J6775" s="0" t="n">
        <f aca="false">A6775*$C$8/$C$7</f>
        <v>0</v>
      </c>
    </row>
    <row r="6776" customFormat="false" ht="15" hidden="false" customHeight="false" outlineLevel="0" collapsed="false">
      <c r="A6776" s="11" t="n">
        <v>0</v>
      </c>
      <c r="F6776" s="13" t="n">
        <v>43018.2499999836</v>
      </c>
      <c r="G6776" s="0" t="n">
        <f aca="false">MONTH(F6776)</f>
        <v>10</v>
      </c>
      <c r="H6776" s="0" t="n">
        <f aca="false">DAY(F6776)</f>
        <v>10</v>
      </c>
      <c r="I6776" s="0" t="n">
        <f aca="false">HOUR(F6776)</f>
        <v>5</v>
      </c>
      <c r="J6776" s="0" t="n">
        <f aca="false">A6776*$C$8/$C$7</f>
        <v>0</v>
      </c>
    </row>
    <row r="6777" customFormat="false" ht="15" hidden="false" customHeight="false" outlineLevel="0" collapsed="false">
      <c r="A6777" s="11" t="n">
        <v>0.011645</v>
      </c>
      <c r="F6777" s="13" t="n">
        <v>43018.2916666502</v>
      </c>
      <c r="G6777" s="0" t="n">
        <f aca="false">MONTH(F6777)</f>
        <v>10</v>
      </c>
      <c r="H6777" s="0" t="n">
        <f aca="false">DAY(F6777)</f>
        <v>10</v>
      </c>
      <c r="I6777" s="0" t="n">
        <f aca="false">HOUR(F6777)</f>
        <v>6</v>
      </c>
      <c r="J6777" s="0" t="n">
        <f aca="false">A6777*$C$8/$C$7</f>
        <v>0.00927286495454694</v>
      </c>
    </row>
    <row r="6778" customFormat="false" ht="15" hidden="false" customHeight="false" outlineLevel="0" collapsed="false">
      <c r="A6778" s="11" t="n">
        <v>0.15244</v>
      </c>
      <c r="F6778" s="13" t="n">
        <v>43018.3333333169</v>
      </c>
      <c r="G6778" s="0" t="n">
        <f aca="false">MONTH(F6778)</f>
        <v>10</v>
      </c>
      <c r="H6778" s="0" t="n">
        <f aca="false">DAY(F6778)</f>
        <v>10</v>
      </c>
      <c r="I6778" s="0" t="n">
        <f aca="false">HOUR(F6778)</f>
        <v>7</v>
      </c>
      <c r="J6778" s="0" t="n">
        <f aca="false">A6778*$C$8/$C$7</f>
        <v>0.121387336511046</v>
      </c>
    </row>
    <row r="6779" customFormat="false" ht="15" hidden="false" customHeight="false" outlineLevel="0" collapsed="false">
      <c r="A6779" s="11" t="n">
        <v>0.45343</v>
      </c>
      <c r="F6779" s="13" t="n">
        <v>43018.3749999836</v>
      </c>
      <c r="G6779" s="0" t="n">
        <f aca="false">MONTH(F6779)</f>
        <v>10</v>
      </c>
      <c r="H6779" s="0" t="n">
        <f aca="false">DAY(F6779)</f>
        <v>10</v>
      </c>
      <c r="I6779" s="0" t="n">
        <f aca="false">HOUR(F6779)</f>
        <v>8</v>
      </c>
      <c r="J6779" s="0" t="n">
        <f aca="false">A6779*$C$8/$C$7</f>
        <v>0.361064418749697</v>
      </c>
    </row>
    <row r="6780" customFormat="false" ht="15" hidden="false" customHeight="false" outlineLevel="0" collapsed="false">
      <c r="A6780" s="11" t="n">
        <v>0.67788</v>
      </c>
      <c r="F6780" s="13" t="n">
        <v>43018.4166666502</v>
      </c>
      <c r="G6780" s="0" t="n">
        <f aca="false">MONTH(F6780)</f>
        <v>10</v>
      </c>
      <c r="H6780" s="0" t="n">
        <f aca="false">DAY(F6780)</f>
        <v>10</v>
      </c>
      <c r="I6780" s="0" t="n">
        <f aca="false">HOUR(F6780)</f>
        <v>9</v>
      </c>
      <c r="J6780" s="0" t="n">
        <f aca="false">A6780*$C$8/$C$7</f>
        <v>0.539793018066834</v>
      </c>
    </row>
    <row r="6781" customFormat="false" ht="15" hidden="false" customHeight="false" outlineLevel="0" collapsed="false">
      <c r="A6781" s="11" t="n">
        <v>0.93955</v>
      </c>
      <c r="F6781" s="13" t="n">
        <v>43018.4583333169</v>
      </c>
      <c r="G6781" s="0" t="n">
        <f aca="false">MONTH(F6781)</f>
        <v>10</v>
      </c>
      <c r="H6781" s="0" t="n">
        <f aca="false">DAY(F6781)</f>
        <v>10</v>
      </c>
      <c r="I6781" s="0" t="n">
        <f aca="false">HOUR(F6781)</f>
        <v>10</v>
      </c>
      <c r="J6781" s="0" t="n">
        <f aca="false">A6781*$C$8/$C$7</f>
        <v>0.748159748221948</v>
      </c>
    </row>
    <row r="6782" customFormat="false" ht="15" hidden="false" customHeight="false" outlineLevel="0" collapsed="false">
      <c r="A6782" s="11" t="n">
        <v>0.88323</v>
      </c>
      <c r="F6782" s="13" t="n">
        <v>43018.4999999836</v>
      </c>
      <c r="G6782" s="0" t="n">
        <f aca="false">MONTH(F6782)</f>
        <v>10</v>
      </c>
      <c r="H6782" s="0" t="n">
        <f aca="false">DAY(F6782)</f>
        <v>10</v>
      </c>
      <c r="I6782" s="0" t="n">
        <f aca="false">HOUR(F6782)</f>
        <v>11</v>
      </c>
      <c r="J6782" s="0" t="n">
        <f aca="false">A6782*$C$8/$C$7</f>
        <v>0.703312367007685</v>
      </c>
    </row>
    <row r="6783" customFormat="false" ht="15" hidden="false" customHeight="false" outlineLevel="0" collapsed="false">
      <c r="A6783" s="11" t="n">
        <v>0.75219</v>
      </c>
      <c r="F6783" s="13" t="n">
        <v>43018.5416666502</v>
      </c>
      <c r="G6783" s="0" t="n">
        <f aca="false">MONTH(F6783)</f>
        <v>10</v>
      </c>
      <c r="H6783" s="0" t="n">
        <f aca="false">DAY(F6783)</f>
        <v>10</v>
      </c>
      <c r="I6783" s="0" t="n">
        <f aca="false">HOUR(F6783)</f>
        <v>12</v>
      </c>
      <c r="J6783" s="0" t="n">
        <f aca="false">A6783*$C$8/$C$7</f>
        <v>0.598965761284729</v>
      </c>
    </row>
    <row r="6784" customFormat="false" ht="15" hidden="false" customHeight="false" outlineLevel="0" collapsed="false">
      <c r="A6784" s="11" t="n">
        <v>0.47091</v>
      </c>
      <c r="F6784" s="13" t="n">
        <v>43018.5833333169</v>
      </c>
      <c r="G6784" s="0" t="n">
        <f aca="false">MONTH(F6784)</f>
        <v>10</v>
      </c>
      <c r="H6784" s="0" t="n">
        <f aca="false">DAY(F6784)</f>
        <v>10</v>
      </c>
      <c r="I6784" s="0" t="n">
        <f aca="false">HOUR(F6784)</f>
        <v>13</v>
      </c>
      <c r="J6784" s="0" t="n">
        <f aca="false">A6784*$C$8/$C$7</f>
        <v>0.374983669879408</v>
      </c>
    </row>
    <row r="6785" customFormat="false" ht="15" hidden="false" customHeight="false" outlineLevel="0" collapsed="false">
      <c r="A6785" s="11" t="n">
        <v>0.22916</v>
      </c>
      <c r="F6785" s="13" t="n">
        <v>43018.6249999835</v>
      </c>
      <c r="G6785" s="0" t="n">
        <f aca="false">MONTH(F6785)</f>
        <v>10</v>
      </c>
      <c r="H6785" s="0" t="n">
        <f aca="false">DAY(F6785)</f>
        <v>10</v>
      </c>
      <c r="I6785" s="0" t="n">
        <f aca="false">HOUR(F6785)</f>
        <v>14</v>
      </c>
      <c r="J6785" s="0" t="n">
        <f aca="false">A6785*$C$8/$C$7</f>
        <v>0.182479152682179</v>
      </c>
    </row>
    <row r="6786" customFormat="false" ht="15" hidden="false" customHeight="false" outlineLevel="0" collapsed="false">
      <c r="A6786" s="11" t="n">
        <v>0.037205</v>
      </c>
      <c r="F6786" s="13" t="n">
        <v>43018.6666666502</v>
      </c>
      <c r="G6786" s="0" t="n">
        <f aca="false">MONTH(F6786)</f>
        <v>10</v>
      </c>
      <c r="H6786" s="0" t="n">
        <f aca="false">DAY(F6786)</f>
        <v>10</v>
      </c>
      <c r="I6786" s="0" t="n">
        <f aca="false">HOUR(F6786)</f>
        <v>15</v>
      </c>
      <c r="J6786" s="0" t="n">
        <f aca="false">A6786*$C$8/$C$7</f>
        <v>0.0296261864005083</v>
      </c>
    </row>
    <row r="6787" customFormat="false" ht="15" hidden="false" customHeight="false" outlineLevel="0" collapsed="false">
      <c r="A6787" s="11" t="n">
        <v>0</v>
      </c>
      <c r="F6787" s="13" t="n">
        <v>43018.7083333169</v>
      </c>
      <c r="G6787" s="0" t="n">
        <f aca="false">MONTH(F6787)</f>
        <v>10</v>
      </c>
      <c r="H6787" s="0" t="n">
        <f aca="false">DAY(F6787)</f>
        <v>10</v>
      </c>
      <c r="I6787" s="0" t="n">
        <f aca="false">HOUR(F6787)</f>
        <v>16</v>
      </c>
      <c r="J6787" s="0" t="n">
        <f aca="false">A6787*$C$8/$C$7</f>
        <v>0</v>
      </c>
    </row>
    <row r="6788" customFormat="false" ht="15" hidden="false" customHeight="false" outlineLevel="0" collapsed="false">
      <c r="A6788" s="11" t="n">
        <v>0</v>
      </c>
      <c r="F6788" s="13" t="n">
        <v>43018.7499999835</v>
      </c>
      <c r="G6788" s="0" t="n">
        <f aca="false">MONTH(F6788)</f>
        <v>10</v>
      </c>
      <c r="H6788" s="0" t="n">
        <f aca="false">DAY(F6788)</f>
        <v>10</v>
      </c>
      <c r="I6788" s="0" t="n">
        <f aca="false">HOUR(F6788)</f>
        <v>17</v>
      </c>
      <c r="J6788" s="0" t="n">
        <f aca="false">A6788*$C$8/$C$7</f>
        <v>0</v>
      </c>
    </row>
    <row r="6789" customFormat="false" ht="15" hidden="false" customHeight="false" outlineLevel="0" collapsed="false">
      <c r="A6789" s="11" t="n">
        <v>0</v>
      </c>
      <c r="F6789" s="13" t="n">
        <v>43018.7916666502</v>
      </c>
      <c r="G6789" s="0" t="n">
        <f aca="false">MONTH(F6789)</f>
        <v>10</v>
      </c>
      <c r="H6789" s="0" t="n">
        <f aca="false">DAY(F6789)</f>
        <v>10</v>
      </c>
      <c r="I6789" s="0" t="n">
        <f aca="false">HOUR(F6789)</f>
        <v>18</v>
      </c>
      <c r="J6789" s="0" t="n">
        <f aca="false">A6789*$C$8/$C$7</f>
        <v>0</v>
      </c>
    </row>
    <row r="6790" customFormat="false" ht="15" hidden="false" customHeight="false" outlineLevel="0" collapsed="false">
      <c r="A6790" s="11" t="n">
        <v>0</v>
      </c>
      <c r="F6790" s="13" t="n">
        <v>43018.8333333169</v>
      </c>
      <c r="G6790" s="0" t="n">
        <f aca="false">MONTH(F6790)</f>
        <v>10</v>
      </c>
      <c r="H6790" s="0" t="n">
        <f aca="false">DAY(F6790)</f>
        <v>10</v>
      </c>
      <c r="I6790" s="0" t="n">
        <f aca="false">HOUR(F6790)</f>
        <v>19</v>
      </c>
      <c r="J6790" s="0" t="n">
        <f aca="false">A6790*$C$8/$C$7</f>
        <v>0</v>
      </c>
    </row>
    <row r="6791" customFormat="false" ht="15" hidden="false" customHeight="false" outlineLevel="0" collapsed="false">
      <c r="A6791" s="11" t="n">
        <v>0</v>
      </c>
      <c r="F6791" s="13" t="n">
        <v>43018.8749999835</v>
      </c>
      <c r="G6791" s="0" t="n">
        <f aca="false">MONTH(F6791)</f>
        <v>10</v>
      </c>
      <c r="H6791" s="0" t="n">
        <f aca="false">DAY(F6791)</f>
        <v>10</v>
      </c>
      <c r="I6791" s="0" t="n">
        <f aca="false">HOUR(F6791)</f>
        <v>20</v>
      </c>
      <c r="J6791" s="0" t="n">
        <f aca="false">A6791*$C$8/$C$7</f>
        <v>0</v>
      </c>
    </row>
    <row r="6792" customFormat="false" ht="15" hidden="false" customHeight="false" outlineLevel="0" collapsed="false">
      <c r="A6792" s="11" t="n">
        <v>0</v>
      </c>
      <c r="F6792" s="13" t="n">
        <v>43018.9166666502</v>
      </c>
      <c r="G6792" s="0" t="n">
        <f aca="false">MONTH(F6792)</f>
        <v>10</v>
      </c>
      <c r="H6792" s="0" t="n">
        <f aca="false">DAY(F6792)</f>
        <v>10</v>
      </c>
      <c r="I6792" s="0" t="n">
        <f aca="false">HOUR(F6792)</f>
        <v>21</v>
      </c>
      <c r="J6792" s="0" t="n">
        <f aca="false">A6792*$C$8/$C$7</f>
        <v>0</v>
      </c>
    </row>
    <row r="6793" customFormat="false" ht="15" hidden="false" customHeight="false" outlineLevel="0" collapsed="false">
      <c r="A6793" s="11" t="n">
        <v>0</v>
      </c>
      <c r="F6793" s="13" t="n">
        <v>43018.9583333169</v>
      </c>
      <c r="G6793" s="0" t="n">
        <f aca="false">MONTH(F6793)</f>
        <v>10</v>
      </c>
      <c r="H6793" s="0" t="n">
        <f aca="false">DAY(F6793)</f>
        <v>10</v>
      </c>
      <c r="I6793" s="0" t="n">
        <f aca="false">HOUR(F6793)</f>
        <v>22</v>
      </c>
      <c r="J6793" s="0" t="n">
        <f aca="false">A6793*$C$8/$C$7</f>
        <v>0</v>
      </c>
    </row>
    <row r="6794" customFormat="false" ht="15" hidden="false" customHeight="false" outlineLevel="0" collapsed="false">
      <c r="A6794" s="11" t="n">
        <v>0</v>
      </c>
      <c r="F6794" s="13" t="n">
        <v>43018.9999999835</v>
      </c>
      <c r="G6794" s="0" t="n">
        <f aca="false">MONTH(F6794)</f>
        <v>10</v>
      </c>
      <c r="H6794" s="0" t="n">
        <f aca="false">DAY(F6794)</f>
        <v>10</v>
      </c>
      <c r="I6794" s="0" t="n">
        <f aca="false">HOUR(F6794)</f>
        <v>23</v>
      </c>
      <c r="J6794" s="0" t="n">
        <f aca="false">A6794*$C$8/$C$7</f>
        <v>0</v>
      </c>
    </row>
    <row r="6795" customFormat="false" ht="15" hidden="false" customHeight="false" outlineLevel="0" collapsed="false">
      <c r="A6795" s="11" t="n">
        <v>0</v>
      </c>
      <c r="F6795" s="13" t="n">
        <v>43019.0416666502</v>
      </c>
      <c r="G6795" s="0" t="n">
        <f aca="false">MONTH(F6795)</f>
        <v>10</v>
      </c>
      <c r="H6795" s="0" t="n">
        <f aca="false">DAY(F6795)</f>
        <v>11</v>
      </c>
      <c r="I6795" s="0" t="n">
        <f aca="false">HOUR(F6795)</f>
        <v>0</v>
      </c>
      <c r="J6795" s="0" t="n">
        <f aca="false">A6795*$C$8/$C$7</f>
        <v>0</v>
      </c>
    </row>
    <row r="6796" customFormat="false" ht="15" hidden="false" customHeight="false" outlineLevel="0" collapsed="false">
      <c r="A6796" s="11" t="n">
        <v>0</v>
      </c>
      <c r="F6796" s="13" t="n">
        <v>43019.0833333169</v>
      </c>
      <c r="G6796" s="0" t="n">
        <f aca="false">MONTH(F6796)</f>
        <v>10</v>
      </c>
      <c r="H6796" s="0" t="n">
        <f aca="false">DAY(F6796)</f>
        <v>11</v>
      </c>
      <c r="I6796" s="0" t="n">
        <f aca="false">HOUR(F6796)</f>
        <v>1</v>
      </c>
      <c r="J6796" s="0" t="n">
        <f aca="false">A6796*$C$8/$C$7</f>
        <v>0</v>
      </c>
    </row>
    <row r="6797" customFormat="false" ht="15" hidden="false" customHeight="false" outlineLevel="0" collapsed="false">
      <c r="A6797" s="11" t="n">
        <v>0</v>
      </c>
      <c r="F6797" s="13" t="n">
        <v>43019.1249999835</v>
      </c>
      <c r="G6797" s="0" t="n">
        <f aca="false">MONTH(F6797)</f>
        <v>10</v>
      </c>
      <c r="H6797" s="0" t="n">
        <f aca="false">DAY(F6797)</f>
        <v>11</v>
      </c>
      <c r="I6797" s="0" t="n">
        <f aca="false">HOUR(F6797)</f>
        <v>2</v>
      </c>
      <c r="J6797" s="0" t="n">
        <f aca="false">A6797*$C$8/$C$7</f>
        <v>0</v>
      </c>
    </row>
    <row r="6798" customFormat="false" ht="15" hidden="false" customHeight="false" outlineLevel="0" collapsed="false">
      <c r="A6798" s="11" t="n">
        <v>0</v>
      </c>
      <c r="F6798" s="13" t="n">
        <v>43019.1666666502</v>
      </c>
      <c r="G6798" s="0" t="n">
        <f aca="false">MONTH(F6798)</f>
        <v>10</v>
      </c>
      <c r="H6798" s="0" t="n">
        <f aca="false">DAY(F6798)</f>
        <v>11</v>
      </c>
      <c r="I6798" s="0" t="n">
        <f aca="false">HOUR(F6798)</f>
        <v>3</v>
      </c>
      <c r="J6798" s="0" t="n">
        <f aca="false">A6798*$C$8/$C$7</f>
        <v>0</v>
      </c>
    </row>
    <row r="6799" customFormat="false" ht="15" hidden="false" customHeight="false" outlineLevel="0" collapsed="false">
      <c r="A6799" s="11" t="n">
        <v>0</v>
      </c>
      <c r="F6799" s="13" t="n">
        <v>43019.2083333168</v>
      </c>
      <c r="G6799" s="0" t="n">
        <f aca="false">MONTH(F6799)</f>
        <v>10</v>
      </c>
      <c r="H6799" s="0" t="n">
        <f aca="false">DAY(F6799)</f>
        <v>11</v>
      </c>
      <c r="I6799" s="0" t="n">
        <f aca="false">HOUR(F6799)</f>
        <v>4</v>
      </c>
      <c r="J6799" s="0" t="n">
        <f aca="false">A6799*$C$8/$C$7</f>
        <v>0</v>
      </c>
    </row>
    <row r="6800" customFormat="false" ht="15" hidden="false" customHeight="false" outlineLevel="0" collapsed="false">
      <c r="A6800" s="11" t="n">
        <v>0</v>
      </c>
      <c r="F6800" s="13" t="n">
        <v>43019.2499999835</v>
      </c>
      <c r="G6800" s="0" t="n">
        <f aca="false">MONTH(F6800)</f>
        <v>10</v>
      </c>
      <c r="H6800" s="0" t="n">
        <f aca="false">DAY(F6800)</f>
        <v>11</v>
      </c>
      <c r="I6800" s="0" t="n">
        <f aca="false">HOUR(F6800)</f>
        <v>5</v>
      </c>
      <c r="J6800" s="0" t="n">
        <f aca="false">A6800*$C$8/$C$7</f>
        <v>0</v>
      </c>
    </row>
    <row r="6801" customFormat="false" ht="15" hidden="false" customHeight="false" outlineLevel="0" collapsed="false">
      <c r="A6801" s="11" t="n">
        <v>0.0083075</v>
      </c>
      <c r="F6801" s="13" t="n">
        <v>43019.2916666502</v>
      </c>
      <c r="G6801" s="0" t="n">
        <f aca="false">MONTH(F6801)</f>
        <v>10</v>
      </c>
      <c r="H6801" s="0" t="n">
        <f aca="false">DAY(F6801)</f>
        <v>11</v>
      </c>
      <c r="I6801" s="0" t="n">
        <f aca="false">HOUR(F6801)</f>
        <v>6</v>
      </c>
      <c r="J6801" s="0" t="n">
        <f aca="false">A6801*$C$8/$C$7</f>
        <v>0.00661522761785305</v>
      </c>
    </row>
    <row r="6802" customFormat="false" ht="15" hidden="false" customHeight="false" outlineLevel="0" collapsed="false">
      <c r="A6802" s="11" t="n">
        <v>0.16792</v>
      </c>
      <c r="F6802" s="13" t="n">
        <v>43019.3333333168</v>
      </c>
      <c r="G6802" s="0" t="n">
        <f aca="false">MONTH(F6802)</f>
        <v>10</v>
      </c>
      <c r="H6802" s="0" t="n">
        <f aca="false">DAY(F6802)</f>
        <v>11</v>
      </c>
      <c r="I6802" s="0" t="n">
        <f aca="false">HOUR(F6802)</f>
        <v>7</v>
      </c>
      <c r="J6802" s="0" t="n">
        <f aca="false">A6802*$C$8/$C$7</f>
        <v>0.133713995978319</v>
      </c>
    </row>
    <row r="6803" customFormat="false" ht="15" hidden="false" customHeight="false" outlineLevel="0" collapsed="false">
      <c r="A6803" s="11" t="n">
        <v>0.45833</v>
      </c>
      <c r="F6803" s="13" t="n">
        <v>43019.3749999835</v>
      </c>
      <c r="G6803" s="0" t="n">
        <f aca="false">MONTH(F6803)</f>
        <v>10</v>
      </c>
      <c r="H6803" s="0" t="n">
        <f aca="false">DAY(F6803)</f>
        <v>11</v>
      </c>
      <c r="I6803" s="0" t="n">
        <f aca="false">HOUR(F6803)</f>
        <v>8</v>
      </c>
      <c r="J6803" s="0" t="n">
        <f aca="false">A6803*$C$8/$C$7</f>
        <v>0.364966268322671</v>
      </c>
    </row>
    <row r="6804" customFormat="false" ht="15" hidden="false" customHeight="false" outlineLevel="0" collapsed="false">
      <c r="A6804" s="11" t="n">
        <v>0.8098</v>
      </c>
      <c r="F6804" s="13" t="n">
        <v>43019.4166666502</v>
      </c>
      <c r="G6804" s="0" t="n">
        <f aca="false">MONTH(F6804)</f>
        <v>10</v>
      </c>
      <c r="H6804" s="0" t="n">
        <f aca="false">DAY(F6804)</f>
        <v>11</v>
      </c>
      <c r="I6804" s="0" t="n">
        <f aca="false">HOUR(F6804)</f>
        <v>9</v>
      </c>
      <c r="J6804" s="0" t="n">
        <f aca="false">A6804*$C$8/$C$7</f>
        <v>0.644840364121264</v>
      </c>
    </row>
    <row r="6805" customFormat="false" ht="15" hidden="false" customHeight="false" outlineLevel="0" collapsed="false">
      <c r="A6805" s="11" t="n">
        <v>1.0487</v>
      </c>
      <c r="F6805" s="13" t="n">
        <v>43019.4583333168</v>
      </c>
      <c r="G6805" s="0" t="n">
        <f aca="false">MONTH(F6805)</f>
        <v>10</v>
      </c>
      <c r="H6805" s="0" t="n">
        <f aca="false">DAY(F6805)</f>
        <v>11</v>
      </c>
      <c r="I6805" s="0" t="n">
        <f aca="false">HOUR(F6805)</f>
        <v>10</v>
      </c>
      <c r="J6805" s="0" t="n">
        <f aca="false">A6805*$C$8/$C$7</f>
        <v>0.835075438199517</v>
      </c>
    </row>
    <row r="6806" customFormat="false" ht="15" hidden="false" customHeight="false" outlineLevel="0" collapsed="false">
      <c r="A6806" s="11" t="n">
        <v>0.9764</v>
      </c>
      <c r="F6806" s="13" t="n">
        <v>43019.4999999835</v>
      </c>
      <c r="G6806" s="0" t="n">
        <f aca="false">MONTH(F6806)</f>
        <v>10</v>
      </c>
      <c r="H6806" s="0" t="n">
        <f aca="false">DAY(F6806)</f>
        <v>11</v>
      </c>
      <c r="I6806" s="0" t="n">
        <f aca="false">HOUR(F6806)</f>
        <v>11</v>
      </c>
      <c r="J6806" s="0" t="n">
        <f aca="false">A6806*$C$8/$C$7</f>
        <v>0.777503249602373</v>
      </c>
    </row>
    <row r="6807" customFormat="false" ht="15" hidden="false" customHeight="false" outlineLevel="0" collapsed="false">
      <c r="A6807" s="11" t="n">
        <v>0.83783</v>
      </c>
      <c r="F6807" s="13" t="n">
        <v>43019.5416666502</v>
      </c>
      <c r="G6807" s="0" t="n">
        <f aca="false">MONTH(F6807)</f>
        <v>10</v>
      </c>
      <c r="H6807" s="0" t="n">
        <f aca="false">DAY(F6807)</f>
        <v>11</v>
      </c>
      <c r="I6807" s="0" t="n">
        <f aca="false">HOUR(F6807)</f>
        <v>12</v>
      </c>
      <c r="J6807" s="0" t="n">
        <f aca="false">A6807*$C$8/$C$7</f>
        <v>0.667160536270336</v>
      </c>
    </row>
    <row r="6808" customFormat="false" ht="15" hidden="false" customHeight="false" outlineLevel="0" collapsed="false">
      <c r="A6808" s="11" t="n">
        <v>0.48564</v>
      </c>
      <c r="F6808" s="13" t="n">
        <v>43019.5833333168</v>
      </c>
      <c r="G6808" s="0" t="n">
        <f aca="false">MONTH(F6808)</f>
        <v>10</v>
      </c>
      <c r="H6808" s="0" t="n">
        <f aca="false">DAY(F6808)</f>
        <v>11</v>
      </c>
      <c r="I6808" s="0" t="n">
        <f aca="false">HOUR(F6808)</f>
        <v>13</v>
      </c>
      <c r="J6808" s="0" t="n">
        <f aca="false">A6808*$C$8/$C$7</f>
        <v>0.386713107473266</v>
      </c>
    </row>
    <row r="6809" customFormat="false" ht="15" hidden="false" customHeight="false" outlineLevel="0" collapsed="false">
      <c r="A6809" s="11" t="n">
        <v>0.20068</v>
      </c>
      <c r="F6809" s="13" t="n">
        <v>43019.6249999835</v>
      </c>
      <c r="G6809" s="0" t="n">
        <f aca="false">MONTH(F6809)</f>
        <v>10</v>
      </c>
      <c r="H6809" s="0" t="n">
        <f aca="false">DAY(F6809)</f>
        <v>11</v>
      </c>
      <c r="I6809" s="0" t="n">
        <f aca="false">HOUR(F6809)</f>
        <v>14</v>
      </c>
      <c r="J6809" s="0" t="n">
        <f aca="false">A6809*$C$8/$C$7</f>
        <v>0.159800647409058</v>
      </c>
    </row>
    <row r="6810" customFormat="false" ht="15" hidden="false" customHeight="false" outlineLevel="0" collapsed="false">
      <c r="A6810" s="11" t="n">
        <v>0.030609</v>
      </c>
      <c r="F6810" s="13" t="n">
        <v>43019.6666666502</v>
      </c>
      <c r="G6810" s="0" t="n">
        <f aca="false">MONTH(F6810)</f>
        <v>10</v>
      </c>
      <c r="H6810" s="0" t="n">
        <f aca="false">DAY(F6810)</f>
        <v>11</v>
      </c>
      <c r="I6810" s="0" t="n">
        <f aca="false">HOUR(F6810)</f>
        <v>15</v>
      </c>
      <c r="J6810" s="0" t="n">
        <f aca="false">A6810*$C$8/$C$7</f>
        <v>0.0243738190977868</v>
      </c>
    </row>
    <row r="6811" customFormat="false" ht="15" hidden="false" customHeight="false" outlineLevel="0" collapsed="false">
      <c r="A6811" s="11" t="n">
        <v>0</v>
      </c>
      <c r="F6811" s="13" t="n">
        <v>43019.7083333168</v>
      </c>
      <c r="G6811" s="0" t="n">
        <f aca="false">MONTH(F6811)</f>
        <v>10</v>
      </c>
      <c r="H6811" s="0" t="n">
        <f aca="false">DAY(F6811)</f>
        <v>11</v>
      </c>
      <c r="I6811" s="0" t="n">
        <f aca="false">HOUR(F6811)</f>
        <v>16</v>
      </c>
      <c r="J6811" s="0" t="n">
        <f aca="false">A6811*$C$8/$C$7</f>
        <v>0</v>
      </c>
    </row>
    <row r="6812" customFormat="false" ht="15" hidden="false" customHeight="false" outlineLevel="0" collapsed="false">
      <c r="A6812" s="11" t="n">
        <v>0</v>
      </c>
      <c r="F6812" s="13" t="n">
        <v>43019.7499999835</v>
      </c>
      <c r="G6812" s="0" t="n">
        <f aca="false">MONTH(F6812)</f>
        <v>10</v>
      </c>
      <c r="H6812" s="0" t="n">
        <f aca="false">DAY(F6812)</f>
        <v>11</v>
      </c>
      <c r="I6812" s="0" t="n">
        <f aca="false">HOUR(F6812)</f>
        <v>17</v>
      </c>
      <c r="J6812" s="0" t="n">
        <f aca="false">A6812*$C$8/$C$7</f>
        <v>0</v>
      </c>
    </row>
    <row r="6813" customFormat="false" ht="15" hidden="false" customHeight="false" outlineLevel="0" collapsed="false">
      <c r="A6813" s="11" t="n">
        <v>0</v>
      </c>
      <c r="F6813" s="13" t="n">
        <v>43019.7916666501</v>
      </c>
      <c r="G6813" s="0" t="n">
        <f aca="false">MONTH(F6813)</f>
        <v>10</v>
      </c>
      <c r="H6813" s="0" t="n">
        <f aca="false">DAY(F6813)</f>
        <v>11</v>
      </c>
      <c r="I6813" s="0" t="n">
        <f aca="false">HOUR(F6813)</f>
        <v>18</v>
      </c>
      <c r="J6813" s="0" t="n">
        <f aca="false">A6813*$C$8/$C$7</f>
        <v>0</v>
      </c>
    </row>
    <row r="6814" customFormat="false" ht="15" hidden="false" customHeight="false" outlineLevel="0" collapsed="false">
      <c r="A6814" s="11" t="n">
        <v>0</v>
      </c>
      <c r="F6814" s="13" t="n">
        <v>43019.8333333168</v>
      </c>
      <c r="G6814" s="0" t="n">
        <f aca="false">MONTH(F6814)</f>
        <v>10</v>
      </c>
      <c r="H6814" s="0" t="n">
        <f aca="false">DAY(F6814)</f>
        <v>11</v>
      </c>
      <c r="I6814" s="0" t="n">
        <f aca="false">HOUR(F6814)</f>
        <v>19</v>
      </c>
      <c r="J6814" s="0" t="n">
        <f aca="false">A6814*$C$8/$C$7</f>
        <v>0</v>
      </c>
    </row>
    <row r="6815" customFormat="false" ht="15" hidden="false" customHeight="false" outlineLevel="0" collapsed="false">
      <c r="A6815" s="11" t="n">
        <v>0</v>
      </c>
      <c r="F6815" s="13" t="n">
        <v>43019.8749999835</v>
      </c>
      <c r="G6815" s="0" t="n">
        <f aca="false">MONTH(F6815)</f>
        <v>10</v>
      </c>
      <c r="H6815" s="0" t="n">
        <f aca="false">DAY(F6815)</f>
        <v>11</v>
      </c>
      <c r="I6815" s="0" t="n">
        <f aca="false">HOUR(F6815)</f>
        <v>20</v>
      </c>
      <c r="J6815" s="0" t="n">
        <f aca="false">A6815*$C$8/$C$7</f>
        <v>0</v>
      </c>
    </row>
    <row r="6816" customFormat="false" ht="15" hidden="false" customHeight="false" outlineLevel="0" collapsed="false">
      <c r="A6816" s="11" t="n">
        <v>0</v>
      </c>
      <c r="F6816" s="13" t="n">
        <v>43019.9166666501</v>
      </c>
      <c r="G6816" s="0" t="n">
        <f aca="false">MONTH(F6816)</f>
        <v>10</v>
      </c>
      <c r="H6816" s="0" t="n">
        <f aca="false">DAY(F6816)</f>
        <v>11</v>
      </c>
      <c r="I6816" s="0" t="n">
        <f aca="false">HOUR(F6816)</f>
        <v>21</v>
      </c>
      <c r="J6816" s="0" t="n">
        <f aca="false">A6816*$C$8/$C$7</f>
        <v>0</v>
      </c>
    </row>
    <row r="6817" customFormat="false" ht="15" hidden="false" customHeight="false" outlineLevel="0" collapsed="false">
      <c r="A6817" s="11" t="n">
        <v>0</v>
      </c>
      <c r="F6817" s="13" t="n">
        <v>43019.9583333168</v>
      </c>
      <c r="G6817" s="0" t="n">
        <f aca="false">MONTH(F6817)</f>
        <v>10</v>
      </c>
      <c r="H6817" s="0" t="n">
        <f aca="false">DAY(F6817)</f>
        <v>11</v>
      </c>
      <c r="I6817" s="0" t="n">
        <f aca="false">HOUR(F6817)</f>
        <v>22</v>
      </c>
      <c r="J6817" s="0" t="n">
        <f aca="false">A6817*$C$8/$C$7</f>
        <v>0</v>
      </c>
    </row>
    <row r="6818" customFormat="false" ht="15" hidden="false" customHeight="false" outlineLevel="0" collapsed="false">
      <c r="A6818" s="11" t="n">
        <v>0</v>
      </c>
      <c r="F6818" s="13" t="n">
        <v>43019.9999999835</v>
      </c>
      <c r="G6818" s="0" t="n">
        <f aca="false">MONTH(F6818)</f>
        <v>10</v>
      </c>
      <c r="H6818" s="0" t="n">
        <f aca="false">DAY(F6818)</f>
        <v>11</v>
      </c>
      <c r="I6818" s="0" t="n">
        <f aca="false">HOUR(F6818)</f>
        <v>23</v>
      </c>
      <c r="J6818" s="0" t="n">
        <f aca="false">A6818*$C$8/$C$7</f>
        <v>0</v>
      </c>
    </row>
    <row r="6819" customFormat="false" ht="15" hidden="false" customHeight="false" outlineLevel="0" collapsed="false">
      <c r="A6819" s="11" t="n">
        <v>0</v>
      </c>
      <c r="F6819" s="13" t="n">
        <v>43020.0416666501</v>
      </c>
      <c r="G6819" s="0" t="n">
        <f aca="false">MONTH(F6819)</f>
        <v>10</v>
      </c>
      <c r="H6819" s="0" t="n">
        <f aca="false">DAY(F6819)</f>
        <v>12</v>
      </c>
      <c r="I6819" s="0" t="n">
        <f aca="false">HOUR(F6819)</f>
        <v>0</v>
      </c>
      <c r="J6819" s="0" t="n">
        <f aca="false">A6819*$C$8/$C$7</f>
        <v>0</v>
      </c>
    </row>
    <row r="6820" customFormat="false" ht="15" hidden="false" customHeight="false" outlineLevel="0" collapsed="false">
      <c r="A6820" s="11" t="n">
        <v>0</v>
      </c>
      <c r="F6820" s="13" t="n">
        <v>43020.0833333168</v>
      </c>
      <c r="G6820" s="0" t="n">
        <f aca="false">MONTH(F6820)</f>
        <v>10</v>
      </c>
      <c r="H6820" s="0" t="n">
        <f aca="false">DAY(F6820)</f>
        <v>12</v>
      </c>
      <c r="I6820" s="0" t="n">
        <f aca="false">HOUR(F6820)</f>
        <v>1</v>
      </c>
      <c r="J6820" s="0" t="n">
        <f aca="false">A6820*$C$8/$C$7</f>
        <v>0</v>
      </c>
    </row>
    <row r="6821" customFormat="false" ht="15" hidden="false" customHeight="false" outlineLevel="0" collapsed="false">
      <c r="A6821" s="11" t="n">
        <v>0</v>
      </c>
      <c r="F6821" s="13" t="n">
        <v>43020.1249999835</v>
      </c>
      <c r="G6821" s="0" t="n">
        <f aca="false">MONTH(F6821)</f>
        <v>10</v>
      </c>
      <c r="H6821" s="0" t="n">
        <f aca="false">DAY(F6821)</f>
        <v>12</v>
      </c>
      <c r="I6821" s="0" t="n">
        <f aca="false">HOUR(F6821)</f>
        <v>2</v>
      </c>
      <c r="J6821" s="0" t="n">
        <f aca="false">A6821*$C$8/$C$7</f>
        <v>0</v>
      </c>
    </row>
    <row r="6822" customFormat="false" ht="15" hidden="false" customHeight="false" outlineLevel="0" collapsed="false">
      <c r="A6822" s="11" t="n">
        <v>0</v>
      </c>
      <c r="F6822" s="13" t="n">
        <v>43020.1666666501</v>
      </c>
      <c r="G6822" s="0" t="n">
        <f aca="false">MONTH(F6822)</f>
        <v>10</v>
      </c>
      <c r="H6822" s="0" t="n">
        <f aca="false">DAY(F6822)</f>
        <v>12</v>
      </c>
      <c r="I6822" s="0" t="n">
        <f aca="false">HOUR(F6822)</f>
        <v>3</v>
      </c>
      <c r="J6822" s="0" t="n">
        <f aca="false">A6822*$C$8/$C$7</f>
        <v>0</v>
      </c>
    </row>
    <row r="6823" customFormat="false" ht="15" hidden="false" customHeight="false" outlineLevel="0" collapsed="false">
      <c r="A6823" s="11" t="n">
        <v>0</v>
      </c>
      <c r="F6823" s="13" t="n">
        <v>43020.2083333168</v>
      </c>
      <c r="G6823" s="0" t="n">
        <f aca="false">MONTH(F6823)</f>
        <v>10</v>
      </c>
      <c r="H6823" s="0" t="n">
        <f aca="false">DAY(F6823)</f>
        <v>12</v>
      </c>
      <c r="I6823" s="0" t="n">
        <f aca="false">HOUR(F6823)</f>
        <v>4</v>
      </c>
      <c r="J6823" s="0" t="n">
        <f aca="false">A6823*$C$8/$C$7</f>
        <v>0</v>
      </c>
    </row>
    <row r="6824" customFormat="false" ht="15" hidden="false" customHeight="false" outlineLevel="0" collapsed="false">
      <c r="A6824" s="11" t="n">
        <v>0</v>
      </c>
      <c r="F6824" s="13" t="n">
        <v>43020.2499999835</v>
      </c>
      <c r="G6824" s="0" t="n">
        <f aca="false">MONTH(F6824)</f>
        <v>10</v>
      </c>
      <c r="H6824" s="0" t="n">
        <f aca="false">DAY(F6824)</f>
        <v>12</v>
      </c>
      <c r="I6824" s="0" t="n">
        <f aca="false">HOUR(F6824)</f>
        <v>5</v>
      </c>
      <c r="J6824" s="0" t="n">
        <f aca="false">A6824*$C$8/$C$7</f>
        <v>0</v>
      </c>
    </row>
    <row r="6825" customFormat="false" ht="15" hidden="false" customHeight="false" outlineLevel="0" collapsed="false">
      <c r="A6825" s="11" t="n">
        <v>0.17419</v>
      </c>
      <c r="F6825" s="13" t="n">
        <v>43020.2916666501</v>
      </c>
      <c r="G6825" s="0" t="n">
        <f aca="false">MONTH(F6825)</f>
        <v>10</v>
      </c>
      <c r="H6825" s="0" t="n">
        <f aca="false">DAY(F6825)</f>
        <v>12</v>
      </c>
      <c r="I6825" s="0" t="n">
        <f aca="false">HOUR(F6825)</f>
        <v>6</v>
      </c>
      <c r="J6825" s="0" t="n">
        <f aca="false">A6825*$C$8/$C$7</f>
        <v>0.138706770840063</v>
      </c>
    </row>
    <row r="6826" customFormat="false" ht="15" hidden="false" customHeight="false" outlineLevel="0" collapsed="false">
      <c r="A6826" s="11" t="n">
        <v>0.073138</v>
      </c>
      <c r="F6826" s="13" t="n">
        <v>43020.3333333168</v>
      </c>
      <c r="G6826" s="0" t="n">
        <f aca="false">MONTH(F6826)</f>
        <v>10</v>
      </c>
      <c r="H6826" s="0" t="n">
        <f aca="false">DAY(F6826)</f>
        <v>12</v>
      </c>
      <c r="I6826" s="0" t="n">
        <f aca="false">HOUR(F6826)</f>
        <v>7</v>
      </c>
      <c r="J6826" s="0" t="n">
        <f aca="false">A6826*$C$8/$C$7</f>
        <v>0.0582394845037058</v>
      </c>
    </row>
    <row r="6827" customFormat="false" ht="15" hidden="false" customHeight="false" outlineLevel="0" collapsed="false">
      <c r="A6827" s="11" t="n">
        <v>2.0029</v>
      </c>
      <c r="F6827" s="13" t="n">
        <v>43020.3749999834</v>
      </c>
      <c r="G6827" s="0" t="n">
        <f aca="false">MONTH(F6827)</f>
        <v>10</v>
      </c>
      <c r="H6827" s="0" t="n">
        <f aca="false">DAY(F6827)</f>
        <v>12</v>
      </c>
      <c r="I6827" s="0" t="n">
        <f aca="false">HOUR(F6827)</f>
        <v>8</v>
      </c>
      <c r="J6827" s="0" t="n">
        <f aca="false">A6827*$C$8/$C$7</f>
        <v>1.59490092034883</v>
      </c>
    </row>
    <row r="6828" customFormat="false" ht="15" hidden="false" customHeight="false" outlineLevel="0" collapsed="false">
      <c r="A6828" s="11" t="n">
        <v>3.4232</v>
      </c>
      <c r="F6828" s="13" t="n">
        <v>43020.4166666501</v>
      </c>
      <c r="G6828" s="0" t="n">
        <f aca="false">MONTH(F6828)</f>
        <v>10</v>
      </c>
      <c r="H6828" s="0" t="n">
        <f aca="false">DAY(F6828)</f>
        <v>12</v>
      </c>
      <c r="I6828" s="0" t="n">
        <f aca="false">HOUR(F6828)</f>
        <v>9</v>
      </c>
      <c r="J6828" s="0" t="n">
        <f aca="false">A6828*$C$8/$C$7</f>
        <v>2.72587988942938</v>
      </c>
    </row>
    <row r="6829" customFormat="false" ht="15" hidden="false" customHeight="false" outlineLevel="0" collapsed="false">
      <c r="A6829" s="11" t="n">
        <v>4.8888</v>
      </c>
      <c r="F6829" s="13" t="n">
        <v>43020.4583333168</v>
      </c>
      <c r="G6829" s="0" t="n">
        <f aca="false">MONTH(F6829)</f>
        <v>10</v>
      </c>
      <c r="H6829" s="0" t="n">
        <f aca="false">DAY(F6829)</f>
        <v>12</v>
      </c>
      <c r="I6829" s="0" t="n">
        <f aca="false">HOUR(F6829)</f>
        <v>10</v>
      </c>
      <c r="J6829" s="0" t="n">
        <f aca="false">A6829*$C$8/$C$7</f>
        <v>3.89293105966416</v>
      </c>
    </row>
    <row r="6830" customFormat="false" ht="15" hidden="false" customHeight="false" outlineLevel="0" collapsed="false">
      <c r="A6830" s="11" t="n">
        <v>10.04</v>
      </c>
      <c r="F6830" s="13" t="n">
        <v>43020.4999999834</v>
      </c>
      <c r="G6830" s="0" t="n">
        <f aca="false">MONTH(F6830)</f>
        <v>10</v>
      </c>
      <c r="H6830" s="0" t="n">
        <f aca="false">DAY(F6830)</f>
        <v>12</v>
      </c>
      <c r="I6830" s="0" t="n">
        <f aca="false">HOUR(F6830)</f>
        <v>11</v>
      </c>
      <c r="J6830" s="0" t="n">
        <f aca="false">A6830*$C$8/$C$7</f>
        <v>7.99481014544022</v>
      </c>
    </row>
    <row r="6831" customFormat="false" ht="15" hidden="false" customHeight="false" outlineLevel="0" collapsed="false">
      <c r="A6831" s="11" t="n">
        <v>5.1618</v>
      </c>
      <c r="F6831" s="13" t="n">
        <v>43020.5416666501</v>
      </c>
      <c r="G6831" s="0" t="n">
        <f aca="false">MONTH(F6831)</f>
        <v>10</v>
      </c>
      <c r="H6831" s="0" t="n">
        <f aca="false">DAY(F6831)</f>
        <v>12</v>
      </c>
      <c r="I6831" s="0" t="n">
        <f aca="false">HOUR(F6831)</f>
        <v>12</v>
      </c>
      <c r="J6831" s="0" t="n">
        <f aca="false">A6831*$C$8/$C$7</f>
        <v>4.11031982158698</v>
      </c>
    </row>
    <row r="6832" customFormat="false" ht="15" hidden="false" customHeight="false" outlineLevel="0" collapsed="false">
      <c r="A6832" s="11" t="n">
        <v>2.2313</v>
      </c>
      <c r="F6832" s="13" t="n">
        <v>43020.5833333168</v>
      </c>
      <c r="G6832" s="0" t="n">
        <f aca="false">MONTH(F6832)</f>
        <v>10</v>
      </c>
      <c r="H6832" s="0" t="n">
        <f aca="false">DAY(F6832)</f>
        <v>12</v>
      </c>
      <c r="I6832" s="0" t="n">
        <f aca="false">HOUR(F6832)</f>
        <v>13</v>
      </c>
      <c r="J6832" s="0" t="n">
        <f aca="false">A6832*$C$8/$C$7</f>
        <v>1.77677488819928</v>
      </c>
    </row>
    <row r="6833" customFormat="false" ht="15" hidden="false" customHeight="false" outlineLevel="0" collapsed="false">
      <c r="A6833" s="11" t="n">
        <v>1.1887</v>
      </c>
      <c r="F6833" s="13" t="n">
        <v>43020.6249999834</v>
      </c>
      <c r="G6833" s="0" t="n">
        <f aca="false">MONTH(F6833)</f>
        <v>10</v>
      </c>
      <c r="H6833" s="0" t="n">
        <f aca="false">DAY(F6833)</f>
        <v>12</v>
      </c>
      <c r="I6833" s="0" t="n">
        <f aca="false">HOUR(F6833)</f>
        <v>14</v>
      </c>
      <c r="J6833" s="0" t="n">
        <f aca="false">A6833*$C$8/$C$7</f>
        <v>0.946556854570198</v>
      </c>
    </row>
    <row r="6834" customFormat="false" ht="15" hidden="false" customHeight="false" outlineLevel="0" collapsed="false">
      <c r="A6834" s="11" t="n">
        <v>0.71075</v>
      </c>
      <c r="F6834" s="13" t="n">
        <v>43020.6666666501</v>
      </c>
      <c r="G6834" s="0" t="n">
        <f aca="false">MONTH(F6834)</f>
        <v>10</v>
      </c>
      <c r="H6834" s="0" t="n">
        <f aca="false">DAY(F6834)</f>
        <v>12</v>
      </c>
      <c r="I6834" s="0" t="n">
        <f aca="false">HOUR(F6834)</f>
        <v>15</v>
      </c>
      <c r="J6834" s="0" t="n">
        <f aca="false">A6834*$C$8/$C$7</f>
        <v>0.565967262039007</v>
      </c>
    </row>
    <row r="6835" customFormat="false" ht="15" hidden="false" customHeight="false" outlineLevel="0" collapsed="false">
      <c r="A6835" s="11" t="n">
        <v>0</v>
      </c>
      <c r="F6835" s="13" t="n">
        <v>43020.7083333168</v>
      </c>
      <c r="G6835" s="0" t="n">
        <f aca="false">MONTH(F6835)</f>
        <v>10</v>
      </c>
      <c r="H6835" s="0" t="n">
        <f aca="false">DAY(F6835)</f>
        <v>12</v>
      </c>
      <c r="I6835" s="0" t="n">
        <f aca="false">HOUR(F6835)</f>
        <v>16</v>
      </c>
      <c r="J6835" s="0" t="n">
        <f aca="false">A6835*$C$8/$C$7</f>
        <v>0</v>
      </c>
    </row>
    <row r="6836" customFormat="false" ht="15" hidden="false" customHeight="false" outlineLevel="0" collapsed="false">
      <c r="A6836" s="11" t="n">
        <v>0</v>
      </c>
      <c r="F6836" s="13" t="n">
        <v>43020.7499999834</v>
      </c>
      <c r="G6836" s="0" t="n">
        <f aca="false">MONTH(F6836)</f>
        <v>10</v>
      </c>
      <c r="H6836" s="0" t="n">
        <f aca="false">DAY(F6836)</f>
        <v>12</v>
      </c>
      <c r="I6836" s="0" t="n">
        <f aca="false">HOUR(F6836)</f>
        <v>17</v>
      </c>
      <c r="J6836" s="0" t="n">
        <f aca="false">A6836*$C$8/$C$7</f>
        <v>0</v>
      </c>
    </row>
    <row r="6837" customFormat="false" ht="15" hidden="false" customHeight="false" outlineLevel="0" collapsed="false">
      <c r="A6837" s="11" t="n">
        <v>0</v>
      </c>
      <c r="F6837" s="13" t="n">
        <v>43020.7916666501</v>
      </c>
      <c r="G6837" s="0" t="n">
        <f aca="false">MONTH(F6837)</f>
        <v>10</v>
      </c>
      <c r="H6837" s="0" t="n">
        <f aca="false">DAY(F6837)</f>
        <v>12</v>
      </c>
      <c r="I6837" s="0" t="n">
        <f aca="false">HOUR(F6837)</f>
        <v>18</v>
      </c>
      <c r="J6837" s="0" t="n">
        <f aca="false">A6837*$C$8/$C$7</f>
        <v>0</v>
      </c>
    </row>
    <row r="6838" customFormat="false" ht="15" hidden="false" customHeight="false" outlineLevel="0" collapsed="false">
      <c r="A6838" s="11" t="n">
        <v>0</v>
      </c>
      <c r="F6838" s="13" t="n">
        <v>43020.8333333168</v>
      </c>
      <c r="G6838" s="0" t="n">
        <f aca="false">MONTH(F6838)</f>
        <v>10</v>
      </c>
      <c r="H6838" s="0" t="n">
        <f aca="false">DAY(F6838)</f>
        <v>12</v>
      </c>
      <c r="I6838" s="0" t="n">
        <f aca="false">HOUR(F6838)</f>
        <v>19</v>
      </c>
      <c r="J6838" s="0" t="n">
        <f aca="false">A6838*$C$8/$C$7</f>
        <v>0</v>
      </c>
    </row>
    <row r="6839" customFormat="false" ht="15" hidden="false" customHeight="false" outlineLevel="0" collapsed="false">
      <c r="A6839" s="11" t="n">
        <v>0</v>
      </c>
      <c r="F6839" s="13" t="n">
        <v>43020.8749999834</v>
      </c>
      <c r="G6839" s="0" t="n">
        <f aca="false">MONTH(F6839)</f>
        <v>10</v>
      </c>
      <c r="H6839" s="0" t="n">
        <f aca="false">DAY(F6839)</f>
        <v>12</v>
      </c>
      <c r="I6839" s="0" t="n">
        <f aca="false">HOUR(F6839)</f>
        <v>20</v>
      </c>
      <c r="J6839" s="0" t="n">
        <f aca="false">A6839*$C$8/$C$7</f>
        <v>0</v>
      </c>
    </row>
    <row r="6840" customFormat="false" ht="15" hidden="false" customHeight="false" outlineLevel="0" collapsed="false">
      <c r="A6840" s="11" t="n">
        <v>0</v>
      </c>
      <c r="F6840" s="13" t="n">
        <v>43020.9166666501</v>
      </c>
      <c r="G6840" s="0" t="n">
        <f aca="false">MONTH(F6840)</f>
        <v>10</v>
      </c>
      <c r="H6840" s="0" t="n">
        <f aca="false">DAY(F6840)</f>
        <v>12</v>
      </c>
      <c r="I6840" s="0" t="n">
        <f aca="false">HOUR(F6840)</f>
        <v>21</v>
      </c>
      <c r="J6840" s="0" t="n">
        <f aca="false">A6840*$C$8/$C$7</f>
        <v>0</v>
      </c>
    </row>
    <row r="6841" customFormat="false" ht="15" hidden="false" customHeight="false" outlineLevel="0" collapsed="false">
      <c r="A6841" s="11" t="n">
        <v>0</v>
      </c>
      <c r="F6841" s="13" t="n">
        <v>43020.9583333167</v>
      </c>
      <c r="G6841" s="0" t="n">
        <f aca="false">MONTH(F6841)</f>
        <v>10</v>
      </c>
      <c r="H6841" s="0" t="n">
        <f aca="false">DAY(F6841)</f>
        <v>12</v>
      </c>
      <c r="I6841" s="0" t="n">
        <f aca="false">HOUR(F6841)</f>
        <v>22</v>
      </c>
      <c r="J6841" s="0" t="n">
        <f aca="false">A6841*$C$8/$C$7</f>
        <v>0</v>
      </c>
    </row>
    <row r="6842" customFormat="false" ht="15" hidden="false" customHeight="false" outlineLevel="0" collapsed="false">
      <c r="A6842" s="11" t="n">
        <v>0</v>
      </c>
      <c r="F6842" s="13" t="n">
        <v>43020.9999999834</v>
      </c>
      <c r="G6842" s="0" t="n">
        <f aca="false">MONTH(F6842)</f>
        <v>10</v>
      </c>
      <c r="H6842" s="0" t="n">
        <f aca="false">DAY(F6842)</f>
        <v>12</v>
      </c>
      <c r="I6842" s="0" t="n">
        <f aca="false">HOUR(F6842)</f>
        <v>23</v>
      </c>
      <c r="J6842" s="0" t="n">
        <f aca="false">A6842*$C$8/$C$7</f>
        <v>0</v>
      </c>
    </row>
    <row r="6843" customFormat="false" ht="15" hidden="false" customHeight="false" outlineLevel="0" collapsed="false">
      <c r="A6843" s="11" t="n">
        <v>0</v>
      </c>
      <c r="F6843" s="13" t="n">
        <v>43021.0416666501</v>
      </c>
      <c r="G6843" s="0" t="n">
        <f aca="false">MONTH(F6843)</f>
        <v>10</v>
      </c>
      <c r="H6843" s="0" t="n">
        <f aca="false">DAY(F6843)</f>
        <v>13</v>
      </c>
      <c r="I6843" s="0" t="n">
        <f aca="false">HOUR(F6843)</f>
        <v>0</v>
      </c>
      <c r="J6843" s="0" t="n">
        <f aca="false">A6843*$C$8/$C$7</f>
        <v>0</v>
      </c>
    </row>
    <row r="6844" customFormat="false" ht="15" hidden="false" customHeight="false" outlineLevel="0" collapsed="false">
      <c r="A6844" s="11" t="n">
        <v>0</v>
      </c>
      <c r="F6844" s="13" t="n">
        <v>43021.0833333167</v>
      </c>
      <c r="G6844" s="0" t="n">
        <f aca="false">MONTH(F6844)</f>
        <v>10</v>
      </c>
      <c r="H6844" s="0" t="n">
        <f aca="false">DAY(F6844)</f>
        <v>13</v>
      </c>
      <c r="I6844" s="0" t="n">
        <f aca="false">HOUR(F6844)</f>
        <v>1</v>
      </c>
      <c r="J6844" s="0" t="n">
        <f aca="false">A6844*$C$8/$C$7</f>
        <v>0</v>
      </c>
    </row>
    <row r="6845" customFormat="false" ht="15" hidden="false" customHeight="false" outlineLevel="0" collapsed="false">
      <c r="A6845" s="11" t="n">
        <v>0</v>
      </c>
      <c r="F6845" s="13" t="n">
        <v>43021.1249999834</v>
      </c>
      <c r="G6845" s="0" t="n">
        <f aca="false">MONTH(F6845)</f>
        <v>10</v>
      </c>
      <c r="H6845" s="0" t="n">
        <f aca="false">DAY(F6845)</f>
        <v>13</v>
      </c>
      <c r="I6845" s="0" t="n">
        <f aca="false">HOUR(F6845)</f>
        <v>2</v>
      </c>
      <c r="J6845" s="0" t="n">
        <f aca="false">A6845*$C$8/$C$7</f>
        <v>0</v>
      </c>
    </row>
    <row r="6846" customFormat="false" ht="15" hidden="false" customHeight="false" outlineLevel="0" collapsed="false">
      <c r="A6846" s="11" t="n">
        <v>0</v>
      </c>
      <c r="F6846" s="13" t="n">
        <v>43021.1666666501</v>
      </c>
      <c r="G6846" s="0" t="n">
        <f aca="false">MONTH(F6846)</f>
        <v>10</v>
      </c>
      <c r="H6846" s="0" t="n">
        <f aca="false">DAY(F6846)</f>
        <v>13</v>
      </c>
      <c r="I6846" s="0" t="n">
        <f aca="false">HOUR(F6846)</f>
        <v>3</v>
      </c>
      <c r="J6846" s="0" t="n">
        <f aca="false">A6846*$C$8/$C$7</f>
        <v>0</v>
      </c>
    </row>
    <row r="6847" customFormat="false" ht="15" hidden="false" customHeight="false" outlineLevel="0" collapsed="false">
      <c r="A6847" s="11" t="n">
        <v>0</v>
      </c>
      <c r="F6847" s="13" t="n">
        <v>43021.2083333167</v>
      </c>
      <c r="G6847" s="0" t="n">
        <f aca="false">MONTH(F6847)</f>
        <v>10</v>
      </c>
      <c r="H6847" s="0" t="n">
        <f aca="false">DAY(F6847)</f>
        <v>13</v>
      </c>
      <c r="I6847" s="0" t="n">
        <f aca="false">HOUR(F6847)</f>
        <v>4</v>
      </c>
      <c r="J6847" s="0" t="n">
        <f aca="false">A6847*$C$8/$C$7</f>
        <v>0</v>
      </c>
    </row>
    <row r="6848" customFormat="false" ht="15" hidden="false" customHeight="false" outlineLevel="0" collapsed="false">
      <c r="A6848" s="11" t="n">
        <v>0</v>
      </c>
      <c r="F6848" s="13" t="n">
        <v>43021.2499999834</v>
      </c>
      <c r="G6848" s="0" t="n">
        <f aca="false">MONTH(F6848)</f>
        <v>10</v>
      </c>
      <c r="H6848" s="0" t="n">
        <f aca="false">DAY(F6848)</f>
        <v>13</v>
      </c>
      <c r="I6848" s="0" t="n">
        <f aca="false">HOUR(F6848)</f>
        <v>5</v>
      </c>
      <c r="J6848" s="0" t="n">
        <f aca="false">A6848*$C$8/$C$7</f>
        <v>0</v>
      </c>
    </row>
    <row r="6849" customFormat="false" ht="15" hidden="false" customHeight="false" outlineLevel="0" collapsed="false">
      <c r="A6849" s="11" t="n">
        <v>0.018084</v>
      </c>
      <c r="F6849" s="13" t="n">
        <v>43021.2916666501</v>
      </c>
      <c r="G6849" s="0" t="n">
        <f aca="false">MONTH(F6849)</f>
        <v>10</v>
      </c>
      <c r="H6849" s="0" t="n">
        <f aca="false">DAY(F6849)</f>
        <v>13</v>
      </c>
      <c r="I6849" s="0" t="n">
        <f aca="false">HOUR(F6849)</f>
        <v>6</v>
      </c>
      <c r="J6849" s="0" t="n">
        <f aca="false">A6849*$C$8/$C$7</f>
        <v>0.014400213811767</v>
      </c>
    </row>
    <row r="6850" customFormat="false" ht="15" hidden="false" customHeight="false" outlineLevel="0" collapsed="false">
      <c r="A6850" s="11" t="n">
        <v>0.37048</v>
      </c>
      <c r="F6850" s="13" t="n">
        <v>43021.3333333167</v>
      </c>
      <c r="G6850" s="0" t="n">
        <f aca="false">MONTH(F6850)</f>
        <v>10</v>
      </c>
      <c r="H6850" s="0" t="n">
        <f aca="false">DAY(F6850)</f>
        <v>13</v>
      </c>
      <c r="I6850" s="0" t="n">
        <f aca="false">HOUR(F6850)</f>
        <v>7</v>
      </c>
      <c r="J6850" s="0" t="n">
        <f aca="false">A6850*$C$8/$C$7</f>
        <v>0.295011679550069</v>
      </c>
    </row>
    <row r="6851" customFormat="false" ht="15" hidden="false" customHeight="false" outlineLevel="0" collapsed="false">
      <c r="A6851" s="11" t="n">
        <v>1.2117</v>
      </c>
      <c r="F6851" s="13" t="n">
        <v>43021.3749999834</v>
      </c>
      <c r="G6851" s="0" t="n">
        <f aca="false">MONTH(F6851)</f>
        <v>10</v>
      </c>
      <c r="H6851" s="0" t="n">
        <f aca="false">DAY(F6851)</f>
        <v>13</v>
      </c>
      <c r="I6851" s="0" t="n">
        <f aca="false">HOUR(F6851)</f>
        <v>8</v>
      </c>
      <c r="J6851" s="0" t="n">
        <f aca="false">A6851*$C$8/$C$7</f>
        <v>0.964871658688238</v>
      </c>
    </row>
    <row r="6852" customFormat="false" ht="15" hidden="false" customHeight="false" outlineLevel="0" collapsed="false">
      <c r="A6852" s="11" t="n">
        <v>1.7543</v>
      </c>
      <c r="F6852" s="13" t="n">
        <v>43021.4166666501</v>
      </c>
      <c r="G6852" s="0" t="n">
        <f aca="false">MONTH(F6852)</f>
        <v>10</v>
      </c>
      <c r="H6852" s="0" t="n">
        <f aca="false">DAY(F6852)</f>
        <v>13</v>
      </c>
      <c r="I6852" s="0" t="n">
        <f aca="false">HOUR(F6852)</f>
        <v>9</v>
      </c>
      <c r="J6852" s="0" t="n">
        <f aca="false">A6852*$C$8/$C$7</f>
        <v>1.39694177670775</v>
      </c>
    </row>
    <row r="6853" customFormat="false" ht="15" hidden="false" customHeight="false" outlineLevel="0" collapsed="false">
      <c r="A6853" s="11" t="n">
        <v>1.7356</v>
      </c>
      <c r="F6853" s="13" t="n">
        <v>43021.4583333167</v>
      </c>
      <c r="G6853" s="0" t="n">
        <f aca="false">MONTH(F6853)</f>
        <v>10</v>
      </c>
      <c r="H6853" s="0" t="n">
        <f aca="false">DAY(F6853)</f>
        <v>13</v>
      </c>
      <c r="I6853" s="0" t="n">
        <f aca="false">HOUR(F6853)</f>
        <v>10</v>
      </c>
      <c r="J6853" s="0" t="n">
        <f aca="false">A6853*$C$8/$C$7</f>
        <v>1.38205104466395</v>
      </c>
    </row>
    <row r="6854" customFormat="false" ht="15" hidden="false" customHeight="false" outlineLevel="0" collapsed="false">
      <c r="A6854" s="11" t="n">
        <v>1.8771</v>
      </c>
      <c r="F6854" s="13" t="n">
        <v>43021.4999999834</v>
      </c>
      <c r="G6854" s="0" t="n">
        <f aca="false">MONTH(F6854)</f>
        <v>10</v>
      </c>
      <c r="H6854" s="0" t="n">
        <f aca="false">DAY(F6854)</f>
        <v>13</v>
      </c>
      <c r="I6854" s="0" t="n">
        <f aca="false">HOUR(F6854)</f>
        <v>11</v>
      </c>
      <c r="J6854" s="0" t="n">
        <f aca="false">A6854*$C$8/$C$7</f>
        <v>1.49472690478146</v>
      </c>
    </row>
    <row r="6855" customFormat="false" ht="15" hidden="false" customHeight="false" outlineLevel="0" collapsed="false">
      <c r="A6855" s="11" t="n">
        <v>9.5096</v>
      </c>
      <c r="F6855" s="13" t="n">
        <v>43021.54166665</v>
      </c>
      <c r="G6855" s="0" t="n">
        <f aca="false">MONTH(F6855)</f>
        <v>10</v>
      </c>
      <c r="H6855" s="0" t="n">
        <f aca="false">DAY(F6855)</f>
        <v>13</v>
      </c>
      <c r="I6855" s="0" t="n">
        <f aca="false">HOUR(F6855)</f>
        <v>12</v>
      </c>
      <c r="J6855" s="0" t="n">
        <f aca="false">A6855*$C$8/$C$7</f>
        <v>7.57245483656158</v>
      </c>
    </row>
    <row r="6856" customFormat="false" ht="15" hidden="false" customHeight="false" outlineLevel="0" collapsed="false">
      <c r="A6856" s="11" t="n">
        <v>2.8445</v>
      </c>
      <c r="F6856" s="13" t="n">
        <v>43021.5833333167</v>
      </c>
      <c r="G6856" s="0" t="n">
        <f aca="false">MONTH(F6856)</f>
        <v>10</v>
      </c>
      <c r="H6856" s="0" t="n">
        <f aca="false">DAY(F6856)</f>
        <v>13</v>
      </c>
      <c r="I6856" s="0" t="n">
        <f aca="false">HOUR(F6856)</f>
        <v>13</v>
      </c>
      <c r="J6856" s="0" t="n">
        <f aca="false">A6856*$C$8/$C$7</f>
        <v>2.26506349190286</v>
      </c>
    </row>
    <row r="6857" customFormat="false" ht="15" hidden="false" customHeight="false" outlineLevel="0" collapsed="false">
      <c r="A6857" s="11" t="n">
        <v>1.7773</v>
      </c>
      <c r="F6857" s="13" t="n">
        <v>43021.6249999834</v>
      </c>
      <c r="G6857" s="0" t="n">
        <f aca="false">MONTH(F6857)</f>
        <v>10</v>
      </c>
      <c r="H6857" s="0" t="n">
        <f aca="false">DAY(F6857)</f>
        <v>13</v>
      </c>
      <c r="I6857" s="0" t="n">
        <f aca="false">HOUR(F6857)</f>
        <v>14</v>
      </c>
      <c r="J6857" s="0" t="n">
        <f aca="false">A6857*$C$8/$C$7</f>
        <v>1.41525658082579</v>
      </c>
    </row>
    <row r="6858" customFormat="false" ht="15" hidden="false" customHeight="false" outlineLevel="0" collapsed="false">
      <c r="A6858" s="11" t="n">
        <v>0.60294</v>
      </c>
      <c r="F6858" s="13" t="n">
        <v>43021.66666665</v>
      </c>
      <c r="G6858" s="0" t="n">
        <f aca="false">MONTH(F6858)</f>
        <v>10</v>
      </c>
      <c r="H6858" s="0" t="n">
        <f aca="false">DAY(F6858)</f>
        <v>13</v>
      </c>
      <c r="I6858" s="0" t="n">
        <f aca="false">HOUR(F6858)</f>
        <v>15</v>
      </c>
      <c r="J6858" s="0" t="n">
        <f aca="false">A6858*$C$8/$C$7</f>
        <v>0.480118608475271</v>
      </c>
    </row>
    <row r="6859" customFormat="false" ht="15" hidden="false" customHeight="false" outlineLevel="0" collapsed="false">
      <c r="A6859" s="11" t="n">
        <v>0</v>
      </c>
      <c r="F6859" s="13" t="n">
        <v>43021.7083333167</v>
      </c>
      <c r="G6859" s="0" t="n">
        <f aca="false">MONTH(F6859)</f>
        <v>10</v>
      </c>
      <c r="H6859" s="0" t="n">
        <f aca="false">DAY(F6859)</f>
        <v>13</v>
      </c>
      <c r="I6859" s="0" t="n">
        <f aca="false">HOUR(F6859)</f>
        <v>16</v>
      </c>
      <c r="J6859" s="0" t="n">
        <f aca="false">A6859*$C$8/$C$7</f>
        <v>0</v>
      </c>
    </row>
    <row r="6860" customFormat="false" ht="15" hidden="false" customHeight="false" outlineLevel="0" collapsed="false">
      <c r="A6860" s="11" t="n">
        <v>0</v>
      </c>
      <c r="F6860" s="13" t="n">
        <v>43021.7499999834</v>
      </c>
      <c r="G6860" s="0" t="n">
        <f aca="false">MONTH(F6860)</f>
        <v>10</v>
      </c>
      <c r="H6860" s="0" t="n">
        <f aca="false">DAY(F6860)</f>
        <v>13</v>
      </c>
      <c r="I6860" s="0" t="n">
        <f aca="false">HOUR(F6860)</f>
        <v>17</v>
      </c>
      <c r="J6860" s="0" t="n">
        <f aca="false">A6860*$C$8/$C$7</f>
        <v>0</v>
      </c>
    </row>
    <row r="6861" customFormat="false" ht="15" hidden="false" customHeight="false" outlineLevel="0" collapsed="false">
      <c r="A6861" s="11" t="n">
        <v>0</v>
      </c>
      <c r="F6861" s="13" t="n">
        <v>43021.79166665</v>
      </c>
      <c r="G6861" s="0" t="n">
        <f aca="false">MONTH(F6861)</f>
        <v>10</v>
      </c>
      <c r="H6861" s="0" t="n">
        <f aca="false">DAY(F6861)</f>
        <v>13</v>
      </c>
      <c r="I6861" s="0" t="n">
        <f aca="false">HOUR(F6861)</f>
        <v>18</v>
      </c>
      <c r="J6861" s="0" t="n">
        <f aca="false">A6861*$C$8/$C$7</f>
        <v>0</v>
      </c>
    </row>
    <row r="6862" customFormat="false" ht="15" hidden="false" customHeight="false" outlineLevel="0" collapsed="false">
      <c r="A6862" s="11" t="n">
        <v>0</v>
      </c>
      <c r="F6862" s="13" t="n">
        <v>43021.8333333167</v>
      </c>
      <c r="G6862" s="0" t="n">
        <f aca="false">MONTH(F6862)</f>
        <v>10</v>
      </c>
      <c r="H6862" s="0" t="n">
        <f aca="false">DAY(F6862)</f>
        <v>13</v>
      </c>
      <c r="I6862" s="0" t="n">
        <f aca="false">HOUR(F6862)</f>
        <v>19</v>
      </c>
      <c r="J6862" s="0" t="n">
        <f aca="false">A6862*$C$8/$C$7</f>
        <v>0</v>
      </c>
    </row>
    <row r="6863" customFormat="false" ht="15" hidden="false" customHeight="false" outlineLevel="0" collapsed="false">
      <c r="A6863" s="11" t="n">
        <v>0</v>
      </c>
      <c r="F6863" s="13" t="n">
        <v>43021.8749999834</v>
      </c>
      <c r="G6863" s="0" t="n">
        <f aca="false">MONTH(F6863)</f>
        <v>10</v>
      </c>
      <c r="H6863" s="0" t="n">
        <f aca="false">DAY(F6863)</f>
        <v>13</v>
      </c>
      <c r="I6863" s="0" t="n">
        <f aca="false">HOUR(F6863)</f>
        <v>20</v>
      </c>
      <c r="J6863" s="0" t="n">
        <f aca="false">A6863*$C$8/$C$7</f>
        <v>0</v>
      </c>
    </row>
    <row r="6864" customFormat="false" ht="15" hidden="false" customHeight="false" outlineLevel="0" collapsed="false">
      <c r="A6864" s="11" t="n">
        <v>0</v>
      </c>
      <c r="F6864" s="13" t="n">
        <v>43021.91666665</v>
      </c>
      <c r="G6864" s="0" t="n">
        <f aca="false">MONTH(F6864)</f>
        <v>10</v>
      </c>
      <c r="H6864" s="0" t="n">
        <f aca="false">DAY(F6864)</f>
        <v>13</v>
      </c>
      <c r="I6864" s="0" t="n">
        <f aca="false">HOUR(F6864)</f>
        <v>21</v>
      </c>
      <c r="J6864" s="0" t="n">
        <f aca="false">A6864*$C$8/$C$7</f>
        <v>0</v>
      </c>
    </row>
    <row r="6865" customFormat="false" ht="15" hidden="false" customHeight="false" outlineLevel="0" collapsed="false">
      <c r="A6865" s="11" t="n">
        <v>0</v>
      </c>
      <c r="F6865" s="13" t="n">
        <v>43021.9583333167</v>
      </c>
      <c r="G6865" s="0" t="n">
        <f aca="false">MONTH(F6865)</f>
        <v>10</v>
      </c>
      <c r="H6865" s="0" t="n">
        <f aca="false">DAY(F6865)</f>
        <v>13</v>
      </c>
      <c r="I6865" s="0" t="n">
        <f aca="false">HOUR(F6865)</f>
        <v>22</v>
      </c>
      <c r="J6865" s="0" t="n">
        <f aca="false">A6865*$C$8/$C$7</f>
        <v>0</v>
      </c>
    </row>
    <row r="6866" customFormat="false" ht="15" hidden="false" customHeight="false" outlineLevel="0" collapsed="false">
      <c r="A6866" s="11" t="n">
        <v>0</v>
      </c>
      <c r="F6866" s="13" t="n">
        <v>43021.9999999834</v>
      </c>
      <c r="G6866" s="0" t="n">
        <f aca="false">MONTH(F6866)</f>
        <v>10</v>
      </c>
      <c r="H6866" s="0" t="n">
        <f aca="false">DAY(F6866)</f>
        <v>13</v>
      </c>
      <c r="I6866" s="0" t="n">
        <f aca="false">HOUR(F6866)</f>
        <v>23</v>
      </c>
      <c r="J6866" s="0" t="n">
        <f aca="false">A6866*$C$8/$C$7</f>
        <v>0</v>
      </c>
    </row>
    <row r="6867" customFormat="false" ht="15" hidden="false" customHeight="false" outlineLevel="0" collapsed="false">
      <c r="A6867" s="11" t="n">
        <v>0</v>
      </c>
      <c r="F6867" s="13" t="n">
        <v>43022.04166665</v>
      </c>
      <c r="G6867" s="0" t="n">
        <f aca="false">MONTH(F6867)</f>
        <v>10</v>
      </c>
      <c r="H6867" s="0" t="n">
        <f aca="false">DAY(F6867)</f>
        <v>14</v>
      </c>
      <c r="I6867" s="0" t="n">
        <f aca="false">HOUR(F6867)</f>
        <v>0</v>
      </c>
      <c r="J6867" s="0" t="n">
        <f aca="false">A6867*$C$8/$C$7</f>
        <v>0</v>
      </c>
    </row>
    <row r="6868" customFormat="false" ht="15" hidden="false" customHeight="false" outlineLevel="0" collapsed="false">
      <c r="A6868" s="11" t="n">
        <v>0</v>
      </c>
      <c r="F6868" s="13" t="n">
        <v>43022.0833333167</v>
      </c>
      <c r="G6868" s="0" t="n">
        <f aca="false">MONTH(F6868)</f>
        <v>10</v>
      </c>
      <c r="H6868" s="0" t="n">
        <f aca="false">DAY(F6868)</f>
        <v>14</v>
      </c>
      <c r="I6868" s="0" t="n">
        <f aca="false">HOUR(F6868)</f>
        <v>1</v>
      </c>
      <c r="J6868" s="0" t="n">
        <f aca="false">A6868*$C$8/$C$7</f>
        <v>0</v>
      </c>
    </row>
    <row r="6869" customFormat="false" ht="15" hidden="false" customHeight="false" outlineLevel="0" collapsed="false">
      <c r="A6869" s="11" t="n">
        <v>0</v>
      </c>
      <c r="F6869" s="13" t="n">
        <v>43022.1249999833</v>
      </c>
      <c r="G6869" s="0" t="n">
        <f aca="false">MONTH(F6869)</f>
        <v>10</v>
      </c>
      <c r="H6869" s="0" t="n">
        <f aca="false">DAY(F6869)</f>
        <v>14</v>
      </c>
      <c r="I6869" s="0" t="n">
        <f aca="false">HOUR(F6869)</f>
        <v>2</v>
      </c>
      <c r="J6869" s="0" t="n">
        <f aca="false">A6869*$C$8/$C$7</f>
        <v>0</v>
      </c>
    </row>
    <row r="6870" customFormat="false" ht="15" hidden="false" customHeight="false" outlineLevel="0" collapsed="false">
      <c r="A6870" s="11" t="n">
        <v>0</v>
      </c>
      <c r="F6870" s="13" t="n">
        <v>43022.16666665</v>
      </c>
      <c r="G6870" s="0" t="n">
        <f aca="false">MONTH(F6870)</f>
        <v>10</v>
      </c>
      <c r="H6870" s="0" t="n">
        <f aca="false">DAY(F6870)</f>
        <v>14</v>
      </c>
      <c r="I6870" s="0" t="n">
        <f aca="false">HOUR(F6870)</f>
        <v>3</v>
      </c>
      <c r="J6870" s="0" t="n">
        <f aca="false">A6870*$C$8/$C$7</f>
        <v>0</v>
      </c>
    </row>
    <row r="6871" customFormat="false" ht="15" hidden="false" customHeight="false" outlineLevel="0" collapsed="false">
      <c r="A6871" s="11" t="n">
        <v>0</v>
      </c>
      <c r="F6871" s="13" t="n">
        <v>43022.2083333167</v>
      </c>
      <c r="G6871" s="0" t="n">
        <f aca="false">MONTH(F6871)</f>
        <v>10</v>
      </c>
      <c r="H6871" s="0" t="n">
        <f aca="false">DAY(F6871)</f>
        <v>14</v>
      </c>
      <c r="I6871" s="0" t="n">
        <f aca="false">HOUR(F6871)</f>
        <v>4</v>
      </c>
      <c r="J6871" s="0" t="n">
        <f aca="false">A6871*$C$8/$C$7</f>
        <v>0</v>
      </c>
    </row>
    <row r="6872" customFormat="false" ht="15" hidden="false" customHeight="false" outlineLevel="0" collapsed="false">
      <c r="A6872" s="11" t="n">
        <v>0</v>
      </c>
      <c r="F6872" s="13" t="n">
        <v>43022.2499999833</v>
      </c>
      <c r="G6872" s="0" t="n">
        <f aca="false">MONTH(F6872)</f>
        <v>10</v>
      </c>
      <c r="H6872" s="0" t="n">
        <f aca="false">DAY(F6872)</f>
        <v>14</v>
      </c>
      <c r="I6872" s="0" t="n">
        <f aca="false">HOUR(F6872)</f>
        <v>5</v>
      </c>
      <c r="J6872" s="0" t="n">
        <f aca="false">A6872*$C$8/$C$7</f>
        <v>0</v>
      </c>
    </row>
    <row r="6873" customFormat="false" ht="15" hidden="false" customHeight="false" outlineLevel="0" collapsed="false">
      <c r="A6873" s="11" t="n">
        <v>0.15201</v>
      </c>
      <c r="F6873" s="13" t="n">
        <v>43022.29166665</v>
      </c>
      <c r="G6873" s="0" t="n">
        <f aca="false">MONTH(F6873)</f>
        <v>10</v>
      </c>
      <c r="H6873" s="0" t="n">
        <f aca="false">DAY(F6873)</f>
        <v>14</v>
      </c>
      <c r="I6873" s="0" t="n">
        <f aca="false">HOUR(F6873)</f>
        <v>6</v>
      </c>
      <c r="J6873" s="0" t="n">
        <f aca="false">A6873*$C$8/$C$7</f>
        <v>0.121044929303622</v>
      </c>
    </row>
    <row r="6874" customFormat="false" ht="15" hidden="false" customHeight="false" outlineLevel="0" collapsed="false">
      <c r="A6874" s="11" t="n">
        <v>2.8971</v>
      </c>
      <c r="F6874" s="13" t="n">
        <v>43022.3333333167</v>
      </c>
      <c r="G6874" s="0" t="n">
        <f aca="false">MONTH(F6874)</f>
        <v>10</v>
      </c>
      <c r="H6874" s="0" t="n">
        <f aca="false">DAY(F6874)</f>
        <v>14</v>
      </c>
      <c r="I6874" s="0" t="n">
        <f aca="false">HOUR(F6874)</f>
        <v>7</v>
      </c>
      <c r="J6874" s="0" t="n">
        <f aca="false">A6874*$C$8/$C$7</f>
        <v>2.30694865262498</v>
      </c>
    </row>
    <row r="6875" customFormat="false" ht="15" hidden="false" customHeight="false" outlineLevel="0" collapsed="false">
      <c r="A6875" s="11" t="n">
        <v>5.6778</v>
      </c>
      <c r="F6875" s="13" t="n">
        <v>43022.3749999833</v>
      </c>
      <c r="G6875" s="0" t="n">
        <f aca="false">MONTH(F6875)</f>
        <v>10</v>
      </c>
      <c r="H6875" s="0" t="n">
        <f aca="false">DAY(F6875)</f>
        <v>14</v>
      </c>
      <c r="I6875" s="0" t="n">
        <f aca="false">HOUR(F6875)</f>
        <v>8</v>
      </c>
      <c r="J6875" s="0" t="n">
        <f aca="false">A6875*$C$8/$C$7</f>
        <v>4.52120847049606</v>
      </c>
    </row>
    <row r="6876" customFormat="false" ht="15" hidden="false" customHeight="false" outlineLevel="0" collapsed="false">
      <c r="A6876" s="11" t="n">
        <v>6.2817</v>
      </c>
      <c r="F6876" s="13" t="n">
        <v>43022.41666665</v>
      </c>
      <c r="G6876" s="0" t="n">
        <f aca="false">MONTH(F6876)</f>
        <v>10</v>
      </c>
      <c r="H6876" s="0" t="n">
        <f aca="false">DAY(F6876)</f>
        <v>14</v>
      </c>
      <c r="I6876" s="0" t="n">
        <f aca="false">HOUR(F6876)</f>
        <v>9</v>
      </c>
      <c r="J6876" s="0" t="n">
        <f aca="false">A6876*$C$8/$C$7</f>
        <v>5.0020915229693</v>
      </c>
    </row>
    <row r="6877" customFormat="false" ht="15" hidden="false" customHeight="false" outlineLevel="0" collapsed="false">
      <c r="A6877" s="11" t="n">
        <v>9.0551</v>
      </c>
      <c r="F6877" s="13" t="n">
        <v>43022.4583333167</v>
      </c>
      <c r="G6877" s="0" t="n">
        <f aca="false">MONTH(F6877)</f>
        <v>10</v>
      </c>
      <c r="H6877" s="0" t="n">
        <f aca="false">DAY(F6877)</f>
        <v>14</v>
      </c>
      <c r="I6877" s="0" t="n">
        <f aca="false">HOUR(F6877)</f>
        <v>10</v>
      </c>
      <c r="J6877" s="0" t="n">
        <f aca="false">A6877*$C$8/$C$7</f>
        <v>7.21053838127248</v>
      </c>
    </row>
    <row r="6878" customFormat="false" ht="15" hidden="false" customHeight="false" outlineLevel="0" collapsed="false">
      <c r="A6878" s="11" t="n">
        <v>10.127</v>
      </c>
      <c r="F6878" s="13" t="n">
        <v>43022.4999999833</v>
      </c>
      <c r="G6878" s="0" t="n">
        <f aca="false">MONTH(F6878)</f>
        <v>10</v>
      </c>
      <c r="H6878" s="0" t="n">
        <f aca="false">DAY(F6878)</f>
        <v>14</v>
      </c>
      <c r="I6878" s="0" t="n">
        <f aca="false">HOUR(F6878)</f>
        <v>11</v>
      </c>
      <c r="J6878" s="0" t="n">
        <f aca="false">A6878*$C$8/$C$7</f>
        <v>8.06408788275628</v>
      </c>
    </row>
    <row r="6879" customFormat="false" ht="15" hidden="false" customHeight="false" outlineLevel="0" collapsed="false">
      <c r="A6879" s="11" t="n">
        <v>13.007</v>
      </c>
      <c r="F6879" s="13" t="n">
        <v>43022.54166665</v>
      </c>
      <c r="G6879" s="0" t="n">
        <f aca="false">MONTH(F6879)</f>
        <v>10</v>
      </c>
      <c r="H6879" s="0" t="n">
        <f aca="false">DAY(F6879)</f>
        <v>14</v>
      </c>
      <c r="I6879" s="0" t="n">
        <f aca="false">HOUR(F6879)</f>
        <v>12</v>
      </c>
      <c r="J6879" s="0" t="n">
        <f aca="false">A6879*$C$8/$C$7</f>
        <v>10.3574198766674</v>
      </c>
    </row>
    <row r="6880" customFormat="false" ht="15" hidden="false" customHeight="false" outlineLevel="0" collapsed="false">
      <c r="A6880" s="11" t="n">
        <v>2.623</v>
      </c>
      <c r="F6880" s="13" t="n">
        <v>43022.5833333167</v>
      </c>
      <c r="G6880" s="0" t="n">
        <f aca="false">MONTH(F6880)</f>
        <v>10</v>
      </c>
      <c r="H6880" s="0" t="n">
        <f aca="false">DAY(F6880)</f>
        <v>14</v>
      </c>
      <c r="I6880" s="0" t="n">
        <f aca="false">HOUR(F6880)</f>
        <v>13</v>
      </c>
      <c r="J6880" s="0" t="n">
        <f aca="false">A6880*$C$8/$C$7</f>
        <v>2.08868396528782</v>
      </c>
    </row>
    <row r="6881" customFormat="false" ht="15" hidden="false" customHeight="false" outlineLevel="0" collapsed="false">
      <c r="A6881" s="11" t="n">
        <v>0.5514</v>
      </c>
      <c r="F6881" s="13" t="n">
        <v>43022.6249999833</v>
      </c>
      <c r="G6881" s="0" t="n">
        <f aca="false">MONTH(F6881)</f>
        <v>10</v>
      </c>
      <c r="H6881" s="0" t="n">
        <f aca="false">DAY(F6881)</f>
        <v>14</v>
      </c>
      <c r="I6881" s="0" t="n">
        <f aca="false">HOUR(F6881)</f>
        <v>14</v>
      </c>
      <c r="J6881" s="0" t="n">
        <f aca="false">A6881*$C$8/$C$7</f>
        <v>0.439077521334237</v>
      </c>
    </row>
    <row r="6882" customFormat="false" ht="15" hidden="false" customHeight="false" outlineLevel="0" collapsed="false">
      <c r="A6882" s="11" t="n">
        <v>0.22648</v>
      </c>
      <c r="F6882" s="13" t="n">
        <v>43022.66666665</v>
      </c>
      <c r="G6882" s="0" t="n">
        <f aca="false">MONTH(F6882)</f>
        <v>10</v>
      </c>
      <c r="H6882" s="0" t="n">
        <f aca="false">DAY(F6882)</f>
        <v>14</v>
      </c>
      <c r="I6882" s="0" t="n">
        <f aca="false">HOUR(F6882)</f>
        <v>15</v>
      </c>
      <c r="J6882" s="0" t="n">
        <f aca="false">A6882*$C$8/$C$7</f>
        <v>0.180345079854512</v>
      </c>
    </row>
    <row r="6883" customFormat="false" ht="15" hidden="false" customHeight="false" outlineLevel="0" collapsed="false">
      <c r="A6883" s="11" t="n">
        <v>0</v>
      </c>
      <c r="F6883" s="13" t="n">
        <v>43022.7083333166</v>
      </c>
      <c r="G6883" s="0" t="n">
        <f aca="false">MONTH(F6883)</f>
        <v>10</v>
      </c>
      <c r="H6883" s="0" t="n">
        <f aca="false">DAY(F6883)</f>
        <v>14</v>
      </c>
      <c r="I6883" s="0" t="n">
        <f aca="false">HOUR(F6883)</f>
        <v>16</v>
      </c>
      <c r="J6883" s="0" t="n">
        <f aca="false">A6883*$C$8/$C$7</f>
        <v>0</v>
      </c>
    </row>
    <row r="6884" customFormat="false" ht="15" hidden="false" customHeight="false" outlineLevel="0" collapsed="false">
      <c r="A6884" s="11" t="n">
        <v>0</v>
      </c>
      <c r="F6884" s="13" t="n">
        <v>43022.7499999833</v>
      </c>
      <c r="G6884" s="0" t="n">
        <f aca="false">MONTH(F6884)</f>
        <v>10</v>
      </c>
      <c r="H6884" s="0" t="n">
        <f aca="false">DAY(F6884)</f>
        <v>14</v>
      </c>
      <c r="I6884" s="0" t="n">
        <f aca="false">HOUR(F6884)</f>
        <v>17</v>
      </c>
      <c r="J6884" s="0" t="n">
        <f aca="false">A6884*$C$8/$C$7</f>
        <v>0</v>
      </c>
    </row>
    <row r="6885" customFormat="false" ht="15" hidden="false" customHeight="false" outlineLevel="0" collapsed="false">
      <c r="A6885" s="11" t="n">
        <v>0</v>
      </c>
      <c r="F6885" s="13" t="n">
        <v>43022.79166665</v>
      </c>
      <c r="G6885" s="0" t="n">
        <f aca="false">MONTH(F6885)</f>
        <v>10</v>
      </c>
      <c r="H6885" s="0" t="n">
        <f aca="false">DAY(F6885)</f>
        <v>14</v>
      </c>
      <c r="I6885" s="0" t="n">
        <f aca="false">HOUR(F6885)</f>
        <v>18</v>
      </c>
      <c r="J6885" s="0" t="n">
        <f aca="false">A6885*$C$8/$C$7</f>
        <v>0</v>
      </c>
    </row>
    <row r="6886" customFormat="false" ht="15" hidden="false" customHeight="false" outlineLevel="0" collapsed="false">
      <c r="A6886" s="11" t="n">
        <v>0</v>
      </c>
      <c r="F6886" s="13" t="n">
        <v>43022.8333333166</v>
      </c>
      <c r="G6886" s="0" t="n">
        <f aca="false">MONTH(F6886)</f>
        <v>10</v>
      </c>
      <c r="H6886" s="0" t="n">
        <f aca="false">DAY(F6886)</f>
        <v>14</v>
      </c>
      <c r="I6886" s="0" t="n">
        <f aca="false">HOUR(F6886)</f>
        <v>19</v>
      </c>
      <c r="J6886" s="0" t="n">
        <f aca="false">A6886*$C$8/$C$7</f>
        <v>0</v>
      </c>
    </row>
    <row r="6887" customFormat="false" ht="15" hidden="false" customHeight="false" outlineLevel="0" collapsed="false">
      <c r="A6887" s="11" t="n">
        <v>0</v>
      </c>
      <c r="F6887" s="13" t="n">
        <v>43022.8749999833</v>
      </c>
      <c r="G6887" s="0" t="n">
        <f aca="false">MONTH(F6887)</f>
        <v>10</v>
      </c>
      <c r="H6887" s="0" t="n">
        <f aca="false">DAY(F6887)</f>
        <v>14</v>
      </c>
      <c r="I6887" s="0" t="n">
        <f aca="false">HOUR(F6887)</f>
        <v>20</v>
      </c>
      <c r="J6887" s="0" t="n">
        <f aca="false">A6887*$C$8/$C$7</f>
        <v>0</v>
      </c>
    </row>
    <row r="6888" customFormat="false" ht="15" hidden="false" customHeight="false" outlineLevel="0" collapsed="false">
      <c r="A6888" s="11" t="n">
        <v>0</v>
      </c>
      <c r="F6888" s="13" t="n">
        <v>43022.91666665</v>
      </c>
      <c r="G6888" s="0" t="n">
        <f aca="false">MONTH(F6888)</f>
        <v>10</v>
      </c>
      <c r="H6888" s="0" t="n">
        <f aca="false">DAY(F6888)</f>
        <v>14</v>
      </c>
      <c r="I6888" s="0" t="n">
        <f aca="false">HOUR(F6888)</f>
        <v>21</v>
      </c>
      <c r="J6888" s="0" t="n">
        <f aca="false">A6888*$C$8/$C$7</f>
        <v>0</v>
      </c>
    </row>
    <row r="6889" customFormat="false" ht="15" hidden="false" customHeight="false" outlineLevel="0" collapsed="false">
      <c r="A6889" s="11" t="n">
        <v>0</v>
      </c>
      <c r="F6889" s="13" t="n">
        <v>43022.9583333166</v>
      </c>
      <c r="G6889" s="0" t="n">
        <f aca="false">MONTH(F6889)</f>
        <v>10</v>
      </c>
      <c r="H6889" s="0" t="n">
        <f aca="false">DAY(F6889)</f>
        <v>14</v>
      </c>
      <c r="I6889" s="0" t="n">
        <f aca="false">HOUR(F6889)</f>
        <v>22</v>
      </c>
      <c r="J6889" s="0" t="n">
        <f aca="false">A6889*$C$8/$C$7</f>
        <v>0</v>
      </c>
    </row>
    <row r="6890" customFormat="false" ht="15" hidden="false" customHeight="false" outlineLevel="0" collapsed="false">
      <c r="A6890" s="11" t="n">
        <v>0</v>
      </c>
      <c r="F6890" s="13" t="n">
        <v>43022.9999999833</v>
      </c>
      <c r="G6890" s="0" t="n">
        <f aca="false">MONTH(F6890)</f>
        <v>10</v>
      </c>
      <c r="H6890" s="0" t="n">
        <f aca="false">DAY(F6890)</f>
        <v>14</v>
      </c>
      <c r="I6890" s="0" t="n">
        <f aca="false">HOUR(F6890)</f>
        <v>23</v>
      </c>
      <c r="J6890" s="0" t="n">
        <f aca="false">A6890*$C$8/$C$7</f>
        <v>0</v>
      </c>
    </row>
    <row r="6891" customFormat="false" ht="15" hidden="false" customHeight="false" outlineLevel="0" collapsed="false">
      <c r="A6891" s="11" t="n">
        <v>0</v>
      </c>
      <c r="F6891" s="13" t="n">
        <v>43023.04166665</v>
      </c>
      <c r="G6891" s="0" t="n">
        <f aca="false">MONTH(F6891)</f>
        <v>10</v>
      </c>
      <c r="H6891" s="0" t="n">
        <f aca="false">DAY(F6891)</f>
        <v>15</v>
      </c>
      <c r="I6891" s="0" t="n">
        <f aca="false">HOUR(F6891)</f>
        <v>0</v>
      </c>
      <c r="J6891" s="0" t="n">
        <f aca="false">A6891*$C$8/$C$7</f>
        <v>0</v>
      </c>
    </row>
    <row r="6892" customFormat="false" ht="15" hidden="false" customHeight="false" outlineLevel="0" collapsed="false">
      <c r="A6892" s="11" t="n">
        <v>0</v>
      </c>
      <c r="F6892" s="13" t="n">
        <v>43023.0833333166</v>
      </c>
      <c r="G6892" s="0" t="n">
        <f aca="false">MONTH(F6892)</f>
        <v>10</v>
      </c>
      <c r="H6892" s="0" t="n">
        <f aca="false">DAY(F6892)</f>
        <v>15</v>
      </c>
      <c r="I6892" s="0" t="n">
        <f aca="false">HOUR(F6892)</f>
        <v>1</v>
      </c>
      <c r="J6892" s="0" t="n">
        <f aca="false">A6892*$C$8/$C$7</f>
        <v>0</v>
      </c>
    </row>
    <row r="6893" customFormat="false" ht="15" hidden="false" customHeight="false" outlineLevel="0" collapsed="false">
      <c r="A6893" s="11" t="n">
        <v>0</v>
      </c>
      <c r="F6893" s="13" t="n">
        <v>43023.1249999833</v>
      </c>
      <c r="G6893" s="0" t="n">
        <f aca="false">MONTH(F6893)</f>
        <v>10</v>
      </c>
      <c r="H6893" s="0" t="n">
        <f aca="false">DAY(F6893)</f>
        <v>15</v>
      </c>
      <c r="I6893" s="0" t="n">
        <f aca="false">HOUR(F6893)</f>
        <v>2</v>
      </c>
      <c r="J6893" s="0" t="n">
        <f aca="false">A6893*$C$8/$C$7</f>
        <v>0</v>
      </c>
    </row>
    <row r="6894" customFormat="false" ht="15" hidden="false" customHeight="false" outlineLevel="0" collapsed="false">
      <c r="A6894" s="11" t="n">
        <v>0</v>
      </c>
      <c r="F6894" s="13" t="n">
        <v>43023.16666665</v>
      </c>
      <c r="G6894" s="0" t="n">
        <f aca="false">MONTH(F6894)</f>
        <v>10</v>
      </c>
      <c r="H6894" s="0" t="n">
        <f aca="false">DAY(F6894)</f>
        <v>15</v>
      </c>
      <c r="I6894" s="0" t="n">
        <f aca="false">HOUR(F6894)</f>
        <v>3</v>
      </c>
      <c r="J6894" s="0" t="n">
        <f aca="false">A6894*$C$8/$C$7</f>
        <v>0</v>
      </c>
    </row>
    <row r="6895" customFormat="false" ht="15" hidden="false" customHeight="false" outlineLevel="0" collapsed="false">
      <c r="A6895" s="11" t="n">
        <v>0</v>
      </c>
      <c r="F6895" s="13" t="n">
        <v>43023.2083333166</v>
      </c>
      <c r="G6895" s="0" t="n">
        <f aca="false">MONTH(F6895)</f>
        <v>10</v>
      </c>
      <c r="H6895" s="0" t="n">
        <f aca="false">DAY(F6895)</f>
        <v>15</v>
      </c>
      <c r="I6895" s="0" t="n">
        <f aca="false">HOUR(F6895)</f>
        <v>4</v>
      </c>
      <c r="J6895" s="0" t="n">
        <f aca="false">A6895*$C$8/$C$7</f>
        <v>0</v>
      </c>
    </row>
    <row r="6896" customFormat="false" ht="15" hidden="false" customHeight="false" outlineLevel="0" collapsed="false">
      <c r="A6896" s="11" t="n">
        <v>0</v>
      </c>
      <c r="F6896" s="13" t="n">
        <v>43023.2499999833</v>
      </c>
      <c r="G6896" s="0" t="n">
        <f aca="false">MONTH(F6896)</f>
        <v>10</v>
      </c>
      <c r="H6896" s="0" t="n">
        <f aca="false">DAY(F6896)</f>
        <v>15</v>
      </c>
      <c r="I6896" s="0" t="n">
        <f aca="false">HOUR(F6896)</f>
        <v>5</v>
      </c>
      <c r="J6896" s="0" t="n">
        <f aca="false">A6896*$C$8/$C$7</f>
        <v>0</v>
      </c>
    </row>
    <row r="6897" customFormat="false" ht="15" hidden="false" customHeight="false" outlineLevel="0" collapsed="false">
      <c r="A6897" s="11" t="n">
        <v>0.29978</v>
      </c>
      <c r="F6897" s="13" t="n">
        <v>43023.2916666499</v>
      </c>
      <c r="G6897" s="0" t="n">
        <f aca="false">MONTH(F6897)</f>
        <v>10</v>
      </c>
      <c r="H6897" s="0" t="n">
        <f aca="false">DAY(F6897)</f>
        <v>15</v>
      </c>
      <c r="I6897" s="0" t="n">
        <f aca="false">HOUR(F6897)</f>
        <v>6</v>
      </c>
      <c r="J6897" s="0" t="n">
        <f aca="false">A6897*$C$8/$C$7</f>
        <v>0.238713564282875</v>
      </c>
    </row>
    <row r="6898" customFormat="false" ht="15" hidden="false" customHeight="false" outlineLevel="0" collapsed="false">
      <c r="A6898" s="11" t="n">
        <v>4.4214</v>
      </c>
      <c r="F6898" s="13" t="n">
        <v>43023.3333333166</v>
      </c>
      <c r="G6898" s="0" t="n">
        <f aca="false">MONTH(F6898)</f>
        <v>10</v>
      </c>
      <c r="H6898" s="0" t="n">
        <f aca="false">DAY(F6898)</f>
        <v>15</v>
      </c>
      <c r="I6898" s="0" t="n">
        <f aca="false">HOUR(F6898)</f>
        <v>7</v>
      </c>
      <c r="J6898" s="0" t="n">
        <f aca="false">A6898*$C$8/$C$7</f>
        <v>3.52074238815233</v>
      </c>
    </row>
    <row r="6899" customFormat="false" ht="15" hidden="false" customHeight="false" outlineLevel="0" collapsed="false">
      <c r="A6899" s="11" t="n">
        <v>9.2202</v>
      </c>
      <c r="F6899" s="13" t="n">
        <v>43023.3749999833</v>
      </c>
      <c r="G6899" s="0" t="n">
        <f aca="false">MONTH(F6899)</f>
        <v>10</v>
      </c>
      <c r="H6899" s="0" t="n">
        <f aca="false">DAY(F6899)</f>
        <v>15</v>
      </c>
      <c r="I6899" s="0" t="n">
        <f aca="false">HOUR(F6899)</f>
        <v>8</v>
      </c>
      <c r="J6899" s="0" t="n">
        <f aca="false">A6899*$C$8/$C$7</f>
        <v>7.34200682300676</v>
      </c>
    </row>
    <row r="6900" customFormat="false" ht="15" hidden="false" customHeight="false" outlineLevel="0" collapsed="false">
      <c r="A6900" s="11" t="n">
        <v>12.335</v>
      </c>
      <c r="F6900" s="13" t="n">
        <v>43023.4166666499</v>
      </c>
      <c r="G6900" s="0" t="n">
        <f aca="false">MONTH(F6900)</f>
        <v>10</v>
      </c>
      <c r="H6900" s="0" t="n">
        <f aca="false">DAY(F6900)</f>
        <v>15</v>
      </c>
      <c r="I6900" s="0" t="n">
        <f aca="false">HOUR(F6900)</f>
        <v>9</v>
      </c>
      <c r="J6900" s="0" t="n">
        <f aca="false">A6900*$C$8/$C$7</f>
        <v>9.82230907808816</v>
      </c>
    </row>
    <row r="6901" customFormat="false" ht="15" hidden="false" customHeight="false" outlineLevel="0" collapsed="false">
      <c r="A6901" s="11" t="n">
        <v>14.624</v>
      </c>
      <c r="F6901" s="13" t="n">
        <v>43023.4583333166</v>
      </c>
      <c r="G6901" s="0" t="n">
        <f aca="false">MONTH(F6901)</f>
        <v>10</v>
      </c>
      <c r="H6901" s="0" t="n">
        <f aca="false">DAY(F6901)</f>
        <v>15</v>
      </c>
      <c r="I6901" s="0" t="n">
        <f aca="false">HOUR(F6901)</f>
        <v>10</v>
      </c>
      <c r="J6901" s="0" t="n">
        <f aca="false">A6901*$C$8/$C$7</f>
        <v>11.6450302357488</v>
      </c>
    </row>
    <row r="6902" customFormat="false" ht="15" hidden="false" customHeight="false" outlineLevel="0" collapsed="false">
      <c r="A6902" s="11" t="n">
        <v>11.135</v>
      </c>
      <c r="F6902" s="13" t="n">
        <v>43023.4999999833</v>
      </c>
      <c r="G6902" s="0" t="n">
        <f aca="false">MONTH(F6902)</f>
        <v>10</v>
      </c>
      <c r="H6902" s="0" t="n">
        <f aca="false">DAY(F6902)</f>
        <v>15</v>
      </c>
      <c r="I6902" s="0" t="n">
        <f aca="false">HOUR(F6902)</f>
        <v>11</v>
      </c>
      <c r="J6902" s="0" t="n">
        <f aca="false">A6902*$C$8/$C$7</f>
        <v>8.86675408062518</v>
      </c>
    </row>
    <row r="6903" customFormat="false" ht="15" hidden="false" customHeight="false" outlineLevel="0" collapsed="false">
      <c r="A6903" s="11" t="n">
        <v>7.9399</v>
      </c>
      <c r="F6903" s="13" t="n">
        <v>43023.5416666499</v>
      </c>
      <c r="G6903" s="0" t="n">
        <f aca="false">MONTH(F6903)</f>
        <v>10</v>
      </c>
      <c r="H6903" s="0" t="n">
        <f aca="false">DAY(F6903)</f>
        <v>15</v>
      </c>
      <c r="I6903" s="0" t="n">
        <f aca="false">HOUR(F6903)</f>
        <v>12</v>
      </c>
      <c r="J6903" s="0" t="n">
        <f aca="false">A6903*$C$8/$C$7</f>
        <v>6.32250927029689</v>
      </c>
    </row>
    <row r="6904" customFormat="false" ht="15" hidden="false" customHeight="false" outlineLevel="0" collapsed="false">
      <c r="A6904" s="11" t="n">
        <v>2.5816</v>
      </c>
      <c r="F6904" s="13" t="n">
        <v>43023.5833333166</v>
      </c>
      <c r="G6904" s="0" t="n">
        <f aca="false">MONTH(F6904)</f>
        <v>10</v>
      </c>
      <c r="H6904" s="0" t="n">
        <f aca="false">DAY(F6904)</f>
        <v>15</v>
      </c>
      <c r="I6904" s="0" t="n">
        <f aca="false">HOUR(F6904)</f>
        <v>13</v>
      </c>
      <c r="J6904" s="0" t="n">
        <f aca="false">A6904*$C$8/$C$7</f>
        <v>2.05571731787534</v>
      </c>
    </row>
    <row r="6905" customFormat="false" ht="15" hidden="false" customHeight="false" outlineLevel="0" collapsed="false">
      <c r="A6905" s="11" t="n">
        <v>1.9068</v>
      </c>
      <c r="F6905" s="13" t="n">
        <v>43023.6249999833</v>
      </c>
      <c r="G6905" s="0" t="n">
        <f aca="false">MONTH(F6905)</f>
        <v>10</v>
      </c>
      <c r="H6905" s="0" t="n">
        <f aca="false">DAY(F6905)</f>
        <v>15</v>
      </c>
      <c r="I6905" s="0" t="n">
        <f aca="false">HOUR(F6905)</f>
        <v>14</v>
      </c>
      <c r="J6905" s="0" t="n">
        <f aca="false">A6905*$C$8/$C$7</f>
        <v>1.51837689096867</v>
      </c>
    </row>
    <row r="6906" customFormat="false" ht="15" hidden="false" customHeight="false" outlineLevel="0" collapsed="false">
      <c r="A6906" s="11" t="n">
        <v>0.3015</v>
      </c>
      <c r="F6906" s="13" t="n">
        <v>43023.6666666499</v>
      </c>
      <c r="G6906" s="0" t="n">
        <f aca="false">MONTH(F6906)</f>
        <v>10</v>
      </c>
      <c r="H6906" s="0" t="n">
        <f aca="false">DAY(F6906)</f>
        <v>15</v>
      </c>
      <c r="I6906" s="0" t="n">
        <f aca="false">HOUR(F6906)</f>
        <v>15</v>
      </c>
      <c r="J6906" s="0" t="n">
        <f aca="false">A6906*$C$8/$C$7</f>
        <v>0.240083193112572</v>
      </c>
    </row>
    <row r="6907" customFormat="false" ht="15" hidden="false" customHeight="false" outlineLevel="0" collapsed="false">
      <c r="A6907" s="11" t="n">
        <v>0</v>
      </c>
      <c r="F6907" s="13" t="n">
        <v>43023.7083333166</v>
      </c>
      <c r="G6907" s="0" t="n">
        <f aca="false">MONTH(F6907)</f>
        <v>10</v>
      </c>
      <c r="H6907" s="0" t="n">
        <f aca="false">DAY(F6907)</f>
        <v>15</v>
      </c>
      <c r="I6907" s="0" t="n">
        <f aca="false">HOUR(F6907)</f>
        <v>16</v>
      </c>
      <c r="J6907" s="0" t="n">
        <f aca="false">A6907*$C$8/$C$7</f>
        <v>0</v>
      </c>
    </row>
    <row r="6908" customFormat="false" ht="15" hidden="false" customHeight="false" outlineLevel="0" collapsed="false">
      <c r="A6908" s="11" t="n">
        <v>0</v>
      </c>
      <c r="F6908" s="13" t="n">
        <v>43023.7499999833</v>
      </c>
      <c r="G6908" s="0" t="n">
        <f aca="false">MONTH(F6908)</f>
        <v>10</v>
      </c>
      <c r="H6908" s="0" t="n">
        <f aca="false">DAY(F6908)</f>
        <v>15</v>
      </c>
      <c r="I6908" s="0" t="n">
        <f aca="false">HOUR(F6908)</f>
        <v>17</v>
      </c>
      <c r="J6908" s="0" t="n">
        <f aca="false">A6908*$C$8/$C$7</f>
        <v>0</v>
      </c>
    </row>
    <row r="6909" customFormat="false" ht="15" hidden="false" customHeight="false" outlineLevel="0" collapsed="false">
      <c r="A6909" s="11" t="n">
        <v>0</v>
      </c>
      <c r="F6909" s="13" t="n">
        <v>43023.7916666499</v>
      </c>
      <c r="G6909" s="0" t="n">
        <f aca="false">MONTH(F6909)</f>
        <v>10</v>
      </c>
      <c r="H6909" s="0" t="n">
        <f aca="false">DAY(F6909)</f>
        <v>15</v>
      </c>
      <c r="I6909" s="0" t="n">
        <f aca="false">HOUR(F6909)</f>
        <v>18</v>
      </c>
      <c r="J6909" s="0" t="n">
        <f aca="false">A6909*$C$8/$C$7</f>
        <v>0</v>
      </c>
    </row>
    <row r="6910" customFormat="false" ht="15" hidden="false" customHeight="false" outlineLevel="0" collapsed="false">
      <c r="A6910" s="11" t="n">
        <v>0</v>
      </c>
      <c r="F6910" s="13" t="n">
        <v>43023.8333333166</v>
      </c>
      <c r="G6910" s="0" t="n">
        <f aca="false">MONTH(F6910)</f>
        <v>10</v>
      </c>
      <c r="H6910" s="0" t="n">
        <f aca="false">DAY(F6910)</f>
        <v>15</v>
      </c>
      <c r="I6910" s="0" t="n">
        <f aca="false">HOUR(F6910)</f>
        <v>19</v>
      </c>
      <c r="J6910" s="0" t="n">
        <f aca="false">A6910*$C$8/$C$7</f>
        <v>0</v>
      </c>
    </row>
    <row r="6911" customFormat="false" ht="15" hidden="false" customHeight="false" outlineLevel="0" collapsed="false">
      <c r="A6911" s="11" t="n">
        <v>0</v>
      </c>
      <c r="F6911" s="13" t="n">
        <v>43023.8749999832</v>
      </c>
      <c r="G6911" s="0" t="n">
        <f aca="false">MONTH(F6911)</f>
        <v>10</v>
      </c>
      <c r="H6911" s="0" t="n">
        <f aca="false">DAY(F6911)</f>
        <v>15</v>
      </c>
      <c r="I6911" s="0" t="n">
        <f aca="false">HOUR(F6911)</f>
        <v>20</v>
      </c>
      <c r="J6911" s="0" t="n">
        <f aca="false">A6911*$C$8/$C$7</f>
        <v>0</v>
      </c>
    </row>
    <row r="6912" customFormat="false" ht="15" hidden="false" customHeight="false" outlineLevel="0" collapsed="false">
      <c r="A6912" s="11" t="n">
        <v>0</v>
      </c>
      <c r="F6912" s="13" t="n">
        <v>43023.9166666499</v>
      </c>
      <c r="G6912" s="0" t="n">
        <f aca="false">MONTH(F6912)</f>
        <v>10</v>
      </c>
      <c r="H6912" s="0" t="n">
        <f aca="false">DAY(F6912)</f>
        <v>15</v>
      </c>
      <c r="I6912" s="0" t="n">
        <f aca="false">HOUR(F6912)</f>
        <v>21</v>
      </c>
      <c r="J6912" s="0" t="n">
        <f aca="false">A6912*$C$8/$C$7</f>
        <v>0</v>
      </c>
    </row>
    <row r="6913" customFormat="false" ht="15" hidden="false" customHeight="false" outlineLevel="0" collapsed="false">
      <c r="A6913" s="11" t="n">
        <v>0</v>
      </c>
      <c r="F6913" s="13" t="n">
        <v>43023.9583333166</v>
      </c>
      <c r="G6913" s="0" t="n">
        <f aca="false">MONTH(F6913)</f>
        <v>10</v>
      </c>
      <c r="H6913" s="0" t="n">
        <f aca="false">DAY(F6913)</f>
        <v>15</v>
      </c>
      <c r="I6913" s="0" t="n">
        <f aca="false">HOUR(F6913)</f>
        <v>22</v>
      </c>
      <c r="J6913" s="0" t="n">
        <f aca="false">A6913*$C$8/$C$7</f>
        <v>0</v>
      </c>
    </row>
    <row r="6914" customFormat="false" ht="15" hidden="false" customHeight="false" outlineLevel="0" collapsed="false">
      <c r="A6914" s="11" t="n">
        <v>0</v>
      </c>
      <c r="F6914" s="13" t="n">
        <v>43023.9999999832</v>
      </c>
      <c r="G6914" s="0" t="n">
        <f aca="false">MONTH(F6914)</f>
        <v>10</v>
      </c>
      <c r="H6914" s="0" t="n">
        <f aca="false">DAY(F6914)</f>
        <v>15</v>
      </c>
      <c r="I6914" s="0" t="n">
        <f aca="false">HOUR(F6914)</f>
        <v>23</v>
      </c>
      <c r="J6914" s="0" t="n">
        <f aca="false">A6914*$C$8/$C$7</f>
        <v>0</v>
      </c>
    </row>
    <row r="6915" customFormat="false" ht="15" hidden="false" customHeight="false" outlineLevel="0" collapsed="false">
      <c r="A6915" s="11" t="n">
        <v>0</v>
      </c>
      <c r="F6915" s="13" t="n">
        <v>43024.0416666499</v>
      </c>
      <c r="G6915" s="0" t="n">
        <f aca="false">MONTH(F6915)</f>
        <v>10</v>
      </c>
      <c r="H6915" s="0" t="n">
        <f aca="false">DAY(F6915)</f>
        <v>16</v>
      </c>
      <c r="I6915" s="0" t="n">
        <f aca="false">HOUR(F6915)</f>
        <v>0</v>
      </c>
      <c r="J6915" s="0" t="n">
        <f aca="false">A6915*$C$8/$C$7</f>
        <v>0</v>
      </c>
    </row>
    <row r="6916" customFormat="false" ht="15" hidden="false" customHeight="false" outlineLevel="0" collapsed="false">
      <c r="A6916" s="11" t="n">
        <v>0</v>
      </c>
      <c r="F6916" s="13" t="n">
        <v>43024.0833333166</v>
      </c>
      <c r="G6916" s="0" t="n">
        <f aca="false">MONTH(F6916)</f>
        <v>10</v>
      </c>
      <c r="H6916" s="0" t="n">
        <f aca="false">DAY(F6916)</f>
        <v>16</v>
      </c>
      <c r="I6916" s="0" t="n">
        <f aca="false">HOUR(F6916)</f>
        <v>1</v>
      </c>
      <c r="J6916" s="0" t="n">
        <f aca="false">A6916*$C$8/$C$7</f>
        <v>0</v>
      </c>
    </row>
    <row r="6917" customFormat="false" ht="15" hidden="false" customHeight="false" outlineLevel="0" collapsed="false">
      <c r="A6917" s="11" t="n">
        <v>0</v>
      </c>
      <c r="F6917" s="13" t="n">
        <v>43024.1249999832</v>
      </c>
      <c r="G6917" s="0" t="n">
        <f aca="false">MONTH(F6917)</f>
        <v>10</v>
      </c>
      <c r="H6917" s="0" t="n">
        <f aca="false">DAY(F6917)</f>
        <v>16</v>
      </c>
      <c r="I6917" s="0" t="n">
        <f aca="false">HOUR(F6917)</f>
        <v>2</v>
      </c>
      <c r="J6917" s="0" t="n">
        <f aca="false">A6917*$C$8/$C$7</f>
        <v>0</v>
      </c>
    </row>
    <row r="6918" customFormat="false" ht="15" hidden="false" customHeight="false" outlineLevel="0" collapsed="false">
      <c r="A6918" s="11" t="n">
        <v>0</v>
      </c>
      <c r="F6918" s="13" t="n">
        <v>43024.1666666499</v>
      </c>
      <c r="G6918" s="0" t="n">
        <f aca="false">MONTH(F6918)</f>
        <v>10</v>
      </c>
      <c r="H6918" s="0" t="n">
        <f aca="false">DAY(F6918)</f>
        <v>16</v>
      </c>
      <c r="I6918" s="0" t="n">
        <f aca="false">HOUR(F6918)</f>
        <v>3</v>
      </c>
      <c r="J6918" s="0" t="n">
        <f aca="false">A6918*$C$8/$C$7</f>
        <v>0</v>
      </c>
    </row>
    <row r="6919" customFormat="false" ht="15" hidden="false" customHeight="false" outlineLevel="0" collapsed="false">
      <c r="A6919" s="11" t="n">
        <v>0</v>
      </c>
      <c r="F6919" s="13" t="n">
        <v>43024.2083333166</v>
      </c>
      <c r="G6919" s="0" t="n">
        <f aca="false">MONTH(F6919)</f>
        <v>10</v>
      </c>
      <c r="H6919" s="0" t="n">
        <f aca="false">DAY(F6919)</f>
        <v>16</v>
      </c>
      <c r="I6919" s="0" t="n">
        <f aca="false">HOUR(F6919)</f>
        <v>4</v>
      </c>
      <c r="J6919" s="0" t="n">
        <f aca="false">A6919*$C$8/$C$7</f>
        <v>0</v>
      </c>
    </row>
    <row r="6920" customFormat="false" ht="15" hidden="false" customHeight="false" outlineLevel="0" collapsed="false">
      <c r="A6920" s="11" t="n">
        <v>0</v>
      </c>
      <c r="F6920" s="13" t="n">
        <v>43024.2499999832</v>
      </c>
      <c r="G6920" s="0" t="n">
        <f aca="false">MONTH(F6920)</f>
        <v>10</v>
      </c>
      <c r="H6920" s="0" t="n">
        <f aca="false">DAY(F6920)</f>
        <v>16</v>
      </c>
      <c r="I6920" s="0" t="n">
        <f aca="false">HOUR(F6920)</f>
        <v>5</v>
      </c>
      <c r="J6920" s="0" t="n">
        <f aca="false">A6920*$C$8/$C$7</f>
        <v>0</v>
      </c>
    </row>
    <row r="6921" customFormat="false" ht="15" hidden="false" customHeight="false" outlineLevel="0" collapsed="false">
      <c r="A6921" s="11" t="n">
        <v>0.18484</v>
      </c>
      <c r="F6921" s="13" t="n">
        <v>43024.2916666499</v>
      </c>
      <c r="G6921" s="0" t="n">
        <f aca="false">MONTH(F6921)</f>
        <v>10</v>
      </c>
      <c r="H6921" s="0" t="n">
        <f aca="false">DAY(F6921)</f>
        <v>16</v>
      </c>
      <c r="I6921" s="0" t="n">
        <f aca="false">HOUR(F6921)</f>
        <v>6</v>
      </c>
      <c r="J6921" s="0" t="n">
        <f aca="false">A6921*$C$8/$C$7</f>
        <v>0.147187321442547</v>
      </c>
    </row>
    <row r="6922" customFormat="false" ht="15" hidden="false" customHeight="false" outlineLevel="0" collapsed="false">
      <c r="A6922" s="11" t="n">
        <v>3.3821</v>
      </c>
      <c r="F6922" s="13" t="n">
        <v>43024.3333333166</v>
      </c>
      <c r="G6922" s="0" t="n">
        <f aca="false">MONTH(F6922)</f>
        <v>10</v>
      </c>
      <c r="H6922" s="0" t="n">
        <f aca="false">DAY(F6922)</f>
        <v>16</v>
      </c>
      <c r="I6922" s="0" t="n">
        <f aca="false">HOUR(F6922)</f>
        <v>7</v>
      </c>
      <c r="J6922" s="0" t="n">
        <f aca="false">A6922*$C$8/$C$7</f>
        <v>2.69315213076627</v>
      </c>
    </row>
    <row r="6923" customFormat="false" ht="15" hidden="false" customHeight="false" outlineLevel="0" collapsed="false">
      <c r="A6923" s="11" t="n">
        <v>7.5469</v>
      </c>
      <c r="F6923" s="13" t="n">
        <v>43024.3749999832</v>
      </c>
      <c r="G6923" s="0" t="n">
        <f aca="false">MONTH(F6923)</f>
        <v>10</v>
      </c>
      <c r="H6923" s="0" t="n">
        <f aca="false">DAY(F6923)</f>
        <v>16</v>
      </c>
      <c r="I6923" s="0" t="n">
        <f aca="false">HOUR(F6923)</f>
        <v>8</v>
      </c>
      <c r="J6923" s="0" t="n">
        <f aca="false">A6923*$C$8/$C$7</f>
        <v>6.00956500862777</v>
      </c>
    </row>
    <row r="6924" customFormat="false" ht="15" hidden="false" customHeight="false" outlineLevel="0" collapsed="false">
      <c r="A6924" s="11" t="n">
        <v>9.5541</v>
      </c>
      <c r="F6924" s="13" t="n">
        <v>43024.4166666499</v>
      </c>
      <c r="G6924" s="0" t="n">
        <f aca="false">MONTH(F6924)</f>
        <v>10</v>
      </c>
      <c r="H6924" s="0" t="n">
        <f aca="false">DAY(F6924)</f>
        <v>16</v>
      </c>
      <c r="I6924" s="0" t="n">
        <f aca="false">HOUR(F6924)</f>
        <v>9</v>
      </c>
      <c r="J6924" s="0" t="n">
        <f aca="false">A6924*$C$8/$C$7</f>
        <v>7.60789000105083</v>
      </c>
    </row>
    <row r="6925" customFormat="false" ht="15" hidden="false" customHeight="false" outlineLevel="0" collapsed="false">
      <c r="A6925" s="11" t="n">
        <v>9.0962</v>
      </c>
      <c r="F6925" s="13" t="n">
        <v>43024.4583333165</v>
      </c>
      <c r="G6925" s="0" t="n">
        <f aca="false">MONTH(F6925)</f>
        <v>10</v>
      </c>
      <c r="H6925" s="0" t="n">
        <f aca="false">DAY(F6925)</f>
        <v>16</v>
      </c>
      <c r="I6925" s="0" t="n">
        <f aca="false">HOUR(F6925)</f>
        <v>10</v>
      </c>
      <c r="J6925" s="0" t="n">
        <f aca="false">A6925*$C$8/$C$7</f>
        <v>7.24326613993559</v>
      </c>
    </row>
    <row r="6926" customFormat="false" ht="15" hidden="false" customHeight="false" outlineLevel="0" collapsed="false">
      <c r="A6926" s="11" t="n">
        <v>10.582</v>
      </c>
      <c r="F6926" s="13" t="n">
        <v>43024.4999999832</v>
      </c>
      <c r="G6926" s="0" t="n">
        <f aca="false">MONTH(F6926)</f>
        <v>10</v>
      </c>
      <c r="H6926" s="0" t="n">
        <f aca="false">DAY(F6926)</f>
        <v>16</v>
      </c>
      <c r="I6926" s="0" t="n">
        <f aca="false">HOUR(F6926)</f>
        <v>11</v>
      </c>
      <c r="J6926" s="0" t="n">
        <f aca="false">A6926*$C$8/$C$7</f>
        <v>8.42640248596099</v>
      </c>
    </row>
    <row r="6927" customFormat="false" ht="15" hidden="false" customHeight="false" outlineLevel="0" collapsed="false">
      <c r="A6927" s="11" t="n">
        <v>8.4869</v>
      </c>
      <c r="F6927" s="13" t="n">
        <v>43024.5416666499</v>
      </c>
      <c r="G6927" s="0" t="n">
        <f aca="false">MONTH(F6927)</f>
        <v>10</v>
      </c>
      <c r="H6927" s="0" t="n">
        <f aca="false">DAY(F6927)</f>
        <v>16</v>
      </c>
      <c r="I6927" s="0" t="n">
        <f aca="false">HOUR(F6927)</f>
        <v>12</v>
      </c>
      <c r="J6927" s="0" t="n">
        <f aca="false">A6927*$C$8/$C$7</f>
        <v>6.75808308997376</v>
      </c>
    </row>
    <row r="6928" customFormat="false" ht="15" hidden="false" customHeight="false" outlineLevel="0" collapsed="false">
      <c r="A6928" s="11" t="n">
        <v>2.3713</v>
      </c>
      <c r="F6928" s="13" t="n">
        <v>43024.5833333165</v>
      </c>
      <c r="G6928" s="0" t="n">
        <f aca="false">MONTH(F6928)</f>
        <v>10</v>
      </c>
      <c r="H6928" s="0" t="n">
        <f aca="false">DAY(F6928)</f>
        <v>16</v>
      </c>
      <c r="I6928" s="0" t="n">
        <f aca="false">HOUR(F6928)</f>
        <v>13</v>
      </c>
      <c r="J6928" s="0" t="n">
        <f aca="false">A6928*$C$8/$C$7</f>
        <v>1.88825630456996</v>
      </c>
    </row>
    <row r="6929" customFormat="false" ht="15" hidden="false" customHeight="false" outlineLevel="0" collapsed="false">
      <c r="A6929" s="11" t="n">
        <v>1.4921</v>
      </c>
      <c r="F6929" s="13" t="n">
        <v>43024.6249999832</v>
      </c>
      <c r="G6929" s="0" t="n">
        <f aca="false">MONTH(F6929)</f>
        <v>10</v>
      </c>
      <c r="H6929" s="0" t="n">
        <f aca="false">DAY(F6929)</f>
        <v>16</v>
      </c>
      <c r="I6929" s="0" t="n">
        <f aca="false">HOUR(F6929)</f>
        <v>14</v>
      </c>
      <c r="J6929" s="0" t="n">
        <f aca="false">A6929*$C$8/$C$7</f>
        <v>1.18815300976209</v>
      </c>
    </row>
    <row r="6930" customFormat="false" ht="15" hidden="false" customHeight="false" outlineLevel="0" collapsed="false">
      <c r="A6930" s="11" t="n">
        <v>1.2085</v>
      </c>
      <c r="F6930" s="13" t="n">
        <v>43024.6666666499</v>
      </c>
      <c r="G6930" s="0" t="n">
        <f aca="false">MONTH(F6930)</f>
        <v>10</v>
      </c>
      <c r="H6930" s="0" t="n">
        <f aca="false">DAY(F6930)</f>
        <v>16</v>
      </c>
      <c r="I6930" s="0" t="n">
        <f aca="false">HOUR(F6930)</f>
        <v>15</v>
      </c>
      <c r="J6930" s="0" t="n">
        <f aca="false">A6930*$C$8/$C$7</f>
        <v>0.962323512028337</v>
      </c>
    </row>
    <row r="6931" customFormat="false" ht="15" hidden="false" customHeight="false" outlineLevel="0" collapsed="false">
      <c r="A6931" s="11" t="n">
        <v>0</v>
      </c>
      <c r="F6931" s="13" t="n">
        <v>43024.7083333165</v>
      </c>
      <c r="G6931" s="0" t="n">
        <f aca="false">MONTH(F6931)</f>
        <v>10</v>
      </c>
      <c r="H6931" s="0" t="n">
        <f aca="false">DAY(F6931)</f>
        <v>16</v>
      </c>
      <c r="I6931" s="0" t="n">
        <f aca="false">HOUR(F6931)</f>
        <v>16</v>
      </c>
      <c r="J6931" s="0" t="n">
        <f aca="false">A6931*$C$8/$C$7</f>
        <v>0</v>
      </c>
    </row>
    <row r="6932" customFormat="false" ht="15" hidden="false" customHeight="false" outlineLevel="0" collapsed="false">
      <c r="A6932" s="11" t="n">
        <v>0</v>
      </c>
      <c r="F6932" s="13" t="n">
        <v>43024.7499999832</v>
      </c>
      <c r="G6932" s="0" t="n">
        <f aca="false">MONTH(F6932)</f>
        <v>10</v>
      </c>
      <c r="H6932" s="0" t="n">
        <f aca="false">DAY(F6932)</f>
        <v>16</v>
      </c>
      <c r="I6932" s="0" t="n">
        <f aca="false">HOUR(F6932)</f>
        <v>17</v>
      </c>
      <c r="J6932" s="0" t="n">
        <f aca="false">A6932*$C$8/$C$7</f>
        <v>0</v>
      </c>
    </row>
    <row r="6933" customFormat="false" ht="15" hidden="false" customHeight="false" outlineLevel="0" collapsed="false">
      <c r="A6933" s="11" t="n">
        <v>0</v>
      </c>
      <c r="F6933" s="13" t="n">
        <v>43024.7916666499</v>
      </c>
      <c r="G6933" s="0" t="n">
        <f aca="false">MONTH(F6933)</f>
        <v>10</v>
      </c>
      <c r="H6933" s="0" t="n">
        <f aca="false">DAY(F6933)</f>
        <v>16</v>
      </c>
      <c r="I6933" s="0" t="n">
        <f aca="false">HOUR(F6933)</f>
        <v>18</v>
      </c>
      <c r="J6933" s="0" t="n">
        <f aca="false">A6933*$C$8/$C$7</f>
        <v>0</v>
      </c>
    </row>
    <row r="6934" customFormat="false" ht="15" hidden="false" customHeight="false" outlineLevel="0" collapsed="false">
      <c r="A6934" s="11" t="n">
        <v>0</v>
      </c>
      <c r="F6934" s="13" t="n">
        <v>43024.8333333165</v>
      </c>
      <c r="G6934" s="0" t="n">
        <f aca="false">MONTH(F6934)</f>
        <v>10</v>
      </c>
      <c r="H6934" s="0" t="n">
        <f aca="false">DAY(F6934)</f>
        <v>16</v>
      </c>
      <c r="I6934" s="0" t="n">
        <f aca="false">HOUR(F6934)</f>
        <v>19</v>
      </c>
      <c r="J6934" s="0" t="n">
        <f aca="false">A6934*$C$8/$C$7</f>
        <v>0</v>
      </c>
    </row>
    <row r="6935" customFormat="false" ht="15" hidden="false" customHeight="false" outlineLevel="0" collapsed="false">
      <c r="A6935" s="11" t="n">
        <v>0</v>
      </c>
      <c r="F6935" s="13" t="n">
        <v>43024.8749999832</v>
      </c>
      <c r="G6935" s="0" t="n">
        <f aca="false">MONTH(F6935)</f>
        <v>10</v>
      </c>
      <c r="H6935" s="0" t="n">
        <f aca="false">DAY(F6935)</f>
        <v>16</v>
      </c>
      <c r="I6935" s="0" t="n">
        <f aca="false">HOUR(F6935)</f>
        <v>20</v>
      </c>
      <c r="J6935" s="0" t="n">
        <f aca="false">A6935*$C$8/$C$7</f>
        <v>0</v>
      </c>
    </row>
    <row r="6936" customFormat="false" ht="15" hidden="false" customHeight="false" outlineLevel="0" collapsed="false">
      <c r="A6936" s="11" t="n">
        <v>0</v>
      </c>
      <c r="F6936" s="13" t="n">
        <v>43024.9166666499</v>
      </c>
      <c r="G6936" s="0" t="n">
        <f aca="false">MONTH(F6936)</f>
        <v>10</v>
      </c>
      <c r="H6936" s="0" t="n">
        <f aca="false">DAY(F6936)</f>
        <v>16</v>
      </c>
      <c r="I6936" s="0" t="n">
        <f aca="false">HOUR(F6936)</f>
        <v>21</v>
      </c>
      <c r="J6936" s="0" t="n">
        <f aca="false">A6936*$C$8/$C$7</f>
        <v>0</v>
      </c>
    </row>
    <row r="6937" customFormat="false" ht="15" hidden="false" customHeight="false" outlineLevel="0" collapsed="false">
      <c r="A6937" s="11" t="n">
        <v>0</v>
      </c>
      <c r="F6937" s="13" t="n">
        <v>43024.9583333165</v>
      </c>
      <c r="G6937" s="0" t="n">
        <f aca="false">MONTH(F6937)</f>
        <v>10</v>
      </c>
      <c r="H6937" s="0" t="n">
        <f aca="false">DAY(F6937)</f>
        <v>16</v>
      </c>
      <c r="I6937" s="0" t="n">
        <f aca="false">HOUR(F6937)</f>
        <v>22</v>
      </c>
      <c r="J6937" s="0" t="n">
        <f aca="false">A6937*$C$8/$C$7</f>
        <v>0</v>
      </c>
    </row>
    <row r="6938" customFormat="false" ht="15" hidden="false" customHeight="false" outlineLevel="0" collapsed="false">
      <c r="A6938" s="11" t="n">
        <v>0</v>
      </c>
      <c r="F6938" s="13" t="n">
        <v>43024.9999999832</v>
      </c>
      <c r="G6938" s="0" t="n">
        <f aca="false">MONTH(F6938)</f>
        <v>10</v>
      </c>
      <c r="H6938" s="0" t="n">
        <f aca="false">DAY(F6938)</f>
        <v>16</v>
      </c>
      <c r="I6938" s="0" t="n">
        <f aca="false">HOUR(F6938)</f>
        <v>23</v>
      </c>
      <c r="J6938" s="0" t="n">
        <f aca="false">A6938*$C$8/$C$7</f>
        <v>0</v>
      </c>
    </row>
    <row r="6939" customFormat="false" ht="15" hidden="false" customHeight="false" outlineLevel="0" collapsed="false">
      <c r="A6939" s="11" t="n">
        <v>0</v>
      </c>
      <c r="F6939" s="13" t="n">
        <v>43025.0416666498</v>
      </c>
      <c r="G6939" s="0" t="n">
        <f aca="false">MONTH(F6939)</f>
        <v>10</v>
      </c>
      <c r="H6939" s="0" t="n">
        <f aca="false">DAY(F6939)</f>
        <v>17</v>
      </c>
      <c r="I6939" s="0" t="n">
        <f aca="false">HOUR(F6939)</f>
        <v>0</v>
      </c>
      <c r="J6939" s="0" t="n">
        <f aca="false">A6939*$C$8/$C$7</f>
        <v>0</v>
      </c>
    </row>
    <row r="6940" customFormat="false" ht="15" hidden="false" customHeight="false" outlineLevel="0" collapsed="false">
      <c r="A6940" s="11" t="n">
        <v>0</v>
      </c>
      <c r="F6940" s="13" t="n">
        <v>43025.0833333165</v>
      </c>
      <c r="G6940" s="0" t="n">
        <f aca="false">MONTH(F6940)</f>
        <v>10</v>
      </c>
      <c r="H6940" s="0" t="n">
        <f aca="false">DAY(F6940)</f>
        <v>17</v>
      </c>
      <c r="I6940" s="0" t="n">
        <f aca="false">HOUR(F6940)</f>
        <v>1</v>
      </c>
      <c r="J6940" s="0" t="n">
        <f aca="false">A6940*$C$8/$C$7</f>
        <v>0</v>
      </c>
    </row>
    <row r="6941" customFormat="false" ht="15" hidden="false" customHeight="false" outlineLevel="0" collapsed="false">
      <c r="A6941" s="11" t="n">
        <v>0</v>
      </c>
      <c r="F6941" s="13" t="n">
        <v>43025.1249999832</v>
      </c>
      <c r="G6941" s="0" t="n">
        <f aca="false">MONTH(F6941)</f>
        <v>10</v>
      </c>
      <c r="H6941" s="0" t="n">
        <f aca="false">DAY(F6941)</f>
        <v>17</v>
      </c>
      <c r="I6941" s="0" t="n">
        <f aca="false">HOUR(F6941)</f>
        <v>2</v>
      </c>
      <c r="J6941" s="0" t="n">
        <f aca="false">A6941*$C$8/$C$7</f>
        <v>0</v>
      </c>
    </row>
    <row r="6942" customFormat="false" ht="15" hidden="false" customHeight="false" outlineLevel="0" collapsed="false">
      <c r="A6942" s="11" t="n">
        <v>0</v>
      </c>
      <c r="F6942" s="13" t="n">
        <v>43025.1666666498</v>
      </c>
      <c r="G6942" s="0" t="n">
        <f aca="false">MONTH(F6942)</f>
        <v>10</v>
      </c>
      <c r="H6942" s="0" t="n">
        <f aca="false">DAY(F6942)</f>
        <v>17</v>
      </c>
      <c r="I6942" s="0" t="n">
        <f aca="false">HOUR(F6942)</f>
        <v>3</v>
      </c>
      <c r="J6942" s="0" t="n">
        <f aca="false">A6942*$C$8/$C$7</f>
        <v>0</v>
      </c>
    </row>
    <row r="6943" customFormat="false" ht="15" hidden="false" customHeight="false" outlineLevel="0" collapsed="false">
      <c r="A6943" s="11" t="n">
        <v>0</v>
      </c>
      <c r="F6943" s="13" t="n">
        <v>43025.2083333165</v>
      </c>
      <c r="G6943" s="0" t="n">
        <f aca="false">MONTH(F6943)</f>
        <v>10</v>
      </c>
      <c r="H6943" s="0" t="n">
        <f aca="false">DAY(F6943)</f>
        <v>17</v>
      </c>
      <c r="I6943" s="0" t="n">
        <f aca="false">HOUR(F6943)</f>
        <v>4</v>
      </c>
      <c r="J6943" s="0" t="n">
        <f aca="false">A6943*$C$8/$C$7</f>
        <v>0</v>
      </c>
    </row>
    <row r="6944" customFormat="false" ht="15" hidden="false" customHeight="false" outlineLevel="0" collapsed="false">
      <c r="A6944" s="11" t="n">
        <v>0</v>
      </c>
      <c r="F6944" s="13" t="n">
        <v>43025.2499999832</v>
      </c>
      <c r="G6944" s="0" t="n">
        <f aca="false">MONTH(F6944)</f>
        <v>10</v>
      </c>
      <c r="H6944" s="0" t="n">
        <f aca="false">DAY(F6944)</f>
        <v>17</v>
      </c>
      <c r="I6944" s="0" t="n">
        <f aca="false">HOUR(F6944)</f>
        <v>5</v>
      </c>
      <c r="J6944" s="0" t="n">
        <f aca="false">A6944*$C$8/$C$7</f>
        <v>0</v>
      </c>
    </row>
    <row r="6945" customFormat="false" ht="15" hidden="false" customHeight="false" outlineLevel="0" collapsed="false">
      <c r="A6945" s="11" t="n">
        <v>0.092116</v>
      </c>
      <c r="F6945" s="13" t="n">
        <v>43025.2916666498</v>
      </c>
      <c r="G6945" s="0" t="n">
        <f aca="false">MONTH(F6945)</f>
        <v>10</v>
      </c>
      <c r="H6945" s="0" t="n">
        <f aca="false">DAY(F6945)</f>
        <v>17</v>
      </c>
      <c r="I6945" s="0" t="n">
        <f aca="false">HOUR(F6945)</f>
        <v>6</v>
      </c>
      <c r="J6945" s="0" t="n">
        <f aca="false">A6945*$C$8/$C$7</f>
        <v>0.0733515867885828</v>
      </c>
    </row>
    <row r="6946" customFormat="false" ht="15" hidden="false" customHeight="false" outlineLevel="0" collapsed="false">
      <c r="A6946" s="11" t="n">
        <v>3.6308</v>
      </c>
      <c r="F6946" s="13" t="n">
        <v>43025.3333333165</v>
      </c>
      <c r="G6946" s="0" t="n">
        <f aca="false">MONTH(F6946)</f>
        <v>10</v>
      </c>
      <c r="H6946" s="0" t="n">
        <f aca="false">DAY(F6946)</f>
        <v>17</v>
      </c>
      <c r="I6946" s="0" t="n">
        <f aca="false">HOUR(F6946)</f>
        <v>7</v>
      </c>
      <c r="J6946" s="0" t="n">
        <f aca="false">A6946*$C$8/$C$7</f>
        <v>2.89119090399047</v>
      </c>
    </row>
    <row r="6947" customFormat="false" ht="15" hidden="false" customHeight="false" outlineLevel="0" collapsed="false">
      <c r="A6947" s="11" t="n">
        <v>8.0146</v>
      </c>
      <c r="F6947" s="13" t="n">
        <v>43025.3749999832</v>
      </c>
      <c r="G6947" s="0" t="n">
        <f aca="false">MONTH(F6947)</f>
        <v>10</v>
      </c>
      <c r="H6947" s="0" t="n">
        <f aca="false">DAY(F6947)</f>
        <v>17</v>
      </c>
      <c r="I6947" s="0" t="n">
        <f aca="false">HOUR(F6947)</f>
        <v>8</v>
      </c>
      <c r="J6947" s="0" t="n">
        <f aca="false">A6947*$C$8/$C$7</f>
        <v>6.38199256888896</v>
      </c>
    </row>
    <row r="6948" customFormat="false" ht="15" hidden="false" customHeight="false" outlineLevel="0" collapsed="false">
      <c r="A6948" s="11" t="n">
        <v>11.883</v>
      </c>
      <c r="F6948" s="13" t="n">
        <v>43025.4166666498</v>
      </c>
      <c r="G6948" s="0" t="n">
        <f aca="false">MONTH(F6948)</f>
        <v>10</v>
      </c>
      <c r="H6948" s="0" t="n">
        <f aca="false">DAY(F6948)</f>
        <v>17</v>
      </c>
      <c r="I6948" s="0" t="n">
        <f aca="false">HOUR(F6948)</f>
        <v>9</v>
      </c>
      <c r="J6948" s="0" t="n">
        <f aca="false">A6948*$C$8/$C$7</f>
        <v>9.4623833623771</v>
      </c>
    </row>
    <row r="6949" customFormat="false" ht="15" hidden="false" customHeight="false" outlineLevel="0" collapsed="false">
      <c r="A6949" s="11" t="n">
        <v>13.683</v>
      </c>
      <c r="F6949" s="13" t="n">
        <v>43025.4583333165</v>
      </c>
      <c r="G6949" s="0" t="n">
        <f aca="false">MONTH(F6949)</f>
        <v>10</v>
      </c>
      <c r="H6949" s="0" t="n">
        <f aca="false">DAY(F6949)</f>
        <v>17</v>
      </c>
      <c r="I6949" s="0" t="n">
        <f aca="false">HOUR(F6949)</f>
        <v>10</v>
      </c>
      <c r="J6949" s="0" t="n">
        <f aca="false">A6949*$C$8/$C$7</f>
        <v>10.8957158585716</v>
      </c>
    </row>
    <row r="6950" customFormat="false" ht="15" hidden="false" customHeight="false" outlineLevel="0" collapsed="false">
      <c r="A6950" s="11" t="n">
        <v>14.095</v>
      </c>
      <c r="F6950" s="13" t="n">
        <v>43025.4999999832</v>
      </c>
      <c r="G6950" s="0" t="n">
        <f aca="false">MONTH(F6950)</f>
        <v>10</v>
      </c>
      <c r="H6950" s="0" t="n">
        <f aca="false">DAY(F6950)</f>
        <v>17</v>
      </c>
      <c r="I6950" s="0" t="n">
        <f aca="false">HOUR(F6950)</f>
        <v>11</v>
      </c>
      <c r="J6950" s="0" t="n">
        <f aca="false">A6950*$C$8/$C$7</f>
        <v>11.2237897410339</v>
      </c>
    </row>
    <row r="6951" customFormat="false" ht="15" hidden="false" customHeight="false" outlineLevel="0" collapsed="false">
      <c r="A6951" s="11" t="n">
        <v>11.519</v>
      </c>
      <c r="F6951" s="13" t="n">
        <v>43025.5416666498</v>
      </c>
      <c r="G6951" s="0" t="n">
        <f aca="false">MONTH(F6951)</f>
        <v>10</v>
      </c>
      <c r="H6951" s="0" t="n">
        <f aca="false">DAY(F6951)</f>
        <v>17</v>
      </c>
      <c r="I6951" s="0" t="n">
        <f aca="false">HOUR(F6951)</f>
        <v>12</v>
      </c>
      <c r="J6951" s="0" t="n">
        <f aca="false">A6951*$C$8/$C$7</f>
        <v>9.17253167981333</v>
      </c>
    </row>
    <row r="6952" customFormat="false" ht="15" hidden="false" customHeight="false" outlineLevel="0" collapsed="false">
      <c r="A6952" s="11" t="n">
        <v>1.9209</v>
      </c>
      <c r="F6952" s="13" t="n">
        <v>43025.5833333165</v>
      </c>
      <c r="G6952" s="0" t="n">
        <f aca="false">MONTH(F6952)</f>
        <v>10</v>
      </c>
      <c r="H6952" s="0" t="n">
        <f aca="false">DAY(F6952)</f>
        <v>17</v>
      </c>
      <c r="I6952" s="0" t="n">
        <f aca="false">HOUR(F6952)</f>
        <v>13</v>
      </c>
      <c r="J6952" s="0" t="n">
        <f aca="false">A6952*$C$8/$C$7</f>
        <v>1.52960466218886</v>
      </c>
    </row>
    <row r="6953" customFormat="false" ht="15" hidden="false" customHeight="false" outlineLevel="0" collapsed="false">
      <c r="A6953" s="11" t="n">
        <v>0.75569</v>
      </c>
      <c r="F6953" s="13" t="n">
        <v>43025.6249999831</v>
      </c>
      <c r="G6953" s="0" t="n">
        <f aca="false">MONTH(F6953)</f>
        <v>10</v>
      </c>
      <c r="H6953" s="0" t="n">
        <f aca="false">DAY(F6953)</f>
        <v>17</v>
      </c>
      <c r="I6953" s="0" t="n">
        <f aca="false">HOUR(F6953)</f>
        <v>14</v>
      </c>
      <c r="J6953" s="0" t="n">
        <f aca="false">A6953*$C$8/$C$7</f>
        <v>0.601752796693996</v>
      </c>
    </row>
    <row r="6954" customFormat="false" ht="15" hidden="false" customHeight="false" outlineLevel="0" collapsed="false">
      <c r="A6954" s="11" t="n">
        <v>1.312</v>
      </c>
      <c r="F6954" s="13" t="n">
        <v>43025.6666666498</v>
      </c>
      <c r="G6954" s="0" t="n">
        <f aca="false">MONTH(F6954)</f>
        <v>10</v>
      </c>
      <c r="H6954" s="0" t="n">
        <f aca="false">DAY(F6954)</f>
        <v>17</v>
      </c>
      <c r="I6954" s="0" t="n">
        <f aca="false">HOUR(F6954)</f>
        <v>15</v>
      </c>
      <c r="J6954" s="0" t="n">
        <f aca="false">A6954*$C$8/$C$7</f>
        <v>1.04474013055952</v>
      </c>
    </row>
    <row r="6955" customFormat="false" ht="15" hidden="false" customHeight="false" outlineLevel="0" collapsed="false">
      <c r="A6955" s="11" t="n">
        <v>0</v>
      </c>
      <c r="F6955" s="13" t="n">
        <v>43025.7083333165</v>
      </c>
      <c r="G6955" s="0" t="n">
        <f aca="false">MONTH(F6955)</f>
        <v>10</v>
      </c>
      <c r="H6955" s="0" t="n">
        <f aca="false">DAY(F6955)</f>
        <v>17</v>
      </c>
      <c r="I6955" s="0" t="n">
        <f aca="false">HOUR(F6955)</f>
        <v>16</v>
      </c>
      <c r="J6955" s="0" t="n">
        <f aca="false">A6955*$C$8/$C$7</f>
        <v>0</v>
      </c>
    </row>
    <row r="6956" customFormat="false" ht="15" hidden="false" customHeight="false" outlineLevel="0" collapsed="false">
      <c r="A6956" s="11" t="n">
        <v>0</v>
      </c>
      <c r="F6956" s="13" t="n">
        <v>43025.7499999831</v>
      </c>
      <c r="G6956" s="0" t="n">
        <f aca="false">MONTH(F6956)</f>
        <v>10</v>
      </c>
      <c r="H6956" s="0" t="n">
        <f aca="false">DAY(F6956)</f>
        <v>17</v>
      </c>
      <c r="I6956" s="0" t="n">
        <f aca="false">HOUR(F6956)</f>
        <v>17</v>
      </c>
      <c r="J6956" s="0" t="n">
        <f aca="false">A6956*$C$8/$C$7</f>
        <v>0</v>
      </c>
    </row>
    <row r="6957" customFormat="false" ht="15" hidden="false" customHeight="false" outlineLevel="0" collapsed="false">
      <c r="A6957" s="11" t="n">
        <v>0</v>
      </c>
      <c r="F6957" s="13" t="n">
        <v>43025.7916666498</v>
      </c>
      <c r="G6957" s="0" t="n">
        <f aca="false">MONTH(F6957)</f>
        <v>10</v>
      </c>
      <c r="H6957" s="0" t="n">
        <f aca="false">DAY(F6957)</f>
        <v>17</v>
      </c>
      <c r="I6957" s="0" t="n">
        <f aca="false">HOUR(F6957)</f>
        <v>18</v>
      </c>
      <c r="J6957" s="0" t="n">
        <f aca="false">A6957*$C$8/$C$7</f>
        <v>0</v>
      </c>
    </row>
    <row r="6958" customFormat="false" ht="15" hidden="false" customHeight="false" outlineLevel="0" collapsed="false">
      <c r="A6958" s="11" t="n">
        <v>0</v>
      </c>
      <c r="F6958" s="13" t="n">
        <v>43025.8333333165</v>
      </c>
      <c r="G6958" s="0" t="n">
        <f aca="false">MONTH(F6958)</f>
        <v>10</v>
      </c>
      <c r="H6958" s="0" t="n">
        <f aca="false">DAY(F6958)</f>
        <v>17</v>
      </c>
      <c r="I6958" s="0" t="n">
        <f aca="false">HOUR(F6958)</f>
        <v>19</v>
      </c>
      <c r="J6958" s="0" t="n">
        <f aca="false">A6958*$C$8/$C$7</f>
        <v>0</v>
      </c>
    </row>
    <row r="6959" customFormat="false" ht="15" hidden="false" customHeight="false" outlineLevel="0" collapsed="false">
      <c r="A6959" s="11" t="n">
        <v>0</v>
      </c>
      <c r="F6959" s="13" t="n">
        <v>43025.8749999831</v>
      </c>
      <c r="G6959" s="0" t="n">
        <f aca="false">MONTH(F6959)</f>
        <v>10</v>
      </c>
      <c r="H6959" s="0" t="n">
        <f aca="false">DAY(F6959)</f>
        <v>17</v>
      </c>
      <c r="I6959" s="0" t="n">
        <f aca="false">HOUR(F6959)</f>
        <v>20</v>
      </c>
      <c r="J6959" s="0" t="n">
        <f aca="false">A6959*$C$8/$C$7</f>
        <v>0</v>
      </c>
    </row>
    <row r="6960" customFormat="false" ht="15" hidden="false" customHeight="false" outlineLevel="0" collapsed="false">
      <c r="A6960" s="11" t="n">
        <v>0</v>
      </c>
      <c r="F6960" s="13" t="n">
        <v>43025.9166666498</v>
      </c>
      <c r="G6960" s="0" t="n">
        <f aca="false">MONTH(F6960)</f>
        <v>10</v>
      </c>
      <c r="H6960" s="0" t="n">
        <f aca="false">DAY(F6960)</f>
        <v>17</v>
      </c>
      <c r="I6960" s="0" t="n">
        <f aca="false">HOUR(F6960)</f>
        <v>21</v>
      </c>
      <c r="J6960" s="0" t="n">
        <f aca="false">A6960*$C$8/$C$7</f>
        <v>0</v>
      </c>
    </row>
    <row r="6961" customFormat="false" ht="15" hidden="false" customHeight="false" outlineLevel="0" collapsed="false">
      <c r="A6961" s="11" t="n">
        <v>0</v>
      </c>
      <c r="F6961" s="13" t="n">
        <v>43025.9583333165</v>
      </c>
      <c r="G6961" s="0" t="n">
        <f aca="false">MONTH(F6961)</f>
        <v>10</v>
      </c>
      <c r="H6961" s="0" t="n">
        <f aca="false">DAY(F6961)</f>
        <v>17</v>
      </c>
      <c r="I6961" s="0" t="n">
        <f aca="false">HOUR(F6961)</f>
        <v>22</v>
      </c>
      <c r="J6961" s="0" t="n">
        <f aca="false">A6961*$C$8/$C$7</f>
        <v>0</v>
      </c>
    </row>
    <row r="6962" customFormat="false" ht="15" hidden="false" customHeight="false" outlineLevel="0" collapsed="false">
      <c r="A6962" s="11" t="n">
        <v>0</v>
      </c>
      <c r="F6962" s="13" t="n">
        <v>43025.9999999831</v>
      </c>
      <c r="G6962" s="0" t="n">
        <f aca="false">MONTH(F6962)</f>
        <v>10</v>
      </c>
      <c r="H6962" s="0" t="n">
        <f aca="false">DAY(F6962)</f>
        <v>17</v>
      </c>
      <c r="I6962" s="0" t="n">
        <f aca="false">HOUR(F6962)</f>
        <v>23</v>
      </c>
      <c r="J6962" s="0" t="n">
        <f aca="false">A6962*$C$8/$C$7</f>
        <v>0</v>
      </c>
    </row>
    <row r="6963" customFormat="false" ht="15" hidden="false" customHeight="false" outlineLevel="0" collapsed="false">
      <c r="A6963" s="11" t="n">
        <v>0</v>
      </c>
      <c r="F6963" s="13" t="n">
        <v>43026.0416666498</v>
      </c>
      <c r="G6963" s="0" t="n">
        <f aca="false">MONTH(F6963)</f>
        <v>10</v>
      </c>
      <c r="H6963" s="0" t="n">
        <f aca="false">DAY(F6963)</f>
        <v>18</v>
      </c>
      <c r="I6963" s="0" t="n">
        <f aca="false">HOUR(F6963)</f>
        <v>0</v>
      </c>
      <c r="J6963" s="0" t="n">
        <f aca="false">A6963*$C$8/$C$7</f>
        <v>0</v>
      </c>
    </row>
    <row r="6964" customFormat="false" ht="15" hidden="false" customHeight="false" outlineLevel="0" collapsed="false">
      <c r="A6964" s="11" t="n">
        <v>0</v>
      </c>
      <c r="F6964" s="13" t="n">
        <v>43026.0833333165</v>
      </c>
      <c r="G6964" s="0" t="n">
        <f aca="false">MONTH(F6964)</f>
        <v>10</v>
      </c>
      <c r="H6964" s="0" t="n">
        <f aca="false">DAY(F6964)</f>
        <v>18</v>
      </c>
      <c r="I6964" s="0" t="n">
        <f aca="false">HOUR(F6964)</f>
        <v>1</v>
      </c>
      <c r="J6964" s="0" t="n">
        <f aca="false">A6964*$C$8/$C$7</f>
        <v>0</v>
      </c>
    </row>
    <row r="6965" customFormat="false" ht="15" hidden="false" customHeight="false" outlineLevel="0" collapsed="false">
      <c r="A6965" s="11" t="n">
        <v>0</v>
      </c>
      <c r="F6965" s="13" t="n">
        <v>43026.1249999831</v>
      </c>
      <c r="G6965" s="0" t="n">
        <f aca="false">MONTH(F6965)</f>
        <v>10</v>
      </c>
      <c r="H6965" s="0" t="n">
        <f aca="false">DAY(F6965)</f>
        <v>18</v>
      </c>
      <c r="I6965" s="0" t="n">
        <f aca="false">HOUR(F6965)</f>
        <v>2</v>
      </c>
      <c r="J6965" s="0" t="n">
        <f aca="false">A6965*$C$8/$C$7</f>
        <v>0</v>
      </c>
    </row>
    <row r="6966" customFormat="false" ht="15" hidden="false" customHeight="false" outlineLevel="0" collapsed="false">
      <c r="A6966" s="11" t="n">
        <v>0</v>
      </c>
      <c r="F6966" s="13" t="n">
        <v>43026.1666666498</v>
      </c>
      <c r="G6966" s="0" t="n">
        <f aca="false">MONTH(F6966)</f>
        <v>10</v>
      </c>
      <c r="H6966" s="0" t="n">
        <f aca="false">DAY(F6966)</f>
        <v>18</v>
      </c>
      <c r="I6966" s="0" t="n">
        <f aca="false">HOUR(F6966)</f>
        <v>3</v>
      </c>
      <c r="J6966" s="0" t="n">
        <f aca="false">A6966*$C$8/$C$7</f>
        <v>0</v>
      </c>
    </row>
    <row r="6967" customFormat="false" ht="15" hidden="false" customHeight="false" outlineLevel="0" collapsed="false">
      <c r="A6967" s="11" t="n">
        <v>0</v>
      </c>
      <c r="F6967" s="13" t="n">
        <v>43026.2083333164</v>
      </c>
      <c r="G6967" s="0" t="n">
        <f aca="false">MONTH(F6967)</f>
        <v>10</v>
      </c>
      <c r="H6967" s="0" t="n">
        <f aca="false">DAY(F6967)</f>
        <v>18</v>
      </c>
      <c r="I6967" s="0" t="n">
        <f aca="false">HOUR(F6967)</f>
        <v>4</v>
      </c>
      <c r="J6967" s="0" t="n">
        <f aca="false">A6967*$C$8/$C$7</f>
        <v>0</v>
      </c>
    </row>
    <row r="6968" customFormat="false" ht="15" hidden="false" customHeight="false" outlineLevel="0" collapsed="false">
      <c r="A6968" s="11" t="n">
        <v>0</v>
      </c>
      <c r="F6968" s="13" t="n">
        <v>43026.2499999831</v>
      </c>
      <c r="G6968" s="0" t="n">
        <f aca="false">MONTH(F6968)</f>
        <v>10</v>
      </c>
      <c r="H6968" s="0" t="n">
        <f aca="false">DAY(F6968)</f>
        <v>18</v>
      </c>
      <c r="I6968" s="0" t="n">
        <f aca="false">HOUR(F6968)</f>
        <v>5</v>
      </c>
      <c r="J6968" s="0" t="n">
        <f aca="false">A6968*$C$8/$C$7</f>
        <v>0</v>
      </c>
    </row>
    <row r="6969" customFormat="false" ht="15" hidden="false" customHeight="false" outlineLevel="0" collapsed="false">
      <c r="A6969" s="11" t="n">
        <v>0.11889</v>
      </c>
      <c r="F6969" s="13" t="n">
        <v>43026.2916666498</v>
      </c>
      <c r="G6969" s="0" t="n">
        <f aca="false">MONTH(F6969)</f>
        <v>10</v>
      </c>
      <c r="H6969" s="0" t="n">
        <f aca="false">DAY(F6969)</f>
        <v>18</v>
      </c>
      <c r="I6969" s="0" t="n">
        <f aca="false">HOUR(F6969)</f>
        <v>6</v>
      </c>
      <c r="J6969" s="0" t="n">
        <f aca="false">A6969*$C$8/$C$7</f>
        <v>0.0946716113736441</v>
      </c>
    </row>
    <row r="6970" customFormat="false" ht="15" hidden="false" customHeight="false" outlineLevel="0" collapsed="false">
      <c r="A6970" s="11" t="n">
        <v>3.0483</v>
      </c>
      <c r="F6970" s="13" t="n">
        <v>43026.3333333164</v>
      </c>
      <c r="G6970" s="0" t="n">
        <f aca="false">MONTH(F6970)</f>
        <v>10</v>
      </c>
      <c r="H6970" s="0" t="n">
        <f aca="false">DAY(F6970)</f>
        <v>18</v>
      </c>
      <c r="I6970" s="0" t="n">
        <f aca="false">HOUR(F6970)</f>
        <v>7</v>
      </c>
      <c r="J6970" s="0" t="n">
        <f aca="false">A6970*$C$8/$C$7</f>
        <v>2.42734858230532</v>
      </c>
    </row>
    <row r="6971" customFormat="false" ht="15" hidden="false" customHeight="false" outlineLevel="0" collapsed="false">
      <c r="A6971" s="11" t="n">
        <v>8.029</v>
      </c>
      <c r="F6971" s="13" t="n">
        <v>43026.3749999831</v>
      </c>
      <c r="G6971" s="0" t="n">
        <f aca="false">MONTH(F6971)</f>
        <v>10</v>
      </c>
      <c r="H6971" s="0" t="n">
        <f aca="false">DAY(F6971)</f>
        <v>18</v>
      </c>
      <c r="I6971" s="0" t="n">
        <f aca="false">HOUR(F6971)</f>
        <v>8</v>
      </c>
      <c r="J6971" s="0" t="n">
        <f aca="false">A6971*$C$8/$C$7</f>
        <v>6.39345922885852</v>
      </c>
    </row>
    <row r="6972" customFormat="false" ht="15" hidden="false" customHeight="false" outlineLevel="0" collapsed="false">
      <c r="A6972" s="11" t="n">
        <v>10.931</v>
      </c>
      <c r="F6972" s="13" t="n">
        <v>43026.4166666498</v>
      </c>
      <c r="G6972" s="0" t="n">
        <f aca="false">MONTH(F6972)</f>
        <v>10</v>
      </c>
      <c r="H6972" s="0" t="n">
        <f aca="false">DAY(F6972)</f>
        <v>18</v>
      </c>
      <c r="I6972" s="0" t="n">
        <f aca="false">HOUR(F6972)</f>
        <v>9</v>
      </c>
      <c r="J6972" s="0" t="n">
        <f aca="false">A6972*$C$8/$C$7</f>
        <v>8.70430973105647</v>
      </c>
    </row>
    <row r="6973" customFormat="false" ht="15" hidden="false" customHeight="false" outlineLevel="0" collapsed="false">
      <c r="A6973" s="11" t="n">
        <v>11.453</v>
      </c>
      <c r="F6973" s="13" t="n">
        <v>43026.4583333164</v>
      </c>
      <c r="G6973" s="0" t="n">
        <f aca="false">MONTH(F6973)</f>
        <v>10</v>
      </c>
      <c r="H6973" s="0" t="n">
        <f aca="false">DAY(F6973)</f>
        <v>18</v>
      </c>
      <c r="I6973" s="0" t="n">
        <f aca="false">HOUR(F6973)</f>
        <v>10</v>
      </c>
      <c r="J6973" s="0" t="n">
        <f aca="false">A6973*$C$8/$C$7</f>
        <v>9.11997615495287</v>
      </c>
    </row>
    <row r="6974" customFormat="false" ht="15" hidden="false" customHeight="false" outlineLevel="0" collapsed="false">
      <c r="A6974" s="11" t="n">
        <v>9.5165</v>
      </c>
      <c r="F6974" s="13" t="n">
        <v>43026.4999999831</v>
      </c>
      <c r="G6974" s="0" t="n">
        <f aca="false">MONTH(F6974)</f>
        <v>10</v>
      </c>
      <c r="H6974" s="0" t="n">
        <f aca="false">DAY(F6974)</f>
        <v>18</v>
      </c>
      <c r="I6974" s="0" t="n">
        <f aca="false">HOUR(F6974)</f>
        <v>11</v>
      </c>
      <c r="J6974" s="0" t="n">
        <f aca="false">A6974*$C$8/$C$7</f>
        <v>7.57794927779699</v>
      </c>
    </row>
    <row r="6975" customFormat="false" ht="15" hidden="false" customHeight="false" outlineLevel="0" collapsed="false">
      <c r="A6975" s="11" t="n">
        <v>9.0977</v>
      </c>
      <c r="F6975" s="13" t="n">
        <v>43026.5416666498</v>
      </c>
      <c r="G6975" s="0" t="n">
        <f aca="false">MONTH(F6975)</f>
        <v>10</v>
      </c>
      <c r="H6975" s="0" t="n">
        <f aca="false">DAY(F6975)</f>
        <v>18</v>
      </c>
      <c r="I6975" s="0" t="n">
        <f aca="false">HOUR(F6975)</f>
        <v>12</v>
      </c>
      <c r="J6975" s="0" t="n">
        <f aca="false">A6975*$C$8/$C$7</f>
        <v>7.24446058368242</v>
      </c>
    </row>
    <row r="6976" customFormat="false" ht="15" hidden="false" customHeight="false" outlineLevel="0" collapsed="false">
      <c r="A6976" s="11" t="n">
        <v>2.272</v>
      </c>
      <c r="F6976" s="13" t="n">
        <v>43026.5833333164</v>
      </c>
      <c r="G6976" s="0" t="n">
        <f aca="false">MONTH(F6976)</f>
        <v>10</v>
      </c>
      <c r="H6976" s="0" t="n">
        <f aca="false">DAY(F6976)</f>
        <v>18</v>
      </c>
      <c r="I6976" s="0" t="n">
        <f aca="false">HOUR(F6976)</f>
        <v>13</v>
      </c>
      <c r="J6976" s="0" t="n">
        <f aca="false">A6976*$C$8/$C$7</f>
        <v>1.8091841285299</v>
      </c>
    </row>
    <row r="6977" customFormat="false" ht="15" hidden="false" customHeight="false" outlineLevel="0" collapsed="false">
      <c r="A6977" s="11" t="n">
        <v>1.4533</v>
      </c>
      <c r="F6977" s="13" t="n">
        <v>43026.6249999831</v>
      </c>
      <c r="G6977" s="0" t="n">
        <f aca="false">MONTH(F6977)</f>
        <v>10</v>
      </c>
      <c r="H6977" s="0" t="n">
        <f aca="false">DAY(F6977)</f>
        <v>18</v>
      </c>
      <c r="I6977" s="0" t="n">
        <f aca="false">HOUR(F6977)</f>
        <v>14</v>
      </c>
      <c r="J6977" s="0" t="n">
        <f aca="false">A6977*$C$8/$C$7</f>
        <v>1.15725673151078</v>
      </c>
    </row>
    <row r="6978" customFormat="false" ht="15" hidden="false" customHeight="false" outlineLevel="0" collapsed="false">
      <c r="A6978" s="11" t="n">
        <v>0.9783</v>
      </c>
      <c r="F6978" s="13" t="n">
        <v>43026.6666666498</v>
      </c>
      <c r="G6978" s="0" t="n">
        <f aca="false">MONTH(F6978)</f>
        <v>10</v>
      </c>
      <c r="H6978" s="0" t="n">
        <f aca="false">DAY(F6978)</f>
        <v>18</v>
      </c>
      <c r="I6978" s="0" t="n">
        <f aca="false">HOUR(F6978)</f>
        <v>15</v>
      </c>
      <c r="J6978" s="0" t="n">
        <f aca="false">A6978*$C$8/$C$7</f>
        <v>0.77901621168169</v>
      </c>
    </row>
    <row r="6979" customFormat="false" ht="15" hidden="false" customHeight="false" outlineLevel="0" collapsed="false">
      <c r="A6979" s="11" t="n">
        <v>0</v>
      </c>
      <c r="F6979" s="13" t="n">
        <v>43026.7083333164</v>
      </c>
      <c r="G6979" s="0" t="n">
        <f aca="false">MONTH(F6979)</f>
        <v>10</v>
      </c>
      <c r="H6979" s="0" t="n">
        <f aca="false">DAY(F6979)</f>
        <v>18</v>
      </c>
      <c r="I6979" s="0" t="n">
        <f aca="false">HOUR(F6979)</f>
        <v>16</v>
      </c>
      <c r="J6979" s="0" t="n">
        <f aca="false">A6979*$C$8/$C$7</f>
        <v>0</v>
      </c>
    </row>
    <row r="6980" customFormat="false" ht="15" hidden="false" customHeight="false" outlineLevel="0" collapsed="false">
      <c r="A6980" s="11" t="n">
        <v>0</v>
      </c>
      <c r="F6980" s="13" t="n">
        <v>43026.7499999831</v>
      </c>
      <c r="G6980" s="0" t="n">
        <f aca="false">MONTH(F6980)</f>
        <v>10</v>
      </c>
      <c r="H6980" s="0" t="n">
        <f aca="false">DAY(F6980)</f>
        <v>18</v>
      </c>
      <c r="I6980" s="0" t="n">
        <f aca="false">HOUR(F6980)</f>
        <v>17</v>
      </c>
      <c r="J6980" s="0" t="n">
        <f aca="false">A6980*$C$8/$C$7</f>
        <v>0</v>
      </c>
    </row>
    <row r="6981" customFormat="false" ht="15" hidden="false" customHeight="false" outlineLevel="0" collapsed="false">
      <c r="A6981" s="11" t="n">
        <v>0</v>
      </c>
      <c r="F6981" s="13" t="n">
        <v>43026.7916666497</v>
      </c>
      <c r="G6981" s="0" t="n">
        <f aca="false">MONTH(F6981)</f>
        <v>10</v>
      </c>
      <c r="H6981" s="0" t="n">
        <f aca="false">DAY(F6981)</f>
        <v>18</v>
      </c>
      <c r="I6981" s="0" t="n">
        <f aca="false">HOUR(F6981)</f>
        <v>18</v>
      </c>
      <c r="J6981" s="0" t="n">
        <f aca="false">A6981*$C$8/$C$7</f>
        <v>0</v>
      </c>
    </row>
    <row r="6982" customFormat="false" ht="15" hidden="false" customHeight="false" outlineLevel="0" collapsed="false">
      <c r="A6982" s="11" t="n">
        <v>0</v>
      </c>
      <c r="F6982" s="13" t="n">
        <v>43026.8333333164</v>
      </c>
      <c r="G6982" s="0" t="n">
        <f aca="false">MONTH(F6982)</f>
        <v>10</v>
      </c>
      <c r="H6982" s="0" t="n">
        <f aca="false">DAY(F6982)</f>
        <v>18</v>
      </c>
      <c r="I6982" s="0" t="n">
        <f aca="false">HOUR(F6982)</f>
        <v>19</v>
      </c>
      <c r="J6982" s="0" t="n">
        <f aca="false">A6982*$C$8/$C$7</f>
        <v>0</v>
      </c>
    </row>
    <row r="6983" customFormat="false" ht="15" hidden="false" customHeight="false" outlineLevel="0" collapsed="false">
      <c r="A6983" s="11" t="n">
        <v>0</v>
      </c>
      <c r="F6983" s="13" t="n">
        <v>43026.8749999831</v>
      </c>
      <c r="G6983" s="0" t="n">
        <f aca="false">MONTH(F6983)</f>
        <v>10</v>
      </c>
      <c r="H6983" s="0" t="n">
        <f aca="false">DAY(F6983)</f>
        <v>18</v>
      </c>
      <c r="I6983" s="0" t="n">
        <f aca="false">HOUR(F6983)</f>
        <v>20</v>
      </c>
      <c r="J6983" s="0" t="n">
        <f aca="false">A6983*$C$8/$C$7</f>
        <v>0</v>
      </c>
    </row>
    <row r="6984" customFormat="false" ht="15" hidden="false" customHeight="false" outlineLevel="0" collapsed="false">
      <c r="A6984" s="11" t="n">
        <v>0</v>
      </c>
      <c r="F6984" s="13" t="n">
        <v>43026.9166666497</v>
      </c>
      <c r="G6984" s="0" t="n">
        <f aca="false">MONTH(F6984)</f>
        <v>10</v>
      </c>
      <c r="H6984" s="0" t="n">
        <f aca="false">DAY(F6984)</f>
        <v>18</v>
      </c>
      <c r="I6984" s="0" t="n">
        <f aca="false">HOUR(F6984)</f>
        <v>21</v>
      </c>
      <c r="J6984" s="0" t="n">
        <f aca="false">A6984*$C$8/$C$7</f>
        <v>0</v>
      </c>
    </row>
    <row r="6985" customFormat="false" ht="15" hidden="false" customHeight="false" outlineLevel="0" collapsed="false">
      <c r="A6985" s="11" t="n">
        <v>0</v>
      </c>
      <c r="F6985" s="13" t="n">
        <v>43026.9583333164</v>
      </c>
      <c r="G6985" s="0" t="n">
        <f aca="false">MONTH(F6985)</f>
        <v>10</v>
      </c>
      <c r="H6985" s="0" t="n">
        <f aca="false">DAY(F6985)</f>
        <v>18</v>
      </c>
      <c r="I6985" s="0" t="n">
        <f aca="false">HOUR(F6985)</f>
        <v>22</v>
      </c>
      <c r="J6985" s="0" t="n">
        <f aca="false">A6985*$C$8/$C$7</f>
        <v>0</v>
      </c>
    </row>
    <row r="6986" customFormat="false" ht="15" hidden="false" customHeight="false" outlineLevel="0" collapsed="false">
      <c r="A6986" s="11" t="n">
        <v>0</v>
      </c>
      <c r="F6986" s="13" t="n">
        <v>43026.9999999831</v>
      </c>
      <c r="G6986" s="0" t="n">
        <f aca="false">MONTH(F6986)</f>
        <v>10</v>
      </c>
      <c r="H6986" s="0" t="n">
        <f aca="false">DAY(F6986)</f>
        <v>18</v>
      </c>
      <c r="I6986" s="0" t="n">
        <f aca="false">HOUR(F6986)</f>
        <v>23</v>
      </c>
      <c r="J6986" s="0" t="n">
        <f aca="false">A6986*$C$8/$C$7</f>
        <v>0</v>
      </c>
    </row>
    <row r="6987" customFormat="false" ht="15" hidden="false" customHeight="false" outlineLevel="0" collapsed="false">
      <c r="A6987" s="11" t="n">
        <v>0</v>
      </c>
      <c r="F6987" s="13" t="n">
        <v>43027.0416666497</v>
      </c>
      <c r="G6987" s="0" t="n">
        <f aca="false">MONTH(F6987)</f>
        <v>10</v>
      </c>
      <c r="H6987" s="0" t="n">
        <f aca="false">DAY(F6987)</f>
        <v>19</v>
      </c>
      <c r="I6987" s="0" t="n">
        <f aca="false">HOUR(F6987)</f>
        <v>0</v>
      </c>
      <c r="J6987" s="0" t="n">
        <f aca="false">A6987*$C$8/$C$7</f>
        <v>0</v>
      </c>
    </row>
    <row r="6988" customFormat="false" ht="15" hidden="false" customHeight="false" outlineLevel="0" collapsed="false">
      <c r="A6988" s="11" t="n">
        <v>0</v>
      </c>
      <c r="F6988" s="13" t="n">
        <v>43027.0833333164</v>
      </c>
      <c r="G6988" s="0" t="n">
        <f aca="false">MONTH(F6988)</f>
        <v>10</v>
      </c>
      <c r="H6988" s="0" t="n">
        <f aca="false">DAY(F6988)</f>
        <v>19</v>
      </c>
      <c r="I6988" s="0" t="n">
        <f aca="false">HOUR(F6988)</f>
        <v>1</v>
      </c>
      <c r="J6988" s="0" t="n">
        <f aca="false">A6988*$C$8/$C$7</f>
        <v>0</v>
      </c>
    </row>
    <row r="6989" customFormat="false" ht="15" hidden="false" customHeight="false" outlineLevel="0" collapsed="false">
      <c r="A6989" s="11" t="n">
        <v>0</v>
      </c>
      <c r="F6989" s="13" t="n">
        <v>43027.1249999831</v>
      </c>
      <c r="G6989" s="0" t="n">
        <f aca="false">MONTH(F6989)</f>
        <v>10</v>
      </c>
      <c r="H6989" s="0" t="n">
        <f aca="false">DAY(F6989)</f>
        <v>19</v>
      </c>
      <c r="I6989" s="0" t="n">
        <f aca="false">HOUR(F6989)</f>
        <v>2</v>
      </c>
      <c r="J6989" s="0" t="n">
        <f aca="false">A6989*$C$8/$C$7</f>
        <v>0</v>
      </c>
    </row>
    <row r="6990" customFormat="false" ht="15" hidden="false" customHeight="false" outlineLevel="0" collapsed="false">
      <c r="A6990" s="11" t="n">
        <v>0</v>
      </c>
      <c r="F6990" s="13" t="n">
        <v>43027.1666666497</v>
      </c>
      <c r="G6990" s="0" t="n">
        <f aca="false">MONTH(F6990)</f>
        <v>10</v>
      </c>
      <c r="H6990" s="0" t="n">
        <f aca="false">DAY(F6990)</f>
        <v>19</v>
      </c>
      <c r="I6990" s="0" t="n">
        <f aca="false">HOUR(F6990)</f>
        <v>3</v>
      </c>
      <c r="J6990" s="0" t="n">
        <f aca="false">A6990*$C$8/$C$7</f>
        <v>0</v>
      </c>
    </row>
    <row r="6991" customFormat="false" ht="15" hidden="false" customHeight="false" outlineLevel="0" collapsed="false">
      <c r="A6991" s="11" t="n">
        <v>0</v>
      </c>
      <c r="F6991" s="13" t="n">
        <v>43027.2083333164</v>
      </c>
      <c r="G6991" s="0" t="n">
        <f aca="false">MONTH(F6991)</f>
        <v>10</v>
      </c>
      <c r="H6991" s="0" t="n">
        <f aca="false">DAY(F6991)</f>
        <v>19</v>
      </c>
      <c r="I6991" s="0" t="n">
        <f aca="false">HOUR(F6991)</f>
        <v>4</v>
      </c>
      <c r="J6991" s="0" t="n">
        <f aca="false">A6991*$C$8/$C$7</f>
        <v>0</v>
      </c>
    </row>
    <row r="6992" customFormat="false" ht="15" hidden="false" customHeight="false" outlineLevel="0" collapsed="false">
      <c r="A6992" s="11" t="n">
        <v>0</v>
      </c>
      <c r="F6992" s="13" t="n">
        <v>43027.2499999831</v>
      </c>
      <c r="G6992" s="0" t="n">
        <f aca="false">MONTH(F6992)</f>
        <v>10</v>
      </c>
      <c r="H6992" s="0" t="n">
        <f aca="false">DAY(F6992)</f>
        <v>19</v>
      </c>
      <c r="I6992" s="0" t="n">
        <f aca="false">HOUR(F6992)</f>
        <v>5</v>
      </c>
      <c r="J6992" s="0" t="n">
        <f aca="false">A6992*$C$8/$C$7</f>
        <v>0</v>
      </c>
    </row>
    <row r="6993" customFormat="false" ht="15" hidden="false" customHeight="false" outlineLevel="0" collapsed="false">
      <c r="A6993" s="11" t="n">
        <v>0</v>
      </c>
      <c r="F6993" s="13" t="n">
        <v>43027.2916666497</v>
      </c>
      <c r="G6993" s="0" t="n">
        <f aca="false">MONTH(F6993)</f>
        <v>10</v>
      </c>
      <c r="H6993" s="0" t="n">
        <f aca="false">DAY(F6993)</f>
        <v>19</v>
      </c>
      <c r="I6993" s="0" t="n">
        <f aca="false">HOUR(F6993)</f>
        <v>6</v>
      </c>
      <c r="J6993" s="0" t="n">
        <f aca="false">A6993*$C$8/$C$7</f>
        <v>0</v>
      </c>
    </row>
    <row r="6994" customFormat="false" ht="15" hidden="false" customHeight="false" outlineLevel="0" collapsed="false">
      <c r="A6994" s="11" t="n">
        <v>0.83804</v>
      </c>
      <c r="F6994" s="13" t="n">
        <v>43027.3333333164</v>
      </c>
      <c r="G6994" s="0" t="n">
        <f aca="false">MONTH(F6994)</f>
        <v>10</v>
      </c>
      <c r="H6994" s="0" t="n">
        <f aca="false">DAY(F6994)</f>
        <v>19</v>
      </c>
      <c r="I6994" s="0" t="n">
        <f aca="false">HOUR(F6994)</f>
        <v>7</v>
      </c>
      <c r="J6994" s="0" t="n">
        <f aca="false">A6994*$C$8/$C$7</f>
        <v>0.667327758394892</v>
      </c>
    </row>
    <row r="6995" customFormat="false" ht="15" hidden="false" customHeight="false" outlineLevel="0" collapsed="false">
      <c r="A6995" s="11" t="n">
        <v>2.1643</v>
      </c>
      <c r="F6995" s="13" t="n">
        <v>43027.374999983</v>
      </c>
      <c r="G6995" s="0" t="n">
        <f aca="false">MONTH(F6995)</f>
        <v>10</v>
      </c>
      <c r="H6995" s="0" t="n">
        <f aca="false">DAY(F6995)</f>
        <v>19</v>
      </c>
      <c r="I6995" s="0" t="n">
        <f aca="false">HOUR(F6995)</f>
        <v>8</v>
      </c>
      <c r="J6995" s="0" t="n">
        <f aca="false">A6995*$C$8/$C$7</f>
        <v>1.7234230675076</v>
      </c>
    </row>
    <row r="6996" customFormat="false" ht="15" hidden="false" customHeight="false" outlineLevel="0" collapsed="false">
      <c r="A6996" s="11" t="n">
        <v>3.3023</v>
      </c>
      <c r="F6996" s="13" t="n">
        <v>43027.4166666497</v>
      </c>
      <c r="G6996" s="0" t="n">
        <f aca="false">MONTH(F6996)</f>
        <v>10</v>
      </c>
      <c r="H6996" s="0" t="n">
        <f aca="false">DAY(F6996)</f>
        <v>19</v>
      </c>
      <c r="I6996" s="0" t="n">
        <f aca="false">HOUR(F6996)</f>
        <v>9</v>
      </c>
      <c r="J6996" s="0" t="n">
        <f aca="false">A6996*$C$8/$C$7</f>
        <v>2.62960772343498</v>
      </c>
    </row>
    <row r="6997" customFormat="false" ht="15" hidden="false" customHeight="false" outlineLevel="0" collapsed="false">
      <c r="A6997" s="11" t="n">
        <v>3.6459</v>
      </c>
      <c r="F6997" s="13" t="n">
        <v>43027.4583333164</v>
      </c>
      <c r="G6997" s="0" t="n">
        <f aca="false">MONTH(F6997)</f>
        <v>10</v>
      </c>
      <c r="H6997" s="0" t="n">
        <f aca="false">DAY(F6997)</f>
        <v>19</v>
      </c>
      <c r="I6997" s="0" t="n">
        <f aca="false">HOUR(F6997)</f>
        <v>10</v>
      </c>
      <c r="J6997" s="0" t="n">
        <f aca="false">A6997*$C$8/$C$7</f>
        <v>2.90321497104188</v>
      </c>
    </row>
    <row r="6998" customFormat="false" ht="15" hidden="false" customHeight="false" outlineLevel="0" collapsed="false">
      <c r="A6998" s="11" t="n">
        <v>3.2901</v>
      </c>
      <c r="F6998" s="13" t="n">
        <v>43027.499999983</v>
      </c>
      <c r="G6998" s="0" t="n">
        <f aca="false">MONTH(F6998)</f>
        <v>10</v>
      </c>
      <c r="H6998" s="0" t="n">
        <f aca="false">DAY(F6998)</f>
        <v>19</v>
      </c>
      <c r="I6998" s="0" t="n">
        <f aca="false">HOUR(F6998)</f>
        <v>11</v>
      </c>
      <c r="J6998" s="0" t="n">
        <f aca="false">A6998*$C$8/$C$7</f>
        <v>2.61989291429411</v>
      </c>
    </row>
    <row r="6999" customFormat="false" ht="15" hidden="false" customHeight="false" outlineLevel="0" collapsed="false">
      <c r="A6999" s="11" t="n">
        <v>3.3203</v>
      </c>
      <c r="F6999" s="13" t="n">
        <v>43027.5416666497</v>
      </c>
      <c r="G6999" s="0" t="n">
        <f aca="false">MONTH(F6999)</f>
        <v>10</v>
      </c>
      <c r="H6999" s="0" t="n">
        <f aca="false">DAY(F6999)</f>
        <v>19</v>
      </c>
      <c r="I6999" s="0" t="n">
        <f aca="false">HOUR(F6999)</f>
        <v>12</v>
      </c>
      <c r="J6999" s="0" t="n">
        <f aca="false">A6999*$C$8/$C$7</f>
        <v>2.64394104839693</v>
      </c>
    </row>
    <row r="7000" customFormat="false" ht="15" hidden="false" customHeight="false" outlineLevel="0" collapsed="false">
      <c r="A7000" s="11" t="n">
        <v>2.1341</v>
      </c>
      <c r="F7000" s="13" t="n">
        <v>43027.5833333164</v>
      </c>
      <c r="G7000" s="0" t="n">
        <f aca="false">MONTH(F7000)</f>
        <v>10</v>
      </c>
      <c r="H7000" s="0" t="n">
        <f aca="false">DAY(F7000)</f>
        <v>19</v>
      </c>
      <c r="I7000" s="0" t="n">
        <f aca="false">HOUR(F7000)</f>
        <v>13</v>
      </c>
      <c r="J7000" s="0" t="n">
        <f aca="false">A7000*$C$8/$C$7</f>
        <v>1.69937493340478</v>
      </c>
    </row>
    <row r="7001" customFormat="false" ht="15" hidden="false" customHeight="false" outlineLevel="0" collapsed="false">
      <c r="A7001" s="11" t="n">
        <v>1.3762</v>
      </c>
      <c r="F7001" s="13" t="n">
        <v>43027.624999983</v>
      </c>
      <c r="G7001" s="0" t="n">
        <f aca="false">MONTH(F7001)</f>
        <v>10</v>
      </c>
      <c r="H7001" s="0" t="n">
        <f aca="false">DAY(F7001)</f>
        <v>19</v>
      </c>
      <c r="I7001" s="0" t="n">
        <f aca="false">HOUR(F7001)</f>
        <v>14</v>
      </c>
      <c r="J7001" s="0" t="n">
        <f aca="false">A7001*$C$8/$C$7</f>
        <v>1.09586232292379</v>
      </c>
    </row>
    <row r="7002" customFormat="false" ht="15" hidden="false" customHeight="false" outlineLevel="0" collapsed="false">
      <c r="A7002" s="11" t="n">
        <v>0.0071805</v>
      </c>
      <c r="F7002" s="13" t="n">
        <v>43027.6666666497</v>
      </c>
      <c r="G7002" s="0" t="n">
        <f aca="false">MONTH(F7002)</f>
        <v>10</v>
      </c>
      <c r="H7002" s="0" t="n">
        <f aca="false">DAY(F7002)</f>
        <v>19</v>
      </c>
      <c r="I7002" s="0" t="n">
        <f aca="false">HOUR(F7002)</f>
        <v>15</v>
      </c>
      <c r="J7002" s="0" t="n">
        <f aca="false">A7002*$C$8/$C$7</f>
        <v>0.00571780221606907</v>
      </c>
    </row>
    <row r="7003" customFormat="false" ht="15" hidden="false" customHeight="false" outlineLevel="0" collapsed="false">
      <c r="A7003" s="11" t="n">
        <v>0</v>
      </c>
      <c r="F7003" s="13" t="n">
        <v>43027.7083333164</v>
      </c>
      <c r="G7003" s="0" t="n">
        <f aca="false">MONTH(F7003)</f>
        <v>10</v>
      </c>
      <c r="H7003" s="0" t="n">
        <f aca="false">DAY(F7003)</f>
        <v>19</v>
      </c>
      <c r="I7003" s="0" t="n">
        <f aca="false">HOUR(F7003)</f>
        <v>16</v>
      </c>
      <c r="J7003" s="0" t="n">
        <f aca="false">A7003*$C$8/$C$7</f>
        <v>0</v>
      </c>
    </row>
    <row r="7004" customFormat="false" ht="15" hidden="false" customHeight="false" outlineLevel="0" collapsed="false">
      <c r="A7004" s="11" t="n">
        <v>0</v>
      </c>
      <c r="F7004" s="13" t="n">
        <v>43027.749999983</v>
      </c>
      <c r="G7004" s="0" t="n">
        <f aca="false">MONTH(F7004)</f>
        <v>10</v>
      </c>
      <c r="H7004" s="0" t="n">
        <f aca="false">DAY(F7004)</f>
        <v>19</v>
      </c>
      <c r="I7004" s="0" t="n">
        <f aca="false">HOUR(F7004)</f>
        <v>17</v>
      </c>
      <c r="J7004" s="0" t="n">
        <f aca="false">A7004*$C$8/$C$7</f>
        <v>0</v>
      </c>
    </row>
    <row r="7005" customFormat="false" ht="15" hidden="false" customHeight="false" outlineLevel="0" collapsed="false">
      <c r="A7005" s="11" t="n">
        <v>0</v>
      </c>
      <c r="F7005" s="13" t="n">
        <v>43027.7916666497</v>
      </c>
      <c r="G7005" s="0" t="n">
        <f aca="false">MONTH(F7005)</f>
        <v>10</v>
      </c>
      <c r="H7005" s="0" t="n">
        <f aca="false">DAY(F7005)</f>
        <v>19</v>
      </c>
      <c r="I7005" s="0" t="n">
        <f aca="false">HOUR(F7005)</f>
        <v>18</v>
      </c>
      <c r="J7005" s="0" t="n">
        <f aca="false">A7005*$C$8/$C$7</f>
        <v>0</v>
      </c>
    </row>
    <row r="7006" customFormat="false" ht="15" hidden="false" customHeight="false" outlineLevel="0" collapsed="false">
      <c r="A7006" s="11" t="n">
        <v>0</v>
      </c>
      <c r="F7006" s="13" t="n">
        <v>43027.8333333164</v>
      </c>
      <c r="G7006" s="0" t="n">
        <f aca="false">MONTH(F7006)</f>
        <v>10</v>
      </c>
      <c r="H7006" s="0" t="n">
        <f aca="false">DAY(F7006)</f>
        <v>19</v>
      </c>
      <c r="I7006" s="0" t="n">
        <f aca="false">HOUR(F7006)</f>
        <v>19</v>
      </c>
      <c r="J7006" s="0" t="n">
        <f aca="false">A7006*$C$8/$C$7</f>
        <v>0</v>
      </c>
    </row>
    <row r="7007" customFormat="false" ht="15" hidden="false" customHeight="false" outlineLevel="0" collapsed="false">
      <c r="A7007" s="11" t="n">
        <v>0</v>
      </c>
      <c r="F7007" s="13" t="n">
        <v>43027.874999983</v>
      </c>
      <c r="G7007" s="0" t="n">
        <f aca="false">MONTH(F7007)</f>
        <v>10</v>
      </c>
      <c r="H7007" s="0" t="n">
        <f aca="false">DAY(F7007)</f>
        <v>19</v>
      </c>
      <c r="I7007" s="0" t="n">
        <f aca="false">HOUR(F7007)</f>
        <v>20</v>
      </c>
      <c r="J7007" s="0" t="n">
        <f aca="false">A7007*$C$8/$C$7</f>
        <v>0</v>
      </c>
    </row>
    <row r="7008" customFormat="false" ht="15" hidden="false" customHeight="false" outlineLevel="0" collapsed="false">
      <c r="A7008" s="11" t="n">
        <v>0</v>
      </c>
      <c r="F7008" s="13" t="n">
        <v>43027.9166666497</v>
      </c>
      <c r="G7008" s="0" t="n">
        <f aca="false">MONTH(F7008)</f>
        <v>10</v>
      </c>
      <c r="H7008" s="0" t="n">
        <f aca="false">DAY(F7008)</f>
        <v>19</v>
      </c>
      <c r="I7008" s="0" t="n">
        <f aca="false">HOUR(F7008)</f>
        <v>21</v>
      </c>
      <c r="J7008" s="0" t="n">
        <f aca="false">A7008*$C$8/$C$7</f>
        <v>0</v>
      </c>
    </row>
    <row r="7009" customFormat="false" ht="15" hidden="false" customHeight="false" outlineLevel="0" collapsed="false">
      <c r="A7009" s="11" t="n">
        <v>0</v>
      </c>
      <c r="F7009" s="13" t="n">
        <v>43027.9583333163</v>
      </c>
      <c r="G7009" s="0" t="n">
        <f aca="false">MONTH(F7009)</f>
        <v>10</v>
      </c>
      <c r="H7009" s="0" t="n">
        <f aca="false">DAY(F7009)</f>
        <v>19</v>
      </c>
      <c r="I7009" s="0" t="n">
        <f aca="false">HOUR(F7009)</f>
        <v>22</v>
      </c>
      <c r="J7009" s="0" t="n">
        <f aca="false">A7009*$C$8/$C$7</f>
        <v>0</v>
      </c>
    </row>
    <row r="7010" customFormat="false" ht="15" hidden="false" customHeight="false" outlineLevel="0" collapsed="false">
      <c r="A7010" s="11" t="n">
        <v>0</v>
      </c>
      <c r="F7010" s="13" t="n">
        <v>43027.999999983</v>
      </c>
      <c r="G7010" s="0" t="n">
        <f aca="false">MONTH(F7010)</f>
        <v>10</v>
      </c>
      <c r="H7010" s="0" t="n">
        <f aca="false">DAY(F7010)</f>
        <v>19</v>
      </c>
      <c r="I7010" s="0" t="n">
        <f aca="false">HOUR(F7010)</f>
        <v>23</v>
      </c>
      <c r="J7010" s="0" t="n">
        <f aca="false">A7010*$C$8/$C$7</f>
        <v>0</v>
      </c>
    </row>
    <row r="7011" customFormat="false" ht="15" hidden="false" customHeight="false" outlineLevel="0" collapsed="false">
      <c r="A7011" s="11" t="n">
        <v>0</v>
      </c>
      <c r="F7011" s="13" t="n">
        <v>43028.0416666497</v>
      </c>
      <c r="G7011" s="0" t="n">
        <f aca="false">MONTH(F7011)</f>
        <v>10</v>
      </c>
      <c r="H7011" s="0" t="n">
        <f aca="false">DAY(F7011)</f>
        <v>20</v>
      </c>
      <c r="I7011" s="0" t="n">
        <f aca="false">HOUR(F7011)</f>
        <v>0</v>
      </c>
      <c r="J7011" s="0" t="n">
        <f aca="false">A7011*$C$8/$C$7</f>
        <v>0</v>
      </c>
    </row>
    <row r="7012" customFormat="false" ht="15" hidden="false" customHeight="false" outlineLevel="0" collapsed="false">
      <c r="A7012" s="11" t="n">
        <v>0</v>
      </c>
      <c r="F7012" s="13" t="n">
        <v>43028.0833333163</v>
      </c>
      <c r="G7012" s="0" t="n">
        <f aca="false">MONTH(F7012)</f>
        <v>10</v>
      </c>
      <c r="H7012" s="0" t="n">
        <f aca="false">DAY(F7012)</f>
        <v>20</v>
      </c>
      <c r="I7012" s="0" t="n">
        <f aca="false">HOUR(F7012)</f>
        <v>1</v>
      </c>
      <c r="J7012" s="0" t="n">
        <f aca="false">A7012*$C$8/$C$7</f>
        <v>0</v>
      </c>
    </row>
    <row r="7013" customFormat="false" ht="15" hidden="false" customHeight="false" outlineLevel="0" collapsed="false">
      <c r="A7013" s="11" t="n">
        <v>0</v>
      </c>
      <c r="F7013" s="13" t="n">
        <v>43028.124999983</v>
      </c>
      <c r="G7013" s="0" t="n">
        <f aca="false">MONTH(F7013)</f>
        <v>10</v>
      </c>
      <c r="H7013" s="0" t="n">
        <f aca="false">DAY(F7013)</f>
        <v>20</v>
      </c>
      <c r="I7013" s="0" t="n">
        <f aca="false">HOUR(F7013)</f>
        <v>2</v>
      </c>
      <c r="J7013" s="0" t="n">
        <f aca="false">A7013*$C$8/$C$7</f>
        <v>0</v>
      </c>
    </row>
    <row r="7014" customFormat="false" ht="15" hidden="false" customHeight="false" outlineLevel="0" collapsed="false">
      <c r="A7014" s="11" t="n">
        <v>0</v>
      </c>
      <c r="F7014" s="13" t="n">
        <v>43028.1666666497</v>
      </c>
      <c r="G7014" s="0" t="n">
        <f aca="false">MONTH(F7014)</f>
        <v>10</v>
      </c>
      <c r="H7014" s="0" t="n">
        <f aca="false">DAY(F7014)</f>
        <v>20</v>
      </c>
      <c r="I7014" s="0" t="n">
        <f aca="false">HOUR(F7014)</f>
        <v>3</v>
      </c>
      <c r="J7014" s="0" t="n">
        <f aca="false">A7014*$C$8/$C$7</f>
        <v>0</v>
      </c>
    </row>
    <row r="7015" customFormat="false" ht="15" hidden="false" customHeight="false" outlineLevel="0" collapsed="false">
      <c r="A7015" s="11" t="n">
        <v>0</v>
      </c>
      <c r="F7015" s="13" t="n">
        <v>43028.2083333163</v>
      </c>
      <c r="G7015" s="0" t="n">
        <f aca="false">MONTH(F7015)</f>
        <v>10</v>
      </c>
      <c r="H7015" s="0" t="n">
        <f aca="false">DAY(F7015)</f>
        <v>20</v>
      </c>
      <c r="I7015" s="0" t="n">
        <f aca="false">HOUR(F7015)</f>
        <v>4</v>
      </c>
      <c r="J7015" s="0" t="n">
        <f aca="false">A7015*$C$8/$C$7</f>
        <v>0</v>
      </c>
    </row>
    <row r="7016" customFormat="false" ht="15" hidden="false" customHeight="false" outlineLevel="0" collapsed="false">
      <c r="A7016" s="11" t="n">
        <v>0</v>
      </c>
      <c r="F7016" s="13" t="n">
        <v>43028.249999983</v>
      </c>
      <c r="G7016" s="0" t="n">
        <f aca="false">MONTH(F7016)</f>
        <v>10</v>
      </c>
      <c r="H7016" s="0" t="n">
        <f aca="false">DAY(F7016)</f>
        <v>20</v>
      </c>
      <c r="I7016" s="0" t="n">
        <f aca="false">HOUR(F7016)</f>
        <v>5</v>
      </c>
      <c r="J7016" s="0" t="n">
        <f aca="false">A7016*$C$8/$C$7</f>
        <v>0</v>
      </c>
    </row>
    <row r="7017" customFormat="false" ht="15" hidden="false" customHeight="false" outlineLevel="0" collapsed="false">
      <c r="A7017" s="11" t="n">
        <v>0.002615</v>
      </c>
      <c r="F7017" s="13" t="n">
        <v>43028.2916666497</v>
      </c>
      <c r="G7017" s="0" t="n">
        <f aca="false">MONTH(F7017)</f>
        <v>10</v>
      </c>
      <c r="H7017" s="0" t="n">
        <f aca="false">DAY(F7017)</f>
        <v>20</v>
      </c>
      <c r="I7017" s="0" t="n">
        <f aca="false">HOUR(F7017)</f>
        <v>6</v>
      </c>
      <c r="J7017" s="0" t="n">
        <f aca="false">A7017*$C$8/$C$7</f>
        <v>0.00208231359863806</v>
      </c>
    </row>
    <row r="7018" customFormat="false" ht="15" hidden="false" customHeight="false" outlineLevel="0" collapsed="false">
      <c r="A7018" s="11" t="n">
        <v>0.95259</v>
      </c>
      <c r="F7018" s="13" t="n">
        <v>43028.3333333163</v>
      </c>
      <c r="G7018" s="0" t="n">
        <f aca="false">MONTH(F7018)</f>
        <v>10</v>
      </c>
      <c r="H7018" s="0" t="n">
        <f aca="false">DAY(F7018)</f>
        <v>20</v>
      </c>
      <c r="I7018" s="0" t="n">
        <f aca="false">HOUR(F7018)</f>
        <v>7</v>
      </c>
      <c r="J7018" s="0" t="n">
        <f aca="false">A7018*$C$8/$C$7</f>
        <v>0.758543445861045</v>
      </c>
    </row>
    <row r="7019" customFormat="false" ht="15" hidden="false" customHeight="false" outlineLevel="0" collapsed="false">
      <c r="A7019" s="11" t="n">
        <v>2.2651</v>
      </c>
      <c r="F7019" s="13" t="n">
        <v>43028.374999983</v>
      </c>
      <c r="G7019" s="0" t="n">
        <f aca="false">MONTH(F7019)</f>
        <v>10</v>
      </c>
      <c r="H7019" s="0" t="n">
        <f aca="false">DAY(F7019)</f>
        <v>20</v>
      </c>
      <c r="I7019" s="0" t="n">
        <f aca="false">HOUR(F7019)</f>
        <v>8</v>
      </c>
      <c r="J7019" s="0" t="n">
        <f aca="false">A7019*$C$8/$C$7</f>
        <v>1.80368968729449</v>
      </c>
    </row>
    <row r="7020" customFormat="false" ht="15" hidden="false" customHeight="false" outlineLevel="0" collapsed="false">
      <c r="A7020" s="11" t="n">
        <v>3.034</v>
      </c>
      <c r="F7020" s="13" t="n">
        <v>43028.4166666497</v>
      </c>
      <c r="G7020" s="0" t="n">
        <f aca="false">MONTH(F7020)</f>
        <v>10</v>
      </c>
      <c r="H7020" s="0" t="n">
        <f aca="false">DAY(F7020)</f>
        <v>20</v>
      </c>
      <c r="I7020" s="0" t="n">
        <f aca="false">HOUR(F7020)</f>
        <v>9</v>
      </c>
      <c r="J7020" s="0" t="n">
        <f aca="false">A7020*$C$8/$C$7</f>
        <v>2.41596155191889</v>
      </c>
    </row>
    <row r="7021" customFormat="false" ht="15" hidden="false" customHeight="false" outlineLevel="0" collapsed="false">
      <c r="A7021" s="11" t="n">
        <v>3.4878</v>
      </c>
      <c r="F7021" s="13" t="n">
        <v>43028.4583333163</v>
      </c>
      <c r="G7021" s="0" t="n">
        <f aca="false">MONTH(F7021)</f>
        <v>10</v>
      </c>
      <c r="H7021" s="0" t="n">
        <f aca="false">DAY(F7021)</f>
        <v>20</v>
      </c>
      <c r="I7021" s="0" t="n">
        <f aca="false">HOUR(F7021)</f>
        <v>10</v>
      </c>
      <c r="J7021" s="0" t="n">
        <f aca="false">A7021*$C$8/$C$7</f>
        <v>2.77732060012613</v>
      </c>
    </row>
    <row r="7022" customFormat="false" ht="15" hidden="false" customHeight="false" outlineLevel="0" collapsed="false">
      <c r="A7022" s="11" t="n">
        <v>3.577</v>
      </c>
      <c r="F7022" s="13" t="n">
        <v>43028.499999983</v>
      </c>
      <c r="G7022" s="0" t="n">
        <f aca="false">MONTH(F7022)</f>
        <v>10</v>
      </c>
      <c r="H7022" s="0" t="n">
        <f aca="false">DAY(F7022)</f>
        <v>20</v>
      </c>
      <c r="I7022" s="0" t="n">
        <f aca="false">HOUR(F7022)</f>
        <v>11</v>
      </c>
      <c r="J7022" s="0" t="n">
        <f aca="false">A7022*$C$8/$C$7</f>
        <v>2.84835018827088</v>
      </c>
    </row>
    <row r="7023" customFormat="false" ht="15" hidden="false" customHeight="false" outlineLevel="0" collapsed="false">
      <c r="A7023" s="11" t="n">
        <v>3.0463</v>
      </c>
      <c r="F7023" s="13" t="n">
        <v>43028.5416666496</v>
      </c>
      <c r="G7023" s="0" t="n">
        <f aca="false">MONTH(F7023)</f>
        <v>10</v>
      </c>
      <c r="H7023" s="0" t="n">
        <f aca="false">DAY(F7023)</f>
        <v>20</v>
      </c>
      <c r="I7023" s="0" t="n">
        <f aca="false">HOUR(F7023)</f>
        <v>12</v>
      </c>
      <c r="J7023" s="0" t="n">
        <f aca="false">A7023*$C$8/$C$7</f>
        <v>2.42575599064288</v>
      </c>
    </row>
    <row r="7024" customFormat="false" ht="15" hidden="false" customHeight="false" outlineLevel="0" collapsed="false">
      <c r="A7024" s="11" t="n">
        <v>2.0768</v>
      </c>
      <c r="F7024" s="13" t="n">
        <v>43028.5833333163</v>
      </c>
      <c r="G7024" s="0" t="n">
        <f aca="false">MONTH(F7024)</f>
        <v>10</v>
      </c>
      <c r="H7024" s="0" t="n">
        <f aca="false">DAY(F7024)</f>
        <v>20</v>
      </c>
      <c r="I7024" s="0" t="n">
        <f aca="false">HOUR(F7024)</f>
        <v>13</v>
      </c>
      <c r="J7024" s="0" t="n">
        <f aca="false">A7024*$C$8/$C$7</f>
        <v>1.65374718227592</v>
      </c>
    </row>
    <row r="7025" customFormat="false" ht="15" hidden="false" customHeight="false" outlineLevel="0" collapsed="false">
      <c r="A7025" s="11" t="n">
        <v>0.80412</v>
      </c>
      <c r="F7025" s="13" t="n">
        <v>43028.624999983</v>
      </c>
      <c r="G7025" s="0" t="n">
        <f aca="false">MONTH(F7025)</f>
        <v>10</v>
      </c>
      <c r="H7025" s="0" t="n">
        <f aca="false">DAY(F7025)</f>
        <v>20</v>
      </c>
      <c r="I7025" s="0" t="n">
        <f aca="false">HOUR(F7025)</f>
        <v>14</v>
      </c>
      <c r="J7025" s="0" t="n">
        <f aca="false">A7025*$C$8/$C$7</f>
        <v>0.640317403799939</v>
      </c>
    </row>
    <row r="7026" customFormat="false" ht="15" hidden="false" customHeight="false" outlineLevel="0" collapsed="false">
      <c r="A7026" s="11" t="n">
        <v>0.00029589</v>
      </c>
      <c r="F7026" s="13" t="n">
        <v>43028.6666666496</v>
      </c>
      <c r="G7026" s="0" t="n">
        <f aca="false">MONTH(F7026)</f>
        <v>10</v>
      </c>
      <c r="H7026" s="0" t="n">
        <f aca="false">DAY(F7026)</f>
        <v>20</v>
      </c>
      <c r="I7026" s="0" t="n">
        <f aca="false">HOUR(F7026)</f>
        <v>15</v>
      </c>
      <c r="J7026" s="0" t="n">
        <f aca="false">A7026*$C$8/$C$7</f>
        <v>0.000235615973499433</v>
      </c>
    </row>
    <row r="7027" customFormat="false" ht="15" hidden="false" customHeight="false" outlineLevel="0" collapsed="false">
      <c r="A7027" s="11" t="n">
        <v>0</v>
      </c>
      <c r="F7027" s="13" t="n">
        <v>43028.7083333163</v>
      </c>
      <c r="G7027" s="0" t="n">
        <f aca="false">MONTH(F7027)</f>
        <v>10</v>
      </c>
      <c r="H7027" s="0" t="n">
        <f aca="false">DAY(F7027)</f>
        <v>20</v>
      </c>
      <c r="I7027" s="0" t="n">
        <f aca="false">HOUR(F7027)</f>
        <v>16</v>
      </c>
      <c r="J7027" s="0" t="n">
        <f aca="false">A7027*$C$8/$C$7</f>
        <v>0</v>
      </c>
    </row>
    <row r="7028" customFormat="false" ht="15" hidden="false" customHeight="false" outlineLevel="0" collapsed="false">
      <c r="A7028" s="11" t="n">
        <v>0</v>
      </c>
      <c r="F7028" s="13" t="n">
        <v>43028.749999983</v>
      </c>
      <c r="G7028" s="0" t="n">
        <f aca="false">MONTH(F7028)</f>
        <v>10</v>
      </c>
      <c r="H7028" s="0" t="n">
        <f aca="false">DAY(F7028)</f>
        <v>20</v>
      </c>
      <c r="I7028" s="0" t="n">
        <f aca="false">HOUR(F7028)</f>
        <v>17</v>
      </c>
      <c r="J7028" s="0" t="n">
        <f aca="false">A7028*$C$8/$C$7</f>
        <v>0</v>
      </c>
    </row>
    <row r="7029" customFormat="false" ht="15" hidden="false" customHeight="false" outlineLevel="0" collapsed="false">
      <c r="A7029" s="11" t="n">
        <v>0</v>
      </c>
      <c r="F7029" s="13" t="n">
        <v>43028.7916666496</v>
      </c>
      <c r="G7029" s="0" t="n">
        <f aca="false">MONTH(F7029)</f>
        <v>10</v>
      </c>
      <c r="H7029" s="0" t="n">
        <f aca="false">DAY(F7029)</f>
        <v>20</v>
      </c>
      <c r="I7029" s="0" t="n">
        <f aca="false">HOUR(F7029)</f>
        <v>18</v>
      </c>
      <c r="J7029" s="0" t="n">
        <f aca="false">A7029*$C$8/$C$7</f>
        <v>0</v>
      </c>
    </row>
    <row r="7030" customFormat="false" ht="15" hidden="false" customHeight="false" outlineLevel="0" collapsed="false">
      <c r="A7030" s="11" t="n">
        <v>0</v>
      </c>
      <c r="F7030" s="13" t="n">
        <v>43028.8333333163</v>
      </c>
      <c r="G7030" s="0" t="n">
        <f aca="false">MONTH(F7030)</f>
        <v>10</v>
      </c>
      <c r="H7030" s="0" t="n">
        <f aca="false">DAY(F7030)</f>
        <v>20</v>
      </c>
      <c r="I7030" s="0" t="n">
        <f aca="false">HOUR(F7030)</f>
        <v>19</v>
      </c>
      <c r="J7030" s="0" t="n">
        <f aca="false">A7030*$C$8/$C$7</f>
        <v>0</v>
      </c>
    </row>
    <row r="7031" customFormat="false" ht="15" hidden="false" customHeight="false" outlineLevel="0" collapsed="false">
      <c r="A7031" s="11" t="n">
        <v>0</v>
      </c>
      <c r="F7031" s="13" t="n">
        <v>43028.874999983</v>
      </c>
      <c r="G7031" s="0" t="n">
        <f aca="false">MONTH(F7031)</f>
        <v>10</v>
      </c>
      <c r="H7031" s="0" t="n">
        <f aca="false">DAY(F7031)</f>
        <v>20</v>
      </c>
      <c r="I7031" s="0" t="n">
        <f aca="false">HOUR(F7031)</f>
        <v>20</v>
      </c>
      <c r="J7031" s="0" t="n">
        <f aca="false">A7031*$C$8/$C$7</f>
        <v>0</v>
      </c>
    </row>
    <row r="7032" customFormat="false" ht="15" hidden="false" customHeight="false" outlineLevel="0" collapsed="false">
      <c r="A7032" s="11" t="n">
        <v>0</v>
      </c>
      <c r="F7032" s="13" t="n">
        <v>43028.9166666496</v>
      </c>
      <c r="G7032" s="0" t="n">
        <f aca="false">MONTH(F7032)</f>
        <v>10</v>
      </c>
      <c r="H7032" s="0" t="n">
        <f aca="false">DAY(F7032)</f>
        <v>20</v>
      </c>
      <c r="I7032" s="0" t="n">
        <f aca="false">HOUR(F7032)</f>
        <v>21</v>
      </c>
      <c r="J7032" s="0" t="n">
        <f aca="false">A7032*$C$8/$C$7</f>
        <v>0</v>
      </c>
    </row>
    <row r="7033" customFormat="false" ht="15" hidden="false" customHeight="false" outlineLevel="0" collapsed="false">
      <c r="A7033" s="11" t="n">
        <v>0</v>
      </c>
      <c r="F7033" s="13" t="n">
        <v>43028.9583333163</v>
      </c>
      <c r="G7033" s="0" t="n">
        <f aca="false">MONTH(F7033)</f>
        <v>10</v>
      </c>
      <c r="H7033" s="0" t="n">
        <f aca="false">DAY(F7033)</f>
        <v>20</v>
      </c>
      <c r="I7033" s="0" t="n">
        <f aca="false">HOUR(F7033)</f>
        <v>22</v>
      </c>
      <c r="J7033" s="0" t="n">
        <f aca="false">A7033*$C$8/$C$7</f>
        <v>0</v>
      </c>
    </row>
    <row r="7034" customFormat="false" ht="15" hidden="false" customHeight="false" outlineLevel="0" collapsed="false">
      <c r="A7034" s="11" t="n">
        <v>0</v>
      </c>
      <c r="F7034" s="13" t="n">
        <v>43028.999999983</v>
      </c>
      <c r="G7034" s="0" t="n">
        <f aca="false">MONTH(F7034)</f>
        <v>10</v>
      </c>
      <c r="H7034" s="0" t="n">
        <f aca="false">DAY(F7034)</f>
        <v>20</v>
      </c>
      <c r="I7034" s="0" t="n">
        <f aca="false">HOUR(F7034)</f>
        <v>23</v>
      </c>
      <c r="J7034" s="0" t="n">
        <f aca="false">A7034*$C$8/$C$7</f>
        <v>0</v>
      </c>
    </row>
    <row r="7035" customFormat="false" ht="15" hidden="false" customHeight="false" outlineLevel="0" collapsed="false">
      <c r="A7035" s="11" t="n">
        <v>0</v>
      </c>
      <c r="F7035" s="13" t="n">
        <v>43029.0416666496</v>
      </c>
      <c r="G7035" s="0" t="n">
        <f aca="false">MONTH(F7035)</f>
        <v>10</v>
      </c>
      <c r="H7035" s="0" t="n">
        <f aca="false">DAY(F7035)</f>
        <v>21</v>
      </c>
      <c r="I7035" s="0" t="n">
        <f aca="false">HOUR(F7035)</f>
        <v>0</v>
      </c>
      <c r="J7035" s="0" t="n">
        <f aca="false">A7035*$C$8/$C$7</f>
        <v>0</v>
      </c>
    </row>
    <row r="7036" customFormat="false" ht="15" hidden="false" customHeight="false" outlineLevel="0" collapsed="false">
      <c r="A7036" s="11" t="n">
        <v>0</v>
      </c>
      <c r="F7036" s="13" t="n">
        <v>43029.0833333163</v>
      </c>
      <c r="G7036" s="0" t="n">
        <f aca="false">MONTH(F7036)</f>
        <v>10</v>
      </c>
      <c r="H7036" s="0" t="n">
        <f aca="false">DAY(F7036)</f>
        <v>21</v>
      </c>
      <c r="I7036" s="0" t="n">
        <f aca="false">HOUR(F7036)</f>
        <v>1</v>
      </c>
      <c r="J7036" s="0" t="n">
        <f aca="false">A7036*$C$8/$C$7</f>
        <v>0</v>
      </c>
    </row>
    <row r="7037" customFormat="false" ht="15" hidden="false" customHeight="false" outlineLevel="0" collapsed="false">
      <c r="A7037" s="11" t="n">
        <v>0</v>
      </c>
      <c r="F7037" s="13" t="n">
        <v>43029.1249999829</v>
      </c>
      <c r="G7037" s="0" t="n">
        <f aca="false">MONTH(F7037)</f>
        <v>10</v>
      </c>
      <c r="H7037" s="0" t="n">
        <f aca="false">DAY(F7037)</f>
        <v>21</v>
      </c>
      <c r="I7037" s="0" t="n">
        <f aca="false">HOUR(F7037)</f>
        <v>2</v>
      </c>
      <c r="J7037" s="0" t="n">
        <f aca="false">A7037*$C$8/$C$7</f>
        <v>0</v>
      </c>
    </row>
    <row r="7038" customFormat="false" ht="15" hidden="false" customHeight="false" outlineLevel="0" collapsed="false">
      <c r="A7038" s="11" t="n">
        <v>0</v>
      </c>
      <c r="F7038" s="13" t="n">
        <v>43029.1666666496</v>
      </c>
      <c r="G7038" s="0" t="n">
        <f aca="false">MONTH(F7038)</f>
        <v>10</v>
      </c>
      <c r="H7038" s="0" t="n">
        <f aca="false">DAY(F7038)</f>
        <v>21</v>
      </c>
      <c r="I7038" s="0" t="n">
        <f aca="false">HOUR(F7038)</f>
        <v>3</v>
      </c>
      <c r="J7038" s="0" t="n">
        <f aca="false">A7038*$C$8/$C$7</f>
        <v>0</v>
      </c>
    </row>
    <row r="7039" customFormat="false" ht="15" hidden="false" customHeight="false" outlineLevel="0" collapsed="false">
      <c r="A7039" s="11" t="n">
        <v>0</v>
      </c>
      <c r="F7039" s="13" t="n">
        <v>43029.2083333163</v>
      </c>
      <c r="G7039" s="0" t="n">
        <f aca="false">MONTH(F7039)</f>
        <v>10</v>
      </c>
      <c r="H7039" s="0" t="n">
        <f aca="false">DAY(F7039)</f>
        <v>21</v>
      </c>
      <c r="I7039" s="0" t="n">
        <f aca="false">HOUR(F7039)</f>
        <v>4</v>
      </c>
      <c r="J7039" s="0" t="n">
        <f aca="false">A7039*$C$8/$C$7</f>
        <v>0</v>
      </c>
    </row>
    <row r="7040" customFormat="false" ht="15" hidden="false" customHeight="false" outlineLevel="0" collapsed="false">
      <c r="A7040" s="11" t="n">
        <v>0</v>
      </c>
      <c r="F7040" s="13" t="n">
        <v>43029.2499999829</v>
      </c>
      <c r="G7040" s="0" t="n">
        <f aca="false">MONTH(F7040)</f>
        <v>10</v>
      </c>
      <c r="H7040" s="0" t="n">
        <f aca="false">DAY(F7040)</f>
        <v>21</v>
      </c>
      <c r="I7040" s="0" t="n">
        <f aca="false">HOUR(F7040)</f>
        <v>5</v>
      </c>
      <c r="J7040" s="0" t="n">
        <f aca="false">A7040*$C$8/$C$7</f>
        <v>0</v>
      </c>
    </row>
    <row r="7041" customFormat="false" ht="15" hidden="false" customHeight="false" outlineLevel="0" collapsed="false">
      <c r="A7041" s="11" t="n">
        <v>0.00036609</v>
      </c>
      <c r="F7041" s="13" t="n">
        <v>43029.2916666496</v>
      </c>
      <c r="G7041" s="0" t="n">
        <f aca="false">MONTH(F7041)</f>
        <v>10</v>
      </c>
      <c r="H7041" s="0" t="n">
        <f aca="false">DAY(F7041)</f>
        <v>21</v>
      </c>
      <c r="I7041" s="0" t="n">
        <f aca="false">HOUR(F7041)</f>
        <v>6</v>
      </c>
      <c r="J7041" s="0" t="n">
        <f aca="false">A7041*$C$8/$C$7</f>
        <v>0.000291515940851017</v>
      </c>
    </row>
    <row r="7042" customFormat="false" ht="15" hidden="false" customHeight="false" outlineLevel="0" collapsed="false">
      <c r="A7042" s="11" t="n">
        <v>0.52998</v>
      </c>
      <c r="F7042" s="13" t="n">
        <v>43029.3333333163</v>
      </c>
      <c r="G7042" s="0" t="n">
        <f aca="false">MONTH(F7042)</f>
        <v>10</v>
      </c>
      <c r="H7042" s="0" t="n">
        <f aca="false">DAY(F7042)</f>
        <v>21</v>
      </c>
      <c r="I7042" s="0" t="n">
        <f aca="false">HOUR(F7042)</f>
        <v>7</v>
      </c>
      <c r="J7042" s="0" t="n">
        <f aca="false">A7042*$C$8/$C$7</f>
        <v>0.422020864629522</v>
      </c>
    </row>
    <row r="7043" customFormat="false" ht="15" hidden="false" customHeight="false" outlineLevel="0" collapsed="false">
      <c r="A7043" s="11" t="n">
        <v>1.5561</v>
      </c>
      <c r="F7043" s="13" t="n">
        <v>43029.3749999829</v>
      </c>
      <c r="G7043" s="0" t="n">
        <f aca="false">MONTH(F7043)</f>
        <v>10</v>
      </c>
      <c r="H7043" s="0" t="n">
        <f aca="false">DAY(F7043)</f>
        <v>21</v>
      </c>
      <c r="I7043" s="0" t="n">
        <f aca="false">HOUR(F7043)</f>
        <v>8</v>
      </c>
      <c r="J7043" s="0" t="n">
        <f aca="false">A7043*$C$8/$C$7</f>
        <v>1.23911594296011</v>
      </c>
    </row>
    <row r="7044" customFormat="false" ht="15" hidden="false" customHeight="false" outlineLevel="0" collapsed="false">
      <c r="A7044" s="11" t="n">
        <v>2.0251</v>
      </c>
      <c r="F7044" s="13" t="n">
        <v>43029.4166666496</v>
      </c>
      <c r="G7044" s="0" t="n">
        <f aca="false">MONTH(F7044)</f>
        <v>10</v>
      </c>
      <c r="H7044" s="0" t="n">
        <f aca="false">DAY(F7044)</f>
        <v>21</v>
      </c>
      <c r="I7044" s="0" t="n">
        <f aca="false">HOUR(F7044)</f>
        <v>9</v>
      </c>
      <c r="J7044" s="0" t="n">
        <f aca="false">A7044*$C$8/$C$7</f>
        <v>1.61257868780189</v>
      </c>
    </row>
    <row r="7045" customFormat="false" ht="15" hidden="false" customHeight="false" outlineLevel="0" collapsed="false">
      <c r="A7045" s="11" t="n">
        <v>2.3165</v>
      </c>
      <c r="F7045" s="13" t="n">
        <v>43029.4583333163</v>
      </c>
      <c r="G7045" s="0" t="n">
        <f aca="false">MONTH(F7045)</f>
        <v>10</v>
      </c>
      <c r="H7045" s="0" t="n">
        <f aca="false">DAY(F7045)</f>
        <v>21</v>
      </c>
      <c r="I7045" s="0" t="n">
        <f aca="false">HOUR(F7045)</f>
        <v>10</v>
      </c>
      <c r="J7045" s="0" t="n">
        <f aca="false">A7045*$C$8/$C$7</f>
        <v>1.84461929301915</v>
      </c>
    </row>
    <row r="7046" customFormat="false" ht="15" hidden="false" customHeight="false" outlineLevel="0" collapsed="false">
      <c r="A7046" s="11" t="n">
        <v>2.8052</v>
      </c>
      <c r="F7046" s="13" t="n">
        <v>43029.4999999829</v>
      </c>
      <c r="G7046" s="0" t="n">
        <f aca="false">MONTH(F7046)</f>
        <v>10</v>
      </c>
      <c r="H7046" s="0" t="n">
        <f aca="false">DAY(F7046)</f>
        <v>21</v>
      </c>
      <c r="I7046" s="0" t="n">
        <f aca="false">HOUR(F7046)</f>
        <v>11</v>
      </c>
      <c r="J7046" s="0" t="n">
        <f aca="false">A7046*$C$8/$C$7</f>
        <v>2.23376906573595</v>
      </c>
    </row>
    <row r="7047" customFormat="false" ht="15" hidden="false" customHeight="false" outlineLevel="0" collapsed="false">
      <c r="A7047" s="11" t="n">
        <v>2.3265</v>
      </c>
      <c r="F7047" s="13" t="n">
        <v>43029.5416666496</v>
      </c>
      <c r="G7047" s="0" t="n">
        <f aca="false">MONTH(F7047)</f>
        <v>10</v>
      </c>
      <c r="H7047" s="0" t="n">
        <f aca="false">DAY(F7047)</f>
        <v>21</v>
      </c>
      <c r="I7047" s="0" t="n">
        <f aca="false">HOUR(F7047)</f>
        <v>12</v>
      </c>
      <c r="J7047" s="0" t="n">
        <f aca="false">A7047*$C$8/$C$7</f>
        <v>1.85258225133134</v>
      </c>
    </row>
    <row r="7048" customFormat="false" ht="15" hidden="false" customHeight="false" outlineLevel="0" collapsed="false">
      <c r="A7048" s="11" t="n">
        <v>1.7487</v>
      </c>
      <c r="F7048" s="13" t="n">
        <v>43029.5833333163</v>
      </c>
      <c r="G7048" s="0" t="n">
        <f aca="false">MONTH(F7048)</f>
        <v>10</v>
      </c>
      <c r="H7048" s="0" t="n">
        <f aca="false">DAY(F7048)</f>
        <v>21</v>
      </c>
      <c r="I7048" s="0" t="n">
        <f aca="false">HOUR(F7048)</f>
        <v>13</v>
      </c>
      <c r="J7048" s="0" t="n">
        <f aca="false">A7048*$C$8/$C$7</f>
        <v>1.39248252005292</v>
      </c>
    </row>
    <row r="7049" customFormat="false" ht="15" hidden="false" customHeight="false" outlineLevel="0" collapsed="false">
      <c r="A7049" s="11" t="n">
        <v>0.78703</v>
      </c>
      <c r="F7049" s="13" t="n">
        <v>43029.6249999829</v>
      </c>
      <c r="G7049" s="0" t="n">
        <f aca="false">MONTH(F7049)</f>
        <v>10</v>
      </c>
      <c r="H7049" s="0" t="n">
        <f aca="false">DAY(F7049)</f>
        <v>21</v>
      </c>
      <c r="I7049" s="0" t="n">
        <f aca="false">HOUR(F7049)</f>
        <v>14</v>
      </c>
      <c r="J7049" s="0" t="n">
        <f aca="false">A7049*$C$8/$C$7</f>
        <v>0.626708708044404</v>
      </c>
    </row>
    <row r="7050" customFormat="false" ht="15" hidden="false" customHeight="false" outlineLevel="0" collapsed="false">
      <c r="A7050" s="11" t="n">
        <v>0.0066692</v>
      </c>
      <c r="F7050" s="13" t="n">
        <v>43029.6666666496</v>
      </c>
      <c r="G7050" s="0" t="n">
        <f aca="false">MONTH(F7050)</f>
        <v>10</v>
      </c>
      <c r="H7050" s="0" t="n">
        <f aca="false">DAY(F7050)</f>
        <v>21</v>
      </c>
      <c r="I7050" s="0" t="n">
        <f aca="false">HOUR(F7050)</f>
        <v>15</v>
      </c>
      <c r="J7050" s="0" t="n">
        <f aca="false">A7050*$C$8/$C$7</f>
        <v>0.00531065615756672</v>
      </c>
    </row>
    <row r="7051" customFormat="false" ht="15" hidden="false" customHeight="false" outlineLevel="0" collapsed="false">
      <c r="A7051" s="11" t="n">
        <v>0</v>
      </c>
      <c r="F7051" s="13" t="n">
        <v>43029.7083333162</v>
      </c>
      <c r="G7051" s="0" t="n">
        <f aca="false">MONTH(F7051)</f>
        <v>10</v>
      </c>
      <c r="H7051" s="0" t="n">
        <f aca="false">DAY(F7051)</f>
        <v>21</v>
      </c>
      <c r="I7051" s="0" t="n">
        <f aca="false">HOUR(F7051)</f>
        <v>16</v>
      </c>
      <c r="J7051" s="0" t="n">
        <f aca="false">A7051*$C$8/$C$7</f>
        <v>0</v>
      </c>
    </row>
    <row r="7052" customFormat="false" ht="15" hidden="false" customHeight="false" outlineLevel="0" collapsed="false">
      <c r="A7052" s="11" t="n">
        <v>0</v>
      </c>
      <c r="F7052" s="13" t="n">
        <v>43029.7499999829</v>
      </c>
      <c r="G7052" s="0" t="n">
        <f aca="false">MONTH(F7052)</f>
        <v>10</v>
      </c>
      <c r="H7052" s="0" t="n">
        <f aca="false">DAY(F7052)</f>
        <v>21</v>
      </c>
      <c r="I7052" s="0" t="n">
        <f aca="false">HOUR(F7052)</f>
        <v>17</v>
      </c>
      <c r="J7052" s="0" t="n">
        <f aca="false">A7052*$C$8/$C$7</f>
        <v>0</v>
      </c>
    </row>
    <row r="7053" customFormat="false" ht="15" hidden="false" customHeight="false" outlineLevel="0" collapsed="false">
      <c r="A7053" s="11" t="n">
        <v>0</v>
      </c>
      <c r="F7053" s="13" t="n">
        <v>43029.7916666496</v>
      </c>
      <c r="G7053" s="0" t="n">
        <f aca="false">MONTH(F7053)</f>
        <v>10</v>
      </c>
      <c r="H7053" s="0" t="n">
        <f aca="false">DAY(F7053)</f>
        <v>21</v>
      </c>
      <c r="I7053" s="0" t="n">
        <f aca="false">HOUR(F7053)</f>
        <v>18</v>
      </c>
      <c r="J7053" s="0" t="n">
        <f aca="false">A7053*$C$8/$C$7</f>
        <v>0</v>
      </c>
    </row>
    <row r="7054" customFormat="false" ht="15" hidden="false" customHeight="false" outlineLevel="0" collapsed="false">
      <c r="A7054" s="11" t="n">
        <v>0</v>
      </c>
      <c r="F7054" s="13" t="n">
        <v>43029.8333333162</v>
      </c>
      <c r="G7054" s="0" t="n">
        <f aca="false">MONTH(F7054)</f>
        <v>10</v>
      </c>
      <c r="H7054" s="0" t="n">
        <f aca="false">DAY(F7054)</f>
        <v>21</v>
      </c>
      <c r="I7054" s="0" t="n">
        <f aca="false">HOUR(F7054)</f>
        <v>19</v>
      </c>
      <c r="J7054" s="0" t="n">
        <f aca="false">A7054*$C$8/$C$7</f>
        <v>0</v>
      </c>
    </row>
    <row r="7055" customFormat="false" ht="15" hidden="false" customHeight="false" outlineLevel="0" collapsed="false">
      <c r="A7055" s="11" t="n">
        <v>0</v>
      </c>
      <c r="F7055" s="13" t="n">
        <v>43029.8749999829</v>
      </c>
      <c r="G7055" s="0" t="n">
        <f aca="false">MONTH(F7055)</f>
        <v>10</v>
      </c>
      <c r="H7055" s="0" t="n">
        <f aca="false">DAY(F7055)</f>
        <v>21</v>
      </c>
      <c r="I7055" s="0" t="n">
        <f aca="false">HOUR(F7055)</f>
        <v>20</v>
      </c>
      <c r="J7055" s="0" t="n">
        <f aca="false">A7055*$C$8/$C$7</f>
        <v>0</v>
      </c>
    </row>
    <row r="7056" customFormat="false" ht="15" hidden="false" customHeight="false" outlineLevel="0" collapsed="false">
      <c r="A7056" s="11" t="n">
        <v>0</v>
      </c>
      <c r="F7056" s="13" t="n">
        <v>43029.9166666496</v>
      </c>
      <c r="G7056" s="0" t="n">
        <f aca="false">MONTH(F7056)</f>
        <v>10</v>
      </c>
      <c r="H7056" s="0" t="n">
        <f aca="false">DAY(F7056)</f>
        <v>21</v>
      </c>
      <c r="I7056" s="0" t="n">
        <f aca="false">HOUR(F7056)</f>
        <v>21</v>
      </c>
      <c r="J7056" s="0" t="n">
        <f aca="false">A7056*$C$8/$C$7</f>
        <v>0</v>
      </c>
    </row>
    <row r="7057" customFormat="false" ht="15" hidden="false" customHeight="false" outlineLevel="0" collapsed="false">
      <c r="A7057" s="11" t="n">
        <v>0</v>
      </c>
      <c r="F7057" s="13" t="n">
        <v>43029.9583333162</v>
      </c>
      <c r="G7057" s="0" t="n">
        <f aca="false">MONTH(F7057)</f>
        <v>10</v>
      </c>
      <c r="H7057" s="0" t="n">
        <f aca="false">DAY(F7057)</f>
        <v>21</v>
      </c>
      <c r="I7057" s="0" t="n">
        <f aca="false">HOUR(F7057)</f>
        <v>22</v>
      </c>
      <c r="J7057" s="0" t="n">
        <f aca="false">A7057*$C$8/$C$7</f>
        <v>0</v>
      </c>
    </row>
    <row r="7058" customFormat="false" ht="15" hidden="false" customHeight="false" outlineLevel="0" collapsed="false">
      <c r="A7058" s="11" t="n">
        <v>0</v>
      </c>
      <c r="F7058" s="13" t="n">
        <v>43029.9999999829</v>
      </c>
      <c r="G7058" s="0" t="n">
        <f aca="false">MONTH(F7058)</f>
        <v>10</v>
      </c>
      <c r="H7058" s="0" t="n">
        <f aca="false">DAY(F7058)</f>
        <v>21</v>
      </c>
      <c r="I7058" s="0" t="n">
        <f aca="false">HOUR(F7058)</f>
        <v>23</v>
      </c>
      <c r="J7058" s="0" t="n">
        <f aca="false">A7058*$C$8/$C$7</f>
        <v>0</v>
      </c>
    </row>
    <row r="7059" customFormat="false" ht="15" hidden="false" customHeight="false" outlineLevel="0" collapsed="false">
      <c r="A7059" s="11" t="n">
        <v>0</v>
      </c>
      <c r="F7059" s="13" t="n">
        <v>43030.0416666496</v>
      </c>
      <c r="G7059" s="0" t="n">
        <f aca="false">MONTH(F7059)</f>
        <v>10</v>
      </c>
      <c r="H7059" s="0" t="n">
        <f aca="false">DAY(F7059)</f>
        <v>22</v>
      </c>
      <c r="I7059" s="0" t="n">
        <f aca="false">HOUR(F7059)</f>
        <v>0</v>
      </c>
      <c r="J7059" s="0" t="n">
        <f aca="false">A7059*$C$8/$C$7</f>
        <v>0</v>
      </c>
    </row>
    <row r="7060" customFormat="false" ht="15" hidden="false" customHeight="false" outlineLevel="0" collapsed="false">
      <c r="A7060" s="11" t="n">
        <v>0</v>
      </c>
      <c r="F7060" s="13" t="n">
        <v>43030.0833333162</v>
      </c>
      <c r="G7060" s="0" t="n">
        <f aca="false">MONTH(F7060)</f>
        <v>10</v>
      </c>
      <c r="H7060" s="0" t="n">
        <f aca="false">DAY(F7060)</f>
        <v>22</v>
      </c>
      <c r="I7060" s="0" t="n">
        <f aca="false">HOUR(F7060)</f>
        <v>1</v>
      </c>
      <c r="J7060" s="0" t="n">
        <f aca="false">A7060*$C$8/$C$7</f>
        <v>0</v>
      </c>
    </row>
    <row r="7061" customFormat="false" ht="15" hidden="false" customHeight="false" outlineLevel="0" collapsed="false">
      <c r="A7061" s="11" t="n">
        <v>0</v>
      </c>
      <c r="F7061" s="13" t="n">
        <v>43030.1249999829</v>
      </c>
      <c r="G7061" s="0" t="n">
        <f aca="false">MONTH(F7061)</f>
        <v>10</v>
      </c>
      <c r="H7061" s="0" t="n">
        <f aca="false">DAY(F7061)</f>
        <v>22</v>
      </c>
      <c r="I7061" s="0" t="n">
        <f aca="false">HOUR(F7061)</f>
        <v>2</v>
      </c>
      <c r="J7061" s="0" t="n">
        <f aca="false">A7061*$C$8/$C$7</f>
        <v>0</v>
      </c>
    </row>
    <row r="7062" customFormat="false" ht="15" hidden="false" customHeight="false" outlineLevel="0" collapsed="false">
      <c r="A7062" s="11" t="n">
        <v>0</v>
      </c>
      <c r="F7062" s="13" t="n">
        <v>43030.1666666496</v>
      </c>
      <c r="G7062" s="0" t="n">
        <f aca="false">MONTH(F7062)</f>
        <v>10</v>
      </c>
      <c r="H7062" s="0" t="n">
        <f aca="false">DAY(F7062)</f>
        <v>22</v>
      </c>
      <c r="I7062" s="0" t="n">
        <f aca="false">HOUR(F7062)</f>
        <v>3</v>
      </c>
      <c r="J7062" s="0" t="n">
        <f aca="false">A7062*$C$8/$C$7</f>
        <v>0</v>
      </c>
    </row>
    <row r="7063" customFormat="false" ht="15" hidden="false" customHeight="false" outlineLevel="0" collapsed="false">
      <c r="A7063" s="11" t="n">
        <v>0</v>
      </c>
      <c r="F7063" s="13" t="n">
        <v>43030.2083333162</v>
      </c>
      <c r="G7063" s="0" t="n">
        <f aca="false">MONTH(F7063)</f>
        <v>10</v>
      </c>
      <c r="H7063" s="0" t="n">
        <f aca="false">DAY(F7063)</f>
        <v>22</v>
      </c>
      <c r="I7063" s="0" t="n">
        <f aca="false">HOUR(F7063)</f>
        <v>4</v>
      </c>
      <c r="J7063" s="0" t="n">
        <f aca="false">A7063*$C$8/$C$7</f>
        <v>0</v>
      </c>
    </row>
    <row r="7064" customFormat="false" ht="15" hidden="false" customHeight="false" outlineLevel="0" collapsed="false">
      <c r="A7064" s="11" t="n">
        <v>0</v>
      </c>
      <c r="F7064" s="13" t="n">
        <v>43030.2499999829</v>
      </c>
      <c r="G7064" s="0" t="n">
        <f aca="false">MONTH(F7064)</f>
        <v>10</v>
      </c>
      <c r="H7064" s="0" t="n">
        <f aca="false">DAY(F7064)</f>
        <v>22</v>
      </c>
      <c r="I7064" s="0" t="n">
        <f aca="false">HOUR(F7064)</f>
        <v>5</v>
      </c>
      <c r="J7064" s="0" t="n">
        <f aca="false">A7064*$C$8/$C$7</f>
        <v>0</v>
      </c>
    </row>
    <row r="7065" customFormat="false" ht="15" hidden="false" customHeight="false" outlineLevel="0" collapsed="false">
      <c r="A7065" s="11" t="n">
        <v>0</v>
      </c>
      <c r="F7065" s="13" t="n">
        <v>43030.2916666495</v>
      </c>
      <c r="G7065" s="0" t="n">
        <f aca="false">MONTH(F7065)</f>
        <v>10</v>
      </c>
      <c r="H7065" s="0" t="n">
        <f aca="false">DAY(F7065)</f>
        <v>22</v>
      </c>
      <c r="I7065" s="0" t="n">
        <f aca="false">HOUR(F7065)</f>
        <v>6</v>
      </c>
      <c r="J7065" s="0" t="n">
        <f aca="false">A7065*$C$8/$C$7</f>
        <v>0</v>
      </c>
    </row>
    <row r="7066" customFormat="false" ht="15" hidden="false" customHeight="false" outlineLevel="0" collapsed="false">
      <c r="A7066" s="11" t="n">
        <v>0.28768</v>
      </c>
      <c r="F7066" s="13" t="n">
        <v>43030.3333333162</v>
      </c>
      <c r="G7066" s="0" t="n">
        <f aca="false">MONTH(F7066)</f>
        <v>10</v>
      </c>
      <c r="H7066" s="0" t="n">
        <f aca="false">DAY(F7066)</f>
        <v>22</v>
      </c>
      <c r="I7066" s="0" t="n">
        <f aca="false">HOUR(F7066)</f>
        <v>7</v>
      </c>
      <c r="J7066" s="0" t="n">
        <f aca="false">A7066*$C$8/$C$7</f>
        <v>0.229078384725124</v>
      </c>
    </row>
    <row r="7067" customFormat="false" ht="15" hidden="false" customHeight="false" outlineLevel="0" collapsed="false">
      <c r="A7067" s="11" t="n">
        <v>1.1182</v>
      </c>
      <c r="F7067" s="13" t="n">
        <v>43030.3749999829</v>
      </c>
      <c r="G7067" s="0" t="n">
        <f aca="false">MONTH(F7067)</f>
        <v>10</v>
      </c>
      <c r="H7067" s="0" t="n">
        <f aca="false">DAY(F7067)</f>
        <v>22</v>
      </c>
      <c r="I7067" s="0" t="n">
        <f aca="false">HOUR(F7067)</f>
        <v>8</v>
      </c>
      <c r="J7067" s="0" t="n">
        <f aca="false">A7067*$C$8/$C$7</f>
        <v>0.890417998469248</v>
      </c>
    </row>
    <row r="7068" customFormat="false" ht="15" hidden="false" customHeight="false" outlineLevel="0" collapsed="false">
      <c r="A7068" s="11" t="n">
        <v>1.8715</v>
      </c>
      <c r="F7068" s="13" t="n">
        <v>43030.4166666495</v>
      </c>
      <c r="G7068" s="0" t="n">
        <f aca="false">MONTH(F7068)</f>
        <v>10</v>
      </c>
      <c r="H7068" s="0" t="n">
        <f aca="false">DAY(F7068)</f>
        <v>22</v>
      </c>
      <c r="I7068" s="0" t="n">
        <f aca="false">HOUR(F7068)</f>
        <v>9</v>
      </c>
      <c r="J7068" s="0" t="n">
        <f aca="false">A7068*$C$8/$C$7</f>
        <v>1.49026764812663</v>
      </c>
    </row>
    <row r="7069" customFormat="false" ht="15" hidden="false" customHeight="false" outlineLevel="0" collapsed="false">
      <c r="A7069" s="11" t="n">
        <v>2.1434</v>
      </c>
      <c r="F7069" s="13" t="n">
        <v>43030.4583333162</v>
      </c>
      <c r="G7069" s="0" t="n">
        <f aca="false">MONTH(F7069)</f>
        <v>10</v>
      </c>
      <c r="H7069" s="0" t="n">
        <f aca="false">DAY(F7069)</f>
        <v>22</v>
      </c>
      <c r="I7069" s="0" t="n">
        <f aca="false">HOUR(F7069)</f>
        <v>10</v>
      </c>
      <c r="J7069" s="0" t="n">
        <f aca="false">A7069*$C$8/$C$7</f>
        <v>1.70678048463512</v>
      </c>
    </row>
    <row r="7070" customFormat="false" ht="15" hidden="false" customHeight="false" outlineLevel="0" collapsed="false">
      <c r="A7070" s="11" t="n">
        <v>2.0363</v>
      </c>
      <c r="F7070" s="13" t="n">
        <v>43030.4999999829</v>
      </c>
      <c r="G7070" s="0" t="n">
        <f aca="false">MONTH(F7070)</f>
        <v>10</v>
      </c>
      <c r="H7070" s="0" t="n">
        <f aca="false">DAY(F7070)</f>
        <v>22</v>
      </c>
      <c r="I7070" s="0" t="n">
        <f aca="false">HOUR(F7070)</f>
        <v>11</v>
      </c>
      <c r="J7070" s="0" t="n">
        <f aca="false">A7070*$C$8/$C$7</f>
        <v>1.62149720111155</v>
      </c>
    </row>
    <row r="7071" customFormat="false" ht="15" hidden="false" customHeight="false" outlineLevel="0" collapsed="false">
      <c r="A7071" s="11" t="n">
        <v>1.6352</v>
      </c>
      <c r="F7071" s="13" t="n">
        <v>43030.5416666495</v>
      </c>
      <c r="G7071" s="0" t="n">
        <f aca="false">MONTH(F7071)</f>
        <v>10</v>
      </c>
      <c r="H7071" s="0" t="n">
        <f aca="false">DAY(F7071)</f>
        <v>22</v>
      </c>
      <c r="I7071" s="0" t="n">
        <f aca="false">HOUR(F7071)</f>
        <v>12</v>
      </c>
      <c r="J7071" s="0" t="n">
        <f aca="false">A7071*$C$8/$C$7</f>
        <v>1.30210294320955</v>
      </c>
    </row>
    <row r="7072" customFormat="false" ht="15" hidden="false" customHeight="false" outlineLevel="0" collapsed="false">
      <c r="A7072" s="11" t="n">
        <v>1.2203</v>
      </c>
      <c r="F7072" s="13" t="n">
        <v>43030.5833333162</v>
      </c>
      <c r="G7072" s="0" t="n">
        <f aca="false">MONTH(F7072)</f>
        <v>10</v>
      </c>
      <c r="H7072" s="0" t="n">
        <f aca="false">DAY(F7072)</f>
        <v>22</v>
      </c>
      <c r="I7072" s="0" t="n">
        <f aca="false">HOUR(F7072)</f>
        <v>13</v>
      </c>
      <c r="J7072" s="0" t="n">
        <f aca="false">A7072*$C$8/$C$7</f>
        <v>0.971719802836723</v>
      </c>
    </row>
    <row r="7073" customFormat="false" ht="15" hidden="false" customHeight="false" outlineLevel="0" collapsed="false">
      <c r="A7073" s="11" t="n">
        <v>0.3421</v>
      </c>
      <c r="F7073" s="13" t="n">
        <v>43030.6249999829</v>
      </c>
      <c r="G7073" s="0" t="n">
        <f aca="false">MONTH(F7073)</f>
        <v>10</v>
      </c>
      <c r="H7073" s="0" t="n">
        <f aca="false">DAY(F7073)</f>
        <v>22</v>
      </c>
      <c r="I7073" s="0" t="n">
        <f aca="false">HOUR(F7073)</f>
        <v>14</v>
      </c>
      <c r="J7073" s="0" t="n">
        <f aca="false">A7073*$C$8/$C$7</f>
        <v>0.272412803860069</v>
      </c>
    </row>
    <row r="7074" customFormat="false" ht="15" hidden="false" customHeight="false" outlineLevel="0" collapsed="false">
      <c r="A7074" s="11" t="n">
        <v>4.5592E-005</v>
      </c>
      <c r="F7074" s="13" t="n">
        <v>43030.6666666495</v>
      </c>
      <c r="G7074" s="0" t="n">
        <f aca="false">MONTH(F7074)</f>
        <v>10</v>
      </c>
      <c r="H7074" s="0" t="n">
        <f aca="false">DAY(F7074)</f>
        <v>22</v>
      </c>
      <c r="I7074" s="0" t="n">
        <f aca="false">HOUR(F7074)</f>
        <v>15</v>
      </c>
      <c r="J7074" s="0" t="n">
        <f aca="false">A7074*$C$8/$C$7</f>
        <v>3.63047195369433E-005</v>
      </c>
    </row>
    <row r="7075" customFormat="false" ht="15" hidden="false" customHeight="false" outlineLevel="0" collapsed="false">
      <c r="A7075" s="11" t="n">
        <v>0</v>
      </c>
      <c r="F7075" s="13" t="n">
        <v>43030.7083333162</v>
      </c>
      <c r="G7075" s="0" t="n">
        <f aca="false">MONTH(F7075)</f>
        <v>10</v>
      </c>
      <c r="H7075" s="0" t="n">
        <f aca="false">DAY(F7075)</f>
        <v>22</v>
      </c>
      <c r="I7075" s="0" t="n">
        <f aca="false">HOUR(F7075)</f>
        <v>16</v>
      </c>
      <c r="J7075" s="0" t="n">
        <f aca="false">A7075*$C$8/$C$7</f>
        <v>0</v>
      </c>
    </row>
    <row r="7076" customFormat="false" ht="15" hidden="false" customHeight="false" outlineLevel="0" collapsed="false">
      <c r="A7076" s="11" t="n">
        <v>0</v>
      </c>
      <c r="F7076" s="13" t="n">
        <v>43030.7499999829</v>
      </c>
      <c r="G7076" s="0" t="n">
        <f aca="false">MONTH(F7076)</f>
        <v>10</v>
      </c>
      <c r="H7076" s="0" t="n">
        <f aca="false">DAY(F7076)</f>
        <v>22</v>
      </c>
      <c r="I7076" s="0" t="n">
        <f aca="false">HOUR(F7076)</f>
        <v>17</v>
      </c>
      <c r="J7076" s="0" t="n">
        <f aca="false">A7076*$C$8/$C$7</f>
        <v>0</v>
      </c>
    </row>
    <row r="7077" customFormat="false" ht="15" hidden="false" customHeight="false" outlineLevel="0" collapsed="false">
      <c r="A7077" s="11" t="n">
        <v>0</v>
      </c>
      <c r="F7077" s="13" t="n">
        <v>43030.7916666495</v>
      </c>
      <c r="G7077" s="0" t="n">
        <f aca="false">MONTH(F7077)</f>
        <v>10</v>
      </c>
      <c r="H7077" s="0" t="n">
        <f aca="false">DAY(F7077)</f>
        <v>22</v>
      </c>
      <c r="I7077" s="0" t="n">
        <f aca="false">HOUR(F7077)</f>
        <v>18</v>
      </c>
      <c r="J7077" s="0" t="n">
        <f aca="false">A7077*$C$8/$C$7</f>
        <v>0</v>
      </c>
    </row>
    <row r="7078" customFormat="false" ht="15" hidden="false" customHeight="false" outlineLevel="0" collapsed="false">
      <c r="A7078" s="11" t="n">
        <v>0</v>
      </c>
      <c r="F7078" s="13" t="n">
        <v>43030.8333333162</v>
      </c>
      <c r="G7078" s="0" t="n">
        <f aca="false">MONTH(F7078)</f>
        <v>10</v>
      </c>
      <c r="H7078" s="0" t="n">
        <f aca="false">DAY(F7078)</f>
        <v>22</v>
      </c>
      <c r="I7078" s="0" t="n">
        <f aca="false">HOUR(F7078)</f>
        <v>19</v>
      </c>
      <c r="J7078" s="0" t="n">
        <f aca="false">A7078*$C$8/$C$7</f>
        <v>0</v>
      </c>
    </row>
    <row r="7079" customFormat="false" ht="15" hidden="false" customHeight="false" outlineLevel="0" collapsed="false">
      <c r="A7079" s="11" t="n">
        <v>0</v>
      </c>
      <c r="F7079" s="13" t="n">
        <v>43030.8749999828</v>
      </c>
      <c r="G7079" s="0" t="n">
        <f aca="false">MONTH(F7079)</f>
        <v>10</v>
      </c>
      <c r="H7079" s="0" t="n">
        <f aca="false">DAY(F7079)</f>
        <v>22</v>
      </c>
      <c r="I7079" s="0" t="n">
        <f aca="false">HOUR(F7079)</f>
        <v>20</v>
      </c>
      <c r="J7079" s="0" t="n">
        <f aca="false">A7079*$C$8/$C$7</f>
        <v>0</v>
      </c>
    </row>
    <row r="7080" customFormat="false" ht="15" hidden="false" customHeight="false" outlineLevel="0" collapsed="false">
      <c r="A7080" s="11" t="n">
        <v>0</v>
      </c>
      <c r="F7080" s="13" t="n">
        <v>43030.9166666495</v>
      </c>
      <c r="G7080" s="0" t="n">
        <f aca="false">MONTH(F7080)</f>
        <v>10</v>
      </c>
      <c r="H7080" s="0" t="n">
        <f aca="false">DAY(F7080)</f>
        <v>22</v>
      </c>
      <c r="I7080" s="0" t="n">
        <f aca="false">HOUR(F7080)</f>
        <v>21</v>
      </c>
      <c r="J7080" s="0" t="n">
        <f aca="false">A7080*$C$8/$C$7</f>
        <v>0</v>
      </c>
    </row>
    <row r="7081" customFormat="false" ht="15" hidden="false" customHeight="false" outlineLevel="0" collapsed="false">
      <c r="A7081" s="11" t="n">
        <v>0</v>
      </c>
      <c r="F7081" s="13" t="n">
        <v>43030.9583333162</v>
      </c>
      <c r="G7081" s="0" t="n">
        <f aca="false">MONTH(F7081)</f>
        <v>10</v>
      </c>
      <c r="H7081" s="0" t="n">
        <f aca="false">DAY(F7081)</f>
        <v>22</v>
      </c>
      <c r="I7081" s="0" t="n">
        <f aca="false">HOUR(F7081)</f>
        <v>22</v>
      </c>
      <c r="J7081" s="0" t="n">
        <f aca="false">A7081*$C$8/$C$7</f>
        <v>0</v>
      </c>
    </row>
    <row r="7082" customFormat="false" ht="15" hidden="false" customHeight="false" outlineLevel="0" collapsed="false">
      <c r="A7082" s="11" t="n">
        <v>0</v>
      </c>
      <c r="F7082" s="13" t="n">
        <v>43030.9999999828</v>
      </c>
      <c r="G7082" s="0" t="n">
        <f aca="false">MONTH(F7082)</f>
        <v>10</v>
      </c>
      <c r="H7082" s="0" t="n">
        <f aca="false">DAY(F7082)</f>
        <v>22</v>
      </c>
      <c r="I7082" s="0" t="n">
        <f aca="false">HOUR(F7082)</f>
        <v>23</v>
      </c>
      <c r="J7082" s="0" t="n">
        <f aca="false">A7082*$C$8/$C$7</f>
        <v>0</v>
      </c>
    </row>
    <row r="7083" customFormat="false" ht="15" hidden="false" customHeight="false" outlineLevel="0" collapsed="false">
      <c r="A7083" s="11" t="n">
        <v>0</v>
      </c>
      <c r="F7083" s="13" t="n">
        <v>43031.0416666495</v>
      </c>
      <c r="G7083" s="0" t="n">
        <f aca="false">MONTH(F7083)</f>
        <v>10</v>
      </c>
      <c r="H7083" s="0" t="n">
        <f aca="false">DAY(F7083)</f>
        <v>23</v>
      </c>
      <c r="I7083" s="0" t="n">
        <f aca="false">HOUR(F7083)</f>
        <v>0</v>
      </c>
      <c r="J7083" s="0" t="n">
        <f aca="false">A7083*$C$8/$C$7</f>
        <v>0</v>
      </c>
    </row>
    <row r="7084" customFormat="false" ht="15" hidden="false" customHeight="false" outlineLevel="0" collapsed="false">
      <c r="A7084" s="11" t="n">
        <v>0</v>
      </c>
      <c r="F7084" s="13" t="n">
        <v>43031.0833333162</v>
      </c>
      <c r="G7084" s="0" t="n">
        <f aca="false">MONTH(F7084)</f>
        <v>10</v>
      </c>
      <c r="H7084" s="0" t="n">
        <f aca="false">DAY(F7084)</f>
        <v>23</v>
      </c>
      <c r="I7084" s="0" t="n">
        <f aca="false">HOUR(F7084)</f>
        <v>1</v>
      </c>
      <c r="J7084" s="0" t="n">
        <f aca="false">A7084*$C$8/$C$7</f>
        <v>0</v>
      </c>
    </row>
    <row r="7085" customFormat="false" ht="15" hidden="false" customHeight="false" outlineLevel="0" collapsed="false">
      <c r="A7085" s="11" t="n">
        <v>0</v>
      </c>
      <c r="F7085" s="13" t="n">
        <v>43031.1249999828</v>
      </c>
      <c r="G7085" s="0" t="n">
        <f aca="false">MONTH(F7085)</f>
        <v>10</v>
      </c>
      <c r="H7085" s="0" t="n">
        <f aca="false">DAY(F7085)</f>
        <v>23</v>
      </c>
      <c r="I7085" s="0" t="n">
        <f aca="false">HOUR(F7085)</f>
        <v>2</v>
      </c>
      <c r="J7085" s="0" t="n">
        <f aca="false">A7085*$C$8/$C$7</f>
        <v>0</v>
      </c>
    </row>
    <row r="7086" customFormat="false" ht="15" hidden="false" customHeight="false" outlineLevel="0" collapsed="false">
      <c r="A7086" s="11" t="n">
        <v>0</v>
      </c>
      <c r="F7086" s="13" t="n">
        <v>43031.1666666495</v>
      </c>
      <c r="G7086" s="0" t="n">
        <f aca="false">MONTH(F7086)</f>
        <v>10</v>
      </c>
      <c r="H7086" s="0" t="n">
        <f aca="false">DAY(F7086)</f>
        <v>23</v>
      </c>
      <c r="I7086" s="0" t="n">
        <f aca="false">HOUR(F7086)</f>
        <v>3</v>
      </c>
      <c r="J7086" s="0" t="n">
        <f aca="false">A7086*$C$8/$C$7</f>
        <v>0</v>
      </c>
    </row>
    <row r="7087" customFormat="false" ht="15" hidden="false" customHeight="false" outlineLevel="0" collapsed="false">
      <c r="A7087" s="11" t="n">
        <v>0</v>
      </c>
      <c r="F7087" s="13" t="n">
        <v>43031.2083333162</v>
      </c>
      <c r="G7087" s="0" t="n">
        <f aca="false">MONTH(F7087)</f>
        <v>10</v>
      </c>
      <c r="H7087" s="0" t="n">
        <f aca="false">DAY(F7087)</f>
        <v>23</v>
      </c>
      <c r="I7087" s="0" t="n">
        <f aca="false">HOUR(F7087)</f>
        <v>4</v>
      </c>
      <c r="J7087" s="0" t="n">
        <f aca="false">A7087*$C$8/$C$7</f>
        <v>0</v>
      </c>
    </row>
    <row r="7088" customFormat="false" ht="15" hidden="false" customHeight="false" outlineLevel="0" collapsed="false">
      <c r="A7088" s="11" t="n">
        <v>0</v>
      </c>
      <c r="F7088" s="13" t="n">
        <v>43031.2499999828</v>
      </c>
      <c r="G7088" s="0" t="n">
        <f aca="false">MONTH(F7088)</f>
        <v>10</v>
      </c>
      <c r="H7088" s="0" t="n">
        <f aca="false">DAY(F7088)</f>
        <v>23</v>
      </c>
      <c r="I7088" s="0" t="n">
        <f aca="false">HOUR(F7088)</f>
        <v>5</v>
      </c>
      <c r="J7088" s="0" t="n">
        <f aca="false">A7088*$C$8/$C$7</f>
        <v>0</v>
      </c>
    </row>
    <row r="7089" customFormat="false" ht="15" hidden="false" customHeight="false" outlineLevel="0" collapsed="false">
      <c r="A7089" s="11" t="n">
        <v>0</v>
      </c>
      <c r="F7089" s="13" t="n">
        <v>43031.2916666495</v>
      </c>
      <c r="G7089" s="0" t="n">
        <f aca="false">MONTH(F7089)</f>
        <v>10</v>
      </c>
      <c r="H7089" s="0" t="n">
        <f aca="false">DAY(F7089)</f>
        <v>23</v>
      </c>
      <c r="I7089" s="0" t="n">
        <f aca="false">HOUR(F7089)</f>
        <v>6</v>
      </c>
      <c r="J7089" s="0" t="n">
        <f aca="false">A7089*$C$8/$C$7</f>
        <v>0</v>
      </c>
    </row>
    <row r="7090" customFormat="false" ht="15" hidden="false" customHeight="false" outlineLevel="0" collapsed="false">
      <c r="A7090" s="11" t="n">
        <v>0.063717</v>
      </c>
      <c r="F7090" s="13" t="n">
        <v>43031.3333333161</v>
      </c>
      <c r="G7090" s="0" t="n">
        <f aca="false">MONTH(F7090)</f>
        <v>10</v>
      </c>
      <c r="H7090" s="0" t="n">
        <f aca="false">DAY(F7090)</f>
        <v>23</v>
      </c>
      <c r="I7090" s="0" t="n">
        <f aca="false">HOUR(F7090)</f>
        <v>7</v>
      </c>
      <c r="J7090" s="0" t="n">
        <f aca="false">A7090*$C$8/$C$7</f>
        <v>0.0507375814777903</v>
      </c>
    </row>
    <row r="7091" customFormat="false" ht="15" hidden="false" customHeight="false" outlineLevel="0" collapsed="false">
      <c r="A7091" s="11" t="n">
        <v>0.33996</v>
      </c>
      <c r="F7091" s="13" t="n">
        <v>43031.3749999828</v>
      </c>
      <c r="G7091" s="0" t="n">
        <f aca="false">MONTH(F7091)</f>
        <v>10</v>
      </c>
      <c r="H7091" s="0" t="n">
        <f aca="false">DAY(F7091)</f>
        <v>23</v>
      </c>
      <c r="I7091" s="0" t="n">
        <f aca="false">HOUR(F7091)</f>
        <v>8</v>
      </c>
      <c r="J7091" s="0" t="n">
        <f aca="false">A7091*$C$8/$C$7</f>
        <v>0.270708730781261</v>
      </c>
    </row>
    <row r="7092" customFormat="false" ht="15" hidden="false" customHeight="false" outlineLevel="0" collapsed="false">
      <c r="A7092" s="11" t="n">
        <v>0.71568</v>
      </c>
      <c r="F7092" s="13" t="n">
        <v>43031.4166666495</v>
      </c>
      <c r="G7092" s="0" t="n">
        <f aca="false">MONTH(F7092)</f>
        <v>10</v>
      </c>
      <c r="H7092" s="0" t="n">
        <f aca="false">DAY(F7092)</f>
        <v>23</v>
      </c>
      <c r="I7092" s="0" t="n">
        <f aca="false">HOUR(F7092)</f>
        <v>9</v>
      </c>
      <c r="J7092" s="0" t="n">
        <f aca="false">A7092*$C$8/$C$7</f>
        <v>0.569893000486918</v>
      </c>
    </row>
    <row r="7093" customFormat="false" ht="15" hidden="false" customHeight="false" outlineLevel="0" collapsed="false">
      <c r="A7093" s="11" t="n">
        <v>0.98665</v>
      </c>
      <c r="F7093" s="13" t="n">
        <v>43031.4583333161</v>
      </c>
      <c r="G7093" s="0" t="n">
        <f aca="false">MONTH(F7093)</f>
        <v>10</v>
      </c>
      <c r="H7093" s="0" t="n">
        <f aca="false">DAY(F7093)</f>
        <v>23</v>
      </c>
      <c r="I7093" s="0" t="n">
        <f aca="false">HOUR(F7093)</f>
        <v>10</v>
      </c>
      <c r="J7093" s="0" t="n">
        <f aca="false">A7093*$C$8/$C$7</f>
        <v>0.785665281872369</v>
      </c>
    </row>
    <row r="7094" customFormat="false" ht="15" hidden="false" customHeight="false" outlineLevel="0" collapsed="false">
      <c r="A7094" s="11" t="n">
        <v>1.1493</v>
      </c>
      <c r="F7094" s="13" t="n">
        <v>43031.4999999828</v>
      </c>
      <c r="G7094" s="0" t="n">
        <f aca="false">MONTH(F7094)</f>
        <v>10</v>
      </c>
      <c r="H7094" s="0" t="n">
        <f aca="false">DAY(F7094)</f>
        <v>23</v>
      </c>
      <c r="I7094" s="0" t="n">
        <f aca="false">HOUR(F7094)</f>
        <v>11</v>
      </c>
      <c r="J7094" s="0" t="n">
        <f aca="false">A7094*$C$8/$C$7</f>
        <v>0.915182798820163</v>
      </c>
    </row>
    <row r="7095" customFormat="false" ht="15" hidden="false" customHeight="false" outlineLevel="0" collapsed="false">
      <c r="A7095" s="11" t="n">
        <v>0.77687</v>
      </c>
      <c r="F7095" s="13" t="n">
        <v>43031.5416666495</v>
      </c>
      <c r="G7095" s="0" t="n">
        <f aca="false">MONTH(F7095)</f>
        <v>10</v>
      </c>
      <c r="H7095" s="0" t="n">
        <f aca="false">DAY(F7095)</f>
        <v>23</v>
      </c>
      <c r="I7095" s="0" t="n">
        <f aca="false">HOUR(F7095)</f>
        <v>12</v>
      </c>
      <c r="J7095" s="0" t="n">
        <f aca="false">A7095*$C$8/$C$7</f>
        <v>0.618618342399217</v>
      </c>
    </row>
    <row r="7096" customFormat="false" ht="15" hidden="false" customHeight="false" outlineLevel="0" collapsed="false">
      <c r="A7096" s="11" t="n">
        <v>0.38312</v>
      </c>
      <c r="F7096" s="13" t="n">
        <v>43031.5833333161</v>
      </c>
      <c r="G7096" s="0" t="n">
        <f aca="false">MONTH(F7096)</f>
        <v>10</v>
      </c>
      <c r="H7096" s="0" t="n">
        <f aca="false">DAY(F7096)</f>
        <v>23</v>
      </c>
      <c r="I7096" s="0" t="n">
        <f aca="false">HOUR(F7096)</f>
        <v>13</v>
      </c>
      <c r="J7096" s="0" t="n">
        <f aca="false">A7096*$C$8/$C$7</f>
        <v>0.305076858856679</v>
      </c>
    </row>
    <row r="7097" customFormat="false" ht="15" hidden="false" customHeight="false" outlineLevel="0" collapsed="false">
      <c r="A7097" s="11" t="n">
        <v>0.10097</v>
      </c>
      <c r="F7097" s="13" t="n">
        <v>43031.6249999828</v>
      </c>
      <c r="G7097" s="0" t="n">
        <f aca="false">MONTH(F7097)</f>
        <v>10</v>
      </c>
      <c r="H7097" s="0" t="n">
        <f aca="false">DAY(F7097)</f>
        <v>23</v>
      </c>
      <c r="I7097" s="0" t="n">
        <f aca="false">HOUR(F7097)</f>
        <v>14</v>
      </c>
      <c r="J7097" s="0" t="n">
        <f aca="false">A7097*$C$8/$C$7</f>
        <v>0.0804019900781971</v>
      </c>
    </row>
    <row r="7098" customFormat="false" ht="15" hidden="false" customHeight="false" outlineLevel="0" collapsed="false">
      <c r="A7098" s="11" t="n">
        <v>0</v>
      </c>
      <c r="F7098" s="13" t="n">
        <v>43031.6666666495</v>
      </c>
      <c r="G7098" s="0" t="n">
        <f aca="false">MONTH(F7098)</f>
        <v>10</v>
      </c>
      <c r="H7098" s="0" t="n">
        <f aca="false">DAY(F7098)</f>
        <v>23</v>
      </c>
      <c r="I7098" s="0" t="n">
        <f aca="false">HOUR(F7098)</f>
        <v>15</v>
      </c>
      <c r="J7098" s="0" t="n">
        <f aca="false">A7098*$C$8/$C$7</f>
        <v>0</v>
      </c>
    </row>
    <row r="7099" customFormat="false" ht="15" hidden="false" customHeight="false" outlineLevel="0" collapsed="false">
      <c r="A7099" s="11" t="n">
        <v>0</v>
      </c>
      <c r="F7099" s="13" t="n">
        <v>43031.7083333161</v>
      </c>
      <c r="G7099" s="0" t="n">
        <f aca="false">MONTH(F7099)</f>
        <v>10</v>
      </c>
      <c r="H7099" s="0" t="n">
        <f aca="false">DAY(F7099)</f>
        <v>23</v>
      </c>
      <c r="I7099" s="0" t="n">
        <f aca="false">HOUR(F7099)</f>
        <v>16</v>
      </c>
      <c r="J7099" s="0" t="n">
        <f aca="false">A7099*$C$8/$C$7</f>
        <v>0</v>
      </c>
    </row>
    <row r="7100" customFormat="false" ht="15" hidden="false" customHeight="false" outlineLevel="0" collapsed="false">
      <c r="A7100" s="11" t="n">
        <v>0</v>
      </c>
      <c r="F7100" s="13" t="n">
        <v>43031.7499999828</v>
      </c>
      <c r="G7100" s="0" t="n">
        <f aca="false">MONTH(F7100)</f>
        <v>10</v>
      </c>
      <c r="H7100" s="0" t="n">
        <f aca="false">DAY(F7100)</f>
        <v>23</v>
      </c>
      <c r="I7100" s="0" t="n">
        <f aca="false">HOUR(F7100)</f>
        <v>17</v>
      </c>
      <c r="J7100" s="0" t="n">
        <f aca="false">A7100*$C$8/$C$7</f>
        <v>0</v>
      </c>
    </row>
    <row r="7101" customFormat="false" ht="15" hidden="false" customHeight="false" outlineLevel="0" collapsed="false">
      <c r="A7101" s="11" t="n">
        <v>0</v>
      </c>
      <c r="F7101" s="13" t="n">
        <v>43031.7916666495</v>
      </c>
      <c r="G7101" s="0" t="n">
        <f aca="false">MONTH(F7101)</f>
        <v>10</v>
      </c>
      <c r="H7101" s="0" t="n">
        <f aca="false">DAY(F7101)</f>
        <v>23</v>
      </c>
      <c r="I7101" s="0" t="n">
        <f aca="false">HOUR(F7101)</f>
        <v>18</v>
      </c>
      <c r="J7101" s="0" t="n">
        <f aca="false">A7101*$C$8/$C$7</f>
        <v>0</v>
      </c>
    </row>
    <row r="7102" customFormat="false" ht="15" hidden="false" customHeight="false" outlineLevel="0" collapsed="false">
      <c r="A7102" s="11" t="n">
        <v>0</v>
      </c>
      <c r="F7102" s="13" t="n">
        <v>43031.8333333161</v>
      </c>
      <c r="G7102" s="0" t="n">
        <f aca="false">MONTH(F7102)</f>
        <v>10</v>
      </c>
      <c r="H7102" s="0" t="n">
        <f aca="false">DAY(F7102)</f>
        <v>23</v>
      </c>
      <c r="I7102" s="0" t="n">
        <f aca="false">HOUR(F7102)</f>
        <v>19</v>
      </c>
      <c r="J7102" s="0" t="n">
        <f aca="false">A7102*$C$8/$C$7</f>
        <v>0</v>
      </c>
    </row>
    <row r="7103" customFormat="false" ht="15" hidden="false" customHeight="false" outlineLevel="0" collapsed="false">
      <c r="A7103" s="11" t="n">
        <v>0</v>
      </c>
      <c r="F7103" s="13" t="n">
        <v>43031.8749999828</v>
      </c>
      <c r="G7103" s="0" t="n">
        <f aca="false">MONTH(F7103)</f>
        <v>10</v>
      </c>
      <c r="H7103" s="0" t="n">
        <f aca="false">DAY(F7103)</f>
        <v>23</v>
      </c>
      <c r="I7103" s="0" t="n">
        <f aca="false">HOUR(F7103)</f>
        <v>20</v>
      </c>
      <c r="J7103" s="0" t="n">
        <f aca="false">A7103*$C$8/$C$7</f>
        <v>0</v>
      </c>
    </row>
    <row r="7104" customFormat="false" ht="15" hidden="false" customHeight="false" outlineLevel="0" collapsed="false">
      <c r="A7104" s="11" t="n">
        <v>0</v>
      </c>
      <c r="F7104" s="13" t="n">
        <v>43031.9166666494</v>
      </c>
      <c r="G7104" s="0" t="n">
        <f aca="false">MONTH(F7104)</f>
        <v>10</v>
      </c>
      <c r="H7104" s="0" t="n">
        <f aca="false">DAY(F7104)</f>
        <v>23</v>
      </c>
      <c r="I7104" s="0" t="n">
        <f aca="false">HOUR(F7104)</f>
        <v>21</v>
      </c>
      <c r="J7104" s="0" t="n">
        <f aca="false">A7104*$C$8/$C$7</f>
        <v>0</v>
      </c>
    </row>
    <row r="7105" customFormat="false" ht="15" hidden="false" customHeight="false" outlineLevel="0" collapsed="false">
      <c r="A7105" s="11" t="n">
        <v>0</v>
      </c>
      <c r="F7105" s="13" t="n">
        <v>43031.9583333161</v>
      </c>
      <c r="G7105" s="0" t="n">
        <f aca="false">MONTH(F7105)</f>
        <v>10</v>
      </c>
      <c r="H7105" s="0" t="n">
        <f aca="false">DAY(F7105)</f>
        <v>23</v>
      </c>
      <c r="I7105" s="0" t="n">
        <f aca="false">HOUR(F7105)</f>
        <v>22</v>
      </c>
      <c r="J7105" s="0" t="n">
        <f aca="false">A7105*$C$8/$C$7</f>
        <v>0</v>
      </c>
    </row>
    <row r="7106" customFormat="false" ht="15" hidden="false" customHeight="false" outlineLevel="0" collapsed="false">
      <c r="A7106" s="11" t="n">
        <v>0</v>
      </c>
      <c r="F7106" s="13" t="n">
        <v>43031.9999999828</v>
      </c>
      <c r="G7106" s="0" t="n">
        <f aca="false">MONTH(F7106)</f>
        <v>10</v>
      </c>
      <c r="H7106" s="0" t="n">
        <f aca="false">DAY(F7106)</f>
        <v>23</v>
      </c>
      <c r="I7106" s="0" t="n">
        <f aca="false">HOUR(F7106)</f>
        <v>23</v>
      </c>
      <c r="J7106" s="0" t="n">
        <f aca="false">A7106*$C$8/$C$7</f>
        <v>0</v>
      </c>
    </row>
    <row r="7107" customFormat="false" ht="15" hidden="false" customHeight="false" outlineLevel="0" collapsed="false">
      <c r="A7107" s="11" t="n">
        <v>0</v>
      </c>
      <c r="F7107" s="13" t="n">
        <v>43032.0416666494</v>
      </c>
      <c r="G7107" s="0" t="n">
        <f aca="false">MONTH(F7107)</f>
        <v>10</v>
      </c>
      <c r="H7107" s="0" t="n">
        <f aca="false">DAY(F7107)</f>
        <v>24</v>
      </c>
      <c r="I7107" s="0" t="n">
        <f aca="false">HOUR(F7107)</f>
        <v>0</v>
      </c>
      <c r="J7107" s="0" t="n">
        <f aca="false">A7107*$C$8/$C$7</f>
        <v>0</v>
      </c>
    </row>
    <row r="7108" customFormat="false" ht="15" hidden="false" customHeight="false" outlineLevel="0" collapsed="false">
      <c r="A7108" s="11" t="n">
        <v>0</v>
      </c>
      <c r="F7108" s="13" t="n">
        <v>43032.0833333161</v>
      </c>
      <c r="G7108" s="0" t="n">
        <f aca="false">MONTH(F7108)</f>
        <v>10</v>
      </c>
      <c r="H7108" s="0" t="n">
        <f aca="false">DAY(F7108)</f>
        <v>24</v>
      </c>
      <c r="I7108" s="0" t="n">
        <f aca="false">HOUR(F7108)</f>
        <v>1</v>
      </c>
      <c r="J7108" s="0" t="n">
        <f aca="false">A7108*$C$8/$C$7</f>
        <v>0</v>
      </c>
    </row>
    <row r="7109" customFormat="false" ht="15" hidden="false" customHeight="false" outlineLevel="0" collapsed="false">
      <c r="A7109" s="11" t="n">
        <v>0</v>
      </c>
      <c r="F7109" s="13" t="n">
        <v>43032.1249999828</v>
      </c>
      <c r="G7109" s="0" t="n">
        <f aca="false">MONTH(F7109)</f>
        <v>10</v>
      </c>
      <c r="H7109" s="0" t="n">
        <f aca="false">DAY(F7109)</f>
        <v>24</v>
      </c>
      <c r="I7109" s="0" t="n">
        <f aca="false">HOUR(F7109)</f>
        <v>2</v>
      </c>
      <c r="J7109" s="0" t="n">
        <f aca="false">A7109*$C$8/$C$7</f>
        <v>0</v>
      </c>
    </row>
    <row r="7110" customFormat="false" ht="15" hidden="false" customHeight="false" outlineLevel="0" collapsed="false">
      <c r="A7110" s="11" t="n">
        <v>0</v>
      </c>
      <c r="F7110" s="13" t="n">
        <v>43032.1666666494</v>
      </c>
      <c r="G7110" s="0" t="n">
        <f aca="false">MONTH(F7110)</f>
        <v>10</v>
      </c>
      <c r="H7110" s="0" t="n">
        <f aca="false">DAY(F7110)</f>
        <v>24</v>
      </c>
      <c r="I7110" s="0" t="n">
        <f aca="false">HOUR(F7110)</f>
        <v>3</v>
      </c>
      <c r="J7110" s="0" t="n">
        <f aca="false">A7110*$C$8/$C$7</f>
        <v>0</v>
      </c>
    </row>
    <row r="7111" customFormat="false" ht="15" hidden="false" customHeight="false" outlineLevel="0" collapsed="false">
      <c r="A7111" s="11" t="n">
        <v>0</v>
      </c>
      <c r="F7111" s="13" t="n">
        <v>43032.2083333161</v>
      </c>
      <c r="G7111" s="0" t="n">
        <f aca="false">MONTH(F7111)</f>
        <v>10</v>
      </c>
      <c r="H7111" s="0" t="n">
        <f aca="false">DAY(F7111)</f>
        <v>24</v>
      </c>
      <c r="I7111" s="0" t="n">
        <f aca="false">HOUR(F7111)</f>
        <v>4</v>
      </c>
      <c r="J7111" s="0" t="n">
        <f aca="false">A7111*$C$8/$C$7</f>
        <v>0</v>
      </c>
    </row>
    <row r="7112" customFormat="false" ht="15" hidden="false" customHeight="false" outlineLevel="0" collapsed="false">
      <c r="A7112" s="11" t="n">
        <v>0</v>
      </c>
      <c r="F7112" s="13" t="n">
        <v>43032.2499999828</v>
      </c>
      <c r="G7112" s="0" t="n">
        <f aca="false">MONTH(F7112)</f>
        <v>10</v>
      </c>
      <c r="H7112" s="0" t="n">
        <f aca="false">DAY(F7112)</f>
        <v>24</v>
      </c>
      <c r="I7112" s="0" t="n">
        <f aca="false">HOUR(F7112)</f>
        <v>5</v>
      </c>
      <c r="J7112" s="0" t="n">
        <f aca="false">A7112*$C$8/$C$7</f>
        <v>0</v>
      </c>
    </row>
    <row r="7113" customFormat="false" ht="15" hidden="false" customHeight="false" outlineLevel="0" collapsed="false">
      <c r="A7113" s="11" t="n">
        <v>0</v>
      </c>
      <c r="F7113" s="13" t="n">
        <v>43032.2916666494</v>
      </c>
      <c r="G7113" s="0" t="n">
        <f aca="false">MONTH(F7113)</f>
        <v>10</v>
      </c>
      <c r="H7113" s="0" t="n">
        <f aca="false">DAY(F7113)</f>
        <v>24</v>
      </c>
      <c r="I7113" s="0" t="n">
        <f aca="false">HOUR(F7113)</f>
        <v>6</v>
      </c>
      <c r="J7113" s="0" t="n">
        <f aca="false">A7113*$C$8/$C$7</f>
        <v>0</v>
      </c>
    </row>
    <row r="7114" customFormat="false" ht="15" hidden="false" customHeight="false" outlineLevel="0" collapsed="false">
      <c r="A7114" s="11" t="n">
        <v>0.21884</v>
      </c>
      <c r="F7114" s="13" t="n">
        <v>43032.3333333161</v>
      </c>
      <c r="G7114" s="0" t="n">
        <f aca="false">MONTH(F7114)</f>
        <v>10</v>
      </c>
      <c r="H7114" s="0" t="n">
        <f aca="false">DAY(F7114)</f>
        <v>24</v>
      </c>
      <c r="I7114" s="0" t="n">
        <f aca="false">HOUR(F7114)</f>
        <v>7</v>
      </c>
      <c r="J7114" s="0" t="n">
        <f aca="false">A7114*$C$8/$C$7</f>
        <v>0.174261379703998</v>
      </c>
    </row>
    <row r="7115" customFormat="false" ht="15" hidden="false" customHeight="false" outlineLevel="0" collapsed="false">
      <c r="A7115" s="11" t="n">
        <v>0.58837</v>
      </c>
      <c r="F7115" s="13" t="n">
        <v>43032.3749999828</v>
      </c>
      <c r="G7115" s="0" t="n">
        <f aca="false">MONTH(F7115)</f>
        <v>10</v>
      </c>
      <c r="H7115" s="0" t="n">
        <f aca="false">DAY(F7115)</f>
        <v>24</v>
      </c>
      <c r="I7115" s="0" t="n">
        <f aca="false">HOUR(F7115)</f>
        <v>8</v>
      </c>
      <c r="J7115" s="0" t="n">
        <f aca="false">A7115*$C$8/$C$7</f>
        <v>0.468516578214408</v>
      </c>
    </row>
    <row r="7116" customFormat="false" ht="15" hidden="false" customHeight="false" outlineLevel="0" collapsed="false">
      <c r="A7116" s="11" t="n">
        <v>1.7431</v>
      </c>
      <c r="F7116" s="13" t="n">
        <v>43032.4166666494</v>
      </c>
      <c r="G7116" s="0" t="n">
        <f aca="false">MONTH(F7116)</f>
        <v>10</v>
      </c>
      <c r="H7116" s="0" t="n">
        <f aca="false">DAY(F7116)</f>
        <v>24</v>
      </c>
      <c r="I7116" s="0" t="n">
        <f aca="false">HOUR(F7116)</f>
        <v>9</v>
      </c>
      <c r="J7116" s="0" t="n">
        <f aca="false">A7116*$C$8/$C$7</f>
        <v>1.38802326339809</v>
      </c>
    </row>
    <row r="7117" customFormat="false" ht="15" hidden="false" customHeight="false" outlineLevel="0" collapsed="false">
      <c r="A7117" s="11" t="n">
        <v>2.1612</v>
      </c>
      <c r="F7117" s="13" t="n">
        <v>43032.4583333161</v>
      </c>
      <c r="G7117" s="0" t="n">
        <f aca="false">MONTH(F7117)</f>
        <v>10</v>
      </c>
      <c r="H7117" s="0" t="n">
        <f aca="false">DAY(F7117)</f>
        <v>24</v>
      </c>
      <c r="I7117" s="0" t="n">
        <f aca="false">HOUR(F7117)</f>
        <v>10</v>
      </c>
      <c r="J7117" s="0" t="n">
        <f aca="false">A7117*$C$8/$C$7</f>
        <v>1.72095455043082</v>
      </c>
    </row>
    <row r="7118" customFormat="false" ht="15" hidden="false" customHeight="false" outlineLevel="0" collapsed="false">
      <c r="A7118" s="11" t="n">
        <v>2.3288</v>
      </c>
      <c r="F7118" s="13" t="n">
        <v>43032.4999999827</v>
      </c>
      <c r="G7118" s="0" t="n">
        <f aca="false">MONTH(F7118)</f>
        <v>10</v>
      </c>
      <c r="H7118" s="0" t="n">
        <f aca="false">DAY(F7118)</f>
        <v>24</v>
      </c>
      <c r="I7118" s="0" t="n">
        <f aca="false">HOUR(F7118)</f>
        <v>11</v>
      </c>
      <c r="J7118" s="0" t="n">
        <f aca="false">A7118*$C$8/$C$7</f>
        <v>1.85441373174315</v>
      </c>
    </row>
    <row r="7119" customFormat="false" ht="15" hidden="false" customHeight="false" outlineLevel="0" collapsed="false">
      <c r="A7119" s="11" t="n">
        <v>3.5891</v>
      </c>
      <c r="F7119" s="13" t="n">
        <v>43032.5416666494</v>
      </c>
      <c r="G7119" s="0" t="n">
        <f aca="false">MONTH(F7119)</f>
        <v>10</v>
      </c>
      <c r="H7119" s="0" t="n">
        <f aca="false">DAY(F7119)</f>
        <v>24</v>
      </c>
      <c r="I7119" s="0" t="n">
        <f aca="false">HOUR(F7119)</f>
        <v>12</v>
      </c>
      <c r="J7119" s="0" t="n">
        <f aca="false">A7119*$C$8/$C$7</f>
        <v>2.85798536782863</v>
      </c>
    </row>
    <row r="7120" customFormat="false" ht="15" hidden="false" customHeight="false" outlineLevel="0" collapsed="false">
      <c r="A7120" s="11" t="n">
        <v>2.2883</v>
      </c>
      <c r="F7120" s="13" t="n">
        <v>43032.5833333161</v>
      </c>
      <c r="G7120" s="0" t="n">
        <f aca="false">MONTH(F7120)</f>
        <v>10</v>
      </c>
      <c r="H7120" s="0" t="n">
        <f aca="false">DAY(F7120)</f>
        <v>24</v>
      </c>
      <c r="I7120" s="0" t="n">
        <f aca="false">HOUR(F7120)</f>
        <v>13</v>
      </c>
      <c r="J7120" s="0" t="n">
        <f aca="false">A7120*$C$8/$C$7</f>
        <v>1.82216375057877</v>
      </c>
    </row>
    <row r="7121" customFormat="false" ht="15" hidden="false" customHeight="false" outlineLevel="0" collapsed="false">
      <c r="A7121" s="11" t="n">
        <v>1.0635</v>
      </c>
      <c r="F7121" s="13" t="n">
        <v>43032.6249999827</v>
      </c>
      <c r="G7121" s="0" t="n">
        <f aca="false">MONTH(F7121)</f>
        <v>10</v>
      </c>
      <c r="H7121" s="0" t="n">
        <f aca="false">DAY(F7121)</f>
        <v>24</v>
      </c>
      <c r="I7121" s="0" t="n">
        <f aca="false">HOUR(F7121)</f>
        <v>14</v>
      </c>
      <c r="J7121" s="0" t="n">
        <f aca="false">A7121*$C$8/$C$7</f>
        <v>0.846860616501561</v>
      </c>
    </row>
    <row r="7122" customFormat="false" ht="15" hidden="false" customHeight="false" outlineLevel="0" collapsed="false">
      <c r="A7122" s="11" t="n">
        <v>0.042273</v>
      </c>
      <c r="F7122" s="13" t="n">
        <v>43032.6666666494</v>
      </c>
      <c r="G7122" s="0" t="n">
        <f aca="false">MONTH(F7122)</f>
        <v>10</v>
      </c>
      <c r="H7122" s="0" t="n">
        <f aca="false">DAY(F7122)</f>
        <v>24</v>
      </c>
      <c r="I7122" s="0" t="n">
        <f aca="false">HOUR(F7122)</f>
        <v>15</v>
      </c>
      <c r="J7122" s="0" t="n">
        <f aca="false">A7122*$C$8/$C$7</f>
        <v>0.0336618136731269</v>
      </c>
    </row>
    <row r="7123" customFormat="false" ht="15" hidden="false" customHeight="false" outlineLevel="0" collapsed="false">
      <c r="A7123" s="11" t="n">
        <v>0</v>
      </c>
      <c r="F7123" s="13" t="n">
        <v>43032.7083333161</v>
      </c>
      <c r="G7123" s="0" t="n">
        <f aca="false">MONTH(F7123)</f>
        <v>10</v>
      </c>
      <c r="H7123" s="0" t="n">
        <f aca="false">DAY(F7123)</f>
        <v>24</v>
      </c>
      <c r="I7123" s="0" t="n">
        <f aca="false">HOUR(F7123)</f>
        <v>16</v>
      </c>
      <c r="J7123" s="0" t="n">
        <f aca="false">A7123*$C$8/$C$7</f>
        <v>0</v>
      </c>
    </row>
    <row r="7124" customFormat="false" ht="15" hidden="false" customHeight="false" outlineLevel="0" collapsed="false">
      <c r="A7124" s="11" t="n">
        <v>0</v>
      </c>
      <c r="F7124" s="13" t="n">
        <v>43032.7499999827</v>
      </c>
      <c r="G7124" s="0" t="n">
        <f aca="false">MONTH(F7124)</f>
        <v>10</v>
      </c>
      <c r="H7124" s="0" t="n">
        <f aca="false">DAY(F7124)</f>
        <v>24</v>
      </c>
      <c r="I7124" s="0" t="n">
        <f aca="false">HOUR(F7124)</f>
        <v>17</v>
      </c>
      <c r="J7124" s="0" t="n">
        <f aca="false">A7124*$C$8/$C$7</f>
        <v>0</v>
      </c>
    </row>
    <row r="7125" customFormat="false" ht="15" hidden="false" customHeight="false" outlineLevel="0" collapsed="false">
      <c r="A7125" s="11" t="n">
        <v>0</v>
      </c>
      <c r="F7125" s="13" t="n">
        <v>43032.7916666494</v>
      </c>
      <c r="G7125" s="0" t="n">
        <f aca="false">MONTH(F7125)</f>
        <v>10</v>
      </c>
      <c r="H7125" s="0" t="n">
        <f aca="false">DAY(F7125)</f>
        <v>24</v>
      </c>
      <c r="I7125" s="0" t="n">
        <f aca="false">HOUR(F7125)</f>
        <v>18</v>
      </c>
      <c r="J7125" s="0" t="n">
        <f aca="false">A7125*$C$8/$C$7</f>
        <v>0</v>
      </c>
    </row>
    <row r="7126" customFormat="false" ht="15" hidden="false" customHeight="false" outlineLevel="0" collapsed="false">
      <c r="A7126" s="11" t="n">
        <v>0</v>
      </c>
      <c r="F7126" s="13" t="n">
        <v>43032.8333333161</v>
      </c>
      <c r="G7126" s="0" t="n">
        <f aca="false">MONTH(F7126)</f>
        <v>10</v>
      </c>
      <c r="H7126" s="0" t="n">
        <f aca="false">DAY(F7126)</f>
        <v>24</v>
      </c>
      <c r="I7126" s="0" t="n">
        <f aca="false">HOUR(F7126)</f>
        <v>19</v>
      </c>
      <c r="J7126" s="0" t="n">
        <f aca="false">A7126*$C$8/$C$7</f>
        <v>0</v>
      </c>
    </row>
    <row r="7127" customFormat="false" ht="15" hidden="false" customHeight="false" outlineLevel="0" collapsed="false">
      <c r="A7127" s="11" t="n">
        <v>0</v>
      </c>
      <c r="F7127" s="13" t="n">
        <v>43032.8749999827</v>
      </c>
      <c r="G7127" s="0" t="n">
        <f aca="false">MONTH(F7127)</f>
        <v>10</v>
      </c>
      <c r="H7127" s="0" t="n">
        <f aca="false">DAY(F7127)</f>
        <v>24</v>
      </c>
      <c r="I7127" s="0" t="n">
        <f aca="false">HOUR(F7127)</f>
        <v>20</v>
      </c>
      <c r="J7127" s="0" t="n">
        <f aca="false">A7127*$C$8/$C$7</f>
        <v>0</v>
      </c>
    </row>
    <row r="7128" customFormat="false" ht="15" hidden="false" customHeight="false" outlineLevel="0" collapsed="false">
      <c r="A7128" s="11" t="n">
        <v>0</v>
      </c>
      <c r="F7128" s="13" t="n">
        <v>43032.9166666494</v>
      </c>
      <c r="G7128" s="0" t="n">
        <f aca="false">MONTH(F7128)</f>
        <v>10</v>
      </c>
      <c r="H7128" s="0" t="n">
        <f aca="false">DAY(F7128)</f>
        <v>24</v>
      </c>
      <c r="I7128" s="0" t="n">
        <f aca="false">HOUR(F7128)</f>
        <v>21</v>
      </c>
      <c r="J7128" s="0" t="n">
        <f aca="false">A7128*$C$8/$C$7</f>
        <v>0</v>
      </c>
    </row>
    <row r="7129" customFormat="false" ht="15" hidden="false" customHeight="false" outlineLevel="0" collapsed="false">
      <c r="A7129" s="11" t="n">
        <v>0</v>
      </c>
      <c r="F7129" s="13" t="n">
        <v>43032.9583333161</v>
      </c>
      <c r="G7129" s="0" t="n">
        <f aca="false">MONTH(F7129)</f>
        <v>10</v>
      </c>
      <c r="H7129" s="0" t="n">
        <f aca="false">DAY(F7129)</f>
        <v>24</v>
      </c>
      <c r="I7129" s="0" t="n">
        <f aca="false">HOUR(F7129)</f>
        <v>22</v>
      </c>
      <c r="J7129" s="0" t="n">
        <f aca="false">A7129*$C$8/$C$7</f>
        <v>0</v>
      </c>
    </row>
    <row r="7130" customFormat="false" ht="15" hidden="false" customHeight="false" outlineLevel="0" collapsed="false">
      <c r="A7130" s="11" t="n">
        <v>0</v>
      </c>
      <c r="F7130" s="13" t="n">
        <v>43032.9999999827</v>
      </c>
      <c r="G7130" s="0" t="n">
        <f aca="false">MONTH(F7130)</f>
        <v>10</v>
      </c>
      <c r="H7130" s="0" t="n">
        <f aca="false">DAY(F7130)</f>
        <v>24</v>
      </c>
      <c r="I7130" s="0" t="n">
        <f aca="false">HOUR(F7130)</f>
        <v>23</v>
      </c>
      <c r="J7130" s="0" t="n">
        <f aca="false">A7130*$C$8/$C$7</f>
        <v>0</v>
      </c>
    </row>
    <row r="7131" customFormat="false" ht="15" hidden="false" customHeight="false" outlineLevel="0" collapsed="false">
      <c r="A7131" s="11" t="n">
        <v>0</v>
      </c>
      <c r="F7131" s="13" t="n">
        <v>43033.0416666494</v>
      </c>
      <c r="G7131" s="0" t="n">
        <f aca="false">MONTH(F7131)</f>
        <v>10</v>
      </c>
      <c r="H7131" s="0" t="n">
        <f aca="false">DAY(F7131)</f>
        <v>25</v>
      </c>
      <c r="I7131" s="0" t="n">
        <f aca="false">HOUR(F7131)</f>
        <v>0</v>
      </c>
      <c r="J7131" s="0" t="n">
        <f aca="false">A7131*$C$8/$C$7</f>
        <v>0</v>
      </c>
    </row>
    <row r="7132" customFormat="false" ht="15" hidden="false" customHeight="false" outlineLevel="0" collapsed="false">
      <c r="A7132" s="11" t="n">
        <v>0</v>
      </c>
      <c r="F7132" s="13" t="n">
        <v>43033.083333316</v>
      </c>
      <c r="G7132" s="0" t="n">
        <f aca="false">MONTH(F7132)</f>
        <v>10</v>
      </c>
      <c r="H7132" s="0" t="n">
        <f aca="false">DAY(F7132)</f>
        <v>25</v>
      </c>
      <c r="I7132" s="0" t="n">
        <f aca="false">HOUR(F7132)</f>
        <v>1</v>
      </c>
      <c r="J7132" s="0" t="n">
        <f aca="false">A7132*$C$8/$C$7</f>
        <v>0</v>
      </c>
    </row>
    <row r="7133" customFormat="false" ht="15" hidden="false" customHeight="false" outlineLevel="0" collapsed="false">
      <c r="A7133" s="11" t="n">
        <v>0</v>
      </c>
      <c r="F7133" s="13" t="n">
        <v>43033.1249999827</v>
      </c>
      <c r="G7133" s="0" t="n">
        <f aca="false">MONTH(F7133)</f>
        <v>10</v>
      </c>
      <c r="H7133" s="0" t="n">
        <f aca="false">DAY(F7133)</f>
        <v>25</v>
      </c>
      <c r="I7133" s="0" t="n">
        <f aca="false">HOUR(F7133)</f>
        <v>2</v>
      </c>
      <c r="J7133" s="0" t="n">
        <f aca="false">A7133*$C$8/$C$7</f>
        <v>0</v>
      </c>
    </row>
    <row r="7134" customFormat="false" ht="15" hidden="false" customHeight="false" outlineLevel="0" collapsed="false">
      <c r="A7134" s="11" t="n">
        <v>0</v>
      </c>
      <c r="F7134" s="13" t="n">
        <v>43033.1666666494</v>
      </c>
      <c r="G7134" s="0" t="n">
        <f aca="false">MONTH(F7134)</f>
        <v>10</v>
      </c>
      <c r="H7134" s="0" t="n">
        <f aca="false">DAY(F7134)</f>
        <v>25</v>
      </c>
      <c r="I7134" s="0" t="n">
        <f aca="false">HOUR(F7134)</f>
        <v>3</v>
      </c>
      <c r="J7134" s="0" t="n">
        <f aca="false">A7134*$C$8/$C$7</f>
        <v>0</v>
      </c>
    </row>
    <row r="7135" customFormat="false" ht="15" hidden="false" customHeight="false" outlineLevel="0" collapsed="false">
      <c r="A7135" s="11" t="n">
        <v>0</v>
      </c>
      <c r="F7135" s="13" t="n">
        <v>43033.208333316</v>
      </c>
      <c r="G7135" s="0" t="n">
        <f aca="false">MONTH(F7135)</f>
        <v>10</v>
      </c>
      <c r="H7135" s="0" t="n">
        <f aca="false">DAY(F7135)</f>
        <v>25</v>
      </c>
      <c r="I7135" s="0" t="n">
        <f aca="false">HOUR(F7135)</f>
        <v>4</v>
      </c>
      <c r="J7135" s="0" t="n">
        <f aca="false">A7135*$C$8/$C$7</f>
        <v>0</v>
      </c>
    </row>
    <row r="7136" customFormat="false" ht="15" hidden="false" customHeight="false" outlineLevel="0" collapsed="false">
      <c r="A7136" s="11" t="n">
        <v>0</v>
      </c>
      <c r="F7136" s="13" t="n">
        <v>43033.2499999827</v>
      </c>
      <c r="G7136" s="0" t="n">
        <f aca="false">MONTH(F7136)</f>
        <v>10</v>
      </c>
      <c r="H7136" s="0" t="n">
        <f aca="false">DAY(F7136)</f>
        <v>25</v>
      </c>
      <c r="I7136" s="0" t="n">
        <f aca="false">HOUR(F7136)</f>
        <v>5</v>
      </c>
      <c r="J7136" s="0" t="n">
        <f aca="false">A7136*$C$8/$C$7</f>
        <v>0</v>
      </c>
    </row>
    <row r="7137" customFormat="false" ht="15" hidden="false" customHeight="false" outlineLevel="0" collapsed="false">
      <c r="A7137" s="11" t="n">
        <v>0</v>
      </c>
      <c r="F7137" s="13" t="n">
        <v>43033.2916666494</v>
      </c>
      <c r="G7137" s="0" t="n">
        <f aca="false">MONTH(F7137)</f>
        <v>10</v>
      </c>
      <c r="H7137" s="0" t="n">
        <f aca="false">DAY(F7137)</f>
        <v>25</v>
      </c>
      <c r="I7137" s="0" t="n">
        <f aca="false">HOUR(F7137)</f>
        <v>6</v>
      </c>
      <c r="J7137" s="0" t="n">
        <f aca="false">A7137*$C$8/$C$7</f>
        <v>0</v>
      </c>
    </row>
    <row r="7138" customFormat="false" ht="15" hidden="false" customHeight="false" outlineLevel="0" collapsed="false">
      <c r="A7138" s="11" t="n">
        <v>0.25267</v>
      </c>
      <c r="F7138" s="13" t="n">
        <v>43033.333333316</v>
      </c>
      <c r="G7138" s="0" t="n">
        <f aca="false">MONTH(F7138)</f>
        <v>10</v>
      </c>
      <c r="H7138" s="0" t="n">
        <f aca="false">DAY(F7138)</f>
        <v>25</v>
      </c>
      <c r="I7138" s="0" t="n">
        <f aca="false">HOUR(F7138)</f>
        <v>7</v>
      </c>
      <c r="J7138" s="0" t="n">
        <f aca="false">A7138*$C$8/$C$7</f>
        <v>0.201200067674141</v>
      </c>
    </row>
    <row r="7139" customFormat="false" ht="15" hidden="false" customHeight="false" outlineLevel="0" collapsed="false">
      <c r="A7139" s="11" t="n">
        <v>1.3145</v>
      </c>
      <c r="F7139" s="13" t="n">
        <v>43033.3749999827</v>
      </c>
      <c r="G7139" s="0" t="n">
        <f aca="false">MONTH(F7139)</f>
        <v>10</v>
      </c>
      <c r="H7139" s="0" t="n">
        <f aca="false">DAY(F7139)</f>
        <v>25</v>
      </c>
      <c r="I7139" s="0" t="n">
        <f aca="false">HOUR(F7139)</f>
        <v>8</v>
      </c>
      <c r="J7139" s="0" t="n">
        <f aca="false">A7139*$C$8/$C$7</f>
        <v>1.04673087013757</v>
      </c>
    </row>
    <row r="7140" customFormat="false" ht="15" hidden="false" customHeight="false" outlineLevel="0" collapsed="false">
      <c r="A7140" s="11" t="n">
        <v>1.7044</v>
      </c>
      <c r="F7140" s="13" t="n">
        <v>43033.4166666494</v>
      </c>
      <c r="G7140" s="0" t="n">
        <f aca="false">MONTH(F7140)</f>
        <v>10</v>
      </c>
      <c r="H7140" s="0" t="n">
        <f aca="false">DAY(F7140)</f>
        <v>25</v>
      </c>
      <c r="I7140" s="0" t="n">
        <f aca="false">HOUR(F7140)</f>
        <v>9</v>
      </c>
      <c r="J7140" s="0" t="n">
        <f aca="false">A7140*$C$8/$C$7</f>
        <v>1.35720661472991</v>
      </c>
    </row>
    <row r="7141" customFormat="false" ht="15" hidden="false" customHeight="false" outlineLevel="0" collapsed="false">
      <c r="A7141" s="11" t="n">
        <v>2.2063</v>
      </c>
      <c r="F7141" s="13" t="n">
        <v>43033.458333316</v>
      </c>
      <c r="G7141" s="0" t="n">
        <f aca="false">MONTH(F7141)</f>
        <v>10</v>
      </c>
      <c r="H7141" s="0" t="n">
        <f aca="false">DAY(F7141)</f>
        <v>25</v>
      </c>
      <c r="I7141" s="0" t="n">
        <f aca="false">HOUR(F7141)</f>
        <v>10</v>
      </c>
      <c r="J7141" s="0" t="n">
        <f aca="false">A7141*$C$8/$C$7</f>
        <v>1.7568674924188</v>
      </c>
    </row>
    <row r="7142" customFormat="false" ht="15" hidden="false" customHeight="false" outlineLevel="0" collapsed="false">
      <c r="A7142" s="11" t="n">
        <v>2.3163</v>
      </c>
      <c r="F7142" s="13" t="n">
        <v>43033.4999999827</v>
      </c>
      <c r="G7142" s="0" t="n">
        <f aca="false">MONTH(F7142)</f>
        <v>10</v>
      </c>
      <c r="H7142" s="0" t="n">
        <f aca="false">DAY(F7142)</f>
        <v>25</v>
      </c>
      <c r="I7142" s="0" t="n">
        <f aca="false">HOUR(F7142)</f>
        <v>11</v>
      </c>
      <c r="J7142" s="0" t="n">
        <f aca="false">A7142*$C$8/$C$7</f>
        <v>1.84446003385291</v>
      </c>
    </row>
    <row r="7143" customFormat="false" ht="15" hidden="false" customHeight="false" outlineLevel="0" collapsed="false">
      <c r="A7143" s="11" t="n">
        <v>1.8404</v>
      </c>
      <c r="F7143" s="13" t="n">
        <v>43033.5416666494</v>
      </c>
      <c r="G7143" s="0" t="n">
        <f aca="false">MONTH(F7143)</f>
        <v>10</v>
      </c>
      <c r="H7143" s="0" t="n">
        <f aca="false">DAY(F7143)</f>
        <v>25</v>
      </c>
      <c r="I7143" s="0" t="n">
        <f aca="false">HOUR(F7143)</f>
        <v>12</v>
      </c>
      <c r="J7143" s="0" t="n">
        <f aca="false">A7143*$C$8/$C$7</f>
        <v>1.46550284777571</v>
      </c>
    </row>
    <row r="7144" customFormat="false" ht="15" hidden="false" customHeight="false" outlineLevel="0" collapsed="false">
      <c r="A7144" s="11" t="n">
        <v>1.5377</v>
      </c>
      <c r="F7144" s="13" t="n">
        <v>43033.583333316</v>
      </c>
      <c r="G7144" s="0" t="n">
        <f aca="false">MONTH(F7144)</f>
        <v>10</v>
      </c>
      <c r="H7144" s="0" t="n">
        <f aca="false">DAY(F7144)</f>
        <v>25</v>
      </c>
      <c r="I7144" s="0" t="n">
        <f aca="false">HOUR(F7144)</f>
        <v>13</v>
      </c>
      <c r="J7144" s="0" t="n">
        <f aca="false">A7144*$C$8/$C$7</f>
        <v>1.22446409966568</v>
      </c>
    </row>
    <row r="7145" customFormat="false" ht="15" hidden="false" customHeight="false" outlineLevel="0" collapsed="false">
      <c r="A7145" s="11" t="n">
        <v>0.62817</v>
      </c>
      <c r="F7145" s="13" t="n">
        <v>43033.6249999827</v>
      </c>
      <c r="G7145" s="0" t="n">
        <f aca="false">MONTH(F7145)</f>
        <v>10</v>
      </c>
      <c r="H7145" s="0" t="n">
        <f aca="false">DAY(F7145)</f>
        <v>25</v>
      </c>
      <c r="I7145" s="0" t="n">
        <f aca="false">HOUR(F7145)</f>
        <v>14</v>
      </c>
      <c r="J7145" s="0" t="n">
        <f aca="false">A7145*$C$8/$C$7</f>
        <v>0.50020915229693</v>
      </c>
    </row>
    <row r="7146" customFormat="false" ht="15" hidden="false" customHeight="false" outlineLevel="0" collapsed="false">
      <c r="A7146" s="11" t="n">
        <v>1.37E-005</v>
      </c>
      <c r="F7146" s="13" t="n">
        <v>43033.6666666493</v>
      </c>
      <c r="G7146" s="0" t="n">
        <f aca="false">MONTH(F7146)</f>
        <v>10</v>
      </c>
      <c r="H7146" s="0" t="n">
        <f aca="false">DAY(F7146)</f>
        <v>25</v>
      </c>
      <c r="I7146" s="0" t="n">
        <f aca="false">HOUR(F7146)</f>
        <v>15</v>
      </c>
      <c r="J7146" s="0" t="n">
        <f aca="false">A7146*$C$8/$C$7</f>
        <v>1.09092528877023E-005</v>
      </c>
    </row>
    <row r="7147" customFormat="false" ht="15" hidden="false" customHeight="false" outlineLevel="0" collapsed="false">
      <c r="A7147" s="11" t="n">
        <v>0</v>
      </c>
      <c r="F7147" s="13" t="n">
        <v>43033.708333316</v>
      </c>
      <c r="G7147" s="0" t="n">
        <f aca="false">MONTH(F7147)</f>
        <v>10</v>
      </c>
      <c r="H7147" s="0" t="n">
        <f aca="false">DAY(F7147)</f>
        <v>25</v>
      </c>
      <c r="I7147" s="0" t="n">
        <f aca="false">HOUR(F7147)</f>
        <v>16</v>
      </c>
      <c r="J7147" s="0" t="n">
        <f aca="false">A7147*$C$8/$C$7</f>
        <v>0</v>
      </c>
    </row>
    <row r="7148" customFormat="false" ht="15" hidden="false" customHeight="false" outlineLevel="0" collapsed="false">
      <c r="A7148" s="11" t="n">
        <v>0</v>
      </c>
      <c r="F7148" s="13" t="n">
        <v>43033.7499999827</v>
      </c>
      <c r="G7148" s="0" t="n">
        <f aca="false">MONTH(F7148)</f>
        <v>10</v>
      </c>
      <c r="H7148" s="0" t="n">
        <f aca="false">DAY(F7148)</f>
        <v>25</v>
      </c>
      <c r="I7148" s="0" t="n">
        <f aca="false">HOUR(F7148)</f>
        <v>17</v>
      </c>
      <c r="J7148" s="0" t="n">
        <f aca="false">A7148*$C$8/$C$7</f>
        <v>0</v>
      </c>
    </row>
    <row r="7149" customFormat="false" ht="15" hidden="false" customHeight="false" outlineLevel="0" collapsed="false">
      <c r="A7149" s="11" t="n">
        <v>0</v>
      </c>
      <c r="F7149" s="13" t="n">
        <v>43033.7916666493</v>
      </c>
      <c r="G7149" s="0" t="n">
        <f aca="false">MONTH(F7149)</f>
        <v>10</v>
      </c>
      <c r="H7149" s="0" t="n">
        <f aca="false">DAY(F7149)</f>
        <v>25</v>
      </c>
      <c r="I7149" s="0" t="n">
        <f aca="false">HOUR(F7149)</f>
        <v>18</v>
      </c>
      <c r="J7149" s="0" t="n">
        <f aca="false">A7149*$C$8/$C$7</f>
        <v>0</v>
      </c>
    </row>
    <row r="7150" customFormat="false" ht="15" hidden="false" customHeight="false" outlineLevel="0" collapsed="false">
      <c r="A7150" s="11" t="n">
        <v>0</v>
      </c>
      <c r="F7150" s="13" t="n">
        <v>43033.833333316</v>
      </c>
      <c r="G7150" s="0" t="n">
        <f aca="false">MONTH(F7150)</f>
        <v>10</v>
      </c>
      <c r="H7150" s="0" t="n">
        <f aca="false">DAY(F7150)</f>
        <v>25</v>
      </c>
      <c r="I7150" s="0" t="n">
        <f aca="false">HOUR(F7150)</f>
        <v>19</v>
      </c>
      <c r="J7150" s="0" t="n">
        <f aca="false">A7150*$C$8/$C$7</f>
        <v>0</v>
      </c>
    </row>
    <row r="7151" customFormat="false" ht="15" hidden="false" customHeight="false" outlineLevel="0" collapsed="false">
      <c r="A7151" s="11" t="n">
        <v>0</v>
      </c>
      <c r="F7151" s="13" t="n">
        <v>43033.8749999827</v>
      </c>
      <c r="G7151" s="0" t="n">
        <f aca="false">MONTH(F7151)</f>
        <v>10</v>
      </c>
      <c r="H7151" s="0" t="n">
        <f aca="false">DAY(F7151)</f>
        <v>25</v>
      </c>
      <c r="I7151" s="0" t="n">
        <f aca="false">HOUR(F7151)</f>
        <v>20</v>
      </c>
      <c r="J7151" s="0" t="n">
        <f aca="false">A7151*$C$8/$C$7</f>
        <v>0</v>
      </c>
    </row>
    <row r="7152" customFormat="false" ht="15" hidden="false" customHeight="false" outlineLevel="0" collapsed="false">
      <c r="A7152" s="11" t="n">
        <v>0</v>
      </c>
      <c r="F7152" s="13" t="n">
        <v>43033.9166666493</v>
      </c>
      <c r="G7152" s="0" t="n">
        <f aca="false">MONTH(F7152)</f>
        <v>10</v>
      </c>
      <c r="H7152" s="0" t="n">
        <f aca="false">DAY(F7152)</f>
        <v>25</v>
      </c>
      <c r="I7152" s="0" t="n">
        <f aca="false">HOUR(F7152)</f>
        <v>21</v>
      </c>
      <c r="J7152" s="0" t="n">
        <f aca="false">A7152*$C$8/$C$7</f>
        <v>0</v>
      </c>
    </row>
    <row r="7153" customFormat="false" ht="15" hidden="false" customHeight="false" outlineLevel="0" collapsed="false">
      <c r="A7153" s="11" t="n">
        <v>0</v>
      </c>
      <c r="F7153" s="13" t="n">
        <v>43033.958333316</v>
      </c>
      <c r="G7153" s="0" t="n">
        <f aca="false">MONTH(F7153)</f>
        <v>10</v>
      </c>
      <c r="H7153" s="0" t="n">
        <f aca="false">DAY(F7153)</f>
        <v>25</v>
      </c>
      <c r="I7153" s="0" t="n">
        <f aca="false">HOUR(F7153)</f>
        <v>22</v>
      </c>
      <c r="J7153" s="0" t="n">
        <f aca="false">A7153*$C$8/$C$7</f>
        <v>0</v>
      </c>
    </row>
    <row r="7154" customFormat="false" ht="15" hidden="false" customHeight="false" outlineLevel="0" collapsed="false">
      <c r="A7154" s="11" t="n">
        <v>0</v>
      </c>
      <c r="F7154" s="13" t="n">
        <v>43033.9999999827</v>
      </c>
      <c r="G7154" s="0" t="n">
        <f aca="false">MONTH(F7154)</f>
        <v>10</v>
      </c>
      <c r="H7154" s="0" t="n">
        <f aca="false">DAY(F7154)</f>
        <v>25</v>
      </c>
      <c r="I7154" s="0" t="n">
        <f aca="false">HOUR(F7154)</f>
        <v>23</v>
      </c>
      <c r="J7154" s="0" t="n">
        <f aca="false">A7154*$C$8/$C$7</f>
        <v>0</v>
      </c>
    </row>
    <row r="7155" customFormat="false" ht="15" hidden="false" customHeight="false" outlineLevel="0" collapsed="false">
      <c r="A7155" s="11" t="n">
        <v>0</v>
      </c>
      <c r="F7155" s="13" t="n">
        <v>43034.0416666493</v>
      </c>
      <c r="G7155" s="0" t="n">
        <f aca="false">MONTH(F7155)</f>
        <v>10</v>
      </c>
      <c r="H7155" s="0" t="n">
        <f aca="false">DAY(F7155)</f>
        <v>26</v>
      </c>
      <c r="I7155" s="0" t="n">
        <f aca="false">HOUR(F7155)</f>
        <v>0</v>
      </c>
      <c r="J7155" s="0" t="n">
        <f aca="false">A7155*$C$8/$C$7</f>
        <v>0</v>
      </c>
    </row>
    <row r="7156" customFormat="false" ht="15" hidden="false" customHeight="false" outlineLevel="0" collapsed="false">
      <c r="A7156" s="11" t="n">
        <v>0</v>
      </c>
      <c r="F7156" s="13" t="n">
        <v>43034.083333316</v>
      </c>
      <c r="G7156" s="0" t="n">
        <f aca="false">MONTH(F7156)</f>
        <v>10</v>
      </c>
      <c r="H7156" s="0" t="n">
        <f aca="false">DAY(F7156)</f>
        <v>26</v>
      </c>
      <c r="I7156" s="0" t="n">
        <f aca="false">HOUR(F7156)</f>
        <v>1</v>
      </c>
      <c r="J7156" s="0" t="n">
        <f aca="false">A7156*$C$8/$C$7</f>
        <v>0</v>
      </c>
    </row>
    <row r="7157" customFormat="false" ht="15" hidden="false" customHeight="false" outlineLevel="0" collapsed="false">
      <c r="A7157" s="11" t="n">
        <v>0</v>
      </c>
      <c r="F7157" s="13" t="n">
        <v>43034.1249999827</v>
      </c>
      <c r="G7157" s="0" t="n">
        <f aca="false">MONTH(F7157)</f>
        <v>10</v>
      </c>
      <c r="H7157" s="0" t="n">
        <f aca="false">DAY(F7157)</f>
        <v>26</v>
      </c>
      <c r="I7157" s="0" t="n">
        <f aca="false">HOUR(F7157)</f>
        <v>2</v>
      </c>
      <c r="J7157" s="0" t="n">
        <f aca="false">A7157*$C$8/$C$7</f>
        <v>0</v>
      </c>
    </row>
    <row r="7158" customFormat="false" ht="15" hidden="false" customHeight="false" outlineLevel="0" collapsed="false">
      <c r="A7158" s="11" t="n">
        <v>0</v>
      </c>
      <c r="F7158" s="13" t="n">
        <v>43034.1666666493</v>
      </c>
      <c r="G7158" s="0" t="n">
        <f aca="false">MONTH(F7158)</f>
        <v>10</v>
      </c>
      <c r="H7158" s="0" t="n">
        <f aca="false">DAY(F7158)</f>
        <v>26</v>
      </c>
      <c r="I7158" s="0" t="n">
        <f aca="false">HOUR(F7158)</f>
        <v>3</v>
      </c>
      <c r="J7158" s="0" t="n">
        <f aca="false">A7158*$C$8/$C$7</f>
        <v>0</v>
      </c>
    </row>
    <row r="7159" customFormat="false" ht="15" hidden="false" customHeight="false" outlineLevel="0" collapsed="false">
      <c r="A7159" s="11" t="n">
        <v>0</v>
      </c>
      <c r="F7159" s="13" t="n">
        <v>43034.208333316</v>
      </c>
      <c r="G7159" s="0" t="n">
        <f aca="false">MONTH(F7159)</f>
        <v>10</v>
      </c>
      <c r="H7159" s="0" t="n">
        <f aca="false">DAY(F7159)</f>
        <v>26</v>
      </c>
      <c r="I7159" s="0" t="n">
        <f aca="false">HOUR(F7159)</f>
        <v>4</v>
      </c>
      <c r="J7159" s="0" t="n">
        <f aca="false">A7159*$C$8/$C$7</f>
        <v>0</v>
      </c>
    </row>
    <row r="7160" customFormat="false" ht="15" hidden="false" customHeight="false" outlineLevel="0" collapsed="false">
      <c r="A7160" s="11" t="n">
        <v>0</v>
      </c>
      <c r="F7160" s="13" t="n">
        <v>43034.2499999826</v>
      </c>
      <c r="G7160" s="0" t="n">
        <f aca="false">MONTH(F7160)</f>
        <v>10</v>
      </c>
      <c r="H7160" s="0" t="n">
        <f aca="false">DAY(F7160)</f>
        <v>26</v>
      </c>
      <c r="I7160" s="0" t="n">
        <f aca="false">HOUR(F7160)</f>
        <v>5</v>
      </c>
      <c r="J7160" s="0" t="n">
        <f aca="false">A7160*$C$8/$C$7</f>
        <v>0</v>
      </c>
    </row>
    <row r="7161" customFormat="false" ht="15" hidden="false" customHeight="false" outlineLevel="0" collapsed="false">
      <c r="A7161" s="11" t="n">
        <v>0</v>
      </c>
      <c r="F7161" s="13" t="n">
        <v>43034.2916666493</v>
      </c>
      <c r="G7161" s="0" t="n">
        <f aca="false">MONTH(F7161)</f>
        <v>10</v>
      </c>
      <c r="H7161" s="0" t="n">
        <f aca="false">DAY(F7161)</f>
        <v>26</v>
      </c>
      <c r="I7161" s="0" t="n">
        <f aca="false">HOUR(F7161)</f>
        <v>6</v>
      </c>
      <c r="J7161" s="0" t="n">
        <f aca="false">A7161*$C$8/$C$7</f>
        <v>0</v>
      </c>
    </row>
    <row r="7162" customFormat="false" ht="15" hidden="false" customHeight="false" outlineLevel="0" collapsed="false">
      <c r="A7162" s="11" t="n">
        <v>0.20769</v>
      </c>
      <c r="F7162" s="13" t="n">
        <v>43034.333333316</v>
      </c>
      <c r="G7162" s="0" t="n">
        <f aca="false">MONTH(F7162)</f>
        <v>10</v>
      </c>
      <c r="H7162" s="0" t="n">
        <f aca="false">DAY(F7162)</f>
        <v>26</v>
      </c>
      <c r="I7162" s="0" t="n">
        <f aca="false">HOUR(F7162)</f>
        <v>7</v>
      </c>
      <c r="J7162" s="0" t="n">
        <f aca="false">A7162*$C$8/$C$7</f>
        <v>0.165382681185904</v>
      </c>
    </row>
    <row r="7163" customFormat="false" ht="15" hidden="false" customHeight="false" outlineLevel="0" collapsed="false">
      <c r="A7163" s="11" t="n">
        <v>1.1088</v>
      </c>
      <c r="F7163" s="13" t="n">
        <v>43034.3749999826</v>
      </c>
      <c r="G7163" s="0" t="n">
        <f aca="false">MONTH(F7163)</f>
        <v>10</v>
      </c>
      <c r="H7163" s="0" t="n">
        <f aca="false">DAY(F7163)</f>
        <v>26</v>
      </c>
      <c r="I7163" s="0" t="n">
        <f aca="false">HOUR(F7163)</f>
        <v>8</v>
      </c>
      <c r="J7163" s="0" t="n">
        <f aca="false">A7163*$C$8/$C$7</f>
        <v>0.882932817655788</v>
      </c>
    </row>
    <row r="7164" customFormat="false" ht="15" hidden="false" customHeight="false" outlineLevel="0" collapsed="false">
      <c r="A7164" s="11" t="n">
        <v>1.7394</v>
      </c>
      <c r="F7164" s="13" t="n">
        <v>43034.4166666493</v>
      </c>
      <c r="G7164" s="0" t="n">
        <f aca="false">MONTH(F7164)</f>
        <v>10</v>
      </c>
      <c r="H7164" s="0" t="n">
        <f aca="false">DAY(F7164)</f>
        <v>26</v>
      </c>
      <c r="I7164" s="0" t="n">
        <f aca="false">HOUR(F7164)</f>
        <v>9</v>
      </c>
      <c r="J7164" s="0" t="n">
        <f aca="false">A7164*$C$8/$C$7</f>
        <v>1.38507696882258</v>
      </c>
    </row>
    <row r="7165" customFormat="false" ht="15" hidden="false" customHeight="false" outlineLevel="0" collapsed="false">
      <c r="A7165" s="11" t="n">
        <v>1.808</v>
      </c>
      <c r="F7165" s="13" t="n">
        <v>43034.458333316</v>
      </c>
      <c r="G7165" s="0" t="n">
        <f aca="false">MONTH(F7165)</f>
        <v>10</v>
      </c>
      <c r="H7165" s="0" t="n">
        <f aca="false">DAY(F7165)</f>
        <v>26</v>
      </c>
      <c r="I7165" s="0" t="n">
        <f aca="false">HOUR(F7165)</f>
        <v>10</v>
      </c>
      <c r="J7165" s="0" t="n">
        <f aca="false">A7165*$C$8/$C$7</f>
        <v>1.43970286284421</v>
      </c>
    </row>
    <row r="7166" customFormat="false" ht="15" hidden="false" customHeight="false" outlineLevel="0" collapsed="false">
      <c r="A7166" s="11" t="n">
        <v>1.9112</v>
      </c>
      <c r="F7166" s="13" t="n">
        <v>43034.4999999826</v>
      </c>
      <c r="G7166" s="0" t="n">
        <f aca="false">MONTH(F7166)</f>
        <v>10</v>
      </c>
      <c r="H7166" s="0" t="n">
        <f aca="false">DAY(F7166)</f>
        <v>26</v>
      </c>
      <c r="I7166" s="0" t="n">
        <f aca="false">HOUR(F7166)</f>
        <v>11</v>
      </c>
      <c r="J7166" s="0" t="n">
        <f aca="false">A7166*$C$8/$C$7</f>
        <v>1.52188059262603</v>
      </c>
    </row>
    <row r="7167" customFormat="false" ht="15" hidden="false" customHeight="false" outlineLevel="0" collapsed="false">
      <c r="A7167" s="11" t="n">
        <v>1.4555</v>
      </c>
      <c r="F7167" s="13" t="n">
        <v>43034.5416666493</v>
      </c>
      <c r="G7167" s="0" t="n">
        <f aca="false">MONTH(F7167)</f>
        <v>10</v>
      </c>
      <c r="H7167" s="0" t="n">
        <f aca="false">DAY(F7167)</f>
        <v>26</v>
      </c>
      <c r="I7167" s="0" t="n">
        <f aca="false">HOUR(F7167)</f>
        <v>12</v>
      </c>
      <c r="J7167" s="0" t="n">
        <f aca="false">A7167*$C$8/$C$7</f>
        <v>1.15900858233947</v>
      </c>
    </row>
    <row r="7168" customFormat="false" ht="15" hidden="false" customHeight="false" outlineLevel="0" collapsed="false">
      <c r="A7168" s="11" t="n">
        <v>0.9493</v>
      </c>
      <c r="F7168" s="13" t="n">
        <v>43034.583333316</v>
      </c>
      <c r="G7168" s="0" t="n">
        <f aca="false">MONTH(F7168)</f>
        <v>10</v>
      </c>
      <c r="H7168" s="0" t="n">
        <f aca="false">DAY(F7168)</f>
        <v>26</v>
      </c>
      <c r="I7168" s="0" t="n">
        <f aca="false">HOUR(F7168)</f>
        <v>13</v>
      </c>
      <c r="J7168" s="0" t="n">
        <f aca="false">A7168*$C$8/$C$7</f>
        <v>0.755923632576334</v>
      </c>
    </row>
    <row r="7169" customFormat="false" ht="15" hidden="false" customHeight="false" outlineLevel="0" collapsed="false">
      <c r="A7169" s="11" t="n">
        <v>0.28281</v>
      </c>
      <c r="F7169" s="13" t="n">
        <v>43034.6249999826</v>
      </c>
      <c r="G7169" s="0" t="n">
        <f aca="false">MONTH(F7169)</f>
        <v>10</v>
      </c>
      <c r="H7169" s="0" t="n">
        <f aca="false">DAY(F7169)</f>
        <v>26</v>
      </c>
      <c r="I7169" s="0" t="n">
        <f aca="false">HOUR(F7169)</f>
        <v>14</v>
      </c>
      <c r="J7169" s="0" t="n">
        <f aca="false">A7169*$C$8/$C$7</f>
        <v>0.225200424027086</v>
      </c>
    </row>
    <row r="7170" customFormat="false" ht="15" hidden="false" customHeight="false" outlineLevel="0" collapsed="false">
      <c r="A7170" s="11" t="n">
        <v>0</v>
      </c>
      <c r="F7170" s="13" t="n">
        <v>43034.6666666493</v>
      </c>
      <c r="G7170" s="0" t="n">
        <f aca="false">MONTH(F7170)</f>
        <v>10</v>
      </c>
      <c r="H7170" s="0" t="n">
        <f aca="false">DAY(F7170)</f>
        <v>26</v>
      </c>
      <c r="I7170" s="0" t="n">
        <f aca="false">HOUR(F7170)</f>
        <v>15</v>
      </c>
      <c r="J7170" s="0" t="n">
        <f aca="false">A7170*$C$8/$C$7</f>
        <v>0</v>
      </c>
    </row>
    <row r="7171" customFormat="false" ht="15" hidden="false" customHeight="false" outlineLevel="0" collapsed="false">
      <c r="A7171" s="11" t="n">
        <v>0</v>
      </c>
      <c r="F7171" s="13" t="n">
        <v>43034.708333316</v>
      </c>
      <c r="G7171" s="0" t="n">
        <f aca="false">MONTH(F7171)</f>
        <v>10</v>
      </c>
      <c r="H7171" s="0" t="n">
        <f aca="false">DAY(F7171)</f>
        <v>26</v>
      </c>
      <c r="I7171" s="0" t="n">
        <f aca="false">HOUR(F7171)</f>
        <v>16</v>
      </c>
      <c r="J7171" s="0" t="n">
        <f aca="false">A7171*$C$8/$C$7</f>
        <v>0</v>
      </c>
    </row>
    <row r="7172" customFormat="false" ht="15" hidden="false" customHeight="false" outlineLevel="0" collapsed="false">
      <c r="A7172" s="11" t="n">
        <v>0</v>
      </c>
      <c r="F7172" s="13" t="n">
        <v>43034.7499999826</v>
      </c>
      <c r="G7172" s="0" t="n">
        <f aca="false">MONTH(F7172)</f>
        <v>10</v>
      </c>
      <c r="H7172" s="0" t="n">
        <f aca="false">DAY(F7172)</f>
        <v>26</v>
      </c>
      <c r="I7172" s="0" t="n">
        <f aca="false">HOUR(F7172)</f>
        <v>17</v>
      </c>
      <c r="J7172" s="0" t="n">
        <f aca="false">A7172*$C$8/$C$7</f>
        <v>0</v>
      </c>
    </row>
    <row r="7173" customFormat="false" ht="15" hidden="false" customHeight="false" outlineLevel="0" collapsed="false">
      <c r="A7173" s="11" t="n">
        <v>0</v>
      </c>
      <c r="F7173" s="13" t="n">
        <v>43034.7916666493</v>
      </c>
      <c r="G7173" s="0" t="n">
        <f aca="false">MONTH(F7173)</f>
        <v>10</v>
      </c>
      <c r="H7173" s="0" t="n">
        <f aca="false">DAY(F7173)</f>
        <v>26</v>
      </c>
      <c r="I7173" s="0" t="n">
        <f aca="false">HOUR(F7173)</f>
        <v>18</v>
      </c>
      <c r="J7173" s="0" t="n">
        <f aca="false">A7173*$C$8/$C$7</f>
        <v>0</v>
      </c>
    </row>
    <row r="7174" customFormat="false" ht="15" hidden="false" customHeight="false" outlineLevel="0" collapsed="false">
      <c r="A7174" s="11" t="n">
        <v>0</v>
      </c>
      <c r="F7174" s="13" t="n">
        <v>43034.8333333159</v>
      </c>
      <c r="G7174" s="0" t="n">
        <f aca="false">MONTH(F7174)</f>
        <v>10</v>
      </c>
      <c r="H7174" s="0" t="n">
        <f aca="false">DAY(F7174)</f>
        <v>26</v>
      </c>
      <c r="I7174" s="0" t="n">
        <f aca="false">HOUR(F7174)</f>
        <v>19</v>
      </c>
      <c r="J7174" s="0" t="n">
        <f aca="false">A7174*$C$8/$C$7</f>
        <v>0</v>
      </c>
    </row>
    <row r="7175" customFormat="false" ht="15" hidden="false" customHeight="false" outlineLevel="0" collapsed="false">
      <c r="A7175" s="11" t="n">
        <v>0</v>
      </c>
      <c r="F7175" s="13" t="n">
        <v>43034.8749999826</v>
      </c>
      <c r="G7175" s="0" t="n">
        <f aca="false">MONTH(F7175)</f>
        <v>10</v>
      </c>
      <c r="H7175" s="0" t="n">
        <f aca="false">DAY(F7175)</f>
        <v>26</v>
      </c>
      <c r="I7175" s="0" t="n">
        <f aca="false">HOUR(F7175)</f>
        <v>20</v>
      </c>
      <c r="J7175" s="0" t="n">
        <f aca="false">A7175*$C$8/$C$7</f>
        <v>0</v>
      </c>
    </row>
    <row r="7176" customFormat="false" ht="15" hidden="false" customHeight="false" outlineLevel="0" collapsed="false">
      <c r="A7176" s="11" t="n">
        <v>0</v>
      </c>
      <c r="F7176" s="13" t="n">
        <v>43034.9166666493</v>
      </c>
      <c r="G7176" s="0" t="n">
        <f aca="false">MONTH(F7176)</f>
        <v>10</v>
      </c>
      <c r="H7176" s="0" t="n">
        <f aca="false">DAY(F7176)</f>
        <v>26</v>
      </c>
      <c r="I7176" s="0" t="n">
        <f aca="false">HOUR(F7176)</f>
        <v>21</v>
      </c>
      <c r="J7176" s="0" t="n">
        <f aca="false">A7176*$C$8/$C$7</f>
        <v>0</v>
      </c>
    </row>
    <row r="7177" customFormat="false" ht="15" hidden="false" customHeight="false" outlineLevel="0" collapsed="false">
      <c r="A7177" s="11" t="n">
        <v>0</v>
      </c>
      <c r="F7177" s="13" t="n">
        <v>43034.9583333159</v>
      </c>
      <c r="G7177" s="0" t="n">
        <f aca="false">MONTH(F7177)</f>
        <v>10</v>
      </c>
      <c r="H7177" s="0" t="n">
        <f aca="false">DAY(F7177)</f>
        <v>26</v>
      </c>
      <c r="I7177" s="0" t="n">
        <f aca="false">HOUR(F7177)</f>
        <v>22</v>
      </c>
      <c r="J7177" s="0" t="n">
        <f aca="false">A7177*$C$8/$C$7</f>
        <v>0</v>
      </c>
    </row>
    <row r="7178" customFormat="false" ht="15" hidden="false" customHeight="false" outlineLevel="0" collapsed="false">
      <c r="A7178" s="11" t="n">
        <v>0</v>
      </c>
      <c r="F7178" s="13" t="n">
        <v>43034.9999999826</v>
      </c>
      <c r="G7178" s="0" t="n">
        <f aca="false">MONTH(F7178)</f>
        <v>10</v>
      </c>
      <c r="H7178" s="0" t="n">
        <f aca="false">DAY(F7178)</f>
        <v>26</v>
      </c>
      <c r="I7178" s="0" t="n">
        <f aca="false">HOUR(F7178)</f>
        <v>23</v>
      </c>
      <c r="J7178" s="0" t="n">
        <f aca="false">A7178*$C$8/$C$7</f>
        <v>0</v>
      </c>
    </row>
    <row r="7179" customFormat="false" ht="15" hidden="false" customHeight="false" outlineLevel="0" collapsed="false">
      <c r="A7179" s="11" t="n">
        <v>0</v>
      </c>
      <c r="F7179" s="13" t="n">
        <v>43035.0416666493</v>
      </c>
      <c r="G7179" s="0" t="n">
        <f aca="false">MONTH(F7179)</f>
        <v>10</v>
      </c>
      <c r="H7179" s="0" t="n">
        <f aca="false">DAY(F7179)</f>
        <v>27</v>
      </c>
      <c r="I7179" s="0" t="n">
        <f aca="false">HOUR(F7179)</f>
        <v>0</v>
      </c>
      <c r="J7179" s="0" t="n">
        <f aca="false">A7179*$C$8/$C$7</f>
        <v>0</v>
      </c>
    </row>
    <row r="7180" customFormat="false" ht="15" hidden="false" customHeight="false" outlineLevel="0" collapsed="false">
      <c r="A7180" s="11" t="n">
        <v>0</v>
      </c>
      <c r="F7180" s="13" t="n">
        <v>43035.0833333159</v>
      </c>
      <c r="G7180" s="0" t="n">
        <f aca="false">MONTH(F7180)</f>
        <v>10</v>
      </c>
      <c r="H7180" s="0" t="n">
        <f aca="false">DAY(F7180)</f>
        <v>27</v>
      </c>
      <c r="I7180" s="0" t="n">
        <f aca="false">HOUR(F7180)</f>
        <v>1</v>
      </c>
      <c r="J7180" s="0" t="n">
        <f aca="false">A7180*$C$8/$C$7</f>
        <v>0</v>
      </c>
    </row>
    <row r="7181" customFormat="false" ht="15" hidden="false" customHeight="false" outlineLevel="0" collapsed="false">
      <c r="A7181" s="11" t="n">
        <v>0</v>
      </c>
      <c r="F7181" s="13" t="n">
        <v>43035.1249999826</v>
      </c>
      <c r="G7181" s="0" t="n">
        <f aca="false">MONTH(F7181)</f>
        <v>10</v>
      </c>
      <c r="H7181" s="0" t="n">
        <f aca="false">DAY(F7181)</f>
        <v>27</v>
      </c>
      <c r="I7181" s="0" t="n">
        <f aca="false">HOUR(F7181)</f>
        <v>2</v>
      </c>
      <c r="J7181" s="0" t="n">
        <f aca="false">A7181*$C$8/$C$7</f>
        <v>0</v>
      </c>
    </row>
    <row r="7182" customFormat="false" ht="15" hidden="false" customHeight="false" outlineLevel="0" collapsed="false">
      <c r="A7182" s="11" t="n">
        <v>0</v>
      </c>
      <c r="F7182" s="13" t="n">
        <v>43035.1666666493</v>
      </c>
      <c r="G7182" s="0" t="n">
        <f aca="false">MONTH(F7182)</f>
        <v>10</v>
      </c>
      <c r="H7182" s="0" t="n">
        <f aca="false">DAY(F7182)</f>
        <v>27</v>
      </c>
      <c r="I7182" s="0" t="n">
        <f aca="false">HOUR(F7182)</f>
        <v>3</v>
      </c>
      <c r="J7182" s="0" t="n">
        <f aca="false">A7182*$C$8/$C$7</f>
        <v>0</v>
      </c>
    </row>
    <row r="7183" customFormat="false" ht="15" hidden="false" customHeight="false" outlineLevel="0" collapsed="false">
      <c r="A7183" s="11" t="n">
        <v>0</v>
      </c>
      <c r="F7183" s="13" t="n">
        <v>43035.2083333159</v>
      </c>
      <c r="G7183" s="0" t="n">
        <f aca="false">MONTH(F7183)</f>
        <v>10</v>
      </c>
      <c r="H7183" s="0" t="n">
        <f aca="false">DAY(F7183)</f>
        <v>27</v>
      </c>
      <c r="I7183" s="0" t="n">
        <f aca="false">HOUR(F7183)</f>
        <v>4</v>
      </c>
      <c r="J7183" s="0" t="n">
        <f aca="false">A7183*$C$8/$C$7</f>
        <v>0</v>
      </c>
    </row>
    <row r="7184" customFormat="false" ht="15" hidden="false" customHeight="false" outlineLevel="0" collapsed="false">
      <c r="A7184" s="11" t="n">
        <v>0</v>
      </c>
      <c r="F7184" s="13" t="n">
        <v>43035.2499999826</v>
      </c>
      <c r="G7184" s="0" t="n">
        <f aca="false">MONTH(F7184)</f>
        <v>10</v>
      </c>
      <c r="H7184" s="0" t="n">
        <f aca="false">DAY(F7184)</f>
        <v>27</v>
      </c>
      <c r="I7184" s="0" t="n">
        <f aca="false">HOUR(F7184)</f>
        <v>5</v>
      </c>
      <c r="J7184" s="0" t="n">
        <f aca="false">A7184*$C$8/$C$7</f>
        <v>0</v>
      </c>
    </row>
    <row r="7185" customFormat="false" ht="15" hidden="false" customHeight="false" outlineLevel="0" collapsed="false">
      <c r="A7185" s="11" t="n">
        <v>0</v>
      </c>
      <c r="F7185" s="13" t="n">
        <v>43035.2916666493</v>
      </c>
      <c r="G7185" s="0" t="n">
        <f aca="false">MONTH(F7185)</f>
        <v>10</v>
      </c>
      <c r="H7185" s="0" t="n">
        <f aca="false">DAY(F7185)</f>
        <v>27</v>
      </c>
      <c r="I7185" s="0" t="n">
        <f aca="false">HOUR(F7185)</f>
        <v>6</v>
      </c>
      <c r="J7185" s="0" t="n">
        <f aca="false">A7185*$C$8/$C$7</f>
        <v>0</v>
      </c>
    </row>
    <row r="7186" customFormat="false" ht="15" hidden="false" customHeight="false" outlineLevel="0" collapsed="false">
      <c r="A7186" s="11" t="n">
        <v>0.33252</v>
      </c>
      <c r="F7186" s="13" t="n">
        <v>43035.3333333159</v>
      </c>
      <c r="G7186" s="0" t="n">
        <f aca="false">MONTH(F7186)</f>
        <v>10</v>
      </c>
      <c r="H7186" s="0" t="n">
        <f aca="false">DAY(F7186)</f>
        <v>27</v>
      </c>
      <c r="I7186" s="0" t="n">
        <f aca="false">HOUR(F7186)</f>
        <v>7</v>
      </c>
      <c r="J7186" s="0" t="n">
        <f aca="false">A7186*$C$8/$C$7</f>
        <v>0.26478428979699</v>
      </c>
    </row>
    <row r="7187" customFormat="false" ht="15" hidden="false" customHeight="false" outlineLevel="0" collapsed="false">
      <c r="A7187" s="11" t="n">
        <v>1.6511</v>
      </c>
      <c r="F7187" s="13" t="n">
        <v>43035.3749999826</v>
      </c>
      <c r="G7187" s="0" t="n">
        <f aca="false">MONTH(F7187)</f>
        <v>10</v>
      </c>
      <c r="H7187" s="0" t="n">
        <f aca="false">DAY(F7187)</f>
        <v>27</v>
      </c>
      <c r="I7187" s="0" t="n">
        <f aca="false">HOUR(F7187)</f>
        <v>8</v>
      </c>
      <c r="J7187" s="0" t="n">
        <f aca="false">A7187*$C$8/$C$7</f>
        <v>1.31476404692593</v>
      </c>
    </row>
    <row r="7188" customFormat="false" ht="15" hidden="false" customHeight="false" outlineLevel="0" collapsed="false">
      <c r="A7188" s="11" t="n">
        <v>3.0004</v>
      </c>
      <c r="F7188" s="13" t="n">
        <v>43035.4166666492</v>
      </c>
      <c r="G7188" s="0" t="n">
        <f aca="false">MONTH(F7188)</f>
        <v>10</v>
      </c>
      <c r="H7188" s="0" t="n">
        <f aca="false">DAY(F7188)</f>
        <v>27</v>
      </c>
      <c r="I7188" s="0" t="n">
        <f aca="false">HOUR(F7188)</f>
        <v>9</v>
      </c>
      <c r="J7188" s="0" t="n">
        <f aca="false">A7188*$C$8/$C$7</f>
        <v>2.38920601198992</v>
      </c>
    </row>
    <row r="7189" customFormat="false" ht="15" hidden="false" customHeight="false" outlineLevel="0" collapsed="false">
      <c r="A7189" s="11" t="n">
        <v>4.1802</v>
      </c>
      <c r="F7189" s="13" t="n">
        <v>43035.4583333159</v>
      </c>
      <c r="G7189" s="0" t="n">
        <f aca="false">MONTH(F7189)</f>
        <v>10</v>
      </c>
      <c r="H7189" s="0" t="n">
        <f aca="false">DAY(F7189)</f>
        <v>27</v>
      </c>
      <c r="I7189" s="0" t="n">
        <f aca="false">HOUR(F7189)</f>
        <v>10</v>
      </c>
      <c r="J7189" s="0" t="n">
        <f aca="false">A7189*$C$8/$C$7</f>
        <v>3.32867583366227</v>
      </c>
    </row>
    <row r="7190" customFormat="false" ht="15" hidden="false" customHeight="false" outlineLevel="0" collapsed="false">
      <c r="A7190" s="11" t="n">
        <v>4.3335</v>
      </c>
      <c r="F7190" s="13" t="n">
        <v>43035.4999999826</v>
      </c>
      <c r="G7190" s="0" t="n">
        <f aca="false">MONTH(F7190)</f>
        <v>10</v>
      </c>
      <c r="H7190" s="0" t="n">
        <f aca="false">DAY(F7190)</f>
        <v>27</v>
      </c>
      <c r="I7190" s="0" t="n">
        <f aca="false">HOUR(F7190)</f>
        <v>11</v>
      </c>
      <c r="J7190" s="0" t="n">
        <f aca="false">A7190*$C$8/$C$7</f>
        <v>3.45074798458816</v>
      </c>
    </row>
    <row r="7191" customFormat="false" ht="15" hidden="false" customHeight="false" outlineLevel="0" collapsed="false">
      <c r="A7191" s="11" t="n">
        <v>2.9912</v>
      </c>
      <c r="F7191" s="13" t="n">
        <v>43035.5416666492</v>
      </c>
      <c r="G7191" s="0" t="n">
        <f aca="false">MONTH(F7191)</f>
        <v>10</v>
      </c>
      <c r="H7191" s="0" t="n">
        <f aca="false">DAY(F7191)</f>
        <v>27</v>
      </c>
      <c r="I7191" s="0" t="n">
        <f aca="false">HOUR(F7191)</f>
        <v>12</v>
      </c>
      <c r="J7191" s="0" t="n">
        <f aca="false">A7191*$C$8/$C$7</f>
        <v>2.38188009034271</v>
      </c>
    </row>
    <row r="7192" customFormat="false" ht="15" hidden="false" customHeight="false" outlineLevel="0" collapsed="false">
      <c r="A7192" s="11" t="n">
        <v>2.0619</v>
      </c>
      <c r="F7192" s="13" t="n">
        <v>43035.5833333159</v>
      </c>
      <c r="G7192" s="0" t="n">
        <f aca="false">MONTH(F7192)</f>
        <v>10</v>
      </c>
      <c r="H7192" s="0" t="n">
        <f aca="false">DAY(F7192)</f>
        <v>27</v>
      </c>
      <c r="I7192" s="0" t="n">
        <f aca="false">HOUR(F7192)</f>
        <v>13</v>
      </c>
      <c r="J7192" s="0" t="n">
        <f aca="false">A7192*$C$8/$C$7</f>
        <v>1.64188237439076</v>
      </c>
    </row>
    <row r="7193" customFormat="false" ht="15" hidden="false" customHeight="false" outlineLevel="0" collapsed="false">
      <c r="A7193" s="11" t="n">
        <v>0.45894</v>
      </c>
      <c r="F7193" s="13" t="n">
        <v>43035.6249999826</v>
      </c>
      <c r="G7193" s="0" t="n">
        <f aca="false">MONTH(F7193)</f>
        <v>10</v>
      </c>
      <c r="H7193" s="0" t="n">
        <f aca="false">DAY(F7193)</f>
        <v>27</v>
      </c>
      <c r="I7193" s="0" t="n">
        <f aca="false">HOUR(F7193)</f>
        <v>14</v>
      </c>
      <c r="J7193" s="0" t="n">
        <f aca="false">A7193*$C$8/$C$7</f>
        <v>0.365452008779714</v>
      </c>
    </row>
    <row r="7194" customFormat="false" ht="15" hidden="false" customHeight="false" outlineLevel="0" collapsed="false">
      <c r="A7194" s="11" t="n">
        <v>0.039323</v>
      </c>
      <c r="F7194" s="13" t="n">
        <v>43035.6666666492</v>
      </c>
      <c r="G7194" s="0" t="n">
        <f aca="false">MONTH(F7194)</f>
        <v>10</v>
      </c>
      <c r="H7194" s="0" t="n">
        <f aca="false">DAY(F7194)</f>
        <v>27</v>
      </c>
      <c r="I7194" s="0" t="n">
        <f aca="false">HOUR(F7194)</f>
        <v>15</v>
      </c>
      <c r="J7194" s="0" t="n">
        <f aca="false">A7194*$C$8/$C$7</f>
        <v>0.0313127409710304</v>
      </c>
    </row>
    <row r="7195" customFormat="false" ht="15" hidden="false" customHeight="false" outlineLevel="0" collapsed="false">
      <c r="A7195" s="11" t="n">
        <v>0</v>
      </c>
      <c r="F7195" s="13" t="n">
        <v>43035.7083333159</v>
      </c>
      <c r="G7195" s="0" t="n">
        <f aca="false">MONTH(F7195)</f>
        <v>10</v>
      </c>
      <c r="H7195" s="0" t="n">
        <f aca="false">DAY(F7195)</f>
        <v>27</v>
      </c>
      <c r="I7195" s="0" t="n">
        <f aca="false">HOUR(F7195)</f>
        <v>16</v>
      </c>
      <c r="J7195" s="0" t="n">
        <f aca="false">A7195*$C$8/$C$7</f>
        <v>0</v>
      </c>
    </row>
    <row r="7196" customFormat="false" ht="15" hidden="false" customHeight="false" outlineLevel="0" collapsed="false">
      <c r="A7196" s="11" t="n">
        <v>0</v>
      </c>
      <c r="F7196" s="13" t="n">
        <v>43035.7499999826</v>
      </c>
      <c r="G7196" s="0" t="n">
        <f aca="false">MONTH(F7196)</f>
        <v>10</v>
      </c>
      <c r="H7196" s="0" t="n">
        <f aca="false">DAY(F7196)</f>
        <v>27</v>
      </c>
      <c r="I7196" s="0" t="n">
        <f aca="false">HOUR(F7196)</f>
        <v>17</v>
      </c>
      <c r="J7196" s="0" t="n">
        <f aca="false">A7196*$C$8/$C$7</f>
        <v>0</v>
      </c>
    </row>
    <row r="7197" customFormat="false" ht="15" hidden="false" customHeight="false" outlineLevel="0" collapsed="false">
      <c r="A7197" s="11" t="n">
        <v>0</v>
      </c>
      <c r="F7197" s="13" t="n">
        <v>43035.7916666492</v>
      </c>
      <c r="G7197" s="0" t="n">
        <f aca="false">MONTH(F7197)</f>
        <v>10</v>
      </c>
      <c r="H7197" s="0" t="n">
        <f aca="false">DAY(F7197)</f>
        <v>27</v>
      </c>
      <c r="I7197" s="0" t="n">
        <f aca="false">HOUR(F7197)</f>
        <v>18</v>
      </c>
      <c r="J7197" s="0" t="n">
        <f aca="false">A7197*$C$8/$C$7</f>
        <v>0</v>
      </c>
    </row>
    <row r="7198" customFormat="false" ht="15" hidden="false" customHeight="false" outlineLevel="0" collapsed="false">
      <c r="A7198" s="11" t="n">
        <v>0</v>
      </c>
      <c r="F7198" s="13" t="n">
        <v>43035.8333333159</v>
      </c>
      <c r="G7198" s="0" t="n">
        <f aca="false">MONTH(F7198)</f>
        <v>10</v>
      </c>
      <c r="H7198" s="0" t="n">
        <f aca="false">DAY(F7198)</f>
        <v>27</v>
      </c>
      <c r="I7198" s="0" t="n">
        <f aca="false">HOUR(F7198)</f>
        <v>19</v>
      </c>
      <c r="J7198" s="0" t="n">
        <f aca="false">A7198*$C$8/$C$7</f>
        <v>0</v>
      </c>
    </row>
    <row r="7199" customFormat="false" ht="15" hidden="false" customHeight="false" outlineLevel="0" collapsed="false">
      <c r="A7199" s="11" t="n">
        <v>0</v>
      </c>
      <c r="F7199" s="13" t="n">
        <v>43035.8749999825</v>
      </c>
      <c r="G7199" s="0" t="n">
        <f aca="false">MONTH(F7199)</f>
        <v>10</v>
      </c>
      <c r="H7199" s="0" t="n">
        <f aca="false">DAY(F7199)</f>
        <v>27</v>
      </c>
      <c r="I7199" s="0" t="n">
        <f aca="false">HOUR(F7199)</f>
        <v>20</v>
      </c>
      <c r="J7199" s="0" t="n">
        <f aca="false">A7199*$C$8/$C$7</f>
        <v>0</v>
      </c>
    </row>
    <row r="7200" customFormat="false" ht="15" hidden="false" customHeight="false" outlineLevel="0" collapsed="false">
      <c r="A7200" s="11" t="n">
        <v>0</v>
      </c>
      <c r="F7200" s="13" t="n">
        <v>43035.9166666492</v>
      </c>
      <c r="G7200" s="0" t="n">
        <f aca="false">MONTH(F7200)</f>
        <v>10</v>
      </c>
      <c r="H7200" s="0" t="n">
        <f aca="false">DAY(F7200)</f>
        <v>27</v>
      </c>
      <c r="I7200" s="0" t="n">
        <f aca="false">HOUR(F7200)</f>
        <v>21</v>
      </c>
      <c r="J7200" s="0" t="n">
        <f aca="false">A7200*$C$8/$C$7</f>
        <v>0</v>
      </c>
    </row>
    <row r="7201" customFormat="false" ht="15" hidden="false" customHeight="false" outlineLevel="0" collapsed="false">
      <c r="A7201" s="11" t="n">
        <v>0</v>
      </c>
      <c r="F7201" s="13" t="n">
        <v>43035.9583333159</v>
      </c>
      <c r="G7201" s="0" t="n">
        <f aca="false">MONTH(F7201)</f>
        <v>10</v>
      </c>
      <c r="H7201" s="0" t="n">
        <f aca="false">DAY(F7201)</f>
        <v>27</v>
      </c>
      <c r="I7201" s="0" t="n">
        <f aca="false">HOUR(F7201)</f>
        <v>22</v>
      </c>
      <c r="J7201" s="0" t="n">
        <f aca="false">A7201*$C$8/$C$7</f>
        <v>0</v>
      </c>
    </row>
    <row r="7202" customFormat="false" ht="15" hidden="false" customHeight="false" outlineLevel="0" collapsed="false">
      <c r="A7202" s="11" t="n">
        <v>0</v>
      </c>
      <c r="F7202" s="13" t="n">
        <v>43035.9999999825</v>
      </c>
      <c r="G7202" s="0" t="n">
        <f aca="false">MONTH(F7202)</f>
        <v>10</v>
      </c>
      <c r="H7202" s="0" t="n">
        <f aca="false">DAY(F7202)</f>
        <v>27</v>
      </c>
      <c r="I7202" s="0" t="n">
        <f aca="false">HOUR(F7202)</f>
        <v>23</v>
      </c>
      <c r="J7202" s="0" t="n">
        <f aca="false">A7202*$C$8/$C$7</f>
        <v>0</v>
      </c>
    </row>
    <row r="7203" customFormat="false" ht="15" hidden="false" customHeight="false" outlineLevel="0" collapsed="false">
      <c r="A7203" s="11" t="n">
        <v>0</v>
      </c>
      <c r="F7203" s="13" t="n">
        <v>43036.0416666492</v>
      </c>
      <c r="G7203" s="0" t="n">
        <f aca="false">MONTH(F7203)</f>
        <v>10</v>
      </c>
      <c r="H7203" s="0" t="n">
        <f aca="false">DAY(F7203)</f>
        <v>28</v>
      </c>
      <c r="I7203" s="0" t="n">
        <f aca="false">HOUR(F7203)</f>
        <v>0</v>
      </c>
      <c r="J7203" s="0" t="n">
        <f aca="false">A7203*$C$8/$C$7</f>
        <v>0</v>
      </c>
    </row>
    <row r="7204" customFormat="false" ht="15" hidden="false" customHeight="false" outlineLevel="0" collapsed="false">
      <c r="A7204" s="11" t="n">
        <v>0</v>
      </c>
      <c r="F7204" s="13" t="n">
        <v>43036.0833333159</v>
      </c>
      <c r="G7204" s="0" t="n">
        <f aca="false">MONTH(F7204)</f>
        <v>10</v>
      </c>
      <c r="H7204" s="0" t="n">
        <f aca="false">DAY(F7204)</f>
        <v>28</v>
      </c>
      <c r="I7204" s="0" t="n">
        <f aca="false">HOUR(F7204)</f>
        <v>1</v>
      </c>
      <c r="J7204" s="0" t="n">
        <f aca="false">A7204*$C$8/$C$7</f>
        <v>0</v>
      </c>
    </row>
    <row r="7205" customFormat="false" ht="15" hidden="false" customHeight="false" outlineLevel="0" collapsed="false">
      <c r="A7205" s="11" t="n">
        <v>0</v>
      </c>
      <c r="F7205" s="13" t="n">
        <v>43036.1249999825</v>
      </c>
      <c r="G7205" s="0" t="n">
        <f aca="false">MONTH(F7205)</f>
        <v>10</v>
      </c>
      <c r="H7205" s="0" t="n">
        <f aca="false">DAY(F7205)</f>
        <v>28</v>
      </c>
      <c r="I7205" s="0" t="n">
        <f aca="false">HOUR(F7205)</f>
        <v>2</v>
      </c>
      <c r="J7205" s="0" t="n">
        <f aca="false">A7205*$C$8/$C$7</f>
        <v>0</v>
      </c>
    </row>
    <row r="7206" customFormat="false" ht="15" hidden="false" customHeight="false" outlineLevel="0" collapsed="false">
      <c r="A7206" s="11" t="n">
        <v>0</v>
      </c>
      <c r="F7206" s="13" t="n">
        <v>43036.1666666492</v>
      </c>
      <c r="G7206" s="0" t="n">
        <f aca="false">MONTH(F7206)</f>
        <v>10</v>
      </c>
      <c r="H7206" s="0" t="n">
        <f aca="false">DAY(F7206)</f>
        <v>28</v>
      </c>
      <c r="I7206" s="0" t="n">
        <f aca="false">HOUR(F7206)</f>
        <v>3</v>
      </c>
      <c r="J7206" s="0" t="n">
        <f aca="false">A7206*$C$8/$C$7</f>
        <v>0</v>
      </c>
    </row>
    <row r="7207" customFormat="false" ht="15" hidden="false" customHeight="false" outlineLevel="0" collapsed="false">
      <c r="A7207" s="11" t="n">
        <v>0</v>
      </c>
      <c r="F7207" s="13" t="n">
        <v>43036.2083333159</v>
      </c>
      <c r="G7207" s="0" t="n">
        <f aca="false">MONTH(F7207)</f>
        <v>10</v>
      </c>
      <c r="H7207" s="0" t="n">
        <f aca="false">DAY(F7207)</f>
        <v>28</v>
      </c>
      <c r="I7207" s="0" t="n">
        <f aca="false">HOUR(F7207)</f>
        <v>4</v>
      </c>
      <c r="J7207" s="0" t="n">
        <f aca="false">A7207*$C$8/$C$7</f>
        <v>0</v>
      </c>
    </row>
    <row r="7208" customFormat="false" ht="15" hidden="false" customHeight="false" outlineLevel="0" collapsed="false">
      <c r="A7208" s="11" t="n">
        <v>0</v>
      </c>
      <c r="F7208" s="13" t="n">
        <v>43036.2499999825</v>
      </c>
      <c r="G7208" s="0" t="n">
        <f aca="false">MONTH(F7208)</f>
        <v>10</v>
      </c>
      <c r="H7208" s="0" t="n">
        <f aca="false">DAY(F7208)</f>
        <v>28</v>
      </c>
      <c r="I7208" s="0" t="n">
        <f aca="false">HOUR(F7208)</f>
        <v>5</v>
      </c>
      <c r="J7208" s="0" t="n">
        <f aca="false">A7208*$C$8/$C$7</f>
        <v>0</v>
      </c>
    </row>
    <row r="7209" customFormat="false" ht="15" hidden="false" customHeight="false" outlineLevel="0" collapsed="false">
      <c r="A7209" s="11" t="n">
        <v>0</v>
      </c>
      <c r="F7209" s="13" t="n">
        <v>43036.2916666492</v>
      </c>
      <c r="G7209" s="0" t="n">
        <f aca="false">MONTH(F7209)</f>
        <v>10</v>
      </c>
      <c r="H7209" s="0" t="n">
        <f aca="false">DAY(F7209)</f>
        <v>28</v>
      </c>
      <c r="I7209" s="0" t="n">
        <f aca="false">HOUR(F7209)</f>
        <v>6</v>
      </c>
      <c r="J7209" s="0" t="n">
        <f aca="false">A7209*$C$8/$C$7</f>
        <v>0</v>
      </c>
    </row>
    <row r="7210" customFormat="false" ht="15" hidden="false" customHeight="false" outlineLevel="0" collapsed="false">
      <c r="A7210" s="11" t="n">
        <v>1.0594</v>
      </c>
      <c r="F7210" s="13" t="n">
        <v>43036.3333333159</v>
      </c>
      <c r="G7210" s="0" t="n">
        <f aca="false">MONTH(F7210)</f>
        <v>10</v>
      </c>
      <c r="H7210" s="0" t="n">
        <f aca="false">DAY(F7210)</f>
        <v>28</v>
      </c>
      <c r="I7210" s="0" t="n">
        <f aca="false">HOUR(F7210)</f>
        <v>7</v>
      </c>
      <c r="J7210" s="0" t="n">
        <f aca="false">A7210*$C$8/$C$7</f>
        <v>0.843595803593562</v>
      </c>
    </row>
    <row r="7211" customFormat="false" ht="15" hidden="false" customHeight="false" outlineLevel="0" collapsed="false">
      <c r="A7211" s="11" t="n">
        <v>4.5479</v>
      </c>
      <c r="F7211" s="13" t="n">
        <v>43036.3749999825</v>
      </c>
      <c r="G7211" s="0" t="n">
        <f aca="false">MONTH(F7211)</f>
        <v>10</v>
      </c>
      <c r="H7211" s="0" t="n">
        <f aca="false">DAY(F7211)</f>
        <v>28</v>
      </c>
      <c r="I7211" s="0" t="n">
        <f aca="false">HOUR(F7211)</f>
        <v>8</v>
      </c>
      <c r="J7211" s="0" t="n">
        <f aca="false">A7211*$C$8/$C$7</f>
        <v>3.62147381080155</v>
      </c>
    </row>
    <row r="7212" customFormat="false" ht="15" hidden="false" customHeight="false" outlineLevel="0" collapsed="false">
      <c r="A7212" s="11" t="n">
        <v>7.1866</v>
      </c>
      <c r="F7212" s="13" t="n">
        <v>43036.4166666492</v>
      </c>
      <c r="G7212" s="0" t="n">
        <f aca="false">MONTH(F7212)</f>
        <v>10</v>
      </c>
      <c r="H7212" s="0" t="n">
        <f aca="false">DAY(F7212)</f>
        <v>28</v>
      </c>
      <c r="I7212" s="0" t="n">
        <f aca="false">HOUR(F7212)</f>
        <v>9</v>
      </c>
      <c r="J7212" s="0" t="n">
        <f aca="false">A7212*$C$8/$C$7</f>
        <v>5.72265962063951</v>
      </c>
    </row>
    <row r="7213" customFormat="false" ht="15" hidden="false" customHeight="false" outlineLevel="0" collapsed="false">
      <c r="A7213" s="11" t="n">
        <v>7.7376</v>
      </c>
      <c r="F7213" s="13" t="n">
        <v>43036.4583333158</v>
      </c>
      <c r="G7213" s="0" t="n">
        <f aca="false">MONTH(F7213)</f>
        <v>10</v>
      </c>
      <c r="H7213" s="0" t="n">
        <f aca="false">DAY(F7213)</f>
        <v>28</v>
      </c>
      <c r="I7213" s="0" t="n">
        <f aca="false">HOUR(F7213)</f>
        <v>10</v>
      </c>
      <c r="J7213" s="0" t="n">
        <f aca="false">A7213*$C$8/$C$7</f>
        <v>6.16141862364126</v>
      </c>
    </row>
    <row r="7214" customFormat="false" ht="15" hidden="false" customHeight="false" outlineLevel="0" collapsed="false">
      <c r="A7214" s="11" t="n">
        <v>8.7948</v>
      </c>
      <c r="F7214" s="13" t="n">
        <v>43036.4999999825</v>
      </c>
      <c r="G7214" s="0" t="n">
        <f aca="false">MONTH(F7214)</f>
        <v>10</v>
      </c>
      <c r="H7214" s="0" t="n">
        <f aca="false">DAY(F7214)</f>
        <v>28</v>
      </c>
      <c r="I7214" s="0" t="n">
        <f aca="false">HOUR(F7214)</f>
        <v>11</v>
      </c>
      <c r="J7214" s="0" t="n">
        <f aca="false">A7214*$C$8/$C$7</f>
        <v>7.00326257640614</v>
      </c>
    </row>
    <row r="7215" customFormat="false" ht="15" hidden="false" customHeight="false" outlineLevel="0" collapsed="false">
      <c r="A7215" s="11" t="n">
        <v>3.1657</v>
      </c>
      <c r="F7215" s="13" t="n">
        <v>43036.5416666492</v>
      </c>
      <c r="G7215" s="0" t="n">
        <f aca="false">MONTH(F7215)</f>
        <v>10</v>
      </c>
      <c r="H7215" s="0" t="n">
        <f aca="false">DAY(F7215)</f>
        <v>28</v>
      </c>
      <c r="I7215" s="0" t="n">
        <f aca="false">HOUR(F7215)</f>
        <v>12</v>
      </c>
      <c r="J7215" s="0" t="n">
        <f aca="false">A7215*$C$8/$C$7</f>
        <v>2.52083371289045</v>
      </c>
    </row>
    <row r="7216" customFormat="false" ht="15" hidden="false" customHeight="false" outlineLevel="0" collapsed="false">
      <c r="A7216" s="11" t="n">
        <v>1.8234</v>
      </c>
      <c r="F7216" s="13" t="n">
        <v>43036.5833333158</v>
      </c>
      <c r="G7216" s="0" t="n">
        <f aca="false">MONTH(F7216)</f>
        <v>10</v>
      </c>
      <c r="H7216" s="0" t="n">
        <f aca="false">DAY(F7216)</f>
        <v>28</v>
      </c>
      <c r="I7216" s="0" t="n">
        <f aca="false">HOUR(F7216)</f>
        <v>13</v>
      </c>
      <c r="J7216" s="0" t="n">
        <f aca="false">A7216*$C$8/$C$7</f>
        <v>1.45196581864499</v>
      </c>
    </row>
    <row r="7217" customFormat="false" ht="15" hidden="false" customHeight="false" outlineLevel="0" collapsed="false">
      <c r="A7217" s="11" t="n">
        <v>1.0105</v>
      </c>
      <c r="F7217" s="13" t="n">
        <v>43036.6249999825</v>
      </c>
      <c r="G7217" s="0" t="n">
        <f aca="false">MONTH(F7217)</f>
        <v>10</v>
      </c>
      <c r="H7217" s="0" t="n">
        <f aca="false">DAY(F7217)</f>
        <v>28</v>
      </c>
      <c r="I7217" s="0" t="n">
        <f aca="false">HOUR(F7217)</f>
        <v>14</v>
      </c>
      <c r="J7217" s="0" t="n">
        <f aca="false">A7217*$C$8/$C$7</f>
        <v>0.804656937446946</v>
      </c>
    </row>
    <row r="7218" customFormat="false" ht="15" hidden="false" customHeight="false" outlineLevel="0" collapsed="false">
      <c r="A7218" s="11" t="n">
        <v>1.8181E-005</v>
      </c>
      <c r="F7218" s="13" t="n">
        <v>43036.6666666492</v>
      </c>
      <c r="G7218" s="0" t="n">
        <f aca="false">MONTH(F7218)</f>
        <v>10</v>
      </c>
      <c r="H7218" s="0" t="n">
        <f aca="false">DAY(F7218)</f>
        <v>28</v>
      </c>
      <c r="I7218" s="0" t="n">
        <f aca="false">HOUR(F7218)</f>
        <v>15</v>
      </c>
      <c r="J7218" s="0" t="n">
        <f aca="false">A7218*$C$8/$C$7</f>
        <v>1.44774545073953E-005</v>
      </c>
    </row>
    <row r="7219" customFormat="false" ht="15" hidden="false" customHeight="false" outlineLevel="0" collapsed="false">
      <c r="A7219" s="11" t="n">
        <v>0</v>
      </c>
      <c r="F7219" s="13" t="n">
        <v>43036.7083333158</v>
      </c>
      <c r="G7219" s="0" t="n">
        <f aca="false">MONTH(F7219)</f>
        <v>10</v>
      </c>
      <c r="H7219" s="0" t="n">
        <f aca="false">DAY(F7219)</f>
        <v>28</v>
      </c>
      <c r="I7219" s="0" t="n">
        <f aca="false">HOUR(F7219)</f>
        <v>16</v>
      </c>
      <c r="J7219" s="0" t="n">
        <f aca="false">A7219*$C$8/$C$7</f>
        <v>0</v>
      </c>
    </row>
    <row r="7220" customFormat="false" ht="15" hidden="false" customHeight="false" outlineLevel="0" collapsed="false">
      <c r="A7220" s="11" t="n">
        <v>0</v>
      </c>
      <c r="F7220" s="13" t="n">
        <v>43036.7499999825</v>
      </c>
      <c r="G7220" s="0" t="n">
        <f aca="false">MONTH(F7220)</f>
        <v>10</v>
      </c>
      <c r="H7220" s="0" t="n">
        <f aca="false">DAY(F7220)</f>
        <v>28</v>
      </c>
      <c r="I7220" s="0" t="n">
        <f aca="false">HOUR(F7220)</f>
        <v>17</v>
      </c>
      <c r="J7220" s="0" t="n">
        <f aca="false">A7220*$C$8/$C$7</f>
        <v>0</v>
      </c>
    </row>
    <row r="7221" customFormat="false" ht="15" hidden="false" customHeight="false" outlineLevel="0" collapsed="false">
      <c r="A7221" s="11" t="n">
        <v>0</v>
      </c>
      <c r="F7221" s="13" t="n">
        <v>43036.7916666492</v>
      </c>
      <c r="G7221" s="0" t="n">
        <f aca="false">MONTH(F7221)</f>
        <v>10</v>
      </c>
      <c r="H7221" s="0" t="n">
        <f aca="false">DAY(F7221)</f>
        <v>28</v>
      </c>
      <c r="I7221" s="0" t="n">
        <f aca="false">HOUR(F7221)</f>
        <v>18</v>
      </c>
      <c r="J7221" s="0" t="n">
        <f aca="false">A7221*$C$8/$C$7</f>
        <v>0</v>
      </c>
    </row>
    <row r="7222" customFormat="false" ht="15" hidden="false" customHeight="false" outlineLevel="0" collapsed="false">
      <c r="A7222" s="11" t="n">
        <v>0</v>
      </c>
      <c r="F7222" s="13" t="n">
        <v>43036.8333333158</v>
      </c>
      <c r="G7222" s="0" t="n">
        <f aca="false">MONTH(F7222)</f>
        <v>10</v>
      </c>
      <c r="H7222" s="0" t="n">
        <f aca="false">DAY(F7222)</f>
        <v>28</v>
      </c>
      <c r="I7222" s="0" t="n">
        <f aca="false">HOUR(F7222)</f>
        <v>19</v>
      </c>
      <c r="J7222" s="0" t="n">
        <f aca="false">A7222*$C$8/$C$7</f>
        <v>0</v>
      </c>
    </row>
    <row r="7223" customFormat="false" ht="15" hidden="false" customHeight="false" outlineLevel="0" collapsed="false">
      <c r="A7223" s="11" t="n">
        <v>0</v>
      </c>
      <c r="F7223" s="13" t="n">
        <v>43036.8749999825</v>
      </c>
      <c r="G7223" s="0" t="n">
        <f aca="false">MONTH(F7223)</f>
        <v>10</v>
      </c>
      <c r="H7223" s="0" t="n">
        <f aca="false">DAY(F7223)</f>
        <v>28</v>
      </c>
      <c r="I7223" s="0" t="n">
        <f aca="false">HOUR(F7223)</f>
        <v>20</v>
      </c>
      <c r="J7223" s="0" t="n">
        <f aca="false">A7223*$C$8/$C$7</f>
        <v>0</v>
      </c>
    </row>
    <row r="7224" customFormat="false" ht="15" hidden="false" customHeight="false" outlineLevel="0" collapsed="false">
      <c r="A7224" s="11" t="n">
        <v>0</v>
      </c>
      <c r="F7224" s="13" t="n">
        <v>43036.9166666492</v>
      </c>
      <c r="G7224" s="0" t="n">
        <f aca="false">MONTH(F7224)</f>
        <v>10</v>
      </c>
      <c r="H7224" s="0" t="n">
        <f aca="false">DAY(F7224)</f>
        <v>28</v>
      </c>
      <c r="I7224" s="0" t="n">
        <f aca="false">HOUR(F7224)</f>
        <v>21</v>
      </c>
      <c r="J7224" s="0" t="n">
        <f aca="false">A7224*$C$8/$C$7</f>
        <v>0</v>
      </c>
    </row>
    <row r="7225" customFormat="false" ht="15" hidden="false" customHeight="false" outlineLevel="0" collapsed="false">
      <c r="A7225" s="11" t="n">
        <v>0</v>
      </c>
      <c r="F7225" s="13" t="n">
        <v>43036.9583333158</v>
      </c>
      <c r="G7225" s="0" t="n">
        <f aca="false">MONTH(F7225)</f>
        <v>10</v>
      </c>
      <c r="H7225" s="0" t="n">
        <f aca="false">DAY(F7225)</f>
        <v>28</v>
      </c>
      <c r="I7225" s="0" t="n">
        <f aca="false">HOUR(F7225)</f>
        <v>22</v>
      </c>
      <c r="J7225" s="0" t="n">
        <f aca="false">A7225*$C$8/$C$7</f>
        <v>0</v>
      </c>
    </row>
    <row r="7226" customFormat="false" ht="15" hidden="false" customHeight="false" outlineLevel="0" collapsed="false">
      <c r="A7226" s="11" t="n">
        <v>0</v>
      </c>
      <c r="F7226" s="13" t="n">
        <v>43036.9999999825</v>
      </c>
      <c r="G7226" s="0" t="n">
        <f aca="false">MONTH(F7226)</f>
        <v>10</v>
      </c>
      <c r="H7226" s="0" t="n">
        <f aca="false">DAY(F7226)</f>
        <v>28</v>
      </c>
      <c r="I7226" s="0" t="n">
        <f aca="false">HOUR(F7226)</f>
        <v>23</v>
      </c>
      <c r="J7226" s="0" t="n">
        <f aca="false">A7226*$C$8/$C$7</f>
        <v>0</v>
      </c>
    </row>
    <row r="7227" customFormat="false" ht="15" hidden="false" customHeight="false" outlineLevel="0" collapsed="false">
      <c r="A7227" s="11" t="n">
        <v>0</v>
      </c>
      <c r="F7227" s="13" t="n">
        <v>43037.0416666491</v>
      </c>
      <c r="G7227" s="0" t="n">
        <f aca="false">MONTH(F7227)</f>
        <v>10</v>
      </c>
      <c r="H7227" s="0" t="n">
        <f aca="false">DAY(F7227)</f>
        <v>29</v>
      </c>
      <c r="I7227" s="0" t="n">
        <f aca="false">HOUR(F7227)</f>
        <v>0</v>
      </c>
      <c r="J7227" s="0" t="n">
        <f aca="false">A7227*$C$8/$C$7</f>
        <v>0</v>
      </c>
    </row>
    <row r="7228" customFormat="false" ht="15" hidden="false" customHeight="false" outlineLevel="0" collapsed="false">
      <c r="A7228" s="11" t="n">
        <v>0</v>
      </c>
      <c r="F7228" s="13" t="n">
        <v>43037.0833333158</v>
      </c>
      <c r="G7228" s="0" t="n">
        <f aca="false">MONTH(F7228)</f>
        <v>10</v>
      </c>
      <c r="H7228" s="0" t="n">
        <f aca="false">DAY(F7228)</f>
        <v>29</v>
      </c>
      <c r="I7228" s="0" t="n">
        <f aca="false">HOUR(F7228)</f>
        <v>1</v>
      </c>
      <c r="J7228" s="0" t="n">
        <f aca="false">A7228*$C$8/$C$7</f>
        <v>0</v>
      </c>
    </row>
    <row r="7229" customFormat="false" ht="15" hidden="false" customHeight="false" outlineLevel="0" collapsed="false">
      <c r="A7229" s="11" t="n">
        <v>0</v>
      </c>
      <c r="F7229" s="13" t="n">
        <v>43037.1249999825</v>
      </c>
      <c r="G7229" s="0" t="n">
        <f aca="false">MONTH(F7229)</f>
        <v>10</v>
      </c>
      <c r="H7229" s="0" t="n">
        <f aca="false">DAY(F7229)</f>
        <v>29</v>
      </c>
      <c r="I7229" s="0" t="n">
        <f aca="false">HOUR(F7229)</f>
        <v>2</v>
      </c>
      <c r="J7229" s="0" t="n">
        <f aca="false">A7229*$C$8/$C$7</f>
        <v>0</v>
      </c>
    </row>
    <row r="7230" customFormat="false" ht="15" hidden="false" customHeight="false" outlineLevel="0" collapsed="false">
      <c r="A7230" s="11" t="n">
        <v>0</v>
      </c>
      <c r="F7230" s="13" t="n">
        <v>43037.1666666491</v>
      </c>
      <c r="G7230" s="0" t="n">
        <f aca="false">MONTH(F7230)</f>
        <v>10</v>
      </c>
      <c r="H7230" s="0" t="n">
        <f aca="false">DAY(F7230)</f>
        <v>29</v>
      </c>
      <c r="I7230" s="0" t="n">
        <f aca="false">HOUR(F7230)</f>
        <v>3</v>
      </c>
      <c r="J7230" s="0" t="n">
        <f aca="false">A7230*$C$8/$C$7</f>
        <v>0</v>
      </c>
    </row>
    <row r="7231" customFormat="false" ht="15" hidden="false" customHeight="false" outlineLevel="0" collapsed="false">
      <c r="A7231" s="11" t="n">
        <v>0</v>
      </c>
      <c r="F7231" s="13" t="n">
        <v>43037.2083333158</v>
      </c>
      <c r="G7231" s="0" t="n">
        <f aca="false">MONTH(F7231)</f>
        <v>10</v>
      </c>
      <c r="H7231" s="0" t="n">
        <f aca="false">DAY(F7231)</f>
        <v>29</v>
      </c>
      <c r="I7231" s="0" t="n">
        <f aca="false">HOUR(F7231)</f>
        <v>4</v>
      </c>
      <c r="J7231" s="0" t="n">
        <f aca="false">A7231*$C$8/$C$7</f>
        <v>0</v>
      </c>
    </row>
    <row r="7232" customFormat="false" ht="15" hidden="false" customHeight="false" outlineLevel="0" collapsed="false">
      <c r="A7232" s="11" t="n">
        <v>0</v>
      </c>
      <c r="F7232" s="13" t="n">
        <v>43037.2499999825</v>
      </c>
      <c r="G7232" s="0" t="n">
        <f aca="false">MONTH(F7232)</f>
        <v>10</v>
      </c>
      <c r="H7232" s="0" t="n">
        <f aca="false">DAY(F7232)</f>
        <v>29</v>
      </c>
      <c r="I7232" s="0" t="n">
        <f aca="false">HOUR(F7232)</f>
        <v>5</v>
      </c>
      <c r="J7232" s="0" t="n">
        <f aca="false">A7232*$C$8/$C$7</f>
        <v>0</v>
      </c>
    </row>
    <row r="7233" customFormat="false" ht="15" hidden="false" customHeight="false" outlineLevel="0" collapsed="false">
      <c r="A7233" s="11" t="n">
        <v>0</v>
      </c>
      <c r="F7233" s="13" t="n">
        <v>43037.2916666491</v>
      </c>
      <c r="G7233" s="0" t="n">
        <f aca="false">MONTH(F7233)</f>
        <v>10</v>
      </c>
      <c r="H7233" s="0" t="n">
        <f aca="false">DAY(F7233)</f>
        <v>29</v>
      </c>
      <c r="I7233" s="0" t="n">
        <f aca="false">HOUR(F7233)</f>
        <v>6</v>
      </c>
      <c r="J7233" s="0" t="n">
        <f aca="false">A7233*$C$8/$C$7</f>
        <v>0</v>
      </c>
    </row>
    <row r="7234" customFormat="false" ht="15" hidden="false" customHeight="false" outlineLevel="0" collapsed="false">
      <c r="A7234" s="11" t="n">
        <v>0.98974</v>
      </c>
      <c r="F7234" s="13" t="n">
        <v>43037.3333333158</v>
      </c>
      <c r="G7234" s="0" t="n">
        <f aca="false">MONTH(F7234)</f>
        <v>10</v>
      </c>
      <c r="H7234" s="0" t="n">
        <f aca="false">DAY(F7234)</f>
        <v>29</v>
      </c>
      <c r="I7234" s="0" t="n">
        <f aca="false">HOUR(F7234)</f>
        <v>7</v>
      </c>
      <c r="J7234" s="0" t="n">
        <f aca="false">A7234*$C$8/$C$7</f>
        <v>0.788125835990837</v>
      </c>
    </row>
    <row r="7235" customFormat="false" ht="15" hidden="false" customHeight="false" outlineLevel="0" collapsed="false">
      <c r="A7235" s="11" t="n">
        <v>5.3097</v>
      </c>
      <c r="F7235" s="13" t="n">
        <v>43037.3749999825</v>
      </c>
      <c r="G7235" s="0" t="n">
        <f aca="false">MONTH(F7235)</f>
        <v>10</v>
      </c>
      <c r="H7235" s="0" t="n">
        <f aca="false">DAY(F7235)</f>
        <v>29</v>
      </c>
      <c r="I7235" s="0" t="n">
        <f aca="false">HOUR(F7235)</f>
        <v>8</v>
      </c>
      <c r="J7235" s="0" t="n">
        <f aca="false">A7235*$C$8/$C$7</f>
        <v>4.22809197502429</v>
      </c>
    </row>
    <row r="7236" customFormat="false" ht="15" hidden="false" customHeight="false" outlineLevel="0" collapsed="false">
      <c r="A7236" s="11" t="n">
        <v>8.5908</v>
      </c>
      <c r="F7236" s="13" t="n">
        <v>43037.4166666491</v>
      </c>
      <c r="G7236" s="0" t="n">
        <f aca="false">MONTH(F7236)</f>
        <v>10</v>
      </c>
      <c r="H7236" s="0" t="n">
        <f aca="false">DAY(F7236)</f>
        <v>29</v>
      </c>
      <c r="I7236" s="0" t="n">
        <f aca="false">HOUR(F7236)</f>
        <v>9</v>
      </c>
      <c r="J7236" s="0" t="n">
        <f aca="false">A7236*$C$8/$C$7</f>
        <v>6.84081822683743</v>
      </c>
    </row>
    <row r="7237" customFormat="false" ht="15" hidden="false" customHeight="false" outlineLevel="0" collapsed="false">
      <c r="A7237" s="11" t="n">
        <v>9.0117</v>
      </c>
      <c r="F7237" s="13" t="n">
        <v>43037.4583333158</v>
      </c>
      <c r="G7237" s="0" t="n">
        <f aca="false">MONTH(F7237)</f>
        <v>10</v>
      </c>
      <c r="H7237" s="0" t="n">
        <f aca="false">DAY(F7237)</f>
        <v>29</v>
      </c>
      <c r="I7237" s="0" t="n">
        <f aca="false">HOUR(F7237)</f>
        <v>10</v>
      </c>
      <c r="J7237" s="0" t="n">
        <f aca="false">A7237*$C$8/$C$7</f>
        <v>7.17597914219757</v>
      </c>
    </row>
    <row r="7238" customFormat="false" ht="15" hidden="false" customHeight="false" outlineLevel="0" collapsed="false">
      <c r="A7238" s="11" t="n">
        <v>10.289</v>
      </c>
      <c r="F7238" s="13" t="n">
        <v>43037.4999999825</v>
      </c>
      <c r="G7238" s="0" t="n">
        <f aca="false">MONTH(F7238)</f>
        <v>10</v>
      </c>
      <c r="H7238" s="0" t="n">
        <f aca="false">DAY(F7238)</f>
        <v>29</v>
      </c>
      <c r="I7238" s="0" t="n">
        <f aca="false">HOUR(F7238)</f>
        <v>11</v>
      </c>
      <c r="J7238" s="0" t="n">
        <f aca="false">A7238*$C$8/$C$7</f>
        <v>8.19308780741378</v>
      </c>
    </row>
    <row r="7239" customFormat="false" ht="15" hidden="false" customHeight="false" outlineLevel="0" collapsed="false">
      <c r="A7239" s="11" t="n">
        <v>2.7686</v>
      </c>
      <c r="F7239" s="13" t="n">
        <v>43037.5416666491</v>
      </c>
      <c r="G7239" s="0" t="n">
        <f aca="false">MONTH(F7239)</f>
        <v>10</v>
      </c>
      <c r="H7239" s="0" t="n">
        <f aca="false">DAY(F7239)</f>
        <v>29</v>
      </c>
      <c r="I7239" s="0" t="n">
        <f aca="false">HOUR(F7239)</f>
        <v>12</v>
      </c>
      <c r="J7239" s="0" t="n">
        <f aca="false">A7239*$C$8/$C$7</f>
        <v>2.20462463831332</v>
      </c>
    </row>
    <row r="7240" customFormat="false" ht="15" hidden="false" customHeight="false" outlineLevel="0" collapsed="false">
      <c r="A7240" s="11" t="n">
        <v>1.327</v>
      </c>
      <c r="F7240" s="13" t="n">
        <v>43037.5833333158</v>
      </c>
      <c r="G7240" s="0" t="n">
        <f aca="false">MONTH(F7240)</f>
        <v>10</v>
      </c>
      <c r="H7240" s="0" t="n">
        <f aca="false">DAY(F7240)</f>
        <v>29</v>
      </c>
      <c r="I7240" s="0" t="n">
        <f aca="false">HOUR(F7240)</f>
        <v>13</v>
      </c>
      <c r="J7240" s="0" t="n">
        <f aca="false">A7240*$C$8/$C$7</f>
        <v>1.05668456802781</v>
      </c>
    </row>
    <row r="7241" customFormat="false" ht="15" hidden="false" customHeight="false" outlineLevel="0" collapsed="false">
      <c r="A7241" s="11" t="n">
        <v>0.5683</v>
      </c>
      <c r="F7241" s="13" t="n">
        <v>43037.6249999824</v>
      </c>
      <c r="G7241" s="0" t="n">
        <f aca="false">MONTH(F7241)</f>
        <v>10</v>
      </c>
      <c r="H7241" s="0" t="n">
        <f aca="false">DAY(F7241)</f>
        <v>29</v>
      </c>
      <c r="I7241" s="0" t="n">
        <f aca="false">HOUR(F7241)</f>
        <v>14</v>
      </c>
      <c r="J7241" s="0" t="n">
        <f aca="false">A7241*$C$8/$C$7</f>
        <v>0.45253492088184</v>
      </c>
    </row>
    <row r="7242" customFormat="false" ht="15" hidden="false" customHeight="false" outlineLevel="0" collapsed="false">
      <c r="A7242" s="11" t="n">
        <v>0.0012638</v>
      </c>
      <c r="F7242" s="13" t="n">
        <v>43037.6666666491</v>
      </c>
      <c r="G7242" s="0" t="n">
        <f aca="false">MONTH(F7242)</f>
        <v>10</v>
      </c>
      <c r="H7242" s="0" t="n">
        <f aca="false">DAY(F7242)</f>
        <v>29</v>
      </c>
      <c r="I7242" s="0" t="n">
        <f aca="false">HOUR(F7242)</f>
        <v>15</v>
      </c>
      <c r="J7242" s="0" t="n">
        <f aca="false">A7242*$C$8/$C$7</f>
        <v>0.00100635867149476</v>
      </c>
    </row>
    <row r="7243" customFormat="false" ht="15" hidden="false" customHeight="false" outlineLevel="0" collapsed="false">
      <c r="A7243" s="11" t="n">
        <v>0</v>
      </c>
      <c r="F7243" s="13" t="n">
        <v>43037.7083333158</v>
      </c>
      <c r="G7243" s="0" t="n">
        <f aca="false">MONTH(F7243)</f>
        <v>10</v>
      </c>
      <c r="H7243" s="0" t="n">
        <f aca="false">DAY(F7243)</f>
        <v>29</v>
      </c>
      <c r="I7243" s="0" t="n">
        <f aca="false">HOUR(F7243)</f>
        <v>16</v>
      </c>
      <c r="J7243" s="0" t="n">
        <f aca="false">A7243*$C$8/$C$7</f>
        <v>0</v>
      </c>
    </row>
    <row r="7244" customFormat="false" ht="15" hidden="false" customHeight="false" outlineLevel="0" collapsed="false">
      <c r="A7244" s="11" t="n">
        <v>0</v>
      </c>
      <c r="F7244" s="13" t="n">
        <v>43037.7499999824</v>
      </c>
      <c r="G7244" s="0" t="n">
        <f aca="false">MONTH(F7244)</f>
        <v>10</v>
      </c>
      <c r="H7244" s="0" t="n">
        <f aca="false">DAY(F7244)</f>
        <v>29</v>
      </c>
      <c r="I7244" s="0" t="n">
        <f aca="false">HOUR(F7244)</f>
        <v>17</v>
      </c>
      <c r="J7244" s="0" t="n">
        <f aca="false">A7244*$C$8/$C$7</f>
        <v>0</v>
      </c>
    </row>
    <row r="7245" customFormat="false" ht="15" hidden="false" customHeight="false" outlineLevel="0" collapsed="false">
      <c r="A7245" s="11" t="n">
        <v>0</v>
      </c>
      <c r="F7245" s="13" t="n">
        <v>43037.7916666491</v>
      </c>
      <c r="G7245" s="0" t="n">
        <f aca="false">MONTH(F7245)</f>
        <v>10</v>
      </c>
      <c r="H7245" s="0" t="n">
        <f aca="false">DAY(F7245)</f>
        <v>29</v>
      </c>
      <c r="I7245" s="0" t="n">
        <f aca="false">HOUR(F7245)</f>
        <v>18</v>
      </c>
      <c r="J7245" s="0" t="n">
        <f aca="false">A7245*$C$8/$C$7</f>
        <v>0</v>
      </c>
    </row>
    <row r="7246" customFormat="false" ht="15" hidden="false" customHeight="false" outlineLevel="0" collapsed="false">
      <c r="A7246" s="11" t="n">
        <v>0</v>
      </c>
      <c r="F7246" s="13" t="n">
        <v>43037.8333333158</v>
      </c>
      <c r="G7246" s="0" t="n">
        <f aca="false">MONTH(F7246)</f>
        <v>10</v>
      </c>
      <c r="H7246" s="0" t="n">
        <f aca="false">DAY(F7246)</f>
        <v>29</v>
      </c>
      <c r="I7246" s="0" t="n">
        <f aca="false">HOUR(F7246)</f>
        <v>19</v>
      </c>
      <c r="J7246" s="0" t="n">
        <f aca="false">A7246*$C$8/$C$7</f>
        <v>0</v>
      </c>
    </row>
    <row r="7247" customFormat="false" ht="15" hidden="false" customHeight="false" outlineLevel="0" collapsed="false">
      <c r="A7247" s="11" t="n">
        <v>0</v>
      </c>
      <c r="F7247" s="13" t="n">
        <v>43037.8749999824</v>
      </c>
      <c r="G7247" s="0" t="n">
        <f aca="false">MONTH(F7247)</f>
        <v>10</v>
      </c>
      <c r="H7247" s="0" t="n">
        <f aca="false">DAY(F7247)</f>
        <v>29</v>
      </c>
      <c r="I7247" s="0" t="n">
        <f aca="false">HOUR(F7247)</f>
        <v>20</v>
      </c>
      <c r="J7247" s="0" t="n">
        <f aca="false">A7247*$C$8/$C$7</f>
        <v>0</v>
      </c>
    </row>
    <row r="7248" customFormat="false" ht="15" hidden="false" customHeight="false" outlineLevel="0" collapsed="false">
      <c r="A7248" s="11" t="n">
        <v>0</v>
      </c>
      <c r="F7248" s="13" t="n">
        <v>43037.9166666491</v>
      </c>
      <c r="G7248" s="0" t="n">
        <f aca="false">MONTH(F7248)</f>
        <v>10</v>
      </c>
      <c r="H7248" s="0" t="n">
        <f aca="false">DAY(F7248)</f>
        <v>29</v>
      </c>
      <c r="I7248" s="0" t="n">
        <f aca="false">HOUR(F7248)</f>
        <v>21</v>
      </c>
      <c r="J7248" s="0" t="n">
        <f aca="false">A7248*$C$8/$C$7</f>
        <v>0</v>
      </c>
    </row>
    <row r="7249" customFormat="false" ht="15" hidden="false" customHeight="false" outlineLevel="0" collapsed="false">
      <c r="A7249" s="11" t="n">
        <v>0</v>
      </c>
      <c r="F7249" s="13" t="n">
        <v>43037.9583333158</v>
      </c>
      <c r="G7249" s="0" t="n">
        <f aca="false">MONTH(F7249)</f>
        <v>10</v>
      </c>
      <c r="H7249" s="0" t="n">
        <f aca="false">DAY(F7249)</f>
        <v>29</v>
      </c>
      <c r="I7249" s="0" t="n">
        <f aca="false">HOUR(F7249)</f>
        <v>22</v>
      </c>
      <c r="J7249" s="0" t="n">
        <f aca="false">A7249*$C$8/$C$7</f>
        <v>0</v>
      </c>
    </row>
    <row r="7250" customFormat="false" ht="15" hidden="false" customHeight="false" outlineLevel="0" collapsed="false">
      <c r="A7250" s="11" t="n">
        <v>0</v>
      </c>
      <c r="F7250" s="13" t="n">
        <v>43037.9999999824</v>
      </c>
      <c r="G7250" s="0" t="n">
        <f aca="false">MONTH(F7250)</f>
        <v>10</v>
      </c>
      <c r="H7250" s="0" t="n">
        <f aca="false">DAY(F7250)</f>
        <v>29</v>
      </c>
      <c r="I7250" s="0" t="n">
        <f aca="false">HOUR(F7250)</f>
        <v>23</v>
      </c>
      <c r="J7250" s="0" t="n">
        <f aca="false">A7250*$C$8/$C$7</f>
        <v>0</v>
      </c>
    </row>
    <row r="7251" customFormat="false" ht="15" hidden="false" customHeight="false" outlineLevel="0" collapsed="false">
      <c r="A7251" s="11" t="n">
        <v>0</v>
      </c>
      <c r="F7251" s="13" t="n">
        <v>43038.0416666491</v>
      </c>
      <c r="G7251" s="0" t="n">
        <f aca="false">MONTH(F7251)</f>
        <v>10</v>
      </c>
      <c r="H7251" s="0" t="n">
        <f aca="false">DAY(F7251)</f>
        <v>30</v>
      </c>
      <c r="I7251" s="0" t="n">
        <f aca="false">HOUR(F7251)</f>
        <v>0</v>
      </c>
      <c r="J7251" s="0" t="n">
        <f aca="false">A7251*$C$8/$C$7</f>
        <v>0</v>
      </c>
    </row>
    <row r="7252" customFormat="false" ht="15" hidden="false" customHeight="false" outlineLevel="0" collapsed="false">
      <c r="A7252" s="11" t="n">
        <v>0</v>
      </c>
      <c r="F7252" s="13" t="n">
        <v>43038.0833333158</v>
      </c>
      <c r="G7252" s="0" t="n">
        <f aca="false">MONTH(F7252)</f>
        <v>10</v>
      </c>
      <c r="H7252" s="0" t="n">
        <f aca="false">DAY(F7252)</f>
        <v>30</v>
      </c>
      <c r="I7252" s="0" t="n">
        <f aca="false">HOUR(F7252)</f>
        <v>1</v>
      </c>
      <c r="J7252" s="0" t="n">
        <f aca="false">A7252*$C$8/$C$7</f>
        <v>0</v>
      </c>
    </row>
    <row r="7253" customFormat="false" ht="15" hidden="false" customHeight="false" outlineLevel="0" collapsed="false">
      <c r="A7253" s="11" t="n">
        <v>0</v>
      </c>
      <c r="F7253" s="13" t="n">
        <v>43038.1249999824</v>
      </c>
      <c r="G7253" s="0" t="n">
        <f aca="false">MONTH(F7253)</f>
        <v>10</v>
      </c>
      <c r="H7253" s="0" t="n">
        <f aca="false">DAY(F7253)</f>
        <v>30</v>
      </c>
      <c r="I7253" s="0" t="n">
        <f aca="false">HOUR(F7253)</f>
        <v>2</v>
      </c>
      <c r="J7253" s="0" t="n">
        <f aca="false">A7253*$C$8/$C$7</f>
        <v>0</v>
      </c>
    </row>
    <row r="7254" customFormat="false" ht="15" hidden="false" customHeight="false" outlineLevel="0" collapsed="false">
      <c r="A7254" s="11" t="n">
        <v>0</v>
      </c>
      <c r="F7254" s="13" t="n">
        <v>43038.1666666491</v>
      </c>
      <c r="G7254" s="0" t="n">
        <f aca="false">MONTH(F7254)</f>
        <v>10</v>
      </c>
      <c r="H7254" s="0" t="n">
        <f aca="false">DAY(F7254)</f>
        <v>30</v>
      </c>
      <c r="I7254" s="0" t="n">
        <f aca="false">HOUR(F7254)</f>
        <v>3</v>
      </c>
      <c r="J7254" s="0" t="n">
        <f aca="false">A7254*$C$8/$C$7</f>
        <v>0</v>
      </c>
    </row>
    <row r="7255" customFormat="false" ht="15" hidden="false" customHeight="false" outlineLevel="0" collapsed="false">
      <c r="A7255" s="11" t="n">
        <v>0</v>
      </c>
      <c r="F7255" s="13" t="n">
        <v>43038.2083333157</v>
      </c>
      <c r="G7255" s="0" t="n">
        <f aca="false">MONTH(F7255)</f>
        <v>10</v>
      </c>
      <c r="H7255" s="0" t="n">
        <f aca="false">DAY(F7255)</f>
        <v>30</v>
      </c>
      <c r="I7255" s="0" t="n">
        <f aca="false">HOUR(F7255)</f>
        <v>4</v>
      </c>
      <c r="J7255" s="0" t="n">
        <f aca="false">A7255*$C$8/$C$7</f>
        <v>0</v>
      </c>
    </row>
    <row r="7256" customFormat="false" ht="15" hidden="false" customHeight="false" outlineLevel="0" collapsed="false">
      <c r="A7256" s="11" t="n">
        <v>0</v>
      </c>
      <c r="F7256" s="13" t="n">
        <v>43038.2499999824</v>
      </c>
      <c r="G7256" s="0" t="n">
        <f aca="false">MONTH(F7256)</f>
        <v>10</v>
      </c>
      <c r="H7256" s="0" t="n">
        <f aca="false">DAY(F7256)</f>
        <v>30</v>
      </c>
      <c r="I7256" s="0" t="n">
        <f aca="false">HOUR(F7256)</f>
        <v>5</v>
      </c>
      <c r="J7256" s="0" t="n">
        <f aca="false">A7256*$C$8/$C$7</f>
        <v>0</v>
      </c>
    </row>
    <row r="7257" customFormat="false" ht="15" hidden="false" customHeight="false" outlineLevel="0" collapsed="false">
      <c r="A7257" s="11" t="n">
        <v>0</v>
      </c>
      <c r="F7257" s="13" t="n">
        <v>43038.2916666491</v>
      </c>
      <c r="G7257" s="0" t="n">
        <f aca="false">MONTH(F7257)</f>
        <v>10</v>
      </c>
      <c r="H7257" s="0" t="n">
        <f aca="false">DAY(F7257)</f>
        <v>30</v>
      </c>
      <c r="I7257" s="0" t="n">
        <f aca="false">HOUR(F7257)</f>
        <v>6</v>
      </c>
      <c r="J7257" s="0" t="n">
        <f aca="false">A7257*$C$8/$C$7</f>
        <v>0</v>
      </c>
    </row>
    <row r="7258" customFormat="false" ht="15" hidden="false" customHeight="false" outlineLevel="0" collapsed="false">
      <c r="A7258" s="11" t="n">
        <v>0.048507</v>
      </c>
      <c r="F7258" s="13" t="n">
        <v>43038.3333333157</v>
      </c>
      <c r="G7258" s="0" t="n">
        <f aca="false">MONTH(F7258)</f>
        <v>10</v>
      </c>
      <c r="H7258" s="0" t="n">
        <f aca="false">DAY(F7258)</f>
        <v>30</v>
      </c>
      <c r="I7258" s="0" t="n">
        <f aca="false">HOUR(F7258)</f>
        <v>7</v>
      </c>
      <c r="J7258" s="0" t="n">
        <f aca="false">A7258*$C$8/$C$7</f>
        <v>0.0386259218849471</v>
      </c>
    </row>
    <row r="7259" customFormat="false" ht="15" hidden="false" customHeight="false" outlineLevel="0" collapsed="false">
      <c r="A7259" s="11" t="n">
        <v>0.28297</v>
      </c>
      <c r="F7259" s="13" t="n">
        <v>43038.3749999824</v>
      </c>
      <c r="G7259" s="0" t="n">
        <f aca="false">MONTH(F7259)</f>
        <v>10</v>
      </c>
      <c r="H7259" s="0" t="n">
        <f aca="false">DAY(F7259)</f>
        <v>30</v>
      </c>
      <c r="I7259" s="0" t="n">
        <f aca="false">HOUR(F7259)</f>
        <v>8</v>
      </c>
      <c r="J7259" s="0" t="n">
        <f aca="false">A7259*$C$8/$C$7</f>
        <v>0.225327831360081</v>
      </c>
    </row>
    <row r="7260" customFormat="false" ht="15" hidden="false" customHeight="false" outlineLevel="0" collapsed="false">
      <c r="A7260" s="11" t="n">
        <v>0.67728</v>
      </c>
      <c r="F7260" s="13" t="n">
        <v>43038.4166666491</v>
      </c>
      <c r="G7260" s="0" t="n">
        <f aca="false">MONTH(F7260)</f>
        <v>10</v>
      </c>
      <c r="H7260" s="0" t="n">
        <f aca="false">DAY(F7260)</f>
        <v>30</v>
      </c>
      <c r="I7260" s="0" t="n">
        <f aca="false">HOUR(F7260)</f>
        <v>9</v>
      </c>
      <c r="J7260" s="0" t="n">
        <f aca="false">A7260*$C$8/$C$7</f>
        <v>0.539315240568103</v>
      </c>
    </row>
    <row r="7261" customFormat="false" ht="15" hidden="false" customHeight="false" outlineLevel="0" collapsed="false">
      <c r="A7261" s="11" t="n">
        <v>0.8888</v>
      </c>
      <c r="F7261" s="13" t="n">
        <v>43038.4583333157</v>
      </c>
      <c r="G7261" s="0" t="n">
        <f aca="false">MONTH(F7261)</f>
        <v>10</v>
      </c>
      <c r="H7261" s="0" t="n">
        <f aca="false">DAY(F7261)</f>
        <v>30</v>
      </c>
      <c r="I7261" s="0" t="n">
        <f aca="false">HOUR(F7261)</f>
        <v>10</v>
      </c>
      <c r="J7261" s="0" t="n">
        <f aca="false">A7261*$C$8/$C$7</f>
        <v>0.707747734787576</v>
      </c>
    </row>
    <row r="7262" customFormat="false" ht="15" hidden="false" customHeight="false" outlineLevel="0" collapsed="false">
      <c r="A7262" s="11" t="n">
        <v>0.81266</v>
      </c>
      <c r="F7262" s="13" t="n">
        <v>43038.4999999824</v>
      </c>
      <c r="G7262" s="0" t="n">
        <f aca="false">MONTH(F7262)</f>
        <v>10</v>
      </c>
      <c r="H7262" s="0" t="n">
        <f aca="false">DAY(F7262)</f>
        <v>30</v>
      </c>
      <c r="I7262" s="0" t="n">
        <f aca="false">HOUR(F7262)</f>
        <v>11</v>
      </c>
      <c r="J7262" s="0" t="n">
        <f aca="false">A7262*$C$8/$C$7</f>
        <v>0.64711777019855</v>
      </c>
    </row>
    <row r="7263" customFormat="false" ht="15" hidden="false" customHeight="false" outlineLevel="0" collapsed="false">
      <c r="A7263" s="11" t="n">
        <v>0.59995</v>
      </c>
      <c r="F7263" s="13" t="n">
        <v>43038.5416666491</v>
      </c>
      <c r="G7263" s="0" t="n">
        <f aca="false">MONTH(F7263)</f>
        <v>10</v>
      </c>
      <c r="H7263" s="0" t="n">
        <f aca="false">DAY(F7263)</f>
        <v>30</v>
      </c>
      <c r="I7263" s="0" t="n">
        <f aca="false">HOUR(F7263)</f>
        <v>12</v>
      </c>
      <c r="J7263" s="0" t="n">
        <f aca="false">A7263*$C$8/$C$7</f>
        <v>0.477737683939926</v>
      </c>
    </row>
    <row r="7264" customFormat="false" ht="15" hidden="false" customHeight="false" outlineLevel="0" collapsed="false">
      <c r="A7264" s="11" t="n">
        <v>0.27433</v>
      </c>
      <c r="F7264" s="13" t="n">
        <v>43038.5833333157</v>
      </c>
      <c r="G7264" s="0" t="n">
        <f aca="false">MONTH(F7264)</f>
        <v>10</v>
      </c>
      <c r="H7264" s="0" t="n">
        <f aca="false">DAY(F7264)</f>
        <v>30</v>
      </c>
      <c r="I7264" s="0" t="n">
        <f aca="false">HOUR(F7264)</f>
        <v>13</v>
      </c>
      <c r="J7264" s="0" t="n">
        <f aca="false">A7264*$C$8/$C$7</f>
        <v>0.218447835378348</v>
      </c>
    </row>
    <row r="7265" customFormat="false" ht="15" hidden="false" customHeight="false" outlineLevel="0" collapsed="false">
      <c r="A7265" s="11" t="n">
        <v>0.049802</v>
      </c>
      <c r="F7265" s="13" t="n">
        <v>43038.6249999824</v>
      </c>
      <c r="G7265" s="0" t="n">
        <f aca="false">MONTH(F7265)</f>
        <v>10</v>
      </c>
      <c r="H7265" s="0" t="n">
        <f aca="false">DAY(F7265)</f>
        <v>30</v>
      </c>
      <c r="I7265" s="0" t="n">
        <f aca="false">HOUR(F7265)</f>
        <v>14</v>
      </c>
      <c r="J7265" s="0" t="n">
        <f aca="false">A7265*$C$8/$C$7</f>
        <v>0.0396571249863759</v>
      </c>
    </row>
    <row r="7266" customFormat="false" ht="15" hidden="false" customHeight="false" outlineLevel="0" collapsed="false">
      <c r="A7266" s="11" t="n">
        <v>0</v>
      </c>
      <c r="F7266" s="13" t="n">
        <v>43038.6666666491</v>
      </c>
      <c r="G7266" s="0" t="n">
        <f aca="false">MONTH(F7266)</f>
        <v>10</v>
      </c>
      <c r="H7266" s="0" t="n">
        <f aca="false">DAY(F7266)</f>
        <v>30</v>
      </c>
      <c r="I7266" s="0" t="n">
        <f aca="false">HOUR(F7266)</f>
        <v>15</v>
      </c>
      <c r="J7266" s="0" t="n">
        <f aca="false">A7266*$C$8/$C$7</f>
        <v>0</v>
      </c>
    </row>
    <row r="7267" customFormat="false" ht="15" hidden="false" customHeight="false" outlineLevel="0" collapsed="false">
      <c r="A7267" s="11" t="n">
        <v>0</v>
      </c>
      <c r="F7267" s="13" t="n">
        <v>43038.7083333157</v>
      </c>
      <c r="G7267" s="0" t="n">
        <f aca="false">MONTH(F7267)</f>
        <v>10</v>
      </c>
      <c r="H7267" s="0" t="n">
        <f aca="false">DAY(F7267)</f>
        <v>30</v>
      </c>
      <c r="I7267" s="0" t="n">
        <f aca="false">HOUR(F7267)</f>
        <v>16</v>
      </c>
      <c r="J7267" s="0" t="n">
        <f aca="false">A7267*$C$8/$C$7</f>
        <v>0</v>
      </c>
    </row>
    <row r="7268" customFormat="false" ht="15" hidden="false" customHeight="false" outlineLevel="0" collapsed="false">
      <c r="A7268" s="11" t="n">
        <v>0</v>
      </c>
      <c r="F7268" s="13" t="n">
        <v>43038.7499999824</v>
      </c>
      <c r="G7268" s="0" t="n">
        <f aca="false">MONTH(F7268)</f>
        <v>10</v>
      </c>
      <c r="H7268" s="0" t="n">
        <f aca="false">DAY(F7268)</f>
        <v>30</v>
      </c>
      <c r="I7268" s="0" t="n">
        <f aca="false">HOUR(F7268)</f>
        <v>17</v>
      </c>
      <c r="J7268" s="0" t="n">
        <f aca="false">A7268*$C$8/$C$7</f>
        <v>0</v>
      </c>
    </row>
    <row r="7269" customFormat="false" ht="15" hidden="false" customHeight="false" outlineLevel="0" collapsed="false">
      <c r="A7269" s="11" t="n">
        <v>0</v>
      </c>
      <c r="F7269" s="13" t="n">
        <v>43038.791666649</v>
      </c>
      <c r="G7269" s="0" t="n">
        <f aca="false">MONTH(F7269)</f>
        <v>10</v>
      </c>
      <c r="H7269" s="0" t="n">
        <f aca="false">DAY(F7269)</f>
        <v>30</v>
      </c>
      <c r="I7269" s="0" t="n">
        <f aca="false">HOUR(F7269)</f>
        <v>18</v>
      </c>
      <c r="J7269" s="0" t="n">
        <f aca="false">A7269*$C$8/$C$7</f>
        <v>0</v>
      </c>
    </row>
    <row r="7270" customFormat="false" ht="15" hidden="false" customHeight="false" outlineLevel="0" collapsed="false">
      <c r="A7270" s="11" t="n">
        <v>0</v>
      </c>
      <c r="F7270" s="13" t="n">
        <v>43038.8333333157</v>
      </c>
      <c r="G7270" s="0" t="n">
        <f aca="false">MONTH(F7270)</f>
        <v>10</v>
      </c>
      <c r="H7270" s="0" t="n">
        <f aca="false">DAY(F7270)</f>
        <v>30</v>
      </c>
      <c r="I7270" s="0" t="n">
        <f aca="false">HOUR(F7270)</f>
        <v>19</v>
      </c>
      <c r="J7270" s="0" t="n">
        <f aca="false">A7270*$C$8/$C$7</f>
        <v>0</v>
      </c>
    </row>
    <row r="7271" customFormat="false" ht="15" hidden="false" customHeight="false" outlineLevel="0" collapsed="false">
      <c r="A7271" s="11" t="n">
        <v>0</v>
      </c>
      <c r="F7271" s="13" t="n">
        <v>43038.8749999824</v>
      </c>
      <c r="G7271" s="0" t="n">
        <f aca="false">MONTH(F7271)</f>
        <v>10</v>
      </c>
      <c r="H7271" s="0" t="n">
        <f aca="false">DAY(F7271)</f>
        <v>30</v>
      </c>
      <c r="I7271" s="0" t="n">
        <f aca="false">HOUR(F7271)</f>
        <v>20</v>
      </c>
      <c r="J7271" s="0" t="n">
        <f aca="false">A7271*$C$8/$C$7</f>
        <v>0</v>
      </c>
    </row>
    <row r="7272" customFormat="false" ht="15" hidden="false" customHeight="false" outlineLevel="0" collapsed="false">
      <c r="A7272" s="11" t="n">
        <v>0</v>
      </c>
      <c r="F7272" s="13" t="n">
        <v>43038.916666649</v>
      </c>
      <c r="G7272" s="0" t="n">
        <f aca="false">MONTH(F7272)</f>
        <v>10</v>
      </c>
      <c r="H7272" s="0" t="n">
        <f aca="false">DAY(F7272)</f>
        <v>30</v>
      </c>
      <c r="I7272" s="0" t="n">
        <f aca="false">HOUR(F7272)</f>
        <v>21</v>
      </c>
      <c r="J7272" s="0" t="n">
        <f aca="false">A7272*$C$8/$C$7</f>
        <v>0</v>
      </c>
    </row>
    <row r="7273" customFormat="false" ht="15" hidden="false" customHeight="false" outlineLevel="0" collapsed="false">
      <c r="A7273" s="11" t="n">
        <v>0</v>
      </c>
      <c r="F7273" s="13" t="n">
        <v>43038.9583333157</v>
      </c>
      <c r="G7273" s="0" t="n">
        <f aca="false">MONTH(F7273)</f>
        <v>10</v>
      </c>
      <c r="H7273" s="0" t="n">
        <f aca="false">DAY(F7273)</f>
        <v>30</v>
      </c>
      <c r="I7273" s="0" t="n">
        <f aca="false">HOUR(F7273)</f>
        <v>22</v>
      </c>
      <c r="J7273" s="0" t="n">
        <f aca="false">A7273*$C$8/$C$7</f>
        <v>0</v>
      </c>
    </row>
    <row r="7274" customFormat="false" ht="15" hidden="false" customHeight="false" outlineLevel="0" collapsed="false">
      <c r="A7274" s="11" t="n">
        <v>0</v>
      </c>
      <c r="F7274" s="13" t="n">
        <v>43038.9999999824</v>
      </c>
      <c r="G7274" s="0" t="n">
        <f aca="false">MONTH(F7274)</f>
        <v>10</v>
      </c>
      <c r="H7274" s="0" t="n">
        <f aca="false">DAY(F7274)</f>
        <v>30</v>
      </c>
      <c r="I7274" s="0" t="n">
        <f aca="false">HOUR(F7274)</f>
        <v>23</v>
      </c>
      <c r="J7274" s="0" t="n">
        <f aca="false">A7274*$C$8/$C$7</f>
        <v>0</v>
      </c>
    </row>
    <row r="7275" customFormat="false" ht="15" hidden="false" customHeight="false" outlineLevel="0" collapsed="false">
      <c r="A7275" s="11" t="n">
        <v>0</v>
      </c>
      <c r="F7275" s="13" t="n">
        <v>43039.041666649</v>
      </c>
      <c r="G7275" s="0" t="n">
        <f aca="false">MONTH(F7275)</f>
        <v>10</v>
      </c>
      <c r="H7275" s="0" t="n">
        <f aca="false">DAY(F7275)</f>
        <v>31</v>
      </c>
      <c r="I7275" s="0" t="n">
        <f aca="false">HOUR(F7275)</f>
        <v>0</v>
      </c>
      <c r="J7275" s="0" t="n">
        <f aca="false">A7275*$C$8/$C$7</f>
        <v>0</v>
      </c>
    </row>
    <row r="7276" customFormat="false" ht="15" hidden="false" customHeight="false" outlineLevel="0" collapsed="false">
      <c r="A7276" s="11" t="n">
        <v>0</v>
      </c>
      <c r="F7276" s="13" t="n">
        <v>43039.0833333157</v>
      </c>
      <c r="G7276" s="0" t="n">
        <f aca="false">MONTH(F7276)</f>
        <v>10</v>
      </c>
      <c r="H7276" s="0" t="n">
        <f aca="false">DAY(F7276)</f>
        <v>31</v>
      </c>
      <c r="I7276" s="0" t="n">
        <f aca="false">HOUR(F7276)</f>
        <v>1</v>
      </c>
      <c r="J7276" s="0" t="n">
        <f aca="false">A7276*$C$8/$C$7</f>
        <v>0</v>
      </c>
    </row>
    <row r="7277" customFormat="false" ht="15" hidden="false" customHeight="false" outlineLevel="0" collapsed="false">
      <c r="A7277" s="11" t="n">
        <v>0</v>
      </c>
      <c r="F7277" s="13" t="n">
        <v>43039.1249999824</v>
      </c>
      <c r="G7277" s="0" t="n">
        <f aca="false">MONTH(F7277)</f>
        <v>10</v>
      </c>
      <c r="H7277" s="0" t="n">
        <f aca="false">DAY(F7277)</f>
        <v>31</v>
      </c>
      <c r="I7277" s="0" t="n">
        <f aca="false">HOUR(F7277)</f>
        <v>2</v>
      </c>
      <c r="J7277" s="0" t="n">
        <f aca="false">A7277*$C$8/$C$7</f>
        <v>0</v>
      </c>
    </row>
    <row r="7278" customFormat="false" ht="15" hidden="false" customHeight="false" outlineLevel="0" collapsed="false">
      <c r="A7278" s="11" t="n">
        <v>0</v>
      </c>
      <c r="F7278" s="13" t="n">
        <v>43039.166666649</v>
      </c>
      <c r="G7278" s="0" t="n">
        <f aca="false">MONTH(F7278)</f>
        <v>10</v>
      </c>
      <c r="H7278" s="0" t="n">
        <f aca="false">DAY(F7278)</f>
        <v>31</v>
      </c>
      <c r="I7278" s="0" t="n">
        <f aca="false">HOUR(F7278)</f>
        <v>3</v>
      </c>
      <c r="J7278" s="0" t="n">
        <f aca="false">A7278*$C$8/$C$7</f>
        <v>0</v>
      </c>
    </row>
    <row r="7279" customFormat="false" ht="15" hidden="false" customHeight="false" outlineLevel="0" collapsed="false">
      <c r="A7279" s="11" t="n">
        <v>0</v>
      </c>
      <c r="F7279" s="13" t="n">
        <v>43039.2083333157</v>
      </c>
      <c r="G7279" s="0" t="n">
        <f aca="false">MONTH(F7279)</f>
        <v>10</v>
      </c>
      <c r="H7279" s="0" t="n">
        <f aca="false">DAY(F7279)</f>
        <v>31</v>
      </c>
      <c r="I7279" s="0" t="n">
        <f aca="false">HOUR(F7279)</f>
        <v>4</v>
      </c>
      <c r="J7279" s="0" t="n">
        <f aca="false">A7279*$C$8/$C$7</f>
        <v>0</v>
      </c>
    </row>
    <row r="7280" customFormat="false" ht="15" hidden="false" customHeight="false" outlineLevel="0" collapsed="false">
      <c r="A7280" s="11" t="n">
        <v>0</v>
      </c>
      <c r="F7280" s="13" t="n">
        <v>43039.2499999824</v>
      </c>
      <c r="G7280" s="0" t="n">
        <f aca="false">MONTH(F7280)</f>
        <v>10</v>
      </c>
      <c r="H7280" s="0" t="n">
        <f aca="false">DAY(F7280)</f>
        <v>31</v>
      </c>
      <c r="I7280" s="0" t="n">
        <f aca="false">HOUR(F7280)</f>
        <v>5</v>
      </c>
      <c r="J7280" s="0" t="n">
        <f aca="false">A7280*$C$8/$C$7</f>
        <v>0</v>
      </c>
    </row>
    <row r="7281" customFormat="false" ht="15" hidden="false" customHeight="false" outlineLevel="0" collapsed="false">
      <c r="A7281" s="11" t="n">
        <v>0</v>
      </c>
      <c r="F7281" s="13" t="n">
        <v>43039.291666649</v>
      </c>
      <c r="G7281" s="0" t="n">
        <f aca="false">MONTH(F7281)</f>
        <v>10</v>
      </c>
      <c r="H7281" s="0" t="n">
        <f aca="false">DAY(F7281)</f>
        <v>31</v>
      </c>
      <c r="I7281" s="0" t="n">
        <f aca="false">HOUR(F7281)</f>
        <v>6</v>
      </c>
      <c r="J7281" s="0" t="n">
        <f aca="false">A7281*$C$8/$C$7</f>
        <v>0</v>
      </c>
    </row>
    <row r="7282" customFormat="false" ht="15" hidden="false" customHeight="false" outlineLevel="0" collapsed="false">
      <c r="A7282" s="11" t="n">
        <v>0.60917</v>
      </c>
      <c r="F7282" s="13" t="n">
        <v>43039.3333333157</v>
      </c>
      <c r="G7282" s="0" t="n">
        <f aca="false">MONTH(F7282)</f>
        <v>10</v>
      </c>
      <c r="H7282" s="0" t="n">
        <f aca="false">DAY(F7282)</f>
        <v>31</v>
      </c>
      <c r="I7282" s="0" t="n">
        <f aca="false">HOUR(F7282)</f>
        <v>7</v>
      </c>
      <c r="J7282" s="0" t="n">
        <f aca="false">A7282*$C$8/$C$7</f>
        <v>0.485079531503767</v>
      </c>
    </row>
    <row r="7283" customFormat="false" ht="15" hidden="false" customHeight="false" outlineLevel="0" collapsed="false">
      <c r="A7283" s="11" t="n">
        <v>1.6955</v>
      </c>
      <c r="F7283" s="13" t="n">
        <v>43039.3749999823</v>
      </c>
      <c r="G7283" s="0" t="n">
        <f aca="false">MONTH(F7283)</f>
        <v>10</v>
      </c>
      <c r="H7283" s="0" t="n">
        <f aca="false">DAY(F7283)</f>
        <v>31</v>
      </c>
      <c r="I7283" s="0" t="n">
        <f aca="false">HOUR(F7283)</f>
        <v>8</v>
      </c>
      <c r="J7283" s="0" t="n">
        <f aca="false">A7283*$C$8/$C$7</f>
        <v>1.35011958183206</v>
      </c>
    </row>
    <row r="7284" customFormat="false" ht="15" hidden="false" customHeight="false" outlineLevel="0" collapsed="false">
      <c r="A7284" s="11" t="n">
        <v>4.4052</v>
      </c>
      <c r="F7284" s="13" t="n">
        <v>43039.416666649</v>
      </c>
      <c r="G7284" s="0" t="n">
        <f aca="false">MONTH(F7284)</f>
        <v>10</v>
      </c>
      <c r="H7284" s="0" t="n">
        <f aca="false">DAY(F7284)</f>
        <v>31</v>
      </c>
      <c r="I7284" s="0" t="n">
        <f aca="false">HOUR(F7284)</f>
        <v>9</v>
      </c>
      <c r="J7284" s="0" t="n">
        <f aca="false">A7284*$C$8/$C$7</f>
        <v>3.50784239568658</v>
      </c>
    </row>
    <row r="7285" customFormat="false" ht="15" hidden="false" customHeight="false" outlineLevel="0" collapsed="false">
      <c r="A7285" s="11" t="n">
        <v>3.776</v>
      </c>
      <c r="F7285" s="13" t="n">
        <v>43039.4583333157</v>
      </c>
      <c r="G7285" s="0" t="n">
        <f aca="false">MONTH(F7285)</f>
        <v>10</v>
      </c>
      <c r="H7285" s="0" t="n">
        <f aca="false">DAY(F7285)</f>
        <v>31</v>
      </c>
      <c r="I7285" s="0" t="n">
        <f aca="false">HOUR(F7285)</f>
        <v>10</v>
      </c>
      <c r="J7285" s="0" t="n">
        <f aca="false">A7285*$C$8/$C$7</f>
        <v>3.00681305868349</v>
      </c>
    </row>
    <row r="7286" customFormat="false" ht="15" hidden="false" customHeight="false" outlineLevel="0" collapsed="false">
      <c r="A7286" s="11" t="n">
        <v>1.736</v>
      </c>
      <c r="F7286" s="13" t="n">
        <v>43039.4999999823</v>
      </c>
      <c r="G7286" s="0" t="n">
        <f aca="false">MONTH(F7286)</f>
        <v>10</v>
      </c>
      <c r="H7286" s="0" t="n">
        <f aca="false">DAY(F7286)</f>
        <v>31</v>
      </c>
      <c r="I7286" s="0" t="n">
        <f aca="false">HOUR(F7286)</f>
        <v>11</v>
      </c>
      <c r="J7286" s="0" t="n">
        <f aca="false">A7286*$C$8/$C$7</f>
        <v>1.38236956299644</v>
      </c>
    </row>
    <row r="7287" customFormat="false" ht="15" hidden="false" customHeight="false" outlineLevel="0" collapsed="false">
      <c r="A7287" s="11" t="n">
        <v>2.6685</v>
      </c>
      <c r="F7287" s="13" t="n">
        <v>43039.541666649</v>
      </c>
      <c r="G7287" s="0" t="n">
        <f aca="false">MONTH(F7287)</f>
        <v>10</v>
      </c>
      <c r="H7287" s="0" t="n">
        <f aca="false">DAY(F7287)</f>
        <v>31</v>
      </c>
      <c r="I7287" s="0" t="n">
        <f aca="false">HOUR(F7287)</f>
        <v>12</v>
      </c>
      <c r="J7287" s="0" t="n">
        <f aca="false">A7287*$C$8/$C$7</f>
        <v>2.12491542560829</v>
      </c>
    </row>
    <row r="7288" customFormat="false" ht="15" hidden="false" customHeight="false" outlineLevel="0" collapsed="false">
      <c r="A7288" s="11" t="n">
        <v>1.8569</v>
      </c>
      <c r="F7288" s="13" t="n">
        <v>43039.5833333157</v>
      </c>
      <c r="G7288" s="0" t="n">
        <f aca="false">MONTH(F7288)</f>
        <v>10</v>
      </c>
      <c r="H7288" s="0" t="n">
        <f aca="false">DAY(F7288)</f>
        <v>31</v>
      </c>
      <c r="I7288" s="0" t="n">
        <f aca="false">HOUR(F7288)</f>
        <v>13</v>
      </c>
      <c r="J7288" s="0" t="n">
        <f aca="false">A7288*$C$8/$C$7</f>
        <v>1.47864172899083</v>
      </c>
    </row>
    <row r="7289" customFormat="false" ht="15" hidden="false" customHeight="false" outlineLevel="0" collapsed="false">
      <c r="A7289" s="11" t="n">
        <v>0.79034</v>
      </c>
      <c r="F7289" s="13" t="n">
        <v>43039.6249999823</v>
      </c>
      <c r="G7289" s="0" t="n">
        <f aca="false">MONTH(F7289)</f>
        <v>10</v>
      </c>
      <c r="H7289" s="0" t="n">
        <f aca="false">DAY(F7289)</f>
        <v>31</v>
      </c>
      <c r="I7289" s="0" t="n">
        <f aca="false">HOUR(F7289)</f>
        <v>14</v>
      </c>
      <c r="J7289" s="0" t="n">
        <f aca="false">A7289*$C$8/$C$7</f>
        <v>0.629344447245739</v>
      </c>
    </row>
    <row r="7290" customFormat="false" ht="15" hidden="false" customHeight="false" outlineLevel="0" collapsed="false">
      <c r="A7290" s="11" t="n">
        <v>0.00034099</v>
      </c>
      <c r="F7290" s="13" t="n">
        <v>43039.666666649</v>
      </c>
      <c r="G7290" s="0" t="n">
        <f aca="false">MONTH(F7290)</f>
        <v>10</v>
      </c>
      <c r="H7290" s="0" t="n">
        <f aca="false">DAY(F7290)</f>
        <v>31</v>
      </c>
      <c r="I7290" s="0" t="n">
        <f aca="false">HOUR(F7290)</f>
        <v>15</v>
      </c>
      <c r="J7290" s="0" t="n">
        <f aca="false">A7290*$C$8/$C$7</f>
        <v>0.000271528915487416</v>
      </c>
    </row>
    <row r="7291" customFormat="false" ht="15" hidden="false" customHeight="false" outlineLevel="0" collapsed="false">
      <c r="A7291" s="11" t="n">
        <v>0</v>
      </c>
      <c r="F7291" s="13" t="n">
        <v>43039.7083333157</v>
      </c>
      <c r="G7291" s="0" t="n">
        <f aca="false">MONTH(F7291)</f>
        <v>10</v>
      </c>
      <c r="H7291" s="0" t="n">
        <f aca="false">DAY(F7291)</f>
        <v>31</v>
      </c>
      <c r="I7291" s="0" t="n">
        <f aca="false">HOUR(F7291)</f>
        <v>16</v>
      </c>
      <c r="J7291" s="0" t="n">
        <f aca="false">A7291*$C$8/$C$7</f>
        <v>0</v>
      </c>
    </row>
    <row r="7292" customFormat="false" ht="15" hidden="false" customHeight="false" outlineLevel="0" collapsed="false">
      <c r="A7292" s="11" t="n">
        <v>0</v>
      </c>
      <c r="F7292" s="13" t="n">
        <v>43039.7499999823</v>
      </c>
      <c r="G7292" s="0" t="n">
        <f aca="false">MONTH(F7292)</f>
        <v>10</v>
      </c>
      <c r="H7292" s="0" t="n">
        <f aca="false">DAY(F7292)</f>
        <v>31</v>
      </c>
      <c r="I7292" s="0" t="n">
        <f aca="false">HOUR(F7292)</f>
        <v>17</v>
      </c>
      <c r="J7292" s="0" t="n">
        <f aca="false">A7292*$C$8/$C$7</f>
        <v>0</v>
      </c>
    </row>
    <row r="7293" customFormat="false" ht="15" hidden="false" customHeight="false" outlineLevel="0" collapsed="false">
      <c r="A7293" s="11" t="n">
        <v>0</v>
      </c>
      <c r="F7293" s="13" t="n">
        <v>43039.791666649</v>
      </c>
      <c r="G7293" s="0" t="n">
        <f aca="false">MONTH(F7293)</f>
        <v>10</v>
      </c>
      <c r="H7293" s="0" t="n">
        <f aca="false">DAY(F7293)</f>
        <v>31</v>
      </c>
      <c r="I7293" s="0" t="n">
        <f aca="false">HOUR(F7293)</f>
        <v>18</v>
      </c>
      <c r="J7293" s="0" t="n">
        <f aca="false">A7293*$C$8/$C$7</f>
        <v>0</v>
      </c>
    </row>
    <row r="7294" customFormat="false" ht="15" hidden="false" customHeight="false" outlineLevel="0" collapsed="false">
      <c r="A7294" s="11" t="n">
        <v>0</v>
      </c>
      <c r="F7294" s="13" t="n">
        <v>43039.8333333157</v>
      </c>
      <c r="G7294" s="0" t="n">
        <f aca="false">MONTH(F7294)</f>
        <v>10</v>
      </c>
      <c r="H7294" s="0" t="n">
        <f aca="false">DAY(F7294)</f>
        <v>31</v>
      </c>
      <c r="I7294" s="0" t="n">
        <f aca="false">HOUR(F7294)</f>
        <v>19</v>
      </c>
      <c r="J7294" s="0" t="n">
        <f aca="false">A7294*$C$8/$C$7</f>
        <v>0</v>
      </c>
    </row>
    <row r="7295" customFormat="false" ht="15" hidden="false" customHeight="false" outlineLevel="0" collapsed="false">
      <c r="A7295" s="11" t="n">
        <v>0</v>
      </c>
      <c r="F7295" s="13" t="n">
        <v>43039.8749999823</v>
      </c>
      <c r="G7295" s="0" t="n">
        <f aca="false">MONTH(F7295)</f>
        <v>10</v>
      </c>
      <c r="H7295" s="0" t="n">
        <f aca="false">DAY(F7295)</f>
        <v>31</v>
      </c>
      <c r="I7295" s="0" t="n">
        <f aca="false">HOUR(F7295)</f>
        <v>20</v>
      </c>
      <c r="J7295" s="0" t="n">
        <f aca="false">A7295*$C$8/$C$7</f>
        <v>0</v>
      </c>
    </row>
    <row r="7296" customFormat="false" ht="15" hidden="false" customHeight="false" outlineLevel="0" collapsed="false">
      <c r="A7296" s="11" t="n">
        <v>0</v>
      </c>
      <c r="F7296" s="13" t="n">
        <v>43039.916666649</v>
      </c>
      <c r="G7296" s="0" t="n">
        <f aca="false">MONTH(F7296)</f>
        <v>10</v>
      </c>
      <c r="H7296" s="0" t="n">
        <f aca="false">DAY(F7296)</f>
        <v>31</v>
      </c>
      <c r="I7296" s="0" t="n">
        <f aca="false">HOUR(F7296)</f>
        <v>21</v>
      </c>
      <c r="J7296" s="0" t="n">
        <f aca="false">A7296*$C$8/$C$7</f>
        <v>0</v>
      </c>
    </row>
    <row r="7297" customFormat="false" ht="15" hidden="false" customHeight="false" outlineLevel="0" collapsed="false">
      <c r="A7297" s="11" t="n">
        <v>0</v>
      </c>
      <c r="F7297" s="13" t="n">
        <v>43039.9583333156</v>
      </c>
      <c r="G7297" s="0" t="n">
        <f aca="false">MONTH(F7297)</f>
        <v>10</v>
      </c>
      <c r="H7297" s="0" t="n">
        <f aca="false">DAY(F7297)</f>
        <v>31</v>
      </c>
      <c r="I7297" s="0" t="n">
        <f aca="false">HOUR(F7297)</f>
        <v>22</v>
      </c>
      <c r="J7297" s="0" t="n">
        <f aca="false">A7297*$C$8/$C$7</f>
        <v>0</v>
      </c>
    </row>
    <row r="7298" customFormat="false" ht="15" hidden="false" customHeight="false" outlineLevel="0" collapsed="false">
      <c r="A7298" s="11" t="n">
        <v>0</v>
      </c>
      <c r="F7298" s="13" t="n">
        <v>43039.9999999823</v>
      </c>
      <c r="G7298" s="0" t="n">
        <f aca="false">MONTH(F7298)</f>
        <v>10</v>
      </c>
      <c r="H7298" s="0" t="n">
        <f aca="false">DAY(F7298)</f>
        <v>31</v>
      </c>
      <c r="I7298" s="0" t="n">
        <f aca="false">HOUR(F7298)</f>
        <v>23</v>
      </c>
      <c r="J7298" s="0" t="n">
        <f aca="false">A7298*$C$8/$C$7</f>
        <v>0</v>
      </c>
    </row>
    <row r="7299" customFormat="false" ht="15" hidden="false" customHeight="false" outlineLevel="0" collapsed="false">
      <c r="A7299" s="11" t="n">
        <v>0</v>
      </c>
      <c r="F7299" s="13" t="n">
        <v>43040.041666649</v>
      </c>
      <c r="G7299" s="0" t="n">
        <f aca="false">MONTH(F7299)</f>
        <v>11</v>
      </c>
      <c r="H7299" s="0" t="n">
        <f aca="false">DAY(F7299)</f>
        <v>1</v>
      </c>
      <c r="I7299" s="0" t="n">
        <f aca="false">HOUR(F7299)</f>
        <v>0</v>
      </c>
      <c r="J7299" s="0" t="n">
        <f aca="false">A7299*$C$8/$C$7</f>
        <v>0</v>
      </c>
    </row>
    <row r="7300" customFormat="false" ht="15" hidden="false" customHeight="false" outlineLevel="0" collapsed="false">
      <c r="A7300" s="11" t="n">
        <v>0</v>
      </c>
      <c r="F7300" s="13" t="n">
        <v>43040.0833333156</v>
      </c>
      <c r="G7300" s="0" t="n">
        <f aca="false">MONTH(F7300)</f>
        <v>11</v>
      </c>
      <c r="H7300" s="0" t="n">
        <f aca="false">DAY(F7300)</f>
        <v>1</v>
      </c>
      <c r="I7300" s="0" t="n">
        <f aca="false">HOUR(F7300)</f>
        <v>1</v>
      </c>
      <c r="J7300" s="0" t="n">
        <f aca="false">A7300*$C$8/$C$7</f>
        <v>0</v>
      </c>
    </row>
    <row r="7301" customFormat="false" ht="15" hidden="false" customHeight="false" outlineLevel="0" collapsed="false">
      <c r="A7301" s="11" t="n">
        <v>0</v>
      </c>
      <c r="F7301" s="13" t="n">
        <v>43040.1249999823</v>
      </c>
      <c r="G7301" s="0" t="n">
        <f aca="false">MONTH(F7301)</f>
        <v>11</v>
      </c>
      <c r="H7301" s="0" t="n">
        <f aca="false">DAY(F7301)</f>
        <v>1</v>
      </c>
      <c r="I7301" s="0" t="n">
        <f aca="false">HOUR(F7301)</f>
        <v>2</v>
      </c>
      <c r="J7301" s="0" t="n">
        <f aca="false">A7301*$C$8/$C$7</f>
        <v>0</v>
      </c>
    </row>
    <row r="7302" customFormat="false" ht="15" hidden="false" customHeight="false" outlineLevel="0" collapsed="false">
      <c r="A7302" s="11" t="n">
        <v>0</v>
      </c>
      <c r="F7302" s="13" t="n">
        <v>43040.166666649</v>
      </c>
      <c r="G7302" s="0" t="n">
        <f aca="false">MONTH(F7302)</f>
        <v>11</v>
      </c>
      <c r="H7302" s="0" t="n">
        <f aca="false">DAY(F7302)</f>
        <v>1</v>
      </c>
      <c r="I7302" s="0" t="n">
        <f aca="false">HOUR(F7302)</f>
        <v>3</v>
      </c>
      <c r="J7302" s="0" t="n">
        <f aca="false">A7302*$C$8/$C$7</f>
        <v>0</v>
      </c>
    </row>
    <row r="7303" customFormat="false" ht="15" hidden="false" customHeight="false" outlineLevel="0" collapsed="false">
      <c r="A7303" s="11" t="n">
        <v>0</v>
      </c>
      <c r="F7303" s="13" t="n">
        <v>43040.2083333156</v>
      </c>
      <c r="G7303" s="0" t="n">
        <f aca="false">MONTH(F7303)</f>
        <v>11</v>
      </c>
      <c r="H7303" s="0" t="n">
        <f aca="false">DAY(F7303)</f>
        <v>1</v>
      </c>
      <c r="I7303" s="0" t="n">
        <f aca="false">HOUR(F7303)</f>
        <v>4</v>
      </c>
      <c r="J7303" s="0" t="n">
        <f aca="false">A7303*$C$8/$C$7</f>
        <v>0</v>
      </c>
    </row>
    <row r="7304" customFormat="false" ht="15" hidden="false" customHeight="false" outlineLevel="0" collapsed="false">
      <c r="A7304" s="11" t="n">
        <v>0</v>
      </c>
      <c r="F7304" s="13" t="n">
        <v>43040.2499999823</v>
      </c>
      <c r="G7304" s="0" t="n">
        <f aca="false">MONTH(F7304)</f>
        <v>11</v>
      </c>
      <c r="H7304" s="0" t="n">
        <f aca="false">DAY(F7304)</f>
        <v>1</v>
      </c>
      <c r="I7304" s="0" t="n">
        <f aca="false">HOUR(F7304)</f>
        <v>5</v>
      </c>
      <c r="J7304" s="0" t="n">
        <f aca="false">A7304*$C$8/$C$7</f>
        <v>0</v>
      </c>
    </row>
    <row r="7305" customFormat="false" ht="15" hidden="false" customHeight="false" outlineLevel="0" collapsed="false">
      <c r="A7305" s="11" t="n">
        <v>0</v>
      </c>
      <c r="F7305" s="13" t="n">
        <v>43040.291666649</v>
      </c>
      <c r="G7305" s="0" t="n">
        <f aca="false">MONTH(F7305)</f>
        <v>11</v>
      </c>
      <c r="H7305" s="0" t="n">
        <f aca="false">DAY(F7305)</f>
        <v>1</v>
      </c>
      <c r="I7305" s="0" t="n">
        <f aca="false">HOUR(F7305)</f>
        <v>6</v>
      </c>
      <c r="J7305" s="0" t="n">
        <f aca="false">A7305*$C$8/$C$7</f>
        <v>0</v>
      </c>
    </row>
    <row r="7306" customFormat="false" ht="15" hidden="false" customHeight="false" outlineLevel="0" collapsed="false">
      <c r="A7306" s="11" t="n">
        <v>0.34119</v>
      </c>
      <c r="F7306" s="13" t="n">
        <v>43040.3333333156</v>
      </c>
      <c r="G7306" s="0" t="n">
        <f aca="false">MONTH(F7306)</f>
        <v>11</v>
      </c>
      <c r="H7306" s="0" t="n">
        <f aca="false">DAY(F7306)</f>
        <v>1</v>
      </c>
      <c r="I7306" s="0" t="n">
        <f aca="false">HOUR(F7306)</f>
        <v>7</v>
      </c>
      <c r="J7306" s="0" t="n">
        <f aca="false">A7306*$C$8/$C$7</f>
        <v>0.27168817465366</v>
      </c>
    </row>
    <row r="7307" customFormat="false" ht="15" hidden="false" customHeight="false" outlineLevel="0" collapsed="false">
      <c r="A7307" s="11" t="n">
        <v>1.713</v>
      </c>
      <c r="F7307" s="13" t="n">
        <v>43040.3749999823</v>
      </c>
      <c r="G7307" s="0" t="n">
        <f aca="false">MONTH(F7307)</f>
        <v>11</v>
      </c>
      <c r="H7307" s="0" t="n">
        <f aca="false">DAY(F7307)</f>
        <v>1</v>
      </c>
      <c r="I7307" s="0" t="n">
        <f aca="false">HOUR(F7307)</f>
        <v>8</v>
      </c>
      <c r="J7307" s="0" t="n">
        <f aca="false">A7307*$C$8/$C$7</f>
        <v>1.3640547588784</v>
      </c>
    </row>
    <row r="7308" customFormat="false" ht="15" hidden="false" customHeight="false" outlineLevel="0" collapsed="false">
      <c r="A7308" s="11" t="n">
        <v>3.1778</v>
      </c>
      <c r="F7308" s="13" t="n">
        <v>43040.4166666489</v>
      </c>
      <c r="G7308" s="0" t="n">
        <f aca="false">MONTH(F7308)</f>
        <v>11</v>
      </c>
      <c r="H7308" s="0" t="n">
        <f aca="false">DAY(F7308)</f>
        <v>1</v>
      </c>
      <c r="I7308" s="0" t="n">
        <f aca="false">HOUR(F7308)</f>
        <v>9</v>
      </c>
      <c r="J7308" s="0" t="n">
        <f aca="false">A7308*$C$8/$C$7</f>
        <v>2.5304688924482</v>
      </c>
    </row>
    <row r="7309" customFormat="false" ht="15" hidden="false" customHeight="false" outlineLevel="0" collapsed="false">
      <c r="A7309" s="11" t="n">
        <v>3.7488</v>
      </c>
      <c r="F7309" s="13" t="n">
        <v>43040.4583333156</v>
      </c>
      <c r="G7309" s="0" t="n">
        <f aca="false">MONTH(F7309)</f>
        <v>11</v>
      </c>
      <c r="H7309" s="0" t="n">
        <f aca="false">DAY(F7309)</f>
        <v>1</v>
      </c>
      <c r="I7309" s="0" t="n">
        <f aca="false">HOUR(F7309)</f>
        <v>10</v>
      </c>
      <c r="J7309" s="0" t="n">
        <f aca="false">A7309*$C$8/$C$7</f>
        <v>2.98515381207433</v>
      </c>
    </row>
    <row r="7310" customFormat="false" ht="15" hidden="false" customHeight="false" outlineLevel="0" collapsed="false">
      <c r="A7310" s="11" t="n">
        <v>3.0802</v>
      </c>
      <c r="F7310" s="13" t="n">
        <v>43040.4999999823</v>
      </c>
      <c r="G7310" s="0" t="n">
        <f aca="false">MONTH(F7310)</f>
        <v>11</v>
      </c>
      <c r="H7310" s="0" t="n">
        <f aca="false">DAY(F7310)</f>
        <v>1</v>
      </c>
      <c r="I7310" s="0" t="n">
        <f aca="false">HOUR(F7310)</f>
        <v>11</v>
      </c>
      <c r="J7310" s="0" t="n">
        <f aca="false">A7310*$C$8/$C$7</f>
        <v>2.45275041932121</v>
      </c>
    </row>
    <row r="7311" customFormat="false" ht="15" hidden="false" customHeight="false" outlineLevel="0" collapsed="false">
      <c r="A7311" s="11" t="n">
        <v>2.7221</v>
      </c>
      <c r="F7311" s="13" t="n">
        <v>43040.5416666489</v>
      </c>
      <c r="G7311" s="0" t="n">
        <f aca="false">MONTH(F7311)</f>
        <v>11</v>
      </c>
      <c r="H7311" s="0" t="n">
        <f aca="false">DAY(F7311)</f>
        <v>1</v>
      </c>
      <c r="I7311" s="0" t="n">
        <f aca="false">HOUR(F7311)</f>
        <v>12</v>
      </c>
      <c r="J7311" s="0" t="n">
        <f aca="false">A7311*$C$8/$C$7</f>
        <v>2.16759688216163</v>
      </c>
    </row>
    <row r="7312" customFormat="false" ht="15" hidden="false" customHeight="false" outlineLevel="0" collapsed="false">
      <c r="A7312" s="11" t="n">
        <v>1.8313</v>
      </c>
      <c r="F7312" s="13" t="n">
        <v>43040.5833333156</v>
      </c>
      <c r="G7312" s="0" t="n">
        <f aca="false">MONTH(F7312)</f>
        <v>11</v>
      </c>
      <c r="H7312" s="0" t="n">
        <f aca="false">DAY(F7312)</f>
        <v>1</v>
      </c>
      <c r="I7312" s="0" t="n">
        <f aca="false">HOUR(F7312)</f>
        <v>13</v>
      </c>
      <c r="J7312" s="0" t="n">
        <f aca="false">A7312*$C$8/$C$7</f>
        <v>1.45825655571162</v>
      </c>
    </row>
    <row r="7313" customFormat="false" ht="15" hidden="false" customHeight="false" outlineLevel="0" collapsed="false">
      <c r="A7313" s="11" t="n">
        <v>0.61322</v>
      </c>
      <c r="F7313" s="13" t="n">
        <v>43040.6249999823</v>
      </c>
      <c r="G7313" s="0" t="n">
        <f aca="false">MONTH(F7313)</f>
        <v>11</v>
      </c>
      <c r="H7313" s="0" t="n">
        <f aca="false">DAY(F7313)</f>
        <v>1</v>
      </c>
      <c r="I7313" s="0" t="n">
        <f aca="false">HOUR(F7313)</f>
        <v>14</v>
      </c>
      <c r="J7313" s="0" t="n">
        <f aca="false">A7313*$C$8/$C$7</f>
        <v>0.488304529620204</v>
      </c>
    </row>
    <row r="7314" customFormat="false" ht="15" hidden="false" customHeight="false" outlineLevel="0" collapsed="false">
      <c r="A7314" s="11" t="n">
        <v>0</v>
      </c>
      <c r="F7314" s="13" t="n">
        <v>43040.6666666489</v>
      </c>
      <c r="G7314" s="0" t="n">
        <f aca="false">MONTH(F7314)</f>
        <v>11</v>
      </c>
      <c r="H7314" s="0" t="n">
        <f aca="false">DAY(F7314)</f>
        <v>1</v>
      </c>
      <c r="I7314" s="0" t="n">
        <f aca="false">HOUR(F7314)</f>
        <v>15</v>
      </c>
      <c r="J7314" s="0" t="n">
        <f aca="false">A7314*$C$8/$C$7</f>
        <v>0</v>
      </c>
    </row>
    <row r="7315" customFormat="false" ht="15" hidden="false" customHeight="false" outlineLevel="0" collapsed="false">
      <c r="A7315" s="11" t="n">
        <v>0</v>
      </c>
      <c r="F7315" s="13" t="n">
        <v>43040.7083333156</v>
      </c>
      <c r="G7315" s="0" t="n">
        <f aca="false">MONTH(F7315)</f>
        <v>11</v>
      </c>
      <c r="H7315" s="0" t="n">
        <f aca="false">DAY(F7315)</f>
        <v>1</v>
      </c>
      <c r="I7315" s="0" t="n">
        <f aca="false">HOUR(F7315)</f>
        <v>16</v>
      </c>
      <c r="J7315" s="0" t="n">
        <f aca="false">A7315*$C$8/$C$7</f>
        <v>0</v>
      </c>
    </row>
    <row r="7316" customFormat="false" ht="15" hidden="false" customHeight="false" outlineLevel="0" collapsed="false">
      <c r="A7316" s="11" t="n">
        <v>0</v>
      </c>
      <c r="F7316" s="13" t="n">
        <v>43040.7499999823</v>
      </c>
      <c r="G7316" s="0" t="n">
        <f aca="false">MONTH(F7316)</f>
        <v>11</v>
      </c>
      <c r="H7316" s="0" t="n">
        <f aca="false">DAY(F7316)</f>
        <v>1</v>
      </c>
      <c r="I7316" s="0" t="n">
        <f aca="false">HOUR(F7316)</f>
        <v>17</v>
      </c>
      <c r="J7316" s="0" t="n">
        <f aca="false">A7316*$C$8/$C$7</f>
        <v>0</v>
      </c>
    </row>
    <row r="7317" customFormat="false" ht="15" hidden="false" customHeight="false" outlineLevel="0" collapsed="false">
      <c r="A7317" s="11" t="n">
        <v>0</v>
      </c>
      <c r="F7317" s="13" t="n">
        <v>43040.7916666489</v>
      </c>
      <c r="G7317" s="0" t="n">
        <f aca="false">MONTH(F7317)</f>
        <v>11</v>
      </c>
      <c r="H7317" s="0" t="n">
        <f aca="false">DAY(F7317)</f>
        <v>1</v>
      </c>
      <c r="I7317" s="0" t="n">
        <f aca="false">HOUR(F7317)</f>
        <v>18</v>
      </c>
      <c r="J7317" s="0" t="n">
        <f aca="false">A7317*$C$8/$C$7</f>
        <v>0</v>
      </c>
    </row>
    <row r="7318" customFormat="false" ht="15" hidden="false" customHeight="false" outlineLevel="0" collapsed="false">
      <c r="A7318" s="11" t="n">
        <v>0</v>
      </c>
      <c r="F7318" s="13" t="n">
        <v>43040.8333333156</v>
      </c>
      <c r="G7318" s="0" t="n">
        <f aca="false">MONTH(F7318)</f>
        <v>11</v>
      </c>
      <c r="H7318" s="0" t="n">
        <f aca="false">DAY(F7318)</f>
        <v>1</v>
      </c>
      <c r="I7318" s="0" t="n">
        <f aca="false">HOUR(F7318)</f>
        <v>19</v>
      </c>
      <c r="J7318" s="0" t="n">
        <f aca="false">A7318*$C$8/$C$7</f>
        <v>0</v>
      </c>
    </row>
    <row r="7319" customFormat="false" ht="15" hidden="false" customHeight="false" outlineLevel="0" collapsed="false">
      <c r="A7319" s="11" t="n">
        <v>0</v>
      </c>
      <c r="F7319" s="13" t="n">
        <v>43040.8749999823</v>
      </c>
      <c r="G7319" s="0" t="n">
        <f aca="false">MONTH(F7319)</f>
        <v>11</v>
      </c>
      <c r="H7319" s="0" t="n">
        <f aca="false">DAY(F7319)</f>
        <v>1</v>
      </c>
      <c r="I7319" s="0" t="n">
        <f aca="false">HOUR(F7319)</f>
        <v>20</v>
      </c>
      <c r="J7319" s="0" t="n">
        <f aca="false">A7319*$C$8/$C$7</f>
        <v>0</v>
      </c>
    </row>
    <row r="7320" customFormat="false" ht="15" hidden="false" customHeight="false" outlineLevel="0" collapsed="false">
      <c r="A7320" s="11" t="n">
        <v>0</v>
      </c>
      <c r="F7320" s="13" t="n">
        <v>43040.9166666489</v>
      </c>
      <c r="G7320" s="0" t="n">
        <f aca="false">MONTH(F7320)</f>
        <v>11</v>
      </c>
      <c r="H7320" s="0" t="n">
        <f aca="false">DAY(F7320)</f>
        <v>1</v>
      </c>
      <c r="I7320" s="0" t="n">
        <f aca="false">HOUR(F7320)</f>
        <v>21</v>
      </c>
      <c r="J7320" s="0" t="n">
        <f aca="false">A7320*$C$8/$C$7</f>
        <v>0</v>
      </c>
    </row>
    <row r="7321" customFormat="false" ht="15" hidden="false" customHeight="false" outlineLevel="0" collapsed="false">
      <c r="A7321" s="11" t="n">
        <v>0</v>
      </c>
      <c r="F7321" s="13" t="n">
        <v>43040.9583333156</v>
      </c>
      <c r="G7321" s="0" t="n">
        <f aca="false">MONTH(F7321)</f>
        <v>11</v>
      </c>
      <c r="H7321" s="0" t="n">
        <f aca="false">DAY(F7321)</f>
        <v>1</v>
      </c>
      <c r="I7321" s="0" t="n">
        <f aca="false">HOUR(F7321)</f>
        <v>22</v>
      </c>
      <c r="J7321" s="0" t="n">
        <f aca="false">A7321*$C$8/$C$7</f>
        <v>0</v>
      </c>
    </row>
    <row r="7322" customFormat="false" ht="15" hidden="false" customHeight="false" outlineLevel="0" collapsed="false">
      <c r="A7322" s="11" t="n">
        <v>0</v>
      </c>
      <c r="F7322" s="13" t="n">
        <v>43040.9999999822</v>
      </c>
      <c r="G7322" s="0" t="n">
        <f aca="false">MONTH(F7322)</f>
        <v>11</v>
      </c>
      <c r="H7322" s="0" t="n">
        <f aca="false">DAY(F7322)</f>
        <v>1</v>
      </c>
      <c r="I7322" s="0" t="n">
        <f aca="false">HOUR(F7322)</f>
        <v>23</v>
      </c>
      <c r="J7322" s="0" t="n">
        <f aca="false">A7322*$C$8/$C$7</f>
        <v>0</v>
      </c>
    </row>
    <row r="7323" customFormat="false" ht="15" hidden="false" customHeight="false" outlineLevel="0" collapsed="false">
      <c r="A7323" s="11" t="n">
        <v>0</v>
      </c>
      <c r="F7323" s="13" t="n">
        <v>43041.0416666489</v>
      </c>
      <c r="G7323" s="0" t="n">
        <f aca="false">MONTH(F7323)</f>
        <v>11</v>
      </c>
      <c r="H7323" s="0" t="n">
        <f aca="false">DAY(F7323)</f>
        <v>2</v>
      </c>
      <c r="I7323" s="0" t="n">
        <f aca="false">HOUR(F7323)</f>
        <v>0</v>
      </c>
      <c r="J7323" s="0" t="n">
        <f aca="false">A7323*$C$8/$C$7</f>
        <v>0</v>
      </c>
    </row>
    <row r="7324" customFormat="false" ht="15" hidden="false" customHeight="false" outlineLevel="0" collapsed="false">
      <c r="A7324" s="11" t="n">
        <v>0</v>
      </c>
      <c r="F7324" s="13" t="n">
        <v>43041.0833333156</v>
      </c>
      <c r="G7324" s="0" t="n">
        <f aca="false">MONTH(F7324)</f>
        <v>11</v>
      </c>
      <c r="H7324" s="0" t="n">
        <f aca="false">DAY(F7324)</f>
        <v>2</v>
      </c>
      <c r="I7324" s="0" t="n">
        <f aca="false">HOUR(F7324)</f>
        <v>1</v>
      </c>
      <c r="J7324" s="0" t="n">
        <f aca="false">A7324*$C$8/$C$7</f>
        <v>0</v>
      </c>
    </row>
    <row r="7325" customFormat="false" ht="15" hidden="false" customHeight="false" outlineLevel="0" collapsed="false">
      <c r="A7325" s="11" t="n">
        <v>0</v>
      </c>
      <c r="F7325" s="13" t="n">
        <v>43041.1249999822</v>
      </c>
      <c r="G7325" s="0" t="n">
        <f aca="false">MONTH(F7325)</f>
        <v>11</v>
      </c>
      <c r="H7325" s="0" t="n">
        <f aca="false">DAY(F7325)</f>
        <v>2</v>
      </c>
      <c r="I7325" s="0" t="n">
        <f aca="false">HOUR(F7325)</f>
        <v>2</v>
      </c>
      <c r="J7325" s="0" t="n">
        <f aca="false">A7325*$C$8/$C$7</f>
        <v>0</v>
      </c>
    </row>
    <row r="7326" customFormat="false" ht="15" hidden="false" customHeight="false" outlineLevel="0" collapsed="false">
      <c r="A7326" s="11" t="n">
        <v>0</v>
      </c>
      <c r="F7326" s="13" t="n">
        <v>43041.1666666489</v>
      </c>
      <c r="G7326" s="0" t="n">
        <f aca="false">MONTH(F7326)</f>
        <v>11</v>
      </c>
      <c r="H7326" s="0" t="n">
        <f aca="false">DAY(F7326)</f>
        <v>2</v>
      </c>
      <c r="I7326" s="0" t="n">
        <f aca="false">HOUR(F7326)</f>
        <v>3</v>
      </c>
      <c r="J7326" s="0" t="n">
        <f aca="false">A7326*$C$8/$C$7</f>
        <v>0</v>
      </c>
    </row>
    <row r="7327" customFormat="false" ht="15" hidden="false" customHeight="false" outlineLevel="0" collapsed="false">
      <c r="A7327" s="11" t="n">
        <v>0</v>
      </c>
      <c r="F7327" s="13" t="n">
        <v>43041.2083333156</v>
      </c>
      <c r="G7327" s="0" t="n">
        <f aca="false">MONTH(F7327)</f>
        <v>11</v>
      </c>
      <c r="H7327" s="0" t="n">
        <f aca="false">DAY(F7327)</f>
        <v>2</v>
      </c>
      <c r="I7327" s="0" t="n">
        <f aca="false">HOUR(F7327)</f>
        <v>4</v>
      </c>
      <c r="J7327" s="0" t="n">
        <f aca="false">A7327*$C$8/$C$7</f>
        <v>0</v>
      </c>
    </row>
    <row r="7328" customFormat="false" ht="15" hidden="false" customHeight="false" outlineLevel="0" collapsed="false">
      <c r="A7328" s="11" t="n">
        <v>0</v>
      </c>
      <c r="F7328" s="13" t="n">
        <v>43041.2499999822</v>
      </c>
      <c r="G7328" s="0" t="n">
        <f aca="false">MONTH(F7328)</f>
        <v>11</v>
      </c>
      <c r="H7328" s="0" t="n">
        <f aca="false">DAY(F7328)</f>
        <v>2</v>
      </c>
      <c r="I7328" s="0" t="n">
        <f aca="false">HOUR(F7328)</f>
        <v>5</v>
      </c>
      <c r="J7328" s="0" t="n">
        <f aca="false">A7328*$C$8/$C$7</f>
        <v>0</v>
      </c>
    </row>
    <row r="7329" customFormat="false" ht="15" hidden="false" customHeight="false" outlineLevel="0" collapsed="false">
      <c r="A7329" s="11" t="n">
        <v>0</v>
      </c>
      <c r="F7329" s="13" t="n">
        <v>43041.2916666489</v>
      </c>
      <c r="G7329" s="0" t="n">
        <f aca="false">MONTH(F7329)</f>
        <v>11</v>
      </c>
      <c r="H7329" s="0" t="n">
        <f aca="false">DAY(F7329)</f>
        <v>2</v>
      </c>
      <c r="I7329" s="0" t="n">
        <f aca="false">HOUR(F7329)</f>
        <v>6</v>
      </c>
      <c r="J7329" s="0" t="n">
        <f aca="false">A7329*$C$8/$C$7</f>
        <v>0</v>
      </c>
    </row>
    <row r="7330" customFormat="false" ht="15" hidden="false" customHeight="false" outlineLevel="0" collapsed="false">
      <c r="A7330" s="11" t="n">
        <v>1.2768</v>
      </c>
      <c r="F7330" s="13" t="n">
        <v>43041.3333333156</v>
      </c>
      <c r="G7330" s="0" t="n">
        <f aca="false">MONTH(F7330)</f>
        <v>11</v>
      </c>
      <c r="H7330" s="0" t="n">
        <f aca="false">DAY(F7330)</f>
        <v>2</v>
      </c>
      <c r="I7330" s="0" t="n">
        <f aca="false">HOUR(F7330)</f>
        <v>7</v>
      </c>
      <c r="J7330" s="0" t="n">
        <f aca="false">A7330*$C$8/$C$7</f>
        <v>1.0167105173006</v>
      </c>
    </row>
    <row r="7331" customFormat="false" ht="15" hidden="false" customHeight="false" outlineLevel="0" collapsed="false">
      <c r="A7331" s="11" t="n">
        <v>2.3576</v>
      </c>
      <c r="F7331" s="13" t="n">
        <v>43041.3749999822</v>
      </c>
      <c r="G7331" s="0" t="n">
        <f aca="false">MONTH(F7331)</f>
        <v>11</v>
      </c>
      <c r="H7331" s="0" t="n">
        <f aca="false">DAY(F7331)</f>
        <v>2</v>
      </c>
      <c r="I7331" s="0" t="n">
        <f aca="false">HOUR(F7331)</f>
        <v>8</v>
      </c>
      <c r="J7331" s="0" t="n">
        <f aca="false">A7331*$C$8/$C$7</f>
        <v>1.87734705168226</v>
      </c>
    </row>
    <row r="7332" customFormat="false" ht="15" hidden="false" customHeight="false" outlineLevel="0" collapsed="false">
      <c r="A7332" s="11" t="n">
        <v>4.2545</v>
      </c>
      <c r="F7332" s="13" t="n">
        <v>43041.4166666489</v>
      </c>
      <c r="G7332" s="0" t="n">
        <f aca="false">MONTH(F7332)</f>
        <v>11</v>
      </c>
      <c r="H7332" s="0" t="n">
        <f aca="false">DAY(F7332)</f>
        <v>2</v>
      </c>
      <c r="I7332" s="0" t="n">
        <f aca="false">HOUR(F7332)</f>
        <v>9</v>
      </c>
      <c r="J7332" s="0" t="n">
        <f aca="false">A7332*$C$8/$C$7</f>
        <v>3.38784061392185</v>
      </c>
    </row>
    <row r="7333" customFormat="false" ht="15" hidden="false" customHeight="false" outlineLevel="0" collapsed="false">
      <c r="A7333" s="11" t="n">
        <v>2.5785</v>
      </c>
      <c r="F7333" s="13" t="n">
        <v>43041.4583333156</v>
      </c>
      <c r="G7333" s="0" t="n">
        <f aca="false">MONTH(F7333)</f>
        <v>11</v>
      </c>
      <c r="H7333" s="0" t="n">
        <f aca="false">DAY(F7333)</f>
        <v>2</v>
      </c>
      <c r="I7333" s="0" t="n">
        <f aca="false">HOUR(F7333)</f>
        <v>10</v>
      </c>
      <c r="J7333" s="0" t="n">
        <f aca="false">A7333*$C$8/$C$7</f>
        <v>2.05324880079857</v>
      </c>
    </row>
    <row r="7334" customFormat="false" ht="15" hidden="false" customHeight="false" outlineLevel="0" collapsed="false">
      <c r="A7334" s="11" t="n">
        <v>3.3065</v>
      </c>
      <c r="F7334" s="13" t="n">
        <v>43041.4999999822</v>
      </c>
      <c r="G7334" s="0" t="n">
        <f aca="false">MONTH(F7334)</f>
        <v>11</v>
      </c>
      <c r="H7334" s="0" t="n">
        <f aca="false">DAY(F7334)</f>
        <v>2</v>
      </c>
      <c r="I7334" s="0" t="n">
        <f aca="false">HOUR(F7334)</f>
        <v>11</v>
      </c>
      <c r="J7334" s="0" t="n">
        <f aca="false">A7334*$C$8/$C$7</f>
        <v>2.6329521659261</v>
      </c>
    </row>
    <row r="7335" customFormat="false" ht="15" hidden="false" customHeight="false" outlineLevel="0" collapsed="false">
      <c r="A7335" s="11" t="n">
        <v>1.7574</v>
      </c>
      <c r="F7335" s="13" t="n">
        <v>43041.5416666489</v>
      </c>
      <c r="G7335" s="0" t="n">
        <f aca="false">MONTH(F7335)</f>
        <v>11</v>
      </c>
      <c r="H7335" s="0" t="n">
        <f aca="false">DAY(F7335)</f>
        <v>2</v>
      </c>
      <c r="I7335" s="0" t="n">
        <f aca="false">HOUR(F7335)</f>
        <v>12</v>
      </c>
      <c r="J7335" s="0" t="n">
        <f aca="false">A7335*$C$8/$C$7</f>
        <v>1.39941029378453</v>
      </c>
    </row>
    <row r="7336" customFormat="false" ht="15" hidden="false" customHeight="false" outlineLevel="0" collapsed="false">
      <c r="A7336" s="11" t="n">
        <v>1.3188</v>
      </c>
      <c r="F7336" s="13" t="n">
        <v>43041.5833333155</v>
      </c>
      <c r="G7336" s="0" t="n">
        <f aca="false">MONTH(F7336)</f>
        <v>11</v>
      </c>
      <c r="H7336" s="0" t="n">
        <f aca="false">DAY(F7336)</f>
        <v>2</v>
      </c>
      <c r="I7336" s="0" t="n">
        <f aca="false">HOUR(F7336)</f>
        <v>13</v>
      </c>
      <c r="J7336" s="0" t="n">
        <f aca="false">A7336*$C$8/$C$7</f>
        <v>1.05015494221181</v>
      </c>
    </row>
    <row r="7337" customFormat="false" ht="15" hidden="false" customHeight="false" outlineLevel="0" collapsed="false">
      <c r="A7337" s="11" t="n">
        <v>0.64915</v>
      </c>
      <c r="F7337" s="13" t="n">
        <v>43041.6249999822</v>
      </c>
      <c r="G7337" s="0" t="n">
        <f aca="false">MONTH(F7337)</f>
        <v>11</v>
      </c>
      <c r="H7337" s="0" t="n">
        <f aca="false">DAY(F7337)</f>
        <v>2</v>
      </c>
      <c r="I7337" s="0" t="n">
        <f aca="false">HOUR(F7337)</f>
        <v>14</v>
      </c>
      <c r="J7337" s="0" t="n">
        <f aca="false">A7337*$C$8/$C$7</f>
        <v>0.516915438835908</v>
      </c>
    </row>
    <row r="7338" customFormat="false" ht="15" hidden="false" customHeight="false" outlineLevel="0" collapsed="false">
      <c r="A7338" s="11" t="n">
        <v>0.0019205</v>
      </c>
      <c r="F7338" s="13" t="n">
        <v>43041.6666666489</v>
      </c>
      <c r="G7338" s="0" t="n">
        <f aca="false">MONTH(F7338)</f>
        <v>11</v>
      </c>
      <c r="H7338" s="0" t="n">
        <f aca="false">DAY(F7338)</f>
        <v>2</v>
      </c>
      <c r="I7338" s="0" t="n">
        <f aca="false">HOUR(F7338)</f>
        <v>15</v>
      </c>
      <c r="J7338" s="0" t="n">
        <f aca="false">A7338*$C$8/$C$7</f>
        <v>0.00152928614385637</v>
      </c>
    </row>
    <row r="7339" customFormat="false" ht="15" hidden="false" customHeight="false" outlineLevel="0" collapsed="false">
      <c r="A7339" s="11" t="n">
        <v>0</v>
      </c>
      <c r="F7339" s="13" t="n">
        <v>43041.7083333155</v>
      </c>
      <c r="G7339" s="0" t="n">
        <f aca="false">MONTH(F7339)</f>
        <v>11</v>
      </c>
      <c r="H7339" s="0" t="n">
        <f aca="false">DAY(F7339)</f>
        <v>2</v>
      </c>
      <c r="I7339" s="0" t="n">
        <f aca="false">HOUR(F7339)</f>
        <v>16</v>
      </c>
      <c r="J7339" s="0" t="n">
        <f aca="false">A7339*$C$8/$C$7</f>
        <v>0</v>
      </c>
    </row>
    <row r="7340" customFormat="false" ht="15" hidden="false" customHeight="false" outlineLevel="0" collapsed="false">
      <c r="A7340" s="11" t="n">
        <v>0</v>
      </c>
      <c r="F7340" s="13" t="n">
        <v>43041.7499999822</v>
      </c>
      <c r="G7340" s="0" t="n">
        <f aca="false">MONTH(F7340)</f>
        <v>11</v>
      </c>
      <c r="H7340" s="0" t="n">
        <f aca="false">DAY(F7340)</f>
        <v>2</v>
      </c>
      <c r="I7340" s="0" t="n">
        <f aca="false">HOUR(F7340)</f>
        <v>17</v>
      </c>
      <c r="J7340" s="0" t="n">
        <f aca="false">A7340*$C$8/$C$7</f>
        <v>0</v>
      </c>
    </row>
    <row r="7341" customFormat="false" ht="15" hidden="false" customHeight="false" outlineLevel="0" collapsed="false">
      <c r="A7341" s="11" t="n">
        <v>0</v>
      </c>
      <c r="F7341" s="13" t="n">
        <v>43041.7916666489</v>
      </c>
      <c r="G7341" s="0" t="n">
        <f aca="false">MONTH(F7341)</f>
        <v>11</v>
      </c>
      <c r="H7341" s="0" t="n">
        <f aca="false">DAY(F7341)</f>
        <v>2</v>
      </c>
      <c r="I7341" s="0" t="n">
        <f aca="false">HOUR(F7341)</f>
        <v>18</v>
      </c>
      <c r="J7341" s="0" t="n">
        <f aca="false">A7341*$C$8/$C$7</f>
        <v>0</v>
      </c>
    </row>
    <row r="7342" customFormat="false" ht="15" hidden="false" customHeight="false" outlineLevel="0" collapsed="false">
      <c r="A7342" s="11" t="n">
        <v>0</v>
      </c>
      <c r="F7342" s="13" t="n">
        <v>43041.8333333155</v>
      </c>
      <c r="G7342" s="0" t="n">
        <f aca="false">MONTH(F7342)</f>
        <v>11</v>
      </c>
      <c r="H7342" s="0" t="n">
        <f aca="false">DAY(F7342)</f>
        <v>2</v>
      </c>
      <c r="I7342" s="0" t="n">
        <f aca="false">HOUR(F7342)</f>
        <v>19</v>
      </c>
      <c r="J7342" s="0" t="n">
        <f aca="false">A7342*$C$8/$C$7</f>
        <v>0</v>
      </c>
    </row>
    <row r="7343" customFormat="false" ht="15" hidden="false" customHeight="false" outlineLevel="0" collapsed="false">
      <c r="A7343" s="11" t="n">
        <v>0</v>
      </c>
      <c r="F7343" s="13" t="n">
        <v>43041.8749999822</v>
      </c>
      <c r="G7343" s="0" t="n">
        <f aca="false">MONTH(F7343)</f>
        <v>11</v>
      </c>
      <c r="H7343" s="0" t="n">
        <f aca="false">DAY(F7343)</f>
        <v>2</v>
      </c>
      <c r="I7343" s="0" t="n">
        <f aca="false">HOUR(F7343)</f>
        <v>20</v>
      </c>
      <c r="J7343" s="0" t="n">
        <f aca="false">A7343*$C$8/$C$7</f>
        <v>0</v>
      </c>
    </row>
    <row r="7344" customFormat="false" ht="15" hidden="false" customHeight="false" outlineLevel="0" collapsed="false">
      <c r="A7344" s="11" t="n">
        <v>0</v>
      </c>
      <c r="F7344" s="13" t="n">
        <v>43041.9166666489</v>
      </c>
      <c r="G7344" s="0" t="n">
        <f aca="false">MONTH(F7344)</f>
        <v>11</v>
      </c>
      <c r="H7344" s="0" t="n">
        <f aca="false">DAY(F7344)</f>
        <v>2</v>
      </c>
      <c r="I7344" s="0" t="n">
        <f aca="false">HOUR(F7344)</f>
        <v>21</v>
      </c>
      <c r="J7344" s="0" t="n">
        <f aca="false">A7344*$C$8/$C$7</f>
        <v>0</v>
      </c>
    </row>
    <row r="7345" customFormat="false" ht="15" hidden="false" customHeight="false" outlineLevel="0" collapsed="false">
      <c r="A7345" s="11" t="n">
        <v>0</v>
      </c>
      <c r="F7345" s="13" t="n">
        <v>43041.9583333155</v>
      </c>
      <c r="G7345" s="0" t="n">
        <f aca="false">MONTH(F7345)</f>
        <v>11</v>
      </c>
      <c r="H7345" s="0" t="n">
        <f aca="false">DAY(F7345)</f>
        <v>2</v>
      </c>
      <c r="I7345" s="0" t="n">
        <f aca="false">HOUR(F7345)</f>
        <v>22</v>
      </c>
      <c r="J7345" s="0" t="n">
        <f aca="false">A7345*$C$8/$C$7</f>
        <v>0</v>
      </c>
    </row>
    <row r="7346" customFormat="false" ht="15" hidden="false" customHeight="false" outlineLevel="0" collapsed="false">
      <c r="A7346" s="11" t="n">
        <v>0</v>
      </c>
      <c r="F7346" s="13" t="n">
        <v>43041.9999999822</v>
      </c>
      <c r="G7346" s="0" t="n">
        <f aca="false">MONTH(F7346)</f>
        <v>11</v>
      </c>
      <c r="H7346" s="0" t="n">
        <f aca="false">DAY(F7346)</f>
        <v>2</v>
      </c>
      <c r="I7346" s="0" t="n">
        <f aca="false">HOUR(F7346)</f>
        <v>23</v>
      </c>
      <c r="J7346" s="0" t="n">
        <f aca="false">A7346*$C$8/$C$7</f>
        <v>0</v>
      </c>
    </row>
    <row r="7347" customFormat="false" ht="15" hidden="false" customHeight="false" outlineLevel="0" collapsed="false">
      <c r="A7347" s="11" t="n">
        <v>0</v>
      </c>
      <c r="F7347" s="13" t="n">
        <v>43042.0416666489</v>
      </c>
      <c r="G7347" s="0" t="n">
        <f aca="false">MONTH(F7347)</f>
        <v>11</v>
      </c>
      <c r="H7347" s="0" t="n">
        <f aca="false">DAY(F7347)</f>
        <v>3</v>
      </c>
      <c r="I7347" s="0" t="n">
        <f aca="false">HOUR(F7347)</f>
        <v>0</v>
      </c>
      <c r="J7347" s="0" t="n">
        <f aca="false">A7347*$C$8/$C$7</f>
        <v>0</v>
      </c>
    </row>
    <row r="7348" customFormat="false" ht="15" hidden="false" customHeight="false" outlineLevel="0" collapsed="false">
      <c r="A7348" s="11" t="n">
        <v>0</v>
      </c>
      <c r="F7348" s="13" t="n">
        <v>43042.0833333155</v>
      </c>
      <c r="G7348" s="0" t="n">
        <f aca="false">MONTH(F7348)</f>
        <v>11</v>
      </c>
      <c r="H7348" s="0" t="n">
        <f aca="false">DAY(F7348)</f>
        <v>3</v>
      </c>
      <c r="I7348" s="0" t="n">
        <f aca="false">HOUR(F7348)</f>
        <v>1</v>
      </c>
      <c r="J7348" s="0" t="n">
        <f aca="false">A7348*$C$8/$C$7</f>
        <v>0</v>
      </c>
    </row>
    <row r="7349" customFormat="false" ht="15" hidden="false" customHeight="false" outlineLevel="0" collapsed="false">
      <c r="A7349" s="11" t="n">
        <v>0</v>
      </c>
      <c r="F7349" s="13" t="n">
        <v>43042.1249999822</v>
      </c>
      <c r="G7349" s="0" t="n">
        <f aca="false">MONTH(F7349)</f>
        <v>11</v>
      </c>
      <c r="H7349" s="0" t="n">
        <f aca="false">DAY(F7349)</f>
        <v>3</v>
      </c>
      <c r="I7349" s="0" t="n">
        <f aca="false">HOUR(F7349)</f>
        <v>2</v>
      </c>
      <c r="J7349" s="0" t="n">
        <f aca="false">A7349*$C$8/$C$7</f>
        <v>0</v>
      </c>
    </row>
    <row r="7350" customFormat="false" ht="15" hidden="false" customHeight="false" outlineLevel="0" collapsed="false">
      <c r="A7350" s="11" t="n">
        <v>0</v>
      </c>
      <c r="F7350" s="13" t="n">
        <v>43042.1666666488</v>
      </c>
      <c r="G7350" s="0" t="n">
        <f aca="false">MONTH(F7350)</f>
        <v>11</v>
      </c>
      <c r="H7350" s="0" t="n">
        <f aca="false">DAY(F7350)</f>
        <v>3</v>
      </c>
      <c r="I7350" s="0" t="n">
        <f aca="false">HOUR(F7350)</f>
        <v>3</v>
      </c>
      <c r="J7350" s="0" t="n">
        <f aca="false">A7350*$C$8/$C$7</f>
        <v>0</v>
      </c>
    </row>
    <row r="7351" customFormat="false" ht="15" hidden="false" customHeight="false" outlineLevel="0" collapsed="false">
      <c r="A7351" s="11" t="n">
        <v>0</v>
      </c>
      <c r="F7351" s="13" t="n">
        <v>43042.2083333155</v>
      </c>
      <c r="G7351" s="0" t="n">
        <f aca="false">MONTH(F7351)</f>
        <v>11</v>
      </c>
      <c r="H7351" s="0" t="n">
        <f aca="false">DAY(F7351)</f>
        <v>3</v>
      </c>
      <c r="I7351" s="0" t="n">
        <f aca="false">HOUR(F7351)</f>
        <v>4</v>
      </c>
      <c r="J7351" s="0" t="n">
        <f aca="false">A7351*$C$8/$C$7</f>
        <v>0</v>
      </c>
    </row>
    <row r="7352" customFormat="false" ht="15" hidden="false" customHeight="false" outlineLevel="0" collapsed="false">
      <c r="A7352" s="11" t="n">
        <v>0</v>
      </c>
      <c r="F7352" s="13" t="n">
        <v>43042.2499999822</v>
      </c>
      <c r="G7352" s="0" t="n">
        <f aca="false">MONTH(F7352)</f>
        <v>11</v>
      </c>
      <c r="H7352" s="0" t="n">
        <f aca="false">DAY(F7352)</f>
        <v>3</v>
      </c>
      <c r="I7352" s="0" t="n">
        <f aca="false">HOUR(F7352)</f>
        <v>5</v>
      </c>
      <c r="J7352" s="0" t="n">
        <f aca="false">A7352*$C$8/$C$7</f>
        <v>0</v>
      </c>
    </row>
    <row r="7353" customFormat="false" ht="15" hidden="false" customHeight="false" outlineLevel="0" collapsed="false">
      <c r="A7353" s="11" t="n">
        <v>0</v>
      </c>
      <c r="F7353" s="13" t="n">
        <v>43042.2916666488</v>
      </c>
      <c r="G7353" s="0" t="n">
        <f aca="false">MONTH(F7353)</f>
        <v>11</v>
      </c>
      <c r="H7353" s="0" t="n">
        <f aca="false">DAY(F7353)</f>
        <v>3</v>
      </c>
      <c r="I7353" s="0" t="n">
        <f aca="false">HOUR(F7353)</f>
        <v>6</v>
      </c>
      <c r="J7353" s="0" t="n">
        <f aca="false">A7353*$C$8/$C$7</f>
        <v>0</v>
      </c>
    </row>
    <row r="7354" customFormat="false" ht="15" hidden="false" customHeight="false" outlineLevel="0" collapsed="false">
      <c r="A7354" s="11" t="n">
        <v>0.55174</v>
      </c>
      <c r="F7354" s="13" t="n">
        <v>43042.3333333155</v>
      </c>
      <c r="G7354" s="0" t="n">
        <f aca="false">MONTH(F7354)</f>
        <v>11</v>
      </c>
      <c r="H7354" s="0" t="n">
        <f aca="false">DAY(F7354)</f>
        <v>3</v>
      </c>
      <c r="I7354" s="0" t="n">
        <f aca="false">HOUR(F7354)</f>
        <v>7</v>
      </c>
      <c r="J7354" s="0" t="n">
        <f aca="false">A7354*$C$8/$C$7</f>
        <v>0.439348261916851</v>
      </c>
    </row>
    <row r="7355" customFormat="false" ht="15" hidden="false" customHeight="false" outlineLevel="0" collapsed="false">
      <c r="A7355" s="11" t="n">
        <v>1.4958</v>
      </c>
      <c r="F7355" s="13" t="n">
        <v>43042.3749999822</v>
      </c>
      <c r="G7355" s="0" t="n">
        <f aca="false">MONTH(F7355)</f>
        <v>11</v>
      </c>
      <c r="H7355" s="0" t="n">
        <f aca="false">DAY(F7355)</f>
        <v>3</v>
      </c>
      <c r="I7355" s="0" t="n">
        <f aca="false">HOUR(F7355)</f>
        <v>8</v>
      </c>
      <c r="J7355" s="0" t="n">
        <f aca="false">A7355*$C$8/$C$7</f>
        <v>1.1910993043376</v>
      </c>
    </row>
    <row r="7356" customFormat="false" ht="15" hidden="false" customHeight="false" outlineLevel="0" collapsed="false">
      <c r="A7356" s="11" t="n">
        <v>2.7356</v>
      </c>
      <c r="F7356" s="13" t="n">
        <v>43042.4166666488</v>
      </c>
      <c r="G7356" s="0" t="n">
        <f aca="false">MONTH(F7356)</f>
        <v>11</v>
      </c>
      <c r="H7356" s="0" t="n">
        <f aca="false">DAY(F7356)</f>
        <v>3</v>
      </c>
      <c r="I7356" s="0" t="n">
        <f aca="false">HOUR(F7356)</f>
        <v>9</v>
      </c>
      <c r="J7356" s="0" t="n">
        <f aca="false">A7356*$C$8/$C$7</f>
        <v>2.17834687588309</v>
      </c>
    </row>
    <row r="7357" customFormat="false" ht="15" hidden="false" customHeight="false" outlineLevel="0" collapsed="false">
      <c r="A7357" s="11" t="n">
        <v>1.9998</v>
      </c>
      <c r="F7357" s="13" t="n">
        <v>43042.4583333155</v>
      </c>
      <c r="G7357" s="0" t="n">
        <f aca="false">MONTH(F7357)</f>
        <v>11</v>
      </c>
      <c r="H7357" s="0" t="n">
        <f aca="false">DAY(F7357)</f>
        <v>3</v>
      </c>
      <c r="I7357" s="0" t="n">
        <f aca="false">HOUR(F7357)</f>
        <v>10</v>
      </c>
      <c r="J7357" s="0" t="n">
        <f aca="false">A7357*$C$8/$C$7</f>
        <v>1.59243240327205</v>
      </c>
    </row>
    <row r="7358" customFormat="false" ht="15" hidden="false" customHeight="false" outlineLevel="0" collapsed="false">
      <c r="A7358" s="11" t="n">
        <v>1.0262</v>
      </c>
      <c r="F7358" s="13" t="n">
        <v>43042.4999999822</v>
      </c>
      <c r="G7358" s="0" t="n">
        <f aca="false">MONTH(F7358)</f>
        <v>11</v>
      </c>
      <c r="H7358" s="0" t="n">
        <f aca="false">DAY(F7358)</f>
        <v>3</v>
      </c>
      <c r="I7358" s="0" t="n">
        <f aca="false">HOUR(F7358)</f>
        <v>11</v>
      </c>
      <c r="J7358" s="0" t="n">
        <f aca="false">A7358*$C$8/$C$7</f>
        <v>0.817158781997087</v>
      </c>
    </row>
    <row r="7359" customFormat="false" ht="15" hidden="false" customHeight="false" outlineLevel="0" collapsed="false">
      <c r="A7359" s="11" t="n">
        <v>2.5157</v>
      </c>
      <c r="F7359" s="13" t="n">
        <v>43042.5416666488</v>
      </c>
      <c r="G7359" s="0" t="n">
        <f aca="false">MONTH(F7359)</f>
        <v>11</v>
      </c>
      <c r="H7359" s="0" t="n">
        <f aca="false">DAY(F7359)</f>
        <v>3</v>
      </c>
      <c r="I7359" s="0" t="n">
        <f aca="false">HOUR(F7359)</f>
        <v>12</v>
      </c>
      <c r="J7359" s="0" t="n">
        <f aca="false">A7359*$C$8/$C$7</f>
        <v>2.003241422598</v>
      </c>
    </row>
    <row r="7360" customFormat="false" ht="15" hidden="false" customHeight="false" outlineLevel="0" collapsed="false">
      <c r="A7360" s="11" t="n">
        <v>1.6089</v>
      </c>
      <c r="F7360" s="13" t="n">
        <v>43042.5833333155</v>
      </c>
      <c r="G7360" s="0" t="n">
        <f aca="false">MONTH(F7360)</f>
        <v>11</v>
      </c>
      <c r="H7360" s="0" t="n">
        <f aca="false">DAY(F7360)</f>
        <v>3</v>
      </c>
      <c r="I7360" s="0" t="n">
        <f aca="false">HOUR(F7360)</f>
        <v>13</v>
      </c>
      <c r="J7360" s="0" t="n">
        <f aca="false">A7360*$C$8/$C$7</f>
        <v>1.28116036284848</v>
      </c>
    </row>
    <row r="7361" customFormat="false" ht="15" hidden="false" customHeight="false" outlineLevel="0" collapsed="false">
      <c r="A7361" s="11" t="n">
        <v>0.35472</v>
      </c>
      <c r="F7361" s="13" t="n">
        <v>43042.6249999822</v>
      </c>
      <c r="G7361" s="0" t="n">
        <f aca="false">MONTH(F7361)</f>
        <v>11</v>
      </c>
      <c r="H7361" s="0" t="n">
        <f aca="false">DAY(F7361)</f>
        <v>3</v>
      </c>
      <c r="I7361" s="0" t="n">
        <f aca="false">HOUR(F7361)</f>
        <v>14</v>
      </c>
      <c r="J7361" s="0" t="n">
        <f aca="false">A7361*$C$8/$C$7</f>
        <v>0.282462057250055</v>
      </c>
    </row>
    <row r="7362" customFormat="false" ht="15" hidden="false" customHeight="false" outlineLevel="0" collapsed="false">
      <c r="A7362" s="11" t="n">
        <v>0</v>
      </c>
      <c r="F7362" s="13" t="n">
        <v>43042.6666666488</v>
      </c>
      <c r="G7362" s="0" t="n">
        <f aca="false">MONTH(F7362)</f>
        <v>11</v>
      </c>
      <c r="H7362" s="0" t="n">
        <f aca="false">DAY(F7362)</f>
        <v>3</v>
      </c>
      <c r="I7362" s="0" t="n">
        <f aca="false">HOUR(F7362)</f>
        <v>15</v>
      </c>
      <c r="J7362" s="0" t="n">
        <f aca="false">A7362*$C$8/$C$7</f>
        <v>0</v>
      </c>
    </row>
    <row r="7363" customFormat="false" ht="15" hidden="false" customHeight="false" outlineLevel="0" collapsed="false">
      <c r="A7363" s="11" t="n">
        <v>0</v>
      </c>
      <c r="F7363" s="13" t="n">
        <v>43042.7083333155</v>
      </c>
      <c r="G7363" s="0" t="n">
        <f aca="false">MONTH(F7363)</f>
        <v>11</v>
      </c>
      <c r="H7363" s="0" t="n">
        <f aca="false">DAY(F7363)</f>
        <v>3</v>
      </c>
      <c r="I7363" s="0" t="n">
        <f aca="false">HOUR(F7363)</f>
        <v>16</v>
      </c>
      <c r="J7363" s="0" t="n">
        <f aca="false">A7363*$C$8/$C$7</f>
        <v>0</v>
      </c>
    </row>
    <row r="7364" customFormat="false" ht="15" hidden="false" customHeight="false" outlineLevel="0" collapsed="false">
      <c r="A7364" s="11" t="n">
        <v>0</v>
      </c>
      <c r="F7364" s="13" t="n">
        <v>43042.7499999821</v>
      </c>
      <c r="G7364" s="0" t="n">
        <f aca="false">MONTH(F7364)</f>
        <v>11</v>
      </c>
      <c r="H7364" s="0" t="n">
        <f aca="false">DAY(F7364)</f>
        <v>3</v>
      </c>
      <c r="I7364" s="0" t="n">
        <f aca="false">HOUR(F7364)</f>
        <v>17</v>
      </c>
      <c r="J7364" s="0" t="n">
        <f aca="false">A7364*$C$8/$C$7</f>
        <v>0</v>
      </c>
    </row>
    <row r="7365" customFormat="false" ht="15" hidden="false" customHeight="false" outlineLevel="0" collapsed="false">
      <c r="A7365" s="11" t="n">
        <v>0</v>
      </c>
      <c r="F7365" s="13" t="n">
        <v>43042.7916666488</v>
      </c>
      <c r="G7365" s="0" t="n">
        <f aca="false">MONTH(F7365)</f>
        <v>11</v>
      </c>
      <c r="H7365" s="0" t="n">
        <f aca="false">DAY(F7365)</f>
        <v>3</v>
      </c>
      <c r="I7365" s="0" t="n">
        <f aca="false">HOUR(F7365)</f>
        <v>18</v>
      </c>
      <c r="J7365" s="0" t="n">
        <f aca="false">A7365*$C$8/$C$7</f>
        <v>0</v>
      </c>
    </row>
    <row r="7366" customFormat="false" ht="15" hidden="false" customHeight="false" outlineLevel="0" collapsed="false">
      <c r="A7366" s="11" t="n">
        <v>0</v>
      </c>
      <c r="F7366" s="13" t="n">
        <v>43042.8333333155</v>
      </c>
      <c r="G7366" s="0" t="n">
        <f aca="false">MONTH(F7366)</f>
        <v>11</v>
      </c>
      <c r="H7366" s="0" t="n">
        <f aca="false">DAY(F7366)</f>
        <v>3</v>
      </c>
      <c r="I7366" s="0" t="n">
        <f aca="false">HOUR(F7366)</f>
        <v>19</v>
      </c>
      <c r="J7366" s="0" t="n">
        <f aca="false">A7366*$C$8/$C$7</f>
        <v>0</v>
      </c>
    </row>
    <row r="7367" customFormat="false" ht="15" hidden="false" customHeight="false" outlineLevel="0" collapsed="false">
      <c r="A7367" s="11" t="n">
        <v>0</v>
      </c>
      <c r="F7367" s="13" t="n">
        <v>43042.8749999821</v>
      </c>
      <c r="G7367" s="0" t="n">
        <f aca="false">MONTH(F7367)</f>
        <v>11</v>
      </c>
      <c r="H7367" s="0" t="n">
        <f aca="false">DAY(F7367)</f>
        <v>3</v>
      </c>
      <c r="I7367" s="0" t="n">
        <f aca="false">HOUR(F7367)</f>
        <v>20</v>
      </c>
      <c r="J7367" s="0" t="n">
        <f aca="false">A7367*$C$8/$C$7</f>
        <v>0</v>
      </c>
    </row>
    <row r="7368" customFormat="false" ht="15" hidden="false" customHeight="false" outlineLevel="0" collapsed="false">
      <c r="A7368" s="11" t="n">
        <v>0</v>
      </c>
      <c r="F7368" s="13" t="n">
        <v>43042.9166666488</v>
      </c>
      <c r="G7368" s="0" t="n">
        <f aca="false">MONTH(F7368)</f>
        <v>11</v>
      </c>
      <c r="H7368" s="0" t="n">
        <f aca="false">DAY(F7368)</f>
        <v>3</v>
      </c>
      <c r="I7368" s="0" t="n">
        <f aca="false">HOUR(F7368)</f>
        <v>21</v>
      </c>
      <c r="J7368" s="0" t="n">
        <f aca="false">A7368*$C$8/$C$7</f>
        <v>0</v>
      </c>
    </row>
    <row r="7369" customFormat="false" ht="15" hidden="false" customHeight="false" outlineLevel="0" collapsed="false">
      <c r="A7369" s="11" t="n">
        <v>0</v>
      </c>
      <c r="F7369" s="13" t="n">
        <v>43042.9583333155</v>
      </c>
      <c r="G7369" s="0" t="n">
        <f aca="false">MONTH(F7369)</f>
        <v>11</v>
      </c>
      <c r="H7369" s="0" t="n">
        <f aca="false">DAY(F7369)</f>
        <v>3</v>
      </c>
      <c r="I7369" s="0" t="n">
        <f aca="false">HOUR(F7369)</f>
        <v>22</v>
      </c>
      <c r="J7369" s="0" t="n">
        <f aca="false">A7369*$C$8/$C$7</f>
        <v>0</v>
      </c>
    </row>
    <row r="7370" customFormat="false" ht="15" hidden="false" customHeight="false" outlineLevel="0" collapsed="false">
      <c r="A7370" s="11" t="n">
        <v>0</v>
      </c>
      <c r="F7370" s="13" t="n">
        <v>43042.9999999821</v>
      </c>
      <c r="G7370" s="0" t="n">
        <f aca="false">MONTH(F7370)</f>
        <v>11</v>
      </c>
      <c r="H7370" s="0" t="n">
        <f aca="false">DAY(F7370)</f>
        <v>3</v>
      </c>
      <c r="I7370" s="0" t="n">
        <f aca="false">HOUR(F7370)</f>
        <v>23</v>
      </c>
      <c r="J7370" s="0" t="n">
        <f aca="false">A7370*$C$8/$C$7</f>
        <v>0</v>
      </c>
    </row>
    <row r="7371" customFormat="false" ht="15" hidden="false" customHeight="false" outlineLevel="0" collapsed="false">
      <c r="A7371" s="11" t="n">
        <v>0</v>
      </c>
      <c r="F7371" s="13" t="n">
        <v>43043.0416666488</v>
      </c>
      <c r="G7371" s="0" t="n">
        <f aca="false">MONTH(F7371)</f>
        <v>11</v>
      </c>
      <c r="H7371" s="0" t="n">
        <f aca="false">DAY(F7371)</f>
        <v>4</v>
      </c>
      <c r="I7371" s="0" t="n">
        <f aca="false">HOUR(F7371)</f>
        <v>0</v>
      </c>
      <c r="J7371" s="0" t="n">
        <f aca="false">A7371*$C$8/$C$7</f>
        <v>0</v>
      </c>
    </row>
    <row r="7372" customFormat="false" ht="15" hidden="false" customHeight="false" outlineLevel="0" collapsed="false">
      <c r="A7372" s="11" t="n">
        <v>0</v>
      </c>
      <c r="F7372" s="13" t="n">
        <v>43043.0833333155</v>
      </c>
      <c r="G7372" s="0" t="n">
        <f aca="false">MONTH(F7372)</f>
        <v>11</v>
      </c>
      <c r="H7372" s="0" t="n">
        <f aca="false">DAY(F7372)</f>
        <v>4</v>
      </c>
      <c r="I7372" s="0" t="n">
        <f aca="false">HOUR(F7372)</f>
        <v>1</v>
      </c>
      <c r="J7372" s="0" t="n">
        <f aca="false">A7372*$C$8/$C$7</f>
        <v>0</v>
      </c>
    </row>
    <row r="7373" customFormat="false" ht="15" hidden="false" customHeight="false" outlineLevel="0" collapsed="false">
      <c r="A7373" s="11" t="n">
        <v>0</v>
      </c>
      <c r="F7373" s="13" t="n">
        <v>43043.1249999821</v>
      </c>
      <c r="G7373" s="0" t="n">
        <f aca="false">MONTH(F7373)</f>
        <v>11</v>
      </c>
      <c r="H7373" s="0" t="n">
        <f aca="false">DAY(F7373)</f>
        <v>4</v>
      </c>
      <c r="I7373" s="0" t="n">
        <f aca="false">HOUR(F7373)</f>
        <v>2</v>
      </c>
      <c r="J7373" s="0" t="n">
        <f aca="false">A7373*$C$8/$C$7</f>
        <v>0</v>
      </c>
    </row>
    <row r="7374" customFormat="false" ht="15" hidden="false" customHeight="false" outlineLevel="0" collapsed="false">
      <c r="A7374" s="11" t="n">
        <v>0</v>
      </c>
      <c r="F7374" s="13" t="n">
        <v>43043.1666666488</v>
      </c>
      <c r="G7374" s="0" t="n">
        <f aca="false">MONTH(F7374)</f>
        <v>11</v>
      </c>
      <c r="H7374" s="0" t="n">
        <f aca="false">DAY(F7374)</f>
        <v>4</v>
      </c>
      <c r="I7374" s="0" t="n">
        <f aca="false">HOUR(F7374)</f>
        <v>3</v>
      </c>
      <c r="J7374" s="0" t="n">
        <f aca="false">A7374*$C$8/$C$7</f>
        <v>0</v>
      </c>
    </row>
    <row r="7375" customFormat="false" ht="15" hidden="false" customHeight="false" outlineLevel="0" collapsed="false">
      <c r="A7375" s="11" t="n">
        <v>0</v>
      </c>
      <c r="F7375" s="13" t="n">
        <v>43043.2083333155</v>
      </c>
      <c r="G7375" s="0" t="n">
        <f aca="false">MONTH(F7375)</f>
        <v>11</v>
      </c>
      <c r="H7375" s="0" t="n">
        <f aca="false">DAY(F7375)</f>
        <v>4</v>
      </c>
      <c r="I7375" s="0" t="n">
        <f aca="false">HOUR(F7375)</f>
        <v>4</v>
      </c>
      <c r="J7375" s="0" t="n">
        <f aca="false">A7375*$C$8/$C$7</f>
        <v>0</v>
      </c>
    </row>
    <row r="7376" customFormat="false" ht="15" hidden="false" customHeight="false" outlineLevel="0" collapsed="false">
      <c r="A7376" s="11" t="n">
        <v>0</v>
      </c>
      <c r="F7376" s="13" t="n">
        <v>43043.2499999821</v>
      </c>
      <c r="G7376" s="0" t="n">
        <f aca="false">MONTH(F7376)</f>
        <v>11</v>
      </c>
      <c r="H7376" s="0" t="n">
        <f aca="false">DAY(F7376)</f>
        <v>4</v>
      </c>
      <c r="I7376" s="0" t="n">
        <f aca="false">HOUR(F7376)</f>
        <v>5</v>
      </c>
      <c r="J7376" s="0" t="n">
        <f aca="false">A7376*$C$8/$C$7</f>
        <v>0</v>
      </c>
    </row>
    <row r="7377" customFormat="false" ht="15" hidden="false" customHeight="false" outlineLevel="0" collapsed="false">
      <c r="A7377" s="11" t="n">
        <v>0</v>
      </c>
      <c r="F7377" s="13" t="n">
        <v>43043.2916666488</v>
      </c>
      <c r="G7377" s="0" t="n">
        <f aca="false">MONTH(F7377)</f>
        <v>11</v>
      </c>
      <c r="H7377" s="0" t="n">
        <f aca="false">DAY(F7377)</f>
        <v>4</v>
      </c>
      <c r="I7377" s="0" t="n">
        <f aca="false">HOUR(F7377)</f>
        <v>6</v>
      </c>
      <c r="J7377" s="0" t="n">
        <f aca="false">A7377*$C$8/$C$7</f>
        <v>0</v>
      </c>
    </row>
    <row r="7378" customFormat="false" ht="15" hidden="false" customHeight="false" outlineLevel="0" collapsed="false">
      <c r="A7378" s="11" t="n">
        <v>0.51216</v>
      </c>
      <c r="F7378" s="13" t="n">
        <v>43043.3333333154</v>
      </c>
      <c r="G7378" s="0" t="n">
        <f aca="false">MONTH(F7378)</f>
        <v>11</v>
      </c>
      <c r="H7378" s="0" t="n">
        <f aca="false">DAY(F7378)</f>
        <v>4</v>
      </c>
      <c r="I7378" s="0" t="n">
        <f aca="false">HOUR(F7378)</f>
        <v>7</v>
      </c>
      <c r="J7378" s="0" t="n">
        <f aca="false">A7378*$C$8/$C$7</f>
        <v>0.407830872917197</v>
      </c>
    </row>
    <row r="7379" customFormat="false" ht="15" hidden="false" customHeight="false" outlineLevel="0" collapsed="false">
      <c r="A7379" s="11" t="n">
        <v>1.6608</v>
      </c>
      <c r="F7379" s="13" t="n">
        <v>43043.3749999821</v>
      </c>
      <c r="G7379" s="0" t="n">
        <f aca="false">MONTH(F7379)</f>
        <v>11</v>
      </c>
      <c r="H7379" s="0" t="n">
        <f aca="false">DAY(F7379)</f>
        <v>4</v>
      </c>
      <c r="I7379" s="0" t="n">
        <f aca="false">HOUR(F7379)</f>
        <v>8</v>
      </c>
      <c r="J7379" s="0" t="n">
        <f aca="false">A7379*$C$8/$C$7</f>
        <v>1.32248811648876</v>
      </c>
    </row>
    <row r="7380" customFormat="false" ht="15" hidden="false" customHeight="false" outlineLevel="0" collapsed="false">
      <c r="A7380" s="11" t="n">
        <v>3.6181</v>
      </c>
      <c r="F7380" s="13" t="n">
        <v>43043.4166666488</v>
      </c>
      <c r="G7380" s="0" t="n">
        <f aca="false">MONTH(F7380)</f>
        <v>11</v>
      </c>
      <c r="H7380" s="0" t="n">
        <f aca="false">DAY(F7380)</f>
        <v>4</v>
      </c>
      <c r="I7380" s="0" t="n">
        <f aca="false">HOUR(F7380)</f>
        <v>9</v>
      </c>
      <c r="J7380" s="0" t="n">
        <f aca="false">A7380*$C$8/$C$7</f>
        <v>2.88107794693399</v>
      </c>
    </row>
    <row r="7381" customFormat="false" ht="15" hidden="false" customHeight="false" outlineLevel="0" collapsed="false">
      <c r="A7381" s="11" t="n">
        <v>5.0852</v>
      </c>
      <c r="F7381" s="13" t="n">
        <v>43043.4583333154</v>
      </c>
      <c r="G7381" s="0" t="n">
        <f aca="false">MONTH(F7381)</f>
        <v>11</v>
      </c>
      <c r="H7381" s="0" t="n">
        <f aca="false">DAY(F7381)</f>
        <v>4</v>
      </c>
      <c r="I7381" s="0" t="n">
        <f aca="false">HOUR(F7381)</f>
        <v>10</v>
      </c>
      <c r="J7381" s="0" t="n">
        <f aca="false">A7381*$C$8/$C$7</f>
        <v>4.0493235609156</v>
      </c>
    </row>
    <row r="7382" customFormat="false" ht="15" hidden="false" customHeight="false" outlineLevel="0" collapsed="false">
      <c r="A7382" s="11" t="n">
        <v>2.8283</v>
      </c>
      <c r="F7382" s="13" t="n">
        <v>43043.4999999821</v>
      </c>
      <c r="G7382" s="0" t="n">
        <f aca="false">MONTH(F7382)</f>
        <v>11</v>
      </c>
      <c r="H7382" s="0" t="n">
        <f aca="false">DAY(F7382)</f>
        <v>4</v>
      </c>
      <c r="I7382" s="0" t="n">
        <f aca="false">HOUR(F7382)</f>
        <v>11</v>
      </c>
      <c r="J7382" s="0" t="n">
        <f aca="false">A7382*$C$8/$C$7</f>
        <v>2.25216349943711</v>
      </c>
    </row>
    <row r="7383" customFormat="false" ht="15" hidden="false" customHeight="false" outlineLevel="0" collapsed="false">
      <c r="A7383" s="11" t="n">
        <v>2.464</v>
      </c>
      <c r="F7383" s="13" t="n">
        <v>43043.5416666488</v>
      </c>
      <c r="G7383" s="0" t="n">
        <f aca="false">MONTH(F7383)</f>
        <v>11</v>
      </c>
      <c r="H7383" s="0" t="n">
        <f aca="false">DAY(F7383)</f>
        <v>4</v>
      </c>
      <c r="I7383" s="0" t="n">
        <f aca="false">HOUR(F7383)</f>
        <v>12</v>
      </c>
      <c r="J7383" s="0" t="n">
        <f aca="false">A7383*$C$8/$C$7</f>
        <v>1.96207292812397</v>
      </c>
    </row>
    <row r="7384" customFormat="false" ht="15" hidden="false" customHeight="false" outlineLevel="0" collapsed="false">
      <c r="A7384" s="11" t="n">
        <v>1.7512</v>
      </c>
      <c r="F7384" s="13" t="n">
        <v>43043.5833333154</v>
      </c>
      <c r="G7384" s="0" t="n">
        <f aca="false">MONTH(F7384)</f>
        <v>11</v>
      </c>
      <c r="H7384" s="0" t="n">
        <f aca="false">DAY(F7384)</f>
        <v>4</v>
      </c>
      <c r="I7384" s="0" t="n">
        <f aca="false">HOUR(F7384)</f>
        <v>13</v>
      </c>
      <c r="J7384" s="0" t="n">
        <f aca="false">A7384*$C$8/$C$7</f>
        <v>1.39447325963097</v>
      </c>
    </row>
    <row r="7385" customFormat="false" ht="15" hidden="false" customHeight="false" outlineLevel="0" collapsed="false">
      <c r="A7385" s="11" t="n">
        <v>0.44997</v>
      </c>
      <c r="F7385" s="13" t="n">
        <v>43043.6249999821</v>
      </c>
      <c r="G7385" s="0" t="n">
        <f aca="false">MONTH(F7385)</f>
        <v>11</v>
      </c>
      <c r="H7385" s="0" t="n">
        <f aca="false">DAY(F7385)</f>
        <v>4</v>
      </c>
      <c r="I7385" s="0" t="n">
        <f aca="false">HOUR(F7385)</f>
        <v>14</v>
      </c>
      <c r="J7385" s="0" t="n">
        <f aca="false">A7385*$C$8/$C$7</f>
        <v>0.358309235173679</v>
      </c>
    </row>
    <row r="7386" customFormat="false" ht="15" hidden="false" customHeight="false" outlineLevel="0" collapsed="false">
      <c r="A7386" s="11" t="n">
        <v>0</v>
      </c>
      <c r="F7386" s="13" t="n">
        <v>43043.6666666488</v>
      </c>
      <c r="G7386" s="0" t="n">
        <f aca="false">MONTH(F7386)</f>
        <v>11</v>
      </c>
      <c r="H7386" s="0" t="n">
        <f aca="false">DAY(F7386)</f>
        <v>4</v>
      </c>
      <c r="I7386" s="0" t="n">
        <f aca="false">HOUR(F7386)</f>
        <v>15</v>
      </c>
      <c r="J7386" s="0" t="n">
        <f aca="false">A7386*$C$8/$C$7</f>
        <v>0</v>
      </c>
    </row>
    <row r="7387" customFormat="false" ht="15" hidden="false" customHeight="false" outlineLevel="0" collapsed="false">
      <c r="A7387" s="11" t="n">
        <v>0</v>
      </c>
      <c r="F7387" s="13" t="n">
        <v>43043.7083333154</v>
      </c>
      <c r="G7387" s="0" t="n">
        <f aca="false">MONTH(F7387)</f>
        <v>11</v>
      </c>
      <c r="H7387" s="0" t="n">
        <f aca="false">DAY(F7387)</f>
        <v>4</v>
      </c>
      <c r="I7387" s="0" t="n">
        <f aca="false">HOUR(F7387)</f>
        <v>16</v>
      </c>
      <c r="J7387" s="0" t="n">
        <f aca="false">A7387*$C$8/$C$7</f>
        <v>0</v>
      </c>
    </row>
    <row r="7388" customFormat="false" ht="15" hidden="false" customHeight="false" outlineLevel="0" collapsed="false">
      <c r="A7388" s="11" t="n">
        <v>0</v>
      </c>
      <c r="F7388" s="13" t="n">
        <v>43043.7499999821</v>
      </c>
      <c r="G7388" s="0" t="n">
        <f aca="false">MONTH(F7388)</f>
        <v>11</v>
      </c>
      <c r="H7388" s="0" t="n">
        <f aca="false">DAY(F7388)</f>
        <v>4</v>
      </c>
      <c r="I7388" s="0" t="n">
        <f aca="false">HOUR(F7388)</f>
        <v>17</v>
      </c>
      <c r="J7388" s="0" t="n">
        <f aca="false">A7388*$C$8/$C$7</f>
        <v>0</v>
      </c>
    </row>
    <row r="7389" customFormat="false" ht="15" hidden="false" customHeight="false" outlineLevel="0" collapsed="false">
      <c r="A7389" s="11" t="n">
        <v>0</v>
      </c>
      <c r="F7389" s="13" t="n">
        <v>43043.7916666488</v>
      </c>
      <c r="G7389" s="0" t="n">
        <f aca="false">MONTH(F7389)</f>
        <v>11</v>
      </c>
      <c r="H7389" s="0" t="n">
        <f aca="false">DAY(F7389)</f>
        <v>4</v>
      </c>
      <c r="I7389" s="0" t="n">
        <f aca="false">HOUR(F7389)</f>
        <v>18</v>
      </c>
      <c r="J7389" s="0" t="n">
        <f aca="false">A7389*$C$8/$C$7</f>
        <v>0</v>
      </c>
    </row>
    <row r="7390" customFormat="false" ht="15" hidden="false" customHeight="false" outlineLevel="0" collapsed="false">
      <c r="A7390" s="11" t="n">
        <v>0</v>
      </c>
      <c r="F7390" s="13" t="n">
        <v>43043.8333333154</v>
      </c>
      <c r="G7390" s="0" t="n">
        <f aca="false">MONTH(F7390)</f>
        <v>11</v>
      </c>
      <c r="H7390" s="0" t="n">
        <f aca="false">DAY(F7390)</f>
        <v>4</v>
      </c>
      <c r="I7390" s="0" t="n">
        <f aca="false">HOUR(F7390)</f>
        <v>19</v>
      </c>
      <c r="J7390" s="0" t="n">
        <f aca="false">A7390*$C$8/$C$7</f>
        <v>0</v>
      </c>
    </row>
    <row r="7391" customFormat="false" ht="15" hidden="false" customHeight="false" outlineLevel="0" collapsed="false">
      <c r="A7391" s="11" t="n">
        <v>0</v>
      </c>
      <c r="F7391" s="13" t="n">
        <v>43043.8749999821</v>
      </c>
      <c r="G7391" s="0" t="n">
        <f aca="false">MONTH(F7391)</f>
        <v>11</v>
      </c>
      <c r="H7391" s="0" t="n">
        <f aca="false">DAY(F7391)</f>
        <v>4</v>
      </c>
      <c r="I7391" s="0" t="n">
        <f aca="false">HOUR(F7391)</f>
        <v>20</v>
      </c>
      <c r="J7391" s="0" t="n">
        <f aca="false">A7391*$C$8/$C$7</f>
        <v>0</v>
      </c>
    </row>
    <row r="7392" customFormat="false" ht="15" hidden="false" customHeight="false" outlineLevel="0" collapsed="false">
      <c r="A7392" s="11" t="n">
        <v>0</v>
      </c>
      <c r="F7392" s="13" t="n">
        <v>43043.9166666487</v>
      </c>
      <c r="G7392" s="0" t="n">
        <f aca="false">MONTH(F7392)</f>
        <v>11</v>
      </c>
      <c r="H7392" s="0" t="n">
        <f aca="false">DAY(F7392)</f>
        <v>4</v>
      </c>
      <c r="I7392" s="0" t="n">
        <f aca="false">HOUR(F7392)</f>
        <v>21</v>
      </c>
      <c r="J7392" s="0" t="n">
        <f aca="false">A7392*$C$8/$C$7</f>
        <v>0</v>
      </c>
    </row>
    <row r="7393" customFormat="false" ht="15" hidden="false" customHeight="false" outlineLevel="0" collapsed="false">
      <c r="A7393" s="11" t="n">
        <v>0</v>
      </c>
      <c r="F7393" s="13" t="n">
        <v>43043.9583333154</v>
      </c>
      <c r="G7393" s="0" t="n">
        <f aca="false">MONTH(F7393)</f>
        <v>11</v>
      </c>
      <c r="H7393" s="0" t="n">
        <f aca="false">DAY(F7393)</f>
        <v>4</v>
      </c>
      <c r="I7393" s="0" t="n">
        <f aca="false">HOUR(F7393)</f>
        <v>22</v>
      </c>
      <c r="J7393" s="0" t="n">
        <f aca="false">A7393*$C$8/$C$7</f>
        <v>0</v>
      </c>
    </row>
    <row r="7394" customFormat="false" ht="15" hidden="false" customHeight="false" outlineLevel="0" collapsed="false">
      <c r="A7394" s="11" t="n">
        <v>0</v>
      </c>
      <c r="F7394" s="13" t="n">
        <v>43043.9999999821</v>
      </c>
      <c r="G7394" s="0" t="n">
        <f aca="false">MONTH(F7394)</f>
        <v>11</v>
      </c>
      <c r="H7394" s="0" t="n">
        <f aca="false">DAY(F7394)</f>
        <v>4</v>
      </c>
      <c r="I7394" s="0" t="n">
        <f aca="false">HOUR(F7394)</f>
        <v>23</v>
      </c>
      <c r="J7394" s="0" t="n">
        <f aca="false">A7394*$C$8/$C$7</f>
        <v>0</v>
      </c>
    </row>
    <row r="7395" customFormat="false" ht="15" hidden="false" customHeight="false" outlineLevel="0" collapsed="false">
      <c r="A7395" s="11" t="n">
        <v>0</v>
      </c>
      <c r="F7395" s="13" t="n">
        <v>43044.0416666487</v>
      </c>
      <c r="G7395" s="0" t="n">
        <f aca="false">MONTH(F7395)</f>
        <v>11</v>
      </c>
      <c r="H7395" s="0" t="n">
        <f aca="false">DAY(F7395)</f>
        <v>5</v>
      </c>
      <c r="I7395" s="0" t="n">
        <f aca="false">HOUR(F7395)</f>
        <v>0</v>
      </c>
      <c r="J7395" s="0" t="n">
        <f aca="false">A7395*$C$8/$C$7</f>
        <v>0</v>
      </c>
    </row>
    <row r="7396" customFormat="false" ht="15" hidden="false" customHeight="false" outlineLevel="0" collapsed="false">
      <c r="A7396" s="11" t="n">
        <v>0</v>
      </c>
      <c r="F7396" s="13" t="n">
        <v>43044.0833333154</v>
      </c>
      <c r="G7396" s="0" t="n">
        <f aca="false">MONTH(F7396)</f>
        <v>11</v>
      </c>
      <c r="H7396" s="0" t="n">
        <f aca="false">DAY(F7396)</f>
        <v>5</v>
      </c>
      <c r="I7396" s="0" t="n">
        <f aca="false">HOUR(F7396)</f>
        <v>1</v>
      </c>
      <c r="J7396" s="0" t="n">
        <f aca="false">A7396*$C$8/$C$7</f>
        <v>0</v>
      </c>
    </row>
    <row r="7397" customFormat="false" ht="15" hidden="false" customHeight="false" outlineLevel="0" collapsed="false">
      <c r="A7397" s="11" t="n">
        <v>0</v>
      </c>
      <c r="F7397" s="13" t="n">
        <v>43044.1249999821</v>
      </c>
      <c r="G7397" s="0" t="n">
        <f aca="false">MONTH(F7397)</f>
        <v>11</v>
      </c>
      <c r="H7397" s="0" t="n">
        <f aca="false">DAY(F7397)</f>
        <v>5</v>
      </c>
      <c r="I7397" s="0" t="n">
        <f aca="false">HOUR(F7397)</f>
        <v>2</v>
      </c>
      <c r="J7397" s="0" t="n">
        <f aca="false">A7397*$C$8/$C$7</f>
        <v>0</v>
      </c>
    </row>
    <row r="7398" customFormat="false" ht="15" hidden="false" customHeight="false" outlineLevel="0" collapsed="false">
      <c r="A7398" s="11" t="n">
        <v>0</v>
      </c>
      <c r="F7398" s="13" t="n">
        <v>43044.1666666487</v>
      </c>
      <c r="G7398" s="0" t="n">
        <f aca="false">MONTH(F7398)</f>
        <v>11</v>
      </c>
      <c r="H7398" s="0" t="n">
        <f aca="false">DAY(F7398)</f>
        <v>5</v>
      </c>
      <c r="I7398" s="0" t="n">
        <f aca="false">HOUR(F7398)</f>
        <v>3</v>
      </c>
      <c r="J7398" s="0" t="n">
        <f aca="false">A7398*$C$8/$C$7</f>
        <v>0</v>
      </c>
    </row>
    <row r="7399" customFormat="false" ht="15" hidden="false" customHeight="false" outlineLevel="0" collapsed="false">
      <c r="A7399" s="11" t="n">
        <v>0</v>
      </c>
      <c r="F7399" s="13" t="n">
        <v>43044.2083333154</v>
      </c>
      <c r="G7399" s="0" t="n">
        <f aca="false">MONTH(F7399)</f>
        <v>11</v>
      </c>
      <c r="H7399" s="0" t="n">
        <f aca="false">DAY(F7399)</f>
        <v>5</v>
      </c>
      <c r="I7399" s="0" t="n">
        <f aca="false">HOUR(F7399)</f>
        <v>4</v>
      </c>
      <c r="J7399" s="0" t="n">
        <f aca="false">A7399*$C$8/$C$7</f>
        <v>0</v>
      </c>
    </row>
    <row r="7400" customFormat="false" ht="15" hidden="false" customHeight="false" outlineLevel="0" collapsed="false">
      <c r="A7400" s="11" t="n">
        <v>0</v>
      </c>
      <c r="F7400" s="13" t="n">
        <v>43044.2499999821</v>
      </c>
      <c r="G7400" s="0" t="n">
        <f aca="false">MONTH(F7400)</f>
        <v>11</v>
      </c>
      <c r="H7400" s="0" t="n">
        <f aca="false">DAY(F7400)</f>
        <v>5</v>
      </c>
      <c r="I7400" s="0" t="n">
        <f aca="false">HOUR(F7400)</f>
        <v>5</v>
      </c>
      <c r="J7400" s="0" t="n">
        <f aca="false">A7400*$C$8/$C$7</f>
        <v>0</v>
      </c>
    </row>
    <row r="7401" customFormat="false" ht="15" hidden="false" customHeight="false" outlineLevel="0" collapsed="false">
      <c r="A7401" s="11" t="n">
        <v>0</v>
      </c>
      <c r="F7401" s="13" t="n">
        <v>43044.2916666487</v>
      </c>
      <c r="G7401" s="0" t="n">
        <f aca="false">MONTH(F7401)</f>
        <v>11</v>
      </c>
      <c r="H7401" s="0" t="n">
        <f aca="false">DAY(F7401)</f>
        <v>5</v>
      </c>
      <c r="I7401" s="0" t="n">
        <f aca="false">HOUR(F7401)</f>
        <v>6</v>
      </c>
      <c r="J7401" s="0" t="n">
        <f aca="false">A7401*$C$8/$C$7</f>
        <v>0</v>
      </c>
    </row>
    <row r="7402" customFormat="false" ht="15" hidden="false" customHeight="false" outlineLevel="0" collapsed="false">
      <c r="A7402" s="11" t="n">
        <v>0.37766</v>
      </c>
      <c r="F7402" s="13" t="n">
        <v>43044.3333333154</v>
      </c>
      <c r="G7402" s="0" t="n">
        <f aca="false">MONTH(F7402)</f>
        <v>11</v>
      </c>
      <c r="H7402" s="0" t="n">
        <f aca="false">DAY(F7402)</f>
        <v>5</v>
      </c>
      <c r="I7402" s="0" t="n">
        <f aca="false">HOUR(F7402)</f>
        <v>7</v>
      </c>
      <c r="J7402" s="0" t="n">
        <f aca="false">A7402*$C$8/$C$7</f>
        <v>0.300729083618222</v>
      </c>
    </row>
    <row r="7403" customFormat="false" ht="15" hidden="false" customHeight="false" outlineLevel="0" collapsed="false">
      <c r="A7403" s="11" t="n">
        <v>1.6045</v>
      </c>
      <c r="F7403" s="13" t="n">
        <v>43044.3749999821</v>
      </c>
      <c r="G7403" s="0" t="n">
        <f aca="false">MONTH(F7403)</f>
        <v>11</v>
      </c>
      <c r="H7403" s="0" t="n">
        <f aca="false">DAY(F7403)</f>
        <v>5</v>
      </c>
      <c r="I7403" s="0" t="n">
        <f aca="false">HOUR(F7403)</f>
        <v>8</v>
      </c>
      <c r="J7403" s="0" t="n">
        <f aca="false">A7403*$C$8/$C$7</f>
        <v>1.27765666119112</v>
      </c>
    </row>
    <row r="7404" customFormat="false" ht="15" hidden="false" customHeight="false" outlineLevel="0" collapsed="false">
      <c r="A7404" s="11" t="n">
        <v>0.68911</v>
      </c>
      <c r="F7404" s="13" t="n">
        <v>43044.4166666487</v>
      </c>
      <c r="G7404" s="0" t="n">
        <f aca="false">MONTH(F7404)</f>
        <v>11</v>
      </c>
      <c r="H7404" s="0" t="n">
        <f aca="false">DAY(F7404)</f>
        <v>5</v>
      </c>
      <c r="I7404" s="0" t="n">
        <f aca="false">HOUR(F7404)</f>
        <v>9</v>
      </c>
      <c r="J7404" s="0" t="n">
        <f aca="false">A7404*$C$8/$C$7</f>
        <v>0.548735420251425</v>
      </c>
    </row>
    <row r="7405" customFormat="false" ht="15" hidden="false" customHeight="false" outlineLevel="0" collapsed="false">
      <c r="A7405" s="11" t="n">
        <v>0.15287</v>
      </c>
      <c r="F7405" s="13" t="n">
        <v>43044.4583333154</v>
      </c>
      <c r="G7405" s="0" t="n">
        <f aca="false">MONTH(F7405)</f>
        <v>11</v>
      </c>
      <c r="H7405" s="0" t="n">
        <f aca="false">DAY(F7405)</f>
        <v>5</v>
      </c>
      <c r="I7405" s="0" t="n">
        <f aca="false">HOUR(F7405)</f>
        <v>10</v>
      </c>
      <c r="J7405" s="0" t="n">
        <f aca="false">A7405*$C$8/$C$7</f>
        <v>0.121729743718471</v>
      </c>
    </row>
    <row r="7406" customFormat="false" ht="15" hidden="false" customHeight="false" outlineLevel="0" collapsed="false">
      <c r="A7406" s="11" t="n">
        <v>2.8076</v>
      </c>
      <c r="F7406" s="13" t="n">
        <v>43044.499999982</v>
      </c>
      <c r="G7406" s="0" t="n">
        <f aca="false">MONTH(F7406)</f>
        <v>11</v>
      </c>
      <c r="H7406" s="0" t="n">
        <f aca="false">DAY(F7406)</f>
        <v>5</v>
      </c>
      <c r="I7406" s="0" t="n">
        <f aca="false">HOUR(F7406)</f>
        <v>11</v>
      </c>
      <c r="J7406" s="0" t="n">
        <f aca="false">A7406*$C$8/$C$7</f>
        <v>2.23568017573087</v>
      </c>
    </row>
    <row r="7407" customFormat="false" ht="15" hidden="false" customHeight="false" outlineLevel="0" collapsed="false">
      <c r="A7407" s="11" t="n">
        <v>2.295</v>
      </c>
      <c r="F7407" s="13" t="n">
        <v>43044.5416666487</v>
      </c>
      <c r="G7407" s="0" t="n">
        <f aca="false">MONTH(F7407)</f>
        <v>11</v>
      </c>
      <c r="H7407" s="0" t="n">
        <f aca="false">DAY(F7407)</f>
        <v>5</v>
      </c>
      <c r="I7407" s="0" t="n">
        <f aca="false">HOUR(F7407)</f>
        <v>12</v>
      </c>
      <c r="J7407" s="0" t="n">
        <f aca="false">A7407*$C$8/$C$7</f>
        <v>1.82749893264794</v>
      </c>
    </row>
    <row r="7408" customFormat="false" ht="15" hidden="false" customHeight="false" outlineLevel="0" collapsed="false">
      <c r="A7408" s="11" t="n">
        <v>1.6928</v>
      </c>
      <c r="F7408" s="13" t="n">
        <v>43044.5833333154</v>
      </c>
      <c r="G7408" s="0" t="n">
        <f aca="false">MONTH(F7408)</f>
        <v>11</v>
      </c>
      <c r="H7408" s="0" t="n">
        <f aca="false">DAY(F7408)</f>
        <v>5</v>
      </c>
      <c r="I7408" s="0" t="n">
        <f aca="false">HOUR(F7408)</f>
        <v>13</v>
      </c>
      <c r="J7408" s="0" t="n">
        <f aca="false">A7408*$C$8/$C$7</f>
        <v>1.34796958308777</v>
      </c>
    </row>
    <row r="7409" customFormat="false" ht="15" hidden="false" customHeight="false" outlineLevel="0" collapsed="false">
      <c r="A7409" s="11" t="n">
        <v>1.4768</v>
      </c>
      <c r="F7409" s="13" t="n">
        <v>43044.624999982</v>
      </c>
      <c r="G7409" s="0" t="n">
        <f aca="false">MONTH(F7409)</f>
        <v>11</v>
      </c>
      <c r="H7409" s="0" t="n">
        <f aca="false">DAY(F7409)</f>
        <v>5</v>
      </c>
      <c r="I7409" s="0" t="n">
        <f aca="false">HOUR(F7409)</f>
        <v>14</v>
      </c>
      <c r="J7409" s="0" t="n">
        <f aca="false">A7409*$C$8/$C$7</f>
        <v>1.17596968354443</v>
      </c>
    </row>
    <row r="7410" customFormat="false" ht="15" hidden="false" customHeight="false" outlineLevel="0" collapsed="false">
      <c r="A7410" s="11" t="n">
        <v>0</v>
      </c>
      <c r="F7410" s="13" t="n">
        <v>43044.6666666487</v>
      </c>
      <c r="G7410" s="0" t="n">
        <f aca="false">MONTH(F7410)</f>
        <v>11</v>
      </c>
      <c r="H7410" s="0" t="n">
        <f aca="false">DAY(F7410)</f>
        <v>5</v>
      </c>
      <c r="I7410" s="0" t="n">
        <f aca="false">HOUR(F7410)</f>
        <v>15</v>
      </c>
      <c r="J7410" s="0" t="n">
        <f aca="false">A7410*$C$8/$C$7</f>
        <v>0</v>
      </c>
    </row>
    <row r="7411" customFormat="false" ht="15" hidden="false" customHeight="false" outlineLevel="0" collapsed="false">
      <c r="A7411" s="11" t="n">
        <v>0</v>
      </c>
      <c r="F7411" s="13" t="n">
        <v>43044.7083333154</v>
      </c>
      <c r="G7411" s="0" t="n">
        <f aca="false">MONTH(F7411)</f>
        <v>11</v>
      </c>
      <c r="H7411" s="0" t="n">
        <f aca="false">DAY(F7411)</f>
        <v>5</v>
      </c>
      <c r="I7411" s="0" t="n">
        <f aca="false">HOUR(F7411)</f>
        <v>16</v>
      </c>
      <c r="J7411" s="0" t="n">
        <f aca="false">A7411*$C$8/$C$7</f>
        <v>0</v>
      </c>
    </row>
    <row r="7412" customFormat="false" ht="15" hidden="false" customHeight="false" outlineLevel="0" collapsed="false">
      <c r="A7412" s="11" t="n">
        <v>0</v>
      </c>
      <c r="F7412" s="13" t="n">
        <v>43044.749999982</v>
      </c>
      <c r="G7412" s="0" t="n">
        <f aca="false">MONTH(F7412)</f>
        <v>11</v>
      </c>
      <c r="H7412" s="0" t="n">
        <f aca="false">DAY(F7412)</f>
        <v>5</v>
      </c>
      <c r="I7412" s="0" t="n">
        <f aca="false">HOUR(F7412)</f>
        <v>17</v>
      </c>
      <c r="J7412" s="0" t="n">
        <f aca="false">A7412*$C$8/$C$7</f>
        <v>0</v>
      </c>
    </row>
    <row r="7413" customFormat="false" ht="15" hidden="false" customHeight="false" outlineLevel="0" collapsed="false">
      <c r="A7413" s="11" t="n">
        <v>0</v>
      </c>
      <c r="F7413" s="13" t="n">
        <v>43044.7916666487</v>
      </c>
      <c r="G7413" s="0" t="n">
        <f aca="false">MONTH(F7413)</f>
        <v>11</v>
      </c>
      <c r="H7413" s="0" t="n">
        <f aca="false">DAY(F7413)</f>
        <v>5</v>
      </c>
      <c r="I7413" s="0" t="n">
        <f aca="false">HOUR(F7413)</f>
        <v>18</v>
      </c>
      <c r="J7413" s="0" t="n">
        <f aca="false">A7413*$C$8/$C$7</f>
        <v>0</v>
      </c>
    </row>
    <row r="7414" customFormat="false" ht="15" hidden="false" customHeight="false" outlineLevel="0" collapsed="false">
      <c r="A7414" s="11" t="n">
        <v>0</v>
      </c>
      <c r="F7414" s="13" t="n">
        <v>43044.8333333154</v>
      </c>
      <c r="G7414" s="0" t="n">
        <f aca="false">MONTH(F7414)</f>
        <v>11</v>
      </c>
      <c r="H7414" s="0" t="n">
        <f aca="false">DAY(F7414)</f>
        <v>5</v>
      </c>
      <c r="I7414" s="0" t="n">
        <f aca="false">HOUR(F7414)</f>
        <v>19</v>
      </c>
      <c r="J7414" s="0" t="n">
        <f aca="false">A7414*$C$8/$C$7</f>
        <v>0</v>
      </c>
    </row>
    <row r="7415" customFormat="false" ht="15" hidden="false" customHeight="false" outlineLevel="0" collapsed="false">
      <c r="A7415" s="11" t="n">
        <v>0</v>
      </c>
      <c r="F7415" s="13" t="n">
        <v>43044.874999982</v>
      </c>
      <c r="G7415" s="0" t="n">
        <f aca="false">MONTH(F7415)</f>
        <v>11</v>
      </c>
      <c r="H7415" s="0" t="n">
        <f aca="false">DAY(F7415)</f>
        <v>5</v>
      </c>
      <c r="I7415" s="0" t="n">
        <f aca="false">HOUR(F7415)</f>
        <v>20</v>
      </c>
      <c r="J7415" s="0" t="n">
        <f aca="false">A7415*$C$8/$C$7</f>
        <v>0</v>
      </c>
    </row>
    <row r="7416" customFormat="false" ht="15" hidden="false" customHeight="false" outlineLevel="0" collapsed="false">
      <c r="A7416" s="11" t="n">
        <v>0</v>
      </c>
      <c r="F7416" s="13" t="n">
        <v>43044.9166666487</v>
      </c>
      <c r="G7416" s="0" t="n">
        <f aca="false">MONTH(F7416)</f>
        <v>11</v>
      </c>
      <c r="H7416" s="0" t="n">
        <f aca="false">DAY(F7416)</f>
        <v>5</v>
      </c>
      <c r="I7416" s="0" t="n">
        <f aca="false">HOUR(F7416)</f>
        <v>21</v>
      </c>
      <c r="J7416" s="0" t="n">
        <f aca="false">A7416*$C$8/$C$7</f>
        <v>0</v>
      </c>
    </row>
    <row r="7417" customFormat="false" ht="15" hidden="false" customHeight="false" outlineLevel="0" collapsed="false">
      <c r="A7417" s="11" t="n">
        <v>0</v>
      </c>
      <c r="F7417" s="13" t="n">
        <v>43044.9583333153</v>
      </c>
      <c r="G7417" s="0" t="n">
        <f aca="false">MONTH(F7417)</f>
        <v>11</v>
      </c>
      <c r="H7417" s="0" t="n">
        <f aca="false">DAY(F7417)</f>
        <v>5</v>
      </c>
      <c r="I7417" s="0" t="n">
        <f aca="false">HOUR(F7417)</f>
        <v>22</v>
      </c>
      <c r="J7417" s="0" t="n">
        <f aca="false">A7417*$C$8/$C$7</f>
        <v>0</v>
      </c>
    </row>
    <row r="7418" customFormat="false" ht="15" hidden="false" customHeight="false" outlineLevel="0" collapsed="false">
      <c r="A7418" s="11" t="n">
        <v>0</v>
      </c>
      <c r="F7418" s="13" t="n">
        <v>43044.999999982</v>
      </c>
      <c r="G7418" s="0" t="n">
        <f aca="false">MONTH(F7418)</f>
        <v>11</v>
      </c>
      <c r="H7418" s="0" t="n">
        <f aca="false">DAY(F7418)</f>
        <v>5</v>
      </c>
      <c r="I7418" s="0" t="n">
        <f aca="false">HOUR(F7418)</f>
        <v>23</v>
      </c>
      <c r="J7418" s="0" t="n">
        <f aca="false">A7418*$C$8/$C$7</f>
        <v>0</v>
      </c>
    </row>
    <row r="7419" customFormat="false" ht="15" hidden="false" customHeight="false" outlineLevel="0" collapsed="false">
      <c r="A7419" s="11" t="n">
        <v>0</v>
      </c>
      <c r="F7419" s="13" t="n">
        <v>43045.0416666487</v>
      </c>
      <c r="G7419" s="0" t="n">
        <f aca="false">MONTH(F7419)</f>
        <v>11</v>
      </c>
      <c r="H7419" s="0" t="n">
        <f aca="false">DAY(F7419)</f>
        <v>6</v>
      </c>
      <c r="I7419" s="0" t="n">
        <f aca="false">HOUR(F7419)</f>
        <v>0</v>
      </c>
      <c r="J7419" s="0" t="n">
        <f aca="false">A7419*$C$8/$C$7</f>
        <v>0</v>
      </c>
    </row>
    <row r="7420" customFormat="false" ht="15" hidden="false" customHeight="false" outlineLevel="0" collapsed="false">
      <c r="A7420" s="11" t="n">
        <v>0</v>
      </c>
      <c r="F7420" s="13" t="n">
        <v>43045.0833333153</v>
      </c>
      <c r="G7420" s="0" t="n">
        <f aca="false">MONTH(F7420)</f>
        <v>11</v>
      </c>
      <c r="H7420" s="0" t="n">
        <f aca="false">DAY(F7420)</f>
        <v>6</v>
      </c>
      <c r="I7420" s="0" t="n">
        <f aca="false">HOUR(F7420)</f>
        <v>1</v>
      </c>
      <c r="J7420" s="0" t="n">
        <f aca="false">A7420*$C$8/$C$7</f>
        <v>0</v>
      </c>
    </row>
    <row r="7421" customFormat="false" ht="15" hidden="false" customHeight="false" outlineLevel="0" collapsed="false">
      <c r="A7421" s="11" t="n">
        <v>0</v>
      </c>
      <c r="F7421" s="13" t="n">
        <v>43045.124999982</v>
      </c>
      <c r="G7421" s="0" t="n">
        <f aca="false">MONTH(F7421)</f>
        <v>11</v>
      </c>
      <c r="H7421" s="0" t="n">
        <f aca="false">DAY(F7421)</f>
        <v>6</v>
      </c>
      <c r="I7421" s="0" t="n">
        <f aca="false">HOUR(F7421)</f>
        <v>2</v>
      </c>
      <c r="J7421" s="0" t="n">
        <f aca="false">A7421*$C$8/$C$7</f>
        <v>0</v>
      </c>
    </row>
    <row r="7422" customFormat="false" ht="15" hidden="false" customHeight="false" outlineLevel="0" collapsed="false">
      <c r="A7422" s="11" t="n">
        <v>0</v>
      </c>
      <c r="F7422" s="13" t="n">
        <v>43045.1666666487</v>
      </c>
      <c r="G7422" s="0" t="n">
        <f aca="false">MONTH(F7422)</f>
        <v>11</v>
      </c>
      <c r="H7422" s="0" t="n">
        <f aca="false">DAY(F7422)</f>
        <v>6</v>
      </c>
      <c r="I7422" s="0" t="n">
        <f aca="false">HOUR(F7422)</f>
        <v>3</v>
      </c>
      <c r="J7422" s="0" t="n">
        <f aca="false">A7422*$C$8/$C$7</f>
        <v>0</v>
      </c>
    </row>
    <row r="7423" customFormat="false" ht="15" hidden="false" customHeight="false" outlineLevel="0" collapsed="false">
      <c r="A7423" s="11" t="n">
        <v>0</v>
      </c>
      <c r="F7423" s="13" t="n">
        <v>43045.2083333153</v>
      </c>
      <c r="G7423" s="0" t="n">
        <f aca="false">MONTH(F7423)</f>
        <v>11</v>
      </c>
      <c r="H7423" s="0" t="n">
        <f aca="false">DAY(F7423)</f>
        <v>6</v>
      </c>
      <c r="I7423" s="0" t="n">
        <f aca="false">HOUR(F7423)</f>
        <v>4</v>
      </c>
      <c r="J7423" s="0" t="n">
        <f aca="false">A7423*$C$8/$C$7</f>
        <v>0</v>
      </c>
    </row>
    <row r="7424" customFormat="false" ht="15" hidden="false" customHeight="false" outlineLevel="0" collapsed="false">
      <c r="A7424" s="11" t="n">
        <v>0</v>
      </c>
      <c r="F7424" s="13" t="n">
        <v>43045.249999982</v>
      </c>
      <c r="G7424" s="0" t="n">
        <f aca="false">MONTH(F7424)</f>
        <v>11</v>
      </c>
      <c r="H7424" s="0" t="n">
        <f aca="false">DAY(F7424)</f>
        <v>6</v>
      </c>
      <c r="I7424" s="0" t="n">
        <f aca="false">HOUR(F7424)</f>
        <v>5</v>
      </c>
      <c r="J7424" s="0" t="n">
        <f aca="false">A7424*$C$8/$C$7</f>
        <v>0</v>
      </c>
    </row>
    <row r="7425" customFormat="false" ht="15" hidden="false" customHeight="false" outlineLevel="0" collapsed="false">
      <c r="A7425" s="11" t="n">
        <v>0</v>
      </c>
      <c r="F7425" s="13" t="n">
        <v>43045.2916666487</v>
      </c>
      <c r="G7425" s="0" t="n">
        <f aca="false">MONTH(F7425)</f>
        <v>11</v>
      </c>
      <c r="H7425" s="0" t="n">
        <f aca="false">DAY(F7425)</f>
        <v>6</v>
      </c>
      <c r="I7425" s="0" t="n">
        <f aca="false">HOUR(F7425)</f>
        <v>6</v>
      </c>
      <c r="J7425" s="0" t="n">
        <f aca="false">A7425*$C$8/$C$7</f>
        <v>0</v>
      </c>
    </row>
    <row r="7426" customFormat="false" ht="15" hidden="false" customHeight="false" outlineLevel="0" collapsed="false">
      <c r="A7426" s="11" t="n">
        <v>0.0058995</v>
      </c>
      <c r="F7426" s="13" t="n">
        <v>43045.3333333153</v>
      </c>
      <c r="G7426" s="0" t="n">
        <f aca="false">MONTH(F7426)</f>
        <v>11</v>
      </c>
      <c r="H7426" s="0" t="n">
        <f aca="false">DAY(F7426)</f>
        <v>6</v>
      </c>
      <c r="I7426" s="0" t="n">
        <f aca="false">HOUR(F7426)</f>
        <v>7</v>
      </c>
      <c r="J7426" s="0" t="n">
        <f aca="false">A7426*$C$8/$C$7</f>
        <v>0.00469774725627735</v>
      </c>
    </row>
    <row r="7427" customFormat="false" ht="15" hidden="false" customHeight="false" outlineLevel="0" collapsed="false">
      <c r="A7427" s="11" t="n">
        <v>0.069171</v>
      </c>
      <c r="F7427" s="13" t="n">
        <v>43045.374999982</v>
      </c>
      <c r="G7427" s="0" t="n">
        <f aca="false">MONTH(F7427)</f>
        <v>11</v>
      </c>
      <c r="H7427" s="0" t="n">
        <f aca="false">DAY(F7427)</f>
        <v>6</v>
      </c>
      <c r="I7427" s="0" t="n">
        <f aca="false">HOUR(F7427)</f>
        <v>8</v>
      </c>
      <c r="J7427" s="0" t="n">
        <f aca="false">A7427*$C$8/$C$7</f>
        <v>0.0550805789412595</v>
      </c>
    </row>
    <row r="7428" customFormat="false" ht="15" hidden="false" customHeight="false" outlineLevel="0" collapsed="false">
      <c r="A7428" s="11" t="n">
        <v>0.32423</v>
      </c>
      <c r="F7428" s="13" t="n">
        <v>43045.4166666487</v>
      </c>
      <c r="G7428" s="0" t="n">
        <f aca="false">MONTH(F7428)</f>
        <v>11</v>
      </c>
      <c r="H7428" s="0" t="n">
        <f aca="false">DAY(F7428)</f>
        <v>6</v>
      </c>
      <c r="I7428" s="0" t="n">
        <f aca="false">HOUR(F7428)</f>
        <v>9</v>
      </c>
      <c r="J7428" s="0" t="n">
        <f aca="false">A7428*$C$8/$C$7</f>
        <v>0.258182997356183</v>
      </c>
    </row>
    <row r="7429" customFormat="false" ht="15" hidden="false" customHeight="false" outlineLevel="0" collapsed="false">
      <c r="A7429" s="11" t="n">
        <v>0.11955</v>
      </c>
      <c r="F7429" s="13" t="n">
        <v>43045.4583333153</v>
      </c>
      <c r="G7429" s="0" t="n">
        <f aca="false">MONTH(F7429)</f>
        <v>11</v>
      </c>
      <c r="H7429" s="0" t="n">
        <f aca="false">DAY(F7429)</f>
        <v>6</v>
      </c>
      <c r="I7429" s="0" t="n">
        <f aca="false">HOUR(F7429)</f>
        <v>10</v>
      </c>
      <c r="J7429" s="0" t="n">
        <f aca="false">A7429*$C$8/$C$7</f>
        <v>0.0951971666222488</v>
      </c>
    </row>
    <row r="7430" customFormat="false" ht="15" hidden="false" customHeight="false" outlineLevel="0" collapsed="false">
      <c r="A7430" s="11" t="n">
        <v>1.4867</v>
      </c>
      <c r="F7430" s="13" t="n">
        <v>43045.499999982</v>
      </c>
      <c r="G7430" s="0" t="n">
        <f aca="false">MONTH(F7430)</f>
        <v>11</v>
      </c>
      <c r="H7430" s="0" t="n">
        <f aca="false">DAY(F7430)</f>
        <v>6</v>
      </c>
      <c r="I7430" s="0" t="n">
        <f aca="false">HOUR(F7430)</f>
        <v>11</v>
      </c>
      <c r="J7430" s="0" t="n">
        <f aca="false">A7430*$C$8/$C$7</f>
        <v>1.1838530122735</v>
      </c>
    </row>
    <row r="7431" customFormat="false" ht="15" hidden="false" customHeight="false" outlineLevel="0" collapsed="false">
      <c r="A7431" s="11" t="n">
        <v>2.4955</v>
      </c>
      <c r="F7431" s="13" t="n">
        <v>43045.5416666486</v>
      </c>
      <c r="G7431" s="0" t="n">
        <f aca="false">MONTH(F7431)</f>
        <v>11</v>
      </c>
      <c r="H7431" s="0" t="n">
        <f aca="false">DAY(F7431)</f>
        <v>6</v>
      </c>
      <c r="I7431" s="0" t="n">
        <f aca="false">HOUR(F7431)</f>
        <v>12</v>
      </c>
      <c r="J7431" s="0" t="n">
        <f aca="false">A7431*$C$8/$C$7</f>
        <v>1.98715624680738</v>
      </c>
    </row>
    <row r="7432" customFormat="false" ht="15" hidden="false" customHeight="false" outlineLevel="0" collapsed="false">
      <c r="A7432" s="11" t="n">
        <v>1.1478</v>
      </c>
      <c r="F7432" s="13" t="n">
        <v>43045.5833333153</v>
      </c>
      <c r="G7432" s="0" t="n">
        <f aca="false">MONTH(F7432)</f>
        <v>11</v>
      </c>
      <c r="H7432" s="0" t="n">
        <f aca="false">DAY(F7432)</f>
        <v>6</v>
      </c>
      <c r="I7432" s="0" t="n">
        <f aca="false">HOUR(F7432)</f>
        <v>13</v>
      </c>
      <c r="J7432" s="0" t="n">
        <f aca="false">A7432*$C$8/$C$7</f>
        <v>0.913988355073335</v>
      </c>
    </row>
    <row r="7433" customFormat="false" ht="15" hidden="false" customHeight="false" outlineLevel="0" collapsed="false">
      <c r="A7433" s="11" t="n">
        <v>1.2203</v>
      </c>
      <c r="F7433" s="13" t="n">
        <v>43045.624999982</v>
      </c>
      <c r="G7433" s="0" t="n">
        <f aca="false">MONTH(F7433)</f>
        <v>11</v>
      </c>
      <c r="H7433" s="0" t="n">
        <f aca="false">DAY(F7433)</f>
        <v>6</v>
      </c>
      <c r="I7433" s="0" t="n">
        <f aca="false">HOUR(F7433)</f>
        <v>14</v>
      </c>
      <c r="J7433" s="0" t="n">
        <f aca="false">A7433*$C$8/$C$7</f>
        <v>0.971719802836723</v>
      </c>
    </row>
    <row r="7434" customFormat="false" ht="15" hidden="false" customHeight="false" outlineLevel="0" collapsed="false">
      <c r="A7434" s="11" t="n">
        <v>0</v>
      </c>
      <c r="F7434" s="13" t="n">
        <v>43045.6666666486</v>
      </c>
      <c r="G7434" s="0" t="n">
        <f aca="false">MONTH(F7434)</f>
        <v>11</v>
      </c>
      <c r="H7434" s="0" t="n">
        <f aca="false">DAY(F7434)</f>
        <v>6</v>
      </c>
      <c r="I7434" s="0" t="n">
        <f aca="false">HOUR(F7434)</f>
        <v>15</v>
      </c>
      <c r="J7434" s="0" t="n">
        <f aca="false">A7434*$C$8/$C$7</f>
        <v>0</v>
      </c>
    </row>
    <row r="7435" customFormat="false" ht="15" hidden="false" customHeight="false" outlineLevel="0" collapsed="false">
      <c r="A7435" s="11" t="n">
        <v>0</v>
      </c>
      <c r="F7435" s="13" t="n">
        <v>43045.7083333153</v>
      </c>
      <c r="G7435" s="0" t="n">
        <f aca="false">MONTH(F7435)</f>
        <v>11</v>
      </c>
      <c r="H7435" s="0" t="n">
        <f aca="false">DAY(F7435)</f>
        <v>6</v>
      </c>
      <c r="I7435" s="0" t="n">
        <f aca="false">HOUR(F7435)</f>
        <v>16</v>
      </c>
      <c r="J7435" s="0" t="n">
        <f aca="false">A7435*$C$8/$C$7</f>
        <v>0</v>
      </c>
    </row>
    <row r="7436" customFormat="false" ht="15" hidden="false" customHeight="false" outlineLevel="0" collapsed="false">
      <c r="A7436" s="11" t="n">
        <v>0</v>
      </c>
      <c r="F7436" s="13" t="n">
        <v>43045.749999982</v>
      </c>
      <c r="G7436" s="0" t="n">
        <f aca="false">MONTH(F7436)</f>
        <v>11</v>
      </c>
      <c r="H7436" s="0" t="n">
        <f aca="false">DAY(F7436)</f>
        <v>6</v>
      </c>
      <c r="I7436" s="0" t="n">
        <f aca="false">HOUR(F7436)</f>
        <v>17</v>
      </c>
      <c r="J7436" s="0" t="n">
        <f aca="false">A7436*$C$8/$C$7</f>
        <v>0</v>
      </c>
    </row>
    <row r="7437" customFormat="false" ht="15" hidden="false" customHeight="false" outlineLevel="0" collapsed="false">
      <c r="A7437" s="11" t="n">
        <v>0</v>
      </c>
      <c r="F7437" s="13" t="n">
        <v>43045.7916666486</v>
      </c>
      <c r="G7437" s="0" t="n">
        <f aca="false">MONTH(F7437)</f>
        <v>11</v>
      </c>
      <c r="H7437" s="0" t="n">
        <f aca="false">DAY(F7437)</f>
        <v>6</v>
      </c>
      <c r="I7437" s="0" t="n">
        <f aca="false">HOUR(F7437)</f>
        <v>18</v>
      </c>
      <c r="J7437" s="0" t="n">
        <f aca="false">A7437*$C$8/$C$7</f>
        <v>0</v>
      </c>
    </row>
    <row r="7438" customFormat="false" ht="15" hidden="false" customHeight="false" outlineLevel="0" collapsed="false">
      <c r="A7438" s="11" t="n">
        <v>0</v>
      </c>
      <c r="F7438" s="13" t="n">
        <v>43045.8333333153</v>
      </c>
      <c r="G7438" s="0" t="n">
        <f aca="false">MONTH(F7438)</f>
        <v>11</v>
      </c>
      <c r="H7438" s="0" t="n">
        <f aca="false">DAY(F7438)</f>
        <v>6</v>
      </c>
      <c r="I7438" s="0" t="n">
        <f aca="false">HOUR(F7438)</f>
        <v>19</v>
      </c>
      <c r="J7438" s="0" t="n">
        <f aca="false">A7438*$C$8/$C$7</f>
        <v>0</v>
      </c>
    </row>
    <row r="7439" customFormat="false" ht="15" hidden="false" customHeight="false" outlineLevel="0" collapsed="false">
      <c r="A7439" s="11" t="n">
        <v>0</v>
      </c>
      <c r="F7439" s="13" t="n">
        <v>43045.874999982</v>
      </c>
      <c r="G7439" s="0" t="n">
        <f aca="false">MONTH(F7439)</f>
        <v>11</v>
      </c>
      <c r="H7439" s="0" t="n">
        <f aca="false">DAY(F7439)</f>
        <v>6</v>
      </c>
      <c r="I7439" s="0" t="n">
        <f aca="false">HOUR(F7439)</f>
        <v>20</v>
      </c>
      <c r="J7439" s="0" t="n">
        <f aca="false">A7439*$C$8/$C$7</f>
        <v>0</v>
      </c>
    </row>
    <row r="7440" customFormat="false" ht="15" hidden="false" customHeight="false" outlineLevel="0" collapsed="false">
      <c r="A7440" s="11" t="n">
        <v>0</v>
      </c>
      <c r="F7440" s="13" t="n">
        <v>43045.9166666486</v>
      </c>
      <c r="G7440" s="0" t="n">
        <f aca="false">MONTH(F7440)</f>
        <v>11</v>
      </c>
      <c r="H7440" s="0" t="n">
        <f aca="false">DAY(F7440)</f>
        <v>6</v>
      </c>
      <c r="I7440" s="0" t="n">
        <f aca="false">HOUR(F7440)</f>
        <v>21</v>
      </c>
      <c r="J7440" s="0" t="n">
        <f aca="false">A7440*$C$8/$C$7</f>
        <v>0</v>
      </c>
    </row>
    <row r="7441" customFormat="false" ht="15" hidden="false" customHeight="false" outlineLevel="0" collapsed="false">
      <c r="A7441" s="11" t="n">
        <v>0</v>
      </c>
      <c r="F7441" s="13" t="n">
        <v>43045.9583333153</v>
      </c>
      <c r="G7441" s="0" t="n">
        <f aca="false">MONTH(F7441)</f>
        <v>11</v>
      </c>
      <c r="H7441" s="0" t="n">
        <f aca="false">DAY(F7441)</f>
        <v>6</v>
      </c>
      <c r="I7441" s="0" t="n">
        <f aca="false">HOUR(F7441)</f>
        <v>22</v>
      </c>
      <c r="J7441" s="0" t="n">
        <f aca="false">A7441*$C$8/$C$7</f>
        <v>0</v>
      </c>
    </row>
    <row r="7442" customFormat="false" ht="15" hidden="false" customHeight="false" outlineLevel="0" collapsed="false">
      <c r="A7442" s="11" t="n">
        <v>0</v>
      </c>
      <c r="F7442" s="13" t="n">
        <v>43045.999999982</v>
      </c>
      <c r="G7442" s="0" t="n">
        <f aca="false">MONTH(F7442)</f>
        <v>11</v>
      </c>
      <c r="H7442" s="0" t="n">
        <f aca="false">DAY(F7442)</f>
        <v>6</v>
      </c>
      <c r="I7442" s="0" t="n">
        <f aca="false">HOUR(F7442)</f>
        <v>23</v>
      </c>
      <c r="J7442" s="0" t="n">
        <f aca="false">A7442*$C$8/$C$7</f>
        <v>0</v>
      </c>
    </row>
    <row r="7443" customFormat="false" ht="15" hidden="false" customHeight="false" outlineLevel="0" collapsed="false">
      <c r="A7443" s="11" t="n">
        <v>0</v>
      </c>
      <c r="F7443" s="13" t="n">
        <v>43046.0416666486</v>
      </c>
      <c r="G7443" s="0" t="n">
        <f aca="false">MONTH(F7443)</f>
        <v>11</v>
      </c>
      <c r="H7443" s="0" t="n">
        <f aca="false">DAY(F7443)</f>
        <v>7</v>
      </c>
      <c r="I7443" s="0" t="n">
        <f aca="false">HOUR(F7443)</f>
        <v>0</v>
      </c>
      <c r="J7443" s="0" t="n">
        <f aca="false">A7443*$C$8/$C$7</f>
        <v>0</v>
      </c>
    </row>
    <row r="7444" customFormat="false" ht="15" hidden="false" customHeight="false" outlineLevel="0" collapsed="false">
      <c r="A7444" s="11" t="n">
        <v>0</v>
      </c>
      <c r="F7444" s="13" t="n">
        <v>43046.0833333153</v>
      </c>
      <c r="G7444" s="0" t="n">
        <f aca="false">MONTH(F7444)</f>
        <v>11</v>
      </c>
      <c r="H7444" s="0" t="n">
        <f aca="false">DAY(F7444)</f>
        <v>7</v>
      </c>
      <c r="I7444" s="0" t="n">
        <f aca="false">HOUR(F7444)</f>
        <v>1</v>
      </c>
      <c r="J7444" s="0" t="n">
        <f aca="false">A7444*$C$8/$C$7</f>
        <v>0</v>
      </c>
    </row>
    <row r="7445" customFormat="false" ht="15" hidden="false" customHeight="false" outlineLevel="0" collapsed="false">
      <c r="A7445" s="11" t="n">
        <v>0</v>
      </c>
      <c r="F7445" s="13" t="n">
        <v>43046.1249999819</v>
      </c>
      <c r="G7445" s="0" t="n">
        <f aca="false">MONTH(F7445)</f>
        <v>11</v>
      </c>
      <c r="H7445" s="0" t="n">
        <f aca="false">DAY(F7445)</f>
        <v>7</v>
      </c>
      <c r="I7445" s="0" t="n">
        <f aca="false">HOUR(F7445)</f>
        <v>2</v>
      </c>
      <c r="J7445" s="0" t="n">
        <f aca="false">A7445*$C$8/$C$7</f>
        <v>0</v>
      </c>
    </row>
    <row r="7446" customFormat="false" ht="15" hidden="false" customHeight="false" outlineLevel="0" collapsed="false">
      <c r="A7446" s="11" t="n">
        <v>0</v>
      </c>
      <c r="F7446" s="13" t="n">
        <v>43046.1666666486</v>
      </c>
      <c r="G7446" s="0" t="n">
        <f aca="false">MONTH(F7446)</f>
        <v>11</v>
      </c>
      <c r="H7446" s="0" t="n">
        <f aca="false">DAY(F7446)</f>
        <v>7</v>
      </c>
      <c r="I7446" s="0" t="n">
        <f aca="false">HOUR(F7446)</f>
        <v>3</v>
      </c>
      <c r="J7446" s="0" t="n">
        <f aca="false">A7446*$C$8/$C$7</f>
        <v>0</v>
      </c>
    </row>
    <row r="7447" customFormat="false" ht="15" hidden="false" customHeight="false" outlineLevel="0" collapsed="false">
      <c r="A7447" s="11" t="n">
        <v>0</v>
      </c>
      <c r="F7447" s="13" t="n">
        <v>43046.2083333153</v>
      </c>
      <c r="G7447" s="0" t="n">
        <f aca="false">MONTH(F7447)</f>
        <v>11</v>
      </c>
      <c r="H7447" s="0" t="n">
        <f aca="false">DAY(F7447)</f>
        <v>7</v>
      </c>
      <c r="I7447" s="0" t="n">
        <f aca="false">HOUR(F7447)</f>
        <v>4</v>
      </c>
      <c r="J7447" s="0" t="n">
        <f aca="false">A7447*$C$8/$C$7</f>
        <v>0</v>
      </c>
    </row>
    <row r="7448" customFormat="false" ht="15" hidden="false" customHeight="false" outlineLevel="0" collapsed="false">
      <c r="A7448" s="11" t="n">
        <v>0</v>
      </c>
      <c r="F7448" s="13" t="n">
        <v>43046.2499999819</v>
      </c>
      <c r="G7448" s="0" t="n">
        <f aca="false">MONTH(F7448)</f>
        <v>11</v>
      </c>
      <c r="H7448" s="0" t="n">
        <f aca="false">DAY(F7448)</f>
        <v>7</v>
      </c>
      <c r="I7448" s="0" t="n">
        <f aca="false">HOUR(F7448)</f>
        <v>5</v>
      </c>
      <c r="J7448" s="0" t="n">
        <f aca="false">A7448*$C$8/$C$7</f>
        <v>0</v>
      </c>
    </row>
    <row r="7449" customFormat="false" ht="15" hidden="false" customHeight="false" outlineLevel="0" collapsed="false">
      <c r="A7449" s="11" t="n">
        <v>0</v>
      </c>
      <c r="F7449" s="13" t="n">
        <v>43046.2916666486</v>
      </c>
      <c r="G7449" s="0" t="n">
        <f aca="false">MONTH(F7449)</f>
        <v>11</v>
      </c>
      <c r="H7449" s="0" t="n">
        <f aca="false">DAY(F7449)</f>
        <v>7</v>
      </c>
      <c r="I7449" s="0" t="n">
        <f aca="false">HOUR(F7449)</f>
        <v>6</v>
      </c>
      <c r="J7449" s="0" t="n">
        <f aca="false">A7449*$C$8/$C$7</f>
        <v>0</v>
      </c>
    </row>
    <row r="7450" customFormat="false" ht="15" hidden="false" customHeight="false" outlineLevel="0" collapsed="false">
      <c r="A7450" s="11" t="n">
        <v>0.0024957</v>
      </c>
      <c r="F7450" s="13" t="n">
        <v>43046.3333333153</v>
      </c>
      <c r="G7450" s="0" t="n">
        <f aca="false">MONTH(F7450)</f>
        <v>11</v>
      </c>
      <c r="H7450" s="0" t="n">
        <f aca="false">DAY(F7450)</f>
        <v>7</v>
      </c>
      <c r="I7450" s="0" t="n">
        <f aca="false">HOUR(F7450)</f>
        <v>7</v>
      </c>
      <c r="J7450" s="0" t="n">
        <f aca="false">A7450*$C$8/$C$7</f>
        <v>0.00198731550597362</v>
      </c>
    </row>
    <row r="7451" customFormat="false" ht="15" hidden="false" customHeight="false" outlineLevel="0" collapsed="false">
      <c r="A7451" s="11" t="n">
        <v>0.21109</v>
      </c>
      <c r="F7451" s="13" t="n">
        <v>43046.3749999819</v>
      </c>
      <c r="G7451" s="0" t="n">
        <f aca="false">MONTH(F7451)</f>
        <v>11</v>
      </c>
      <c r="H7451" s="0" t="n">
        <f aca="false">DAY(F7451)</f>
        <v>7</v>
      </c>
      <c r="I7451" s="0" t="n">
        <f aca="false">HOUR(F7451)</f>
        <v>8</v>
      </c>
      <c r="J7451" s="0" t="n">
        <f aca="false">A7451*$C$8/$C$7</f>
        <v>0.168090087012049</v>
      </c>
    </row>
    <row r="7452" customFormat="false" ht="15" hidden="false" customHeight="false" outlineLevel="0" collapsed="false">
      <c r="A7452" s="11" t="n">
        <v>0.45208</v>
      </c>
      <c r="F7452" s="13" t="n">
        <v>43046.4166666486</v>
      </c>
      <c r="G7452" s="0" t="n">
        <f aca="false">MONTH(F7452)</f>
        <v>11</v>
      </c>
      <c r="H7452" s="0" t="n">
        <f aca="false">DAY(F7452)</f>
        <v>7</v>
      </c>
      <c r="I7452" s="0" t="n">
        <f aca="false">HOUR(F7452)</f>
        <v>9</v>
      </c>
      <c r="J7452" s="0" t="n">
        <f aca="false">A7452*$C$8/$C$7</f>
        <v>0.359989419377551</v>
      </c>
    </row>
    <row r="7453" customFormat="false" ht="15" hidden="false" customHeight="false" outlineLevel="0" collapsed="false">
      <c r="A7453" s="11" t="n">
        <v>0.86548</v>
      </c>
      <c r="F7453" s="13" t="n">
        <v>43046.4583333153</v>
      </c>
      <c r="G7453" s="0" t="n">
        <f aca="false">MONTH(F7453)</f>
        <v>11</v>
      </c>
      <c r="H7453" s="0" t="n">
        <f aca="false">DAY(F7453)</f>
        <v>7</v>
      </c>
      <c r="I7453" s="0" t="n">
        <f aca="false">HOUR(F7453)</f>
        <v>10</v>
      </c>
      <c r="J7453" s="0" t="n">
        <f aca="false">A7453*$C$8/$C$7</f>
        <v>0.689178116003546</v>
      </c>
    </row>
    <row r="7454" customFormat="false" ht="15" hidden="false" customHeight="false" outlineLevel="0" collapsed="false">
      <c r="A7454" s="11" t="n">
        <v>0.88822</v>
      </c>
      <c r="F7454" s="13" t="n">
        <v>43046.4999999819</v>
      </c>
      <c r="G7454" s="0" t="n">
        <f aca="false">MONTH(F7454)</f>
        <v>11</v>
      </c>
      <c r="H7454" s="0" t="n">
        <f aca="false">DAY(F7454)</f>
        <v>7</v>
      </c>
      <c r="I7454" s="0" t="n">
        <f aca="false">HOUR(F7454)</f>
        <v>11</v>
      </c>
      <c r="J7454" s="0" t="n">
        <f aca="false">A7454*$C$8/$C$7</f>
        <v>0.707285883205469</v>
      </c>
    </row>
    <row r="7455" customFormat="false" ht="15" hidden="false" customHeight="false" outlineLevel="0" collapsed="false">
      <c r="A7455" s="11" t="n">
        <v>0.66134</v>
      </c>
      <c r="F7455" s="13" t="n">
        <v>43046.5416666486</v>
      </c>
      <c r="G7455" s="0" t="n">
        <f aca="false">MONTH(F7455)</f>
        <v>11</v>
      </c>
      <c r="H7455" s="0" t="n">
        <f aca="false">DAY(F7455)</f>
        <v>7</v>
      </c>
      <c r="I7455" s="0" t="n">
        <f aca="false">HOUR(F7455)</f>
        <v>12</v>
      </c>
      <c r="J7455" s="0" t="n">
        <f aca="false">A7455*$C$8/$C$7</f>
        <v>0.526622285018469</v>
      </c>
    </row>
    <row r="7456" customFormat="false" ht="15" hidden="false" customHeight="false" outlineLevel="0" collapsed="false">
      <c r="A7456" s="11" t="n">
        <v>0.25814</v>
      </c>
      <c r="F7456" s="13" t="n">
        <v>43046.5833333153</v>
      </c>
      <c r="G7456" s="0" t="n">
        <f aca="false">MONTH(F7456)</f>
        <v>11</v>
      </c>
      <c r="H7456" s="0" t="n">
        <f aca="false">DAY(F7456)</f>
        <v>7</v>
      </c>
      <c r="I7456" s="0" t="n">
        <f aca="false">HOUR(F7456)</f>
        <v>13</v>
      </c>
      <c r="J7456" s="0" t="n">
        <f aca="false">A7456*$C$8/$C$7</f>
        <v>0.20555580587091</v>
      </c>
    </row>
    <row r="7457" customFormat="false" ht="15" hidden="false" customHeight="false" outlineLevel="0" collapsed="false">
      <c r="A7457" s="11" t="n">
        <v>0.026779</v>
      </c>
      <c r="F7457" s="13" t="n">
        <v>43046.6249999819</v>
      </c>
      <c r="G7457" s="0" t="n">
        <f aca="false">MONTH(F7457)</f>
        <v>11</v>
      </c>
      <c r="H7457" s="0" t="n">
        <f aca="false">DAY(F7457)</f>
        <v>7</v>
      </c>
      <c r="I7457" s="0" t="n">
        <f aca="false">HOUR(F7457)</f>
        <v>14</v>
      </c>
      <c r="J7457" s="0" t="n">
        <f aca="false">A7457*$C$8/$C$7</f>
        <v>0.0213240060642175</v>
      </c>
    </row>
    <row r="7458" customFormat="false" ht="15" hidden="false" customHeight="false" outlineLevel="0" collapsed="false">
      <c r="A7458" s="11" t="n">
        <v>0</v>
      </c>
      <c r="F7458" s="13" t="n">
        <v>43046.6666666486</v>
      </c>
      <c r="G7458" s="0" t="n">
        <f aca="false">MONTH(F7458)</f>
        <v>11</v>
      </c>
      <c r="H7458" s="0" t="n">
        <f aca="false">DAY(F7458)</f>
        <v>7</v>
      </c>
      <c r="I7458" s="0" t="n">
        <f aca="false">HOUR(F7458)</f>
        <v>15</v>
      </c>
      <c r="J7458" s="0" t="n">
        <f aca="false">A7458*$C$8/$C$7</f>
        <v>0</v>
      </c>
    </row>
    <row r="7459" customFormat="false" ht="15" hidden="false" customHeight="false" outlineLevel="0" collapsed="false">
      <c r="A7459" s="11" t="n">
        <v>0</v>
      </c>
      <c r="F7459" s="13" t="n">
        <v>43046.7083333152</v>
      </c>
      <c r="G7459" s="0" t="n">
        <f aca="false">MONTH(F7459)</f>
        <v>11</v>
      </c>
      <c r="H7459" s="0" t="n">
        <f aca="false">DAY(F7459)</f>
        <v>7</v>
      </c>
      <c r="I7459" s="0" t="n">
        <f aca="false">HOUR(F7459)</f>
        <v>16</v>
      </c>
      <c r="J7459" s="0" t="n">
        <f aca="false">A7459*$C$8/$C$7</f>
        <v>0</v>
      </c>
    </row>
    <row r="7460" customFormat="false" ht="15" hidden="false" customHeight="false" outlineLevel="0" collapsed="false">
      <c r="A7460" s="11" t="n">
        <v>0</v>
      </c>
      <c r="F7460" s="13" t="n">
        <v>43046.7499999819</v>
      </c>
      <c r="G7460" s="0" t="n">
        <f aca="false">MONTH(F7460)</f>
        <v>11</v>
      </c>
      <c r="H7460" s="0" t="n">
        <f aca="false">DAY(F7460)</f>
        <v>7</v>
      </c>
      <c r="I7460" s="0" t="n">
        <f aca="false">HOUR(F7460)</f>
        <v>17</v>
      </c>
      <c r="J7460" s="0" t="n">
        <f aca="false">A7460*$C$8/$C$7</f>
        <v>0</v>
      </c>
    </row>
    <row r="7461" customFormat="false" ht="15" hidden="false" customHeight="false" outlineLevel="0" collapsed="false">
      <c r="A7461" s="11" t="n">
        <v>0</v>
      </c>
      <c r="F7461" s="13" t="n">
        <v>43046.7916666486</v>
      </c>
      <c r="G7461" s="0" t="n">
        <f aca="false">MONTH(F7461)</f>
        <v>11</v>
      </c>
      <c r="H7461" s="0" t="n">
        <f aca="false">DAY(F7461)</f>
        <v>7</v>
      </c>
      <c r="I7461" s="0" t="n">
        <f aca="false">HOUR(F7461)</f>
        <v>18</v>
      </c>
      <c r="J7461" s="0" t="n">
        <f aca="false">A7461*$C$8/$C$7</f>
        <v>0</v>
      </c>
    </row>
    <row r="7462" customFormat="false" ht="15" hidden="false" customHeight="false" outlineLevel="0" collapsed="false">
      <c r="A7462" s="11" t="n">
        <v>0</v>
      </c>
      <c r="F7462" s="13" t="n">
        <v>43046.8333333152</v>
      </c>
      <c r="G7462" s="0" t="n">
        <f aca="false">MONTH(F7462)</f>
        <v>11</v>
      </c>
      <c r="H7462" s="0" t="n">
        <f aca="false">DAY(F7462)</f>
        <v>7</v>
      </c>
      <c r="I7462" s="0" t="n">
        <f aca="false">HOUR(F7462)</f>
        <v>19</v>
      </c>
      <c r="J7462" s="0" t="n">
        <f aca="false">A7462*$C$8/$C$7</f>
        <v>0</v>
      </c>
    </row>
    <row r="7463" customFormat="false" ht="15" hidden="false" customHeight="false" outlineLevel="0" collapsed="false">
      <c r="A7463" s="11" t="n">
        <v>0</v>
      </c>
      <c r="F7463" s="13" t="n">
        <v>43046.8749999819</v>
      </c>
      <c r="G7463" s="0" t="n">
        <f aca="false">MONTH(F7463)</f>
        <v>11</v>
      </c>
      <c r="H7463" s="0" t="n">
        <f aca="false">DAY(F7463)</f>
        <v>7</v>
      </c>
      <c r="I7463" s="0" t="n">
        <f aca="false">HOUR(F7463)</f>
        <v>20</v>
      </c>
      <c r="J7463" s="0" t="n">
        <f aca="false">A7463*$C$8/$C$7</f>
        <v>0</v>
      </c>
    </row>
    <row r="7464" customFormat="false" ht="15" hidden="false" customHeight="false" outlineLevel="0" collapsed="false">
      <c r="A7464" s="11" t="n">
        <v>0</v>
      </c>
      <c r="F7464" s="13" t="n">
        <v>43046.9166666486</v>
      </c>
      <c r="G7464" s="0" t="n">
        <f aca="false">MONTH(F7464)</f>
        <v>11</v>
      </c>
      <c r="H7464" s="0" t="n">
        <f aca="false">DAY(F7464)</f>
        <v>7</v>
      </c>
      <c r="I7464" s="0" t="n">
        <f aca="false">HOUR(F7464)</f>
        <v>21</v>
      </c>
      <c r="J7464" s="0" t="n">
        <f aca="false">A7464*$C$8/$C$7</f>
        <v>0</v>
      </c>
    </row>
    <row r="7465" customFormat="false" ht="15" hidden="false" customHeight="false" outlineLevel="0" collapsed="false">
      <c r="A7465" s="11" t="n">
        <v>0</v>
      </c>
      <c r="F7465" s="13" t="n">
        <v>43046.9583333152</v>
      </c>
      <c r="G7465" s="0" t="n">
        <f aca="false">MONTH(F7465)</f>
        <v>11</v>
      </c>
      <c r="H7465" s="0" t="n">
        <f aca="false">DAY(F7465)</f>
        <v>7</v>
      </c>
      <c r="I7465" s="0" t="n">
        <f aca="false">HOUR(F7465)</f>
        <v>22</v>
      </c>
      <c r="J7465" s="0" t="n">
        <f aca="false">A7465*$C$8/$C$7</f>
        <v>0</v>
      </c>
    </row>
    <row r="7466" customFormat="false" ht="15" hidden="false" customHeight="false" outlineLevel="0" collapsed="false">
      <c r="A7466" s="11" t="n">
        <v>0</v>
      </c>
      <c r="F7466" s="13" t="n">
        <v>43046.9999999819</v>
      </c>
      <c r="G7466" s="0" t="n">
        <f aca="false">MONTH(F7466)</f>
        <v>11</v>
      </c>
      <c r="H7466" s="0" t="n">
        <f aca="false">DAY(F7466)</f>
        <v>7</v>
      </c>
      <c r="I7466" s="0" t="n">
        <f aca="false">HOUR(F7466)</f>
        <v>23</v>
      </c>
      <c r="J7466" s="0" t="n">
        <f aca="false">A7466*$C$8/$C$7</f>
        <v>0</v>
      </c>
    </row>
    <row r="7467" customFormat="false" ht="15" hidden="false" customHeight="false" outlineLevel="0" collapsed="false">
      <c r="A7467" s="11" t="n">
        <v>0</v>
      </c>
      <c r="F7467" s="13" t="n">
        <v>43047.0416666486</v>
      </c>
      <c r="G7467" s="0" t="n">
        <f aca="false">MONTH(F7467)</f>
        <v>11</v>
      </c>
      <c r="H7467" s="0" t="n">
        <f aca="false">DAY(F7467)</f>
        <v>8</v>
      </c>
      <c r="I7467" s="0" t="n">
        <f aca="false">HOUR(F7467)</f>
        <v>0</v>
      </c>
      <c r="J7467" s="0" t="n">
        <f aca="false">A7467*$C$8/$C$7</f>
        <v>0</v>
      </c>
    </row>
    <row r="7468" customFormat="false" ht="15" hidden="false" customHeight="false" outlineLevel="0" collapsed="false">
      <c r="A7468" s="11" t="n">
        <v>0</v>
      </c>
      <c r="F7468" s="13" t="n">
        <v>43047.0833333152</v>
      </c>
      <c r="G7468" s="0" t="n">
        <f aca="false">MONTH(F7468)</f>
        <v>11</v>
      </c>
      <c r="H7468" s="0" t="n">
        <f aca="false">DAY(F7468)</f>
        <v>8</v>
      </c>
      <c r="I7468" s="0" t="n">
        <f aca="false">HOUR(F7468)</f>
        <v>1</v>
      </c>
      <c r="J7468" s="0" t="n">
        <f aca="false">A7468*$C$8/$C$7</f>
        <v>0</v>
      </c>
    </row>
    <row r="7469" customFormat="false" ht="15" hidden="false" customHeight="false" outlineLevel="0" collapsed="false">
      <c r="A7469" s="11" t="n">
        <v>0</v>
      </c>
      <c r="F7469" s="13" t="n">
        <v>43047.1249999819</v>
      </c>
      <c r="G7469" s="0" t="n">
        <f aca="false">MONTH(F7469)</f>
        <v>11</v>
      </c>
      <c r="H7469" s="0" t="n">
        <f aca="false">DAY(F7469)</f>
        <v>8</v>
      </c>
      <c r="I7469" s="0" t="n">
        <f aca="false">HOUR(F7469)</f>
        <v>2</v>
      </c>
      <c r="J7469" s="0" t="n">
        <f aca="false">A7469*$C$8/$C$7</f>
        <v>0</v>
      </c>
    </row>
    <row r="7470" customFormat="false" ht="15" hidden="false" customHeight="false" outlineLevel="0" collapsed="false">
      <c r="A7470" s="11" t="n">
        <v>0</v>
      </c>
      <c r="F7470" s="13" t="n">
        <v>43047.1666666486</v>
      </c>
      <c r="G7470" s="0" t="n">
        <f aca="false">MONTH(F7470)</f>
        <v>11</v>
      </c>
      <c r="H7470" s="0" t="n">
        <f aca="false">DAY(F7470)</f>
        <v>8</v>
      </c>
      <c r="I7470" s="0" t="n">
        <f aca="false">HOUR(F7470)</f>
        <v>3</v>
      </c>
      <c r="J7470" s="0" t="n">
        <f aca="false">A7470*$C$8/$C$7</f>
        <v>0</v>
      </c>
    </row>
    <row r="7471" customFormat="false" ht="15" hidden="false" customHeight="false" outlineLevel="0" collapsed="false">
      <c r="A7471" s="11" t="n">
        <v>0</v>
      </c>
      <c r="F7471" s="13" t="n">
        <v>43047.2083333152</v>
      </c>
      <c r="G7471" s="0" t="n">
        <f aca="false">MONTH(F7471)</f>
        <v>11</v>
      </c>
      <c r="H7471" s="0" t="n">
        <f aca="false">DAY(F7471)</f>
        <v>8</v>
      </c>
      <c r="I7471" s="0" t="n">
        <f aca="false">HOUR(F7471)</f>
        <v>4</v>
      </c>
      <c r="J7471" s="0" t="n">
        <f aca="false">A7471*$C$8/$C$7</f>
        <v>0</v>
      </c>
    </row>
    <row r="7472" customFormat="false" ht="15" hidden="false" customHeight="false" outlineLevel="0" collapsed="false">
      <c r="A7472" s="11" t="n">
        <v>0</v>
      </c>
      <c r="F7472" s="13" t="n">
        <v>43047.2499999819</v>
      </c>
      <c r="G7472" s="0" t="n">
        <f aca="false">MONTH(F7472)</f>
        <v>11</v>
      </c>
      <c r="H7472" s="0" t="n">
        <f aca="false">DAY(F7472)</f>
        <v>8</v>
      </c>
      <c r="I7472" s="0" t="n">
        <f aca="false">HOUR(F7472)</f>
        <v>5</v>
      </c>
      <c r="J7472" s="0" t="n">
        <f aca="false">A7472*$C$8/$C$7</f>
        <v>0</v>
      </c>
    </row>
    <row r="7473" customFormat="false" ht="15" hidden="false" customHeight="false" outlineLevel="0" collapsed="false">
      <c r="A7473" s="11" t="n">
        <v>0</v>
      </c>
      <c r="F7473" s="13" t="n">
        <v>43047.2916666485</v>
      </c>
      <c r="G7473" s="0" t="n">
        <f aca="false">MONTH(F7473)</f>
        <v>11</v>
      </c>
      <c r="H7473" s="0" t="n">
        <f aca="false">DAY(F7473)</f>
        <v>8</v>
      </c>
      <c r="I7473" s="0" t="n">
        <f aca="false">HOUR(F7473)</f>
        <v>6</v>
      </c>
      <c r="J7473" s="0" t="n">
        <f aca="false">A7473*$C$8/$C$7</f>
        <v>0</v>
      </c>
    </row>
    <row r="7474" customFormat="false" ht="15" hidden="false" customHeight="false" outlineLevel="0" collapsed="false">
      <c r="A7474" s="11" t="n">
        <v>0.01445</v>
      </c>
      <c r="F7474" s="13" t="n">
        <v>43047.3333333152</v>
      </c>
      <c r="G7474" s="0" t="n">
        <f aca="false">MONTH(F7474)</f>
        <v>11</v>
      </c>
      <c r="H7474" s="0" t="n">
        <f aca="false">DAY(F7474)</f>
        <v>8</v>
      </c>
      <c r="I7474" s="0" t="n">
        <f aca="false">HOUR(F7474)</f>
        <v>7</v>
      </c>
      <c r="J7474" s="0" t="n">
        <f aca="false">A7474*$C$8/$C$7</f>
        <v>0.0115064747611166</v>
      </c>
    </row>
    <row r="7475" customFormat="false" ht="15" hidden="false" customHeight="false" outlineLevel="0" collapsed="false">
      <c r="A7475" s="11" t="n">
        <v>0.47902</v>
      </c>
      <c r="F7475" s="13" t="n">
        <v>43047.3749999819</v>
      </c>
      <c r="G7475" s="0" t="n">
        <f aca="false">MONTH(F7475)</f>
        <v>11</v>
      </c>
      <c r="H7475" s="0" t="n">
        <f aca="false">DAY(F7475)</f>
        <v>8</v>
      </c>
      <c r="I7475" s="0" t="n">
        <f aca="false">HOUR(F7475)</f>
        <v>8</v>
      </c>
      <c r="J7475" s="0" t="n">
        <f aca="false">A7475*$C$8/$C$7</f>
        <v>0.381441629070595</v>
      </c>
    </row>
    <row r="7476" customFormat="false" ht="15" hidden="false" customHeight="false" outlineLevel="0" collapsed="false">
      <c r="A7476" s="11" t="n">
        <v>1.0064</v>
      </c>
      <c r="F7476" s="13" t="n">
        <v>43047.4166666485</v>
      </c>
      <c r="G7476" s="0" t="n">
        <f aca="false">MONTH(F7476)</f>
        <v>11</v>
      </c>
      <c r="H7476" s="0" t="n">
        <f aca="false">DAY(F7476)</f>
        <v>8</v>
      </c>
      <c r="I7476" s="0" t="n">
        <f aca="false">HOUR(F7476)</f>
        <v>9</v>
      </c>
      <c r="J7476" s="0" t="n">
        <f aca="false">A7476*$C$8/$C$7</f>
        <v>0.801392124538947</v>
      </c>
    </row>
    <row r="7477" customFormat="false" ht="15" hidden="false" customHeight="false" outlineLevel="0" collapsed="false">
      <c r="A7477" s="11" t="n">
        <v>1.5001</v>
      </c>
      <c r="F7477" s="13" t="n">
        <v>43047.4583333152</v>
      </c>
      <c r="G7477" s="0" t="n">
        <f aca="false">MONTH(F7477)</f>
        <v>11</v>
      </c>
      <c r="H7477" s="0" t="n">
        <f aca="false">DAY(F7477)</f>
        <v>8</v>
      </c>
      <c r="I7477" s="0" t="n">
        <f aca="false">HOUR(F7477)</f>
        <v>10</v>
      </c>
      <c r="J7477" s="0" t="n">
        <f aca="false">A7477*$C$8/$C$7</f>
        <v>1.19452337641184</v>
      </c>
    </row>
    <row r="7478" customFormat="false" ht="15" hidden="false" customHeight="false" outlineLevel="0" collapsed="false">
      <c r="A7478" s="11" t="n">
        <v>1.612</v>
      </c>
      <c r="F7478" s="13" t="n">
        <v>43047.4999999819</v>
      </c>
      <c r="G7478" s="0" t="n">
        <f aca="false">MONTH(F7478)</f>
        <v>11</v>
      </c>
      <c r="H7478" s="0" t="n">
        <f aca="false">DAY(F7478)</f>
        <v>8</v>
      </c>
      <c r="I7478" s="0" t="n">
        <f aca="false">HOUR(F7478)</f>
        <v>11</v>
      </c>
      <c r="J7478" s="0" t="n">
        <f aca="false">A7478*$C$8/$C$7</f>
        <v>1.28362887992526</v>
      </c>
    </row>
    <row r="7479" customFormat="false" ht="15" hidden="false" customHeight="false" outlineLevel="0" collapsed="false">
      <c r="A7479" s="11" t="n">
        <v>1.6193</v>
      </c>
      <c r="F7479" s="13" t="n">
        <v>43047.5416666485</v>
      </c>
      <c r="G7479" s="0" t="n">
        <f aca="false">MONTH(F7479)</f>
        <v>11</v>
      </c>
      <c r="H7479" s="0" t="n">
        <f aca="false">DAY(F7479)</f>
        <v>8</v>
      </c>
      <c r="I7479" s="0" t="n">
        <f aca="false">HOUR(F7479)</f>
        <v>12</v>
      </c>
      <c r="J7479" s="0" t="n">
        <f aca="false">A7479*$C$8/$C$7</f>
        <v>1.28944183949316</v>
      </c>
    </row>
    <row r="7480" customFormat="false" ht="15" hidden="false" customHeight="false" outlineLevel="0" collapsed="false">
      <c r="A7480" s="11" t="n">
        <v>1.1614</v>
      </c>
      <c r="F7480" s="13" t="n">
        <v>43047.5833333152</v>
      </c>
      <c r="G7480" s="0" t="n">
        <f aca="false">MONTH(F7480)</f>
        <v>11</v>
      </c>
      <c r="H7480" s="0" t="n">
        <f aca="false">DAY(F7480)</f>
        <v>8</v>
      </c>
      <c r="I7480" s="0" t="n">
        <f aca="false">HOUR(F7480)</f>
        <v>13</v>
      </c>
      <c r="J7480" s="0" t="n">
        <f aca="false">A7480*$C$8/$C$7</f>
        <v>0.924817978377915</v>
      </c>
    </row>
    <row r="7481" customFormat="false" ht="15" hidden="false" customHeight="false" outlineLevel="0" collapsed="false">
      <c r="A7481" s="11" t="n">
        <v>0.14863</v>
      </c>
      <c r="F7481" s="13" t="n">
        <v>43047.6249999819</v>
      </c>
      <c r="G7481" s="0" t="n">
        <f aca="false">MONTH(F7481)</f>
        <v>11</v>
      </c>
      <c r="H7481" s="0" t="n">
        <f aca="false">DAY(F7481)</f>
        <v>8</v>
      </c>
      <c r="I7481" s="0" t="n">
        <f aca="false">HOUR(F7481)</f>
        <v>14</v>
      </c>
      <c r="J7481" s="0" t="n">
        <f aca="false">A7481*$C$8/$C$7</f>
        <v>0.118353449394102</v>
      </c>
    </row>
    <row r="7482" customFormat="false" ht="15" hidden="false" customHeight="false" outlineLevel="0" collapsed="false">
      <c r="A7482" s="11" t="n">
        <v>0</v>
      </c>
      <c r="F7482" s="13" t="n">
        <v>43047.6666666485</v>
      </c>
      <c r="G7482" s="0" t="n">
        <f aca="false">MONTH(F7482)</f>
        <v>11</v>
      </c>
      <c r="H7482" s="0" t="n">
        <f aca="false">DAY(F7482)</f>
        <v>8</v>
      </c>
      <c r="I7482" s="0" t="n">
        <f aca="false">HOUR(F7482)</f>
        <v>15</v>
      </c>
      <c r="J7482" s="0" t="n">
        <f aca="false">A7482*$C$8/$C$7</f>
        <v>0</v>
      </c>
    </row>
    <row r="7483" customFormat="false" ht="15" hidden="false" customHeight="false" outlineLevel="0" collapsed="false">
      <c r="A7483" s="11" t="n">
        <v>0</v>
      </c>
      <c r="F7483" s="13" t="n">
        <v>43047.7083333152</v>
      </c>
      <c r="G7483" s="0" t="n">
        <f aca="false">MONTH(F7483)</f>
        <v>11</v>
      </c>
      <c r="H7483" s="0" t="n">
        <f aca="false">DAY(F7483)</f>
        <v>8</v>
      </c>
      <c r="I7483" s="0" t="n">
        <f aca="false">HOUR(F7483)</f>
        <v>16</v>
      </c>
      <c r="J7483" s="0" t="n">
        <f aca="false">A7483*$C$8/$C$7</f>
        <v>0</v>
      </c>
    </row>
    <row r="7484" customFormat="false" ht="15" hidden="false" customHeight="false" outlineLevel="0" collapsed="false">
      <c r="A7484" s="11" t="n">
        <v>0</v>
      </c>
      <c r="F7484" s="13" t="n">
        <v>43047.7499999819</v>
      </c>
      <c r="G7484" s="0" t="n">
        <f aca="false">MONTH(F7484)</f>
        <v>11</v>
      </c>
      <c r="H7484" s="0" t="n">
        <f aca="false">DAY(F7484)</f>
        <v>8</v>
      </c>
      <c r="I7484" s="0" t="n">
        <f aca="false">HOUR(F7484)</f>
        <v>17</v>
      </c>
      <c r="J7484" s="0" t="n">
        <f aca="false">A7484*$C$8/$C$7</f>
        <v>0</v>
      </c>
    </row>
    <row r="7485" customFormat="false" ht="15" hidden="false" customHeight="false" outlineLevel="0" collapsed="false">
      <c r="A7485" s="11" t="n">
        <v>0</v>
      </c>
      <c r="F7485" s="13" t="n">
        <v>43047.7916666485</v>
      </c>
      <c r="G7485" s="0" t="n">
        <f aca="false">MONTH(F7485)</f>
        <v>11</v>
      </c>
      <c r="H7485" s="0" t="n">
        <f aca="false">DAY(F7485)</f>
        <v>8</v>
      </c>
      <c r="I7485" s="0" t="n">
        <f aca="false">HOUR(F7485)</f>
        <v>18</v>
      </c>
      <c r="J7485" s="0" t="n">
        <f aca="false">A7485*$C$8/$C$7</f>
        <v>0</v>
      </c>
    </row>
    <row r="7486" customFormat="false" ht="15" hidden="false" customHeight="false" outlineLevel="0" collapsed="false">
      <c r="A7486" s="11" t="n">
        <v>0</v>
      </c>
      <c r="F7486" s="13" t="n">
        <v>43047.8333333152</v>
      </c>
      <c r="G7486" s="0" t="n">
        <f aca="false">MONTH(F7486)</f>
        <v>11</v>
      </c>
      <c r="H7486" s="0" t="n">
        <f aca="false">DAY(F7486)</f>
        <v>8</v>
      </c>
      <c r="I7486" s="0" t="n">
        <f aca="false">HOUR(F7486)</f>
        <v>19</v>
      </c>
      <c r="J7486" s="0" t="n">
        <f aca="false">A7486*$C$8/$C$7</f>
        <v>0</v>
      </c>
    </row>
    <row r="7487" customFormat="false" ht="15" hidden="false" customHeight="false" outlineLevel="0" collapsed="false">
      <c r="A7487" s="11" t="n">
        <v>0</v>
      </c>
      <c r="F7487" s="13" t="n">
        <v>43047.8749999818</v>
      </c>
      <c r="G7487" s="0" t="n">
        <f aca="false">MONTH(F7487)</f>
        <v>11</v>
      </c>
      <c r="H7487" s="0" t="n">
        <f aca="false">DAY(F7487)</f>
        <v>8</v>
      </c>
      <c r="I7487" s="0" t="n">
        <f aca="false">HOUR(F7487)</f>
        <v>20</v>
      </c>
      <c r="J7487" s="0" t="n">
        <f aca="false">A7487*$C$8/$C$7</f>
        <v>0</v>
      </c>
    </row>
    <row r="7488" customFormat="false" ht="15" hidden="false" customHeight="false" outlineLevel="0" collapsed="false">
      <c r="A7488" s="11" t="n">
        <v>0</v>
      </c>
      <c r="F7488" s="13" t="n">
        <v>43047.9166666485</v>
      </c>
      <c r="G7488" s="0" t="n">
        <f aca="false">MONTH(F7488)</f>
        <v>11</v>
      </c>
      <c r="H7488" s="0" t="n">
        <f aca="false">DAY(F7488)</f>
        <v>8</v>
      </c>
      <c r="I7488" s="0" t="n">
        <f aca="false">HOUR(F7488)</f>
        <v>21</v>
      </c>
      <c r="J7488" s="0" t="n">
        <f aca="false">A7488*$C$8/$C$7</f>
        <v>0</v>
      </c>
    </row>
    <row r="7489" customFormat="false" ht="15" hidden="false" customHeight="false" outlineLevel="0" collapsed="false">
      <c r="A7489" s="11" t="n">
        <v>0</v>
      </c>
      <c r="F7489" s="13" t="n">
        <v>43047.9583333152</v>
      </c>
      <c r="G7489" s="0" t="n">
        <f aca="false">MONTH(F7489)</f>
        <v>11</v>
      </c>
      <c r="H7489" s="0" t="n">
        <f aca="false">DAY(F7489)</f>
        <v>8</v>
      </c>
      <c r="I7489" s="0" t="n">
        <f aca="false">HOUR(F7489)</f>
        <v>22</v>
      </c>
      <c r="J7489" s="0" t="n">
        <f aca="false">A7489*$C$8/$C$7</f>
        <v>0</v>
      </c>
    </row>
    <row r="7490" customFormat="false" ht="15" hidden="false" customHeight="false" outlineLevel="0" collapsed="false">
      <c r="A7490" s="11" t="n">
        <v>0</v>
      </c>
      <c r="F7490" s="13" t="n">
        <v>43047.9999999818</v>
      </c>
      <c r="G7490" s="0" t="n">
        <f aca="false">MONTH(F7490)</f>
        <v>11</v>
      </c>
      <c r="H7490" s="0" t="n">
        <f aca="false">DAY(F7490)</f>
        <v>8</v>
      </c>
      <c r="I7490" s="0" t="n">
        <f aca="false">HOUR(F7490)</f>
        <v>23</v>
      </c>
      <c r="J7490" s="0" t="n">
        <f aca="false">A7490*$C$8/$C$7</f>
        <v>0</v>
      </c>
    </row>
    <row r="7491" customFormat="false" ht="15" hidden="false" customHeight="false" outlineLevel="0" collapsed="false">
      <c r="A7491" s="11" t="n">
        <v>0</v>
      </c>
      <c r="F7491" s="13" t="n">
        <v>43048.0416666485</v>
      </c>
      <c r="G7491" s="0" t="n">
        <f aca="false">MONTH(F7491)</f>
        <v>11</v>
      </c>
      <c r="H7491" s="0" t="n">
        <f aca="false">DAY(F7491)</f>
        <v>9</v>
      </c>
      <c r="I7491" s="0" t="n">
        <f aca="false">HOUR(F7491)</f>
        <v>0</v>
      </c>
      <c r="J7491" s="0" t="n">
        <f aca="false">A7491*$C$8/$C$7</f>
        <v>0</v>
      </c>
    </row>
    <row r="7492" customFormat="false" ht="15" hidden="false" customHeight="false" outlineLevel="0" collapsed="false">
      <c r="A7492" s="11" t="n">
        <v>0</v>
      </c>
      <c r="F7492" s="13" t="n">
        <v>43048.0833333152</v>
      </c>
      <c r="G7492" s="0" t="n">
        <f aca="false">MONTH(F7492)</f>
        <v>11</v>
      </c>
      <c r="H7492" s="0" t="n">
        <f aca="false">DAY(F7492)</f>
        <v>9</v>
      </c>
      <c r="I7492" s="0" t="n">
        <f aca="false">HOUR(F7492)</f>
        <v>1</v>
      </c>
      <c r="J7492" s="0" t="n">
        <f aca="false">A7492*$C$8/$C$7</f>
        <v>0</v>
      </c>
    </row>
    <row r="7493" customFormat="false" ht="15" hidden="false" customHeight="false" outlineLevel="0" collapsed="false">
      <c r="A7493" s="11" t="n">
        <v>0</v>
      </c>
      <c r="F7493" s="13" t="n">
        <v>43048.1249999818</v>
      </c>
      <c r="G7493" s="0" t="n">
        <f aca="false">MONTH(F7493)</f>
        <v>11</v>
      </c>
      <c r="H7493" s="0" t="n">
        <f aca="false">DAY(F7493)</f>
        <v>9</v>
      </c>
      <c r="I7493" s="0" t="n">
        <f aca="false">HOUR(F7493)</f>
        <v>2</v>
      </c>
      <c r="J7493" s="0" t="n">
        <f aca="false">A7493*$C$8/$C$7</f>
        <v>0</v>
      </c>
    </row>
    <row r="7494" customFormat="false" ht="15" hidden="false" customHeight="false" outlineLevel="0" collapsed="false">
      <c r="A7494" s="11" t="n">
        <v>0</v>
      </c>
      <c r="F7494" s="13" t="n">
        <v>43048.1666666485</v>
      </c>
      <c r="G7494" s="0" t="n">
        <f aca="false">MONTH(F7494)</f>
        <v>11</v>
      </c>
      <c r="H7494" s="0" t="n">
        <f aca="false">DAY(F7494)</f>
        <v>9</v>
      </c>
      <c r="I7494" s="0" t="n">
        <f aca="false">HOUR(F7494)</f>
        <v>3</v>
      </c>
      <c r="J7494" s="0" t="n">
        <f aca="false">A7494*$C$8/$C$7</f>
        <v>0</v>
      </c>
    </row>
    <row r="7495" customFormat="false" ht="15" hidden="false" customHeight="false" outlineLevel="0" collapsed="false">
      <c r="A7495" s="11" t="n">
        <v>0</v>
      </c>
      <c r="F7495" s="13" t="n">
        <v>43048.2083333152</v>
      </c>
      <c r="G7495" s="0" t="n">
        <f aca="false">MONTH(F7495)</f>
        <v>11</v>
      </c>
      <c r="H7495" s="0" t="n">
        <f aca="false">DAY(F7495)</f>
        <v>9</v>
      </c>
      <c r="I7495" s="0" t="n">
        <f aca="false">HOUR(F7495)</f>
        <v>4</v>
      </c>
      <c r="J7495" s="0" t="n">
        <f aca="false">A7495*$C$8/$C$7</f>
        <v>0</v>
      </c>
    </row>
    <row r="7496" customFormat="false" ht="15" hidden="false" customHeight="false" outlineLevel="0" collapsed="false">
      <c r="A7496" s="11" t="n">
        <v>0</v>
      </c>
      <c r="F7496" s="13" t="n">
        <v>43048.2499999818</v>
      </c>
      <c r="G7496" s="0" t="n">
        <f aca="false">MONTH(F7496)</f>
        <v>11</v>
      </c>
      <c r="H7496" s="0" t="n">
        <f aca="false">DAY(F7496)</f>
        <v>9</v>
      </c>
      <c r="I7496" s="0" t="n">
        <f aca="false">HOUR(F7496)</f>
        <v>5</v>
      </c>
      <c r="J7496" s="0" t="n">
        <f aca="false">A7496*$C$8/$C$7</f>
        <v>0</v>
      </c>
    </row>
    <row r="7497" customFormat="false" ht="15" hidden="false" customHeight="false" outlineLevel="0" collapsed="false">
      <c r="A7497" s="11" t="n">
        <v>0</v>
      </c>
      <c r="F7497" s="13" t="n">
        <v>43048.2916666485</v>
      </c>
      <c r="G7497" s="0" t="n">
        <f aca="false">MONTH(F7497)</f>
        <v>11</v>
      </c>
      <c r="H7497" s="0" t="n">
        <f aca="false">DAY(F7497)</f>
        <v>9</v>
      </c>
      <c r="I7497" s="0" t="n">
        <f aca="false">HOUR(F7497)</f>
        <v>6</v>
      </c>
      <c r="J7497" s="0" t="n">
        <f aca="false">A7497*$C$8/$C$7</f>
        <v>0</v>
      </c>
    </row>
    <row r="7498" customFormat="false" ht="15" hidden="false" customHeight="false" outlineLevel="0" collapsed="false">
      <c r="A7498" s="11" t="n">
        <v>0</v>
      </c>
      <c r="F7498" s="13" t="n">
        <v>43048.3333333152</v>
      </c>
      <c r="G7498" s="0" t="n">
        <f aca="false">MONTH(F7498)</f>
        <v>11</v>
      </c>
      <c r="H7498" s="0" t="n">
        <f aca="false">DAY(F7498)</f>
        <v>9</v>
      </c>
      <c r="I7498" s="0" t="n">
        <f aca="false">HOUR(F7498)</f>
        <v>7</v>
      </c>
      <c r="J7498" s="0" t="n">
        <f aca="false">A7498*$C$8/$C$7</f>
        <v>0</v>
      </c>
    </row>
    <row r="7499" customFormat="false" ht="15" hidden="false" customHeight="false" outlineLevel="0" collapsed="false">
      <c r="A7499" s="11" t="n">
        <v>0.048968</v>
      </c>
      <c r="F7499" s="13" t="n">
        <v>43048.3749999818</v>
      </c>
      <c r="G7499" s="0" t="n">
        <f aca="false">MONTH(F7499)</f>
        <v>11</v>
      </c>
      <c r="H7499" s="0" t="n">
        <f aca="false">DAY(F7499)</f>
        <v>9</v>
      </c>
      <c r="I7499" s="0" t="n">
        <f aca="false">HOUR(F7499)</f>
        <v>8</v>
      </c>
      <c r="J7499" s="0" t="n">
        <f aca="false">A7499*$C$8/$C$7</f>
        <v>0.0389930142631391</v>
      </c>
    </row>
    <row r="7500" customFormat="false" ht="15" hidden="false" customHeight="false" outlineLevel="0" collapsed="false">
      <c r="A7500" s="11" t="n">
        <v>0.14297</v>
      </c>
      <c r="F7500" s="13" t="n">
        <v>43048.4166666485</v>
      </c>
      <c r="G7500" s="0" t="n">
        <f aca="false">MONTH(F7500)</f>
        <v>11</v>
      </c>
      <c r="H7500" s="0" t="n">
        <f aca="false">DAY(F7500)</f>
        <v>9</v>
      </c>
      <c r="I7500" s="0" t="n">
        <f aca="false">HOUR(F7500)</f>
        <v>9</v>
      </c>
      <c r="J7500" s="0" t="n">
        <f aca="false">A7500*$C$8/$C$7</f>
        <v>0.113846414989401</v>
      </c>
    </row>
    <row r="7501" customFormat="false" ht="15" hidden="false" customHeight="false" outlineLevel="0" collapsed="false">
      <c r="A7501" s="11" t="n">
        <v>0.24195</v>
      </c>
      <c r="F7501" s="13" t="n">
        <v>43048.4583333151</v>
      </c>
      <c r="G7501" s="0" t="n">
        <f aca="false">MONTH(F7501)</f>
        <v>11</v>
      </c>
      <c r="H7501" s="0" t="n">
        <f aca="false">DAY(F7501)</f>
        <v>9</v>
      </c>
      <c r="I7501" s="0" t="n">
        <f aca="false">HOUR(F7501)</f>
        <v>10</v>
      </c>
      <c r="J7501" s="0" t="n">
        <f aca="false">A7501*$C$8/$C$7</f>
        <v>0.192663776363472</v>
      </c>
    </row>
    <row r="7502" customFormat="false" ht="15" hidden="false" customHeight="false" outlineLevel="0" collapsed="false">
      <c r="A7502" s="11" t="n">
        <v>0.25015</v>
      </c>
      <c r="F7502" s="13" t="n">
        <v>43048.4999999818</v>
      </c>
      <c r="G7502" s="0" t="n">
        <f aca="false">MONTH(F7502)</f>
        <v>11</v>
      </c>
      <c r="H7502" s="0" t="n">
        <f aca="false">DAY(F7502)</f>
        <v>9</v>
      </c>
      <c r="I7502" s="0" t="n">
        <f aca="false">HOUR(F7502)</f>
        <v>11</v>
      </c>
      <c r="J7502" s="0" t="n">
        <f aca="false">A7502*$C$8/$C$7</f>
        <v>0.199193402179469</v>
      </c>
    </row>
    <row r="7503" customFormat="false" ht="15" hidden="false" customHeight="false" outlineLevel="0" collapsed="false">
      <c r="A7503" s="11" t="n">
        <v>0.19656</v>
      </c>
      <c r="F7503" s="13" t="n">
        <v>43048.5416666485</v>
      </c>
      <c r="G7503" s="0" t="n">
        <f aca="false">MONTH(F7503)</f>
        <v>11</v>
      </c>
      <c r="H7503" s="0" t="n">
        <f aca="false">DAY(F7503)</f>
        <v>9</v>
      </c>
      <c r="I7503" s="0" t="n">
        <f aca="false">HOUR(F7503)</f>
        <v>12</v>
      </c>
      <c r="J7503" s="0" t="n">
        <f aca="false">A7503*$C$8/$C$7</f>
        <v>0.156519908584435</v>
      </c>
    </row>
    <row r="7504" customFormat="false" ht="15" hidden="false" customHeight="false" outlineLevel="0" collapsed="false">
      <c r="A7504" s="11" t="n">
        <v>0.058979</v>
      </c>
      <c r="F7504" s="13" t="n">
        <v>43048.5833333151</v>
      </c>
      <c r="G7504" s="0" t="n">
        <f aca="false">MONTH(F7504)</f>
        <v>11</v>
      </c>
      <c r="H7504" s="0" t="n">
        <f aca="false">DAY(F7504)</f>
        <v>9</v>
      </c>
      <c r="I7504" s="0" t="n">
        <f aca="false">HOUR(F7504)</f>
        <v>13</v>
      </c>
      <c r="J7504" s="0" t="n">
        <f aca="false">A7504*$C$8/$C$7</f>
        <v>0.046964731829474</v>
      </c>
    </row>
    <row r="7505" customFormat="false" ht="15" hidden="false" customHeight="false" outlineLevel="0" collapsed="false">
      <c r="A7505" s="11" t="n">
        <v>0.0027389</v>
      </c>
      <c r="F7505" s="13" t="n">
        <v>43048.6249999818</v>
      </c>
      <c r="G7505" s="0" t="n">
        <f aca="false">MONTH(F7505)</f>
        <v>11</v>
      </c>
      <c r="H7505" s="0" t="n">
        <f aca="false">DAY(F7505)</f>
        <v>9</v>
      </c>
      <c r="I7505" s="0" t="n">
        <f aca="false">HOUR(F7505)</f>
        <v>14</v>
      </c>
      <c r="J7505" s="0" t="n">
        <f aca="false">A7505*$C$8/$C$7</f>
        <v>0.00218097465212612</v>
      </c>
    </row>
    <row r="7506" customFormat="false" ht="15" hidden="false" customHeight="false" outlineLevel="0" collapsed="false">
      <c r="A7506" s="11" t="n">
        <v>0</v>
      </c>
      <c r="F7506" s="13" t="n">
        <v>43048.6666666485</v>
      </c>
      <c r="G7506" s="0" t="n">
        <f aca="false">MONTH(F7506)</f>
        <v>11</v>
      </c>
      <c r="H7506" s="0" t="n">
        <f aca="false">DAY(F7506)</f>
        <v>9</v>
      </c>
      <c r="I7506" s="0" t="n">
        <f aca="false">HOUR(F7506)</f>
        <v>15</v>
      </c>
      <c r="J7506" s="0" t="n">
        <f aca="false">A7506*$C$8/$C$7</f>
        <v>0</v>
      </c>
    </row>
    <row r="7507" customFormat="false" ht="15" hidden="false" customHeight="false" outlineLevel="0" collapsed="false">
      <c r="A7507" s="11" t="n">
        <v>0</v>
      </c>
      <c r="F7507" s="13" t="n">
        <v>43048.7083333151</v>
      </c>
      <c r="G7507" s="0" t="n">
        <f aca="false">MONTH(F7507)</f>
        <v>11</v>
      </c>
      <c r="H7507" s="0" t="n">
        <f aca="false">DAY(F7507)</f>
        <v>9</v>
      </c>
      <c r="I7507" s="0" t="n">
        <f aca="false">HOUR(F7507)</f>
        <v>16</v>
      </c>
      <c r="J7507" s="0" t="n">
        <f aca="false">A7507*$C$8/$C$7</f>
        <v>0</v>
      </c>
    </row>
    <row r="7508" customFormat="false" ht="15" hidden="false" customHeight="false" outlineLevel="0" collapsed="false">
      <c r="A7508" s="11" t="n">
        <v>0</v>
      </c>
      <c r="F7508" s="13" t="n">
        <v>43048.7499999818</v>
      </c>
      <c r="G7508" s="0" t="n">
        <f aca="false">MONTH(F7508)</f>
        <v>11</v>
      </c>
      <c r="H7508" s="0" t="n">
        <f aca="false">DAY(F7508)</f>
        <v>9</v>
      </c>
      <c r="I7508" s="0" t="n">
        <f aca="false">HOUR(F7508)</f>
        <v>17</v>
      </c>
      <c r="J7508" s="0" t="n">
        <f aca="false">A7508*$C$8/$C$7</f>
        <v>0</v>
      </c>
    </row>
    <row r="7509" customFormat="false" ht="15" hidden="false" customHeight="false" outlineLevel="0" collapsed="false">
      <c r="A7509" s="11" t="n">
        <v>0</v>
      </c>
      <c r="F7509" s="13" t="n">
        <v>43048.7916666485</v>
      </c>
      <c r="G7509" s="0" t="n">
        <f aca="false">MONTH(F7509)</f>
        <v>11</v>
      </c>
      <c r="H7509" s="0" t="n">
        <f aca="false">DAY(F7509)</f>
        <v>9</v>
      </c>
      <c r="I7509" s="0" t="n">
        <f aca="false">HOUR(F7509)</f>
        <v>18</v>
      </c>
      <c r="J7509" s="0" t="n">
        <f aca="false">A7509*$C$8/$C$7</f>
        <v>0</v>
      </c>
    </row>
    <row r="7510" customFormat="false" ht="15" hidden="false" customHeight="false" outlineLevel="0" collapsed="false">
      <c r="A7510" s="11" t="n">
        <v>0</v>
      </c>
      <c r="F7510" s="13" t="n">
        <v>43048.8333333151</v>
      </c>
      <c r="G7510" s="0" t="n">
        <f aca="false">MONTH(F7510)</f>
        <v>11</v>
      </c>
      <c r="H7510" s="0" t="n">
        <f aca="false">DAY(F7510)</f>
        <v>9</v>
      </c>
      <c r="I7510" s="0" t="n">
        <f aca="false">HOUR(F7510)</f>
        <v>19</v>
      </c>
      <c r="J7510" s="0" t="n">
        <f aca="false">A7510*$C$8/$C$7</f>
        <v>0</v>
      </c>
    </row>
    <row r="7511" customFormat="false" ht="15" hidden="false" customHeight="false" outlineLevel="0" collapsed="false">
      <c r="A7511" s="11" t="n">
        <v>0</v>
      </c>
      <c r="F7511" s="13" t="n">
        <v>43048.8749999818</v>
      </c>
      <c r="G7511" s="0" t="n">
        <f aca="false">MONTH(F7511)</f>
        <v>11</v>
      </c>
      <c r="H7511" s="0" t="n">
        <f aca="false">DAY(F7511)</f>
        <v>9</v>
      </c>
      <c r="I7511" s="0" t="n">
        <f aca="false">HOUR(F7511)</f>
        <v>20</v>
      </c>
      <c r="J7511" s="0" t="n">
        <f aca="false">A7511*$C$8/$C$7</f>
        <v>0</v>
      </c>
    </row>
    <row r="7512" customFormat="false" ht="15" hidden="false" customHeight="false" outlineLevel="0" collapsed="false">
      <c r="A7512" s="11" t="n">
        <v>0</v>
      </c>
      <c r="F7512" s="13" t="n">
        <v>43048.9166666485</v>
      </c>
      <c r="G7512" s="0" t="n">
        <f aca="false">MONTH(F7512)</f>
        <v>11</v>
      </c>
      <c r="H7512" s="0" t="n">
        <f aca="false">DAY(F7512)</f>
        <v>9</v>
      </c>
      <c r="I7512" s="0" t="n">
        <f aca="false">HOUR(F7512)</f>
        <v>21</v>
      </c>
      <c r="J7512" s="0" t="n">
        <f aca="false">A7512*$C$8/$C$7</f>
        <v>0</v>
      </c>
    </row>
    <row r="7513" customFormat="false" ht="15" hidden="false" customHeight="false" outlineLevel="0" collapsed="false">
      <c r="A7513" s="11" t="n">
        <v>0</v>
      </c>
      <c r="F7513" s="13" t="n">
        <v>43048.9583333151</v>
      </c>
      <c r="G7513" s="0" t="n">
        <f aca="false">MONTH(F7513)</f>
        <v>11</v>
      </c>
      <c r="H7513" s="0" t="n">
        <f aca="false">DAY(F7513)</f>
        <v>9</v>
      </c>
      <c r="I7513" s="0" t="n">
        <f aca="false">HOUR(F7513)</f>
        <v>22</v>
      </c>
      <c r="J7513" s="0" t="n">
        <f aca="false">A7513*$C$8/$C$7</f>
        <v>0</v>
      </c>
    </row>
    <row r="7514" customFormat="false" ht="15" hidden="false" customHeight="false" outlineLevel="0" collapsed="false">
      <c r="A7514" s="11" t="n">
        <v>0</v>
      </c>
      <c r="F7514" s="13" t="n">
        <v>43048.9999999818</v>
      </c>
      <c r="G7514" s="0" t="n">
        <f aca="false">MONTH(F7514)</f>
        <v>11</v>
      </c>
      <c r="H7514" s="0" t="n">
        <f aca="false">DAY(F7514)</f>
        <v>9</v>
      </c>
      <c r="I7514" s="0" t="n">
        <f aca="false">HOUR(F7514)</f>
        <v>23</v>
      </c>
      <c r="J7514" s="0" t="n">
        <f aca="false">A7514*$C$8/$C$7</f>
        <v>0</v>
      </c>
    </row>
    <row r="7515" customFormat="false" ht="15" hidden="false" customHeight="false" outlineLevel="0" collapsed="false">
      <c r="A7515" s="11" t="n">
        <v>0</v>
      </c>
      <c r="F7515" s="13" t="n">
        <v>43049.0416666484</v>
      </c>
      <c r="G7515" s="0" t="n">
        <f aca="false">MONTH(F7515)</f>
        <v>11</v>
      </c>
      <c r="H7515" s="0" t="n">
        <f aca="false">DAY(F7515)</f>
        <v>10</v>
      </c>
      <c r="I7515" s="0" t="n">
        <f aca="false">HOUR(F7515)</f>
        <v>0</v>
      </c>
      <c r="J7515" s="0" t="n">
        <f aca="false">A7515*$C$8/$C$7</f>
        <v>0</v>
      </c>
    </row>
    <row r="7516" customFormat="false" ht="15" hidden="false" customHeight="false" outlineLevel="0" collapsed="false">
      <c r="A7516" s="11" t="n">
        <v>0</v>
      </c>
      <c r="F7516" s="13" t="n">
        <v>43049.0833333151</v>
      </c>
      <c r="G7516" s="0" t="n">
        <f aca="false">MONTH(F7516)</f>
        <v>11</v>
      </c>
      <c r="H7516" s="0" t="n">
        <f aca="false">DAY(F7516)</f>
        <v>10</v>
      </c>
      <c r="I7516" s="0" t="n">
        <f aca="false">HOUR(F7516)</f>
        <v>1</v>
      </c>
      <c r="J7516" s="0" t="n">
        <f aca="false">A7516*$C$8/$C$7</f>
        <v>0</v>
      </c>
    </row>
    <row r="7517" customFormat="false" ht="15" hidden="false" customHeight="false" outlineLevel="0" collapsed="false">
      <c r="A7517" s="11" t="n">
        <v>0</v>
      </c>
      <c r="F7517" s="13" t="n">
        <v>43049.1249999818</v>
      </c>
      <c r="G7517" s="0" t="n">
        <f aca="false">MONTH(F7517)</f>
        <v>11</v>
      </c>
      <c r="H7517" s="0" t="n">
        <f aca="false">DAY(F7517)</f>
        <v>10</v>
      </c>
      <c r="I7517" s="0" t="n">
        <f aca="false">HOUR(F7517)</f>
        <v>2</v>
      </c>
      <c r="J7517" s="0" t="n">
        <f aca="false">A7517*$C$8/$C$7</f>
        <v>0</v>
      </c>
    </row>
    <row r="7518" customFormat="false" ht="15" hidden="false" customHeight="false" outlineLevel="0" collapsed="false">
      <c r="A7518" s="11" t="n">
        <v>0</v>
      </c>
      <c r="F7518" s="13" t="n">
        <v>43049.1666666484</v>
      </c>
      <c r="G7518" s="0" t="n">
        <f aca="false">MONTH(F7518)</f>
        <v>11</v>
      </c>
      <c r="H7518" s="0" t="n">
        <f aca="false">DAY(F7518)</f>
        <v>10</v>
      </c>
      <c r="I7518" s="0" t="n">
        <f aca="false">HOUR(F7518)</f>
        <v>3</v>
      </c>
      <c r="J7518" s="0" t="n">
        <f aca="false">A7518*$C$8/$C$7</f>
        <v>0</v>
      </c>
    </row>
    <row r="7519" customFormat="false" ht="15" hidden="false" customHeight="false" outlineLevel="0" collapsed="false">
      <c r="A7519" s="11" t="n">
        <v>0</v>
      </c>
      <c r="F7519" s="13" t="n">
        <v>43049.2083333151</v>
      </c>
      <c r="G7519" s="0" t="n">
        <f aca="false">MONTH(F7519)</f>
        <v>11</v>
      </c>
      <c r="H7519" s="0" t="n">
        <f aca="false">DAY(F7519)</f>
        <v>10</v>
      </c>
      <c r="I7519" s="0" t="n">
        <f aca="false">HOUR(F7519)</f>
        <v>4</v>
      </c>
      <c r="J7519" s="0" t="n">
        <f aca="false">A7519*$C$8/$C$7</f>
        <v>0</v>
      </c>
    </row>
    <row r="7520" customFormat="false" ht="15" hidden="false" customHeight="false" outlineLevel="0" collapsed="false">
      <c r="A7520" s="11" t="n">
        <v>0</v>
      </c>
      <c r="F7520" s="13" t="n">
        <v>43049.2499999818</v>
      </c>
      <c r="G7520" s="0" t="n">
        <f aca="false">MONTH(F7520)</f>
        <v>11</v>
      </c>
      <c r="H7520" s="0" t="n">
        <f aca="false">DAY(F7520)</f>
        <v>10</v>
      </c>
      <c r="I7520" s="0" t="n">
        <f aca="false">HOUR(F7520)</f>
        <v>5</v>
      </c>
      <c r="J7520" s="0" t="n">
        <f aca="false">A7520*$C$8/$C$7</f>
        <v>0</v>
      </c>
    </row>
    <row r="7521" customFormat="false" ht="15" hidden="false" customHeight="false" outlineLevel="0" collapsed="false">
      <c r="A7521" s="11" t="n">
        <v>0</v>
      </c>
      <c r="F7521" s="13" t="n">
        <v>43049.2916666484</v>
      </c>
      <c r="G7521" s="0" t="n">
        <f aca="false">MONTH(F7521)</f>
        <v>11</v>
      </c>
      <c r="H7521" s="0" t="n">
        <f aca="false">DAY(F7521)</f>
        <v>10</v>
      </c>
      <c r="I7521" s="0" t="n">
        <f aca="false">HOUR(F7521)</f>
        <v>6</v>
      </c>
      <c r="J7521" s="0" t="n">
        <f aca="false">A7521*$C$8/$C$7</f>
        <v>0</v>
      </c>
    </row>
    <row r="7522" customFormat="false" ht="15" hidden="false" customHeight="false" outlineLevel="0" collapsed="false">
      <c r="A7522" s="11" t="n">
        <v>7.6617E-005</v>
      </c>
      <c r="F7522" s="13" t="n">
        <v>43049.3333333151</v>
      </c>
      <c r="G7522" s="0" t="n">
        <f aca="false">MONTH(F7522)</f>
        <v>11</v>
      </c>
      <c r="H7522" s="0" t="n">
        <f aca="false">DAY(F7522)</f>
        <v>10</v>
      </c>
      <c r="I7522" s="0" t="n">
        <f aca="false">HOUR(F7522)</f>
        <v>7</v>
      </c>
      <c r="J7522" s="0" t="n">
        <f aca="false">A7522*$C$8/$C$7</f>
        <v>6.10097977005172E-005</v>
      </c>
    </row>
    <row r="7523" customFormat="false" ht="15" hidden="false" customHeight="false" outlineLevel="0" collapsed="false">
      <c r="A7523" s="11" t="n">
        <v>0.16621</v>
      </c>
      <c r="F7523" s="13" t="n">
        <v>43049.3749999818</v>
      </c>
      <c r="G7523" s="0" t="n">
        <f aca="false">MONTH(F7523)</f>
        <v>11</v>
      </c>
      <c r="H7523" s="0" t="n">
        <f aca="false">DAY(F7523)</f>
        <v>10</v>
      </c>
      <c r="I7523" s="0" t="n">
        <f aca="false">HOUR(F7523)</f>
        <v>8</v>
      </c>
      <c r="J7523" s="0" t="n">
        <f aca="false">A7523*$C$8/$C$7</f>
        <v>0.132352330106934</v>
      </c>
    </row>
    <row r="7524" customFormat="false" ht="15" hidden="false" customHeight="false" outlineLevel="0" collapsed="false">
      <c r="A7524" s="11" t="n">
        <v>0.79339</v>
      </c>
      <c r="F7524" s="13" t="n">
        <v>43049.4166666484</v>
      </c>
      <c r="G7524" s="0" t="n">
        <f aca="false">MONTH(F7524)</f>
        <v>11</v>
      </c>
      <c r="H7524" s="0" t="n">
        <f aca="false">DAY(F7524)</f>
        <v>10</v>
      </c>
      <c r="I7524" s="0" t="n">
        <f aca="false">HOUR(F7524)</f>
        <v>9</v>
      </c>
      <c r="J7524" s="0" t="n">
        <f aca="false">A7524*$C$8/$C$7</f>
        <v>0.631773149530958</v>
      </c>
    </row>
    <row r="7525" customFormat="false" ht="15" hidden="false" customHeight="false" outlineLevel="0" collapsed="false">
      <c r="A7525" s="11" t="n">
        <v>1.4489</v>
      </c>
      <c r="F7525" s="13" t="n">
        <v>43049.4583333151</v>
      </c>
      <c r="G7525" s="0" t="n">
        <f aca="false">MONTH(F7525)</f>
        <v>11</v>
      </c>
      <c r="H7525" s="0" t="n">
        <f aca="false">DAY(F7525)</f>
        <v>10</v>
      </c>
      <c r="I7525" s="0" t="n">
        <f aca="false">HOUR(F7525)</f>
        <v>10</v>
      </c>
      <c r="J7525" s="0" t="n">
        <f aca="false">A7525*$C$8/$C$7</f>
        <v>1.15375302985342</v>
      </c>
    </row>
    <row r="7526" customFormat="false" ht="15" hidden="false" customHeight="false" outlineLevel="0" collapsed="false">
      <c r="A7526" s="11" t="n">
        <v>1.5226</v>
      </c>
      <c r="F7526" s="13" t="n">
        <v>43049.4999999818</v>
      </c>
      <c r="G7526" s="0" t="n">
        <f aca="false">MONTH(F7526)</f>
        <v>11</v>
      </c>
      <c r="H7526" s="0" t="n">
        <f aca="false">DAY(F7526)</f>
        <v>10</v>
      </c>
      <c r="I7526" s="0" t="n">
        <f aca="false">HOUR(F7526)</f>
        <v>11</v>
      </c>
      <c r="J7526" s="0" t="n">
        <f aca="false">A7526*$C$8/$C$7</f>
        <v>1.21244003261427</v>
      </c>
    </row>
    <row r="7527" customFormat="false" ht="15" hidden="false" customHeight="false" outlineLevel="0" collapsed="false">
      <c r="A7527" s="11" t="n">
        <v>1.4819</v>
      </c>
      <c r="F7527" s="13" t="n">
        <v>43049.5416666484</v>
      </c>
      <c r="G7527" s="0" t="n">
        <f aca="false">MONTH(F7527)</f>
        <v>11</v>
      </c>
      <c r="H7527" s="0" t="n">
        <f aca="false">DAY(F7527)</f>
        <v>10</v>
      </c>
      <c r="I7527" s="0" t="n">
        <f aca="false">HOUR(F7527)</f>
        <v>12</v>
      </c>
      <c r="J7527" s="0" t="n">
        <f aca="false">A7527*$C$8/$C$7</f>
        <v>1.18003079228365</v>
      </c>
    </row>
    <row r="7528" customFormat="false" ht="15" hidden="false" customHeight="false" outlineLevel="0" collapsed="false">
      <c r="A7528" s="11" t="n">
        <v>0.73698</v>
      </c>
      <c r="F7528" s="13" t="n">
        <v>43049.5833333151</v>
      </c>
      <c r="G7528" s="0" t="n">
        <f aca="false">MONTH(F7528)</f>
        <v>11</v>
      </c>
      <c r="H7528" s="0" t="n">
        <f aca="false">DAY(F7528)</f>
        <v>10</v>
      </c>
      <c r="I7528" s="0" t="n">
        <f aca="false">HOUR(F7528)</f>
        <v>13</v>
      </c>
      <c r="J7528" s="0" t="n">
        <f aca="false">A7528*$C$8/$C$7</f>
        <v>0.586854101691885</v>
      </c>
    </row>
    <row r="7529" customFormat="false" ht="15" hidden="false" customHeight="false" outlineLevel="0" collapsed="false">
      <c r="A7529" s="11" t="n">
        <v>0.078615</v>
      </c>
      <c r="F7529" s="13" t="n">
        <v>43049.6249999817</v>
      </c>
      <c r="G7529" s="0" t="n">
        <f aca="false">MONTH(F7529)</f>
        <v>11</v>
      </c>
      <c r="H7529" s="0" t="n">
        <f aca="false">DAY(F7529)</f>
        <v>10</v>
      </c>
      <c r="I7529" s="0" t="n">
        <f aca="false">HOUR(F7529)</f>
        <v>14</v>
      </c>
      <c r="J7529" s="0" t="n">
        <f aca="false">A7529*$C$8/$C$7</f>
        <v>0.0626007967712931</v>
      </c>
    </row>
    <row r="7530" customFormat="false" ht="15" hidden="false" customHeight="false" outlineLevel="0" collapsed="false">
      <c r="A7530" s="11" t="n">
        <v>0</v>
      </c>
      <c r="F7530" s="13" t="n">
        <v>43049.6666666484</v>
      </c>
      <c r="G7530" s="0" t="n">
        <f aca="false">MONTH(F7530)</f>
        <v>11</v>
      </c>
      <c r="H7530" s="0" t="n">
        <f aca="false">DAY(F7530)</f>
        <v>10</v>
      </c>
      <c r="I7530" s="0" t="n">
        <f aca="false">HOUR(F7530)</f>
        <v>15</v>
      </c>
      <c r="J7530" s="0" t="n">
        <f aca="false">A7530*$C$8/$C$7</f>
        <v>0</v>
      </c>
    </row>
    <row r="7531" customFormat="false" ht="15" hidden="false" customHeight="false" outlineLevel="0" collapsed="false">
      <c r="A7531" s="11" t="n">
        <v>0</v>
      </c>
      <c r="F7531" s="13" t="n">
        <v>43049.7083333151</v>
      </c>
      <c r="G7531" s="0" t="n">
        <f aca="false">MONTH(F7531)</f>
        <v>11</v>
      </c>
      <c r="H7531" s="0" t="n">
        <f aca="false">DAY(F7531)</f>
        <v>10</v>
      </c>
      <c r="I7531" s="0" t="n">
        <f aca="false">HOUR(F7531)</f>
        <v>16</v>
      </c>
      <c r="J7531" s="0" t="n">
        <f aca="false">A7531*$C$8/$C$7</f>
        <v>0</v>
      </c>
    </row>
    <row r="7532" customFormat="false" ht="15" hidden="false" customHeight="false" outlineLevel="0" collapsed="false">
      <c r="A7532" s="11" t="n">
        <v>0</v>
      </c>
      <c r="F7532" s="13" t="n">
        <v>43049.7499999817</v>
      </c>
      <c r="G7532" s="0" t="n">
        <f aca="false">MONTH(F7532)</f>
        <v>11</v>
      </c>
      <c r="H7532" s="0" t="n">
        <f aca="false">DAY(F7532)</f>
        <v>10</v>
      </c>
      <c r="I7532" s="0" t="n">
        <f aca="false">HOUR(F7532)</f>
        <v>17</v>
      </c>
      <c r="J7532" s="0" t="n">
        <f aca="false">A7532*$C$8/$C$7</f>
        <v>0</v>
      </c>
    </row>
    <row r="7533" customFormat="false" ht="15" hidden="false" customHeight="false" outlineLevel="0" collapsed="false">
      <c r="A7533" s="11" t="n">
        <v>0</v>
      </c>
      <c r="F7533" s="13" t="n">
        <v>43049.7916666484</v>
      </c>
      <c r="G7533" s="0" t="n">
        <f aca="false">MONTH(F7533)</f>
        <v>11</v>
      </c>
      <c r="H7533" s="0" t="n">
        <f aca="false">DAY(F7533)</f>
        <v>10</v>
      </c>
      <c r="I7533" s="0" t="n">
        <f aca="false">HOUR(F7533)</f>
        <v>18</v>
      </c>
      <c r="J7533" s="0" t="n">
        <f aca="false">A7533*$C$8/$C$7</f>
        <v>0</v>
      </c>
    </row>
    <row r="7534" customFormat="false" ht="15" hidden="false" customHeight="false" outlineLevel="0" collapsed="false">
      <c r="A7534" s="11" t="n">
        <v>0</v>
      </c>
      <c r="F7534" s="13" t="n">
        <v>43049.8333333151</v>
      </c>
      <c r="G7534" s="0" t="n">
        <f aca="false">MONTH(F7534)</f>
        <v>11</v>
      </c>
      <c r="H7534" s="0" t="n">
        <f aca="false">DAY(F7534)</f>
        <v>10</v>
      </c>
      <c r="I7534" s="0" t="n">
        <f aca="false">HOUR(F7534)</f>
        <v>19</v>
      </c>
      <c r="J7534" s="0" t="n">
        <f aca="false">A7534*$C$8/$C$7</f>
        <v>0</v>
      </c>
    </row>
    <row r="7535" customFormat="false" ht="15" hidden="false" customHeight="false" outlineLevel="0" collapsed="false">
      <c r="A7535" s="11" t="n">
        <v>0</v>
      </c>
      <c r="F7535" s="13" t="n">
        <v>43049.8749999817</v>
      </c>
      <c r="G7535" s="0" t="n">
        <f aca="false">MONTH(F7535)</f>
        <v>11</v>
      </c>
      <c r="H7535" s="0" t="n">
        <f aca="false">DAY(F7535)</f>
        <v>10</v>
      </c>
      <c r="I7535" s="0" t="n">
        <f aca="false">HOUR(F7535)</f>
        <v>20</v>
      </c>
      <c r="J7535" s="0" t="n">
        <f aca="false">A7535*$C$8/$C$7</f>
        <v>0</v>
      </c>
    </row>
    <row r="7536" customFormat="false" ht="15" hidden="false" customHeight="false" outlineLevel="0" collapsed="false">
      <c r="A7536" s="11" t="n">
        <v>0</v>
      </c>
      <c r="F7536" s="13" t="n">
        <v>43049.9166666484</v>
      </c>
      <c r="G7536" s="0" t="n">
        <f aca="false">MONTH(F7536)</f>
        <v>11</v>
      </c>
      <c r="H7536" s="0" t="n">
        <f aca="false">DAY(F7536)</f>
        <v>10</v>
      </c>
      <c r="I7536" s="0" t="n">
        <f aca="false">HOUR(F7536)</f>
        <v>21</v>
      </c>
      <c r="J7536" s="0" t="n">
        <f aca="false">A7536*$C$8/$C$7</f>
        <v>0</v>
      </c>
    </row>
    <row r="7537" customFormat="false" ht="15" hidden="false" customHeight="false" outlineLevel="0" collapsed="false">
      <c r="A7537" s="11" t="n">
        <v>0</v>
      </c>
      <c r="F7537" s="13" t="n">
        <v>43049.9583333151</v>
      </c>
      <c r="G7537" s="0" t="n">
        <f aca="false">MONTH(F7537)</f>
        <v>11</v>
      </c>
      <c r="H7537" s="0" t="n">
        <f aca="false">DAY(F7537)</f>
        <v>10</v>
      </c>
      <c r="I7537" s="0" t="n">
        <f aca="false">HOUR(F7537)</f>
        <v>22</v>
      </c>
      <c r="J7537" s="0" t="n">
        <f aca="false">A7537*$C$8/$C$7</f>
        <v>0</v>
      </c>
    </row>
    <row r="7538" customFormat="false" ht="15" hidden="false" customHeight="false" outlineLevel="0" collapsed="false">
      <c r="A7538" s="11" t="n">
        <v>0</v>
      </c>
      <c r="F7538" s="13" t="n">
        <v>43049.9999999817</v>
      </c>
      <c r="G7538" s="0" t="n">
        <f aca="false">MONTH(F7538)</f>
        <v>11</v>
      </c>
      <c r="H7538" s="0" t="n">
        <f aca="false">DAY(F7538)</f>
        <v>10</v>
      </c>
      <c r="I7538" s="0" t="n">
        <f aca="false">HOUR(F7538)</f>
        <v>23</v>
      </c>
      <c r="J7538" s="0" t="n">
        <f aca="false">A7538*$C$8/$C$7</f>
        <v>0</v>
      </c>
    </row>
    <row r="7539" customFormat="false" ht="15" hidden="false" customHeight="false" outlineLevel="0" collapsed="false">
      <c r="A7539" s="11" t="n">
        <v>0</v>
      </c>
      <c r="F7539" s="13" t="n">
        <v>43050.0416666484</v>
      </c>
      <c r="G7539" s="0" t="n">
        <f aca="false">MONTH(F7539)</f>
        <v>11</v>
      </c>
      <c r="H7539" s="0" t="n">
        <f aca="false">DAY(F7539)</f>
        <v>11</v>
      </c>
      <c r="I7539" s="0" t="n">
        <f aca="false">HOUR(F7539)</f>
        <v>0</v>
      </c>
      <c r="J7539" s="0" t="n">
        <f aca="false">A7539*$C$8/$C$7</f>
        <v>0</v>
      </c>
    </row>
    <row r="7540" customFormat="false" ht="15" hidden="false" customHeight="false" outlineLevel="0" collapsed="false">
      <c r="A7540" s="11" t="n">
        <v>0</v>
      </c>
      <c r="F7540" s="13" t="n">
        <v>43050.0833333151</v>
      </c>
      <c r="G7540" s="0" t="n">
        <f aca="false">MONTH(F7540)</f>
        <v>11</v>
      </c>
      <c r="H7540" s="0" t="n">
        <f aca="false">DAY(F7540)</f>
        <v>11</v>
      </c>
      <c r="I7540" s="0" t="n">
        <f aca="false">HOUR(F7540)</f>
        <v>1</v>
      </c>
      <c r="J7540" s="0" t="n">
        <f aca="false">A7540*$C$8/$C$7</f>
        <v>0</v>
      </c>
    </row>
    <row r="7541" customFormat="false" ht="15" hidden="false" customHeight="false" outlineLevel="0" collapsed="false">
      <c r="A7541" s="11" t="n">
        <v>0</v>
      </c>
      <c r="F7541" s="13" t="n">
        <v>43050.1249999817</v>
      </c>
      <c r="G7541" s="0" t="n">
        <f aca="false">MONTH(F7541)</f>
        <v>11</v>
      </c>
      <c r="H7541" s="0" t="n">
        <f aca="false">DAY(F7541)</f>
        <v>11</v>
      </c>
      <c r="I7541" s="0" t="n">
        <f aca="false">HOUR(F7541)</f>
        <v>2</v>
      </c>
      <c r="J7541" s="0" t="n">
        <f aca="false">A7541*$C$8/$C$7</f>
        <v>0</v>
      </c>
    </row>
    <row r="7542" customFormat="false" ht="15" hidden="false" customHeight="false" outlineLevel="0" collapsed="false">
      <c r="A7542" s="11" t="n">
        <v>0</v>
      </c>
      <c r="F7542" s="13" t="n">
        <v>43050.1666666484</v>
      </c>
      <c r="G7542" s="0" t="n">
        <f aca="false">MONTH(F7542)</f>
        <v>11</v>
      </c>
      <c r="H7542" s="0" t="n">
        <f aca="false">DAY(F7542)</f>
        <v>11</v>
      </c>
      <c r="I7542" s="0" t="n">
        <f aca="false">HOUR(F7542)</f>
        <v>3</v>
      </c>
      <c r="J7542" s="0" t="n">
        <f aca="false">A7542*$C$8/$C$7</f>
        <v>0</v>
      </c>
    </row>
    <row r="7543" customFormat="false" ht="15" hidden="false" customHeight="false" outlineLevel="0" collapsed="false">
      <c r="A7543" s="11" t="n">
        <v>0</v>
      </c>
      <c r="F7543" s="13" t="n">
        <v>43050.208333315</v>
      </c>
      <c r="G7543" s="0" t="n">
        <f aca="false">MONTH(F7543)</f>
        <v>11</v>
      </c>
      <c r="H7543" s="0" t="n">
        <f aca="false">DAY(F7543)</f>
        <v>11</v>
      </c>
      <c r="I7543" s="0" t="n">
        <f aca="false">HOUR(F7543)</f>
        <v>4</v>
      </c>
      <c r="J7543" s="0" t="n">
        <f aca="false">A7543*$C$8/$C$7</f>
        <v>0</v>
      </c>
    </row>
    <row r="7544" customFormat="false" ht="15" hidden="false" customHeight="false" outlineLevel="0" collapsed="false">
      <c r="A7544" s="11" t="n">
        <v>0</v>
      </c>
      <c r="F7544" s="13" t="n">
        <v>43050.2499999817</v>
      </c>
      <c r="G7544" s="0" t="n">
        <f aca="false">MONTH(F7544)</f>
        <v>11</v>
      </c>
      <c r="H7544" s="0" t="n">
        <f aca="false">DAY(F7544)</f>
        <v>11</v>
      </c>
      <c r="I7544" s="0" t="n">
        <f aca="false">HOUR(F7544)</f>
        <v>5</v>
      </c>
      <c r="J7544" s="0" t="n">
        <f aca="false">A7544*$C$8/$C$7</f>
        <v>0</v>
      </c>
    </row>
    <row r="7545" customFormat="false" ht="15" hidden="false" customHeight="false" outlineLevel="0" collapsed="false">
      <c r="A7545" s="11" t="n">
        <v>0</v>
      </c>
      <c r="F7545" s="13" t="n">
        <v>43050.2916666484</v>
      </c>
      <c r="G7545" s="0" t="n">
        <f aca="false">MONTH(F7545)</f>
        <v>11</v>
      </c>
      <c r="H7545" s="0" t="n">
        <f aca="false">DAY(F7545)</f>
        <v>11</v>
      </c>
      <c r="I7545" s="0" t="n">
        <f aca="false">HOUR(F7545)</f>
        <v>6</v>
      </c>
      <c r="J7545" s="0" t="n">
        <f aca="false">A7545*$C$8/$C$7</f>
        <v>0</v>
      </c>
    </row>
    <row r="7546" customFormat="false" ht="15" hidden="false" customHeight="false" outlineLevel="0" collapsed="false">
      <c r="A7546" s="11" t="n">
        <v>0.0019428</v>
      </c>
      <c r="F7546" s="13" t="n">
        <v>43050.333333315</v>
      </c>
      <c r="G7546" s="0" t="n">
        <f aca="false">MONTH(F7546)</f>
        <v>11</v>
      </c>
      <c r="H7546" s="0" t="n">
        <f aca="false">DAY(F7546)</f>
        <v>11</v>
      </c>
      <c r="I7546" s="0" t="n">
        <f aca="false">HOUR(F7546)</f>
        <v>7</v>
      </c>
      <c r="J7546" s="0" t="n">
        <f aca="false">A7546*$C$8/$C$7</f>
        <v>0.00154704354089256</v>
      </c>
    </row>
    <row r="7547" customFormat="false" ht="15" hidden="false" customHeight="false" outlineLevel="0" collapsed="false">
      <c r="A7547" s="11" t="n">
        <v>0.94494</v>
      </c>
      <c r="F7547" s="13" t="n">
        <v>43050.3749999817</v>
      </c>
      <c r="G7547" s="0" t="n">
        <f aca="false">MONTH(F7547)</f>
        <v>11</v>
      </c>
      <c r="H7547" s="0" t="n">
        <f aca="false">DAY(F7547)</f>
        <v>11</v>
      </c>
      <c r="I7547" s="0" t="n">
        <f aca="false">HOUR(F7547)</f>
        <v>8</v>
      </c>
      <c r="J7547" s="0" t="n">
        <f aca="false">A7547*$C$8/$C$7</f>
        <v>0.752451782752219</v>
      </c>
    </row>
    <row r="7548" customFormat="false" ht="15" hidden="false" customHeight="false" outlineLevel="0" collapsed="false">
      <c r="A7548" s="11" t="n">
        <v>1.9254</v>
      </c>
      <c r="F7548" s="13" t="n">
        <v>43050.4166666484</v>
      </c>
      <c r="G7548" s="0" t="n">
        <f aca="false">MONTH(F7548)</f>
        <v>11</v>
      </c>
      <c r="H7548" s="0" t="n">
        <f aca="false">DAY(F7548)</f>
        <v>11</v>
      </c>
      <c r="I7548" s="0" t="n">
        <f aca="false">HOUR(F7548)</f>
        <v>9</v>
      </c>
      <c r="J7548" s="0" t="n">
        <f aca="false">A7548*$C$8/$C$7</f>
        <v>1.53318799342934</v>
      </c>
    </row>
    <row r="7549" customFormat="false" ht="15" hidden="false" customHeight="false" outlineLevel="0" collapsed="false">
      <c r="A7549" s="11" t="n">
        <v>2.1615</v>
      </c>
      <c r="F7549" s="13" t="n">
        <v>43050.458333315</v>
      </c>
      <c r="G7549" s="0" t="n">
        <f aca="false">MONTH(F7549)</f>
        <v>11</v>
      </c>
      <c r="H7549" s="0" t="n">
        <f aca="false">DAY(F7549)</f>
        <v>11</v>
      </c>
      <c r="I7549" s="0" t="n">
        <f aca="false">HOUR(F7549)</f>
        <v>10</v>
      </c>
      <c r="J7549" s="0" t="n">
        <f aca="false">A7549*$C$8/$C$7</f>
        <v>1.72119343918018</v>
      </c>
    </row>
    <row r="7550" customFormat="false" ht="15" hidden="false" customHeight="false" outlineLevel="0" collapsed="false">
      <c r="A7550" s="11" t="n">
        <v>2.2788</v>
      </c>
      <c r="F7550" s="13" t="n">
        <v>43050.4999999817</v>
      </c>
      <c r="G7550" s="0" t="n">
        <f aca="false">MONTH(F7550)</f>
        <v>11</v>
      </c>
      <c r="H7550" s="0" t="n">
        <f aca="false">DAY(F7550)</f>
        <v>11</v>
      </c>
      <c r="I7550" s="0" t="n">
        <f aca="false">HOUR(F7550)</f>
        <v>11</v>
      </c>
      <c r="J7550" s="0" t="n">
        <f aca="false">A7550*$C$8/$C$7</f>
        <v>1.81459894018219</v>
      </c>
    </row>
    <row r="7551" customFormat="false" ht="15" hidden="false" customHeight="false" outlineLevel="0" collapsed="false">
      <c r="A7551" s="11" t="n">
        <v>1.8009</v>
      </c>
      <c r="F7551" s="13" t="n">
        <v>43050.5416666484</v>
      </c>
      <c r="G7551" s="0" t="n">
        <f aca="false">MONTH(F7551)</f>
        <v>11</v>
      </c>
      <c r="H7551" s="0" t="n">
        <f aca="false">DAY(F7551)</f>
        <v>11</v>
      </c>
      <c r="I7551" s="0" t="n">
        <f aca="false">HOUR(F7551)</f>
        <v>12</v>
      </c>
      <c r="J7551" s="0" t="n">
        <f aca="false">A7551*$C$8/$C$7</f>
        <v>1.43404916244256</v>
      </c>
    </row>
    <row r="7552" customFormat="false" ht="15" hidden="false" customHeight="false" outlineLevel="0" collapsed="false">
      <c r="A7552" s="11" t="n">
        <v>0.76518</v>
      </c>
      <c r="F7552" s="13" t="n">
        <v>43050.583333315</v>
      </c>
      <c r="G7552" s="0" t="n">
        <f aca="false">MONTH(F7552)</f>
        <v>11</v>
      </c>
      <c r="H7552" s="0" t="n">
        <f aca="false">DAY(F7552)</f>
        <v>11</v>
      </c>
      <c r="I7552" s="0" t="n">
        <f aca="false">HOUR(F7552)</f>
        <v>13</v>
      </c>
      <c r="J7552" s="0" t="n">
        <f aca="false">A7552*$C$8/$C$7</f>
        <v>0.609309644132265</v>
      </c>
    </row>
    <row r="7553" customFormat="false" ht="15" hidden="false" customHeight="false" outlineLevel="0" collapsed="false">
      <c r="A7553" s="11" t="n">
        <v>0.00036662</v>
      </c>
      <c r="F7553" s="13" t="n">
        <v>43050.6249999817</v>
      </c>
      <c r="G7553" s="0" t="n">
        <f aca="false">MONTH(F7553)</f>
        <v>11</v>
      </c>
      <c r="H7553" s="0" t="n">
        <f aca="false">DAY(F7553)</f>
        <v>11</v>
      </c>
      <c r="I7553" s="0" t="n">
        <f aca="false">HOUR(F7553)</f>
        <v>14</v>
      </c>
      <c r="J7553" s="0" t="n">
        <f aca="false">A7553*$C$8/$C$7</f>
        <v>0.000291937977641563</v>
      </c>
    </row>
    <row r="7554" customFormat="false" ht="15" hidden="false" customHeight="false" outlineLevel="0" collapsed="false">
      <c r="A7554" s="11" t="n">
        <v>0</v>
      </c>
      <c r="F7554" s="13" t="n">
        <v>43050.6666666484</v>
      </c>
      <c r="G7554" s="0" t="n">
        <f aca="false">MONTH(F7554)</f>
        <v>11</v>
      </c>
      <c r="H7554" s="0" t="n">
        <f aca="false">DAY(F7554)</f>
        <v>11</v>
      </c>
      <c r="I7554" s="0" t="n">
        <f aca="false">HOUR(F7554)</f>
        <v>15</v>
      </c>
      <c r="J7554" s="0" t="n">
        <f aca="false">A7554*$C$8/$C$7</f>
        <v>0</v>
      </c>
    </row>
    <row r="7555" customFormat="false" ht="15" hidden="false" customHeight="false" outlineLevel="0" collapsed="false">
      <c r="A7555" s="11" t="n">
        <v>0</v>
      </c>
      <c r="F7555" s="13" t="n">
        <v>43050.708333315</v>
      </c>
      <c r="G7555" s="0" t="n">
        <f aca="false">MONTH(F7555)</f>
        <v>11</v>
      </c>
      <c r="H7555" s="0" t="n">
        <f aca="false">DAY(F7555)</f>
        <v>11</v>
      </c>
      <c r="I7555" s="0" t="n">
        <f aca="false">HOUR(F7555)</f>
        <v>16</v>
      </c>
      <c r="J7555" s="0" t="n">
        <f aca="false">A7555*$C$8/$C$7</f>
        <v>0</v>
      </c>
    </row>
    <row r="7556" customFormat="false" ht="15" hidden="false" customHeight="false" outlineLevel="0" collapsed="false">
      <c r="A7556" s="11" t="n">
        <v>0</v>
      </c>
      <c r="F7556" s="13" t="n">
        <v>43050.7499999817</v>
      </c>
      <c r="G7556" s="0" t="n">
        <f aca="false">MONTH(F7556)</f>
        <v>11</v>
      </c>
      <c r="H7556" s="0" t="n">
        <f aca="false">DAY(F7556)</f>
        <v>11</v>
      </c>
      <c r="I7556" s="0" t="n">
        <f aca="false">HOUR(F7556)</f>
        <v>17</v>
      </c>
      <c r="J7556" s="0" t="n">
        <f aca="false">A7556*$C$8/$C$7</f>
        <v>0</v>
      </c>
    </row>
    <row r="7557" customFormat="false" ht="15" hidden="false" customHeight="false" outlineLevel="0" collapsed="false">
      <c r="A7557" s="11" t="n">
        <v>0</v>
      </c>
      <c r="F7557" s="13" t="n">
        <v>43050.7916666483</v>
      </c>
      <c r="G7557" s="0" t="n">
        <f aca="false">MONTH(F7557)</f>
        <v>11</v>
      </c>
      <c r="H7557" s="0" t="n">
        <f aca="false">DAY(F7557)</f>
        <v>11</v>
      </c>
      <c r="I7557" s="0" t="n">
        <f aca="false">HOUR(F7557)</f>
        <v>18</v>
      </c>
      <c r="J7557" s="0" t="n">
        <f aca="false">A7557*$C$8/$C$7</f>
        <v>0</v>
      </c>
    </row>
    <row r="7558" customFormat="false" ht="15" hidden="false" customHeight="false" outlineLevel="0" collapsed="false">
      <c r="A7558" s="11" t="n">
        <v>0</v>
      </c>
      <c r="F7558" s="13" t="n">
        <v>43050.833333315</v>
      </c>
      <c r="G7558" s="0" t="n">
        <f aca="false">MONTH(F7558)</f>
        <v>11</v>
      </c>
      <c r="H7558" s="0" t="n">
        <f aca="false">DAY(F7558)</f>
        <v>11</v>
      </c>
      <c r="I7558" s="0" t="n">
        <f aca="false">HOUR(F7558)</f>
        <v>19</v>
      </c>
      <c r="J7558" s="0" t="n">
        <f aca="false">A7558*$C$8/$C$7</f>
        <v>0</v>
      </c>
    </row>
    <row r="7559" customFormat="false" ht="15" hidden="false" customHeight="false" outlineLevel="0" collapsed="false">
      <c r="A7559" s="11" t="n">
        <v>0</v>
      </c>
      <c r="F7559" s="13" t="n">
        <v>43050.8749999817</v>
      </c>
      <c r="G7559" s="0" t="n">
        <f aca="false">MONTH(F7559)</f>
        <v>11</v>
      </c>
      <c r="H7559" s="0" t="n">
        <f aca="false">DAY(F7559)</f>
        <v>11</v>
      </c>
      <c r="I7559" s="0" t="n">
        <f aca="false">HOUR(F7559)</f>
        <v>20</v>
      </c>
      <c r="J7559" s="0" t="n">
        <f aca="false">A7559*$C$8/$C$7</f>
        <v>0</v>
      </c>
    </row>
    <row r="7560" customFormat="false" ht="15" hidden="false" customHeight="false" outlineLevel="0" collapsed="false">
      <c r="A7560" s="11" t="n">
        <v>0</v>
      </c>
      <c r="F7560" s="13" t="n">
        <v>43050.9166666483</v>
      </c>
      <c r="G7560" s="0" t="n">
        <f aca="false">MONTH(F7560)</f>
        <v>11</v>
      </c>
      <c r="H7560" s="0" t="n">
        <f aca="false">DAY(F7560)</f>
        <v>11</v>
      </c>
      <c r="I7560" s="0" t="n">
        <f aca="false">HOUR(F7560)</f>
        <v>21</v>
      </c>
      <c r="J7560" s="0" t="n">
        <f aca="false">A7560*$C$8/$C$7</f>
        <v>0</v>
      </c>
    </row>
    <row r="7561" customFormat="false" ht="15" hidden="false" customHeight="false" outlineLevel="0" collapsed="false">
      <c r="A7561" s="11" t="n">
        <v>0</v>
      </c>
      <c r="F7561" s="13" t="n">
        <v>43050.958333315</v>
      </c>
      <c r="G7561" s="0" t="n">
        <f aca="false">MONTH(F7561)</f>
        <v>11</v>
      </c>
      <c r="H7561" s="0" t="n">
        <f aca="false">DAY(F7561)</f>
        <v>11</v>
      </c>
      <c r="I7561" s="0" t="n">
        <f aca="false">HOUR(F7561)</f>
        <v>22</v>
      </c>
      <c r="J7561" s="0" t="n">
        <f aca="false">A7561*$C$8/$C$7</f>
        <v>0</v>
      </c>
    </row>
    <row r="7562" customFormat="false" ht="15" hidden="false" customHeight="false" outlineLevel="0" collapsed="false">
      <c r="A7562" s="11" t="n">
        <v>0</v>
      </c>
      <c r="F7562" s="13" t="n">
        <v>43050.9999999817</v>
      </c>
      <c r="G7562" s="0" t="n">
        <f aca="false">MONTH(F7562)</f>
        <v>11</v>
      </c>
      <c r="H7562" s="0" t="n">
        <f aca="false">DAY(F7562)</f>
        <v>11</v>
      </c>
      <c r="I7562" s="0" t="n">
        <f aca="false">HOUR(F7562)</f>
        <v>23</v>
      </c>
      <c r="J7562" s="0" t="n">
        <f aca="false">A7562*$C$8/$C$7</f>
        <v>0</v>
      </c>
    </row>
    <row r="7563" customFormat="false" ht="15" hidden="false" customHeight="false" outlineLevel="0" collapsed="false">
      <c r="A7563" s="11" t="n">
        <v>0</v>
      </c>
      <c r="F7563" s="13" t="n">
        <v>43051.0416666483</v>
      </c>
      <c r="G7563" s="0" t="n">
        <f aca="false">MONTH(F7563)</f>
        <v>11</v>
      </c>
      <c r="H7563" s="0" t="n">
        <f aca="false">DAY(F7563)</f>
        <v>12</v>
      </c>
      <c r="I7563" s="0" t="n">
        <f aca="false">HOUR(F7563)</f>
        <v>0</v>
      </c>
      <c r="J7563" s="0" t="n">
        <f aca="false">A7563*$C$8/$C$7</f>
        <v>0</v>
      </c>
    </row>
    <row r="7564" customFormat="false" ht="15" hidden="false" customHeight="false" outlineLevel="0" collapsed="false">
      <c r="A7564" s="11" t="n">
        <v>0</v>
      </c>
      <c r="F7564" s="13" t="n">
        <v>43051.083333315</v>
      </c>
      <c r="G7564" s="0" t="n">
        <f aca="false">MONTH(F7564)</f>
        <v>11</v>
      </c>
      <c r="H7564" s="0" t="n">
        <f aca="false">DAY(F7564)</f>
        <v>12</v>
      </c>
      <c r="I7564" s="0" t="n">
        <f aca="false">HOUR(F7564)</f>
        <v>1</v>
      </c>
      <c r="J7564" s="0" t="n">
        <f aca="false">A7564*$C$8/$C$7</f>
        <v>0</v>
      </c>
    </row>
    <row r="7565" customFormat="false" ht="15" hidden="false" customHeight="false" outlineLevel="0" collapsed="false">
      <c r="A7565" s="11" t="n">
        <v>0</v>
      </c>
      <c r="F7565" s="13" t="n">
        <v>43051.1249999817</v>
      </c>
      <c r="G7565" s="0" t="n">
        <f aca="false">MONTH(F7565)</f>
        <v>11</v>
      </c>
      <c r="H7565" s="0" t="n">
        <f aca="false">DAY(F7565)</f>
        <v>12</v>
      </c>
      <c r="I7565" s="0" t="n">
        <f aca="false">HOUR(F7565)</f>
        <v>2</v>
      </c>
      <c r="J7565" s="0" t="n">
        <f aca="false">A7565*$C$8/$C$7</f>
        <v>0</v>
      </c>
    </row>
    <row r="7566" customFormat="false" ht="15" hidden="false" customHeight="false" outlineLevel="0" collapsed="false">
      <c r="A7566" s="11" t="n">
        <v>0</v>
      </c>
      <c r="F7566" s="13" t="n">
        <v>43051.1666666483</v>
      </c>
      <c r="G7566" s="0" t="n">
        <f aca="false">MONTH(F7566)</f>
        <v>11</v>
      </c>
      <c r="H7566" s="0" t="n">
        <f aca="false">DAY(F7566)</f>
        <v>12</v>
      </c>
      <c r="I7566" s="0" t="n">
        <f aca="false">HOUR(F7566)</f>
        <v>3</v>
      </c>
      <c r="J7566" s="0" t="n">
        <f aca="false">A7566*$C$8/$C$7</f>
        <v>0</v>
      </c>
    </row>
    <row r="7567" customFormat="false" ht="15" hidden="false" customHeight="false" outlineLevel="0" collapsed="false">
      <c r="A7567" s="11" t="n">
        <v>0</v>
      </c>
      <c r="F7567" s="13" t="n">
        <v>43051.208333315</v>
      </c>
      <c r="G7567" s="0" t="n">
        <f aca="false">MONTH(F7567)</f>
        <v>11</v>
      </c>
      <c r="H7567" s="0" t="n">
        <f aca="false">DAY(F7567)</f>
        <v>12</v>
      </c>
      <c r="I7567" s="0" t="n">
        <f aca="false">HOUR(F7567)</f>
        <v>4</v>
      </c>
      <c r="J7567" s="0" t="n">
        <f aca="false">A7567*$C$8/$C$7</f>
        <v>0</v>
      </c>
    </row>
    <row r="7568" customFormat="false" ht="15" hidden="false" customHeight="false" outlineLevel="0" collapsed="false">
      <c r="A7568" s="11" t="n">
        <v>0</v>
      </c>
      <c r="F7568" s="13" t="n">
        <v>43051.2499999817</v>
      </c>
      <c r="G7568" s="0" t="n">
        <f aca="false">MONTH(F7568)</f>
        <v>11</v>
      </c>
      <c r="H7568" s="0" t="n">
        <f aca="false">DAY(F7568)</f>
        <v>12</v>
      </c>
      <c r="I7568" s="0" t="n">
        <f aca="false">HOUR(F7568)</f>
        <v>5</v>
      </c>
      <c r="J7568" s="0" t="n">
        <f aca="false">A7568*$C$8/$C$7</f>
        <v>0</v>
      </c>
    </row>
    <row r="7569" customFormat="false" ht="15" hidden="false" customHeight="false" outlineLevel="0" collapsed="false">
      <c r="A7569" s="11" t="n">
        <v>0</v>
      </c>
      <c r="F7569" s="13" t="n">
        <v>43051.2916666483</v>
      </c>
      <c r="G7569" s="0" t="n">
        <f aca="false">MONTH(F7569)</f>
        <v>11</v>
      </c>
      <c r="H7569" s="0" t="n">
        <f aca="false">DAY(F7569)</f>
        <v>12</v>
      </c>
      <c r="I7569" s="0" t="n">
        <f aca="false">HOUR(F7569)</f>
        <v>6</v>
      </c>
      <c r="J7569" s="0" t="n">
        <f aca="false">A7569*$C$8/$C$7</f>
        <v>0</v>
      </c>
    </row>
    <row r="7570" customFormat="false" ht="15" hidden="false" customHeight="false" outlineLevel="0" collapsed="false">
      <c r="A7570" s="11" t="n">
        <v>0.00076778</v>
      </c>
      <c r="F7570" s="13" t="n">
        <v>43051.333333315</v>
      </c>
      <c r="G7570" s="0" t="n">
        <f aca="false">MONTH(F7570)</f>
        <v>11</v>
      </c>
      <c r="H7570" s="0" t="n">
        <f aca="false">DAY(F7570)</f>
        <v>12</v>
      </c>
      <c r="I7570" s="0" t="n">
        <f aca="false">HOUR(F7570)</f>
        <v>7</v>
      </c>
      <c r="J7570" s="0" t="n">
        <f aca="false">A7570*$C$8/$C$7</f>
        <v>0.000611380013293435</v>
      </c>
    </row>
    <row r="7571" customFormat="false" ht="15" hidden="false" customHeight="false" outlineLevel="0" collapsed="false">
      <c r="A7571" s="11" t="n">
        <v>0.78971</v>
      </c>
      <c r="F7571" s="13" t="n">
        <v>43051.3749999816</v>
      </c>
      <c r="G7571" s="0" t="n">
        <f aca="false">MONTH(F7571)</f>
        <v>11</v>
      </c>
      <c r="H7571" s="0" t="n">
        <f aca="false">DAY(F7571)</f>
        <v>12</v>
      </c>
      <c r="I7571" s="0" t="n">
        <f aca="false">HOUR(F7571)</f>
        <v>8</v>
      </c>
      <c r="J7571" s="0" t="n">
        <f aca="false">A7571*$C$8/$C$7</f>
        <v>0.628842780872071</v>
      </c>
    </row>
    <row r="7572" customFormat="false" ht="15" hidden="false" customHeight="false" outlineLevel="0" collapsed="false">
      <c r="A7572" s="11" t="n">
        <v>1.9299</v>
      </c>
      <c r="F7572" s="13" t="n">
        <v>43051.4166666483</v>
      </c>
      <c r="G7572" s="0" t="n">
        <f aca="false">MONTH(F7572)</f>
        <v>11</v>
      </c>
      <c r="H7572" s="0" t="n">
        <f aca="false">DAY(F7572)</f>
        <v>12</v>
      </c>
      <c r="I7572" s="0" t="n">
        <f aca="false">HOUR(F7572)</f>
        <v>9</v>
      </c>
      <c r="J7572" s="0" t="n">
        <f aca="false">A7572*$C$8/$C$7</f>
        <v>1.53677132466983</v>
      </c>
    </row>
    <row r="7573" customFormat="false" ht="15" hidden="false" customHeight="false" outlineLevel="0" collapsed="false">
      <c r="A7573" s="11" t="n">
        <v>2.2887</v>
      </c>
      <c r="F7573" s="13" t="n">
        <v>43051.458333315</v>
      </c>
      <c r="G7573" s="0" t="n">
        <f aca="false">MONTH(F7573)</f>
        <v>11</v>
      </c>
      <c r="H7573" s="0" t="n">
        <f aca="false">DAY(F7573)</f>
        <v>12</v>
      </c>
      <c r="I7573" s="0" t="n">
        <f aca="false">HOUR(F7573)</f>
        <v>10</v>
      </c>
      <c r="J7573" s="0" t="n">
        <f aca="false">A7573*$C$8/$C$7</f>
        <v>1.82248226891126</v>
      </c>
    </row>
    <row r="7574" customFormat="false" ht="15" hidden="false" customHeight="false" outlineLevel="0" collapsed="false">
      <c r="A7574" s="11" t="n">
        <v>2.0647</v>
      </c>
      <c r="F7574" s="13" t="n">
        <v>43051.4999999816</v>
      </c>
      <c r="G7574" s="0" t="n">
        <f aca="false">MONTH(F7574)</f>
        <v>11</v>
      </c>
      <c r="H7574" s="0" t="n">
        <f aca="false">DAY(F7574)</f>
        <v>12</v>
      </c>
      <c r="I7574" s="0" t="n">
        <f aca="false">HOUR(F7574)</f>
        <v>11</v>
      </c>
      <c r="J7574" s="0" t="n">
        <f aca="false">A7574*$C$8/$C$7</f>
        <v>1.64411200271817</v>
      </c>
    </row>
    <row r="7575" customFormat="false" ht="15" hidden="false" customHeight="false" outlineLevel="0" collapsed="false">
      <c r="A7575" s="11" t="n">
        <v>1.5179</v>
      </c>
      <c r="F7575" s="13" t="n">
        <v>43051.5416666483</v>
      </c>
      <c r="G7575" s="0" t="n">
        <f aca="false">MONTH(F7575)</f>
        <v>11</v>
      </c>
      <c r="H7575" s="0" t="n">
        <f aca="false">DAY(F7575)</f>
        <v>12</v>
      </c>
      <c r="I7575" s="0" t="n">
        <f aca="false">HOUR(F7575)</f>
        <v>12</v>
      </c>
      <c r="J7575" s="0" t="n">
        <f aca="false">A7575*$C$8/$C$7</f>
        <v>1.20869744220754</v>
      </c>
    </row>
    <row r="7576" customFormat="false" ht="15" hidden="false" customHeight="false" outlineLevel="0" collapsed="false">
      <c r="A7576" s="11" t="n">
        <v>0.68984</v>
      </c>
      <c r="F7576" s="13" t="n">
        <v>43051.583333315</v>
      </c>
      <c r="G7576" s="0" t="n">
        <f aca="false">MONTH(F7576)</f>
        <v>11</v>
      </c>
      <c r="H7576" s="0" t="n">
        <f aca="false">DAY(F7576)</f>
        <v>12</v>
      </c>
      <c r="I7576" s="0" t="n">
        <f aca="false">HOUR(F7576)</f>
        <v>13</v>
      </c>
      <c r="J7576" s="0" t="n">
        <f aca="false">A7576*$C$8/$C$7</f>
        <v>0.549316716208215</v>
      </c>
    </row>
    <row r="7577" customFormat="false" ht="15" hidden="false" customHeight="false" outlineLevel="0" collapsed="false">
      <c r="A7577" s="11" t="n">
        <v>9.6956E-005</v>
      </c>
      <c r="F7577" s="13" t="n">
        <v>43051.6249999816</v>
      </c>
      <c r="G7577" s="0" t="n">
        <f aca="false">MONTH(F7577)</f>
        <v>11</v>
      </c>
      <c r="H7577" s="0" t="n">
        <f aca="false">DAY(F7577)</f>
        <v>12</v>
      </c>
      <c r="I7577" s="0" t="n">
        <f aca="false">HOUR(F7577)</f>
        <v>14</v>
      </c>
      <c r="J7577" s="0" t="n">
        <f aca="false">A7577*$C$8/$C$7</f>
        <v>7.72056586116834E-005</v>
      </c>
    </row>
    <row r="7578" customFormat="false" ht="15" hidden="false" customHeight="false" outlineLevel="0" collapsed="false">
      <c r="A7578" s="11" t="n">
        <v>0</v>
      </c>
      <c r="F7578" s="13" t="n">
        <v>43051.6666666483</v>
      </c>
      <c r="G7578" s="0" t="n">
        <f aca="false">MONTH(F7578)</f>
        <v>11</v>
      </c>
      <c r="H7578" s="0" t="n">
        <f aca="false">DAY(F7578)</f>
        <v>12</v>
      </c>
      <c r="I7578" s="0" t="n">
        <f aca="false">HOUR(F7578)</f>
        <v>15</v>
      </c>
      <c r="J7578" s="0" t="n">
        <f aca="false">A7578*$C$8/$C$7</f>
        <v>0</v>
      </c>
    </row>
    <row r="7579" customFormat="false" ht="15" hidden="false" customHeight="false" outlineLevel="0" collapsed="false">
      <c r="A7579" s="11" t="n">
        <v>0</v>
      </c>
      <c r="F7579" s="13" t="n">
        <v>43051.708333315</v>
      </c>
      <c r="G7579" s="0" t="n">
        <f aca="false">MONTH(F7579)</f>
        <v>11</v>
      </c>
      <c r="H7579" s="0" t="n">
        <f aca="false">DAY(F7579)</f>
        <v>12</v>
      </c>
      <c r="I7579" s="0" t="n">
        <f aca="false">HOUR(F7579)</f>
        <v>16</v>
      </c>
      <c r="J7579" s="0" t="n">
        <f aca="false">A7579*$C$8/$C$7</f>
        <v>0</v>
      </c>
    </row>
    <row r="7580" customFormat="false" ht="15" hidden="false" customHeight="false" outlineLevel="0" collapsed="false">
      <c r="A7580" s="11" t="n">
        <v>0</v>
      </c>
      <c r="F7580" s="13" t="n">
        <v>43051.7499999816</v>
      </c>
      <c r="G7580" s="0" t="n">
        <f aca="false">MONTH(F7580)</f>
        <v>11</v>
      </c>
      <c r="H7580" s="0" t="n">
        <f aca="false">DAY(F7580)</f>
        <v>12</v>
      </c>
      <c r="I7580" s="0" t="n">
        <f aca="false">HOUR(F7580)</f>
        <v>17</v>
      </c>
      <c r="J7580" s="0" t="n">
        <f aca="false">A7580*$C$8/$C$7</f>
        <v>0</v>
      </c>
    </row>
    <row r="7581" customFormat="false" ht="15" hidden="false" customHeight="false" outlineLevel="0" collapsed="false">
      <c r="A7581" s="11" t="n">
        <v>0</v>
      </c>
      <c r="F7581" s="13" t="n">
        <v>43051.7916666483</v>
      </c>
      <c r="G7581" s="0" t="n">
        <f aca="false">MONTH(F7581)</f>
        <v>11</v>
      </c>
      <c r="H7581" s="0" t="n">
        <f aca="false">DAY(F7581)</f>
        <v>12</v>
      </c>
      <c r="I7581" s="0" t="n">
        <f aca="false">HOUR(F7581)</f>
        <v>18</v>
      </c>
      <c r="J7581" s="0" t="n">
        <f aca="false">A7581*$C$8/$C$7</f>
        <v>0</v>
      </c>
    </row>
    <row r="7582" customFormat="false" ht="15" hidden="false" customHeight="false" outlineLevel="0" collapsed="false">
      <c r="A7582" s="11" t="n">
        <v>0</v>
      </c>
      <c r="F7582" s="13" t="n">
        <v>43051.833333315</v>
      </c>
      <c r="G7582" s="0" t="n">
        <f aca="false">MONTH(F7582)</f>
        <v>11</v>
      </c>
      <c r="H7582" s="0" t="n">
        <f aca="false">DAY(F7582)</f>
        <v>12</v>
      </c>
      <c r="I7582" s="0" t="n">
        <f aca="false">HOUR(F7582)</f>
        <v>19</v>
      </c>
      <c r="J7582" s="0" t="n">
        <f aca="false">A7582*$C$8/$C$7</f>
        <v>0</v>
      </c>
    </row>
    <row r="7583" customFormat="false" ht="15" hidden="false" customHeight="false" outlineLevel="0" collapsed="false">
      <c r="A7583" s="11" t="n">
        <v>0</v>
      </c>
      <c r="F7583" s="13" t="n">
        <v>43051.8749999816</v>
      </c>
      <c r="G7583" s="0" t="n">
        <f aca="false">MONTH(F7583)</f>
        <v>11</v>
      </c>
      <c r="H7583" s="0" t="n">
        <f aca="false">DAY(F7583)</f>
        <v>12</v>
      </c>
      <c r="I7583" s="0" t="n">
        <f aca="false">HOUR(F7583)</f>
        <v>20</v>
      </c>
      <c r="J7583" s="0" t="n">
        <f aca="false">A7583*$C$8/$C$7</f>
        <v>0</v>
      </c>
    </row>
    <row r="7584" customFormat="false" ht="15" hidden="false" customHeight="false" outlineLevel="0" collapsed="false">
      <c r="A7584" s="11" t="n">
        <v>0</v>
      </c>
      <c r="F7584" s="13" t="n">
        <v>43051.9166666483</v>
      </c>
      <c r="G7584" s="0" t="n">
        <f aca="false">MONTH(F7584)</f>
        <v>11</v>
      </c>
      <c r="H7584" s="0" t="n">
        <f aca="false">DAY(F7584)</f>
        <v>12</v>
      </c>
      <c r="I7584" s="0" t="n">
        <f aca="false">HOUR(F7584)</f>
        <v>21</v>
      </c>
      <c r="J7584" s="0" t="n">
        <f aca="false">A7584*$C$8/$C$7</f>
        <v>0</v>
      </c>
    </row>
    <row r="7585" customFormat="false" ht="15" hidden="false" customHeight="false" outlineLevel="0" collapsed="false">
      <c r="A7585" s="11" t="n">
        <v>0</v>
      </c>
      <c r="F7585" s="13" t="n">
        <v>43051.9583333149</v>
      </c>
      <c r="G7585" s="0" t="n">
        <f aca="false">MONTH(F7585)</f>
        <v>11</v>
      </c>
      <c r="H7585" s="0" t="n">
        <f aca="false">DAY(F7585)</f>
        <v>12</v>
      </c>
      <c r="I7585" s="0" t="n">
        <f aca="false">HOUR(F7585)</f>
        <v>22</v>
      </c>
      <c r="J7585" s="0" t="n">
        <f aca="false">A7585*$C$8/$C$7</f>
        <v>0</v>
      </c>
    </row>
    <row r="7586" customFormat="false" ht="15" hidden="false" customHeight="false" outlineLevel="0" collapsed="false">
      <c r="A7586" s="11" t="n">
        <v>0</v>
      </c>
      <c r="F7586" s="13" t="n">
        <v>43051.9999999816</v>
      </c>
      <c r="G7586" s="0" t="n">
        <f aca="false">MONTH(F7586)</f>
        <v>11</v>
      </c>
      <c r="H7586" s="0" t="n">
        <f aca="false">DAY(F7586)</f>
        <v>12</v>
      </c>
      <c r="I7586" s="0" t="n">
        <f aca="false">HOUR(F7586)</f>
        <v>23</v>
      </c>
      <c r="J7586" s="0" t="n">
        <f aca="false">A7586*$C$8/$C$7</f>
        <v>0</v>
      </c>
    </row>
    <row r="7587" customFormat="false" ht="15" hidden="false" customHeight="false" outlineLevel="0" collapsed="false">
      <c r="A7587" s="11" t="n">
        <v>0</v>
      </c>
      <c r="F7587" s="13" t="n">
        <v>43052.0416666483</v>
      </c>
      <c r="G7587" s="0" t="n">
        <f aca="false">MONTH(F7587)</f>
        <v>11</v>
      </c>
      <c r="H7587" s="0" t="n">
        <f aca="false">DAY(F7587)</f>
        <v>13</v>
      </c>
      <c r="I7587" s="0" t="n">
        <f aca="false">HOUR(F7587)</f>
        <v>0</v>
      </c>
      <c r="J7587" s="0" t="n">
        <f aca="false">A7587*$C$8/$C$7</f>
        <v>0</v>
      </c>
    </row>
    <row r="7588" customFormat="false" ht="15" hidden="false" customHeight="false" outlineLevel="0" collapsed="false">
      <c r="A7588" s="11" t="n">
        <v>0</v>
      </c>
      <c r="F7588" s="13" t="n">
        <v>43052.0833333149</v>
      </c>
      <c r="G7588" s="0" t="n">
        <f aca="false">MONTH(F7588)</f>
        <v>11</v>
      </c>
      <c r="H7588" s="0" t="n">
        <f aca="false">DAY(F7588)</f>
        <v>13</v>
      </c>
      <c r="I7588" s="0" t="n">
        <f aca="false">HOUR(F7588)</f>
        <v>1</v>
      </c>
      <c r="J7588" s="0" t="n">
        <f aca="false">A7588*$C$8/$C$7</f>
        <v>0</v>
      </c>
    </row>
    <row r="7589" customFormat="false" ht="15" hidden="false" customHeight="false" outlineLevel="0" collapsed="false">
      <c r="A7589" s="11" t="n">
        <v>0</v>
      </c>
      <c r="F7589" s="13" t="n">
        <v>43052.1249999816</v>
      </c>
      <c r="G7589" s="0" t="n">
        <f aca="false">MONTH(F7589)</f>
        <v>11</v>
      </c>
      <c r="H7589" s="0" t="n">
        <f aca="false">DAY(F7589)</f>
        <v>13</v>
      </c>
      <c r="I7589" s="0" t="n">
        <f aca="false">HOUR(F7589)</f>
        <v>2</v>
      </c>
      <c r="J7589" s="0" t="n">
        <f aca="false">A7589*$C$8/$C$7</f>
        <v>0</v>
      </c>
    </row>
    <row r="7590" customFormat="false" ht="15" hidden="false" customHeight="false" outlineLevel="0" collapsed="false">
      <c r="A7590" s="11" t="n">
        <v>0</v>
      </c>
      <c r="F7590" s="13" t="n">
        <v>43052.1666666483</v>
      </c>
      <c r="G7590" s="0" t="n">
        <f aca="false">MONTH(F7590)</f>
        <v>11</v>
      </c>
      <c r="H7590" s="0" t="n">
        <f aca="false">DAY(F7590)</f>
        <v>13</v>
      </c>
      <c r="I7590" s="0" t="n">
        <f aca="false">HOUR(F7590)</f>
        <v>3</v>
      </c>
      <c r="J7590" s="0" t="n">
        <f aca="false">A7590*$C$8/$C$7</f>
        <v>0</v>
      </c>
    </row>
    <row r="7591" customFormat="false" ht="15" hidden="false" customHeight="false" outlineLevel="0" collapsed="false">
      <c r="A7591" s="11" t="n">
        <v>0</v>
      </c>
      <c r="F7591" s="13" t="n">
        <v>43052.2083333149</v>
      </c>
      <c r="G7591" s="0" t="n">
        <f aca="false">MONTH(F7591)</f>
        <v>11</v>
      </c>
      <c r="H7591" s="0" t="n">
        <f aca="false">DAY(F7591)</f>
        <v>13</v>
      </c>
      <c r="I7591" s="0" t="n">
        <f aca="false">HOUR(F7591)</f>
        <v>4</v>
      </c>
      <c r="J7591" s="0" t="n">
        <f aca="false">A7591*$C$8/$C$7</f>
        <v>0</v>
      </c>
    </row>
    <row r="7592" customFormat="false" ht="15" hidden="false" customHeight="false" outlineLevel="0" collapsed="false">
      <c r="A7592" s="11" t="n">
        <v>0</v>
      </c>
      <c r="F7592" s="13" t="n">
        <v>43052.2499999816</v>
      </c>
      <c r="G7592" s="0" t="n">
        <f aca="false">MONTH(F7592)</f>
        <v>11</v>
      </c>
      <c r="H7592" s="0" t="n">
        <f aca="false">DAY(F7592)</f>
        <v>13</v>
      </c>
      <c r="I7592" s="0" t="n">
        <f aca="false">HOUR(F7592)</f>
        <v>5</v>
      </c>
      <c r="J7592" s="0" t="n">
        <f aca="false">A7592*$C$8/$C$7</f>
        <v>0</v>
      </c>
    </row>
    <row r="7593" customFormat="false" ht="15" hidden="false" customHeight="false" outlineLevel="0" collapsed="false">
      <c r="A7593" s="11" t="n">
        <v>0</v>
      </c>
      <c r="F7593" s="13" t="n">
        <v>43052.2916666483</v>
      </c>
      <c r="G7593" s="0" t="n">
        <f aca="false">MONTH(F7593)</f>
        <v>11</v>
      </c>
      <c r="H7593" s="0" t="n">
        <f aca="false">DAY(F7593)</f>
        <v>13</v>
      </c>
      <c r="I7593" s="0" t="n">
        <f aca="false">HOUR(F7593)</f>
        <v>6</v>
      </c>
      <c r="J7593" s="0" t="n">
        <f aca="false">A7593*$C$8/$C$7</f>
        <v>0</v>
      </c>
    </row>
    <row r="7594" customFormat="false" ht="15" hidden="false" customHeight="false" outlineLevel="0" collapsed="false">
      <c r="A7594" s="11" t="n">
        <v>0</v>
      </c>
      <c r="F7594" s="13" t="n">
        <v>43052.3333333149</v>
      </c>
      <c r="G7594" s="0" t="n">
        <f aca="false">MONTH(F7594)</f>
        <v>11</v>
      </c>
      <c r="H7594" s="0" t="n">
        <f aca="false">DAY(F7594)</f>
        <v>13</v>
      </c>
      <c r="I7594" s="0" t="n">
        <f aca="false">HOUR(F7594)</f>
        <v>7</v>
      </c>
      <c r="J7594" s="0" t="n">
        <f aca="false">A7594*$C$8/$C$7</f>
        <v>0</v>
      </c>
    </row>
    <row r="7595" customFormat="false" ht="15" hidden="false" customHeight="false" outlineLevel="0" collapsed="false">
      <c r="A7595" s="11" t="n">
        <v>0.06985</v>
      </c>
      <c r="F7595" s="13" t="n">
        <v>43052.3749999816</v>
      </c>
      <c r="G7595" s="0" t="n">
        <f aca="false">MONTH(F7595)</f>
        <v>11</v>
      </c>
      <c r="H7595" s="0" t="n">
        <f aca="false">DAY(F7595)</f>
        <v>13</v>
      </c>
      <c r="I7595" s="0" t="n">
        <f aca="false">HOUR(F7595)</f>
        <v>8</v>
      </c>
      <c r="J7595" s="0" t="n">
        <f aca="false">A7595*$C$8/$C$7</f>
        <v>0.0556212638106573</v>
      </c>
    </row>
    <row r="7596" customFormat="false" ht="15" hidden="false" customHeight="false" outlineLevel="0" collapsed="false">
      <c r="A7596" s="11" t="n">
        <v>0.23941</v>
      </c>
      <c r="F7596" s="13" t="n">
        <v>43052.4166666483</v>
      </c>
      <c r="G7596" s="0" t="n">
        <f aca="false">MONTH(F7596)</f>
        <v>11</v>
      </c>
      <c r="H7596" s="0" t="n">
        <f aca="false">DAY(F7596)</f>
        <v>13</v>
      </c>
      <c r="I7596" s="0" t="n">
        <f aca="false">HOUR(F7596)</f>
        <v>9</v>
      </c>
      <c r="J7596" s="0" t="n">
        <f aca="false">A7596*$C$8/$C$7</f>
        <v>0.190641184952176</v>
      </c>
    </row>
    <row r="7597" customFormat="false" ht="15" hidden="false" customHeight="false" outlineLevel="0" collapsed="false">
      <c r="A7597" s="11" t="n">
        <v>0.36134</v>
      </c>
      <c r="F7597" s="13" t="n">
        <v>43052.4583333149</v>
      </c>
      <c r="G7597" s="0" t="n">
        <f aca="false">MONTH(F7597)</f>
        <v>11</v>
      </c>
      <c r="H7597" s="0" t="n">
        <f aca="false">DAY(F7597)</f>
        <v>13</v>
      </c>
      <c r="I7597" s="0" t="n">
        <f aca="false">HOUR(F7597)</f>
        <v>10</v>
      </c>
      <c r="J7597" s="0" t="n">
        <f aca="false">A7597*$C$8/$C$7</f>
        <v>0.287733535652726</v>
      </c>
    </row>
    <row r="7598" customFormat="false" ht="15" hidden="false" customHeight="false" outlineLevel="0" collapsed="false">
      <c r="A7598" s="11" t="n">
        <v>0.39428</v>
      </c>
      <c r="F7598" s="13" t="n">
        <v>43052.4999999816</v>
      </c>
      <c r="G7598" s="0" t="n">
        <f aca="false">MONTH(F7598)</f>
        <v>11</v>
      </c>
      <c r="H7598" s="0" t="n">
        <f aca="false">DAY(F7598)</f>
        <v>13</v>
      </c>
      <c r="I7598" s="0" t="n">
        <f aca="false">HOUR(F7598)</f>
        <v>11</v>
      </c>
      <c r="J7598" s="0" t="n">
        <f aca="false">A7598*$C$8/$C$7</f>
        <v>0.313963520333084</v>
      </c>
    </row>
    <row r="7599" customFormat="false" ht="15" hidden="false" customHeight="false" outlineLevel="0" collapsed="false">
      <c r="A7599" s="11" t="n">
        <v>0.2175</v>
      </c>
      <c r="F7599" s="13" t="n">
        <v>43052.5416666482</v>
      </c>
      <c r="G7599" s="0" t="n">
        <f aca="false">MONTH(F7599)</f>
        <v>11</v>
      </c>
      <c r="H7599" s="0" t="n">
        <f aca="false">DAY(F7599)</f>
        <v>13</v>
      </c>
      <c r="I7599" s="0" t="n">
        <f aca="false">HOUR(F7599)</f>
        <v>12</v>
      </c>
      <c r="J7599" s="0" t="n">
        <f aca="false">A7599*$C$8/$C$7</f>
        <v>0.173194343290164</v>
      </c>
    </row>
    <row r="7600" customFormat="false" ht="15" hidden="false" customHeight="false" outlineLevel="0" collapsed="false">
      <c r="A7600" s="11" t="n">
        <v>0.082702</v>
      </c>
      <c r="F7600" s="13" t="n">
        <v>43052.5833333149</v>
      </c>
      <c r="G7600" s="0" t="n">
        <f aca="false">MONTH(F7600)</f>
        <v>11</v>
      </c>
      <c r="H7600" s="0" t="n">
        <f aca="false">DAY(F7600)</f>
        <v>13</v>
      </c>
      <c r="I7600" s="0" t="n">
        <f aca="false">HOUR(F7600)</f>
        <v>13</v>
      </c>
      <c r="J7600" s="0" t="n">
        <f aca="false">A7600*$C$8/$C$7</f>
        <v>0.0658552578334857</v>
      </c>
    </row>
    <row r="7601" customFormat="false" ht="15" hidden="false" customHeight="false" outlineLevel="0" collapsed="false">
      <c r="A7601" s="11" t="n">
        <v>3.3831E-005</v>
      </c>
      <c r="F7601" s="13" t="n">
        <v>43052.6249999816</v>
      </c>
      <c r="G7601" s="0" t="n">
        <f aca="false">MONTH(F7601)</f>
        <v>11</v>
      </c>
      <c r="H7601" s="0" t="n">
        <f aca="false">DAY(F7601)</f>
        <v>13</v>
      </c>
      <c r="I7601" s="0" t="n">
        <f aca="false">HOUR(F7601)</f>
        <v>14</v>
      </c>
      <c r="J7601" s="0" t="n">
        <f aca="false">A7601*$C$8/$C$7</f>
        <v>2.69394842659749E-005</v>
      </c>
    </row>
    <row r="7602" customFormat="false" ht="15" hidden="false" customHeight="false" outlineLevel="0" collapsed="false">
      <c r="A7602" s="11" t="n">
        <v>0</v>
      </c>
      <c r="F7602" s="13" t="n">
        <v>43052.6666666482</v>
      </c>
      <c r="G7602" s="0" t="n">
        <f aca="false">MONTH(F7602)</f>
        <v>11</v>
      </c>
      <c r="H7602" s="0" t="n">
        <f aca="false">DAY(F7602)</f>
        <v>13</v>
      </c>
      <c r="I7602" s="0" t="n">
        <f aca="false">HOUR(F7602)</f>
        <v>15</v>
      </c>
      <c r="J7602" s="0" t="n">
        <f aca="false">A7602*$C$8/$C$7</f>
        <v>0</v>
      </c>
    </row>
    <row r="7603" customFormat="false" ht="15" hidden="false" customHeight="false" outlineLevel="0" collapsed="false">
      <c r="A7603" s="11" t="n">
        <v>0</v>
      </c>
      <c r="F7603" s="13" t="n">
        <v>43052.7083333149</v>
      </c>
      <c r="G7603" s="0" t="n">
        <f aca="false">MONTH(F7603)</f>
        <v>11</v>
      </c>
      <c r="H7603" s="0" t="n">
        <f aca="false">DAY(F7603)</f>
        <v>13</v>
      </c>
      <c r="I7603" s="0" t="n">
        <f aca="false">HOUR(F7603)</f>
        <v>16</v>
      </c>
      <c r="J7603" s="0" t="n">
        <f aca="false">A7603*$C$8/$C$7</f>
        <v>0</v>
      </c>
    </row>
    <row r="7604" customFormat="false" ht="15" hidden="false" customHeight="false" outlineLevel="0" collapsed="false">
      <c r="A7604" s="11" t="n">
        <v>0</v>
      </c>
      <c r="F7604" s="13" t="n">
        <v>43052.7499999816</v>
      </c>
      <c r="G7604" s="0" t="n">
        <f aca="false">MONTH(F7604)</f>
        <v>11</v>
      </c>
      <c r="H7604" s="0" t="n">
        <f aca="false">DAY(F7604)</f>
        <v>13</v>
      </c>
      <c r="I7604" s="0" t="n">
        <f aca="false">HOUR(F7604)</f>
        <v>17</v>
      </c>
      <c r="J7604" s="0" t="n">
        <f aca="false">A7604*$C$8/$C$7</f>
        <v>0</v>
      </c>
    </row>
    <row r="7605" customFormat="false" ht="15" hidden="false" customHeight="false" outlineLevel="0" collapsed="false">
      <c r="A7605" s="11" t="n">
        <v>0</v>
      </c>
      <c r="F7605" s="13" t="n">
        <v>43052.7916666482</v>
      </c>
      <c r="G7605" s="0" t="n">
        <f aca="false">MONTH(F7605)</f>
        <v>11</v>
      </c>
      <c r="H7605" s="0" t="n">
        <f aca="false">DAY(F7605)</f>
        <v>13</v>
      </c>
      <c r="I7605" s="0" t="n">
        <f aca="false">HOUR(F7605)</f>
        <v>18</v>
      </c>
      <c r="J7605" s="0" t="n">
        <f aca="false">A7605*$C$8/$C$7</f>
        <v>0</v>
      </c>
    </row>
    <row r="7606" customFormat="false" ht="15" hidden="false" customHeight="false" outlineLevel="0" collapsed="false">
      <c r="A7606" s="11" t="n">
        <v>0</v>
      </c>
      <c r="F7606" s="13" t="n">
        <v>43052.8333333149</v>
      </c>
      <c r="G7606" s="0" t="n">
        <f aca="false">MONTH(F7606)</f>
        <v>11</v>
      </c>
      <c r="H7606" s="0" t="n">
        <f aca="false">DAY(F7606)</f>
        <v>13</v>
      </c>
      <c r="I7606" s="0" t="n">
        <f aca="false">HOUR(F7606)</f>
        <v>19</v>
      </c>
      <c r="J7606" s="0" t="n">
        <f aca="false">A7606*$C$8/$C$7</f>
        <v>0</v>
      </c>
    </row>
    <row r="7607" customFormat="false" ht="15" hidden="false" customHeight="false" outlineLevel="0" collapsed="false">
      <c r="A7607" s="11" t="n">
        <v>0</v>
      </c>
      <c r="F7607" s="13" t="n">
        <v>43052.8749999816</v>
      </c>
      <c r="G7607" s="0" t="n">
        <f aca="false">MONTH(F7607)</f>
        <v>11</v>
      </c>
      <c r="H7607" s="0" t="n">
        <f aca="false">DAY(F7607)</f>
        <v>13</v>
      </c>
      <c r="I7607" s="0" t="n">
        <f aca="false">HOUR(F7607)</f>
        <v>20</v>
      </c>
      <c r="J7607" s="0" t="n">
        <f aca="false">A7607*$C$8/$C$7</f>
        <v>0</v>
      </c>
    </row>
    <row r="7608" customFormat="false" ht="15" hidden="false" customHeight="false" outlineLevel="0" collapsed="false">
      <c r="A7608" s="11" t="n">
        <v>0</v>
      </c>
      <c r="F7608" s="13" t="n">
        <v>43052.9166666482</v>
      </c>
      <c r="G7608" s="0" t="n">
        <f aca="false">MONTH(F7608)</f>
        <v>11</v>
      </c>
      <c r="H7608" s="0" t="n">
        <f aca="false">DAY(F7608)</f>
        <v>13</v>
      </c>
      <c r="I7608" s="0" t="n">
        <f aca="false">HOUR(F7608)</f>
        <v>21</v>
      </c>
      <c r="J7608" s="0" t="n">
        <f aca="false">A7608*$C$8/$C$7</f>
        <v>0</v>
      </c>
    </row>
    <row r="7609" customFormat="false" ht="15" hidden="false" customHeight="false" outlineLevel="0" collapsed="false">
      <c r="A7609" s="11" t="n">
        <v>0</v>
      </c>
      <c r="F7609" s="13" t="n">
        <v>43052.9583333149</v>
      </c>
      <c r="G7609" s="0" t="n">
        <f aca="false">MONTH(F7609)</f>
        <v>11</v>
      </c>
      <c r="H7609" s="0" t="n">
        <f aca="false">DAY(F7609)</f>
        <v>13</v>
      </c>
      <c r="I7609" s="0" t="n">
        <f aca="false">HOUR(F7609)</f>
        <v>22</v>
      </c>
      <c r="J7609" s="0" t="n">
        <f aca="false">A7609*$C$8/$C$7</f>
        <v>0</v>
      </c>
    </row>
    <row r="7610" customFormat="false" ht="15" hidden="false" customHeight="false" outlineLevel="0" collapsed="false">
      <c r="A7610" s="11" t="n">
        <v>0</v>
      </c>
      <c r="F7610" s="13" t="n">
        <v>43052.9999999816</v>
      </c>
      <c r="G7610" s="0" t="n">
        <f aca="false">MONTH(F7610)</f>
        <v>11</v>
      </c>
      <c r="H7610" s="0" t="n">
        <f aca="false">DAY(F7610)</f>
        <v>13</v>
      </c>
      <c r="I7610" s="0" t="n">
        <f aca="false">HOUR(F7610)</f>
        <v>23</v>
      </c>
      <c r="J7610" s="0" t="n">
        <f aca="false">A7610*$C$8/$C$7</f>
        <v>0</v>
      </c>
    </row>
    <row r="7611" customFormat="false" ht="15" hidden="false" customHeight="false" outlineLevel="0" collapsed="false">
      <c r="A7611" s="11" t="n">
        <v>0</v>
      </c>
      <c r="F7611" s="13" t="n">
        <v>43053.0416666482</v>
      </c>
      <c r="G7611" s="0" t="n">
        <f aca="false">MONTH(F7611)</f>
        <v>11</v>
      </c>
      <c r="H7611" s="0" t="n">
        <f aca="false">DAY(F7611)</f>
        <v>14</v>
      </c>
      <c r="I7611" s="0" t="n">
        <f aca="false">HOUR(F7611)</f>
        <v>0</v>
      </c>
      <c r="J7611" s="0" t="n">
        <f aca="false">A7611*$C$8/$C$7</f>
        <v>0</v>
      </c>
    </row>
    <row r="7612" customFormat="false" ht="15" hidden="false" customHeight="false" outlineLevel="0" collapsed="false">
      <c r="A7612" s="11" t="n">
        <v>0</v>
      </c>
      <c r="F7612" s="13" t="n">
        <v>43053.0833333149</v>
      </c>
      <c r="G7612" s="0" t="n">
        <f aca="false">MONTH(F7612)</f>
        <v>11</v>
      </c>
      <c r="H7612" s="0" t="n">
        <f aca="false">DAY(F7612)</f>
        <v>14</v>
      </c>
      <c r="I7612" s="0" t="n">
        <f aca="false">HOUR(F7612)</f>
        <v>1</v>
      </c>
      <c r="J7612" s="0" t="n">
        <f aca="false">A7612*$C$8/$C$7</f>
        <v>0</v>
      </c>
    </row>
    <row r="7613" customFormat="false" ht="15" hidden="false" customHeight="false" outlineLevel="0" collapsed="false">
      <c r="A7613" s="11" t="n">
        <v>0</v>
      </c>
      <c r="F7613" s="13" t="n">
        <v>43053.1249999815</v>
      </c>
      <c r="G7613" s="0" t="n">
        <f aca="false">MONTH(F7613)</f>
        <v>11</v>
      </c>
      <c r="H7613" s="0" t="n">
        <f aca="false">DAY(F7613)</f>
        <v>14</v>
      </c>
      <c r="I7613" s="0" t="n">
        <f aca="false">HOUR(F7613)</f>
        <v>2</v>
      </c>
      <c r="J7613" s="0" t="n">
        <f aca="false">A7613*$C$8/$C$7</f>
        <v>0</v>
      </c>
    </row>
    <row r="7614" customFormat="false" ht="15" hidden="false" customHeight="false" outlineLevel="0" collapsed="false">
      <c r="A7614" s="11" t="n">
        <v>0</v>
      </c>
      <c r="F7614" s="13" t="n">
        <v>43053.1666666482</v>
      </c>
      <c r="G7614" s="0" t="n">
        <f aca="false">MONTH(F7614)</f>
        <v>11</v>
      </c>
      <c r="H7614" s="0" t="n">
        <f aca="false">DAY(F7614)</f>
        <v>14</v>
      </c>
      <c r="I7614" s="0" t="n">
        <f aca="false">HOUR(F7614)</f>
        <v>3</v>
      </c>
      <c r="J7614" s="0" t="n">
        <f aca="false">A7614*$C$8/$C$7</f>
        <v>0</v>
      </c>
    </row>
    <row r="7615" customFormat="false" ht="15" hidden="false" customHeight="false" outlineLevel="0" collapsed="false">
      <c r="A7615" s="11" t="n">
        <v>0</v>
      </c>
      <c r="F7615" s="13" t="n">
        <v>43053.2083333149</v>
      </c>
      <c r="G7615" s="0" t="n">
        <f aca="false">MONTH(F7615)</f>
        <v>11</v>
      </c>
      <c r="H7615" s="0" t="n">
        <f aca="false">DAY(F7615)</f>
        <v>14</v>
      </c>
      <c r="I7615" s="0" t="n">
        <f aca="false">HOUR(F7615)</f>
        <v>4</v>
      </c>
      <c r="J7615" s="0" t="n">
        <f aca="false">A7615*$C$8/$C$7</f>
        <v>0</v>
      </c>
    </row>
    <row r="7616" customFormat="false" ht="15" hidden="false" customHeight="false" outlineLevel="0" collapsed="false">
      <c r="A7616" s="11" t="n">
        <v>0</v>
      </c>
      <c r="F7616" s="13" t="n">
        <v>43053.2499999815</v>
      </c>
      <c r="G7616" s="0" t="n">
        <f aca="false">MONTH(F7616)</f>
        <v>11</v>
      </c>
      <c r="H7616" s="0" t="n">
        <f aca="false">DAY(F7616)</f>
        <v>14</v>
      </c>
      <c r="I7616" s="0" t="n">
        <f aca="false">HOUR(F7616)</f>
        <v>5</v>
      </c>
      <c r="J7616" s="0" t="n">
        <f aca="false">A7616*$C$8/$C$7</f>
        <v>0</v>
      </c>
    </row>
    <row r="7617" customFormat="false" ht="15" hidden="false" customHeight="false" outlineLevel="0" collapsed="false">
      <c r="A7617" s="11" t="n">
        <v>0</v>
      </c>
      <c r="F7617" s="13" t="n">
        <v>43053.2916666482</v>
      </c>
      <c r="G7617" s="0" t="n">
        <f aca="false">MONTH(F7617)</f>
        <v>11</v>
      </c>
      <c r="H7617" s="0" t="n">
        <f aca="false">DAY(F7617)</f>
        <v>14</v>
      </c>
      <c r="I7617" s="0" t="n">
        <f aca="false">HOUR(F7617)</f>
        <v>6</v>
      </c>
      <c r="J7617" s="0" t="n">
        <f aca="false">A7617*$C$8/$C$7</f>
        <v>0</v>
      </c>
    </row>
    <row r="7618" customFormat="false" ht="15" hidden="false" customHeight="false" outlineLevel="0" collapsed="false">
      <c r="A7618" s="11" t="n">
        <v>0</v>
      </c>
      <c r="F7618" s="13" t="n">
        <v>43053.3333333149</v>
      </c>
      <c r="G7618" s="0" t="n">
        <f aca="false">MONTH(F7618)</f>
        <v>11</v>
      </c>
      <c r="H7618" s="0" t="n">
        <f aca="false">DAY(F7618)</f>
        <v>14</v>
      </c>
      <c r="I7618" s="0" t="n">
        <f aca="false">HOUR(F7618)</f>
        <v>7</v>
      </c>
      <c r="J7618" s="0" t="n">
        <f aca="false">A7618*$C$8/$C$7</f>
        <v>0</v>
      </c>
    </row>
    <row r="7619" customFormat="false" ht="15" hidden="false" customHeight="false" outlineLevel="0" collapsed="false">
      <c r="A7619" s="11" t="n">
        <v>0.15139</v>
      </c>
      <c r="F7619" s="13" t="n">
        <v>43053.3749999815</v>
      </c>
      <c r="G7619" s="0" t="n">
        <f aca="false">MONTH(F7619)</f>
        <v>11</v>
      </c>
      <c r="H7619" s="0" t="n">
        <f aca="false">DAY(F7619)</f>
        <v>14</v>
      </c>
      <c r="I7619" s="0" t="n">
        <f aca="false">HOUR(F7619)</f>
        <v>8</v>
      </c>
      <c r="J7619" s="0" t="n">
        <f aca="false">A7619*$C$8/$C$7</f>
        <v>0.120551225888266</v>
      </c>
    </row>
    <row r="7620" customFormat="false" ht="15" hidden="false" customHeight="false" outlineLevel="0" collapsed="false">
      <c r="A7620" s="11" t="n">
        <v>0.47073</v>
      </c>
      <c r="F7620" s="13" t="n">
        <v>43053.4166666482</v>
      </c>
      <c r="G7620" s="0" t="n">
        <f aca="false">MONTH(F7620)</f>
        <v>11</v>
      </c>
      <c r="H7620" s="0" t="n">
        <f aca="false">DAY(F7620)</f>
        <v>14</v>
      </c>
      <c r="I7620" s="0" t="n">
        <f aca="false">HOUR(F7620)</f>
        <v>9</v>
      </c>
      <c r="J7620" s="0" t="n">
        <f aca="false">A7620*$C$8/$C$7</f>
        <v>0.374840336629788</v>
      </c>
    </row>
    <row r="7621" customFormat="false" ht="15" hidden="false" customHeight="false" outlineLevel="0" collapsed="false">
      <c r="A7621" s="11" t="n">
        <v>0.73048</v>
      </c>
      <c r="F7621" s="13" t="n">
        <v>43053.4583333149</v>
      </c>
      <c r="G7621" s="0" t="n">
        <f aca="false">MONTH(F7621)</f>
        <v>11</v>
      </c>
      <c r="H7621" s="0" t="n">
        <f aca="false">DAY(F7621)</f>
        <v>14</v>
      </c>
      <c r="I7621" s="0" t="n">
        <f aca="false">HOUR(F7621)</f>
        <v>10</v>
      </c>
      <c r="J7621" s="0" t="n">
        <f aca="false">A7621*$C$8/$C$7</f>
        <v>0.581678178788961</v>
      </c>
    </row>
    <row r="7622" customFormat="false" ht="15" hidden="false" customHeight="false" outlineLevel="0" collapsed="false">
      <c r="A7622" s="11" t="n">
        <v>0.84619</v>
      </c>
      <c r="F7622" s="13" t="n">
        <v>43053.4999999815</v>
      </c>
      <c r="G7622" s="0" t="n">
        <f aca="false">MONTH(F7622)</f>
        <v>11</v>
      </c>
      <c r="H7622" s="0" t="n">
        <f aca="false">DAY(F7622)</f>
        <v>14</v>
      </c>
      <c r="I7622" s="0" t="n">
        <f aca="false">HOUR(F7622)</f>
        <v>11</v>
      </c>
      <c r="J7622" s="0" t="n">
        <f aca="false">A7622*$C$8/$C$7</f>
        <v>0.673817569419328</v>
      </c>
    </row>
    <row r="7623" customFormat="false" ht="15" hidden="false" customHeight="false" outlineLevel="0" collapsed="false">
      <c r="A7623" s="11" t="n">
        <v>0.52371</v>
      </c>
      <c r="F7623" s="13" t="n">
        <v>43053.5416666482</v>
      </c>
      <c r="G7623" s="0" t="n">
        <f aca="false">MONTH(F7623)</f>
        <v>11</v>
      </c>
      <c r="H7623" s="0" t="n">
        <f aca="false">DAY(F7623)</f>
        <v>14</v>
      </c>
      <c r="I7623" s="0" t="n">
        <f aca="false">HOUR(F7623)</f>
        <v>12</v>
      </c>
      <c r="J7623" s="0" t="n">
        <f aca="false">A7623*$C$8/$C$7</f>
        <v>0.417028089767778</v>
      </c>
    </row>
    <row r="7624" customFormat="false" ht="15" hidden="false" customHeight="false" outlineLevel="0" collapsed="false">
      <c r="A7624" s="11" t="n">
        <v>0.17822</v>
      </c>
      <c r="F7624" s="13" t="n">
        <v>43053.5833333149</v>
      </c>
      <c r="G7624" s="0" t="n">
        <f aca="false">MONTH(F7624)</f>
        <v>11</v>
      </c>
      <c r="H7624" s="0" t="n">
        <f aca="false">DAY(F7624)</f>
        <v>14</v>
      </c>
      <c r="I7624" s="0" t="n">
        <f aca="false">HOUR(F7624)</f>
        <v>13</v>
      </c>
      <c r="J7624" s="0" t="n">
        <f aca="false">A7624*$C$8/$C$7</f>
        <v>0.141915843039876</v>
      </c>
    </row>
    <row r="7625" customFormat="false" ht="15" hidden="false" customHeight="false" outlineLevel="0" collapsed="false">
      <c r="A7625" s="11" t="n">
        <v>0</v>
      </c>
      <c r="F7625" s="13" t="n">
        <v>43053.6249999815</v>
      </c>
      <c r="G7625" s="0" t="n">
        <f aca="false">MONTH(F7625)</f>
        <v>11</v>
      </c>
      <c r="H7625" s="0" t="n">
        <f aca="false">DAY(F7625)</f>
        <v>14</v>
      </c>
      <c r="I7625" s="0" t="n">
        <f aca="false">HOUR(F7625)</f>
        <v>14</v>
      </c>
      <c r="J7625" s="0" t="n">
        <f aca="false">A7625*$C$8/$C$7</f>
        <v>0</v>
      </c>
    </row>
    <row r="7626" customFormat="false" ht="15" hidden="false" customHeight="false" outlineLevel="0" collapsed="false">
      <c r="A7626" s="11" t="n">
        <v>0</v>
      </c>
      <c r="F7626" s="13" t="n">
        <v>43053.6666666482</v>
      </c>
      <c r="G7626" s="0" t="n">
        <f aca="false">MONTH(F7626)</f>
        <v>11</v>
      </c>
      <c r="H7626" s="0" t="n">
        <f aca="false">DAY(F7626)</f>
        <v>14</v>
      </c>
      <c r="I7626" s="0" t="n">
        <f aca="false">HOUR(F7626)</f>
        <v>15</v>
      </c>
      <c r="J7626" s="0" t="n">
        <f aca="false">A7626*$C$8/$C$7</f>
        <v>0</v>
      </c>
    </row>
    <row r="7627" customFormat="false" ht="15" hidden="false" customHeight="false" outlineLevel="0" collapsed="false">
      <c r="A7627" s="11" t="n">
        <v>0</v>
      </c>
      <c r="F7627" s="13" t="n">
        <v>43053.7083333148</v>
      </c>
      <c r="G7627" s="0" t="n">
        <f aca="false">MONTH(F7627)</f>
        <v>11</v>
      </c>
      <c r="H7627" s="0" t="n">
        <f aca="false">DAY(F7627)</f>
        <v>14</v>
      </c>
      <c r="I7627" s="0" t="n">
        <f aca="false">HOUR(F7627)</f>
        <v>16</v>
      </c>
      <c r="J7627" s="0" t="n">
        <f aca="false">A7627*$C$8/$C$7</f>
        <v>0</v>
      </c>
    </row>
    <row r="7628" customFormat="false" ht="15" hidden="false" customHeight="false" outlineLevel="0" collapsed="false">
      <c r="A7628" s="11" t="n">
        <v>0</v>
      </c>
      <c r="F7628" s="13" t="n">
        <v>43053.7499999815</v>
      </c>
      <c r="G7628" s="0" t="n">
        <f aca="false">MONTH(F7628)</f>
        <v>11</v>
      </c>
      <c r="H7628" s="0" t="n">
        <f aca="false">DAY(F7628)</f>
        <v>14</v>
      </c>
      <c r="I7628" s="0" t="n">
        <f aca="false">HOUR(F7628)</f>
        <v>17</v>
      </c>
      <c r="J7628" s="0" t="n">
        <f aca="false">A7628*$C$8/$C$7</f>
        <v>0</v>
      </c>
    </row>
    <row r="7629" customFormat="false" ht="15" hidden="false" customHeight="false" outlineLevel="0" collapsed="false">
      <c r="A7629" s="11" t="n">
        <v>0</v>
      </c>
      <c r="F7629" s="13" t="n">
        <v>43053.7916666482</v>
      </c>
      <c r="G7629" s="0" t="n">
        <f aca="false">MONTH(F7629)</f>
        <v>11</v>
      </c>
      <c r="H7629" s="0" t="n">
        <f aca="false">DAY(F7629)</f>
        <v>14</v>
      </c>
      <c r="I7629" s="0" t="n">
        <f aca="false">HOUR(F7629)</f>
        <v>18</v>
      </c>
      <c r="J7629" s="0" t="n">
        <f aca="false">A7629*$C$8/$C$7</f>
        <v>0</v>
      </c>
    </row>
    <row r="7630" customFormat="false" ht="15" hidden="false" customHeight="false" outlineLevel="0" collapsed="false">
      <c r="A7630" s="11" t="n">
        <v>0</v>
      </c>
      <c r="F7630" s="13" t="n">
        <v>43053.8333333148</v>
      </c>
      <c r="G7630" s="0" t="n">
        <f aca="false">MONTH(F7630)</f>
        <v>11</v>
      </c>
      <c r="H7630" s="0" t="n">
        <f aca="false">DAY(F7630)</f>
        <v>14</v>
      </c>
      <c r="I7630" s="0" t="n">
        <f aca="false">HOUR(F7630)</f>
        <v>19</v>
      </c>
      <c r="J7630" s="0" t="n">
        <f aca="false">A7630*$C$8/$C$7</f>
        <v>0</v>
      </c>
    </row>
    <row r="7631" customFormat="false" ht="15" hidden="false" customHeight="false" outlineLevel="0" collapsed="false">
      <c r="A7631" s="11" t="n">
        <v>0</v>
      </c>
      <c r="F7631" s="13" t="n">
        <v>43053.8749999815</v>
      </c>
      <c r="G7631" s="0" t="n">
        <f aca="false">MONTH(F7631)</f>
        <v>11</v>
      </c>
      <c r="H7631" s="0" t="n">
        <f aca="false">DAY(F7631)</f>
        <v>14</v>
      </c>
      <c r="I7631" s="0" t="n">
        <f aca="false">HOUR(F7631)</f>
        <v>20</v>
      </c>
      <c r="J7631" s="0" t="n">
        <f aca="false">A7631*$C$8/$C$7</f>
        <v>0</v>
      </c>
    </row>
    <row r="7632" customFormat="false" ht="15" hidden="false" customHeight="false" outlineLevel="0" collapsed="false">
      <c r="A7632" s="11" t="n">
        <v>0</v>
      </c>
      <c r="F7632" s="13" t="n">
        <v>43053.9166666482</v>
      </c>
      <c r="G7632" s="0" t="n">
        <f aca="false">MONTH(F7632)</f>
        <v>11</v>
      </c>
      <c r="H7632" s="0" t="n">
        <f aca="false">DAY(F7632)</f>
        <v>14</v>
      </c>
      <c r="I7632" s="0" t="n">
        <f aca="false">HOUR(F7632)</f>
        <v>21</v>
      </c>
      <c r="J7632" s="0" t="n">
        <f aca="false">A7632*$C$8/$C$7</f>
        <v>0</v>
      </c>
    </row>
    <row r="7633" customFormat="false" ht="15" hidden="false" customHeight="false" outlineLevel="0" collapsed="false">
      <c r="A7633" s="11" t="n">
        <v>0</v>
      </c>
      <c r="F7633" s="13" t="n">
        <v>43053.9583333148</v>
      </c>
      <c r="G7633" s="0" t="n">
        <f aca="false">MONTH(F7633)</f>
        <v>11</v>
      </c>
      <c r="H7633" s="0" t="n">
        <f aca="false">DAY(F7633)</f>
        <v>14</v>
      </c>
      <c r="I7633" s="0" t="n">
        <f aca="false">HOUR(F7633)</f>
        <v>22</v>
      </c>
      <c r="J7633" s="0" t="n">
        <f aca="false">A7633*$C$8/$C$7</f>
        <v>0</v>
      </c>
    </row>
    <row r="7634" customFormat="false" ht="15" hidden="false" customHeight="false" outlineLevel="0" collapsed="false">
      <c r="A7634" s="11" t="n">
        <v>0</v>
      </c>
      <c r="F7634" s="13" t="n">
        <v>43053.9999999815</v>
      </c>
      <c r="G7634" s="0" t="n">
        <f aca="false">MONTH(F7634)</f>
        <v>11</v>
      </c>
      <c r="H7634" s="0" t="n">
        <f aca="false">DAY(F7634)</f>
        <v>14</v>
      </c>
      <c r="I7634" s="0" t="n">
        <f aca="false">HOUR(F7634)</f>
        <v>23</v>
      </c>
      <c r="J7634" s="0" t="n">
        <f aca="false">A7634*$C$8/$C$7</f>
        <v>0</v>
      </c>
    </row>
    <row r="7635" customFormat="false" ht="15" hidden="false" customHeight="false" outlineLevel="0" collapsed="false">
      <c r="A7635" s="11" t="n">
        <v>0</v>
      </c>
      <c r="F7635" s="13" t="n">
        <v>43054.0416666482</v>
      </c>
      <c r="G7635" s="0" t="n">
        <f aca="false">MONTH(F7635)</f>
        <v>11</v>
      </c>
      <c r="H7635" s="0" t="n">
        <f aca="false">DAY(F7635)</f>
        <v>15</v>
      </c>
      <c r="I7635" s="0" t="n">
        <f aca="false">HOUR(F7635)</f>
        <v>0</v>
      </c>
      <c r="J7635" s="0" t="n">
        <f aca="false">A7635*$C$8/$C$7</f>
        <v>0</v>
      </c>
    </row>
    <row r="7636" customFormat="false" ht="15" hidden="false" customHeight="false" outlineLevel="0" collapsed="false">
      <c r="A7636" s="11" t="n">
        <v>0</v>
      </c>
      <c r="F7636" s="13" t="n">
        <v>43054.0833333148</v>
      </c>
      <c r="G7636" s="0" t="n">
        <f aca="false">MONTH(F7636)</f>
        <v>11</v>
      </c>
      <c r="H7636" s="0" t="n">
        <f aca="false">DAY(F7636)</f>
        <v>15</v>
      </c>
      <c r="I7636" s="0" t="n">
        <f aca="false">HOUR(F7636)</f>
        <v>1</v>
      </c>
      <c r="J7636" s="0" t="n">
        <f aca="false">A7636*$C$8/$C$7</f>
        <v>0</v>
      </c>
    </row>
    <row r="7637" customFormat="false" ht="15" hidden="false" customHeight="false" outlineLevel="0" collapsed="false">
      <c r="A7637" s="11" t="n">
        <v>0</v>
      </c>
      <c r="F7637" s="13" t="n">
        <v>43054.1249999815</v>
      </c>
      <c r="G7637" s="0" t="n">
        <f aca="false">MONTH(F7637)</f>
        <v>11</v>
      </c>
      <c r="H7637" s="0" t="n">
        <f aca="false">DAY(F7637)</f>
        <v>15</v>
      </c>
      <c r="I7637" s="0" t="n">
        <f aca="false">HOUR(F7637)</f>
        <v>2</v>
      </c>
      <c r="J7637" s="0" t="n">
        <f aca="false">A7637*$C$8/$C$7</f>
        <v>0</v>
      </c>
    </row>
    <row r="7638" customFormat="false" ht="15" hidden="false" customHeight="false" outlineLevel="0" collapsed="false">
      <c r="A7638" s="11" t="n">
        <v>0</v>
      </c>
      <c r="F7638" s="13" t="n">
        <v>43054.1666666482</v>
      </c>
      <c r="G7638" s="0" t="n">
        <f aca="false">MONTH(F7638)</f>
        <v>11</v>
      </c>
      <c r="H7638" s="0" t="n">
        <f aca="false">DAY(F7638)</f>
        <v>15</v>
      </c>
      <c r="I7638" s="0" t="n">
        <f aca="false">HOUR(F7638)</f>
        <v>3</v>
      </c>
      <c r="J7638" s="0" t="n">
        <f aca="false">A7638*$C$8/$C$7</f>
        <v>0</v>
      </c>
    </row>
    <row r="7639" customFormat="false" ht="15" hidden="false" customHeight="false" outlineLevel="0" collapsed="false">
      <c r="A7639" s="11" t="n">
        <v>0</v>
      </c>
      <c r="F7639" s="13" t="n">
        <v>43054.2083333148</v>
      </c>
      <c r="G7639" s="0" t="n">
        <f aca="false">MONTH(F7639)</f>
        <v>11</v>
      </c>
      <c r="H7639" s="0" t="n">
        <f aca="false">DAY(F7639)</f>
        <v>15</v>
      </c>
      <c r="I7639" s="0" t="n">
        <f aca="false">HOUR(F7639)</f>
        <v>4</v>
      </c>
      <c r="J7639" s="0" t="n">
        <f aca="false">A7639*$C$8/$C$7</f>
        <v>0</v>
      </c>
    </row>
    <row r="7640" customFormat="false" ht="15" hidden="false" customHeight="false" outlineLevel="0" collapsed="false">
      <c r="A7640" s="11" t="n">
        <v>0</v>
      </c>
      <c r="F7640" s="13" t="n">
        <v>43054.2499999815</v>
      </c>
      <c r="G7640" s="0" t="n">
        <f aca="false">MONTH(F7640)</f>
        <v>11</v>
      </c>
      <c r="H7640" s="0" t="n">
        <f aca="false">DAY(F7640)</f>
        <v>15</v>
      </c>
      <c r="I7640" s="0" t="n">
        <f aca="false">HOUR(F7640)</f>
        <v>5</v>
      </c>
      <c r="J7640" s="0" t="n">
        <f aca="false">A7640*$C$8/$C$7</f>
        <v>0</v>
      </c>
    </row>
    <row r="7641" customFormat="false" ht="15" hidden="false" customHeight="false" outlineLevel="0" collapsed="false">
      <c r="A7641" s="11" t="n">
        <v>0</v>
      </c>
      <c r="F7641" s="13" t="n">
        <v>43054.2916666481</v>
      </c>
      <c r="G7641" s="0" t="n">
        <f aca="false">MONTH(F7641)</f>
        <v>11</v>
      </c>
      <c r="H7641" s="0" t="n">
        <f aca="false">DAY(F7641)</f>
        <v>15</v>
      </c>
      <c r="I7641" s="0" t="n">
        <f aca="false">HOUR(F7641)</f>
        <v>6</v>
      </c>
      <c r="J7641" s="0" t="n">
        <f aca="false">A7641*$C$8/$C$7</f>
        <v>0</v>
      </c>
    </row>
    <row r="7642" customFormat="false" ht="15" hidden="false" customHeight="false" outlineLevel="0" collapsed="false">
      <c r="A7642" s="11" t="n">
        <v>0</v>
      </c>
      <c r="F7642" s="13" t="n">
        <v>43054.3333333148</v>
      </c>
      <c r="G7642" s="0" t="n">
        <f aca="false">MONTH(F7642)</f>
        <v>11</v>
      </c>
      <c r="H7642" s="0" t="n">
        <f aca="false">DAY(F7642)</f>
        <v>15</v>
      </c>
      <c r="I7642" s="0" t="n">
        <f aca="false">HOUR(F7642)</f>
        <v>7</v>
      </c>
      <c r="J7642" s="0" t="n">
        <f aca="false">A7642*$C$8/$C$7</f>
        <v>0</v>
      </c>
    </row>
    <row r="7643" customFormat="false" ht="15" hidden="false" customHeight="false" outlineLevel="0" collapsed="false">
      <c r="A7643" s="11" t="n">
        <v>0.055923</v>
      </c>
      <c r="F7643" s="13" t="n">
        <v>43054.3749999815</v>
      </c>
      <c r="G7643" s="0" t="n">
        <f aca="false">MONTH(F7643)</f>
        <v>11</v>
      </c>
      <c r="H7643" s="0" t="n">
        <f aca="false">DAY(F7643)</f>
        <v>15</v>
      </c>
      <c r="I7643" s="0" t="n">
        <f aca="false">HOUR(F7643)</f>
        <v>8</v>
      </c>
      <c r="J7643" s="0" t="n">
        <f aca="false">A7643*$C$8/$C$7</f>
        <v>0.0445312517692682</v>
      </c>
    </row>
    <row r="7644" customFormat="false" ht="15" hidden="false" customHeight="false" outlineLevel="0" collapsed="false">
      <c r="A7644" s="11" t="n">
        <v>0.18144</v>
      </c>
      <c r="F7644" s="13" t="n">
        <v>43054.4166666481</v>
      </c>
      <c r="G7644" s="0" t="n">
        <f aca="false">MONTH(F7644)</f>
        <v>11</v>
      </c>
      <c r="H7644" s="0" t="n">
        <f aca="false">DAY(F7644)</f>
        <v>15</v>
      </c>
      <c r="I7644" s="0" t="n">
        <f aca="false">HOUR(F7644)</f>
        <v>9</v>
      </c>
      <c r="J7644" s="0" t="n">
        <f aca="false">A7644*$C$8/$C$7</f>
        <v>0.144479915616402</v>
      </c>
    </row>
    <row r="7645" customFormat="false" ht="15" hidden="false" customHeight="false" outlineLevel="0" collapsed="false">
      <c r="A7645" s="11" t="n">
        <v>0.31885</v>
      </c>
      <c r="F7645" s="13" t="n">
        <v>43054.4583333148</v>
      </c>
      <c r="G7645" s="0" t="n">
        <f aca="false">MONTH(F7645)</f>
        <v>11</v>
      </c>
      <c r="H7645" s="0" t="n">
        <f aca="false">DAY(F7645)</f>
        <v>15</v>
      </c>
      <c r="I7645" s="0" t="n">
        <f aca="false">HOUR(F7645)</f>
        <v>10</v>
      </c>
      <c r="J7645" s="0" t="n">
        <f aca="false">A7645*$C$8/$C$7</f>
        <v>0.253898925784224</v>
      </c>
    </row>
    <row r="7646" customFormat="false" ht="15" hidden="false" customHeight="false" outlineLevel="0" collapsed="false">
      <c r="A7646" s="11" t="n">
        <v>0.34626</v>
      </c>
      <c r="F7646" s="13" t="n">
        <v>43054.4999999815</v>
      </c>
      <c r="G7646" s="0" t="n">
        <f aca="false">MONTH(F7646)</f>
        <v>11</v>
      </c>
      <c r="H7646" s="0" t="n">
        <f aca="false">DAY(F7646)</f>
        <v>15</v>
      </c>
      <c r="I7646" s="0" t="n">
        <f aca="false">HOUR(F7646)</f>
        <v>11</v>
      </c>
      <c r="J7646" s="0" t="n">
        <f aca="false">A7646*$C$8/$C$7</f>
        <v>0.275725394517941</v>
      </c>
    </row>
    <row r="7647" customFormat="false" ht="15" hidden="false" customHeight="false" outlineLevel="0" collapsed="false">
      <c r="A7647" s="11" t="n">
        <v>0.2576</v>
      </c>
      <c r="F7647" s="13" t="n">
        <v>43054.5416666481</v>
      </c>
      <c r="G7647" s="0" t="n">
        <f aca="false">MONTH(F7647)</f>
        <v>11</v>
      </c>
      <c r="H7647" s="0" t="n">
        <f aca="false">DAY(F7647)</f>
        <v>15</v>
      </c>
      <c r="I7647" s="0" t="n">
        <f aca="false">HOUR(F7647)</f>
        <v>12</v>
      </c>
      <c r="J7647" s="0" t="n">
        <f aca="false">A7647*$C$8/$C$7</f>
        <v>0.205125806122052</v>
      </c>
    </row>
    <row r="7648" customFormat="false" ht="15" hidden="false" customHeight="false" outlineLevel="0" collapsed="false">
      <c r="A7648" s="11" t="n">
        <v>0.081511</v>
      </c>
      <c r="F7648" s="13" t="n">
        <v>43054.5833333148</v>
      </c>
      <c r="G7648" s="0" t="n">
        <f aca="false">MONTH(F7648)</f>
        <v>11</v>
      </c>
      <c r="H7648" s="0" t="n">
        <f aca="false">DAY(F7648)</f>
        <v>15</v>
      </c>
      <c r="I7648" s="0" t="n">
        <f aca="false">HOUR(F7648)</f>
        <v>13</v>
      </c>
      <c r="J7648" s="0" t="n">
        <f aca="false">A7648*$C$8/$C$7</f>
        <v>0.0649068694985037</v>
      </c>
    </row>
    <row r="7649" customFormat="false" ht="15" hidden="false" customHeight="false" outlineLevel="0" collapsed="false">
      <c r="A7649" s="11" t="n">
        <v>0</v>
      </c>
      <c r="F7649" s="13" t="n">
        <v>43054.6249999815</v>
      </c>
      <c r="G7649" s="0" t="n">
        <f aca="false">MONTH(F7649)</f>
        <v>11</v>
      </c>
      <c r="H7649" s="0" t="n">
        <f aca="false">DAY(F7649)</f>
        <v>15</v>
      </c>
      <c r="I7649" s="0" t="n">
        <f aca="false">HOUR(F7649)</f>
        <v>14</v>
      </c>
      <c r="J7649" s="0" t="n">
        <f aca="false">A7649*$C$8/$C$7</f>
        <v>0</v>
      </c>
    </row>
    <row r="7650" customFormat="false" ht="15" hidden="false" customHeight="false" outlineLevel="0" collapsed="false">
      <c r="A7650" s="11" t="n">
        <v>0</v>
      </c>
      <c r="F7650" s="13" t="n">
        <v>43054.6666666481</v>
      </c>
      <c r="G7650" s="0" t="n">
        <f aca="false">MONTH(F7650)</f>
        <v>11</v>
      </c>
      <c r="H7650" s="0" t="n">
        <f aca="false">DAY(F7650)</f>
        <v>15</v>
      </c>
      <c r="I7650" s="0" t="n">
        <f aca="false">HOUR(F7650)</f>
        <v>15</v>
      </c>
      <c r="J7650" s="0" t="n">
        <f aca="false">A7650*$C$8/$C$7</f>
        <v>0</v>
      </c>
    </row>
    <row r="7651" customFormat="false" ht="15" hidden="false" customHeight="false" outlineLevel="0" collapsed="false">
      <c r="A7651" s="11" t="n">
        <v>0</v>
      </c>
      <c r="F7651" s="13" t="n">
        <v>43054.7083333148</v>
      </c>
      <c r="G7651" s="0" t="n">
        <f aca="false">MONTH(F7651)</f>
        <v>11</v>
      </c>
      <c r="H7651" s="0" t="n">
        <f aca="false">DAY(F7651)</f>
        <v>15</v>
      </c>
      <c r="I7651" s="0" t="n">
        <f aca="false">HOUR(F7651)</f>
        <v>16</v>
      </c>
      <c r="J7651" s="0" t="n">
        <f aca="false">A7651*$C$8/$C$7</f>
        <v>0</v>
      </c>
    </row>
    <row r="7652" customFormat="false" ht="15" hidden="false" customHeight="false" outlineLevel="0" collapsed="false">
      <c r="A7652" s="11" t="n">
        <v>0</v>
      </c>
      <c r="F7652" s="13" t="n">
        <v>43054.7499999815</v>
      </c>
      <c r="G7652" s="0" t="n">
        <f aca="false">MONTH(F7652)</f>
        <v>11</v>
      </c>
      <c r="H7652" s="0" t="n">
        <f aca="false">DAY(F7652)</f>
        <v>15</v>
      </c>
      <c r="I7652" s="0" t="n">
        <f aca="false">HOUR(F7652)</f>
        <v>17</v>
      </c>
      <c r="J7652" s="0" t="n">
        <f aca="false">A7652*$C$8/$C$7</f>
        <v>0</v>
      </c>
    </row>
    <row r="7653" customFormat="false" ht="15" hidden="false" customHeight="false" outlineLevel="0" collapsed="false">
      <c r="A7653" s="11" t="n">
        <v>0</v>
      </c>
      <c r="F7653" s="13" t="n">
        <v>43054.7916666481</v>
      </c>
      <c r="G7653" s="0" t="n">
        <f aca="false">MONTH(F7653)</f>
        <v>11</v>
      </c>
      <c r="H7653" s="0" t="n">
        <f aca="false">DAY(F7653)</f>
        <v>15</v>
      </c>
      <c r="I7653" s="0" t="n">
        <f aca="false">HOUR(F7653)</f>
        <v>18</v>
      </c>
      <c r="J7653" s="0" t="n">
        <f aca="false">A7653*$C$8/$C$7</f>
        <v>0</v>
      </c>
    </row>
    <row r="7654" customFormat="false" ht="15" hidden="false" customHeight="false" outlineLevel="0" collapsed="false">
      <c r="A7654" s="11" t="n">
        <v>0</v>
      </c>
      <c r="F7654" s="13" t="n">
        <v>43054.8333333148</v>
      </c>
      <c r="G7654" s="0" t="n">
        <f aca="false">MONTH(F7654)</f>
        <v>11</v>
      </c>
      <c r="H7654" s="0" t="n">
        <f aca="false">DAY(F7654)</f>
        <v>15</v>
      </c>
      <c r="I7654" s="0" t="n">
        <f aca="false">HOUR(F7654)</f>
        <v>19</v>
      </c>
      <c r="J7654" s="0" t="n">
        <f aca="false">A7654*$C$8/$C$7</f>
        <v>0</v>
      </c>
    </row>
    <row r="7655" customFormat="false" ht="15" hidden="false" customHeight="false" outlineLevel="0" collapsed="false">
      <c r="A7655" s="11" t="n">
        <v>0</v>
      </c>
      <c r="F7655" s="13" t="n">
        <v>43054.8749999814</v>
      </c>
      <c r="G7655" s="0" t="n">
        <f aca="false">MONTH(F7655)</f>
        <v>11</v>
      </c>
      <c r="H7655" s="0" t="n">
        <f aca="false">DAY(F7655)</f>
        <v>15</v>
      </c>
      <c r="I7655" s="0" t="n">
        <f aca="false">HOUR(F7655)</f>
        <v>20</v>
      </c>
      <c r="J7655" s="0" t="n">
        <f aca="false">A7655*$C$8/$C$7</f>
        <v>0</v>
      </c>
    </row>
    <row r="7656" customFormat="false" ht="15" hidden="false" customHeight="false" outlineLevel="0" collapsed="false">
      <c r="A7656" s="11" t="n">
        <v>0</v>
      </c>
      <c r="F7656" s="13" t="n">
        <v>43054.9166666481</v>
      </c>
      <c r="G7656" s="0" t="n">
        <f aca="false">MONTH(F7656)</f>
        <v>11</v>
      </c>
      <c r="H7656" s="0" t="n">
        <f aca="false">DAY(F7656)</f>
        <v>15</v>
      </c>
      <c r="I7656" s="0" t="n">
        <f aca="false">HOUR(F7656)</f>
        <v>21</v>
      </c>
      <c r="J7656" s="0" t="n">
        <f aca="false">A7656*$C$8/$C$7</f>
        <v>0</v>
      </c>
    </row>
    <row r="7657" customFormat="false" ht="15" hidden="false" customHeight="false" outlineLevel="0" collapsed="false">
      <c r="A7657" s="11" t="n">
        <v>0</v>
      </c>
      <c r="F7657" s="13" t="n">
        <v>43054.9583333148</v>
      </c>
      <c r="G7657" s="0" t="n">
        <f aca="false">MONTH(F7657)</f>
        <v>11</v>
      </c>
      <c r="H7657" s="0" t="n">
        <f aca="false">DAY(F7657)</f>
        <v>15</v>
      </c>
      <c r="I7657" s="0" t="n">
        <f aca="false">HOUR(F7657)</f>
        <v>22</v>
      </c>
      <c r="J7657" s="0" t="n">
        <f aca="false">A7657*$C$8/$C$7</f>
        <v>0</v>
      </c>
    </row>
    <row r="7658" customFormat="false" ht="15" hidden="false" customHeight="false" outlineLevel="0" collapsed="false">
      <c r="A7658" s="11" t="n">
        <v>0</v>
      </c>
      <c r="F7658" s="13" t="n">
        <v>43054.9999999814</v>
      </c>
      <c r="G7658" s="0" t="n">
        <f aca="false">MONTH(F7658)</f>
        <v>11</v>
      </c>
      <c r="H7658" s="0" t="n">
        <f aca="false">DAY(F7658)</f>
        <v>15</v>
      </c>
      <c r="I7658" s="0" t="n">
        <f aca="false">HOUR(F7658)</f>
        <v>23</v>
      </c>
      <c r="J7658" s="0" t="n">
        <f aca="false">A7658*$C$8/$C$7</f>
        <v>0</v>
      </c>
    </row>
    <row r="7659" customFormat="false" ht="15" hidden="false" customHeight="false" outlineLevel="0" collapsed="false">
      <c r="A7659" s="11" t="n">
        <v>0</v>
      </c>
      <c r="F7659" s="13" t="n">
        <v>43055.0416666481</v>
      </c>
      <c r="G7659" s="0" t="n">
        <f aca="false">MONTH(F7659)</f>
        <v>11</v>
      </c>
      <c r="H7659" s="0" t="n">
        <f aca="false">DAY(F7659)</f>
        <v>16</v>
      </c>
      <c r="I7659" s="0" t="n">
        <f aca="false">HOUR(F7659)</f>
        <v>0</v>
      </c>
      <c r="J7659" s="0" t="n">
        <f aca="false">A7659*$C$8/$C$7</f>
        <v>0</v>
      </c>
    </row>
    <row r="7660" customFormat="false" ht="15" hidden="false" customHeight="false" outlineLevel="0" collapsed="false">
      <c r="A7660" s="11" t="n">
        <v>0</v>
      </c>
      <c r="F7660" s="13" t="n">
        <v>43055.0833333148</v>
      </c>
      <c r="G7660" s="0" t="n">
        <f aca="false">MONTH(F7660)</f>
        <v>11</v>
      </c>
      <c r="H7660" s="0" t="n">
        <f aca="false">DAY(F7660)</f>
        <v>16</v>
      </c>
      <c r="I7660" s="0" t="n">
        <f aca="false">HOUR(F7660)</f>
        <v>1</v>
      </c>
      <c r="J7660" s="0" t="n">
        <f aca="false">A7660*$C$8/$C$7</f>
        <v>0</v>
      </c>
    </row>
    <row r="7661" customFormat="false" ht="15" hidden="false" customHeight="false" outlineLevel="0" collapsed="false">
      <c r="A7661" s="11" t="n">
        <v>0</v>
      </c>
      <c r="F7661" s="13" t="n">
        <v>43055.1249999814</v>
      </c>
      <c r="G7661" s="0" t="n">
        <f aca="false">MONTH(F7661)</f>
        <v>11</v>
      </c>
      <c r="H7661" s="0" t="n">
        <f aca="false">DAY(F7661)</f>
        <v>16</v>
      </c>
      <c r="I7661" s="0" t="n">
        <f aca="false">HOUR(F7661)</f>
        <v>2</v>
      </c>
      <c r="J7661" s="0" t="n">
        <f aca="false">A7661*$C$8/$C$7</f>
        <v>0</v>
      </c>
    </row>
    <row r="7662" customFormat="false" ht="15" hidden="false" customHeight="false" outlineLevel="0" collapsed="false">
      <c r="A7662" s="11" t="n">
        <v>0</v>
      </c>
      <c r="F7662" s="13" t="n">
        <v>43055.1666666481</v>
      </c>
      <c r="G7662" s="0" t="n">
        <f aca="false">MONTH(F7662)</f>
        <v>11</v>
      </c>
      <c r="H7662" s="0" t="n">
        <f aca="false">DAY(F7662)</f>
        <v>16</v>
      </c>
      <c r="I7662" s="0" t="n">
        <f aca="false">HOUR(F7662)</f>
        <v>3</v>
      </c>
      <c r="J7662" s="0" t="n">
        <f aca="false">A7662*$C$8/$C$7</f>
        <v>0</v>
      </c>
    </row>
    <row r="7663" customFormat="false" ht="15" hidden="false" customHeight="false" outlineLevel="0" collapsed="false">
      <c r="A7663" s="11" t="n">
        <v>0</v>
      </c>
      <c r="F7663" s="13" t="n">
        <v>43055.2083333148</v>
      </c>
      <c r="G7663" s="0" t="n">
        <f aca="false">MONTH(F7663)</f>
        <v>11</v>
      </c>
      <c r="H7663" s="0" t="n">
        <f aca="false">DAY(F7663)</f>
        <v>16</v>
      </c>
      <c r="I7663" s="0" t="n">
        <f aca="false">HOUR(F7663)</f>
        <v>4</v>
      </c>
      <c r="J7663" s="0" t="n">
        <f aca="false">A7663*$C$8/$C$7</f>
        <v>0</v>
      </c>
    </row>
    <row r="7664" customFormat="false" ht="15" hidden="false" customHeight="false" outlineLevel="0" collapsed="false">
      <c r="A7664" s="11" t="n">
        <v>0</v>
      </c>
      <c r="F7664" s="13" t="n">
        <v>43055.2499999814</v>
      </c>
      <c r="G7664" s="0" t="n">
        <f aca="false">MONTH(F7664)</f>
        <v>11</v>
      </c>
      <c r="H7664" s="0" t="n">
        <f aca="false">DAY(F7664)</f>
        <v>16</v>
      </c>
      <c r="I7664" s="0" t="n">
        <f aca="false">HOUR(F7664)</f>
        <v>5</v>
      </c>
      <c r="J7664" s="0" t="n">
        <f aca="false">A7664*$C$8/$C$7</f>
        <v>0</v>
      </c>
    </row>
    <row r="7665" customFormat="false" ht="15" hidden="false" customHeight="false" outlineLevel="0" collapsed="false">
      <c r="A7665" s="11" t="n">
        <v>0</v>
      </c>
      <c r="F7665" s="13" t="n">
        <v>43055.2916666481</v>
      </c>
      <c r="G7665" s="0" t="n">
        <f aca="false">MONTH(F7665)</f>
        <v>11</v>
      </c>
      <c r="H7665" s="0" t="n">
        <f aca="false">DAY(F7665)</f>
        <v>16</v>
      </c>
      <c r="I7665" s="0" t="n">
        <f aca="false">HOUR(F7665)</f>
        <v>6</v>
      </c>
      <c r="J7665" s="0" t="n">
        <f aca="false">A7665*$C$8/$C$7</f>
        <v>0</v>
      </c>
    </row>
    <row r="7666" customFormat="false" ht="15" hidden="false" customHeight="false" outlineLevel="0" collapsed="false">
      <c r="A7666" s="11" t="n">
        <v>0</v>
      </c>
      <c r="F7666" s="13" t="n">
        <v>43055.3333333148</v>
      </c>
      <c r="G7666" s="0" t="n">
        <f aca="false">MONTH(F7666)</f>
        <v>11</v>
      </c>
      <c r="H7666" s="0" t="n">
        <f aca="false">DAY(F7666)</f>
        <v>16</v>
      </c>
      <c r="I7666" s="0" t="n">
        <f aca="false">HOUR(F7666)</f>
        <v>7</v>
      </c>
      <c r="J7666" s="0" t="n">
        <f aca="false">A7666*$C$8/$C$7</f>
        <v>0</v>
      </c>
    </row>
    <row r="7667" customFormat="false" ht="15" hidden="false" customHeight="false" outlineLevel="0" collapsed="false">
      <c r="A7667" s="11" t="n">
        <v>0.026296</v>
      </c>
      <c r="F7667" s="13" t="n">
        <v>43055.3749999814</v>
      </c>
      <c r="G7667" s="0" t="n">
        <f aca="false">MONTH(F7667)</f>
        <v>11</v>
      </c>
      <c r="H7667" s="0" t="n">
        <f aca="false">DAY(F7667)</f>
        <v>16</v>
      </c>
      <c r="I7667" s="0" t="n">
        <f aca="false">HOUR(F7667)</f>
        <v>8</v>
      </c>
      <c r="J7667" s="0" t="n">
        <f aca="false">A7667*$C$8/$C$7</f>
        <v>0.0209393951777386</v>
      </c>
    </row>
    <row r="7668" customFormat="false" ht="15" hidden="false" customHeight="false" outlineLevel="0" collapsed="false">
      <c r="A7668" s="11" t="n">
        <v>0.10642</v>
      </c>
      <c r="F7668" s="13" t="n">
        <v>43055.4166666481</v>
      </c>
      <c r="G7668" s="0" t="n">
        <f aca="false">MONTH(F7668)</f>
        <v>11</v>
      </c>
      <c r="H7668" s="0" t="n">
        <f aca="false">DAY(F7668)</f>
        <v>16</v>
      </c>
      <c r="I7668" s="0" t="n">
        <f aca="false">HOUR(F7668)</f>
        <v>9</v>
      </c>
      <c r="J7668" s="0" t="n">
        <f aca="false">A7668*$C$8/$C$7</f>
        <v>0.0847418023583414</v>
      </c>
    </row>
    <row r="7669" customFormat="false" ht="15" hidden="false" customHeight="false" outlineLevel="0" collapsed="false">
      <c r="A7669" s="11" t="n">
        <v>0.16026</v>
      </c>
      <c r="F7669" s="13" t="n">
        <v>43055.4583333147</v>
      </c>
      <c r="G7669" s="0" t="n">
        <f aca="false">MONTH(F7669)</f>
        <v>11</v>
      </c>
      <c r="H7669" s="0" t="n">
        <f aca="false">DAY(F7669)</f>
        <v>16</v>
      </c>
      <c r="I7669" s="0" t="n">
        <f aca="false">HOUR(F7669)</f>
        <v>10</v>
      </c>
      <c r="J7669" s="0" t="n">
        <f aca="false">A7669*$C$8/$C$7</f>
        <v>0.12761436991118</v>
      </c>
    </row>
    <row r="7670" customFormat="false" ht="15" hidden="false" customHeight="false" outlineLevel="0" collapsed="false">
      <c r="A7670" s="11" t="n">
        <v>0.21194</v>
      </c>
      <c r="F7670" s="13" t="n">
        <v>43055.4999999814</v>
      </c>
      <c r="G7670" s="0" t="n">
        <f aca="false">MONTH(F7670)</f>
        <v>11</v>
      </c>
      <c r="H7670" s="0" t="n">
        <f aca="false">DAY(F7670)</f>
        <v>16</v>
      </c>
      <c r="I7670" s="0" t="n">
        <f aca="false">HOUR(F7670)</f>
        <v>11</v>
      </c>
      <c r="J7670" s="0" t="n">
        <f aca="false">A7670*$C$8/$C$7</f>
        <v>0.168766938468586</v>
      </c>
    </row>
    <row r="7671" customFormat="false" ht="15" hidden="false" customHeight="false" outlineLevel="0" collapsed="false">
      <c r="A7671" s="11" t="n">
        <v>0.16035</v>
      </c>
      <c r="F7671" s="13" t="n">
        <v>43055.5416666481</v>
      </c>
      <c r="G7671" s="0" t="n">
        <f aca="false">MONTH(F7671)</f>
        <v>11</v>
      </c>
      <c r="H7671" s="0" t="n">
        <f aca="false">DAY(F7671)</f>
        <v>16</v>
      </c>
      <c r="I7671" s="0" t="n">
        <f aca="false">HOUR(F7671)</f>
        <v>12</v>
      </c>
      <c r="J7671" s="0" t="n">
        <f aca="false">A7671*$C$8/$C$7</f>
        <v>0.12768603653599</v>
      </c>
    </row>
    <row r="7672" customFormat="false" ht="15" hidden="false" customHeight="false" outlineLevel="0" collapsed="false">
      <c r="A7672" s="11" t="n">
        <v>0.04887</v>
      </c>
      <c r="F7672" s="13" t="n">
        <v>43055.5833333147</v>
      </c>
      <c r="G7672" s="0" t="n">
        <f aca="false">MONTH(F7672)</f>
        <v>11</v>
      </c>
      <c r="H7672" s="0" t="n">
        <f aca="false">DAY(F7672)</f>
        <v>16</v>
      </c>
      <c r="I7672" s="0" t="n">
        <f aca="false">HOUR(F7672)</f>
        <v>13</v>
      </c>
      <c r="J7672" s="0" t="n">
        <f aca="false">A7672*$C$8/$C$7</f>
        <v>0.0389149772716796</v>
      </c>
    </row>
    <row r="7673" customFormat="false" ht="15" hidden="false" customHeight="false" outlineLevel="0" collapsed="false">
      <c r="A7673" s="11" t="n">
        <v>0</v>
      </c>
      <c r="F7673" s="13" t="n">
        <v>43055.6249999814</v>
      </c>
      <c r="G7673" s="0" t="n">
        <f aca="false">MONTH(F7673)</f>
        <v>11</v>
      </c>
      <c r="H7673" s="0" t="n">
        <f aca="false">DAY(F7673)</f>
        <v>16</v>
      </c>
      <c r="I7673" s="0" t="n">
        <f aca="false">HOUR(F7673)</f>
        <v>14</v>
      </c>
      <c r="J7673" s="0" t="n">
        <f aca="false">A7673*$C$8/$C$7</f>
        <v>0</v>
      </c>
    </row>
    <row r="7674" customFormat="false" ht="15" hidden="false" customHeight="false" outlineLevel="0" collapsed="false">
      <c r="A7674" s="11" t="n">
        <v>0</v>
      </c>
      <c r="F7674" s="13" t="n">
        <v>43055.6666666481</v>
      </c>
      <c r="G7674" s="0" t="n">
        <f aca="false">MONTH(F7674)</f>
        <v>11</v>
      </c>
      <c r="H7674" s="0" t="n">
        <f aca="false">DAY(F7674)</f>
        <v>16</v>
      </c>
      <c r="I7674" s="0" t="n">
        <f aca="false">HOUR(F7674)</f>
        <v>15</v>
      </c>
      <c r="J7674" s="0" t="n">
        <f aca="false">A7674*$C$8/$C$7</f>
        <v>0</v>
      </c>
    </row>
    <row r="7675" customFormat="false" ht="15" hidden="false" customHeight="false" outlineLevel="0" collapsed="false">
      <c r="A7675" s="11" t="n">
        <v>0</v>
      </c>
      <c r="F7675" s="13" t="n">
        <v>43055.7083333147</v>
      </c>
      <c r="G7675" s="0" t="n">
        <f aca="false">MONTH(F7675)</f>
        <v>11</v>
      </c>
      <c r="H7675" s="0" t="n">
        <f aca="false">DAY(F7675)</f>
        <v>16</v>
      </c>
      <c r="I7675" s="0" t="n">
        <f aca="false">HOUR(F7675)</f>
        <v>16</v>
      </c>
      <c r="J7675" s="0" t="n">
        <f aca="false">A7675*$C$8/$C$7</f>
        <v>0</v>
      </c>
    </row>
    <row r="7676" customFormat="false" ht="15" hidden="false" customHeight="false" outlineLevel="0" collapsed="false">
      <c r="A7676" s="11" t="n">
        <v>0</v>
      </c>
      <c r="F7676" s="13" t="n">
        <v>43055.7499999814</v>
      </c>
      <c r="G7676" s="0" t="n">
        <f aca="false">MONTH(F7676)</f>
        <v>11</v>
      </c>
      <c r="H7676" s="0" t="n">
        <f aca="false">DAY(F7676)</f>
        <v>16</v>
      </c>
      <c r="I7676" s="0" t="n">
        <f aca="false">HOUR(F7676)</f>
        <v>17</v>
      </c>
      <c r="J7676" s="0" t="n">
        <f aca="false">A7676*$C$8/$C$7</f>
        <v>0</v>
      </c>
    </row>
    <row r="7677" customFormat="false" ht="15" hidden="false" customHeight="false" outlineLevel="0" collapsed="false">
      <c r="A7677" s="11" t="n">
        <v>0</v>
      </c>
      <c r="F7677" s="13" t="n">
        <v>43055.7916666481</v>
      </c>
      <c r="G7677" s="0" t="n">
        <f aca="false">MONTH(F7677)</f>
        <v>11</v>
      </c>
      <c r="H7677" s="0" t="n">
        <f aca="false">DAY(F7677)</f>
        <v>16</v>
      </c>
      <c r="I7677" s="0" t="n">
        <f aca="false">HOUR(F7677)</f>
        <v>18</v>
      </c>
      <c r="J7677" s="0" t="n">
        <f aca="false">A7677*$C$8/$C$7</f>
        <v>0</v>
      </c>
    </row>
    <row r="7678" customFormat="false" ht="15" hidden="false" customHeight="false" outlineLevel="0" collapsed="false">
      <c r="A7678" s="11" t="n">
        <v>0</v>
      </c>
      <c r="F7678" s="13" t="n">
        <v>43055.8333333147</v>
      </c>
      <c r="G7678" s="0" t="n">
        <f aca="false">MONTH(F7678)</f>
        <v>11</v>
      </c>
      <c r="H7678" s="0" t="n">
        <f aca="false">DAY(F7678)</f>
        <v>16</v>
      </c>
      <c r="I7678" s="0" t="n">
        <f aca="false">HOUR(F7678)</f>
        <v>19</v>
      </c>
      <c r="J7678" s="0" t="n">
        <f aca="false">A7678*$C$8/$C$7</f>
        <v>0</v>
      </c>
    </row>
    <row r="7679" customFormat="false" ht="15" hidden="false" customHeight="false" outlineLevel="0" collapsed="false">
      <c r="A7679" s="11" t="n">
        <v>0</v>
      </c>
      <c r="F7679" s="13" t="n">
        <v>43055.8749999814</v>
      </c>
      <c r="G7679" s="0" t="n">
        <f aca="false">MONTH(F7679)</f>
        <v>11</v>
      </c>
      <c r="H7679" s="0" t="n">
        <f aca="false">DAY(F7679)</f>
        <v>16</v>
      </c>
      <c r="I7679" s="0" t="n">
        <f aca="false">HOUR(F7679)</f>
        <v>20</v>
      </c>
      <c r="J7679" s="0" t="n">
        <f aca="false">A7679*$C$8/$C$7</f>
        <v>0</v>
      </c>
    </row>
    <row r="7680" customFormat="false" ht="15" hidden="false" customHeight="false" outlineLevel="0" collapsed="false">
      <c r="A7680" s="11" t="n">
        <v>0</v>
      </c>
      <c r="F7680" s="13" t="n">
        <v>43055.9166666481</v>
      </c>
      <c r="G7680" s="0" t="n">
        <f aca="false">MONTH(F7680)</f>
        <v>11</v>
      </c>
      <c r="H7680" s="0" t="n">
        <f aca="false">DAY(F7680)</f>
        <v>16</v>
      </c>
      <c r="I7680" s="0" t="n">
        <f aca="false">HOUR(F7680)</f>
        <v>21</v>
      </c>
      <c r="J7680" s="0" t="n">
        <f aca="false">A7680*$C$8/$C$7</f>
        <v>0</v>
      </c>
    </row>
    <row r="7681" customFormat="false" ht="15" hidden="false" customHeight="false" outlineLevel="0" collapsed="false">
      <c r="A7681" s="11" t="n">
        <v>0</v>
      </c>
      <c r="F7681" s="13" t="n">
        <v>43055.9583333147</v>
      </c>
      <c r="G7681" s="0" t="n">
        <f aca="false">MONTH(F7681)</f>
        <v>11</v>
      </c>
      <c r="H7681" s="0" t="n">
        <f aca="false">DAY(F7681)</f>
        <v>16</v>
      </c>
      <c r="I7681" s="0" t="n">
        <f aca="false">HOUR(F7681)</f>
        <v>22</v>
      </c>
      <c r="J7681" s="0" t="n">
        <f aca="false">A7681*$C$8/$C$7</f>
        <v>0</v>
      </c>
    </row>
    <row r="7682" customFormat="false" ht="15" hidden="false" customHeight="false" outlineLevel="0" collapsed="false">
      <c r="A7682" s="11" t="n">
        <v>0</v>
      </c>
      <c r="F7682" s="13" t="n">
        <v>43055.9999999814</v>
      </c>
      <c r="G7682" s="0" t="n">
        <f aca="false">MONTH(F7682)</f>
        <v>11</v>
      </c>
      <c r="H7682" s="0" t="n">
        <f aca="false">DAY(F7682)</f>
        <v>16</v>
      </c>
      <c r="I7682" s="0" t="n">
        <f aca="false">HOUR(F7682)</f>
        <v>23</v>
      </c>
      <c r="J7682" s="0" t="n">
        <f aca="false">A7682*$C$8/$C$7</f>
        <v>0</v>
      </c>
    </row>
    <row r="7683" customFormat="false" ht="15" hidden="false" customHeight="false" outlineLevel="0" collapsed="false">
      <c r="A7683" s="11" t="n">
        <v>0</v>
      </c>
      <c r="F7683" s="13" t="n">
        <v>43056.041666648</v>
      </c>
      <c r="G7683" s="0" t="n">
        <f aca="false">MONTH(F7683)</f>
        <v>11</v>
      </c>
      <c r="H7683" s="0" t="n">
        <f aca="false">DAY(F7683)</f>
        <v>17</v>
      </c>
      <c r="I7683" s="0" t="n">
        <f aca="false">HOUR(F7683)</f>
        <v>0</v>
      </c>
      <c r="J7683" s="0" t="n">
        <f aca="false">A7683*$C$8/$C$7</f>
        <v>0</v>
      </c>
    </row>
    <row r="7684" customFormat="false" ht="15" hidden="false" customHeight="false" outlineLevel="0" collapsed="false">
      <c r="A7684" s="11" t="n">
        <v>0</v>
      </c>
      <c r="F7684" s="13" t="n">
        <v>43056.0833333147</v>
      </c>
      <c r="G7684" s="0" t="n">
        <f aca="false">MONTH(F7684)</f>
        <v>11</v>
      </c>
      <c r="H7684" s="0" t="n">
        <f aca="false">DAY(F7684)</f>
        <v>17</v>
      </c>
      <c r="I7684" s="0" t="n">
        <f aca="false">HOUR(F7684)</f>
        <v>1</v>
      </c>
      <c r="J7684" s="0" t="n">
        <f aca="false">A7684*$C$8/$C$7</f>
        <v>0</v>
      </c>
    </row>
    <row r="7685" customFormat="false" ht="15" hidden="false" customHeight="false" outlineLevel="0" collapsed="false">
      <c r="A7685" s="11" t="n">
        <v>0</v>
      </c>
      <c r="F7685" s="13" t="n">
        <v>43056.1249999814</v>
      </c>
      <c r="G7685" s="0" t="n">
        <f aca="false">MONTH(F7685)</f>
        <v>11</v>
      </c>
      <c r="H7685" s="0" t="n">
        <f aca="false">DAY(F7685)</f>
        <v>17</v>
      </c>
      <c r="I7685" s="0" t="n">
        <f aca="false">HOUR(F7685)</f>
        <v>2</v>
      </c>
      <c r="J7685" s="0" t="n">
        <f aca="false">A7685*$C$8/$C$7</f>
        <v>0</v>
      </c>
    </row>
    <row r="7686" customFormat="false" ht="15" hidden="false" customHeight="false" outlineLevel="0" collapsed="false">
      <c r="A7686" s="11" t="n">
        <v>0</v>
      </c>
      <c r="F7686" s="13" t="n">
        <v>43056.166666648</v>
      </c>
      <c r="G7686" s="0" t="n">
        <f aca="false">MONTH(F7686)</f>
        <v>11</v>
      </c>
      <c r="H7686" s="0" t="n">
        <f aca="false">DAY(F7686)</f>
        <v>17</v>
      </c>
      <c r="I7686" s="0" t="n">
        <f aca="false">HOUR(F7686)</f>
        <v>3</v>
      </c>
      <c r="J7686" s="0" t="n">
        <f aca="false">A7686*$C$8/$C$7</f>
        <v>0</v>
      </c>
    </row>
    <row r="7687" customFormat="false" ht="15" hidden="false" customHeight="false" outlineLevel="0" collapsed="false">
      <c r="A7687" s="11" t="n">
        <v>0</v>
      </c>
      <c r="F7687" s="13" t="n">
        <v>43056.2083333147</v>
      </c>
      <c r="G7687" s="0" t="n">
        <f aca="false">MONTH(F7687)</f>
        <v>11</v>
      </c>
      <c r="H7687" s="0" t="n">
        <f aca="false">DAY(F7687)</f>
        <v>17</v>
      </c>
      <c r="I7687" s="0" t="n">
        <f aca="false">HOUR(F7687)</f>
        <v>4</v>
      </c>
      <c r="J7687" s="0" t="n">
        <f aca="false">A7687*$C$8/$C$7</f>
        <v>0</v>
      </c>
    </row>
    <row r="7688" customFormat="false" ht="15" hidden="false" customHeight="false" outlineLevel="0" collapsed="false">
      <c r="A7688" s="11" t="n">
        <v>0</v>
      </c>
      <c r="F7688" s="13" t="n">
        <v>43056.2499999814</v>
      </c>
      <c r="G7688" s="0" t="n">
        <f aca="false">MONTH(F7688)</f>
        <v>11</v>
      </c>
      <c r="H7688" s="0" t="n">
        <f aca="false">DAY(F7688)</f>
        <v>17</v>
      </c>
      <c r="I7688" s="0" t="n">
        <f aca="false">HOUR(F7688)</f>
        <v>5</v>
      </c>
      <c r="J7688" s="0" t="n">
        <f aca="false">A7688*$C$8/$C$7</f>
        <v>0</v>
      </c>
    </row>
    <row r="7689" customFormat="false" ht="15" hidden="false" customHeight="false" outlineLevel="0" collapsed="false">
      <c r="A7689" s="11" t="n">
        <v>0</v>
      </c>
      <c r="F7689" s="13" t="n">
        <v>43056.291666648</v>
      </c>
      <c r="G7689" s="0" t="n">
        <f aca="false">MONTH(F7689)</f>
        <v>11</v>
      </c>
      <c r="H7689" s="0" t="n">
        <f aca="false">DAY(F7689)</f>
        <v>17</v>
      </c>
      <c r="I7689" s="0" t="n">
        <f aca="false">HOUR(F7689)</f>
        <v>6</v>
      </c>
      <c r="J7689" s="0" t="n">
        <f aca="false">A7689*$C$8/$C$7</f>
        <v>0</v>
      </c>
    </row>
    <row r="7690" customFormat="false" ht="15" hidden="false" customHeight="false" outlineLevel="0" collapsed="false">
      <c r="A7690" s="11" t="n">
        <v>0</v>
      </c>
      <c r="F7690" s="13" t="n">
        <v>43056.3333333147</v>
      </c>
      <c r="G7690" s="0" t="n">
        <f aca="false">MONTH(F7690)</f>
        <v>11</v>
      </c>
      <c r="H7690" s="0" t="n">
        <f aca="false">DAY(F7690)</f>
        <v>17</v>
      </c>
      <c r="I7690" s="0" t="n">
        <f aca="false">HOUR(F7690)</f>
        <v>7</v>
      </c>
      <c r="J7690" s="0" t="n">
        <f aca="false">A7690*$C$8/$C$7</f>
        <v>0</v>
      </c>
    </row>
    <row r="7691" customFormat="false" ht="15" hidden="false" customHeight="false" outlineLevel="0" collapsed="false">
      <c r="A7691" s="11" t="n">
        <v>0.21267</v>
      </c>
      <c r="F7691" s="13" t="n">
        <v>43056.3749999814</v>
      </c>
      <c r="G7691" s="0" t="n">
        <f aca="false">MONTH(F7691)</f>
        <v>11</v>
      </c>
      <c r="H7691" s="0" t="n">
        <f aca="false">DAY(F7691)</f>
        <v>17</v>
      </c>
      <c r="I7691" s="0" t="n">
        <f aca="false">HOUR(F7691)</f>
        <v>8</v>
      </c>
      <c r="J7691" s="0" t="n">
        <f aca="false">A7691*$C$8/$C$7</f>
        <v>0.169348234425376</v>
      </c>
    </row>
    <row r="7692" customFormat="false" ht="15" hidden="false" customHeight="false" outlineLevel="0" collapsed="false">
      <c r="A7692" s="11" t="n">
        <v>0.70657</v>
      </c>
      <c r="F7692" s="13" t="n">
        <v>43056.416666648</v>
      </c>
      <c r="G7692" s="0" t="n">
        <f aca="false">MONTH(F7692)</f>
        <v>11</v>
      </c>
      <c r="H7692" s="0" t="n">
        <f aca="false">DAY(F7692)</f>
        <v>17</v>
      </c>
      <c r="I7692" s="0" t="n">
        <f aca="false">HOUR(F7692)</f>
        <v>9</v>
      </c>
      <c r="J7692" s="0" t="n">
        <f aca="false">A7692*$C$8/$C$7</f>
        <v>0.562638745464511</v>
      </c>
    </row>
    <row r="7693" customFormat="false" ht="15" hidden="false" customHeight="false" outlineLevel="0" collapsed="false">
      <c r="A7693" s="11" t="n">
        <v>0.9817</v>
      </c>
      <c r="F7693" s="13" t="n">
        <v>43056.4583333147</v>
      </c>
      <c r="G7693" s="0" t="n">
        <f aca="false">MONTH(F7693)</f>
        <v>11</v>
      </c>
      <c r="H7693" s="0" t="n">
        <f aca="false">DAY(F7693)</f>
        <v>17</v>
      </c>
      <c r="I7693" s="0" t="n">
        <f aca="false">HOUR(F7693)</f>
        <v>10</v>
      </c>
      <c r="J7693" s="0" t="n">
        <f aca="false">A7693*$C$8/$C$7</f>
        <v>0.781723617507835</v>
      </c>
    </row>
    <row r="7694" customFormat="false" ht="15" hidden="false" customHeight="false" outlineLevel="0" collapsed="false">
      <c r="A7694" s="11" t="n">
        <v>1.1211</v>
      </c>
      <c r="F7694" s="13" t="n">
        <v>43056.4999999814</v>
      </c>
      <c r="G7694" s="0" t="n">
        <f aca="false">MONTH(F7694)</f>
        <v>11</v>
      </c>
      <c r="H7694" s="0" t="n">
        <f aca="false">DAY(F7694)</f>
        <v>17</v>
      </c>
      <c r="I7694" s="0" t="n">
        <f aca="false">HOUR(F7694)</f>
        <v>11</v>
      </c>
      <c r="J7694" s="0" t="n">
        <f aca="false">A7694*$C$8/$C$7</f>
        <v>0.892727256379783</v>
      </c>
    </row>
    <row r="7695" customFormat="false" ht="15" hidden="false" customHeight="false" outlineLevel="0" collapsed="false">
      <c r="A7695" s="11" t="n">
        <v>0.58722</v>
      </c>
      <c r="F7695" s="13" t="n">
        <v>43056.541666648</v>
      </c>
      <c r="G7695" s="0" t="n">
        <f aca="false">MONTH(F7695)</f>
        <v>11</v>
      </c>
      <c r="H7695" s="0" t="n">
        <f aca="false">DAY(F7695)</f>
        <v>17</v>
      </c>
      <c r="I7695" s="0" t="n">
        <f aca="false">HOUR(F7695)</f>
        <v>12</v>
      </c>
      <c r="J7695" s="0" t="n">
        <f aca="false">A7695*$C$8/$C$7</f>
        <v>0.467600838008506</v>
      </c>
    </row>
    <row r="7696" customFormat="false" ht="15" hidden="false" customHeight="false" outlineLevel="0" collapsed="false">
      <c r="A7696" s="11" t="n">
        <v>0.22893</v>
      </c>
      <c r="F7696" s="13" t="n">
        <v>43056.5833333147</v>
      </c>
      <c r="G7696" s="0" t="n">
        <f aca="false">MONTH(F7696)</f>
        <v>11</v>
      </c>
      <c r="H7696" s="0" t="n">
        <f aca="false">DAY(F7696)</f>
        <v>17</v>
      </c>
      <c r="I7696" s="0" t="n">
        <f aca="false">HOUR(F7696)</f>
        <v>13</v>
      </c>
      <c r="J7696" s="0" t="n">
        <f aca="false">A7696*$C$8/$C$7</f>
        <v>0.182296004640999</v>
      </c>
    </row>
    <row r="7697" customFormat="false" ht="15" hidden="false" customHeight="false" outlineLevel="0" collapsed="false">
      <c r="A7697" s="11" t="n">
        <v>0</v>
      </c>
      <c r="F7697" s="13" t="n">
        <v>43056.6249999813</v>
      </c>
      <c r="G7697" s="0" t="n">
        <f aca="false">MONTH(F7697)</f>
        <v>11</v>
      </c>
      <c r="H7697" s="0" t="n">
        <f aca="false">DAY(F7697)</f>
        <v>17</v>
      </c>
      <c r="I7697" s="0" t="n">
        <f aca="false">HOUR(F7697)</f>
        <v>14</v>
      </c>
      <c r="J7697" s="0" t="n">
        <f aca="false">A7697*$C$8/$C$7</f>
        <v>0</v>
      </c>
    </row>
    <row r="7698" customFormat="false" ht="15" hidden="false" customHeight="false" outlineLevel="0" collapsed="false">
      <c r="A7698" s="11" t="n">
        <v>0</v>
      </c>
      <c r="F7698" s="13" t="n">
        <v>43056.666666648</v>
      </c>
      <c r="G7698" s="0" t="n">
        <f aca="false">MONTH(F7698)</f>
        <v>11</v>
      </c>
      <c r="H7698" s="0" t="n">
        <f aca="false">DAY(F7698)</f>
        <v>17</v>
      </c>
      <c r="I7698" s="0" t="n">
        <f aca="false">HOUR(F7698)</f>
        <v>15</v>
      </c>
      <c r="J7698" s="0" t="n">
        <f aca="false">A7698*$C$8/$C$7</f>
        <v>0</v>
      </c>
    </row>
    <row r="7699" customFormat="false" ht="15" hidden="false" customHeight="false" outlineLevel="0" collapsed="false">
      <c r="A7699" s="11" t="n">
        <v>0</v>
      </c>
      <c r="F7699" s="13" t="n">
        <v>43056.7083333147</v>
      </c>
      <c r="G7699" s="0" t="n">
        <f aca="false">MONTH(F7699)</f>
        <v>11</v>
      </c>
      <c r="H7699" s="0" t="n">
        <f aca="false">DAY(F7699)</f>
        <v>17</v>
      </c>
      <c r="I7699" s="0" t="n">
        <f aca="false">HOUR(F7699)</f>
        <v>16</v>
      </c>
      <c r="J7699" s="0" t="n">
        <f aca="false">A7699*$C$8/$C$7</f>
        <v>0</v>
      </c>
    </row>
    <row r="7700" customFormat="false" ht="15" hidden="false" customHeight="false" outlineLevel="0" collapsed="false">
      <c r="A7700" s="11" t="n">
        <v>0</v>
      </c>
      <c r="F7700" s="13" t="n">
        <v>43056.7499999813</v>
      </c>
      <c r="G7700" s="0" t="n">
        <f aca="false">MONTH(F7700)</f>
        <v>11</v>
      </c>
      <c r="H7700" s="0" t="n">
        <f aca="false">DAY(F7700)</f>
        <v>17</v>
      </c>
      <c r="I7700" s="0" t="n">
        <f aca="false">HOUR(F7700)</f>
        <v>17</v>
      </c>
      <c r="J7700" s="0" t="n">
        <f aca="false">A7700*$C$8/$C$7</f>
        <v>0</v>
      </c>
    </row>
    <row r="7701" customFormat="false" ht="15" hidden="false" customHeight="false" outlineLevel="0" collapsed="false">
      <c r="A7701" s="11" t="n">
        <v>0</v>
      </c>
      <c r="F7701" s="13" t="n">
        <v>43056.791666648</v>
      </c>
      <c r="G7701" s="0" t="n">
        <f aca="false">MONTH(F7701)</f>
        <v>11</v>
      </c>
      <c r="H7701" s="0" t="n">
        <f aca="false">DAY(F7701)</f>
        <v>17</v>
      </c>
      <c r="I7701" s="0" t="n">
        <f aca="false">HOUR(F7701)</f>
        <v>18</v>
      </c>
      <c r="J7701" s="0" t="n">
        <f aca="false">A7701*$C$8/$C$7</f>
        <v>0</v>
      </c>
    </row>
    <row r="7702" customFormat="false" ht="15" hidden="false" customHeight="false" outlineLevel="0" collapsed="false">
      <c r="A7702" s="11" t="n">
        <v>0</v>
      </c>
      <c r="F7702" s="13" t="n">
        <v>43056.8333333147</v>
      </c>
      <c r="G7702" s="0" t="n">
        <f aca="false">MONTH(F7702)</f>
        <v>11</v>
      </c>
      <c r="H7702" s="0" t="n">
        <f aca="false">DAY(F7702)</f>
        <v>17</v>
      </c>
      <c r="I7702" s="0" t="n">
        <f aca="false">HOUR(F7702)</f>
        <v>19</v>
      </c>
      <c r="J7702" s="0" t="n">
        <f aca="false">A7702*$C$8/$C$7</f>
        <v>0</v>
      </c>
    </row>
    <row r="7703" customFormat="false" ht="15" hidden="false" customHeight="false" outlineLevel="0" collapsed="false">
      <c r="A7703" s="11" t="n">
        <v>0</v>
      </c>
      <c r="F7703" s="13" t="n">
        <v>43056.8749999813</v>
      </c>
      <c r="G7703" s="0" t="n">
        <f aca="false">MONTH(F7703)</f>
        <v>11</v>
      </c>
      <c r="H7703" s="0" t="n">
        <f aca="false">DAY(F7703)</f>
        <v>17</v>
      </c>
      <c r="I7703" s="0" t="n">
        <f aca="false">HOUR(F7703)</f>
        <v>20</v>
      </c>
      <c r="J7703" s="0" t="n">
        <f aca="false">A7703*$C$8/$C$7</f>
        <v>0</v>
      </c>
    </row>
    <row r="7704" customFormat="false" ht="15" hidden="false" customHeight="false" outlineLevel="0" collapsed="false">
      <c r="A7704" s="11" t="n">
        <v>0</v>
      </c>
      <c r="F7704" s="13" t="n">
        <v>43056.916666648</v>
      </c>
      <c r="G7704" s="0" t="n">
        <f aca="false">MONTH(F7704)</f>
        <v>11</v>
      </c>
      <c r="H7704" s="0" t="n">
        <f aca="false">DAY(F7704)</f>
        <v>17</v>
      </c>
      <c r="I7704" s="0" t="n">
        <f aca="false">HOUR(F7704)</f>
        <v>21</v>
      </c>
      <c r="J7704" s="0" t="n">
        <f aca="false">A7704*$C$8/$C$7</f>
        <v>0</v>
      </c>
    </row>
    <row r="7705" customFormat="false" ht="15" hidden="false" customHeight="false" outlineLevel="0" collapsed="false">
      <c r="A7705" s="11" t="n">
        <v>0</v>
      </c>
      <c r="F7705" s="13" t="n">
        <v>43056.9583333147</v>
      </c>
      <c r="G7705" s="0" t="n">
        <f aca="false">MONTH(F7705)</f>
        <v>11</v>
      </c>
      <c r="H7705" s="0" t="n">
        <f aca="false">DAY(F7705)</f>
        <v>17</v>
      </c>
      <c r="I7705" s="0" t="n">
        <f aca="false">HOUR(F7705)</f>
        <v>22</v>
      </c>
      <c r="J7705" s="0" t="n">
        <f aca="false">A7705*$C$8/$C$7</f>
        <v>0</v>
      </c>
    </row>
    <row r="7706" customFormat="false" ht="15" hidden="false" customHeight="false" outlineLevel="0" collapsed="false">
      <c r="A7706" s="11" t="n">
        <v>0</v>
      </c>
      <c r="F7706" s="13" t="n">
        <v>43056.9999999813</v>
      </c>
      <c r="G7706" s="0" t="n">
        <f aca="false">MONTH(F7706)</f>
        <v>11</v>
      </c>
      <c r="H7706" s="0" t="n">
        <f aca="false">DAY(F7706)</f>
        <v>17</v>
      </c>
      <c r="I7706" s="0" t="n">
        <f aca="false">HOUR(F7706)</f>
        <v>23</v>
      </c>
      <c r="J7706" s="0" t="n">
        <f aca="false">A7706*$C$8/$C$7</f>
        <v>0</v>
      </c>
    </row>
    <row r="7707" customFormat="false" ht="15" hidden="false" customHeight="false" outlineLevel="0" collapsed="false">
      <c r="A7707" s="11" t="n">
        <v>0</v>
      </c>
      <c r="F7707" s="13" t="n">
        <v>43057.041666648</v>
      </c>
      <c r="G7707" s="0" t="n">
        <f aca="false">MONTH(F7707)</f>
        <v>11</v>
      </c>
      <c r="H7707" s="0" t="n">
        <f aca="false">DAY(F7707)</f>
        <v>18</v>
      </c>
      <c r="I7707" s="0" t="n">
        <f aca="false">HOUR(F7707)</f>
        <v>0</v>
      </c>
      <c r="J7707" s="0" t="n">
        <f aca="false">A7707*$C$8/$C$7</f>
        <v>0</v>
      </c>
    </row>
    <row r="7708" customFormat="false" ht="15" hidden="false" customHeight="false" outlineLevel="0" collapsed="false">
      <c r="A7708" s="11" t="n">
        <v>0</v>
      </c>
      <c r="F7708" s="13" t="n">
        <v>43057.0833333147</v>
      </c>
      <c r="G7708" s="0" t="n">
        <f aca="false">MONTH(F7708)</f>
        <v>11</v>
      </c>
      <c r="H7708" s="0" t="n">
        <f aca="false">DAY(F7708)</f>
        <v>18</v>
      </c>
      <c r="I7708" s="0" t="n">
        <f aca="false">HOUR(F7708)</f>
        <v>1</v>
      </c>
      <c r="J7708" s="0" t="n">
        <f aca="false">A7708*$C$8/$C$7</f>
        <v>0</v>
      </c>
    </row>
    <row r="7709" customFormat="false" ht="15" hidden="false" customHeight="false" outlineLevel="0" collapsed="false">
      <c r="A7709" s="11" t="n">
        <v>0</v>
      </c>
      <c r="F7709" s="13" t="n">
        <v>43057.1249999813</v>
      </c>
      <c r="G7709" s="0" t="n">
        <f aca="false">MONTH(F7709)</f>
        <v>11</v>
      </c>
      <c r="H7709" s="0" t="n">
        <f aca="false">DAY(F7709)</f>
        <v>18</v>
      </c>
      <c r="I7709" s="0" t="n">
        <f aca="false">HOUR(F7709)</f>
        <v>2</v>
      </c>
      <c r="J7709" s="0" t="n">
        <f aca="false">A7709*$C$8/$C$7</f>
        <v>0</v>
      </c>
    </row>
    <row r="7710" customFormat="false" ht="15" hidden="false" customHeight="false" outlineLevel="0" collapsed="false">
      <c r="A7710" s="11" t="n">
        <v>0</v>
      </c>
      <c r="F7710" s="13" t="n">
        <v>43057.166666648</v>
      </c>
      <c r="G7710" s="0" t="n">
        <f aca="false">MONTH(F7710)</f>
        <v>11</v>
      </c>
      <c r="H7710" s="0" t="n">
        <f aca="false">DAY(F7710)</f>
        <v>18</v>
      </c>
      <c r="I7710" s="0" t="n">
        <f aca="false">HOUR(F7710)</f>
        <v>3</v>
      </c>
      <c r="J7710" s="0" t="n">
        <f aca="false">A7710*$C$8/$C$7</f>
        <v>0</v>
      </c>
    </row>
    <row r="7711" customFormat="false" ht="15" hidden="false" customHeight="false" outlineLevel="0" collapsed="false">
      <c r="A7711" s="11" t="n">
        <v>0</v>
      </c>
      <c r="F7711" s="13" t="n">
        <v>43057.2083333146</v>
      </c>
      <c r="G7711" s="0" t="n">
        <f aca="false">MONTH(F7711)</f>
        <v>11</v>
      </c>
      <c r="H7711" s="0" t="n">
        <f aca="false">DAY(F7711)</f>
        <v>18</v>
      </c>
      <c r="I7711" s="0" t="n">
        <f aca="false">HOUR(F7711)</f>
        <v>4</v>
      </c>
      <c r="J7711" s="0" t="n">
        <f aca="false">A7711*$C$8/$C$7</f>
        <v>0</v>
      </c>
    </row>
    <row r="7712" customFormat="false" ht="15" hidden="false" customHeight="false" outlineLevel="0" collapsed="false">
      <c r="A7712" s="11" t="n">
        <v>0</v>
      </c>
      <c r="F7712" s="13" t="n">
        <v>43057.2499999813</v>
      </c>
      <c r="G7712" s="0" t="n">
        <f aca="false">MONTH(F7712)</f>
        <v>11</v>
      </c>
      <c r="H7712" s="0" t="n">
        <f aca="false">DAY(F7712)</f>
        <v>18</v>
      </c>
      <c r="I7712" s="0" t="n">
        <f aca="false">HOUR(F7712)</f>
        <v>5</v>
      </c>
      <c r="J7712" s="0" t="n">
        <f aca="false">A7712*$C$8/$C$7</f>
        <v>0</v>
      </c>
    </row>
    <row r="7713" customFormat="false" ht="15" hidden="false" customHeight="false" outlineLevel="0" collapsed="false">
      <c r="A7713" s="11" t="n">
        <v>0</v>
      </c>
      <c r="F7713" s="13" t="n">
        <v>43057.291666648</v>
      </c>
      <c r="G7713" s="0" t="n">
        <f aca="false">MONTH(F7713)</f>
        <v>11</v>
      </c>
      <c r="H7713" s="0" t="n">
        <f aca="false">DAY(F7713)</f>
        <v>18</v>
      </c>
      <c r="I7713" s="0" t="n">
        <f aca="false">HOUR(F7713)</f>
        <v>6</v>
      </c>
      <c r="J7713" s="0" t="n">
        <f aca="false">A7713*$C$8/$C$7</f>
        <v>0</v>
      </c>
    </row>
    <row r="7714" customFormat="false" ht="15" hidden="false" customHeight="false" outlineLevel="0" collapsed="false">
      <c r="A7714" s="11" t="n">
        <v>0</v>
      </c>
      <c r="F7714" s="13" t="n">
        <v>43057.3333333146</v>
      </c>
      <c r="G7714" s="0" t="n">
        <f aca="false">MONTH(F7714)</f>
        <v>11</v>
      </c>
      <c r="H7714" s="0" t="n">
        <f aca="false">DAY(F7714)</f>
        <v>18</v>
      </c>
      <c r="I7714" s="0" t="n">
        <f aca="false">HOUR(F7714)</f>
        <v>7</v>
      </c>
      <c r="J7714" s="0" t="n">
        <f aca="false">A7714*$C$8/$C$7</f>
        <v>0</v>
      </c>
    </row>
    <row r="7715" customFormat="false" ht="15" hidden="false" customHeight="false" outlineLevel="0" collapsed="false">
      <c r="A7715" s="11" t="n">
        <v>0.023973</v>
      </c>
      <c r="F7715" s="13" t="n">
        <v>43057.3749999813</v>
      </c>
      <c r="G7715" s="0" t="n">
        <f aca="false">MONTH(F7715)</f>
        <v>11</v>
      </c>
      <c r="H7715" s="0" t="n">
        <f aca="false">DAY(F7715)</f>
        <v>18</v>
      </c>
      <c r="I7715" s="0" t="n">
        <f aca="false">HOUR(F7715)</f>
        <v>8</v>
      </c>
      <c r="J7715" s="0" t="n">
        <f aca="false">A7715*$C$8/$C$7</f>
        <v>0.0190895999618166</v>
      </c>
    </row>
    <row r="7716" customFormat="false" ht="15" hidden="false" customHeight="false" outlineLevel="0" collapsed="false">
      <c r="A7716" s="11" t="n">
        <v>0.091528</v>
      </c>
      <c r="F7716" s="13" t="n">
        <v>43057.416666648</v>
      </c>
      <c r="G7716" s="0" t="n">
        <f aca="false">MONTH(F7716)</f>
        <v>11</v>
      </c>
      <c r="H7716" s="0" t="n">
        <f aca="false">DAY(F7716)</f>
        <v>18</v>
      </c>
      <c r="I7716" s="0" t="n">
        <f aca="false">HOUR(F7716)</f>
        <v>9</v>
      </c>
      <c r="J7716" s="0" t="n">
        <f aca="false">A7716*$C$8/$C$7</f>
        <v>0.0728833648398259</v>
      </c>
    </row>
    <row r="7717" customFormat="false" ht="15" hidden="false" customHeight="false" outlineLevel="0" collapsed="false">
      <c r="A7717" s="11" t="n">
        <v>0.19578</v>
      </c>
      <c r="F7717" s="13" t="n">
        <v>43057.4583333146</v>
      </c>
      <c r="G7717" s="0" t="n">
        <f aca="false">MONTH(F7717)</f>
        <v>11</v>
      </c>
      <c r="H7717" s="0" t="n">
        <f aca="false">DAY(F7717)</f>
        <v>18</v>
      </c>
      <c r="I7717" s="0" t="n">
        <f aca="false">HOUR(F7717)</f>
        <v>10</v>
      </c>
      <c r="J7717" s="0" t="n">
        <f aca="false">A7717*$C$8/$C$7</f>
        <v>0.155898797836084</v>
      </c>
    </row>
    <row r="7718" customFormat="false" ht="15" hidden="false" customHeight="false" outlineLevel="0" collapsed="false">
      <c r="A7718" s="11" t="n">
        <v>0.16034</v>
      </c>
      <c r="F7718" s="13" t="n">
        <v>43057.4999999813</v>
      </c>
      <c r="G7718" s="0" t="n">
        <f aca="false">MONTH(F7718)</f>
        <v>11</v>
      </c>
      <c r="H7718" s="0" t="n">
        <f aca="false">DAY(F7718)</f>
        <v>18</v>
      </c>
      <c r="I7718" s="0" t="n">
        <f aca="false">HOUR(F7718)</f>
        <v>11</v>
      </c>
      <c r="J7718" s="0" t="n">
        <f aca="false">A7718*$C$8/$C$7</f>
        <v>0.127678073577678</v>
      </c>
    </row>
    <row r="7719" customFormat="false" ht="15" hidden="false" customHeight="false" outlineLevel="0" collapsed="false">
      <c r="A7719" s="11" t="n">
        <v>0.096799</v>
      </c>
      <c r="F7719" s="13" t="n">
        <v>43057.541666648</v>
      </c>
      <c r="G7719" s="0" t="n">
        <f aca="false">MONTH(F7719)</f>
        <v>11</v>
      </c>
      <c r="H7719" s="0" t="n">
        <f aca="false">DAY(F7719)</f>
        <v>18</v>
      </c>
      <c r="I7719" s="0" t="n">
        <f aca="false">HOUR(F7719)</f>
        <v>12</v>
      </c>
      <c r="J7719" s="0" t="n">
        <f aca="false">A7719*$C$8/$C$7</f>
        <v>0.077080640166182</v>
      </c>
    </row>
    <row r="7720" customFormat="false" ht="15" hidden="false" customHeight="false" outlineLevel="0" collapsed="false">
      <c r="A7720" s="11" t="n">
        <v>0.028205</v>
      </c>
      <c r="F7720" s="13" t="n">
        <v>43057.5833333146</v>
      </c>
      <c r="G7720" s="0" t="n">
        <f aca="false">MONTH(F7720)</f>
        <v>11</v>
      </c>
      <c r="H7720" s="0" t="n">
        <f aca="false">DAY(F7720)</f>
        <v>18</v>
      </c>
      <c r="I7720" s="0" t="n">
        <f aca="false">HOUR(F7720)</f>
        <v>13</v>
      </c>
      <c r="J7720" s="0" t="n">
        <f aca="false">A7720*$C$8/$C$7</f>
        <v>0.022459523919536</v>
      </c>
    </row>
    <row r="7721" customFormat="false" ht="15" hidden="false" customHeight="false" outlineLevel="0" collapsed="false">
      <c r="A7721" s="11" t="n">
        <v>0</v>
      </c>
      <c r="F7721" s="13" t="n">
        <v>43057.6249999813</v>
      </c>
      <c r="G7721" s="0" t="n">
        <f aca="false">MONTH(F7721)</f>
        <v>11</v>
      </c>
      <c r="H7721" s="0" t="n">
        <f aca="false">DAY(F7721)</f>
        <v>18</v>
      </c>
      <c r="I7721" s="0" t="n">
        <f aca="false">HOUR(F7721)</f>
        <v>14</v>
      </c>
      <c r="J7721" s="0" t="n">
        <f aca="false">A7721*$C$8/$C$7</f>
        <v>0</v>
      </c>
    </row>
    <row r="7722" customFormat="false" ht="15" hidden="false" customHeight="false" outlineLevel="0" collapsed="false">
      <c r="A7722" s="11" t="n">
        <v>0</v>
      </c>
      <c r="F7722" s="13" t="n">
        <v>43057.666666648</v>
      </c>
      <c r="G7722" s="0" t="n">
        <f aca="false">MONTH(F7722)</f>
        <v>11</v>
      </c>
      <c r="H7722" s="0" t="n">
        <f aca="false">DAY(F7722)</f>
        <v>18</v>
      </c>
      <c r="I7722" s="0" t="n">
        <f aca="false">HOUR(F7722)</f>
        <v>15</v>
      </c>
      <c r="J7722" s="0" t="n">
        <f aca="false">A7722*$C$8/$C$7</f>
        <v>0</v>
      </c>
    </row>
    <row r="7723" customFormat="false" ht="15" hidden="false" customHeight="false" outlineLevel="0" collapsed="false">
      <c r="A7723" s="11" t="n">
        <v>0</v>
      </c>
      <c r="F7723" s="13" t="n">
        <v>43057.7083333146</v>
      </c>
      <c r="G7723" s="0" t="n">
        <f aca="false">MONTH(F7723)</f>
        <v>11</v>
      </c>
      <c r="H7723" s="0" t="n">
        <f aca="false">DAY(F7723)</f>
        <v>18</v>
      </c>
      <c r="I7723" s="0" t="n">
        <f aca="false">HOUR(F7723)</f>
        <v>16</v>
      </c>
      <c r="J7723" s="0" t="n">
        <f aca="false">A7723*$C$8/$C$7</f>
        <v>0</v>
      </c>
    </row>
    <row r="7724" customFormat="false" ht="15" hidden="false" customHeight="false" outlineLevel="0" collapsed="false">
      <c r="A7724" s="11" t="n">
        <v>0</v>
      </c>
      <c r="F7724" s="13" t="n">
        <v>43057.7499999813</v>
      </c>
      <c r="G7724" s="0" t="n">
        <f aca="false">MONTH(F7724)</f>
        <v>11</v>
      </c>
      <c r="H7724" s="0" t="n">
        <f aca="false">DAY(F7724)</f>
        <v>18</v>
      </c>
      <c r="I7724" s="0" t="n">
        <f aca="false">HOUR(F7724)</f>
        <v>17</v>
      </c>
      <c r="J7724" s="0" t="n">
        <f aca="false">A7724*$C$8/$C$7</f>
        <v>0</v>
      </c>
    </row>
    <row r="7725" customFormat="false" ht="15" hidden="false" customHeight="false" outlineLevel="0" collapsed="false">
      <c r="A7725" s="11" t="n">
        <v>0</v>
      </c>
      <c r="F7725" s="13" t="n">
        <v>43057.7916666479</v>
      </c>
      <c r="G7725" s="0" t="n">
        <f aca="false">MONTH(F7725)</f>
        <v>11</v>
      </c>
      <c r="H7725" s="0" t="n">
        <f aca="false">DAY(F7725)</f>
        <v>18</v>
      </c>
      <c r="I7725" s="0" t="n">
        <f aca="false">HOUR(F7725)</f>
        <v>18</v>
      </c>
      <c r="J7725" s="0" t="n">
        <f aca="false">A7725*$C$8/$C$7</f>
        <v>0</v>
      </c>
    </row>
    <row r="7726" customFormat="false" ht="15" hidden="false" customHeight="false" outlineLevel="0" collapsed="false">
      <c r="A7726" s="11" t="n">
        <v>0</v>
      </c>
      <c r="F7726" s="13" t="n">
        <v>43057.8333333146</v>
      </c>
      <c r="G7726" s="0" t="n">
        <f aca="false">MONTH(F7726)</f>
        <v>11</v>
      </c>
      <c r="H7726" s="0" t="n">
        <f aca="false">DAY(F7726)</f>
        <v>18</v>
      </c>
      <c r="I7726" s="0" t="n">
        <f aca="false">HOUR(F7726)</f>
        <v>19</v>
      </c>
      <c r="J7726" s="0" t="n">
        <f aca="false">A7726*$C$8/$C$7</f>
        <v>0</v>
      </c>
    </row>
    <row r="7727" customFormat="false" ht="15" hidden="false" customHeight="false" outlineLevel="0" collapsed="false">
      <c r="A7727" s="11" t="n">
        <v>0</v>
      </c>
      <c r="F7727" s="13" t="n">
        <v>43057.8749999813</v>
      </c>
      <c r="G7727" s="0" t="n">
        <f aca="false">MONTH(F7727)</f>
        <v>11</v>
      </c>
      <c r="H7727" s="0" t="n">
        <f aca="false">DAY(F7727)</f>
        <v>18</v>
      </c>
      <c r="I7727" s="0" t="n">
        <f aca="false">HOUR(F7727)</f>
        <v>20</v>
      </c>
      <c r="J7727" s="0" t="n">
        <f aca="false">A7727*$C$8/$C$7</f>
        <v>0</v>
      </c>
    </row>
    <row r="7728" customFormat="false" ht="15" hidden="false" customHeight="false" outlineLevel="0" collapsed="false">
      <c r="A7728" s="11" t="n">
        <v>0</v>
      </c>
      <c r="F7728" s="13" t="n">
        <v>43057.9166666479</v>
      </c>
      <c r="G7728" s="0" t="n">
        <f aca="false">MONTH(F7728)</f>
        <v>11</v>
      </c>
      <c r="H7728" s="0" t="n">
        <f aca="false">DAY(F7728)</f>
        <v>18</v>
      </c>
      <c r="I7728" s="0" t="n">
        <f aca="false">HOUR(F7728)</f>
        <v>21</v>
      </c>
      <c r="J7728" s="0" t="n">
        <f aca="false">A7728*$C$8/$C$7</f>
        <v>0</v>
      </c>
    </row>
    <row r="7729" customFormat="false" ht="15" hidden="false" customHeight="false" outlineLevel="0" collapsed="false">
      <c r="A7729" s="11" t="n">
        <v>0</v>
      </c>
      <c r="F7729" s="13" t="n">
        <v>43057.9583333146</v>
      </c>
      <c r="G7729" s="0" t="n">
        <f aca="false">MONTH(F7729)</f>
        <v>11</v>
      </c>
      <c r="H7729" s="0" t="n">
        <f aca="false">DAY(F7729)</f>
        <v>18</v>
      </c>
      <c r="I7729" s="0" t="n">
        <f aca="false">HOUR(F7729)</f>
        <v>22</v>
      </c>
      <c r="J7729" s="0" t="n">
        <f aca="false">A7729*$C$8/$C$7</f>
        <v>0</v>
      </c>
    </row>
    <row r="7730" customFormat="false" ht="15" hidden="false" customHeight="false" outlineLevel="0" collapsed="false">
      <c r="A7730" s="11" t="n">
        <v>0</v>
      </c>
      <c r="F7730" s="13" t="n">
        <v>43057.9999999813</v>
      </c>
      <c r="G7730" s="0" t="n">
        <f aca="false">MONTH(F7730)</f>
        <v>11</v>
      </c>
      <c r="H7730" s="0" t="n">
        <f aca="false">DAY(F7730)</f>
        <v>18</v>
      </c>
      <c r="I7730" s="0" t="n">
        <f aca="false">HOUR(F7730)</f>
        <v>23</v>
      </c>
      <c r="J7730" s="0" t="n">
        <f aca="false">A7730*$C$8/$C$7</f>
        <v>0</v>
      </c>
    </row>
    <row r="7731" customFormat="false" ht="15" hidden="false" customHeight="false" outlineLevel="0" collapsed="false">
      <c r="A7731" s="11" t="n">
        <v>0</v>
      </c>
      <c r="F7731" s="13" t="n">
        <v>43058.0416666479</v>
      </c>
      <c r="G7731" s="0" t="n">
        <f aca="false">MONTH(F7731)</f>
        <v>11</v>
      </c>
      <c r="H7731" s="0" t="n">
        <f aca="false">DAY(F7731)</f>
        <v>19</v>
      </c>
      <c r="I7731" s="0" t="n">
        <f aca="false">HOUR(F7731)</f>
        <v>0</v>
      </c>
      <c r="J7731" s="0" t="n">
        <f aca="false">A7731*$C$8/$C$7</f>
        <v>0</v>
      </c>
    </row>
    <row r="7732" customFormat="false" ht="15" hidden="false" customHeight="false" outlineLevel="0" collapsed="false">
      <c r="A7732" s="11" t="n">
        <v>0</v>
      </c>
      <c r="F7732" s="13" t="n">
        <v>43058.0833333146</v>
      </c>
      <c r="G7732" s="0" t="n">
        <f aca="false">MONTH(F7732)</f>
        <v>11</v>
      </c>
      <c r="H7732" s="0" t="n">
        <f aca="false">DAY(F7732)</f>
        <v>19</v>
      </c>
      <c r="I7732" s="0" t="n">
        <f aca="false">HOUR(F7732)</f>
        <v>1</v>
      </c>
      <c r="J7732" s="0" t="n">
        <f aca="false">A7732*$C$8/$C$7</f>
        <v>0</v>
      </c>
    </row>
    <row r="7733" customFormat="false" ht="15" hidden="false" customHeight="false" outlineLevel="0" collapsed="false">
      <c r="A7733" s="11" t="n">
        <v>0</v>
      </c>
      <c r="F7733" s="13" t="n">
        <v>43058.1249999813</v>
      </c>
      <c r="G7733" s="0" t="n">
        <f aca="false">MONTH(F7733)</f>
        <v>11</v>
      </c>
      <c r="H7733" s="0" t="n">
        <f aca="false">DAY(F7733)</f>
        <v>19</v>
      </c>
      <c r="I7733" s="0" t="n">
        <f aca="false">HOUR(F7733)</f>
        <v>2</v>
      </c>
      <c r="J7733" s="0" t="n">
        <f aca="false">A7733*$C$8/$C$7</f>
        <v>0</v>
      </c>
    </row>
    <row r="7734" customFormat="false" ht="15" hidden="false" customHeight="false" outlineLevel="0" collapsed="false">
      <c r="A7734" s="11" t="n">
        <v>0</v>
      </c>
      <c r="F7734" s="13" t="n">
        <v>43058.1666666479</v>
      </c>
      <c r="G7734" s="0" t="n">
        <f aca="false">MONTH(F7734)</f>
        <v>11</v>
      </c>
      <c r="H7734" s="0" t="n">
        <f aca="false">DAY(F7734)</f>
        <v>19</v>
      </c>
      <c r="I7734" s="0" t="n">
        <f aca="false">HOUR(F7734)</f>
        <v>3</v>
      </c>
      <c r="J7734" s="0" t="n">
        <f aca="false">A7734*$C$8/$C$7</f>
        <v>0</v>
      </c>
    </row>
    <row r="7735" customFormat="false" ht="15" hidden="false" customHeight="false" outlineLevel="0" collapsed="false">
      <c r="A7735" s="11" t="n">
        <v>0</v>
      </c>
      <c r="F7735" s="13" t="n">
        <v>43058.2083333146</v>
      </c>
      <c r="G7735" s="0" t="n">
        <f aca="false">MONTH(F7735)</f>
        <v>11</v>
      </c>
      <c r="H7735" s="0" t="n">
        <f aca="false">DAY(F7735)</f>
        <v>19</v>
      </c>
      <c r="I7735" s="0" t="n">
        <f aca="false">HOUR(F7735)</f>
        <v>4</v>
      </c>
      <c r="J7735" s="0" t="n">
        <f aca="false">A7735*$C$8/$C$7</f>
        <v>0</v>
      </c>
    </row>
    <row r="7736" customFormat="false" ht="15" hidden="false" customHeight="false" outlineLevel="0" collapsed="false">
      <c r="A7736" s="11" t="n">
        <v>0</v>
      </c>
      <c r="F7736" s="13" t="n">
        <v>43058.2499999812</v>
      </c>
      <c r="G7736" s="0" t="n">
        <f aca="false">MONTH(F7736)</f>
        <v>11</v>
      </c>
      <c r="H7736" s="0" t="n">
        <f aca="false">DAY(F7736)</f>
        <v>19</v>
      </c>
      <c r="I7736" s="0" t="n">
        <f aca="false">HOUR(F7736)</f>
        <v>5</v>
      </c>
      <c r="J7736" s="0" t="n">
        <f aca="false">A7736*$C$8/$C$7</f>
        <v>0</v>
      </c>
    </row>
    <row r="7737" customFormat="false" ht="15" hidden="false" customHeight="false" outlineLevel="0" collapsed="false">
      <c r="A7737" s="11" t="n">
        <v>0</v>
      </c>
      <c r="F7737" s="13" t="n">
        <v>43058.2916666479</v>
      </c>
      <c r="G7737" s="0" t="n">
        <f aca="false">MONTH(F7737)</f>
        <v>11</v>
      </c>
      <c r="H7737" s="0" t="n">
        <f aca="false">DAY(F7737)</f>
        <v>19</v>
      </c>
      <c r="I7737" s="0" t="n">
        <f aca="false">HOUR(F7737)</f>
        <v>6</v>
      </c>
      <c r="J7737" s="0" t="n">
        <f aca="false">A7737*$C$8/$C$7</f>
        <v>0</v>
      </c>
    </row>
    <row r="7738" customFormat="false" ht="15" hidden="false" customHeight="false" outlineLevel="0" collapsed="false">
      <c r="A7738" s="11" t="n">
        <v>0</v>
      </c>
      <c r="F7738" s="13" t="n">
        <v>43058.3333333146</v>
      </c>
      <c r="G7738" s="0" t="n">
        <f aca="false">MONTH(F7738)</f>
        <v>11</v>
      </c>
      <c r="H7738" s="0" t="n">
        <f aca="false">DAY(F7738)</f>
        <v>19</v>
      </c>
      <c r="I7738" s="0" t="n">
        <f aca="false">HOUR(F7738)</f>
        <v>7</v>
      </c>
      <c r="J7738" s="0" t="n">
        <f aca="false">A7738*$C$8/$C$7</f>
        <v>0</v>
      </c>
    </row>
    <row r="7739" customFormat="false" ht="15" hidden="false" customHeight="false" outlineLevel="0" collapsed="false">
      <c r="A7739" s="11" t="n">
        <v>0.045883</v>
      </c>
      <c r="F7739" s="13" t="n">
        <v>43058.3749999812</v>
      </c>
      <c r="G7739" s="0" t="n">
        <f aca="false">MONTH(F7739)</f>
        <v>11</v>
      </c>
      <c r="H7739" s="0" t="n">
        <f aca="false">DAY(F7739)</f>
        <v>19</v>
      </c>
      <c r="I7739" s="0" t="n">
        <f aca="false">HOUR(F7739)</f>
        <v>8</v>
      </c>
      <c r="J7739" s="0" t="n">
        <f aca="false">A7739*$C$8/$C$7</f>
        <v>0.036536441623828</v>
      </c>
    </row>
    <row r="7740" customFormat="false" ht="15" hidden="false" customHeight="false" outlineLevel="0" collapsed="false">
      <c r="A7740" s="11" t="n">
        <v>0.18814</v>
      </c>
      <c r="F7740" s="13" t="n">
        <v>43058.4166666479</v>
      </c>
      <c r="G7740" s="0" t="n">
        <f aca="false">MONTH(F7740)</f>
        <v>11</v>
      </c>
      <c r="H7740" s="0" t="n">
        <f aca="false">DAY(F7740)</f>
        <v>19</v>
      </c>
      <c r="I7740" s="0" t="n">
        <f aca="false">HOUR(F7740)</f>
        <v>9</v>
      </c>
      <c r="J7740" s="0" t="n">
        <f aca="false">A7740*$C$8/$C$7</f>
        <v>0.14981509768557</v>
      </c>
    </row>
    <row r="7741" customFormat="false" ht="15" hidden="false" customHeight="false" outlineLevel="0" collapsed="false">
      <c r="A7741" s="11" t="n">
        <v>0.34155</v>
      </c>
      <c r="F7741" s="13" t="n">
        <v>43058.4583333146</v>
      </c>
      <c r="G7741" s="0" t="n">
        <f aca="false">MONTH(F7741)</f>
        <v>11</v>
      </c>
      <c r="H7741" s="0" t="n">
        <f aca="false">DAY(F7741)</f>
        <v>19</v>
      </c>
      <c r="I7741" s="0" t="n">
        <f aca="false">HOUR(F7741)</f>
        <v>10</v>
      </c>
      <c r="J7741" s="0" t="n">
        <f aca="false">A7741*$C$8/$C$7</f>
        <v>0.271974841152899</v>
      </c>
    </row>
    <row r="7742" customFormat="false" ht="15" hidden="false" customHeight="false" outlineLevel="0" collapsed="false">
      <c r="A7742" s="11" t="n">
        <v>0.39396</v>
      </c>
      <c r="F7742" s="13" t="n">
        <v>43058.4999999812</v>
      </c>
      <c r="G7742" s="0" t="n">
        <f aca="false">MONTH(F7742)</f>
        <v>11</v>
      </c>
      <c r="H7742" s="0" t="n">
        <f aca="false">DAY(F7742)</f>
        <v>19</v>
      </c>
      <c r="I7742" s="0" t="n">
        <f aca="false">HOUR(F7742)</f>
        <v>11</v>
      </c>
      <c r="J7742" s="0" t="n">
        <f aca="false">A7742*$C$8/$C$7</f>
        <v>0.313708705667094</v>
      </c>
    </row>
    <row r="7743" customFormat="false" ht="15" hidden="false" customHeight="false" outlineLevel="0" collapsed="false">
      <c r="A7743" s="11" t="n">
        <v>0.24561</v>
      </c>
      <c r="F7743" s="13" t="n">
        <v>43058.5416666479</v>
      </c>
      <c r="G7743" s="0" t="n">
        <f aca="false">MONTH(F7743)</f>
        <v>11</v>
      </c>
      <c r="H7743" s="0" t="n">
        <f aca="false">DAY(F7743)</f>
        <v>19</v>
      </c>
      <c r="I7743" s="0" t="n">
        <f aca="false">HOUR(F7743)</f>
        <v>12</v>
      </c>
      <c r="J7743" s="0" t="n">
        <f aca="false">A7743*$C$8/$C$7</f>
        <v>0.195578219105734</v>
      </c>
    </row>
    <row r="7744" customFormat="false" ht="15" hidden="false" customHeight="false" outlineLevel="0" collapsed="false">
      <c r="A7744" s="11" t="n">
        <v>0.06886</v>
      </c>
      <c r="F7744" s="13" t="n">
        <v>43058.5833333146</v>
      </c>
      <c r="G7744" s="0" t="n">
        <f aca="false">MONTH(F7744)</f>
        <v>11</v>
      </c>
      <c r="H7744" s="0" t="n">
        <f aca="false">DAY(F7744)</f>
        <v>19</v>
      </c>
      <c r="I7744" s="0" t="n">
        <f aca="false">HOUR(F7744)</f>
        <v>13</v>
      </c>
      <c r="J7744" s="0" t="n">
        <f aca="false">A7744*$C$8/$C$7</f>
        <v>0.0548329309377503</v>
      </c>
    </row>
    <row r="7745" customFormat="false" ht="15" hidden="false" customHeight="false" outlineLevel="0" collapsed="false">
      <c r="A7745" s="11" t="n">
        <v>0</v>
      </c>
      <c r="F7745" s="13" t="n">
        <v>43058.6249999812</v>
      </c>
      <c r="G7745" s="0" t="n">
        <f aca="false">MONTH(F7745)</f>
        <v>11</v>
      </c>
      <c r="H7745" s="0" t="n">
        <f aca="false">DAY(F7745)</f>
        <v>19</v>
      </c>
      <c r="I7745" s="0" t="n">
        <f aca="false">HOUR(F7745)</f>
        <v>14</v>
      </c>
      <c r="J7745" s="0" t="n">
        <f aca="false">A7745*$C$8/$C$7</f>
        <v>0</v>
      </c>
    </row>
    <row r="7746" customFormat="false" ht="15" hidden="false" customHeight="false" outlineLevel="0" collapsed="false">
      <c r="A7746" s="11" t="n">
        <v>0</v>
      </c>
      <c r="F7746" s="13" t="n">
        <v>43058.6666666479</v>
      </c>
      <c r="G7746" s="0" t="n">
        <f aca="false">MONTH(F7746)</f>
        <v>11</v>
      </c>
      <c r="H7746" s="0" t="n">
        <f aca="false">DAY(F7746)</f>
        <v>19</v>
      </c>
      <c r="I7746" s="0" t="n">
        <f aca="false">HOUR(F7746)</f>
        <v>15</v>
      </c>
      <c r="J7746" s="0" t="n">
        <f aca="false">A7746*$C$8/$C$7</f>
        <v>0</v>
      </c>
    </row>
    <row r="7747" customFormat="false" ht="15" hidden="false" customHeight="false" outlineLevel="0" collapsed="false">
      <c r="A7747" s="11" t="n">
        <v>0</v>
      </c>
      <c r="F7747" s="13" t="n">
        <v>43058.7083333146</v>
      </c>
      <c r="G7747" s="0" t="n">
        <f aca="false">MONTH(F7747)</f>
        <v>11</v>
      </c>
      <c r="H7747" s="0" t="n">
        <f aca="false">DAY(F7747)</f>
        <v>19</v>
      </c>
      <c r="I7747" s="0" t="n">
        <f aca="false">HOUR(F7747)</f>
        <v>16</v>
      </c>
      <c r="J7747" s="0" t="n">
        <f aca="false">A7747*$C$8/$C$7</f>
        <v>0</v>
      </c>
    </row>
    <row r="7748" customFormat="false" ht="15" hidden="false" customHeight="false" outlineLevel="0" collapsed="false">
      <c r="A7748" s="11" t="n">
        <v>0</v>
      </c>
      <c r="F7748" s="13" t="n">
        <v>43058.7499999812</v>
      </c>
      <c r="G7748" s="0" t="n">
        <f aca="false">MONTH(F7748)</f>
        <v>11</v>
      </c>
      <c r="H7748" s="0" t="n">
        <f aca="false">DAY(F7748)</f>
        <v>19</v>
      </c>
      <c r="I7748" s="0" t="n">
        <f aca="false">HOUR(F7748)</f>
        <v>17</v>
      </c>
      <c r="J7748" s="0" t="n">
        <f aca="false">A7748*$C$8/$C$7</f>
        <v>0</v>
      </c>
    </row>
    <row r="7749" customFormat="false" ht="15" hidden="false" customHeight="false" outlineLevel="0" collapsed="false">
      <c r="A7749" s="11" t="n">
        <v>0</v>
      </c>
      <c r="F7749" s="13" t="n">
        <v>43058.7916666479</v>
      </c>
      <c r="G7749" s="0" t="n">
        <f aca="false">MONTH(F7749)</f>
        <v>11</v>
      </c>
      <c r="H7749" s="0" t="n">
        <f aca="false">DAY(F7749)</f>
        <v>19</v>
      </c>
      <c r="I7749" s="0" t="n">
        <f aca="false">HOUR(F7749)</f>
        <v>18</v>
      </c>
      <c r="J7749" s="0" t="n">
        <f aca="false">A7749*$C$8/$C$7</f>
        <v>0</v>
      </c>
    </row>
    <row r="7750" customFormat="false" ht="15" hidden="false" customHeight="false" outlineLevel="0" collapsed="false">
      <c r="A7750" s="11" t="n">
        <v>0</v>
      </c>
      <c r="F7750" s="13" t="n">
        <v>43058.8333333145</v>
      </c>
      <c r="G7750" s="0" t="n">
        <f aca="false">MONTH(F7750)</f>
        <v>11</v>
      </c>
      <c r="H7750" s="0" t="n">
        <f aca="false">DAY(F7750)</f>
        <v>19</v>
      </c>
      <c r="I7750" s="0" t="n">
        <f aca="false">HOUR(F7750)</f>
        <v>19</v>
      </c>
      <c r="J7750" s="0" t="n">
        <f aca="false">A7750*$C$8/$C$7</f>
        <v>0</v>
      </c>
    </row>
    <row r="7751" customFormat="false" ht="15" hidden="false" customHeight="false" outlineLevel="0" collapsed="false">
      <c r="A7751" s="11" t="n">
        <v>0</v>
      </c>
      <c r="F7751" s="13" t="n">
        <v>43058.8749999812</v>
      </c>
      <c r="G7751" s="0" t="n">
        <f aca="false">MONTH(F7751)</f>
        <v>11</v>
      </c>
      <c r="H7751" s="0" t="n">
        <f aca="false">DAY(F7751)</f>
        <v>19</v>
      </c>
      <c r="I7751" s="0" t="n">
        <f aca="false">HOUR(F7751)</f>
        <v>20</v>
      </c>
      <c r="J7751" s="0" t="n">
        <f aca="false">A7751*$C$8/$C$7</f>
        <v>0</v>
      </c>
    </row>
    <row r="7752" customFormat="false" ht="15" hidden="false" customHeight="false" outlineLevel="0" collapsed="false">
      <c r="A7752" s="11" t="n">
        <v>0</v>
      </c>
      <c r="F7752" s="13" t="n">
        <v>43058.9166666479</v>
      </c>
      <c r="G7752" s="0" t="n">
        <f aca="false">MONTH(F7752)</f>
        <v>11</v>
      </c>
      <c r="H7752" s="0" t="n">
        <f aca="false">DAY(F7752)</f>
        <v>19</v>
      </c>
      <c r="I7752" s="0" t="n">
        <f aca="false">HOUR(F7752)</f>
        <v>21</v>
      </c>
      <c r="J7752" s="0" t="n">
        <f aca="false">A7752*$C$8/$C$7</f>
        <v>0</v>
      </c>
    </row>
    <row r="7753" customFormat="false" ht="15" hidden="false" customHeight="false" outlineLevel="0" collapsed="false">
      <c r="A7753" s="11" t="n">
        <v>0</v>
      </c>
      <c r="F7753" s="13" t="n">
        <v>43058.9583333145</v>
      </c>
      <c r="G7753" s="0" t="n">
        <f aca="false">MONTH(F7753)</f>
        <v>11</v>
      </c>
      <c r="H7753" s="0" t="n">
        <f aca="false">DAY(F7753)</f>
        <v>19</v>
      </c>
      <c r="I7753" s="0" t="n">
        <f aca="false">HOUR(F7753)</f>
        <v>22</v>
      </c>
      <c r="J7753" s="0" t="n">
        <f aca="false">A7753*$C$8/$C$7</f>
        <v>0</v>
      </c>
    </row>
    <row r="7754" customFormat="false" ht="15" hidden="false" customHeight="false" outlineLevel="0" collapsed="false">
      <c r="A7754" s="11" t="n">
        <v>0</v>
      </c>
      <c r="F7754" s="13" t="n">
        <v>43058.9999999812</v>
      </c>
      <c r="G7754" s="0" t="n">
        <f aca="false">MONTH(F7754)</f>
        <v>11</v>
      </c>
      <c r="H7754" s="0" t="n">
        <f aca="false">DAY(F7754)</f>
        <v>19</v>
      </c>
      <c r="I7754" s="0" t="n">
        <f aca="false">HOUR(F7754)</f>
        <v>23</v>
      </c>
      <c r="J7754" s="0" t="n">
        <f aca="false">A7754*$C$8/$C$7</f>
        <v>0</v>
      </c>
    </row>
    <row r="7755" customFormat="false" ht="15" hidden="false" customHeight="false" outlineLevel="0" collapsed="false">
      <c r="A7755" s="11" t="n">
        <v>0</v>
      </c>
      <c r="F7755" s="13" t="n">
        <v>43059.0416666479</v>
      </c>
      <c r="G7755" s="0" t="n">
        <f aca="false">MONTH(F7755)</f>
        <v>11</v>
      </c>
      <c r="H7755" s="0" t="n">
        <f aca="false">DAY(F7755)</f>
        <v>20</v>
      </c>
      <c r="I7755" s="0" t="n">
        <f aca="false">HOUR(F7755)</f>
        <v>0</v>
      </c>
      <c r="J7755" s="0" t="n">
        <f aca="false">A7755*$C$8/$C$7</f>
        <v>0</v>
      </c>
    </row>
    <row r="7756" customFormat="false" ht="15" hidden="false" customHeight="false" outlineLevel="0" collapsed="false">
      <c r="A7756" s="11" t="n">
        <v>0</v>
      </c>
      <c r="F7756" s="13" t="n">
        <v>43059.0833333145</v>
      </c>
      <c r="G7756" s="0" t="n">
        <f aca="false">MONTH(F7756)</f>
        <v>11</v>
      </c>
      <c r="H7756" s="0" t="n">
        <f aca="false">DAY(F7756)</f>
        <v>20</v>
      </c>
      <c r="I7756" s="0" t="n">
        <f aca="false">HOUR(F7756)</f>
        <v>1</v>
      </c>
      <c r="J7756" s="0" t="n">
        <f aca="false">A7756*$C$8/$C$7</f>
        <v>0</v>
      </c>
    </row>
    <row r="7757" customFormat="false" ht="15" hidden="false" customHeight="false" outlineLevel="0" collapsed="false">
      <c r="A7757" s="11" t="n">
        <v>0</v>
      </c>
      <c r="F7757" s="13" t="n">
        <v>43059.1249999812</v>
      </c>
      <c r="G7757" s="0" t="n">
        <f aca="false">MONTH(F7757)</f>
        <v>11</v>
      </c>
      <c r="H7757" s="0" t="n">
        <f aca="false">DAY(F7757)</f>
        <v>20</v>
      </c>
      <c r="I7757" s="0" t="n">
        <f aca="false">HOUR(F7757)</f>
        <v>2</v>
      </c>
      <c r="J7757" s="0" t="n">
        <f aca="false">A7757*$C$8/$C$7</f>
        <v>0</v>
      </c>
    </row>
    <row r="7758" customFormat="false" ht="15" hidden="false" customHeight="false" outlineLevel="0" collapsed="false">
      <c r="A7758" s="11" t="n">
        <v>0</v>
      </c>
      <c r="F7758" s="13" t="n">
        <v>43059.1666666479</v>
      </c>
      <c r="G7758" s="0" t="n">
        <f aca="false">MONTH(F7758)</f>
        <v>11</v>
      </c>
      <c r="H7758" s="0" t="n">
        <f aca="false">DAY(F7758)</f>
        <v>20</v>
      </c>
      <c r="I7758" s="0" t="n">
        <f aca="false">HOUR(F7758)</f>
        <v>3</v>
      </c>
      <c r="J7758" s="0" t="n">
        <f aca="false">A7758*$C$8/$C$7</f>
        <v>0</v>
      </c>
    </row>
    <row r="7759" customFormat="false" ht="15" hidden="false" customHeight="false" outlineLevel="0" collapsed="false">
      <c r="A7759" s="11" t="n">
        <v>0</v>
      </c>
      <c r="F7759" s="13" t="n">
        <v>43059.2083333145</v>
      </c>
      <c r="G7759" s="0" t="n">
        <f aca="false">MONTH(F7759)</f>
        <v>11</v>
      </c>
      <c r="H7759" s="0" t="n">
        <f aca="false">DAY(F7759)</f>
        <v>20</v>
      </c>
      <c r="I7759" s="0" t="n">
        <f aca="false">HOUR(F7759)</f>
        <v>4</v>
      </c>
      <c r="J7759" s="0" t="n">
        <f aca="false">A7759*$C$8/$C$7</f>
        <v>0</v>
      </c>
    </row>
    <row r="7760" customFormat="false" ht="15" hidden="false" customHeight="false" outlineLevel="0" collapsed="false">
      <c r="A7760" s="11" t="n">
        <v>0</v>
      </c>
      <c r="F7760" s="13" t="n">
        <v>43059.2499999812</v>
      </c>
      <c r="G7760" s="0" t="n">
        <f aca="false">MONTH(F7760)</f>
        <v>11</v>
      </c>
      <c r="H7760" s="0" t="n">
        <f aca="false">DAY(F7760)</f>
        <v>20</v>
      </c>
      <c r="I7760" s="0" t="n">
        <f aca="false">HOUR(F7760)</f>
        <v>5</v>
      </c>
      <c r="J7760" s="0" t="n">
        <f aca="false">A7760*$C$8/$C$7</f>
        <v>0</v>
      </c>
    </row>
    <row r="7761" customFormat="false" ht="15" hidden="false" customHeight="false" outlineLevel="0" collapsed="false">
      <c r="A7761" s="11" t="n">
        <v>0</v>
      </c>
      <c r="F7761" s="13" t="n">
        <v>43059.2916666479</v>
      </c>
      <c r="G7761" s="0" t="n">
        <f aca="false">MONTH(F7761)</f>
        <v>11</v>
      </c>
      <c r="H7761" s="0" t="n">
        <f aca="false">DAY(F7761)</f>
        <v>20</v>
      </c>
      <c r="I7761" s="0" t="n">
        <f aca="false">HOUR(F7761)</f>
        <v>6</v>
      </c>
      <c r="J7761" s="0" t="n">
        <f aca="false">A7761*$C$8/$C$7</f>
        <v>0</v>
      </c>
    </row>
    <row r="7762" customFormat="false" ht="15" hidden="false" customHeight="false" outlineLevel="0" collapsed="false">
      <c r="A7762" s="11" t="n">
        <v>0</v>
      </c>
      <c r="F7762" s="13" t="n">
        <v>43059.3333333145</v>
      </c>
      <c r="G7762" s="0" t="n">
        <f aca="false">MONTH(F7762)</f>
        <v>11</v>
      </c>
      <c r="H7762" s="0" t="n">
        <f aca="false">DAY(F7762)</f>
        <v>20</v>
      </c>
      <c r="I7762" s="0" t="n">
        <f aca="false">HOUR(F7762)</f>
        <v>7</v>
      </c>
      <c r="J7762" s="0" t="n">
        <f aca="false">A7762*$C$8/$C$7</f>
        <v>0</v>
      </c>
    </row>
    <row r="7763" customFormat="false" ht="15" hidden="false" customHeight="false" outlineLevel="0" collapsed="false">
      <c r="A7763" s="11" t="n">
        <v>0.0020979</v>
      </c>
      <c r="F7763" s="13" t="n">
        <v>43059.3749999812</v>
      </c>
      <c r="G7763" s="0" t="n">
        <f aca="false">MONTH(F7763)</f>
        <v>11</v>
      </c>
      <c r="H7763" s="0" t="n">
        <f aca="false">DAY(F7763)</f>
        <v>20</v>
      </c>
      <c r="I7763" s="0" t="n">
        <f aca="false">HOUR(F7763)</f>
        <v>8</v>
      </c>
      <c r="J7763" s="0" t="n">
        <f aca="false">A7763*$C$8/$C$7</f>
        <v>0.00167054902431464</v>
      </c>
    </row>
    <row r="7764" customFormat="false" ht="15" hidden="false" customHeight="false" outlineLevel="0" collapsed="false">
      <c r="A7764" s="11" t="n">
        <v>0.022858</v>
      </c>
      <c r="F7764" s="13" t="n">
        <v>43059.4166666478</v>
      </c>
      <c r="G7764" s="0" t="n">
        <f aca="false">MONTH(F7764)</f>
        <v>11</v>
      </c>
      <c r="H7764" s="0" t="n">
        <f aca="false">DAY(F7764)</f>
        <v>20</v>
      </c>
      <c r="I7764" s="0" t="n">
        <f aca="false">HOUR(F7764)</f>
        <v>9</v>
      </c>
      <c r="J7764" s="0" t="n">
        <f aca="false">A7764*$C$8/$C$7</f>
        <v>0.0182017301100072</v>
      </c>
    </row>
    <row r="7765" customFormat="false" ht="15" hidden="false" customHeight="false" outlineLevel="0" collapsed="false">
      <c r="A7765" s="11" t="n">
        <v>0.045049</v>
      </c>
      <c r="F7765" s="13" t="n">
        <v>43059.4583333145</v>
      </c>
      <c r="G7765" s="0" t="n">
        <f aca="false">MONTH(F7765)</f>
        <v>11</v>
      </c>
      <c r="H7765" s="0" t="n">
        <f aca="false">DAY(F7765)</f>
        <v>20</v>
      </c>
      <c r="I7765" s="0" t="n">
        <f aca="false">HOUR(F7765)</f>
        <v>10</v>
      </c>
      <c r="J7765" s="0" t="n">
        <f aca="false">A7765*$C$8/$C$7</f>
        <v>0.0358723309005913</v>
      </c>
    </row>
    <row r="7766" customFormat="false" ht="15" hidden="false" customHeight="false" outlineLevel="0" collapsed="false">
      <c r="A7766" s="11" t="n">
        <v>0.04836</v>
      </c>
      <c r="F7766" s="13" t="n">
        <v>43059.4999999812</v>
      </c>
      <c r="G7766" s="0" t="n">
        <f aca="false">MONTH(F7766)</f>
        <v>11</v>
      </c>
      <c r="H7766" s="0" t="n">
        <f aca="false">DAY(F7766)</f>
        <v>20</v>
      </c>
      <c r="I7766" s="0" t="n">
        <f aca="false">HOUR(F7766)</f>
        <v>11</v>
      </c>
      <c r="J7766" s="0" t="n">
        <f aca="false">A7766*$C$8/$C$7</f>
        <v>0.0385088663977579</v>
      </c>
    </row>
    <row r="7767" customFormat="false" ht="15" hidden="false" customHeight="false" outlineLevel="0" collapsed="false">
      <c r="A7767" s="11" t="n">
        <v>0.029881</v>
      </c>
      <c r="F7767" s="13" t="n">
        <v>43059.5416666478</v>
      </c>
      <c r="G7767" s="0" t="n">
        <f aca="false">MONTH(F7767)</f>
        <v>11</v>
      </c>
      <c r="H7767" s="0" t="n">
        <f aca="false">DAY(F7767)</f>
        <v>20</v>
      </c>
      <c r="I7767" s="0" t="n">
        <f aca="false">HOUR(F7767)</f>
        <v>12</v>
      </c>
      <c r="J7767" s="0" t="n">
        <f aca="false">A7767*$C$8/$C$7</f>
        <v>0.0237941157326593</v>
      </c>
    </row>
    <row r="7768" customFormat="false" ht="15" hidden="false" customHeight="false" outlineLevel="0" collapsed="false">
      <c r="A7768" s="11" t="n">
        <v>0.0064248</v>
      </c>
      <c r="F7768" s="13" t="n">
        <v>43059.5833333145</v>
      </c>
      <c r="G7768" s="0" t="n">
        <f aca="false">MONTH(F7768)</f>
        <v>11</v>
      </c>
      <c r="H7768" s="0" t="n">
        <f aca="false">DAY(F7768)</f>
        <v>20</v>
      </c>
      <c r="I7768" s="0" t="n">
        <f aca="false">HOUR(F7768)</f>
        <v>13</v>
      </c>
      <c r="J7768" s="0" t="n">
        <f aca="false">A7768*$C$8/$C$7</f>
        <v>0.00511604145641676</v>
      </c>
    </row>
    <row r="7769" customFormat="false" ht="15" hidden="false" customHeight="false" outlineLevel="0" collapsed="false">
      <c r="A7769" s="11" t="n">
        <v>0</v>
      </c>
      <c r="F7769" s="13" t="n">
        <v>43059.6249999812</v>
      </c>
      <c r="G7769" s="0" t="n">
        <f aca="false">MONTH(F7769)</f>
        <v>11</v>
      </c>
      <c r="H7769" s="0" t="n">
        <f aca="false">DAY(F7769)</f>
        <v>20</v>
      </c>
      <c r="I7769" s="0" t="n">
        <f aca="false">HOUR(F7769)</f>
        <v>14</v>
      </c>
      <c r="J7769" s="0" t="n">
        <f aca="false">A7769*$C$8/$C$7</f>
        <v>0</v>
      </c>
    </row>
    <row r="7770" customFormat="false" ht="15" hidden="false" customHeight="false" outlineLevel="0" collapsed="false">
      <c r="A7770" s="11" t="n">
        <v>0</v>
      </c>
      <c r="F7770" s="13" t="n">
        <v>43059.6666666478</v>
      </c>
      <c r="G7770" s="0" t="n">
        <f aca="false">MONTH(F7770)</f>
        <v>11</v>
      </c>
      <c r="H7770" s="0" t="n">
        <f aca="false">DAY(F7770)</f>
        <v>20</v>
      </c>
      <c r="I7770" s="0" t="n">
        <f aca="false">HOUR(F7770)</f>
        <v>15</v>
      </c>
      <c r="J7770" s="0" t="n">
        <f aca="false">A7770*$C$8/$C$7</f>
        <v>0</v>
      </c>
    </row>
    <row r="7771" customFormat="false" ht="15" hidden="false" customHeight="false" outlineLevel="0" collapsed="false">
      <c r="A7771" s="11" t="n">
        <v>0</v>
      </c>
      <c r="F7771" s="13" t="n">
        <v>43059.7083333145</v>
      </c>
      <c r="G7771" s="0" t="n">
        <f aca="false">MONTH(F7771)</f>
        <v>11</v>
      </c>
      <c r="H7771" s="0" t="n">
        <f aca="false">DAY(F7771)</f>
        <v>20</v>
      </c>
      <c r="I7771" s="0" t="n">
        <f aca="false">HOUR(F7771)</f>
        <v>16</v>
      </c>
      <c r="J7771" s="0" t="n">
        <f aca="false">A7771*$C$8/$C$7</f>
        <v>0</v>
      </c>
    </row>
    <row r="7772" customFormat="false" ht="15" hidden="false" customHeight="false" outlineLevel="0" collapsed="false">
      <c r="A7772" s="11" t="n">
        <v>0</v>
      </c>
      <c r="F7772" s="13" t="n">
        <v>43059.7499999812</v>
      </c>
      <c r="G7772" s="0" t="n">
        <f aca="false">MONTH(F7772)</f>
        <v>11</v>
      </c>
      <c r="H7772" s="0" t="n">
        <f aca="false">DAY(F7772)</f>
        <v>20</v>
      </c>
      <c r="I7772" s="0" t="n">
        <f aca="false">HOUR(F7772)</f>
        <v>17</v>
      </c>
      <c r="J7772" s="0" t="n">
        <f aca="false">A7772*$C$8/$C$7</f>
        <v>0</v>
      </c>
    </row>
    <row r="7773" customFormat="false" ht="15" hidden="false" customHeight="false" outlineLevel="0" collapsed="false">
      <c r="A7773" s="11" t="n">
        <v>0</v>
      </c>
      <c r="F7773" s="13" t="n">
        <v>43059.7916666478</v>
      </c>
      <c r="G7773" s="0" t="n">
        <f aca="false">MONTH(F7773)</f>
        <v>11</v>
      </c>
      <c r="H7773" s="0" t="n">
        <f aca="false">DAY(F7773)</f>
        <v>20</v>
      </c>
      <c r="I7773" s="0" t="n">
        <f aca="false">HOUR(F7773)</f>
        <v>18</v>
      </c>
      <c r="J7773" s="0" t="n">
        <f aca="false">A7773*$C$8/$C$7</f>
        <v>0</v>
      </c>
    </row>
    <row r="7774" customFormat="false" ht="15" hidden="false" customHeight="false" outlineLevel="0" collapsed="false">
      <c r="A7774" s="11" t="n">
        <v>0</v>
      </c>
      <c r="F7774" s="13" t="n">
        <v>43059.8333333145</v>
      </c>
      <c r="G7774" s="0" t="n">
        <f aca="false">MONTH(F7774)</f>
        <v>11</v>
      </c>
      <c r="H7774" s="0" t="n">
        <f aca="false">DAY(F7774)</f>
        <v>20</v>
      </c>
      <c r="I7774" s="0" t="n">
        <f aca="false">HOUR(F7774)</f>
        <v>19</v>
      </c>
      <c r="J7774" s="0" t="n">
        <f aca="false">A7774*$C$8/$C$7</f>
        <v>0</v>
      </c>
    </row>
    <row r="7775" customFormat="false" ht="15" hidden="false" customHeight="false" outlineLevel="0" collapsed="false">
      <c r="A7775" s="11" t="n">
        <v>0</v>
      </c>
      <c r="F7775" s="13" t="n">
        <v>43059.8749999812</v>
      </c>
      <c r="G7775" s="0" t="n">
        <f aca="false">MONTH(F7775)</f>
        <v>11</v>
      </c>
      <c r="H7775" s="0" t="n">
        <f aca="false">DAY(F7775)</f>
        <v>20</v>
      </c>
      <c r="I7775" s="0" t="n">
        <f aca="false">HOUR(F7775)</f>
        <v>20</v>
      </c>
      <c r="J7775" s="0" t="n">
        <f aca="false">A7775*$C$8/$C$7</f>
        <v>0</v>
      </c>
    </row>
    <row r="7776" customFormat="false" ht="15" hidden="false" customHeight="false" outlineLevel="0" collapsed="false">
      <c r="A7776" s="11" t="n">
        <v>0</v>
      </c>
      <c r="F7776" s="13" t="n">
        <v>43059.9166666478</v>
      </c>
      <c r="G7776" s="0" t="n">
        <f aca="false">MONTH(F7776)</f>
        <v>11</v>
      </c>
      <c r="H7776" s="0" t="n">
        <f aca="false">DAY(F7776)</f>
        <v>20</v>
      </c>
      <c r="I7776" s="0" t="n">
        <f aca="false">HOUR(F7776)</f>
        <v>21</v>
      </c>
      <c r="J7776" s="0" t="n">
        <f aca="false">A7776*$C$8/$C$7</f>
        <v>0</v>
      </c>
    </row>
    <row r="7777" customFormat="false" ht="15" hidden="false" customHeight="false" outlineLevel="0" collapsed="false">
      <c r="A7777" s="11" t="n">
        <v>0</v>
      </c>
      <c r="F7777" s="13" t="n">
        <v>43059.9583333145</v>
      </c>
      <c r="G7777" s="0" t="n">
        <f aca="false">MONTH(F7777)</f>
        <v>11</v>
      </c>
      <c r="H7777" s="0" t="n">
        <f aca="false">DAY(F7777)</f>
        <v>20</v>
      </c>
      <c r="I7777" s="0" t="n">
        <f aca="false">HOUR(F7777)</f>
        <v>22</v>
      </c>
      <c r="J7777" s="0" t="n">
        <f aca="false">A7777*$C$8/$C$7</f>
        <v>0</v>
      </c>
    </row>
    <row r="7778" customFormat="false" ht="15" hidden="false" customHeight="false" outlineLevel="0" collapsed="false">
      <c r="A7778" s="11" t="n">
        <v>0</v>
      </c>
      <c r="F7778" s="13" t="n">
        <v>43059.9999999811</v>
      </c>
      <c r="G7778" s="0" t="n">
        <f aca="false">MONTH(F7778)</f>
        <v>11</v>
      </c>
      <c r="H7778" s="0" t="n">
        <f aca="false">DAY(F7778)</f>
        <v>20</v>
      </c>
      <c r="I7778" s="0" t="n">
        <f aca="false">HOUR(F7778)</f>
        <v>23</v>
      </c>
      <c r="J7778" s="0" t="n">
        <f aca="false">A7778*$C$8/$C$7</f>
        <v>0</v>
      </c>
    </row>
    <row r="7779" customFormat="false" ht="15" hidden="false" customHeight="false" outlineLevel="0" collapsed="false">
      <c r="A7779" s="11" t="n">
        <v>0</v>
      </c>
      <c r="F7779" s="13" t="n">
        <v>43060.0416666478</v>
      </c>
      <c r="G7779" s="0" t="n">
        <f aca="false">MONTH(F7779)</f>
        <v>11</v>
      </c>
      <c r="H7779" s="0" t="n">
        <f aca="false">DAY(F7779)</f>
        <v>21</v>
      </c>
      <c r="I7779" s="0" t="n">
        <f aca="false">HOUR(F7779)</f>
        <v>0</v>
      </c>
      <c r="J7779" s="0" t="n">
        <f aca="false">A7779*$C$8/$C$7</f>
        <v>0</v>
      </c>
    </row>
    <row r="7780" customFormat="false" ht="15" hidden="false" customHeight="false" outlineLevel="0" collapsed="false">
      <c r="A7780" s="11" t="n">
        <v>0</v>
      </c>
      <c r="F7780" s="13" t="n">
        <v>43060.0833333145</v>
      </c>
      <c r="G7780" s="0" t="n">
        <f aca="false">MONTH(F7780)</f>
        <v>11</v>
      </c>
      <c r="H7780" s="0" t="n">
        <f aca="false">DAY(F7780)</f>
        <v>21</v>
      </c>
      <c r="I7780" s="0" t="n">
        <f aca="false">HOUR(F7780)</f>
        <v>1</v>
      </c>
      <c r="J7780" s="0" t="n">
        <f aca="false">A7780*$C$8/$C$7</f>
        <v>0</v>
      </c>
    </row>
    <row r="7781" customFormat="false" ht="15" hidden="false" customHeight="false" outlineLevel="0" collapsed="false">
      <c r="A7781" s="11" t="n">
        <v>0</v>
      </c>
      <c r="F7781" s="13" t="n">
        <v>43060.1249999811</v>
      </c>
      <c r="G7781" s="0" t="n">
        <f aca="false">MONTH(F7781)</f>
        <v>11</v>
      </c>
      <c r="H7781" s="0" t="n">
        <f aca="false">DAY(F7781)</f>
        <v>21</v>
      </c>
      <c r="I7781" s="0" t="n">
        <f aca="false">HOUR(F7781)</f>
        <v>2</v>
      </c>
      <c r="J7781" s="0" t="n">
        <f aca="false">A7781*$C$8/$C$7</f>
        <v>0</v>
      </c>
    </row>
    <row r="7782" customFormat="false" ht="15" hidden="false" customHeight="false" outlineLevel="0" collapsed="false">
      <c r="A7782" s="11" t="n">
        <v>0</v>
      </c>
      <c r="F7782" s="13" t="n">
        <v>43060.1666666478</v>
      </c>
      <c r="G7782" s="0" t="n">
        <f aca="false">MONTH(F7782)</f>
        <v>11</v>
      </c>
      <c r="H7782" s="0" t="n">
        <f aca="false">DAY(F7782)</f>
        <v>21</v>
      </c>
      <c r="I7782" s="0" t="n">
        <f aca="false">HOUR(F7782)</f>
        <v>3</v>
      </c>
      <c r="J7782" s="0" t="n">
        <f aca="false">A7782*$C$8/$C$7</f>
        <v>0</v>
      </c>
    </row>
    <row r="7783" customFormat="false" ht="15" hidden="false" customHeight="false" outlineLevel="0" collapsed="false">
      <c r="A7783" s="11" t="n">
        <v>0</v>
      </c>
      <c r="F7783" s="13" t="n">
        <v>43060.2083333145</v>
      </c>
      <c r="G7783" s="0" t="n">
        <f aca="false">MONTH(F7783)</f>
        <v>11</v>
      </c>
      <c r="H7783" s="0" t="n">
        <f aca="false">DAY(F7783)</f>
        <v>21</v>
      </c>
      <c r="I7783" s="0" t="n">
        <f aca="false">HOUR(F7783)</f>
        <v>4</v>
      </c>
      <c r="J7783" s="0" t="n">
        <f aca="false">A7783*$C$8/$C$7</f>
        <v>0</v>
      </c>
    </row>
    <row r="7784" customFormat="false" ht="15" hidden="false" customHeight="false" outlineLevel="0" collapsed="false">
      <c r="A7784" s="11" t="n">
        <v>0</v>
      </c>
      <c r="F7784" s="13" t="n">
        <v>43060.2499999811</v>
      </c>
      <c r="G7784" s="0" t="n">
        <f aca="false">MONTH(F7784)</f>
        <v>11</v>
      </c>
      <c r="H7784" s="0" t="n">
        <f aca="false">DAY(F7784)</f>
        <v>21</v>
      </c>
      <c r="I7784" s="0" t="n">
        <f aca="false">HOUR(F7784)</f>
        <v>5</v>
      </c>
      <c r="J7784" s="0" t="n">
        <f aca="false">A7784*$C$8/$C$7</f>
        <v>0</v>
      </c>
    </row>
    <row r="7785" customFormat="false" ht="15" hidden="false" customHeight="false" outlineLevel="0" collapsed="false">
      <c r="A7785" s="11" t="n">
        <v>0</v>
      </c>
      <c r="F7785" s="13" t="n">
        <v>43060.2916666478</v>
      </c>
      <c r="G7785" s="0" t="n">
        <f aca="false">MONTH(F7785)</f>
        <v>11</v>
      </c>
      <c r="H7785" s="0" t="n">
        <f aca="false">DAY(F7785)</f>
        <v>21</v>
      </c>
      <c r="I7785" s="0" t="n">
        <f aca="false">HOUR(F7785)</f>
        <v>6</v>
      </c>
      <c r="J7785" s="0" t="n">
        <f aca="false">A7785*$C$8/$C$7</f>
        <v>0</v>
      </c>
    </row>
    <row r="7786" customFormat="false" ht="15" hidden="false" customHeight="false" outlineLevel="0" collapsed="false">
      <c r="A7786" s="11" t="n">
        <v>0</v>
      </c>
      <c r="F7786" s="13" t="n">
        <v>43060.3333333145</v>
      </c>
      <c r="G7786" s="0" t="n">
        <f aca="false">MONTH(F7786)</f>
        <v>11</v>
      </c>
      <c r="H7786" s="0" t="n">
        <f aca="false">DAY(F7786)</f>
        <v>21</v>
      </c>
      <c r="I7786" s="0" t="n">
        <f aca="false">HOUR(F7786)</f>
        <v>7</v>
      </c>
      <c r="J7786" s="0" t="n">
        <f aca="false">A7786*$C$8/$C$7</f>
        <v>0</v>
      </c>
    </row>
    <row r="7787" customFormat="false" ht="15" hidden="false" customHeight="false" outlineLevel="0" collapsed="false">
      <c r="A7787" s="11" t="n">
        <v>0.015981</v>
      </c>
      <c r="F7787" s="13" t="n">
        <v>43060.3749999811</v>
      </c>
      <c r="G7787" s="0" t="n">
        <f aca="false">MONTH(F7787)</f>
        <v>11</v>
      </c>
      <c r="H7787" s="0" t="n">
        <f aca="false">DAY(F7787)</f>
        <v>21</v>
      </c>
      <c r="I7787" s="0" t="n">
        <f aca="false">HOUR(F7787)</f>
        <v>8</v>
      </c>
      <c r="J7787" s="0" t="n">
        <f aca="false">A7787*$C$8/$C$7</f>
        <v>0.0127256036787132</v>
      </c>
    </row>
    <row r="7788" customFormat="false" ht="15" hidden="false" customHeight="false" outlineLevel="0" collapsed="false">
      <c r="A7788" s="11" t="n">
        <v>0.088416</v>
      </c>
      <c r="F7788" s="13" t="n">
        <v>43060.4166666478</v>
      </c>
      <c r="G7788" s="0" t="n">
        <f aca="false">MONTH(F7788)</f>
        <v>11</v>
      </c>
      <c r="H7788" s="0" t="n">
        <f aca="false">DAY(F7788)</f>
        <v>21</v>
      </c>
      <c r="I7788" s="0" t="n">
        <f aca="false">HOUR(F7788)</f>
        <v>9</v>
      </c>
      <c r="J7788" s="0" t="n">
        <f aca="false">A7788*$C$8/$C$7</f>
        <v>0.0704052922130719</v>
      </c>
    </row>
    <row r="7789" customFormat="false" ht="15" hidden="false" customHeight="false" outlineLevel="0" collapsed="false">
      <c r="A7789" s="11" t="n">
        <v>0.20281</v>
      </c>
      <c r="F7789" s="13" t="n">
        <v>43060.4583333145</v>
      </c>
      <c r="G7789" s="0" t="n">
        <f aca="false">MONTH(F7789)</f>
        <v>11</v>
      </c>
      <c r="H7789" s="0" t="n">
        <f aca="false">DAY(F7789)</f>
        <v>21</v>
      </c>
      <c r="I7789" s="0" t="n">
        <f aca="false">HOUR(F7789)</f>
        <v>10</v>
      </c>
      <c r="J7789" s="0" t="n">
        <f aca="false">A7789*$C$8/$C$7</f>
        <v>0.161496757529555</v>
      </c>
    </row>
    <row r="7790" customFormat="false" ht="15" hidden="false" customHeight="false" outlineLevel="0" collapsed="false">
      <c r="A7790" s="11" t="n">
        <v>0.20092</v>
      </c>
      <c r="F7790" s="13" t="n">
        <v>43060.4999999811</v>
      </c>
      <c r="G7790" s="0" t="n">
        <f aca="false">MONTH(F7790)</f>
        <v>11</v>
      </c>
      <c r="H7790" s="0" t="n">
        <f aca="false">DAY(F7790)</f>
        <v>21</v>
      </c>
      <c r="I7790" s="0" t="n">
        <f aca="false">HOUR(F7790)</f>
        <v>11</v>
      </c>
      <c r="J7790" s="0" t="n">
        <f aca="false">A7790*$C$8/$C$7</f>
        <v>0.159991758408551</v>
      </c>
    </row>
    <row r="7791" customFormat="false" ht="15" hidden="false" customHeight="false" outlineLevel="0" collapsed="false">
      <c r="A7791" s="11" t="n">
        <v>0.12208</v>
      </c>
      <c r="F7791" s="13" t="n">
        <v>43060.5416666478</v>
      </c>
      <c r="G7791" s="0" t="n">
        <f aca="false">MONTH(F7791)</f>
        <v>11</v>
      </c>
      <c r="H7791" s="0" t="n">
        <f aca="false">DAY(F7791)</f>
        <v>21</v>
      </c>
      <c r="I7791" s="0" t="n">
        <f aca="false">HOUR(F7791)</f>
        <v>12</v>
      </c>
      <c r="J7791" s="0" t="n">
        <f aca="false">A7791*$C$8/$C$7</f>
        <v>0.0972117950752332</v>
      </c>
    </row>
    <row r="7792" customFormat="false" ht="15" hidden="false" customHeight="false" outlineLevel="0" collapsed="false">
      <c r="A7792" s="11" t="n">
        <v>0.041559</v>
      </c>
      <c r="F7792" s="13" t="n">
        <v>43060.5833333144</v>
      </c>
      <c r="G7792" s="0" t="n">
        <f aca="false">MONTH(F7792)</f>
        <v>11</v>
      </c>
      <c r="H7792" s="0" t="n">
        <f aca="false">DAY(F7792)</f>
        <v>21</v>
      </c>
      <c r="I7792" s="0" t="n">
        <f aca="false">HOUR(F7792)</f>
        <v>13</v>
      </c>
      <c r="J7792" s="0" t="n">
        <f aca="false">A7792*$C$8/$C$7</f>
        <v>0.0330932584496364</v>
      </c>
    </row>
    <row r="7793" customFormat="false" ht="15" hidden="false" customHeight="false" outlineLevel="0" collapsed="false">
      <c r="A7793" s="11" t="n">
        <v>0</v>
      </c>
      <c r="F7793" s="13" t="n">
        <v>43060.6249999811</v>
      </c>
      <c r="G7793" s="0" t="n">
        <f aca="false">MONTH(F7793)</f>
        <v>11</v>
      </c>
      <c r="H7793" s="0" t="n">
        <f aca="false">DAY(F7793)</f>
        <v>21</v>
      </c>
      <c r="I7793" s="0" t="n">
        <f aca="false">HOUR(F7793)</f>
        <v>14</v>
      </c>
      <c r="J7793" s="0" t="n">
        <f aca="false">A7793*$C$8/$C$7</f>
        <v>0</v>
      </c>
    </row>
    <row r="7794" customFormat="false" ht="15" hidden="false" customHeight="false" outlineLevel="0" collapsed="false">
      <c r="A7794" s="11" t="n">
        <v>0</v>
      </c>
      <c r="F7794" s="13" t="n">
        <v>43060.6666666478</v>
      </c>
      <c r="G7794" s="0" t="n">
        <f aca="false">MONTH(F7794)</f>
        <v>11</v>
      </c>
      <c r="H7794" s="0" t="n">
        <f aca="false">DAY(F7794)</f>
        <v>21</v>
      </c>
      <c r="I7794" s="0" t="n">
        <f aca="false">HOUR(F7794)</f>
        <v>15</v>
      </c>
      <c r="J7794" s="0" t="n">
        <f aca="false">A7794*$C$8/$C$7</f>
        <v>0</v>
      </c>
    </row>
    <row r="7795" customFormat="false" ht="15" hidden="false" customHeight="false" outlineLevel="0" collapsed="false">
      <c r="A7795" s="11" t="n">
        <v>0</v>
      </c>
      <c r="F7795" s="13" t="n">
        <v>43060.7083333144</v>
      </c>
      <c r="G7795" s="0" t="n">
        <f aca="false">MONTH(F7795)</f>
        <v>11</v>
      </c>
      <c r="H7795" s="0" t="n">
        <f aca="false">DAY(F7795)</f>
        <v>21</v>
      </c>
      <c r="I7795" s="0" t="n">
        <f aca="false">HOUR(F7795)</f>
        <v>16</v>
      </c>
      <c r="J7795" s="0" t="n">
        <f aca="false">A7795*$C$8/$C$7</f>
        <v>0</v>
      </c>
    </row>
    <row r="7796" customFormat="false" ht="15" hidden="false" customHeight="false" outlineLevel="0" collapsed="false">
      <c r="A7796" s="11" t="n">
        <v>0</v>
      </c>
      <c r="F7796" s="13" t="n">
        <v>43060.7499999811</v>
      </c>
      <c r="G7796" s="0" t="n">
        <f aca="false">MONTH(F7796)</f>
        <v>11</v>
      </c>
      <c r="H7796" s="0" t="n">
        <f aca="false">DAY(F7796)</f>
        <v>21</v>
      </c>
      <c r="I7796" s="0" t="n">
        <f aca="false">HOUR(F7796)</f>
        <v>17</v>
      </c>
      <c r="J7796" s="0" t="n">
        <f aca="false">A7796*$C$8/$C$7</f>
        <v>0</v>
      </c>
    </row>
    <row r="7797" customFormat="false" ht="15" hidden="false" customHeight="false" outlineLevel="0" collapsed="false">
      <c r="A7797" s="11" t="n">
        <v>0</v>
      </c>
      <c r="F7797" s="13" t="n">
        <v>43060.7916666478</v>
      </c>
      <c r="G7797" s="0" t="n">
        <f aca="false">MONTH(F7797)</f>
        <v>11</v>
      </c>
      <c r="H7797" s="0" t="n">
        <f aca="false">DAY(F7797)</f>
        <v>21</v>
      </c>
      <c r="I7797" s="0" t="n">
        <f aca="false">HOUR(F7797)</f>
        <v>18</v>
      </c>
      <c r="J7797" s="0" t="n">
        <f aca="false">A7797*$C$8/$C$7</f>
        <v>0</v>
      </c>
    </row>
    <row r="7798" customFormat="false" ht="15" hidden="false" customHeight="false" outlineLevel="0" collapsed="false">
      <c r="A7798" s="11" t="n">
        <v>0</v>
      </c>
      <c r="F7798" s="13" t="n">
        <v>43060.8333333144</v>
      </c>
      <c r="G7798" s="0" t="n">
        <f aca="false">MONTH(F7798)</f>
        <v>11</v>
      </c>
      <c r="H7798" s="0" t="n">
        <f aca="false">DAY(F7798)</f>
        <v>21</v>
      </c>
      <c r="I7798" s="0" t="n">
        <f aca="false">HOUR(F7798)</f>
        <v>19</v>
      </c>
      <c r="J7798" s="0" t="n">
        <f aca="false">A7798*$C$8/$C$7</f>
        <v>0</v>
      </c>
    </row>
    <row r="7799" customFormat="false" ht="15" hidden="false" customHeight="false" outlineLevel="0" collapsed="false">
      <c r="A7799" s="11" t="n">
        <v>0</v>
      </c>
      <c r="F7799" s="13" t="n">
        <v>43060.8749999811</v>
      </c>
      <c r="G7799" s="0" t="n">
        <f aca="false">MONTH(F7799)</f>
        <v>11</v>
      </c>
      <c r="H7799" s="0" t="n">
        <f aca="false">DAY(F7799)</f>
        <v>21</v>
      </c>
      <c r="I7799" s="0" t="n">
        <f aca="false">HOUR(F7799)</f>
        <v>20</v>
      </c>
      <c r="J7799" s="0" t="n">
        <f aca="false">A7799*$C$8/$C$7</f>
        <v>0</v>
      </c>
    </row>
    <row r="7800" customFormat="false" ht="15" hidden="false" customHeight="false" outlineLevel="0" collapsed="false">
      <c r="A7800" s="11" t="n">
        <v>0</v>
      </c>
      <c r="F7800" s="13" t="n">
        <v>43060.9166666478</v>
      </c>
      <c r="G7800" s="0" t="n">
        <f aca="false">MONTH(F7800)</f>
        <v>11</v>
      </c>
      <c r="H7800" s="0" t="n">
        <f aca="false">DAY(F7800)</f>
        <v>21</v>
      </c>
      <c r="I7800" s="0" t="n">
        <f aca="false">HOUR(F7800)</f>
        <v>21</v>
      </c>
      <c r="J7800" s="0" t="n">
        <f aca="false">A7800*$C$8/$C$7</f>
        <v>0</v>
      </c>
    </row>
    <row r="7801" customFormat="false" ht="15" hidden="false" customHeight="false" outlineLevel="0" collapsed="false">
      <c r="A7801" s="11" t="n">
        <v>0</v>
      </c>
      <c r="F7801" s="13" t="n">
        <v>43060.9583333144</v>
      </c>
      <c r="G7801" s="0" t="n">
        <f aca="false">MONTH(F7801)</f>
        <v>11</v>
      </c>
      <c r="H7801" s="0" t="n">
        <f aca="false">DAY(F7801)</f>
        <v>21</v>
      </c>
      <c r="I7801" s="0" t="n">
        <f aca="false">HOUR(F7801)</f>
        <v>22</v>
      </c>
      <c r="J7801" s="0" t="n">
        <f aca="false">A7801*$C$8/$C$7</f>
        <v>0</v>
      </c>
    </row>
    <row r="7802" customFormat="false" ht="15" hidden="false" customHeight="false" outlineLevel="0" collapsed="false">
      <c r="A7802" s="11" t="n">
        <v>0</v>
      </c>
      <c r="F7802" s="13" t="n">
        <v>43060.9999999811</v>
      </c>
      <c r="G7802" s="0" t="n">
        <f aca="false">MONTH(F7802)</f>
        <v>11</v>
      </c>
      <c r="H7802" s="0" t="n">
        <f aca="false">DAY(F7802)</f>
        <v>21</v>
      </c>
      <c r="I7802" s="0" t="n">
        <f aca="false">HOUR(F7802)</f>
        <v>23</v>
      </c>
      <c r="J7802" s="0" t="n">
        <f aca="false">A7802*$C$8/$C$7</f>
        <v>0</v>
      </c>
    </row>
    <row r="7803" customFormat="false" ht="15" hidden="false" customHeight="false" outlineLevel="0" collapsed="false">
      <c r="A7803" s="11" t="n">
        <v>0</v>
      </c>
      <c r="F7803" s="13" t="n">
        <v>43061.0416666478</v>
      </c>
      <c r="G7803" s="0" t="n">
        <f aca="false">MONTH(F7803)</f>
        <v>11</v>
      </c>
      <c r="H7803" s="0" t="n">
        <f aca="false">DAY(F7803)</f>
        <v>22</v>
      </c>
      <c r="I7803" s="0" t="n">
        <f aca="false">HOUR(F7803)</f>
        <v>0</v>
      </c>
      <c r="J7803" s="0" t="n">
        <f aca="false">A7803*$C$8/$C$7</f>
        <v>0</v>
      </c>
    </row>
    <row r="7804" customFormat="false" ht="15" hidden="false" customHeight="false" outlineLevel="0" collapsed="false">
      <c r="A7804" s="11" t="n">
        <v>0</v>
      </c>
      <c r="F7804" s="13" t="n">
        <v>43061.0833333144</v>
      </c>
      <c r="G7804" s="0" t="n">
        <f aca="false">MONTH(F7804)</f>
        <v>11</v>
      </c>
      <c r="H7804" s="0" t="n">
        <f aca="false">DAY(F7804)</f>
        <v>22</v>
      </c>
      <c r="I7804" s="0" t="n">
        <f aca="false">HOUR(F7804)</f>
        <v>1</v>
      </c>
      <c r="J7804" s="0" t="n">
        <f aca="false">A7804*$C$8/$C$7</f>
        <v>0</v>
      </c>
    </row>
    <row r="7805" customFormat="false" ht="15" hidden="false" customHeight="false" outlineLevel="0" collapsed="false">
      <c r="A7805" s="11" t="n">
        <v>0</v>
      </c>
      <c r="F7805" s="13" t="n">
        <v>43061.1249999811</v>
      </c>
      <c r="G7805" s="0" t="n">
        <f aca="false">MONTH(F7805)</f>
        <v>11</v>
      </c>
      <c r="H7805" s="0" t="n">
        <f aca="false">DAY(F7805)</f>
        <v>22</v>
      </c>
      <c r="I7805" s="0" t="n">
        <f aca="false">HOUR(F7805)</f>
        <v>2</v>
      </c>
      <c r="J7805" s="0" t="n">
        <f aca="false">A7805*$C$8/$C$7</f>
        <v>0</v>
      </c>
    </row>
    <row r="7806" customFormat="false" ht="15" hidden="false" customHeight="false" outlineLevel="0" collapsed="false">
      <c r="A7806" s="11" t="n">
        <v>0</v>
      </c>
      <c r="F7806" s="13" t="n">
        <v>43061.1666666477</v>
      </c>
      <c r="G7806" s="0" t="n">
        <f aca="false">MONTH(F7806)</f>
        <v>11</v>
      </c>
      <c r="H7806" s="0" t="n">
        <f aca="false">DAY(F7806)</f>
        <v>22</v>
      </c>
      <c r="I7806" s="0" t="n">
        <f aca="false">HOUR(F7806)</f>
        <v>3</v>
      </c>
      <c r="J7806" s="0" t="n">
        <f aca="false">A7806*$C$8/$C$7</f>
        <v>0</v>
      </c>
    </row>
    <row r="7807" customFormat="false" ht="15" hidden="false" customHeight="false" outlineLevel="0" collapsed="false">
      <c r="A7807" s="11" t="n">
        <v>0</v>
      </c>
      <c r="F7807" s="13" t="n">
        <v>43061.2083333144</v>
      </c>
      <c r="G7807" s="0" t="n">
        <f aca="false">MONTH(F7807)</f>
        <v>11</v>
      </c>
      <c r="H7807" s="0" t="n">
        <f aca="false">DAY(F7807)</f>
        <v>22</v>
      </c>
      <c r="I7807" s="0" t="n">
        <f aca="false">HOUR(F7807)</f>
        <v>4</v>
      </c>
      <c r="J7807" s="0" t="n">
        <f aca="false">A7807*$C$8/$C$7</f>
        <v>0</v>
      </c>
    </row>
    <row r="7808" customFormat="false" ht="15" hidden="false" customHeight="false" outlineLevel="0" collapsed="false">
      <c r="A7808" s="11" t="n">
        <v>0</v>
      </c>
      <c r="F7808" s="13" t="n">
        <v>43061.2499999811</v>
      </c>
      <c r="G7808" s="0" t="n">
        <f aca="false">MONTH(F7808)</f>
        <v>11</v>
      </c>
      <c r="H7808" s="0" t="n">
        <f aca="false">DAY(F7808)</f>
        <v>22</v>
      </c>
      <c r="I7808" s="0" t="n">
        <f aca="false">HOUR(F7808)</f>
        <v>5</v>
      </c>
      <c r="J7808" s="0" t="n">
        <f aca="false">A7808*$C$8/$C$7</f>
        <v>0</v>
      </c>
    </row>
    <row r="7809" customFormat="false" ht="15" hidden="false" customHeight="false" outlineLevel="0" collapsed="false">
      <c r="A7809" s="11" t="n">
        <v>0</v>
      </c>
      <c r="F7809" s="13" t="n">
        <v>43061.2916666477</v>
      </c>
      <c r="G7809" s="0" t="n">
        <f aca="false">MONTH(F7809)</f>
        <v>11</v>
      </c>
      <c r="H7809" s="0" t="n">
        <f aca="false">DAY(F7809)</f>
        <v>22</v>
      </c>
      <c r="I7809" s="0" t="n">
        <f aca="false">HOUR(F7809)</f>
        <v>6</v>
      </c>
      <c r="J7809" s="0" t="n">
        <f aca="false">A7809*$C$8/$C$7</f>
        <v>0</v>
      </c>
    </row>
    <row r="7810" customFormat="false" ht="15" hidden="false" customHeight="false" outlineLevel="0" collapsed="false">
      <c r="A7810" s="11" t="n">
        <v>0</v>
      </c>
      <c r="F7810" s="13" t="n">
        <v>43061.3333333144</v>
      </c>
      <c r="G7810" s="0" t="n">
        <f aca="false">MONTH(F7810)</f>
        <v>11</v>
      </c>
      <c r="H7810" s="0" t="n">
        <f aca="false">DAY(F7810)</f>
        <v>22</v>
      </c>
      <c r="I7810" s="0" t="n">
        <f aca="false">HOUR(F7810)</f>
        <v>7</v>
      </c>
      <c r="J7810" s="0" t="n">
        <f aca="false">A7810*$C$8/$C$7</f>
        <v>0</v>
      </c>
    </row>
    <row r="7811" customFormat="false" ht="15" hidden="false" customHeight="false" outlineLevel="0" collapsed="false">
      <c r="A7811" s="11" t="n">
        <v>0.016297</v>
      </c>
      <c r="F7811" s="13" t="n">
        <v>43061.3749999811</v>
      </c>
      <c r="G7811" s="0" t="n">
        <f aca="false">MONTH(F7811)</f>
        <v>11</v>
      </c>
      <c r="H7811" s="0" t="n">
        <f aca="false">DAY(F7811)</f>
        <v>22</v>
      </c>
      <c r="I7811" s="0" t="n">
        <f aca="false">HOUR(F7811)</f>
        <v>8</v>
      </c>
      <c r="J7811" s="0" t="n">
        <f aca="false">A7811*$C$8/$C$7</f>
        <v>0.0129772331613784</v>
      </c>
    </row>
    <row r="7812" customFormat="false" ht="15" hidden="false" customHeight="false" outlineLevel="0" collapsed="false">
      <c r="A7812" s="11" t="n">
        <v>0.089092</v>
      </c>
      <c r="F7812" s="13" t="n">
        <v>43061.4166666477</v>
      </c>
      <c r="G7812" s="0" t="n">
        <f aca="false">MONTH(F7812)</f>
        <v>11</v>
      </c>
      <c r="H7812" s="0" t="n">
        <f aca="false">DAY(F7812)</f>
        <v>22</v>
      </c>
      <c r="I7812" s="0" t="n">
        <f aca="false">HOUR(F7812)</f>
        <v>9</v>
      </c>
      <c r="J7812" s="0" t="n">
        <f aca="false">A7812*$C$8/$C$7</f>
        <v>0.0709435881949761</v>
      </c>
    </row>
    <row r="7813" customFormat="false" ht="15" hidden="false" customHeight="false" outlineLevel="0" collapsed="false">
      <c r="A7813" s="11" t="n">
        <v>0.19726</v>
      </c>
      <c r="F7813" s="13" t="n">
        <v>43061.4583333144</v>
      </c>
      <c r="G7813" s="0" t="n">
        <f aca="false">MONTH(F7813)</f>
        <v>11</v>
      </c>
      <c r="H7813" s="0" t="n">
        <f aca="false">DAY(F7813)</f>
        <v>22</v>
      </c>
      <c r="I7813" s="0" t="n">
        <f aca="false">HOUR(F7813)</f>
        <v>10</v>
      </c>
      <c r="J7813" s="0" t="n">
        <f aca="false">A7813*$C$8/$C$7</f>
        <v>0.157077315666289</v>
      </c>
    </row>
    <row r="7814" customFormat="false" ht="15" hidden="false" customHeight="false" outlineLevel="0" collapsed="false">
      <c r="A7814" s="11" t="n">
        <v>0.19118</v>
      </c>
      <c r="F7814" s="13" t="n">
        <v>43061.4999999811</v>
      </c>
      <c r="G7814" s="0" t="n">
        <f aca="false">MONTH(F7814)</f>
        <v>11</v>
      </c>
      <c r="H7814" s="0" t="n">
        <f aca="false">DAY(F7814)</f>
        <v>22</v>
      </c>
      <c r="I7814" s="0" t="n">
        <f aca="false">HOUR(F7814)</f>
        <v>11</v>
      </c>
      <c r="J7814" s="0" t="n">
        <f aca="false">A7814*$C$8/$C$7</f>
        <v>0.152235837012476</v>
      </c>
    </row>
    <row r="7815" customFormat="false" ht="15" hidden="false" customHeight="false" outlineLevel="0" collapsed="false">
      <c r="A7815" s="11" t="n">
        <v>0.13053</v>
      </c>
      <c r="F7815" s="13" t="n">
        <v>43061.5416666477</v>
      </c>
      <c r="G7815" s="0" t="n">
        <f aca="false">MONTH(F7815)</f>
        <v>11</v>
      </c>
      <c r="H7815" s="0" t="n">
        <f aca="false">DAY(F7815)</f>
        <v>22</v>
      </c>
      <c r="I7815" s="0" t="n">
        <f aca="false">HOUR(F7815)</f>
        <v>12</v>
      </c>
      <c r="J7815" s="0" t="n">
        <f aca="false">A7815*$C$8/$C$7</f>
        <v>0.103940494849035</v>
      </c>
    </row>
    <row r="7816" customFormat="false" ht="15" hidden="false" customHeight="false" outlineLevel="0" collapsed="false">
      <c r="A7816" s="11" t="n">
        <v>0.040278</v>
      </c>
      <c r="F7816" s="13" t="n">
        <v>43061.5833333144</v>
      </c>
      <c r="G7816" s="0" t="n">
        <f aca="false">MONTH(F7816)</f>
        <v>11</v>
      </c>
      <c r="H7816" s="0" t="n">
        <f aca="false">DAY(F7816)</f>
        <v>22</v>
      </c>
      <c r="I7816" s="0" t="n">
        <f aca="false">HOUR(F7816)</f>
        <v>13</v>
      </c>
      <c r="J7816" s="0" t="n">
        <f aca="false">A7816*$C$8/$C$7</f>
        <v>0.0320732034898447</v>
      </c>
    </row>
    <row r="7817" customFormat="false" ht="15" hidden="false" customHeight="false" outlineLevel="0" collapsed="false">
      <c r="A7817" s="11" t="n">
        <v>0</v>
      </c>
      <c r="F7817" s="13" t="n">
        <v>43061.6249999811</v>
      </c>
      <c r="G7817" s="0" t="n">
        <f aca="false">MONTH(F7817)</f>
        <v>11</v>
      </c>
      <c r="H7817" s="0" t="n">
        <f aca="false">DAY(F7817)</f>
        <v>22</v>
      </c>
      <c r="I7817" s="0" t="n">
        <f aca="false">HOUR(F7817)</f>
        <v>14</v>
      </c>
      <c r="J7817" s="0" t="n">
        <f aca="false">A7817*$C$8/$C$7</f>
        <v>0</v>
      </c>
    </row>
    <row r="7818" customFormat="false" ht="15" hidden="false" customHeight="false" outlineLevel="0" collapsed="false">
      <c r="A7818" s="11" t="n">
        <v>0</v>
      </c>
      <c r="F7818" s="13" t="n">
        <v>43061.6666666477</v>
      </c>
      <c r="G7818" s="0" t="n">
        <f aca="false">MONTH(F7818)</f>
        <v>11</v>
      </c>
      <c r="H7818" s="0" t="n">
        <f aca="false">DAY(F7818)</f>
        <v>22</v>
      </c>
      <c r="I7818" s="0" t="n">
        <f aca="false">HOUR(F7818)</f>
        <v>15</v>
      </c>
      <c r="J7818" s="0" t="n">
        <f aca="false">A7818*$C$8/$C$7</f>
        <v>0</v>
      </c>
    </row>
    <row r="7819" customFormat="false" ht="15" hidden="false" customHeight="false" outlineLevel="0" collapsed="false">
      <c r="A7819" s="11" t="n">
        <v>0</v>
      </c>
      <c r="F7819" s="13" t="n">
        <v>43061.7083333144</v>
      </c>
      <c r="G7819" s="0" t="n">
        <f aca="false">MONTH(F7819)</f>
        <v>11</v>
      </c>
      <c r="H7819" s="0" t="n">
        <f aca="false">DAY(F7819)</f>
        <v>22</v>
      </c>
      <c r="I7819" s="0" t="n">
        <f aca="false">HOUR(F7819)</f>
        <v>16</v>
      </c>
      <c r="J7819" s="0" t="n">
        <f aca="false">A7819*$C$8/$C$7</f>
        <v>0</v>
      </c>
    </row>
    <row r="7820" customFormat="false" ht="15" hidden="false" customHeight="false" outlineLevel="0" collapsed="false">
      <c r="A7820" s="11" t="n">
        <v>0</v>
      </c>
      <c r="F7820" s="13" t="n">
        <v>43061.749999981</v>
      </c>
      <c r="G7820" s="0" t="n">
        <f aca="false">MONTH(F7820)</f>
        <v>11</v>
      </c>
      <c r="H7820" s="0" t="n">
        <f aca="false">DAY(F7820)</f>
        <v>22</v>
      </c>
      <c r="I7820" s="0" t="n">
        <f aca="false">HOUR(F7820)</f>
        <v>17</v>
      </c>
      <c r="J7820" s="0" t="n">
        <f aca="false">A7820*$C$8/$C$7</f>
        <v>0</v>
      </c>
    </row>
    <row r="7821" customFormat="false" ht="15" hidden="false" customHeight="false" outlineLevel="0" collapsed="false">
      <c r="A7821" s="11" t="n">
        <v>0</v>
      </c>
      <c r="F7821" s="13" t="n">
        <v>43061.7916666477</v>
      </c>
      <c r="G7821" s="0" t="n">
        <f aca="false">MONTH(F7821)</f>
        <v>11</v>
      </c>
      <c r="H7821" s="0" t="n">
        <f aca="false">DAY(F7821)</f>
        <v>22</v>
      </c>
      <c r="I7821" s="0" t="n">
        <f aca="false">HOUR(F7821)</f>
        <v>18</v>
      </c>
      <c r="J7821" s="0" t="n">
        <f aca="false">A7821*$C$8/$C$7</f>
        <v>0</v>
      </c>
    </row>
    <row r="7822" customFormat="false" ht="15" hidden="false" customHeight="false" outlineLevel="0" collapsed="false">
      <c r="A7822" s="11" t="n">
        <v>0</v>
      </c>
      <c r="F7822" s="13" t="n">
        <v>43061.8333333144</v>
      </c>
      <c r="G7822" s="0" t="n">
        <f aca="false">MONTH(F7822)</f>
        <v>11</v>
      </c>
      <c r="H7822" s="0" t="n">
        <f aca="false">DAY(F7822)</f>
        <v>22</v>
      </c>
      <c r="I7822" s="0" t="n">
        <f aca="false">HOUR(F7822)</f>
        <v>19</v>
      </c>
      <c r="J7822" s="0" t="n">
        <f aca="false">A7822*$C$8/$C$7</f>
        <v>0</v>
      </c>
    </row>
    <row r="7823" customFormat="false" ht="15" hidden="false" customHeight="false" outlineLevel="0" collapsed="false">
      <c r="A7823" s="11" t="n">
        <v>0</v>
      </c>
      <c r="F7823" s="13" t="n">
        <v>43061.874999981</v>
      </c>
      <c r="G7823" s="0" t="n">
        <f aca="false">MONTH(F7823)</f>
        <v>11</v>
      </c>
      <c r="H7823" s="0" t="n">
        <f aca="false">DAY(F7823)</f>
        <v>22</v>
      </c>
      <c r="I7823" s="0" t="n">
        <f aca="false">HOUR(F7823)</f>
        <v>20</v>
      </c>
      <c r="J7823" s="0" t="n">
        <f aca="false">A7823*$C$8/$C$7</f>
        <v>0</v>
      </c>
    </row>
    <row r="7824" customFormat="false" ht="15" hidden="false" customHeight="false" outlineLevel="0" collapsed="false">
      <c r="A7824" s="11" t="n">
        <v>0</v>
      </c>
      <c r="F7824" s="13" t="n">
        <v>43061.9166666477</v>
      </c>
      <c r="G7824" s="0" t="n">
        <f aca="false">MONTH(F7824)</f>
        <v>11</v>
      </c>
      <c r="H7824" s="0" t="n">
        <f aca="false">DAY(F7824)</f>
        <v>22</v>
      </c>
      <c r="I7824" s="0" t="n">
        <f aca="false">HOUR(F7824)</f>
        <v>21</v>
      </c>
      <c r="J7824" s="0" t="n">
        <f aca="false">A7824*$C$8/$C$7</f>
        <v>0</v>
      </c>
    </row>
    <row r="7825" customFormat="false" ht="15" hidden="false" customHeight="false" outlineLevel="0" collapsed="false">
      <c r="A7825" s="11" t="n">
        <v>0</v>
      </c>
      <c r="F7825" s="13" t="n">
        <v>43061.9583333144</v>
      </c>
      <c r="G7825" s="0" t="n">
        <f aca="false">MONTH(F7825)</f>
        <v>11</v>
      </c>
      <c r="H7825" s="0" t="n">
        <f aca="false">DAY(F7825)</f>
        <v>22</v>
      </c>
      <c r="I7825" s="0" t="n">
        <f aca="false">HOUR(F7825)</f>
        <v>22</v>
      </c>
      <c r="J7825" s="0" t="n">
        <f aca="false">A7825*$C$8/$C$7</f>
        <v>0</v>
      </c>
    </row>
    <row r="7826" customFormat="false" ht="15" hidden="false" customHeight="false" outlineLevel="0" collapsed="false">
      <c r="A7826" s="11" t="n">
        <v>0</v>
      </c>
      <c r="F7826" s="13" t="n">
        <v>43061.999999981</v>
      </c>
      <c r="G7826" s="0" t="n">
        <f aca="false">MONTH(F7826)</f>
        <v>11</v>
      </c>
      <c r="H7826" s="0" t="n">
        <f aca="false">DAY(F7826)</f>
        <v>22</v>
      </c>
      <c r="I7826" s="0" t="n">
        <f aca="false">HOUR(F7826)</f>
        <v>23</v>
      </c>
      <c r="J7826" s="0" t="n">
        <f aca="false">A7826*$C$8/$C$7</f>
        <v>0</v>
      </c>
    </row>
    <row r="7827" customFormat="false" ht="15" hidden="false" customHeight="false" outlineLevel="0" collapsed="false">
      <c r="A7827" s="11" t="n">
        <v>0</v>
      </c>
      <c r="F7827" s="13" t="n">
        <v>43062.0416666477</v>
      </c>
      <c r="G7827" s="0" t="n">
        <f aca="false">MONTH(F7827)</f>
        <v>11</v>
      </c>
      <c r="H7827" s="0" t="n">
        <f aca="false">DAY(F7827)</f>
        <v>23</v>
      </c>
      <c r="I7827" s="0" t="n">
        <f aca="false">HOUR(F7827)</f>
        <v>0</v>
      </c>
      <c r="J7827" s="0" t="n">
        <f aca="false">A7827*$C$8/$C$7</f>
        <v>0</v>
      </c>
    </row>
    <row r="7828" customFormat="false" ht="15" hidden="false" customHeight="false" outlineLevel="0" collapsed="false">
      <c r="A7828" s="11" t="n">
        <v>0</v>
      </c>
      <c r="F7828" s="13" t="n">
        <v>43062.0833333144</v>
      </c>
      <c r="G7828" s="0" t="n">
        <f aca="false">MONTH(F7828)</f>
        <v>11</v>
      </c>
      <c r="H7828" s="0" t="n">
        <f aca="false">DAY(F7828)</f>
        <v>23</v>
      </c>
      <c r="I7828" s="0" t="n">
        <f aca="false">HOUR(F7828)</f>
        <v>1</v>
      </c>
      <c r="J7828" s="0" t="n">
        <f aca="false">A7828*$C$8/$C$7</f>
        <v>0</v>
      </c>
    </row>
    <row r="7829" customFormat="false" ht="15" hidden="false" customHeight="false" outlineLevel="0" collapsed="false">
      <c r="A7829" s="11" t="n">
        <v>0</v>
      </c>
      <c r="F7829" s="13" t="n">
        <v>43062.124999981</v>
      </c>
      <c r="G7829" s="0" t="n">
        <f aca="false">MONTH(F7829)</f>
        <v>11</v>
      </c>
      <c r="H7829" s="0" t="n">
        <f aca="false">DAY(F7829)</f>
        <v>23</v>
      </c>
      <c r="I7829" s="0" t="n">
        <f aca="false">HOUR(F7829)</f>
        <v>2</v>
      </c>
      <c r="J7829" s="0" t="n">
        <f aca="false">A7829*$C$8/$C$7</f>
        <v>0</v>
      </c>
    </row>
    <row r="7830" customFormat="false" ht="15" hidden="false" customHeight="false" outlineLevel="0" collapsed="false">
      <c r="A7830" s="11" t="n">
        <v>0</v>
      </c>
      <c r="F7830" s="13" t="n">
        <v>43062.1666666477</v>
      </c>
      <c r="G7830" s="0" t="n">
        <f aca="false">MONTH(F7830)</f>
        <v>11</v>
      </c>
      <c r="H7830" s="0" t="n">
        <f aca="false">DAY(F7830)</f>
        <v>23</v>
      </c>
      <c r="I7830" s="0" t="n">
        <f aca="false">HOUR(F7830)</f>
        <v>3</v>
      </c>
      <c r="J7830" s="0" t="n">
        <f aca="false">A7830*$C$8/$C$7</f>
        <v>0</v>
      </c>
    </row>
    <row r="7831" customFormat="false" ht="15" hidden="false" customHeight="false" outlineLevel="0" collapsed="false">
      <c r="A7831" s="11" t="n">
        <v>0</v>
      </c>
      <c r="F7831" s="13" t="n">
        <v>43062.2083333144</v>
      </c>
      <c r="G7831" s="0" t="n">
        <f aca="false">MONTH(F7831)</f>
        <v>11</v>
      </c>
      <c r="H7831" s="0" t="n">
        <f aca="false">DAY(F7831)</f>
        <v>23</v>
      </c>
      <c r="I7831" s="0" t="n">
        <f aca="false">HOUR(F7831)</f>
        <v>4</v>
      </c>
      <c r="J7831" s="0" t="n">
        <f aca="false">A7831*$C$8/$C$7</f>
        <v>0</v>
      </c>
    </row>
    <row r="7832" customFormat="false" ht="15" hidden="false" customHeight="false" outlineLevel="0" collapsed="false">
      <c r="A7832" s="11" t="n">
        <v>0</v>
      </c>
      <c r="F7832" s="13" t="n">
        <v>43062.249999981</v>
      </c>
      <c r="G7832" s="0" t="n">
        <f aca="false">MONTH(F7832)</f>
        <v>11</v>
      </c>
      <c r="H7832" s="0" t="n">
        <f aca="false">DAY(F7832)</f>
        <v>23</v>
      </c>
      <c r="I7832" s="0" t="n">
        <f aca="false">HOUR(F7832)</f>
        <v>5</v>
      </c>
      <c r="J7832" s="0" t="n">
        <f aca="false">A7832*$C$8/$C$7</f>
        <v>0</v>
      </c>
    </row>
    <row r="7833" customFormat="false" ht="15" hidden="false" customHeight="false" outlineLevel="0" collapsed="false">
      <c r="A7833" s="11" t="n">
        <v>0</v>
      </c>
      <c r="F7833" s="13" t="n">
        <v>43062.2916666477</v>
      </c>
      <c r="G7833" s="0" t="n">
        <f aca="false">MONTH(F7833)</f>
        <v>11</v>
      </c>
      <c r="H7833" s="0" t="n">
        <f aca="false">DAY(F7833)</f>
        <v>23</v>
      </c>
      <c r="I7833" s="0" t="n">
        <f aca="false">HOUR(F7833)</f>
        <v>6</v>
      </c>
      <c r="J7833" s="0" t="n">
        <f aca="false">A7833*$C$8/$C$7</f>
        <v>0</v>
      </c>
    </row>
    <row r="7834" customFormat="false" ht="15" hidden="false" customHeight="false" outlineLevel="0" collapsed="false">
      <c r="A7834" s="11" t="n">
        <v>0</v>
      </c>
      <c r="F7834" s="13" t="n">
        <v>43062.3333333143</v>
      </c>
      <c r="G7834" s="0" t="n">
        <f aca="false">MONTH(F7834)</f>
        <v>11</v>
      </c>
      <c r="H7834" s="0" t="n">
        <f aca="false">DAY(F7834)</f>
        <v>23</v>
      </c>
      <c r="I7834" s="0" t="n">
        <f aca="false">HOUR(F7834)</f>
        <v>7</v>
      </c>
      <c r="J7834" s="0" t="n">
        <f aca="false">A7834*$C$8/$C$7</f>
        <v>0</v>
      </c>
    </row>
    <row r="7835" customFormat="false" ht="15" hidden="false" customHeight="false" outlineLevel="0" collapsed="false">
      <c r="A7835" s="11" t="n">
        <v>0.034754</v>
      </c>
      <c r="F7835" s="13" t="n">
        <v>43062.374999981</v>
      </c>
      <c r="G7835" s="0" t="n">
        <f aca="false">MONTH(F7835)</f>
        <v>11</v>
      </c>
      <c r="H7835" s="0" t="n">
        <f aca="false">DAY(F7835)</f>
        <v>23</v>
      </c>
      <c r="I7835" s="0" t="n">
        <f aca="false">HOUR(F7835)</f>
        <v>8</v>
      </c>
      <c r="J7835" s="0" t="n">
        <f aca="false">A7835*$C$8/$C$7</f>
        <v>0.0276744653181902</v>
      </c>
    </row>
    <row r="7836" customFormat="false" ht="15" hidden="false" customHeight="false" outlineLevel="0" collapsed="false">
      <c r="A7836" s="11" t="n">
        <v>0.14632</v>
      </c>
      <c r="F7836" s="13" t="n">
        <v>43062.4166666477</v>
      </c>
      <c r="G7836" s="0" t="n">
        <f aca="false">MONTH(F7836)</f>
        <v>11</v>
      </c>
      <c r="H7836" s="0" t="n">
        <f aca="false">DAY(F7836)</f>
        <v>23</v>
      </c>
      <c r="I7836" s="0" t="n">
        <f aca="false">HOUR(F7836)</f>
        <v>9</v>
      </c>
      <c r="J7836" s="0" t="n">
        <f aca="false">A7836*$C$8/$C$7</f>
        <v>0.116514006023985</v>
      </c>
    </row>
    <row r="7837" customFormat="false" ht="15" hidden="false" customHeight="false" outlineLevel="0" collapsed="false">
      <c r="A7837" s="11" t="n">
        <v>0.24718</v>
      </c>
      <c r="F7837" s="13" t="n">
        <v>43062.4583333143</v>
      </c>
      <c r="G7837" s="0" t="n">
        <f aca="false">MONTH(F7837)</f>
        <v>11</v>
      </c>
      <c r="H7837" s="0" t="n">
        <f aca="false">DAY(F7837)</f>
        <v>23</v>
      </c>
      <c r="I7837" s="0" t="n">
        <f aca="false">HOUR(F7837)</f>
        <v>10</v>
      </c>
      <c r="J7837" s="0" t="n">
        <f aca="false">A7837*$C$8/$C$7</f>
        <v>0.196828403560748</v>
      </c>
    </row>
    <row r="7838" customFormat="false" ht="15" hidden="false" customHeight="false" outlineLevel="0" collapsed="false">
      <c r="A7838" s="11" t="n">
        <v>0.28494</v>
      </c>
      <c r="F7838" s="13" t="n">
        <v>43062.499999981</v>
      </c>
      <c r="G7838" s="0" t="n">
        <f aca="false">MONTH(F7838)</f>
        <v>11</v>
      </c>
      <c r="H7838" s="0" t="n">
        <f aca="false">DAY(F7838)</f>
        <v>23</v>
      </c>
      <c r="I7838" s="0" t="n">
        <f aca="false">HOUR(F7838)</f>
        <v>11</v>
      </c>
      <c r="J7838" s="0" t="n">
        <f aca="false">A7838*$C$8/$C$7</f>
        <v>0.226896534147583</v>
      </c>
    </row>
    <row r="7839" customFormat="false" ht="15" hidden="false" customHeight="false" outlineLevel="0" collapsed="false">
      <c r="A7839" s="11" t="n">
        <v>0.16313</v>
      </c>
      <c r="F7839" s="13" t="n">
        <v>43062.5416666477</v>
      </c>
      <c r="G7839" s="0" t="n">
        <f aca="false">MONTH(F7839)</f>
        <v>11</v>
      </c>
      <c r="H7839" s="0" t="n">
        <f aca="false">DAY(F7839)</f>
        <v>23</v>
      </c>
      <c r="I7839" s="0" t="n">
        <f aca="false">HOUR(F7839)</f>
        <v>12</v>
      </c>
      <c r="J7839" s="0" t="n">
        <f aca="false">A7839*$C$8/$C$7</f>
        <v>0.129899738946779</v>
      </c>
    </row>
    <row r="7840" customFormat="false" ht="15" hidden="false" customHeight="false" outlineLevel="0" collapsed="false">
      <c r="A7840" s="11" t="n">
        <v>0.037326</v>
      </c>
      <c r="F7840" s="13" t="n">
        <v>43062.5833333143</v>
      </c>
      <c r="G7840" s="0" t="n">
        <f aca="false">MONTH(F7840)</f>
        <v>11</v>
      </c>
      <c r="H7840" s="0" t="n">
        <f aca="false">DAY(F7840)</f>
        <v>23</v>
      </c>
      <c r="I7840" s="0" t="n">
        <f aca="false">HOUR(F7840)</f>
        <v>13</v>
      </c>
      <c r="J7840" s="0" t="n">
        <f aca="false">A7840*$C$8/$C$7</f>
        <v>0.0297225381960858</v>
      </c>
    </row>
    <row r="7841" customFormat="false" ht="15" hidden="false" customHeight="false" outlineLevel="0" collapsed="false">
      <c r="A7841" s="11" t="n">
        <v>0</v>
      </c>
      <c r="F7841" s="13" t="n">
        <v>43062.624999981</v>
      </c>
      <c r="G7841" s="0" t="n">
        <f aca="false">MONTH(F7841)</f>
        <v>11</v>
      </c>
      <c r="H7841" s="0" t="n">
        <f aca="false">DAY(F7841)</f>
        <v>23</v>
      </c>
      <c r="I7841" s="0" t="n">
        <f aca="false">HOUR(F7841)</f>
        <v>14</v>
      </c>
      <c r="J7841" s="0" t="n">
        <f aca="false">A7841*$C$8/$C$7</f>
        <v>0</v>
      </c>
    </row>
    <row r="7842" customFormat="false" ht="15" hidden="false" customHeight="false" outlineLevel="0" collapsed="false">
      <c r="A7842" s="11" t="n">
        <v>0</v>
      </c>
      <c r="F7842" s="13" t="n">
        <v>43062.6666666477</v>
      </c>
      <c r="G7842" s="0" t="n">
        <f aca="false">MONTH(F7842)</f>
        <v>11</v>
      </c>
      <c r="H7842" s="0" t="n">
        <f aca="false">DAY(F7842)</f>
        <v>23</v>
      </c>
      <c r="I7842" s="0" t="n">
        <f aca="false">HOUR(F7842)</f>
        <v>15</v>
      </c>
      <c r="J7842" s="0" t="n">
        <f aca="false">A7842*$C$8/$C$7</f>
        <v>0</v>
      </c>
    </row>
    <row r="7843" customFormat="false" ht="15" hidden="false" customHeight="false" outlineLevel="0" collapsed="false">
      <c r="A7843" s="11" t="n">
        <v>0</v>
      </c>
      <c r="F7843" s="13" t="n">
        <v>43062.7083333143</v>
      </c>
      <c r="G7843" s="0" t="n">
        <f aca="false">MONTH(F7843)</f>
        <v>11</v>
      </c>
      <c r="H7843" s="0" t="n">
        <f aca="false">DAY(F7843)</f>
        <v>23</v>
      </c>
      <c r="I7843" s="0" t="n">
        <f aca="false">HOUR(F7843)</f>
        <v>16</v>
      </c>
      <c r="J7843" s="0" t="n">
        <f aca="false">A7843*$C$8/$C$7</f>
        <v>0</v>
      </c>
    </row>
    <row r="7844" customFormat="false" ht="15" hidden="false" customHeight="false" outlineLevel="0" collapsed="false">
      <c r="A7844" s="11" t="n">
        <v>0</v>
      </c>
      <c r="F7844" s="13" t="n">
        <v>43062.749999981</v>
      </c>
      <c r="G7844" s="0" t="n">
        <f aca="false">MONTH(F7844)</f>
        <v>11</v>
      </c>
      <c r="H7844" s="0" t="n">
        <f aca="false">DAY(F7844)</f>
        <v>23</v>
      </c>
      <c r="I7844" s="0" t="n">
        <f aca="false">HOUR(F7844)</f>
        <v>17</v>
      </c>
      <c r="J7844" s="0" t="n">
        <f aca="false">A7844*$C$8/$C$7</f>
        <v>0</v>
      </c>
    </row>
    <row r="7845" customFormat="false" ht="15" hidden="false" customHeight="false" outlineLevel="0" collapsed="false">
      <c r="A7845" s="11" t="n">
        <v>0</v>
      </c>
      <c r="F7845" s="13" t="n">
        <v>43062.7916666476</v>
      </c>
      <c r="G7845" s="0" t="n">
        <f aca="false">MONTH(F7845)</f>
        <v>11</v>
      </c>
      <c r="H7845" s="0" t="n">
        <f aca="false">DAY(F7845)</f>
        <v>23</v>
      </c>
      <c r="I7845" s="0" t="n">
        <f aca="false">HOUR(F7845)</f>
        <v>18</v>
      </c>
      <c r="J7845" s="0" t="n">
        <f aca="false">A7845*$C$8/$C$7</f>
        <v>0</v>
      </c>
    </row>
    <row r="7846" customFormat="false" ht="15" hidden="false" customHeight="false" outlineLevel="0" collapsed="false">
      <c r="A7846" s="11" t="n">
        <v>0</v>
      </c>
      <c r="F7846" s="13" t="n">
        <v>43062.8333333143</v>
      </c>
      <c r="G7846" s="0" t="n">
        <f aca="false">MONTH(F7846)</f>
        <v>11</v>
      </c>
      <c r="H7846" s="0" t="n">
        <f aca="false">DAY(F7846)</f>
        <v>23</v>
      </c>
      <c r="I7846" s="0" t="n">
        <f aca="false">HOUR(F7846)</f>
        <v>19</v>
      </c>
      <c r="J7846" s="0" t="n">
        <f aca="false">A7846*$C$8/$C$7</f>
        <v>0</v>
      </c>
    </row>
    <row r="7847" customFormat="false" ht="15" hidden="false" customHeight="false" outlineLevel="0" collapsed="false">
      <c r="A7847" s="11" t="n">
        <v>0</v>
      </c>
      <c r="F7847" s="13" t="n">
        <v>43062.874999981</v>
      </c>
      <c r="G7847" s="0" t="n">
        <f aca="false">MONTH(F7847)</f>
        <v>11</v>
      </c>
      <c r="H7847" s="0" t="n">
        <f aca="false">DAY(F7847)</f>
        <v>23</v>
      </c>
      <c r="I7847" s="0" t="n">
        <f aca="false">HOUR(F7847)</f>
        <v>20</v>
      </c>
      <c r="J7847" s="0" t="n">
        <f aca="false">A7847*$C$8/$C$7</f>
        <v>0</v>
      </c>
    </row>
    <row r="7848" customFormat="false" ht="15" hidden="false" customHeight="false" outlineLevel="0" collapsed="false">
      <c r="A7848" s="11" t="n">
        <v>0</v>
      </c>
      <c r="F7848" s="13" t="n">
        <v>43062.9166666476</v>
      </c>
      <c r="G7848" s="0" t="n">
        <f aca="false">MONTH(F7848)</f>
        <v>11</v>
      </c>
      <c r="H7848" s="0" t="n">
        <f aca="false">DAY(F7848)</f>
        <v>23</v>
      </c>
      <c r="I7848" s="0" t="n">
        <f aca="false">HOUR(F7848)</f>
        <v>21</v>
      </c>
      <c r="J7848" s="0" t="n">
        <f aca="false">A7848*$C$8/$C$7</f>
        <v>0</v>
      </c>
    </row>
    <row r="7849" customFormat="false" ht="15" hidden="false" customHeight="false" outlineLevel="0" collapsed="false">
      <c r="A7849" s="11" t="n">
        <v>0</v>
      </c>
      <c r="F7849" s="13" t="n">
        <v>43062.9583333143</v>
      </c>
      <c r="G7849" s="0" t="n">
        <f aca="false">MONTH(F7849)</f>
        <v>11</v>
      </c>
      <c r="H7849" s="0" t="n">
        <f aca="false">DAY(F7849)</f>
        <v>23</v>
      </c>
      <c r="I7849" s="0" t="n">
        <f aca="false">HOUR(F7849)</f>
        <v>22</v>
      </c>
      <c r="J7849" s="0" t="n">
        <f aca="false">A7849*$C$8/$C$7</f>
        <v>0</v>
      </c>
    </row>
    <row r="7850" customFormat="false" ht="15" hidden="false" customHeight="false" outlineLevel="0" collapsed="false">
      <c r="A7850" s="11" t="n">
        <v>0</v>
      </c>
      <c r="F7850" s="13" t="n">
        <v>43062.999999981</v>
      </c>
      <c r="G7850" s="0" t="n">
        <f aca="false">MONTH(F7850)</f>
        <v>11</v>
      </c>
      <c r="H7850" s="0" t="n">
        <f aca="false">DAY(F7850)</f>
        <v>23</v>
      </c>
      <c r="I7850" s="0" t="n">
        <f aca="false">HOUR(F7850)</f>
        <v>23</v>
      </c>
      <c r="J7850" s="0" t="n">
        <f aca="false">A7850*$C$8/$C$7</f>
        <v>0</v>
      </c>
    </row>
    <row r="7851" customFormat="false" ht="15" hidden="false" customHeight="false" outlineLevel="0" collapsed="false">
      <c r="A7851" s="11" t="n">
        <v>0</v>
      </c>
      <c r="F7851" s="13" t="n">
        <v>43063.0416666476</v>
      </c>
      <c r="G7851" s="0" t="n">
        <f aca="false">MONTH(F7851)</f>
        <v>11</v>
      </c>
      <c r="H7851" s="0" t="n">
        <f aca="false">DAY(F7851)</f>
        <v>24</v>
      </c>
      <c r="I7851" s="0" t="n">
        <f aca="false">HOUR(F7851)</f>
        <v>0</v>
      </c>
      <c r="J7851" s="0" t="n">
        <f aca="false">A7851*$C$8/$C$7</f>
        <v>0</v>
      </c>
    </row>
    <row r="7852" customFormat="false" ht="15" hidden="false" customHeight="false" outlineLevel="0" collapsed="false">
      <c r="A7852" s="11" t="n">
        <v>0</v>
      </c>
      <c r="F7852" s="13" t="n">
        <v>43063.0833333143</v>
      </c>
      <c r="G7852" s="0" t="n">
        <f aca="false">MONTH(F7852)</f>
        <v>11</v>
      </c>
      <c r="H7852" s="0" t="n">
        <f aca="false">DAY(F7852)</f>
        <v>24</v>
      </c>
      <c r="I7852" s="0" t="n">
        <f aca="false">HOUR(F7852)</f>
        <v>1</v>
      </c>
      <c r="J7852" s="0" t="n">
        <f aca="false">A7852*$C$8/$C$7</f>
        <v>0</v>
      </c>
    </row>
    <row r="7853" customFormat="false" ht="15" hidden="false" customHeight="false" outlineLevel="0" collapsed="false">
      <c r="A7853" s="11" t="n">
        <v>0</v>
      </c>
      <c r="F7853" s="13" t="n">
        <v>43063.124999981</v>
      </c>
      <c r="G7853" s="0" t="n">
        <f aca="false">MONTH(F7853)</f>
        <v>11</v>
      </c>
      <c r="H7853" s="0" t="n">
        <f aca="false">DAY(F7853)</f>
        <v>24</v>
      </c>
      <c r="I7853" s="0" t="n">
        <f aca="false">HOUR(F7853)</f>
        <v>2</v>
      </c>
      <c r="J7853" s="0" t="n">
        <f aca="false">A7853*$C$8/$C$7</f>
        <v>0</v>
      </c>
    </row>
    <row r="7854" customFormat="false" ht="15" hidden="false" customHeight="false" outlineLevel="0" collapsed="false">
      <c r="A7854" s="11" t="n">
        <v>0</v>
      </c>
      <c r="F7854" s="13" t="n">
        <v>43063.1666666476</v>
      </c>
      <c r="G7854" s="0" t="n">
        <f aca="false">MONTH(F7854)</f>
        <v>11</v>
      </c>
      <c r="H7854" s="0" t="n">
        <f aca="false">DAY(F7854)</f>
        <v>24</v>
      </c>
      <c r="I7854" s="0" t="n">
        <f aca="false">HOUR(F7854)</f>
        <v>3</v>
      </c>
      <c r="J7854" s="0" t="n">
        <f aca="false">A7854*$C$8/$C$7</f>
        <v>0</v>
      </c>
    </row>
    <row r="7855" customFormat="false" ht="15" hidden="false" customHeight="false" outlineLevel="0" collapsed="false">
      <c r="A7855" s="11" t="n">
        <v>0</v>
      </c>
      <c r="F7855" s="13" t="n">
        <v>43063.2083333143</v>
      </c>
      <c r="G7855" s="0" t="n">
        <f aca="false">MONTH(F7855)</f>
        <v>11</v>
      </c>
      <c r="H7855" s="0" t="n">
        <f aca="false">DAY(F7855)</f>
        <v>24</v>
      </c>
      <c r="I7855" s="0" t="n">
        <f aca="false">HOUR(F7855)</f>
        <v>4</v>
      </c>
      <c r="J7855" s="0" t="n">
        <f aca="false">A7855*$C$8/$C$7</f>
        <v>0</v>
      </c>
    </row>
    <row r="7856" customFormat="false" ht="15" hidden="false" customHeight="false" outlineLevel="0" collapsed="false">
      <c r="A7856" s="11" t="n">
        <v>0</v>
      </c>
      <c r="F7856" s="13" t="n">
        <v>43063.249999981</v>
      </c>
      <c r="G7856" s="0" t="n">
        <f aca="false">MONTH(F7856)</f>
        <v>11</v>
      </c>
      <c r="H7856" s="0" t="n">
        <f aca="false">DAY(F7856)</f>
        <v>24</v>
      </c>
      <c r="I7856" s="0" t="n">
        <f aca="false">HOUR(F7856)</f>
        <v>5</v>
      </c>
      <c r="J7856" s="0" t="n">
        <f aca="false">A7856*$C$8/$C$7</f>
        <v>0</v>
      </c>
    </row>
    <row r="7857" customFormat="false" ht="15" hidden="false" customHeight="false" outlineLevel="0" collapsed="false">
      <c r="A7857" s="11" t="n">
        <v>0</v>
      </c>
      <c r="F7857" s="13" t="n">
        <v>43063.2916666476</v>
      </c>
      <c r="G7857" s="0" t="n">
        <f aca="false">MONTH(F7857)</f>
        <v>11</v>
      </c>
      <c r="H7857" s="0" t="n">
        <f aca="false">DAY(F7857)</f>
        <v>24</v>
      </c>
      <c r="I7857" s="0" t="n">
        <f aca="false">HOUR(F7857)</f>
        <v>6</v>
      </c>
      <c r="J7857" s="0" t="n">
        <f aca="false">A7857*$C$8/$C$7</f>
        <v>0</v>
      </c>
    </row>
    <row r="7858" customFormat="false" ht="15" hidden="false" customHeight="false" outlineLevel="0" collapsed="false">
      <c r="A7858" s="11" t="n">
        <v>0</v>
      </c>
      <c r="F7858" s="13" t="n">
        <v>43063.3333333143</v>
      </c>
      <c r="G7858" s="0" t="n">
        <f aca="false">MONTH(F7858)</f>
        <v>11</v>
      </c>
      <c r="H7858" s="0" t="n">
        <f aca="false">DAY(F7858)</f>
        <v>24</v>
      </c>
      <c r="I7858" s="0" t="n">
        <f aca="false">HOUR(F7858)</f>
        <v>7</v>
      </c>
      <c r="J7858" s="0" t="n">
        <f aca="false">A7858*$C$8/$C$7</f>
        <v>0</v>
      </c>
    </row>
    <row r="7859" customFormat="false" ht="15" hidden="false" customHeight="false" outlineLevel="0" collapsed="false">
      <c r="A7859" s="11" t="n">
        <v>0.011893</v>
      </c>
      <c r="F7859" s="13" t="n">
        <v>43063.3749999809</v>
      </c>
      <c r="G7859" s="0" t="n">
        <f aca="false">MONTH(F7859)</f>
        <v>11</v>
      </c>
      <c r="H7859" s="0" t="n">
        <f aca="false">DAY(F7859)</f>
        <v>24</v>
      </c>
      <c r="I7859" s="0" t="n">
        <f aca="false">HOUR(F7859)</f>
        <v>8</v>
      </c>
      <c r="J7859" s="0" t="n">
        <f aca="false">A7859*$C$8/$C$7</f>
        <v>0.00947034632068929</v>
      </c>
    </row>
    <row r="7860" customFormat="false" ht="15" hidden="false" customHeight="false" outlineLevel="0" collapsed="false">
      <c r="A7860" s="11" t="n">
        <v>0.10809</v>
      </c>
      <c r="F7860" s="13" t="n">
        <v>43063.4166666476</v>
      </c>
      <c r="G7860" s="0" t="n">
        <f aca="false">MONTH(F7860)</f>
        <v>11</v>
      </c>
      <c r="H7860" s="0" t="n">
        <f aca="false">DAY(F7860)</f>
        <v>24</v>
      </c>
      <c r="I7860" s="0" t="n">
        <f aca="false">HOUR(F7860)</f>
        <v>9</v>
      </c>
      <c r="J7860" s="0" t="n">
        <f aca="false">A7860*$C$8/$C$7</f>
        <v>0.0860716163964774</v>
      </c>
    </row>
    <row r="7861" customFormat="false" ht="15" hidden="false" customHeight="false" outlineLevel="0" collapsed="false">
      <c r="A7861" s="11" t="n">
        <v>0.20786</v>
      </c>
      <c r="F7861" s="13" t="n">
        <v>43063.4583333143</v>
      </c>
      <c r="G7861" s="0" t="n">
        <f aca="false">MONTH(F7861)</f>
        <v>11</v>
      </c>
      <c r="H7861" s="0" t="n">
        <f aca="false">DAY(F7861)</f>
        <v>24</v>
      </c>
      <c r="I7861" s="0" t="n">
        <f aca="false">HOUR(F7861)</f>
        <v>10</v>
      </c>
      <c r="J7861" s="0" t="n">
        <f aca="false">A7861*$C$8/$C$7</f>
        <v>0.165518051477211</v>
      </c>
    </row>
    <row r="7862" customFormat="false" ht="15" hidden="false" customHeight="false" outlineLevel="0" collapsed="false">
      <c r="A7862" s="11" t="n">
        <v>0.2319</v>
      </c>
      <c r="F7862" s="13" t="n">
        <v>43063.4999999809</v>
      </c>
      <c r="G7862" s="0" t="n">
        <f aca="false">MONTH(F7862)</f>
        <v>11</v>
      </c>
      <c r="H7862" s="0" t="n">
        <f aca="false">DAY(F7862)</f>
        <v>24</v>
      </c>
      <c r="I7862" s="0" t="n">
        <f aca="false">HOUR(F7862)</f>
        <v>11</v>
      </c>
      <c r="J7862" s="0" t="n">
        <f aca="false">A7862*$C$8/$C$7</f>
        <v>0.18466100325972</v>
      </c>
    </row>
    <row r="7863" customFormat="false" ht="15" hidden="false" customHeight="false" outlineLevel="0" collapsed="false">
      <c r="A7863" s="11" t="n">
        <v>0.16441</v>
      </c>
      <c r="F7863" s="13" t="n">
        <v>43063.5416666476</v>
      </c>
      <c r="G7863" s="0" t="n">
        <f aca="false">MONTH(F7863)</f>
        <v>11</v>
      </c>
      <c r="H7863" s="0" t="n">
        <f aca="false">DAY(F7863)</f>
        <v>24</v>
      </c>
      <c r="I7863" s="0" t="n">
        <f aca="false">HOUR(F7863)</f>
        <v>12</v>
      </c>
      <c r="J7863" s="0" t="n">
        <f aca="false">A7863*$C$8/$C$7</f>
        <v>0.13091899761074</v>
      </c>
    </row>
    <row r="7864" customFormat="false" ht="15" hidden="false" customHeight="false" outlineLevel="0" collapsed="false">
      <c r="A7864" s="11" t="n">
        <v>0.047117</v>
      </c>
      <c r="F7864" s="13" t="n">
        <v>43063.5833333143</v>
      </c>
      <c r="G7864" s="0" t="n">
        <f aca="false">MONTH(F7864)</f>
        <v>11</v>
      </c>
      <c r="H7864" s="0" t="n">
        <f aca="false">DAY(F7864)</f>
        <v>24</v>
      </c>
      <c r="I7864" s="0" t="n">
        <f aca="false">HOUR(F7864)</f>
        <v>13</v>
      </c>
      <c r="J7864" s="0" t="n">
        <f aca="false">A7864*$C$8/$C$7</f>
        <v>0.0375190706795524</v>
      </c>
    </row>
    <row r="7865" customFormat="false" ht="15" hidden="false" customHeight="false" outlineLevel="0" collapsed="false">
      <c r="A7865" s="11" t="n">
        <v>0</v>
      </c>
      <c r="F7865" s="13" t="n">
        <v>43063.6249999809</v>
      </c>
      <c r="G7865" s="0" t="n">
        <f aca="false">MONTH(F7865)</f>
        <v>11</v>
      </c>
      <c r="H7865" s="0" t="n">
        <f aca="false">DAY(F7865)</f>
        <v>24</v>
      </c>
      <c r="I7865" s="0" t="n">
        <f aca="false">HOUR(F7865)</f>
        <v>14</v>
      </c>
      <c r="J7865" s="0" t="n">
        <f aca="false">A7865*$C$8/$C$7</f>
        <v>0</v>
      </c>
    </row>
    <row r="7866" customFormat="false" ht="15" hidden="false" customHeight="false" outlineLevel="0" collapsed="false">
      <c r="A7866" s="11" t="n">
        <v>0</v>
      </c>
      <c r="F7866" s="13" t="n">
        <v>43063.6666666476</v>
      </c>
      <c r="G7866" s="0" t="n">
        <f aca="false">MONTH(F7866)</f>
        <v>11</v>
      </c>
      <c r="H7866" s="0" t="n">
        <f aca="false">DAY(F7866)</f>
        <v>24</v>
      </c>
      <c r="I7866" s="0" t="n">
        <f aca="false">HOUR(F7866)</f>
        <v>15</v>
      </c>
      <c r="J7866" s="0" t="n">
        <f aca="false">A7866*$C$8/$C$7</f>
        <v>0</v>
      </c>
    </row>
    <row r="7867" customFormat="false" ht="15" hidden="false" customHeight="false" outlineLevel="0" collapsed="false">
      <c r="A7867" s="11" t="n">
        <v>0</v>
      </c>
      <c r="F7867" s="13" t="n">
        <v>43063.7083333143</v>
      </c>
      <c r="G7867" s="0" t="n">
        <f aca="false">MONTH(F7867)</f>
        <v>11</v>
      </c>
      <c r="H7867" s="0" t="n">
        <f aca="false">DAY(F7867)</f>
        <v>24</v>
      </c>
      <c r="I7867" s="0" t="n">
        <f aca="false">HOUR(F7867)</f>
        <v>16</v>
      </c>
      <c r="J7867" s="0" t="n">
        <f aca="false">A7867*$C$8/$C$7</f>
        <v>0</v>
      </c>
    </row>
    <row r="7868" customFormat="false" ht="15" hidden="false" customHeight="false" outlineLevel="0" collapsed="false">
      <c r="A7868" s="11" t="n">
        <v>0</v>
      </c>
      <c r="F7868" s="13" t="n">
        <v>43063.7499999809</v>
      </c>
      <c r="G7868" s="0" t="n">
        <f aca="false">MONTH(F7868)</f>
        <v>11</v>
      </c>
      <c r="H7868" s="0" t="n">
        <f aca="false">DAY(F7868)</f>
        <v>24</v>
      </c>
      <c r="I7868" s="0" t="n">
        <f aca="false">HOUR(F7868)</f>
        <v>17</v>
      </c>
      <c r="J7868" s="0" t="n">
        <f aca="false">A7868*$C$8/$C$7</f>
        <v>0</v>
      </c>
    </row>
    <row r="7869" customFormat="false" ht="15" hidden="false" customHeight="false" outlineLevel="0" collapsed="false">
      <c r="A7869" s="11" t="n">
        <v>0</v>
      </c>
      <c r="F7869" s="13" t="n">
        <v>43063.7916666476</v>
      </c>
      <c r="G7869" s="0" t="n">
        <f aca="false">MONTH(F7869)</f>
        <v>11</v>
      </c>
      <c r="H7869" s="0" t="n">
        <f aca="false">DAY(F7869)</f>
        <v>24</v>
      </c>
      <c r="I7869" s="0" t="n">
        <f aca="false">HOUR(F7869)</f>
        <v>18</v>
      </c>
      <c r="J7869" s="0" t="n">
        <f aca="false">A7869*$C$8/$C$7</f>
        <v>0</v>
      </c>
    </row>
    <row r="7870" customFormat="false" ht="15" hidden="false" customHeight="false" outlineLevel="0" collapsed="false">
      <c r="A7870" s="11" t="n">
        <v>0</v>
      </c>
      <c r="F7870" s="13" t="n">
        <v>43063.8333333143</v>
      </c>
      <c r="G7870" s="0" t="n">
        <f aca="false">MONTH(F7870)</f>
        <v>11</v>
      </c>
      <c r="H7870" s="0" t="n">
        <f aca="false">DAY(F7870)</f>
        <v>24</v>
      </c>
      <c r="I7870" s="0" t="n">
        <f aca="false">HOUR(F7870)</f>
        <v>19</v>
      </c>
      <c r="J7870" s="0" t="n">
        <f aca="false">A7870*$C$8/$C$7</f>
        <v>0</v>
      </c>
    </row>
    <row r="7871" customFormat="false" ht="15" hidden="false" customHeight="false" outlineLevel="0" collapsed="false">
      <c r="A7871" s="11" t="n">
        <v>0</v>
      </c>
      <c r="F7871" s="13" t="n">
        <v>43063.8749999809</v>
      </c>
      <c r="G7871" s="0" t="n">
        <f aca="false">MONTH(F7871)</f>
        <v>11</v>
      </c>
      <c r="H7871" s="0" t="n">
        <f aca="false">DAY(F7871)</f>
        <v>24</v>
      </c>
      <c r="I7871" s="0" t="n">
        <f aca="false">HOUR(F7871)</f>
        <v>20</v>
      </c>
      <c r="J7871" s="0" t="n">
        <f aca="false">A7871*$C$8/$C$7</f>
        <v>0</v>
      </c>
    </row>
    <row r="7872" customFormat="false" ht="15" hidden="false" customHeight="false" outlineLevel="0" collapsed="false">
      <c r="A7872" s="11" t="n">
        <v>0</v>
      </c>
      <c r="F7872" s="13" t="n">
        <v>43063.9166666476</v>
      </c>
      <c r="G7872" s="0" t="n">
        <f aca="false">MONTH(F7872)</f>
        <v>11</v>
      </c>
      <c r="H7872" s="0" t="n">
        <f aca="false">DAY(F7872)</f>
        <v>24</v>
      </c>
      <c r="I7872" s="0" t="n">
        <f aca="false">HOUR(F7872)</f>
        <v>21</v>
      </c>
      <c r="J7872" s="0" t="n">
        <f aca="false">A7872*$C$8/$C$7</f>
        <v>0</v>
      </c>
    </row>
    <row r="7873" customFormat="false" ht="15" hidden="false" customHeight="false" outlineLevel="0" collapsed="false">
      <c r="A7873" s="11" t="n">
        <v>0</v>
      </c>
      <c r="F7873" s="13" t="n">
        <v>43063.9583333142</v>
      </c>
      <c r="G7873" s="0" t="n">
        <f aca="false">MONTH(F7873)</f>
        <v>11</v>
      </c>
      <c r="H7873" s="0" t="n">
        <f aca="false">DAY(F7873)</f>
        <v>24</v>
      </c>
      <c r="I7873" s="0" t="n">
        <f aca="false">HOUR(F7873)</f>
        <v>22</v>
      </c>
      <c r="J7873" s="0" t="n">
        <f aca="false">A7873*$C$8/$C$7</f>
        <v>0</v>
      </c>
    </row>
    <row r="7874" customFormat="false" ht="15" hidden="false" customHeight="false" outlineLevel="0" collapsed="false">
      <c r="A7874" s="11" t="n">
        <v>0</v>
      </c>
      <c r="F7874" s="13" t="n">
        <v>43063.9999999809</v>
      </c>
      <c r="G7874" s="0" t="n">
        <f aca="false">MONTH(F7874)</f>
        <v>11</v>
      </c>
      <c r="H7874" s="0" t="n">
        <f aca="false">DAY(F7874)</f>
        <v>24</v>
      </c>
      <c r="I7874" s="0" t="n">
        <f aca="false">HOUR(F7874)</f>
        <v>23</v>
      </c>
      <c r="J7874" s="0" t="n">
        <f aca="false">A7874*$C$8/$C$7</f>
        <v>0</v>
      </c>
    </row>
    <row r="7875" customFormat="false" ht="15" hidden="false" customHeight="false" outlineLevel="0" collapsed="false">
      <c r="A7875" s="11" t="n">
        <v>0</v>
      </c>
      <c r="F7875" s="13" t="n">
        <v>43064.0416666476</v>
      </c>
      <c r="G7875" s="0" t="n">
        <f aca="false">MONTH(F7875)</f>
        <v>11</v>
      </c>
      <c r="H7875" s="0" t="n">
        <f aca="false">DAY(F7875)</f>
        <v>25</v>
      </c>
      <c r="I7875" s="0" t="n">
        <f aca="false">HOUR(F7875)</f>
        <v>0</v>
      </c>
      <c r="J7875" s="0" t="n">
        <f aca="false">A7875*$C$8/$C$7</f>
        <v>0</v>
      </c>
    </row>
    <row r="7876" customFormat="false" ht="15" hidden="false" customHeight="false" outlineLevel="0" collapsed="false">
      <c r="A7876" s="11" t="n">
        <v>0</v>
      </c>
      <c r="F7876" s="13" t="n">
        <v>43064.0833333142</v>
      </c>
      <c r="G7876" s="0" t="n">
        <f aca="false">MONTH(F7876)</f>
        <v>11</v>
      </c>
      <c r="H7876" s="0" t="n">
        <f aca="false">DAY(F7876)</f>
        <v>25</v>
      </c>
      <c r="I7876" s="0" t="n">
        <f aca="false">HOUR(F7876)</f>
        <v>1</v>
      </c>
      <c r="J7876" s="0" t="n">
        <f aca="false">A7876*$C$8/$C$7</f>
        <v>0</v>
      </c>
    </row>
    <row r="7877" customFormat="false" ht="15" hidden="false" customHeight="false" outlineLevel="0" collapsed="false">
      <c r="A7877" s="11" t="n">
        <v>0</v>
      </c>
      <c r="F7877" s="13" t="n">
        <v>43064.1249999809</v>
      </c>
      <c r="G7877" s="0" t="n">
        <f aca="false">MONTH(F7877)</f>
        <v>11</v>
      </c>
      <c r="H7877" s="0" t="n">
        <f aca="false">DAY(F7877)</f>
        <v>25</v>
      </c>
      <c r="I7877" s="0" t="n">
        <f aca="false">HOUR(F7877)</f>
        <v>2</v>
      </c>
      <c r="J7877" s="0" t="n">
        <f aca="false">A7877*$C$8/$C$7</f>
        <v>0</v>
      </c>
    </row>
    <row r="7878" customFormat="false" ht="15" hidden="false" customHeight="false" outlineLevel="0" collapsed="false">
      <c r="A7878" s="11" t="n">
        <v>0</v>
      </c>
      <c r="F7878" s="13" t="n">
        <v>43064.1666666476</v>
      </c>
      <c r="G7878" s="0" t="n">
        <f aca="false">MONTH(F7878)</f>
        <v>11</v>
      </c>
      <c r="H7878" s="0" t="n">
        <f aca="false">DAY(F7878)</f>
        <v>25</v>
      </c>
      <c r="I7878" s="0" t="n">
        <f aca="false">HOUR(F7878)</f>
        <v>3</v>
      </c>
      <c r="J7878" s="0" t="n">
        <f aca="false">A7878*$C$8/$C$7</f>
        <v>0</v>
      </c>
    </row>
    <row r="7879" customFormat="false" ht="15" hidden="false" customHeight="false" outlineLevel="0" collapsed="false">
      <c r="A7879" s="11" t="n">
        <v>0</v>
      </c>
      <c r="F7879" s="13" t="n">
        <v>43064.2083333142</v>
      </c>
      <c r="G7879" s="0" t="n">
        <f aca="false">MONTH(F7879)</f>
        <v>11</v>
      </c>
      <c r="H7879" s="0" t="n">
        <f aca="false">DAY(F7879)</f>
        <v>25</v>
      </c>
      <c r="I7879" s="0" t="n">
        <f aca="false">HOUR(F7879)</f>
        <v>4</v>
      </c>
      <c r="J7879" s="0" t="n">
        <f aca="false">A7879*$C$8/$C$7</f>
        <v>0</v>
      </c>
    </row>
    <row r="7880" customFormat="false" ht="15" hidden="false" customHeight="false" outlineLevel="0" collapsed="false">
      <c r="A7880" s="11" t="n">
        <v>0</v>
      </c>
      <c r="F7880" s="13" t="n">
        <v>43064.2499999809</v>
      </c>
      <c r="G7880" s="0" t="n">
        <f aca="false">MONTH(F7880)</f>
        <v>11</v>
      </c>
      <c r="H7880" s="0" t="n">
        <f aca="false">DAY(F7880)</f>
        <v>25</v>
      </c>
      <c r="I7880" s="0" t="n">
        <f aca="false">HOUR(F7880)</f>
        <v>5</v>
      </c>
      <c r="J7880" s="0" t="n">
        <f aca="false">A7880*$C$8/$C$7</f>
        <v>0</v>
      </c>
    </row>
    <row r="7881" customFormat="false" ht="15" hidden="false" customHeight="false" outlineLevel="0" collapsed="false">
      <c r="A7881" s="11" t="n">
        <v>0</v>
      </c>
      <c r="F7881" s="13" t="n">
        <v>43064.2916666476</v>
      </c>
      <c r="G7881" s="0" t="n">
        <f aca="false">MONTH(F7881)</f>
        <v>11</v>
      </c>
      <c r="H7881" s="0" t="n">
        <f aca="false">DAY(F7881)</f>
        <v>25</v>
      </c>
      <c r="I7881" s="0" t="n">
        <f aca="false">HOUR(F7881)</f>
        <v>6</v>
      </c>
      <c r="J7881" s="0" t="n">
        <f aca="false">A7881*$C$8/$C$7</f>
        <v>0</v>
      </c>
    </row>
    <row r="7882" customFormat="false" ht="15" hidden="false" customHeight="false" outlineLevel="0" collapsed="false">
      <c r="A7882" s="11" t="n">
        <v>0</v>
      </c>
      <c r="F7882" s="13" t="n">
        <v>43064.3333333142</v>
      </c>
      <c r="G7882" s="0" t="n">
        <f aca="false">MONTH(F7882)</f>
        <v>11</v>
      </c>
      <c r="H7882" s="0" t="n">
        <f aca="false">DAY(F7882)</f>
        <v>25</v>
      </c>
      <c r="I7882" s="0" t="n">
        <f aca="false">HOUR(F7882)</f>
        <v>7</v>
      </c>
      <c r="J7882" s="0" t="n">
        <f aca="false">A7882*$C$8/$C$7</f>
        <v>0</v>
      </c>
    </row>
    <row r="7883" customFormat="false" ht="15" hidden="false" customHeight="false" outlineLevel="0" collapsed="false">
      <c r="A7883" s="11" t="n">
        <v>0.0033222</v>
      </c>
      <c r="F7883" s="13" t="n">
        <v>43064.3749999809</v>
      </c>
      <c r="G7883" s="0" t="n">
        <f aca="false">MONTH(F7883)</f>
        <v>11</v>
      </c>
      <c r="H7883" s="0" t="n">
        <f aca="false">DAY(F7883)</f>
        <v>25</v>
      </c>
      <c r="I7883" s="0" t="n">
        <f aca="false">HOUR(F7883)</f>
        <v>8</v>
      </c>
      <c r="J7883" s="0" t="n">
        <f aca="false">A7883*$C$8/$C$7</f>
        <v>0.00264545401047624</v>
      </c>
    </row>
    <row r="7884" customFormat="false" ht="15" hidden="false" customHeight="false" outlineLevel="0" collapsed="false">
      <c r="A7884" s="11" t="n">
        <v>0.037589</v>
      </c>
      <c r="F7884" s="13" t="n">
        <v>43064.4166666476</v>
      </c>
      <c r="G7884" s="0" t="n">
        <f aca="false">MONTH(F7884)</f>
        <v>11</v>
      </c>
      <c r="H7884" s="0" t="n">
        <f aca="false">DAY(F7884)</f>
        <v>25</v>
      </c>
      <c r="I7884" s="0" t="n">
        <f aca="false">HOUR(F7884)</f>
        <v>9</v>
      </c>
      <c r="J7884" s="0" t="n">
        <f aca="false">A7884*$C$8/$C$7</f>
        <v>0.0299319639996964</v>
      </c>
    </row>
    <row r="7885" customFormat="false" ht="15" hidden="false" customHeight="false" outlineLevel="0" collapsed="false">
      <c r="A7885" s="11" t="n">
        <v>0.089757</v>
      </c>
      <c r="F7885" s="13" t="n">
        <v>43064.4583333142</v>
      </c>
      <c r="G7885" s="0" t="n">
        <f aca="false">MONTH(F7885)</f>
        <v>11</v>
      </c>
      <c r="H7885" s="0" t="n">
        <f aca="false">DAY(F7885)</f>
        <v>25</v>
      </c>
      <c r="I7885" s="0" t="n">
        <f aca="false">HOUR(F7885)</f>
        <v>10</v>
      </c>
      <c r="J7885" s="0" t="n">
        <f aca="false">A7885*$C$8/$C$7</f>
        <v>0.0714731249227368</v>
      </c>
    </row>
    <row r="7886" customFormat="false" ht="15" hidden="false" customHeight="false" outlineLevel="0" collapsed="false">
      <c r="A7886" s="11" t="n">
        <v>0.10197</v>
      </c>
      <c r="F7886" s="13" t="n">
        <v>43064.4999999809</v>
      </c>
      <c r="G7886" s="0" t="n">
        <f aca="false">MONTH(F7886)</f>
        <v>11</v>
      </c>
      <c r="H7886" s="0" t="n">
        <f aca="false">DAY(F7886)</f>
        <v>25</v>
      </c>
      <c r="I7886" s="0" t="n">
        <f aca="false">HOUR(F7886)</f>
        <v>11</v>
      </c>
      <c r="J7886" s="0" t="n">
        <f aca="false">A7886*$C$8/$C$7</f>
        <v>0.0811982859094162</v>
      </c>
    </row>
    <row r="7887" customFormat="false" ht="15" hidden="false" customHeight="false" outlineLevel="0" collapsed="false">
      <c r="A7887" s="11" t="n">
        <v>0.058718</v>
      </c>
      <c r="F7887" s="13" t="n">
        <v>43064.5416666475</v>
      </c>
      <c r="G7887" s="0" t="n">
        <f aca="false">MONTH(F7887)</f>
        <v>11</v>
      </c>
      <c r="H7887" s="0" t="n">
        <f aca="false">DAY(F7887)</f>
        <v>25</v>
      </c>
      <c r="I7887" s="0" t="n">
        <f aca="false">HOUR(F7887)</f>
        <v>12</v>
      </c>
      <c r="J7887" s="0" t="n">
        <f aca="false">A7887*$C$8/$C$7</f>
        <v>0.0467568986175258</v>
      </c>
    </row>
    <row r="7888" customFormat="false" ht="15" hidden="false" customHeight="false" outlineLevel="0" collapsed="false">
      <c r="A7888" s="11" t="n">
        <v>0.012583</v>
      </c>
      <c r="F7888" s="13" t="n">
        <v>43064.5833333142</v>
      </c>
      <c r="G7888" s="0" t="n">
        <f aca="false">MONTH(F7888)</f>
        <v>11</v>
      </c>
      <c r="H7888" s="0" t="n">
        <f aca="false">DAY(F7888)</f>
        <v>25</v>
      </c>
      <c r="I7888" s="0" t="n">
        <f aca="false">HOUR(F7888)</f>
        <v>13</v>
      </c>
      <c r="J7888" s="0" t="n">
        <f aca="false">A7888*$C$8/$C$7</f>
        <v>0.0100197904442305</v>
      </c>
    </row>
    <row r="7889" customFormat="false" ht="15" hidden="false" customHeight="false" outlineLevel="0" collapsed="false">
      <c r="A7889" s="11" t="n">
        <v>0</v>
      </c>
      <c r="F7889" s="13" t="n">
        <v>43064.6249999809</v>
      </c>
      <c r="G7889" s="0" t="n">
        <f aca="false">MONTH(F7889)</f>
        <v>11</v>
      </c>
      <c r="H7889" s="0" t="n">
        <f aca="false">DAY(F7889)</f>
        <v>25</v>
      </c>
      <c r="I7889" s="0" t="n">
        <f aca="false">HOUR(F7889)</f>
        <v>14</v>
      </c>
      <c r="J7889" s="0" t="n">
        <f aca="false">A7889*$C$8/$C$7</f>
        <v>0</v>
      </c>
    </row>
    <row r="7890" customFormat="false" ht="15" hidden="false" customHeight="false" outlineLevel="0" collapsed="false">
      <c r="A7890" s="11" t="n">
        <v>0</v>
      </c>
      <c r="F7890" s="13" t="n">
        <v>43064.6666666475</v>
      </c>
      <c r="G7890" s="0" t="n">
        <f aca="false">MONTH(F7890)</f>
        <v>11</v>
      </c>
      <c r="H7890" s="0" t="n">
        <f aca="false">DAY(F7890)</f>
        <v>25</v>
      </c>
      <c r="I7890" s="0" t="n">
        <f aca="false">HOUR(F7890)</f>
        <v>15</v>
      </c>
      <c r="J7890" s="0" t="n">
        <f aca="false">A7890*$C$8/$C$7</f>
        <v>0</v>
      </c>
    </row>
    <row r="7891" customFormat="false" ht="15" hidden="false" customHeight="false" outlineLevel="0" collapsed="false">
      <c r="A7891" s="11" t="n">
        <v>0</v>
      </c>
      <c r="F7891" s="13" t="n">
        <v>43064.7083333142</v>
      </c>
      <c r="G7891" s="0" t="n">
        <f aca="false">MONTH(F7891)</f>
        <v>11</v>
      </c>
      <c r="H7891" s="0" t="n">
        <f aca="false">DAY(F7891)</f>
        <v>25</v>
      </c>
      <c r="I7891" s="0" t="n">
        <f aca="false">HOUR(F7891)</f>
        <v>16</v>
      </c>
      <c r="J7891" s="0" t="n">
        <f aca="false">A7891*$C$8/$C$7</f>
        <v>0</v>
      </c>
    </row>
    <row r="7892" customFormat="false" ht="15" hidden="false" customHeight="false" outlineLevel="0" collapsed="false">
      <c r="A7892" s="11" t="n">
        <v>0</v>
      </c>
      <c r="F7892" s="13" t="n">
        <v>43064.7499999809</v>
      </c>
      <c r="G7892" s="0" t="n">
        <f aca="false">MONTH(F7892)</f>
        <v>11</v>
      </c>
      <c r="H7892" s="0" t="n">
        <f aca="false">DAY(F7892)</f>
        <v>25</v>
      </c>
      <c r="I7892" s="0" t="n">
        <f aca="false">HOUR(F7892)</f>
        <v>17</v>
      </c>
      <c r="J7892" s="0" t="n">
        <f aca="false">A7892*$C$8/$C$7</f>
        <v>0</v>
      </c>
    </row>
    <row r="7893" customFormat="false" ht="15" hidden="false" customHeight="false" outlineLevel="0" collapsed="false">
      <c r="A7893" s="11" t="n">
        <v>0</v>
      </c>
      <c r="F7893" s="13" t="n">
        <v>43064.7916666475</v>
      </c>
      <c r="G7893" s="0" t="n">
        <f aca="false">MONTH(F7893)</f>
        <v>11</v>
      </c>
      <c r="H7893" s="0" t="n">
        <f aca="false">DAY(F7893)</f>
        <v>25</v>
      </c>
      <c r="I7893" s="0" t="n">
        <f aca="false">HOUR(F7893)</f>
        <v>18</v>
      </c>
      <c r="J7893" s="0" t="n">
        <f aca="false">A7893*$C$8/$C$7</f>
        <v>0</v>
      </c>
    </row>
    <row r="7894" customFormat="false" ht="15" hidden="false" customHeight="false" outlineLevel="0" collapsed="false">
      <c r="A7894" s="11" t="n">
        <v>0</v>
      </c>
      <c r="F7894" s="13" t="n">
        <v>43064.8333333142</v>
      </c>
      <c r="G7894" s="0" t="n">
        <f aca="false">MONTH(F7894)</f>
        <v>11</v>
      </c>
      <c r="H7894" s="0" t="n">
        <f aca="false">DAY(F7894)</f>
        <v>25</v>
      </c>
      <c r="I7894" s="0" t="n">
        <f aca="false">HOUR(F7894)</f>
        <v>19</v>
      </c>
      <c r="J7894" s="0" t="n">
        <f aca="false">A7894*$C$8/$C$7</f>
        <v>0</v>
      </c>
    </row>
    <row r="7895" customFormat="false" ht="15" hidden="false" customHeight="false" outlineLevel="0" collapsed="false">
      <c r="A7895" s="11" t="n">
        <v>0</v>
      </c>
      <c r="F7895" s="13" t="n">
        <v>43064.8749999809</v>
      </c>
      <c r="G7895" s="0" t="n">
        <f aca="false">MONTH(F7895)</f>
        <v>11</v>
      </c>
      <c r="H7895" s="0" t="n">
        <f aca="false">DAY(F7895)</f>
        <v>25</v>
      </c>
      <c r="I7895" s="0" t="n">
        <f aca="false">HOUR(F7895)</f>
        <v>20</v>
      </c>
      <c r="J7895" s="0" t="n">
        <f aca="false">A7895*$C$8/$C$7</f>
        <v>0</v>
      </c>
    </row>
    <row r="7896" customFormat="false" ht="15" hidden="false" customHeight="false" outlineLevel="0" collapsed="false">
      <c r="A7896" s="11" t="n">
        <v>0</v>
      </c>
      <c r="F7896" s="13" t="n">
        <v>43064.9166666475</v>
      </c>
      <c r="G7896" s="0" t="n">
        <f aca="false">MONTH(F7896)</f>
        <v>11</v>
      </c>
      <c r="H7896" s="0" t="n">
        <f aca="false">DAY(F7896)</f>
        <v>25</v>
      </c>
      <c r="I7896" s="0" t="n">
        <f aca="false">HOUR(F7896)</f>
        <v>21</v>
      </c>
      <c r="J7896" s="0" t="n">
        <f aca="false">A7896*$C$8/$C$7</f>
        <v>0</v>
      </c>
    </row>
    <row r="7897" customFormat="false" ht="15" hidden="false" customHeight="false" outlineLevel="0" collapsed="false">
      <c r="A7897" s="11" t="n">
        <v>0</v>
      </c>
      <c r="F7897" s="13" t="n">
        <v>43064.9583333142</v>
      </c>
      <c r="G7897" s="0" t="n">
        <f aca="false">MONTH(F7897)</f>
        <v>11</v>
      </c>
      <c r="H7897" s="0" t="n">
        <f aca="false">DAY(F7897)</f>
        <v>25</v>
      </c>
      <c r="I7897" s="0" t="n">
        <f aca="false">HOUR(F7897)</f>
        <v>22</v>
      </c>
      <c r="J7897" s="0" t="n">
        <f aca="false">A7897*$C$8/$C$7</f>
        <v>0</v>
      </c>
    </row>
    <row r="7898" customFormat="false" ht="15" hidden="false" customHeight="false" outlineLevel="0" collapsed="false">
      <c r="A7898" s="11" t="n">
        <v>0</v>
      </c>
      <c r="F7898" s="13" t="n">
        <v>43064.9999999809</v>
      </c>
      <c r="G7898" s="0" t="n">
        <f aca="false">MONTH(F7898)</f>
        <v>11</v>
      </c>
      <c r="H7898" s="0" t="n">
        <f aca="false">DAY(F7898)</f>
        <v>25</v>
      </c>
      <c r="I7898" s="0" t="n">
        <f aca="false">HOUR(F7898)</f>
        <v>23</v>
      </c>
      <c r="J7898" s="0" t="n">
        <f aca="false">A7898*$C$8/$C$7</f>
        <v>0</v>
      </c>
    </row>
    <row r="7899" customFormat="false" ht="15" hidden="false" customHeight="false" outlineLevel="0" collapsed="false">
      <c r="A7899" s="11" t="n">
        <v>0</v>
      </c>
      <c r="F7899" s="13" t="n">
        <v>43065.0416666475</v>
      </c>
      <c r="G7899" s="0" t="n">
        <f aca="false">MONTH(F7899)</f>
        <v>11</v>
      </c>
      <c r="H7899" s="0" t="n">
        <f aca="false">DAY(F7899)</f>
        <v>26</v>
      </c>
      <c r="I7899" s="0" t="n">
        <f aca="false">HOUR(F7899)</f>
        <v>0</v>
      </c>
      <c r="J7899" s="0" t="n">
        <f aca="false">A7899*$C$8/$C$7</f>
        <v>0</v>
      </c>
    </row>
    <row r="7900" customFormat="false" ht="15" hidden="false" customHeight="false" outlineLevel="0" collapsed="false">
      <c r="A7900" s="11" t="n">
        <v>0</v>
      </c>
      <c r="F7900" s="13" t="n">
        <v>43065.0833333142</v>
      </c>
      <c r="G7900" s="0" t="n">
        <f aca="false">MONTH(F7900)</f>
        <v>11</v>
      </c>
      <c r="H7900" s="0" t="n">
        <f aca="false">DAY(F7900)</f>
        <v>26</v>
      </c>
      <c r="I7900" s="0" t="n">
        <f aca="false">HOUR(F7900)</f>
        <v>1</v>
      </c>
      <c r="J7900" s="0" t="n">
        <f aca="false">A7900*$C$8/$C$7</f>
        <v>0</v>
      </c>
    </row>
    <row r="7901" customFormat="false" ht="15" hidden="false" customHeight="false" outlineLevel="0" collapsed="false">
      <c r="A7901" s="11" t="n">
        <v>0</v>
      </c>
      <c r="F7901" s="13" t="n">
        <v>43065.1249999808</v>
      </c>
      <c r="G7901" s="0" t="n">
        <f aca="false">MONTH(F7901)</f>
        <v>11</v>
      </c>
      <c r="H7901" s="0" t="n">
        <f aca="false">DAY(F7901)</f>
        <v>26</v>
      </c>
      <c r="I7901" s="0" t="n">
        <f aca="false">HOUR(F7901)</f>
        <v>2</v>
      </c>
      <c r="J7901" s="0" t="n">
        <f aca="false">A7901*$C$8/$C$7</f>
        <v>0</v>
      </c>
    </row>
    <row r="7902" customFormat="false" ht="15" hidden="false" customHeight="false" outlineLevel="0" collapsed="false">
      <c r="A7902" s="11" t="n">
        <v>0</v>
      </c>
      <c r="F7902" s="13" t="n">
        <v>43065.1666666475</v>
      </c>
      <c r="G7902" s="0" t="n">
        <f aca="false">MONTH(F7902)</f>
        <v>11</v>
      </c>
      <c r="H7902" s="0" t="n">
        <f aca="false">DAY(F7902)</f>
        <v>26</v>
      </c>
      <c r="I7902" s="0" t="n">
        <f aca="false">HOUR(F7902)</f>
        <v>3</v>
      </c>
      <c r="J7902" s="0" t="n">
        <f aca="false">A7902*$C$8/$C$7</f>
        <v>0</v>
      </c>
    </row>
    <row r="7903" customFormat="false" ht="15" hidden="false" customHeight="false" outlineLevel="0" collapsed="false">
      <c r="A7903" s="11" t="n">
        <v>0</v>
      </c>
      <c r="F7903" s="13" t="n">
        <v>43065.2083333142</v>
      </c>
      <c r="G7903" s="0" t="n">
        <f aca="false">MONTH(F7903)</f>
        <v>11</v>
      </c>
      <c r="H7903" s="0" t="n">
        <f aca="false">DAY(F7903)</f>
        <v>26</v>
      </c>
      <c r="I7903" s="0" t="n">
        <f aca="false">HOUR(F7903)</f>
        <v>4</v>
      </c>
      <c r="J7903" s="0" t="n">
        <f aca="false">A7903*$C$8/$C$7</f>
        <v>0</v>
      </c>
    </row>
    <row r="7904" customFormat="false" ht="15" hidden="false" customHeight="false" outlineLevel="0" collapsed="false">
      <c r="A7904" s="11" t="n">
        <v>0</v>
      </c>
      <c r="F7904" s="13" t="n">
        <v>43065.2499999808</v>
      </c>
      <c r="G7904" s="0" t="n">
        <f aca="false">MONTH(F7904)</f>
        <v>11</v>
      </c>
      <c r="H7904" s="0" t="n">
        <f aca="false">DAY(F7904)</f>
        <v>26</v>
      </c>
      <c r="I7904" s="0" t="n">
        <f aca="false">HOUR(F7904)</f>
        <v>5</v>
      </c>
      <c r="J7904" s="0" t="n">
        <f aca="false">A7904*$C$8/$C$7</f>
        <v>0</v>
      </c>
    </row>
    <row r="7905" customFormat="false" ht="15" hidden="false" customHeight="false" outlineLevel="0" collapsed="false">
      <c r="A7905" s="11" t="n">
        <v>0</v>
      </c>
      <c r="F7905" s="13" t="n">
        <v>43065.2916666475</v>
      </c>
      <c r="G7905" s="0" t="n">
        <f aca="false">MONTH(F7905)</f>
        <v>11</v>
      </c>
      <c r="H7905" s="0" t="n">
        <f aca="false">DAY(F7905)</f>
        <v>26</v>
      </c>
      <c r="I7905" s="0" t="n">
        <f aca="false">HOUR(F7905)</f>
        <v>6</v>
      </c>
      <c r="J7905" s="0" t="n">
        <f aca="false">A7905*$C$8/$C$7</f>
        <v>0</v>
      </c>
    </row>
    <row r="7906" customFormat="false" ht="15" hidden="false" customHeight="false" outlineLevel="0" collapsed="false">
      <c r="A7906" s="11" t="n">
        <v>0</v>
      </c>
      <c r="F7906" s="13" t="n">
        <v>43065.3333333142</v>
      </c>
      <c r="G7906" s="0" t="n">
        <f aca="false">MONTH(F7906)</f>
        <v>11</v>
      </c>
      <c r="H7906" s="0" t="n">
        <f aca="false">DAY(F7906)</f>
        <v>26</v>
      </c>
      <c r="I7906" s="0" t="n">
        <f aca="false">HOUR(F7906)</f>
        <v>7</v>
      </c>
      <c r="J7906" s="0" t="n">
        <f aca="false">A7906*$C$8/$C$7</f>
        <v>0</v>
      </c>
    </row>
    <row r="7907" customFormat="false" ht="15" hidden="false" customHeight="false" outlineLevel="0" collapsed="false">
      <c r="A7907" s="11" t="n">
        <v>0.00096081</v>
      </c>
      <c r="F7907" s="13" t="n">
        <v>43065.3749999808</v>
      </c>
      <c r="G7907" s="0" t="n">
        <f aca="false">MONTH(F7907)</f>
        <v>11</v>
      </c>
      <c r="H7907" s="0" t="n">
        <f aca="false">DAY(F7907)</f>
        <v>26</v>
      </c>
      <c r="I7907" s="0" t="n">
        <f aca="false">HOUR(F7907)</f>
        <v>8</v>
      </c>
      <c r="J7907" s="0" t="n">
        <f aca="false">A7907*$C$8/$C$7</f>
        <v>0.000765088997593667</v>
      </c>
    </row>
    <row r="7908" customFormat="false" ht="15" hidden="false" customHeight="false" outlineLevel="0" collapsed="false">
      <c r="A7908" s="11" t="n">
        <v>0.020552</v>
      </c>
      <c r="F7908" s="13" t="n">
        <v>43065.4166666475</v>
      </c>
      <c r="G7908" s="0" t="n">
        <f aca="false">MONTH(F7908)</f>
        <v>11</v>
      </c>
      <c r="H7908" s="0" t="n">
        <f aca="false">DAY(F7908)</f>
        <v>26</v>
      </c>
      <c r="I7908" s="0" t="n">
        <f aca="false">HOUR(F7908)</f>
        <v>9</v>
      </c>
      <c r="J7908" s="0" t="n">
        <f aca="false">A7908*$C$8/$C$7</f>
        <v>0.0163654719232159</v>
      </c>
    </row>
    <row r="7909" customFormat="false" ht="15" hidden="false" customHeight="false" outlineLevel="0" collapsed="false">
      <c r="A7909" s="11" t="n">
        <v>0.04548</v>
      </c>
      <c r="F7909" s="13" t="n">
        <v>43065.4583333142</v>
      </c>
      <c r="G7909" s="0" t="n">
        <f aca="false">MONTH(F7909)</f>
        <v>11</v>
      </c>
      <c r="H7909" s="0" t="n">
        <f aca="false">DAY(F7909)</f>
        <v>26</v>
      </c>
      <c r="I7909" s="0" t="n">
        <f aca="false">HOUR(F7909)</f>
        <v>10</v>
      </c>
      <c r="J7909" s="0" t="n">
        <f aca="false">A7909*$C$8/$C$7</f>
        <v>0.0362155344038467</v>
      </c>
    </row>
    <row r="7910" customFormat="false" ht="15" hidden="false" customHeight="false" outlineLevel="0" collapsed="false">
      <c r="A7910" s="11" t="n">
        <v>0.050054</v>
      </c>
      <c r="F7910" s="13" t="n">
        <v>43065.4999999808</v>
      </c>
      <c r="G7910" s="0" t="n">
        <f aca="false">MONTH(F7910)</f>
        <v>11</v>
      </c>
      <c r="H7910" s="0" t="n">
        <f aca="false">DAY(F7910)</f>
        <v>26</v>
      </c>
      <c r="I7910" s="0" t="n">
        <f aca="false">HOUR(F7910)</f>
        <v>11</v>
      </c>
      <c r="J7910" s="0" t="n">
        <f aca="false">A7910*$C$8/$C$7</f>
        <v>0.0398577915358431</v>
      </c>
    </row>
    <row r="7911" customFormat="false" ht="15" hidden="false" customHeight="false" outlineLevel="0" collapsed="false">
      <c r="A7911" s="11" t="n">
        <v>0.034525</v>
      </c>
      <c r="F7911" s="13" t="n">
        <v>43065.5416666475</v>
      </c>
      <c r="G7911" s="0" t="n">
        <f aca="false">MONTH(F7911)</f>
        <v>11</v>
      </c>
      <c r="H7911" s="0" t="n">
        <f aca="false">DAY(F7911)</f>
        <v>26</v>
      </c>
      <c r="I7911" s="0" t="n">
        <f aca="false">HOUR(F7911)</f>
        <v>12</v>
      </c>
      <c r="J7911" s="0" t="n">
        <f aca="false">A7911*$C$8/$C$7</f>
        <v>0.027492113572841</v>
      </c>
    </row>
    <row r="7912" customFormat="false" ht="15" hidden="false" customHeight="false" outlineLevel="0" collapsed="false">
      <c r="A7912" s="11" t="n">
        <v>0.0051091</v>
      </c>
      <c r="F7912" s="13" t="n">
        <v>43065.5833333142</v>
      </c>
      <c r="G7912" s="0" t="n">
        <f aca="false">MONTH(F7912)</f>
        <v>11</v>
      </c>
      <c r="H7912" s="0" t="n">
        <f aca="false">DAY(F7912)</f>
        <v>26</v>
      </c>
      <c r="I7912" s="0" t="n">
        <f aca="false">HOUR(F7912)</f>
        <v>13</v>
      </c>
      <c r="J7912" s="0" t="n">
        <f aca="false">A7912*$C$8/$C$7</f>
        <v>0.00406835503128173</v>
      </c>
    </row>
    <row r="7913" customFormat="false" ht="15" hidden="false" customHeight="false" outlineLevel="0" collapsed="false">
      <c r="A7913" s="11" t="n">
        <v>0</v>
      </c>
      <c r="F7913" s="13" t="n">
        <v>43065.6249999808</v>
      </c>
      <c r="G7913" s="0" t="n">
        <f aca="false">MONTH(F7913)</f>
        <v>11</v>
      </c>
      <c r="H7913" s="0" t="n">
        <f aca="false">DAY(F7913)</f>
        <v>26</v>
      </c>
      <c r="I7913" s="0" t="n">
        <f aca="false">HOUR(F7913)</f>
        <v>14</v>
      </c>
      <c r="J7913" s="0" t="n">
        <f aca="false">A7913*$C$8/$C$7</f>
        <v>0</v>
      </c>
    </row>
    <row r="7914" customFormat="false" ht="15" hidden="false" customHeight="false" outlineLevel="0" collapsed="false">
      <c r="A7914" s="11" t="n">
        <v>0</v>
      </c>
      <c r="F7914" s="13" t="n">
        <v>43065.6666666475</v>
      </c>
      <c r="G7914" s="0" t="n">
        <f aca="false">MONTH(F7914)</f>
        <v>11</v>
      </c>
      <c r="H7914" s="0" t="n">
        <f aca="false">DAY(F7914)</f>
        <v>26</v>
      </c>
      <c r="I7914" s="0" t="n">
        <f aca="false">HOUR(F7914)</f>
        <v>15</v>
      </c>
      <c r="J7914" s="0" t="n">
        <f aca="false">A7914*$C$8/$C$7</f>
        <v>0</v>
      </c>
    </row>
    <row r="7915" customFormat="false" ht="15" hidden="false" customHeight="false" outlineLevel="0" collapsed="false">
      <c r="A7915" s="11" t="n">
        <v>0</v>
      </c>
      <c r="F7915" s="13" t="n">
        <v>43065.7083333141</v>
      </c>
      <c r="G7915" s="0" t="n">
        <f aca="false">MONTH(F7915)</f>
        <v>11</v>
      </c>
      <c r="H7915" s="0" t="n">
        <f aca="false">DAY(F7915)</f>
        <v>26</v>
      </c>
      <c r="I7915" s="0" t="n">
        <f aca="false">HOUR(F7915)</f>
        <v>16</v>
      </c>
      <c r="J7915" s="0" t="n">
        <f aca="false">A7915*$C$8/$C$7</f>
        <v>0</v>
      </c>
    </row>
    <row r="7916" customFormat="false" ht="15" hidden="false" customHeight="false" outlineLevel="0" collapsed="false">
      <c r="A7916" s="11" t="n">
        <v>0</v>
      </c>
      <c r="F7916" s="13" t="n">
        <v>43065.7499999808</v>
      </c>
      <c r="G7916" s="0" t="n">
        <f aca="false">MONTH(F7916)</f>
        <v>11</v>
      </c>
      <c r="H7916" s="0" t="n">
        <f aca="false">DAY(F7916)</f>
        <v>26</v>
      </c>
      <c r="I7916" s="0" t="n">
        <f aca="false">HOUR(F7916)</f>
        <v>17</v>
      </c>
      <c r="J7916" s="0" t="n">
        <f aca="false">A7916*$C$8/$C$7</f>
        <v>0</v>
      </c>
    </row>
    <row r="7917" customFormat="false" ht="15" hidden="false" customHeight="false" outlineLevel="0" collapsed="false">
      <c r="A7917" s="11" t="n">
        <v>0</v>
      </c>
      <c r="F7917" s="13" t="n">
        <v>43065.7916666475</v>
      </c>
      <c r="G7917" s="0" t="n">
        <f aca="false">MONTH(F7917)</f>
        <v>11</v>
      </c>
      <c r="H7917" s="0" t="n">
        <f aca="false">DAY(F7917)</f>
        <v>26</v>
      </c>
      <c r="I7917" s="0" t="n">
        <f aca="false">HOUR(F7917)</f>
        <v>18</v>
      </c>
      <c r="J7917" s="0" t="n">
        <f aca="false">A7917*$C$8/$C$7</f>
        <v>0</v>
      </c>
    </row>
    <row r="7918" customFormat="false" ht="15" hidden="false" customHeight="false" outlineLevel="0" collapsed="false">
      <c r="A7918" s="11" t="n">
        <v>0</v>
      </c>
      <c r="F7918" s="13" t="n">
        <v>43065.8333333141</v>
      </c>
      <c r="G7918" s="0" t="n">
        <f aca="false">MONTH(F7918)</f>
        <v>11</v>
      </c>
      <c r="H7918" s="0" t="n">
        <f aca="false">DAY(F7918)</f>
        <v>26</v>
      </c>
      <c r="I7918" s="0" t="n">
        <f aca="false">HOUR(F7918)</f>
        <v>19</v>
      </c>
      <c r="J7918" s="0" t="n">
        <f aca="false">A7918*$C$8/$C$7</f>
        <v>0</v>
      </c>
    </row>
    <row r="7919" customFormat="false" ht="15" hidden="false" customHeight="false" outlineLevel="0" collapsed="false">
      <c r="A7919" s="11" t="n">
        <v>0</v>
      </c>
      <c r="F7919" s="13" t="n">
        <v>43065.8749999808</v>
      </c>
      <c r="G7919" s="0" t="n">
        <f aca="false">MONTH(F7919)</f>
        <v>11</v>
      </c>
      <c r="H7919" s="0" t="n">
        <f aca="false">DAY(F7919)</f>
        <v>26</v>
      </c>
      <c r="I7919" s="0" t="n">
        <f aca="false">HOUR(F7919)</f>
        <v>20</v>
      </c>
      <c r="J7919" s="0" t="n">
        <f aca="false">A7919*$C$8/$C$7</f>
        <v>0</v>
      </c>
    </row>
    <row r="7920" customFormat="false" ht="15" hidden="false" customHeight="false" outlineLevel="0" collapsed="false">
      <c r="A7920" s="11" t="n">
        <v>0</v>
      </c>
      <c r="F7920" s="13" t="n">
        <v>43065.9166666475</v>
      </c>
      <c r="G7920" s="0" t="n">
        <f aca="false">MONTH(F7920)</f>
        <v>11</v>
      </c>
      <c r="H7920" s="0" t="n">
        <f aca="false">DAY(F7920)</f>
        <v>26</v>
      </c>
      <c r="I7920" s="0" t="n">
        <f aca="false">HOUR(F7920)</f>
        <v>21</v>
      </c>
      <c r="J7920" s="0" t="n">
        <f aca="false">A7920*$C$8/$C$7</f>
        <v>0</v>
      </c>
    </row>
    <row r="7921" customFormat="false" ht="15" hidden="false" customHeight="false" outlineLevel="0" collapsed="false">
      <c r="A7921" s="11" t="n">
        <v>0</v>
      </c>
      <c r="F7921" s="13" t="n">
        <v>43065.9583333141</v>
      </c>
      <c r="G7921" s="0" t="n">
        <f aca="false">MONTH(F7921)</f>
        <v>11</v>
      </c>
      <c r="H7921" s="0" t="n">
        <f aca="false">DAY(F7921)</f>
        <v>26</v>
      </c>
      <c r="I7921" s="0" t="n">
        <f aca="false">HOUR(F7921)</f>
        <v>22</v>
      </c>
      <c r="J7921" s="0" t="n">
        <f aca="false">A7921*$C$8/$C$7</f>
        <v>0</v>
      </c>
    </row>
    <row r="7922" customFormat="false" ht="15" hidden="false" customHeight="false" outlineLevel="0" collapsed="false">
      <c r="A7922" s="11" t="n">
        <v>0</v>
      </c>
      <c r="F7922" s="13" t="n">
        <v>43065.9999999808</v>
      </c>
      <c r="G7922" s="0" t="n">
        <f aca="false">MONTH(F7922)</f>
        <v>11</v>
      </c>
      <c r="H7922" s="0" t="n">
        <f aca="false">DAY(F7922)</f>
        <v>26</v>
      </c>
      <c r="I7922" s="0" t="n">
        <f aca="false">HOUR(F7922)</f>
        <v>23</v>
      </c>
      <c r="J7922" s="0" t="n">
        <f aca="false">A7922*$C$8/$C$7</f>
        <v>0</v>
      </c>
    </row>
    <row r="7923" customFormat="false" ht="15" hidden="false" customHeight="false" outlineLevel="0" collapsed="false">
      <c r="A7923" s="11" t="n">
        <v>0</v>
      </c>
      <c r="F7923" s="13" t="n">
        <v>43066.0416666475</v>
      </c>
      <c r="G7923" s="0" t="n">
        <f aca="false">MONTH(F7923)</f>
        <v>11</v>
      </c>
      <c r="H7923" s="0" t="n">
        <f aca="false">DAY(F7923)</f>
        <v>27</v>
      </c>
      <c r="I7923" s="0" t="n">
        <f aca="false">HOUR(F7923)</f>
        <v>0</v>
      </c>
      <c r="J7923" s="0" t="n">
        <f aca="false">A7923*$C$8/$C$7</f>
        <v>0</v>
      </c>
    </row>
    <row r="7924" customFormat="false" ht="15" hidden="false" customHeight="false" outlineLevel="0" collapsed="false">
      <c r="A7924" s="11" t="n">
        <v>0</v>
      </c>
      <c r="F7924" s="13" t="n">
        <v>43066.0833333141</v>
      </c>
      <c r="G7924" s="0" t="n">
        <f aca="false">MONTH(F7924)</f>
        <v>11</v>
      </c>
      <c r="H7924" s="0" t="n">
        <f aca="false">DAY(F7924)</f>
        <v>27</v>
      </c>
      <c r="I7924" s="0" t="n">
        <f aca="false">HOUR(F7924)</f>
        <v>1</v>
      </c>
      <c r="J7924" s="0" t="n">
        <f aca="false">A7924*$C$8/$C$7</f>
        <v>0</v>
      </c>
    </row>
    <row r="7925" customFormat="false" ht="15" hidden="false" customHeight="false" outlineLevel="0" collapsed="false">
      <c r="A7925" s="11" t="n">
        <v>0</v>
      </c>
      <c r="F7925" s="13" t="n">
        <v>43066.1249999808</v>
      </c>
      <c r="G7925" s="0" t="n">
        <f aca="false">MONTH(F7925)</f>
        <v>11</v>
      </c>
      <c r="H7925" s="0" t="n">
        <f aca="false">DAY(F7925)</f>
        <v>27</v>
      </c>
      <c r="I7925" s="0" t="n">
        <f aca="false">HOUR(F7925)</f>
        <v>2</v>
      </c>
      <c r="J7925" s="0" t="n">
        <f aca="false">A7925*$C$8/$C$7</f>
        <v>0</v>
      </c>
    </row>
    <row r="7926" customFormat="false" ht="15" hidden="false" customHeight="false" outlineLevel="0" collapsed="false">
      <c r="A7926" s="11" t="n">
        <v>0</v>
      </c>
      <c r="F7926" s="13" t="n">
        <v>43066.1666666475</v>
      </c>
      <c r="G7926" s="0" t="n">
        <f aca="false">MONTH(F7926)</f>
        <v>11</v>
      </c>
      <c r="H7926" s="0" t="n">
        <f aca="false">DAY(F7926)</f>
        <v>27</v>
      </c>
      <c r="I7926" s="0" t="n">
        <f aca="false">HOUR(F7926)</f>
        <v>3</v>
      </c>
      <c r="J7926" s="0" t="n">
        <f aca="false">A7926*$C$8/$C$7</f>
        <v>0</v>
      </c>
    </row>
    <row r="7927" customFormat="false" ht="15" hidden="false" customHeight="false" outlineLevel="0" collapsed="false">
      <c r="A7927" s="11" t="n">
        <v>0</v>
      </c>
      <c r="F7927" s="13" t="n">
        <v>43066.2083333141</v>
      </c>
      <c r="G7927" s="0" t="n">
        <f aca="false">MONTH(F7927)</f>
        <v>11</v>
      </c>
      <c r="H7927" s="0" t="n">
        <f aca="false">DAY(F7927)</f>
        <v>27</v>
      </c>
      <c r="I7927" s="0" t="n">
        <f aca="false">HOUR(F7927)</f>
        <v>4</v>
      </c>
      <c r="J7927" s="0" t="n">
        <f aca="false">A7927*$C$8/$C$7</f>
        <v>0</v>
      </c>
    </row>
    <row r="7928" customFormat="false" ht="15" hidden="false" customHeight="false" outlineLevel="0" collapsed="false">
      <c r="A7928" s="11" t="n">
        <v>0</v>
      </c>
      <c r="F7928" s="13" t="n">
        <v>43066.2499999808</v>
      </c>
      <c r="G7928" s="0" t="n">
        <f aca="false">MONTH(F7928)</f>
        <v>11</v>
      </c>
      <c r="H7928" s="0" t="n">
        <f aca="false">DAY(F7928)</f>
        <v>27</v>
      </c>
      <c r="I7928" s="0" t="n">
        <f aca="false">HOUR(F7928)</f>
        <v>5</v>
      </c>
      <c r="J7928" s="0" t="n">
        <f aca="false">A7928*$C$8/$C$7</f>
        <v>0</v>
      </c>
    </row>
    <row r="7929" customFormat="false" ht="15" hidden="false" customHeight="false" outlineLevel="0" collapsed="false">
      <c r="A7929" s="11" t="n">
        <v>0</v>
      </c>
      <c r="F7929" s="13" t="n">
        <v>43066.2916666474</v>
      </c>
      <c r="G7929" s="0" t="n">
        <f aca="false">MONTH(F7929)</f>
        <v>11</v>
      </c>
      <c r="H7929" s="0" t="n">
        <f aca="false">DAY(F7929)</f>
        <v>27</v>
      </c>
      <c r="I7929" s="0" t="n">
        <f aca="false">HOUR(F7929)</f>
        <v>6</v>
      </c>
      <c r="J7929" s="0" t="n">
        <f aca="false">A7929*$C$8/$C$7</f>
        <v>0</v>
      </c>
    </row>
    <row r="7930" customFormat="false" ht="15" hidden="false" customHeight="false" outlineLevel="0" collapsed="false">
      <c r="A7930" s="11" t="n">
        <v>0</v>
      </c>
      <c r="F7930" s="13" t="n">
        <v>43066.3333333141</v>
      </c>
      <c r="G7930" s="0" t="n">
        <f aca="false">MONTH(F7930)</f>
        <v>11</v>
      </c>
      <c r="H7930" s="0" t="n">
        <f aca="false">DAY(F7930)</f>
        <v>27</v>
      </c>
      <c r="I7930" s="0" t="n">
        <f aca="false">HOUR(F7930)</f>
        <v>7</v>
      </c>
      <c r="J7930" s="0" t="n">
        <f aca="false">A7930*$C$8/$C$7</f>
        <v>0</v>
      </c>
    </row>
    <row r="7931" customFormat="false" ht="15" hidden="false" customHeight="false" outlineLevel="0" collapsed="false">
      <c r="A7931" s="11" t="n">
        <v>0.0070821</v>
      </c>
      <c r="F7931" s="13" t="n">
        <v>43066.3749999808</v>
      </c>
      <c r="G7931" s="0" t="n">
        <f aca="false">MONTH(F7931)</f>
        <v>11</v>
      </c>
      <c r="H7931" s="0" t="n">
        <f aca="false">DAY(F7931)</f>
        <v>27</v>
      </c>
      <c r="I7931" s="0" t="n">
        <f aca="false">HOUR(F7931)</f>
        <v>8</v>
      </c>
      <c r="J7931" s="0" t="n">
        <f aca="false">A7931*$C$8/$C$7</f>
        <v>0.00563944670627711</v>
      </c>
    </row>
    <row r="7932" customFormat="false" ht="15" hidden="false" customHeight="false" outlineLevel="0" collapsed="false">
      <c r="A7932" s="11" t="n">
        <v>0.068031</v>
      </c>
      <c r="F7932" s="13" t="n">
        <v>43066.4166666474</v>
      </c>
      <c r="G7932" s="0" t="n">
        <f aca="false">MONTH(F7932)</f>
        <v>11</v>
      </c>
      <c r="H7932" s="0" t="n">
        <f aca="false">DAY(F7932)</f>
        <v>27</v>
      </c>
      <c r="I7932" s="0" t="n">
        <f aca="false">HOUR(F7932)</f>
        <v>9</v>
      </c>
      <c r="J7932" s="0" t="n">
        <f aca="false">A7932*$C$8/$C$7</f>
        <v>0.0541728016936697</v>
      </c>
    </row>
    <row r="7933" customFormat="false" ht="15" hidden="false" customHeight="false" outlineLevel="0" collapsed="false">
      <c r="A7933" s="11" t="n">
        <v>0.15068</v>
      </c>
      <c r="F7933" s="13" t="n">
        <v>43066.4583333141</v>
      </c>
      <c r="G7933" s="0" t="n">
        <f aca="false">MONTH(F7933)</f>
        <v>11</v>
      </c>
      <c r="H7933" s="0" t="n">
        <f aca="false">DAY(F7933)</f>
        <v>27</v>
      </c>
      <c r="I7933" s="0" t="n">
        <f aca="false">HOUR(F7933)</f>
        <v>10</v>
      </c>
      <c r="J7933" s="0" t="n">
        <f aca="false">A7933*$C$8/$C$7</f>
        <v>0.119985855848101</v>
      </c>
    </row>
    <row r="7934" customFormat="false" ht="15" hidden="false" customHeight="false" outlineLevel="0" collapsed="false">
      <c r="A7934" s="11" t="n">
        <v>0.16803</v>
      </c>
      <c r="F7934" s="13" t="n">
        <v>43066.4999999808</v>
      </c>
      <c r="G7934" s="0" t="n">
        <f aca="false">MONTH(F7934)</f>
        <v>11</v>
      </c>
      <c r="H7934" s="0" t="n">
        <f aca="false">DAY(F7934)</f>
        <v>27</v>
      </c>
      <c r="I7934" s="0" t="n">
        <f aca="false">HOUR(F7934)</f>
        <v>11</v>
      </c>
      <c r="J7934" s="0" t="n">
        <f aca="false">A7934*$C$8/$C$7</f>
        <v>0.133801588519753</v>
      </c>
    </row>
    <row r="7935" customFormat="false" ht="15" hidden="false" customHeight="false" outlineLevel="0" collapsed="false">
      <c r="A7935" s="11" t="n">
        <v>0.10408</v>
      </c>
      <c r="F7935" s="13" t="n">
        <v>43066.5416666474</v>
      </c>
      <c r="G7935" s="0" t="n">
        <f aca="false">MONTH(F7935)</f>
        <v>11</v>
      </c>
      <c r="H7935" s="0" t="n">
        <f aca="false">DAY(F7935)</f>
        <v>27</v>
      </c>
      <c r="I7935" s="0" t="n">
        <f aca="false">HOUR(F7935)</f>
        <v>12</v>
      </c>
      <c r="J7935" s="0" t="n">
        <f aca="false">A7935*$C$8/$C$7</f>
        <v>0.0828784701132886</v>
      </c>
    </row>
    <row r="7936" customFormat="false" ht="15" hidden="false" customHeight="false" outlineLevel="0" collapsed="false">
      <c r="A7936" s="11" t="n">
        <v>0.019952</v>
      </c>
      <c r="F7936" s="13" t="n">
        <v>43066.5833333141</v>
      </c>
      <c r="G7936" s="0" t="n">
        <f aca="false">MONTH(F7936)</f>
        <v>11</v>
      </c>
      <c r="H7936" s="0" t="n">
        <f aca="false">DAY(F7936)</f>
        <v>27</v>
      </c>
      <c r="I7936" s="0" t="n">
        <f aca="false">HOUR(F7936)</f>
        <v>13</v>
      </c>
      <c r="J7936" s="0" t="n">
        <f aca="false">A7936*$C$8/$C$7</f>
        <v>0.0158876944244844</v>
      </c>
    </row>
    <row r="7937" customFormat="false" ht="15" hidden="false" customHeight="false" outlineLevel="0" collapsed="false">
      <c r="A7937" s="11" t="n">
        <v>0</v>
      </c>
      <c r="F7937" s="13" t="n">
        <v>43066.6249999808</v>
      </c>
      <c r="G7937" s="0" t="n">
        <f aca="false">MONTH(F7937)</f>
        <v>11</v>
      </c>
      <c r="H7937" s="0" t="n">
        <f aca="false">DAY(F7937)</f>
        <v>27</v>
      </c>
      <c r="I7937" s="0" t="n">
        <f aca="false">HOUR(F7937)</f>
        <v>14</v>
      </c>
      <c r="J7937" s="0" t="n">
        <f aca="false">A7937*$C$8/$C$7</f>
        <v>0</v>
      </c>
    </row>
    <row r="7938" customFormat="false" ht="15" hidden="false" customHeight="false" outlineLevel="0" collapsed="false">
      <c r="A7938" s="11" t="n">
        <v>0</v>
      </c>
      <c r="F7938" s="13" t="n">
        <v>43066.6666666474</v>
      </c>
      <c r="G7938" s="0" t="n">
        <f aca="false">MONTH(F7938)</f>
        <v>11</v>
      </c>
      <c r="H7938" s="0" t="n">
        <f aca="false">DAY(F7938)</f>
        <v>27</v>
      </c>
      <c r="I7938" s="0" t="n">
        <f aca="false">HOUR(F7938)</f>
        <v>15</v>
      </c>
      <c r="J7938" s="0" t="n">
        <f aca="false">A7938*$C$8/$C$7</f>
        <v>0</v>
      </c>
    </row>
    <row r="7939" customFormat="false" ht="15" hidden="false" customHeight="false" outlineLevel="0" collapsed="false">
      <c r="A7939" s="11" t="n">
        <v>0</v>
      </c>
      <c r="F7939" s="13" t="n">
        <v>43066.7083333141</v>
      </c>
      <c r="G7939" s="0" t="n">
        <f aca="false">MONTH(F7939)</f>
        <v>11</v>
      </c>
      <c r="H7939" s="0" t="n">
        <f aca="false">DAY(F7939)</f>
        <v>27</v>
      </c>
      <c r="I7939" s="0" t="n">
        <f aca="false">HOUR(F7939)</f>
        <v>16</v>
      </c>
      <c r="J7939" s="0" t="n">
        <f aca="false">A7939*$C$8/$C$7</f>
        <v>0</v>
      </c>
    </row>
    <row r="7940" customFormat="false" ht="15" hidden="false" customHeight="false" outlineLevel="0" collapsed="false">
      <c r="A7940" s="11" t="n">
        <v>0</v>
      </c>
      <c r="F7940" s="13" t="n">
        <v>43066.7499999808</v>
      </c>
      <c r="G7940" s="0" t="n">
        <f aca="false">MONTH(F7940)</f>
        <v>11</v>
      </c>
      <c r="H7940" s="0" t="n">
        <f aca="false">DAY(F7940)</f>
        <v>27</v>
      </c>
      <c r="I7940" s="0" t="n">
        <f aca="false">HOUR(F7940)</f>
        <v>17</v>
      </c>
      <c r="J7940" s="0" t="n">
        <f aca="false">A7940*$C$8/$C$7</f>
        <v>0</v>
      </c>
    </row>
    <row r="7941" customFormat="false" ht="15" hidden="false" customHeight="false" outlineLevel="0" collapsed="false">
      <c r="A7941" s="11" t="n">
        <v>0</v>
      </c>
      <c r="F7941" s="13" t="n">
        <v>43066.7916666474</v>
      </c>
      <c r="G7941" s="0" t="n">
        <f aca="false">MONTH(F7941)</f>
        <v>11</v>
      </c>
      <c r="H7941" s="0" t="n">
        <f aca="false">DAY(F7941)</f>
        <v>27</v>
      </c>
      <c r="I7941" s="0" t="n">
        <f aca="false">HOUR(F7941)</f>
        <v>18</v>
      </c>
      <c r="J7941" s="0" t="n">
        <f aca="false">A7941*$C$8/$C$7</f>
        <v>0</v>
      </c>
    </row>
    <row r="7942" customFormat="false" ht="15" hidden="false" customHeight="false" outlineLevel="0" collapsed="false">
      <c r="A7942" s="11" t="n">
        <v>0</v>
      </c>
      <c r="F7942" s="13" t="n">
        <v>43066.8333333141</v>
      </c>
      <c r="G7942" s="0" t="n">
        <f aca="false">MONTH(F7942)</f>
        <v>11</v>
      </c>
      <c r="H7942" s="0" t="n">
        <f aca="false">DAY(F7942)</f>
        <v>27</v>
      </c>
      <c r="I7942" s="0" t="n">
        <f aca="false">HOUR(F7942)</f>
        <v>19</v>
      </c>
      <c r="J7942" s="0" t="n">
        <f aca="false">A7942*$C$8/$C$7</f>
        <v>0</v>
      </c>
    </row>
    <row r="7943" customFormat="false" ht="15" hidden="false" customHeight="false" outlineLevel="0" collapsed="false">
      <c r="A7943" s="11" t="n">
        <v>0</v>
      </c>
      <c r="F7943" s="13" t="n">
        <v>43066.8749999807</v>
      </c>
      <c r="G7943" s="0" t="n">
        <f aca="false">MONTH(F7943)</f>
        <v>11</v>
      </c>
      <c r="H7943" s="0" t="n">
        <f aca="false">DAY(F7943)</f>
        <v>27</v>
      </c>
      <c r="I7943" s="0" t="n">
        <f aca="false">HOUR(F7943)</f>
        <v>20</v>
      </c>
      <c r="J7943" s="0" t="n">
        <f aca="false">A7943*$C$8/$C$7</f>
        <v>0</v>
      </c>
    </row>
    <row r="7944" customFormat="false" ht="15" hidden="false" customHeight="false" outlineLevel="0" collapsed="false">
      <c r="A7944" s="11" t="n">
        <v>0</v>
      </c>
      <c r="F7944" s="13" t="n">
        <v>43066.9166666474</v>
      </c>
      <c r="G7944" s="0" t="n">
        <f aca="false">MONTH(F7944)</f>
        <v>11</v>
      </c>
      <c r="H7944" s="0" t="n">
        <f aca="false">DAY(F7944)</f>
        <v>27</v>
      </c>
      <c r="I7944" s="0" t="n">
        <f aca="false">HOUR(F7944)</f>
        <v>21</v>
      </c>
      <c r="J7944" s="0" t="n">
        <f aca="false">A7944*$C$8/$C$7</f>
        <v>0</v>
      </c>
    </row>
    <row r="7945" customFormat="false" ht="15" hidden="false" customHeight="false" outlineLevel="0" collapsed="false">
      <c r="A7945" s="11" t="n">
        <v>0</v>
      </c>
      <c r="F7945" s="13" t="n">
        <v>43066.9583333141</v>
      </c>
      <c r="G7945" s="0" t="n">
        <f aca="false">MONTH(F7945)</f>
        <v>11</v>
      </c>
      <c r="H7945" s="0" t="n">
        <f aca="false">DAY(F7945)</f>
        <v>27</v>
      </c>
      <c r="I7945" s="0" t="n">
        <f aca="false">HOUR(F7945)</f>
        <v>22</v>
      </c>
      <c r="J7945" s="0" t="n">
        <f aca="false">A7945*$C$8/$C$7</f>
        <v>0</v>
      </c>
    </row>
    <row r="7946" customFormat="false" ht="15" hidden="false" customHeight="false" outlineLevel="0" collapsed="false">
      <c r="A7946" s="11" t="n">
        <v>0</v>
      </c>
      <c r="F7946" s="13" t="n">
        <v>43066.9999999807</v>
      </c>
      <c r="G7946" s="0" t="n">
        <f aca="false">MONTH(F7946)</f>
        <v>11</v>
      </c>
      <c r="H7946" s="0" t="n">
        <f aca="false">DAY(F7946)</f>
        <v>27</v>
      </c>
      <c r="I7946" s="0" t="n">
        <f aca="false">HOUR(F7946)</f>
        <v>23</v>
      </c>
      <c r="J7946" s="0" t="n">
        <f aca="false">A7946*$C$8/$C$7</f>
        <v>0</v>
      </c>
    </row>
    <row r="7947" customFormat="false" ht="15" hidden="false" customHeight="false" outlineLevel="0" collapsed="false">
      <c r="A7947" s="11" t="n">
        <v>0</v>
      </c>
      <c r="F7947" s="13" t="n">
        <v>43067.0416666474</v>
      </c>
      <c r="G7947" s="0" t="n">
        <f aca="false">MONTH(F7947)</f>
        <v>11</v>
      </c>
      <c r="H7947" s="0" t="n">
        <f aca="false">DAY(F7947)</f>
        <v>28</v>
      </c>
      <c r="I7947" s="0" t="n">
        <f aca="false">HOUR(F7947)</f>
        <v>0</v>
      </c>
      <c r="J7947" s="0" t="n">
        <f aca="false">A7947*$C$8/$C$7</f>
        <v>0</v>
      </c>
    </row>
    <row r="7948" customFormat="false" ht="15" hidden="false" customHeight="false" outlineLevel="0" collapsed="false">
      <c r="A7948" s="11" t="n">
        <v>0</v>
      </c>
      <c r="F7948" s="13" t="n">
        <v>43067.0833333141</v>
      </c>
      <c r="G7948" s="0" t="n">
        <f aca="false">MONTH(F7948)</f>
        <v>11</v>
      </c>
      <c r="H7948" s="0" t="n">
        <f aca="false">DAY(F7948)</f>
        <v>28</v>
      </c>
      <c r="I7948" s="0" t="n">
        <f aca="false">HOUR(F7948)</f>
        <v>1</v>
      </c>
      <c r="J7948" s="0" t="n">
        <f aca="false">A7948*$C$8/$C$7</f>
        <v>0</v>
      </c>
    </row>
    <row r="7949" customFormat="false" ht="15" hidden="false" customHeight="false" outlineLevel="0" collapsed="false">
      <c r="A7949" s="11" t="n">
        <v>0</v>
      </c>
      <c r="F7949" s="13" t="n">
        <v>43067.1249999807</v>
      </c>
      <c r="G7949" s="0" t="n">
        <f aca="false">MONTH(F7949)</f>
        <v>11</v>
      </c>
      <c r="H7949" s="0" t="n">
        <f aca="false">DAY(F7949)</f>
        <v>28</v>
      </c>
      <c r="I7949" s="0" t="n">
        <f aca="false">HOUR(F7949)</f>
        <v>2</v>
      </c>
      <c r="J7949" s="0" t="n">
        <f aca="false">A7949*$C$8/$C$7</f>
        <v>0</v>
      </c>
    </row>
    <row r="7950" customFormat="false" ht="15" hidden="false" customHeight="false" outlineLevel="0" collapsed="false">
      <c r="A7950" s="11" t="n">
        <v>0</v>
      </c>
      <c r="F7950" s="13" t="n">
        <v>43067.1666666474</v>
      </c>
      <c r="G7950" s="0" t="n">
        <f aca="false">MONTH(F7950)</f>
        <v>11</v>
      </c>
      <c r="H7950" s="0" t="n">
        <f aca="false">DAY(F7950)</f>
        <v>28</v>
      </c>
      <c r="I7950" s="0" t="n">
        <f aca="false">HOUR(F7950)</f>
        <v>3</v>
      </c>
      <c r="J7950" s="0" t="n">
        <f aca="false">A7950*$C$8/$C$7</f>
        <v>0</v>
      </c>
    </row>
    <row r="7951" customFormat="false" ht="15" hidden="false" customHeight="false" outlineLevel="0" collapsed="false">
      <c r="A7951" s="11" t="n">
        <v>0</v>
      </c>
      <c r="F7951" s="13" t="n">
        <v>43067.2083333141</v>
      </c>
      <c r="G7951" s="0" t="n">
        <f aca="false">MONTH(F7951)</f>
        <v>11</v>
      </c>
      <c r="H7951" s="0" t="n">
        <f aca="false">DAY(F7951)</f>
        <v>28</v>
      </c>
      <c r="I7951" s="0" t="n">
        <f aca="false">HOUR(F7951)</f>
        <v>4</v>
      </c>
      <c r="J7951" s="0" t="n">
        <f aca="false">A7951*$C$8/$C$7</f>
        <v>0</v>
      </c>
    </row>
    <row r="7952" customFormat="false" ht="15" hidden="false" customHeight="false" outlineLevel="0" collapsed="false">
      <c r="A7952" s="11" t="n">
        <v>0</v>
      </c>
      <c r="F7952" s="13" t="n">
        <v>43067.2499999807</v>
      </c>
      <c r="G7952" s="0" t="n">
        <f aca="false">MONTH(F7952)</f>
        <v>11</v>
      </c>
      <c r="H7952" s="0" t="n">
        <f aca="false">DAY(F7952)</f>
        <v>28</v>
      </c>
      <c r="I7952" s="0" t="n">
        <f aca="false">HOUR(F7952)</f>
        <v>5</v>
      </c>
      <c r="J7952" s="0" t="n">
        <f aca="false">A7952*$C$8/$C$7</f>
        <v>0</v>
      </c>
    </row>
    <row r="7953" customFormat="false" ht="15" hidden="false" customHeight="false" outlineLevel="0" collapsed="false">
      <c r="A7953" s="11" t="n">
        <v>0</v>
      </c>
      <c r="F7953" s="13" t="n">
        <v>43067.2916666474</v>
      </c>
      <c r="G7953" s="0" t="n">
        <f aca="false">MONTH(F7953)</f>
        <v>11</v>
      </c>
      <c r="H7953" s="0" t="n">
        <f aca="false">DAY(F7953)</f>
        <v>28</v>
      </c>
      <c r="I7953" s="0" t="n">
        <f aca="false">HOUR(F7953)</f>
        <v>6</v>
      </c>
      <c r="J7953" s="0" t="n">
        <f aca="false">A7953*$C$8/$C$7</f>
        <v>0</v>
      </c>
    </row>
    <row r="7954" customFormat="false" ht="15" hidden="false" customHeight="false" outlineLevel="0" collapsed="false">
      <c r="A7954" s="11" t="n">
        <v>0</v>
      </c>
      <c r="F7954" s="13" t="n">
        <v>43067.333333314</v>
      </c>
      <c r="G7954" s="0" t="n">
        <f aca="false">MONTH(F7954)</f>
        <v>11</v>
      </c>
      <c r="H7954" s="0" t="n">
        <f aca="false">DAY(F7954)</f>
        <v>28</v>
      </c>
      <c r="I7954" s="0" t="n">
        <f aca="false">HOUR(F7954)</f>
        <v>7</v>
      </c>
      <c r="J7954" s="0" t="n">
        <f aca="false">A7954*$C$8/$C$7</f>
        <v>0</v>
      </c>
    </row>
    <row r="7955" customFormat="false" ht="15" hidden="false" customHeight="false" outlineLevel="0" collapsed="false">
      <c r="A7955" s="11" t="n">
        <v>0.0069038</v>
      </c>
      <c r="F7955" s="13" t="n">
        <v>43067.3749999807</v>
      </c>
      <c r="G7955" s="0" t="n">
        <f aca="false">MONTH(F7955)</f>
        <v>11</v>
      </c>
      <c r="H7955" s="0" t="n">
        <f aca="false">DAY(F7955)</f>
        <v>28</v>
      </c>
      <c r="I7955" s="0" t="n">
        <f aca="false">HOUR(F7955)</f>
        <v>8</v>
      </c>
      <c r="J7955" s="0" t="n">
        <f aca="false">A7955*$C$8/$C$7</f>
        <v>0.00549746715957073</v>
      </c>
    </row>
    <row r="7956" customFormat="false" ht="15" hidden="false" customHeight="false" outlineLevel="0" collapsed="false">
      <c r="A7956" s="11" t="n">
        <v>0.074006</v>
      </c>
      <c r="F7956" s="13" t="n">
        <v>43067.4166666474</v>
      </c>
      <c r="G7956" s="0" t="n">
        <f aca="false">MONTH(F7956)</f>
        <v>11</v>
      </c>
      <c r="H7956" s="0" t="n">
        <f aca="false">DAY(F7956)</f>
        <v>28</v>
      </c>
      <c r="I7956" s="0" t="n">
        <f aca="false">HOUR(F7956)</f>
        <v>9</v>
      </c>
      <c r="J7956" s="0" t="n">
        <f aca="false">A7956*$C$8/$C$7</f>
        <v>0.0589306692852041</v>
      </c>
    </row>
    <row r="7957" customFormat="false" ht="15" hidden="false" customHeight="false" outlineLevel="0" collapsed="false">
      <c r="A7957" s="11" t="n">
        <v>0.14378</v>
      </c>
      <c r="F7957" s="13" t="n">
        <v>43067.458333314</v>
      </c>
      <c r="G7957" s="0" t="n">
        <f aca="false">MONTH(F7957)</f>
        <v>11</v>
      </c>
      <c r="H7957" s="0" t="n">
        <f aca="false">DAY(F7957)</f>
        <v>28</v>
      </c>
      <c r="I7957" s="0" t="n">
        <f aca="false">HOUR(F7957)</f>
        <v>10</v>
      </c>
      <c r="J7957" s="0" t="n">
        <f aca="false">A7957*$C$8/$C$7</f>
        <v>0.114491414612689</v>
      </c>
    </row>
    <row r="7958" customFormat="false" ht="15" hidden="false" customHeight="false" outlineLevel="0" collapsed="false">
      <c r="A7958" s="11" t="n">
        <v>0.18051</v>
      </c>
      <c r="F7958" s="13" t="n">
        <v>43067.4999999807</v>
      </c>
      <c r="G7958" s="0" t="n">
        <f aca="false">MONTH(F7958)</f>
        <v>11</v>
      </c>
      <c r="H7958" s="0" t="n">
        <f aca="false">DAY(F7958)</f>
        <v>28</v>
      </c>
      <c r="I7958" s="0" t="n">
        <f aca="false">HOUR(F7958)</f>
        <v>11</v>
      </c>
      <c r="J7958" s="0" t="n">
        <f aca="false">A7958*$C$8/$C$7</f>
        <v>0.143739360493368</v>
      </c>
    </row>
    <row r="7959" customFormat="false" ht="15" hidden="false" customHeight="false" outlineLevel="0" collapsed="false">
      <c r="A7959" s="11" t="n">
        <v>0.093414</v>
      </c>
      <c r="F7959" s="13" t="n">
        <v>43067.5416666474</v>
      </c>
      <c r="G7959" s="0" t="n">
        <f aca="false">MONTH(F7959)</f>
        <v>11</v>
      </c>
      <c r="H7959" s="0" t="n">
        <f aca="false">DAY(F7959)</f>
        <v>28</v>
      </c>
      <c r="I7959" s="0" t="n">
        <f aca="false">HOUR(F7959)</f>
        <v>12</v>
      </c>
      <c r="J7959" s="0" t="n">
        <f aca="false">A7959*$C$8/$C$7</f>
        <v>0.0743851787775052</v>
      </c>
    </row>
    <row r="7960" customFormat="false" ht="15" hidden="false" customHeight="false" outlineLevel="0" collapsed="false">
      <c r="A7960" s="11" t="n">
        <v>0.022981</v>
      </c>
      <c r="F7960" s="13" t="n">
        <v>43067.583333314</v>
      </c>
      <c r="G7960" s="0" t="n">
        <f aca="false">MONTH(F7960)</f>
        <v>11</v>
      </c>
      <c r="H7960" s="0" t="n">
        <f aca="false">DAY(F7960)</f>
        <v>28</v>
      </c>
      <c r="I7960" s="0" t="n">
        <f aca="false">HOUR(F7960)</f>
        <v>13</v>
      </c>
      <c r="J7960" s="0" t="n">
        <f aca="false">A7960*$C$8/$C$7</f>
        <v>0.0182996744972472</v>
      </c>
    </row>
    <row r="7961" customFormat="false" ht="15" hidden="false" customHeight="false" outlineLevel="0" collapsed="false">
      <c r="A7961" s="11" t="n">
        <v>0</v>
      </c>
      <c r="F7961" s="13" t="n">
        <v>43067.6249999807</v>
      </c>
      <c r="G7961" s="0" t="n">
        <f aca="false">MONTH(F7961)</f>
        <v>11</v>
      </c>
      <c r="H7961" s="0" t="n">
        <f aca="false">DAY(F7961)</f>
        <v>28</v>
      </c>
      <c r="I7961" s="0" t="n">
        <f aca="false">HOUR(F7961)</f>
        <v>14</v>
      </c>
      <c r="J7961" s="0" t="n">
        <f aca="false">A7961*$C$8/$C$7</f>
        <v>0</v>
      </c>
    </row>
    <row r="7962" customFormat="false" ht="15" hidden="false" customHeight="false" outlineLevel="0" collapsed="false">
      <c r="A7962" s="11" t="n">
        <v>0</v>
      </c>
      <c r="F7962" s="13" t="n">
        <v>43067.6666666474</v>
      </c>
      <c r="G7962" s="0" t="n">
        <f aca="false">MONTH(F7962)</f>
        <v>11</v>
      </c>
      <c r="H7962" s="0" t="n">
        <f aca="false">DAY(F7962)</f>
        <v>28</v>
      </c>
      <c r="I7962" s="0" t="n">
        <f aca="false">HOUR(F7962)</f>
        <v>15</v>
      </c>
      <c r="J7962" s="0" t="n">
        <f aca="false">A7962*$C$8/$C$7</f>
        <v>0</v>
      </c>
    </row>
    <row r="7963" customFormat="false" ht="15" hidden="false" customHeight="false" outlineLevel="0" collapsed="false">
      <c r="A7963" s="11" t="n">
        <v>0</v>
      </c>
      <c r="F7963" s="13" t="n">
        <v>43067.708333314</v>
      </c>
      <c r="G7963" s="0" t="n">
        <f aca="false">MONTH(F7963)</f>
        <v>11</v>
      </c>
      <c r="H7963" s="0" t="n">
        <f aca="false">DAY(F7963)</f>
        <v>28</v>
      </c>
      <c r="I7963" s="0" t="n">
        <f aca="false">HOUR(F7963)</f>
        <v>16</v>
      </c>
      <c r="J7963" s="0" t="n">
        <f aca="false">A7963*$C$8/$C$7</f>
        <v>0</v>
      </c>
    </row>
    <row r="7964" customFormat="false" ht="15" hidden="false" customHeight="false" outlineLevel="0" collapsed="false">
      <c r="A7964" s="11" t="n">
        <v>0</v>
      </c>
      <c r="F7964" s="13" t="n">
        <v>43067.7499999807</v>
      </c>
      <c r="G7964" s="0" t="n">
        <f aca="false">MONTH(F7964)</f>
        <v>11</v>
      </c>
      <c r="H7964" s="0" t="n">
        <f aca="false">DAY(F7964)</f>
        <v>28</v>
      </c>
      <c r="I7964" s="0" t="n">
        <f aca="false">HOUR(F7964)</f>
        <v>17</v>
      </c>
      <c r="J7964" s="0" t="n">
        <f aca="false">A7964*$C$8/$C$7</f>
        <v>0</v>
      </c>
    </row>
    <row r="7965" customFormat="false" ht="15" hidden="false" customHeight="false" outlineLevel="0" collapsed="false">
      <c r="A7965" s="11" t="n">
        <v>0</v>
      </c>
      <c r="F7965" s="13" t="n">
        <v>43067.7916666474</v>
      </c>
      <c r="G7965" s="0" t="n">
        <f aca="false">MONTH(F7965)</f>
        <v>11</v>
      </c>
      <c r="H7965" s="0" t="n">
        <f aca="false">DAY(F7965)</f>
        <v>28</v>
      </c>
      <c r="I7965" s="0" t="n">
        <f aca="false">HOUR(F7965)</f>
        <v>18</v>
      </c>
      <c r="J7965" s="0" t="n">
        <f aca="false">A7965*$C$8/$C$7</f>
        <v>0</v>
      </c>
    </row>
    <row r="7966" customFormat="false" ht="15" hidden="false" customHeight="false" outlineLevel="0" collapsed="false">
      <c r="A7966" s="11" t="n">
        <v>0</v>
      </c>
      <c r="F7966" s="13" t="n">
        <v>43067.833333314</v>
      </c>
      <c r="G7966" s="0" t="n">
        <f aca="false">MONTH(F7966)</f>
        <v>11</v>
      </c>
      <c r="H7966" s="0" t="n">
        <f aca="false">DAY(F7966)</f>
        <v>28</v>
      </c>
      <c r="I7966" s="0" t="n">
        <f aca="false">HOUR(F7966)</f>
        <v>19</v>
      </c>
      <c r="J7966" s="0" t="n">
        <f aca="false">A7966*$C$8/$C$7</f>
        <v>0</v>
      </c>
    </row>
    <row r="7967" customFormat="false" ht="15" hidden="false" customHeight="false" outlineLevel="0" collapsed="false">
      <c r="A7967" s="11" t="n">
        <v>0</v>
      </c>
      <c r="F7967" s="13" t="n">
        <v>43067.8749999807</v>
      </c>
      <c r="G7967" s="0" t="n">
        <f aca="false">MONTH(F7967)</f>
        <v>11</v>
      </c>
      <c r="H7967" s="0" t="n">
        <f aca="false">DAY(F7967)</f>
        <v>28</v>
      </c>
      <c r="I7967" s="0" t="n">
        <f aca="false">HOUR(F7967)</f>
        <v>20</v>
      </c>
      <c r="J7967" s="0" t="n">
        <f aca="false">A7967*$C$8/$C$7</f>
        <v>0</v>
      </c>
    </row>
    <row r="7968" customFormat="false" ht="15" hidden="false" customHeight="false" outlineLevel="0" collapsed="false">
      <c r="A7968" s="11" t="n">
        <v>0</v>
      </c>
      <c r="F7968" s="13" t="n">
        <v>43067.9166666473</v>
      </c>
      <c r="G7968" s="0" t="n">
        <f aca="false">MONTH(F7968)</f>
        <v>11</v>
      </c>
      <c r="H7968" s="0" t="n">
        <f aca="false">DAY(F7968)</f>
        <v>28</v>
      </c>
      <c r="I7968" s="0" t="n">
        <f aca="false">HOUR(F7968)</f>
        <v>21</v>
      </c>
      <c r="J7968" s="0" t="n">
        <f aca="false">A7968*$C$8/$C$7</f>
        <v>0</v>
      </c>
    </row>
    <row r="7969" customFormat="false" ht="15" hidden="false" customHeight="false" outlineLevel="0" collapsed="false">
      <c r="A7969" s="11" t="n">
        <v>0</v>
      </c>
      <c r="F7969" s="13" t="n">
        <v>43067.958333314</v>
      </c>
      <c r="G7969" s="0" t="n">
        <f aca="false">MONTH(F7969)</f>
        <v>11</v>
      </c>
      <c r="H7969" s="0" t="n">
        <f aca="false">DAY(F7969)</f>
        <v>28</v>
      </c>
      <c r="I7969" s="0" t="n">
        <f aca="false">HOUR(F7969)</f>
        <v>22</v>
      </c>
      <c r="J7969" s="0" t="n">
        <f aca="false">A7969*$C$8/$C$7</f>
        <v>0</v>
      </c>
    </row>
    <row r="7970" customFormat="false" ht="15" hidden="false" customHeight="false" outlineLevel="0" collapsed="false">
      <c r="A7970" s="11" t="n">
        <v>0</v>
      </c>
      <c r="F7970" s="13" t="n">
        <v>43067.9999999807</v>
      </c>
      <c r="G7970" s="0" t="n">
        <f aca="false">MONTH(F7970)</f>
        <v>11</v>
      </c>
      <c r="H7970" s="0" t="n">
        <f aca="false">DAY(F7970)</f>
        <v>28</v>
      </c>
      <c r="I7970" s="0" t="n">
        <f aca="false">HOUR(F7970)</f>
        <v>23</v>
      </c>
      <c r="J7970" s="0" t="n">
        <f aca="false">A7970*$C$8/$C$7</f>
        <v>0</v>
      </c>
    </row>
    <row r="7971" customFormat="false" ht="15" hidden="false" customHeight="false" outlineLevel="0" collapsed="false">
      <c r="A7971" s="11" t="n">
        <v>0</v>
      </c>
      <c r="F7971" s="13" t="n">
        <v>43068.0416666473</v>
      </c>
      <c r="G7971" s="0" t="n">
        <f aca="false">MONTH(F7971)</f>
        <v>11</v>
      </c>
      <c r="H7971" s="0" t="n">
        <f aca="false">DAY(F7971)</f>
        <v>29</v>
      </c>
      <c r="I7971" s="0" t="n">
        <f aca="false">HOUR(F7971)</f>
        <v>0</v>
      </c>
      <c r="J7971" s="0" t="n">
        <f aca="false">A7971*$C$8/$C$7</f>
        <v>0</v>
      </c>
    </row>
    <row r="7972" customFormat="false" ht="15" hidden="false" customHeight="false" outlineLevel="0" collapsed="false">
      <c r="A7972" s="11" t="n">
        <v>0</v>
      </c>
      <c r="F7972" s="13" t="n">
        <v>43068.083333314</v>
      </c>
      <c r="G7972" s="0" t="n">
        <f aca="false">MONTH(F7972)</f>
        <v>11</v>
      </c>
      <c r="H7972" s="0" t="n">
        <f aca="false">DAY(F7972)</f>
        <v>29</v>
      </c>
      <c r="I7972" s="0" t="n">
        <f aca="false">HOUR(F7972)</f>
        <v>1</v>
      </c>
      <c r="J7972" s="0" t="n">
        <f aca="false">A7972*$C$8/$C$7</f>
        <v>0</v>
      </c>
    </row>
    <row r="7973" customFormat="false" ht="15" hidden="false" customHeight="false" outlineLevel="0" collapsed="false">
      <c r="A7973" s="11" t="n">
        <v>0</v>
      </c>
      <c r="F7973" s="13" t="n">
        <v>43068.1249999807</v>
      </c>
      <c r="G7973" s="0" t="n">
        <f aca="false">MONTH(F7973)</f>
        <v>11</v>
      </c>
      <c r="H7973" s="0" t="n">
        <f aca="false">DAY(F7973)</f>
        <v>29</v>
      </c>
      <c r="I7973" s="0" t="n">
        <f aca="false">HOUR(F7973)</f>
        <v>2</v>
      </c>
      <c r="J7973" s="0" t="n">
        <f aca="false">A7973*$C$8/$C$7</f>
        <v>0</v>
      </c>
    </row>
    <row r="7974" customFormat="false" ht="15" hidden="false" customHeight="false" outlineLevel="0" collapsed="false">
      <c r="A7974" s="11" t="n">
        <v>0</v>
      </c>
      <c r="F7974" s="13" t="n">
        <v>43068.1666666473</v>
      </c>
      <c r="G7974" s="0" t="n">
        <f aca="false">MONTH(F7974)</f>
        <v>11</v>
      </c>
      <c r="H7974" s="0" t="n">
        <f aca="false">DAY(F7974)</f>
        <v>29</v>
      </c>
      <c r="I7974" s="0" t="n">
        <f aca="false">HOUR(F7974)</f>
        <v>3</v>
      </c>
      <c r="J7974" s="0" t="n">
        <f aca="false">A7974*$C$8/$C$7</f>
        <v>0</v>
      </c>
    </row>
    <row r="7975" customFormat="false" ht="15" hidden="false" customHeight="false" outlineLevel="0" collapsed="false">
      <c r="A7975" s="11" t="n">
        <v>0</v>
      </c>
      <c r="F7975" s="13" t="n">
        <v>43068.208333314</v>
      </c>
      <c r="G7975" s="0" t="n">
        <f aca="false">MONTH(F7975)</f>
        <v>11</v>
      </c>
      <c r="H7975" s="0" t="n">
        <f aca="false">DAY(F7975)</f>
        <v>29</v>
      </c>
      <c r="I7975" s="0" t="n">
        <f aca="false">HOUR(F7975)</f>
        <v>4</v>
      </c>
      <c r="J7975" s="0" t="n">
        <f aca="false">A7975*$C$8/$C$7</f>
        <v>0</v>
      </c>
    </row>
    <row r="7976" customFormat="false" ht="15" hidden="false" customHeight="false" outlineLevel="0" collapsed="false">
      <c r="A7976" s="11" t="n">
        <v>0</v>
      </c>
      <c r="F7976" s="13" t="n">
        <v>43068.2499999807</v>
      </c>
      <c r="G7976" s="0" t="n">
        <f aca="false">MONTH(F7976)</f>
        <v>11</v>
      </c>
      <c r="H7976" s="0" t="n">
        <f aca="false">DAY(F7976)</f>
        <v>29</v>
      </c>
      <c r="I7976" s="0" t="n">
        <f aca="false">HOUR(F7976)</f>
        <v>5</v>
      </c>
      <c r="J7976" s="0" t="n">
        <f aca="false">A7976*$C$8/$C$7</f>
        <v>0</v>
      </c>
    </row>
    <row r="7977" customFormat="false" ht="15" hidden="false" customHeight="false" outlineLevel="0" collapsed="false">
      <c r="A7977" s="11" t="n">
        <v>0</v>
      </c>
      <c r="F7977" s="13" t="n">
        <v>43068.2916666473</v>
      </c>
      <c r="G7977" s="0" t="n">
        <f aca="false">MONTH(F7977)</f>
        <v>11</v>
      </c>
      <c r="H7977" s="0" t="n">
        <f aca="false">DAY(F7977)</f>
        <v>29</v>
      </c>
      <c r="I7977" s="0" t="n">
        <f aca="false">HOUR(F7977)</f>
        <v>6</v>
      </c>
      <c r="J7977" s="0" t="n">
        <f aca="false">A7977*$C$8/$C$7</f>
        <v>0</v>
      </c>
    </row>
    <row r="7978" customFormat="false" ht="15" hidden="false" customHeight="false" outlineLevel="0" collapsed="false">
      <c r="A7978" s="11" t="n">
        <v>0</v>
      </c>
      <c r="F7978" s="13" t="n">
        <v>43068.333333314</v>
      </c>
      <c r="G7978" s="0" t="n">
        <f aca="false">MONTH(F7978)</f>
        <v>11</v>
      </c>
      <c r="H7978" s="0" t="n">
        <f aca="false">DAY(F7978)</f>
        <v>29</v>
      </c>
      <c r="I7978" s="0" t="n">
        <f aca="false">HOUR(F7978)</f>
        <v>7</v>
      </c>
      <c r="J7978" s="0" t="n">
        <f aca="false">A7978*$C$8/$C$7</f>
        <v>0</v>
      </c>
    </row>
    <row r="7979" customFormat="false" ht="15" hidden="false" customHeight="false" outlineLevel="0" collapsed="false">
      <c r="A7979" s="11" t="n">
        <v>0.0042239</v>
      </c>
      <c r="F7979" s="13" t="n">
        <v>43068.3749999807</v>
      </c>
      <c r="G7979" s="0" t="n">
        <f aca="false">MONTH(F7979)</f>
        <v>11</v>
      </c>
      <c r="H7979" s="0" t="n">
        <f aca="false">DAY(F7979)</f>
        <v>29</v>
      </c>
      <c r="I7979" s="0" t="n">
        <f aca="false">HOUR(F7979)</f>
        <v>8</v>
      </c>
      <c r="J7979" s="0" t="n">
        <f aca="false">A7979*$C$8/$C$7</f>
        <v>0.00336347396148655</v>
      </c>
    </row>
    <row r="7980" customFormat="false" ht="15" hidden="false" customHeight="false" outlineLevel="0" collapsed="false">
      <c r="A7980" s="11" t="n">
        <v>0.061542</v>
      </c>
      <c r="F7980" s="13" t="n">
        <v>43068.4166666473</v>
      </c>
      <c r="G7980" s="0" t="n">
        <f aca="false">MONTH(F7980)</f>
        <v>11</v>
      </c>
      <c r="H7980" s="0" t="n">
        <f aca="false">DAY(F7980)</f>
        <v>29</v>
      </c>
      <c r="I7980" s="0" t="n">
        <f aca="false">HOUR(F7980)</f>
        <v>9</v>
      </c>
      <c r="J7980" s="0" t="n">
        <f aca="false">A7980*$C$8/$C$7</f>
        <v>0.0490056380448886</v>
      </c>
    </row>
    <row r="7981" customFormat="false" ht="15" hidden="false" customHeight="false" outlineLevel="0" collapsed="false">
      <c r="A7981" s="11" t="n">
        <v>0.139</v>
      </c>
      <c r="F7981" s="13" t="n">
        <v>43068.458333314</v>
      </c>
      <c r="G7981" s="0" t="n">
        <f aca="false">MONTH(F7981)</f>
        <v>11</v>
      </c>
      <c r="H7981" s="0" t="n">
        <f aca="false">DAY(F7981)</f>
        <v>29</v>
      </c>
      <c r="I7981" s="0" t="n">
        <f aca="false">HOUR(F7981)</f>
        <v>10</v>
      </c>
      <c r="J7981" s="0" t="n">
        <f aca="false">A7981*$C$8/$C$7</f>
        <v>0.110685120539461</v>
      </c>
    </row>
    <row r="7982" customFormat="false" ht="15" hidden="false" customHeight="false" outlineLevel="0" collapsed="false">
      <c r="A7982" s="11" t="n">
        <v>0.13858</v>
      </c>
      <c r="F7982" s="13" t="n">
        <v>43068.4999999806</v>
      </c>
      <c r="G7982" s="0" t="n">
        <f aca="false">MONTH(F7982)</f>
        <v>11</v>
      </c>
      <c r="H7982" s="0" t="n">
        <f aca="false">DAY(F7982)</f>
        <v>29</v>
      </c>
      <c r="I7982" s="0" t="n">
        <f aca="false">HOUR(F7982)</f>
        <v>11</v>
      </c>
      <c r="J7982" s="0" t="n">
        <f aca="false">A7982*$C$8/$C$7</f>
        <v>0.110350676290349</v>
      </c>
    </row>
    <row r="7983" customFormat="false" ht="15" hidden="false" customHeight="false" outlineLevel="0" collapsed="false">
      <c r="A7983" s="11" t="n">
        <v>0.072943</v>
      </c>
      <c r="F7983" s="13" t="n">
        <v>43068.5416666473</v>
      </c>
      <c r="G7983" s="0" t="n">
        <f aca="false">MONTH(F7983)</f>
        <v>11</v>
      </c>
      <c r="H7983" s="0" t="n">
        <f aca="false">DAY(F7983)</f>
        <v>29</v>
      </c>
      <c r="I7983" s="0" t="n">
        <f aca="false">HOUR(F7983)</f>
        <v>12</v>
      </c>
      <c r="J7983" s="0" t="n">
        <f aca="false">A7983*$C$8/$C$7</f>
        <v>0.0580842068166181</v>
      </c>
    </row>
    <row r="7984" customFormat="false" ht="15" hidden="false" customHeight="false" outlineLevel="0" collapsed="false">
      <c r="A7984" s="11" t="n">
        <v>0.014187</v>
      </c>
      <c r="F7984" s="13" t="n">
        <v>43068.583333314</v>
      </c>
      <c r="G7984" s="0" t="n">
        <f aca="false">MONTH(F7984)</f>
        <v>11</v>
      </c>
      <c r="H7984" s="0" t="n">
        <f aca="false">DAY(F7984)</f>
        <v>29</v>
      </c>
      <c r="I7984" s="0" t="n">
        <f aca="false">HOUR(F7984)</f>
        <v>13</v>
      </c>
      <c r="J7984" s="0" t="n">
        <f aca="false">A7984*$C$8/$C$7</f>
        <v>0.011297048957506</v>
      </c>
    </row>
    <row r="7985" customFormat="false" ht="15" hidden="false" customHeight="false" outlineLevel="0" collapsed="false">
      <c r="A7985" s="11" t="n">
        <v>0</v>
      </c>
      <c r="F7985" s="13" t="n">
        <v>43068.6249999806</v>
      </c>
      <c r="G7985" s="0" t="n">
        <f aca="false">MONTH(F7985)</f>
        <v>11</v>
      </c>
      <c r="H7985" s="0" t="n">
        <f aca="false">DAY(F7985)</f>
        <v>29</v>
      </c>
      <c r="I7985" s="0" t="n">
        <f aca="false">HOUR(F7985)</f>
        <v>14</v>
      </c>
      <c r="J7985" s="0" t="n">
        <f aca="false">A7985*$C$8/$C$7</f>
        <v>0</v>
      </c>
    </row>
    <row r="7986" customFormat="false" ht="15" hidden="false" customHeight="false" outlineLevel="0" collapsed="false">
      <c r="A7986" s="11" t="n">
        <v>0</v>
      </c>
      <c r="F7986" s="13" t="n">
        <v>43068.6666666473</v>
      </c>
      <c r="G7986" s="0" t="n">
        <f aca="false">MONTH(F7986)</f>
        <v>11</v>
      </c>
      <c r="H7986" s="0" t="n">
        <f aca="false">DAY(F7986)</f>
        <v>29</v>
      </c>
      <c r="I7986" s="0" t="n">
        <f aca="false">HOUR(F7986)</f>
        <v>15</v>
      </c>
      <c r="J7986" s="0" t="n">
        <f aca="false">A7986*$C$8/$C$7</f>
        <v>0</v>
      </c>
    </row>
    <row r="7987" customFormat="false" ht="15" hidden="false" customHeight="false" outlineLevel="0" collapsed="false">
      <c r="A7987" s="11" t="n">
        <v>0</v>
      </c>
      <c r="F7987" s="13" t="n">
        <v>43068.708333314</v>
      </c>
      <c r="G7987" s="0" t="n">
        <f aca="false">MONTH(F7987)</f>
        <v>11</v>
      </c>
      <c r="H7987" s="0" t="n">
        <f aca="false">DAY(F7987)</f>
        <v>29</v>
      </c>
      <c r="I7987" s="0" t="n">
        <f aca="false">HOUR(F7987)</f>
        <v>16</v>
      </c>
      <c r="J7987" s="0" t="n">
        <f aca="false">A7987*$C$8/$C$7</f>
        <v>0</v>
      </c>
    </row>
    <row r="7988" customFormat="false" ht="15" hidden="false" customHeight="false" outlineLevel="0" collapsed="false">
      <c r="A7988" s="11" t="n">
        <v>0</v>
      </c>
      <c r="F7988" s="13" t="n">
        <v>43068.7499999806</v>
      </c>
      <c r="G7988" s="0" t="n">
        <f aca="false">MONTH(F7988)</f>
        <v>11</v>
      </c>
      <c r="H7988" s="0" t="n">
        <f aca="false">DAY(F7988)</f>
        <v>29</v>
      </c>
      <c r="I7988" s="0" t="n">
        <f aca="false">HOUR(F7988)</f>
        <v>17</v>
      </c>
      <c r="J7988" s="0" t="n">
        <f aca="false">A7988*$C$8/$C$7</f>
        <v>0</v>
      </c>
    </row>
    <row r="7989" customFormat="false" ht="15" hidden="false" customHeight="false" outlineLevel="0" collapsed="false">
      <c r="A7989" s="11" t="n">
        <v>0</v>
      </c>
      <c r="F7989" s="13" t="n">
        <v>43068.7916666473</v>
      </c>
      <c r="G7989" s="0" t="n">
        <f aca="false">MONTH(F7989)</f>
        <v>11</v>
      </c>
      <c r="H7989" s="0" t="n">
        <f aca="false">DAY(F7989)</f>
        <v>29</v>
      </c>
      <c r="I7989" s="0" t="n">
        <f aca="false">HOUR(F7989)</f>
        <v>18</v>
      </c>
      <c r="J7989" s="0" t="n">
        <f aca="false">A7989*$C$8/$C$7</f>
        <v>0</v>
      </c>
    </row>
    <row r="7990" customFormat="false" ht="15" hidden="false" customHeight="false" outlineLevel="0" collapsed="false">
      <c r="A7990" s="11" t="n">
        <v>0</v>
      </c>
      <c r="F7990" s="13" t="n">
        <v>43068.833333314</v>
      </c>
      <c r="G7990" s="0" t="n">
        <f aca="false">MONTH(F7990)</f>
        <v>11</v>
      </c>
      <c r="H7990" s="0" t="n">
        <f aca="false">DAY(F7990)</f>
        <v>29</v>
      </c>
      <c r="I7990" s="0" t="n">
        <f aca="false">HOUR(F7990)</f>
        <v>19</v>
      </c>
      <c r="J7990" s="0" t="n">
        <f aca="false">A7990*$C$8/$C$7</f>
        <v>0</v>
      </c>
    </row>
    <row r="7991" customFormat="false" ht="15" hidden="false" customHeight="false" outlineLevel="0" collapsed="false">
      <c r="A7991" s="11" t="n">
        <v>0</v>
      </c>
      <c r="F7991" s="13" t="n">
        <v>43068.8749999806</v>
      </c>
      <c r="G7991" s="0" t="n">
        <f aca="false">MONTH(F7991)</f>
        <v>11</v>
      </c>
      <c r="H7991" s="0" t="n">
        <f aca="false">DAY(F7991)</f>
        <v>29</v>
      </c>
      <c r="I7991" s="0" t="n">
        <f aca="false">HOUR(F7991)</f>
        <v>20</v>
      </c>
      <c r="J7991" s="0" t="n">
        <f aca="false">A7991*$C$8/$C$7</f>
        <v>0</v>
      </c>
    </row>
    <row r="7992" customFormat="false" ht="15" hidden="false" customHeight="false" outlineLevel="0" collapsed="false">
      <c r="A7992" s="11" t="n">
        <v>0</v>
      </c>
      <c r="F7992" s="13" t="n">
        <v>43068.9166666473</v>
      </c>
      <c r="G7992" s="0" t="n">
        <f aca="false">MONTH(F7992)</f>
        <v>11</v>
      </c>
      <c r="H7992" s="0" t="n">
        <f aca="false">DAY(F7992)</f>
        <v>29</v>
      </c>
      <c r="I7992" s="0" t="n">
        <f aca="false">HOUR(F7992)</f>
        <v>21</v>
      </c>
      <c r="J7992" s="0" t="n">
        <f aca="false">A7992*$C$8/$C$7</f>
        <v>0</v>
      </c>
    </row>
    <row r="7993" customFormat="false" ht="15" hidden="false" customHeight="false" outlineLevel="0" collapsed="false">
      <c r="A7993" s="11" t="n">
        <v>0</v>
      </c>
      <c r="F7993" s="13" t="n">
        <v>43068.958333314</v>
      </c>
      <c r="G7993" s="0" t="n">
        <f aca="false">MONTH(F7993)</f>
        <v>11</v>
      </c>
      <c r="H7993" s="0" t="n">
        <f aca="false">DAY(F7993)</f>
        <v>29</v>
      </c>
      <c r="I7993" s="0" t="n">
        <f aca="false">HOUR(F7993)</f>
        <v>22</v>
      </c>
      <c r="J7993" s="0" t="n">
        <f aca="false">A7993*$C$8/$C$7</f>
        <v>0</v>
      </c>
    </row>
    <row r="7994" customFormat="false" ht="15" hidden="false" customHeight="false" outlineLevel="0" collapsed="false">
      <c r="A7994" s="11" t="n">
        <v>0</v>
      </c>
      <c r="F7994" s="13" t="n">
        <v>43068.9999999806</v>
      </c>
      <c r="G7994" s="0" t="n">
        <f aca="false">MONTH(F7994)</f>
        <v>11</v>
      </c>
      <c r="H7994" s="0" t="n">
        <f aca="false">DAY(F7994)</f>
        <v>29</v>
      </c>
      <c r="I7994" s="0" t="n">
        <f aca="false">HOUR(F7994)</f>
        <v>23</v>
      </c>
      <c r="J7994" s="0" t="n">
        <f aca="false">A7994*$C$8/$C$7</f>
        <v>0</v>
      </c>
    </row>
    <row r="7995" customFormat="false" ht="15" hidden="false" customHeight="false" outlineLevel="0" collapsed="false">
      <c r="A7995" s="11" t="n">
        <v>0</v>
      </c>
      <c r="F7995" s="13" t="n">
        <v>43069.0416666473</v>
      </c>
      <c r="G7995" s="0" t="n">
        <f aca="false">MONTH(F7995)</f>
        <v>11</v>
      </c>
      <c r="H7995" s="0" t="n">
        <f aca="false">DAY(F7995)</f>
        <v>30</v>
      </c>
      <c r="I7995" s="0" t="n">
        <f aca="false">HOUR(F7995)</f>
        <v>0</v>
      </c>
      <c r="J7995" s="0" t="n">
        <f aca="false">A7995*$C$8/$C$7</f>
        <v>0</v>
      </c>
    </row>
    <row r="7996" customFormat="false" ht="15" hidden="false" customHeight="false" outlineLevel="0" collapsed="false">
      <c r="A7996" s="11" t="n">
        <v>0</v>
      </c>
      <c r="F7996" s="13" t="n">
        <v>43069.0833333139</v>
      </c>
      <c r="G7996" s="0" t="n">
        <f aca="false">MONTH(F7996)</f>
        <v>11</v>
      </c>
      <c r="H7996" s="0" t="n">
        <f aca="false">DAY(F7996)</f>
        <v>30</v>
      </c>
      <c r="I7996" s="0" t="n">
        <f aca="false">HOUR(F7996)</f>
        <v>1</v>
      </c>
      <c r="J7996" s="0" t="n">
        <f aca="false">A7996*$C$8/$C$7</f>
        <v>0</v>
      </c>
    </row>
    <row r="7997" customFormat="false" ht="15" hidden="false" customHeight="false" outlineLevel="0" collapsed="false">
      <c r="A7997" s="11" t="n">
        <v>0</v>
      </c>
      <c r="F7997" s="13" t="n">
        <v>43069.1249999806</v>
      </c>
      <c r="G7997" s="0" t="n">
        <f aca="false">MONTH(F7997)</f>
        <v>11</v>
      </c>
      <c r="H7997" s="0" t="n">
        <f aca="false">DAY(F7997)</f>
        <v>30</v>
      </c>
      <c r="I7997" s="0" t="n">
        <f aca="false">HOUR(F7997)</f>
        <v>2</v>
      </c>
      <c r="J7997" s="0" t="n">
        <f aca="false">A7997*$C$8/$C$7</f>
        <v>0</v>
      </c>
    </row>
    <row r="7998" customFormat="false" ht="15" hidden="false" customHeight="false" outlineLevel="0" collapsed="false">
      <c r="A7998" s="11" t="n">
        <v>0</v>
      </c>
      <c r="F7998" s="13" t="n">
        <v>43069.1666666473</v>
      </c>
      <c r="G7998" s="0" t="n">
        <f aca="false">MONTH(F7998)</f>
        <v>11</v>
      </c>
      <c r="H7998" s="0" t="n">
        <f aca="false">DAY(F7998)</f>
        <v>30</v>
      </c>
      <c r="I7998" s="0" t="n">
        <f aca="false">HOUR(F7998)</f>
        <v>3</v>
      </c>
      <c r="J7998" s="0" t="n">
        <f aca="false">A7998*$C$8/$C$7</f>
        <v>0</v>
      </c>
    </row>
    <row r="7999" customFormat="false" ht="15" hidden="false" customHeight="false" outlineLevel="0" collapsed="false">
      <c r="A7999" s="11" t="n">
        <v>0</v>
      </c>
      <c r="F7999" s="13" t="n">
        <v>43069.2083333139</v>
      </c>
      <c r="G7999" s="0" t="n">
        <f aca="false">MONTH(F7999)</f>
        <v>11</v>
      </c>
      <c r="H7999" s="0" t="n">
        <f aca="false">DAY(F7999)</f>
        <v>30</v>
      </c>
      <c r="I7999" s="0" t="n">
        <f aca="false">HOUR(F7999)</f>
        <v>4</v>
      </c>
      <c r="J7999" s="0" t="n">
        <f aca="false">A7999*$C$8/$C$7</f>
        <v>0</v>
      </c>
    </row>
    <row r="8000" customFormat="false" ht="15" hidden="false" customHeight="false" outlineLevel="0" collapsed="false">
      <c r="A8000" s="11" t="n">
        <v>0</v>
      </c>
      <c r="F8000" s="13" t="n">
        <v>43069.2499999806</v>
      </c>
      <c r="G8000" s="0" t="n">
        <f aca="false">MONTH(F8000)</f>
        <v>11</v>
      </c>
      <c r="H8000" s="0" t="n">
        <f aca="false">DAY(F8000)</f>
        <v>30</v>
      </c>
      <c r="I8000" s="0" t="n">
        <f aca="false">HOUR(F8000)</f>
        <v>5</v>
      </c>
      <c r="J8000" s="0" t="n">
        <f aca="false">A8000*$C$8/$C$7</f>
        <v>0</v>
      </c>
    </row>
    <row r="8001" customFormat="false" ht="15" hidden="false" customHeight="false" outlineLevel="0" collapsed="false">
      <c r="A8001" s="11" t="n">
        <v>0</v>
      </c>
      <c r="F8001" s="13" t="n">
        <v>43069.2916666473</v>
      </c>
      <c r="G8001" s="0" t="n">
        <f aca="false">MONTH(F8001)</f>
        <v>11</v>
      </c>
      <c r="H8001" s="0" t="n">
        <f aca="false">DAY(F8001)</f>
        <v>30</v>
      </c>
      <c r="I8001" s="0" t="n">
        <f aca="false">HOUR(F8001)</f>
        <v>6</v>
      </c>
      <c r="J8001" s="0" t="n">
        <f aca="false">A8001*$C$8/$C$7</f>
        <v>0</v>
      </c>
    </row>
    <row r="8002" customFormat="false" ht="15" hidden="false" customHeight="false" outlineLevel="0" collapsed="false">
      <c r="A8002" s="11" t="n">
        <v>0</v>
      </c>
      <c r="F8002" s="13" t="n">
        <v>43069.3333333139</v>
      </c>
      <c r="G8002" s="0" t="n">
        <f aca="false">MONTH(F8002)</f>
        <v>11</v>
      </c>
      <c r="H8002" s="0" t="n">
        <f aca="false">DAY(F8002)</f>
        <v>30</v>
      </c>
      <c r="I8002" s="0" t="n">
        <f aca="false">HOUR(F8002)</f>
        <v>7</v>
      </c>
      <c r="J8002" s="0" t="n">
        <f aca="false">A8002*$C$8/$C$7</f>
        <v>0</v>
      </c>
    </row>
    <row r="8003" customFormat="false" ht="15" hidden="false" customHeight="false" outlineLevel="0" collapsed="false">
      <c r="A8003" s="11" t="n">
        <v>0.010235</v>
      </c>
      <c r="F8003" s="13" t="n">
        <v>43069.3749999806</v>
      </c>
      <c r="G8003" s="0" t="n">
        <f aca="false">MONTH(F8003)</f>
        <v>11</v>
      </c>
      <c r="H8003" s="0" t="n">
        <f aca="false">DAY(F8003)</f>
        <v>30</v>
      </c>
      <c r="I8003" s="0" t="n">
        <f aca="false">HOUR(F8003)</f>
        <v>8</v>
      </c>
      <c r="J8003" s="0" t="n">
        <f aca="false">A8003*$C$8/$C$7</f>
        <v>0.00815008783252795</v>
      </c>
    </row>
    <row r="8004" customFormat="false" ht="15" hidden="false" customHeight="false" outlineLevel="0" collapsed="false">
      <c r="A8004" s="11" t="n">
        <v>0.10798</v>
      </c>
      <c r="F8004" s="13" t="n">
        <v>43069.4166666473</v>
      </c>
      <c r="G8004" s="0" t="n">
        <f aca="false">MONTH(F8004)</f>
        <v>11</v>
      </c>
      <c r="H8004" s="0" t="n">
        <f aca="false">DAY(F8004)</f>
        <v>30</v>
      </c>
      <c r="I8004" s="0" t="n">
        <f aca="false">HOUR(F8004)</f>
        <v>9</v>
      </c>
      <c r="J8004" s="0" t="n">
        <f aca="false">A8004*$C$8/$C$7</f>
        <v>0.0859840238550433</v>
      </c>
    </row>
    <row r="8005" customFormat="false" ht="15" hidden="false" customHeight="false" outlineLevel="0" collapsed="false">
      <c r="A8005" s="11" t="n">
        <v>0.2388</v>
      </c>
      <c r="F8005" s="13" t="n">
        <v>43069.4583333139</v>
      </c>
      <c r="G8005" s="0" t="n">
        <f aca="false">MONTH(F8005)</f>
        <v>11</v>
      </c>
      <c r="H8005" s="0" t="n">
        <f aca="false">DAY(F8005)</f>
        <v>30</v>
      </c>
      <c r="I8005" s="0" t="n">
        <f aca="false">HOUR(F8005)</f>
        <v>10</v>
      </c>
      <c r="J8005" s="0" t="n">
        <f aca="false">A8005*$C$8/$C$7</f>
        <v>0.190155444495132</v>
      </c>
    </row>
    <row r="8006" customFormat="false" ht="15" hidden="false" customHeight="false" outlineLevel="0" collapsed="false">
      <c r="A8006" s="11" t="n">
        <v>0.29924</v>
      </c>
      <c r="F8006" s="13" t="n">
        <v>43069.4999999806</v>
      </c>
      <c r="G8006" s="0" t="n">
        <f aca="false">MONTH(F8006)</f>
        <v>11</v>
      </c>
      <c r="H8006" s="0" t="n">
        <f aca="false">DAY(F8006)</f>
        <v>30</v>
      </c>
      <c r="I8006" s="0" t="n">
        <f aca="false">HOUR(F8006)</f>
        <v>11</v>
      </c>
      <c r="J8006" s="0" t="n">
        <f aca="false">A8006*$C$8/$C$7</f>
        <v>0.238283564534017</v>
      </c>
    </row>
    <row r="8007" customFormat="false" ht="15" hidden="false" customHeight="false" outlineLevel="0" collapsed="false">
      <c r="A8007" s="11" t="n">
        <v>0.15652</v>
      </c>
      <c r="F8007" s="13" t="n">
        <v>43069.5416666473</v>
      </c>
      <c r="G8007" s="0" t="n">
        <f aca="false">MONTH(F8007)</f>
        <v>11</v>
      </c>
      <c r="H8007" s="0" t="n">
        <f aca="false">DAY(F8007)</f>
        <v>30</v>
      </c>
      <c r="I8007" s="0" t="n">
        <f aca="false">HOUR(F8007)</f>
        <v>12</v>
      </c>
      <c r="J8007" s="0" t="n">
        <f aca="false">A8007*$C$8/$C$7</f>
        <v>0.124636223502421</v>
      </c>
    </row>
    <row r="8008" customFormat="false" ht="15" hidden="false" customHeight="false" outlineLevel="0" collapsed="false">
      <c r="A8008" s="11" t="n">
        <v>0.028992</v>
      </c>
      <c r="F8008" s="13" t="n">
        <v>43069.5833333139</v>
      </c>
      <c r="G8008" s="0" t="n">
        <f aca="false">MONTH(F8008)</f>
        <v>11</v>
      </c>
      <c r="H8008" s="0" t="n">
        <f aca="false">DAY(F8008)</f>
        <v>30</v>
      </c>
      <c r="I8008" s="0" t="n">
        <f aca="false">HOUR(F8008)</f>
        <v>13</v>
      </c>
      <c r="J8008" s="0" t="n">
        <f aca="false">A8008*$C$8/$C$7</f>
        <v>0.0230862087387055</v>
      </c>
    </row>
    <row r="8009" customFormat="false" ht="15" hidden="false" customHeight="false" outlineLevel="0" collapsed="false">
      <c r="A8009" s="11" t="n">
        <v>0</v>
      </c>
      <c r="F8009" s="13" t="n">
        <v>43069.6249999806</v>
      </c>
      <c r="G8009" s="0" t="n">
        <f aca="false">MONTH(F8009)</f>
        <v>11</v>
      </c>
      <c r="H8009" s="0" t="n">
        <f aca="false">DAY(F8009)</f>
        <v>30</v>
      </c>
      <c r="I8009" s="0" t="n">
        <f aca="false">HOUR(F8009)</f>
        <v>14</v>
      </c>
      <c r="J8009" s="0" t="n">
        <f aca="false">A8009*$C$8/$C$7</f>
        <v>0</v>
      </c>
    </row>
    <row r="8010" customFormat="false" ht="15" hidden="false" customHeight="false" outlineLevel="0" collapsed="false">
      <c r="A8010" s="11" t="n">
        <v>0</v>
      </c>
      <c r="F8010" s="13" t="n">
        <v>43069.6666666472</v>
      </c>
      <c r="G8010" s="0" t="n">
        <f aca="false">MONTH(F8010)</f>
        <v>11</v>
      </c>
      <c r="H8010" s="0" t="n">
        <f aca="false">DAY(F8010)</f>
        <v>30</v>
      </c>
      <c r="I8010" s="0" t="n">
        <f aca="false">HOUR(F8010)</f>
        <v>15</v>
      </c>
      <c r="J8010" s="0" t="n">
        <f aca="false">A8010*$C$8/$C$7</f>
        <v>0</v>
      </c>
    </row>
    <row r="8011" customFormat="false" ht="15" hidden="false" customHeight="false" outlineLevel="0" collapsed="false">
      <c r="A8011" s="11" t="n">
        <v>0</v>
      </c>
      <c r="F8011" s="13" t="n">
        <v>43069.7083333139</v>
      </c>
      <c r="G8011" s="0" t="n">
        <f aca="false">MONTH(F8011)</f>
        <v>11</v>
      </c>
      <c r="H8011" s="0" t="n">
        <f aca="false">DAY(F8011)</f>
        <v>30</v>
      </c>
      <c r="I8011" s="0" t="n">
        <f aca="false">HOUR(F8011)</f>
        <v>16</v>
      </c>
      <c r="J8011" s="0" t="n">
        <f aca="false">A8011*$C$8/$C$7</f>
        <v>0</v>
      </c>
    </row>
    <row r="8012" customFormat="false" ht="15" hidden="false" customHeight="false" outlineLevel="0" collapsed="false">
      <c r="A8012" s="11" t="n">
        <v>0</v>
      </c>
      <c r="F8012" s="13" t="n">
        <v>43069.7499999806</v>
      </c>
      <c r="G8012" s="0" t="n">
        <f aca="false">MONTH(F8012)</f>
        <v>11</v>
      </c>
      <c r="H8012" s="0" t="n">
        <f aca="false">DAY(F8012)</f>
        <v>30</v>
      </c>
      <c r="I8012" s="0" t="n">
        <f aca="false">HOUR(F8012)</f>
        <v>17</v>
      </c>
      <c r="J8012" s="0" t="n">
        <f aca="false">A8012*$C$8/$C$7</f>
        <v>0</v>
      </c>
    </row>
    <row r="8013" customFormat="false" ht="15" hidden="false" customHeight="false" outlineLevel="0" collapsed="false">
      <c r="A8013" s="11" t="n">
        <v>0</v>
      </c>
      <c r="F8013" s="13" t="n">
        <v>43069.7916666472</v>
      </c>
      <c r="G8013" s="0" t="n">
        <f aca="false">MONTH(F8013)</f>
        <v>11</v>
      </c>
      <c r="H8013" s="0" t="n">
        <f aca="false">DAY(F8013)</f>
        <v>30</v>
      </c>
      <c r="I8013" s="0" t="n">
        <f aca="false">HOUR(F8013)</f>
        <v>18</v>
      </c>
      <c r="J8013" s="0" t="n">
        <f aca="false">A8013*$C$8/$C$7</f>
        <v>0</v>
      </c>
    </row>
    <row r="8014" customFormat="false" ht="15" hidden="false" customHeight="false" outlineLevel="0" collapsed="false">
      <c r="A8014" s="11" t="n">
        <v>0</v>
      </c>
      <c r="F8014" s="13" t="n">
        <v>43069.8333333139</v>
      </c>
      <c r="G8014" s="0" t="n">
        <f aca="false">MONTH(F8014)</f>
        <v>11</v>
      </c>
      <c r="H8014" s="0" t="n">
        <f aca="false">DAY(F8014)</f>
        <v>30</v>
      </c>
      <c r="I8014" s="0" t="n">
        <f aca="false">HOUR(F8014)</f>
        <v>19</v>
      </c>
      <c r="J8014" s="0" t="n">
        <f aca="false">A8014*$C$8/$C$7</f>
        <v>0</v>
      </c>
    </row>
    <row r="8015" customFormat="false" ht="15" hidden="false" customHeight="false" outlineLevel="0" collapsed="false">
      <c r="A8015" s="11" t="n">
        <v>0</v>
      </c>
      <c r="F8015" s="13" t="n">
        <v>43069.8749999806</v>
      </c>
      <c r="G8015" s="0" t="n">
        <f aca="false">MONTH(F8015)</f>
        <v>11</v>
      </c>
      <c r="H8015" s="0" t="n">
        <f aca="false">DAY(F8015)</f>
        <v>30</v>
      </c>
      <c r="I8015" s="0" t="n">
        <f aca="false">HOUR(F8015)</f>
        <v>20</v>
      </c>
      <c r="J8015" s="0" t="n">
        <f aca="false">A8015*$C$8/$C$7</f>
        <v>0</v>
      </c>
    </row>
    <row r="8016" customFormat="false" ht="15" hidden="false" customHeight="false" outlineLevel="0" collapsed="false">
      <c r="A8016" s="11" t="n">
        <v>0</v>
      </c>
      <c r="F8016" s="13" t="n">
        <v>43069.9166666472</v>
      </c>
      <c r="G8016" s="0" t="n">
        <f aca="false">MONTH(F8016)</f>
        <v>11</v>
      </c>
      <c r="H8016" s="0" t="n">
        <f aca="false">DAY(F8016)</f>
        <v>30</v>
      </c>
      <c r="I8016" s="0" t="n">
        <f aca="false">HOUR(F8016)</f>
        <v>21</v>
      </c>
      <c r="J8016" s="0" t="n">
        <f aca="false">A8016*$C$8/$C$7</f>
        <v>0</v>
      </c>
    </row>
    <row r="8017" customFormat="false" ht="15" hidden="false" customHeight="false" outlineLevel="0" collapsed="false">
      <c r="A8017" s="11" t="n">
        <v>0</v>
      </c>
      <c r="F8017" s="13" t="n">
        <v>43069.9583333139</v>
      </c>
      <c r="G8017" s="0" t="n">
        <f aca="false">MONTH(F8017)</f>
        <v>11</v>
      </c>
      <c r="H8017" s="0" t="n">
        <f aca="false">DAY(F8017)</f>
        <v>30</v>
      </c>
      <c r="I8017" s="0" t="n">
        <f aca="false">HOUR(F8017)</f>
        <v>22</v>
      </c>
      <c r="J8017" s="0" t="n">
        <f aca="false">A8017*$C$8/$C$7</f>
        <v>0</v>
      </c>
    </row>
    <row r="8018" customFormat="false" ht="15" hidden="false" customHeight="false" outlineLevel="0" collapsed="false">
      <c r="A8018" s="11" t="n">
        <v>0</v>
      </c>
      <c r="F8018" s="13" t="n">
        <v>43069.9999999806</v>
      </c>
      <c r="G8018" s="0" t="n">
        <f aca="false">MONTH(F8018)</f>
        <v>11</v>
      </c>
      <c r="H8018" s="0" t="n">
        <f aca="false">DAY(F8018)</f>
        <v>30</v>
      </c>
      <c r="I8018" s="0" t="n">
        <f aca="false">HOUR(F8018)</f>
        <v>23</v>
      </c>
      <c r="J8018" s="0" t="n">
        <f aca="false">A8018*$C$8/$C$7</f>
        <v>0</v>
      </c>
    </row>
    <row r="8019" customFormat="false" ht="15" hidden="false" customHeight="false" outlineLevel="0" collapsed="false">
      <c r="A8019" s="11" t="n">
        <v>0</v>
      </c>
      <c r="F8019" s="13" t="n">
        <v>43070.0416666472</v>
      </c>
      <c r="G8019" s="0" t="n">
        <f aca="false">MONTH(F8019)</f>
        <v>12</v>
      </c>
      <c r="H8019" s="0" t="n">
        <f aca="false">DAY(F8019)</f>
        <v>1</v>
      </c>
      <c r="I8019" s="0" t="n">
        <f aca="false">HOUR(F8019)</f>
        <v>0</v>
      </c>
      <c r="J8019" s="0" t="n">
        <f aca="false">A8019*$C$8/$C$7</f>
        <v>0</v>
      </c>
    </row>
    <row r="8020" customFormat="false" ht="15" hidden="false" customHeight="false" outlineLevel="0" collapsed="false">
      <c r="A8020" s="11" t="n">
        <v>0</v>
      </c>
      <c r="F8020" s="13" t="n">
        <v>43070.0833333139</v>
      </c>
      <c r="G8020" s="0" t="n">
        <f aca="false">MONTH(F8020)</f>
        <v>12</v>
      </c>
      <c r="H8020" s="0" t="n">
        <f aca="false">DAY(F8020)</f>
        <v>1</v>
      </c>
      <c r="I8020" s="0" t="n">
        <f aca="false">HOUR(F8020)</f>
        <v>1</v>
      </c>
      <c r="J8020" s="0" t="n">
        <f aca="false">A8020*$C$8/$C$7</f>
        <v>0</v>
      </c>
    </row>
    <row r="8021" customFormat="false" ht="15" hidden="false" customHeight="false" outlineLevel="0" collapsed="false">
      <c r="A8021" s="11" t="n">
        <v>0</v>
      </c>
      <c r="F8021" s="13" t="n">
        <v>43070.1249999806</v>
      </c>
      <c r="G8021" s="0" t="n">
        <f aca="false">MONTH(F8021)</f>
        <v>12</v>
      </c>
      <c r="H8021" s="0" t="n">
        <f aca="false">DAY(F8021)</f>
        <v>1</v>
      </c>
      <c r="I8021" s="0" t="n">
        <f aca="false">HOUR(F8021)</f>
        <v>2</v>
      </c>
      <c r="J8021" s="0" t="n">
        <f aca="false">A8021*$C$8/$C$7</f>
        <v>0</v>
      </c>
    </row>
    <row r="8022" customFormat="false" ht="15" hidden="false" customHeight="false" outlineLevel="0" collapsed="false">
      <c r="A8022" s="11" t="n">
        <v>0</v>
      </c>
      <c r="F8022" s="13" t="n">
        <v>43070.1666666472</v>
      </c>
      <c r="G8022" s="0" t="n">
        <f aca="false">MONTH(F8022)</f>
        <v>12</v>
      </c>
      <c r="H8022" s="0" t="n">
        <f aca="false">DAY(F8022)</f>
        <v>1</v>
      </c>
      <c r="I8022" s="0" t="n">
        <f aca="false">HOUR(F8022)</f>
        <v>3</v>
      </c>
      <c r="J8022" s="0" t="n">
        <f aca="false">A8022*$C$8/$C$7</f>
        <v>0</v>
      </c>
    </row>
    <row r="8023" customFormat="false" ht="15" hidden="false" customHeight="false" outlineLevel="0" collapsed="false">
      <c r="A8023" s="11" t="n">
        <v>0</v>
      </c>
      <c r="F8023" s="13" t="n">
        <v>43070.2083333139</v>
      </c>
      <c r="G8023" s="0" t="n">
        <f aca="false">MONTH(F8023)</f>
        <v>12</v>
      </c>
      <c r="H8023" s="0" t="n">
        <f aca="false">DAY(F8023)</f>
        <v>1</v>
      </c>
      <c r="I8023" s="0" t="n">
        <f aca="false">HOUR(F8023)</f>
        <v>4</v>
      </c>
      <c r="J8023" s="0" t="n">
        <f aca="false">A8023*$C$8/$C$7</f>
        <v>0</v>
      </c>
    </row>
    <row r="8024" customFormat="false" ht="15" hidden="false" customHeight="false" outlineLevel="0" collapsed="false">
      <c r="A8024" s="11" t="n">
        <v>0</v>
      </c>
      <c r="F8024" s="13" t="n">
        <v>43070.2499999805</v>
      </c>
      <c r="G8024" s="0" t="n">
        <f aca="false">MONTH(F8024)</f>
        <v>12</v>
      </c>
      <c r="H8024" s="0" t="n">
        <f aca="false">DAY(F8024)</f>
        <v>1</v>
      </c>
      <c r="I8024" s="0" t="n">
        <f aca="false">HOUR(F8024)</f>
        <v>5</v>
      </c>
      <c r="J8024" s="0" t="n">
        <f aca="false">A8024*$C$8/$C$7</f>
        <v>0</v>
      </c>
    </row>
    <row r="8025" customFormat="false" ht="15" hidden="false" customHeight="false" outlineLevel="0" collapsed="false">
      <c r="A8025" s="11" t="n">
        <v>0</v>
      </c>
      <c r="F8025" s="13" t="n">
        <v>43070.2916666472</v>
      </c>
      <c r="G8025" s="0" t="n">
        <f aca="false">MONTH(F8025)</f>
        <v>12</v>
      </c>
      <c r="H8025" s="0" t="n">
        <f aca="false">DAY(F8025)</f>
        <v>1</v>
      </c>
      <c r="I8025" s="0" t="n">
        <f aca="false">HOUR(F8025)</f>
        <v>6</v>
      </c>
      <c r="J8025" s="0" t="n">
        <f aca="false">A8025*$C$8/$C$7</f>
        <v>0</v>
      </c>
    </row>
    <row r="8026" customFormat="false" ht="15" hidden="false" customHeight="false" outlineLevel="0" collapsed="false">
      <c r="A8026" s="11" t="n">
        <v>0</v>
      </c>
      <c r="F8026" s="13" t="n">
        <v>43070.3333333139</v>
      </c>
      <c r="G8026" s="0" t="n">
        <f aca="false">MONTH(F8026)</f>
        <v>12</v>
      </c>
      <c r="H8026" s="0" t="n">
        <f aca="false">DAY(F8026)</f>
        <v>1</v>
      </c>
      <c r="I8026" s="0" t="n">
        <f aca="false">HOUR(F8026)</f>
        <v>7</v>
      </c>
      <c r="J8026" s="0" t="n">
        <f aca="false">A8026*$C$8/$C$7</f>
        <v>0</v>
      </c>
    </row>
    <row r="8027" customFormat="false" ht="15" hidden="false" customHeight="false" outlineLevel="0" collapsed="false">
      <c r="A8027" s="11" t="n">
        <v>0.00042752</v>
      </c>
      <c r="F8027" s="13" t="n">
        <v>43070.3749999805</v>
      </c>
      <c r="G8027" s="0" t="n">
        <f aca="false">MONTH(F8027)</f>
        <v>12</v>
      </c>
      <c r="H8027" s="0" t="n">
        <f aca="false">DAY(F8027)</f>
        <v>1</v>
      </c>
      <c r="I8027" s="0" t="n">
        <f aca="false">HOUR(F8027)</f>
        <v>8</v>
      </c>
      <c r="J8027" s="0" t="n">
        <f aca="false">A8027*$C$8/$C$7</f>
        <v>0.000340432393762809</v>
      </c>
    </row>
    <row r="8028" customFormat="false" ht="15" hidden="false" customHeight="false" outlineLevel="0" collapsed="false">
      <c r="A8028" s="11" t="n">
        <v>0.023426</v>
      </c>
      <c r="F8028" s="13" t="n">
        <v>43070.4166666472</v>
      </c>
      <c r="G8028" s="0" t="n">
        <f aca="false">MONTH(F8028)</f>
        <v>12</v>
      </c>
      <c r="H8028" s="0" t="n">
        <f aca="false">DAY(F8028)</f>
        <v>1</v>
      </c>
      <c r="I8028" s="0" t="n">
        <f aca="false">HOUR(F8028)</f>
        <v>9</v>
      </c>
      <c r="J8028" s="0" t="n">
        <f aca="false">A8028*$C$8/$C$7</f>
        <v>0.0186540261421397</v>
      </c>
    </row>
    <row r="8029" customFormat="false" ht="15" hidden="false" customHeight="false" outlineLevel="0" collapsed="false">
      <c r="A8029" s="11" t="n">
        <v>0.063343</v>
      </c>
      <c r="F8029" s="13" t="n">
        <v>43070.4583333139</v>
      </c>
      <c r="G8029" s="0" t="n">
        <f aca="false">MONTH(F8029)</f>
        <v>12</v>
      </c>
      <c r="H8029" s="0" t="n">
        <f aca="false">DAY(F8029)</f>
        <v>1</v>
      </c>
      <c r="I8029" s="0" t="n">
        <f aca="false">HOUR(F8029)</f>
        <v>10</v>
      </c>
      <c r="J8029" s="0" t="n">
        <f aca="false">A8029*$C$8/$C$7</f>
        <v>0.0504397668369143</v>
      </c>
    </row>
    <row r="8030" customFormat="false" ht="15" hidden="false" customHeight="false" outlineLevel="0" collapsed="false">
      <c r="A8030" s="11" t="n">
        <v>0.056356</v>
      </c>
      <c r="F8030" s="13" t="n">
        <v>43070.4999999805</v>
      </c>
      <c r="G8030" s="0" t="n">
        <f aca="false">MONTH(F8030)</f>
        <v>12</v>
      </c>
      <c r="H8030" s="0" t="n">
        <f aca="false">DAY(F8030)</f>
        <v>1</v>
      </c>
      <c r="I8030" s="0" t="n">
        <f aca="false">HOUR(F8030)</f>
        <v>11</v>
      </c>
      <c r="J8030" s="0" t="n">
        <f aca="false">A8030*$C$8/$C$7</f>
        <v>0.0448760478641861</v>
      </c>
    </row>
    <row r="8031" customFormat="false" ht="15" hidden="false" customHeight="false" outlineLevel="0" collapsed="false">
      <c r="A8031" s="11" t="n">
        <v>0.031544</v>
      </c>
      <c r="F8031" s="13" t="n">
        <v>43070.5416666472</v>
      </c>
      <c r="G8031" s="0" t="n">
        <f aca="false">MONTH(F8031)</f>
        <v>12</v>
      </c>
      <c r="H8031" s="0" t="n">
        <f aca="false">DAY(F8031)</f>
        <v>1</v>
      </c>
      <c r="I8031" s="0" t="n">
        <f aca="false">HOUR(F8031)</f>
        <v>12</v>
      </c>
      <c r="J8031" s="0" t="n">
        <f aca="false">A8031*$C$8/$C$7</f>
        <v>0.0251183556999767</v>
      </c>
    </row>
    <row r="8032" customFormat="false" ht="15" hidden="false" customHeight="false" outlineLevel="0" collapsed="false">
      <c r="A8032" s="11" t="n">
        <v>0.004243</v>
      </c>
      <c r="F8032" s="13" t="n">
        <v>43070.5833333139</v>
      </c>
      <c r="G8032" s="0" t="n">
        <f aca="false">MONTH(F8032)</f>
        <v>12</v>
      </c>
      <c r="H8032" s="0" t="n">
        <f aca="false">DAY(F8032)</f>
        <v>1</v>
      </c>
      <c r="I8032" s="0" t="n">
        <f aca="false">HOUR(F8032)</f>
        <v>13</v>
      </c>
      <c r="J8032" s="0" t="n">
        <f aca="false">A8032*$C$8/$C$7</f>
        <v>0.00337868321186283</v>
      </c>
    </row>
    <row r="8033" customFormat="false" ht="15" hidden="false" customHeight="false" outlineLevel="0" collapsed="false">
      <c r="A8033" s="11" t="n">
        <v>0</v>
      </c>
      <c r="F8033" s="13" t="n">
        <v>43070.6249999805</v>
      </c>
      <c r="G8033" s="0" t="n">
        <f aca="false">MONTH(F8033)</f>
        <v>12</v>
      </c>
      <c r="H8033" s="0" t="n">
        <f aca="false">DAY(F8033)</f>
        <v>1</v>
      </c>
      <c r="I8033" s="0" t="n">
        <f aca="false">HOUR(F8033)</f>
        <v>14</v>
      </c>
      <c r="J8033" s="0" t="n">
        <f aca="false">A8033*$C$8/$C$7</f>
        <v>0</v>
      </c>
    </row>
    <row r="8034" customFormat="false" ht="15" hidden="false" customHeight="false" outlineLevel="0" collapsed="false">
      <c r="A8034" s="11" t="n">
        <v>0</v>
      </c>
      <c r="F8034" s="13" t="n">
        <v>43070.6666666472</v>
      </c>
      <c r="G8034" s="0" t="n">
        <f aca="false">MONTH(F8034)</f>
        <v>12</v>
      </c>
      <c r="H8034" s="0" t="n">
        <f aca="false">DAY(F8034)</f>
        <v>1</v>
      </c>
      <c r="I8034" s="0" t="n">
        <f aca="false">HOUR(F8034)</f>
        <v>15</v>
      </c>
      <c r="J8034" s="0" t="n">
        <f aca="false">A8034*$C$8/$C$7</f>
        <v>0</v>
      </c>
    </row>
    <row r="8035" customFormat="false" ht="15" hidden="false" customHeight="false" outlineLevel="0" collapsed="false">
      <c r="A8035" s="11" t="n">
        <v>0</v>
      </c>
      <c r="F8035" s="13" t="n">
        <v>43070.7083333139</v>
      </c>
      <c r="G8035" s="0" t="n">
        <f aca="false">MONTH(F8035)</f>
        <v>12</v>
      </c>
      <c r="H8035" s="0" t="n">
        <f aca="false">DAY(F8035)</f>
        <v>1</v>
      </c>
      <c r="I8035" s="0" t="n">
        <f aca="false">HOUR(F8035)</f>
        <v>16</v>
      </c>
      <c r="J8035" s="0" t="n">
        <f aca="false">A8035*$C$8/$C$7</f>
        <v>0</v>
      </c>
    </row>
    <row r="8036" customFormat="false" ht="15" hidden="false" customHeight="false" outlineLevel="0" collapsed="false">
      <c r="A8036" s="11" t="n">
        <v>0</v>
      </c>
      <c r="F8036" s="13" t="n">
        <v>43070.7499999805</v>
      </c>
      <c r="G8036" s="0" t="n">
        <f aca="false">MONTH(F8036)</f>
        <v>12</v>
      </c>
      <c r="H8036" s="0" t="n">
        <f aca="false">DAY(F8036)</f>
        <v>1</v>
      </c>
      <c r="I8036" s="0" t="n">
        <f aca="false">HOUR(F8036)</f>
        <v>17</v>
      </c>
      <c r="J8036" s="0" t="n">
        <f aca="false">A8036*$C$8/$C$7</f>
        <v>0</v>
      </c>
    </row>
    <row r="8037" customFormat="false" ht="15" hidden="false" customHeight="false" outlineLevel="0" collapsed="false">
      <c r="A8037" s="11" t="n">
        <v>0</v>
      </c>
      <c r="F8037" s="13" t="n">
        <v>43070.7916666472</v>
      </c>
      <c r="G8037" s="0" t="n">
        <f aca="false">MONTH(F8037)</f>
        <v>12</v>
      </c>
      <c r="H8037" s="0" t="n">
        <f aca="false">DAY(F8037)</f>
        <v>1</v>
      </c>
      <c r="I8037" s="0" t="n">
        <f aca="false">HOUR(F8037)</f>
        <v>18</v>
      </c>
      <c r="J8037" s="0" t="n">
        <f aca="false">A8037*$C$8/$C$7</f>
        <v>0</v>
      </c>
    </row>
    <row r="8038" customFormat="false" ht="15" hidden="false" customHeight="false" outlineLevel="0" collapsed="false">
      <c r="A8038" s="11" t="n">
        <v>0</v>
      </c>
      <c r="F8038" s="13" t="n">
        <v>43070.8333333138</v>
      </c>
      <c r="G8038" s="0" t="n">
        <f aca="false">MONTH(F8038)</f>
        <v>12</v>
      </c>
      <c r="H8038" s="0" t="n">
        <f aca="false">DAY(F8038)</f>
        <v>1</v>
      </c>
      <c r="I8038" s="0" t="n">
        <f aca="false">HOUR(F8038)</f>
        <v>19</v>
      </c>
      <c r="J8038" s="0" t="n">
        <f aca="false">A8038*$C$8/$C$7</f>
        <v>0</v>
      </c>
    </row>
    <row r="8039" customFormat="false" ht="15" hidden="false" customHeight="false" outlineLevel="0" collapsed="false">
      <c r="A8039" s="11" t="n">
        <v>0</v>
      </c>
      <c r="F8039" s="13" t="n">
        <v>43070.8749999805</v>
      </c>
      <c r="G8039" s="0" t="n">
        <f aca="false">MONTH(F8039)</f>
        <v>12</v>
      </c>
      <c r="H8039" s="0" t="n">
        <f aca="false">DAY(F8039)</f>
        <v>1</v>
      </c>
      <c r="I8039" s="0" t="n">
        <f aca="false">HOUR(F8039)</f>
        <v>20</v>
      </c>
      <c r="J8039" s="0" t="n">
        <f aca="false">A8039*$C$8/$C$7</f>
        <v>0</v>
      </c>
    </row>
    <row r="8040" customFormat="false" ht="15" hidden="false" customHeight="false" outlineLevel="0" collapsed="false">
      <c r="A8040" s="11" t="n">
        <v>0</v>
      </c>
      <c r="F8040" s="13" t="n">
        <v>43070.9166666472</v>
      </c>
      <c r="G8040" s="0" t="n">
        <f aca="false">MONTH(F8040)</f>
        <v>12</v>
      </c>
      <c r="H8040" s="0" t="n">
        <f aca="false">DAY(F8040)</f>
        <v>1</v>
      </c>
      <c r="I8040" s="0" t="n">
        <f aca="false">HOUR(F8040)</f>
        <v>21</v>
      </c>
      <c r="J8040" s="0" t="n">
        <f aca="false">A8040*$C$8/$C$7</f>
        <v>0</v>
      </c>
    </row>
    <row r="8041" customFormat="false" ht="15" hidden="false" customHeight="false" outlineLevel="0" collapsed="false">
      <c r="A8041" s="11" t="n">
        <v>0</v>
      </c>
      <c r="F8041" s="13" t="n">
        <v>43070.9583333138</v>
      </c>
      <c r="G8041" s="0" t="n">
        <f aca="false">MONTH(F8041)</f>
        <v>12</v>
      </c>
      <c r="H8041" s="0" t="n">
        <f aca="false">DAY(F8041)</f>
        <v>1</v>
      </c>
      <c r="I8041" s="0" t="n">
        <f aca="false">HOUR(F8041)</f>
        <v>22</v>
      </c>
      <c r="J8041" s="0" t="n">
        <f aca="false">A8041*$C$8/$C$7</f>
        <v>0</v>
      </c>
    </row>
    <row r="8042" customFormat="false" ht="15" hidden="false" customHeight="false" outlineLevel="0" collapsed="false">
      <c r="A8042" s="11" t="n">
        <v>0</v>
      </c>
      <c r="F8042" s="13" t="n">
        <v>43070.9999999805</v>
      </c>
      <c r="G8042" s="0" t="n">
        <f aca="false">MONTH(F8042)</f>
        <v>12</v>
      </c>
      <c r="H8042" s="0" t="n">
        <f aca="false">DAY(F8042)</f>
        <v>1</v>
      </c>
      <c r="I8042" s="0" t="n">
        <f aca="false">HOUR(F8042)</f>
        <v>23</v>
      </c>
      <c r="J8042" s="0" t="n">
        <f aca="false">A8042*$C$8/$C$7</f>
        <v>0</v>
      </c>
    </row>
    <row r="8043" customFormat="false" ht="15" hidden="false" customHeight="false" outlineLevel="0" collapsed="false">
      <c r="A8043" s="11" t="n">
        <v>0</v>
      </c>
      <c r="F8043" s="13" t="n">
        <v>43071.0416666472</v>
      </c>
      <c r="G8043" s="0" t="n">
        <f aca="false">MONTH(F8043)</f>
        <v>12</v>
      </c>
      <c r="H8043" s="0" t="n">
        <f aca="false">DAY(F8043)</f>
        <v>2</v>
      </c>
      <c r="I8043" s="0" t="n">
        <f aca="false">HOUR(F8043)</f>
        <v>0</v>
      </c>
      <c r="J8043" s="0" t="n">
        <f aca="false">A8043*$C$8/$C$7</f>
        <v>0</v>
      </c>
    </row>
    <row r="8044" customFormat="false" ht="15" hidden="false" customHeight="false" outlineLevel="0" collapsed="false">
      <c r="A8044" s="11" t="n">
        <v>0</v>
      </c>
      <c r="F8044" s="13" t="n">
        <v>43071.0833333138</v>
      </c>
      <c r="G8044" s="0" t="n">
        <f aca="false">MONTH(F8044)</f>
        <v>12</v>
      </c>
      <c r="H8044" s="0" t="n">
        <f aca="false">DAY(F8044)</f>
        <v>2</v>
      </c>
      <c r="I8044" s="0" t="n">
        <f aca="false">HOUR(F8044)</f>
        <v>1</v>
      </c>
      <c r="J8044" s="0" t="n">
        <f aca="false">A8044*$C$8/$C$7</f>
        <v>0</v>
      </c>
    </row>
    <row r="8045" customFormat="false" ht="15" hidden="false" customHeight="false" outlineLevel="0" collapsed="false">
      <c r="A8045" s="11" t="n">
        <v>0</v>
      </c>
      <c r="F8045" s="13" t="n">
        <v>43071.1249999805</v>
      </c>
      <c r="G8045" s="0" t="n">
        <f aca="false">MONTH(F8045)</f>
        <v>12</v>
      </c>
      <c r="H8045" s="0" t="n">
        <f aca="false">DAY(F8045)</f>
        <v>2</v>
      </c>
      <c r="I8045" s="0" t="n">
        <f aca="false">HOUR(F8045)</f>
        <v>2</v>
      </c>
      <c r="J8045" s="0" t="n">
        <f aca="false">A8045*$C$8/$C$7</f>
        <v>0</v>
      </c>
    </row>
    <row r="8046" customFormat="false" ht="15" hidden="false" customHeight="false" outlineLevel="0" collapsed="false">
      <c r="A8046" s="11" t="n">
        <v>0</v>
      </c>
      <c r="F8046" s="13" t="n">
        <v>43071.1666666472</v>
      </c>
      <c r="G8046" s="0" t="n">
        <f aca="false">MONTH(F8046)</f>
        <v>12</v>
      </c>
      <c r="H8046" s="0" t="n">
        <f aca="false">DAY(F8046)</f>
        <v>2</v>
      </c>
      <c r="I8046" s="0" t="n">
        <f aca="false">HOUR(F8046)</f>
        <v>3</v>
      </c>
      <c r="J8046" s="0" t="n">
        <f aca="false">A8046*$C$8/$C$7</f>
        <v>0</v>
      </c>
    </row>
    <row r="8047" customFormat="false" ht="15" hidden="false" customHeight="false" outlineLevel="0" collapsed="false">
      <c r="A8047" s="11" t="n">
        <v>0</v>
      </c>
      <c r="F8047" s="13" t="n">
        <v>43071.2083333138</v>
      </c>
      <c r="G8047" s="0" t="n">
        <f aca="false">MONTH(F8047)</f>
        <v>12</v>
      </c>
      <c r="H8047" s="0" t="n">
        <f aca="false">DAY(F8047)</f>
        <v>2</v>
      </c>
      <c r="I8047" s="0" t="n">
        <f aca="false">HOUR(F8047)</f>
        <v>4</v>
      </c>
      <c r="J8047" s="0" t="n">
        <f aca="false">A8047*$C$8/$C$7</f>
        <v>0</v>
      </c>
    </row>
    <row r="8048" customFormat="false" ht="15" hidden="false" customHeight="false" outlineLevel="0" collapsed="false">
      <c r="A8048" s="11" t="n">
        <v>0</v>
      </c>
      <c r="F8048" s="13" t="n">
        <v>43071.2499999805</v>
      </c>
      <c r="G8048" s="0" t="n">
        <f aca="false">MONTH(F8048)</f>
        <v>12</v>
      </c>
      <c r="H8048" s="0" t="n">
        <f aca="false">DAY(F8048)</f>
        <v>2</v>
      </c>
      <c r="I8048" s="0" t="n">
        <f aca="false">HOUR(F8048)</f>
        <v>5</v>
      </c>
      <c r="J8048" s="0" t="n">
        <f aca="false">A8048*$C$8/$C$7</f>
        <v>0</v>
      </c>
    </row>
    <row r="8049" customFormat="false" ht="15" hidden="false" customHeight="false" outlineLevel="0" collapsed="false">
      <c r="A8049" s="11" t="n">
        <v>0</v>
      </c>
      <c r="F8049" s="13" t="n">
        <v>43071.2916666472</v>
      </c>
      <c r="G8049" s="0" t="n">
        <f aca="false">MONTH(F8049)</f>
        <v>12</v>
      </c>
      <c r="H8049" s="0" t="n">
        <f aca="false">DAY(F8049)</f>
        <v>2</v>
      </c>
      <c r="I8049" s="0" t="n">
        <f aca="false">HOUR(F8049)</f>
        <v>6</v>
      </c>
      <c r="J8049" s="0" t="n">
        <f aca="false">A8049*$C$8/$C$7</f>
        <v>0</v>
      </c>
    </row>
    <row r="8050" customFormat="false" ht="15" hidden="false" customHeight="false" outlineLevel="0" collapsed="false">
      <c r="A8050" s="11" t="n">
        <v>0</v>
      </c>
      <c r="F8050" s="13" t="n">
        <v>43071.3333333138</v>
      </c>
      <c r="G8050" s="0" t="n">
        <f aca="false">MONTH(F8050)</f>
        <v>12</v>
      </c>
      <c r="H8050" s="0" t="n">
        <f aca="false">DAY(F8050)</f>
        <v>2</v>
      </c>
      <c r="I8050" s="0" t="n">
        <f aca="false">HOUR(F8050)</f>
        <v>7</v>
      </c>
      <c r="J8050" s="0" t="n">
        <f aca="false">A8050*$C$8/$C$7</f>
        <v>0</v>
      </c>
    </row>
    <row r="8051" customFormat="false" ht="15" hidden="false" customHeight="false" outlineLevel="0" collapsed="false">
      <c r="A8051" s="11" t="n">
        <v>0.00034701</v>
      </c>
      <c r="F8051" s="13" t="n">
        <v>43071.3749999805</v>
      </c>
      <c r="G8051" s="0" t="n">
        <f aca="false">MONTH(F8051)</f>
        <v>12</v>
      </c>
      <c r="H8051" s="0" t="n">
        <f aca="false">DAY(F8051)</f>
        <v>2</v>
      </c>
      <c r="I8051" s="0" t="n">
        <f aca="false">HOUR(F8051)</f>
        <v>8</v>
      </c>
      <c r="J8051" s="0" t="n">
        <f aca="false">A8051*$C$8/$C$7</f>
        <v>0.000276322616391356</v>
      </c>
    </row>
    <row r="8052" customFormat="false" ht="15" hidden="false" customHeight="false" outlineLevel="0" collapsed="false">
      <c r="A8052" s="11" t="n">
        <v>0.020262</v>
      </c>
      <c r="F8052" s="13" t="n">
        <v>43071.4166666471</v>
      </c>
      <c r="G8052" s="0" t="n">
        <f aca="false">MONTH(F8052)</f>
        <v>12</v>
      </c>
      <c r="H8052" s="0" t="n">
        <f aca="false">DAY(F8052)</f>
        <v>2</v>
      </c>
      <c r="I8052" s="0" t="n">
        <f aca="false">HOUR(F8052)</f>
        <v>9</v>
      </c>
      <c r="J8052" s="0" t="n">
        <f aca="false">A8052*$C$8/$C$7</f>
        <v>0.0161345461321623</v>
      </c>
    </row>
    <row r="8053" customFormat="false" ht="15" hidden="false" customHeight="false" outlineLevel="0" collapsed="false">
      <c r="A8053" s="11" t="n">
        <v>0.05413</v>
      </c>
      <c r="F8053" s="13" t="n">
        <v>43071.4583333138</v>
      </c>
      <c r="G8053" s="0" t="n">
        <f aca="false">MONTH(F8053)</f>
        <v>12</v>
      </c>
      <c r="H8053" s="0" t="n">
        <f aca="false">DAY(F8053)</f>
        <v>2</v>
      </c>
      <c r="I8053" s="0" t="n">
        <f aca="false">HOUR(F8053)</f>
        <v>10</v>
      </c>
      <c r="J8053" s="0" t="n">
        <f aca="false">A8053*$C$8/$C$7</f>
        <v>0.0431034933438923</v>
      </c>
    </row>
    <row r="8054" customFormat="false" ht="15" hidden="false" customHeight="false" outlineLevel="0" collapsed="false">
      <c r="A8054" s="11" t="n">
        <v>0.056693</v>
      </c>
      <c r="F8054" s="13" t="n">
        <v>43071.4999999805</v>
      </c>
      <c r="G8054" s="0" t="n">
        <f aca="false">MONTH(F8054)</f>
        <v>12</v>
      </c>
      <c r="H8054" s="0" t="n">
        <f aca="false">DAY(F8054)</f>
        <v>2</v>
      </c>
      <c r="I8054" s="0" t="n">
        <f aca="false">HOUR(F8054)</f>
        <v>11</v>
      </c>
      <c r="J8054" s="0" t="n">
        <f aca="false">A8054*$C$8/$C$7</f>
        <v>0.045144399559307</v>
      </c>
    </row>
    <row r="8055" customFormat="false" ht="15" hidden="false" customHeight="false" outlineLevel="0" collapsed="false">
      <c r="A8055" s="11" t="n">
        <v>0.03172</v>
      </c>
      <c r="F8055" s="13" t="n">
        <v>43071.5416666471</v>
      </c>
      <c r="G8055" s="0" t="n">
        <f aca="false">MONTH(F8055)</f>
        <v>12</v>
      </c>
      <c r="H8055" s="0" t="n">
        <f aca="false">DAY(F8055)</f>
        <v>2</v>
      </c>
      <c r="I8055" s="0" t="n">
        <f aca="false">HOUR(F8055)</f>
        <v>12</v>
      </c>
      <c r="J8055" s="0" t="n">
        <f aca="false">A8055*$C$8/$C$7</f>
        <v>0.0252585037662713</v>
      </c>
    </row>
    <row r="8056" customFormat="false" ht="15" hidden="false" customHeight="false" outlineLevel="0" collapsed="false">
      <c r="A8056" s="11" t="n">
        <v>0.0048781</v>
      </c>
      <c r="F8056" s="13" t="n">
        <v>43071.5833333138</v>
      </c>
      <c r="G8056" s="0" t="n">
        <f aca="false">MONTH(F8056)</f>
        <v>12</v>
      </c>
      <c r="H8056" s="0" t="n">
        <f aca="false">DAY(F8056)</f>
        <v>2</v>
      </c>
      <c r="I8056" s="0" t="n">
        <f aca="false">HOUR(F8056)</f>
        <v>13</v>
      </c>
      <c r="J8056" s="0" t="n">
        <f aca="false">A8056*$C$8/$C$7</f>
        <v>0.00388441069427011</v>
      </c>
    </row>
    <row r="8057" customFormat="false" ht="15" hidden="false" customHeight="false" outlineLevel="0" collapsed="false">
      <c r="A8057" s="11" t="n">
        <v>0</v>
      </c>
      <c r="F8057" s="13" t="n">
        <v>43071.6249999805</v>
      </c>
      <c r="G8057" s="0" t="n">
        <f aca="false">MONTH(F8057)</f>
        <v>12</v>
      </c>
      <c r="H8057" s="0" t="n">
        <f aca="false">DAY(F8057)</f>
        <v>2</v>
      </c>
      <c r="I8057" s="0" t="n">
        <f aca="false">HOUR(F8057)</f>
        <v>14</v>
      </c>
      <c r="J8057" s="0" t="n">
        <f aca="false">A8057*$C$8/$C$7</f>
        <v>0</v>
      </c>
    </row>
    <row r="8058" customFormat="false" ht="15" hidden="false" customHeight="false" outlineLevel="0" collapsed="false">
      <c r="A8058" s="11" t="n">
        <v>0</v>
      </c>
      <c r="F8058" s="13" t="n">
        <v>43071.6666666471</v>
      </c>
      <c r="G8058" s="0" t="n">
        <f aca="false">MONTH(F8058)</f>
        <v>12</v>
      </c>
      <c r="H8058" s="0" t="n">
        <f aca="false">DAY(F8058)</f>
        <v>2</v>
      </c>
      <c r="I8058" s="0" t="n">
        <f aca="false">HOUR(F8058)</f>
        <v>15</v>
      </c>
      <c r="J8058" s="0" t="n">
        <f aca="false">A8058*$C$8/$C$7</f>
        <v>0</v>
      </c>
    </row>
    <row r="8059" customFormat="false" ht="15" hidden="false" customHeight="false" outlineLevel="0" collapsed="false">
      <c r="A8059" s="11" t="n">
        <v>0</v>
      </c>
      <c r="F8059" s="13" t="n">
        <v>43071.7083333138</v>
      </c>
      <c r="G8059" s="0" t="n">
        <f aca="false">MONTH(F8059)</f>
        <v>12</v>
      </c>
      <c r="H8059" s="0" t="n">
        <f aca="false">DAY(F8059)</f>
        <v>2</v>
      </c>
      <c r="I8059" s="0" t="n">
        <f aca="false">HOUR(F8059)</f>
        <v>16</v>
      </c>
      <c r="J8059" s="0" t="n">
        <f aca="false">A8059*$C$8/$C$7</f>
        <v>0</v>
      </c>
    </row>
    <row r="8060" customFormat="false" ht="15" hidden="false" customHeight="false" outlineLevel="0" collapsed="false">
      <c r="A8060" s="11" t="n">
        <v>0</v>
      </c>
      <c r="F8060" s="13" t="n">
        <v>43071.7499999805</v>
      </c>
      <c r="G8060" s="0" t="n">
        <f aca="false">MONTH(F8060)</f>
        <v>12</v>
      </c>
      <c r="H8060" s="0" t="n">
        <f aca="false">DAY(F8060)</f>
        <v>2</v>
      </c>
      <c r="I8060" s="0" t="n">
        <f aca="false">HOUR(F8060)</f>
        <v>17</v>
      </c>
      <c r="J8060" s="0" t="n">
        <f aca="false">A8060*$C$8/$C$7</f>
        <v>0</v>
      </c>
    </row>
    <row r="8061" customFormat="false" ht="15" hidden="false" customHeight="false" outlineLevel="0" collapsed="false">
      <c r="A8061" s="11" t="n">
        <v>0</v>
      </c>
      <c r="F8061" s="13" t="n">
        <v>43071.7916666471</v>
      </c>
      <c r="G8061" s="0" t="n">
        <f aca="false">MONTH(F8061)</f>
        <v>12</v>
      </c>
      <c r="H8061" s="0" t="n">
        <f aca="false">DAY(F8061)</f>
        <v>2</v>
      </c>
      <c r="I8061" s="0" t="n">
        <f aca="false">HOUR(F8061)</f>
        <v>18</v>
      </c>
      <c r="J8061" s="0" t="n">
        <f aca="false">A8061*$C$8/$C$7</f>
        <v>0</v>
      </c>
    </row>
    <row r="8062" customFormat="false" ht="15" hidden="false" customHeight="false" outlineLevel="0" collapsed="false">
      <c r="A8062" s="11" t="n">
        <v>0</v>
      </c>
      <c r="F8062" s="13" t="n">
        <v>43071.8333333138</v>
      </c>
      <c r="G8062" s="0" t="n">
        <f aca="false">MONTH(F8062)</f>
        <v>12</v>
      </c>
      <c r="H8062" s="0" t="n">
        <f aca="false">DAY(F8062)</f>
        <v>2</v>
      </c>
      <c r="I8062" s="0" t="n">
        <f aca="false">HOUR(F8062)</f>
        <v>19</v>
      </c>
      <c r="J8062" s="0" t="n">
        <f aca="false">A8062*$C$8/$C$7</f>
        <v>0</v>
      </c>
    </row>
    <row r="8063" customFormat="false" ht="15" hidden="false" customHeight="false" outlineLevel="0" collapsed="false">
      <c r="A8063" s="11" t="n">
        <v>0</v>
      </c>
      <c r="F8063" s="13" t="n">
        <v>43071.8749999804</v>
      </c>
      <c r="G8063" s="0" t="n">
        <f aca="false">MONTH(F8063)</f>
        <v>12</v>
      </c>
      <c r="H8063" s="0" t="n">
        <f aca="false">DAY(F8063)</f>
        <v>2</v>
      </c>
      <c r="I8063" s="0" t="n">
        <f aca="false">HOUR(F8063)</f>
        <v>20</v>
      </c>
      <c r="J8063" s="0" t="n">
        <f aca="false">A8063*$C$8/$C$7</f>
        <v>0</v>
      </c>
    </row>
    <row r="8064" customFormat="false" ht="15" hidden="false" customHeight="false" outlineLevel="0" collapsed="false">
      <c r="A8064" s="11" t="n">
        <v>0</v>
      </c>
      <c r="F8064" s="13" t="n">
        <v>43071.9166666471</v>
      </c>
      <c r="G8064" s="0" t="n">
        <f aca="false">MONTH(F8064)</f>
        <v>12</v>
      </c>
      <c r="H8064" s="0" t="n">
        <f aca="false">DAY(F8064)</f>
        <v>2</v>
      </c>
      <c r="I8064" s="0" t="n">
        <f aca="false">HOUR(F8064)</f>
        <v>21</v>
      </c>
      <c r="J8064" s="0" t="n">
        <f aca="false">A8064*$C$8/$C$7</f>
        <v>0</v>
      </c>
    </row>
    <row r="8065" customFormat="false" ht="15" hidden="false" customHeight="false" outlineLevel="0" collapsed="false">
      <c r="A8065" s="11" t="n">
        <v>0</v>
      </c>
      <c r="F8065" s="13" t="n">
        <v>43071.9583333138</v>
      </c>
      <c r="G8065" s="0" t="n">
        <f aca="false">MONTH(F8065)</f>
        <v>12</v>
      </c>
      <c r="H8065" s="0" t="n">
        <f aca="false">DAY(F8065)</f>
        <v>2</v>
      </c>
      <c r="I8065" s="0" t="n">
        <f aca="false">HOUR(F8065)</f>
        <v>22</v>
      </c>
      <c r="J8065" s="0" t="n">
        <f aca="false">A8065*$C$8/$C$7</f>
        <v>0</v>
      </c>
    </row>
    <row r="8066" customFormat="false" ht="15" hidden="false" customHeight="false" outlineLevel="0" collapsed="false">
      <c r="A8066" s="11" t="n">
        <v>0</v>
      </c>
      <c r="F8066" s="13" t="n">
        <v>43071.9999999804</v>
      </c>
      <c r="G8066" s="0" t="n">
        <f aca="false">MONTH(F8066)</f>
        <v>12</v>
      </c>
      <c r="H8066" s="0" t="n">
        <f aca="false">DAY(F8066)</f>
        <v>2</v>
      </c>
      <c r="I8066" s="0" t="n">
        <f aca="false">HOUR(F8066)</f>
        <v>23</v>
      </c>
      <c r="J8066" s="0" t="n">
        <f aca="false">A8066*$C$8/$C$7</f>
        <v>0</v>
      </c>
    </row>
    <row r="8067" customFormat="false" ht="15" hidden="false" customHeight="false" outlineLevel="0" collapsed="false">
      <c r="A8067" s="11" t="n">
        <v>0</v>
      </c>
      <c r="F8067" s="13" t="n">
        <v>43072.0416666471</v>
      </c>
      <c r="G8067" s="0" t="n">
        <f aca="false">MONTH(F8067)</f>
        <v>12</v>
      </c>
      <c r="H8067" s="0" t="n">
        <f aca="false">DAY(F8067)</f>
        <v>3</v>
      </c>
      <c r="I8067" s="0" t="n">
        <f aca="false">HOUR(F8067)</f>
        <v>0</v>
      </c>
      <c r="J8067" s="0" t="n">
        <f aca="false">A8067*$C$8/$C$7</f>
        <v>0</v>
      </c>
    </row>
    <row r="8068" customFormat="false" ht="15" hidden="false" customHeight="false" outlineLevel="0" collapsed="false">
      <c r="A8068" s="11" t="n">
        <v>0</v>
      </c>
      <c r="F8068" s="13" t="n">
        <v>43072.0833333138</v>
      </c>
      <c r="G8068" s="0" t="n">
        <f aca="false">MONTH(F8068)</f>
        <v>12</v>
      </c>
      <c r="H8068" s="0" t="n">
        <f aca="false">DAY(F8068)</f>
        <v>3</v>
      </c>
      <c r="I8068" s="0" t="n">
        <f aca="false">HOUR(F8068)</f>
        <v>1</v>
      </c>
      <c r="J8068" s="0" t="n">
        <f aca="false">A8068*$C$8/$C$7</f>
        <v>0</v>
      </c>
    </row>
    <row r="8069" customFormat="false" ht="15" hidden="false" customHeight="false" outlineLevel="0" collapsed="false">
      <c r="A8069" s="11" t="n">
        <v>0</v>
      </c>
      <c r="F8069" s="13" t="n">
        <v>43072.1249999804</v>
      </c>
      <c r="G8069" s="0" t="n">
        <f aca="false">MONTH(F8069)</f>
        <v>12</v>
      </c>
      <c r="H8069" s="0" t="n">
        <f aca="false">DAY(F8069)</f>
        <v>3</v>
      </c>
      <c r="I8069" s="0" t="n">
        <f aca="false">HOUR(F8069)</f>
        <v>2</v>
      </c>
      <c r="J8069" s="0" t="n">
        <f aca="false">A8069*$C$8/$C$7</f>
        <v>0</v>
      </c>
    </row>
    <row r="8070" customFormat="false" ht="15" hidden="false" customHeight="false" outlineLevel="0" collapsed="false">
      <c r="A8070" s="11" t="n">
        <v>0</v>
      </c>
      <c r="F8070" s="13" t="n">
        <v>43072.1666666471</v>
      </c>
      <c r="G8070" s="0" t="n">
        <f aca="false">MONTH(F8070)</f>
        <v>12</v>
      </c>
      <c r="H8070" s="0" t="n">
        <f aca="false">DAY(F8070)</f>
        <v>3</v>
      </c>
      <c r="I8070" s="0" t="n">
        <f aca="false">HOUR(F8070)</f>
        <v>3</v>
      </c>
      <c r="J8070" s="0" t="n">
        <f aca="false">A8070*$C$8/$C$7</f>
        <v>0</v>
      </c>
    </row>
    <row r="8071" customFormat="false" ht="15" hidden="false" customHeight="false" outlineLevel="0" collapsed="false">
      <c r="A8071" s="11" t="n">
        <v>0</v>
      </c>
      <c r="F8071" s="13" t="n">
        <v>43072.2083333138</v>
      </c>
      <c r="G8071" s="0" t="n">
        <f aca="false">MONTH(F8071)</f>
        <v>12</v>
      </c>
      <c r="H8071" s="0" t="n">
        <f aca="false">DAY(F8071)</f>
        <v>3</v>
      </c>
      <c r="I8071" s="0" t="n">
        <f aca="false">HOUR(F8071)</f>
        <v>4</v>
      </c>
      <c r="J8071" s="0" t="n">
        <f aca="false">A8071*$C$8/$C$7</f>
        <v>0</v>
      </c>
    </row>
    <row r="8072" customFormat="false" ht="15" hidden="false" customHeight="false" outlineLevel="0" collapsed="false">
      <c r="A8072" s="11" t="n">
        <v>0</v>
      </c>
      <c r="F8072" s="13" t="n">
        <v>43072.2499999804</v>
      </c>
      <c r="G8072" s="0" t="n">
        <f aca="false">MONTH(F8072)</f>
        <v>12</v>
      </c>
      <c r="H8072" s="0" t="n">
        <f aca="false">DAY(F8072)</f>
        <v>3</v>
      </c>
      <c r="I8072" s="0" t="n">
        <f aca="false">HOUR(F8072)</f>
        <v>5</v>
      </c>
      <c r="J8072" s="0" t="n">
        <f aca="false">A8072*$C$8/$C$7</f>
        <v>0</v>
      </c>
    </row>
    <row r="8073" customFormat="false" ht="15" hidden="false" customHeight="false" outlineLevel="0" collapsed="false">
      <c r="A8073" s="11" t="n">
        <v>0</v>
      </c>
      <c r="F8073" s="13" t="n">
        <v>43072.2916666471</v>
      </c>
      <c r="G8073" s="0" t="n">
        <f aca="false">MONTH(F8073)</f>
        <v>12</v>
      </c>
      <c r="H8073" s="0" t="n">
        <f aca="false">DAY(F8073)</f>
        <v>3</v>
      </c>
      <c r="I8073" s="0" t="n">
        <f aca="false">HOUR(F8073)</f>
        <v>6</v>
      </c>
      <c r="J8073" s="0" t="n">
        <f aca="false">A8073*$C$8/$C$7</f>
        <v>0</v>
      </c>
    </row>
    <row r="8074" customFormat="false" ht="15" hidden="false" customHeight="false" outlineLevel="0" collapsed="false">
      <c r="A8074" s="11" t="n">
        <v>0</v>
      </c>
      <c r="F8074" s="13" t="n">
        <v>43072.3333333138</v>
      </c>
      <c r="G8074" s="0" t="n">
        <f aca="false">MONTH(F8074)</f>
        <v>12</v>
      </c>
      <c r="H8074" s="0" t="n">
        <f aca="false">DAY(F8074)</f>
        <v>3</v>
      </c>
      <c r="I8074" s="0" t="n">
        <f aca="false">HOUR(F8074)</f>
        <v>7</v>
      </c>
      <c r="J8074" s="0" t="n">
        <f aca="false">A8074*$C$8/$C$7</f>
        <v>0</v>
      </c>
    </row>
    <row r="8075" customFormat="false" ht="15" hidden="false" customHeight="false" outlineLevel="0" collapsed="false">
      <c r="A8075" s="11" t="n">
        <v>6.4575E-005</v>
      </c>
      <c r="F8075" s="13" t="n">
        <v>43072.3749999804</v>
      </c>
      <c r="G8075" s="0" t="n">
        <f aca="false">MONTH(F8075)</f>
        <v>12</v>
      </c>
      <c r="H8075" s="0" t="n">
        <f aca="false">DAY(F8075)</f>
        <v>3</v>
      </c>
      <c r="I8075" s="0" t="n">
        <f aca="false">HOUR(F8075)</f>
        <v>8</v>
      </c>
      <c r="J8075" s="0" t="n">
        <f aca="false">A8075*$C$8/$C$7</f>
        <v>5.14208033009763E-005</v>
      </c>
    </row>
    <row r="8076" customFormat="false" ht="15" hidden="false" customHeight="false" outlineLevel="0" collapsed="false">
      <c r="A8076" s="11" t="n">
        <v>0.021226</v>
      </c>
      <c r="F8076" s="13" t="n">
        <v>43072.4166666471</v>
      </c>
      <c r="G8076" s="0" t="n">
        <f aca="false">MONTH(F8076)</f>
        <v>12</v>
      </c>
      <c r="H8076" s="0" t="n">
        <f aca="false">DAY(F8076)</f>
        <v>3</v>
      </c>
      <c r="I8076" s="0" t="n">
        <f aca="false">HOUR(F8076)</f>
        <v>9</v>
      </c>
      <c r="J8076" s="0" t="n">
        <f aca="false">A8076*$C$8/$C$7</f>
        <v>0.0169021753134576</v>
      </c>
    </row>
    <row r="8077" customFormat="false" ht="15" hidden="false" customHeight="false" outlineLevel="0" collapsed="false">
      <c r="A8077" s="11" t="n">
        <v>0.042617</v>
      </c>
      <c r="F8077" s="13" t="n">
        <v>43072.4583333137</v>
      </c>
      <c r="G8077" s="0" t="n">
        <f aca="false">MONTH(F8077)</f>
        <v>12</v>
      </c>
      <c r="H8077" s="0" t="n">
        <f aca="false">DAY(F8077)</f>
        <v>3</v>
      </c>
      <c r="I8077" s="0" t="n">
        <f aca="false">HOUR(F8077)</f>
        <v>10</v>
      </c>
      <c r="J8077" s="0" t="n">
        <f aca="false">A8077*$C$8/$C$7</f>
        <v>0.0339357394390663</v>
      </c>
    </row>
    <row r="8078" customFormat="false" ht="15" hidden="false" customHeight="false" outlineLevel="0" collapsed="false">
      <c r="A8078" s="11" t="n">
        <v>0.05215</v>
      </c>
      <c r="F8078" s="13" t="n">
        <v>43072.4999999804</v>
      </c>
      <c r="G8078" s="0" t="n">
        <f aca="false">MONTH(F8078)</f>
        <v>12</v>
      </c>
      <c r="H8078" s="0" t="n">
        <f aca="false">DAY(F8078)</f>
        <v>3</v>
      </c>
      <c r="I8078" s="0" t="n">
        <f aca="false">HOUR(F8078)</f>
        <v>11</v>
      </c>
      <c r="J8078" s="0" t="n">
        <f aca="false">A8078*$C$8/$C$7</f>
        <v>0.0415268275980784</v>
      </c>
    </row>
    <row r="8079" customFormat="false" ht="15" hidden="false" customHeight="false" outlineLevel="0" collapsed="false">
      <c r="A8079" s="11" t="n">
        <v>0.031243</v>
      </c>
      <c r="F8079" s="13" t="n">
        <v>43072.5416666471</v>
      </c>
      <c r="G8079" s="0" t="n">
        <f aca="false">MONTH(F8079)</f>
        <v>12</v>
      </c>
      <c r="H8079" s="0" t="n">
        <f aca="false">DAY(F8079)</f>
        <v>3</v>
      </c>
      <c r="I8079" s="0" t="n">
        <f aca="false">HOUR(F8079)</f>
        <v>12</v>
      </c>
      <c r="J8079" s="0" t="n">
        <f aca="false">A8079*$C$8/$C$7</f>
        <v>0.0248786706547797</v>
      </c>
    </row>
    <row r="8080" customFormat="false" ht="15" hidden="false" customHeight="false" outlineLevel="0" collapsed="false">
      <c r="A8080" s="11" t="n">
        <v>0.0028196</v>
      </c>
      <c r="F8080" s="13" t="n">
        <v>43072.5833333137</v>
      </c>
      <c r="G8080" s="0" t="n">
        <f aca="false">MONTH(F8080)</f>
        <v>12</v>
      </c>
      <c r="H8080" s="0" t="n">
        <f aca="false">DAY(F8080)</f>
        <v>3</v>
      </c>
      <c r="I8080" s="0" t="n">
        <f aca="false">HOUR(F8080)</f>
        <v>13</v>
      </c>
      <c r="J8080" s="0" t="n">
        <f aca="false">A8080*$C$8/$C$7</f>
        <v>0.0022452357257055</v>
      </c>
    </row>
    <row r="8081" customFormat="false" ht="15" hidden="false" customHeight="false" outlineLevel="0" collapsed="false">
      <c r="A8081" s="11" t="n">
        <v>0</v>
      </c>
      <c r="F8081" s="13" t="n">
        <v>43072.6249999804</v>
      </c>
      <c r="G8081" s="0" t="n">
        <f aca="false">MONTH(F8081)</f>
        <v>12</v>
      </c>
      <c r="H8081" s="0" t="n">
        <f aca="false">DAY(F8081)</f>
        <v>3</v>
      </c>
      <c r="I8081" s="0" t="n">
        <f aca="false">HOUR(F8081)</f>
        <v>14</v>
      </c>
      <c r="J8081" s="0" t="n">
        <f aca="false">A8081*$C$8/$C$7</f>
        <v>0</v>
      </c>
    </row>
    <row r="8082" customFormat="false" ht="15" hidden="false" customHeight="false" outlineLevel="0" collapsed="false">
      <c r="A8082" s="11" t="n">
        <v>0</v>
      </c>
      <c r="F8082" s="13" t="n">
        <v>43072.6666666471</v>
      </c>
      <c r="G8082" s="0" t="n">
        <f aca="false">MONTH(F8082)</f>
        <v>12</v>
      </c>
      <c r="H8082" s="0" t="n">
        <f aca="false">DAY(F8082)</f>
        <v>3</v>
      </c>
      <c r="I8082" s="0" t="n">
        <f aca="false">HOUR(F8082)</f>
        <v>15</v>
      </c>
      <c r="J8082" s="0" t="n">
        <f aca="false">A8082*$C$8/$C$7</f>
        <v>0</v>
      </c>
    </row>
    <row r="8083" customFormat="false" ht="15" hidden="false" customHeight="false" outlineLevel="0" collapsed="false">
      <c r="A8083" s="11" t="n">
        <v>0</v>
      </c>
      <c r="F8083" s="13" t="n">
        <v>43072.7083333137</v>
      </c>
      <c r="G8083" s="0" t="n">
        <f aca="false">MONTH(F8083)</f>
        <v>12</v>
      </c>
      <c r="H8083" s="0" t="n">
        <f aca="false">DAY(F8083)</f>
        <v>3</v>
      </c>
      <c r="I8083" s="0" t="n">
        <f aca="false">HOUR(F8083)</f>
        <v>16</v>
      </c>
      <c r="J8083" s="0" t="n">
        <f aca="false">A8083*$C$8/$C$7</f>
        <v>0</v>
      </c>
    </row>
    <row r="8084" customFormat="false" ht="15" hidden="false" customHeight="false" outlineLevel="0" collapsed="false">
      <c r="A8084" s="11" t="n">
        <v>0</v>
      </c>
      <c r="F8084" s="13" t="n">
        <v>43072.7499999804</v>
      </c>
      <c r="G8084" s="0" t="n">
        <f aca="false">MONTH(F8084)</f>
        <v>12</v>
      </c>
      <c r="H8084" s="0" t="n">
        <f aca="false">DAY(F8084)</f>
        <v>3</v>
      </c>
      <c r="I8084" s="0" t="n">
        <f aca="false">HOUR(F8084)</f>
        <v>17</v>
      </c>
      <c r="J8084" s="0" t="n">
        <f aca="false">A8084*$C$8/$C$7</f>
        <v>0</v>
      </c>
    </row>
    <row r="8085" customFormat="false" ht="15" hidden="false" customHeight="false" outlineLevel="0" collapsed="false">
      <c r="A8085" s="11" t="n">
        <v>0</v>
      </c>
      <c r="F8085" s="13" t="n">
        <v>43072.7916666471</v>
      </c>
      <c r="G8085" s="0" t="n">
        <f aca="false">MONTH(F8085)</f>
        <v>12</v>
      </c>
      <c r="H8085" s="0" t="n">
        <f aca="false">DAY(F8085)</f>
        <v>3</v>
      </c>
      <c r="I8085" s="0" t="n">
        <f aca="false">HOUR(F8085)</f>
        <v>18</v>
      </c>
      <c r="J8085" s="0" t="n">
        <f aca="false">A8085*$C$8/$C$7</f>
        <v>0</v>
      </c>
    </row>
    <row r="8086" customFormat="false" ht="15" hidden="false" customHeight="false" outlineLevel="0" collapsed="false">
      <c r="A8086" s="11" t="n">
        <v>0</v>
      </c>
      <c r="F8086" s="13" t="n">
        <v>43072.8333333137</v>
      </c>
      <c r="G8086" s="0" t="n">
        <f aca="false">MONTH(F8086)</f>
        <v>12</v>
      </c>
      <c r="H8086" s="0" t="n">
        <f aca="false">DAY(F8086)</f>
        <v>3</v>
      </c>
      <c r="I8086" s="0" t="n">
        <f aca="false">HOUR(F8086)</f>
        <v>19</v>
      </c>
      <c r="J8086" s="0" t="n">
        <f aca="false">A8086*$C$8/$C$7</f>
        <v>0</v>
      </c>
    </row>
    <row r="8087" customFormat="false" ht="15" hidden="false" customHeight="false" outlineLevel="0" collapsed="false">
      <c r="A8087" s="11" t="n">
        <v>0</v>
      </c>
      <c r="F8087" s="13" t="n">
        <v>43072.8749999804</v>
      </c>
      <c r="G8087" s="0" t="n">
        <f aca="false">MONTH(F8087)</f>
        <v>12</v>
      </c>
      <c r="H8087" s="0" t="n">
        <f aca="false">DAY(F8087)</f>
        <v>3</v>
      </c>
      <c r="I8087" s="0" t="n">
        <f aca="false">HOUR(F8087)</f>
        <v>20</v>
      </c>
      <c r="J8087" s="0" t="n">
        <f aca="false">A8087*$C$8/$C$7</f>
        <v>0</v>
      </c>
    </row>
    <row r="8088" customFormat="false" ht="15" hidden="false" customHeight="false" outlineLevel="0" collapsed="false">
      <c r="A8088" s="11" t="n">
        <v>0</v>
      </c>
      <c r="F8088" s="13" t="n">
        <v>43072.9166666471</v>
      </c>
      <c r="G8088" s="0" t="n">
        <f aca="false">MONTH(F8088)</f>
        <v>12</v>
      </c>
      <c r="H8088" s="0" t="n">
        <f aca="false">DAY(F8088)</f>
        <v>3</v>
      </c>
      <c r="I8088" s="0" t="n">
        <f aca="false">HOUR(F8088)</f>
        <v>21</v>
      </c>
      <c r="J8088" s="0" t="n">
        <f aca="false">A8088*$C$8/$C$7</f>
        <v>0</v>
      </c>
    </row>
    <row r="8089" customFormat="false" ht="15" hidden="false" customHeight="false" outlineLevel="0" collapsed="false">
      <c r="A8089" s="11" t="n">
        <v>0</v>
      </c>
      <c r="F8089" s="13" t="n">
        <v>43072.9583333137</v>
      </c>
      <c r="G8089" s="0" t="n">
        <f aca="false">MONTH(F8089)</f>
        <v>12</v>
      </c>
      <c r="H8089" s="0" t="n">
        <f aca="false">DAY(F8089)</f>
        <v>3</v>
      </c>
      <c r="I8089" s="0" t="n">
        <f aca="false">HOUR(F8089)</f>
        <v>22</v>
      </c>
      <c r="J8089" s="0" t="n">
        <f aca="false">A8089*$C$8/$C$7</f>
        <v>0</v>
      </c>
    </row>
    <row r="8090" customFormat="false" ht="15" hidden="false" customHeight="false" outlineLevel="0" collapsed="false">
      <c r="A8090" s="11" t="n">
        <v>0</v>
      </c>
      <c r="F8090" s="13" t="n">
        <v>43072.9999999804</v>
      </c>
      <c r="G8090" s="0" t="n">
        <f aca="false">MONTH(F8090)</f>
        <v>12</v>
      </c>
      <c r="H8090" s="0" t="n">
        <f aca="false">DAY(F8090)</f>
        <v>3</v>
      </c>
      <c r="I8090" s="0" t="n">
        <f aca="false">HOUR(F8090)</f>
        <v>23</v>
      </c>
      <c r="J8090" s="0" t="n">
        <f aca="false">A8090*$C$8/$C$7</f>
        <v>0</v>
      </c>
    </row>
    <row r="8091" customFormat="false" ht="15" hidden="false" customHeight="false" outlineLevel="0" collapsed="false">
      <c r="A8091" s="11" t="n">
        <v>0</v>
      </c>
      <c r="F8091" s="13" t="n">
        <v>43073.041666647</v>
      </c>
      <c r="G8091" s="0" t="n">
        <f aca="false">MONTH(F8091)</f>
        <v>12</v>
      </c>
      <c r="H8091" s="0" t="n">
        <f aca="false">DAY(F8091)</f>
        <v>4</v>
      </c>
      <c r="I8091" s="0" t="n">
        <f aca="false">HOUR(F8091)</f>
        <v>0</v>
      </c>
      <c r="J8091" s="0" t="n">
        <f aca="false">A8091*$C$8/$C$7</f>
        <v>0</v>
      </c>
    </row>
    <row r="8092" customFormat="false" ht="15" hidden="false" customHeight="false" outlineLevel="0" collapsed="false">
      <c r="A8092" s="11" t="n">
        <v>0</v>
      </c>
      <c r="F8092" s="13" t="n">
        <v>43073.0833333137</v>
      </c>
      <c r="G8092" s="0" t="n">
        <f aca="false">MONTH(F8092)</f>
        <v>12</v>
      </c>
      <c r="H8092" s="0" t="n">
        <f aca="false">DAY(F8092)</f>
        <v>4</v>
      </c>
      <c r="I8092" s="0" t="n">
        <f aca="false">HOUR(F8092)</f>
        <v>1</v>
      </c>
      <c r="J8092" s="0" t="n">
        <f aca="false">A8092*$C$8/$C$7</f>
        <v>0</v>
      </c>
    </row>
    <row r="8093" customFormat="false" ht="15" hidden="false" customHeight="false" outlineLevel="0" collapsed="false">
      <c r="A8093" s="11" t="n">
        <v>0</v>
      </c>
      <c r="F8093" s="13" t="n">
        <v>43073.1249999804</v>
      </c>
      <c r="G8093" s="0" t="n">
        <f aca="false">MONTH(F8093)</f>
        <v>12</v>
      </c>
      <c r="H8093" s="0" t="n">
        <f aca="false">DAY(F8093)</f>
        <v>4</v>
      </c>
      <c r="I8093" s="0" t="n">
        <f aca="false">HOUR(F8093)</f>
        <v>2</v>
      </c>
      <c r="J8093" s="0" t="n">
        <f aca="false">A8093*$C$8/$C$7</f>
        <v>0</v>
      </c>
    </row>
    <row r="8094" customFormat="false" ht="15" hidden="false" customHeight="false" outlineLevel="0" collapsed="false">
      <c r="A8094" s="11" t="n">
        <v>0</v>
      </c>
      <c r="F8094" s="13" t="n">
        <v>43073.166666647</v>
      </c>
      <c r="G8094" s="0" t="n">
        <f aca="false">MONTH(F8094)</f>
        <v>12</v>
      </c>
      <c r="H8094" s="0" t="n">
        <f aca="false">DAY(F8094)</f>
        <v>4</v>
      </c>
      <c r="I8094" s="0" t="n">
        <f aca="false">HOUR(F8094)</f>
        <v>3</v>
      </c>
      <c r="J8094" s="0" t="n">
        <f aca="false">A8094*$C$8/$C$7</f>
        <v>0</v>
      </c>
    </row>
    <row r="8095" customFormat="false" ht="15" hidden="false" customHeight="false" outlineLevel="0" collapsed="false">
      <c r="A8095" s="11" t="n">
        <v>0</v>
      </c>
      <c r="F8095" s="13" t="n">
        <v>43073.2083333137</v>
      </c>
      <c r="G8095" s="0" t="n">
        <f aca="false">MONTH(F8095)</f>
        <v>12</v>
      </c>
      <c r="H8095" s="0" t="n">
        <f aca="false">DAY(F8095)</f>
        <v>4</v>
      </c>
      <c r="I8095" s="0" t="n">
        <f aca="false">HOUR(F8095)</f>
        <v>4</v>
      </c>
      <c r="J8095" s="0" t="n">
        <f aca="false">A8095*$C$8/$C$7</f>
        <v>0</v>
      </c>
    </row>
    <row r="8096" customFormat="false" ht="15" hidden="false" customHeight="false" outlineLevel="0" collapsed="false">
      <c r="A8096" s="11" t="n">
        <v>0</v>
      </c>
      <c r="F8096" s="13" t="n">
        <v>43073.2499999804</v>
      </c>
      <c r="G8096" s="0" t="n">
        <f aca="false">MONTH(F8096)</f>
        <v>12</v>
      </c>
      <c r="H8096" s="0" t="n">
        <f aca="false">DAY(F8096)</f>
        <v>4</v>
      </c>
      <c r="I8096" s="0" t="n">
        <f aca="false">HOUR(F8096)</f>
        <v>5</v>
      </c>
      <c r="J8096" s="0" t="n">
        <f aca="false">A8096*$C$8/$C$7</f>
        <v>0</v>
      </c>
    </row>
    <row r="8097" customFormat="false" ht="15" hidden="false" customHeight="false" outlineLevel="0" collapsed="false">
      <c r="A8097" s="11" t="n">
        <v>0</v>
      </c>
      <c r="F8097" s="13" t="n">
        <v>43073.291666647</v>
      </c>
      <c r="G8097" s="0" t="n">
        <f aca="false">MONTH(F8097)</f>
        <v>12</v>
      </c>
      <c r="H8097" s="0" t="n">
        <f aca="false">DAY(F8097)</f>
        <v>4</v>
      </c>
      <c r="I8097" s="0" t="n">
        <f aca="false">HOUR(F8097)</f>
        <v>6</v>
      </c>
      <c r="J8097" s="0" t="n">
        <f aca="false">A8097*$C$8/$C$7</f>
        <v>0</v>
      </c>
    </row>
    <row r="8098" customFormat="false" ht="15" hidden="false" customHeight="false" outlineLevel="0" collapsed="false">
      <c r="A8098" s="11" t="n">
        <v>0</v>
      </c>
      <c r="F8098" s="13" t="n">
        <v>43073.3333333137</v>
      </c>
      <c r="G8098" s="0" t="n">
        <f aca="false">MONTH(F8098)</f>
        <v>12</v>
      </c>
      <c r="H8098" s="0" t="n">
        <f aca="false">DAY(F8098)</f>
        <v>4</v>
      </c>
      <c r="I8098" s="0" t="n">
        <f aca="false">HOUR(F8098)</f>
        <v>7</v>
      </c>
      <c r="J8098" s="0" t="n">
        <f aca="false">A8098*$C$8/$C$7</f>
        <v>0</v>
      </c>
    </row>
    <row r="8099" customFormat="false" ht="15" hidden="false" customHeight="false" outlineLevel="0" collapsed="false">
      <c r="A8099" s="11" t="n">
        <v>1.8222E-005</v>
      </c>
      <c r="F8099" s="13" t="n">
        <v>43073.3749999804</v>
      </c>
      <c r="G8099" s="0" t="n">
        <f aca="false">MONTH(F8099)</f>
        <v>12</v>
      </c>
      <c r="H8099" s="0" t="n">
        <f aca="false">DAY(F8099)</f>
        <v>4</v>
      </c>
      <c r="I8099" s="0" t="n">
        <f aca="false">HOUR(F8099)</f>
        <v>8</v>
      </c>
      <c r="J8099" s="0" t="n">
        <f aca="false">A8099*$C$8/$C$7</f>
        <v>1.45101026364753E-005</v>
      </c>
    </row>
    <row r="8100" customFormat="false" ht="15" hidden="false" customHeight="false" outlineLevel="0" collapsed="false">
      <c r="A8100" s="11" t="n">
        <v>0.014917</v>
      </c>
      <c r="F8100" s="13" t="n">
        <v>43073.416666647</v>
      </c>
      <c r="G8100" s="0" t="n">
        <f aca="false">MONTH(F8100)</f>
        <v>12</v>
      </c>
      <c r="H8100" s="0" t="n">
        <f aca="false">DAY(F8100)</f>
        <v>4</v>
      </c>
      <c r="I8100" s="0" t="n">
        <f aca="false">HOUR(F8100)</f>
        <v>9</v>
      </c>
      <c r="J8100" s="0" t="n">
        <f aca="false">A8100*$C$8/$C$7</f>
        <v>0.011878344914296</v>
      </c>
    </row>
    <row r="8101" customFormat="false" ht="15" hidden="false" customHeight="false" outlineLevel="0" collapsed="false">
      <c r="A8101" s="11" t="n">
        <v>0.045527</v>
      </c>
      <c r="F8101" s="13" t="n">
        <v>43073.4583333137</v>
      </c>
      <c r="G8101" s="0" t="n">
        <f aca="false">MONTH(F8101)</f>
        <v>12</v>
      </c>
      <c r="H8101" s="0" t="n">
        <f aca="false">DAY(F8101)</f>
        <v>4</v>
      </c>
      <c r="I8101" s="0" t="n">
        <f aca="false">HOUR(F8101)</f>
        <v>10</v>
      </c>
      <c r="J8101" s="0" t="n">
        <f aca="false">A8101*$C$8/$C$7</f>
        <v>0.036252960307914</v>
      </c>
    </row>
    <row r="8102" customFormat="false" ht="15" hidden="false" customHeight="false" outlineLevel="0" collapsed="false">
      <c r="A8102" s="11" t="n">
        <v>0.046103</v>
      </c>
      <c r="F8102" s="13" t="n">
        <v>43073.4999999804</v>
      </c>
      <c r="G8102" s="0" t="n">
        <f aca="false">MONTH(F8102)</f>
        <v>12</v>
      </c>
      <c r="H8102" s="0" t="n">
        <f aca="false">DAY(F8102)</f>
        <v>4</v>
      </c>
      <c r="I8102" s="0" t="n">
        <f aca="false">HOUR(F8102)</f>
        <v>11</v>
      </c>
      <c r="J8102" s="0" t="n">
        <f aca="false">A8102*$C$8/$C$7</f>
        <v>0.0367116267066962</v>
      </c>
    </row>
    <row r="8103" customFormat="false" ht="15" hidden="false" customHeight="false" outlineLevel="0" collapsed="false">
      <c r="A8103" s="11" t="n">
        <v>0.026061</v>
      </c>
      <c r="F8103" s="13" t="n">
        <v>43073.541666647</v>
      </c>
      <c r="G8103" s="0" t="n">
        <f aca="false">MONTH(F8103)</f>
        <v>12</v>
      </c>
      <c r="H8103" s="0" t="n">
        <f aca="false">DAY(F8103)</f>
        <v>4</v>
      </c>
      <c r="I8103" s="0" t="n">
        <f aca="false">HOUR(F8103)</f>
        <v>12</v>
      </c>
      <c r="J8103" s="0" t="n">
        <f aca="false">A8103*$C$8/$C$7</f>
        <v>0.0207522656574021</v>
      </c>
    </row>
    <row r="8104" customFormat="false" ht="15" hidden="false" customHeight="false" outlineLevel="0" collapsed="false">
      <c r="A8104" s="11" t="n">
        <v>0.0035373</v>
      </c>
      <c r="F8104" s="13" t="n">
        <v>43073.5833333137</v>
      </c>
      <c r="G8104" s="0" t="n">
        <f aca="false">MONTH(F8104)</f>
        <v>12</v>
      </c>
      <c r="H8104" s="0" t="n">
        <f aca="false">DAY(F8104)</f>
        <v>4</v>
      </c>
      <c r="I8104" s="0" t="n">
        <f aca="false">HOUR(F8104)</f>
        <v>13</v>
      </c>
      <c r="J8104" s="0" t="n">
        <f aca="false">A8104*$C$8/$C$7</f>
        <v>0.00281673724377148</v>
      </c>
    </row>
    <row r="8105" customFormat="false" ht="15" hidden="false" customHeight="false" outlineLevel="0" collapsed="false">
      <c r="A8105" s="11" t="n">
        <v>0</v>
      </c>
      <c r="F8105" s="13" t="n">
        <v>43073.6249999803</v>
      </c>
      <c r="G8105" s="0" t="n">
        <f aca="false">MONTH(F8105)</f>
        <v>12</v>
      </c>
      <c r="H8105" s="0" t="n">
        <f aca="false">DAY(F8105)</f>
        <v>4</v>
      </c>
      <c r="I8105" s="0" t="n">
        <f aca="false">HOUR(F8105)</f>
        <v>14</v>
      </c>
      <c r="J8105" s="0" t="n">
        <f aca="false">A8105*$C$8/$C$7</f>
        <v>0</v>
      </c>
    </row>
    <row r="8106" customFormat="false" ht="15" hidden="false" customHeight="false" outlineLevel="0" collapsed="false">
      <c r="A8106" s="11" t="n">
        <v>0</v>
      </c>
      <c r="F8106" s="13" t="n">
        <v>43073.666666647</v>
      </c>
      <c r="G8106" s="0" t="n">
        <f aca="false">MONTH(F8106)</f>
        <v>12</v>
      </c>
      <c r="H8106" s="0" t="n">
        <f aca="false">DAY(F8106)</f>
        <v>4</v>
      </c>
      <c r="I8106" s="0" t="n">
        <f aca="false">HOUR(F8106)</f>
        <v>15</v>
      </c>
      <c r="J8106" s="0" t="n">
        <f aca="false">A8106*$C$8/$C$7</f>
        <v>0</v>
      </c>
    </row>
    <row r="8107" customFormat="false" ht="15" hidden="false" customHeight="false" outlineLevel="0" collapsed="false">
      <c r="A8107" s="11" t="n">
        <v>0</v>
      </c>
      <c r="F8107" s="13" t="n">
        <v>43073.7083333137</v>
      </c>
      <c r="G8107" s="0" t="n">
        <f aca="false">MONTH(F8107)</f>
        <v>12</v>
      </c>
      <c r="H8107" s="0" t="n">
        <f aca="false">DAY(F8107)</f>
        <v>4</v>
      </c>
      <c r="I8107" s="0" t="n">
        <f aca="false">HOUR(F8107)</f>
        <v>16</v>
      </c>
      <c r="J8107" s="0" t="n">
        <f aca="false">A8107*$C$8/$C$7</f>
        <v>0</v>
      </c>
    </row>
    <row r="8108" customFormat="false" ht="15" hidden="false" customHeight="false" outlineLevel="0" collapsed="false">
      <c r="A8108" s="11" t="n">
        <v>0</v>
      </c>
      <c r="F8108" s="13" t="n">
        <v>43073.7499999803</v>
      </c>
      <c r="G8108" s="0" t="n">
        <f aca="false">MONTH(F8108)</f>
        <v>12</v>
      </c>
      <c r="H8108" s="0" t="n">
        <f aca="false">DAY(F8108)</f>
        <v>4</v>
      </c>
      <c r="I8108" s="0" t="n">
        <f aca="false">HOUR(F8108)</f>
        <v>17</v>
      </c>
      <c r="J8108" s="0" t="n">
        <f aca="false">A8108*$C$8/$C$7</f>
        <v>0</v>
      </c>
    </row>
    <row r="8109" customFormat="false" ht="15" hidden="false" customHeight="false" outlineLevel="0" collapsed="false">
      <c r="A8109" s="11" t="n">
        <v>0</v>
      </c>
      <c r="F8109" s="13" t="n">
        <v>43073.791666647</v>
      </c>
      <c r="G8109" s="0" t="n">
        <f aca="false">MONTH(F8109)</f>
        <v>12</v>
      </c>
      <c r="H8109" s="0" t="n">
        <f aca="false">DAY(F8109)</f>
        <v>4</v>
      </c>
      <c r="I8109" s="0" t="n">
        <f aca="false">HOUR(F8109)</f>
        <v>18</v>
      </c>
      <c r="J8109" s="0" t="n">
        <f aca="false">A8109*$C$8/$C$7</f>
        <v>0</v>
      </c>
    </row>
    <row r="8110" customFormat="false" ht="15" hidden="false" customHeight="false" outlineLevel="0" collapsed="false">
      <c r="A8110" s="11" t="n">
        <v>0</v>
      </c>
      <c r="F8110" s="13" t="n">
        <v>43073.8333333137</v>
      </c>
      <c r="G8110" s="0" t="n">
        <f aca="false">MONTH(F8110)</f>
        <v>12</v>
      </c>
      <c r="H8110" s="0" t="n">
        <f aca="false">DAY(F8110)</f>
        <v>4</v>
      </c>
      <c r="I8110" s="0" t="n">
        <f aca="false">HOUR(F8110)</f>
        <v>19</v>
      </c>
      <c r="J8110" s="0" t="n">
        <f aca="false">A8110*$C$8/$C$7</f>
        <v>0</v>
      </c>
    </row>
    <row r="8111" customFormat="false" ht="15" hidden="false" customHeight="false" outlineLevel="0" collapsed="false">
      <c r="A8111" s="11" t="n">
        <v>0</v>
      </c>
      <c r="F8111" s="13" t="n">
        <v>43073.8749999803</v>
      </c>
      <c r="G8111" s="0" t="n">
        <f aca="false">MONTH(F8111)</f>
        <v>12</v>
      </c>
      <c r="H8111" s="0" t="n">
        <f aca="false">DAY(F8111)</f>
        <v>4</v>
      </c>
      <c r="I8111" s="0" t="n">
        <f aca="false">HOUR(F8111)</f>
        <v>20</v>
      </c>
      <c r="J8111" s="0" t="n">
        <f aca="false">A8111*$C$8/$C$7</f>
        <v>0</v>
      </c>
    </row>
    <row r="8112" customFormat="false" ht="15" hidden="false" customHeight="false" outlineLevel="0" collapsed="false">
      <c r="A8112" s="11" t="n">
        <v>0</v>
      </c>
      <c r="F8112" s="13" t="n">
        <v>43073.916666647</v>
      </c>
      <c r="G8112" s="0" t="n">
        <f aca="false">MONTH(F8112)</f>
        <v>12</v>
      </c>
      <c r="H8112" s="0" t="n">
        <f aca="false">DAY(F8112)</f>
        <v>4</v>
      </c>
      <c r="I8112" s="0" t="n">
        <f aca="false">HOUR(F8112)</f>
        <v>21</v>
      </c>
      <c r="J8112" s="0" t="n">
        <f aca="false">A8112*$C$8/$C$7</f>
        <v>0</v>
      </c>
    </row>
    <row r="8113" customFormat="false" ht="15" hidden="false" customHeight="false" outlineLevel="0" collapsed="false">
      <c r="A8113" s="11" t="n">
        <v>0</v>
      </c>
      <c r="F8113" s="13" t="n">
        <v>43073.9583333137</v>
      </c>
      <c r="G8113" s="0" t="n">
        <f aca="false">MONTH(F8113)</f>
        <v>12</v>
      </c>
      <c r="H8113" s="0" t="n">
        <f aca="false">DAY(F8113)</f>
        <v>4</v>
      </c>
      <c r="I8113" s="0" t="n">
        <f aca="false">HOUR(F8113)</f>
        <v>22</v>
      </c>
      <c r="J8113" s="0" t="n">
        <f aca="false">A8113*$C$8/$C$7</f>
        <v>0</v>
      </c>
    </row>
    <row r="8114" customFormat="false" ht="15" hidden="false" customHeight="false" outlineLevel="0" collapsed="false">
      <c r="A8114" s="11" t="n">
        <v>0</v>
      </c>
      <c r="F8114" s="13" t="n">
        <v>43073.9999999803</v>
      </c>
      <c r="G8114" s="0" t="n">
        <f aca="false">MONTH(F8114)</f>
        <v>12</v>
      </c>
      <c r="H8114" s="0" t="n">
        <f aca="false">DAY(F8114)</f>
        <v>4</v>
      </c>
      <c r="I8114" s="0" t="n">
        <f aca="false">HOUR(F8114)</f>
        <v>23</v>
      </c>
      <c r="J8114" s="0" t="n">
        <f aca="false">A8114*$C$8/$C$7</f>
        <v>0</v>
      </c>
    </row>
    <row r="8115" customFormat="false" ht="15" hidden="false" customHeight="false" outlineLevel="0" collapsed="false">
      <c r="A8115" s="11" t="n">
        <v>0</v>
      </c>
      <c r="F8115" s="13" t="n">
        <v>43074.041666647</v>
      </c>
      <c r="G8115" s="0" t="n">
        <f aca="false">MONTH(F8115)</f>
        <v>12</v>
      </c>
      <c r="H8115" s="0" t="n">
        <f aca="false">DAY(F8115)</f>
        <v>5</v>
      </c>
      <c r="I8115" s="0" t="n">
        <f aca="false">HOUR(F8115)</f>
        <v>0</v>
      </c>
      <c r="J8115" s="0" t="n">
        <f aca="false">A8115*$C$8/$C$7</f>
        <v>0</v>
      </c>
    </row>
    <row r="8116" customFormat="false" ht="15" hidden="false" customHeight="false" outlineLevel="0" collapsed="false">
      <c r="A8116" s="11" t="n">
        <v>0</v>
      </c>
      <c r="F8116" s="13" t="n">
        <v>43074.0833333137</v>
      </c>
      <c r="G8116" s="0" t="n">
        <f aca="false">MONTH(F8116)</f>
        <v>12</v>
      </c>
      <c r="H8116" s="0" t="n">
        <f aca="false">DAY(F8116)</f>
        <v>5</v>
      </c>
      <c r="I8116" s="0" t="n">
        <f aca="false">HOUR(F8116)</f>
        <v>1</v>
      </c>
      <c r="J8116" s="0" t="n">
        <f aca="false">A8116*$C$8/$C$7</f>
        <v>0</v>
      </c>
    </row>
    <row r="8117" customFormat="false" ht="15" hidden="false" customHeight="false" outlineLevel="0" collapsed="false">
      <c r="A8117" s="11" t="n">
        <v>0</v>
      </c>
      <c r="F8117" s="13" t="n">
        <v>43074.1249999803</v>
      </c>
      <c r="G8117" s="0" t="n">
        <f aca="false">MONTH(F8117)</f>
        <v>12</v>
      </c>
      <c r="H8117" s="0" t="n">
        <f aca="false">DAY(F8117)</f>
        <v>5</v>
      </c>
      <c r="I8117" s="0" t="n">
        <f aca="false">HOUR(F8117)</f>
        <v>2</v>
      </c>
      <c r="J8117" s="0" t="n">
        <f aca="false">A8117*$C$8/$C$7</f>
        <v>0</v>
      </c>
    </row>
    <row r="8118" customFormat="false" ht="15" hidden="false" customHeight="false" outlineLevel="0" collapsed="false">
      <c r="A8118" s="11" t="n">
        <v>0</v>
      </c>
      <c r="F8118" s="13" t="n">
        <v>43074.166666647</v>
      </c>
      <c r="G8118" s="0" t="n">
        <f aca="false">MONTH(F8118)</f>
        <v>12</v>
      </c>
      <c r="H8118" s="0" t="n">
        <f aca="false">DAY(F8118)</f>
        <v>5</v>
      </c>
      <c r="I8118" s="0" t="n">
        <f aca="false">HOUR(F8118)</f>
        <v>3</v>
      </c>
      <c r="J8118" s="0" t="n">
        <f aca="false">A8118*$C$8/$C$7</f>
        <v>0</v>
      </c>
    </row>
    <row r="8119" customFormat="false" ht="15" hidden="false" customHeight="false" outlineLevel="0" collapsed="false">
      <c r="A8119" s="11" t="n">
        <v>0</v>
      </c>
      <c r="F8119" s="13" t="n">
        <v>43074.2083333136</v>
      </c>
      <c r="G8119" s="0" t="n">
        <f aca="false">MONTH(F8119)</f>
        <v>12</v>
      </c>
      <c r="H8119" s="0" t="n">
        <f aca="false">DAY(F8119)</f>
        <v>5</v>
      </c>
      <c r="I8119" s="0" t="n">
        <f aca="false">HOUR(F8119)</f>
        <v>4</v>
      </c>
      <c r="J8119" s="0" t="n">
        <f aca="false">A8119*$C$8/$C$7</f>
        <v>0</v>
      </c>
    </row>
    <row r="8120" customFormat="false" ht="15" hidden="false" customHeight="false" outlineLevel="0" collapsed="false">
      <c r="A8120" s="11" t="n">
        <v>0</v>
      </c>
      <c r="F8120" s="13" t="n">
        <v>43074.2499999803</v>
      </c>
      <c r="G8120" s="0" t="n">
        <f aca="false">MONTH(F8120)</f>
        <v>12</v>
      </c>
      <c r="H8120" s="0" t="n">
        <f aca="false">DAY(F8120)</f>
        <v>5</v>
      </c>
      <c r="I8120" s="0" t="n">
        <f aca="false">HOUR(F8120)</f>
        <v>5</v>
      </c>
      <c r="J8120" s="0" t="n">
        <f aca="false">A8120*$C$8/$C$7</f>
        <v>0</v>
      </c>
    </row>
    <row r="8121" customFormat="false" ht="15" hidden="false" customHeight="false" outlineLevel="0" collapsed="false">
      <c r="A8121" s="11" t="n">
        <v>0</v>
      </c>
      <c r="F8121" s="13" t="n">
        <v>43074.291666647</v>
      </c>
      <c r="G8121" s="0" t="n">
        <f aca="false">MONTH(F8121)</f>
        <v>12</v>
      </c>
      <c r="H8121" s="0" t="n">
        <f aca="false">DAY(F8121)</f>
        <v>5</v>
      </c>
      <c r="I8121" s="0" t="n">
        <f aca="false">HOUR(F8121)</f>
        <v>6</v>
      </c>
      <c r="J8121" s="0" t="n">
        <f aca="false">A8121*$C$8/$C$7</f>
        <v>0</v>
      </c>
    </row>
    <row r="8122" customFormat="false" ht="15" hidden="false" customHeight="false" outlineLevel="0" collapsed="false">
      <c r="A8122" s="11" t="n">
        <v>0</v>
      </c>
      <c r="F8122" s="13" t="n">
        <v>43074.3333333136</v>
      </c>
      <c r="G8122" s="0" t="n">
        <f aca="false">MONTH(F8122)</f>
        <v>12</v>
      </c>
      <c r="H8122" s="0" t="n">
        <f aca="false">DAY(F8122)</f>
        <v>5</v>
      </c>
      <c r="I8122" s="0" t="n">
        <f aca="false">HOUR(F8122)</f>
        <v>7</v>
      </c>
      <c r="J8122" s="0" t="n">
        <f aca="false">A8122*$C$8/$C$7</f>
        <v>0</v>
      </c>
    </row>
    <row r="8123" customFormat="false" ht="15" hidden="false" customHeight="false" outlineLevel="0" collapsed="false">
      <c r="A8123" s="11" t="n">
        <v>0</v>
      </c>
      <c r="F8123" s="13" t="n">
        <v>43074.3749999803</v>
      </c>
      <c r="G8123" s="0" t="n">
        <f aca="false">MONTH(F8123)</f>
        <v>12</v>
      </c>
      <c r="H8123" s="0" t="n">
        <f aca="false">DAY(F8123)</f>
        <v>5</v>
      </c>
      <c r="I8123" s="0" t="n">
        <f aca="false">HOUR(F8123)</f>
        <v>8</v>
      </c>
      <c r="J8123" s="0" t="n">
        <f aca="false">A8123*$C$8/$C$7</f>
        <v>0</v>
      </c>
    </row>
    <row r="8124" customFormat="false" ht="15" hidden="false" customHeight="false" outlineLevel="0" collapsed="false">
      <c r="A8124" s="11" t="n">
        <v>0.016041</v>
      </c>
      <c r="F8124" s="13" t="n">
        <v>43074.416666647</v>
      </c>
      <c r="G8124" s="0" t="n">
        <f aca="false">MONTH(F8124)</f>
        <v>12</v>
      </c>
      <c r="H8124" s="0" t="n">
        <f aca="false">DAY(F8124)</f>
        <v>5</v>
      </c>
      <c r="I8124" s="0" t="n">
        <f aca="false">HOUR(F8124)</f>
        <v>9</v>
      </c>
      <c r="J8124" s="0" t="n">
        <f aca="false">A8124*$C$8/$C$7</f>
        <v>0.0127733814285863</v>
      </c>
    </row>
    <row r="8125" customFormat="false" ht="15" hidden="false" customHeight="false" outlineLevel="0" collapsed="false">
      <c r="A8125" s="11" t="n">
        <v>0.047775</v>
      </c>
      <c r="F8125" s="13" t="n">
        <v>43074.4583333136</v>
      </c>
      <c r="G8125" s="0" t="n">
        <f aca="false">MONTH(F8125)</f>
        <v>12</v>
      </c>
      <c r="H8125" s="0" t="n">
        <f aca="false">DAY(F8125)</f>
        <v>5</v>
      </c>
      <c r="I8125" s="0" t="n">
        <f aca="false">HOUR(F8125)</f>
        <v>10</v>
      </c>
      <c r="J8125" s="0" t="n">
        <f aca="false">A8125*$C$8/$C$7</f>
        <v>0.0380430333364946</v>
      </c>
    </row>
    <row r="8126" customFormat="false" ht="15" hidden="false" customHeight="false" outlineLevel="0" collapsed="false">
      <c r="A8126" s="11" t="n">
        <v>0.052522</v>
      </c>
      <c r="F8126" s="13" t="n">
        <v>43074.4999999803</v>
      </c>
      <c r="G8126" s="0" t="n">
        <f aca="false">MONTH(F8126)</f>
        <v>12</v>
      </c>
      <c r="H8126" s="0" t="n">
        <f aca="false">DAY(F8126)</f>
        <v>5</v>
      </c>
      <c r="I8126" s="0" t="n">
        <f aca="false">HOUR(F8126)</f>
        <v>11</v>
      </c>
      <c r="J8126" s="0" t="n">
        <f aca="false">A8126*$C$8/$C$7</f>
        <v>0.0418230496472919</v>
      </c>
    </row>
    <row r="8127" customFormat="false" ht="15" hidden="false" customHeight="false" outlineLevel="0" collapsed="false">
      <c r="A8127" s="11" t="n">
        <v>0.024527</v>
      </c>
      <c r="F8127" s="13" t="n">
        <v>43074.541666647</v>
      </c>
      <c r="G8127" s="0" t="n">
        <f aca="false">MONTH(F8127)</f>
        <v>12</v>
      </c>
      <c r="H8127" s="0" t="n">
        <f aca="false">DAY(F8127)</f>
        <v>5</v>
      </c>
      <c r="I8127" s="0" t="n">
        <f aca="false">HOUR(F8127)</f>
        <v>12</v>
      </c>
      <c r="J8127" s="0" t="n">
        <f aca="false">A8127*$C$8/$C$7</f>
        <v>0.019530747852312</v>
      </c>
    </row>
    <row r="8128" customFormat="false" ht="15" hidden="false" customHeight="false" outlineLevel="0" collapsed="false">
      <c r="A8128" s="11" t="n">
        <v>0.002678</v>
      </c>
      <c r="F8128" s="13" t="n">
        <v>43074.5833333136</v>
      </c>
      <c r="G8128" s="0" t="n">
        <f aca="false">MONTH(F8128)</f>
        <v>12</v>
      </c>
      <c r="H8128" s="0" t="n">
        <f aca="false">DAY(F8128)</f>
        <v>5</v>
      </c>
      <c r="I8128" s="0" t="n">
        <f aca="false">HOUR(F8128)</f>
        <v>13</v>
      </c>
      <c r="J8128" s="0" t="n">
        <f aca="false">A8128*$C$8/$C$7</f>
        <v>0.00213248023600487</v>
      </c>
    </row>
    <row r="8129" customFormat="false" ht="15" hidden="false" customHeight="false" outlineLevel="0" collapsed="false">
      <c r="A8129" s="11" t="n">
        <v>0</v>
      </c>
      <c r="F8129" s="13" t="n">
        <v>43074.6249999803</v>
      </c>
      <c r="G8129" s="0" t="n">
        <f aca="false">MONTH(F8129)</f>
        <v>12</v>
      </c>
      <c r="H8129" s="0" t="n">
        <f aca="false">DAY(F8129)</f>
        <v>5</v>
      </c>
      <c r="I8129" s="0" t="n">
        <f aca="false">HOUR(F8129)</f>
        <v>14</v>
      </c>
      <c r="J8129" s="0" t="n">
        <f aca="false">A8129*$C$8/$C$7</f>
        <v>0</v>
      </c>
    </row>
    <row r="8130" customFormat="false" ht="15" hidden="false" customHeight="false" outlineLevel="0" collapsed="false">
      <c r="A8130" s="11" t="n">
        <v>0</v>
      </c>
      <c r="F8130" s="13" t="n">
        <v>43074.666666647</v>
      </c>
      <c r="G8130" s="0" t="n">
        <f aca="false">MONTH(F8130)</f>
        <v>12</v>
      </c>
      <c r="H8130" s="0" t="n">
        <f aca="false">DAY(F8130)</f>
        <v>5</v>
      </c>
      <c r="I8130" s="0" t="n">
        <f aca="false">HOUR(F8130)</f>
        <v>15</v>
      </c>
      <c r="J8130" s="0" t="n">
        <f aca="false">A8130*$C$8/$C$7</f>
        <v>0</v>
      </c>
    </row>
    <row r="8131" customFormat="false" ht="15" hidden="false" customHeight="false" outlineLevel="0" collapsed="false">
      <c r="A8131" s="11" t="n">
        <v>0</v>
      </c>
      <c r="F8131" s="13" t="n">
        <v>43074.7083333136</v>
      </c>
      <c r="G8131" s="0" t="n">
        <f aca="false">MONTH(F8131)</f>
        <v>12</v>
      </c>
      <c r="H8131" s="0" t="n">
        <f aca="false">DAY(F8131)</f>
        <v>5</v>
      </c>
      <c r="I8131" s="0" t="n">
        <f aca="false">HOUR(F8131)</f>
        <v>16</v>
      </c>
      <c r="J8131" s="0" t="n">
        <f aca="false">A8131*$C$8/$C$7</f>
        <v>0</v>
      </c>
    </row>
    <row r="8132" customFormat="false" ht="15" hidden="false" customHeight="false" outlineLevel="0" collapsed="false">
      <c r="A8132" s="11" t="n">
        <v>0</v>
      </c>
      <c r="F8132" s="13" t="n">
        <v>43074.7499999803</v>
      </c>
      <c r="G8132" s="0" t="n">
        <f aca="false">MONTH(F8132)</f>
        <v>12</v>
      </c>
      <c r="H8132" s="0" t="n">
        <f aca="false">DAY(F8132)</f>
        <v>5</v>
      </c>
      <c r="I8132" s="0" t="n">
        <f aca="false">HOUR(F8132)</f>
        <v>17</v>
      </c>
      <c r="J8132" s="0" t="n">
        <f aca="false">A8132*$C$8/$C$7</f>
        <v>0</v>
      </c>
    </row>
    <row r="8133" customFormat="false" ht="15" hidden="false" customHeight="false" outlineLevel="0" collapsed="false">
      <c r="A8133" s="11" t="n">
        <v>0</v>
      </c>
      <c r="F8133" s="13" t="n">
        <v>43074.7916666469</v>
      </c>
      <c r="G8133" s="0" t="n">
        <f aca="false">MONTH(F8133)</f>
        <v>12</v>
      </c>
      <c r="H8133" s="0" t="n">
        <f aca="false">DAY(F8133)</f>
        <v>5</v>
      </c>
      <c r="I8133" s="0" t="n">
        <f aca="false">HOUR(F8133)</f>
        <v>18</v>
      </c>
      <c r="J8133" s="0" t="n">
        <f aca="false">A8133*$C$8/$C$7</f>
        <v>0</v>
      </c>
    </row>
    <row r="8134" customFormat="false" ht="15" hidden="false" customHeight="false" outlineLevel="0" collapsed="false">
      <c r="A8134" s="11" t="n">
        <v>0</v>
      </c>
      <c r="F8134" s="13" t="n">
        <v>43074.8333333136</v>
      </c>
      <c r="G8134" s="0" t="n">
        <f aca="false">MONTH(F8134)</f>
        <v>12</v>
      </c>
      <c r="H8134" s="0" t="n">
        <f aca="false">DAY(F8134)</f>
        <v>5</v>
      </c>
      <c r="I8134" s="0" t="n">
        <f aca="false">HOUR(F8134)</f>
        <v>19</v>
      </c>
      <c r="J8134" s="0" t="n">
        <f aca="false">A8134*$C$8/$C$7</f>
        <v>0</v>
      </c>
    </row>
    <row r="8135" customFormat="false" ht="15" hidden="false" customHeight="false" outlineLevel="0" collapsed="false">
      <c r="A8135" s="11" t="n">
        <v>0</v>
      </c>
      <c r="F8135" s="13" t="n">
        <v>43074.8749999803</v>
      </c>
      <c r="G8135" s="0" t="n">
        <f aca="false">MONTH(F8135)</f>
        <v>12</v>
      </c>
      <c r="H8135" s="0" t="n">
        <f aca="false">DAY(F8135)</f>
        <v>5</v>
      </c>
      <c r="I8135" s="0" t="n">
        <f aca="false">HOUR(F8135)</f>
        <v>20</v>
      </c>
      <c r="J8135" s="0" t="n">
        <f aca="false">A8135*$C$8/$C$7</f>
        <v>0</v>
      </c>
    </row>
    <row r="8136" customFormat="false" ht="15" hidden="false" customHeight="false" outlineLevel="0" collapsed="false">
      <c r="A8136" s="11" t="n">
        <v>0</v>
      </c>
      <c r="F8136" s="13" t="n">
        <v>43074.9166666469</v>
      </c>
      <c r="G8136" s="0" t="n">
        <f aca="false">MONTH(F8136)</f>
        <v>12</v>
      </c>
      <c r="H8136" s="0" t="n">
        <f aca="false">DAY(F8136)</f>
        <v>5</v>
      </c>
      <c r="I8136" s="0" t="n">
        <f aca="false">HOUR(F8136)</f>
        <v>21</v>
      </c>
      <c r="J8136" s="0" t="n">
        <f aca="false">A8136*$C$8/$C$7</f>
        <v>0</v>
      </c>
    </row>
    <row r="8137" customFormat="false" ht="15" hidden="false" customHeight="false" outlineLevel="0" collapsed="false">
      <c r="A8137" s="11" t="n">
        <v>0</v>
      </c>
      <c r="F8137" s="13" t="n">
        <v>43074.9583333136</v>
      </c>
      <c r="G8137" s="0" t="n">
        <f aca="false">MONTH(F8137)</f>
        <v>12</v>
      </c>
      <c r="H8137" s="0" t="n">
        <f aca="false">DAY(F8137)</f>
        <v>5</v>
      </c>
      <c r="I8137" s="0" t="n">
        <f aca="false">HOUR(F8137)</f>
        <v>22</v>
      </c>
      <c r="J8137" s="0" t="n">
        <f aca="false">A8137*$C$8/$C$7</f>
        <v>0</v>
      </c>
    </row>
    <row r="8138" customFormat="false" ht="15" hidden="false" customHeight="false" outlineLevel="0" collapsed="false">
      <c r="A8138" s="11" t="n">
        <v>0</v>
      </c>
      <c r="F8138" s="13" t="n">
        <v>43074.9999999803</v>
      </c>
      <c r="G8138" s="0" t="n">
        <f aca="false">MONTH(F8138)</f>
        <v>12</v>
      </c>
      <c r="H8138" s="0" t="n">
        <f aca="false">DAY(F8138)</f>
        <v>5</v>
      </c>
      <c r="I8138" s="0" t="n">
        <f aca="false">HOUR(F8138)</f>
        <v>23</v>
      </c>
      <c r="J8138" s="0" t="n">
        <f aca="false">A8138*$C$8/$C$7</f>
        <v>0</v>
      </c>
    </row>
    <row r="8139" customFormat="false" ht="15" hidden="false" customHeight="false" outlineLevel="0" collapsed="false">
      <c r="A8139" s="11" t="n">
        <v>0</v>
      </c>
      <c r="F8139" s="13" t="n">
        <v>43075.0416666469</v>
      </c>
      <c r="G8139" s="0" t="n">
        <f aca="false">MONTH(F8139)</f>
        <v>12</v>
      </c>
      <c r="H8139" s="0" t="n">
        <f aca="false">DAY(F8139)</f>
        <v>6</v>
      </c>
      <c r="I8139" s="0" t="n">
        <f aca="false">HOUR(F8139)</f>
        <v>0</v>
      </c>
      <c r="J8139" s="0" t="n">
        <f aca="false">A8139*$C$8/$C$7</f>
        <v>0</v>
      </c>
    </row>
    <row r="8140" customFormat="false" ht="15" hidden="false" customHeight="false" outlineLevel="0" collapsed="false">
      <c r="A8140" s="11" t="n">
        <v>0</v>
      </c>
      <c r="F8140" s="13" t="n">
        <v>43075.0833333136</v>
      </c>
      <c r="G8140" s="0" t="n">
        <f aca="false">MONTH(F8140)</f>
        <v>12</v>
      </c>
      <c r="H8140" s="0" t="n">
        <f aca="false">DAY(F8140)</f>
        <v>6</v>
      </c>
      <c r="I8140" s="0" t="n">
        <f aca="false">HOUR(F8140)</f>
        <v>1</v>
      </c>
      <c r="J8140" s="0" t="n">
        <f aca="false">A8140*$C$8/$C$7</f>
        <v>0</v>
      </c>
    </row>
    <row r="8141" customFormat="false" ht="15" hidden="false" customHeight="false" outlineLevel="0" collapsed="false">
      <c r="A8141" s="11" t="n">
        <v>0</v>
      </c>
      <c r="F8141" s="13" t="n">
        <v>43075.1249999803</v>
      </c>
      <c r="G8141" s="0" t="n">
        <f aca="false">MONTH(F8141)</f>
        <v>12</v>
      </c>
      <c r="H8141" s="0" t="n">
        <f aca="false">DAY(F8141)</f>
        <v>6</v>
      </c>
      <c r="I8141" s="0" t="n">
        <f aca="false">HOUR(F8141)</f>
        <v>2</v>
      </c>
      <c r="J8141" s="0" t="n">
        <f aca="false">A8141*$C$8/$C$7</f>
        <v>0</v>
      </c>
    </row>
    <row r="8142" customFormat="false" ht="15" hidden="false" customHeight="false" outlineLevel="0" collapsed="false">
      <c r="A8142" s="11" t="n">
        <v>0</v>
      </c>
      <c r="F8142" s="13" t="n">
        <v>43075.1666666469</v>
      </c>
      <c r="G8142" s="0" t="n">
        <f aca="false">MONTH(F8142)</f>
        <v>12</v>
      </c>
      <c r="H8142" s="0" t="n">
        <f aca="false">DAY(F8142)</f>
        <v>6</v>
      </c>
      <c r="I8142" s="0" t="n">
        <f aca="false">HOUR(F8142)</f>
        <v>3</v>
      </c>
      <c r="J8142" s="0" t="n">
        <f aca="false">A8142*$C$8/$C$7</f>
        <v>0</v>
      </c>
    </row>
    <row r="8143" customFormat="false" ht="15" hidden="false" customHeight="false" outlineLevel="0" collapsed="false">
      <c r="A8143" s="11" t="n">
        <v>0</v>
      </c>
      <c r="F8143" s="13" t="n">
        <v>43075.2083333136</v>
      </c>
      <c r="G8143" s="0" t="n">
        <f aca="false">MONTH(F8143)</f>
        <v>12</v>
      </c>
      <c r="H8143" s="0" t="n">
        <f aca="false">DAY(F8143)</f>
        <v>6</v>
      </c>
      <c r="I8143" s="0" t="n">
        <f aca="false">HOUR(F8143)</f>
        <v>4</v>
      </c>
      <c r="J8143" s="0" t="n">
        <f aca="false">A8143*$C$8/$C$7</f>
        <v>0</v>
      </c>
    </row>
    <row r="8144" customFormat="false" ht="15" hidden="false" customHeight="false" outlineLevel="0" collapsed="false">
      <c r="A8144" s="11" t="n">
        <v>0</v>
      </c>
      <c r="F8144" s="13" t="n">
        <v>43075.2499999803</v>
      </c>
      <c r="G8144" s="0" t="n">
        <f aca="false">MONTH(F8144)</f>
        <v>12</v>
      </c>
      <c r="H8144" s="0" t="n">
        <f aca="false">DAY(F8144)</f>
        <v>6</v>
      </c>
      <c r="I8144" s="0" t="n">
        <f aca="false">HOUR(F8144)</f>
        <v>5</v>
      </c>
      <c r="J8144" s="0" t="n">
        <f aca="false">A8144*$C$8/$C$7</f>
        <v>0</v>
      </c>
    </row>
    <row r="8145" customFormat="false" ht="15" hidden="false" customHeight="false" outlineLevel="0" collapsed="false">
      <c r="A8145" s="11" t="n">
        <v>0</v>
      </c>
      <c r="F8145" s="13" t="n">
        <v>43075.2916666469</v>
      </c>
      <c r="G8145" s="0" t="n">
        <f aca="false">MONTH(F8145)</f>
        <v>12</v>
      </c>
      <c r="H8145" s="0" t="n">
        <f aca="false">DAY(F8145)</f>
        <v>6</v>
      </c>
      <c r="I8145" s="0" t="n">
        <f aca="false">HOUR(F8145)</f>
        <v>6</v>
      </c>
      <c r="J8145" s="0" t="n">
        <f aca="false">A8145*$C$8/$C$7</f>
        <v>0</v>
      </c>
    </row>
    <row r="8146" customFormat="false" ht="15" hidden="false" customHeight="false" outlineLevel="0" collapsed="false">
      <c r="A8146" s="11" t="n">
        <v>0</v>
      </c>
      <c r="F8146" s="13" t="n">
        <v>43075.3333333136</v>
      </c>
      <c r="G8146" s="0" t="n">
        <f aca="false">MONTH(F8146)</f>
        <v>12</v>
      </c>
      <c r="H8146" s="0" t="n">
        <f aca="false">DAY(F8146)</f>
        <v>6</v>
      </c>
      <c r="I8146" s="0" t="n">
        <f aca="false">HOUR(F8146)</f>
        <v>7</v>
      </c>
      <c r="J8146" s="0" t="n">
        <f aca="false">A8146*$C$8/$C$7</f>
        <v>0</v>
      </c>
    </row>
    <row r="8147" customFormat="false" ht="15" hidden="false" customHeight="false" outlineLevel="0" collapsed="false">
      <c r="A8147" s="11" t="n">
        <v>0</v>
      </c>
      <c r="F8147" s="13" t="n">
        <v>43075.3749999802</v>
      </c>
      <c r="G8147" s="0" t="n">
        <f aca="false">MONTH(F8147)</f>
        <v>12</v>
      </c>
      <c r="H8147" s="0" t="n">
        <f aca="false">DAY(F8147)</f>
        <v>6</v>
      </c>
      <c r="I8147" s="0" t="n">
        <f aca="false">HOUR(F8147)</f>
        <v>8</v>
      </c>
      <c r="J8147" s="0" t="n">
        <f aca="false">A8147*$C$8/$C$7</f>
        <v>0</v>
      </c>
    </row>
    <row r="8148" customFormat="false" ht="15" hidden="false" customHeight="false" outlineLevel="0" collapsed="false">
      <c r="A8148" s="11" t="n">
        <v>0.015465</v>
      </c>
      <c r="F8148" s="13" t="n">
        <v>43075.4166666469</v>
      </c>
      <c r="G8148" s="0" t="n">
        <f aca="false">MONTH(F8148)</f>
        <v>12</v>
      </c>
      <c r="H8148" s="0" t="n">
        <f aca="false">DAY(F8148)</f>
        <v>6</v>
      </c>
      <c r="I8148" s="0" t="n">
        <f aca="false">HOUR(F8148)</f>
        <v>9</v>
      </c>
      <c r="J8148" s="0" t="n">
        <f aca="false">A8148*$C$8/$C$7</f>
        <v>0.0123147150298041</v>
      </c>
    </row>
    <row r="8149" customFormat="false" ht="15" hidden="false" customHeight="false" outlineLevel="0" collapsed="false">
      <c r="A8149" s="11" t="n">
        <v>0.042564</v>
      </c>
      <c r="F8149" s="13" t="n">
        <v>43075.4583333136</v>
      </c>
      <c r="G8149" s="0" t="n">
        <f aca="false">MONTH(F8149)</f>
        <v>12</v>
      </c>
      <c r="H8149" s="0" t="n">
        <f aca="false">DAY(F8149)</f>
        <v>6</v>
      </c>
      <c r="I8149" s="0" t="n">
        <f aca="false">HOUR(F8149)</f>
        <v>10</v>
      </c>
      <c r="J8149" s="0" t="n">
        <f aca="false">A8149*$C$8/$C$7</f>
        <v>0.0338935357600117</v>
      </c>
    </row>
    <row r="8150" customFormat="false" ht="15" hidden="false" customHeight="false" outlineLevel="0" collapsed="false">
      <c r="A8150" s="11" t="n">
        <v>0.058533</v>
      </c>
      <c r="F8150" s="13" t="n">
        <v>43075.4999999802</v>
      </c>
      <c r="G8150" s="0" t="n">
        <f aca="false">MONTH(F8150)</f>
        <v>12</v>
      </c>
      <c r="H8150" s="0" t="n">
        <f aca="false">DAY(F8150)</f>
        <v>6</v>
      </c>
      <c r="I8150" s="0" t="n">
        <f aca="false">HOUR(F8150)</f>
        <v>11</v>
      </c>
      <c r="J8150" s="0" t="n">
        <f aca="false">A8150*$C$8/$C$7</f>
        <v>0.0466095838887502</v>
      </c>
    </row>
    <row r="8151" customFormat="false" ht="15" hidden="false" customHeight="false" outlineLevel="0" collapsed="false">
      <c r="A8151" s="11" t="n">
        <v>0.02914</v>
      </c>
      <c r="F8151" s="13" t="n">
        <v>43075.5416666469</v>
      </c>
      <c r="G8151" s="0" t="n">
        <f aca="false">MONTH(F8151)</f>
        <v>12</v>
      </c>
      <c r="H8151" s="0" t="n">
        <f aca="false">DAY(F8151)</f>
        <v>6</v>
      </c>
      <c r="I8151" s="0" t="n">
        <f aca="false">HOUR(F8151)</f>
        <v>12</v>
      </c>
      <c r="J8151" s="0" t="n">
        <f aca="false">A8151*$C$8/$C$7</f>
        <v>0.0232040605217259</v>
      </c>
    </row>
    <row r="8152" customFormat="false" ht="15" hidden="false" customHeight="false" outlineLevel="0" collapsed="false">
      <c r="A8152" s="11" t="n">
        <v>0.0035457</v>
      </c>
      <c r="F8152" s="13" t="n">
        <v>43075.5833333136</v>
      </c>
      <c r="G8152" s="0" t="n">
        <f aca="false">MONTH(F8152)</f>
        <v>12</v>
      </c>
      <c r="H8152" s="0" t="n">
        <f aca="false">DAY(F8152)</f>
        <v>6</v>
      </c>
      <c r="I8152" s="0" t="n">
        <f aca="false">HOUR(F8152)</f>
        <v>13</v>
      </c>
      <c r="J8152" s="0" t="n">
        <f aca="false">A8152*$C$8/$C$7</f>
        <v>0.00282342612875372</v>
      </c>
    </row>
    <row r="8153" customFormat="false" ht="15" hidden="false" customHeight="false" outlineLevel="0" collapsed="false">
      <c r="A8153" s="11" t="n">
        <v>0</v>
      </c>
      <c r="F8153" s="13" t="n">
        <v>43075.6249999802</v>
      </c>
      <c r="G8153" s="0" t="n">
        <f aca="false">MONTH(F8153)</f>
        <v>12</v>
      </c>
      <c r="H8153" s="0" t="n">
        <f aca="false">DAY(F8153)</f>
        <v>6</v>
      </c>
      <c r="I8153" s="0" t="n">
        <f aca="false">HOUR(F8153)</f>
        <v>14</v>
      </c>
      <c r="J8153" s="0" t="n">
        <f aca="false">A8153*$C$8/$C$7</f>
        <v>0</v>
      </c>
    </row>
    <row r="8154" customFormat="false" ht="15" hidden="false" customHeight="false" outlineLevel="0" collapsed="false">
      <c r="A8154" s="11" t="n">
        <v>0</v>
      </c>
      <c r="F8154" s="13" t="n">
        <v>43075.6666666469</v>
      </c>
      <c r="G8154" s="0" t="n">
        <f aca="false">MONTH(F8154)</f>
        <v>12</v>
      </c>
      <c r="H8154" s="0" t="n">
        <f aca="false">DAY(F8154)</f>
        <v>6</v>
      </c>
      <c r="I8154" s="0" t="n">
        <f aca="false">HOUR(F8154)</f>
        <v>15</v>
      </c>
      <c r="J8154" s="0" t="n">
        <f aca="false">A8154*$C$8/$C$7</f>
        <v>0</v>
      </c>
    </row>
    <row r="8155" customFormat="false" ht="15" hidden="false" customHeight="false" outlineLevel="0" collapsed="false">
      <c r="A8155" s="11" t="n">
        <v>0</v>
      </c>
      <c r="F8155" s="13" t="n">
        <v>43075.7083333136</v>
      </c>
      <c r="G8155" s="0" t="n">
        <f aca="false">MONTH(F8155)</f>
        <v>12</v>
      </c>
      <c r="H8155" s="0" t="n">
        <f aca="false">DAY(F8155)</f>
        <v>6</v>
      </c>
      <c r="I8155" s="0" t="n">
        <f aca="false">HOUR(F8155)</f>
        <v>16</v>
      </c>
      <c r="J8155" s="0" t="n">
        <f aca="false">A8155*$C$8/$C$7</f>
        <v>0</v>
      </c>
    </row>
    <row r="8156" customFormat="false" ht="15" hidden="false" customHeight="false" outlineLevel="0" collapsed="false">
      <c r="A8156" s="11" t="n">
        <v>0</v>
      </c>
      <c r="F8156" s="13" t="n">
        <v>43075.7499999802</v>
      </c>
      <c r="G8156" s="0" t="n">
        <f aca="false">MONTH(F8156)</f>
        <v>12</v>
      </c>
      <c r="H8156" s="0" t="n">
        <f aca="false">DAY(F8156)</f>
        <v>6</v>
      </c>
      <c r="I8156" s="0" t="n">
        <f aca="false">HOUR(F8156)</f>
        <v>17</v>
      </c>
      <c r="J8156" s="0" t="n">
        <f aca="false">A8156*$C$8/$C$7</f>
        <v>0</v>
      </c>
    </row>
    <row r="8157" customFormat="false" ht="15" hidden="false" customHeight="false" outlineLevel="0" collapsed="false">
      <c r="A8157" s="11" t="n">
        <v>0</v>
      </c>
      <c r="F8157" s="13" t="n">
        <v>43075.7916666469</v>
      </c>
      <c r="G8157" s="0" t="n">
        <f aca="false">MONTH(F8157)</f>
        <v>12</v>
      </c>
      <c r="H8157" s="0" t="n">
        <f aca="false">DAY(F8157)</f>
        <v>6</v>
      </c>
      <c r="I8157" s="0" t="n">
        <f aca="false">HOUR(F8157)</f>
        <v>18</v>
      </c>
      <c r="J8157" s="0" t="n">
        <f aca="false">A8157*$C$8/$C$7</f>
        <v>0</v>
      </c>
    </row>
    <row r="8158" customFormat="false" ht="15" hidden="false" customHeight="false" outlineLevel="0" collapsed="false">
      <c r="A8158" s="11" t="n">
        <v>0</v>
      </c>
      <c r="F8158" s="13" t="n">
        <v>43075.8333333136</v>
      </c>
      <c r="G8158" s="0" t="n">
        <f aca="false">MONTH(F8158)</f>
        <v>12</v>
      </c>
      <c r="H8158" s="0" t="n">
        <f aca="false">DAY(F8158)</f>
        <v>6</v>
      </c>
      <c r="I8158" s="0" t="n">
        <f aca="false">HOUR(F8158)</f>
        <v>19</v>
      </c>
      <c r="J8158" s="0" t="n">
        <f aca="false">A8158*$C$8/$C$7</f>
        <v>0</v>
      </c>
    </row>
    <row r="8159" customFormat="false" ht="15" hidden="false" customHeight="false" outlineLevel="0" collapsed="false">
      <c r="A8159" s="11" t="n">
        <v>0</v>
      </c>
      <c r="F8159" s="13" t="n">
        <v>43075.8749999802</v>
      </c>
      <c r="G8159" s="0" t="n">
        <f aca="false">MONTH(F8159)</f>
        <v>12</v>
      </c>
      <c r="H8159" s="0" t="n">
        <f aca="false">DAY(F8159)</f>
        <v>6</v>
      </c>
      <c r="I8159" s="0" t="n">
        <f aca="false">HOUR(F8159)</f>
        <v>20</v>
      </c>
      <c r="J8159" s="0" t="n">
        <f aca="false">A8159*$C$8/$C$7</f>
        <v>0</v>
      </c>
    </row>
    <row r="8160" customFormat="false" ht="15" hidden="false" customHeight="false" outlineLevel="0" collapsed="false">
      <c r="A8160" s="11" t="n">
        <v>0</v>
      </c>
      <c r="F8160" s="13" t="n">
        <v>43075.9166666469</v>
      </c>
      <c r="G8160" s="0" t="n">
        <f aca="false">MONTH(F8160)</f>
        <v>12</v>
      </c>
      <c r="H8160" s="0" t="n">
        <f aca="false">DAY(F8160)</f>
        <v>6</v>
      </c>
      <c r="I8160" s="0" t="n">
        <f aca="false">HOUR(F8160)</f>
        <v>21</v>
      </c>
      <c r="J8160" s="0" t="n">
        <f aca="false">A8160*$C$8/$C$7</f>
        <v>0</v>
      </c>
    </row>
    <row r="8161" customFormat="false" ht="15" hidden="false" customHeight="false" outlineLevel="0" collapsed="false">
      <c r="A8161" s="11" t="n">
        <v>0</v>
      </c>
      <c r="F8161" s="13" t="n">
        <v>43075.9583333135</v>
      </c>
      <c r="G8161" s="0" t="n">
        <f aca="false">MONTH(F8161)</f>
        <v>12</v>
      </c>
      <c r="H8161" s="0" t="n">
        <f aca="false">DAY(F8161)</f>
        <v>6</v>
      </c>
      <c r="I8161" s="0" t="n">
        <f aca="false">HOUR(F8161)</f>
        <v>22</v>
      </c>
      <c r="J8161" s="0" t="n">
        <f aca="false">A8161*$C$8/$C$7</f>
        <v>0</v>
      </c>
    </row>
    <row r="8162" customFormat="false" ht="15" hidden="false" customHeight="false" outlineLevel="0" collapsed="false">
      <c r="A8162" s="11" t="n">
        <v>0</v>
      </c>
      <c r="F8162" s="13" t="n">
        <v>43075.9999999802</v>
      </c>
      <c r="G8162" s="0" t="n">
        <f aca="false">MONTH(F8162)</f>
        <v>12</v>
      </c>
      <c r="H8162" s="0" t="n">
        <f aca="false">DAY(F8162)</f>
        <v>6</v>
      </c>
      <c r="I8162" s="0" t="n">
        <f aca="false">HOUR(F8162)</f>
        <v>23</v>
      </c>
      <c r="J8162" s="0" t="n">
        <f aca="false">A8162*$C$8/$C$7</f>
        <v>0</v>
      </c>
    </row>
    <row r="8163" customFormat="false" ht="15" hidden="false" customHeight="false" outlineLevel="0" collapsed="false">
      <c r="A8163" s="11" t="n">
        <v>0</v>
      </c>
      <c r="F8163" s="13" t="n">
        <v>43076.0416666469</v>
      </c>
      <c r="G8163" s="0" t="n">
        <f aca="false">MONTH(F8163)</f>
        <v>12</v>
      </c>
      <c r="H8163" s="0" t="n">
        <f aca="false">DAY(F8163)</f>
        <v>7</v>
      </c>
      <c r="I8163" s="0" t="n">
        <f aca="false">HOUR(F8163)</f>
        <v>0</v>
      </c>
      <c r="J8163" s="0" t="n">
        <f aca="false">A8163*$C$8/$C$7</f>
        <v>0</v>
      </c>
    </row>
    <row r="8164" customFormat="false" ht="15" hidden="false" customHeight="false" outlineLevel="0" collapsed="false">
      <c r="A8164" s="11" t="n">
        <v>0</v>
      </c>
      <c r="F8164" s="13" t="n">
        <v>43076.0833333135</v>
      </c>
      <c r="G8164" s="0" t="n">
        <f aca="false">MONTH(F8164)</f>
        <v>12</v>
      </c>
      <c r="H8164" s="0" t="n">
        <f aca="false">DAY(F8164)</f>
        <v>7</v>
      </c>
      <c r="I8164" s="0" t="n">
        <f aca="false">HOUR(F8164)</f>
        <v>1</v>
      </c>
      <c r="J8164" s="0" t="n">
        <f aca="false">A8164*$C$8/$C$7</f>
        <v>0</v>
      </c>
    </row>
    <row r="8165" customFormat="false" ht="15" hidden="false" customHeight="false" outlineLevel="0" collapsed="false">
      <c r="A8165" s="11" t="n">
        <v>0</v>
      </c>
      <c r="F8165" s="13" t="n">
        <v>43076.1249999802</v>
      </c>
      <c r="G8165" s="0" t="n">
        <f aca="false">MONTH(F8165)</f>
        <v>12</v>
      </c>
      <c r="H8165" s="0" t="n">
        <f aca="false">DAY(F8165)</f>
        <v>7</v>
      </c>
      <c r="I8165" s="0" t="n">
        <f aca="false">HOUR(F8165)</f>
        <v>2</v>
      </c>
      <c r="J8165" s="0" t="n">
        <f aca="false">A8165*$C$8/$C$7</f>
        <v>0</v>
      </c>
    </row>
    <row r="8166" customFormat="false" ht="15" hidden="false" customHeight="false" outlineLevel="0" collapsed="false">
      <c r="A8166" s="11" t="n">
        <v>0</v>
      </c>
      <c r="F8166" s="13" t="n">
        <v>43076.1666666469</v>
      </c>
      <c r="G8166" s="0" t="n">
        <f aca="false">MONTH(F8166)</f>
        <v>12</v>
      </c>
      <c r="H8166" s="0" t="n">
        <f aca="false">DAY(F8166)</f>
        <v>7</v>
      </c>
      <c r="I8166" s="0" t="n">
        <f aca="false">HOUR(F8166)</f>
        <v>3</v>
      </c>
      <c r="J8166" s="0" t="n">
        <f aca="false">A8166*$C$8/$C$7</f>
        <v>0</v>
      </c>
    </row>
    <row r="8167" customFormat="false" ht="15" hidden="false" customHeight="false" outlineLevel="0" collapsed="false">
      <c r="A8167" s="11" t="n">
        <v>0</v>
      </c>
      <c r="F8167" s="13" t="n">
        <v>43076.2083333135</v>
      </c>
      <c r="G8167" s="0" t="n">
        <f aca="false">MONTH(F8167)</f>
        <v>12</v>
      </c>
      <c r="H8167" s="0" t="n">
        <f aca="false">DAY(F8167)</f>
        <v>7</v>
      </c>
      <c r="I8167" s="0" t="n">
        <f aca="false">HOUR(F8167)</f>
        <v>4</v>
      </c>
      <c r="J8167" s="0" t="n">
        <f aca="false">A8167*$C$8/$C$7</f>
        <v>0</v>
      </c>
    </row>
    <row r="8168" customFormat="false" ht="15" hidden="false" customHeight="false" outlineLevel="0" collapsed="false">
      <c r="A8168" s="11" t="n">
        <v>0</v>
      </c>
      <c r="F8168" s="13" t="n">
        <v>43076.2499999802</v>
      </c>
      <c r="G8168" s="0" t="n">
        <f aca="false">MONTH(F8168)</f>
        <v>12</v>
      </c>
      <c r="H8168" s="0" t="n">
        <f aca="false">DAY(F8168)</f>
        <v>7</v>
      </c>
      <c r="I8168" s="0" t="n">
        <f aca="false">HOUR(F8168)</f>
        <v>5</v>
      </c>
      <c r="J8168" s="0" t="n">
        <f aca="false">A8168*$C$8/$C$7</f>
        <v>0</v>
      </c>
    </row>
    <row r="8169" customFormat="false" ht="15" hidden="false" customHeight="false" outlineLevel="0" collapsed="false">
      <c r="A8169" s="11" t="n">
        <v>0</v>
      </c>
      <c r="F8169" s="13" t="n">
        <v>43076.2916666469</v>
      </c>
      <c r="G8169" s="0" t="n">
        <f aca="false">MONTH(F8169)</f>
        <v>12</v>
      </c>
      <c r="H8169" s="0" t="n">
        <f aca="false">DAY(F8169)</f>
        <v>7</v>
      </c>
      <c r="I8169" s="0" t="n">
        <f aca="false">HOUR(F8169)</f>
        <v>6</v>
      </c>
      <c r="J8169" s="0" t="n">
        <f aca="false">A8169*$C$8/$C$7</f>
        <v>0</v>
      </c>
    </row>
    <row r="8170" customFormat="false" ht="15" hidden="false" customHeight="false" outlineLevel="0" collapsed="false">
      <c r="A8170" s="11" t="n">
        <v>0</v>
      </c>
      <c r="F8170" s="13" t="n">
        <v>43076.3333333135</v>
      </c>
      <c r="G8170" s="0" t="n">
        <f aca="false">MONTH(F8170)</f>
        <v>12</v>
      </c>
      <c r="H8170" s="0" t="n">
        <f aca="false">DAY(F8170)</f>
        <v>7</v>
      </c>
      <c r="I8170" s="0" t="n">
        <f aca="false">HOUR(F8170)</f>
        <v>7</v>
      </c>
      <c r="J8170" s="0" t="n">
        <f aca="false">A8170*$C$8/$C$7</f>
        <v>0</v>
      </c>
    </row>
    <row r="8171" customFormat="false" ht="15" hidden="false" customHeight="false" outlineLevel="0" collapsed="false">
      <c r="A8171" s="11" t="n">
        <v>6.1864E-005</v>
      </c>
      <c r="F8171" s="13" t="n">
        <v>43076.3749999802</v>
      </c>
      <c r="G8171" s="0" t="n">
        <f aca="false">MONTH(F8171)</f>
        <v>12</v>
      </c>
      <c r="H8171" s="0" t="n">
        <f aca="false">DAY(F8171)</f>
        <v>7</v>
      </c>
      <c r="I8171" s="0" t="n">
        <f aca="false">HOUR(F8171)</f>
        <v>8</v>
      </c>
      <c r="J8171" s="0" t="n">
        <f aca="false">A8171*$C$8/$C$7</f>
        <v>4.92620453025412E-005</v>
      </c>
    </row>
    <row r="8172" customFormat="false" ht="15" hidden="false" customHeight="false" outlineLevel="0" collapsed="false">
      <c r="A8172" s="11" t="n">
        <v>0.16226</v>
      </c>
      <c r="F8172" s="13" t="n">
        <v>43076.4166666469</v>
      </c>
      <c r="G8172" s="0" t="n">
        <f aca="false">MONTH(F8172)</f>
        <v>12</v>
      </c>
      <c r="H8172" s="0" t="n">
        <f aca="false">DAY(F8172)</f>
        <v>7</v>
      </c>
      <c r="I8172" s="0" t="n">
        <f aca="false">HOUR(F8172)</f>
        <v>9</v>
      </c>
      <c r="J8172" s="0" t="n">
        <f aca="false">A8172*$C$8/$C$7</f>
        <v>0.129206961573618</v>
      </c>
    </row>
    <row r="8173" customFormat="false" ht="15" hidden="false" customHeight="false" outlineLevel="0" collapsed="false">
      <c r="A8173" s="11" t="n">
        <v>0.38063</v>
      </c>
      <c r="F8173" s="13" t="n">
        <v>43076.4583333135</v>
      </c>
      <c r="G8173" s="0" t="n">
        <f aca="false">MONTH(F8173)</f>
        <v>12</v>
      </c>
      <c r="H8173" s="0" t="n">
        <f aca="false">DAY(F8173)</f>
        <v>7</v>
      </c>
      <c r="I8173" s="0" t="n">
        <f aca="false">HOUR(F8173)</f>
        <v>10</v>
      </c>
      <c r="J8173" s="0" t="n">
        <f aca="false">A8173*$C$8/$C$7</f>
        <v>0.303094082236943</v>
      </c>
    </row>
    <row r="8174" customFormat="false" ht="15" hidden="false" customHeight="false" outlineLevel="0" collapsed="false">
      <c r="A8174" s="11" t="n">
        <v>0.50952</v>
      </c>
      <c r="F8174" s="13" t="n">
        <v>43076.4999999802</v>
      </c>
      <c r="G8174" s="0" t="n">
        <f aca="false">MONTH(F8174)</f>
        <v>12</v>
      </c>
      <c r="H8174" s="0" t="n">
        <f aca="false">DAY(F8174)</f>
        <v>7</v>
      </c>
      <c r="I8174" s="0" t="n">
        <f aca="false">HOUR(F8174)</f>
        <v>11</v>
      </c>
      <c r="J8174" s="0" t="n">
        <f aca="false">A8174*$C$8/$C$7</f>
        <v>0.405728651922779</v>
      </c>
    </row>
    <row r="8175" customFormat="false" ht="15" hidden="false" customHeight="false" outlineLevel="0" collapsed="false">
      <c r="A8175" s="11" t="n">
        <v>0.34297</v>
      </c>
      <c r="F8175" s="13" t="n">
        <v>43076.5416666468</v>
      </c>
      <c r="G8175" s="0" t="n">
        <f aca="false">MONTH(F8175)</f>
        <v>12</v>
      </c>
      <c r="H8175" s="0" t="n">
        <f aca="false">DAY(F8175)</f>
        <v>7</v>
      </c>
      <c r="I8175" s="0" t="n">
        <f aca="false">HOUR(F8175)</f>
        <v>12</v>
      </c>
      <c r="J8175" s="0" t="n">
        <f aca="false">A8175*$C$8/$C$7</f>
        <v>0.27310558123323</v>
      </c>
    </row>
    <row r="8176" customFormat="false" ht="15" hidden="false" customHeight="false" outlineLevel="0" collapsed="false">
      <c r="A8176" s="11" t="n">
        <v>0.082529</v>
      </c>
      <c r="F8176" s="13" t="n">
        <v>43076.5833333135</v>
      </c>
      <c r="G8176" s="0" t="n">
        <f aca="false">MONTH(F8176)</f>
        <v>12</v>
      </c>
      <c r="H8176" s="0" t="n">
        <f aca="false">DAY(F8176)</f>
        <v>7</v>
      </c>
      <c r="I8176" s="0" t="n">
        <f aca="false">HOUR(F8176)</f>
        <v>13</v>
      </c>
      <c r="J8176" s="0" t="n">
        <f aca="false">A8176*$C$8/$C$7</f>
        <v>0.0657174986546848</v>
      </c>
    </row>
    <row r="8177" customFormat="false" ht="15" hidden="false" customHeight="false" outlineLevel="0" collapsed="false">
      <c r="A8177" s="11" t="n">
        <v>0</v>
      </c>
      <c r="F8177" s="13" t="n">
        <v>43076.6249999802</v>
      </c>
      <c r="G8177" s="0" t="n">
        <f aca="false">MONTH(F8177)</f>
        <v>12</v>
      </c>
      <c r="H8177" s="0" t="n">
        <f aca="false">DAY(F8177)</f>
        <v>7</v>
      </c>
      <c r="I8177" s="0" t="n">
        <f aca="false">HOUR(F8177)</f>
        <v>14</v>
      </c>
      <c r="J8177" s="0" t="n">
        <f aca="false">A8177*$C$8/$C$7</f>
        <v>0</v>
      </c>
    </row>
    <row r="8178" customFormat="false" ht="15" hidden="false" customHeight="false" outlineLevel="0" collapsed="false">
      <c r="A8178" s="11" t="n">
        <v>0</v>
      </c>
      <c r="F8178" s="13" t="n">
        <v>43076.6666666468</v>
      </c>
      <c r="G8178" s="0" t="n">
        <f aca="false">MONTH(F8178)</f>
        <v>12</v>
      </c>
      <c r="H8178" s="0" t="n">
        <f aca="false">DAY(F8178)</f>
        <v>7</v>
      </c>
      <c r="I8178" s="0" t="n">
        <f aca="false">HOUR(F8178)</f>
        <v>15</v>
      </c>
      <c r="J8178" s="0" t="n">
        <f aca="false">A8178*$C$8/$C$7</f>
        <v>0</v>
      </c>
    </row>
    <row r="8179" customFormat="false" ht="15" hidden="false" customHeight="false" outlineLevel="0" collapsed="false">
      <c r="A8179" s="11" t="n">
        <v>0</v>
      </c>
      <c r="F8179" s="13" t="n">
        <v>43076.7083333135</v>
      </c>
      <c r="G8179" s="0" t="n">
        <f aca="false">MONTH(F8179)</f>
        <v>12</v>
      </c>
      <c r="H8179" s="0" t="n">
        <f aca="false">DAY(F8179)</f>
        <v>7</v>
      </c>
      <c r="I8179" s="0" t="n">
        <f aca="false">HOUR(F8179)</f>
        <v>16</v>
      </c>
      <c r="J8179" s="0" t="n">
        <f aca="false">A8179*$C$8/$C$7</f>
        <v>0</v>
      </c>
    </row>
    <row r="8180" customFormat="false" ht="15" hidden="false" customHeight="false" outlineLevel="0" collapsed="false">
      <c r="A8180" s="11" t="n">
        <v>0</v>
      </c>
      <c r="F8180" s="13" t="n">
        <v>43076.7499999802</v>
      </c>
      <c r="G8180" s="0" t="n">
        <f aca="false">MONTH(F8180)</f>
        <v>12</v>
      </c>
      <c r="H8180" s="0" t="n">
        <f aca="false">DAY(F8180)</f>
        <v>7</v>
      </c>
      <c r="I8180" s="0" t="n">
        <f aca="false">HOUR(F8180)</f>
        <v>17</v>
      </c>
      <c r="J8180" s="0" t="n">
        <f aca="false">A8180*$C$8/$C$7</f>
        <v>0</v>
      </c>
    </row>
    <row r="8181" customFormat="false" ht="15" hidden="false" customHeight="false" outlineLevel="0" collapsed="false">
      <c r="A8181" s="11" t="n">
        <v>0</v>
      </c>
      <c r="F8181" s="13" t="n">
        <v>43076.7916666468</v>
      </c>
      <c r="G8181" s="0" t="n">
        <f aca="false">MONTH(F8181)</f>
        <v>12</v>
      </c>
      <c r="H8181" s="0" t="n">
        <f aca="false">DAY(F8181)</f>
        <v>7</v>
      </c>
      <c r="I8181" s="0" t="n">
        <f aca="false">HOUR(F8181)</f>
        <v>18</v>
      </c>
      <c r="J8181" s="0" t="n">
        <f aca="false">A8181*$C$8/$C$7</f>
        <v>0</v>
      </c>
    </row>
    <row r="8182" customFormat="false" ht="15" hidden="false" customHeight="false" outlineLevel="0" collapsed="false">
      <c r="A8182" s="11" t="n">
        <v>0</v>
      </c>
      <c r="F8182" s="13" t="n">
        <v>43076.8333333135</v>
      </c>
      <c r="G8182" s="0" t="n">
        <f aca="false">MONTH(F8182)</f>
        <v>12</v>
      </c>
      <c r="H8182" s="0" t="n">
        <f aca="false">DAY(F8182)</f>
        <v>7</v>
      </c>
      <c r="I8182" s="0" t="n">
        <f aca="false">HOUR(F8182)</f>
        <v>19</v>
      </c>
      <c r="J8182" s="0" t="n">
        <f aca="false">A8182*$C$8/$C$7</f>
        <v>0</v>
      </c>
    </row>
    <row r="8183" customFormat="false" ht="15" hidden="false" customHeight="false" outlineLevel="0" collapsed="false">
      <c r="A8183" s="11" t="n">
        <v>0</v>
      </c>
      <c r="F8183" s="13" t="n">
        <v>43076.8749999802</v>
      </c>
      <c r="G8183" s="0" t="n">
        <f aca="false">MONTH(F8183)</f>
        <v>12</v>
      </c>
      <c r="H8183" s="0" t="n">
        <f aca="false">DAY(F8183)</f>
        <v>7</v>
      </c>
      <c r="I8183" s="0" t="n">
        <f aca="false">HOUR(F8183)</f>
        <v>20</v>
      </c>
      <c r="J8183" s="0" t="n">
        <f aca="false">A8183*$C$8/$C$7</f>
        <v>0</v>
      </c>
    </row>
    <row r="8184" customFormat="false" ht="15" hidden="false" customHeight="false" outlineLevel="0" collapsed="false">
      <c r="A8184" s="11" t="n">
        <v>0</v>
      </c>
      <c r="F8184" s="13" t="n">
        <v>43076.9166666468</v>
      </c>
      <c r="G8184" s="0" t="n">
        <f aca="false">MONTH(F8184)</f>
        <v>12</v>
      </c>
      <c r="H8184" s="0" t="n">
        <f aca="false">DAY(F8184)</f>
        <v>7</v>
      </c>
      <c r="I8184" s="0" t="n">
        <f aca="false">HOUR(F8184)</f>
        <v>21</v>
      </c>
      <c r="J8184" s="0" t="n">
        <f aca="false">A8184*$C$8/$C$7</f>
        <v>0</v>
      </c>
    </row>
    <row r="8185" customFormat="false" ht="15" hidden="false" customHeight="false" outlineLevel="0" collapsed="false">
      <c r="A8185" s="11" t="n">
        <v>0</v>
      </c>
      <c r="F8185" s="13" t="n">
        <v>43076.9583333135</v>
      </c>
      <c r="G8185" s="0" t="n">
        <f aca="false">MONTH(F8185)</f>
        <v>12</v>
      </c>
      <c r="H8185" s="0" t="n">
        <f aca="false">DAY(F8185)</f>
        <v>7</v>
      </c>
      <c r="I8185" s="0" t="n">
        <f aca="false">HOUR(F8185)</f>
        <v>22</v>
      </c>
      <c r="J8185" s="0" t="n">
        <f aca="false">A8185*$C$8/$C$7</f>
        <v>0</v>
      </c>
    </row>
    <row r="8186" customFormat="false" ht="15" hidden="false" customHeight="false" outlineLevel="0" collapsed="false">
      <c r="A8186" s="11" t="n">
        <v>0</v>
      </c>
      <c r="F8186" s="13" t="n">
        <v>43076.9999999802</v>
      </c>
      <c r="G8186" s="0" t="n">
        <f aca="false">MONTH(F8186)</f>
        <v>12</v>
      </c>
      <c r="H8186" s="0" t="n">
        <f aca="false">DAY(F8186)</f>
        <v>7</v>
      </c>
      <c r="I8186" s="0" t="n">
        <f aca="false">HOUR(F8186)</f>
        <v>23</v>
      </c>
      <c r="J8186" s="0" t="n">
        <f aca="false">A8186*$C$8/$C$7</f>
        <v>0</v>
      </c>
    </row>
    <row r="8187" customFormat="false" ht="15" hidden="false" customHeight="false" outlineLevel="0" collapsed="false">
      <c r="A8187" s="11" t="n">
        <v>0</v>
      </c>
      <c r="F8187" s="13" t="n">
        <v>43077.0416666468</v>
      </c>
      <c r="G8187" s="0" t="n">
        <f aca="false">MONTH(F8187)</f>
        <v>12</v>
      </c>
      <c r="H8187" s="0" t="n">
        <f aca="false">DAY(F8187)</f>
        <v>8</v>
      </c>
      <c r="I8187" s="0" t="n">
        <f aca="false">HOUR(F8187)</f>
        <v>0</v>
      </c>
      <c r="J8187" s="0" t="n">
        <f aca="false">A8187*$C$8/$C$7</f>
        <v>0</v>
      </c>
    </row>
    <row r="8188" customFormat="false" ht="15" hidden="false" customHeight="false" outlineLevel="0" collapsed="false">
      <c r="A8188" s="11" t="n">
        <v>0</v>
      </c>
      <c r="F8188" s="13" t="n">
        <v>43077.0833333135</v>
      </c>
      <c r="G8188" s="0" t="n">
        <f aca="false">MONTH(F8188)</f>
        <v>12</v>
      </c>
      <c r="H8188" s="0" t="n">
        <f aca="false">DAY(F8188)</f>
        <v>8</v>
      </c>
      <c r="I8188" s="0" t="n">
        <f aca="false">HOUR(F8188)</f>
        <v>1</v>
      </c>
      <c r="J8188" s="0" t="n">
        <f aca="false">A8188*$C$8/$C$7</f>
        <v>0</v>
      </c>
    </row>
    <row r="8189" customFormat="false" ht="15" hidden="false" customHeight="false" outlineLevel="0" collapsed="false">
      <c r="A8189" s="11" t="n">
        <v>0</v>
      </c>
      <c r="F8189" s="13" t="n">
        <v>43077.1249999801</v>
      </c>
      <c r="G8189" s="0" t="n">
        <f aca="false">MONTH(F8189)</f>
        <v>12</v>
      </c>
      <c r="H8189" s="0" t="n">
        <f aca="false">DAY(F8189)</f>
        <v>8</v>
      </c>
      <c r="I8189" s="0" t="n">
        <f aca="false">HOUR(F8189)</f>
        <v>2</v>
      </c>
      <c r="J8189" s="0" t="n">
        <f aca="false">A8189*$C$8/$C$7</f>
        <v>0</v>
      </c>
    </row>
    <row r="8190" customFormat="false" ht="15" hidden="false" customHeight="false" outlineLevel="0" collapsed="false">
      <c r="A8190" s="11" t="n">
        <v>0</v>
      </c>
      <c r="F8190" s="13" t="n">
        <v>43077.1666666468</v>
      </c>
      <c r="G8190" s="0" t="n">
        <f aca="false">MONTH(F8190)</f>
        <v>12</v>
      </c>
      <c r="H8190" s="0" t="n">
        <f aca="false">DAY(F8190)</f>
        <v>8</v>
      </c>
      <c r="I8190" s="0" t="n">
        <f aca="false">HOUR(F8190)</f>
        <v>3</v>
      </c>
      <c r="J8190" s="0" t="n">
        <f aca="false">A8190*$C$8/$C$7</f>
        <v>0</v>
      </c>
    </row>
    <row r="8191" customFormat="false" ht="15" hidden="false" customHeight="false" outlineLevel="0" collapsed="false">
      <c r="A8191" s="11" t="n">
        <v>0</v>
      </c>
      <c r="F8191" s="13" t="n">
        <v>43077.2083333135</v>
      </c>
      <c r="G8191" s="0" t="n">
        <f aca="false">MONTH(F8191)</f>
        <v>12</v>
      </c>
      <c r="H8191" s="0" t="n">
        <f aca="false">DAY(F8191)</f>
        <v>8</v>
      </c>
      <c r="I8191" s="0" t="n">
        <f aca="false">HOUR(F8191)</f>
        <v>4</v>
      </c>
      <c r="J8191" s="0" t="n">
        <f aca="false">A8191*$C$8/$C$7</f>
        <v>0</v>
      </c>
    </row>
    <row r="8192" customFormat="false" ht="15" hidden="false" customHeight="false" outlineLevel="0" collapsed="false">
      <c r="A8192" s="11" t="n">
        <v>0</v>
      </c>
      <c r="F8192" s="13" t="n">
        <v>43077.2499999801</v>
      </c>
      <c r="G8192" s="0" t="n">
        <f aca="false">MONTH(F8192)</f>
        <v>12</v>
      </c>
      <c r="H8192" s="0" t="n">
        <f aca="false">DAY(F8192)</f>
        <v>8</v>
      </c>
      <c r="I8192" s="0" t="n">
        <f aca="false">HOUR(F8192)</f>
        <v>5</v>
      </c>
      <c r="J8192" s="0" t="n">
        <f aca="false">A8192*$C$8/$C$7</f>
        <v>0</v>
      </c>
    </row>
    <row r="8193" customFormat="false" ht="15" hidden="false" customHeight="false" outlineLevel="0" collapsed="false">
      <c r="A8193" s="11" t="n">
        <v>0</v>
      </c>
      <c r="F8193" s="13" t="n">
        <v>43077.2916666468</v>
      </c>
      <c r="G8193" s="0" t="n">
        <f aca="false">MONTH(F8193)</f>
        <v>12</v>
      </c>
      <c r="H8193" s="0" t="n">
        <f aca="false">DAY(F8193)</f>
        <v>8</v>
      </c>
      <c r="I8193" s="0" t="n">
        <f aca="false">HOUR(F8193)</f>
        <v>6</v>
      </c>
      <c r="J8193" s="0" t="n">
        <f aca="false">A8193*$C$8/$C$7</f>
        <v>0</v>
      </c>
    </row>
    <row r="8194" customFormat="false" ht="15" hidden="false" customHeight="false" outlineLevel="0" collapsed="false">
      <c r="A8194" s="11" t="n">
        <v>0</v>
      </c>
      <c r="F8194" s="13" t="n">
        <v>43077.3333333135</v>
      </c>
      <c r="G8194" s="0" t="n">
        <f aca="false">MONTH(F8194)</f>
        <v>12</v>
      </c>
      <c r="H8194" s="0" t="n">
        <f aca="false">DAY(F8194)</f>
        <v>8</v>
      </c>
      <c r="I8194" s="0" t="n">
        <f aca="false">HOUR(F8194)</f>
        <v>7</v>
      </c>
      <c r="J8194" s="0" t="n">
        <f aca="false">A8194*$C$8/$C$7</f>
        <v>0</v>
      </c>
    </row>
    <row r="8195" customFormat="false" ht="15" hidden="false" customHeight="false" outlineLevel="0" collapsed="false">
      <c r="A8195" s="11" t="n">
        <v>0</v>
      </c>
      <c r="F8195" s="13" t="n">
        <v>43077.3749999801</v>
      </c>
      <c r="G8195" s="0" t="n">
        <f aca="false">MONTH(F8195)</f>
        <v>12</v>
      </c>
      <c r="H8195" s="0" t="n">
        <f aca="false">DAY(F8195)</f>
        <v>8</v>
      </c>
      <c r="I8195" s="0" t="n">
        <f aca="false">HOUR(F8195)</f>
        <v>8</v>
      </c>
      <c r="J8195" s="0" t="n">
        <f aca="false">A8195*$C$8/$C$7</f>
        <v>0</v>
      </c>
    </row>
    <row r="8196" customFormat="false" ht="15" hidden="false" customHeight="false" outlineLevel="0" collapsed="false">
      <c r="A8196" s="11" t="n">
        <v>0.18226</v>
      </c>
      <c r="F8196" s="13" t="n">
        <v>43077.4166666468</v>
      </c>
      <c r="G8196" s="0" t="n">
        <f aca="false">MONTH(F8196)</f>
        <v>12</v>
      </c>
      <c r="H8196" s="0" t="n">
        <f aca="false">DAY(F8196)</f>
        <v>8</v>
      </c>
      <c r="I8196" s="0" t="n">
        <f aca="false">HOUR(F8196)</f>
        <v>9</v>
      </c>
      <c r="J8196" s="0" t="n">
        <f aca="false">A8196*$C$8/$C$7</f>
        <v>0.145132878198001</v>
      </c>
    </row>
    <row r="8197" customFormat="false" ht="15" hidden="false" customHeight="false" outlineLevel="0" collapsed="false">
      <c r="A8197" s="11" t="n">
        <v>0.4634</v>
      </c>
      <c r="F8197" s="13" t="n">
        <v>43077.4583333135</v>
      </c>
      <c r="G8197" s="0" t="n">
        <f aca="false">MONTH(F8197)</f>
        <v>12</v>
      </c>
      <c r="H8197" s="0" t="n">
        <f aca="false">DAY(F8197)</f>
        <v>8</v>
      </c>
      <c r="I8197" s="0" t="n">
        <f aca="false">HOUR(F8197)</f>
        <v>10</v>
      </c>
      <c r="J8197" s="0" t="n">
        <f aca="false">A8197*$C$8/$C$7</f>
        <v>0.369003488186952</v>
      </c>
    </row>
    <row r="8198" customFormat="false" ht="15" hidden="false" customHeight="false" outlineLevel="0" collapsed="false">
      <c r="A8198" s="11" t="n">
        <v>0.56231</v>
      </c>
      <c r="F8198" s="13" t="n">
        <v>43077.4999999801</v>
      </c>
      <c r="G8198" s="0" t="n">
        <f aca="false">MONTH(F8198)</f>
        <v>12</v>
      </c>
      <c r="H8198" s="0" t="n">
        <f aca="false">DAY(F8198)</f>
        <v>8</v>
      </c>
      <c r="I8198" s="0" t="n">
        <f aca="false">HOUR(F8198)</f>
        <v>11</v>
      </c>
      <c r="J8198" s="0" t="n">
        <f aca="false">A8198*$C$8/$C$7</f>
        <v>0.447765108852838</v>
      </c>
    </row>
    <row r="8199" customFormat="false" ht="15" hidden="false" customHeight="false" outlineLevel="0" collapsed="false">
      <c r="A8199" s="11" t="n">
        <v>0.42973</v>
      </c>
      <c r="F8199" s="13" t="n">
        <v>43077.5416666468</v>
      </c>
      <c r="G8199" s="0" t="n">
        <f aca="false">MONTH(F8199)</f>
        <v>12</v>
      </c>
      <c r="H8199" s="0" t="n">
        <f aca="false">DAY(F8199)</f>
        <v>8</v>
      </c>
      <c r="I8199" s="0" t="n">
        <f aca="false">HOUR(F8199)</f>
        <v>12</v>
      </c>
      <c r="J8199" s="0" t="n">
        <f aca="false">A8199*$C$8/$C$7</f>
        <v>0.342192207549803</v>
      </c>
    </row>
    <row r="8200" customFormat="false" ht="15" hidden="false" customHeight="false" outlineLevel="0" collapsed="false">
      <c r="A8200" s="11" t="n">
        <v>0.095995</v>
      </c>
      <c r="F8200" s="13" t="n">
        <v>43077.5833333135</v>
      </c>
      <c r="G8200" s="0" t="n">
        <f aca="false">MONTH(F8200)</f>
        <v>12</v>
      </c>
      <c r="H8200" s="0" t="n">
        <f aca="false">DAY(F8200)</f>
        <v>8</v>
      </c>
      <c r="I8200" s="0" t="n">
        <f aca="false">HOUR(F8200)</f>
        <v>13</v>
      </c>
      <c r="J8200" s="0" t="n">
        <f aca="false">A8200*$C$8/$C$7</f>
        <v>0.0764404183178818</v>
      </c>
    </row>
    <row r="8201" customFormat="false" ht="15" hidden="false" customHeight="false" outlineLevel="0" collapsed="false">
      <c r="A8201" s="11" t="n">
        <v>0</v>
      </c>
      <c r="F8201" s="13" t="n">
        <v>43077.6249999801</v>
      </c>
      <c r="G8201" s="0" t="n">
        <f aca="false">MONTH(F8201)</f>
        <v>12</v>
      </c>
      <c r="H8201" s="0" t="n">
        <f aca="false">DAY(F8201)</f>
        <v>8</v>
      </c>
      <c r="I8201" s="0" t="n">
        <f aca="false">HOUR(F8201)</f>
        <v>14</v>
      </c>
      <c r="J8201" s="0" t="n">
        <f aca="false">A8201*$C$8/$C$7</f>
        <v>0</v>
      </c>
    </row>
    <row r="8202" customFormat="false" ht="15" hidden="false" customHeight="false" outlineLevel="0" collapsed="false">
      <c r="A8202" s="11" t="n">
        <v>0</v>
      </c>
      <c r="F8202" s="13" t="n">
        <v>43077.6666666468</v>
      </c>
      <c r="G8202" s="0" t="n">
        <f aca="false">MONTH(F8202)</f>
        <v>12</v>
      </c>
      <c r="H8202" s="0" t="n">
        <f aca="false">DAY(F8202)</f>
        <v>8</v>
      </c>
      <c r="I8202" s="0" t="n">
        <f aca="false">HOUR(F8202)</f>
        <v>15</v>
      </c>
      <c r="J8202" s="0" t="n">
        <f aca="false">A8202*$C$8/$C$7</f>
        <v>0</v>
      </c>
    </row>
    <row r="8203" customFormat="false" ht="15" hidden="false" customHeight="false" outlineLevel="0" collapsed="false">
      <c r="A8203" s="11" t="n">
        <v>0</v>
      </c>
      <c r="F8203" s="13" t="n">
        <v>43077.7083333134</v>
      </c>
      <c r="G8203" s="0" t="n">
        <f aca="false">MONTH(F8203)</f>
        <v>12</v>
      </c>
      <c r="H8203" s="0" t="n">
        <f aca="false">DAY(F8203)</f>
        <v>8</v>
      </c>
      <c r="I8203" s="0" t="n">
        <f aca="false">HOUR(F8203)</f>
        <v>16</v>
      </c>
      <c r="J8203" s="0" t="n">
        <f aca="false">A8203*$C$8/$C$7</f>
        <v>0</v>
      </c>
    </row>
    <row r="8204" customFormat="false" ht="15" hidden="false" customHeight="false" outlineLevel="0" collapsed="false">
      <c r="A8204" s="11" t="n">
        <v>0</v>
      </c>
      <c r="F8204" s="13" t="n">
        <v>43077.7499999801</v>
      </c>
      <c r="G8204" s="0" t="n">
        <f aca="false">MONTH(F8204)</f>
        <v>12</v>
      </c>
      <c r="H8204" s="0" t="n">
        <f aca="false">DAY(F8204)</f>
        <v>8</v>
      </c>
      <c r="I8204" s="0" t="n">
        <f aca="false">HOUR(F8204)</f>
        <v>17</v>
      </c>
      <c r="J8204" s="0" t="n">
        <f aca="false">A8204*$C$8/$C$7</f>
        <v>0</v>
      </c>
    </row>
    <row r="8205" customFormat="false" ht="15" hidden="false" customHeight="false" outlineLevel="0" collapsed="false">
      <c r="A8205" s="11" t="n">
        <v>0</v>
      </c>
      <c r="F8205" s="13" t="n">
        <v>43077.7916666468</v>
      </c>
      <c r="G8205" s="0" t="n">
        <f aca="false">MONTH(F8205)</f>
        <v>12</v>
      </c>
      <c r="H8205" s="0" t="n">
        <f aca="false">DAY(F8205)</f>
        <v>8</v>
      </c>
      <c r="I8205" s="0" t="n">
        <f aca="false">HOUR(F8205)</f>
        <v>18</v>
      </c>
      <c r="J8205" s="0" t="n">
        <f aca="false">A8205*$C$8/$C$7</f>
        <v>0</v>
      </c>
    </row>
    <row r="8206" customFormat="false" ht="15" hidden="false" customHeight="false" outlineLevel="0" collapsed="false">
      <c r="A8206" s="11" t="n">
        <v>0</v>
      </c>
      <c r="F8206" s="13" t="n">
        <v>43077.8333333134</v>
      </c>
      <c r="G8206" s="0" t="n">
        <f aca="false">MONTH(F8206)</f>
        <v>12</v>
      </c>
      <c r="H8206" s="0" t="n">
        <f aca="false">DAY(F8206)</f>
        <v>8</v>
      </c>
      <c r="I8206" s="0" t="n">
        <f aca="false">HOUR(F8206)</f>
        <v>19</v>
      </c>
      <c r="J8206" s="0" t="n">
        <f aca="false">A8206*$C$8/$C$7</f>
        <v>0</v>
      </c>
    </row>
    <row r="8207" customFormat="false" ht="15" hidden="false" customHeight="false" outlineLevel="0" collapsed="false">
      <c r="A8207" s="11" t="n">
        <v>0</v>
      </c>
      <c r="F8207" s="13" t="n">
        <v>43077.8749999801</v>
      </c>
      <c r="G8207" s="0" t="n">
        <f aca="false">MONTH(F8207)</f>
        <v>12</v>
      </c>
      <c r="H8207" s="0" t="n">
        <f aca="false">DAY(F8207)</f>
        <v>8</v>
      </c>
      <c r="I8207" s="0" t="n">
        <f aca="false">HOUR(F8207)</f>
        <v>20</v>
      </c>
      <c r="J8207" s="0" t="n">
        <f aca="false">A8207*$C$8/$C$7</f>
        <v>0</v>
      </c>
    </row>
    <row r="8208" customFormat="false" ht="15" hidden="false" customHeight="false" outlineLevel="0" collapsed="false">
      <c r="A8208" s="11" t="n">
        <v>0</v>
      </c>
      <c r="F8208" s="13" t="n">
        <v>43077.9166666468</v>
      </c>
      <c r="G8208" s="0" t="n">
        <f aca="false">MONTH(F8208)</f>
        <v>12</v>
      </c>
      <c r="H8208" s="0" t="n">
        <f aca="false">DAY(F8208)</f>
        <v>8</v>
      </c>
      <c r="I8208" s="0" t="n">
        <f aca="false">HOUR(F8208)</f>
        <v>21</v>
      </c>
      <c r="J8208" s="0" t="n">
        <f aca="false">A8208*$C$8/$C$7</f>
        <v>0</v>
      </c>
    </row>
    <row r="8209" customFormat="false" ht="15" hidden="false" customHeight="false" outlineLevel="0" collapsed="false">
      <c r="A8209" s="11" t="n">
        <v>0</v>
      </c>
      <c r="F8209" s="13" t="n">
        <v>43077.9583333134</v>
      </c>
      <c r="G8209" s="0" t="n">
        <f aca="false">MONTH(F8209)</f>
        <v>12</v>
      </c>
      <c r="H8209" s="0" t="n">
        <f aca="false">DAY(F8209)</f>
        <v>8</v>
      </c>
      <c r="I8209" s="0" t="n">
        <f aca="false">HOUR(F8209)</f>
        <v>22</v>
      </c>
      <c r="J8209" s="0" t="n">
        <f aca="false">A8209*$C$8/$C$7</f>
        <v>0</v>
      </c>
    </row>
    <row r="8210" customFormat="false" ht="15" hidden="false" customHeight="false" outlineLevel="0" collapsed="false">
      <c r="A8210" s="11" t="n">
        <v>0</v>
      </c>
      <c r="F8210" s="13" t="n">
        <v>43077.9999999801</v>
      </c>
      <c r="G8210" s="0" t="n">
        <f aca="false">MONTH(F8210)</f>
        <v>12</v>
      </c>
      <c r="H8210" s="0" t="n">
        <f aca="false">DAY(F8210)</f>
        <v>8</v>
      </c>
      <c r="I8210" s="0" t="n">
        <f aca="false">HOUR(F8210)</f>
        <v>23</v>
      </c>
      <c r="J8210" s="0" t="n">
        <f aca="false">A8210*$C$8/$C$7</f>
        <v>0</v>
      </c>
    </row>
    <row r="8211" customFormat="false" ht="15" hidden="false" customHeight="false" outlineLevel="0" collapsed="false">
      <c r="A8211" s="11" t="n">
        <v>0</v>
      </c>
      <c r="F8211" s="13" t="n">
        <v>43078.0416666468</v>
      </c>
      <c r="G8211" s="0" t="n">
        <f aca="false">MONTH(F8211)</f>
        <v>12</v>
      </c>
      <c r="H8211" s="0" t="n">
        <f aca="false">DAY(F8211)</f>
        <v>9</v>
      </c>
      <c r="I8211" s="0" t="n">
        <f aca="false">HOUR(F8211)</f>
        <v>0</v>
      </c>
      <c r="J8211" s="0" t="n">
        <f aca="false">A8211*$C$8/$C$7</f>
        <v>0</v>
      </c>
    </row>
    <row r="8212" customFormat="false" ht="15" hidden="false" customHeight="false" outlineLevel="0" collapsed="false">
      <c r="A8212" s="11" t="n">
        <v>0</v>
      </c>
      <c r="F8212" s="13" t="n">
        <v>43078.0833333134</v>
      </c>
      <c r="G8212" s="0" t="n">
        <f aca="false">MONTH(F8212)</f>
        <v>12</v>
      </c>
      <c r="H8212" s="0" t="n">
        <f aca="false">DAY(F8212)</f>
        <v>9</v>
      </c>
      <c r="I8212" s="0" t="n">
        <f aca="false">HOUR(F8212)</f>
        <v>1</v>
      </c>
      <c r="J8212" s="0" t="n">
        <f aca="false">A8212*$C$8/$C$7</f>
        <v>0</v>
      </c>
    </row>
    <row r="8213" customFormat="false" ht="15" hidden="false" customHeight="false" outlineLevel="0" collapsed="false">
      <c r="A8213" s="11" t="n">
        <v>0</v>
      </c>
      <c r="F8213" s="13" t="n">
        <v>43078.1249999801</v>
      </c>
      <c r="G8213" s="0" t="n">
        <f aca="false">MONTH(F8213)</f>
        <v>12</v>
      </c>
      <c r="H8213" s="0" t="n">
        <f aca="false">DAY(F8213)</f>
        <v>9</v>
      </c>
      <c r="I8213" s="0" t="n">
        <f aca="false">HOUR(F8213)</f>
        <v>2</v>
      </c>
      <c r="J8213" s="0" t="n">
        <f aca="false">A8213*$C$8/$C$7</f>
        <v>0</v>
      </c>
    </row>
    <row r="8214" customFormat="false" ht="15" hidden="false" customHeight="false" outlineLevel="0" collapsed="false">
      <c r="A8214" s="11" t="n">
        <v>0</v>
      </c>
      <c r="F8214" s="13" t="n">
        <v>43078.1666666468</v>
      </c>
      <c r="G8214" s="0" t="n">
        <f aca="false">MONTH(F8214)</f>
        <v>12</v>
      </c>
      <c r="H8214" s="0" t="n">
        <f aca="false">DAY(F8214)</f>
        <v>9</v>
      </c>
      <c r="I8214" s="0" t="n">
        <f aca="false">HOUR(F8214)</f>
        <v>3</v>
      </c>
      <c r="J8214" s="0" t="n">
        <f aca="false">A8214*$C$8/$C$7</f>
        <v>0</v>
      </c>
    </row>
    <row r="8215" customFormat="false" ht="15" hidden="false" customHeight="false" outlineLevel="0" collapsed="false">
      <c r="A8215" s="11" t="n">
        <v>0</v>
      </c>
      <c r="F8215" s="13" t="n">
        <v>43078.2083333134</v>
      </c>
      <c r="G8215" s="0" t="n">
        <f aca="false">MONTH(F8215)</f>
        <v>12</v>
      </c>
      <c r="H8215" s="0" t="n">
        <f aca="false">DAY(F8215)</f>
        <v>9</v>
      </c>
      <c r="I8215" s="0" t="n">
        <f aca="false">HOUR(F8215)</f>
        <v>4</v>
      </c>
      <c r="J8215" s="0" t="n">
        <f aca="false">A8215*$C$8/$C$7</f>
        <v>0</v>
      </c>
    </row>
    <row r="8216" customFormat="false" ht="15" hidden="false" customHeight="false" outlineLevel="0" collapsed="false">
      <c r="A8216" s="11" t="n">
        <v>0</v>
      </c>
      <c r="F8216" s="13" t="n">
        <v>43078.2499999801</v>
      </c>
      <c r="G8216" s="0" t="n">
        <f aca="false">MONTH(F8216)</f>
        <v>12</v>
      </c>
      <c r="H8216" s="0" t="n">
        <f aca="false">DAY(F8216)</f>
        <v>9</v>
      </c>
      <c r="I8216" s="0" t="n">
        <f aca="false">HOUR(F8216)</f>
        <v>5</v>
      </c>
      <c r="J8216" s="0" t="n">
        <f aca="false">A8216*$C$8/$C$7</f>
        <v>0</v>
      </c>
    </row>
    <row r="8217" customFormat="false" ht="15" hidden="false" customHeight="false" outlineLevel="0" collapsed="false">
      <c r="A8217" s="11" t="n">
        <v>0</v>
      </c>
      <c r="F8217" s="13" t="n">
        <v>43078.2916666467</v>
      </c>
      <c r="G8217" s="0" t="n">
        <f aca="false">MONTH(F8217)</f>
        <v>12</v>
      </c>
      <c r="H8217" s="0" t="n">
        <f aca="false">DAY(F8217)</f>
        <v>9</v>
      </c>
      <c r="I8217" s="0" t="n">
        <f aca="false">HOUR(F8217)</f>
        <v>6</v>
      </c>
      <c r="J8217" s="0" t="n">
        <f aca="false">A8217*$C$8/$C$7</f>
        <v>0</v>
      </c>
    </row>
    <row r="8218" customFormat="false" ht="15" hidden="false" customHeight="false" outlineLevel="0" collapsed="false">
      <c r="A8218" s="11" t="n">
        <v>0</v>
      </c>
      <c r="F8218" s="13" t="n">
        <v>43078.3333333134</v>
      </c>
      <c r="G8218" s="0" t="n">
        <f aca="false">MONTH(F8218)</f>
        <v>12</v>
      </c>
      <c r="H8218" s="0" t="n">
        <f aca="false">DAY(F8218)</f>
        <v>9</v>
      </c>
      <c r="I8218" s="0" t="n">
        <f aca="false">HOUR(F8218)</f>
        <v>7</v>
      </c>
      <c r="J8218" s="0" t="n">
        <f aca="false">A8218*$C$8/$C$7</f>
        <v>0</v>
      </c>
    </row>
    <row r="8219" customFormat="false" ht="15" hidden="false" customHeight="false" outlineLevel="0" collapsed="false">
      <c r="A8219" s="11" t="n">
        <v>0</v>
      </c>
      <c r="F8219" s="13" t="n">
        <v>43078.3749999801</v>
      </c>
      <c r="G8219" s="0" t="n">
        <f aca="false">MONTH(F8219)</f>
        <v>12</v>
      </c>
      <c r="H8219" s="0" t="n">
        <f aca="false">DAY(F8219)</f>
        <v>9</v>
      </c>
      <c r="I8219" s="0" t="n">
        <f aca="false">HOUR(F8219)</f>
        <v>8</v>
      </c>
      <c r="J8219" s="0" t="n">
        <f aca="false">A8219*$C$8/$C$7</f>
        <v>0</v>
      </c>
    </row>
    <row r="8220" customFormat="false" ht="15" hidden="false" customHeight="false" outlineLevel="0" collapsed="false">
      <c r="A8220" s="11" t="n">
        <v>0.17801</v>
      </c>
      <c r="F8220" s="13" t="n">
        <v>43078.4166666467</v>
      </c>
      <c r="G8220" s="0" t="n">
        <f aca="false">MONTH(F8220)</f>
        <v>12</v>
      </c>
      <c r="H8220" s="0" t="n">
        <f aca="false">DAY(F8220)</f>
        <v>9</v>
      </c>
      <c r="I8220" s="0" t="n">
        <f aca="false">HOUR(F8220)</f>
        <v>9</v>
      </c>
      <c r="J8220" s="0" t="n">
        <f aca="false">A8220*$C$8/$C$7</f>
        <v>0.14174862091532</v>
      </c>
    </row>
    <row r="8221" customFormat="false" ht="15" hidden="false" customHeight="false" outlineLevel="0" collapsed="false">
      <c r="A8221" s="11" t="n">
        <v>0.51787</v>
      </c>
      <c r="F8221" s="13" t="n">
        <v>43078.4583333134</v>
      </c>
      <c r="G8221" s="0" t="n">
        <f aca="false">MONTH(F8221)</f>
        <v>12</v>
      </c>
      <c r="H8221" s="0" t="n">
        <f aca="false">DAY(F8221)</f>
        <v>9</v>
      </c>
      <c r="I8221" s="0" t="n">
        <f aca="false">HOUR(F8221)</f>
        <v>10</v>
      </c>
      <c r="J8221" s="0" t="n">
        <f aca="false">A8221*$C$8/$C$7</f>
        <v>0.412377722113459</v>
      </c>
    </row>
    <row r="8222" customFormat="false" ht="15" hidden="false" customHeight="false" outlineLevel="0" collapsed="false">
      <c r="A8222" s="11" t="n">
        <v>0.73777</v>
      </c>
      <c r="F8222" s="13" t="n">
        <v>43078.4999999801</v>
      </c>
      <c r="G8222" s="0" t="n">
        <f aca="false">MONTH(F8222)</f>
        <v>12</v>
      </c>
      <c r="H8222" s="0" t="n">
        <f aca="false">DAY(F8222)</f>
        <v>9</v>
      </c>
      <c r="I8222" s="0" t="n">
        <f aca="false">HOUR(F8222)</f>
        <v>11</v>
      </c>
      <c r="J8222" s="0" t="n">
        <f aca="false">A8222*$C$8/$C$7</f>
        <v>0.587483175398549</v>
      </c>
    </row>
    <row r="8223" customFormat="false" ht="15" hidden="false" customHeight="false" outlineLevel="0" collapsed="false">
      <c r="A8223" s="11" t="n">
        <v>0.34814</v>
      </c>
      <c r="F8223" s="13" t="n">
        <v>43078.5416666467</v>
      </c>
      <c r="G8223" s="0" t="n">
        <f aca="false">MONTH(F8223)</f>
        <v>12</v>
      </c>
      <c r="H8223" s="0" t="n">
        <f aca="false">DAY(F8223)</f>
        <v>9</v>
      </c>
      <c r="I8223" s="0" t="n">
        <f aca="false">HOUR(F8223)</f>
        <v>12</v>
      </c>
      <c r="J8223" s="0" t="n">
        <f aca="false">A8223*$C$8/$C$7</f>
        <v>0.277222430680633</v>
      </c>
    </row>
    <row r="8224" customFormat="false" ht="15" hidden="false" customHeight="false" outlineLevel="0" collapsed="false">
      <c r="A8224" s="11" t="n">
        <v>0.10799</v>
      </c>
      <c r="F8224" s="13" t="n">
        <v>43078.5833333134</v>
      </c>
      <c r="G8224" s="0" t="n">
        <f aca="false">MONTH(F8224)</f>
        <v>12</v>
      </c>
      <c r="H8224" s="0" t="n">
        <f aca="false">DAY(F8224)</f>
        <v>9</v>
      </c>
      <c r="I8224" s="0" t="n">
        <f aca="false">HOUR(F8224)</f>
        <v>13</v>
      </c>
      <c r="J8224" s="0" t="n">
        <f aca="false">A8224*$C$8/$C$7</f>
        <v>0.0859919868133555</v>
      </c>
    </row>
    <row r="8225" customFormat="false" ht="15" hidden="false" customHeight="false" outlineLevel="0" collapsed="false">
      <c r="A8225" s="11" t="n">
        <v>0</v>
      </c>
      <c r="F8225" s="13" t="n">
        <v>43078.6249999801</v>
      </c>
      <c r="G8225" s="0" t="n">
        <f aca="false">MONTH(F8225)</f>
        <v>12</v>
      </c>
      <c r="H8225" s="0" t="n">
        <f aca="false">DAY(F8225)</f>
        <v>9</v>
      </c>
      <c r="I8225" s="0" t="n">
        <f aca="false">HOUR(F8225)</f>
        <v>14</v>
      </c>
      <c r="J8225" s="0" t="n">
        <f aca="false">A8225*$C$8/$C$7</f>
        <v>0</v>
      </c>
    </row>
    <row r="8226" customFormat="false" ht="15" hidden="false" customHeight="false" outlineLevel="0" collapsed="false">
      <c r="A8226" s="11" t="n">
        <v>0</v>
      </c>
      <c r="F8226" s="13" t="n">
        <v>43078.6666666467</v>
      </c>
      <c r="G8226" s="0" t="n">
        <f aca="false">MONTH(F8226)</f>
        <v>12</v>
      </c>
      <c r="H8226" s="0" t="n">
        <f aca="false">DAY(F8226)</f>
        <v>9</v>
      </c>
      <c r="I8226" s="0" t="n">
        <f aca="false">HOUR(F8226)</f>
        <v>15</v>
      </c>
      <c r="J8226" s="0" t="n">
        <f aca="false">A8226*$C$8/$C$7</f>
        <v>0</v>
      </c>
    </row>
    <row r="8227" customFormat="false" ht="15" hidden="false" customHeight="false" outlineLevel="0" collapsed="false">
      <c r="A8227" s="11" t="n">
        <v>0</v>
      </c>
      <c r="F8227" s="13" t="n">
        <v>43078.7083333134</v>
      </c>
      <c r="G8227" s="0" t="n">
        <f aca="false">MONTH(F8227)</f>
        <v>12</v>
      </c>
      <c r="H8227" s="0" t="n">
        <f aca="false">DAY(F8227)</f>
        <v>9</v>
      </c>
      <c r="I8227" s="0" t="n">
        <f aca="false">HOUR(F8227)</f>
        <v>16</v>
      </c>
      <c r="J8227" s="0" t="n">
        <f aca="false">A8227*$C$8/$C$7</f>
        <v>0</v>
      </c>
    </row>
    <row r="8228" customFormat="false" ht="15" hidden="false" customHeight="false" outlineLevel="0" collapsed="false">
      <c r="A8228" s="11" t="n">
        <v>0</v>
      </c>
      <c r="F8228" s="13" t="n">
        <v>43078.7499999801</v>
      </c>
      <c r="G8228" s="0" t="n">
        <f aca="false">MONTH(F8228)</f>
        <v>12</v>
      </c>
      <c r="H8228" s="0" t="n">
        <f aca="false">DAY(F8228)</f>
        <v>9</v>
      </c>
      <c r="I8228" s="0" t="n">
        <f aca="false">HOUR(F8228)</f>
        <v>17</v>
      </c>
      <c r="J8228" s="0" t="n">
        <f aca="false">A8228*$C$8/$C$7</f>
        <v>0</v>
      </c>
    </row>
    <row r="8229" customFormat="false" ht="15" hidden="false" customHeight="false" outlineLevel="0" collapsed="false">
      <c r="A8229" s="11" t="n">
        <v>0</v>
      </c>
      <c r="F8229" s="13" t="n">
        <v>43078.7916666467</v>
      </c>
      <c r="G8229" s="0" t="n">
        <f aca="false">MONTH(F8229)</f>
        <v>12</v>
      </c>
      <c r="H8229" s="0" t="n">
        <f aca="false">DAY(F8229)</f>
        <v>9</v>
      </c>
      <c r="I8229" s="0" t="n">
        <f aca="false">HOUR(F8229)</f>
        <v>18</v>
      </c>
      <c r="J8229" s="0" t="n">
        <f aca="false">A8229*$C$8/$C$7</f>
        <v>0</v>
      </c>
    </row>
    <row r="8230" customFormat="false" ht="15" hidden="false" customHeight="false" outlineLevel="0" collapsed="false">
      <c r="A8230" s="11" t="n">
        <v>0</v>
      </c>
      <c r="F8230" s="13" t="n">
        <v>43078.8333333134</v>
      </c>
      <c r="G8230" s="0" t="n">
        <f aca="false">MONTH(F8230)</f>
        <v>12</v>
      </c>
      <c r="H8230" s="0" t="n">
        <f aca="false">DAY(F8230)</f>
        <v>9</v>
      </c>
      <c r="I8230" s="0" t="n">
        <f aca="false">HOUR(F8230)</f>
        <v>19</v>
      </c>
      <c r="J8230" s="0" t="n">
        <f aca="false">A8230*$C$8/$C$7</f>
        <v>0</v>
      </c>
    </row>
    <row r="8231" customFormat="false" ht="15" hidden="false" customHeight="false" outlineLevel="0" collapsed="false">
      <c r="A8231" s="11" t="n">
        <v>0</v>
      </c>
      <c r="F8231" s="13" t="n">
        <v>43078.87499998</v>
      </c>
      <c r="G8231" s="0" t="n">
        <f aca="false">MONTH(F8231)</f>
        <v>12</v>
      </c>
      <c r="H8231" s="0" t="n">
        <f aca="false">DAY(F8231)</f>
        <v>9</v>
      </c>
      <c r="I8231" s="0" t="n">
        <f aca="false">HOUR(F8231)</f>
        <v>20</v>
      </c>
      <c r="J8231" s="0" t="n">
        <f aca="false">A8231*$C$8/$C$7</f>
        <v>0</v>
      </c>
    </row>
    <row r="8232" customFormat="false" ht="15" hidden="false" customHeight="false" outlineLevel="0" collapsed="false">
      <c r="A8232" s="11" t="n">
        <v>0</v>
      </c>
      <c r="F8232" s="13" t="n">
        <v>43078.9166666467</v>
      </c>
      <c r="G8232" s="0" t="n">
        <f aca="false">MONTH(F8232)</f>
        <v>12</v>
      </c>
      <c r="H8232" s="0" t="n">
        <f aca="false">DAY(F8232)</f>
        <v>9</v>
      </c>
      <c r="I8232" s="0" t="n">
        <f aca="false">HOUR(F8232)</f>
        <v>21</v>
      </c>
      <c r="J8232" s="0" t="n">
        <f aca="false">A8232*$C$8/$C$7</f>
        <v>0</v>
      </c>
    </row>
    <row r="8233" customFormat="false" ht="15" hidden="false" customHeight="false" outlineLevel="0" collapsed="false">
      <c r="A8233" s="11" t="n">
        <v>0</v>
      </c>
      <c r="F8233" s="13" t="n">
        <v>43078.9583333134</v>
      </c>
      <c r="G8233" s="0" t="n">
        <f aca="false">MONTH(F8233)</f>
        <v>12</v>
      </c>
      <c r="H8233" s="0" t="n">
        <f aca="false">DAY(F8233)</f>
        <v>9</v>
      </c>
      <c r="I8233" s="0" t="n">
        <f aca="false">HOUR(F8233)</f>
        <v>22</v>
      </c>
      <c r="J8233" s="0" t="n">
        <f aca="false">A8233*$C$8/$C$7</f>
        <v>0</v>
      </c>
    </row>
    <row r="8234" customFormat="false" ht="15" hidden="false" customHeight="false" outlineLevel="0" collapsed="false">
      <c r="A8234" s="11" t="n">
        <v>0</v>
      </c>
      <c r="F8234" s="13" t="n">
        <v>43078.99999998</v>
      </c>
      <c r="G8234" s="0" t="n">
        <f aca="false">MONTH(F8234)</f>
        <v>12</v>
      </c>
      <c r="H8234" s="0" t="n">
        <f aca="false">DAY(F8234)</f>
        <v>9</v>
      </c>
      <c r="I8234" s="0" t="n">
        <f aca="false">HOUR(F8234)</f>
        <v>23</v>
      </c>
      <c r="J8234" s="0" t="n">
        <f aca="false">A8234*$C$8/$C$7</f>
        <v>0</v>
      </c>
    </row>
    <row r="8235" customFormat="false" ht="15" hidden="false" customHeight="false" outlineLevel="0" collapsed="false">
      <c r="A8235" s="11" t="n">
        <v>0</v>
      </c>
      <c r="F8235" s="13" t="n">
        <v>43079.0416666467</v>
      </c>
      <c r="G8235" s="0" t="n">
        <f aca="false">MONTH(F8235)</f>
        <v>12</v>
      </c>
      <c r="H8235" s="0" t="n">
        <f aca="false">DAY(F8235)</f>
        <v>10</v>
      </c>
      <c r="I8235" s="0" t="n">
        <f aca="false">HOUR(F8235)</f>
        <v>0</v>
      </c>
      <c r="J8235" s="0" t="n">
        <f aca="false">A8235*$C$8/$C$7</f>
        <v>0</v>
      </c>
    </row>
    <row r="8236" customFormat="false" ht="15" hidden="false" customHeight="false" outlineLevel="0" collapsed="false">
      <c r="A8236" s="11" t="n">
        <v>0</v>
      </c>
      <c r="F8236" s="13" t="n">
        <v>43079.0833333134</v>
      </c>
      <c r="G8236" s="0" t="n">
        <f aca="false">MONTH(F8236)</f>
        <v>12</v>
      </c>
      <c r="H8236" s="0" t="n">
        <f aca="false">DAY(F8236)</f>
        <v>10</v>
      </c>
      <c r="I8236" s="0" t="n">
        <f aca="false">HOUR(F8236)</f>
        <v>1</v>
      </c>
      <c r="J8236" s="0" t="n">
        <f aca="false">A8236*$C$8/$C$7</f>
        <v>0</v>
      </c>
    </row>
    <row r="8237" customFormat="false" ht="15" hidden="false" customHeight="false" outlineLevel="0" collapsed="false">
      <c r="A8237" s="11" t="n">
        <v>0</v>
      </c>
      <c r="F8237" s="13" t="n">
        <v>43079.12499998</v>
      </c>
      <c r="G8237" s="0" t="n">
        <f aca="false">MONTH(F8237)</f>
        <v>12</v>
      </c>
      <c r="H8237" s="0" t="n">
        <f aca="false">DAY(F8237)</f>
        <v>10</v>
      </c>
      <c r="I8237" s="0" t="n">
        <f aca="false">HOUR(F8237)</f>
        <v>2</v>
      </c>
      <c r="J8237" s="0" t="n">
        <f aca="false">A8237*$C$8/$C$7</f>
        <v>0</v>
      </c>
    </row>
    <row r="8238" customFormat="false" ht="15" hidden="false" customHeight="false" outlineLevel="0" collapsed="false">
      <c r="A8238" s="11" t="n">
        <v>0</v>
      </c>
      <c r="F8238" s="13" t="n">
        <v>43079.1666666467</v>
      </c>
      <c r="G8238" s="0" t="n">
        <f aca="false">MONTH(F8238)</f>
        <v>12</v>
      </c>
      <c r="H8238" s="0" t="n">
        <f aca="false">DAY(F8238)</f>
        <v>10</v>
      </c>
      <c r="I8238" s="0" t="n">
        <f aca="false">HOUR(F8238)</f>
        <v>3</v>
      </c>
      <c r="J8238" s="0" t="n">
        <f aca="false">A8238*$C$8/$C$7</f>
        <v>0</v>
      </c>
    </row>
    <row r="8239" customFormat="false" ht="15" hidden="false" customHeight="false" outlineLevel="0" collapsed="false">
      <c r="A8239" s="11" t="n">
        <v>0</v>
      </c>
      <c r="F8239" s="13" t="n">
        <v>43079.2083333134</v>
      </c>
      <c r="G8239" s="0" t="n">
        <f aca="false">MONTH(F8239)</f>
        <v>12</v>
      </c>
      <c r="H8239" s="0" t="n">
        <f aca="false">DAY(F8239)</f>
        <v>10</v>
      </c>
      <c r="I8239" s="0" t="n">
        <f aca="false">HOUR(F8239)</f>
        <v>4</v>
      </c>
      <c r="J8239" s="0" t="n">
        <f aca="false">A8239*$C$8/$C$7</f>
        <v>0</v>
      </c>
    </row>
    <row r="8240" customFormat="false" ht="15" hidden="false" customHeight="false" outlineLevel="0" collapsed="false">
      <c r="A8240" s="11" t="n">
        <v>0</v>
      </c>
      <c r="F8240" s="13" t="n">
        <v>43079.24999998</v>
      </c>
      <c r="G8240" s="0" t="n">
        <f aca="false">MONTH(F8240)</f>
        <v>12</v>
      </c>
      <c r="H8240" s="0" t="n">
        <f aca="false">DAY(F8240)</f>
        <v>10</v>
      </c>
      <c r="I8240" s="0" t="n">
        <f aca="false">HOUR(F8240)</f>
        <v>5</v>
      </c>
      <c r="J8240" s="0" t="n">
        <f aca="false">A8240*$C$8/$C$7</f>
        <v>0</v>
      </c>
    </row>
    <row r="8241" customFormat="false" ht="15" hidden="false" customHeight="false" outlineLevel="0" collapsed="false">
      <c r="A8241" s="11" t="n">
        <v>0</v>
      </c>
      <c r="F8241" s="13" t="n">
        <v>43079.2916666467</v>
      </c>
      <c r="G8241" s="0" t="n">
        <f aca="false">MONTH(F8241)</f>
        <v>12</v>
      </c>
      <c r="H8241" s="0" t="n">
        <f aca="false">DAY(F8241)</f>
        <v>10</v>
      </c>
      <c r="I8241" s="0" t="n">
        <f aca="false">HOUR(F8241)</f>
        <v>6</v>
      </c>
      <c r="J8241" s="0" t="n">
        <f aca="false">A8241*$C$8/$C$7</f>
        <v>0</v>
      </c>
    </row>
    <row r="8242" customFormat="false" ht="15" hidden="false" customHeight="false" outlineLevel="0" collapsed="false">
      <c r="A8242" s="11" t="n">
        <v>0</v>
      </c>
      <c r="F8242" s="13" t="n">
        <v>43079.3333333134</v>
      </c>
      <c r="G8242" s="0" t="n">
        <f aca="false">MONTH(F8242)</f>
        <v>12</v>
      </c>
      <c r="H8242" s="0" t="n">
        <f aca="false">DAY(F8242)</f>
        <v>10</v>
      </c>
      <c r="I8242" s="0" t="n">
        <f aca="false">HOUR(F8242)</f>
        <v>7</v>
      </c>
      <c r="J8242" s="0" t="n">
        <f aca="false">A8242*$C$8/$C$7</f>
        <v>0</v>
      </c>
    </row>
    <row r="8243" customFormat="false" ht="15" hidden="false" customHeight="false" outlineLevel="0" collapsed="false">
      <c r="A8243" s="11" t="n">
        <v>0</v>
      </c>
      <c r="F8243" s="13" t="n">
        <v>43079.37499998</v>
      </c>
      <c r="G8243" s="0" t="n">
        <f aca="false">MONTH(F8243)</f>
        <v>12</v>
      </c>
      <c r="H8243" s="0" t="n">
        <f aca="false">DAY(F8243)</f>
        <v>10</v>
      </c>
      <c r="I8243" s="0" t="n">
        <f aca="false">HOUR(F8243)</f>
        <v>8</v>
      </c>
      <c r="J8243" s="0" t="n">
        <f aca="false">A8243*$C$8/$C$7</f>
        <v>0</v>
      </c>
    </row>
    <row r="8244" customFormat="false" ht="15" hidden="false" customHeight="false" outlineLevel="0" collapsed="false">
      <c r="A8244" s="11" t="n">
        <v>0.010943</v>
      </c>
      <c r="F8244" s="13" t="n">
        <v>43079.4166666467</v>
      </c>
      <c r="G8244" s="0" t="n">
        <f aca="false">MONTH(F8244)</f>
        <v>12</v>
      </c>
      <c r="H8244" s="0" t="n">
        <f aca="false">DAY(F8244)</f>
        <v>10</v>
      </c>
      <c r="I8244" s="0" t="n">
        <f aca="false">HOUR(F8244)</f>
        <v>9</v>
      </c>
      <c r="J8244" s="0" t="n">
        <f aca="false">A8244*$C$8/$C$7</f>
        <v>0.00871386528103111</v>
      </c>
    </row>
    <row r="8245" customFormat="false" ht="15" hidden="false" customHeight="false" outlineLevel="0" collapsed="false">
      <c r="A8245" s="11" t="n">
        <v>0.033588</v>
      </c>
      <c r="F8245" s="13" t="n">
        <v>43079.4583333133</v>
      </c>
      <c r="G8245" s="0" t="n">
        <f aca="false">MONTH(F8245)</f>
        <v>12</v>
      </c>
      <c r="H8245" s="0" t="n">
        <f aca="false">DAY(F8245)</f>
        <v>10</v>
      </c>
      <c r="I8245" s="0" t="n">
        <f aca="false">HOUR(F8245)</f>
        <v>10</v>
      </c>
      <c r="J8245" s="0" t="n">
        <f aca="false">A8245*$C$8/$C$7</f>
        <v>0.0267459843789886</v>
      </c>
    </row>
    <row r="8246" customFormat="false" ht="15" hidden="false" customHeight="false" outlineLevel="0" collapsed="false">
      <c r="A8246" s="11" t="n">
        <v>0.040118</v>
      </c>
      <c r="F8246" s="13" t="n">
        <v>43079.49999998</v>
      </c>
      <c r="G8246" s="0" t="n">
        <f aca="false">MONTH(F8246)</f>
        <v>12</v>
      </c>
      <c r="H8246" s="0" t="n">
        <f aca="false">DAY(F8246)</f>
        <v>10</v>
      </c>
      <c r="I8246" s="0" t="n">
        <f aca="false">HOUR(F8246)</f>
        <v>11</v>
      </c>
      <c r="J8246" s="0" t="n">
        <f aca="false">A8246*$C$8/$C$7</f>
        <v>0.0319457961568497</v>
      </c>
    </row>
    <row r="8247" customFormat="false" ht="15" hidden="false" customHeight="false" outlineLevel="0" collapsed="false">
      <c r="A8247" s="11" t="n">
        <v>0.022418</v>
      </c>
      <c r="F8247" s="13" t="n">
        <v>43079.5416666467</v>
      </c>
      <c r="G8247" s="0" t="n">
        <f aca="false">MONTH(F8247)</f>
        <v>12</v>
      </c>
      <c r="H8247" s="0" t="n">
        <f aca="false">DAY(F8247)</f>
        <v>10</v>
      </c>
      <c r="I8247" s="0" t="n">
        <f aca="false">HOUR(F8247)</f>
        <v>12</v>
      </c>
      <c r="J8247" s="0" t="n">
        <f aca="false">A8247*$C$8/$C$7</f>
        <v>0.0178513599442708</v>
      </c>
    </row>
    <row r="8248" customFormat="false" ht="15" hidden="false" customHeight="false" outlineLevel="0" collapsed="false">
      <c r="A8248" s="11" t="n">
        <v>0.0026048</v>
      </c>
      <c r="F8248" s="13" t="n">
        <v>43079.5833333133</v>
      </c>
      <c r="G8248" s="0" t="n">
        <f aca="false">MONTH(F8248)</f>
        <v>12</v>
      </c>
      <c r="H8248" s="0" t="n">
        <f aca="false">DAY(F8248)</f>
        <v>10</v>
      </c>
      <c r="I8248" s="0" t="n">
        <f aca="false">HOUR(F8248)</f>
        <v>13</v>
      </c>
      <c r="J8248" s="0" t="n">
        <f aca="false">A8248*$C$8/$C$7</f>
        <v>0.00207419138115963</v>
      </c>
    </row>
    <row r="8249" customFormat="false" ht="15" hidden="false" customHeight="false" outlineLevel="0" collapsed="false">
      <c r="A8249" s="11" t="n">
        <v>0</v>
      </c>
      <c r="F8249" s="13" t="n">
        <v>43079.62499998</v>
      </c>
      <c r="G8249" s="0" t="n">
        <f aca="false">MONTH(F8249)</f>
        <v>12</v>
      </c>
      <c r="H8249" s="0" t="n">
        <f aca="false">DAY(F8249)</f>
        <v>10</v>
      </c>
      <c r="I8249" s="0" t="n">
        <f aca="false">HOUR(F8249)</f>
        <v>14</v>
      </c>
      <c r="J8249" s="0" t="n">
        <f aca="false">A8249*$C$8/$C$7</f>
        <v>0</v>
      </c>
    </row>
    <row r="8250" customFormat="false" ht="15" hidden="false" customHeight="false" outlineLevel="0" collapsed="false">
      <c r="A8250" s="11" t="n">
        <v>0</v>
      </c>
      <c r="F8250" s="13" t="n">
        <v>43079.6666666467</v>
      </c>
      <c r="G8250" s="0" t="n">
        <f aca="false">MONTH(F8250)</f>
        <v>12</v>
      </c>
      <c r="H8250" s="0" t="n">
        <f aca="false">DAY(F8250)</f>
        <v>10</v>
      </c>
      <c r="I8250" s="0" t="n">
        <f aca="false">HOUR(F8250)</f>
        <v>15</v>
      </c>
      <c r="J8250" s="0" t="n">
        <f aca="false">A8250*$C$8/$C$7</f>
        <v>0</v>
      </c>
    </row>
    <row r="8251" customFormat="false" ht="15" hidden="false" customHeight="false" outlineLevel="0" collapsed="false">
      <c r="A8251" s="11" t="n">
        <v>0</v>
      </c>
      <c r="F8251" s="13" t="n">
        <v>43079.7083333133</v>
      </c>
      <c r="G8251" s="0" t="n">
        <f aca="false">MONTH(F8251)</f>
        <v>12</v>
      </c>
      <c r="H8251" s="0" t="n">
        <f aca="false">DAY(F8251)</f>
        <v>10</v>
      </c>
      <c r="I8251" s="0" t="n">
        <f aca="false">HOUR(F8251)</f>
        <v>16</v>
      </c>
      <c r="J8251" s="0" t="n">
        <f aca="false">A8251*$C$8/$C$7</f>
        <v>0</v>
      </c>
    </row>
    <row r="8252" customFormat="false" ht="15" hidden="false" customHeight="false" outlineLevel="0" collapsed="false">
      <c r="A8252" s="11" t="n">
        <v>0</v>
      </c>
      <c r="F8252" s="13" t="n">
        <v>43079.74999998</v>
      </c>
      <c r="G8252" s="0" t="n">
        <f aca="false">MONTH(F8252)</f>
        <v>12</v>
      </c>
      <c r="H8252" s="0" t="n">
        <f aca="false">DAY(F8252)</f>
        <v>10</v>
      </c>
      <c r="I8252" s="0" t="n">
        <f aca="false">HOUR(F8252)</f>
        <v>17</v>
      </c>
      <c r="J8252" s="0" t="n">
        <f aca="false">A8252*$C$8/$C$7</f>
        <v>0</v>
      </c>
    </row>
    <row r="8253" customFormat="false" ht="15" hidden="false" customHeight="false" outlineLevel="0" collapsed="false">
      <c r="A8253" s="11" t="n">
        <v>0</v>
      </c>
      <c r="F8253" s="13" t="n">
        <v>43079.7916666467</v>
      </c>
      <c r="G8253" s="0" t="n">
        <f aca="false">MONTH(F8253)</f>
        <v>12</v>
      </c>
      <c r="H8253" s="0" t="n">
        <f aca="false">DAY(F8253)</f>
        <v>10</v>
      </c>
      <c r="I8253" s="0" t="n">
        <f aca="false">HOUR(F8253)</f>
        <v>18</v>
      </c>
      <c r="J8253" s="0" t="n">
        <f aca="false">A8253*$C$8/$C$7</f>
        <v>0</v>
      </c>
    </row>
    <row r="8254" customFormat="false" ht="15" hidden="false" customHeight="false" outlineLevel="0" collapsed="false">
      <c r="A8254" s="11" t="n">
        <v>0</v>
      </c>
      <c r="F8254" s="13" t="n">
        <v>43079.8333333133</v>
      </c>
      <c r="G8254" s="0" t="n">
        <f aca="false">MONTH(F8254)</f>
        <v>12</v>
      </c>
      <c r="H8254" s="0" t="n">
        <f aca="false">DAY(F8254)</f>
        <v>10</v>
      </c>
      <c r="I8254" s="0" t="n">
        <f aca="false">HOUR(F8254)</f>
        <v>19</v>
      </c>
      <c r="J8254" s="0" t="n">
        <f aca="false">A8254*$C$8/$C$7</f>
        <v>0</v>
      </c>
    </row>
    <row r="8255" customFormat="false" ht="15" hidden="false" customHeight="false" outlineLevel="0" collapsed="false">
      <c r="A8255" s="11" t="n">
        <v>0</v>
      </c>
      <c r="F8255" s="13" t="n">
        <v>43079.87499998</v>
      </c>
      <c r="G8255" s="0" t="n">
        <f aca="false">MONTH(F8255)</f>
        <v>12</v>
      </c>
      <c r="H8255" s="0" t="n">
        <f aca="false">DAY(F8255)</f>
        <v>10</v>
      </c>
      <c r="I8255" s="0" t="n">
        <f aca="false">HOUR(F8255)</f>
        <v>20</v>
      </c>
      <c r="J8255" s="0" t="n">
        <f aca="false">A8255*$C$8/$C$7</f>
        <v>0</v>
      </c>
    </row>
    <row r="8256" customFormat="false" ht="15" hidden="false" customHeight="false" outlineLevel="0" collapsed="false">
      <c r="A8256" s="11" t="n">
        <v>0</v>
      </c>
      <c r="F8256" s="13" t="n">
        <v>43079.9166666467</v>
      </c>
      <c r="G8256" s="0" t="n">
        <f aca="false">MONTH(F8256)</f>
        <v>12</v>
      </c>
      <c r="H8256" s="0" t="n">
        <f aca="false">DAY(F8256)</f>
        <v>10</v>
      </c>
      <c r="I8256" s="0" t="n">
        <f aca="false">HOUR(F8256)</f>
        <v>21</v>
      </c>
      <c r="J8256" s="0" t="n">
        <f aca="false">A8256*$C$8/$C$7</f>
        <v>0</v>
      </c>
    </row>
    <row r="8257" customFormat="false" ht="15" hidden="false" customHeight="false" outlineLevel="0" collapsed="false">
      <c r="A8257" s="11" t="n">
        <v>0</v>
      </c>
      <c r="F8257" s="13" t="n">
        <v>43079.9583333133</v>
      </c>
      <c r="G8257" s="0" t="n">
        <f aca="false">MONTH(F8257)</f>
        <v>12</v>
      </c>
      <c r="H8257" s="0" t="n">
        <f aca="false">DAY(F8257)</f>
        <v>10</v>
      </c>
      <c r="I8257" s="0" t="n">
        <f aca="false">HOUR(F8257)</f>
        <v>22</v>
      </c>
      <c r="J8257" s="0" t="n">
        <f aca="false">A8257*$C$8/$C$7</f>
        <v>0</v>
      </c>
    </row>
    <row r="8258" customFormat="false" ht="15" hidden="false" customHeight="false" outlineLevel="0" collapsed="false">
      <c r="A8258" s="11" t="n">
        <v>0</v>
      </c>
      <c r="F8258" s="13" t="n">
        <v>43079.99999998</v>
      </c>
      <c r="G8258" s="0" t="n">
        <f aca="false">MONTH(F8258)</f>
        <v>12</v>
      </c>
      <c r="H8258" s="0" t="n">
        <f aca="false">DAY(F8258)</f>
        <v>10</v>
      </c>
      <c r="I8258" s="0" t="n">
        <f aca="false">HOUR(F8258)</f>
        <v>23</v>
      </c>
      <c r="J8258" s="0" t="n">
        <f aca="false">A8258*$C$8/$C$7</f>
        <v>0</v>
      </c>
    </row>
    <row r="8259" customFormat="false" ht="15" hidden="false" customHeight="false" outlineLevel="0" collapsed="false">
      <c r="A8259" s="11" t="n">
        <v>0</v>
      </c>
      <c r="F8259" s="13" t="n">
        <v>43080.0416666466</v>
      </c>
      <c r="G8259" s="0" t="n">
        <f aca="false">MONTH(F8259)</f>
        <v>12</v>
      </c>
      <c r="H8259" s="0" t="n">
        <f aca="false">DAY(F8259)</f>
        <v>11</v>
      </c>
      <c r="I8259" s="0" t="n">
        <f aca="false">HOUR(F8259)</f>
        <v>0</v>
      </c>
      <c r="J8259" s="0" t="n">
        <f aca="false">A8259*$C$8/$C$7</f>
        <v>0</v>
      </c>
    </row>
    <row r="8260" customFormat="false" ht="15" hidden="false" customHeight="false" outlineLevel="0" collapsed="false">
      <c r="A8260" s="11" t="n">
        <v>0</v>
      </c>
      <c r="F8260" s="13" t="n">
        <v>43080.0833333133</v>
      </c>
      <c r="G8260" s="0" t="n">
        <f aca="false">MONTH(F8260)</f>
        <v>12</v>
      </c>
      <c r="H8260" s="0" t="n">
        <f aca="false">DAY(F8260)</f>
        <v>11</v>
      </c>
      <c r="I8260" s="0" t="n">
        <f aca="false">HOUR(F8260)</f>
        <v>1</v>
      </c>
      <c r="J8260" s="0" t="n">
        <f aca="false">A8260*$C$8/$C$7</f>
        <v>0</v>
      </c>
    </row>
    <row r="8261" customFormat="false" ht="15" hidden="false" customHeight="false" outlineLevel="0" collapsed="false">
      <c r="A8261" s="11" t="n">
        <v>0</v>
      </c>
      <c r="F8261" s="13" t="n">
        <v>43080.12499998</v>
      </c>
      <c r="G8261" s="0" t="n">
        <f aca="false">MONTH(F8261)</f>
        <v>12</v>
      </c>
      <c r="H8261" s="0" t="n">
        <f aca="false">DAY(F8261)</f>
        <v>11</v>
      </c>
      <c r="I8261" s="0" t="n">
        <f aca="false">HOUR(F8261)</f>
        <v>2</v>
      </c>
      <c r="J8261" s="0" t="n">
        <f aca="false">A8261*$C$8/$C$7</f>
        <v>0</v>
      </c>
    </row>
    <row r="8262" customFormat="false" ht="15" hidden="false" customHeight="false" outlineLevel="0" collapsed="false">
      <c r="A8262" s="11" t="n">
        <v>0</v>
      </c>
      <c r="F8262" s="13" t="n">
        <v>43080.1666666466</v>
      </c>
      <c r="G8262" s="0" t="n">
        <f aca="false">MONTH(F8262)</f>
        <v>12</v>
      </c>
      <c r="H8262" s="0" t="n">
        <f aca="false">DAY(F8262)</f>
        <v>11</v>
      </c>
      <c r="I8262" s="0" t="n">
        <f aca="false">HOUR(F8262)</f>
        <v>3</v>
      </c>
      <c r="J8262" s="0" t="n">
        <f aca="false">A8262*$C$8/$C$7</f>
        <v>0</v>
      </c>
    </row>
    <row r="8263" customFormat="false" ht="15" hidden="false" customHeight="false" outlineLevel="0" collapsed="false">
      <c r="A8263" s="11" t="n">
        <v>0</v>
      </c>
      <c r="F8263" s="13" t="n">
        <v>43080.2083333133</v>
      </c>
      <c r="G8263" s="0" t="n">
        <f aca="false">MONTH(F8263)</f>
        <v>12</v>
      </c>
      <c r="H8263" s="0" t="n">
        <f aca="false">DAY(F8263)</f>
        <v>11</v>
      </c>
      <c r="I8263" s="0" t="n">
        <f aca="false">HOUR(F8263)</f>
        <v>4</v>
      </c>
      <c r="J8263" s="0" t="n">
        <f aca="false">A8263*$C$8/$C$7</f>
        <v>0</v>
      </c>
    </row>
    <row r="8264" customFormat="false" ht="15" hidden="false" customHeight="false" outlineLevel="0" collapsed="false">
      <c r="A8264" s="11" t="n">
        <v>0</v>
      </c>
      <c r="F8264" s="13" t="n">
        <v>43080.24999998</v>
      </c>
      <c r="G8264" s="0" t="n">
        <f aca="false">MONTH(F8264)</f>
        <v>12</v>
      </c>
      <c r="H8264" s="0" t="n">
        <f aca="false">DAY(F8264)</f>
        <v>11</v>
      </c>
      <c r="I8264" s="0" t="n">
        <f aca="false">HOUR(F8264)</f>
        <v>5</v>
      </c>
      <c r="J8264" s="0" t="n">
        <f aca="false">A8264*$C$8/$C$7</f>
        <v>0</v>
      </c>
    </row>
    <row r="8265" customFormat="false" ht="15" hidden="false" customHeight="false" outlineLevel="0" collapsed="false">
      <c r="A8265" s="11" t="n">
        <v>0</v>
      </c>
      <c r="F8265" s="13" t="n">
        <v>43080.2916666466</v>
      </c>
      <c r="G8265" s="0" t="n">
        <f aca="false">MONTH(F8265)</f>
        <v>12</v>
      </c>
      <c r="H8265" s="0" t="n">
        <f aca="false">DAY(F8265)</f>
        <v>11</v>
      </c>
      <c r="I8265" s="0" t="n">
        <f aca="false">HOUR(F8265)</f>
        <v>6</v>
      </c>
      <c r="J8265" s="0" t="n">
        <f aca="false">A8265*$C$8/$C$7</f>
        <v>0</v>
      </c>
    </row>
    <row r="8266" customFormat="false" ht="15" hidden="false" customHeight="false" outlineLevel="0" collapsed="false">
      <c r="A8266" s="11" t="n">
        <v>0</v>
      </c>
      <c r="F8266" s="13" t="n">
        <v>43080.3333333133</v>
      </c>
      <c r="G8266" s="0" t="n">
        <f aca="false">MONTH(F8266)</f>
        <v>12</v>
      </c>
      <c r="H8266" s="0" t="n">
        <f aca="false">DAY(F8266)</f>
        <v>11</v>
      </c>
      <c r="I8266" s="0" t="n">
        <f aca="false">HOUR(F8266)</f>
        <v>7</v>
      </c>
      <c r="J8266" s="0" t="n">
        <f aca="false">A8266*$C$8/$C$7</f>
        <v>0</v>
      </c>
    </row>
    <row r="8267" customFormat="false" ht="15" hidden="false" customHeight="false" outlineLevel="0" collapsed="false">
      <c r="A8267" s="11" t="n">
        <v>0</v>
      </c>
      <c r="F8267" s="13" t="n">
        <v>43080.37499998</v>
      </c>
      <c r="G8267" s="0" t="n">
        <f aca="false">MONTH(F8267)</f>
        <v>12</v>
      </c>
      <c r="H8267" s="0" t="n">
        <f aca="false">DAY(F8267)</f>
        <v>11</v>
      </c>
      <c r="I8267" s="0" t="n">
        <f aca="false">HOUR(F8267)</f>
        <v>8</v>
      </c>
      <c r="J8267" s="0" t="n">
        <f aca="false">A8267*$C$8/$C$7</f>
        <v>0</v>
      </c>
    </row>
    <row r="8268" customFormat="false" ht="15" hidden="false" customHeight="false" outlineLevel="0" collapsed="false">
      <c r="A8268" s="11" t="n">
        <v>0.010046</v>
      </c>
      <c r="F8268" s="13" t="n">
        <v>43080.4166666466</v>
      </c>
      <c r="G8268" s="0" t="n">
        <f aca="false">MONTH(F8268)</f>
        <v>12</v>
      </c>
      <c r="H8268" s="0" t="n">
        <f aca="false">DAY(F8268)</f>
        <v>11</v>
      </c>
      <c r="I8268" s="0" t="n">
        <f aca="false">HOUR(F8268)</f>
        <v>9</v>
      </c>
      <c r="J8268" s="0" t="n">
        <f aca="false">A8268*$C$8/$C$7</f>
        <v>0.00799958792042753</v>
      </c>
    </row>
    <row r="8269" customFormat="false" ht="15" hidden="false" customHeight="false" outlineLevel="0" collapsed="false">
      <c r="A8269" s="11" t="n">
        <v>0.028326</v>
      </c>
      <c r="F8269" s="13" t="n">
        <v>43080.4583333133</v>
      </c>
      <c r="G8269" s="0" t="n">
        <f aca="false">MONTH(F8269)</f>
        <v>12</v>
      </c>
      <c r="H8269" s="0" t="n">
        <f aca="false">DAY(F8269)</f>
        <v>11</v>
      </c>
      <c r="I8269" s="0" t="n">
        <f aca="false">HOUR(F8269)</f>
        <v>10</v>
      </c>
      <c r="J8269" s="0" t="n">
        <f aca="false">A8269*$C$8/$C$7</f>
        <v>0.0225558757151135</v>
      </c>
    </row>
    <row r="8270" customFormat="false" ht="15" hidden="false" customHeight="false" outlineLevel="0" collapsed="false">
      <c r="A8270" s="11" t="n">
        <v>0.036041</v>
      </c>
      <c r="F8270" s="13" t="n">
        <v>43080.49999998</v>
      </c>
      <c r="G8270" s="0" t="n">
        <f aca="false">MONTH(F8270)</f>
        <v>12</v>
      </c>
      <c r="H8270" s="0" t="n">
        <f aca="false">DAY(F8270)</f>
        <v>11</v>
      </c>
      <c r="I8270" s="0" t="n">
        <f aca="false">HOUR(F8270)</f>
        <v>11</v>
      </c>
      <c r="J8270" s="0" t="n">
        <f aca="false">A8270*$C$8/$C$7</f>
        <v>0.0286992980529692</v>
      </c>
    </row>
    <row r="8271" customFormat="false" ht="15" hidden="false" customHeight="false" outlineLevel="0" collapsed="false">
      <c r="A8271" s="11" t="n">
        <v>0.024634</v>
      </c>
      <c r="F8271" s="13" t="n">
        <v>43080.5416666466</v>
      </c>
      <c r="G8271" s="0" t="n">
        <f aca="false">MONTH(F8271)</f>
        <v>12</v>
      </c>
      <c r="H8271" s="0" t="n">
        <f aca="false">DAY(F8271)</f>
        <v>11</v>
      </c>
      <c r="I8271" s="0" t="n">
        <f aca="false">HOUR(F8271)</f>
        <v>12</v>
      </c>
      <c r="J8271" s="0" t="n">
        <f aca="false">A8271*$C$8/$C$7</f>
        <v>0.0196159515062524</v>
      </c>
    </row>
    <row r="8272" customFormat="false" ht="15" hidden="false" customHeight="false" outlineLevel="0" collapsed="false">
      <c r="A8272" s="11" t="n">
        <v>0.003202</v>
      </c>
      <c r="F8272" s="13" t="n">
        <v>43080.5833333133</v>
      </c>
      <c r="G8272" s="0" t="n">
        <f aca="false">MONTH(F8272)</f>
        <v>12</v>
      </c>
      <c r="H8272" s="0" t="n">
        <f aca="false">DAY(F8272)</f>
        <v>11</v>
      </c>
      <c r="I8272" s="0" t="n">
        <f aca="false">HOUR(F8272)</f>
        <v>13</v>
      </c>
      <c r="J8272" s="0" t="n">
        <f aca="false">A8272*$C$8/$C$7</f>
        <v>0.0025497392515637</v>
      </c>
    </row>
    <row r="8273" customFormat="false" ht="15" hidden="false" customHeight="false" outlineLevel="0" collapsed="false">
      <c r="A8273" s="11" t="n">
        <v>0</v>
      </c>
      <c r="F8273" s="13" t="n">
        <v>43080.6249999799</v>
      </c>
      <c r="G8273" s="0" t="n">
        <f aca="false">MONTH(F8273)</f>
        <v>12</v>
      </c>
      <c r="H8273" s="0" t="n">
        <f aca="false">DAY(F8273)</f>
        <v>11</v>
      </c>
      <c r="I8273" s="0" t="n">
        <f aca="false">HOUR(F8273)</f>
        <v>14</v>
      </c>
      <c r="J8273" s="0" t="n">
        <f aca="false">A8273*$C$8/$C$7</f>
        <v>0</v>
      </c>
    </row>
    <row r="8274" customFormat="false" ht="15" hidden="false" customHeight="false" outlineLevel="0" collapsed="false">
      <c r="A8274" s="11" t="n">
        <v>0</v>
      </c>
      <c r="F8274" s="13" t="n">
        <v>43080.6666666466</v>
      </c>
      <c r="G8274" s="0" t="n">
        <f aca="false">MONTH(F8274)</f>
        <v>12</v>
      </c>
      <c r="H8274" s="0" t="n">
        <f aca="false">DAY(F8274)</f>
        <v>11</v>
      </c>
      <c r="I8274" s="0" t="n">
        <f aca="false">HOUR(F8274)</f>
        <v>15</v>
      </c>
      <c r="J8274" s="0" t="n">
        <f aca="false">A8274*$C$8/$C$7</f>
        <v>0</v>
      </c>
    </row>
    <row r="8275" customFormat="false" ht="15" hidden="false" customHeight="false" outlineLevel="0" collapsed="false">
      <c r="A8275" s="11" t="n">
        <v>0</v>
      </c>
      <c r="F8275" s="13" t="n">
        <v>43080.7083333133</v>
      </c>
      <c r="G8275" s="0" t="n">
        <f aca="false">MONTH(F8275)</f>
        <v>12</v>
      </c>
      <c r="H8275" s="0" t="n">
        <f aca="false">DAY(F8275)</f>
        <v>11</v>
      </c>
      <c r="I8275" s="0" t="n">
        <f aca="false">HOUR(F8275)</f>
        <v>16</v>
      </c>
      <c r="J8275" s="0" t="n">
        <f aca="false">A8275*$C$8/$C$7</f>
        <v>0</v>
      </c>
    </row>
    <row r="8276" customFormat="false" ht="15" hidden="false" customHeight="false" outlineLevel="0" collapsed="false">
      <c r="A8276" s="11" t="n">
        <v>0</v>
      </c>
      <c r="F8276" s="13" t="n">
        <v>43080.7499999799</v>
      </c>
      <c r="G8276" s="0" t="n">
        <f aca="false">MONTH(F8276)</f>
        <v>12</v>
      </c>
      <c r="H8276" s="0" t="n">
        <f aca="false">DAY(F8276)</f>
        <v>11</v>
      </c>
      <c r="I8276" s="0" t="n">
        <f aca="false">HOUR(F8276)</f>
        <v>17</v>
      </c>
      <c r="J8276" s="0" t="n">
        <f aca="false">A8276*$C$8/$C$7</f>
        <v>0</v>
      </c>
    </row>
    <row r="8277" customFormat="false" ht="15" hidden="false" customHeight="false" outlineLevel="0" collapsed="false">
      <c r="A8277" s="11" t="n">
        <v>0</v>
      </c>
      <c r="F8277" s="13" t="n">
        <v>43080.7916666466</v>
      </c>
      <c r="G8277" s="0" t="n">
        <f aca="false">MONTH(F8277)</f>
        <v>12</v>
      </c>
      <c r="H8277" s="0" t="n">
        <f aca="false">DAY(F8277)</f>
        <v>11</v>
      </c>
      <c r="I8277" s="0" t="n">
        <f aca="false">HOUR(F8277)</f>
        <v>18</v>
      </c>
      <c r="J8277" s="0" t="n">
        <f aca="false">A8277*$C$8/$C$7</f>
        <v>0</v>
      </c>
    </row>
    <row r="8278" customFormat="false" ht="15" hidden="false" customHeight="false" outlineLevel="0" collapsed="false">
      <c r="A8278" s="11" t="n">
        <v>0</v>
      </c>
      <c r="F8278" s="13" t="n">
        <v>43080.8333333133</v>
      </c>
      <c r="G8278" s="0" t="n">
        <f aca="false">MONTH(F8278)</f>
        <v>12</v>
      </c>
      <c r="H8278" s="0" t="n">
        <f aca="false">DAY(F8278)</f>
        <v>11</v>
      </c>
      <c r="I8278" s="0" t="n">
        <f aca="false">HOUR(F8278)</f>
        <v>19</v>
      </c>
      <c r="J8278" s="0" t="n">
        <f aca="false">A8278*$C$8/$C$7</f>
        <v>0</v>
      </c>
    </row>
    <row r="8279" customFormat="false" ht="15" hidden="false" customHeight="false" outlineLevel="0" collapsed="false">
      <c r="A8279" s="11" t="n">
        <v>0</v>
      </c>
      <c r="F8279" s="13" t="n">
        <v>43080.8749999799</v>
      </c>
      <c r="G8279" s="0" t="n">
        <f aca="false">MONTH(F8279)</f>
        <v>12</v>
      </c>
      <c r="H8279" s="0" t="n">
        <f aca="false">DAY(F8279)</f>
        <v>11</v>
      </c>
      <c r="I8279" s="0" t="n">
        <f aca="false">HOUR(F8279)</f>
        <v>20</v>
      </c>
      <c r="J8279" s="0" t="n">
        <f aca="false">A8279*$C$8/$C$7</f>
        <v>0</v>
      </c>
    </row>
    <row r="8280" customFormat="false" ht="15" hidden="false" customHeight="false" outlineLevel="0" collapsed="false">
      <c r="A8280" s="11" t="n">
        <v>0</v>
      </c>
      <c r="F8280" s="13" t="n">
        <v>43080.9166666466</v>
      </c>
      <c r="G8280" s="0" t="n">
        <f aca="false">MONTH(F8280)</f>
        <v>12</v>
      </c>
      <c r="H8280" s="0" t="n">
        <f aca="false">DAY(F8280)</f>
        <v>11</v>
      </c>
      <c r="I8280" s="0" t="n">
        <f aca="false">HOUR(F8280)</f>
        <v>21</v>
      </c>
      <c r="J8280" s="0" t="n">
        <f aca="false">A8280*$C$8/$C$7</f>
        <v>0</v>
      </c>
    </row>
    <row r="8281" customFormat="false" ht="15" hidden="false" customHeight="false" outlineLevel="0" collapsed="false">
      <c r="A8281" s="11" t="n">
        <v>0</v>
      </c>
      <c r="F8281" s="13" t="n">
        <v>43080.9583333133</v>
      </c>
      <c r="G8281" s="0" t="n">
        <f aca="false">MONTH(F8281)</f>
        <v>12</v>
      </c>
      <c r="H8281" s="0" t="n">
        <f aca="false">DAY(F8281)</f>
        <v>11</v>
      </c>
      <c r="I8281" s="0" t="n">
        <f aca="false">HOUR(F8281)</f>
        <v>22</v>
      </c>
      <c r="J8281" s="0" t="n">
        <f aca="false">A8281*$C$8/$C$7</f>
        <v>0</v>
      </c>
    </row>
    <row r="8282" customFormat="false" ht="15" hidden="false" customHeight="false" outlineLevel="0" collapsed="false">
      <c r="A8282" s="11" t="n">
        <v>0</v>
      </c>
      <c r="F8282" s="13" t="n">
        <v>43080.9999999799</v>
      </c>
      <c r="G8282" s="0" t="n">
        <f aca="false">MONTH(F8282)</f>
        <v>12</v>
      </c>
      <c r="H8282" s="0" t="n">
        <f aca="false">DAY(F8282)</f>
        <v>11</v>
      </c>
      <c r="I8282" s="0" t="n">
        <f aca="false">HOUR(F8282)</f>
        <v>23</v>
      </c>
      <c r="J8282" s="0" t="n">
        <f aca="false">A8282*$C$8/$C$7</f>
        <v>0</v>
      </c>
    </row>
    <row r="8283" customFormat="false" ht="15" hidden="false" customHeight="false" outlineLevel="0" collapsed="false">
      <c r="A8283" s="11" t="n">
        <v>0</v>
      </c>
      <c r="F8283" s="13" t="n">
        <v>43081.0416666466</v>
      </c>
      <c r="G8283" s="0" t="n">
        <f aca="false">MONTH(F8283)</f>
        <v>12</v>
      </c>
      <c r="H8283" s="0" t="n">
        <f aca="false">DAY(F8283)</f>
        <v>12</v>
      </c>
      <c r="I8283" s="0" t="n">
        <f aca="false">HOUR(F8283)</f>
        <v>0</v>
      </c>
      <c r="J8283" s="0" t="n">
        <f aca="false">A8283*$C$8/$C$7</f>
        <v>0</v>
      </c>
    </row>
    <row r="8284" customFormat="false" ht="15" hidden="false" customHeight="false" outlineLevel="0" collapsed="false">
      <c r="A8284" s="11" t="n">
        <v>0</v>
      </c>
      <c r="F8284" s="13" t="n">
        <v>43081.0833333133</v>
      </c>
      <c r="G8284" s="0" t="n">
        <f aca="false">MONTH(F8284)</f>
        <v>12</v>
      </c>
      <c r="H8284" s="0" t="n">
        <f aca="false">DAY(F8284)</f>
        <v>12</v>
      </c>
      <c r="I8284" s="0" t="n">
        <f aca="false">HOUR(F8284)</f>
        <v>1</v>
      </c>
      <c r="J8284" s="0" t="n">
        <f aca="false">A8284*$C$8/$C$7</f>
        <v>0</v>
      </c>
    </row>
    <row r="8285" customFormat="false" ht="15" hidden="false" customHeight="false" outlineLevel="0" collapsed="false">
      <c r="A8285" s="11" t="n">
        <v>0</v>
      </c>
      <c r="F8285" s="13" t="n">
        <v>43081.1249999799</v>
      </c>
      <c r="G8285" s="0" t="n">
        <f aca="false">MONTH(F8285)</f>
        <v>12</v>
      </c>
      <c r="H8285" s="0" t="n">
        <f aca="false">DAY(F8285)</f>
        <v>12</v>
      </c>
      <c r="I8285" s="0" t="n">
        <f aca="false">HOUR(F8285)</f>
        <v>2</v>
      </c>
      <c r="J8285" s="0" t="n">
        <f aca="false">A8285*$C$8/$C$7</f>
        <v>0</v>
      </c>
    </row>
    <row r="8286" customFormat="false" ht="15" hidden="false" customHeight="false" outlineLevel="0" collapsed="false">
      <c r="A8286" s="11" t="n">
        <v>0</v>
      </c>
      <c r="F8286" s="13" t="n">
        <v>43081.1666666466</v>
      </c>
      <c r="G8286" s="0" t="n">
        <f aca="false">MONTH(F8286)</f>
        <v>12</v>
      </c>
      <c r="H8286" s="0" t="n">
        <f aca="false">DAY(F8286)</f>
        <v>12</v>
      </c>
      <c r="I8286" s="0" t="n">
        <f aca="false">HOUR(F8286)</f>
        <v>3</v>
      </c>
      <c r="J8286" s="0" t="n">
        <f aca="false">A8286*$C$8/$C$7</f>
        <v>0</v>
      </c>
    </row>
    <row r="8287" customFormat="false" ht="15" hidden="false" customHeight="false" outlineLevel="0" collapsed="false">
      <c r="A8287" s="11" t="n">
        <v>0</v>
      </c>
      <c r="F8287" s="13" t="n">
        <v>43081.2083333132</v>
      </c>
      <c r="G8287" s="0" t="n">
        <f aca="false">MONTH(F8287)</f>
        <v>12</v>
      </c>
      <c r="H8287" s="0" t="n">
        <f aca="false">DAY(F8287)</f>
        <v>12</v>
      </c>
      <c r="I8287" s="0" t="n">
        <f aca="false">HOUR(F8287)</f>
        <v>4</v>
      </c>
      <c r="J8287" s="0" t="n">
        <f aca="false">A8287*$C$8/$C$7</f>
        <v>0</v>
      </c>
    </row>
    <row r="8288" customFormat="false" ht="15" hidden="false" customHeight="false" outlineLevel="0" collapsed="false">
      <c r="A8288" s="11" t="n">
        <v>0</v>
      </c>
      <c r="F8288" s="13" t="n">
        <v>43081.2499999799</v>
      </c>
      <c r="G8288" s="0" t="n">
        <f aca="false">MONTH(F8288)</f>
        <v>12</v>
      </c>
      <c r="H8288" s="0" t="n">
        <f aca="false">DAY(F8288)</f>
        <v>12</v>
      </c>
      <c r="I8288" s="0" t="n">
        <f aca="false">HOUR(F8288)</f>
        <v>5</v>
      </c>
      <c r="J8288" s="0" t="n">
        <f aca="false">A8288*$C$8/$C$7</f>
        <v>0</v>
      </c>
    </row>
    <row r="8289" customFormat="false" ht="15" hidden="false" customHeight="false" outlineLevel="0" collapsed="false">
      <c r="A8289" s="11" t="n">
        <v>0</v>
      </c>
      <c r="F8289" s="13" t="n">
        <v>43081.2916666466</v>
      </c>
      <c r="G8289" s="0" t="n">
        <f aca="false">MONTH(F8289)</f>
        <v>12</v>
      </c>
      <c r="H8289" s="0" t="n">
        <f aca="false">DAY(F8289)</f>
        <v>12</v>
      </c>
      <c r="I8289" s="0" t="n">
        <f aca="false">HOUR(F8289)</f>
        <v>6</v>
      </c>
      <c r="J8289" s="0" t="n">
        <f aca="false">A8289*$C$8/$C$7</f>
        <v>0</v>
      </c>
    </row>
    <row r="8290" customFormat="false" ht="15" hidden="false" customHeight="false" outlineLevel="0" collapsed="false">
      <c r="A8290" s="11" t="n">
        <v>0</v>
      </c>
      <c r="F8290" s="13" t="n">
        <v>43081.3333333132</v>
      </c>
      <c r="G8290" s="0" t="n">
        <f aca="false">MONTH(F8290)</f>
        <v>12</v>
      </c>
      <c r="H8290" s="0" t="n">
        <f aca="false">DAY(F8290)</f>
        <v>12</v>
      </c>
      <c r="I8290" s="0" t="n">
        <f aca="false">HOUR(F8290)</f>
        <v>7</v>
      </c>
      <c r="J8290" s="0" t="n">
        <f aca="false">A8290*$C$8/$C$7</f>
        <v>0</v>
      </c>
    </row>
    <row r="8291" customFormat="false" ht="15" hidden="false" customHeight="false" outlineLevel="0" collapsed="false">
      <c r="A8291" s="11" t="n">
        <v>0</v>
      </c>
      <c r="F8291" s="13" t="n">
        <v>43081.3749999799</v>
      </c>
      <c r="G8291" s="0" t="n">
        <f aca="false">MONTH(F8291)</f>
        <v>12</v>
      </c>
      <c r="H8291" s="0" t="n">
        <f aca="false">DAY(F8291)</f>
        <v>12</v>
      </c>
      <c r="I8291" s="0" t="n">
        <f aca="false">HOUR(F8291)</f>
        <v>8</v>
      </c>
      <c r="J8291" s="0" t="n">
        <f aca="false">A8291*$C$8/$C$7</f>
        <v>0</v>
      </c>
    </row>
    <row r="8292" customFormat="false" ht="15" hidden="false" customHeight="false" outlineLevel="0" collapsed="false">
      <c r="A8292" s="11" t="n">
        <v>0.050884</v>
      </c>
      <c r="F8292" s="13" t="n">
        <v>43081.4166666466</v>
      </c>
      <c r="G8292" s="0" t="n">
        <f aca="false">MONTH(F8292)</f>
        <v>12</v>
      </c>
      <c r="H8292" s="0" t="n">
        <f aca="false">DAY(F8292)</f>
        <v>12</v>
      </c>
      <c r="I8292" s="0" t="n">
        <f aca="false">HOUR(F8292)</f>
        <v>9</v>
      </c>
      <c r="J8292" s="0" t="n">
        <f aca="false">A8292*$C$8/$C$7</f>
        <v>0.040518717075755</v>
      </c>
    </row>
    <row r="8293" customFormat="false" ht="15" hidden="false" customHeight="false" outlineLevel="0" collapsed="false">
      <c r="A8293" s="11" t="n">
        <v>0.24692</v>
      </c>
      <c r="F8293" s="13" t="n">
        <v>43081.4583333132</v>
      </c>
      <c r="G8293" s="0" t="n">
        <f aca="false">MONTH(F8293)</f>
        <v>12</v>
      </c>
      <c r="H8293" s="0" t="n">
        <f aca="false">DAY(F8293)</f>
        <v>12</v>
      </c>
      <c r="I8293" s="0" t="n">
        <f aca="false">HOUR(F8293)</f>
        <v>10</v>
      </c>
      <c r="J8293" s="0" t="n">
        <f aca="false">A8293*$C$8/$C$7</f>
        <v>0.196621366644631</v>
      </c>
    </row>
    <row r="8294" customFormat="false" ht="15" hidden="false" customHeight="false" outlineLevel="0" collapsed="false">
      <c r="A8294" s="11" t="n">
        <v>0.33037</v>
      </c>
      <c r="F8294" s="13" t="n">
        <v>43081.4999999799</v>
      </c>
      <c r="G8294" s="0" t="n">
        <f aca="false">MONTH(F8294)</f>
        <v>12</v>
      </c>
      <c r="H8294" s="0" t="n">
        <f aca="false">DAY(F8294)</f>
        <v>12</v>
      </c>
      <c r="I8294" s="0" t="n">
        <f aca="false">HOUR(F8294)</f>
        <v>11</v>
      </c>
      <c r="J8294" s="0" t="n">
        <f aca="false">A8294*$C$8/$C$7</f>
        <v>0.263072253759869</v>
      </c>
    </row>
    <row r="8295" customFormat="false" ht="15" hidden="false" customHeight="false" outlineLevel="0" collapsed="false">
      <c r="A8295" s="11" t="n">
        <v>0.65612</v>
      </c>
      <c r="F8295" s="13" t="n">
        <v>43081.5416666466</v>
      </c>
      <c r="G8295" s="0" t="n">
        <f aca="false">MONTH(F8295)</f>
        <v>12</v>
      </c>
      <c r="H8295" s="0" t="n">
        <f aca="false">DAY(F8295)</f>
        <v>12</v>
      </c>
      <c r="I8295" s="0" t="n">
        <f aca="false">HOUR(F8295)</f>
        <v>12</v>
      </c>
      <c r="J8295" s="0" t="n">
        <f aca="false">A8295*$C$8/$C$7</f>
        <v>0.522465620779505</v>
      </c>
    </row>
    <row r="8296" customFormat="false" ht="15" hidden="false" customHeight="false" outlineLevel="0" collapsed="false">
      <c r="A8296" s="11" t="n">
        <v>0.59091</v>
      </c>
      <c r="F8296" s="13" t="n">
        <v>43081.5833333132</v>
      </c>
      <c r="G8296" s="0" t="n">
        <f aca="false">MONTH(F8296)</f>
        <v>12</v>
      </c>
      <c r="H8296" s="0" t="n">
        <f aca="false">DAY(F8296)</f>
        <v>12</v>
      </c>
      <c r="I8296" s="0" t="n">
        <f aca="false">HOUR(F8296)</f>
        <v>13</v>
      </c>
      <c r="J8296" s="0" t="n">
        <f aca="false">A8296*$C$8/$C$7</f>
        <v>0.470539169625705</v>
      </c>
    </row>
    <row r="8297" customFormat="false" ht="15" hidden="false" customHeight="false" outlineLevel="0" collapsed="false">
      <c r="A8297" s="11" t="n">
        <v>0</v>
      </c>
      <c r="F8297" s="13" t="n">
        <v>43081.6249999799</v>
      </c>
      <c r="G8297" s="0" t="n">
        <f aca="false">MONTH(F8297)</f>
        <v>12</v>
      </c>
      <c r="H8297" s="0" t="n">
        <f aca="false">DAY(F8297)</f>
        <v>12</v>
      </c>
      <c r="I8297" s="0" t="n">
        <f aca="false">HOUR(F8297)</f>
        <v>14</v>
      </c>
      <c r="J8297" s="0" t="n">
        <f aca="false">A8297*$C$8/$C$7</f>
        <v>0</v>
      </c>
    </row>
    <row r="8298" customFormat="false" ht="15" hidden="false" customHeight="false" outlineLevel="0" collapsed="false">
      <c r="A8298" s="11" t="n">
        <v>0</v>
      </c>
      <c r="F8298" s="13" t="n">
        <v>43081.6666666466</v>
      </c>
      <c r="G8298" s="0" t="n">
        <f aca="false">MONTH(F8298)</f>
        <v>12</v>
      </c>
      <c r="H8298" s="0" t="n">
        <f aca="false">DAY(F8298)</f>
        <v>12</v>
      </c>
      <c r="I8298" s="0" t="n">
        <f aca="false">HOUR(F8298)</f>
        <v>15</v>
      </c>
      <c r="J8298" s="0" t="n">
        <f aca="false">A8298*$C$8/$C$7</f>
        <v>0</v>
      </c>
    </row>
    <row r="8299" customFormat="false" ht="15" hidden="false" customHeight="false" outlineLevel="0" collapsed="false">
      <c r="A8299" s="11" t="n">
        <v>0</v>
      </c>
      <c r="F8299" s="13" t="n">
        <v>43081.7083333132</v>
      </c>
      <c r="G8299" s="0" t="n">
        <f aca="false">MONTH(F8299)</f>
        <v>12</v>
      </c>
      <c r="H8299" s="0" t="n">
        <f aca="false">DAY(F8299)</f>
        <v>12</v>
      </c>
      <c r="I8299" s="0" t="n">
        <f aca="false">HOUR(F8299)</f>
        <v>16</v>
      </c>
      <c r="J8299" s="0" t="n">
        <f aca="false">A8299*$C$8/$C$7</f>
        <v>0</v>
      </c>
    </row>
    <row r="8300" customFormat="false" ht="15" hidden="false" customHeight="false" outlineLevel="0" collapsed="false">
      <c r="A8300" s="11" t="n">
        <v>0</v>
      </c>
      <c r="F8300" s="13" t="n">
        <v>43081.7499999799</v>
      </c>
      <c r="G8300" s="0" t="n">
        <f aca="false">MONTH(F8300)</f>
        <v>12</v>
      </c>
      <c r="H8300" s="0" t="n">
        <f aca="false">DAY(F8300)</f>
        <v>12</v>
      </c>
      <c r="I8300" s="0" t="n">
        <f aca="false">HOUR(F8300)</f>
        <v>17</v>
      </c>
      <c r="J8300" s="0" t="n">
        <f aca="false">A8300*$C$8/$C$7</f>
        <v>0</v>
      </c>
    </row>
    <row r="8301" customFormat="false" ht="15" hidden="false" customHeight="false" outlineLevel="0" collapsed="false">
      <c r="A8301" s="11" t="n">
        <v>0</v>
      </c>
      <c r="F8301" s="13" t="n">
        <v>43081.7916666465</v>
      </c>
      <c r="G8301" s="0" t="n">
        <f aca="false">MONTH(F8301)</f>
        <v>12</v>
      </c>
      <c r="H8301" s="0" t="n">
        <f aca="false">DAY(F8301)</f>
        <v>12</v>
      </c>
      <c r="I8301" s="0" t="n">
        <f aca="false">HOUR(F8301)</f>
        <v>18</v>
      </c>
      <c r="J8301" s="0" t="n">
        <f aca="false">A8301*$C$8/$C$7</f>
        <v>0</v>
      </c>
    </row>
    <row r="8302" customFormat="false" ht="15" hidden="false" customHeight="false" outlineLevel="0" collapsed="false">
      <c r="A8302" s="11" t="n">
        <v>0</v>
      </c>
      <c r="F8302" s="13" t="n">
        <v>43081.8333333132</v>
      </c>
      <c r="G8302" s="0" t="n">
        <f aca="false">MONTH(F8302)</f>
        <v>12</v>
      </c>
      <c r="H8302" s="0" t="n">
        <f aca="false">DAY(F8302)</f>
        <v>12</v>
      </c>
      <c r="I8302" s="0" t="n">
        <f aca="false">HOUR(F8302)</f>
        <v>19</v>
      </c>
      <c r="J8302" s="0" t="n">
        <f aca="false">A8302*$C$8/$C$7</f>
        <v>0</v>
      </c>
    </row>
    <row r="8303" customFormat="false" ht="15" hidden="false" customHeight="false" outlineLevel="0" collapsed="false">
      <c r="A8303" s="11" t="n">
        <v>0</v>
      </c>
      <c r="F8303" s="13" t="n">
        <v>43081.8749999799</v>
      </c>
      <c r="G8303" s="0" t="n">
        <f aca="false">MONTH(F8303)</f>
        <v>12</v>
      </c>
      <c r="H8303" s="0" t="n">
        <f aca="false">DAY(F8303)</f>
        <v>12</v>
      </c>
      <c r="I8303" s="0" t="n">
        <f aca="false">HOUR(F8303)</f>
        <v>20</v>
      </c>
      <c r="J8303" s="0" t="n">
        <f aca="false">A8303*$C$8/$C$7</f>
        <v>0</v>
      </c>
    </row>
    <row r="8304" customFormat="false" ht="15" hidden="false" customHeight="false" outlineLevel="0" collapsed="false">
      <c r="A8304" s="11" t="n">
        <v>0</v>
      </c>
      <c r="F8304" s="13" t="n">
        <v>43081.9166666465</v>
      </c>
      <c r="G8304" s="0" t="n">
        <f aca="false">MONTH(F8304)</f>
        <v>12</v>
      </c>
      <c r="H8304" s="0" t="n">
        <f aca="false">DAY(F8304)</f>
        <v>12</v>
      </c>
      <c r="I8304" s="0" t="n">
        <f aca="false">HOUR(F8304)</f>
        <v>21</v>
      </c>
      <c r="J8304" s="0" t="n">
        <f aca="false">A8304*$C$8/$C$7</f>
        <v>0</v>
      </c>
    </row>
    <row r="8305" customFormat="false" ht="15" hidden="false" customHeight="false" outlineLevel="0" collapsed="false">
      <c r="A8305" s="11" t="n">
        <v>0</v>
      </c>
      <c r="F8305" s="13" t="n">
        <v>43081.9583333132</v>
      </c>
      <c r="G8305" s="0" t="n">
        <f aca="false">MONTH(F8305)</f>
        <v>12</v>
      </c>
      <c r="H8305" s="0" t="n">
        <f aca="false">DAY(F8305)</f>
        <v>12</v>
      </c>
      <c r="I8305" s="0" t="n">
        <f aca="false">HOUR(F8305)</f>
        <v>22</v>
      </c>
      <c r="J8305" s="0" t="n">
        <f aca="false">A8305*$C$8/$C$7</f>
        <v>0</v>
      </c>
    </row>
    <row r="8306" customFormat="false" ht="15" hidden="false" customHeight="false" outlineLevel="0" collapsed="false">
      <c r="A8306" s="11" t="n">
        <v>0</v>
      </c>
      <c r="F8306" s="13" t="n">
        <v>43081.9999999799</v>
      </c>
      <c r="G8306" s="0" t="n">
        <f aca="false">MONTH(F8306)</f>
        <v>12</v>
      </c>
      <c r="H8306" s="0" t="n">
        <f aca="false">DAY(F8306)</f>
        <v>12</v>
      </c>
      <c r="I8306" s="0" t="n">
        <f aca="false">HOUR(F8306)</f>
        <v>23</v>
      </c>
      <c r="J8306" s="0" t="n">
        <f aca="false">A8306*$C$8/$C$7</f>
        <v>0</v>
      </c>
    </row>
    <row r="8307" customFormat="false" ht="15" hidden="false" customHeight="false" outlineLevel="0" collapsed="false">
      <c r="A8307" s="11" t="n">
        <v>0</v>
      </c>
      <c r="F8307" s="13" t="n">
        <v>43082.0416666465</v>
      </c>
      <c r="G8307" s="0" t="n">
        <f aca="false">MONTH(F8307)</f>
        <v>12</v>
      </c>
      <c r="H8307" s="0" t="n">
        <f aca="false">DAY(F8307)</f>
        <v>13</v>
      </c>
      <c r="I8307" s="0" t="n">
        <f aca="false">HOUR(F8307)</f>
        <v>0</v>
      </c>
      <c r="J8307" s="0" t="n">
        <f aca="false">A8307*$C$8/$C$7</f>
        <v>0</v>
      </c>
    </row>
    <row r="8308" customFormat="false" ht="15" hidden="false" customHeight="false" outlineLevel="0" collapsed="false">
      <c r="A8308" s="11" t="n">
        <v>0</v>
      </c>
      <c r="F8308" s="13" t="n">
        <v>43082.0833333132</v>
      </c>
      <c r="G8308" s="0" t="n">
        <f aca="false">MONTH(F8308)</f>
        <v>12</v>
      </c>
      <c r="H8308" s="0" t="n">
        <f aca="false">DAY(F8308)</f>
        <v>13</v>
      </c>
      <c r="I8308" s="0" t="n">
        <f aca="false">HOUR(F8308)</f>
        <v>1</v>
      </c>
      <c r="J8308" s="0" t="n">
        <f aca="false">A8308*$C$8/$C$7</f>
        <v>0</v>
      </c>
    </row>
    <row r="8309" customFormat="false" ht="15" hidden="false" customHeight="false" outlineLevel="0" collapsed="false">
      <c r="A8309" s="11" t="n">
        <v>0</v>
      </c>
      <c r="F8309" s="13" t="n">
        <v>43082.1249999799</v>
      </c>
      <c r="G8309" s="0" t="n">
        <f aca="false">MONTH(F8309)</f>
        <v>12</v>
      </c>
      <c r="H8309" s="0" t="n">
        <f aca="false">DAY(F8309)</f>
        <v>13</v>
      </c>
      <c r="I8309" s="0" t="n">
        <f aca="false">HOUR(F8309)</f>
        <v>2</v>
      </c>
      <c r="J8309" s="0" t="n">
        <f aca="false">A8309*$C$8/$C$7</f>
        <v>0</v>
      </c>
    </row>
    <row r="8310" customFormat="false" ht="15" hidden="false" customHeight="false" outlineLevel="0" collapsed="false">
      <c r="A8310" s="11" t="n">
        <v>0</v>
      </c>
      <c r="F8310" s="13" t="n">
        <v>43082.1666666465</v>
      </c>
      <c r="G8310" s="0" t="n">
        <f aca="false">MONTH(F8310)</f>
        <v>12</v>
      </c>
      <c r="H8310" s="0" t="n">
        <f aca="false">DAY(F8310)</f>
        <v>13</v>
      </c>
      <c r="I8310" s="0" t="n">
        <f aca="false">HOUR(F8310)</f>
        <v>3</v>
      </c>
      <c r="J8310" s="0" t="n">
        <f aca="false">A8310*$C$8/$C$7</f>
        <v>0</v>
      </c>
    </row>
    <row r="8311" customFormat="false" ht="15" hidden="false" customHeight="false" outlineLevel="0" collapsed="false">
      <c r="A8311" s="11" t="n">
        <v>0</v>
      </c>
      <c r="F8311" s="13" t="n">
        <v>43082.2083333132</v>
      </c>
      <c r="G8311" s="0" t="n">
        <f aca="false">MONTH(F8311)</f>
        <v>12</v>
      </c>
      <c r="H8311" s="0" t="n">
        <f aca="false">DAY(F8311)</f>
        <v>13</v>
      </c>
      <c r="I8311" s="0" t="n">
        <f aca="false">HOUR(F8311)</f>
        <v>4</v>
      </c>
      <c r="J8311" s="0" t="n">
        <f aca="false">A8311*$C$8/$C$7</f>
        <v>0</v>
      </c>
    </row>
    <row r="8312" customFormat="false" ht="15" hidden="false" customHeight="false" outlineLevel="0" collapsed="false">
      <c r="A8312" s="11" t="n">
        <v>0</v>
      </c>
      <c r="F8312" s="13" t="n">
        <v>43082.2499999799</v>
      </c>
      <c r="G8312" s="0" t="n">
        <f aca="false">MONTH(F8312)</f>
        <v>12</v>
      </c>
      <c r="H8312" s="0" t="n">
        <f aca="false">DAY(F8312)</f>
        <v>13</v>
      </c>
      <c r="I8312" s="0" t="n">
        <f aca="false">HOUR(F8312)</f>
        <v>5</v>
      </c>
      <c r="J8312" s="0" t="n">
        <f aca="false">A8312*$C$8/$C$7</f>
        <v>0</v>
      </c>
    </row>
    <row r="8313" customFormat="false" ht="15" hidden="false" customHeight="false" outlineLevel="0" collapsed="false">
      <c r="A8313" s="11" t="n">
        <v>0</v>
      </c>
      <c r="F8313" s="13" t="n">
        <v>43082.2916666465</v>
      </c>
      <c r="G8313" s="0" t="n">
        <f aca="false">MONTH(F8313)</f>
        <v>12</v>
      </c>
      <c r="H8313" s="0" t="n">
        <f aca="false">DAY(F8313)</f>
        <v>13</v>
      </c>
      <c r="I8313" s="0" t="n">
        <f aca="false">HOUR(F8313)</f>
        <v>6</v>
      </c>
      <c r="J8313" s="0" t="n">
        <f aca="false">A8313*$C$8/$C$7</f>
        <v>0</v>
      </c>
    </row>
    <row r="8314" customFormat="false" ht="15" hidden="false" customHeight="false" outlineLevel="0" collapsed="false">
      <c r="A8314" s="11" t="n">
        <v>0</v>
      </c>
      <c r="F8314" s="13" t="n">
        <v>43082.3333333132</v>
      </c>
      <c r="G8314" s="0" t="n">
        <f aca="false">MONTH(F8314)</f>
        <v>12</v>
      </c>
      <c r="H8314" s="0" t="n">
        <f aca="false">DAY(F8314)</f>
        <v>13</v>
      </c>
      <c r="I8314" s="0" t="n">
        <f aca="false">HOUR(F8314)</f>
        <v>7</v>
      </c>
      <c r="J8314" s="0" t="n">
        <f aca="false">A8314*$C$8/$C$7</f>
        <v>0</v>
      </c>
    </row>
    <row r="8315" customFormat="false" ht="15" hidden="false" customHeight="false" outlineLevel="0" collapsed="false">
      <c r="A8315" s="11" t="n">
        <v>0</v>
      </c>
      <c r="F8315" s="13" t="n">
        <v>43082.3749999798</v>
      </c>
      <c r="G8315" s="0" t="n">
        <f aca="false">MONTH(F8315)</f>
        <v>12</v>
      </c>
      <c r="H8315" s="0" t="n">
        <f aca="false">DAY(F8315)</f>
        <v>13</v>
      </c>
      <c r="I8315" s="0" t="n">
        <f aca="false">HOUR(F8315)</f>
        <v>8</v>
      </c>
      <c r="J8315" s="0" t="n">
        <f aca="false">A8315*$C$8/$C$7</f>
        <v>0</v>
      </c>
    </row>
    <row r="8316" customFormat="false" ht="15" hidden="false" customHeight="false" outlineLevel="0" collapsed="false">
      <c r="A8316" s="11" t="n">
        <v>0.12587</v>
      </c>
      <c r="F8316" s="13" t="n">
        <v>43082.4166666465</v>
      </c>
      <c r="G8316" s="0" t="n">
        <f aca="false">MONTH(F8316)</f>
        <v>12</v>
      </c>
      <c r="H8316" s="0" t="n">
        <f aca="false">DAY(F8316)</f>
        <v>13</v>
      </c>
      <c r="I8316" s="0" t="n">
        <f aca="false">HOUR(F8316)</f>
        <v>9</v>
      </c>
      <c r="J8316" s="0" t="n">
        <f aca="false">A8316*$C$8/$C$7</f>
        <v>0.100229756275554</v>
      </c>
    </row>
    <row r="8317" customFormat="false" ht="15" hidden="false" customHeight="false" outlineLevel="0" collapsed="false">
      <c r="A8317" s="11" t="n">
        <v>1.2176</v>
      </c>
      <c r="F8317" s="13" t="n">
        <v>43082.4583333132</v>
      </c>
      <c r="G8317" s="0" t="n">
        <f aca="false">MONTH(F8317)</f>
        <v>12</v>
      </c>
      <c r="H8317" s="0" t="n">
        <f aca="false">DAY(F8317)</f>
        <v>13</v>
      </c>
      <c r="I8317" s="0" t="n">
        <f aca="false">HOUR(F8317)</f>
        <v>10</v>
      </c>
      <c r="J8317" s="0" t="n">
        <f aca="false">A8317*$C$8/$C$7</f>
        <v>0.969569804092431</v>
      </c>
    </row>
    <row r="8318" customFormat="false" ht="15" hidden="false" customHeight="false" outlineLevel="0" collapsed="false">
      <c r="A8318" s="11" t="n">
        <v>1.3309</v>
      </c>
      <c r="F8318" s="13" t="n">
        <v>43082.4999999798</v>
      </c>
      <c r="G8318" s="0" t="n">
        <f aca="false">MONTH(F8318)</f>
        <v>12</v>
      </c>
      <c r="H8318" s="0" t="n">
        <f aca="false">DAY(F8318)</f>
        <v>13</v>
      </c>
      <c r="I8318" s="0" t="n">
        <f aca="false">HOUR(F8318)</f>
        <v>11</v>
      </c>
      <c r="J8318" s="0" t="n">
        <f aca="false">A8318*$C$8/$C$7</f>
        <v>1.05979012176956</v>
      </c>
    </row>
    <row r="8319" customFormat="false" ht="15" hidden="false" customHeight="false" outlineLevel="0" collapsed="false">
      <c r="A8319" s="11" t="n">
        <v>0.90188</v>
      </c>
      <c r="F8319" s="13" t="n">
        <v>43082.5416666465</v>
      </c>
      <c r="G8319" s="0" t="n">
        <f aca="false">MONTH(F8319)</f>
        <v>12</v>
      </c>
      <c r="H8319" s="0" t="n">
        <f aca="false">DAY(F8319)</f>
        <v>13</v>
      </c>
      <c r="I8319" s="0" t="n">
        <f aca="false">HOUR(F8319)</f>
        <v>12</v>
      </c>
      <c r="J8319" s="0" t="n">
        <f aca="false">A8319*$C$8/$C$7</f>
        <v>0.718163284259922</v>
      </c>
    </row>
    <row r="8320" customFormat="false" ht="15" hidden="false" customHeight="false" outlineLevel="0" collapsed="false">
      <c r="A8320" s="11" t="n">
        <v>0.36493</v>
      </c>
      <c r="F8320" s="13" t="n">
        <v>43082.5833333132</v>
      </c>
      <c r="G8320" s="0" t="n">
        <f aca="false">MONTH(F8320)</f>
        <v>12</v>
      </c>
      <c r="H8320" s="0" t="n">
        <f aca="false">DAY(F8320)</f>
        <v>13</v>
      </c>
      <c r="I8320" s="0" t="n">
        <f aca="false">HOUR(F8320)</f>
        <v>13</v>
      </c>
      <c r="J8320" s="0" t="n">
        <f aca="false">A8320*$C$8/$C$7</f>
        <v>0.290592237686803</v>
      </c>
    </row>
    <row r="8321" customFormat="false" ht="15" hidden="false" customHeight="false" outlineLevel="0" collapsed="false">
      <c r="A8321" s="11" t="n">
        <v>0</v>
      </c>
      <c r="F8321" s="13" t="n">
        <v>43082.6249999798</v>
      </c>
      <c r="G8321" s="0" t="n">
        <f aca="false">MONTH(F8321)</f>
        <v>12</v>
      </c>
      <c r="H8321" s="0" t="n">
        <f aca="false">DAY(F8321)</f>
        <v>13</v>
      </c>
      <c r="I8321" s="0" t="n">
        <f aca="false">HOUR(F8321)</f>
        <v>14</v>
      </c>
      <c r="J8321" s="0" t="n">
        <f aca="false">A8321*$C$8/$C$7</f>
        <v>0</v>
      </c>
    </row>
    <row r="8322" customFormat="false" ht="15" hidden="false" customHeight="false" outlineLevel="0" collapsed="false">
      <c r="A8322" s="11" t="n">
        <v>0</v>
      </c>
      <c r="F8322" s="13" t="n">
        <v>43082.6666666465</v>
      </c>
      <c r="G8322" s="0" t="n">
        <f aca="false">MONTH(F8322)</f>
        <v>12</v>
      </c>
      <c r="H8322" s="0" t="n">
        <f aca="false">DAY(F8322)</f>
        <v>13</v>
      </c>
      <c r="I8322" s="0" t="n">
        <f aca="false">HOUR(F8322)</f>
        <v>15</v>
      </c>
      <c r="J8322" s="0" t="n">
        <f aca="false">A8322*$C$8/$C$7</f>
        <v>0</v>
      </c>
    </row>
    <row r="8323" customFormat="false" ht="15" hidden="false" customHeight="false" outlineLevel="0" collapsed="false">
      <c r="A8323" s="11" t="n">
        <v>0</v>
      </c>
      <c r="F8323" s="13" t="n">
        <v>43082.7083333132</v>
      </c>
      <c r="G8323" s="0" t="n">
        <f aca="false">MONTH(F8323)</f>
        <v>12</v>
      </c>
      <c r="H8323" s="0" t="n">
        <f aca="false">DAY(F8323)</f>
        <v>13</v>
      </c>
      <c r="I8323" s="0" t="n">
        <f aca="false">HOUR(F8323)</f>
        <v>16</v>
      </c>
      <c r="J8323" s="0" t="n">
        <f aca="false">A8323*$C$8/$C$7</f>
        <v>0</v>
      </c>
    </row>
    <row r="8324" customFormat="false" ht="15" hidden="false" customHeight="false" outlineLevel="0" collapsed="false">
      <c r="A8324" s="11" t="n">
        <v>0</v>
      </c>
      <c r="F8324" s="13" t="n">
        <v>43082.7499999798</v>
      </c>
      <c r="G8324" s="0" t="n">
        <f aca="false">MONTH(F8324)</f>
        <v>12</v>
      </c>
      <c r="H8324" s="0" t="n">
        <f aca="false">DAY(F8324)</f>
        <v>13</v>
      </c>
      <c r="I8324" s="0" t="n">
        <f aca="false">HOUR(F8324)</f>
        <v>17</v>
      </c>
      <c r="J8324" s="0" t="n">
        <f aca="false">A8324*$C$8/$C$7</f>
        <v>0</v>
      </c>
    </row>
    <row r="8325" customFormat="false" ht="15" hidden="false" customHeight="false" outlineLevel="0" collapsed="false">
      <c r="A8325" s="11" t="n">
        <v>0</v>
      </c>
      <c r="F8325" s="13" t="n">
        <v>43082.7916666465</v>
      </c>
      <c r="G8325" s="0" t="n">
        <f aca="false">MONTH(F8325)</f>
        <v>12</v>
      </c>
      <c r="H8325" s="0" t="n">
        <f aca="false">DAY(F8325)</f>
        <v>13</v>
      </c>
      <c r="I8325" s="0" t="n">
        <f aca="false">HOUR(F8325)</f>
        <v>18</v>
      </c>
      <c r="J8325" s="0" t="n">
        <f aca="false">A8325*$C$8/$C$7</f>
        <v>0</v>
      </c>
    </row>
    <row r="8326" customFormat="false" ht="15" hidden="false" customHeight="false" outlineLevel="0" collapsed="false">
      <c r="A8326" s="11" t="n">
        <v>0</v>
      </c>
      <c r="F8326" s="13" t="n">
        <v>43082.8333333132</v>
      </c>
      <c r="G8326" s="0" t="n">
        <f aca="false">MONTH(F8326)</f>
        <v>12</v>
      </c>
      <c r="H8326" s="0" t="n">
        <f aca="false">DAY(F8326)</f>
        <v>13</v>
      </c>
      <c r="I8326" s="0" t="n">
        <f aca="false">HOUR(F8326)</f>
        <v>19</v>
      </c>
      <c r="J8326" s="0" t="n">
        <f aca="false">A8326*$C$8/$C$7</f>
        <v>0</v>
      </c>
    </row>
    <row r="8327" customFormat="false" ht="15" hidden="false" customHeight="false" outlineLevel="0" collapsed="false">
      <c r="A8327" s="11" t="n">
        <v>0</v>
      </c>
      <c r="F8327" s="13" t="n">
        <v>43082.8749999798</v>
      </c>
      <c r="G8327" s="0" t="n">
        <f aca="false">MONTH(F8327)</f>
        <v>12</v>
      </c>
      <c r="H8327" s="0" t="n">
        <f aca="false">DAY(F8327)</f>
        <v>13</v>
      </c>
      <c r="I8327" s="0" t="n">
        <f aca="false">HOUR(F8327)</f>
        <v>20</v>
      </c>
      <c r="J8327" s="0" t="n">
        <f aca="false">A8327*$C$8/$C$7</f>
        <v>0</v>
      </c>
    </row>
    <row r="8328" customFormat="false" ht="15" hidden="false" customHeight="false" outlineLevel="0" collapsed="false">
      <c r="A8328" s="11" t="n">
        <v>0</v>
      </c>
      <c r="F8328" s="13" t="n">
        <v>43082.9166666465</v>
      </c>
      <c r="G8328" s="0" t="n">
        <f aca="false">MONTH(F8328)</f>
        <v>12</v>
      </c>
      <c r="H8328" s="0" t="n">
        <f aca="false">DAY(F8328)</f>
        <v>13</v>
      </c>
      <c r="I8328" s="0" t="n">
        <f aca="false">HOUR(F8328)</f>
        <v>21</v>
      </c>
      <c r="J8328" s="0" t="n">
        <f aca="false">A8328*$C$8/$C$7</f>
        <v>0</v>
      </c>
    </row>
    <row r="8329" customFormat="false" ht="15" hidden="false" customHeight="false" outlineLevel="0" collapsed="false">
      <c r="A8329" s="11" t="n">
        <v>0</v>
      </c>
      <c r="F8329" s="13" t="n">
        <v>43082.9583333131</v>
      </c>
      <c r="G8329" s="0" t="n">
        <f aca="false">MONTH(F8329)</f>
        <v>12</v>
      </c>
      <c r="H8329" s="0" t="n">
        <f aca="false">DAY(F8329)</f>
        <v>13</v>
      </c>
      <c r="I8329" s="0" t="n">
        <f aca="false">HOUR(F8329)</f>
        <v>22</v>
      </c>
      <c r="J8329" s="0" t="n">
        <f aca="false">A8329*$C$8/$C$7</f>
        <v>0</v>
      </c>
    </row>
    <row r="8330" customFormat="false" ht="15" hidden="false" customHeight="false" outlineLevel="0" collapsed="false">
      <c r="A8330" s="11" t="n">
        <v>0</v>
      </c>
      <c r="F8330" s="13" t="n">
        <v>43082.9999999798</v>
      </c>
      <c r="G8330" s="0" t="n">
        <f aca="false">MONTH(F8330)</f>
        <v>12</v>
      </c>
      <c r="H8330" s="0" t="n">
        <f aca="false">DAY(F8330)</f>
        <v>13</v>
      </c>
      <c r="I8330" s="0" t="n">
        <f aca="false">HOUR(F8330)</f>
        <v>23</v>
      </c>
      <c r="J8330" s="0" t="n">
        <f aca="false">A8330*$C$8/$C$7</f>
        <v>0</v>
      </c>
    </row>
    <row r="8331" customFormat="false" ht="15" hidden="false" customHeight="false" outlineLevel="0" collapsed="false">
      <c r="A8331" s="11" t="n">
        <v>0</v>
      </c>
      <c r="F8331" s="13" t="n">
        <v>43083.0416666465</v>
      </c>
      <c r="G8331" s="0" t="n">
        <f aca="false">MONTH(F8331)</f>
        <v>12</v>
      </c>
      <c r="H8331" s="0" t="n">
        <f aca="false">DAY(F8331)</f>
        <v>14</v>
      </c>
      <c r="I8331" s="0" t="n">
        <f aca="false">HOUR(F8331)</f>
        <v>0</v>
      </c>
      <c r="J8331" s="0" t="n">
        <f aca="false">A8331*$C$8/$C$7</f>
        <v>0</v>
      </c>
    </row>
    <row r="8332" customFormat="false" ht="15" hidden="false" customHeight="false" outlineLevel="0" collapsed="false">
      <c r="A8332" s="11" t="n">
        <v>0</v>
      </c>
      <c r="F8332" s="13" t="n">
        <v>43083.0833333131</v>
      </c>
      <c r="G8332" s="0" t="n">
        <f aca="false">MONTH(F8332)</f>
        <v>12</v>
      </c>
      <c r="H8332" s="0" t="n">
        <f aca="false">DAY(F8332)</f>
        <v>14</v>
      </c>
      <c r="I8332" s="0" t="n">
        <f aca="false">HOUR(F8332)</f>
        <v>1</v>
      </c>
      <c r="J8332" s="0" t="n">
        <f aca="false">A8332*$C$8/$C$7</f>
        <v>0</v>
      </c>
    </row>
    <row r="8333" customFormat="false" ht="15" hidden="false" customHeight="false" outlineLevel="0" collapsed="false">
      <c r="A8333" s="11" t="n">
        <v>0</v>
      </c>
      <c r="F8333" s="13" t="n">
        <v>43083.1249999798</v>
      </c>
      <c r="G8333" s="0" t="n">
        <f aca="false">MONTH(F8333)</f>
        <v>12</v>
      </c>
      <c r="H8333" s="0" t="n">
        <f aca="false">DAY(F8333)</f>
        <v>14</v>
      </c>
      <c r="I8333" s="0" t="n">
        <f aca="false">HOUR(F8333)</f>
        <v>2</v>
      </c>
      <c r="J8333" s="0" t="n">
        <f aca="false">A8333*$C$8/$C$7</f>
        <v>0</v>
      </c>
    </row>
    <row r="8334" customFormat="false" ht="15" hidden="false" customHeight="false" outlineLevel="0" collapsed="false">
      <c r="A8334" s="11" t="n">
        <v>0</v>
      </c>
      <c r="F8334" s="13" t="n">
        <v>43083.1666666465</v>
      </c>
      <c r="G8334" s="0" t="n">
        <f aca="false">MONTH(F8334)</f>
        <v>12</v>
      </c>
      <c r="H8334" s="0" t="n">
        <f aca="false">DAY(F8334)</f>
        <v>14</v>
      </c>
      <c r="I8334" s="0" t="n">
        <f aca="false">HOUR(F8334)</f>
        <v>3</v>
      </c>
      <c r="J8334" s="0" t="n">
        <f aca="false">A8334*$C$8/$C$7</f>
        <v>0</v>
      </c>
    </row>
    <row r="8335" customFormat="false" ht="15" hidden="false" customHeight="false" outlineLevel="0" collapsed="false">
      <c r="A8335" s="11" t="n">
        <v>0</v>
      </c>
      <c r="F8335" s="13" t="n">
        <v>43083.2083333131</v>
      </c>
      <c r="G8335" s="0" t="n">
        <f aca="false">MONTH(F8335)</f>
        <v>12</v>
      </c>
      <c r="H8335" s="0" t="n">
        <f aca="false">DAY(F8335)</f>
        <v>14</v>
      </c>
      <c r="I8335" s="0" t="n">
        <f aca="false">HOUR(F8335)</f>
        <v>4</v>
      </c>
      <c r="J8335" s="0" t="n">
        <f aca="false">A8335*$C$8/$C$7</f>
        <v>0</v>
      </c>
    </row>
    <row r="8336" customFormat="false" ht="15" hidden="false" customHeight="false" outlineLevel="0" collapsed="false">
      <c r="A8336" s="11" t="n">
        <v>0</v>
      </c>
      <c r="F8336" s="13" t="n">
        <v>43083.2499999798</v>
      </c>
      <c r="G8336" s="0" t="n">
        <f aca="false">MONTH(F8336)</f>
        <v>12</v>
      </c>
      <c r="H8336" s="0" t="n">
        <f aca="false">DAY(F8336)</f>
        <v>14</v>
      </c>
      <c r="I8336" s="0" t="n">
        <f aca="false">HOUR(F8336)</f>
        <v>5</v>
      </c>
      <c r="J8336" s="0" t="n">
        <f aca="false">A8336*$C$8/$C$7</f>
        <v>0</v>
      </c>
    </row>
    <row r="8337" customFormat="false" ht="15" hidden="false" customHeight="false" outlineLevel="0" collapsed="false">
      <c r="A8337" s="11" t="n">
        <v>0</v>
      </c>
      <c r="F8337" s="13" t="n">
        <v>43083.2916666465</v>
      </c>
      <c r="G8337" s="0" t="n">
        <f aca="false">MONTH(F8337)</f>
        <v>12</v>
      </c>
      <c r="H8337" s="0" t="n">
        <f aca="false">DAY(F8337)</f>
        <v>14</v>
      </c>
      <c r="I8337" s="0" t="n">
        <f aca="false">HOUR(F8337)</f>
        <v>6</v>
      </c>
      <c r="J8337" s="0" t="n">
        <f aca="false">A8337*$C$8/$C$7</f>
        <v>0</v>
      </c>
    </row>
    <row r="8338" customFormat="false" ht="15" hidden="false" customHeight="false" outlineLevel="0" collapsed="false">
      <c r="A8338" s="11" t="n">
        <v>0</v>
      </c>
      <c r="F8338" s="13" t="n">
        <v>43083.3333333131</v>
      </c>
      <c r="G8338" s="0" t="n">
        <f aca="false">MONTH(F8338)</f>
        <v>12</v>
      </c>
      <c r="H8338" s="0" t="n">
        <f aca="false">DAY(F8338)</f>
        <v>14</v>
      </c>
      <c r="I8338" s="0" t="n">
        <f aca="false">HOUR(F8338)</f>
        <v>7</v>
      </c>
      <c r="J8338" s="0" t="n">
        <f aca="false">A8338*$C$8/$C$7</f>
        <v>0</v>
      </c>
    </row>
    <row r="8339" customFormat="false" ht="15" hidden="false" customHeight="false" outlineLevel="0" collapsed="false">
      <c r="A8339" s="11" t="n">
        <v>0.00076757</v>
      </c>
      <c r="F8339" s="13" t="n">
        <v>43083.3749999798</v>
      </c>
      <c r="G8339" s="0" t="n">
        <f aca="false">MONTH(F8339)</f>
        <v>12</v>
      </c>
      <c r="H8339" s="0" t="n">
        <f aca="false">DAY(F8339)</f>
        <v>14</v>
      </c>
      <c r="I8339" s="0" t="n">
        <f aca="false">HOUR(F8339)</f>
        <v>8</v>
      </c>
      <c r="J8339" s="0" t="n">
        <f aca="false">A8339*$C$8/$C$7</f>
        <v>0.000611212791168879</v>
      </c>
    </row>
    <row r="8340" customFormat="false" ht="15" hidden="false" customHeight="false" outlineLevel="0" collapsed="false">
      <c r="A8340" s="11" t="n">
        <v>0.22499</v>
      </c>
      <c r="F8340" s="13" t="n">
        <v>43083.4166666465</v>
      </c>
      <c r="G8340" s="0" t="n">
        <f aca="false">MONTH(F8340)</f>
        <v>12</v>
      </c>
      <c r="H8340" s="0" t="n">
        <f aca="false">DAY(F8340)</f>
        <v>14</v>
      </c>
      <c r="I8340" s="0" t="n">
        <f aca="false">HOUR(F8340)</f>
        <v>9</v>
      </c>
      <c r="J8340" s="0" t="n">
        <f aca="false">A8340*$C$8/$C$7</f>
        <v>0.179158599065995</v>
      </c>
    </row>
    <row r="8341" customFormat="false" ht="15" hidden="false" customHeight="false" outlineLevel="0" collapsed="false">
      <c r="A8341" s="11" t="n">
        <v>0.12566</v>
      </c>
      <c r="F8341" s="13" t="n">
        <v>43083.4583333131</v>
      </c>
      <c r="G8341" s="0" t="n">
        <f aca="false">MONTH(F8341)</f>
        <v>12</v>
      </c>
      <c r="H8341" s="0" t="n">
        <f aca="false">DAY(F8341)</f>
        <v>14</v>
      </c>
      <c r="I8341" s="0" t="n">
        <f aca="false">HOUR(F8341)</f>
        <v>10</v>
      </c>
      <c r="J8341" s="0" t="n">
        <f aca="false">A8341*$C$8/$C$7</f>
        <v>0.100062534150998</v>
      </c>
    </row>
    <row r="8342" customFormat="false" ht="15" hidden="false" customHeight="false" outlineLevel="0" collapsed="false">
      <c r="A8342" s="11" t="n">
        <v>0.097696</v>
      </c>
      <c r="F8342" s="13" t="n">
        <v>43083.4999999798</v>
      </c>
      <c r="G8342" s="0" t="n">
        <f aca="false">MONTH(F8342)</f>
        <v>12</v>
      </c>
      <c r="H8342" s="0" t="n">
        <f aca="false">DAY(F8342)</f>
        <v>14</v>
      </c>
      <c r="I8342" s="0" t="n">
        <f aca="false">HOUR(F8342)</f>
        <v>11</v>
      </c>
      <c r="J8342" s="0" t="n">
        <f aca="false">A8342*$C$8/$C$7</f>
        <v>0.0777949175267856</v>
      </c>
    </row>
    <row r="8343" customFormat="false" ht="15" hidden="false" customHeight="false" outlineLevel="0" collapsed="false">
      <c r="A8343" s="11" t="n">
        <v>0.41184</v>
      </c>
      <c r="F8343" s="13" t="n">
        <v>43083.5416666464</v>
      </c>
      <c r="G8343" s="0" t="n">
        <f aca="false">MONTH(F8343)</f>
        <v>12</v>
      </c>
      <c r="H8343" s="0" t="n">
        <f aca="false">DAY(F8343)</f>
        <v>14</v>
      </c>
      <c r="I8343" s="0" t="n">
        <f aca="false">HOUR(F8343)</f>
        <v>12</v>
      </c>
      <c r="J8343" s="0" t="n">
        <f aca="false">A8343*$C$8/$C$7</f>
        <v>0.327946475129293</v>
      </c>
    </row>
    <row r="8344" customFormat="false" ht="15" hidden="false" customHeight="false" outlineLevel="0" collapsed="false">
      <c r="A8344" s="11" t="n">
        <v>0.85303</v>
      </c>
      <c r="F8344" s="13" t="n">
        <v>43083.5833333131</v>
      </c>
      <c r="G8344" s="0" t="n">
        <f aca="false">MONTH(F8344)</f>
        <v>12</v>
      </c>
      <c r="H8344" s="0" t="n">
        <f aca="false">DAY(F8344)</f>
        <v>14</v>
      </c>
      <c r="I8344" s="0" t="n">
        <f aca="false">HOUR(F8344)</f>
        <v>13</v>
      </c>
      <c r="J8344" s="0" t="n">
        <f aca="false">A8344*$C$8/$C$7</f>
        <v>0.679264232904867</v>
      </c>
    </row>
    <row r="8345" customFormat="false" ht="15" hidden="false" customHeight="false" outlineLevel="0" collapsed="false">
      <c r="A8345" s="11" t="n">
        <v>0</v>
      </c>
      <c r="F8345" s="13" t="n">
        <v>43083.6249999798</v>
      </c>
      <c r="G8345" s="0" t="n">
        <f aca="false">MONTH(F8345)</f>
        <v>12</v>
      </c>
      <c r="H8345" s="0" t="n">
        <f aca="false">DAY(F8345)</f>
        <v>14</v>
      </c>
      <c r="I8345" s="0" t="n">
        <f aca="false">HOUR(F8345)</f>
        <v>14</v>
      </c>
      <c r="J8345" s="0" t="n">
        <f aca="false">A8345*$C$8/$C$7</f>
        <v>0</v>
      </c>
    </row>
    <row r="8346" customFormat="false" ht="15" hidden="false" customHeight="false" outlineLevel="0" collapsed="false">
      <c r="A8346" s="11" t="n">
        <v>0</v>
      </c>
      <c r="F8346" s="13" t="n">
        <v>43083.6666666464</v>
      </c>
      <c r="G8346" s="0" t="n">
        <f aca="false">MONTH(F8346)</f>
        <v>12</v>
      </c>
      <c r="H8346" s="0" t="n">
        <f aca="false">DAY(F8346)</f>
        <v>14</v>
      </c>
      <c r="I8346" s="0" t="n">
        <f aca="false">HOUR(F8346)</f>
        <v>15</v>
      </c>
      <c r="J8346" s="0" t="n">
        <f aca="false">A8346*$C$8/$C$7</f>
        <v>0</v>
      </c>
    </row>
    <row r="8347" customFormat="false" ht="15" hidden="false" customHeight="false" outlineLevel="0" collapsed="false">
      <c r="A8347" s="11" t="n">
        <v>0</v>
      </c>
      <c r="F8347" s="13" t="n">
        <v>43083.7083333131</v>
      </c>
      <c r="G8347" s="0" t="n">
        <f aca="false">MONTH(F8347)</f>
        <v>12</v>
      </c>
      <c r="H8347" s="0" t="n">
        <f aca="false">DAY(F8347)</f>
        <v>14</v>
      </c>
      <c r="I8347" s="0" t="n">
        <f aca="false">HOUR(F8347)</f>
        <v>16</v>
      </c>
      <c r="J8347" s="0" t="n">
        <f aca="false">A8347*$C$8/$C$7</f>
        <v>0</v>
      </c>
    </row>
    <row r="8348" customFormat="false" ht="15" hidden="false" customHeight="false" outlineLevel="0" collapsed="false">
      <c r="A8348" s="11" t="n">
        <v>0</v>
      </c>
      <c r="F8348" s="13" t="n">
        <v>43083.7499999798</v>
      </c>
      <c r="G8348" s="0" t="n">
        <f aca="false">MONTH(F8348)</f>
        <v>12</v>
      </c>
      <c r="H8348" s="0" t="n">
        <f aca="false">DAY(F8348)</f>
        <v>14</v>
      </c>
      <c r="I8348" s="0" t="n">
        <f aca="false">HOUR(F8348)</f>
        <v>17</v>
      </c>
      <c r="J8348" s="0" t="n">
        <f aca="false">A8348*$C$8/$C$7</f>
        <v>0</v>
      </c>
    </row>
    <row r="8349" customFormat="false" ht="15" hidden="false" customHeight="false" outlineLevel="0" collapsed="false">
      <c r="A8349" s="11" t="n">
        <v>0</v>
      </c>
      <c r="F8349" s="13" t="n">
        <v>43083.7916666464</v>
      </c>
      <c r="G8349" s="0" t="n">
        <f aca="false">MONTH(F8349)</f>
        <v>12</v>
      </c>
      <c r="H8349" s="0" t="n">
        <f aca="false">DAY(F8349)</f>
        <v>14</v>
      </c>
      <c r="I8349" s="0" t="n">
        <f aca="false">HOUR(F8349)</f>
        <v>18</v>
      </c>
      <c r="J8349" s="0" t="n">
        <f aca="false">A8349*$C$8/$C$7</f>
        <v>0</v>
      </c>
    </row>
    <row r="8350" customFormat="false" ht="15" hidden="false" customHeight="false" outlineLevel="0" collapsed="false">
      <c r="A8350" s="11" t="n">
        <v>0</v>
      </c>
      <c r="F8350" s="13" t="n">
        <v>43083.8333333131</v>
      </c>
      <c r="G8350" s="0" t="n">
        <f aca="false">MONTH(F8350)</f>
        <v>12</v>
      </c>
      <c r="H8350" s="0" t="n">
        <f aca="false">DAY(F8350)</f>
        <v>14</v>
      </c>
      <c r="I8350" s="0" t="n">
        <f aca="false">HOUR(F8350)</f>
        <v>19</v>
      </c>
      <c r="J8350" s="0" t="n">
        <f aca="false">A8350*$C$8/$C$7</f>
        <v>0</v>
      </c>
    </row>
    <row r="8351" customFormat="false" ht="15" hidden="false" customHeight="false" outlineLevel="0" collapsed="false">
      <c r="A8351" s="11" t="n">
        <v>0</v>
      </c>
      <c r="F8351" s="13" t="n">
        <v>43083.8749999798</v>
      </c>
      <c r="G8351" s="0" t="n">
        <f aca="false">MONTH(F8351)</f>
        <v>12</v>
      </c>
      <c r="H8351" s="0" t="n">
        <f aca="false">DAY(F8351)</f>
        <v>14</v>
      </c>
      <c r="I8351" s="0" t="n">
        <f aca="false">HOUR(F8351)</f>
        <v>20</v>
      </c>
      <c r="J8351" s="0" t="n">
        <f aca="false">A8351*$C$8/$C$7</f>
        <v>0</v>
      </c>
    </row>
    <row r="8352" customFormat="false" ht="15" hidden="false" customHeight="false" outlineLevel="0" collapsed="false">
      <c r="A8352" s="11" t="n">
        <v>0</v>
      </c>
      <c r="F8352" s="13" t="n">
        <v>43083.9166666464</v>
      </c>
      <c r="G8352" s="0" t="n">
        <f aca="false">MONTH(F8352)</f>
        <v>12</v>
      </c>
      <c r="H8352" s="0" t="n">
        <f aca="false">DAY(F8352)</f>
        <v>14</v>
      </c>
      <c r="I8352" s="0" t="n">
        <f aca="false">HOUR(F8352)</f>
        <v>21</v>
      </c>
      <c r="J8352" s="0" t="n">
        <f aca="false">A8352*$C$8/$C$7</f>
        <v>0</v>
      </c>
    </row>
    <row r="8353" customFormat="false" ht="15" hidden="false" customHeight="false" outlineLevel="0" collapsed="false">
      <c r="A8353" s="11" t="n">
        <v>0</v>
      </c>
      <c r="F8353" s="13" t="n">
        <v>43083.9583333131</v>
      </c>
      <c r="G8353" s="0" t="n">
        <f aca="false">MONTH(F8353)</f>
        <v>12</v>
      </c>
      <c r="H8353" s="0" t="n">
        <f aca="false">DAY(F8353)</f>
        <v>14</v>
      </c>
      <c r="I8353" s="0" t="n">
        <f aca="false">HOUR(F8353)</f>
        <v>22</v>
      </c>
      <c r="J8353" s="0" t="n">
        <f aca="false">A8353*$C$8/$C$7</f>
        <v>0</v>
      </c>
    </row>
    <row r="8354" customFormat="false" ht="15" hidden="false" customHeight="false" outlineLevel="0" collapsed="false">
      <c r="A8354" s="11" t="n">
        <v>0</v>
      </c>
      <c r="F8354" s="13" t="n">
        <v>43083.9999999798</v>
      </c>
      <c r="G8354" s="0" t="n">
        <f aca="false">MONTH(F8354)</f>
        <v>12</v>
      </c>
      <c r="H8354" s="0" t="n">
        <f aca="false">DAY(F8354)</f>
        <v>14</v>
      </c>
      <c r="I8354" s="0" t="n">
        <f aca="false">HOUR(F8354)</f>
        <v>23</v>
      </c>
      <c r="J8354" s="0" t="n">
        <f aca="false">A8354*$C$8/$C$7</f>
        <v>0</v>
      </c>
    </row>
    <row r="8355" customFormat="false" ht="15" hidden="false" customHeight="false" outlineLevel="0" collapsed="false">
      <c r="A8355" s="11" t="n">
        <v>0</v>
      </c>
      <c r="F8355" s="13" t="n">
        <v>43084.0416666464</v>
      </c>
      <c r="G8355" s="0" t="n">
        <f aca="false">MONTH(F8355)</f>
        <v>12</v>
      </c>
      <c r="H8355" s="0" t="n">
        <f aca="false">DAY(F8355)</f>
        <v>15</v>
      </c>
      <c r="I8355" s="0" t="n">
        <f aca="false">HOUR(F8355)</f>
        <v>0</v>
      </c>
      <c r="J8355" s="0" t="n">
        <f aca="false">A8355*$C$8/$C$7</f>
        <v>0</v>
      </c>
    </row>
    <row r="8356" customFormat="false" ht="15" hidden="false" customHeight="false" outlineLevel="0" collapsed="false">
      <c r="A8356" s="11" t="n">
        <v>0</v>
      </c>
      <c r="F8356" s="13" t="n">
        <v>43084.0833333131</v>
      </c>
      <c r="G8356" s="0" t="n">
        <f aca="false">MONTH(F8356)</f>
        <v>12</v>
      </c>
      <c r="H8356" s="0" t="n">
        <f aca="false">DAY(F8356)</f>
        <v>15</v>
      </c>
      <c r="I8356" s="0" t="n">
        <f aca="false">HOUR(F8356)</f>
        <v>1</v>
      </c>
      <c r="J8356" s="0" t="n">
        <f aca="false">A8356*$C$8/$C$7</f>
        <v>0</v>
      </c>
    </row>
    <row r="8357" customFormat="false" ht="15" hidden="false" customHeight="false" outlineLevel="0" collapsed="false">
      <c r="A8357" s="11" t="n">
        <v>0</v>
      </c>
      <c r="F8357" s="13" t="n">
        <v>43084.1249999797</v>
      </c>
      <c r="G8357" s="0" t="n">
        <f aca="false">MONTH(F8357)</f>
        <v>12</v>
      </c>
      <c r="H8357" s="0" t="n">
        <f aca="false">DAY(F8357)</f>
        <v>15</v>
      </c>
      <c r="I8357" s="0" t="n">
        <f aca="false">HOUR(F8357)</f>
        <v>2</v>
      </c>
      <c r="J8357" s="0" t="n">
        <f aca="false">A8357*$C$8/$C$7</f>
        <v>0</v>
      </c>
    </row>
    <row r="8358" customFormat="false" ht="15" hidden="false" customHeight="false" outlineLevel="0" collapsed="false">
      <c r="A8358" s="11" t="n">
        <v>0</v>
      </c>
      <c r="F8358" s="13" t="n">
        <v>43084.1666666464</v>
      </c>
      <c r="G8358" s="0" t="n">
        <f aca="false">MONTH(F8358)</f>
        <v>12</v>
      </c>
      <c r="H8358" s="0" t="n">
        <f aca="false">DAY(F8358)</f>
        <v>15</v>
      </c>
      <c r="I8358" s="0" t="n">
        <f aca="false">HOUR(F8358)</f>
        <v>3</v>
      </c>
      <c r="J8358" s="0" t="n">
        <f aca="false">A8358*$C$8/$C$7</f>
        <v>0</v>
      </c>
    </row>
    <row r="8359" customFormat="false" ht="15" hidden="false" customHeight="false" outlineLevel="0" collapsed="false">
      <c r="A8359" s="11" t="n">
        <v>0</v>
      </c>
      <c r="F8359" s="13" t="n">
        <v>43084.2083333131</v>
      </c>
      <c r="G8359" s="0" t="n">
        <f aca="false">MONTH(F8359)</f>
        <v>12</v>
      </c>
      <c r="H8359" s="0" t="n">
        <f aca="false">DAY(F8359)</f>
        <v>15</v>
      </c>
      <c r="I8359" s="0" t="n">
        <f aca="false">HOUR(F8359)</f>
        <v>4</v>
      </c>
      <c r="J8359" s="0" t="n">
        <f aca="false">A8359*$C$8/$C$7</f>
        <v>0</v>
      </c>
    </row>
    <row r="8360" customFormat="false" ht="15" hidden="false" customHeight="false" outlineLevel="0" collapsed="false">
      <c r="A8360" s="11" t="n">
        <v>0</v>
      </c>
      <c r="F8360" s="13" t="n">
        <v>43084.2499999797</v>
      </c>
      <c r="G8360" s="0" t="n">
        <f aca="false">MONTH(F8360)</f>
        <v>12</v>
      </c>
      <c r="H8360" s="0" t="n">
        <f aca="false">DAY(F8360)</f>
        <v>15</v>
      </c>
      <c r="I8360" s="0" t="n">
        <f aca="false">HOUR(F8360)</f>
        <v>5</v>
      </c>
      <c r="J8360" s="0" t="n">
        <f aca="false">A8360*$C$8/$C$7</f>
        <v>0</v>
      </c>
    </row>
    <row r="8361" customFormat="false" ht="15" hidden="false" customHeight="false" outlineLevel="0" collapsed="false">
      <c r="A8361" s="11" t="n">
        <v>0</v>
      </c>
      <c r="F8361" s="13" t="n">
        <v>43084.2916666464</v>
      </c>
      <c r="G8361" s="0" t="n">
        <f aca="false">MONTH(F8361)</f>
        <v>12</v>
      </c>
      <c r="H8361" s="0" t="n">
        <f aca="false">DAY(F8361)</f>
        <v>15</v>
      </c>
      <c r="I8361" s="0" t="n">
        <f aca="false">HOUR(F8361)</f>
        <v>6</v>
      </c>
      <c r="J8361" s="0" t="n">
        <f aca="false">A8361*$C$8/$C$7</f>
        <v>0</v>
      </c>
    </row>
    <row r="8362" customFormat="false" ht="15" hidden="false" customHeight="false" outlineLevel="0" collapsed="false">
      <c r="A8362" s="11" t="n">
        <v>0</v>
      </c>
      <c r="F8362" s="13" t="n">
        <v>43084.3333333131</v>
      </c>
      <c r="G8362" s="0" t="n">
        <f aca="false">MONTH(F8362)</f>
        <v>12</v>
      </c>
      <c r="H8362" s="0" t="n">
        <f aca="false">DAY(F8362)</f>
        <v>15</v>
      </c>
      <c r="I8362" s="0" t="n">
        <f aca="false">HOUR(F8362)</f>
        <v>7</v>
      </c>
      <c r="J8362" s="0" t="n">
        <f aca="false">A8362*$C$8/$C$7</f>
        <v>0</v>
      </c>
    </row>
    <row r="8363" customFormat="false" ht="15" hidden="false" customHeight="false" outlineLevel="0" collapsed="false">
      <c r="A8363" s="11" t="n">
        <v>0</v>
      </c>
      <c r="F8363" s="13" t="n">
        <v>43084.3749999797</v>
      </c>
      <c r="G8363" s="0" t="n">
        <f aca="false">MONTH(F8363)</f>
        <v>12</v>
      </c>
      <c r="H8363" s="0" t="n">
        <f aca="false">DAY(F8363)</f>
        <v>15</v>
      </c>
      <c r="I8363" s="0" t="n">
        <f aca="false">HOUR(F8363)</f>
        <v>8</v>
      </c>
      <c r="J8363" s="0" t="n">
        <f aca="false">A8363*$C$8/$C$7</f>
        <v>0</v>
      </c>
    </row>
    <row r="8364" customFormat="false" ht="15" hidden="false" customHeight="false" outlineLevel="0" collapsed="false">
      <c r="A8364" s="11" t="n">
        <v>0.0076548</v>
      </c>
      <c r="F8364" s="13" t="n">
        <v>43084.4166666464</v>
      </c>
      <c r="G8364" s="0" t="n">
        <f aca="false">MONTH(F8364)</f>
        <v>12</v>
      </c>
      <c r="H8364" s="0" t="n">
        <f aca="false">DAY(F8364)</f>
        <v>15</v>
      </c>
      <c r="I8364" s="0" t="n">
        <f aca="false">HOUR(F8364)</f>
        <v>9</v>
      </c>
      <c r="J8364" s="0" t="n">
        <f aca="false">A8364*$C$8/$C$7</f>
        <v>0.00609548532881631</v>
      </c>
    </row>
    <row r="8365" customFormat="false" ht="15" hidden="false" customHeight="false" outlineLevel="0" collapsed="false">
      <c r="A8365" s="11" t="n">
        <v>0.12211</v>
      </c>
      <c r="F8365" s="13" t="n">
        <v>43084.4583333131</v>
      </c>
      <c r="G8365" s="0" t="n">
        <f aca="false">MONTH(F8365)</f>
        <v>12</v>
      </c>
      <c r="H8365" s="0" t="n">
        <f aca="false">DAY(F8365)</f>
        <v>15</v>
      </c>
      <c r="I8365" s="0" t="n">
        <f aca="false">HOUR(F8365)</f>
        <v>10</v>
      </c>
      <c r="J8365" s="0" t="n">
        <f aca="false">A8365*$C$8/$C$7</f>
        <v>0.0972356839501698</v>
      </c>
    </row>
    <row r="8366" customFormat="false" ht="15" hidden="false" customHeight="false" outlineLevel="0" collapsed="false">
      <c r="A8366" s="11" t="n">
        <v>0.23941</v>
      </c>
      <c r="F8366" s="13" t="n">
        <v>43084.4999999797</v>
      </c>
      <c r="G8366" s="0" t="n">
        <f aca="false">MONTH(F8366)</f>
        <v>12</v>
      </c>
      <c r="H8366" s="0" t="n">
        <f aca="false">DAY(F8366)</f>
        <v>15</v>
      </c>
      <c r="I8366" s="0" t="n">
        <f aca="false">HOUR(F8366)</f>
        <v>11</v>
      </c>
      <c r="J8366" s="0" t="n">
        <f aca="false">A8366*$C$8/$C$7</f>
        <v>0.190641184952176</v>
      </c>
    </row>
    <row r="8367" customFormat="false" ht="15" hidden="false" customHeight="false" outlineLevel="0" collapsed="false">
      <c r="A8367" s="11" t="n">
        <v>0.48251</v>
      </c>
      <c r="F8367" s="13" t="n">
        <v>43084.5416666464</v>
      </c>
      <c r="G8367" s="0" t="n">
        <f aca="false">MONTH(F8367)</f>
        <v>12</v>
      </c>
      <c r="H8367" s="0" t="n">
        <f aca="false">DAY(F8367)</f>
        <v>15</v>
      </c>
      <c r="I8367" s="0" t="n">
        <f aca="false">HOUR(F8367)</f>
        <v>12</v>
      </c>
      <c r="J8367" s="0" t="n">
        <f aca="false">A8367*$C$8/$C$7</f>
        <v>0.38422070152155</v>
      </c>
    </row>
    <row r="8368" customFormat="false" ht="15" hidden="false" customHeight="false" outlineLevel="0" collapsed="false">
      <c r="A8368" s="11" t="n">
        <v>0.79272</v>
      </c>
      <c r="F8368" s="13" t="n">
        <v>43084.5833333131</v>
      </c>
      <c r="G8368" s="0" t="n">
        <f aca="false">MONTH(F8368)</f>
        <v>12</v>
      </c>
      <c r="H8368" s="0" t="n">
        <f aca="false">DAY(F8368)</f>
        <v>15</v>
      </c>
      <c r="I8368" s="0" t="n">
        <f aca="false">HOUR(F8368)</f>
        <v>13</v>
      </c>
      <c r="J8368" s="0" t="n">
        <f aca="false">A8368*$C$8/$C$7</f>
        <v>0.631239631324041</v>
      </c>
    </row>
    <row r="8369" customFormat="false" ht="15" hidden="false" customHeight="false" outlineLevel="0" collapsed="false">
      <c r="A8369" s="11" t="n">
        <v>0</v>
      </c>
      <c r="F8369" s="13" t="n">
        <v>43084.6249999797</v>
      </c>
      <c r="G8369" s="0" t="n">
        <f aca="false">MONTH(F8369)</f>
        <v>12</v>
      </c>
      <c r="H8369" s="0" t="n">
        <f aca="false">DAY(F8369)</f>
        <v>15</v>
      </c>
      <c r="I8369" s="0" t="n">
        <f aca="false">HOUR(F8369)</f>
        <v>14</v>
      </c>
      <c r="J8369" s="0" t="n">
        <f aca="false">A8369*$C$8/$C$7</f>
        <v>0</v>
      </c>
    </row>
    <row r="8370" customFormat="false" ht="15" hidden="false" customHeight="false" outlineLevel="0" collapsed="false">
      <c r="A8370" s="11" t="n">
        <v>0</v>
      </c>
      <c r="F8370" s="13" t="n">
        <v>43084.6666666464</v>
      </c>
      <c r="G8370" s="0" t="n">
        <f aca="false">MONTH(F8370)</f>
        <v>12</v>
      </c>
      <c r="H8370" s="0" t="n">
        <f aca="false">DAY(F8370)</f>
        <v>15</v>
      </c>
      <c r="I8370" s="0" t="n">
        <f aca="false">HOUR(F8370)</f>
        <v>15</v>
      </c>
      <c r="J8370" s="0" t="n">
        <f aca="false">A8370*$C$8/$C$7</f>
        <v>0</v>
      </c>
    </row>
    <row r="8371" customFormat="false" ht="15" hidden="false" customHeight="false" outlineLevel="0" collapsed="false">
      <c r="A8371" s="11" t="n">
        <v>0</v>
      </c>
      <c r="F8371" s="13" t="n">
        <v>43084.708333313</v>
      </c>
      <c r="G8371" s="0" t="n">
        <f aca="false">MONTH(F8371)</f>
        <v>12</v>
      </c>
      <c r="H8371" s="0" t="n">
        <f aca="false">DAY(F8371)</f>
        <v>15</v>
      </c>
      <c r="I8371" s="0" t="n">
        <f aca="false">HOUR(F8371)</f>
        <v>16</v>
      </c>
      <c r="J8371" s="0" t="n">
        <f aca="false">A8371*$C$8/$C$7</f>
        <v>0</v>
      </c>
    </row>
    <row r="8372" customFormat="false" ht="15" hidden="false" customHeight="false" outlineLevel="0" collapsed="false">
      <c r="A8372" s="11" t="n">
        <v>0</v>
      </c>
      <c r="F8372" s="13" t="n">
        <v>43084.7499999797</v>
      </c>
      <c r="G8372" s="0" t="n">
        <f aca="false">MONTH(F8372)</f>
        <v>12</v>
      </c>
      <c r="H8372" s="0" t="n">
        <f aca="false">DAY(F8372)</f>
        <v>15</v>
      </c>
      <c r="I8372" s="0" t="n">
        <f aca="false">HOUR(F8372)</f>
        <v>17</v>
      </c>
      <c r="J8372" s="0" t="n">
        <f aca="false">A8372*$C$8/$C$7</f>
        <v>0</v>
      </c>
    </row>
    <row r="8373" customFormat="false" ht="15" hidden="false" customHeight="false" outlineLevel="0" collapsed="false">
      <c r="A8373" s="11" t="n">
        <v>0</v>
      </c>
      <c r="F8373" s="13" t="n">
        <v>43084.7916666464</v>
      </c>
      <c r="G8373" s="0" t="n">
        <f aca="false">MONTH(F8373)</f>
        <v>12</v>
      </c>
      <c r="H8373" s="0" t="n">
        <f aca="false">DAY(F8373)</f>
        <v>15</v>
      </c>
      <c r="I8373" s="0" t="n">
        <f aca="false">HOUR(F8373)</f>
        <v>18</v>
      </c>
      <c r="J8373" s="0" t="n">
        <f aca="false">A8373*$C$8/$C$7</f>
        <v>0</v>
      </c>
    </row>
    <row r="8374" customFormat="false" ht="15" hidden="false" customHeight="false" outlineLevel="0" collapsed="false">
      <c r="A8374" s="11" t="n">
        <v>0</v>
      </c>
      <c r="F8374" s="13" t="n">
        <v>43084.833333313</v>
      </c>
      <c r="G8374" s="0" t="n">
        <f aca="false">MONTH(F8374)</f>
        <v>12</v>
      </c>
      <c r="H8374" s="0" t="n">
        <f aca="false">DAY(F8374)</f>
        <v>15</v>
      </c>
      <c r="I8374" s="0" t="n">
        <f aca="false">HOUR(F8374)</f>
        <v>19</v>
      </c>
      <c r="J8374" s="0" t="n">
        <f aca="false">A8374*$C$8/$C$7</f>
        <v>0</v>
      </c>
    </row>
    <row r="8375" customFormat="false" ht="15" hidden="false" customHeight="false" outlineLevel="0" collapsed="false">
      <c r="A8375" s="11" t="n">
        <v>0</v>
      </c>
      <c r="F8375" s="13" t="n">
        <v>43084.8749999797</v>
      </c>
      <c r="G8375" s="0" t="n">
        <f aca="false">MONTH(F8375)</f>
        <v>12</v>
      </c>
      <c r="H8375" s="0" t="n">
        <f aca="false">DAY(F8375)</f>
        <v>15</v>
      </c>
      <c r="I8375" s="0" t="n">
        <f aca="false">HOUR(F8375)</f>
        <v>20</v>
      </c>
      <c r="J8375" s="0" t="n">
        <f aca="false">A8375*$C$8/$C$7</f>
        <v>0</v>
      </c>
    </row>
    <row r="8376" customFormat="false" ht="15" hidden="false" customHeight="false" outlineLevel="0" collapsed="false">
      <c r="A8376" s="11" t="n">
        <v>0</v>
      </c>
      <c r="F8376" s="13" t="n">
        <v>43084.9166666464</v>
      </c>
      <c r="G8376" s="0" t="n">
        <f aca="false">MONTH(F8376)</f>
        <v>12</v>
      </c>
      <c r="H8376" s="0" t="n">
        <f aca="false">DAY(F8376)</f>
        <v>15</v>
      </c>
      <c r="I8376" s="0" t="n">
        <f aca="false">HOUR(F8376)</f>
        <v>21</v>
      </c>
      <c r="J8376" s="0" t="n">
        <f aca="false">A8376*$C$8/$C$7</f>
        <v>0</v>
      </c>
    </row>
    <row r="8377" customFormat="false" ht="15" hidden="false" customHeight="false" outlineLevel="0" collapsed="false">
      <c r="A8377" s="11" t="n">
        <v>0</v>
      </c>
      <c r="F8377" s="13" t="n">
        <v>43084.958333313</v>
      </c>
      <c r="G8377" s="0" t="n">
        <f aca="false">MONTH(F8377)</f>
        <v>12</v>
      </c>
      <c r="H8377" s="0" t="n">
        <f aca="false">DAY(F8377)</f>
        <v>15</v>
      </c>
      <c r="I8377" s="0" t="n">
        <f aca="false">HOUR(F8377)</f>
        <v>22</v>
      </c>
      <c r="J8377" s="0" t="n">
        <f aca="false">A8377*$C$8/$C$7</f>
        <v>0</v>
      </c>
    </row>
    <row r="8378" customFormat="false" ht="15" hidden="false" customHeight="false" outlineLevel="0" collapsed="false">
      <c r="A8378" s="11" t="n">
        <v>0</v>
      </c>
      <c r="F8378" s="13" t="n">
        <v>43084.9999999797</v>
      </c>
      <c r="G8378" s="0" t="n">
        <f aca="false">MONTH(F8378)</f>
        <v>12</v>
      </c>
      <c r="H8378" s="0" t="n">
        <f aca="false">DAY(F8378)</f>
        <v>15</v>
      </c>
      <c r="I8378" s="0" t="n">
        <f aca="false">HOUR(F8378)</f>
        <v>23</v>
      </c>
      <c r="J8378" s="0" t="n">
        <f aca="false">A8378*$C$8/$C$7</f>
        <v>0</v>
      </c>
    </row>
    <row r="8379" customFormat="false" ht="15" hidden="false" customHeight="false" outlineLevel="0" collapsed="false">
      <c r="A8379" s="11" t="n">
        <v>0</v>
      </c>
      <c r="F8379" s="13" t="n">
        <v>43085.0416666464</v>
      </c>
      <c r="G8379" s="0" t="n">
        <f aca="false">MONTH(F8379)</f>
        <v>12</v>
      </c>
      <c r="H8379" s="0" t="n">
        <f aca="false">DAY(F8379)</f>
        <v>16</v>
      </c>
      <c r="I8379" s="0" t="n">
        <f aca="false">HOUR(F8379)</f>
        <v>0</v>
      </c>
      <c r="J8379" s="0" t="n">
        <f aca="false">A8379*$C$8/$C$7</f>
        <v>0</v>
      </c>
    </row>
    <row r="8380" customFormat="false" ht="15" hidden="false" customHeight="false" outlineLevel="0" collapsed="false">
      <c r="A8380" s="11" t="n">
        <v>0</v>
      </c>
      <c r="F8380" s="13" t="n">
        <v>43085.083333313</v>
      </c>
      <c r="G8380" s="0" t="n">
        <f aca="false">MONTH(F8380)</f>
        <v>12</v>
      </c>
      <c r="H8380" s="0" t="n">
        <f aca="false">DAY(F8380)</f>
        <v>16</v>
      </c>
      <c r="I8380" s="0" t="n">
        <f aca="false">HOUR(F8380)</f>
        <v>1</v>
      </c>
      <c r="J8380" s="0" t="n">
        <f aca="false">A8380*$C$8/$C$7</f>
        <v>0</v>
      </c>
    </row>
    <row r="8381" customFormat="false" ht="15" hidden="false" customHeight="false" outlineLevel="0" collapsed="false">
      <c r="A8381" s="11" t="n">
        <v>0</v>
      </c>
      <c r="F8381" s="13" t="n">
        <v>43085.1249999797</v>
      </c>
      <c r="G8381" s="0" t="n">
        <f aca="false">MONTH(F8381)</f>
        <v>12</v>
      </c>
      <c r="H8381" s="0" t="n">
        <f aca="false">DAY(F8381)</f>
        <v>16</v>
      </c>
      <c r="I8381" s="0" t="n">
        <f aca="false">HOUR(F8381)</f>
        <v>2</v>
      </c>
      <c r="J8381" s="0" t="n">
        <f aca="false">A8381*$C$8/$C$7</f>
        <v>0</v>
      </c>
    </row>
    <row r="8382" customFormat="false" ht="15" hidden="false" customHeight="false" outlineLevel="0" collapsed="false">
      <c r="A8382" s="11" t="n">
        <v>0</v>
      </c>
      <c r="F8382" s="13" t="n">
        <v>43085.1666666463</v>
      </c>
      <c r="G8382" s="0" t="n">
        <f aca="false">MONTH(F8382)</f>
        <v>12</v>
      </c>
      <c r="H8382" s="0" t="n">
        <f aca="false">DAY(F8382)</f>
        <v>16</v>
      </c>
      <c r="I8382" s="0" t="n">
        <f aca="false">HOUR(F8382)</f>
        <v>3</v>
      </c>
      <c r="J8382" s="0" t="n">
        <f aca="false">A8382*$C$8/$C$7</f>
        <v>0</v>
      </c>
    </row>
    <row r="8383" customFormat="false" ht="15" hidden="false" customHeight="false" outlineLevel="0" collapsed="false">
      <c r="A8383" s="11" t="n">
        <v>0</v>
      </c>
      <c r="F8383" s="13" t="n">
        <v>43085.208333313</v>
      </c>
      <c r="G8383" s="0" t="n">
        <f aca="false">MONTH(F8383)</f>
        <v>12</v>
      </c>
      <c r="H8383" s="0" t="n">
        <f aca="false">DAY(F8383)</f>
        <v>16</v>
      </c>
      <c r="I8383" s="0" t="n">
        <f aca="false">HOUR(F8383)</f>
        <v>4</v>
      </c>
      <c r="J8383" s="0" t="n">
        <f aca="false">A8383*$C$8/$C$7</f>
        <v>0</v>
      </c>
    </row>
    <row r="8384" customFormat="false" ht="15" hidden="false" customHeight="false" outlineLevel="0" collapsed="false">
      <c r="A8384" s="11" t="n">
        <v>0</v>
      </c>
      <c r="F8384" s="13" t="n">
        <v>43085.2499999797</v>
      </c>
      <c r="G8384" s="0" t="n">
        <f aca="false">MONTH(F8384)</f>
        <v>12</v>
      </c>
      <c r="H8384" s="0" t="n">
        <f aca="false">DAY(F8384)</f>
        <v>16</v>
      </c>
      <c r="I8384" s="0" t="n">
        <f aca="false">HOUR(F8384)</f>
        <v>5</v>
      </c>
      <c r="J8384" s="0" t="n">
        <f aca="false">A8384*$C$8/$C$7</f>
        <v>0</v>
      </c>
    </row>
    <row r="8385" customFormat="false" ht="15" hidden="false" customHeight="false" outlineLevel="0" collapsed="false">
      <c r="A8385" s="11" t="n">
        <v>0</v>
      </c>
      <c r="F8385" s="13" t="n">
        <v>43085.2916666463</v>
      </c>
      <c r="G8385" s="0" t="n">
        <f aca="false">MONTH(F8385)</f>
        <v>12</v>
      </c>
      <c r="H8385" s="0" t="n">
        <f aca="false">DAY(F8385)</f>
        <v>16</v>
      </c>
      <c r="I8385" s="0" t="n">
        <f aca="false">HOUR(F8385)</f>
        <v>6</v>
      </c>
      <c r="J8385" s="0" t="n">
        <f aca="false">A8385*$C$8/$C$7</f>
        <v>0</v>
      </c>
    </row>
    <row r="8386" customFormat="false" ht="15" hidden="false" customHeight="false" outlineLevel="0" collapsed="false">
      <c r="A8386" s="11" t="n">
        <v>0</v>
      </c>
      <c r="F8386" s="13" t="n">
        <v>43085.333333313</v>
      </c>
      <c r="G8386" s="0" t="n">
        <f aca="false">MONTH(F8386)</f>
        <v>12</v>
      </c>
      <c r="H8386" s="0" t="n">
        <f aca="false">DAY(F8386)</f>
        <v>16</v>
      </c>
      <c r="I8386" s="0" t="n">
        <f aca="false">HOUR(F8386)</f>
        <v>7</v>
      </c>
      <c r="J8386" s="0" t="n">
        <f aca="false">A8386*$C$8/$C$7</f>
        <v>0</v>
      </c>
    </row>
    <row r="8387" customFormat="false" ht="15" hidden="false" customHeight="false" outlineLevel="0" collapsed="false">
      <c r="A8387" s="11" t="n">
        <v>0</v>
      </c>
      <c r="F8387" s="13" t="n">
        <v>43085.3749999797</v>
      </c>
      <c r="G8387" s="0" t="n">
        <f aca="false">MONTH(F8387)</f>
        <v>12</v>
      </c>
      <c r="H8387" s="0" t="n">
        <f aca="false">DAY(F8387)</f>
        <v>16</v>
      </c>
      <c r="I8387" s="0" t="n">
        <f aca="false">HOUR(F8387)</f>
        <v>8</v>
      </c>
      <c r="J8387" s="0" t="n">
        <f aca="false">A8387*$C$8/$C$7</f>
        <v>0</v>
      </c>
    </row>
    <row r="8388" customFormat="false" ht="15" hidden="false" customHeight="false" outlineLevel="0" collapsed="false">
      <c r="A8388" s="11" t="n">
        <v>0.045032</v>
      </c>
      <c r="F8388" s="13" t="n">
        <v>43085.4166666463</v>
      </c>
      <c r="G8388" s="0" t="n">
        <f aca="false">MONTH(F8388)</f>
        <v>12</v>
      </c>
      <c r="H8388" s="0" t="n">
        <f aca="false">DAY(F8388)</f>
        <v>16</v>
      </c>
      <c r="I8388" s="0" t="n">
        <f aca="false">HOUR(F8388)</f>
        <v>9</v>
      </c>
      <c r="J8388" s="0" t="n">
        <f aca="false">A8388*$C$8/$C$7</f>
        <v>0.0358587938714605</v>
      </c>
    </row>
    <row r="8389" customFormat="false" ht="15" hidden="false" customHeight="false" outlineLevel="0" collapsed="false">
      <c r="A8389" s="11" t="n">
        <v>0.099844</v>
      </c>
      <c r="F8389" s="13" t="n">
        <v>43085.458333313</v>
      </c>
      <c r="G8389" s="0" t="n">
        <f aca="false">MONTH(F8389)</f>
        <v>12</v>
      </c>
      <c r="H8389" s="0" t="n">
        <f aca="false">DAY(F8389)</f>
        <v>16</v>
      </c>
      <c r="I8389" s="0" t="n">
        <f aca="false">HOUR(F8389)</f>
        <v>10</v>
      </c>
      <c r="J8389" s="0" t="n">
        <f aca="false">A8389*$C$8/$C$7</f>
        <v>0.0795053609722443</v>
      </c>
    </row>
    <row r="8390" customFormat="false" ht="15" hidden="false" customHeight="false" outlineLevel="0" collapsed="false">
      <c r="A8390" s="11" t="n">
        <v>0.1444</v>
      </c>
      <c r="F8390" s="13" t="n">
        <v>43085.4999999797</v>
      </c>
      <c r="G8390" s="0" t="n">
        <f aca="false">MONTH(F8390)</f>
        <v>12</v>
      </c>
      <c r="H8390" s="0" t="n">
        <f aca="false">DAY(F8390)</f>
        <v>16</v>
      </c>
      <c r="I8390" s="0" t="n">
        <f aca="false">HOUR(F8390)</f>
        <v>11</v>
      </c>
      <c r="J8390" s="0" t="n">
        <f aca="false">A8390*$C$8/$C$7</f>
        <v>0.114985118028045</v>
      </c>
    </row>
    <row r="8391" customFormat="false" ht="15" hidden="false" customHeight="false" outlineLevel="0" collapsed="false">
      <c r="A8391" s="11" t="n">
        <v>0.087818</v>
      </c>
      <c r="F8391" s="13" t="n">
        <v>43085.5416666463</v>
      </c>
      <c r="G8391" s="0" t="n">
        <f aca="false">MONTH(F8391)</f>
        <v>12</v>
      </c>
      <c r="H8391" s="0" t="n">
        <f aca="false">DAY(F8391)</f>
        <v>16</v>
      </c>
      <c r="I8391" s="0" t="n">
        <f aca="false">HOUR(F8391)</f>
        <v>12</v>
      </c>
      <c r="J8391" s="0" t="n">
        <f aca="false">A8391*$C$8/$C$7</f>
        <v>0.0699291073060029</v>
      </c>
    </row>
    <row r="8392" customFormat="false" ht="15" hidden="false" customHeight="false" outlineLevel="0" collapsed="false">
      <c r="A8392" s="11" t="n">
        <v>0.013175</v>
      </c>
      <c r="F8392" s="13" t="n">
        <v>43085.583333313</v>
      </c>
      <c r="G8392" s="0" t="n">
        <f aca="false">MONTH(F8392)</f>
        <v>12</v>
      </c>
      <c r="H8392" s="0" t="n">
        <f aca="false">DAY(F8392)</f>
        <v>16</v>
      </c>
      <c r="I8392" s="0" t="n">
        <f aca="false">HOUR(F8392)</f>
        <v>13</v>
      </c>
      <c r="J8392" s="0" t="n">
        <f aca="false">A8392*$C$8/$C$7</f>
        <v>0.0104911975763122</v>
      </c>
    </row>
    <row r="8393" customFormat="false" ht="15" hidden="false" customHeight="false" outlineLevel="0" collapsed="false">
      <c r="A8393" s="11" t="n">
        <v>0</v>
      </c>
      <c r="F8393" s="13" t="n">
        <v>43085.6249999797</v>
      </c>
      <c r="G8393" s="0" t="n">
        <f aca="false">MONTH(F8393)</f>
        <v>12</v>
      </c>
      <c r="H8393" s="0" t="n">
        <f aca="false">DAY(F8393)</f>
        <v>16</v>
      </c>
      <c r="I8393" s="0" t="n">
        <f aca="false">HOUR(F8393)</f>
        <v>14</v>
      </c>
      <c r="J8393" s="0" t="n">
        <f aca="false">A8393*$C$8/$C$7</f>
        <v>0</v>
      </c>
    </row>
    <row r="8394" customFormat="false" ht="15" hidden="false" customHeight="false" outlineLevel="0" collapsed="false">
      <c r="A8394" s="11" t="n">
        <v>0</v>
      </c>
      <c r="F8394" s="13" t="n">
        <v>43085.6666666463</v>
      </c>
      <c r="G8394" s="0" t="n">
        <f aca="false">MONTH(F8394)</f>
        <v>12</v>
      </c>
      <c r="H8394" s="0" t="n">
        <f aca="false">DAY(F8394)</f>
        <v>16</v>
      </c>
      <c r="I8394" s="0" t="n">
        <f aca="false">HOUR(F8394)</f>
        <v>15</v>
      </c>
      <c r="J8394" s="0" t="n">
        <f aca="false">A8394*$C$8/$C$7</f>
        <v>0</v>
      </c>
    </row>
    <row r="8395" customFormat="false" ht="15" hidden="false" customHeight="false" outlineLevel="0" collapsed="false">
      <c r="A8395" s="11" t="n">
        <v>0</v>
      </c>
      <c r="F8395" s="13" t="n">
        <v>43085.708333313</v>
      </c>
      <c r="G8395" s="0" t="n">
        <f aca="false">MONTH(F8395)</f>
        <v>12</v>
      </c>
      <c r="H8395" s="0" t="n">
        <f aca="false">DAY(F8395)</f>
        <v>16</v>
      </c>
      <c r="I8395" s="0" t="n">
        <f aca="false">HOUR(F8395)</f>
        <v>16</v>
      </c>
      <c r="J8395" s="0" t="n">
        <f aca="false">A8395*$C$8/$C$7</f>
        <v>0</v>
      </c>
    </row>
    <row r="8396" customFormat="false" ht="15" hidden="false" customHeight="false" outlineLevel="0" collapsed="false">
      <c r="A8396" s="11" t="n">
        <v>0</v>
      </c>
      <c r="F8396" s="13" t="n">
        <v>43085.7499999796</v>
      </c>
      <c r="G8396" s="0" t="n">
        <f aca="false">MONTH(F8396)</f>
        <v>12</v>
      </c>
      <c r="H8396" s="0" t="n">
        <f aca="false">DAY(F8396)</f>
        <v>16</v>
      </c>
      <c r="I8396" s="0" t="n">
        <f aca="false">HOUR(F8396)</f>
        <v>17</v>
      </c>
      <c r="J8396" s="0" t="n">
        <f aca="false">A8396*$C$8/$C$7</f>
        <v>0</v>
      </c>
    </row>
    <row r="8397" customFormat="false" ht="15" hidden="false" customHeight="false" outlineLevel="0" collapsed="false">
      <c r="A8397" s="11" t="n">
        <v>0</v>
      </c>
      <c r="F8397" s="13" t="n">
        <v>43085.7916666463</v>
      </c>
      <c r="G8397" s="0" t="n">
        <f aca="false">MONTH(F8397)</f>
        <v>12</v>
      </c>
      <c r="H8397" s="0" t="n">
        <f aca="false">DAY(F8397)</f>
        <v>16</v>
      </c>
      <c r="I8397" s="0" t="n">
        <f aca="false">HOUR(F8397)</f>
        <v>18</v>
      </c>
      <c r="J8397" s="0" t="n">
        <f aca="false">A8397*$C$8/$C$7</f>
        <v>0</v>
      </c>
    </row>
    <row r="8398" customFormat="false" ht="15" hidden="false" customHeight="false" outlineLevel="0" collapsed="false">
      <c r="A8398" s="11" t="n">
        <v>0</v>
      </c>
      <c r="F8398" s="13" t="n">
        <v>43085.833333313</v>
      </c>
      <c r="G8398" s="0" t="n">
        <f aca="false">MONTH(F8398)</f>
        <v>12</v>
      </c>
      <c r="H8398" s="0" t="n">
        <f aca="false">DAY(F8398)</f>
        <v>16</v>
      </c>
      <c r="I8398" s="0" t="n">
        <f aca="false">HOUR(F8398)</f>
        <v>19</v>
      </c>
      <c r="J8398" s="0" t="n">
        <f aca="false">A8398*$C$8/$C$7</f>
        <v>0</v>
      </c>
    </row>
    <row r="8399" customFormat="false" ht="15" hidden="false" customHeight="false" outlineLevel="0" collapsed="false">
      <c r="A8399" s="11" t="n">
        <v>0</v>
      </c>
      <c r="F8399" s="13" t="n">
        <v>43085.8749999796</v>
      </c>
      <c r="G8399" s="0" t="n">
        <f aca="false">MONTH(F8399)</f>
        <v>12</v>
      </c>
      <c r="H8399" s="0" t="n">
        <f aca="false">DAY(F8399)</f>
        <v>16</v>
      </c>
      <c r="I8399" s="0" t="n">
        <f aca="false">HOUR(F8399)</f>
        <v>20</v>
      </c>
      <c r="J8399" s="0" t="n">
        <f aca="false">A8399*$C$8/$C$7</f>
        <v>0</v>
      </c>
    </row>
    <row r="8400" customFormat="false" ht="15" hidden="false" customHeight="false" outlineLevel="0" collapsed="false">
      <c r="A8400" s="11" t="n">
        <v>0</v>
      </c>
      <c r="F8400" s="13" t="n">
        <v>43085.9166666463</v>
      </c>
      <c r="G8400" s="0" t="n">
        <f aca="false">MONTH(F8400)</f>
        <v>12</v>
      </c>
      <c r="H8400" s="0" t="n">
        <f aca="false">DAY(F8400)</f>
        <v>16</v>
      </c>
      <c r="I8400" s="0" t="n">
        <f aca="false">HOUR(F8400)</f>
        <v>21</v>
      </c>
      <c r="J8400" s="0" t="n">
        <f aca="false">A8400*$C$8/$C$7</f>
        <v>0</v>
      </c>
    </row>
    <row r="8401" customFormat="false" ht="15" hidden="false" customHeight="false" outlineLevel="0" collapsed="false">
      <c r="A8401" s="11" t="n">
        <v>0</v>
      </c>
      <c r="F8401" s="13" t="n">
        <v>43085.958333313</v>
      </c>
      <c r="G8401" s="0" t="n">
        <f aca="false">MONTH(F8401)</f>
        <v>12</v>
      </c>
      <c r="H8401" s="0" t="n">
        <f aca="false">DAY(F8401)</f>
        <v>16</v>
      </c>
      <c r="I8401" s="0" t="n">
        <f aca="false">HOUR(F8401)</f>
        <v>22</v>
      </c>
      <c r="J8401" s="0" t="n">
        <f aca="false">A8401*$C$8/$C$7</f>
        <v>0</v>
      </c>
    </row>
    <row r="8402" customFormat="false" ht="15" hidden="false" customHeight="false" outlineLevel="0" collapsed="false">
      <c r="A8402" s="11" t="n">
        <v>0</v>
      </c>
      <c r="F8402" s="13" t="n">
        <v>43085.9999999796</v>
      </c>
      <c r="G8402" s="0" t="n">
        <f aca="false">MONTH(F8402)</f>
        <v>12</v>
      </c>
      <c r="H8402" s="0" t="n">
        <f aca="false">DAY(F8402)</f>
        <v>16</v>
      </c>
      <c r="I8402" s="0" t="n">
        <f aca="false">HOUR(F8402)</f>
        <v>23</v>
      </c>
      <c r="J8402" s="0" t="n">
        <f aca="false">A8402*$C$8/$C$7</f>
        <v>0</v>
      </c>
    </row>
    <row r="8403" customFormat="false" ht="15" hidden="false" customHeight="false" outlineLevel="0" collapsed="false">
      <c r="A8403" s="11" t="n">
        <v>0</v>
      </c>
      <c r="F8403" s="13" t="n">
        <v>43086.0416666463</v>
      </c>
      <c r="G8403" s="0" t="n">
        <f aca="false">MONTH(F8403)</f>
        <v>12</v>
      </c>
      <c r="H8403" s="0" t="n">
        <f aca="false">DAY(F8403)</f>
        <v>17</v>
      </c>
      <c r="I8403" s="0" t="n">
        <f aca="false">HOUR(F8403)</f>
        <v>0</v>
      </c>
      <c r="J8403" s="0" t="n">
        <f aca="false">A8403*$C$8/$C$7</f>
        <v>0</v>
      </c>
    </row>
    <row r="8404" customFormat="false" ht="15" hidden="false" customHeight="false" outlineLevel="0" collapsed="false">
      <c r="A8404" s="11" t="n">
        <v>0</v>
      </c>
      <c r="F8404" s="13" t="n">
        <v>43086.083333313</v>
      </c>
      <c r="G8404" s="0" t="n">
        <f aca="false">MONTH(F8404)</f>
        <v>12</v>
      </c>
      <c r="H8404" s="0" t="n">
        <f aca="false">DAY(F8404)</f>
        <v>17</v>
      </c>
      <c r="I8404" s="0" t="n">
        <f aca="false">HOUR(F8404)</f>
        <v>1</v>
      </c>
      <c r="J8404" s="0" t="n">
        <f aca="false">A8404*$C$8/$C$7</f>
        <v>0</v>
      </c>
    </row>
    <row r="8405" customFormat="false" ht="15" hidden="false" customHeight="false" outlineLevel="0" collapsed="false">
      <c r="A8405" s="11" t="n">
        <v>0</v>
      </c>
      <c r="F8405" s="13" t="n">
        <v>43086.1249999796</v>
      </c>
      <c r="G8405" s="0" t="n">
        <f aca="false">MONTH(F8405)</f>
        <v>12</v>
      </c>
      <c r="H8405" s="0" t="n">
        <f aca="false">DAY(F8405)</f>
        <v>17</v>
      </c>
      <c r="I8405" s="0" t="n">
        <f aca="false">HOUR(F8405)</f>
        <v>2</v>
      </c>
      <c r="J8405" s="0" t="n">
        <f aca="false">A8405*$C$8/$C$7</f>
        <v>0</v>
      </c>
    </row>
    <row r="8406" customFormat="false" ht="15" hidden="false" customHeight="false" outlineLevel="0" collapsed="false">
      <c r="A8406" s="11" t="n">
        <v>0</v>
      </c>
      <c r="F8406" s="13" t="n">
        <v>43086.1666666463</v>
      </c>
      <c r="G8406" s="0" t="n">
        <f aca="false">MONTH(F8406)</f>
        <v>12</v>
      </c>
      <c r="H8406" s="0" t="n">
        <f aca="false">DAY(F8406)</f>
        <v>17</v>
      </c>
      <c r="I8406" s="0" t="n">
        <f aca="false">HOUR(F8406)</f>
        <v>3</v>
      </c>
      <c r="J8406" s="0" t="n">
        <f aca="false">A8406*$C$8/$C$7</f>
        <v>0</v>
      </c>
    </row>
    <row r="8407" customFormat="false" ht="15" hidden="false" customHeight="false" outlineLevel="0" collapsed="false">
      <c r="A8407" s="11" t="n">
        <v>0</v>
      </c>
      <c r="F8407" s="13" t="n">
        <v>43086.208333313</v>
      </c>
      <c r="G8407" s="0" t="n">
        <f aca="false">MONTH(F8407)</f>
        <v>12</v>
      </c>
      <c r="H8407" s="0" t="n">
        <f aca="false">DAY(F8407)</f>
        <v>17</v>
      </c>
      <c r="I8407" s="0" t="n">
        <f aca="false">HOUR(F8407)</f>
        <v>4</v>
      </c>
      <c r="J8407" s="0" t="n">
        <f aca="false">A8407*$C$8/$C$7</f>
        <v>0</v>
      </c>
    </row>
    <row r="8408" customFormat="false" ht="15" hidden="false" customHeight="false" outlineLevel="0" collapsed="false">
      <c r="A8408" s="11" t="n">
        <v>0</v>
      </c>
      <c r="F8408" s="13" t="n">
        <v>43086.2499999796</v>
      </c>
      <c r="G8408" s="0" t="n">
        <f aca="false">MONTH(F8408)</f>
        <v>12</v>
      </c>
      <c r="H8408" s="0" t="n">
        <f aca="false">DAY(F8408)</f>
        <v>17</v>
      </c>
      <c r="I8408" s="0" t="n">
        <f aca="false">HOUR(F8408)</f>
        <v>5</v>
      </c>
      <c r="J8408" s="0" t="n">
        <f aca="false">A8408*$C$8/$C$7</f>
        <v>0</v>
      </c>
    </row>
    <row r="8409" customFormat="false" ht="15" hidden="false" customHeight="false" outlineLevel="0" collapsed="false">
      <c r="A8409" s="11" t="n">
        <v>0</v>
      </c>
      <c r="F8409" s="13" t="n">
        <v>43086.2916666463</v>
      </c>
      <c r="G8409" s="0" t="n">
        <f aca="false">MONTH(F8409)</f>
        <v>12</v>
      </c>
      <c r="H8409" s="0" t="n">
        <f aca="false">DAY(F8409)</f>
        <v>17</v>
      </c>
      <c r="I8409" s="0" t="n">
        <f aca="false">HOUR(F8409)</f>
        <v>6</v>
      </c>
      <c r="J8409" s="0" t="n">
        <f aca="false">A8409*$C$8/$C$7</f>
        <v>0</v>
      </c>
    </row>
    <row r="8410" customFormat="false" ht="15" hidden="false" customHeight="false" outlineLevel="0" collapsed="false">
      <c r="A8410" s="11" t="n">
        <v>0</v>
      </c>
      <c r="F8410" s="13" t="n">
        <v>43086.3333333129</v>
      </c>
      <c r="G8410" s="0" t="n">
        <f aca="false">MONTH(F8410)</f>
        <v>12</v>
      </c>
      <c r="H8410" s="0" t="n">
        <f aca="false">DAY(F8410)</f>
        <v>17</v>
      </c>
      <c r="I8410" s="0" t="n">
        <f aca="false">HOUR(F8410)</f>
        <v>7</v>
      </c>
      <c r="J8410" s="0" t="n">
        <f aca="false">A8410*$C$8/$C$7</f>
        <v>0</v>
      </c>
    </row>
    <row r="8411" customFormat="false" ht="15" hidden="false" customHeight="false" outlineLevel="0" collapsed="false">
      <c r="A8411" s="11" t="n">
        <v>0</v>
      </c>
      <c r="F8411" s="13" t="n">
        <v>43086.3749999796</v>
      </c>
      <c r="G8411" s="0" t="n">
        <f aca="false">MONTH(F8411)</f>
        <v>12</v>
      </c>
      <c r="H8411" s="0" t="n">
        <f aca="false">DAY(F8411)</f>
        <v>17</v>
      </c>
      <c r="I8411" s="0" t="n">
        <f aca="false">HOUR(F8411)</f>
        <v>8</v>
      </c>
      <c r="J8411" s="0" t="n">
        <f aca="false">A8411*$C$8/$C$7</f>
        <v>0</v>
      </c>
    </row>
    <row r="8412" customFormat="false" ht="15" hidden="false" customHeight="false" outlineLevel="0" collapsed="false">
      <c r="A8412" s="11" t="n">
        <v>0.0058547</v>
      </c>
      <c r="F8412" s="13" t="n">
        <v>43086.4166666463</v>
      </c>
      <c r="G8412" s="0" t="n">
        <f aca="false">MONTH(F8412)</f>
        <v>12</v>
      </c>
      <c r="H8412" s="0" t="n">
        <f aca="false">DAY(F8412)</f>
        <v>17</v>
      </c>
      <c r="I8412" s="0" t="n">
        <f aca="false">HOUR(F8412)</f>
        <v>9</v>
      </c>
      <c r="J8412" s="0" t="n">
        <f aca="false">A8412*$C$8/$C$7</f>
        <v>0.00466207320303873</v>
      </c>
    </row>
    <row r="8413" customFormat="false" ht="15" hidden="false" customHeight="false" outlineLevel="0" collapsed="false">
      <c r="A8413" s="11" t="n">
        <v>0.027181</v>
      </c>
      <c r="F8413" s="13" t="n">
        <v>43086.4583333129</v>
      </c>
      <c r="G8413" s="0" t="n">
        <f aca="false">MONTH(F8413)</f>
        <v>12</v>
      </c>
      <c r="H8413" s="0" t="n">
        <f aca="false">DAY(F8413)</f>
        <v>17</v>
      </c>
      <c r="I8413" s="0" t="n">
        <f aca="false">HOUR(F8413)</f>
        <v>10</v>
      </c>
      <c r="J8413" s="0" t="n">
        <f aca="false">A8413*$C$8/$C$7</f>
        <v>0.0216441169883676</v>
      </c>
    </row>
    <row r="8414" customFormat="false" ht="15" hidden="false" customHeight="false" outlineLevel="0" collapsed="false">
      <c r="A8414" s="11" t="n">
        <v>0.03154</v>
      </c>
      <c r="F8414" s="13" t="n">
        <v>43086.4999999796</v>
      </c>
      <c r="G8414" s="0" t="n">
        <f aca="false">MONTH(F8414)</f>
        <v>12</v>
      </c>
      <c r="H8414" s="0" t="n">
        <f aca="false">DAY(F8414)</f>
        <v>17</v>
      </c>
      <c r="I8414" s="0" t="n">
        <f aca="false">HOUR(F8414)</f>
        <v>11</v>
      </c>
      <c r="J8414" s="0" t="n">
        <f aca="false">A8414*$C$8/$C$7</f>
        <v>0.0251151705166518</v>
      </c>
    </row>
    <row r="8415" customFormat="false" ht="15" hidden="false" customHeight="false" outlineLevel="0" collapsed="false">
      <c r="A8415" s="11" t="n">
        <v>0.021227</v>
      </c>
      <c r="F8415" s="13" t="n">
        <v>43086.5416666463</v>
      </c>
      <c r="G8415" s="0" t="n">
        <f aca="false">MONTH(F8415)</f>
        <v>12</v>
      </c>
      <c r="H8415" s="0" t="n">
        <f aca="false">DAY(F8415)</f>
        <v>17</v>
      </c>
      <c r="I8415" s="0" t="n">
        <f aca="false">HOUR(F8415)</f>
        <v>12</v>
      </c>
      <c r="J8415" s="0" t="n">
        <f aca="false">A8415*$C$8/$C$7</f>
        <v>0.0169029716092888</v>
      </c>
    </row>
    <row r="8416" customFormat="false" ht="15" hidden="false" customHeight="false" outlineLevel="0" collapsed="false">
      <c r="A8416" s="11" t="n">
        <v>0.0011741</v>
      </c>
      <c r="F8416" s="13" t="n">
        <v>43086.5833333129</v>
      </c>
      <c r="G8416" s="0" t="n">
        <f aca="false">MONTH(F8416)</f>
        <v>12</v>
      </c>
      <c r="H8416" s="0" t="n">
        <f aca="false">DAY(F8416)</f>
        <v>17</v>
      </c>
      <c r="I8416" s="0" t="n">
        <f aca="false">HOUR(F8416)</f>
        <v>13</v>
      </c>
      <c r="J8416" s="0" t="n">
        <f aca="false">A8416*$C$8/$C$7</f>
        <v>0.000934930935434398</v>
      </c>
    </row>
    <row r="8417" customFormat="false" ht="15" hidden="false" customHeight="false" outlineLevel="0" collapsed="false">
      <c r="A8417" s="11" t="n">
        <v>0</v>
      </c>
      <c r="F8417" s="13" t="n">
        <v>43086.6249999796</v>
      </c>
      <c r="G8417" s="0" t="n">
        <f aca="false">MONTH(F8417)</f>
        <v>12</v>
      </c>
      <c r="H8417" s="0" t="n">
        <f aca="false">DAY(F8417)</f>
        <v>17</v>
      </c>
      <c r="I8417" s="0" t="n">
        <f aca="false">HOUR(F8417)</f>
        <v>14</v>
      </c>
      <c r="J8417" s="0" t="n">
        <f aca="false">A8417*$C$8/$C$7</f>
        <v>0</v>
      </c>
    </row>
    <row r="8418" customFormat="false" ht="15" hidden="false" customHeight="false" outlineLevel="0" collapsed="false">
      <c r="A8418" s="11" t="n">
        <v>0</v>
      </c>
      <c r="F8418" s="13" t="n">
        <v>43086.6666666463</v>
      </c>
      <c r="G8418" s="0" t="n">
        <f aca="false">MONTH(F8418)</f>
        <v>12</v>
      </c>
      <c r="H8418" s="0" t="n">
        <f aca="false">DAY(F8418)</f>
        <v>17</v>
      </c>
      <c r="I8418" s="0" t="n">
        <f aca="false">HOUR(F8418)</f>
        <v>15</v>
      </c>
      <c r="J8418" s="0" t="n">
        <f aca="false">A8418*$C$8/$C$7</f>
        <v>0</v>
      </c>
    </row>
    <row r="8419" customFormat="false" ht="15" hidden="false" customHeight="false" outlineLevel="0" collapsed="false">
      <c r="A8419" s="11" t="n">
        <v>0</v>
      </c>
      <c r="F8419" s="13" t="n">
        <v>43086.7083333129</v>
      </c>
      <c r="G8419" s="0" t="n">
        <f aca="false">MONTH(F8419)</f>
        <v>12</v>
      </c>
      <c r="H8419" s="0" t="n">
        <f aca="false">DAY(F8419)</f>
        <v>17</v>
      </c>
      <c r="I8419" s="0" t="n">
        <f aca="false">HOUR(F8419)</f>
        <v>16</v>
      </c>
      <c r="J8419" s="0" t="n">
        <f aca="false">A8419*$C$8/$C$7</f>
        <v>0</v>
      </c>
    </row>
    <row r="8420" customFormat="false" ht="15" hidden="false" customHeight="false" outlineLevel="0" collapsed="false">
      <c r="A8420" s="11" t="n">
        <v>0</v>
      </c>
      <c r="F8420" s="13" t="n">
        <v>43086.7499999796</v>
      </c>
      <c r="G8420" s="0" t="n">
        <f aca="false">MONTH(F8420)</f>
        <v>12</v>
      </c>
      <c r="H8420" s="0" t="n">
        <f aca="false">DAY(F8420)</f>
        <v>17</v>
      </c>
      <c r="I8420" s="0" t="n">
        <f aca="false">HOUR(F8420)</f>
        <v>17</v>
      </c>
      <c r="J8420" s="0" t="n">
        <f aca="false">A8420*$C$8/$C$7</f>
        <v>0</v>
      </c>
    </row>
    <row r="8421" customFormat="false" ht="15" hidden="false" customHeight="false" outlineLevel="0" collapsed="false">
      <c r="A8421" s="11" t="n">
        <v>0</v>
      </c>
      <c r="F8421" s="13" t="n">
        <v>43086.7916666463</v>
      </c>
      <c r="G8421" s="0" t="n">
        <f aca="false">MONTH(F8421)</f>
        <v>12</v>
      </c>
      <c r="H8421" s="0" t="n">
        <f aca="false">DAY(F8421)</f>
        <v>17</v>
      </c>
      <c r="I8421" s="0" t="n">
        <f aca="false">HOUR(F8421)</f>
        <v>18</v>
      </c>
      <c r="J8421" s="0" t="n">
        <f aca="false">A8421*$C$8/$C$7</f>
        <v>0</v>
      </c>
    </row>
    <row r="8422" customFormat="false" ht="15" hidden="false" customHeight="false" outlineLevel="0" collapsed="false">
      <c r="A8422" s="11" t="n">
        <v>0</v>
      </c>
      <c r="F8422" s="13" t="n">
        <v>43086.8333333129</v>
      </c>
      <c r="G8422" s="0" t="n">
        <f aca="false">MONTH(F8422)</f>
        <v>12</v>
      </c>
      <c r="H8422" s="0" t="n">
        <f aca="false">DAY(F8422)</f>
        <v>17</v>
      </c>
      <c r="I8422" s="0" t="n">
        <f aca="false">HOUR(F8422)</f>
        <v>19</v>
      </c>
      <c r="J8422" s="0" t="n">
        <f aca="false">A8422*$C$8/$C$7</f>
        <v>0</v>
      </c>
    </row>
    <row r="8423" customFormat="false" ht="15" hidden="false" customHeight="false" outlineLevel="0" collapsed="false">
      <c r="A8423" s="11" t="n">
        <v>0</v>
      </c>
      <c r="F8423" s="13" t="n">
        <v>43086.8749999796</v>
      </c>
      <c r="G8423" s="0" t="n">
        <f aca="false">MONTH(F8423)</f>
        <v>12</v>
      </c>
      <c r="H8423" s="0" t="n">
        <f aca="false">DAY(F8423)</f>
        <v>17</v>
      </c>
      <c r="I8423" s="0" t="n">
        <f aca="false">HOUR(F8423)</f>
        <v>20</v>
      </c>
      <c r="J8423" s="0" t="n">
        <f aca="false">A8423*$C$8/$C$7</f>
        <v>0</v>
      </c>
    </row>
    <row r="8424" customFormat="false" ht="15" hidden="false" customHeight="false" outlineLevel="0" collapsed="false">
      <c r="A8424" s="11" t="n">
        <v>0</v>
      </c>
      <c r="F8424" s="13" t="n">
        <v>43086.9166666462</v>
      </c>
      <c r="G8424" s="0" t="n">
        <f aca="false">MONTH(F8424)</f>
        <v>12</v>
      </c>
      <c r="H8424" s="0" t="n">
        <f aca="false">DAY(F8424)</f>
        <v>17</v>
      </c>
      <c r="I8424" s="0" t="n">
        <f aca="false">HOUR(F8424)</f>
        <v>21</v>
      </c>
      <c r="J8424" s="0" t="n">
        <f aca="false">A8424*$C$8/$C$7</f>
        <v>0</v>
      </c>
    </row>
    <row r="8425" customFormat="false" ht="15" hidden="false" customHeight="false" outlineLevel="0" collapsed="false">
      <c r="A8425" s="11" t="n">
        <v>0</v>
      </c>
      <c r="F8425" s="13" t="n">
        <v>43086.9583333129</v>
      </c>
      <c r="G8425" s="0" t="n">
        <f aca="false">MONTH(F8425)</f>
        <v>12</v>
      </c>
      <c r="H8425" s="0" t="n">
        <f aca="false">DAY(F8425)</f>
        <v>17</v>
      </c>
      <c r="I8425" s="0" t="n">
        <f aca="false">HOUR(F8425)</f>
        <v>22</v>
      </c>
      <c r="J8425" s="0" t="n">
        <f aca="false">A8425*$C$8/$C$7</f>
        <v>0</v>
      </c>
    </row>
    <row r="8426" customFormat="false" ht="15" hidden="false" customHeight="false" outlineLevel="0" collapsed="false">
      <c r="A8426" s="11" t="n">
        <v>0</v>
      </c>
      <c r="F8426" s="13" t="n">
        <v>43086.9999999796</v>
      </c>
      <c r="G8426" s="0" t="n">
        <f aca="false">MONTH(F8426)</f>
        <v>12</v>
      </c>
      <c r="H8426" s="0" t="n">
        <f aca="false">DAY(F8426)</f>
        <v>17</v>
      </c>
      <c r="I8426" s="0" t="n">
        <f aca="false">HOUR(F8426)</f>
        <v>23</v>
      </c>
      <c r="J8426" s="0" t="n">
        <f aca="false">A8426*$C$8/$C$7</f>
        <v>0</v>
      </c>
    </row>
    <row r="8427" customFormat="false" ht="15" hidden="false" customHeight="false" outlineLevel="0" collapsed="false">
      <c r="A8427" s="11" t="n">
        <v>0</v>
      </c>
      <c r="F8427" s="13" t="n">
        <v>43087.0416666462</v>
      </c>
      <c r="G8427" s="0" t="n">
        <f aca="false">MONTH(F8427)</f>
        <v>12</v>
      </c>
      <c r="H8427" s="0" t="n">
        <f aca="false">DAY(F8427)</f>
        <v>18</v>
      </c>
      <c r="I8427" s="0" t="n">
        <f aca="false">HOUR(F8427)</f>
        <v>0</v>
      </c>
      <c r="J8427" s="0" t="n">
        <f aca="false">A8427*$C$8/$C$7</f>
        <v>0</v>
      </c>
    </row>
    <row r="8428" customFormat="false" ht="15" hidden="false" customHeight="false" outlineLevel="0" collapsed="false">
      <c r="A8428" s="11" t="n">
        <v>0</v>
      </c>
      <c r="F8428" s="13" t="n">
        <v>43087.0833333129</v>
      </c>
      <c r="G8428" s="0" t="n">
        <f aca="false">MONTH(F8428)</f>
        <v>12</v>
      </c>
      <c r="H8428" s="0" t="n">
        <f aca="false">DAY(F8428)</f>
        <v>18</v>
      </c>
      <c r="I8428" s="0" t="n">
        <f aca="false">HOUR(F8428)</f>
        <v>1</v>
      </c>
      <c r="J8428" s="0" t="n">
        <f aca="false">A8428*$C$8/$C$7</f>
        <v>0</v>
      </c>
    </row>
    <row r="8429" customFormat="false" ht="15" hidden="false" customHeight="false" outlineLevel="0" collapsed="false">
      <c r="A8429" s="11" t="n">
        <v>0</v>
      </c>
      <c r="F8429" s="13" t="n">
        <v>43087.1249999796</v>
      </c>
      <c r="G8429" s="0" t="n">
        <f aca="false">MONTH(F8429)</f>
        <v>12</v>
      </c>
      <c r="H8429" s="0" t="n">
        <f aca="false">DAY(F8429)</f>
        <v>18</v>
      </c>
      <c r="I8429" s="0" t="n">
        <f aca="false">HOUR(F8429)</f>
        <v>2</v>
      </c>
      <c r="J8429" s="0" t="n">
        <f aca="false">A8429*$C$8/$C$7</f>
        <v>0</v>
      </c>
    </row>
    <row r="8430" customFormat="false" ht="15" hidden="false" customHeight="false" outlineLevel="0" collapsed="false">
      <c r="A8430" s="11" t="n">
        <v>0</v>
      </c>
      <c r="F8430" s="13" t="n">
        <v>43087.1666666462</v>
      </c>
      <c r="G8430" s="0" t="n">
        <f aca="false">MONTH(F8430)</f>
        <v>12</v>
      </c>
      <c r="H8430" s="0" t="n">
        <f aca="false">DAY(F8430)</f>
        <v>18</v>
      </c>
      <c r="I8430" s="0" t="n">
        <f aca="false">HOUR(F8430)</f>
        <v>3</v>
      </c>
      <c r="J8430" s="0" t="n">
        <f aca="false">A8430*$C$8/$C$7</f>
        <v>0</v>
      </c>
    </row>
    <row r="8431" customFormat="false" ht="15" hidden="false" customHeight="false" outlineLevel="0" collapsed="false">
      <c r="A8431" s="11" t="n">
        <v>0</v>
      </c>
      <c r="F8431" s="13" t="n">
        <v>43087.2083333129</v>
      </c>
      <c r="G8431" s="0" t="n">
        <f aca="false">MONTH(F8431)</f>
        <v>12</v>
      </c>
      <c r="H8431" s="0" t="n">
        <f aca="false">DAY(F8431)</f>
        <v>18</v>
      </c>
      <c r="I8431" s="0" t="n">
        <f aca="false">HOUR(F8431)</f>
        <v>4</v>
      </c>
      <c r="J8431" s="0" t="n">
        <f aca="false">A8431*$C$8/$C$7</f>
        <v>0</v>
      </c>
    </row>
    <row r="8432" customFormat="false" ht="15" hidden="false" customHeight="false" outlineLevel="0" collapsed="false">
      <c r="A8432" s="11" t="n">
        <v>0</v>
      </c>
      <c r="F8432" s="13" t="n">
        <v>43087.2499999796</v>
      </c>
      <c r="G8432" s="0" t="n">
        <f aca="false">MONTH(F8432)</f>
        <v>12</v>
      </c>
      <c r="H8432" s="0" t="n">
        <f aca="false">DAY(F8432)</f>
        <v>18</v>
      </c>
      <c r="I8432" s="0" t="n">
        <f aca="false">HOUR(F8432)</f>
        <v>5</v>
      </c>
      <c r="J8432" s="0" t="n">
        <f aca="false">A8432*$C$8/$C$7</f>
        <v>0</v>
      </c>
    </row>
    <row r="8433" customFormat="false" ht="15" hidden="false" customHeight="false" outlineLevel="0" collapsed="false">
      <c r="A8433" s="11" t="n">
        <v>0</v>
      </c>
      <c r="F8433" s="13" t="n">
        <v>43087.2916666462</v>
      </c>
      <c r="G8433" s="0" t="n">
        <f aca="false">MONTH(F8433)</f>
        <v>12</v>
      </c>
      <c r="H8433" s="0" t="n">
        <f aca="false">DAY(F8433)</f>
        <v>18</v>
      </c>
      <c r="I8433" s="0" t="n">
        <f aca="false">HOUR(F8433)</f>
        <v>6</v>
      </c>
      <c r="J8433" s="0" t="n">
        <f aca="false">A8433*$C$8/$C$7</f>
        <v>0</v>
      </c>
    </row>
    <row r="8434" customFormat="false" ht="15" hidden="false" customHeight="false" outlineLevel="0" collapsed="false">
      <c r="A8434" s="11" t="n">
        <v>0</v>
      </c>
      <c r="F8434" s="13" t="n">
        <v>43087.3333333129</v>
      </c>
      <c r="G8434" s="0" t="n">
        <f aca="false">MONTH(F8434)</f>
        <v>12</v>
      </c>
      <c r="H8434" s="0" t="n">
        <f aca="false">DAY(F8434)</f>
        <v>18</v>
      </c>
      <c r="I8434" s="0" t="n">
        <f aca="false">HOUR(F8434)</f>
        <v>7</v>
      </c>
      <c r="J8434" s="0" t="n">
        <f aca="false">A8434*$C$8/$C$7</f>
        <v>0</v>
      </c>
    </row>
    <row r="8435" customFormat="false" ht="15" hidden="false" customHeight="false" outlineLevel="0" collapsed="false">
      <c r="A8435" s="11" t="n">
        <v>0</v>
      </c>
      <c r="F8435" s="13" t="n">
        <v>43087.3749999796</v>
      </c>
      <c r="G8435" s="0" t="n">
        <f aca="false">MONTH(F8435)</f>
        <v>12</v>
      </c>
      <c r="H8435" s="0" t="n">
        <f aca="false">DAY(F8435)</f>
        <v>18</v>
      </c>
      <c r="I8435" s="0" t="n">
        <f aca="false">HOUR(F8435)</f>
        <v>8</v>
      </c>
      <c r="J8435" s="0" t="n">
        <f aca="false">A8435*$C$8/$C$7</f>
        <v>0</v>
      </c>
    </row>
    <row r="8436" customFormat="false" ht="15" hidden="false" customHeight="false" outlineLevel="0" collapsed="false">
      <c r="A8436" s="11" t="n">
        <v>0.0051917</v>
      </c>
      <c r="F8436" s="13" t="n">
        <v>43087.4166666462</v>
      </c>
      <c r="G8436" s="0" t="n">
        <f aca="false">MONTH(F8436)</f>
        <v>12</v>
      </c>
      <c r="H8436" s="0" t="n">
        <f aca="false">DAY(F8436)</f>
        <v>18</v>
      </c>
      <c r="I8436" s="0" t="n">
        <f aca="false">HOUR(F8436)</f>
        <v>9</v>
      </c>
      <c r="J8436" s="0" t="n">
        <f aca="false">A8436*$C$8/$C$7</f>
        <v>0.00413412906694044</v>
      </c>
    </row>
    <row r="8437" customFormat="false" ht="15" hidden="false" customHeight="false" outlineLevel="0" collapsed="false">
      <c r="A8437" s="11" t="n">
        <v>0.024187</v>
      </c>
      <c r="F8437" s="13" t="n">
        <v>43087.4583333129</v>
      </c>
      <c r="G8437" s="0" t="n">
        <f aca="false">MONTH(F8437)</f>
        <v>12</v>
      </c>
      <c r="H8437" s="0" t="n">
        <f aca="false">DAY(F8437)</f>
        <v>18</v>
      </c>
      <c r="I8437" s="0" t="n">
        <f aca="false">HOUR(F8437)</f>
        <v>10</v>
      </c>
      <c r="J8437" s="0" t="n">
        <f aca="false">A8437*$C$8/$C$7</f>
        <v>0.0192600072696975</v>
      </c>
    </row>
    <row r="8438" customFormat="false" ht="15" hidden="false" customHeight="false" outlineLevel="0" collapsed="false">
      <c r="A8438" s="11" t="n">
        <v>0.031622</v>
      </c>
      <c r="F8438" s="13" t="n">
        <v>43087.4999999795</v>
      </c>
      <c r="G8438" s="0" t="n">
        <f aca="false">MONTH(F8438)</f>
        <v>12</v>
      </c>
      <c r="H8438" s="0" t="n">
        <f aca="false">DAY(F8438)</f>
        <v>18</v>
      </c>
      <c r="I8438" s="0" t="n">
        <f aca="false">HOUR(F8438)</f>
        <v>11</v>
      </c>
      <c r="J8438" s="0" t="n">
        <f aca="false">A8438*$C$8/$C$7</f>
        <v>0.0251804667748118</v>
      </c>
    </row>
    <row r="8439" customFormat="false" ht="15" hidden="false" customHeight="false" outlineLevel="0" collapsed="false">
      <c r="A8439" s="11" t="n">
        <v>0.016278</v>
      </c>
      <c r="F8439" s="13" t="n">
        <v>43087.5416666462</v>
      </c>
      <c r="G8439" s="0" t="n">
        <f aca="false">MONTH(F8439)</f>
        <v>12</v>
      </c>
      <c r="H8439" s="0" t="n">
        <f aca="false">DAY(F8439)</f>
        <v>18</v>
      </c>
      <c r="I8439" s="0" t="n">
        <f aca="false">HOUR(F8439)</f>
        <v>12</v>
      </c>
      <c r="J8439" s="0" t="n">
        <f aca="false">A8439*$C$8/$C$7</f>
        <v>0.0129621035405852</v>
      </c>
    </row>
    <row r="8440" customFormat="false" ht="15" hidden="false" customHeight="false" outlineLevel="0" collapsed="false">
      <c r="A8440" s="11" t="n">
        <v>0.0010465</v>
      </c>
      <c r="F8440" s="13" t="n">
        <v>43087.5833333129</v>
      </c>
      <c r="G8440" s="0" t="n">
        <f aca="false">MONTH(F8440)</f>
        <v>12</v>
      </c>
      <c r="H8440" s="0" t="n">
        <f aca="false">DAY(F8440)</f>
        <v>18</v>
      </c>
      <c r="I8440" s="0" t="n">
        <f aca="false">HOUR(F8440)</f>
        <v>13</v>
      </c>
      <c r="J8440" s="0" t="n">
        <f aca="false">A8440*$C$8/$C$7</f>
        <v>0.000833323587370835</v>
      </c>
    </row>
    <row r="8441" customFormat="false" ht="15" hidden="false" customHeight="false" outlineLevel="0" collapsed="false">
      <c r="A8441" s="11" t="n">
        <v>0</v>
      </c>
      <c r="F8441" s="13" t="n">
        <v>43087.6249999795</v>
      </c>
      <c r="G8441" s="0" t="n">
        <f aca="false">MONTH(F8441)</f>
        <v>12</v>
      </c>
      <c r="H8441" s="0" t="n">
        <f aca="false">DAY(F8441)</f>
        <v>18</v>
      </c>
      <c r="I8441" s="0" t="n">
        <f aca="false">HOUR(F8441)</f>
        <v>14</v>
      </c>
      <c r="J8441" s="0" t="n">
        <f aca="false">A8441*$C$8/$C$7</f>
        <v>0</v>
      </c>
    </row>
    <row r="8442" customFormat="false" ht="15" hidden="false" customHeight="false" outlineLevel="0" collapsed="false">
      <c r="A8442" s="11" t="n">
        <v>0</v>
      </c>
      <c r="F8442" s="13" t="n">
        <v>43087.6666666462</v>
      </c>
      <c r="G8442" s="0" t="n">
        <f aca="false">MONTH(F8442)</f>
        <v>12</v>
      </c>
      <c r="H8442" s="0" t="n">
        <f aca="false">DAY(F8442)</f>
        <v>18</v>
      </c>
      <c r="I8442" s="0" t="n">
        <f aca="false">HOUR(F8442)</f>
        <v>15</v>
      </c>
      <c r="J8442" s="0" t="n">
        <f aca="false">A8442*$C$8/$C$7</f>
        <v>0</v>
      </c>
    </row>
    <row r="8443" customFormat="false" ht="15" hidden="false" customHeight="false" outlineLevel="0" collapsed="false">
      <c r="A8443" s="11" t="n">
        <v>0</v>
      </c>
      <c r="F8443" s="13" t="n">
        <v>43087.7083333129</v>
      </c>
      <c r="G8443" s="0" t="n">
        <f aca="false">MONTH(F8443)</f>
        <v>12</v>
      </c>
      <c r="H8443" s="0" t="n">
        <f aca="false">DAY(F8443)</f>
        <v>18</v>
      </c>
      <c r="I8443" s="0" t="n">
        <f aca="false">HOUR(F8443)</f>
        <v>16</v>
      </c>
      <c r="J8443" s="0" t="n">
        <f aca="false">A8443*$C$8/$C$7</f>
        <v>0</v>
      </c>
    </row>
    <row r="8444" customFormat="false" ht="15" hidden="false" customHeight="false" outlineLevel="0" collapsed="false">
      <c r="A8444" s="11" t="n">
        <v>0</v>
      </c>
      <c r="F8444" s="13" t="n">
        <v>43087.7499999795</v>
      </c>
      <c r="G8444" s="0" t="n">
        <f aca="false">MONTH(F8444)</f>
        <v>12</v>
      </c>
      <c r="H8444" s="0" t="n">
        <f aca="false">DAY(F8444)</f>
        <v>18</v>
      </c>
      <c r="I8444" s="0" t="n">
        <f aca="false">HOUR(F8444)</f>
        <v>17</v>
      </c>
      <c r="J8444" s="0" t="n">
        <f aca="false">A8444*$C$8/$C$7</f>
        <v>0</v>
      </c>
    </row>
    <row r="8445" customFormat="false" ht="15" hidden="false" customHeight="false" outlineLevel="0" collapsed="false">
      <c r="A8445" s="11" t="n">
        <v>0</v>
      </c>
      <c r="F8445" s="13" t="n">
        <v>43087.7916666462</v>
      </c>
      <c r="G8445" s="0" t="n">
        <f aca="false">MONTH(F8445)</f>
        <v>12</v>
      </c>
      <c r="H8445" s="0" t="n">
        <f aca="false">DAY(F8445)</f>
        <v>18</v>
      </c>
      <c r="I8445" s="0" t="n">
        <f aca="false">HOUR(F8445)</f>
        <v>18</v>
      </c>
      <c r="J8445" s="0" t="n">
        <f aca="false">A8445*$C$8/$C$7</f>
        <v>0</v>
      </c>
    </row>
    <row r="8446" customFormat="false" ht="15" hidden="false" customHeight="false" outlineLevel="0" collapsed="false">
      <c r="A8446" s="11" t="n">
        <v>0</v>
      </c>
      <c r="F8446" s="13" t="n">
        <v>43087.8333333129</v>
      </c>
      <c r="G8446" s="0" t="n">
        <f aca="false">MONTH(F8446)</f>
        <v>12</v>
      </c>
      <c r="H8446" s="0" t="n">
        <f aca="false">DAY(F8446)</f>
        <v>18</v>
      </c>
      <c r="I8446" s="0" t="n">
        <f aca="false">HOUR(F8446)</f>
        <v>19</v>
      </c>
      <c r="J8446" s="0" t="n">
        <f aca="false">A8446*$C$8/$C$7</f>
        <v>0</v>
      </c>
    </row>
    <row r="8447" customFormat="false" ht="15" hidden="false" customHeight="false" outlineLevel="0" collapsed="false">
      <c r="A8447" s="11" t="n">
        <v>0</v>
      </c>
      <c r="F8447" s="13" t="n">
        <v>43087.8749999795</v>
      </c>
      <c r="G8447" s="0" t="n">
        <f aca="false">MONTH(F8447)</f>
        <v>12</v>
      </c>
      <c r="H8447" s="0" t="n">
        <f aca="false">DAY(F8447)</f>
        <v>18</v>
      </c>
      <c r="I8447" s="0" t="n">
        <f aca="false">HOUR(F8447)</f>
        <v>20</v>
      </c>
      <c r="J8447" s="0" t="n">
        <f aca="false">A8447*$C$8/$C$7</f>
        <v>0</v>
      </c>
    </row>
    <row r="8448" customFormat="false" ht="15" hidden="false" customHeight="false" outlineLevel="0" collapsed="false">
      <c r="A8448" s="11" t="n">
        <v>0</v>
      </c>
      <c r="F8448" s="13" t="n">
        <v>43087.9166666462</v>
      </c>
      <c r="G8448" s="0" t="n">
        <f aca="false">MONTH(F8448)</f>
        <v>12</v>
      </c>
      <c r="H8448" s="0" t="n">
        <f aca="false">DAY(F8448)</f>
        <v>18</v>
      </c>
      <c r="I8448" s="0" t="n">
        <f aca="false">HOUR(F8448)</f>
        <v>21</v>
      </c>
      <c r="J8448" s="0" t="n">
        <f aca="false">A8448*$C$8/$C$7</f>
        <v>0</v>
      </c>
    </row>
    <row r="8449" customFormat="false" ht="15" hidden="false" customHeight="false" outlineLevel="0" collapsed="false">
      <c r="A8449" s="11" t="n">
        <v>0</v>
      </c>
      <c r="F8449" s="13" t="n">
        <v>43087.9583333129</v>
      </c>
      <c r="G8449" s="0" t="n">
        <f aca="false">MONTH(F8449)</f>
        <v>12</v>
      </c>
      <c r="H8449" s="0" t="n">
        <f aca="false">DAY(F8449)</f>
        <v>18</v>
      </c>
      <c r="I8449" s="0" t="n">
        <f aca="false">HOUR(F8449)</f>
        <v>22</v>
      </c>
      <c r="J8449" s="0" t="n">
        <f aca="false">A8449*$C$8/$C$7</f>
        <v>0</v>
      </c>
    </row>
    <row r="8450" customFormat="false" ht="15" hidden="false" customHeight="false" outlineLevel="0" collapsed="false">
      <c r="A8450" s="11" t="n">
        <v>0</v>
      </c>
      <c r="F8450" s="13" t="n">
        <v>43087.9999999795</v>
      </c>
      <c r="G8450" s="0" t="n">
        <f aca="false">MONTH(F8450)</f>
        <v>12</v>
      </c>
      <c r="H8450" s="0" t="n">
        <f aca="false">DAY(F8450)</f>
        <v>18</v>
      </c>
      <c r="I8450" s="0" t="n">
        <f aca="false">HOUR(F8450)</f>
        <v>23</v>
      </c>
      <c r="J8450" s="0" t="n">
        <f aca="false">A8450*$C$8/$C$7</f>
        <v>0</v>
      </c>
    </row>
    <row r="8451" customFormat="false" ht="15" hidden="false" customHeight="false" outlineLevel="0" collapsed="false">
      <c r="A8451" s="11" t="n">
        <v>0</v>
      </c>
      <c r="F8451" s="13" t="n">
        <v>43088.0416666462</v>
      </c>
      <c r="G8451" s="0" t="n">
        <f aca="false">MONTH(F8451)</f>
        <v>12</v>
      </c>
      <c r="H8451" s="0" t="n">
        <f aca="false">DAY(F8451)</f>
        <v>19</v>
      </c>
      <c r="I8451" s="0" t="n">
        <f aca="false">HOUR(F8451)</f>
        <v>0</v>
      </c>
      <c r="J8451" s="0" t="n">
        <f aca="false">A8451*$C$8/$C$7</f>
        <v>0</v>
      </c>
    </row>
    <row r="8452" customFormat="false" ht="15" hidden="false" customHeight="false" outlineLevel="0" collapsed="false">
      <c r="A8452" s="11" t="n">
        <v>0</v>
      </c>
      <c r="F8452" s="13" t="n">
        <v>43088.0833333128</v>
      </c>
      <c r="G8452" s="0" t="n">
        <f aca="false">MONTH(F8452)</f>
        <v>12</v>
      </c>
      <c r="H8452" s="0" t="n">
        <f aca="false">DAY(F8452)</f>
        <v>19</v>
      </c>
      <c r="I8452" s="0" t="n">
        <f aca="false">HOUR(F8452)</f>
        <v>1</v>
      </c>
      <c r="J8452" s="0" t="n">
        <f aca="false">A8452*$C$8/$C$7</f>
        <v>0</v>
      </c>
    </row>
    <row r="8453" customFormat="false" ht="15" hidden="false" customHeight="false" outlineLevel="0" collapsed="false">
      <c r="A8453" s="11" t="n">
        <v>0</v>
      </c>
      <c r="F8453" s="13" t="n">
        <v>43088.1249999795</v>
      </c>
      <c r="G8453" s="0" t="n">
        <f aca="false">MONTH(F8453)</f>
        <v>12</v>
      </c>
      <c r="H8453" s="0" t="n">
        <f aca="false">DAY(F8453)</f>
        <v>19</v>
      </c>
      <c r="I8453" s="0" t="n">
        <f aca="false">HOUR(F8453)</f>
        <v>2</v>
      </c>
      <c r="J8453" s="0" t="n">
        <f aca="false">A8453*$C$8/$C$7</f>
        <v>0</v>
      </c>
    </row>
    <row r="8454" customFormat="false" ht="15" hidden="false" customHeight="false" outlineLevel="0" collapsed="false">
      <c r="A8454" s="11" t="n">
        <v>0</v>
      </c>
      <c r="F8454" s="13" t="n">
        <v>43088.1666666462</v>
      </c>
      <c r="G8454" s="0" t="n">
        <f aca="false">MONTH(F8454)</f>
        <v>12</v>
      </c>
      <c r="H8454" s="0" t="n">
        <f aca="false">DAY(F8454)</f>
        <v>19</v>
      </c>
      <c r="I8454" s="0" t="n">
        <f aca="false">HOUR(F8454)</f>
        <v>3</v>
      </c>
      <c r="J8454" s="0" t="n">
        <f aca="false">A8454*$C$8/$C$7</f>
        <v>0</v>
      </c>
    </row>
    <row r="8455" customFormat="false" ht="15" hidden="false" customHeight="false" outlineLevel="0" collapsed="false">
      <c r="A8455" s="11" t="n">
        <v>0</v>
      </c>
      <c r="F8455" s="13" t="n">
        <v>43088.2083333128</v>
      </c>
      <c r="G8455" s="0" t="n">
        <f aca="false">MONTH(F8455)</f>
        <v>12</v>
      </c>
      <c r="H8455" s="0" t="n">
        <f aca="false">DAY(F8455)</f>
        <v>19</v>
      </c>
      <c r="I8455" s="0" t="n">
        <f aca="false">HOUR(F8455)</f>
        <v>4</v>
      </c>
      <c r="J8455" s="0" t="n">
        <f aca="false">A8455*$C$8/$C$7</f>
        <v>0</v>
      </c>
    </row>
    <row r="8456" customFormat="false" ht="15" hidden="false" customHeight="false" outlineLevel="0" collapsed="false">
      <c r="A8456" s="11" t="n">
        <v>0</v>
      </c>
      <c r="F8456" s="13" t="n">
        <v>43088.2499999795</v>
      </c>
      <c r="G8456" s="0" t="n">
        <f aca="false">MONTH(F8456)</f>
        <v>12</v>
      </c>
      <c r="H8456" s="0" t="n">
        <f aca="false">DAY(F8456)</f>
        <v>19</v>
      </c>
      <c r="I8456" s="0" t="n">
        <f aca="false">HOUR(F8456)</f>
        <v>5</v>
      </c>
      <c r="J8456" s="0" t="n">
        <f aca="false">A8456*$C$8/$C$7</f>
        <v>0</v>
      </c>
    </row>
    <row r="8457" customFormat="false" ht="15" hidden="false" customHeight="false" outlineLevel="0" collapsed="false">
      <c r="A8457" s="11" t="n">
        <v>0</v>
      </c>
      <c r="F8457" s="13" t="n">
        <v>43088.2916666462</v>
      </c>
      <c r="G8457" s="0" t="n">
        <f aca="false">MONTH(F8457)</f>
        <v>12</v>
      </c>
      <c r="H8457" s="0" t="n">
        <f aca="false">DAY(F8457)</f>
        <v>19</v>
      </c>
      <c r="I8457" s="0" t="n">
        <f aca="false">HOUR(F8457)</f>
        <v>6</v>
      </c>
      <c r="J8457" s="0" t="n">
        <f aca="false">A8457*$C$8/$C$7</f>
        <v>0</v>
      </c>
    </row>
    <row r="8458" customFormat="false" ht="15" hidden="false" customHeight="false" outlineLevel="0" collapsed="false">
      <c r="A8458" s="11" t="n">
        <v>0</v>
      </c>
      <c r="F8458" s="13" t="n">
        <v>43088.3333333128</v>
      </c>
      <c r="G8458" s="0" t="n">
        <f aca="false">MONTH(F8458)</f>
        <v>12</v>
      </c>
      <c r="H8458" s="0" t="n">
        <f aca="false">DAY(F8458)</f>
        <v>19</v>
      </c>
      <c r="I8458" s="0" t="n">
        <f aca="false">HOUR(F8458)</f>
        <v>7</v>
      </c>
      <c r="J8458" s="0" t="n">
        <f aca="false">A8458*$C$8/$C$7</f>
        <v>0</v>
      </c>
    </row>
    <row r="8459" customFormat="false" ht="15" hidden="false" customHeight="false" outlineLevel="0" collapsed="false">
      <c r="A8459" s="11" t="n">
        <v>0</v>
      </c>
      <c r="F8459" s="13" t="n">
        <v>43088.3749999795</v>
      </c>
      <c r="G8459" s="0" t="n">
        <f aca="false">MONTH(F8459)</f>
        <v>12</v>
      </c>
      <c r="H8459" s="0" t="n">
        <f aca="false">DAY(F8459)</f>
        <v>19</v>
      </c>
      <c r="I8459" s="0" t="n">
        <f aca="false">HOUR(F8459)</f>
        <v>8</v>
      </c>
      <c r="J8459" s="0" t="n">
        <f aca="false">A8459*$C$8/$C$7</f>
        <v>0</v>
      </c>
    </row>
    <row r="8460" customFormat="false" ht="15" hidden="false" customHeight="false" outlineLevel="0" collapsed="false">
      <c r="A8460" s="11" t="n">
        <v>0.0054861</v>
      </c>
      <c r="F8460" s="13" t="n">
        <v>43088.4166666462</v>
      </c>
      <c r="G8460" s="0" t="n">
        <f aca="false">MONTH(F8460)</f>
        <v>12</v>
      </c>
      <c r="H8460" s="0" t="n">
        <f aca="false">DAY(F8460)</f>
        <v>19</v>
      </c>
      <c r="I8460" s="0" t="n">
        <f aca="false">HOUR(F8460)</f>
        <v>9</v>
      </c>
      <c r="J8460" s="0" t="n">
        <f aca="false">A8460*$C$8/$C$7</f>
        <v>0.00436855855965135</v>
      </c>
    </row>
    <row r="8461" customFormat="false" ht="15" hidden="false" customHeight="false" outlineLevel="0" collapsed="false">
      <c r="A8461" s="11" t="n">
        <v>0.025631</v>
      </c>
      <c r="F8461" s="13" t="n">
        <v>43088.4583333128</v>
      </c>
      <c r="G8461" s="0" t="n">
        <f aca="false">MONTH(F8461)</f>
        <v>12</v>
      </c>
      <c r="H8461" s="0" t="n">
        <f aca="false">DAY(F8461)</f>
        <v>19</v>
      </c>
      <c r="I8461" s="0" t="n">
        <f aca="false">HOUR(F8461)</f>
        <v>10</v>
      </c>
      <c r="J8461" s="0" t="n">
        <f aca="false">A8461*$C$8/$C$7</f>
        <v>0.0204098584499779</v>
      </c>
    </row>
    <row r="8462" customFormat="false" ht="15" hidden="false" customHeight="false" outlineLevel="0" collapsed="false">
      <c r="A8462" s="11" t="n">
        <v>0.032308</v>
      </c>
      <c r="F8462" s="13" t="n">
        <v>43088.4999999795</v>
      </c>
      <c r="G8462" s="0" t="n">
        <f aca="false">MONTH(F8462)</f>
        <v>12</v>
      </c>
      <c r="H8462" s="0" t="n">
        <f aca="false">DAY(F8462)</f>
        <v>19</v>
      </c>
      <c r="I8462" s="0" t="n">
        <f aca="false">HOUR(F8462)</f>
        <v>11</v>
      </c>
      <c r="J8462" s="0" t="n">
        <f aca="false">A8462*$C$8/$C$7</f>
        <v>0.0257267257150281</v>
      </c>
    </row>
    <row r="8463" customFormat="false" ht="15" hidden="false" customHeight="false" outlineLevel="0" collapsed="false">
      <c r="A8463" s="11" t="n">
        <v>0.017602</v>
      </c>
      <c r="F8463" s="13" t="n">
        <v>43088.5416666462</v>
      </c>
      <c r="G8463" s="0" t="n">
        <f aca="false">MONTH(F8463)</f>
        <v>12</v>
      </c>
      <c r="H8463" s="0" t="n">
        <f aca="false">DAY(F8463)</f>
        <v>19</v>
      </c>
      <c r="I8463" s="0" t="n">
        <f aca="false">HOUR(F8463)</f>
        <v>12</v>
      </c>
      <c r="J8463" s="0" t="n">
        <f aca="false">A8463*$C$8/$C$7</f>
        <v>0.0140163992211194</v>
      </c>
    </row>
    <row r="8464" customFormat="false" ht="15" hidden="false" customHeight="false" outlineLevel="0" collapsed="false">
      <c r="A8464" s="11" t="n">
        <v>0.0012294</v>
      </c>
      <c r="F8464" s="13" t="n">
        <v>43088.5833333128</v>
      </c>
      <c r="G8464" s="0" t="n">
        <f aca="false">MONTH(F8464)</f>
        <v>12</v>
      </c>
      <c r="H8464" s="0" t="n">
        <f aca="false">DAY(F8464)</f>
        <v>19</v>
      </c>
      <c r="I8464" s="0" t="n">
        <f aca="false">HOUR(F8464)</f>
        <v>13</v>
      </c>
      <c r="J8464" s="0" t="n">
        <f aca="false">A8464*$C$8/$C$7</f>
        <v>0.000978966094900817</v>
      </c>
    </row>
    <row r="8465" customFormat="false" ht="15" hidden="false" customHeight="false" outlineLevel="0" collapsed="false">
      <c r="A8465" s="11" t="n">
        <v>0</v>
      </c>
      <c r="F8465" s="13" t="n">
        <v>43088.6249999795</v>
      </c>
      <c r="G8465" s="0" t="n">
        <f aca="false">MONTH(F8465)</f>
        <v>12</v>
      </c>
      <c r="H8465" s="0" t="n">
        <f aca="false">DAY(F8465)</f>
        <v>19</v>
      </c>
      <c r="I8465" s="0" t="n">
        <f aca="false">HOUR(F8465)</f>
        <v>14</v>
      </c>
      <c r="J8465" s="0" t="n">
        <f aca="false">A8465*$C$8/$C$7</f>
        <v>0</v>
      </c>
    </row>
    <row r="8466" customFormat="false" ht="15" hidden="false" customHeight="false" outlineLevel="0" collapsed="false">
      <c r="A8466" s="11" t="n">
        <v>0</v>
      </c>
      <c r="F8466" s="13" t="n">
        <v>43088.6666666461</v>
      </c>
      <c r="G8466" s="0" t="n">
        <f aca="false">MONTH(F8466)</f>
        <v>12</v>
      </c>
      <c r="H8466" s="0" t="n">
        <f aca="false">DAY(F8466)</f>
        <v>19</v>
      </c>
      <c r="I8466" s="0" t="n">
        <f aca="false">HOUR(F8466)</f>
        <v>15</v>
      </c>
      <c r="J8466" s="0" t="n">
        <f aca="false">A8466*$C$8/$C$7</f>
        <v>0</v>
      </c>
    </row>
    <row r="8467" customFormat="false" ht="15" hidden="false" customHeight="false" outlineLevel="0" collapsed="false">
      <c r="A8467" s="11" t="n">
        <v>0</v>
      </c>
      <c r="F8467" s="13" t="n">
        <v>43088.7083333128</v>
      </c>
      <c r="G8467" s="0" t="n">
        <f aca="false">MONTH(F8467)</f>
        <v>12</v>
      </c>
      <c r="H8467" s="0" t="n">
        <f aca="false">DAY(F8467)</f>
        <v>19</v>
      </c>
      <c r="I8467" s="0" t="n">
        <f aca="false">HOUR(F8467)</f>
        <v>16</v>
      </c>
      <c r="J8467" s="0" t="n">
        <f aca="false">A8467*$C$8/$C$7</f>
        <v>0</v>
      </c>
    </row>
    <row r="8468" customFormat="false" ht="15" hidden="false" customHeight="false" outlineLevel="0" collapsed="false">
      <c r="A8468" s="11" t="n">
        <v>0</v>
      </c>
      <c r="F8468" s="13" t="n">
        <v>43088.7499999795</v>
      </c>
      <c r="G8468" s="0" t="n">
        <f aca="false">MONTH(F8468)</f>
        <v>12</v>
      </c>
      <c r="H8468" s="0" t="n">
        <f aca="false">DAY(F8468)</f>
        <v>19</v>
      </c>
      <c r="I8468" s="0" t="n">
        <f aca="false">HOUR(F8468)</f>
        <v>17</v>
      </c>
      <c r="J8468" s="0" t="n">
        <f aca="false">A8468*$C$8/$C$7</f>
        <v>0</v>
      </c>
    </row>
    <row r="8469" customFormat="false" ht="15" hidden="false" customHeight="false" outlineLevel="0" collapsed="false">
      <c r="A8469" s="11" t="n">
        <v>0</v>
      </c>
      <c r="F8469" s="13" t="n">
        <v>43088.7916666461</v>
      </c>
      <c r="G8469" s="0" t="n">
        <f aca="false">MONTH(F8469)</f>
        <v>12</v>
      </c>
      <c r="H8469" s="0" t="n">
        <f aca="false">DAY(F8469)</f>
        <v>19</v>
      </c>
      <c r="I8469" s="0" t="n">
        <f aca="false">HOUR(F8469)</f>
        <v>18</v>
      </c>
      <c r="J8469" s="0" t="n">
        <f aca="false">A8469*$C$8/$C$7</f>
        <v>0</v>
      </c>
    </row>
    <row r="8470" customFormat="false" ht="15" hidden="false" customHeight="false" outlineLevel="0" collapsed="false">
      <c r="A8470" s="11" t="n">
        <v>0</v>
      </c>
      <c r="F8470" s="13" t="n">
        <v>43088.8333333128</v>
      </c>
      <c r="G8470" s="0" t="n">
        <f aca="false">MONTH(F8470)</f>
        <v>12</v>
      </c>
      <c r="H8470" s="0" t="n">
        <f aca="false">DAY(F8470)</f>
        <v>19</v>
      </c>
      <c r="I8470" s="0" t="n">
        <f aca="false">HOUR(F8470)</f>
        <v>19</v>
      </c>
      <c r="J8470" s="0" t="n">
        <f aca="false">A8470*$C$8/$C$7</f>
        <v>0</v>
      </c>
    </row>
    <row r="8471" customFormat="false" ht="15" hidden="false" customHeight="false" outlineLevel="0" collapsed="false">
      <c r="A8471" s="11" t="n">
        <v>0</v>
      </c>
      <c r="F8471" s="13" t="n">
        <v>43088.8749999795</v>
      </c>
      <c r="G8471" s="0" t="n">
        <f aca="false">MONTH(F8471)</f>
        <v>12</v>
      </c>
      <c r="H8471" s="0" t="n">
        <f aca="false">DAY(F8471)</f>
        <v>19</v>
      </c>
      <c r="I8471" s="0" t="n">
        <f aca="false">HOUR(F8471)</f>
        <v>20</v>
      </c>
      <c r="J8471" s="0" t="n">
        <f aca="false">A8471*$C$8/$C$7</f>
        <v>0</v>
      </c>
    </row>
    <row r="8472" customFormat="false" ht="15" hidden="false" customHeight="false" outlineLevel="0" collapsed="false">
      <c r="A8472" s="11" t="n">
        <v>0</v>
      </c>
      <c r="F8472" s="13" t="n">
        <v>43088.9166666461</v>
      </c>
      <c r="G8472" s="0" t="n">
        <f aca="false">MONTH(F8472)</f>
        <v>12</v>
      </c>
      <c r="H8472" s="0" t="n">
        <f aca="false">DAY(F8472)</f>
        <v>19</v>
      </c>
      <c r="I8472" s="0" t="n">
        <f aca="false">HOUR(F8472)</f>
        <v>21</v>
      </c>
      <c r="J8472" s="0" t="n">
        <f aca="false">A8472*$C$8/$C$7</f>
        <v>0</v>
      </c>
    </row>
    <row r="8473" customFormat="false" ht="15" hidden="false" customHeight="false" outlineLevel="0" collapsed="false">
      <c r="A8473" s="11" t="n">
        <v>0</v>
      </c>
      <c r="F8473" s="13" t="n">
        <v>43088.9583333128</v>
      </c>
      <c r="G8473" s="0" t="n">
        <f aca="false">MONTH(F8473)</f>
        <v>12</v>
      </c>
      <c r="H8473" s="0" t="n">
        <f aca="false">DAY(F8473)</f>
        <v>19</v>
      </c>
      <c r="I8473" s="0" t="n">
        <f aca="false">HOUR(F8473)</f>
        <v>22</v>
      </c>
      <c r="J8473" s="0" t="n">
        <f aca="false">A8473*$C$8/$C$7</f>
        <v>0</v>
      </c>
    </row>
    <row r="8474" customFormat="false" ht="15" hidden="false" customHeight="false" outlineLevel="0" collapsed="false">
      <c r="A8474" s="11" t="n">
        <v>0</v>
      </c>
      <c r="F8474" s="13" t="n">
        <v>43088.9999999795</v>
      </c>
      <c r="G8474" s="0" t="n">
        <f aca="false">MONTH(F8474)</f>
        <v>12</v>
      </c>
      <c r="H8474" s="0" t="n">
        <f aca="false">DAY(F8474)</f>
        <v>19</v>
      </c>
      <c r="I8474" s="0" t="n">
        <f aca="false">HOUR(F8474)</f>
        <v>23</v>
      </c>
      <c r="J8474" s="0" t="n">
        <f aca="false">A8474*$C$8/$C$7</f>
        <v>0</v>
      </c>
    </row>
    <row r="8475" customFormat="false" ht="15" hidden="false" customHeight="false" outlineLevel="0" collapsed="false">
      <c r="A8475" s="11" t="n">
        <v>0</v>
      </c>
      <c r="F8475" s="13" t="n">
        <v>43089.0416666461</v>
      </c>
      <c r="G8475" s="0" t="n">
        <f aca="false">MONTH(F8475)</f>
        <v>12</v>
      </c>
      <c r="H8475" s="0" t="n">
        <f aca="false">DAY(F8475)</f>
        <v>20</v>
      </c>
      <c r="I8475" s="0" t="n">
        <f aca="false">HOUR(F8475)</f>
        <v>0</v>
      </c>
      <c r="J8475" s="0" t="n">
        <f aca="false">A8475*$C$8/$C$7</f>
        <v>0</v>
      </c>
    </row>
    <row r="8476" customFormat="false" ht="15" hidden="false" customHeight="false" outlineLevel="0" collapsed="false">
      <c r="A8476" s="11" t="n">
        <v>0</v>
      </c>
      <c r="F8476" s="13" t="n">
        <v>43089.0833333128</v>
      </c>
      <c r="G8476" s="0" t="n">
        <f aca="false">MONTH(F8476)</f>
        <v>12</v>
      </c>
      <c r="H8476" s="0" t="n">
        <f aca="false">DAY(F8476)</f>
        <v>20</v>
      </c>
      <c r="I8476" s="0" t="n">
        <f aca="false">HOUR(F8476)</f>
        <v>1</v>
      </c>
      <c r="J8476" s="0" t="n">
        <f aca="false">A8476*$C$8/$C$7</f>
        <v>0</v>
      </c>
    </row>
    <row r="8477" customFormat="false" ht="15" hidden="false" customHeight="false" outlineLevel="0" collapsed="false">
      <c r="A8477" s="11" t="n">
        <v>0</v>
      </c>
      <c r="F8477" s="13" t="n">
        <v>43089.1249999795</v>
      </c>
      <c r="G8477" s="0" t="n">
        <f aca="false">MONTH(F8477)</f>
        <v>12</v>
      </c>
      <c r="H8477" s="0" t="n">
        <f aca="false">DAY(F8477)</f>
        <v>20</v>
      </c>
      <c r="I8477" s="0" t="n">
        <f aca="false">HOUR(F8477)</f>
        <v>2</v>
      </c>
      <c r="J8477" s="0" t="n">
        <f aca="false">A8477*$C$8/$C$7</f>
        <v>0</v>
      </c>
    </row>
    <row r="8478" customFormat="false" ht="15" hidden="false" customHeight="false" outlineLevel="0" collapsed="false">
      <c r="A8478" s="11" t="n">
        <v>0</v>
      </c>
      <c r="F8478" s="13" t="n">
        <v>43089.1666666461</v>
      </c>
      <c r="G8478" s="0" t="n">
        <f aca="false">MONTH(F8478)</f>
        <v>12</v>
      </c>
      <c r="H8478" s="0" t="n">
        <f aca="false">DAY(F8478)</f>
        <v>20</v>
      </c>
      <c r="I8478" s="0" t="n">
        <f aca="false">HOUR(F8478)</f>
        <v>3</v>
      </c>
      <c r="J8478" s="0" t="n">
        <f aca="false">A8478*$C$8/$C$7</f>
        <v>0</v>
      </c>
    </row>
    <row r="8479" customFormat="false" ht="15" hidden="false" customHeight="false" outlineLevel="0" collapsed="false">
      <c r="A8479" s="11" t="n">
        <v>0</v>
      </c>
      <c r="F8479" s="13" t="n">
        <v>43089.2083333128</v>
      </c>
      <c r="G8479" s="0" t="n">
        <f aca="false">MONTH(F8479)</f>
        <v>12</v>
      </c>
      <c r="H8479" s="0" t="n">
        <f aca="false">DAY(F8479)</f>
        <v>20</v>
      </c>
      <c r="I8479" s="0" t="n">
        <f aca="false">HOUR(F8479)</f>
        <v>4</v>
      </c>
      <c r="J8479" s="0" t="n">
        <f aca="false">A8479*$C$8/$C$7</f>
        <v>0</v>
      </c>
    </row>
    <row r="8480" customFormat="false" ht="15" hidden="false" customHeight="false" outlineLevel="0" collapsed="false">
      <c r="A8480" s="11" t="n">
        <v>0</v>
      </c>
      <c r="F8480" s="13" t="n">
        <v>43089.2499999794</v>
      </c>
      <c r="G8480" s="0" t="n">
        <f aca="false">MONTH(F8480)</f>
        <v>12</v>
      </c>
      <c r="H8480" s="0" t="n">
        <f aca="false">DAY(F8480)</f>
        <v>20</v>
      </c>
      <c r="I8480" s="0" t="n">
        <f aca="false">HOUR(F8480)</f>
        <v>5</v>
      </c>
      <c r="J8480" s="0" t="n">
        <f aca="false">A8480*$C$8/$C$7</f>
        <v>0</v>
      </c>
    </row>
    <row r="8481" customFormat="false" ht="15" hidden="false" customHeight="false" outlineLevel="0" collapsed="false">
      <c r="A8481" s="11" t="n">
        <v>0</v>
      </c>
      <c r="F8481" s="13" t="n">
        <v>43089.2916666461</v>
      </c>
      <c r="G8481" s="0" t="n">
        <f aca="false">MONTH(F8481)</f>
        <v>12</v>
      </c>
      <c r="H8481" s="0" t="n">
        <f aca="false">DAY(F8481)</f>
        <v>20</v>
      </c>
      <c r="I8481" s="0" t="n">
        <f aca="false">HOUR(F8481)</f>
        <v>6</v>
      </c>
      <c r="J8481" s="0" t="n">
        <f aca="false">A8481*$C$8/$C$7</f>
        <v>0</v>
      </c>
    </row>
    <row r="8482" customFormat="false" ht="15" hidden="false" customHeight="false" outlineLevel="0" collapsed="false">
      <c r="A8482" s="11" t="n">
        <v>0</v>
      </c>
      <c r="F8482" s="13" t="n">
        <v>43089.3333333128</v>
      </c>
      <c r="G8482" s="0" t="n">
        <f aca="false">MONTH(F8482)</f>
        <v>12</v>
      </c>
      <c r="H8482" s="0" t="n">
        <f aca="false">DAY(F8482)</f>
        <v>20</v>
      </c>
      <c r="I8482" s="0" t="n">
        <f aca="false">HOUR(F8482)</f>
        <v>7</v>
      </c>
      <c r="J8482" s="0" t="n">
        <f aca="false">A8482*$C$8/$C$7</f>
        <v>0</v>
      </c>
    </row>
    <row r="8483" customFormat="false" ht="15" hidden="false" customHeight="false" outlineLevel="0" collapsed="false">
      <c r="A8483" s="11" t="n">
        <v>0</v>
      </c>
      <c r="F8483" s="13" t="n">
        <v>43089.3749999794</v>
      </c>
      <c r="G8483" s="0" t="n">
        <f aca="false">MONTH(F8483)</f>
        <v>12</v>
      </c>
      <c r="H8483" s="0" t="n">
        <f aca="false">DAY(F8483)</f>
        <v>20</v>
      </c>
      <c r="I8483" s="0" t="n">
        <f aca="false">HOUR(F8483)</f>
        <v>8</v>
      </c>
      <c r="J8483" s="0" t="n">
        <f aca="false">A8483*$C$8/$C$7</f>
        <v>0</v>
      </c>
    </row>
    <row r="8484" customFormat="false" ht="15" hidden="false" customHeight="false" outlineLevel="0" collapsed="false">
      <c r="A8484" s="11" t="n">
        <v>0.005504</v>
      </c>
      <c r="F8484" s="13" t="n">
        <v>43089.4166666461</v>
      </c>
      <c r="G8484" s="0" t="n">
        <f aca="false">MONTH(F8484)</f>
        <v>12</v>
      </c>
      <c r="H8484" s="0" t="n">
        <f aca="false">DAY(F8484)</f>
        <v>20</v>
      </c>
      <c r="I8484" s="0" t="n">
        <f aca="false">HOUR(F8484)</f>
        <v>9</v>
      </c>
      <c r="J8484" s="0" t="n">
        <f aca="false">A8484*$C$8/$C$7</f>
        <v>0.00438281225503017</v>
      </c>
    </row>
    <row r="8485" customFormat="false" ht="15" hidden="false" customHeight="false" outlineLevel="0" collapsed="false">
      <c r="A8485" s="11" t="n">
        <v>0.025676</v>
      </c>
      <c r="F8485" s="13" t="n">
        <v>43089.4583333128</v>
      </c>
      <c r="G8485" s="0" t="n">
        <f aca="false">MONTH(F8485)</f>
        <v>12</v>
      </c>
      <c r="H8485" s="0" t="n">
        <f aca="false">DAY(F8485)</f>
        <v>20</v>
      </c>
      <c r="I8485" s="0" t="n">
        <f aca="false">HOUR(F8485)</f>
        <v>10</v>
      </c>
      <c r="J8485" s="0" t="n">
        <f aca="false">A8485*$C$8/$C$7</f>
        <v>0.0204456917623828</v>
      </c>
    </row>
    <row r="8486" customFormat="false" ht="15" hidden="false" customHeight="false" outlineLevel="0" collapsed="false">
      <c r="A8486" s="11" t="n">
        <v>0.032408</v>
      </c>
      <c r="F8486" s="13" t="n">
        <v>43089.4999999794</v>
      </c>
      <c r="G8486" s="0" t="n">
        <f aca="false">MONTH(F8486)</f>
        <v>12</v>
      </c>
      <c r="H8486" s="0" t="n">
        <f aca="false">DAY(F8486)</f>
        <v>20</v>
      </c>
      <c r="I8486" s="0" t="n">
        <f aca="false">HOUR(F8486)</f>
        <v>11</v>
      </c>
      <c r="J8486" s="0" t="n">
        <f aca="false">A8486*$C$8/$C$7</f>
        <v>0.02580635529815</v>
      </c>
    </row>
    <row r="8487" customFormat="false" ht="15" hidden="false" customHeight="false" outlineLevel="0" collapsed="false">
      <c r="A8487" s="11" t="n">
        <v>0.017771</v>
      </c>
      <c r="F8487" s="13" t="n">
        <v>43089.5416666461</v>
      </c>
      <c r="G8487" s="0" t="n">
        <f aca="false">MONTH(F8487)</f>
        <v>12</v>
      </c>
      <c r="H8487" s="0" t="n">
        <f aca="false">DAY(F8487)</f>
        <v>20</v>
      </c>
      <c r="I8487" s="0" t="n">
        <f aca="false">HOUR(F8487)</f>
        <v>12</v>
      </c>
      <c r="J8487" s="0" t="n">
        <f aca="false">A8487*$C$8/$C$7</f>
        <v>0.0141509732165954</v>
      </c>
    </row>
    <row r="8488" customFormat="false" ht="15" hidden="false" customHeight="false" outlineLevel="0" collapsed="false">
      <c r="A8488" s="11" t="n">
        <v>0.0012899</v>
      </c>
      <c r="F8488" s="13" t="n">
        <v>43089.5833333128</v>
      </c>
      <c r="G8488" s="0" t="n">
        <f aca="false">MONTH(F8488)</f>
        <v>12</v>
      </c>
      <c r="H8488" s="0" t="n">
        <f aca="false">DAY(F8488)</f>
        <v>20</v>
      </c>
      <c r="I8488" s="0" t="n">
        <f aca="false">HOUR(F8488)</f>
        <v>13</v>
      </c>
      <c r="J8488" s="0" t="n">
        <f aca="false">A8488*$C$8/$C$7</f>
        <v>0.00102714199268958</v>
      </c>
    </row>
    <row r="8489" customFormat="false" ht="15" hidden="false" customHeight="false" outlineLevel="0" collapsed="false">
      <c r="A8489" s="11" t="n">
        <v>0</v>
      </c>
      <c r="F8489" s="13" t="n">
        <v>43089.6249999794</v>
      </c>
      <c r="G8489" s="0" t="n">
        <f aca="false">MONTH(F8489)</f>
        <v>12</v>
      </c>
      <c r="H8489" s="0" t="n">
        <f aca="false">DAY(F8489)</f>
        <v>20</v>
      </c>
      <c r="I8489" s="0" t="n">
        <f aca="false">HOUR(F8489)</f>
        <v>14</v>
      </c>
      <c r="J8489" s="0" t="n">
        <f aca="false">A8489*$C$8/$C$7</f>
        <v>0</v>
      </c>
    </row>
    <row r="8490" customFormat="false" ht="15" hidden="false" customHeight="false" outlineLevel="0" collapsed="false">
      <c r="A8490" s="11" t="n">
        <v>0</v>
      </c>
      <c r="F8490" s="13" t="n">
        <v>43089.6666666461</v>
      </c>
      <c r="G8490" s="0" t="n">
        <f aca="false">MONTH(F8490)</f>
        <v>12</v>
      </c>
      <c r="H8490" s="0" t="n">
        <f aca="false">DAY(F8490)</f>
        <v>20</v>
      </c>
      <c r="I8490" s="0" t="n">
        <f aca="false">HOUR(F8490)</f>
        <v>15</v>
      </c>
      <c r="J8490" s="0" t="n">
        <f aca="false">A8490*$C$8/$C$7</f>
        <v>0</v>
      </c>
    </row>
    <row r="8491" customFormat="false" ht="15" hidden="false" customHeight="false" outlineLevel="0" collapsed="false">
      <c r="A8491" s="11" t="n">
        <v>0</v>
      </c>
      <c r="F8491" s="13" t="n">
        <v>43089.7083333127</v>
      </c>
      <c r="G8491" s="0" t="n">
        <f aca="false">MONTH(F8491)</f>
        <v>12</v>
      </c>
      <c r="H8491" s="0" t="n">
        <f aca="false">DAY(F8491)</f>
        <v>20</v>
      </c>
      <c r="I8491" s="0" t="n">
        <f aca="false">HOUR(F8491)</f>
        <v>16</v>
      </c>
      <c r="J8491" s="0" t="n">
        <f aca="false">A8491*$C$8/$C$7</f>
        <v>0</v>
      </c>
    </row>
    <row r="8492" customFormat="false" ht="15" hidden="false" customHeight="false" outlineLevel="0" collapsed="false">
      <c r="A8492" s="11" t="n">
        <v>0</v>
      </c>
      <c r="F8492" s="13" t="n">
        <v>43089.7499999794</v>
      </c>
      <c r="G8492" s="0" t="n">
        <f aca="false">MONTH(F8492)</f>
        <v>12</v>
      </c>
      <c r="H8492" s="0" t="n">
        <f aca="false">DAY(F8492)</f>
        <v>20</v>
      </c>
      <c r="I8492" s="0" t="n">
        <f aca="false">HOUR(F8492)</f>
        <v>17</v>
      </c>
      <c r="J8492" s="0" t="n">
        <f aca="false">A8492*$C$8/$C$7</f>
        <v>0</v>
      </c>
    </row>
    <row r="8493" customFormat="false" ht="15" hidden="false" customHeight="false" outlineLevel="0" collapsed="false">
      <c r="A8493" s="11" t="n">
        <v>0</v>
      </c>
      <c r="F8493" s="13" t="n">
        <v>43089.7916666461</v>
      </c>
      <c r="G8493" s="0" t="n">
        <f aca="false">MONTH(F8493)</f>
        <v>12</v>
      </c>
      <c r="H8493" s="0" t="n">
        <f aca="false">DAY(F8493)</f>
        <v>20</v>
      </c>
      <c r="I8493" s="0" t="n">
        <f aca="false">HOUR(F8493)</f>
        <v>18</v>
      </c>
      <c r="J8493" s="0" t="n">
        <f aca="false">A8493*$C$8/$C$7</f>
        <v>0</v>
      </c>
    </row>
    <row r="8494" customFormat="false" ht="15" hidden="false" customHeight="false" outlineLevel="0" collapsed="false">
      <c r="A8494" s="11" t="n">
        <v>0</v>
      </c>
      <c r="F8494" s="13" t="n">
        <v>43089.8333333127</v>
      </c>
      <c r="G8494" s="0" t="n">
        <f aca="false">MONTH(F8494)</f>
        <v>12</v>
      </c>
      <c r="H8494" s="0" t="n">
        <f aca="false">DAY(F8494)</f>
        <v>20</v>
      </c>
      <c r="I8494" s="0" t="n">
        <f aca="false">HOUR(F8494)</f>
        <v>19</v>
      </c>
      <c r="J8494" s="0" t="n">
        <f aca="false">A8494*$C$8/$C$7</f>
        <v>0</v>
      </c>
    </row>
    <row r="8495" customFormat="false" ht="15" hidden="false" customHeight="false" outlineLevel="0" collapsed="false">
      <c r="A8495" s="11" t="n">
        <v>0</v>
      </c>
      <c r="F8495" s="13" t="n">
        <v>43089.8749999794</v>
      </c>
      <c r="G8495" s="0" t="n">
        <f aca="false">MONTH(F8495)</f>
        <v>12</v>
      </c>
      <c r="H8495" s="0" t="n">
        <f aca="false">DAY(F8495)</f>
        <v>20</v>
      </c>
      <c r="I8495" s="0" t="n">
        <f aca="false">HOUR(F8495)</f>
        <v>20</v>
      </c>
      <c r="J8495" s="0" t="n">
        <f aca="false">A8495*$C$8/$C$7</f>
        <v>0</v>
      </c>
    </row>
    <row r="8496" customFormat="false" ht="15" hidden="false" customHeight="false" outlineLevel="0" collapsed="false">
      <c r="A8496" s="11" t="n">
        <v>0</v>
      </c>
      <c r="F8496" s="13" t="n">
        <v>43089.9166666461</v>
      </c>
      <c r="G8496" s="0" t="n">
        <f aca="false">MONTH(F8496)</f>
        <v>12</v>
      </c>
      <c r="H8496" s="0" t="n">
        <f aca="false">DAY(F8496)</f>
        <v>20</v>
      </c>
      <c r="I8496" s="0" t="n">
        <f aca="false">HOUR(F8496)</f>
        <v>21</v>
      </c>
      <c r="J8496" s="0" t="n">
        <f aca="false">A8496*$C$8/$C$7</f>
        <v>0</v>
      </c>
    </row>
    <row r="8497" customFormat="false" ht="15" hidden="false" customHeight="false" outlineLevel="0" collapsed="false">
      <c r="A8497" s="11" t="n">
        <v>0</v>
      </c>
      <c r="F8497" s="13" t="n">
        <v>43089.9583333127</v>
      </c>
      <c r="G8497" s="0" t="n">
        <f aca="false">MONTH(F8497)</f>
        <v>12</v>
      </c>
      <c r="H8497" s="0" t="n">
        <f aca="false">DAY(F8497)</f>
        <v>20</v>
      </c>
      <c r="I8497" s="0" t="n">
        <f aca="false">HOUR(F8497)</f>
        <v>22</v>
      </c>
      <c r="J8497" s="0" t="n">
        <f aca="false">A8497*$C$8/$C$7</f>
        <v>0</v>
      </c>
    </row>
    <row r="8498" customFormat="false" ht="15" hidden="false" customHeight="false" outlineLevel="0" collapsed="false">
      <c r="A8498" s="11" t="n">
        <v>0</v>
      </c>
      <c r="F8498" s="13" t="n">
        <v>43089.9999999794</v>
      </c>
      <c r="G8498" s="0" t="n">
        <f aca="false">MONTH(F8498)</f>
        <v>12</v>
      </c>
      <c r="H8498" s="0" t="n">
        <f aca="false">DAY(F8498)</f>
        <v>20</v>
      </c>
      <c r="I8498" s="0" t="n">
        <f aca="false">HOUR(F8498)</f>
        <v>23</v>
      </c>
      <c r="J8498" s="0" t="n">
        <f aca="false">A8498*$C$8/$C$7</f>
        <v>0</v>
      </c>
    </row>
    <row r="8499" customFormat="false" ht="15" hidden="false" customHeight="false" outlineLevel="0" collapsed="false">
      <c r="A8499" s="11" t="n">
        <v>0</v>
      </c>
      <c r="F8499" s="13" t="n">
        <v>43090.0416666461</v>
      </c>
      <c r="G8499" s="0" t="n">
        <f aca="false">MONTH(F8499)</f>
        <v>12</v>
      </c>
      <c r="H8499" s="0" t="n">
        <f aca="false">DAY(F8499)</f>
        <v>21</v>
      </c>
      <c r="I8499" s="0" t="n">
        <f aca="false">HOUR(F8499)</f>
        <v>0</v>
      </c>
      <c r="J8499" s="0" t="n">
        <f aca="false">A8499*$C$8/$C$7</f>
        <v>0</v>
      </c>
    </row>
    <row r="8500" customFormat="false" ht="15" hidden="false" customHeight="false" outlineLevel="0" collapsed="false">
      <c r="A8500" s="11" t="n">
        <v>0</v>
      </c>
      <c r="F8500" s="13" t="n">
        <v>43090.0833333127</v>
      </c>
      <c r="G8500" s="0" t="n">
        <f aca="false">MONTH(F8500)</f>
        <v>12</v>
      </c>
      <c r="H8500" s="0" t="n">
        <f aca="false">DAY(F8500)</f>
        <v>21</v>
      </c>
      <c r="I8500" s="0" t="n">
        <f aca="false">HOUR(F8500)</f>
        <v>1</v>
      </c>
      <c r="J8500" s="0" t="n">
        <f aca="false">A8500*$C$8/$C$7</f>
        <v>0</v>
      </c>
    </row>
    <row r="8501" customFormat="false" ht="15" hidden="false" customHeight="false" outlineLevel="0" collapsed="false">
      <c r="A8501" s="11" t="n">
        <v>0</v>
      </c>
      <c r="F8501" s="13" t="n">
        <v>43090.1249999794</v>
      </c>
      <c r="G8501" s="0" t="n">
        <f aca="false">MONTH(F8501)</f>
        <v>12</v>
      </c>
      <c r="H8501" s="0" t="n">
        <f aca="false">DAY(F8501)</f>
        <v>21</v>
      </c>
      <c r="I8501" s="0" t="n">
        <f aca="false">HOUR(F8501)</f>
        <v>2</v>
      </c>
      <c r="J8501" s="0" t="n">
        <f aca="false">A8501*$C$8/$C$7</f>
        <v>0</v>
      </c>
    </row>
    <row r="8502" customFormat="false" ht="15" hidden="false" customHeight="false" outlineLevel="0" collapsed="false">
      <c r="A8502" s="11" t="n">
        <v>0</v>
      </c>
      <c r="F8502" s="13" t="n">
        <v>43090.1666666461</v>
      </c>
      <c r="G8502" s="0" t="n">
        <f aca="false">MONTH(F8502)</f>
        <v>12</v>
      </c>
      <c r="H8502" s="0" t="n">
        <f aca="false">DAY(F8502)</f>
        <v>21</v>
      </c>
      <c r="I8502" s="0" t="n">
        <f aca="false">HOUR(F8502)</f>
        <v>3</v>
      </c>
      <c r="J8502" s="0" t="n">
        <f aca="false">A8502*$C$8/$C$7</f>
        <v>0</v>
      </c>
    </row>
    <row r="8503" customFormat="false" ht="15" hidden="false" customHeight="false" outlineLevel="0" collapsed="false">
      <c r="A8503" s="11" t="n">
        <v>0</v>
      </c>
      <c r="F8503" s="13" t="n">
        <v>43090.2083333127</v>
      </c>
      <c r="G8503" s="0" t="n">
        <f aca="false">MONTH(F8503)</f>
        <v>12</v>
      </c>
      <c r="H8503" s="0" t="n">
        <f aca="false">DAY(F8503)</f>
        <v>21</v>
      </c>
      <c r="I8503" s="0" t="n">
        <f aca="false">HOUR(F8503)</f>
        <v>4</v>
      </c>
      <c r="J8503" s="0" t="n">
        <f aca="false">A8503*$C$8/$C$7</f>
        <v>0</v>
      </c>
    </row>
    <row r="8504" customFormat="false" ht="15" hidden="false" customHeight="false" outlineLevel="0" collapsed="false">
      <c r="A8504" s="11" t="n">
        <v>0</v>
      </c>
      <c r="F8504" s="13" t="n">
        <v>43090.2499999794</v>
      </c>
      <c r="G8504" s="0" t="n">
        <f aca="false">MONTH(F8504)</f>
        <v>12</v>
      </c>
      <c r="H8504" s="0" t="n">
        <f aca="false">DAY(F8504)</f>
        <v>21</v>
      </c>
      <c r="I8504" s="0" t="n">
        <f aca="false">HOUR(F8504)</f>
        <v>5</v>
      </c>
      <c r="J8504" s="0" t="n">
        <f aca="false">A8504*$C$8/$C$7</f>
        <v>0</v>
      </c>
    </row>
    <row r="8505" customFormat="false" ht="15" hidden="false" customHeight="false" outlineLevel="0" collapsed="false">
      <c r="A8505" s="11" t="n">
        <v>0</v>
      </c>
      <c r="F8505" s="13" t="n">
        <v>43090.291666646</v>
      </c>
      <c r="G8505" s="0" t="n">
        <f aca="false">MONTH(F8505)</f>
        <v>12</v>
      </c>
      <c r="H8505" s="0" t="n">
        <f aca="false">DAY(F8505)</f>
        <v>21</v>
      </c>
      <c r="I8505" s="0" t="n">
        <f aca="false">HOUR(F8505)</f>
        <v>6</v>
      </c>
      <c r="J8505" s="0" t="n">
        <f aca="false">A8505*$C$8/$C$7</f>
        <v>0</v>
      </c>
    </row>
    <row r="8506" customFormat="false" ht="15" hidden="false" customHeight="false" outlineLevel="0" collapsed="false">
      <c r="A8506" s="11" t="n">
        <v>0</v>
      </c>
      <c r="F8506" s="13" t="n">
        <v>43090.3333333127</v>
      </c>
      <c r="G8506" s="0" t="n">
        <f aca="false">MONTH(F8506)</f>
        <v>12</v>
      </c>
      <c r="H8506" s="0" t="n">
        <f aca="false">DAY(F8506)</f>
        <v>21</v>
      </c>
      <c r="I8506" s="0" t="n">
        <f aca="false">HOUR(F8506)</f>
        <v>7</v>
      </c>
      <c r="J8506" s="0" t="n">
        <f aca="false">A8506*$C$8/$C$7</f>
        <v>0</v>
      </c>
    </row>
    <row r="8507" customFormat="false" ht="15" hidden="false" customHeight="false" outlineLevel="0" collapsed="false">
      <c r="A8507" s="11" t="n">
        <v>0</v>
      </c>
      <c r="F8507" s="13" t="n">
        <v>43090.3749999794</v>
      </c>
      <c r="G8507" s="0" t="n">
        <f aca="false">MONTH(F8507)</f>
        <v>12</v>
      </c>
      <c r="H8507" s="0" t="n">
        <f aca="false">DAY(F8507)</f>
        <v>21</v>
      </c>
      <c r="I8507" s="0" t="n">
        <f aca="false">HOUR(F8507)</f>
        <v>8</v>
      </c>
      <c r="J8507" s="0" t="n">
        <f aca="false">A8507*$C$8/$C$7</f>
        <v>0</v>
      </c>
    </row>
    <row r="8508" customFormat="false" ht="15" hidden="false" customHeight="false" outlineLevel="0" collapsed="false">
      <c r="A8508" s="11" t="n">
        <v>0.007734</v>
      </c>
      <c r="F8508" s="13" t="n">
        <v>43090.416666646</v>
      </c>
      <c r="G8508" s="0" t="n">
        <f aca="false">MONTH(F8508)</f>
        <v>12</v>
      </c>
      <c r="H8508" s="0" t="n">
        <f aca="false">DAY(F8508)</f>
        <v>21</v>
      </c>
      <c r="I8508" s="0" t="n">
        <f aca="false">HOUR(F8508)</f>
        <v>9</v>
      </c>
      <c r="J8508" s="0" t="n">
        <f aca="false">A8508*$C$8/$C$7</f>
        <v>0.00615855195864887</v>
      </c>
    </row>
    <row r="8509" customFormat="false" ht="15" hidden="false" customHeight="false" outlineLevel="0" collapsed="false">
      <c r="A8509" s="11" t="n">
        <v>0.029317</v>
      </c>
      <c r="F8509" s="13" t="n">
        <v>43090.4583333127</v>
      </c>
      <c r="G8509" s="0" t="n">
        <f aca="false">MONTH(F8509)</f>
        <v>12</v>
      </c>
      <c r="H8509" s="0" t="n">
        <f aca="false">DAY(F8509)</f>
        <v>21</v>
      </c>
      <c r="I8509" s="0" t="n">
        <f aca="false">HOUR(F8509)</f>
        <v>10</v>
      </c>
      <c r="J8509" s="0" t="n">
        <f aca="false">A8509*$C$8/$C$7</f>
        <v>0.0233450048838517</v>
      </c>
    </row>
    <row r="8510" customFormat="false" ht="15" hidden="false" customHeight="false" outlineLevel="0" collapsed="false">
      <c r="A8510" s="11" t="n">
        <v>0.035064</v>
      </c>
      <c r="F8510" s="13" t="n">
        <v>43090.4999999794</v>
      </c>
      <c r="G8510" s="0" t="n">
        <f aca="false">MONTH(F8510)</f>
        <v>12</v>
      </c>
      <c r="H8510" s="0" t="n">
        <f aca="false">DAY(F8510)</f>
        <v>21</v>
      </c>
      <c r="I8510" s="0" t="n">
        <f aca="false">HOUR(F8510)</f>
        <v>11</v>
      </c>
      <c r="J8510" s="0" t="n">
        <f aca="false">A8510*$C$8/$C$7</f>
        <v>0.0279213170258681</v>
      </c>
    </row>
    <row r="8511" customFormat="false" ht="15" hidden="false" customHeight="false" outlineLevel="0" collapsed="false">
      <c r="A8511" s="11" t="n">
        <v>0.020159</v>
      </c>
      <c r="F8511" s="13" t="n">
        <v>43090.541666646</v>
      </c>
      <c r="G8511" s="0" t="n">
        <f aca="false">MONTH(F8511)</f>
        <v>12</v>
      </c>
      <c r="H8511" s="0" t="n">
        <f aca="false">DAY(F8511)</f>
        <v>21</v>
      </c>
      <c r="I8511" s="0" t="n">
        <f aca="false">HOUR(F8511)</f>
        <v>12</v>
      </c>
      <c r="J8511" s="0" t="n">
        <f aca="false">A8511*$C$8/$C$7</f>
        <v>0.0160525276615467</v>
      </c>
    </row>
    <row r="8512" customFormat="false" ht="15" hidden="false" customHeight="false" outlineLevel="0" collapsed="false">
      <c r="A8512" s="11" t="n">
        <v>0.0020062</v>
      </c>
      <c r="F8512" s="13" t="n">
        <v>43090.5833333127</v>
      </c>
      <c r="G8512" s="0" t="n">
        <f aca="false">MONTH(F8512)</f>
        <v>12</v>
      </c>
      <c r="H8512" s="0" t="n">
        <f aca="false">DAY(F8512)</f>
        <v>21</v>
      </c>
      <c r="I8512" s="0" t="n">
        <f aca="false">HOUR(F8512)</f>
        <v>13</v>
      </c>
      <c r="J8512" s="0" t="n">
        <f aca="false">A8512*$C$8/$C$7</f>
        <v>0.00159752869659185</v>
      </c>
    </row>
    <row r="8513" customFormat="false" ht="15" hidden="false" customHeight="false" outlineLevel="0" collapsed="false">
      <c r="A8513" s="11" t="n">
        <v>0</v>
      </c>
      <c r="F8513" s="13" t="n">
        <v>43090.6249999794</v>
      </c>
      <c r="G8513" s="0" t="n">
        <f aca="false">MONTH(F8513)</f>
        <v>12</v>
      </c>
      <c r="H8513" s="0" t="n">
        <f aca="false">DAY(F8513)</f>
        <v>21</v>
      </c>
      <c r="I8513" s="0" t="n">
        <f aca="false">HOUR(F8513)</f>
        <v>14</v>
      </c>
      <c r="J8513" s="0" t="n">
        <f aca="false">A8513*$C$8/$C$7</f>
        <v>0</v>
      </c>
    </row>
    <row r="8514" customFormat="false" ht="15" hidden="false" customHeight="false" outlineLevel="0" collapsed="false">
      <c r="A8514" s="11" t="n">
        <v>0</v>
      </c>
      <c r="F8514" s="13" t="n">
        <v>43090.666666646</v>
      </c>
      <c r="G8514" s="0" t="n">
        <f aca="false">MONTH(F8514)</f>
        <v>12</v>
      </c>
      <c r="H8514" s="0" t="n">
        <f aca="false">DAY(F8514)</f>
        <v>21</v>
      </c>
      <c r="I8514" s="0" t="n">
        <f aca="false">HOUR(F8514)</f>
        <v>15</v>
      </c>
      <c r="J8514" s="0" t="n">
        <f aca="false">A8514*$C$8/$C$7</f>
        <v>0</v>
      </c>
    </row>
    <row r="8515" customFormat="false" ht="15" hidden="false" customHeight="false" outlineLevel="0" collapsed="false">
      <c r="A8515" s="11" t="n">
        <v>0</v>
      </c>
      <c r="F8515" s="13" t="n">
        <v>43090.7083333127</v>
      </c>
      <c r="G8515" s="0" t="n">
        <f aca="false">MONTH(F8515)</f>
        <v>12</v>
      </c>
      <c r="H8515" s="0" t="n">
        <f aca="false">DAY(F8515)</f>
        <v>21</v>
      </c>
      <c r="I8515" s="0" t="n">
        <f aca="false">HOUR(F8515)</f>
        <v>16</v>
      </c>
      <c r="J8515" s="0" t="n">
        <f aca="false">A8515*$C$8/$C$7</f>
        <v>0</v>
      </c>
    </row>
    <row r="8516" customFormat="false" ht="15" hidden="false" customHeight="false" outlineLevel="0" collapsed="false">
      <c r="A8516" s="11" t="n">
        <v>0</v>
      </c>
      <c r="F8516" s="13" t="n">
        <v>43090.7499999794</v>
      </c>
      <c r="G8516" s="0" t="n">
        <f aca="false">MONTH(F8516)</f>
        <v>12</v>
      </c>
      <c r="H8516" s="0" t="n">
        <f aca="false">DAY(F8516)</f>
        <v>21</v>
      </c>
      <c r="I8516" s="0" t="n">
        <f aca="false">HOUR(F8516)</f>
        <v>17</v>
      </c>
      <c r="J8516" s="0" t="n">
        <f aca="false">A8516*$C$8/$C$7</f>
        <v>0</v>
      </c>
    </row>
    <row r="8517" customFormat="false" ht="15" hidden="false" customHeight="false" outlineLevel="0" collapsed="false">
      <c r="A8517" s="11" t="n">
        <v>0</v>
      </c>
      <c r="F8517" s="13" t="n">
        <v>43090.791666646</v>
      </c>
      <c r="G8517" s="0" t="n">
        <f aca="false">MONTH(F8517)</f>
        <v>12</v>
      </c>
      <c r="H8517" s="0" t="n">
        <f aca="false">DAY(F8517)</f>
        <v>21</v>
      </c>
      <c r="I8517" s="0" t="n">
        <f aca="false">HOUR(F8517)</f>
        <v>18</v>
      </c>
      <c r="J8517" s="0" t="n">
        <f aca="false">A8517*$C$8/$C$7</f>
        <v>0</v>
      </c>
    </row>
    <row r="8518" customFormat="false" ht="15" hidden="false" customHeight="false" outlineLevel="0" collapsed="false">
      <c r="A8518" s="11" t="n">
        <v>0</v>
      </c>
      <c r="F8518" s="13" t="n">
        <v>43090.8333333127</v>
      </c>
      <c r="G8518" s="0" t="n">
        <f aca="false">MONTH(F8518)</f>
        <v>12</v>
      </c>
      <c r="H8518" s="0" t="n">
        <f aca="false">DAY(F8518)</f>
        <v>21</v>
      </c>
      <c r="I8518" s="0" t="n">
        <f aca="false">HOUR(F8518)</f>
        <v>19</v>
      </c>
      <c r="J8518" s="0" t="n">
        <f aca="false">A8518*$C$8/$C$7</f>
        <v>0</v>
      </c>
    </row>
    <row r="8519" customFormat="false" ht="15" hidden="false" customHeight="false" outlineLevel="0" collapsed="false">
      <c r="A8519" s="11" t="n">
        <v>0</v>
      </c>
      <c r="F8519" s="13" t="n">
        <v>43090.8749999793</v>
      </c>
      <c r="G8519" s="0" t="n">
        <f aca="false">MONTH(F8519)</f>
        <v>12</v>
      </c>
      <c r="H8519" s="0" t="n">
        <f aca="false">DAY(F8519)</f>
        <v>21</v>
      </c>
      <c r="I8519" s="0" t="n">
        <f aca="false">HOUR(F8519)</f>
        <v>20</v>
      </c>
      <c r="J8519" s="0" t="n">
        <f aca="false">A8519*$C$8/$C$7</f>
        <v>0</v>
      </c>
    </row>
    <row r="8520" customFormat="false" ht="15" hidden="false" customHeight="false" outlineLevel="0" collapsed="false">
      <c r="A8520" s="11" t="n">
        <v>0</v>
      </c>
      <c r="F8520" s="13" t="n">
        <v>43090.916666646</v>
      </c>
      <c r="G8520" s="0" t="n">
        <f aca="false">MONTH(F8520)</f>
        <v>12</v>
      </c>
      <c r="H8520" s="0" t="n">
        <f aca="false">DAY(F8520)</f>
        <v>21</v>
      </c>
      <c r="I8520" s="0" t="n">
        <f aca="false">HOUR(F8520)</f>
        <v>21</v>
      </c>
      <c r="J8520" s="0" t="n">
        <f aca="false">A8520*$C$8/$C$7</f>
        <v>0</v>
      </c>
    </row>
    <row r="8521" customFormat="false" ht="15" hidden="false" customHeight="false" outlineLevel="0" collapsed="false">
      <c r="A8521" s="11" t="n">
        <v>0</v>
      </c>
      <c r="F8521" s="13" t="n">
        <v>43090.9583333127</v>
      </c>
      <c r="G8521" s="0" t="n">
        <f aca="false">MONTH(F8521)</f>
        <v>12</v>
      </c>
      <c r="H8521" s="0" t="n">
        <f aca="false">DAY(F8521)</f>
        <v>21</v>
      </c>
      <c r="I8521" s="0" t="n">
        <f aca="false">HOUR(F8521)</f>
        <v>22</v>
      </c>
      <c r="J8521" s="0" t="n">
        <f aca="false">A8521*$C$8/$C$7</f>
        <v>0</v>
      </c>
    </row>
    <row r="8522" customFormat="false" ht="15" hidden="false" customHeight="false" outlineLevel="0" collapsed="false">
      <c r="A8522" s="11" t="n">
        <v>0</v>
      </c>
      <c r="F8522" s="13" t="n">
        <v>43090.9999999793</v>
      </c>
      <c r="G8522" s="0" t="n">
        <f aca="false">MONTH(F8522)</f>
        <v>12</v>
      </c>
      <c r="H8522" s="0" t="n">
        <f aca="false">DAY(F8522)</f>
        <v>21</v>
      </c>
      <c r="I8522" s="0" t="n">
        <f aca="false">HOUR(F8522)</f>
        <v>23</v>
      </c>
      <c r="J8522" s="0" t="n">
        <f aca="false">A8522*$C$8/$C$7</f>
        <v>0</v>
      </c>
    </row>
    <row r="8523" customFormat="false" ht="15" hidden="false" customHeight="false" outlineLevel="0" collapsed="false">
      <c r="A8523" s="11" t="n">
        <v>0</v>
      </c>
      <c r="F8523" s="13" t="n">
        <v>43091.041666646</v>
      </c>
      <c r="G8523" s="0" t="n">
        <f aca="false">MONTH(F8523)</f>
        <v>12</v>
      </c>
      <c r="H8523" s="0" t="n">
        <f aca="false">DAY(F8523)</f>
        <v>22</v>
      </c>
      <c r="I8523" s="0" t="n">
        <f aca="false">HOUR(F8523)</f>
        <v>0</v>
      </c>
      <c r="J8523" s="0" t="n">
        <f aca="false">A8523*$C$8/$C$7</f>
        <v>0</v>
      </c>
    </row>
    <row r="8524" customFormat="false" ht="15" hidden="false" customHeight="false" outlineLevel="0" collapsed="false">
      <c r="A8524" s="11" t="n">
        <v>0</v>
      </c>
      <c r="F8524" s="13" t="n">
        <v>43091.0833333127</v>
      </c>
      <c r="G8524" s="0" t="n">
        <f aca="false">MONTH(F8524)</f>
        <v>12</v>
      </c>
      <c r="H8524" s="0" t="n">
        <f aca="false">DAY(F8524)</f>
        <v>22</v>
      </c>
      <c r="I8524" s="0" t="n">
        <f aca="false">HOUR(F8524)</f>
        <v>1</v>
      </c>
      <c r="J8524" s="0" t="n">
        <f aca="false">A8524*$C$8/$C$7</f>
        <v>0</v>
      </c>
    </row>
    <row r="8525" customFormat="false" ht="15" hidden="false" customHeight="false" outlineLevel="0" collapsed="false">
      <c r="A8525" s="11" t="n">
        <v>0</v>
      </c>
      <c r="F8525" s="13" t="n">
        <v>43091.1249999793</v>
      </c>
      <c r="G8525" s="0" t="n">
        <f aca="false">MONTH(F8525)</f>
        <v>12</v>
      </c>
      <c r="H8525" s="0" t="n">
        <f aca="false">DAY(F8525)</f>
        <v>22</v>
      </c>
      <c r="I8525" s="0" t="n">
        <f aca="false">HOUR(F8525)</f>
        <v>2</v>
      </c>
      <c r="J8525" s="0" t="n">
        <f aca="false">A8525*$C$8/$C$7</f>
        <v>0</v>
      </c>
    </row>
    <row r="8526" customFormat="false" ht="15" hidden="false" customHeight="false" outlineLevel="0" collapsed="false">
      <c r="A8526" s="11" t="n">
        <v>0</v>
      </c>
      <c r="F8526" s="13" t="n">
        <v>43091.166666646</v>
      </c>
      <c r="G8526" s="0" t="n">
        <f aca="false">MONTH(F8526)</f>
        <v>12</v>
      </c>
      <c r="H8526" s="0" t="n">
        <f aca="false">DAY(F8526)</f>
        <v>22</v>
      </c>
      <c r="I8526" s="0" t="n">
        <f aca="false">HOUR(F8526)</f>
        <v>3</v>
      </c>
      <c r="J8526" s="0" t="n">
        <f aca="false">A8526*$C$8/$C$7</f>
        <v>0</v>
      </c>
    </row>
    <row r="8527" customFormat="false" ht="15" hidden="false" customHeight="false" outlineLevel="0" collapsed="false">
      <c r="A8527" s="11" t="n">
        <v>0</v>
      </c>
      <c r="F8527" s="13" t="n">
        <v>43091.2083333127</v>
      </c>
      <c r="G8527" s="0" t="n">
        <f aca="false">MONTH(F8527)</f>
        <v>12</v>
      </c>
      <c r="H8527" s="0" t="n">
        <f aca="false">DAY(F8527)</f>
        <v>22</v>
      </c>
      <c r="I8527" s="0" t="n">
        <f aca="false">HOUR(F8527)</f>
        <v>4</v>
      </c>
      <c r="J8527" s="0" t="n">
        <f aca="false">A8527*$C$8/$C$7</f>
        <v>0</v>
      </c>
    </row>
    <row r="8528" customFormat="false" ht="15" hidden="false" customHeight="false" outlineLevel="0" collapsed="false">
      <c r="A8528" s="11" t="n">
        <v>0</v>
      </c>
      <c r="F8528" s="13" t="n">
        <v>43091.2499999793</v>
      </c>
      <c r="G8528" s="0" t="n">
        <f aca="false">MONTH(F8528)</f>
        <v>12</v>
      </c>
      <c r="H8528" s="0" t="n">
        <f aca="false">DAY(F8528)</f>
        <v>22</v>
      </c>
      <c r="I8528" s="0" t="n">
        <f aca="false">HOUR(F8528)</f>
        <v>5</v>
      </c>
      <c r="J8528" s="0" t="n">
        <f aca="false">A8528*$C$8/$C$7</f>
        <v>0</v>
      </c>
    </row>
    <row r="8529" customFormat="false" ht="15" hidden="false" customHeight="false" outlineLevel="0" collapsed="false">
      <c r="A8529" s="11" t="n">
        <v>0</v>
      </c>
      <c r="F8529" s="13" t="n">
        <v>43091.291666646</v>
      </c>
      <c r="G8529" s="0" t="n">
        <f aca="false">MONTH(F8529)</f>
        <v>12</v>
      </c>
      <c r="H8529" s="0" t="n">
        <f aca="false">DAY(F8529)</f>
        <v>22</v>
      </c>
      <c r="I8529" s="0" t="n">
        <f aca="false">HOUR(F8529)</f>
        <v>6</v>
      </c>
      <c r="J8529" s="0" t="n">
        <f aca="false">A8529*$C$8/$C$7</f>
        <v>0</v>
      </c>
    </row>
    <row r="8530" customFormat="false" ht="15" hidden="false" customHeight="false" outlineLevel="0" collapsed="false">
      <c r="A8530" s="11" t="n">
        <v>0</v>
      </c>
      <c r="F8530" s="13" t="n">
        <v>43091.3333333127</v>
      </c>
      <c r="G8530" s="0" t="n">
        <f aca="false">MONTH(F8530)</f>
        <v>12</v>
      </c>
      <c r="H8530" s="0" t="n">
        <f aca="false">DAY(F8530)</f>
        <v>22</v>
      </c>
      <c r="I8530" s="0" t="n">
        <f aca="false">HOUR(F8530)</f>
        <v>7</v>
      </c>
      <c r="J8530" s="0" t="n">
        <f aca="false">A8530*$C$8/$C$7</f>
        <v>0</v>
      </c>
    </row>
    <row r="8531" customFormat="false" ht="15" hidden="false" customHeight="false" outlineLevel="0" collapsed="false">
      <c r="A8531" s="11" t="n">
        <v>0</v>
      </c>
      <c r="F8531" s="13" t="n">
        <v>43091.3749999793</v>
      </c>
      <c r="G8531" s="0" t="n">
        <f aca="false">MONTH(F8531)</f>
        <v>12</v>
      </c>
      <c r="H8531" s="0" t="n">
        <f aca="false">DAY(F8531)</f>
        <v>22</v>
      </c>
      <c r="I8531" s="0" t="n">
        <f aca="false">HOUR(F8531)</f>
        <v>8</v>
      </c>
      <c r="J8531" s="0" t="n">
        <f aca="false">A8531*$C$8/$C$7</f>
        <v>0</v>
      </c>
    </row>
    <row r="8532" customFormat="false" ht="15" hidden="false" customHeight="false" outlineLevel="0" collapsed="false">
      <c r="A8532" s="11" t="n">
        <v>0.058707</v>
      </c>
      <c r="F8532" s="13" t="n">
        <v>43091.416666646</v>
      </c>
      <c r="G8532" s="0" t="n">
        <f aca="false">MONTH(F8532)</f>
        <v>12</v>
      </c>
      <c r="H8532" s="0" t="n">
        <f aca="false">DAY(F8532)</f>
        <v>22</v>
      </c>
      <c r="I8532" s="0" t="n">
        <f aca="false">HOUR(F8532)</f>
        <v>9</v>
      </c>
      <c r="J8532" s="0" t="n">
        <f aca="false">A8532*$C$8/$C$7</f>
        <v>0.0467481393633824</v>
      </c>
    </row>
    <row r="8533" customFormat="false" ht="15" hidden="false" customHeight="false" outlineLevel="0" collapsed="false">
      <c r="A8533" s="11" t="n">
        <v>0.17802</v>
      </c>
      <c r="F8533" s="13" t="n">
        <v>43091.4583333126</v>
      </c>
      <c r="G8533" s="0" t="n">
        <f aca="false">MONTH(F8533)</f>
        <v>12</v>
      </c>
      <c r="H8533" s="0" t="n">
        <f aca="false">DAY(F8533)</f>
        <v>22</v>
      </c>
      <c r="I8533" s="0" t="n">
        <f aca="false">HOUR(F8533)</f>
        <v>10</v>
      </c>
      <c r="J8533" s="0" t="n">
        <f aca="false">A8533*$C$8/$C$7</f>
        <v>0.141756583873632</v>
      </c>
    </row>
    <row r="8534" customFormat="false" ht="15" hidden="false" customHeight="false" outlineLevel="0" collapsed="false">
      <c r="A8534" s="11" t="n">
        <v>0.24026</v>
      </c>
      <c r="F8534" s="13" t="n">
        <v>43091.4999999793</v>
      </c>
      <c r="G8534" s="0" t="n">
        <f aca="false">MONTH(F8534)</f>
        <v>12</v>
      </c>
      <c r="H8534" s="0" t="n">
        <f aca="false">DAY(F8534)</f>
        <v>22</v>
      </c>
      <c r="I8534" s="0" t="n">
        <f aca="false">HOUR(F8534)</f>
        <v>11</v>
      </c>
      <c r="J8534" s="0" t="n">
        <f aca="false">A8534*$C$8/$C$7</f>
        <v>0.191318036408712</v>
      </c>
    </row>
    <row r="8535" customFormat="false" ht="15" hidden="false" customHeight="false" outlineLevel="0" collapsed="false">
      <c r="A8535" s="11" t="n">
        <v>0.12544</v>
      </c>
      <c r="F8535" s="13" t="n">
        <v>43091.541666646</v>
      </c>
      <c r="G8535" s="0" t="n">
        <f aca="false">MONTH(F8535)</f>
        <v>12</v>
      </c>
      <c r="H8535" s="0" t="n">
        <f aca="false">DAY(F8535)</f>
        <v>22</v>
      </c>
      <c r="I8535" s="0" t="n">
        <f aca="false">HOUR(F8535)</f>
        <v>12</v>
      </c>
      <c r="J8535" s="0" t="n">
        <f aca="false">A8535*$C$8/$C$7</f>
        <v>0.0998873490681296</v>
      </c>
    </row>
    <row r="8536" customFormat="false" ht="15" hidden="false" customHeight="false" outlineLevel="0" collapsed="false">
      <c r="A8536" s="11" t="n">
        <v>0.021064</v>
      </c>
      <c r="F8536" s="13" t="n">
        <v>43091.5833333126</v>
      </c>
      <c r="G8536" s="0" t="n">
        <f aca="false">MONTH(F8536)</f>
        <v>12</v>
      </c>
      <c r="H8536" s="0" t="n">
        <f aca="false">DAY(F8536)</f>
        <v>22</v>
      </c>
      <c r="I8536" s="0" t="n">
        <f aca="false">HOUR(F8536)</f>
        <v>13</v>
      </c>
      <c r="J8536" s="0" t="n">
        <f aca="false">A8536*$C$8/$C$7</f>
        <v>0.0167731753888001</v>
      </c>
    </row>
    <row r="8537" customFormat="false" ht="15" hidden="false" customHeight="false" outlineLevel="0" collapsed="false">
      <c r="A8537" s="11" t="n">
        <v>0</v>
      </c>
      <c r="F8537" s="13" t="n">
        <v>43091.6249999793</v>
      </c>
      <c r="G8537" s="0" t="n">
        <f aca="false">MONTH(F8537)</f>
        <v>12</v>
      </c>
      <c r="H8537" s="0" t="n">
        <f aca="false">DAY(F8537)</f>
        <v>22</v>
      </c>
      <c r="I8537" s="0" t="n">
        <f aca="false">HOUR(F8537)</f>
        <v>14</v>
      </c>
      <c r="J8537" s="0" t="n">
        <f aca="false">A8537*$C$8/$C$7</f>
        <v>0</v>
      </c>
    </row>
    <row r="8538" customFormat="false" ht="15" hidden="false" customHeight="false" outlineLevel="0" collapsed="false">
      <c r="A8538" s="11" t="n">
        <v>0</v>
      </c>
      <c r="F8538" s="13" t="n">
        <v>43091.666666646</v>
      </c>
      <c r="G8538" s="0" t="n">
        <f aca="false">MONTH(F8538)</f>
        <v>12</v>
      </c>
      <c r="H8538" s="0" t="n">
        <f aca="false">DAY(F8538)</f>
        <v>22</v>
      </c>
      <c r="I8538" s="0" t="n">
        <f aca="false">HOUR(F8538)</f>
        <v>15</v>
      </c>
      <c r="J8538" s="0" t="n">
        <f aca="false">A8538*$C$8/$C$7</f>
        <v>0</v>
      </c>
    </row>
    <row r="8539" customFormat="false" ht="15" hidden="false" customHeight="false" outlineLevel="0" collapsed="false">
      <c r="A8539" s="11" t="n">
        <v>0</v>
      </c>
      <c r="F8539" s="13" t="n">
        <v>43091.7083333126</v>
      </c>
      <c r="G8539" s="0" t="n">
        <f aca="false">MONTH(F8539)</f>
        <v>12</v>
      </c>
      <c r="H8539" s="0" t="n">
        <f aca="false">DAY(F8539)</f>
        <v>22</v>
      </c>
      <c r="I8539" s="0" t="n">
        <f aca="false">HOUR(F8539)</f>
        <v>16</v>
      </c>
      <c r="J8539" s="0" t="n">
        <f aca="false">A8539*$C$8/$C$7</f>
        <v>0</v>
      </c>
    </row>
    <row r="8540" customFormat="false" ht="15" hidden="false" customHeight="false" outlineLevel="0" collapsed="false">
      <c r="A8540" s="11" t="n">
        <v>0</v>
      </c>
      <c r="F8540" s="13" t="n">
        <v>43091.7499999793</v>
      </c>
      <c r="G8540" s="0" t="n">
        <f aca="false">MONTH(F8540)</f>
        <v>12</v>
      </c>
      <c r="H8540" s="0" t="n">
        <f aca="false">DAY(F8540)</f>
        <v>22</v>
      </c>
      <c r="I8540" s="0" t="n">
        <f aca="false">HOUR(F8540)</f>
        <v>17</v>
      </c>
      <c r="J8540" s="0" t="n">
        <f aca="false">A8540*$C$8/$C$7</f>
        <v>0</v>
      </c>
    </row>
    <row r="8541" customFormat="false" ht="15" hidden="false" customHeight="false" outlineLevel="0" collapsed="false">
      <c r="A8541" s="11" t="n">
        <v>0</v>
      </c>
      <c r="F8541" s="13" t="n">
        <v>43091.791666646</v>
      </c>
      <c r="G8541" s="0" t="n">
        <f aca="false">MONTH(F8541)</f>
        <v>12</v>
      </c>
      <c r="H8541" s="0" t="n">
        <f aca="false">DAY(F8541)</f>
        <v>22</v>
      </c>
      <c r="I8541" s="0" t="n">
        <f aca="false">HOUR(F8541)</f>
        <v>18</v>
      </c>
      <c r="J8541" s="0" t="n">
        <f aca="false">A8541*$C$8/$C$7</f>
        <v>0</v>
      </c>
    </row>
    <row r="8542" customFormat="false" ht="15" hidden="false" customHeight="false" outlineLevel="0" collapsed="false">
      <c r="A8542" s="11" t="n">
        <v>0</v>
      </c>
      <c r="F8542" s="13" t="n">
        <v>43091.8333333126</v>
      </c>
      <c r="G8542" s="0" t="n">
        <f aca="false">MONTH(F8542)</f>
        <v>12</v>
      </c>
      <c r="H8542" s="0" t="n">
        <f aca="false">DAY(F8542)</f>
        <v>22</v>
      </c>
      <c r="I8542" s="0" t="n">
        <f aca="false">HOUR(F8542)</f>
        <v>19</v>
      </c>
      <c r="J8542" s="0" t="n">
        <f aca="false">A8542*$C$8/$C$7</f>
        <v>0</v>
      </c>
    </row>
    <row r="8543" customFormat="false" ht="15" hidden="false" customHeight="false" outlineLevel="0" collapsed="false">
      <c r="A8543" s="11" t="n">
        <v>0</v>
      </c>
      <c r="F8543" s="13" t="n">
        <v>43091.8749999793</v>
      </c>
      <c r="G8543" s="0" t="n">
        <f aca="false">MONTH(F8543)</f>
        <v>12</v>
      </c>
      <c r="H8543" s="0" t="n">
        <f aca="false">DAY(F8543)</f>
        <v>22</v>
      </c>
      <c r="I8543" s="0" t="n">
        <f aca="false">HOUR(F8543)</f>
        <v>20</v>
      </c>
      <c r="J8543" s="0" t="n">
        <f aca="false">A8543*$C$8/$C$7</f>
        <v>0</v>
      </c>
    </row>
    <row r="8544" customFormat="false" ht="15" hidden="false" customHeight="false" outlineLevel="0" collapsed="false">
      <c r="A8544" s="11" t="n">
        <v>0</v>
      </c>
      <c r="F8544" s="13" t="n">
        <v>43091.916666646</v>
      </c>
      <c r="G8544" s="0" t="n">
        <f aca="false">MONTH(F8544)</f>
        <v>12</v>
      </c>
      <c r="H8544" s="0" t="n">
        <f aca="false">DAY(F8544)</f>
        <v>22</v>
      </c>
      <c r="I8544" s="0" t="n">
        <f aca="false">HOUR(F8544)</f>
        <v>21</v>
      </c>
      <c r="J8544" s="0" t="n">
        <f aca="false">A8544*$C$8/$C$7</f>
        <v>0</v>
      </c>
    </row>
    <row r="8545" customFormat="false" ht="15" hidden="false" customHeight="false" outlineLevel="0" collapsed="false">
      <c r="A8545" s="11" t="n">
        <v>0</v>
      </c>
      <c r="F8545" s="13" t="n">
        <v>43091.9583333126</v>
      </c>
      <c r="G8545" s="0" t="n">
        <f aca="false">MONTH(F8545)</f>
        <v>12</v>
      </c>
      <c r="H8545" s="0" t="n">
        <f aca="false">DAY(F8545)</f>
        <v>22</v>
      </c>
      <c r="I8545" s="0" t="n">
        <f aca="false">HOUR(F8545)</f>
        <v>22</v>
      </c>
      <c r="J8545" s="0" t="n">
        <f aca="false">A8545*$C$8/$C$7</f>
        <v>0</v>
      </c>
    </row>
    <row r="8546" customFormat="false" ht="15" hidden="false" customHeight="false" outlineLevel="0" collapsed="false">
      <c r="A8546" s="11" t="n">
        <v>0</v>
      </c>
      <c r="F8546" s="13" t="n">
        <v>43091.9999999793</v>
      </c>
      <c r="G8546" s="0" t="n">
        <f aca="false">MONTH(F8546)</f>
        <v>12</v>
      </c>
      <c r="H8546" s="0" t="n">
        <f aca="false">DAY(F8546)</f>
        <v>22</v>
      </c>
      <c r="I8546" s="0" t="n">
        <f aca="false">HOUR(F8546)</f>
        <v>23</v>
      </c>
      <c r="J8546" s="0" t="n">
        <f aca="false">A8546*$C$8/$C$7</f>
        <v>0</v>
      </c>
    </row>
    <row r="8547" customFormat="false" ht="15" hidden="false" customHeight="false" outlineLevel="0" collapsed="false">
      <c r="A8547" s="11" t="n">
        <v>0</v>
      </c>
      <c r="F8547" s="13" t="n">
        <v>43092.0416666459</v>
      </c>
      <c r="G8547" s="0" t="n">
        <f aca="false">MONTH(F8547)</f>
        <v>12</v>
      </c>
      <c r="H8547" s="0" t="n">
        <f aca="false">DAY(F8547)</f>
        <v>23</v>
      </c>
      <c r="I8547" s="0" t="n">
        <f aca="false">HOUR(F8547)</f>
        <v>0</v>
      </c>
      <c r="J8547" s="0" t="n">
        <f aca="false">A8547*$C$8/$C$7</f>
        <v>0</v>
      </c>
    </row>
    <row r="8548" customFormat="false" ht="15" hidden="false" customHeight="false" outlineLevel="0" collapsed="false">
      <c r="A8548" s="11" t="n">
        <v>0</v>
      </c>
      <c r="F8548" s="13" t="n">
        <v>43092.0833333126</v>
      </c>
      <c r="G8548" s="0" t="n">
        <f aca="false">MONTH(F8548)</f>
        <v>12</v>
      </c>
      <c r="H8548" s="0" t="n">
        <f aca="false">DAY(F8548)</f>
        <v>23</v>
      </c>
      <c r="I8548" s="0" t="n">
        <f aca="false">HOUR(F8548)</f>
        <v>1</v>
      </c>
      <c r="J8548" s="0" t="n">
        <f aca="false">A8548*$C$8/$C$7</f>
        <v>0</v>
      </c>
    </row>
    <row r="8549" customFormat="false" ht="15" hidden="false" customHeight="false" outlineLevel="0" collapsed="false">
      <c r="A8549" s="11" t="n">
        <v>0</v>
      </c>
      <c r="F8549" s="13" t="n">
        <v>43092.1249999793</v>
      </c>
      <c r="G8549" s="0" t="n">
        <f aca="false">MONTH(F8549)</f>
        <v>12</v>
      </c>
      <c r="H8549" s="0" t="n">
        <f aca="false">DAY(F8549)</f>
        <v>23</v>
      </c>
      <c r="I8549" s="0" t="n">
        <f aca="false">HOUR(F8549)</f>
        <v>2</v>
      </c>
      <c r="J8549" s="0" t="n">
        <f aca="false">A8549*$C$8/$C$7</f>
        <v>0</v>
      </c>
    </row>
    <row r="8550" customFormat="false" ht="15" hidden="false" customHeight="false" outlineLevel="0" collapsed="false">
      <c r="A8550" s="11" t="n">
        <v>0</v>
      </c>
      <c r="F8550" s="13" t="n">
        <v>43092.1666666459</v>
      </c>
      <c r="G8550" s="0" t="n">
        <f aca="false">MONTH(F8550)</f>
        <v>12</v>
      </c>
      <c r="H8550" s="0" t="n">
        <f aca="false">DAY(F8550)</f>
        <v>23</v>
      </c>
      <c r="I8550" s="0" t="n">
        <f aca="false">HOUR(F8550)</f>
        <v>3</v>
      </c>
      <c r="J8550" s="0" t="n">
        <f aca="false">A8550*$C$8/$C$7</f>
        <v>0</v>
      </c>
    </row>
    <row r="8551" customFormat="false" ht="15" hidden="false" customHeight="false" outlineLevel="0" collapsed="false">
      <c r="A8551" s="11" t="n">
        <v>0</v>
      </c>
      <c r="F8551" s="13" t="n">
        <v>43092.2083333126</v>
      </c>
      <c r="G8551" s="0" t="n">
        <f aca="false">MONTH(F8551)</f>
        <v>12</v>
      </c>
      <c r="H8551" s="0" t="n">
        <f aca="false">DAY(F8551)</f>
        <v>23</v>
      </c>
      <c r="I8551" s="0" t="n">
        <f aca="false">HOUR(F8551)</f>
        <v>4</v>
      </c>
      <c r="J8551" s="0" t="n">
        <f aca="false">A8551*$C$8/$C$7</f>
        <v>0</v>
      </c>
    </row>
    <row r="8552" customFormat="false" ht="15" hidden="false" customHeight="false" outlineLevel="0" collapsed="false">
      <c r="A8552" s="11" t="n">
        <v>0</v>
      </c>
      <c r="F8552" s="13" t="n">
        <v>43092.2499999793</v>
      </c>
      <c r="G8552" s="0" t="n">
        <f aca="false">MONTH(F8552)</f>
        <v>12</v>
      </c>
      <c r="H8552" s="0" t="n">
        <f aca="false">DAY(F8552)</f>
        <v>23</v>
      </c>
      <c r="I8552" s="0" t="n">
        <f aca="false">HOUR(F8552)</f>
        <v>5</v>
      </c>
      <c r="J8552" s="0" t="n">
        <f aca="false">A8552*$C$8/$C$7</f>
        <v>0</v>
      </c>
    </row>
    <row r="8553" customFormat="false" ht="15" hidden="false" customHeight="false" outlineLevel="0" collapsed="false">
      <c r="A8553" s="11" t="n">
        <v>0</v>
      </c>
      <c r="F8553" s="13" t="n">
        <v>43092.2916666459</v>
      </c>
      <c r="G8553" s="0" t="n">
        <f aca="false">MONTH(F8553)</f>
        <v>12</v>
      </c>
      <c r="H8553" s="0" t="n">
        <f aca="false">DAY(F8553)</f>
        <v>23</v>
      </c>
      <c r="I8553" s="0" t="n">
        <f aca="false">HOUR(F8553)</f>
        <v>6</v>
      </c>
      <c r="J8553" s="0" t="n">
        <f aca="false">A8553*$C$8/$C$7</f>
        <v>0</v>
      </c>
    </row>
    <row r="8554" customFormat="false" ht="15" hidden="false" customHeight="false" outlineLevel="0" collapsed="false">
      <c r="A8554" s="11" t="n">
        <v>0</v>
      </c>
      <c r="F8554" s="13" t="n">
        <v>43092.3333333126</v>
      </c>
      <c r="G8554" s="0" t="n">
        <f aca="false">MONTH(F8554)</f>
        <v>12</v>
      </c>
      <c r="H8554" s="0" t="n">
        <f aca="false">DAY(F8554)</f>
        <v>23</v>
      </c>
      <c r="I8554" s="0" t="n">
        <f aca="false">HOUR(F8554)</f>
        <v>7</v>
      </c>
      <c r="J8554" s="0" t="n">
        <f aca="false">A8554*$C$8/$C$7</f>
        <v>0</v>
      </c>
    </row>
    <row r="8555" customFormat="false" ht="15" hidden="false" customHeight="false" outlineLevel="0" collapsed="false">
      <c r="A8555" s="11" t="n">
        <v>0</v>
      </c>
      <c r="F8555" s="13" t="n">
        <v>43092.3749999793</v>
      </c>
      <c r="G8555" s="0" t="n">
        <f aca="false">MONTH(F8555)</f>
        <v>12</v>
      </c>
      <c r="H8555" s="0" t="n">
        <f aca="false">DAY(F8555)</f>
        <v>23</v>
      </c>
      <c r="I8555" s="0" t="n">
        <f aca="false">HOUR(F8555)</f>
        <v>8</v>
      </c>
      <c r="J8555" s="0" t="n">
        <f aca="false">A8555*$C$8/$C$7</f>
        <v>0</v>
      </c>
    </row>
    <row r="8556" customFormat="false" ht="15" hidden="false" customHeight="false" outlineLevel="0" collapsed="false">
      <c r="A8556" s="11" t="n">
        <v>0.010631</v>
      </c>
      <c r="F8556" s="13" t="n">
        <v>43092.4166666459</v>
      </c>
      <c r="G8556" s="0" t="n">
        <f aca="false">MONTH(F8556)</f>
        <v>12</v>
      </c>
      <c r="H8556" s="0" t="n">
        <f aca="false">DAY(F8556)</f>
        <v>23</v>
      </c>
      <c r="I8556" s="0" t="n">
        <f aca="false">HOUR(F8556)</f>
        <v>9</v>
      </c>
      <c r="J8556" s="0" t="n">
        <f aca="false">A8556*$C$8/$C$7</f>
        <v>0.00846542098169073</v>
      </c>
    </row>
    <row r="8557" customFormat="false" ht="15" hidden="false" customHeight="false" outlineLevel="0" collapsed="false">
      <c r="A8557" s="11" t="n">
        <v>0.094142</v>
      </c>
      <c r="F8557" s="13" t="n">
        <v>43092.4583333126</v>
      </c>
      <c r="G8557" s="0" t="n">
        <f aca="false">MONTH(F8557)</f>
        <v>12</v>
      </c>
      <c r="H8557" s="0" t="n">
        <f aca="false">DAY(F8557)</f>
        <v>23</v>
      </c>
      <c r="I8557" s="0" t="n">
        <f aca="false">HOUR(F8557)</f>
        <v>10</v>
      </c>
      <c r="J8557" s="0" t="n">
        <f aca="false">A8557*$C$8/$C$7</f>
        <v>0.0749648821426328</v>
      </c>
    </row>
    <row r="8558" customFormat="false" ht="15" hidden="false" customHeight="false" outlineLevel="0" collapsed="false">
      <c r="A8558" s="11" t="n">
        <v>0.052174</v>
      </c>
      <c r="F8558" s="13" t="n">
        <v>43092.4999999793</v>
      </c>
      <c r="G8558" s="0" t="n">
        <f aca="false">MONTH(F8558)</f>
        <v>12</v>
      </c>
      <c r="H8558" s="0" t="n">
        <f aca="false">DAY(F8558)</f>
        <v>23</v>
      </c>
      <c r="I8558" s="0" t="n">
        <f aca="false">HOUR(F8558)</f>
        <v>11</v>
      </c>
      <c r="J8558" s="0" t="n">
        <f aca="false">A8558*$C$8/$C$7</f>
        <v>0.0415459386980277</v>
      </c>
    </row>
    <row r="8559" customFormat="false" ht="15" hidden="false" customHeight="false" outlineLevel="0" collapsed="false">
      <c r="A8559" s="11" t="n">
        <v>0.37939</v>
      </c>
      <c r="F8559" s="13" t="n">
        <v>43092.5416666459</v>
      </c>
      <c r="G8559" s="0" t="n">
        <f aca="false">MONTH(F8559)</f>
        <v>12</v>
      </c>
      <c r="H8559" s="0" t="n">
        <f aca="false">DAY(F8559)</f>
        <v>23</v>
      </c>
      <c r="I8559" s="0" t="n">
        <f aca="false">HOUR(F8559)</f>
        <v>12</v>
      </c>
      <c r="J8559" s="0" t="n">
        <f aca="false">A8559*$C$8/$C$7</f>
        <v>0.302106675406231</v>
      </c>
    </row>
    <row r="8560" customFormat="false" ht="15" hidden="false" customHeight="false" outlineLevel="0" collapsed="false">
      <c r="A8560" s="11" t="n">
        <v>0.81538</v>
      </c>
      <c r="F8560" s="13" t="n">
        <v>43092.5833333126</v>
      </c>
      <c r="G8560" s="0" t="n">
        <f aca="false">MONTH(F8560)</f>
        <v>12</v>
      </c>
      <c r="H8560" s="0" t="n">
        <f aca="false">DAY(F8560)</f>
        <v>23</v>
      </c>
      <c r="I8560" s="0" t="n">
        <f aca="false">HOUR(F8560)</f>
        <v>13</v>
      </c>
      <c r="J8560" s="0" t="n">
        <f aca="false">A8560*$C$8/$C$7</f>
        <v>0.649283694859466</v>
      </c>
    </row>
    <row r="8561" customFormat="false" ht="15" hidden="false" customHeight="false" outlineLevel="0" collapsed="false">
      <c r="A8561" s="11" t="n">
        <v>0</v>
      </c>
      <c r="F8561" s="13" t="n">
        <v>43092.6249999792</v>
      </c>
      <c r="G8561" s="0" t="n">
        <f aca="false">MONTH(F8561)</f>
        <v>12</v>
      </c>
      <c r="H8561" s="0" t="n">
        <f aca="false">DAY(F8561)</f>
        <v>23</v>
      </c>
      <c r="I8561" s="0" t="n">
        <f aca="false">HOUR(F8561)</f>
        <v>14</v>
      </c>
      <c r="J8561" s="0" t="n">
        <f aca="false">A8561*$C$8/$C$7</f>
        <v>0</v>
      </c>
    </row>
    <row r="8562" customFormat="false" ht="15" hidden="false" customHeight="false" outlineLevel="0" collapsed="false">
      <c r="A8562" s="11" t="n">
        <v>0</v>
      </c>
      <c r="F8562" s="13" t="n">
        <v>43092.6666666459</v>
      </c>
      <c r="G8562" s="0" t="n">
        <f aca="false">MONTH(F8562)</f>
        <v>12</v>
      </c>
      <c r="H8562" s="0" t="n">
        <f aca="false">DAY(F8562)</f>
        <v>23</v>
      </c>
      <c r="I8562" s="0" t="n">
        <f aca="false">HOUR(F8562)</f>
        <v>15</v>
      </c>
      <c r="J8562" s="0" t="n">
        <f aca="false">A8562*$C$8/$C$7</f>
        <v>0</v>
      </c>
    </row>
    <row r="8563" customFormat="false" ht="15" hidden="false" customHeight="false" outlineLevel="0" collapsed="false">
      <c r="A8563" s="11" t="n">
        <v>0</v>
      </c>
      <c r="F8563" s="13" t="n">
        <v>43092.7083333126</v>
      </c>
      <c r="G8563" s="0" t="n">
        <f aca="false">MONTH(F8563)</f>
        <v>12</v>
      </c>
      <c r="H8563" s="0" t="n">
        <f aca="false">DAY(F8563)</f>
        <v>23</v>
      </c>
      <c r="I8563" s="0" t="n">
        <f aca="false">HOUR(F8563)</f>
        <v>16</v>
      </c>
      <c r="J8563" s="0" t="n">
        <f aca="false">A8563*$C$8/$C$7</f>
        <v>0</v>
      </c>
    </row>
    <row r="8564" customFormat="false" ht="15" hidden="false" customHeight="false" outlineLevel="0" collapsed="false">
      <c r="A8564" s="11" t="n">
        <v>0</v>
      </c>
      <c r="F8564" s="13" t="n">
        <v>43092.7499999792</v>
      </c>
      <c r="G8564" s="0" t="n">
        <f aca="false">MONTH(F8564)</f>
        <v>12</v>
      </c>
      <c r="H8564" s="0" t="n">
        <f aca="false">DAY(F8564)</f>
        <v>23</v>
      </c>
      <c r="I8564" s="0" t="n">
        <f aca="false">HOUR(F8564)</f>
        <v>17</v>
      </c>
      <c r="J8564" s="0" t="n">
        <f aca="false">A8564*$C$8/$C$7</f>
        <v>0</v>
      </c>
    </row>
    <row r="8565" customFormat="false" ht="15" hidden="false" customHeight="false" outlineLevel="0" collapsed="false">
      <c r="A8565" s="11" t="n">
        <v>0</v>
      </c>
      <c r="F8565" s="13" t="n">
        <v>43092.7916666459</v>
      </c>
      <c r="G8565" s="0" t="n">
        <f aca="false">MONTH(F8565)</f>
        <v>12</v>
      </c>
      <c r="H8565" s="0" t="n">
        <f aca="false">DAY(F8565)</f>
        <v>23</v>
      </c>
      <c r="I8565" s="0" t="n">
        <f aca="false">HOUR(F8565)</f>
        <v>18</v>
      </c>
      <c r="J8565" s="0" t="n">
        <f aca="false">A8565*$C$8/$C$7</f>
        <v>0</v>
      </c>
    </row>
    <row r="8566" customFormat="false" ht="15" hidden="false" customHeight="false" outlineLevel="0" collapsed="false">
      <c r="A8566" s="11" t="n">
        <v>0</v>
      </c>
      <c r="F8566" s="13" t="n">
        <v>43092.8333333126</v>
      </c>
      <c r="G8566" s="0" t="n">
        <f aca="false">MONTH(F8566)</f>
        <v>12</v>
      </c>
      <c r="H8566" s="0" t="n">
        <f aca="false">DAY(F8566)</f>
        <v>23</v>
      </c>
      <c r="I8566" s="0" t="n">
        <f aca="false">HOUR(F8566)</f>
        <v>19</v>
      </c>
      <c r="J8566" s="0" t="n">
        <f aca="false">A8566*$C$8/$C$7</f>
        <v>0</v>
      </c>
    </row>
    <row r="8567" customFormat="false" ht="15" hidden="false" customHeight="false" outlineLevel="0" collapsed="false">
      <c r="A8567" s="11" t="n">
        <v>0</v>
      </c>
      <c r="F8567" s="13" t="n">
        <v>43092.8749999792</v>
      </c>
      <c r="G8567" s="0" t="n">
        <f aca="false">MONTH(F8567)</f>
        <v>12</v>
      </c>
      <c r="H8567" s="0" t="n">
        <f aca="false">DAY(F8567)</f>
        <v>23</v>
      </c>
      <c r="I8567" s="0" t="n">
        <f aca="false">HOUR(F8567)</f>
        <v>20</v>
      </c>
      <c r="J8567" s="0" t="n">
        <f aca="false">A8567*$C$8/$C$7</f>
        <v>0</v>
      </c>
    </row>
    <row r="8568" customFormat="false" ht="15" hidden="false" customHeight="false" outlineLevel="0" collapsed="false">
      <c r="A8568" s="11" t="n">
        <v>0</v>
      </c>
      <c r="F8568" s="13" t="n">
        <v>43092.9166666459</v>
      </c>
      <c r="G8568" s="0" t="n">
        <f aca="false">MONTH(F8568)</f>
        <v>12</v>
      </c>
      <c r="H8568" s="0" t="n">
        <f aca="false">DAY(F8568)</f>
        <v>23</v>
      </c>
      <c r="I8568" s="0" t="n">
        <f aca="false">HOUR(F8568)</f>
        <v>21</v>
      </c>
      <c r="J8568" s="0" t="n">
        <f aca="false">A8568*$C$8/$C$7</f>
        <v>0</v>
      </c>
    </row>
    <row r="8569" customFormat="false" ht="15" hidden="false" customHeight="false" outlineLevel="0" collapsed="false">
      <c r="A8569" s="11" t="n">
        <v>0</v>
      </c>
      <c r="F8569" s="13" t="n">
        <v>43092.9583333126</v>
      </c>
      <c r="G8569" s="0" t="n">
        <f aca="false">MONTH(F8569)</f>
        <v>12</v>
      </c>
      <c r="H8569" s="0" t="n">
        <f aca="false">DAY(F8569)</f>
        <v>23</v>
      </c>
      <c r="I8569" s="0" t="n">
        <f aca="false">HOUR(F8569)</f>
        <v>22</v>
      </c>
      <c r="J8569" s="0" t="n">
        <f aca="false">A8569*$C$8/$C$7</f>
        <v>0</v>
      </c>
    </row>
    <row r="8570" customFormat="false" ht="15" hidden="false" customHeight="false" outlineLevel="0" collapsed="false">
      <c r="A8570" s="11" t="n">
        <v>0</v>
      </c>
      <c r="F8570" s="13" t="n">
        <v>43092.9999999792</v>
      </c>
      <c r="G8570" s="0" t="n">
        <f aca="false">MONTH(F8570)</f>
        <v>12</v>
      </c>
      <c r="H8570" s="0" t="n">
        <f aca="false">DAY(F8570)</f>
        <v>23</v>
      </c>
      <c r="I8570" s="0" t="n">
        <f aca="false">HOUR(F8570)</f>
        <v>23</v>
      </c>
      <c r="J8570" s="0" t="n">
        <f aca="false">A8570*$C$8/$C$7</f>
        <v>0</v>
      </c>
    </row>
    <row r="8571" customFormat="false" ht="15" hidden="false" customHeight="false" outlineLevel="0" collapsed="false">
      <c r="A8571" s="11" t="n">
        <v>0</v>
      </c>
      <c r="F8571" s="13" t="n">
        <v>43093.0416666459</v>
      </c>
      <c r="G8571" s="0" t="n">
        <f aca="false">MONTH(F8571)</f>
        <v>12</v>
      </c>
      <c r="H8571" s="0" t="n">
        <f aca="false">DAY(F8571)</f>
        <v>24</v>
      </c>
      <c r="I8571" s="0" t="n">
        <f aca="false">HOUR(F8571)</f>
        <v>0</v>
      </c>
      <c r="J8571" s="0" t="n">
        <f aca="false">A8571*$C$8/$C$7</f>
        <v>0</v>
      </c>
    </row>
    <row r="8572" customFormat="false" ht="15" hidden="false" customHeight="false" outlineLevel="0" collapsed="false">
      <c r="A8572" s="11" t="n">
        <v>0</v>
      </c>
      <c r="F8572" s="13" t="n">
        <v>43093.0833333126</v>
      </c>
      <c r="G8572" s="0" t="n">
        <f aca="false">MONTH(F8572)</f>
        <v>12</v>
      </c>
      <c r="H8572" s="0" t="n">
        <f aca="false">DAY(F8572)</f>
        <v>24</v>
      </c>
      <c r="I8572" s="0" t="n">
        <f aca="false">HOUR(F8572)</f>
        <v>1</v>
      </c>
      <c r="J8572" s="0" t="n">
        <f aca="false">A8572*$C$8/$C$7</f>
        <v>0</v>
      </c>
    </row>
    <row r="8573" customFormat="false" ht="15" hidden="false" customHeight="false" outlineLevel="0" collapsed="false">
      <c r="A8573" s="11" t="n">
        <v>0</v>
      </c>
      <c r="F8573" s="13" t="n">
        <v>43093.1249999792</v>
      </c>
      <c r="G8573" s="0" t="n">
        <f aca="false">MONTH(F8573)</f>
        <v>12</v>
      </c>
      <c r="H8573" s="0" t="n">
        <f aca="false">DAY(F8573)</f>
        <v>24</v>
      </c>
      <c r="I8573" s="0" t="n">
        <f aca="false">HOUR(F8573)</f>
        <v>2</v>
      </c>
      <c r="J8573" s="0" t="n">
        <f aca="false">A8573*$C$8/$C$7</f>
        <v>0</v>
      </c>
    </row>
    <row r="8574" customFormat="false" ht="15" hidden="false" customHeight="false" outlineLevel="0" collapsed="false">
      <c r="A8574" s="11" t="n">
        <v>0</v>
      </c>
      <c r="F8574" s="13" t="n">
        <v>43093.1666666459</v>
      </c>
      <c r="G8574" s="0" t="n">
        <f aca="false">MONTH(F8574)</f>
        <v>12</v>
      </c>
      <c r="H8574" s="0" t="n">
        <f aca="false">DAY(F8574)</f>
        <v>24</v>
      </c>
      <c r="I8574" s="0" t="n">
        <f aca="false">HOUR(F8574)</f>
        <v>3</v>
      </c>
      <c r="J8574" s="0" t="n">
        <f aca="false">A8574*$C$8/$C$7</f>
        <v>0</v>
      </c>
    </row>
    <row r="8575" customFormat="false" ht="15" hidden="false" customHeight="false" outlineLevel="0" collapsed="false">
      <c r="A8575" s="11" t="n">
        <v>0</v>
      </c>
      <c r="F8575" s="13" t="n">
        <v>43093.2083333125</v>
      </c>
      <c r="G8575" s="0" t="n">
        <f aca="false">MONTH(F8575)</f>
        <v>12</v>
      </c>
      <c r="H8575" s="0" t="n">
        <f aca="false">DAY(F8575)</f>
        <v>24</v>
      </c>
      <c r="I8575" s="0" t="n">
        <f aca="false">HOUR(F8575)</f>
        <v>4</v>
      </c>
      <c r="J8575" s="0" t="n">
        <f aca="false">A8575*$C$8/$C$7</f>
        <v>0</v>
      </c>
    </row>
    <row r="8576" customFormat="false" ht="15" hidden="false" customHeight="false" outlineLevel="0" collapsed="false">
      <c r="A8576" s="11" t="n">
        <v>0</v>
      </c>
      <c r="F8576" s="13" t="n">
        <v>43093.2499999792</v>
      </c>
      <c r="G8576" s="0" t="n">
        <f aca="false">MONTH(F8576)</f>
        <v>12</v>
      </c>
      <c r="H8576" s="0" t="n">
        <f aca="false">DAY(F8576)</f>
        <v>24</v>
      </c>
      <c r="I8576" s="0" t="n">
        <f aca="false">HOUR(F8576)</f>
        <v>5</v>
      </c>
      <c r="J8576" s="0" t="n">
        <f aca="false">A8576*$C$8/$C$7</f>
        <v>0</v>
      </c>
    </row>
    <row r="8577" customFormat="false" ht="15" hidden="false" customHeight="false" outlineLevel="0" collapsed="false">
      <c r="A8577" s="11" t="n">
        <v>0</v>
      </c>
      <c r="F8577" s="13" t="n">
        <v>43093.2916666459</v>
      </c>
      <c r="G8577" s="0" t="n">
        <f aca="false">MONTH(F8577)</f>
        <v>12</v>
      </c>
      <c r="H8577" s="0" t="n">
        <f aca="false">DAY(F8577)</f>
        <v>24</v>
      </c>
      <c r="I8577" s="0" t="n">
        <f aca="false">HOUR(F8577)</f>
        <v>6</v>
      </c>
      <c r="J8577" s="0" t="n">
        <f aca="false">A8577*$C$8/$C$7</f>
        <v>0</v>
      </c>
    </row>
    <row r="8578" customFormat="false" ht="15" hidden="false" customHeight="false" outlineLevel="0" collapsed="false">
      <c r="A8578" s="11" t="n">
        <v>0</v>
      </c>
      <c r="F8578" s="13" t="n">
        <v>43093.3333333125</v>
      </c>
      <c r="G8578" s="0" t="n">
        <f aca="false">MONTH(F8578)</f>
        <v>12</v>
      </c>
      <c r="H8578" s="0" t="n">
        <f aca="false">DAY(F8578)</f>
        <v>24</v>
      </c>
      <c r="I8578" s="0" t="n">
        <f aca="false">HOUR(F8578)</f>
        <v>7</v>
      </c>
      <c r="J8578" s="0" t="n">
        <f aca="false">A8578*$C$8/$C$7</f>
        <v>0</v>
      </c>
    </row>
    <row r="8579" customFormat="false" ht="15" hidden="false" customHeight="false" outlineLevel="0" collapsed="false">
      <c r="A8579" s="11" t="n">
        <v>0.00021789</v>
      </c>
      <c r="F8579" s="13" t="n">
        <v>43093.3749999792</v>
      </c>
      <c r="G8579" s="0" t="n">
        <f aca="false">MONTH(F8579)</f>
        <v>12</v>
      </c>
      <c r="H8579" s="0" t="n">
        <f aca="false">DAY(F8579)</f>
        <v>24</v>
      </c>
      <c r="I8579" s="0" t="n">
        <f aca="false">HOUR(F8579)</f>
        <v>8</v>
      </c>
      <c r="J8579" s="0" t="n">
        <f aca="false">A8579*$C$8/$C$7</f>
        <v>0.000173504898664339</v>
      </c>
    </row>
    <row r="8580" customFormat="false" ht="15" hidden="false" customHeight="false" outlineLevel="0" collapsed="false">
      <c r="A8580" s="11" t="n">
        <v>0.42712</v>
      </c>
      <c r="F8580" s="13" t="n">
        <v>43093.4166666459</v>
      </c>
      <c r="G8580" s="0" t="n">
        <f aca="false">MONTH(F8580)</f>
        <v>12</v>
      </c>
      <c r="H8580" s="0" t="n">
        <f aca="false">DAY(F8580)</f>
        <v>24</v>
      </c>
      <c r="I8580" s="0" t="n">
        <f aca="false">HOUR(F8580)</f>
        <v>9</v>
      </c>
      <c r="J8580" s="0" t="n">
        <f aca="false">A8580*$C$8/$C$7</f>
        <v>0.340113875430321</v>
      </c>
    </row>
    <row r="8581" customFormat="false" ht="15" hidden="false" customHeight="false" outlineLevel="0" collapsed="false">
      <c r="A8581" s="11" t="n">
        <v>1.1586</v>
      </c>
      <c r="F8581" s="13" t="n">
        <v>43093.4583333125</v>
      </c>
      <c r="G8581" s="0" t="n">
        <f aca="false">MONTH(F8581)</f>
        <v>12</v>
      </c>
      <c r="H8581" s="0" t="n">
        <f aca="false">DAY(F8581)</f>
        <v>24</v>
      </c>
      <c r="I8581" s="0" t="n">
        <f aca="false">HOUR(F8581)</f>
        <v>10</v>
      </c>
      <c r="J8581" s="0" t="n">
        <f aca="false">A8581*$C$8/$C$7</f>
        <v>0.922588350050501</v>
      </c>
    </row>
    <row r="8582" customFormat="false" ht="15" hidden="false" customHeight="false" outlineLevel="0" collapsed="false">
      <c r="A8582" s="11" t="n">
        <v>1.2948</v>
      </c>
      <c r="F8582" s="13" t="n">
        <v>43093.4999999792</v>
      </c>
      <c r="G8582" s="0" t="n">
        <f aca="false">MONTH(F8582)</f>
        <v>12</v>
      </c>
      <c r="H8582" s="0" t="n">
        <f aca="false">DAY(F8582)</f>
        <v>24</v>
      </c>
      <c r="I8582" s="0" t="n">
        <f aca="false">HOUR(F8582)</f>
        <v>11</v>
      </c>
      <c r="J8582" s="0" t="n">
        <f aca="false">A8582*$C$8/$C$7</f>
        <v>1.03104384226255</v>
      </c>
    </row>
    <row r="8583" customFormat="false" ht="15" hidden="false" customHeight="false" outlineLevel="0" collapsed="false">
      <c r="A8583" s="11" t="n">
        <v>1.0059</v>
      </c>
      <c r="F8583" s="13" t="n">
        <v>43093.5416666459</v>
      </c>
      <c r="G8583" s="0" t="n">
        <f aca="false">MONTH(F8583)</f>
        <v>12</v>
      </c>
      <c r="H8583" s="0" t="n">
        <f aca="false">DAY(F8583)</f>
        <v>24</v>
      </c>
      <c r="I8583" s="0" t="n">
        <f aca="false">HOUR(F8583)</f>
        <v>12</v>
      </c>
      <c r="J8583" s="0" t="n">
        <f aca="false">A8583*$C$8/$C$7</f>
        <v>0.800993976623338</v>
      </c>
    </row>
    <row r="8584" customFormat="false" ht="15" hidden="false" customHeight="false" outlineLevel="0" collapsed="false">
      <c r="A8584" s="11" t="n">
        <v>0.31124</v>
      </c>
      <c r="F8584" s="13" t="n">
        <v>43093.5833333125</v>
      </c>
      <c r="G8584" s="0" t="n">
        <f aca="false">MONTH(F8584)</f>
        <v>12</v>
      </c>
      <c r="H8584" s="0" t="n">
        <f aca="false">DAY(F8584)</f>
        <v>24</v>
      </c>
      <c r="I8584" s="0" t="n">
        <f aca="false">HOUR(F8584)</f>
        <v>13</v>
      </c>
      <c r="J8584" s="0" t="n">
        <f aca="false">A8584*$C$8/$C$7</f>
        <v>0.247839114508647</v>
      </c>
    </row>
    <row r="8585" customFormat="false" ht="15" hidden="false" customHeight="false" outlineLevel="0" collapsed="false">
      <c r="A8585" s="11" t="n">
        <v>0</v>
      </c>
      <c r="F8585" s="13" t="n">
        <v>43093.6249999792</v>
      </c>
      <c r="G8585" s="0" t="n">
        <f aca="false">MONTH(F8585)</f>
        <v>12</v>
      </c>
      <c r="H8585" s="0" t="n">
        <f aca="false">DAY(F8585)</f>
        <v>24</v>
      </c>
      <c r="I8585" s="0" t="n">
        <f aca="false">HOUR(F8585)</f>
        <v>14</v>
      </c>
      <c r="J8585" s="0" t="n">
        <f aca="false">A8585*$C$8/$C$7</f>
        <v>0</v>
      </c>
    </row>
    <row r="8586" customFormat="false" ht="15" hidden="false" customHeight="false" outlineLevel="0" collapsed="false">
      <c r="A8586" s="11" t="n">
        <v>0</v>
      </c>
      <c r="F8586" s="13" t="n">
        <v>43093.6666666459</v>
      </c>
      <c r="G8586" s="0" t="n">
        <f aca="false">MONTH(F8586)</f>
        <v>12</v>
      </c>
      <c r="H8586" s="0" t="n">
        <f aca="false">DAY(F8586)</f>
        <v>24</v>
      </c>
      <c r="I8586" s="0" t="n">
        <f aca="false">HOUR(F8586)</f>
        <v>15</v>
      </c>
      <c r="J8586" s="0" t="n">
        <f aca="false">A8586*$C$8/$C$7</f>
        <v>0</v>
      </c>
    </row>
    <row r="8587" customFormat="false" ht="15" hidden="false" customHeight="false" outlineLevel="0" collapsed="false">
      <c r="A8587" s="11" t="n">
        <v>0</v>
      </c>
      <c r="F8587" s="13" t="n">
        <v>43093.7083333125</v>
      </c>
      <c r="G8587" s="0" t="n">
        <f aca="false">MONTH(F8587)</f>
        <v>12</v>
      </c>
      <c r="H8587" s="0" t="n">
        <f aca="false">DAY(F8587)</f>
        <v>24</v>
      </c>
      <c r="I8587" s="0" t="n">
        <f aca="false">HOUR(F8587)</f>
        <v>16</v>
      </c>
      <c r="J8587" s="0" t="n">
        <f aca="false">A8587*$C$8/$C$7</f>
        <v>0</v>
      </c>
    </row>
    <row r="8588" customFormat="false" ht="15" hidden="false" customHeight="false" outlineLevel="0" collapsed="false">
      <c r="A8588" s="11" t="n">
        <v>0</v>
      </c>
      <c r="F8588" s="13" t="n">
        <v>43093.7499999792</v>
      </c>
      <c r="G8588" s="0" t="n">
        <f aca="false">MONTH(F8588)</f>
        <v>12</v>
      </c>
      <c r="H8588" s="0" t="n">
        <f aca="false">DAY(F8588)</f>
        <v>24</v>
      </c>
      <c r="I8588" s="0" t="n">
        <f aca="false">HOUR(F8588)</f>
        <v>17</v>
      </c>
      <c r="J8588" s="0" t="n">
        <f aca="false">A8588*$C$8/$C$7</f>
        <v>0</v>
      </c>
    </row>
    <row r="8589" customFormat="false" ht="15" hidden="false" customHeight="false" outlineLevel="0" collapsed="false">
      <c r="A8589" s="11" t="n">
        <v>0</v>
      </c>
      <c r="F8589" s="13" t="n">
        <v>43093.7916666458</v>
      </c>
      <c r="G8589" s="0" t="n">
        <f aca="false">MONTH(F8589)</f>
        <v>12</v>
      </c>
      <c r="H8589" s="0" t="n">
        <f aca="false">DAY(F8589)</f>
        <v>24</v>
      </c>
      <c r="I8589" s="0" t="n">
        <f aca="false">HOUR(F8589)</f>
        <v>18</v>
      </c>
      <c r="J8589" s="0" t="n">
        <f aca="false">A8589*$C$8/$C$7</f>
        <v>0</v>
      </c>
    </row>
    <row r="8590" customFormat="false" ht="15" hidden="false" customHeight="false" outlineLevel="0" collapsed="false">
      <c r="A8590" s="11" t="n">
        <v>0</v>
      </c>
      <c r="F8590" s="13" t="n">
        <v>43093.8333333125</v>
      </c>
      <c r="G8590" s="0" t="n">
        <f aca="false">MONTH(F8590)</f>
        <v>12</v>
      </c>
      <c r="H8590" s="0" t="n">
        <f aca="false">DAY(F8590)</f>
        <v>24</v>
      </c>
      <c r="I8590" s="0" t="n">
        <f aca="false">HOUR(F8590)</f>
        <v>19</v>
      </c>
      <c r="J8590" s="0" t="n">
        <f aca="false">A8590*$C$8/$C$7</f>
        <v>0</v>
      </c>
    </row>
    <row r="8591" customFormat="false" ht="15" hidden="false" customHeight="false" outlineLevel="0" collapsed="false">
      <c r="A8591" s="11" t="n">
        <v>0</v>
      </c>
      <c r="F8591" s="13" t="n">
        <v>43093.8749999792</v>
      </c>
      <c r="G8591" s="0" t="n">
        <f aca="false">MONTH(F8591)</f>
        <v>12</v>
      </c>
      <c r="H8591" s="0" t="n">
        <f aca="false">DAY(F8591)</f>
        <v>24</v>
      </c>
      <c r="I8591" s="0" t="n">
        <f aca="false">HOUR(F8591)</f>
        <v>20</v>
      </c>
      <c r="J8591" s="0" t="n">
        <f aca="false">A8591*$C$8/$C$7</f>
        <v>0</v>
      </c>
    </row>
    <row r="8592" customFormat="false" ht="15" hidden="false" customHeight="false" outlineLevel="0" collapsed="false">
      <c r="A8592" s="11" t="n">
        <v>0</v>
      </c>
      <c r="F8592" s="13" t="n">
        <v>43093.9166666458</v>
      </c>
      <c r="G8592" s="0" t="n">
        <f aca="false">MONTH(F8592)</f>
        <v>12</v>
      </c>
      <c r="H8592" s="0" t="n">
        <f aca="false">DAY(F8592)</f>
        <v>24</v>
      </c>
      <c r="I8592" s="0" t="n">
        <f aca="false">HOUR(F8592)</f>
        <v>21</v>
      </c>
      <c r="J8592" s="0" t="n">
        <f aca="false">A8592*$C$8/$C$7</f>
        <v>0</v>
      </c>
    </row>
    <row r="8593" customFormat="false" ht="15" hidden="false" customHeight="false" outlineLevel="0" collapsed="false">
      <c r="A8593" s="11" t="n">
        <v>0</v>
      </c>
      <c r="F8593" s="13" t="n">
        <v>43093.9583333125</v>
      </c>
      <c r="G8593" s="0" t="n">
        <f aca="false">MONTH(F8593)</f>
        <v>12</v>
      </c>
      <c r="H8593" s="0" t="n">
        <f aca="false">DAY(F8593)</f>
        <v>24</v>
      </c>
      <c r="I8593" s="0" t="n">
        <f aca="false">HOUR(F8593)</f>
        <v>22</v>
      </c>
      <c r="J8593" s="0" t="n">
        <f aca="false">A8593*$C$8/$C$7</f>
        <v>0</v>
      </c>
    </row>
    <row r="8594" customFormat="false" ht="15" hidden="false" customHeight="false" outlineLevel="0" collapsed="false">
      <c r="A8594" s="11" t="n">
        <v>0</v>
      </c>
      <c r="F8594" s="13" t="n">
        <v>43093.9999999792</v>
      </c>
      <c r="G8594" s="0" t="n">
        <f aca="false">MONTH(F8594)</f>
        <v>12</v>
      </c>
      <c r="H8594" s="0" t="n">
        <f aca="false">DAY(F8594)</f>
        <v>24</v>
      </c>
      <c r="I8594" s="0" t="n">
        <f aca="false">HOUR(F8594)</f>
        <v>23</v>
      </c>
      <c r="J8594" s="0" t="n">
        <f aca="false">A8594*$C$8/$C$7</f>
        <v>0</v>
      </c>
    </row>
    <row r="8595" customFormat="false" ht="15" hidden="false" customHeight="false" outlineLevel="0" collapsed="false">
      <c r="A8595" s="11" t="n">
        <v>0</v>
      </c>
      <c r="F8595" s="13" t="n">
        <v>43094.0416666458</v>
      </c>
      <c r="G8595" s="0" t="n">
        <f aca="false">MONTH(F8595)</f>
        <v>12</v>
      </c>
      <c r="H8595" s="0" t="n">
        <f aca="false">DAY(F8595)</f>
        <v>25</v>
      </c>
      <c r="I8595" s="0" t="n">
        <f aca="false">HOUR(F8595)</f>
        <v>0</v>
      </c>
      <c r="J8595" s="0" t="n">
        <f aca="false">A8595*$C$8/$C$7</f>
        <v>0</v>
      </c>
    </row>
    <row r="8596" customFormat="false" ht="15" hidden="false" customHeight="false" outlineLevel="0" collapsed="false">
      <c r="A8596" s="11" t="n">
        <v>0</v>
      </c>
      <c r="F8596" s="13" t="n">
        <v>43094.0833333125</v>
      </c>
      <c r="G8596" s="0" t="n">
        <f aca="false">MONTH(F8596)</f>
        <v>12</v>
      </c>
      <c r="H8596" s="0" t="n">
        <f aca="false">DAY(F8596)</f>
        <v>25</v>
      </c>
      <c r="I8596" s="0" t="n">
        <f aca="false">HOUR(F8596)</f>
        <v>1</v>
      </c>
      <c r="J8596" s="0" t="n">
        <f aca="false">A8596*$C$8/$C$7</f>
        <v>0</v>
      </c>
    </row>
    <row r="8597" customFormat="false" ht="15" hidden="false" customHeight="false" outlineLevel="0" collapsed="false">
      <c r="A8597" s="11" t="n">
        <v>0</v>
      </c>
      <c r="F8597" s="13" t="n">
        <v>43094.1249999792</v>
      </c>
      <c r="G8597" s="0" t="n">
        <f aca="false">MONTH(F8597)</f>
        <v>12</v>
      </c>
      <c r="H8597" s="0" t="n">
        <f aca="false">DAY(F8597)</f>
        <v>25</v>
      </c>
      <c r="I8597" s="0" t="n">
        <f aca="false">HOUR(F8597)</f>
        <v>2</v>
      </c>
      <c r="J8597" s="0" t="n">
        <f aca="false">A8597*$C$8/$C$7</f>
        <v>0</v>
      </c>
    </row>
    <row r="8598" customFormat="false" ht="15" hidden="false" customHeight="false" outlineLevel="0" collapsed="false">
      <c r="A8598" s="11" t="n">
        <v>0</v>
      </c>
      <c r="F8598" s="13" t="n">
        <v>43094.1666666458</v>
      </c>
      <c r="G8598" s="0" t="n">
        <f aca="false">MONTH(F8598)</f>
        <v>12</v>
      </c>
      <c r="H8598" s="0" t="n">
        <f aca="false">DAY(F8598)</f>
        <v>25</v>
      </c>
      <c r="I8598" s="0" t="n">
        <f aca="false">HOUR(F8598)</f>
        <v>3</v>
      </c>
      <c r="J8598" s="0" t="n">
        <f aca="false">A8598*$C$8/$C$7</f>
        <v>0</v>
      </c>
    </row>
    <row r="8599" customFormat="false" ht="15" hidden="false" customHeight="false" outlineLevel="0" collapsed="false">
      <c r="A8599" s="11" t="n">
        <v>0</v>
      </c>
      <c r="F8599" s="13" t="n">
        <v>43094.2083333125</v>
      </c>
      <c r="G8599" s="0" t="n">
        <f aca="false">MONTH(F8599)</f>
        <v>12</v>
      </c>
      <c r="H8599" s="0" t="n">
        <f aca="false">DAY(F8599)</f>
        <v>25</v>
      </c>
      <c r="I8599" s="0" t="n">
        <f aca="false">HOUR(F8599)</f>
        <v>4</v>
      </c>
      <c r="J8599" s="0" t="n">
        <f aca="false">A8599*$C$8/$C$7</f>
        <v>0</v>
      </c>
    </row>
    <row r="8600" customFormat="false" ht="15" hidden="false" customHeight="false" outlineLevel="0" collapsed="false">
      <c r="A8600" s="11" t="n">
        <v>0</v>
      </c>
      <c r="F8600" s="13" t="n">
        <v>43094.2499999791</v>
      </c>
      <c r="G8600" s="0" t="n">
        <f aca="false">MONTH(F8600)</f>
        <v>12</v>
      </c>
      <c r="H8600" s="0" t="n">
        <f aca="false">DAY(F8600)</f>
        <v>25</v>
      </c>
      <c r="I8600" s="0" t="n">
        <f aca="false">HOUR(F8600)</f>
        <v>5</v>
      </c>
      <c r="J8600" s="0" t="n">
        <f aca="false">A8600*$C$8/$C$7</f>
        <v>0</v>
      </c>
    </row>
    <row r="8601" customFormat="false" ht="15" hidden="false" customHeight="false" outlineLevel="0" collapsed="false">
      <c r="A8601" s="11" t="n">
        <v>0</v>
      </c>
      <c r="F8601" s="13" t="n">
        <v>43094.2916666458</v>
      </c>
      <c r="G8601" s="0" t="n">
        <f aca="false">MONTH(F8601)</f>
        <v>12</v>
      </c>
      <c r="H8601" s="0" t="n">
        <f aca="false">DAY(F8601)</f>
        <v>25</v>
      </c>
      <c r="I8601" s="0" t="n">
        <f aca="false">HOUR(F8601)</f>
        <v>6</v>
      </c>
      <c r="J8601" s="0" t="n">
        <f aca="false">A8601*$C$8/$C$7</f>
        <v>0</v>
      </c>
    </row>
    <row r="8602" customFormat="false" ht="15" hidden="false" customHeight="false" outlineLevel="0" collapsed="false">
      <c r="A8602" s="11" t="n">
        <v>0</v>
      </c>
      <c r="F8602" s="13" t="n">
        <v>43094.3333333125</v>
      </c>
      <c r="G8602" s="0" t="n">
        <f aca="false">MONTH(F8602)</f>
        <v>12</v>
      </c>
      <c r="H8602" s="0" t="n">
        <f aca="false">DAY(F8602)</f>
        <v>25</v>
      </c>
      <c r="I8602" s="0" t="n">
        <f aca="false">HOUR(F8602)</f>
        <v>7</v>
      </c>
      <c r="J8602" s="0" t="n">
        <f aca="false">A8602*$C$8/$C$7</f>
        <v>0</v>
      </c>
    </row>
    <row r="8603" customFormat="false" ht="15" hidden="false" customHeight="false" outlineLevel="0" collapsed="false">
      <c r="A8603" s="11" t="n">
        <v>0</v>
      </c>
      <c r="F8603" s="13" t="n">
        <v>43094.3749999791</v>
      </c>
      <c r="G8603" s="0" t="n">
        <f aca="false">MONTH(F8603)</f>
        <v>12</v>
      </c>
      <c r="H8603" s="0" t="n">
        <f aca="false">DAY(F8603)</f>
        <v>25</v>
      </c>
      <c r="I8603" s="0" t="n">
        <f aca="false">HOUR(F8603)</f>
        <v>8</v>
      </c>
      <c r="J8603" s="0" t="n">
        <f aca="false">A8603*$C$8/$C$7</f>
        <v>0</v>
      </c>
    </row>
    <row r="8604" customFormat="false" ht="15" hidden="false" customHeight="false" outlineLevel="0" collapsed="false">
      <c r="A8604" s="11" t="n">
        <v>0.043753</v>
      </c>
      <c r="F8604" s="13" t="n">
        <v>43094.4166666458</v>
      </c>
      <c r="G8604" s="0" t="n">
        <f aca="false">MONTH(F8604)</f>
        <v>12</v>
      </c>
      <c r="H8604" s="0" t="n">
        <f aca="false">DAY(F8604)</f>
        <v>25</v>
      </c>
      <c r="I8604" s="0" t="n">
        <f aca="false">HOUR(F8604)</f>
        <v>9</v>
      </c>
      <c r="J8604" s="0" t="n">
        <f aca="false">A8604*$C$8/$C$7</f>
        <v>0.0348403315033313</v>
      </c>
    </row>
    <row r="8605" customFormat="false" ht="15" hidden="false" customHeight="false" outlineLevel="0" collapsed="false">
      <c r="A8605" s="11" t="n">
        <v>0.17439</v>
      </c>
      <c r="F8605" s="13" t="n">
        <v>43094.4583333125</v>
      </c>
      <c r="G8605" s="0" t="n">
        <f aca="false">MONTH(F8605)</f>
        <v>12</v>
      </c>
      <c r="H8605" s="0" t="n">
        <f aca="false">DAY(F8605)</f>
        <v>25</v>
      </c>
      <c r="I8605" s="0" t="n">
        <f aca="false">HOUR(F8605)</f>
        <v>10</v>
      </c>
      <c r="J8605" s="0" t="n">
        <f aca="false">A8605*$C$8/$C$7</f>
        <v>0.138866030006307</v>
      </c>
    </row>
    <row r="8606" customFormat="false" ht="15" hidden="false" customHeight="false" outlineLevel="0" collapsed="false">
      <c r="A8606" s="11" t="n">
        <v>0.069617</v>
      </c>
      <c r="F8606" s="13" t="n">
        <v>43094.4999999791</v>
      </c>
      <c r="G8606" s="0" t="n">
        <f aca="false">MONTH(F8606)</f>
        <v>12</v>
      </c>
      <c r="H8606" s="0" t="n">
        <f aca="false">DAY(F8606)</f>
        <v>25</v>
      </c>
      <c r="I8606" s="0" t="n">
        <f aca="false">HOUR(F8606)</f>
        <v>11</v>
      </c>
      <c r="J8606" s="0" t="n">
        <f aca="false">A8606*$C$8/$C$7</f>
        <v>0.0554357268819832</v>
      </c>
    </row>
    <row r="8607" customFormat="false" ht="15" hidden="false" customHeight="false" outlineLevel="0" collapsed="false">
      <c r="A8607" s="11" t="n">
        <v>0.47412</v>
      </c>
      <c r="F8607" s="13" t="n">
        <v>43094.5416666458</v>
      </c>
      <c r="G8607" s="0" t="n">
        <f aca="false">MONTH(F8607)</f>
        <v>12</v>
      </c>
      <c r="H8607" s="0" t="n">
        <f aca="false">DAY(F8607)</f>
        <v>25</v>
      </c>
      <c r="I8607" s="0" t="n">
        <f aca="false">HOUR(F8607)</f>
        <v>12</v>
      </c>
      <c r="J8607" s="0" t="n">
        <f aca="false">A8607*$C$8/$C$7</f>
        <v>0.377539779497621</v>
      </c>
    </row>
    <row r="8608" customFormat="false" ht="15" hidden="false" customHeight="false" outlineLevel="0" collapsed="false">
      <c r="A8608" s="11" t="n">
        <v>1.0231</v>
      </c>
      <c r="F8608" s="13" t="n">
        <v>43094.5833333125</v>
      </c>
      <c r="G8608" s="0" t="n">
        <f aca="false">MONTH(F8608)</f>
        <v>12</v>
      </c>
      <c r="H8608" s="0" t="n">
        <f aca="false">DAY(F8608)</f>
        <v>25</v>
      </c>
      <c r="I8608" s="0" t="n">
        <f aca="false">HOUR(F8608)</f>
        <v>13</v>
      </c>
      <c r="J8608" s="0" t="n">
        <f aca="false">A8608*$C$8/$C$7</f>
        <v>0.814690264920307</v>
      </c>
    </row>
    <row r="8609" customFormat="false" ht="15" hidden="false" customHeight="false" outlineLevel="0" collapsed="false">
      <c r="A8609" s="11" t="n">
        <v>0</v>
      </c>
      <c r="F8609" s="13" t="n">
        <v>43094.6249999791</v>
      </c>
      <c r="G8609" s="0" t="n">
        <f aca="false">MONTH(F8609)</f>
        <v>12</v>
      </c>
      <c r="H8609" s="0" t="n">
        <f aca="false">DAY(F8609)</f>
        <v>25</v>
      </c>
      <c r="I8609" s="0" t="n">
        <f aca="false">HOUR(F8609)</f>
        <v>14</v>
      </c>
      <c r="J8609" s="0" t="n">
        <f aca="false">A8609*$C$8/$C$7</f>
        <v>0</v>
      </c>
    </row>
    <row r="8610" customFormat="false" ht="15" hidden="false" customHeight="false" outlineLevel="0" collapsed="false">
      <c r="A8610" s="11" t="n">
        <v>0</v>
      </c>
      <c r="F8610" s="13" t="n">
        <v>43094.6666666458</v>
      </c>
      <c r="G8610" s="0" t="n">
        <f aca="false">MONTH(F8610)</f>
        <v>12</v>
      </c>
      <c r="H8610" s="0" t="n">
        <f aca="false">DAY(F8610)</f>
        <v>25</v>
      </c>
      <c r="I8610" s="0" t="n">
        <f aca="false">HOUR(F8610)</f>
        <v>15</v>
      </c>
      <c r="J8610" s="0" t="n">
        <f aca="false">A8610*$C$8/$C$7</f>
        <v>0</v>
      </c>
    </row>
    <row r="8611" customFormat="false" ht="15" hidden="false" customHeight="false" outlineLevel="0" collapsed="false">
      <c r="A8611" s="11" t="n">
        <v>0</v>
      </c>
      <c r="F8611" s="13" t="n">
        <v>43094.7083333125</v>
      </c>
      <c r="G8611" s="0" t="n">
        <f aca="false">MONTH(F8611)</f>
        <v>12</v>
      </c>
      <c r="H8611" s="0" t="n">
        <f aca="false">DAY(F8611)</f>
        <v>25</v>
      </c>
      <c r="I8611" s="0" t="n">
        <f aca="false">HOUR(F8611)</f>
        <v>16</v>
      </c>
      <c r="J8611" s="0" t="n">
        <f aca="false">A8611*$C$8/$C$7</f>
        <v>0</v>
      </c>
    </row>
    <row r="8612" customFormat="false" ht="15" hidden="false" customHeight="false" outlineLevel="0" collapsed="false">
      <c r="A8612" s="11" t="n">
        <v>0</v>
      </c>
      <c r="F8612" s="13" t="n">
        <v>43094.7499999791</v>
      </c>
      <c r="G8612" s="0" t="n">
        <f aca="false">MONTH(F8612)</f>
        <v>12</v>
      </c>
      <c r="H8612" s="0" t="n">
        <f aca="false">DAY(F8612)</f>
        <v>25</v>
      </c>
      <c r="I8612" s="0" t="n">
        <f aca="false">HOUR(F8612)</f>
        <v>17</v>
      </c>
      <c r="J8612" s="0" t="n">
        <f aca="false">A8612*$C$8/$C$7</f>
        <v>0</v>
      </c>
    </row>
    <row r="8613" customFormat="false" ht="15" hidden="false" customHeight="false" outlineLevel="0" collapsed="false">
      <c r="A8613" s="11" t="n">
        <v>0</v>
      </c>
      <c r="F8613" s="13" t="n">
        <v>43094.7916666458</v>
      </c>
      <c r="G8613" s="0" t="n">
        <f aca="false">MONTH(F8613)</f>
        <v>12</v>
      </c>
      <c r="H8613" s="0" t="n">
        <f aca="false">DAY(F8613)</f>
        <v>25</v>
      </c>
      <c r="I8613" s="0" t="n">
        <f aca="false">HOUR(F8613)</f>
        <v>18</v>
      </c>
      <c r="J8613" s="0" t="n">
        <f aca="false">A8613*$C$8/$C$7</f>
        <v>0</v>
      </c>
    </row>
    <row r="8614" customFormat="false" ht="15" hidden="false" customHeight="false" outlineLevel="0" collapsed="false">
      <c r="A8614" s="11" t="n">
        <v>0</v>
      </c>
      <c r="F8614" s="13" t="n">
        <v>43094.8333333124</v>
      </c>
      <c r="G8614" s="0" t="n">
        <f aca="false">MONTH(F8614)</f>
        <v>12</v>
      </c>
      <c r="H8614" s="0" t="n">
        <f aca="false">DAY(F8614)</f>
        <v>25</v>
      </c>
      <c r="I8614" s="0" t="n">
        <f aca="false">HOUR(F8614)</f>
        <v>19</v>
      </c>
      <c r="J8614" s="0" t="n">
        <f aca="false">A8614*$C$8/$C$7</f>
        <v>0</v>
      </c>
    </row>
    <row r="8615" customFormat="false" ht="15" hidden="false" customHeight="false" outlineLevel="0" collapsed="false">
      <c r="A8615" s="11" t="n">
        <v>0</v>
      </c>
      <c r="F8615" s="13" t="n">
        <v>43094.8749999791</v>
      </c>
      <c r="G8615" s="0" t="n">
        <f aca="false">MONTH(F8615)</f>
        <v>12</v>
      </c>
      <c r="H8615" s="0" t="n">
        <f aca="false">DAY(F8615)</f>
        <v>25</v>
      </c>
      <c r="I8615" s="0" t="n">
        <f aca="false">HOUR(F8615)</f>
        <v>20</v>
      </c>
      <c r="J8615" s="0" t="n">
        <f aca="false">A8615*$C$8/$C$7</f>
        <v>0</v>
      </c>
    </row>
    <row r="8616" customFormat="false" ht="15" hidden="false" customHeight="false" outlineLevel="0" collapsed="false">
      <c r="A8616" s="11" t="n">
        <v>0</v>
      </c>
      <c r="F8616" s="13" t="n">
        <v>43094.9166666458</v>
      </c>
      <c r="G8616" s="0" t="n">
        <f aca="false">MONTH(F8616)</f>
        <v>12</v>
      </c>
      <c r="H8616" s="0" t="n">
        <f aca="false">DAY(F8616)</f>
        <v>25</v>
      </c>
      <c r="I8616" s="0" t="n">
        <f aca="false">HOUR(F8616)</f>
        <v>21</v>
      </c>
      <c r="J8616" s="0" t="n">
        <f aca="false">A8616*$C$8/$C$7</f>
        <v>0</v>
      </c>
    </row>
    <row r="8617" customFormat="false" ht="15" hidden="false" customHeight="false" outlineLevel="0" collapsed="false">
      <c r="A8617" s="11" t="n">
        <v>0</v>
      </c>
      <c r="F8617" s="13" t="n">
        <v>43094.9583333124</v>
      </c>
      <c r="G8617" s="0" t="n">
        <f aca="false">MONTH(F8617)</f>
        <v>12</v>
      </c>
      <c r="H8617" s="0" t="n">
        <f aca="false">DAY(F8617)</f>
        <v>25</v>
      </c>
      <c r="I8617" s="0" t="n">
        <f aca="false">HOUR(F8617)</f>
        <v>22</v>
      </c>
      <c r="J8617" s="0" t="n">
        <f aca="false">A8617*$C$8/$C$7</f>
        <v>0</v>
      </c>
    </row>
    <row r="8618" customFormat="false" ht="15" hidden="false" customHeight="false" outlineLevel="0" collapsed="false">
      <c r="A8618" s="11" t="n">
        <v>0</v>
      </c>
      <c r="F8618" s="13" t="n">
        <v>43094.9999999791</v>
      </c>
      <c r="G8618" s="0" t="n">
        <f aca="false">MONTH(F8618)</f>
        <v>12</v>
      </c>
      <c r="H8618" s="0" t="n">
        <f aca="false">DAY(F8618)</f>
        <v>25</v>
      </c>
      <c r="I8618" s="0" t="n">
        <f aca="false">HOUR(F8618)</f>
        <v>23</v>
      </c>
      <c r="J8618" s="0" t="n">
        <f aca="false">A8618*$C$8/$C$7</f>
        <v>0</v>
      </c>
    </row>
    <row r="8619" customFormat="false" ht="15" hidden="false" customHeight="false" outlineLevel="0" collapsed="false">
      <c r="A8619" s="11" t="n">
        <v>0</v>
      </c>
      <c r="F8619" s="13" t="n">
        <v>43095.0416666458</v>
      </c>
      <c r="G8619" s="0" t="n">
        <f aca="false">MONTH(F8619)</f>
        <v>12</v>
      </c>
      <c r="H8619" s="0" t="n">
        <f aca="false">DAY(F8619)</f>
        <v>26</v>
      </c>
      <c r="I8619" s="0" t="n">
        <f aca="false">HOUR(F8619)</f>
        <v>0</v>
      </c>
      <c r="J8619" s="0" t="n">
        <f aca="false">A8619*$C$8/$C$7</f>
        <v>0</v>
      </c>
    </row>
    <row r="8620" customFormat="false" ht="15" hidden="false" customHeight="false" outlineLevel="0" collapsed="false">
      <c r="A8620" s="11" t="n">
        <v>0</v>
      </c>
      <c r="F8620" s="13" t="n">
        <v>43095.0833333124</v>
      </c>
      <c r="G8620" s="0" t="n">
        <f aca="false">MONTH(F8620)</f>
        <v>12</v>
      </c>
      <c r="H8620" s="0" t="n">
        <f aca="false">DAY(F8620)</f>
        <v>26</v>
      </c>
      <c r="I8620" s="0" t="n">
        <f aca="false">HOUR(F8620)</f>
        <v>1</v>
      </c>
      <c r="J8620" s="0" t="n">
        <f aca="false">A8620*$C$8/$C$7</f>
        <v>0</v>
      </c>
    </row>
    <row r="8621" customFormat="false" ht="15" hidden="false" customHeight="false" outlineLevel="0" collapsed="false">
      <c r="A8621" s="11" t="n">
        <v>0</v>
      </c>
      <c r="F8621" s="13" t="n">
        <v>43095.1249999791</v>
      </c>
      <c r="G8621" s="0" t="n">
        <f aca="false">MONTH(F8621)</f>
        <v>12</v>
      </c>
      <c r="H8621" s="0" t="n">
        <f aca="false">DAY(F8621)</f>
        <v>26</v>
      </c>
      <c r="I8621" s="0" t="n">
        <f aca="false">HOUR(F8621)</f>
        <v>2</v>
      </c>
      <c r="J8621" s="0" t="n">
        <f aca="false">A8621*$C$8/$C$7</f>
        <v>0</v>
      </c>
    </row>
    <row r="8622" customFormat="false" ht="15" hidden="false" customHeight="false" outlineLevel="0" collapsed="false">
      <c r="A8622" s="11" t="n">
        <v>0</v>
      </c>
      <c r="F8622" s="13" t="n">
        <v>43095.1666666458</v>
      </c>
      <c r="G8622" s="0" t="n">
        <f aca="false">MONTH(F8622)</f>
        <v>12</v>
      </c>
      <c r="H8622" s="0" t="n">
        <f aca="false">DAY(F8622)</f>
        <v>26</v>
      </c>
      <c r="I8622" s="0" t="n">
        <f aca="false">HOUR(F8622)</f>
        <v>3</v>
      </c>
      <c r="J8622" s="0" t="n">
        <f aca="false">A8622*$C$8/$C$7</f>
        <v>0</v>
      </c>
    </row>
    <row r="8623" customFormat="false" ht="15" hidden="false" customHeight="false" outlineLevel="0" collapsed="false">
      <c r="A8623" s="11" t="n">
        <v>0</v>
      </c>
      <c r="F8623" s="13" t="n">
        <v>43095.2083333124</v>
      </c>
      <c r="G8623" s="0" t="n">
        <f aca="false">MONTH(F8623)</f>
        <v>12</v>
      </c>
      <c r="H8623" s="0" t="n">
        <f aca="false">DAY(F8623)</f>
        <v>26</v>
      </c>
      <c r="I8623" s="0" t="n">
        <f aca="false">HOUR(F8623)</f>
        <v>4</v>
      </c>
      <c r="J8623" s="0" t="n">
        <f aca="false">A8623*$C$8/$C$7</f>
        <v>0</v>
      </c>
    </row>
    <row r="8624" customFormat="false" ht="15" hidden="false" customHeight="false" outlineLevel="0" collapsed="false">
      <c r="A8624" s="11" t="n">
        <v>0</v>
      </c>
      <c r="F8624" s="13" t="n">
        <v>43095.2499999791</v>
      </c>
      <c r="G8624" s="0" t="n">
        <f aca="false">MONTH(F8624)</f>
        <v>12</v>
      </c>
      <c r="H8624" s="0" t="n">
        <f aca="false">DAY(F8624)</f>
        <v>26</v>
      </c>
      <c r="I8624" s="0" t="n">
        <f aca="false">HOUR(F8624)</f>
        <v>5</v>
      </c>
      <c r="J8624" s="0" t="n">
        <f aca="false">A8624*$C$8/$C$7</f>
        <v>0</v>
      </c>
    </row>
    <row r="8625" customFormat="false" ht="15" hidden="false" customHeight="false" outlineLevel="0" collapsed="false">
      <c r="A8625" s="11" t="n">
        <v>0</v>
      </c>
      <c r="F8625" s="13" t="n">
        <v>43095.2916666458</v>
      </c>
      <c r="G8625" s="0" t="n">
        <f aca="false">MONTH(F8625)</f>
        <v>12</v>
      </c>
      <c r="H8625" s="0" t="n">
        <f aca="false">DAY(F8625)</f>
        <v>26</v>
      </c>
      <c r="I8625" s="0" t="n">
        <f aca="false">HOUR(F8625)</f>
        <v>6</v>
      </c>
      <c r="J8625" s="0" t="n">
        <f aca="false">A8625*$C$8/$C$7</f>
        <v>0</v>
      </c>
    </row>
    <row r="8626" customFormat="false" ht="15" hidden="false" customHeight="false" outlineLevel="0" collapsed="false">
      <c r="A8626" s="11" t="n">
        <v>0</v>
      </c>
      <c r="F8626" s="13" t="n">
        <v>43095.3333333124</v>
      </c>
      <c r="G8626" s="0" t="n">
        <f aca="false">MONTH(F8626)</f>
        <v>12</v>
      </c>
      <c r="H8626" s="0" t="n">
        <f aca="false">DAY(F8626)</f>
        <v>26</v>
      </c>
      <c r="I8626" s="0" t="n">
        <f aca="false">HOUR(F8626)</f>
        <v>7</v>
      </c>
      <c r="J8626" s="0" t="n">
        <f aca="false">A8626*$C$8/$C$7</f>
        <v>0</v>
      </c>
    </row>
    <row r="8627" customFormat="false" ht="15" hidden="false" customHeight="false" outlineLevel="0" collapsed="false">
      <c r="A8627" s="11" t="n">
        <v>0.00068292</v>
      </c>
      <c r="F8627" s="13" t="n">
        <v>43095.3749999791</v>
      </c>
      <c r="G8627" s="0" t="n">
        <f aca="false">MONTH(F8627)</f>
        <v>12</v>
      </c>
      <c r="H8627" s="0" t="n">
        <f aca="false">DAY(F8627)</f>
        <v>26</v>
      </c>
      <c r="I8627" s="0" t="n">
        <f aca="false">HOUR(F8627)</f>
        <v>8</v>
      </c>
      <c r="J8627" s="0" t="n">
        <f aca="false">A8627*$C$8/$C$7</f>
        <v>0.000543806349056178</v>
      </c>
    </row>
    <row r="8628" customFormat="false" ht="15" hidden="false" customHeight="false" outlineLevel="0" collapsed="false">
      <c r="A8628" s="11" t="n">
        <v>1.0469</v>
      </c>
      <c r="F8628" s="13" t="n">
        <v>43095.4166666457</v>
      </c>
      <c r="G8628" s="0" t="n">
        <f aca="false">MONTH(F8628)</f>
        <v>12</v>
      </c>
      <c r="H8628" s="0" t="n">
        <f aca="false">DAY(F8628)</f>
        <v>26</v>
      </c>
      <c r="I8628" s="0" t="n">
        <f aca="false">HOUR(F8628)</f>
        <v>9</v>
      </c>
      <c r="J8628" s="0" t="n">
        <f aca="false">A8628*$C$8/$C$7</f>
        <v>0.833642105703323</v>
      </c>
    </row>
    <row r="8629" customFormat="false" ht="15" hidden="false" customHeight="false" outlineLevel="0" collapsed="false">
      <c r="A8629" s="11" t="n">
        <v>1.0203</v>
      </c>
      <c r="F8629" s="13" t="n">
        <v>43095.4583333124</v>
      </c>
      <c r="G8629" s="0" t="n">
        <f aca="false">MONTH(F8629)</f>
        <v>12</v>
      </c>
      <c r="H8629" s="0" t="n">
        <f aca="false">DAY(F8629)</f>
        <v>26</v>
      </c>
      <c r="I8629" s="0" t="n">
        <f aca="false">HOUR(F8629)</f>
        <v>10</v>
      </c>
      <c r="J8629" s="0" t="n">
        <f aca="false">A8629*$C$8/$C$7</f>
        <v>0.812460636592894</v>
      </c>
    </row>
    <row r="8630" customFormat="false" ht="15" hidden="false" customHeight="false" outlineLevel="0" collapsed="false">
      <c r="A8630" s="11" t="n">
        <v>0.60765</v>
      </c>
      <c r="F8630" s="13" t="n">
        <v>43095.4999999791</v>
      </c>
      <c r="G8630" s="0" t="n">
        <f aca="false">MONTH(F8630)</f>
        <v>12</v>
      </c>
      <c r="H8630" s="0" t="n">
        <f aca="false">DAY(F8630)</f>
        <v>26</v>
      </c>
      <c r="I8630" s="0" t="n">
        <f aca="false">HOUR(F8630)</f>
        <v>11</v>
      </c>
      <c r="J8630" s="0" t="n">
        <f aca="false">A8630*$C$8/$C$7</f>
        <v>0.483869161840313</v>
      </c>
    </row>
    <row r="8631" customFormat="false" ht="15" hidden="false" customHeight="false" outlineLevel="0" collapsed="false">
      <c r="A8631" s="11" t="n">
        <v>0.91836</v>
      </c>
      <c r="F8631" s="13" t="n">
        <v>43095.5416666457</v>
      </c>
      <c r="G8631" s="0" t="n">
        <f aca="false">MONTH(F8631)</f>
        <v>12</v>
      </c>
      <c r="H8631" s="0" t="n">
        <f aca="false">DAY(F8631)</f>
        <v>26</v>
      </c>
      <c r="I8631" s="0" t="n">
        <f aca="false">HOUR(F8631)</f>
        <v>12</v>
      </c>
      <c r="J8631" s="0" t="n">
        <f aca="false">A8631*$C$8/$C$7</f>
        <v>0.731286239558414</v>
      </c>
    </row>
    <row r="8632" customFormat="false" ht="15" hidden="false" customHeight="false" outlineLevel="0" collapsed="false">
      <c r="A8632" s="11" t="n">
        <v>0.47521</v>
      </c>
      <c r="F8632" s="13" t="n">
        <v>43095.5833333124</v>
      </c>
      <c r="G8632" s="0" t="n">
        <f aca="false">MONTH(F8632)</f>
        <v>12</v>
      </c>
      <c r="H8632" s="0" t="n">
        <f aca="false">DAY(F8632)</f>
        <v>26</v>
      </c>
      <c r="I8632" s="0" t="n">
        <f aca="false">HOUR(F8632)</f>
        <v>13</v>
      </c>
      <c r="J8632" s="0" t="n">
        <f aca="false">A8632*$C$8/$C$7</f>
        <v>0.37840774195365</v>
      </c>
    </row>
    <row r="8633" customFormat="false" ht="15" hidden="false" customHeight="false" outlineLevel="0" collapsed="false">
      <c r="A8633" s="11" t="n">
        <v>0</v>
      </c>
      <c r="F8633" s="13" t="n">
        <v>43095.6249999791</v>
      </c>
      <c r="G8633" s="0" t="n">
        <f aca="false">MONTH(F8633)</f>
        <v>12</v>
      </c>
      <c r="H8633" s="0" t="n">
        <f aca="false">DAY(F8633)</f>
        <v>26</v>
      </c>
      <c r="I8633" s="0" t="n">
        <f aca="false">HOUR(F8633)</f>
        <v>14</v>
      </c>
      <c r="J8633" s="0" t="n">
        <f aca="false">A8633*$C$8/$C$7</f>
        <v>0</v>
      </c>
    </row>
    <row r="8634" customFormat="false" ht="15" hidden="false" customHeight="false" outlineLevel="0" collapsed="false">
      <c r="A8634" s="11" t="n">
        <v>0</v>
      </c>
      <c r="F8634" s="13" t="n">
        <v>43095.6666666457</v>
      </c>
      <c r="G8634" s="0" t="n">
        <f aca="false">MONTH(F8634)</f>
        <v>12</v>
      </c>
      <c r="H8634" s="0" t="n">
        <f aca="false">DAY(F8634)</f>
        <v>26</v>
      </c>
      <c r="I8634" s="0" t="n">
        <f aca="false">HOUR(F8634)</f>
        <v>15</v>
      </c>
      <c r="J8634" s="0" t="n">
        <f aca="false">A8634*$C$8/$C$7</f>
        <v>0</v>
      </c>
    </row>
    <row r="8635" customFormat="false" ht="15" hidden="false" customHeight="false" outlineLevel="0" collapsed="false">
      <c r="A8635" s="11" t="n">
        <v>0</v>
      </c>
      <c r="F8635" s="13" t="n">
        <v>43095.7083333124</v>
      </c>
      <c r="G8635" s="0" t="n">
        <f aca="false">MONTH(F8635)</f>
        <v>12</v>
      </c>
      <c r="H8635" s="0" t="n">
        <f aca="false">DAY(F8635)</f>
        <v>26</v>
      </c>
      <c r="I8635" s="0" t="n">
        <f aca="false">HOUR(F8635)</f>
        <v>16</v>
      </c>
      <c r="J8635" s="0" t="n">
        <f aca="false">A8635*$C$8/$C$7</f>
        <v>0</v>
      </c>
    </row>
    <row r="8636" customFormat="false" ht="15" hidden="false" customHeight="false" outlineLevel="0" collapsed="false">
      <c r="A8636" s="11" t="n">
        <v>0</v>
      </c>
      <c r="F8636" s="13" t="n">
        <v>43095.7499999791</v>
      </c>
      <c r="G8636" s="0" t="n">
        <f aca="false">MONTH(F8636)</f>
        <v>12</v>
      </c>
      <c r="H8636" s="0" t="n">
        <f aca="false">DAY(F8636)</f>
        <v>26</v>
      </c>
      <c r="I8636" s="0" t="n">
        <f aca="false">HOUR(F8636)</f>
        <v>17</v>
      </c>
      <c r="J8636" s="0" t="n">
        <f aca="false">A8636*$C$8/$C$7</f>
        <v>0</v>
      </c>
    </row>
    <row r="8637" customFormat="false" ht="15" hidden="false" customHeight="false" outlineLevel="0" collapsed="false">
      <c r="A8637" s="11" t="n">
        <v>0</v>
      </c>
      <c r="F8637" s="13" t="n">
        <v>43095.7916666457</v>
      </c>
      <c r="G8637" s="0" t="n">
        <f aca="false">MONTH(F8637)</f>
        <v>12</v>
      </c>
      <c r="H8637" s="0" t="n">
        <f aca="false">DAY(F8637)</f>
        <v>26</v>
      </c>
      <c r="I8637" s="0" t="n">
        <f aca="false">HOUR(F8637)</f>
        <v>18</v>
      </c>
      <c r="J8637" s="0" t="n">
        <f aca="false">A8637*$C$8/$C$7</f>
        <v>0</v>
      </c>
    </row>
    <row r="8638" customFormat="false" ht="15" hidden="false" customHeight="false" outlineLevel="0" collapsed="false">
      <c r="A8638" s="11" t="n">
        <v>0</v>
      </c>
      <c r="F8638" s="13" t="n">
        <v>43095.8333333124</v>
      </c>
      <c r="G8638" s="0" t="n">
        <f aca="false">MONTH(F8638)</f>
        <v>12</v>
      </c>
      <c r="H8638" s="0" t="n">
        <f aca="false">DAY(F8638)</f>
        <v>26</v>
      </c>
      <c r="I8638" s="0" t="n">
        <f aca="false">HOUR(F8638)</f>
        <v>19</v>
      </c>
      <c r="J8638" s="0" t="n">
        <f aca="false">A8638*$C$8/$C$7</f>
        <v>0</v>
      </c>
    </row>
    <row r="8639" customFormat="false" ht="15" hidden="false" customHeight="false" outlineLevel="0" collapsed="false">
      <c r="A8639" s="11" t="n">
        <v>0</v>
      </c>
      <c r="F8639" s="13" t="n">
        <v>43095.8749999791</v>
      </c>
      <c r="G8639" s="0" t="n">
        <f aca="false">MONTH(F8639)</f>
        <v>12</v>
      </c>
      <c r="H8639" s="0" t="n">
        <f aca="false">DAY(F8639)</f>
        <v>26</v>
      </c>
      <c r="I8639" s="0" t="n">
        <f aca="false">HOUR(F8639)</f>
        <v>20</v>
      </c>
      <c r="J8639" s="0" t="n">
        <f aca="false">A8639*$C$8/$C$7</f>
        <v>0</v>
      </c>
    </row>
    <row r="8640" customFormat="false" ht="15" hidden="false" customHeight="false" outlineLevel="0" collapsed="false">
      <c r="A8640" s="11" t="n">
        <v>0</v>
      </c>
      <c r="F8640" s="13" t="n">
        <v>43095.9166666457</v>
      </c>
      <c r="G8640" s="0" t="n">
        <f aca="false">MONTH(F8640)</f>
        <v>12</v>
      </c>
      <c r="H8640" s="0" t="n">
        <f aca="false">DAY(F8640)</f>
        <v>26</v>
      </c>
      <c r="I8640" s="0" t="n">
        <f aca="false">HOUR(F8640)</f>
        <v>21</v>
      </c>
      <c r="J8640" s="0" t="n">
        <f aca="false">A8640*$C$8/$C$7</f>
        <v>0</v>
      </c>
    </row>
    <row r="8641" customFormat="false" ht="15" hidden="false" customHeight="false" outlineLevel="0" collapsed="false">
      <c r="A8641" s="11" t="n">
        <v>0</v>
      </c>
      <c r="F8641" s="13" t="n">
        <v>43095.9583333124</v>
      </c>
      <c r="G8641" s="0" t="n">
        <f aca="false">MONTH(F8641)</f>
        <v>12</v>
      </c>
      <c r="H8641" s="0" t="n">
        <f aca="false">DAY(F8641)</f>
        <v>26</v>
      </c>
      <c r="I8641" s="0" t="n">
        <f aca="false">HOUR(F8641)</f>
        <v>22</v>
      </c>
      <c r="J8641" s="0" t="n">
        <f aca="false">A8641*$C$8/$C$7</f>
        <v>0</v>
      </c>
    </row>
    <row r="8642" customFormat="false" ht="15" hidden="false" customHeight="false" outlineLevel="0" collapsed="false">
      <c r="A8642" s="11" t="n">
        <v>0</v>
      </c>
      <c r="F8642" s="13" t="n">
        <v>43095.999999979</v>
      </c>
      <c r="G8642" s="0" t="n">
        <f aca="false">MONTH(F8642)</f>
        <v>12</v>
      </c>
      <c r="H8642" s="0" t="n">
        <f aca="false">DAY(F8642)</f>
        <v>26</v>
      </c>
      <c r="I8642" s="0" t="n">
        <f aca="false">HOUR(F8642)</f>
        <v>23</v>
      </c>
      <c r="J8642" s="0" t="n">
        <f aca="false">A8642*$C$8/$C$7</f>
        <v>0</v>
      </c>
    </row>
    <row r="8643" customFormat="false" ht="15" hidden="false" customHeight="false" outlineLevel="0" collapsed="false">
      <c r="A8643" s="11" t="n">
        <v>0</v>
      </c>
      <c r="F8643" s="13" t="n">
        <v>43096.0416666457</v>
      </c>
      <c r="G8643" s="0" t="n">
        <f aca="false">MONTH(F8643)</f>
        <v>12</v>
      </c>
      <c r="H8643" s="0" t="n">
        <f aca="false">DAY(F8643)</f>
        <v>27</v>
      </c>
      <c r="I8643" s="0" t="n">
        <f aca="false">HOUR(F8643)</f>
        <v>0</v>
      </c>
      <c r="J8643" s="0" t="n">
        <f aca="false">A8643*$C$8/$C$7</f>
        <v>0</v>
      </c>
    </row>
    <row r="8644" customFormat="false" ht="15" hidden="false" customHeight="false" outlineLevel="0" collapsed="false">
      <c r="A8644" s="11" t="n">
        <v>0</v>
      </c>
      <c r="F8644" s="13" t="n">
        <v>43096.0833333124</v>
      </c>
      <c r="G8644" s="0" t="n">
        <f aca="false">MONTH(F8644)</f>
        <v>12</v>
      </c>
      <c r="H8644" s="0" t="n">
        <f aca="false">DAY(F8644)</f>
        <v>27</v>
      </c>
      <c r="I8644" s="0" t="n">
        <f aca="false">HOUR(F8644)</f>
        <v>1</v>
      </c>
      <c r="J8644" s="0" t="n">
        <f aca="false">A8644*$C$8/$C$7</f>
        <v>0</v>
      </c>
    </row>
    <row r="8645" customFormat="false" ht="15" hidden="false" customHeight="false" outlineLevel="0" collapsed="false">
      <c r="A8645" s="11" t="n">
        <v>0</v>
      </c>
      <c r="F8645" s="13" t="n">
        <v>43096.124999979</v>
      </c>
      <c r="G8645" s="0" t="n">
        <f aca="false">MONTH(F8645)</f>
        <v>12</v>
      </c>
      <c r="H8645" s="0" t="n">
        <f aca="false">DAY(F8645)</f>
        <v>27</v>
      </c>
      <c r="I8645" s="0" t="n">
        <f aca="false">HOUR(F8645)</f>
        <v>2</v>
      </c>
      <c r="J8645" s="0" t="n">
        <f aca="false">A8645*$C$8/$C$7</f>
        <v>0</v>
      </c>
    </row>
    <row r="8646" customFormat="false" ht="15" hidden="false" customHeight="false" outlineLevel="0" collapsed="false">
      <c r="A8646" s="11" t="n">
        <v>0</v>
      </c>
      <c r="F8646" s="13" t="n">
        <v>43096.1666666457</v>
      </c>
      <c r="G8646" s="0" t="n">
        <f aca="false">MONTH(F8646)</f>
        <v>12</v>
      </c>
      <c r="H8646" s="0" t="n">
        <f aca="false">DAY(F8646)</f>
        <v>27</v>
      </c>
      <c r="I8646" s="0" t="n">
        <f aca="false">HOUR(F8646)</f>
        <v>3</v>
      </c>
      <c r="J8646" s="0" t="n">
        <f aca="false">A8646*$C$8/$C$7</f>
        <v>0</v>
      </c>
    </row>
    <row r="8647" customFormat="false" ht="15" hidden="false" customHeight="false" outlineLevel="0" collapsed="false">
      <c r="A8647" s="11" t="n">
        <v>0</v>
      </c>
      <c r="F8647" s="13" t="n">
        <v>43096.2083333124</v>
      </c>
      <c r="G8647" s="0" t="n">
        <f aca="false">MONTH(F8647)</f>
        <v>12</v>
      </c>
      <c r="H8647" s="0" t="n">
        <f aca="false">DAY(F8647)</f>
        <v>27</v>
      </c>
      <c r="I8647" s="0" t="n">
        <f aca="false">HOUR(F8647)</f>
        <v>4</v>
      </c>
      <c r="J8647" s="0" t="n">
        <f aca="false">A8647*$C$8/$C$7</f>
        <v>0</v>
      </c>
    </row>
    <row r="8648" customFormat="false" ht="15" hidden="false" customHeight="false" outlineLevel="0" collapsed="false">
      <c r="A8648" s="11" t="n">
        <v>0</v>
      </c>
      <c r="F8648" s="13" t="n">
        <v>43096.249999979</v>
      </c>
      <c r="G8648" s="0" t="n">
        <f aca="false">MONTH(F8648)</f>
        <v>12</v>
      </c>
      <c r="H8648" s="0" t="n">
        <f aca="false">DAY(F8648)</f>
        <v>27</v>
      </c>
      <c r="I8648" s="0" t="n">
        <f aca="false">HOUR(F8648)</f>
        <v>5</v>
      </c>
      <c r="J8648" s="0" t="n">
        <f aca="false">A8648*$C$8/$C$7</f>
        <v>0</v>
      </c>
    </row>
    <row r="8649" customFormat="false" ht="15" hidden="false" customHeight="false" outlineLevel="0" collapsed="false">
      <c r="A8649" s="11" t="n">
        <v>0</v>
      </c>
      <c r="F8649" s="13" t="n">
        <v>43096.2916666457</v>
      </c>
      <c r="G8649" s="0" t="n">
        <f aca="false">MONTH(F8649)</f>
        <v>12</v>
      </c>
      <c r="H8649" s="0" t="n">
        <f aca="false">DAY(F8649)</f>
        <v>27</v>
      </c>
      <c r="I8649" s="0" t="n">
        <f aca="false">HOUR(F8649)</f>
        <v>6</v>
      </c>
      <c r="J8649" s="0" t="n">
        <f aca="false">A8649*$C$8/$C$7</f>
        <v>0</v>
      </c>
    </row>
    <row r="8650" customFormat="false" ht="15" hidden="false" customHeight="false" outlineLevel="0" collapsed="false">
      <c r="A8650" s="11" t="n">
        <v>0</v>
      </c>
      <c r="F8650" s="13" t="n">
        <v>43096.3333333124</v>
      </c>
      <c r="G8650" s="0" t="n">
        <f aca="false">MONTH(F8650)</f>
        <v>12</v>
      </c>
      <c r="H8650" s="0" t="n">
        <f aca="false">DAY(F8650)</f>
        <v>27</v>
      </c>
      <c r="I8650" s="0" t="n">
        <f aca="false">HOUR(F8650)</f>
        <v>7</v>
      </c>
      <c r="J8650" s="0" t="n">
        <f aca="false">A8650*$C$8/$C$7</f>
        <v>0</v>
      </c>
    </row>
    <row r="8651" customFormat="false" ht="15" hidden="false" customHeight="false" outlineLevel="0" collapsed="false">
      <c r="A8651" s="11" t="n">
        <v>0</v>
      </c>
      <c r="F8651" s="13" t="n">
        <v>43096.374999979</v>
      </c>
      <c r="G8651" s="0" t="n">
        <f aca="false">MONTH(F8651)</f>
        <v>12</v>
      </c>
      <c r="H8651" s="0" t="n">
        <f aca="false">DAY(F8651)</f>
        <v>27</v>
      </c>
      <c r="I8651" s="0" t="n">
        <f aca="false">HOUR(F8651)</f>
        <v>8</v>
      </c>
      <c r="J8651" s="0" t="n">
        <f aca="false">A8651*$C$8/$C$7</f>
        <v>0</v>
      </c>
    </row>
    <row r="8652" customFormat="false" ht="15" hidden="false" customHeight="false" outlineLevel="0" collapsed="false">
      <c r="A8652" s="11" t="n">
        <v>0.55153</v>
      </c>
      <c r="F8652" s="13" t="n">
        <v>43096.4166666457</v>
      </c>
      <c r="G8652" s="0" t="n">
        <f aca="false">MONTH(F8652)</f>
        <v>12</v>
      </c>
      <c r="H8652" s="0" t="n">
        <f aca="false">DAY(F8652)</f>
        <v>27</v>
      </c>
      <c r="I8652" s="0" t="n">
        <f aca="false">HOUR(F8652)</f>
        <v>9</v>
      </c>
      <c r="J8652" s="0" t="n">
        <f aca="false">A8652*$C$8/$C$7</f>
        <v>0.439181039792295</v>
      </c>
    </row>
    <row r="8653" customFormat="false" ht="15" hidden="false" customHeight="false" outlineLevel="0" collapsed="false">
      <c r="A8653" s="11" t="n">
        <v>0.65866</v>
      </c>
      <c r="F8653" s="13" t="n">
        <v>43096.4583333124</v>
      </c>
      <c r="G8653" s="0" t="n">
        <f aca="false">MONTH(F8653)</f>
        <v>12</v>
      </c>
      <c r="H8653" s="0" t="n">
        <f aca="false">DAY(F8653)</f>
        <v>27</v>
      </c>
      <c r="I8653" s="0" t="n">
        <f aca="false">HOUR(F8653)</f>
        <v>10</v>
      </c>
      <c r="J8653" s="0" t="n">
        <f aca="false">A8653*$C$8/$C$7</f>
        <v>0.524488212190802</v>
      </c>
    </row>
    <row r="8654" customFormat="false" ht="15" hidden="false" customHeight="false" outlineLevel="0" collapsed="false">
      <c r="A8654" s="11" t="n">
        <v>1.3102</v>
      </c>
      <c r="F8654" s="13" t="n">
        <v>43096.499999979</v>
      </c>
      <c r="G8654" s="0" t="n">
        <f aca="false">MONTH(F8654)</f>
        <v>12</v>
      </c>
      <c r="H8654" s="0" t="n">
        <f aca="false">DAY(F8654)</f>
        <v>27</v>
      </c>
      <c r="I8654" s="0" t="n">
        <f aca="false">HOUR(F8654)</f>
        <v>11</v>
      </c>
      <c r="J8654" s="0" t="n">
        <f aca="false">A8654*$C$8/$C$7</f>
        <v>1.04330679806332</v>
      </c>
    </row>
    <row r="8655" customFormat="false" ht="15" hidden="false" customHeight="false" outlineLevel="0" collapsed="false">
      <c r="A8655" s="11" t="n">
        <v>0.88824</v>
      </c>
      <c r="F8655" s="13" t="n">
        <v>43096.5416666457</v>
      </c>
      <c r="G8655" s="0" t="n">
        <f aca="false">MONTH(F8655)</f>
        <v>12</v>
      </c>
      <c r="H8655" s="0" t="n">
        <f aca="false">DAY(F8655)</f>
        <v>27</v>
      </c>
      <c r="I8655" s="0" t="n">
        <f aca="false">HOUR(F8655)</f>
        <v>12</v>
      </c>
      <c r="J8655" s="0" t="n">
        <f aca="false">A8655*$C$8/$C$7</f>
        <v>0.707301809122093</v>
      </c>
    </row>
    <row r="8656" customFormat="false" ht="15" hidden="false" customHeight="false" outlineLevel="0" collapsed="false">
      <c r="A8656" s="11" t="n">
        <v>0.35431</v>
      </c>
      <c r="F8656" s="13" t="n">
        <v>43096.5833333123</v>
      </c>
      <c r="G8656" s="0" t="n">
        <f aca="false">MONTH(F8656)</f>
        <v>12</v>
      </c>
      <c r="H8656" s="0" t="n">
        <f aca="false">DAY(F8656)</f>
        <v>27</v>
      </c>
      <c r="I8656" s="0" t="n">
        <f aca="false">HOUR(F8656)</f>
        <v>13</v>
      </c>
      <c r="J8656" s="0" t="n">
        <f aca="false">A8656*$C$8/$C$7</f>
        <v>0.282135575959255</v>
      </c>
    </row>
    <row r="8657" customFormat="false" ht="15" hidden="false" customHeight="false" outlineLevel="0" collapsed="false">
      <c r="A8657" s="11" t="n">
        <v>0</v>
      </c>
      <c r="F8657" s="13" t="n">
        <v>43096.624999979</v>
      </c>
      <c r="G8657" s="0" t="n">
        <f aca="false">MONTH(F8657)</f>
        <v>12</v>
      </c>
      <c r="H8657" s="0" t="n">
        <f aca="false">DAY(F8657)</f>
        <v>27</v>
      </c>
      <c r="I8657" s="0" t="n">
        <f aca="false">HOUR(F8657)</f>
        <v>14</v>
      </c>
      <c r="J8657" s="0" t="n">
        <f aca="false">A8657*$C$8/$C$7</f>
        <v>0</v>
      </c>
    </row>
    <row r="8658" customFormat="false" ht="15" hidden="false" customHeight="false" outlineLevel="0" collapsed="false">
      <c r="A8658" s="11" t="n">
        <v>0</v>
      </c>
      <c r="F8658" s="13" t="n">
        <v>43096.6666666457</v>
      </c>
      <c r="G8658" s="0" t="n">
        <f aca="false">MONTH(F8658)</f>
        <v>12</v>
      </c>
      <c r="H8658" s="0" t="n">
        <f aca="false">DAY(F8658)</f>
        <v>27</v>
      </c>
      <c r="I8658" s="0" t="n">
        <f aca="false">HOUR(F8658)</f>
        <v>15</v>
      </c>
      <c r="J8658" s="0" t="n">
        <f aca="false">A8658*$C$8/$C$7</f>
        <v>0</v>
      </c>
    </row>
    <row r="8659" customFormat="false" ht="15" hidden="false" customHeight="false" outlineLevel="0" collapsed="false">
      <c r="A8659" s="11" t="n">
        <v>0</v>
      </c>
      <c r="F8659" s="13" t="n">
        <v>43096.7083333123</v>
      </c>
      <c r="G8659" s="0" t="n">
        <f aca="false">MONTH(F8659)</f>
        <v>12</v>
      </c>
      <c r="H8659" s="0" t="n">
        <f aca="false">DAY(F8659)</f>
        <v>27</v>
      </c>
      <c r="I8659" s="0" t="n">
        <f aca="false">HOUR(F8659)</f>
        <v>16</v>
      </c>
      <c r="J8659" s="0" t="n">
        <f aca="false">A8659*$C$8/$C$7</f>
        <v>0</v>
      </c>
    </row>
    <row r="8660" customFormat="false" ht="15" hidden="false" customHeight="false" outlineLevel="0" collapsed="false">
      <c r="A8660" s="11" t="n">
        <v>0</v>
      </c>
      <c r="F8660" s="13" t="n">
        <v>43096.749999979</v>
      </c>
      <c r="G8660" s="0" t="n">
        <f aca="false">MONTH(F8660)</f>
        <v>12</v>
      </c>
      <c r="H8660" s="0" t="n">
        <f aca="false">DAY(F8660)</f>
        <v>27</v>
      </c>
      <c r="I8660" s="0" t="n">
        <f aca="false">HOUR(F8660)</f>
        <v>17</v>
      </c>
      <c r="J8660" s="0" t="n">
        <f aca="false">A8660*$C$8/$C$7</f>
        <v>0</v>
      </c>
    </row>
    <row r="8661" customFormat="false" ht="15" hidden="false" customHeight="false" outlineLevel="0" collapsed="false">
      <c r="A8661" s="11" t="n">
        <v>0</v>
      </c>
      <c r="F8661" s="13" t="n">
        <v>43096.7916666457</v>
      </c>
      <c r="G8661" s="0" t="n">
        <f aca="false">MONTH(F8661)</f>
        <v>12</v>
      </c>
      <c r="H8661" s="0" t="n">
        <f aca="false">DAY(F8661)</f>
        <v>27</v>
      </c>
      <c r="I8661" s="0" t="n">
        <f aca="false">HOUR(F8661)</f>
        <v>18</v>
      </c>
      <c r="J8661" s="0" t="n">
        <f aca="false">A8661*$C$8/$C$7</f>
        <v>0</v>
      </c>
    </row>
    <row r="8662" customFormat="false" ht="15" hidden="false" customHeight="false" outlineLevel="0" collapsed="false">
      <c r="A8662" s="11" t="n">
        <v>0</v>
      </c>
      <c r="F8662" s="13" t="n">
        <v>43096.8333333123</v>
      </c>
      <c r="G8662" s="0" t="n">
        <f aca="false">MONTH(F8662)</f>
        <v>12</v>
      </c>
      <c r="H8662" s="0" t="n">
        <f aca="false">DAY(F8662)</f>
        <v>27</v>
      </c>
      <c r="I8662" s="0" t="n">
        <f aca="false">HOUR(F8662)</f>
        <v>19</v>
      </c>
      <c r="J8662" s="0" t="n">
        <f aca="false">A8662*$C$8/$C$7</f>
        <v>0</v>
      </c>
    </row>
    <row r="8663" customFormat="false" ht="15" hidden="false" customHeight="false" outlineLevel="0" collapsed="false">
      <c r="A8663" s="11" t="n">
        <v>0</v>
      </c>
      <c r="F8663" s="13" t="n">
        <v>43096.874999979</v>
      </c>
      <c r="G8663" s="0" t="n">
        <f aca="false">MONTH(F8663)</f>
        <v>12</v>
      </c>
      <c r="H8663" s="0" t="n">
        <f aca="false">DAY(F8663)</f>
        <v>27</v>
      </c>
      <c r="I8663" s="0" t="n">
        <f aca="false">HOUR(F8663)</f>
        <v>20</v>
      </c>
      <c r="J8663" s="0" t="n">
        <f aca="false">A8663*$C$8/$C$7</f>
        <v>0</v>
      </c>
    </row>
    <row r="8664" customFormat="false" ht="15" hidden="false" customHeight="false" outlineLevel="0" collapsed="false">
      <c r="A8664" s="11" t="n">
        <v>0</v>
      </c>
      <c r="F8664" s="13" t="n">
        <v>43096.9166666457</v>
      </c>
      <c r="G8664" s="0" t="n">
        <f aca="false">MONTH(F8664)</f>
        <v>12</v>
      </c>
      <c r="H8664" s="0" t="n">
        <f aca="false">DAY(F8664)</f>
        <v>27</v>
      </c>
      <c r="I8664" s="0" t="n">
        <f aca="false">HOUR(F8664)</f>
        <v>21</v>
      </c>
      <c r="J8664" s="0" t="n">
        <f aca="false">A8664*$C$8/$C$7</f>
        <v>0</v>
      </c>
    </row>
    <row r="8665" customFormat="false" ht="15" hidden="false" customHeight="false" outlineLevel="0" collapsed="false">
      <c r="A8665" s="11" t="n">
        <v>0</v>
      </c>
      <c r="F8665" s="13" t="n">
        <v>43096.9583333123</v>
      </c>
      <c r="G8665" s="0" t="n">
        <f aca="false">MONTH(F8665)</f>
        <v>12</v>
      </c>
      <c r="H8665" s="0" t="n">
        <f aca="false">DAY(F8665)</f>
        <v>27</v>
      </c>
      <c r="I8665" s="0" t="n">
        <f aca="false">HOUR(F8665)</f>
        <v>22</v>
      </c>
      <c r="J8665" s="0" t="n">
        <f aca="false">A8665*$C$8/$C$7</f>
        <v>0</v>
      </c>
    </row>
    <row r="8666" customFormat="false" ht="15" hidden="false" customHeight="false" outlineLevel="0" collapsed="false">
      <c r="A8666" s="11" t="n">
        <v>0</v>
      </c>
      <c r="F8666" s="13" t="n">
        <v>43096.999999979</v>
      </c>
      <c r="G8666" s="0" t="n">
        <f aca="false">MONTH(F8666)</f>
        <v>12</v>
      </c>
      <c r="H8666" s="0" t="n">
        <f aca="false">DAY(F8666)</f>
        <v>27</v>
      </c>
      <c r="I8666" s="0" t="n">
        <f aca="false">HOUR(F8666)</f>
        <v>23</v>
      </c>
      <c r="J8666" s="0" t="n">
        <f aca="false">A8666*$C$8/$C$7</f>
        <v>0</v>
      </c>
    </row>
    <row r="8667" customFormat="false" ht="15" hidden="false" customHeight="false" outlineLevel="0" collapsed="false">
      <c r="A8667" s="11" t="n">
        <v>0</v>
      </c>
      <c r="F8667" s="13" t="n">
        <v>43097.0416666457</v>
      </c>
      <c r="G8667" s="0" t="n">
        <f aca="false">MONTH(F8667)</f>
        <v>12</v>
      </c>
      <c r="H8667" s="0" t="n">
        <f aca="false">DAY(F8667)</f>
        <v>28</v>
      </c>
      <c r="I8667" s="0" t="n">
        <f aca="false">HOUR(F8667)</f>
        <v>0</v>
      </c>
      <c r="J8667" s="0" t="n">
        <f aca="false">A8667*$C$8/$C$7</f>
        <v>0</v>
      </c>
    </row>
    <row r="8668" customFormat="false" ht="15" hidden="false" customHeight="false" outlineLevel="0" collapsed="false">
      <c r="A8668" s="11" t="n">
        <v>0</v>
      </c>
      <c r="F8668" s="13" t="n">
        <v>43097.0833333123</v>
      </c>
      <c r="G8668" s="0" t="n">
        <f aca="false">MONTH(F8668)</f>
        <v>12</v>
      </c>
      <c r="H8668" s="0" t="n">
        <f aca="false">DAY(F8668)</f>
        <v>28</v>
      </c>
      <c r="I8668" s="0" t="n">
        <f aca="false">HOUR(F8668)</f>
        <v>1</v>
      </c>
      <c r="J8668" s="0" t="n">
        <f aca="false">A8668*$C$8/$C$7</f>
        <v>0</v>
      </c>
    </row>
    <row r="8669" customFormat="false" ht="15" hidden="false" customHeight="false" outlineLevel="0" collapsed="false">
      <c r="A8669" s="11" t="n">
        <v>0</v>
      </c>
      <c r="F8669" s="13" t="n">
        <v>43097.124999979</v>
      </c>
      <c r="G8669" s="0" t="n">
        <f aca="false">MONTH(F8669)</f>
        <v>12</v>
      </c>
      <c r="H8669" s="0" t="n">
        <f aca="false">DAY(F8669)</f>
        <v>28</v>
      </c>
      <c r="I8669" s="0" t="n">
        <f aca="false">HOUR(F8669)</f>
        <v>2</v>
      </c>
      <c r="J8669" s="0" t="n">
        <f aca="false">A8669*$C$8/$C$7</f>
        <v>0</v>
      </c>
    </row>
    <row r="8670" customFormat="false" ht="15" hidden="false" customHeight="false" outlineLevel="0" collapsed="false">
      <c r="A8670" s="11" t="n">
        <v>0</v>
      </c>
      <c r="F8670" s="13" t="n">
        <v>43097.1666666456</v>
      </c>
      <c r="G8670" s="0" t="n">
        <f aca="false">MONTH(F8670)</f>
        <v>12</v>
      </c>
      <c r="H8670" s="0" t="n">
        <f aca="false">DAY(F8670)</f>
        <v>28</v>
      </c>
      <c r="I8670" s="0" t="n">
        <f aca="false">HOUR(F8670)</f>
        <v>3</v>
      </c>
      <c r="J8670" s="0" t="n">
        <f aca="false">A8670*$C$8/$C$7</f>
        <v>0</v>
      </c>
    </row>
    <row r="8671" customFormat="false" ht="15" hidden="false" customHeight="false" outlineLevel="0" collapsed="false">
      <c r="A8671" s="11" t="n">
        <v>0</v>
      </c>
      <c r="F8671" s="13" t="n">
        <v>43097.2083333123</v>
      </c>
      <c r="G8671" s="0" t="n">
        <f aca="false">MONTH(F8671)</f>
        <v>12</v>
      </c>
      <c r="H8671" s="0" t="n">
        <f aca="false">DAY(F8671)</f>
        <v>28</v>
      </c>
      <c r="I8671" s="0" t="n">
        <f aca="false">HOUR(F8671)</f>
        <v>4</v>
      </c>
      <c r="J8671" s="0" t="n">
        <f aca="false">A8671*$C$8/$C$7</f>
        <v>0</v>
      </c>
    </row>
    <row r="8672" customFormat="false" ht="15" hidden="false" customHeight="false" outlineLevel="0" collapsed="false">
      <c r="A8672" s="11" t="n">
        <v>0</v>
      </c>
      <c r="F8672" s="13" t="n">
        <v>43097.249999979</v>
      </c>
      <c r="G8672" s="0" t="n">
        <f aca="false">MONTH(F8672)</f>
        <v>12</v>
      </c>
      <c r="H8672" s="0" t="n">
        <f aca="false">DAY(F8672)</f>
        <v>28</v>
      </c>
      <c r="I8672" s="0" t="n">
        <f aca="false">HOUR(F8672)</f>
        <v>5</v>
      </c>
      <c r="J8672" s="0" t="n">
        <f aca="false">A8672*$C$8/$C$7</f>
        <v>0</v>
      </c>
    </row>
    <row r="8673" customFormat="false" ht="15" hidden="false" customHeight="false" outlineLevel="0" collapsed="false">
      <c r="A8673" s="11" t="n">
        <v>0</v>
      </c>
      <c r="F8673" s="13" t="n">
        <v>43097.2916666456</v>
      </c>
      <c r="G8673" s="0" t="n">
        <f aca="false">MONTH(F8673)</f>
        <v>12</v>
      </c>
      <c r="H8673" s="0" t="n">
        <f aca="false">DAY(F8673)</f>
        <v>28</v>
      </c>
      <c r="I8673" s="0" t="n">
        <f aca="false">HOUR(F8673)</f>
        <v>6</v>
      </c>
      <c r="J8673" s="0" t="n">
        <f aca="false">A8673*$C$8/$C$7</f>
        <v>0</v>
      </c>
    </row>
    <row r="8674" customFormat="false" ht="15" hidden="false" customHeight="false" outlineLevel="0" collapsed="false">
      <c r="A8674" s="11" t="n">
        <v>0</v>
      </c>
      <c r="F8674" s="13" t="n">
        <v>43097.3333333123</v>
      </c>
      <c r="G8674" s="0" t="n">
        <f aca="false">MONTH(F8674)</f>
        <v>12</v>
      </c>
      <c r="H8674" s="0" t="n">
        <f aca="false">DAY(F8674)</f>
        <v>28</v>
      </c>
      <c r="I8674" s="0" t="n">
        <f aca="false">HOUR(F8674)</f>
        <v>7</v>
      </c>
      <c r="J8674" s="0" t="n">
        <f aca="false">A8674*$C$8/$C$7</f>
        <v>0</v>
      </c>
    </row>
    <row r="8675" customFormat="false" ht="15" hidden="false" customHeight="false" outlineLevel="0" collapsed="false">
      <c r="A8675" s="11" t="n">
        <v>0</v>
      </c>
      <c r="F8675" s="13" t="n">
        <v>43097.374999979</v>
      </c>
      <c r="G8675" s="0" t="n">
        <f aca="false">MONTH(F8675)</f>
        <v>12</v>
      </c>
      <c r="H8675" s="0" t="n">
        <f aca="false">DAY(F8675)</f>
        <v>28</v>
      </c>
      <c r="I8675" s="0" t="n">
        <f aca="false">HOUR(F8675)</f>
        <v>8</v>
      </c>
      <c r="J8675" s="0" t="n">
        <f aca="false">A8675*$C$8/$C$7</f>
        <v>0</v>
      </c>
    </row>
    <row r="8676" customFormat="false" ht="15" hidden="false" customHeight="false" outlineLevel="0" collapsed="false">
      <c r="A8676" s="11" t="n">
        <v>0.0055766</v>
      </c>
      <c r="F8676" s="13" t="n">
        <v>43097.4166666456</v>
      </c>
      <c r="G8676" s="0" t="n">
        <f aca="false">MONTH(F8676)</f>
        <v>12</v>
      </c>
      <c r="H8676" s="0" t="n">
        <f aca="false">DAY(F8676)</f>
        <v>28</v>
      </c>
      <c r="I8676" s="0" t="n">
        <f aca="false">HOUR(F8676)</f>
        <v>9</v>
      </c>
      <c r="J8676" s="0" t="n">
        <f aca="false">A8676*$C$8/$C$7</f>
        <v>0.00444062333237668</v>
      </c>
    </row>
    <row r="8677" customFormat="false" ht="15" hidden="false" customHeight="false" outlineLevel="0" collapsed="false">
      <c r="A8677" s="11" t="n">
        <v>0.0244</v>
      </c>
      <c r="F8677" s="13" t="n">
        <v>43097.4583333123</v>
      </c>
      <c r="G8677" s="0" t="n">
        <f aca="false">MONTH(F8677)</f>
        <v>12</v>
      </c>
      <c r="H8677" s="0" t="n">
        <f aca="false">DAY(F8677)</f>
        <v>28</v>
      </c>
      <c r="I8677" s="0" t="n">
        <f aca="false">HOUR(F8677)</f>
        <v>10</v>
      </c>
      <c r="J8677" s="0" t="n">
        <f aca="false">A8677*$C$8/$C$7</f>
        <v>0.0194296182817471</v>
      </c>
    </row>
    <row r="8678" customFormat="false" ht="15" hidden="false" customHeight="false" outlineLevel="0" collapsed="false">
      <c r="A8678" s="11" t="n">
        <v>0.033594</v>
      </c>
      <c r="F8678" s="13" t="n">
        <v>43097.499999979</v>
      </c>
      <c r="G8678" s="0" t="n">
        <f aca="false">MONTH(F8678)</f>
        <v>12</v>
      </c>
      <c r="H8678" s="0" t="n">
        <f aca="false">DAY(F8678)</f>
        <v>28</v>
      </c>
      <c r="I8678" s="0" t="n">
        <f aca="false">HOUR(F8678)</f>
        <v>11</v>
      </c>
      <c r="J8678" s="0" t="n">
        <f aca="false">A8678*$C$8/$C$7</f>
        <v>0.026750762153976</v>
      </c>
    </row>
    <row r="8679" customFormat="false" ht="15" hidden="false" customHeight="false" outlineLevel="0" collapsed="false">
      <c r="A8679" s="11" t="n">
        <v>0.026905</v>
      </c>
      <c r="F8679" s="13" t="n">
        <v>43097.5416666456</v>
      </c>
      <c r="G8679" s="0" t="n">
        <f aca="false">MONTH(F8679)</f>
        <v>12</v>
      </c>
      <c r="H8679" s="0" t="n">
        <f aca="false">DAY(F8679)</f>
        <v>28</v>
      </c>
      <c r="I8679" s="0" t="n">
        <f aca="false">HOUR(F8679)</f>
        <v>12</v>
      </c>
      <c r="J8679" s="0" t="n">
        <f aca="false">A8679*$C$8/$C$7</f>
        <v>0.0214243393389511</v>
      </c>
    </row>
    <row r="8680" customFormat="false" ht="15" hidden="false" customHeight="false" outlineLevel="0" collapsed="false">
      <c r="A8680" s="11" t="n">
        <v>0.0027295</v>
      </c>
      <c r="F8680" s="13" t="n">
        <v>43097.5833333123</v>
      </c>
      <c r="G8680" s="0" t="n">
        <f aca="false">MONTH(F8680)</f>
        <v>12</v>
      </c>
      <c r="H8680" s="0" t="n">
        <f aca="false">DAY(F8680)</f>
        <v>28</v>
      </c>
      <c r="I8680" s="0" t="n">
        <f aca="false">HOUR(F8680)</f>
        <v>13</v>
      </c>
      <c r="J8680" s="0" t="n">
        <f aca="false">A8680*$C$8/$C$7</f>
        <v>0.00217348947131266</v>
      </c>
    </row>
    <row r="8681" customFormat="false" ht="15" hidden="false" customHeight="false" outlineLevel="0" collapsed="false">
      <c r="A8681" s="11" t="n">
        <v>0</v>
      </c>
      <c r="F8681" s="13" t="n">
        <v>43097.624999979</v>
      </c>
      <c r="G8681" s="0" t="n">
        <f aca="false">MONTH(F8681)</f>
        <v>12</v>
      </c>
      <c r="H8681" s="0" t="n">
        <f aca="false">DAY(F8681)</f>
        <v>28</v>
      </c>
      <c r="I8681" s="0" t="n">
        <f aca="false">HOUR(F8681)</f>
        <v>14</v>
      </c>
      <c r="J8681" s="0" t="n">
        <f aca="false">A8681*$C$8/$C$7</f>
        <v>0</v>
      </c>
    </row>
    <row r="8682" customFormat="false" ht="15" hidden="false" customHeight="false" outlineLevel="0" collapsed="false">
      <c r="A8682" s="11" t="n">
        <v>0</v>
      </c>
      <c r="F8682" s="13" t="n">
        <v>43097.6666666456</v>
      </c>
      <c r="G8682" s="0" t="n">
        <f aca="false">MONTH(F8682)</f>
        <v>12</v>
      </c>
      <c r="H8682" s="0" t="n">
        <f aca="false">DAY(F8682)</f>
        <v>28</v>
      </c>
      <c r="I8682" s="0" t="n">
        <f aca="false">HOUR(F8682)</f>
        <v>15</v>
      </c>
      <c r="J8682" s="0" t="n">
        <f aca="false">A8682*$C$8/$C$7</f>
        <v>0</v>
      </c>
    </row>
    <row r="8683" customFormat="false" ht="15" hidden="false" customHeight="false" outlineLevel="0" collapsed="false">
      <c r="A8683" s="11" t="n">
        <v>0</v>
      </c>
      <c r="F8683" s="13" t="n">
        <v>43097.7083333123</v>
      </c>
      <c r="G8683" s="0" t="n">
        <f aca="false">MONTH(F8683)</f>
        <v>12</v>
      </c>
      <c r="H8683" s="0" t="n">
        <f aca="false">DAY(F8683)</f>
        <v>28</v>
      </c>
      <c r="I8683" s="0" t="n">
        <f aca="false">HOUR(F8683)</f>
        <v>16</v>
      </c>
      <c r="J8683" s="0" t="n">
        <f aca="false">A8683*$C$8/$C$7</f>
        <v>0</v>
      </c>
    </row>
    <row r="8684" customFormat="false" ht="15" hidden="false" customHeight="false" outlineLevel="0" collapsed="false">
      <c r="A8684" s="11" t="n">
        <v>0</v>
      </c>
      <c r="F8684" s="13" t="n">
        <v>43097.7499999789</v>
      </c>
      <c r="G8684" s="0" t="n">
        <f aca="false">MONTH(F8684)</f>
        <v>12</v>
      </c>
      <c r="H8684" s="0" t="n">
        <f aca="false">DAY(F8684)</f>
        <v>28</v>
      </c>
      <c r="I8684" s="0" t="n">
        <f aca="false">HOUR(F8684)</f>
        <v>17</v>
      </c>
      <c r="J8684" s="0" t="n">
        <f aca="false">A8684*$C$8/$C$7</f>
        <v>0</v>
      </c>
    </row>
    <row r="8685" customFormat="false" ht="15" hidden="false" customHeight="false" outlineLevel="0" collapsed="false">
      <c r="A8685" s="11" t="n">
        <v>0</v>
      </c>
      <c r="F8685" s="13" t="n">
        <v>43097.7916666456</v>
      </c>
      <c r="G8685" s="0" t="n">
        <f aca="false">MONTH(F8685)</f>
        <v>12</v>
      </c>
      <c r="H8685" s="0" t="n">
        <f aca="false">DAY(F8685)</f>
        <v>28</v>
      </c>
      <c r="I8685" s="0" t="n">
        <f aca="false">HOUR(F8685)</f>
        <v>18</v>
      </c>
      <c r="J8685" s="0" t="n">
        <f aca="false">A8685*$C$8/$C$7</f>
        <v>0</v>
      </c>
    </row>
    <row r="8686" customFormat="false" ht="15" hidden="false" customHeight="false" outlineLevel="0" collapsed="false">
      <c r="A8686" s="11" t="n">
        <v>0</v>
      </c>
      <c r="F8686" s="13" t="n">
        <v>43097.8333333123</v>
      </c>
      <c r="G8686" s="0" t="n">
        <f aca="false">MONTH(F8686)</f>
        <v>12</v>
      </c>
      <c r="H8686" s="0" t="n">
        <f aca="false">DAY(F8686)</f>
        <v>28</v>
      </c>
      <c r="I8686" s="0" t="n">
        <f aca="false">HOUR(F8686)</f>
        <v>19</v>
      </c>
      <c r="J8686" s="0" t="n">
        <f aca="false">A8686*$C$8/$C$7</f>
        <v>0</v>
      </c>
    </row>
    <row r="8687" customFormat="false" ht="15" hidden="false" customHeight="false" outlineLevel="0" collapsed="false">
      <c r="A8687" s="11" t="n">
        <v>0</v>
      </c>
      <c r="F8687" s="13" t="n">
        <v>43097.8749999789</v>
      </c>
      <c r="G8687" s="0" t="n">
        <f aca="false">MONTH(F8687)</f>
        <v>12</v>
      </c>
      <c r="H8687" s="0" t="n">
        <f aca="false">DAY(F8687)</f>
        <v>28</v>
      </c>
      <c r="I8687" s="0" t="n">
        <f aca="false">HOUR(F8687)</f>
        <v>20</v>
      </c>
      <c r="J8687" s="0" t="n">
        <f aca="false">A8687*$C$8/$C$7</f>
        <v>0</v>
      </c>
    </row>
    <row r="8688" customFormat="false" ht="15" hidden="false" customHeight="false" outlineLevel="0" collapsed="false">
      <c r="A8688" s="11" t="n">
        <v>0</v>
      </c>
      <c r="F8688" s="13" t="n">
        <v>43097.9166666456</v>
      </c>
      <c r="G8688" s="0" t="n">
        <f aca="false">MONTH(F8688)</f>
        <v>12</v>
      </c>
      <c r="H8688" s="0" t="n">
        <f aca="false">DAY(F8688)</f>
        <v>28</v>
      </c>
      <c r="I8688" s="0" t="n">
        <f aca="false">HOUR(F8688)</f>
        <v>21</v>
      </c>
      <c r="J8688" s="0" t="n">
        <f aca="false">A8688*$C$8/$C$7</f>
        <v>0</v>
      </c>
    </row>
    <row r="8689" customFormat="false" ht="15" hidden="false" customHeight="false" outlineLevel="0" collapsed="false">
      <c r="A8689" s="11" t="n">
        <v>0</v>
      </c>
      <c r="F8689" s="13" t="n">
        <v>43097.9583333123</v>
      </c>
      <c r="G8689" s="0" t="n">
        <f aca="false">MONTH(F8689)</f>
        <v>12</v>
      </c>
      <c r="H8689" s="0" t="n">
        <f aca="false">DAY(F8689)</f>
        <v>28</v>
      </c>
      <c r="I8689" s="0" t="n">
        <f aca="false">HOUR(F8689)</f>
        <v>22</v>
      </c>
      <c r="J8689" s="0" t="n">
        <f aca="false">A8689*$C$8/$C$7</f>
        <v>0</v>
      </c>
    </row>
    <row r="8690" customFormat="false" ht="15" hidden="false" customHeight="false" outlineLevel="0" collapsed="false">
      <c r="A8690" s="11" t="n">
        <v>0</v>
      </c>
      <c r="F8690" s="13" t="n">
        <v>43097.9999999789</v>
      </c>
      <c r="G8690" s="0" t="n">
        <f aca="false">MONTH(F8690)</f>
        <v>12</v>
      </c>
      <c r="H8690" s="0" t="n">
        <f aca="false">DAY(F8690)</f>
        <v>28</v>
      </c>
      <c r="I8690" s="0" t="n">
        <f aca="false">HOUR(F8690)</f>
        <v>23</v>
      </c>
      <c r="J8690" s="0" t="n">
        <f aca="false">A8690*$C$8/$C$7</f>
        <v>0</v>
      </c>
    </row>
    <row r="8691" customFormat="false" ht="15" hidden="false" customHeight="false" outlineLevel="0" collapsed="false">
      <c r="A8691" s="11" t="n">
        <v>0</v>
      </c>
      <c r="F8691" s="13" t="n">
        <v>43098.0416666456</v>
      </c>
      <c r="G8691" s="0" t="n">
        <f aca="false">MONTH(F8691)</f>
        <v>12</v>
      </c>
      <c r="H8691" s="0" t="n">
        <f aca="false">DAY(F8691)</f>
        <v>29</v>
      </c>
      <c r="I8691" s="0" t="n">
        <f aca="false">HOUR(F8691)</f>
        <v>0</v>
      </c>
      <c r="J8691" s="0" t="n">
        <f aca="false">A8691*$C$8/$C$7</f>
        <v>0</v>
      </c>
    </row>
    <row r="8692" customFormat="false" ht="15" hidden="false" customHeight="false" outlineLevel="0" collapsed="false">
      <c r="A8692" s="11" t="n">
        <v>0</v>
      </c>
      <c r="F8692" s="13" t="n">
        <v>43098.0833333123</v>
      </c>
      <c r="G8692" s="0" t="n">
        <f aca="false">MONTH(F8692)</f>
        <v>12</v>
      </c>
      <c r="H8692" s="0" t="n">
        <f aca="false">DAY(F8692)</f>
        <v>29</v>
      </c>
      <c r="I8692" s="0" t="n">
        <f aca="false">HOUR(F8692)</f>
        <v>1</v>
      </c>
      <c r="J8692" s="0" t="n">
        <f aca="false">A8692*$C$8/$C$7</f>
        <v>0</v>
      </c>
    </row>
    <row r="8693" customFormat="false" ht="15" hidden="false" customHeight="false" outlineLevel="0" collapsed="false">
      <c r="A8693" s="11" t="n">
        <v>0</v>
      </c>
      <c r="F8693" s="13" t="n">
        <v>43098.1249999789</v>
      </c>
      <c r="G8693" s="0" t="n">
        <f aca="false">MONTH(F8693)</f>
        <v>12</v>
      </c>
      <c r="H8693" s="0" t="n">
        <f aca="false">DAY(F8693)</f>
        <v>29</v>
      </c>
      <c r="I8693" s="0" t="n">
        <f aca="false">HOUR(F8693)</f>
        <v>2</v>
      </c>
      <c r="J8693" s="0" t="n">
        <f aca="false">A8693*$C$8/$C$7</f>
        <v>0</v>
      </c>
    </row>
    <row r="8694" customFormat="false" ht="15" hidden="false" customHeight="false" outlineLevel="0" collapsed="false">
      <c r="A8694" s="11" t="n">
        <v>0</v>
      </c>
      <c r="F8694" s="13" t="n">
        <v>43098.1666666456</v>
      </c>
      <c r="G8694" s="0" t="n">
        <f aca="false">MONTH(F8694)</f>
        <v>12</v>
      </c>
      <c r="H8694" s="0" t="n">
        <f aca="false">DAY(F8694)</f>
        <v>29</v>
      </c>
      <c r="I8694" s="0" t="n">
        <f aca="false">HOUR(F8694)</f>
        <v>3</v>
      </c>
      <c r="J8694" s="0" t="n">
        <f aca="false">A8694*$C$8/$C$7</f>
        <v>0</v>
      </c>
    </row>
    <row r="8695" customFormat="false" ht="15" hidden="false" customHeight="false" outlineLevel="0" collapsed="false">
      <c r="A8695" s="11" t="n">
        <v>0</v>
      </c>
      <c r="F8695" s="13" t="n">
        <v>43098.2083333123</v>
      </c>
      <c r="G8695" s="0" t="n">
        <f aca="false">MONTH(F8695)</f>
        <v>12</v>
      </c>
      <c r="H8695" s="0" t="n">
        <f aca="false">DAY(F8695)</f>
        <v>29</v>
      </c>
      <c r="I8695" s="0" t="n">
        <f aca="false">HOUR(F8695)</f>
        <v>4</v>
      </c>
      <c r="J8695" s="0" t="n">
        <f aca="false">A8695*$C$8/$C$7</f>
        <v>0</v>
      </c>
    </row>
    <row r="8696" customFormat="false" ht="15" hidden="false" customHeight="false" outlineLevel="0" collapsed="false">
      <c r="A8696" s="11" t="n">
        <v>0</v>
      </c>
      <c r="F8696" s="13" t="n">
        <v>43098.2499999789</v>
      </c>
      <c r="G8696" s="0" t="n">
        <f aca="false">MONTH(F8696)</f>
        <v>12</v>
      </c>
      <c r="H8696" s="0" t="n">
        <f aca="false">DAY(F8696)</f>
        <v>29</v>
      </c>
      <c r="I8696" s="0" t="n">
        <f aca="false">HOUR(F8696)</f>
        <v>5</v>
      </c>
      <c r="J8696" s="0" t="n">
        <f aca="false">A8696*$C$8/$C$7</f>
        <v>0</v>
      </c>
    </row>
    <row r="8697" customFormat="false" ht="15" hidden="false" customHeight="false" outlineLevel="0" collapsed="false">
      <c r="A8697" s="11" t="n">
        <v>0</v>
      </c>
      <c r="F8697" s="13" t="n">
        <v>43098.2916666456</v>
      </c>
      <c r="G8697" s="0" t="n">
        <f aca="false">MONTH(F8697)</f>
        <v>12</v>
      </c>
      <c r="H8697" s="0" t="n">
        <f aca="false">DAY(F8697)</f>
        <v>29</v>
      </c>
      <c r="I8697" s="0" t="n">
        <f aca="false">HOUR(F8697)</f>
        <v>6</v>
      </c>
      <c r="J8697" s="0" t="n">
        <f aca="false">A8697*$C$8/$C$7</f>
        <v>0</v>
      </c>
    </row>
    <row r="8698" customFormat="false" ht="15" hidden="false" customHeight="false" outlineLevel="0" collapsed="false">
      <c r="A8698" s="11" t="n">
        <v>0</v>
      </c>
      <c r="F8698" s="13" t="n">
        <v>43098.3333333122</v>
      </c>
      <c r="G8698" s="0" t="n">
        <f aca="false">MONTH(F8698)</f>
        <v>12</v>
      </c>
      <c r="H8698" s="0" t="n">
        <f aca="false">DAY(F8698)</f>
        <v>29</v>
      </c>
      <c r="I8698" s="0" t="n">
        <f aca="false">HOUR(F8698)</f>
        <v>7</v>
      </c>
      <c r="J8698" s="0" t="n">
        <f aca="false">A8698*$C$8/$C$7</f>
        <v>0</v>
      </c>
    </row>
    <row r="8699" customFormat="false" ht="15" hidden="false" customHeight="false" outlineLevel="0" collapsed="false">
      <c r="A8699" s="11" t="n">
        <v>0</v>
      </c>
      <c r="F8699" s="13" t="n">
        <v>43098.3749999789</v>
      </c>
      <c r="G8699" s="0" t="n">
        <f aca="false">MONTH(F8699)</f>
        <v>12</v>
      </c>
      <c r="H8699" s="0" t="n">
        <f aca="false">DAY(F8699)</f>
        <v>29</v>
      </c>
      <c r="I8699" s="0" t="n">
        <f aca="false">HOUR(F8699)</f>
        <v>8</v>
      </c>
      <c r="J8699" s="0" t="n">
        <f aca="false">A8699*$C$8/$C$7</f>
        <v>0</v>
      </c>
    </row>
    <row r="8700" customFormat="false" ht="15" hidden="false" customHeight="false" outlineLevel="0" collapsed="false">
      <c r="A8700" s="11" t="n">
        <v>0.0047721</v>
      </c>
      <c r="F8700" s="13" t="n">
        <v>43098.4166666456</v>
      </c>
      <c r="G8700" s="0" t="n">
        <f aca="false">MONTH(F8700)</f>
        <v>12</v>
      </c>
      <c r="H8700" s="0" t="n">
        <f aca="false">DAY(F8700)</f>
        <v>29</v>
      </c>
      <c r="I8700" s="0" t="n">
        <f aca="false">HOUR(F8700)</f>
        <v>9</v>
      </c>
      <c r="J8700" s="0" t="n">
        <f aca="false">A8700*$C$8/$C$7</f>
        <v>0.00380000333616088</v>
      </c>
    </row>
    <row r="8701" customFormat="false" ht="15" hidden="false" customHeight="false" outlineLevel="0" collapsed="false">
      <c r="A8701" s="11" t="n">
        <v>0.0271</v>
      </c>
      <c r="F8701" s="13" t="n">
        <v>43098.4583333122</v>
      </c>
      <c r="G8701" s="0" t="n">
        <f aca="false">MONTH(F8701)</f>
        <v>12</v>
      </c>
      <c r="H8701" s="0" t="n">
        <f aca="false">DAY(F8701)</f>
        <v>29</v>
      </c>
      <c r="I8701" s="0" t="n">
        <f aca="false">HOUR(F8701)</f>
        <v>10</v>
      </c>
      <c r="J8701" s="0" t="n">
        <f aca="false">A8701*$C$8/$C$7</f>
        <v>0.0215796170260388</v>
      </c>
    </row>
    <row r="8702" customFormat="false" ht="15" hidden="false" customHeight="false" outlineLevel="0" collapsed="false">
      <c r="A8702" s="11" t="n">
        <v>0.030297</v>
      </c>
      <c r="F8702" s="13" t="n">
        <v>43098.4999999789</v>
      </c>
      <c r="G8702" s="0" t="n">
        <f aca="false">MONTH(F8702)</f>
        <v>12</v>
      </c>
      <c r="H8702" s="0" t="n">
        <f aca="false">DAY(F8702)</f>
        <v>29</v>
      </c>
      <c r="I8702" s="0" t="n">
        <f aca="false">HOUR(F8702)</f>
        <v>11</v>
      </c>
      <c r="J8702" s="0" t="n">
        <f aca="false">A8702*$C$8/$C$7</f>
        <v>0.0241253747984464</v>
      </c>
    </row>
    <row r="8703" customFormat="false" ht="15" hidden="false" customHeight="false" outlineLevel="0" collapsed="false">
      <c r="A8703" s="11" t="n">
        <v>0.019494</v>
      </c>
      <c r="F8703" s="13" t="n">
        <v>43098.5416666456</v>
      </c>
      <c r="G8703" s="0" t="n">
        <f aca="false">MONTH(F8703)</f>
        <v>12</v>
      </c>
      <c r="H8703" s="0" t="n">
        <f aca="false">DAY(F8703)</f>
        <v>29</v>
      </c>
      <c r="I8703" s="0" t="n">
        <f aca="false">HOUR(F8703)</f>
        <v>12</v>
      </c>
      <c r="J8703" s="0" t="n">
        <f aca="false">A8703*$C$8/$C$7</f>
        <v>0.015522990933786</v>
      </c>
    </row>
    <row r="8704" customFormat="false" ht="15" hidden="false" customHeight="false" outlineLevel="0" collapsed="false">
      <c r="A8704" s="11" t="n">
        <v>0.0022023</v>
      </c>
      <c r="F8704" s="13" t="n">
        <v>43098.5833333122</v>
      </c>
      <c r="G8704" s="0" t="n">
        <f aca="false">MONTH(F8704)</f>
        <v>12</v>
      </c>
      <c r="H8704" s="0" t="n">
        <f aca="false">DAY(F8704)</f>
        <v>29</v>
      </c>
      <c r="I8704" s="0" t="n">
        <f aca="false">HOUR(F8704)</f>
        <v>13</v>
      </c>
      <c r="J8704" s="0" t="n">
        <f aca="false">A8704*$C$8/$C$7</f>
        <v>0.00175368230909392</v>
      </c>
    </row>
    <row r="8705" customFormat="false" ht="15" hidden="false" customHeight="false" outlineLevel="0" collapsed="false">
      <c r="A8705" s="11" t="n">
        <v>0</v>
      </c>
      <c r="F8705" s="13" t="n">
        <v>43098.6249999789</v>
      </c>
      <c r="G8705" s="0" t="n">
        <f aca="false">MONTH(F8705)</f>
        <v>12</v>
      </c>
      <c r="H8705" s="0" t="n">
        <f aca="false">DAY(F8705)</f>
        <v>29</v>
      </c>
      <c r="I8705" s="0" t="n">
        <f aca="false">HOUR(F8705)</f>
        <v>14</v>
      </c>
      <c r="J8705" s="0" t="n">
        <f aca="false">A8705*$C$8/$C$7</f>
        <v>0</v>
      </c>
    </row>
    <row r="8706" customFormat="false" ht="15" hidden="false" customHeight="false" outlineLevel="0" collapsed="false">
      <c r="A8706" s="11" t="n">
        <v>0</v>
      </c>
      <c r="F8706" s="13" t="n">
        <v>43098.6666666456</v>
      </c>
      <c r="G8706" s="0" t="n">
        <f aca="false">MONTH(F8706)</f>
        <v>12</v>
      </c>
      <c r="H8706" s="0" t="n">
        <f aca="false">DAY(F8706)</f>
        <v>29</v>
      </c>
      <c r="I8706" s="0" t="n">
        <f aca="false">HOUR(F8706)</f>
        <v>15</v>
      </c>
      <c r="J8706" s="0" t="n">
        <f aca="false">A8706*$C$8/$C$7</f>
        <v>0</v>
      </c>
    </row>
    <row r="8707" customFormat="false" ht="15" hidden="false" customHeight="false" outlineLevel="0" collapsed="false">
      <c r="A8707" s="11" t="n">
        <v>0</v>
      </c>
      <c r="F8707" s="13" t="n">
        <v>43098.7083333122</v>
      </c>
      <c r="G8707" s="0" t="n">
        <f aca="false">MONTH(F8707)</f>
        <v>12</v>
      </c>
      <c r="H8707" s="0" t="n">
        <f aca="false">DAY(F8707)</f>
        <v>29</v>
      </c>
      <c r="I8707" s="0" t="n">
        <f aca="false">HOUR(F8707)</f>
        <v>16</v>
      </c>
      <c r="J8707" s="0" t="n">
        <f aca="false">A8707*$C$8/$C$7</f>
        <v>0</v>
      </c>
    </row>
    <row r="8708" customFormat="false" ht="15" hidden="false" customHeight="false" outlineLevel="0" collapsed="false">
      <c r="A8708" s="11" t="n">
        <v>0</v>
      </c>
      <c r="F8708" s="13" t="n">
        <v>43098.7499999789</v>
      </c>
      <c r="G8708" s="0" t="n">
        <f aca="false">MONTH(F8708)</f>
        <v>12</v>
      </c>
      <c r="H8708" s="0" t="n">
        <f aca="false">DAY(F8708)</f>
        <v>29</v>
      </c>
      <c r="I8708" s="0" t="n">
        <f aca="false">HOUR(F8708)</f>
        <v>17</v>
      </c>
      <c r="J8708" s="0" t="n">
        <f aca="false">A8708*$C$8/$C$7</f>
        <v>0</v>
      </c>
    </row>
    <row r="8709" customFormat="false" ht="15" hidden="false" customHeight="false" outlineLevel="0" collapsed="false">
      <c r="A8709" s="11" t="n">
        <v>0</v>
      </c>
      <c r="F8709" s="13" t="n">
        <v>43098.7916666455</v>
      </c>
      <c r="G8709" s="0" t="n">
        <f aca="false">MONTH(F8709)</f>
        <v>12</v>
      </c>
      <c r="H8709" s="0" t="n">
        <f aca="false">DAY(F8709)</f>
        <v>29</v>
      </c>
      <c r="I8709" s="0" t="n">
        <f aca="false">HOUR(F8709)</f>
        <v>18</v>
      </c>
      <c r="J8709" s="0" t="n">
        <f aca="false">A8709*$C$8/$C$7</f>
        <v>0</v>
      </c>
    </row>
    <row r="8710" customFormat="false" ht="15" hidden="false" customHeight="false" outlineLevel="0" collapsed="false">
      <c r="A8710" s="11" t="n">
        <v>0</v>
      </c>
      <c r="F8710" s="13" t="n">
        <v>43098.8333333122</v>
      </c>
      <c r="G8710" s="0" t="n">
        <f aca="false">MONTH(F8710)</f>
        <v>12</v>
      </c>
      <c r="H8710" s="0" t="n">
        <f aca="false">DAY(F8710)</f>
        <v>29</v>
      </c>
      <c r="I8710" s="0" t="n">
        <f aca="false">HOUR(F8710)</f>
        <v>19</v>
      </c>
      <c r="J8710" s="0" t="n">
        <f aca="false">A8710*$C$8/$C$7</f>
        <v>0</v>
      </c>
    </row>
    <row r="8711" customFormat="false" ht="15" hidden="false" customHeight="false" outlineLevel="0" collapsed="false">
      <c r="A8711" s="11" t="n">
        <v>0</v>
      </c>
      <c r="F8711" s="13" t="n">
        <v>43098.8749999789</v>
      </c>
      <c r="G8711" s="0" t="n">
        <f aca="false">MONTH(F8711)</f>
        <v>12</v>
      </c>
      <c r="H8711" s="0" t="n">
        <f aca="false">DAY(F8711)</f>
        <v>29</v>
      </c>
      <c r="I8711" s="0" t="n">
        <f aca="false">HOUR(F8711)</f>
        <v>20</v>
      </c>
      <c r="J8711" s="0" t="n">
        <f aca="false">A8711*$C$8/$C$7</f>
        <v>0</v>
      </c>
    </row>
    <row r="8712" customFormat="false" ht="15" hidden="false" customHeight="false" outlineLevel="0" collapsed="false">
      <c r="A8712" s="11" t="n">
        <v>0</v>
      </c>
      <c r="F8712" s="13" t="n">
        <v>43098.9166666455</v>
      </c>
      <c r="G8712" s="0" t="n">
        <f aca="false">MONTH(F8712)</f>
        <v>12</v>
      </c>
      <c r="H8712" s="0" t="n">
        <f aca="false">DAY(F8712)</f>
        <v>29</v>
      </c>
      <c r="I8712" s="0" t="n">
        <f aca="false">HOUR(F8712)</f>
        <v>21</v>
      </c>
      <c r="J8712" s="0" t="n">
        <f aca="false">A8712*$C$8/$C$7</f>
        <v>0</v>
      </c>
    </row>
    <row r="8713" customFormat="false" ht="15" hidden="false" customHeight="false" outlineLevel="0" collapsed="false">
      <c r="A8713" s="11" t="n">
        <v>0</v>
      </c>
      <c r="F8713" s="13" t="n">
        <v>43098.9583333122</v>
      </c>
      <c r="G8713" s="0" t="n">
        <f aca="false">MONTH(F8713)</f>
        <v>12</v>
      </c>
      <c r="H8713" s="0" t="n">
        <f aca="false">DAY(F8713)</f>
        <v>29</v>
      </c>
      <c r="I8713" s="0" t="n">
        <f aca="false">HOUR(F8713)</f>
        <v>22</v>
      </c>
      <c r="J8713" s="0" t="n">
        <f aca="false">A8713*$C$8/$C$7</f>
        <v>0</v>
      </c>
    </row>
    <row r="8714" customFormat="false" ht="15" hidden="false" customHeight="false" outlineLevel="0" collapsed="false">
      <c r="A8714" s="11" t="n">
        <v>0</v>
      </c>
      <c r="F8714" s="13" t="n">
        <v>43098.9999999789</v>
      </c>
      <c r="G8714" s="0" t="n">
        <f aca="false">MONTH(F8714)</f>
        <v>12</v>
      </c>
      <c r="H8714" s="0" t="n">
        <f aca="false">DAY(F8714)</f>
        <v>29</v>
      </c>
      <c r="I8714" s="0" t="n">
        <f aca="false">HOUR(F8714)</f>
        <v>23</v>
      </c>
      <c r="J8714" s="0" t="n">
        <f aca="false">A8714*$C$8/$C$7</f>
        <v>0</v>
      </c>
    </row>
    <row r="8715" customFormat="false" ht="15" hidden="false" customHeight="false" outlineLevel="0" collapsed="false">
      <c r="A8715" s="11" t="n">
        <v>0</v>
      </c>
      <c r="F8715" s="13" t="n">
        <v>43099.0416666455</v>
      </c>
      <c r="G8715" s="0" t="n">
        <f aca="false">MONTH(F8715)</f>
        <v>12</v>
      </c>
      <c r="H8715" s="0" t="n">
        <f aca="false">DAY(F8715)</f>
        <v>30</v>
      </c>
      <c r="I8715" s="0" t="n">
        <f aca="false">HOUR(F8715)</f>
        <v>0</v>
      </c>
      <c r="J8715" s="0" t="n">
        <f aca="false">A8715*$C$8/$C$7</f>
        <v>0</v>
      </c>
    </row>
    <row r="8716" customFormat="false" ht="15" hidden="false" customHeight="false" outlineLevel="0" collapsed="false">
      <c r="A8716" s="11" t="n">
        <v>0</v>
      </c>
      <c r="F8716" s="13" t="n">
        <v>43099.0833333122</v>
      </c>
      <c r="G8716" s="0" t="n">
        <f aca="false">MONTH(F8716)</f>
        <v>12</v>
      </c>
      <c r="H8716" s="0" t="n">
        <f aca="false">DAY(F8716)</f>
        <v>30</v>
      </c>
      <c r="I8716" s="0" t="n">
        <f aca="false">HOUR(F8716)</f>
        <v>1</v>
      </c>
      <c r="J8716" s="0" t="n">
        <f aca="false">A8716*$C$8/$C$7</f>
        <v>0</v>
      </c>
    </row>
    <row r="8717" customFormat="false" ht="15" hidden="false" customHeight="false" outlineLevel="0" collapsed="false">
      <c r="A8717" s="11" t="n">
        <v>0</v>
      </c>
      <c r="F8717" s="13" t="n">
        <v>43099.1249999789</v>
      </c>
      <c r="G8717" s="0" t="n">
        <f aca="false">MONTH(F8717)</f>
        <v>12</v>
      </c>
      <c r="H8717" s="0" t="n">
        <f aca="false">DAY(F8717)</f>
        <v>30</v>
      </c>
      <c r="I8717" s="0" t="n">
        <f aca="false">HOUR(F8717)</f>
        <v>2</v>
      </c>
      <c r="J8717" s="0" t="n">
        <f aca="false">A8717*$C$8/$C$7</f>
        <v>0</v>
      </c>
    </row>
    <row r="8718" customFormat="false" ht="15" hidden="false" customHeight="false" outlineLevel="0" collapsed="false">
      <c r="A8718" s="11" t="n">
        <v>0</v>
      </c>
      <c r="F8718" s="13" t="n">
        <v>43099.1666666455</v>
      </c>
      <c r="G8718" s="0" t="n">
        <f aca="false">MONTH(F8718)</f>
        <v>12</v>
      </c>
      <c r="H8718" s="0" t="n">
        <f aca="false">DAY(F8718)</f>
        <v>30</v>
      </c>
      <c r="I8718" s="0" t="n">
        <f aca="false">HOUR(F8718)</f>
        <v>3</v>
      </c>
      <c r="J8718" s="0" t="n">
        <f aca="false">A8718*$C$8/$C$7</f>
        <v>0</v>
      </c>
    </row>
    <row r="8719" customFormat="false" ht="15" hidden="false" customHeight="false" outlineLevel="0" collapsed="false">
      <c r="A8719" s="11" t="n">
        <v>0</v>
      </c>
      <c r="F8719" s="13" t="n">
        <v>43099.2083333122</v>
      </c>
      <c r="G8719" s="0" t="n">
        <f aca="false">MONTH(F8719)</f>
        <v>12</v>
      </c>
      <c r="H8719" s="0" t="n">
        <f aca="false">DAY(F8719)</f>
        <v>30</v>
      </c>
      <c r="I8719" s="0" t="n">
        <f aca="false">HOUR(F8719)</f>
        <v>4</v>
      </c>
      <c r="J8719" s="0" t="n">
        <f aca="false">A8719*$C$8/$C$7</f>
        <v>0</v>
      </c>
    </row>
    <row r="8720" customFormat="false" ht="15" hidden="false" customHeight="false" outlineLevel="0" collapsed="false">
      <c r="A8720" s="11" t="n">
        <v>0</v>
      </c>
      <c r="F8720" s="13" t="n">
        <v>43099.2499999789</v>
      </c>
      <c r="G8720" s="0" t="n">
        <f aca="false">MONTH(F8720)</f>
        <v>12</v>
      </c>
      <c r="H8720" s="0" t="n">
        <f aca="false">DAY(F8720)</f>
        <v>30</v>
      </c>
      <c r="I8720" s="0" t="n">
        <f aca="false">HOUR(F8720)</f>
        <v>5</v>
      </c>
      <c r="J8720" s="0" t="n">
        <f aca="false">A8720*$C$8/$C$7</f>
        <v>0</v>
      </c>
    </row>
    <row r="8721" customFormat="false" ht="15" hidden="false" customHeight="false" outlineLevel="0" collapsed="false">
      <c r="A8721" s="11" t="n">
        <v>0</v>
      </c>
      <c r="F8721" s="13" t="n">
        <v>43099.2916666455</v>
      </c>
      <c r="G8721" s="0" t="n">
        <f aca="false">MONTH(F8721)</f>
        <v>12</v>
      </c>
      <c r="H8721" s="0" t="n">
        <f aca="false">DAY(F8721)</f>
        <v>30</v>
      </c>
      <c r="I8721" s="0" t="n">
        <f aca="false">HOUR(F8721)</f>
        <v>6</v>
      </c>
      <c r="J8721" s="0" t="n">
        <f aca="false">A8721*$C$8/$C$7</f>
        <v>0</v>
      </c>
    </row>
    <row r="8722" customFormat="false" ht="15" hidden="false" customHeight="false" outlineLevel="0" collapsed="false">
      <c r="A8722" s="11" t="n">
        <v>0</v>
      </c>
      <c r="F8722" s="13" t="n">
        <v>43099.3333333122</v>
      </c>
      <c r="G8722" s="0" t="n">
        <f aca="false">MONTH(F8722)</f>
        <v>12</v>
      </c>
      <c r="H8722" s="0" t="n">
        <f aca="false">DAY(F8722)</f>
        <v>30</v>
      </c>
      <c r="I8722" s="0" t="n">
        <f aca="false">HOUR(F8722)</f>
        <v>7</v>
      </c>
      <c r="J8722" s="0" t="n">
        <f aca="false">A8722*$C$8/$C$7</f>
        <v>0</v>
      </c>
    </row>
    <row r="8723" customFormat="false" ht="15" hidden="false" customHeight="false" outlineLevel="0" collapsed="false">
      <c r="A8723" s="11" t="n">
        <v>0</v>
      </c>
      <c r="F8723" s="13" t="n">
        <v>43099.3749999788</v>
      </c>
      <c r="G8723" s="0" t="n">
        <f aca="false">MONTH(F8723)</f>
        <v>12</v>
      </c>
      <c r="H8723" s="0" t="n">
        <f aca="false">DAY(F8723)</f>
        <v>30</v>
      </c>
      <c r="I8723" s="0" t="n">
        <f aca="false">HOUR(F8723)</f>
        <v>8</v>
      </c>
      <c r="J8723" s="0" t="n">
        <f aca="false">A8723*$C$8/$C$7</f>
        <v>0</v>
      </c>
    </row>
    <row r="8724" customFormat="false" ht="15" hidden="false" customHeight="false" outlineLevel="0" collapsed="false">
      <c r="A8724" s="11" t="n">
        <v>0.05603</v>
      </c>
      <c r="F8724" s="13" t="n">
        <v>43099.4166666455</v>
      </c>
      <c r="G8724" s="0" t="n">
        <f aca="false">MONTH(F8724)</f>
        <v>12</v>
      </c>
      <c r="H8724" s="0" t="n">
        <f aca="false">DAY(F8724)</f>
        <v>30</v>
      </c>
      <c r="I8724" s="0" t="n">
        <f aca="false">HOUR(F8724)</f>
        <v>9</v>
      </c>
      <c r="J8724" s="0" t="n">
        <f aca="false">A8724*$C$8/$C$7</f>
        <v>0.0446164554232087</v>
      </c>
    </row>
    <row r="8725" customFormat="false" ht="15" hidden="false" customHeight="false" outlineLevel="0" collapsed="false">
      <c r="A8725" s="11" t="n">
        <v>0.15867</v>
      </c>
      <c r="F8725" s="13" t="n">
        <v>43099.4583333122</v>
      </c>
      <c r="G8725" s="0" t="n">
        <f aca="false">MONTH(F8725)</f>
        <v>12</v>
      </c>
      <c r="H8725" s="0" t="n">
        <f aca="false">DAY(F8725)</f>
        <v>30</v>
      </c>
      <c r="I8725" s="0" t="n">
        <f aca="false">HOUR(F8725)</f>
        <v>10</v>
      </c>
      <c r="J8725" s="0" t="n">
        <f aca="false">A8725*$C$8/$C$7</f>
        <v>0.126348259539542</v>
      </c>
    </row>
    <row r="8726" customFormat="false" ht="15" hidden="false" customHeight="false" outlineLevel="0" collapsed="false">
      <c r="A8726" s="11" t="n">
        <v>0.24202</v>
      </c>
      <c r="F8726" s="13" t="n">
        <v>43099.4999999788</v>
      </c>
      <c r="G8726" s="0" t="n">
        <f aca="false">MONTH(F8726)</f>
        <v>12</v>
      </c>
      <c r="H8726" s="0" t="n">
        <f aca="false">DAY(F8726)</f>
        <v>30</v>
      </c>
      <c r="I8726" s="0" t="n">
        <f aca="false">HOUR(F8726)</f>
        <v>11</v>
      </c>
      <c r="J8726" s="0" t="n">
        <f aca="false">A8726*$C$8/$C$7</f>
        <v>0.192719517071657</v>
      </c>
    </row>
    <row r="8727" customFormat="false" ht="15" hidden="false" customHeight="false" outlineLevel="0" collapsed="false">
      <c r="A8727" s="11" t="n">
        <v>0.12144</v>
      </c>
      <c r="F8727" s="13" t="n">
        <v>43099.5416666455</v>
      </c>
      <c r="G8727" s="0" t="n">
        <f aca="false">MONTH(F8727)</f>
        <v>12</v>
      </c>
      <c r="H8727" s="0" t="n">
        <f aca="false">DAY(F8727)</f>
        <v>30</v>
      </c>
      <c r="I8727" s="0" t="n">
        <f aca="false">HOUR(F8727)</f>
        <v>12</v>
      </c>
      <c r="J8727" s="0" t="n">
        <f aca="false">A8727*$C$8/$C$7</f>
        <v>0.096702165743253</v>
      </c>
    </row>
    <row r="8728" customFormat="false" ht="15" hidden="false" customHeight="false" outlineLevel="0" collapsed="false">
      <c r="A8728" s="11" t="n">
        <v>0.031548</v>
      </c>
      <c r="F8728" s="13" t="n">
        <v>43099.5833333122</v>
      </c>
      <c r="G8728" s="0" t="n">
        <f aca="false">MONTH(F8728)</f>
        <v>12</v>
      </c>
      <c r="H8728" s="0" t="n">
        <f aca="false">DAY(F8728)</f>
        <v>30</v>
      </c>
      <c r="I8728" s="0" t="n">
        <f aca="false">HOUR(F8728)</f>
        <v>13</v>
      </c>
      <c r="J8728" s="0" t="n">
        <f aca="false">A8728*$C$8/$C$7</f>
        <v>0.0251215408833016</v>
      </c>
    </row>
    <row r="8729" customFormat="false" ht="15" hidden="false" customHeight="false" outlineLevel="0" collapsed="false">
      <c r="A8729" s="11" t="n">
        <v>0</v>
      </c>
      <c r="F8729" s="13" t="n">
        <v>43099.6249999788</v>
      </c>
      <c r="G8729" s="0" t="n">
        <f aca="false">MONTH(F8729)</f>
        <v>12</v>
      </c>
      <c r="H8729" s="0" t="n">
        <f aca="false">DAY(F8729)</f>
        <v>30</v>
      </c>
      <c r="I8729" s="0" t="n">
        <f aca="false">HOUR(F8729)</f>
        <v>14</v>
      </c>
      <c r="J8729" s="0" t="n">
        <f aca="false">A8729*$C$8/$C$7</f>
        <v>0</v>
      </c>
    </row>
    <row r="8730" customFormat="false" ht="15" hidden="false" customHeight="false" outlineLevel="0" collapsed="false">
      <c r="A8730" s="11" t="n">
        <v>0</v>
      </c>
      <c r="F8730" s="13" t="n">
        <v>43099.6666666455</v>
      </c>
      <c r="G8730" s="0" t="n">
        <f aca="false">MONTH(F8730)</f>
        <v>12</v>
      </c>
      <c r="H8730" s="0" t="n">
        <f aca="false">DAY(F8730)</f>
        <v>30</v>
      </c>
      <c r="I8730" s="0" t="n">
        <f aca="false">HOUR(F8730)</f>
        <v>15</v>
      </c>
      <c r="J8730" s="0" t="n">
        <f aca="false">A8730*$C$8/$C$7</f>
        <v>0</v>
      </c>
    </row>
    <row r="8731" customFormat="false" ht="15" hidden="false" customHeight="false" outlineLevel="0" collapsed="false">
      <c r="A8731" s="11" t="n">
        <v>0</v>
      </c>
      <c r="F8731" s="13" t="n">
        <v>43099.7083333122</v>
      </c>
      <c r="G8731" s="0" t="n">
        <f aca="false">MONTH(F8731)</f>
        <v>12</v>
      </c>
      <c r="H8731" s="0" t="n">
        <f aca="false">DAY(F8731)</f>
        <v>30</v>
      </c>
      <c r="I8731" s="0" t="n">
        <f aca="false">HOUR(F8731)</f>
        <v>16</v>
      </c>
      <c r="J8731" s="0" t="n">
        <f aca="false">A8731*$C$8/$C$7</f>
        <v>0</v>
      </c>
    </row>
    <row r="8732" customFormat="false" ht="15" hidden="false" customHeight="false" outlineLevel="0" collapsed="false">
      <c r="A8732" s="11" t="n">
        <v>0</v>
      </c>
      <c r="F8732" s="13" t="n">
        <v>43099.7499999788</v>
      </c>
      <c r="G8732" s="0" t="n">
        <f aca="false">MONTH(F8732)</f>
        <v>12</v>
      </c>
      <c r="H8732" s="0" t="n">
        <f aca="false">DAY(F8732)</f>
        <v>30</v>
      </c>
      <c r="I8732" s="0" t="n">
        <f aca="false">HOUR(F8732)</f>
        <v>17</v>
      </c>
      <c r="J8732" s="0" t="n">
        <f aca="false">A8732*$C$8/$C$7</f>
        <v>0</v>
      </c>
    </row>
    <row r="8733" customFormat="false" ht="15" hidden="false" customHeight="false" outlineLevel="0" collapsed="false">
      <c r="A8733" s="11" t="n">
        <v>0</v>
      </c>
      <c r="F8733" s="13" t="n">
        <v>43099.7916666455</v>
      </c>
      <c r="G8733" s="0" t="n">
        <f aca="false">MONTH(F8733)</f>
        <v>12</v>
      </c>
      <c r="H8733" s="0" t="n">
        <f aca="false">DAY(F8733)</f>
        <v>30</v>
      </c>
      <c r="I8733" s="0" t="n">
        <f aca="false">HOUR(F8733)</f>
        <v>18</v>
      </c>
      <c r="J8733" s="0" t="n">
        <f aca="false">A8733*$C$8/$C$7</f>
        <v>0</v>
      </c>
    </row>
    <row r="8734" customFormat="false" ht="15" hidden="false" customHeight="false" outlineLevel="0" collapsed="false">
      <c r="A8734" s="11" t="n">
        <v>0</v>
      </c>
      <c r="F8734" s="13" t="n">
        <v>43099.8333333122</v>
      </c>
      <c r="G8734" s="0" t="n">
        <f aca="false">MONTH(F8734)</f>
        <v>12</v>
      </c>
      <c r="H8734" s="0" t="n">
        <f aca="false">DAY(F8734)</f>
        <v>30</v>
      </c>
      <c r="I8734" s="0" t="n">
        <f aca="false">HOUR(F8734)</f>
        <v>19</v>
      </c>
      <c r="J8734" s="0" t="n">
        <f aca="false">A8734*$C$8/$C$7</f>
        <v>0</v>
      </c>
    </row>
    <row r="8735" customFormat="false" ht="15" hidden="false" customHeight="false" outlineLevel="0" collapsed="false">
      <c r="A8735" s="11" t="n">
        <v>0</v>
      </c>
      <c r="F8735" s="13" t="n">
        <v>43099.8749999788</v>
      </c>
      <c r="G8735" s="0" t="n">
        <f aca="false">MONTH(F8735)</f>
        <v>12</v>
      </c>
      <c r="H8735" s="0" t="n">
        <f aca="false">DAY(F8735)</f>
        <v>30</v>
      </c>
      <c r="I8735" s="0" t="n">
        <f aca="false">HOUR(F8735)</f>
        <v>20</v>
      </c>
      <c r="J8735" s="0" t="n">
        <f aca="false">A8735*$C$8/$C$7</f>
        <v>0</v>
      </c>
    </row>
    <row r="8736" customFormat="false" ht="15" hidden="false" customHeight="false" outlineLevel="0" collapsed="false">
      <c r="A8736" s="11" t="n">
        <v>0</v>
      </c>
      <c r="F8736" s="13" t="n">
        <v>43099.9166666455</v>
      </c>
      <c r="G8736" s="0" t="n">
        <f aca="false">MONTH(F8736)</f>
        <v>12</v>
      </c>
      <c r="H8736" s="0" t="n">
        <f aca="false">DAY(F8736)</f>
        <v>30</v>
      </c>
      <c r="I8736" s="0" t="n">
        <f aca="false">HOUR(F8736)</f>
        <v>21</v>
      </c>
      <c r="J8736" s="0" t="n">
        <f aca="false">A8736*$C$8/$C$7</f>
        <v>0</v>
      </c>
    </row>
    <row r="8737" customFormat="false" ht="15" hidden="false" customHeight="false" outlineLevel="0" collapsed="false">
      <c r="A8737" s="11" t="n">
        <v>0</v>
      </c>
      <c r="F8737" s="13" t="n">
        <v>43099.9583333121</v>
      </c>
      <c r="G8737" s="0" t="n">
        <f aca="false">MONTH(F8737)</f>
        <v>12</v>
      </c>
      <c r="H8737" s="0" t="n">
        <f aca="false">DAY(F8737)</f>
        <v>30</v>
      </c>
      <c r="I8737" s="0" t="n">
        <f aca="false">HOUR(F8737)</f>
        <v>22</v>
      </c>
      <c r="J8737" s="0" t="n">
        <f aca="false">A8737*$C$8/$C$7</f>
        <v>0</v>
      </c>
    </row>
    <row r="8738" customFormat="false" ht="15" hidden="false" customHeight="false" outlineLevel="0" collapsed="false">
      <c r="A8738" s="11" t="n">
        <v>0</v>
      </c>
      <c r="F8738" s="13" t="n">
        <v>43099.9999999788</v>
      </c>
      <c r="G8738" s="0" t="n">
        <f aca="false">MONTH(F8738)</f>
        <v>12</v>
      </c>
      <c r="H8738" s="0" t="n">
        <f aca="false">DAY(F8738)</f>
        <v>30</v>
      </c>
      <c r="I8738" s="0" t="n">
        <f aca="false">HOUR(F8738)</f>
        <v>23</v>
      </c>
      <c r="J8738" s="0" t="n">
        <f aca="false">A8738*$C$8/$C$7</f>
        <v>0</v>
      </c>
    </row>
    <row r="8739" customFormat="false" ht="15" hidden="false" customHeight="false" outlineLevel="0" collapsed="false">
      <c r="A8739" s="11" t="n">
        <v>0</v>
      </c>
      <c r="F8739" s="13" t="n">
        <v>43100.0416666455</v>
      </c>
      <c r="G8739" s="0" t="n">
        <f aca="false">MONTH(F8739)</f>
        <v>12</v>
      </c>
      <c r="H8739" s="0" t="n">
        <f aca="false">DAY(F8739)</f>
        <v>31</v>
      </c>
      <c r="I8739" s="0" t="n">
        <f aca="false">HOUR(F8739)</f>
        <v>0</v>
      </c>
      <c r="J8739" s="0" t="n">
        <f aca="false">A8739*$C$8/$C$7</f>
        <v>0</v>
      </c>
    </row>
    <row r="8740" customFormat="false" ht="15" hidden="false" customHeight="false" outlineLevel="0" collapsed="false">
      <c r="A8740" s="11" t="n">
        <v>0</v>
      </c>
      <c r="F8740" s="13" t="n">
        <v>43100.0833333121</v>
      </c>
      <c r="G8740" s="0" t="n">
        <f aca="false">MONTH(F8740)</f>
        <v>12</v>
      </c>
      <c r="H8740" s="0" t="n">
        <f aca="false">DAY(F8740)</f>
        <v>31</v>
      </c>
      <c r="I8740" s="0" t="n">
        <f aca="false">HOUR(F8740)</f>
        <v>1</v>
      </c>
      <c r="J8740" s="0" t="n">
        <f aca="false">A8740*$C$8/$C$7</f>
        <v>0</v>
      </c>
    </row>
    <row r="8741" customFormat="false" ht="15" hidden="false" customHeight="false" outlineLevel="0" collapsed="false">
      <c r="A8741" s="11" t="n">
        <v>0</v>
      </c>
      <c r="F8741" s="13" t="n">
        <v>43100.1249999788</v>
      </c>
      <c r="G8741" s="0" t="n">
        <f aca="false">MONTH(F8741)</f>
        <v>12</v>
      </c>
      <c r="H8741" s="0" t="n">
        <f aca="false">DAY(F8741)</f>
        <v>31</v>
      </c>
      <c r="I8741" s="0" t="n">
        <f aca="false">HOUR(F8741)</f>
        <v>2</v>
      </c>
      <c r="J8741" s="0" t="n">
        <f aca="false">A8741*$C$8/$C$7</f>
        <v>0</v>
      </c>
    </row>
    <row r="8742" customFormat="false" ht="15" hidden="false" customHeight="false" outlineLevel="0" collapsed="false">
      <c r="A8742" s="11" t="n">
        <v>0</v>
      </c>
      <c r="F8742" s="13" t="n">
        <v>43100.1666666455</v>
      </c>
      <c r="G8742" s="0" t="n">
        <f aca="false">MONTH(F8742)</f>
        <v>12</v>
      </c>
      <c r="H8742" s="0" t="n">
        <f aca="false">DAY(F8742)</f>
        <v>31</v>
      </c>
      <c r="I8742" s="0" t="n">
        <f aca="false">HOUR(F8742)</f>
        <v>3</v>
      </c>
      <c r="J8742" s="0" t="n">
        <f aca="false">A8742*$C$8/$C$7</f>
        <v>0</v>
      </c>
    </row>
    <row r="8743" customFormat="false" ht="15" hidden="false" customHeight="false" outlineLevel="0" collapsed="false">
      <c r="A8743" s="11" t="n">
        <v>0</v>
      </c>
      <c r="F8743" s="13" t="n">
        <v>43100.2083333121</v>
      </c>
      <c r="G8743" s="0" t="n">
        <f aca="false">MONTH(F8743)</f>
        <v>12</v>
      </c>
      <c r="H8743" s="0" t="n">
        <f aca="false">DAY(F8743)</f>
        <v>31</v>
      </c>
      <c r="I8743" s="0" t="n">
        <f aca="false">HOUR(F8743)</f>
        <v>4</v>
      </c>
      <c r="J8743" s="0" t="n">
        <f aca="false">A8743*$C$8/$C$7</f>
        <v>0</v>
      </c>
    </row>
    <row r="8744" customFormat="false" ht="15" hidden="false" customHeight="false" outlineLevel="0" collapsed="false">
      <c r="A8744" s="11" t="n">
        <v>0</v>
      </c>
      <c r="F8744" s="13" t="n">
        <v>43100.2499999788</v>
      </c>
      <c r="G8744" s="0" t="n">
        <f aca="false">MONTH(F8744)</f>
        <v>12</v>
      </c>
      <c r="H8744" s="0" t="n">
        <f aca="false">DAY(F8744)</f>
        <v>31</v>
      </c>
      <c r="I8744" s="0" t="n">
        <f aca="false">HOUR(F8744)</f>
        <v>5</v>
      </c>
      <c r="J8744" s="0" t="n">
        <f aca="false">A8744*$C$8/$C$7</f>
        <v>0</v>
      </c>
    </row>
    <row r="8745" customFormat="false" ht="15" hidden="false" customHeight="false" outlineLevel="0" collapsed="false">
      <c r="A8745" s="11" t="n">
        <v>0</v>
      </c>
      <c r="F8745" s="13" t="n">
        <v>43100.2916666455</v>
      </c>
      <c r="G8745" s="0" t="n">
        <f aca="false">MONTH(F8745)</f>
        <v>12</v>
      </c>
      <c r="H8745" s="0" t="n">
        <f aca="false">DAY(F8745)</f>
        <v>31</v>
      </c>
      <c r="I8745" s="0" t="n">
        <f aca="false">HOUR(F8745)</f>
        <v>6</v>
      </c>
      <c r="J8745" s="0" t="n">
        <f aca="false">A8745*$C$8/$C$7</f>
        <v>0</v>
      </c>
    </row>
    <row r="8746" customFormat="false" ht="15" hidden="false" customHeight="false" outlineLevel="0" collapsed="false">
      <c r="A8746" s="11" t="n">
        <v>0</v>
      </c>
      <c r="F8746" s="13" t="n">
        <v>43100.3333333121</v>
      </c>
      <c r="G8746" s="0" t="n">
        <f aca="false">MONTH(F8746)</f>
        <v>12</v>
      </c>
      <c r="H8746" s="0" t="n">
        <f aca="false">DAY(F8746)</f>
        <v>31</v>
      </c>
      <c r="I8746" s="0" t="n">
        <f aca="false">HOUR(F8746)</f>
        <v>7</v>
      </c>
      <c r="J8746" s="0" t="n">
        <f aca="false">A8746*$C$8/$C$7</f>
        <v>0</v>
      </c>
    </row>
    <row r="8747" customFormat="false" ht="15" hidden="false" customHeight="false" outlineLevel="0" collapsed="false">
      <c r="A8747" s="11" t="n">
        <v>0</v>
      </c>
      <c r="F8747" s="13" t="n">
        <v>43100.3749999788</v>
      </c>
      <c r="G8747" s="0" t="n">
        <f aca="false">MONTH(F8747)</f>
        <v>12</v>
      </c>
      <c r="H8747" s="0" t="n">
        <f aca="false">DAY(F8747)</f>
        <v>31</v>
      </c>
      <c r="I8747" s="0" t="n">
        <f aca="false">HOUR(F8747)</f>
        <v>8</v>
      </c>
      <c r="J8747" s="0" t="n">
        <f aca="false">A8747*$C$8/$C$7</f>
        <v>0</v>
      </c>
    </row>
    <row r="8748" customFormat="false" ht="15" hidden="false" customHeight="false" outlineLevel="0" collapsed="false">
      <c r="A8748" s="11" t="n">
        <v>0.069929</v>
      </c>
      <c r="F8748" s="13" t="n">
        <v>43100.4166666455</v>
      </c>
      <c r="G8748" s="0" t="n">
        <f aca="false">MONTH(F8748)</f>
        <v>12</v>
      </c>
      <c r="H8748" s="0" t="n">
        <f aca="false">DAY(F8748)</f>
        <v>31</v>
      </c>
      <c r="I8748" s="0" t="n">
        <f aca="false">HOUR(F8748)</f>
        <v>9</v>
      </c>
      <c r="J8748" s="0" t="n">
        <f aca="false">A8748*$C$8/$C$7</f>
        <v>0.0556841711813236</v>
      </c>
    </row>
    <row r="8749" customFormat="false" ht="15" hidden="false" customHeight="false" outlineLevel="0" collapsed="false">
      <c r="A8749" s="11" t="n">
        <v>0.21089</v>
      </c>
      <c r="F8749" s="13" t="n">
        <v>43100.4583333121</v>
      </c>
      <c r="G8749" s="0" t="n">
        <f aca="false">MONTH(F8749)</f>
        <v>12</v>
      </c>
      <c r="H8749" s="0" t="n">
        <f aca="false">DAY(F8749)</f>
        <v>31</v>
      </c>
      <c r="I8749" s="0" t="n">
        <f aca="false">HOUR(F8749)</f>
        <v>10</v>
      </c>
      <c r="J8749" s="0" t="n">
        <f aca="false">A8749*$C$8/$C$7</f>
        <v>0.167930827845805</v>
      </c>
    </row>
    <row r="8750" customFormat="false" ht="15" hidden="false" customHeight="false" outlineLevel="0" collapsed="false">
      <c r="A8750" s="11" t="n">
        <v>0.25923</v>
      </c>
      <c r="F8750" s="13" t="n">
        <v>43100.4999999788</v>
      </c>
      <c r="G8750" s="0" t="n">
        <f aca="false">MONTH(F8750)</f>
        <v>12</v>
      </c>
      <c r="H8750" s="0" t="n">
        <f aca="false">DAY(F8750)</f>
        <v>31</v>
      </c>
      <c r="I8750" s="0" t="n">
        <f aca="false">HOUR(F8750)</f>
        <v>11</v>
      </c>
      <c r="J8750" s="0" t="n">
        <f aca="false">A8750*$C$8/$C$7</f>
        <v>0.206423768326939</v>
      </c>
    </row>
    <row r="8751" customFormat="false" ht="15" hidden="false" customHeight="false" outlineLevel="0" collapsed="false">
      <c r="A8751" s="11" t="n">
        <v>0.20263</v>
      </c>
      <c r="F8751" s="13" t="n">
        <v>43100.5416666454</v>
      </c>
      <c r="G8751" s="0" t="n">
        <f aca="false">MONTH(F8751)</f>
        <v>12</v>
      </c>
      <c r="H8751" s="0" t="n">
        <f aca="false">DAY(F8751)</f>
        <v>31</v>
      </c>
      <c r="I8751" s="0" t="n">
        <f aca="false">HOUR(F8751)</f>
        <v>12</v>
      </c>
      <c r="J8751" s="0" t="n">
        <f aca="false">A8751*$C$8/$C$7</f>
        <v>0.161353424279935</v>
      </c>
    </row>
    <row r="8752" customFormat="false" ht="15" hidden="false" customHeight="false" outlineLevel="0" collapsed="false">
      <c r="A8752" s="11" t="n">
        <v>0.053152</v>
      </c>
      <c r="F8752" s="13" t="n">
        <v>43100.5833333121</v>
      </c>
      <c r="G8752" s="0" t="n">
        <f aca="false">MONTH(F8752)</f>
        <v>12</v>
      </c>
      <c r="H8752" s="0" t="n">
        <f aca="false">DAY(F8752)</f>
        <v>31</v>
      </c>
      <c r="I8752" s="0" t="n">
        <f aca="false">HOUR(F8752)</f>
        <v>13</v>
      </c>
      <c r="J8752" s="0" t="n">
        <f aca="false">A8752*$C$8/$C$7</f>
        <v>0.04232471602096</v>
      </c>
    </row>
    <row r="8753" customFormat="false" ht="15" hidden="false" customHeight="false" outlineLevel="0" collapsed="false">
      <c r="A8753" s="11" t="n">
        <v>0</v>
      </c>
      <c r="F8753" s="13" t="n">
        <v>43100.6249999788</v>
      </c>
      <c r="G8753" s="0" t="n">
        <f aca="false">MONTH(F8753)</f>
        <v>12</v>
      </c>
      <c r="H8753" s="0" t="n">
        <f aca="false">DAY(F8753)</f>
        <v>31</v>
      </c>
      <c r="I8753" s="0" t="n">
        <f aca="false">HOUR(F8753)</f>
        <v>14</v>
      </c>
      <c r="J8753" s="0" t="n">
        <f aca="false">A8753*$C$8/$C$7</f>
        <v>0</v>
      </c>
    </row>
    <row r="8754" customFormat="false" ht="15" hidden="false" customHeight="false" outlineLevel="0" collapsed="false">
      <c r="A8754" s="11" t="n">
        <v>0</v>
      </c>
      <c r="F8754" s="13" t="n">
        <v>43100.6666666454</v>
      </c>
      <c r="G8754" s="0" t="n">
        <f aca="false">MONTH(F8754)</f>
        <v>12</v>
      </c>
      <c r="H8754" s="0" t="n">
        <f aca="false">DAY(F8754)</f>
        <v>31</v>
      </c>
      <c r="I8754" s="0" t="n">
        <f aca="false">HOUR(F8754)</f>
        <v>15</v>
      </c>
      <c r="J8754" s="0" t="n">
        <f aca="false">A8754*$C$8/$C$7</f>
        <v>0</v>
      </c>
    </row>
    <row r="8755" customFormat="false" ht="15" hidden="false" customHeight="false" outlineLevel="0" collapsed="false">
      <c r="A8755" s="11" t="n">
        <v>0</v>
      </c>
      <c r="F8755" s="13" t="n">
        <v>43100.7083333121</v>
      </c>
      <c r="G8755" s="0" t="n">
        <f aca="false">MONTH(F8755)</f>
        <v>12</v>
      </c>
      <c r="H8755" s="0" t="n">
        <f aca="false">DAY(F8755)</f>
        <v>31</v>
      </c>
      <c r="I8755" s="0" t="n">
        <f aca="false">HOUR(F8755)</f>
        <v>16</v>
      </c>
      <c r="J8755" s="0" t="n">
        <f aca="false">A8755*$C$8/$C$7</f>
        <v>0</v>
      </c>
    </row>
    <row r="8756" customFormat="false" ht="15" hidden="false" customHeight="false" outlineLevel="0" collapsed="false">
      <c r="A8756" s="11" t="n">
        <v>0</v>
      </c>
      <c r="F8756" s="13" t="n">
        <v>43100.7499999788</v>
      </c>
      <c r="G8756" s="0" t="n">
        <f aca="false">MONTH(F8756)</f>
        <v>12</v>
      </c>
      <c r="H8756" s="0" t="n">
        <f aca="false">DAY(F8756)</f>
        <v>31</v>
      </c>
      <c r="I8756" s="0" t="n">
        <f aca="false">HOUR(F8756)</f>
        <v>17</v>
      </c>
      <c r="J8756" s="0" t="n">
        <f aca="false">A8756*$C$8/$C$7</f>
        <v>0</v>
      </c>
    </row>
    <row r="8757" customFormat="false" ht="15" hidden="false" customHeight="false" outlineLevel="0" collapsed="false">
      <c r="A8757" s="11" t="n">
        <v>0</v>
      </c>
      <c r="F8757" s="13" t="n">
        <v>43100.7916666454</v>
      </c>
      <c r="G8757" s="0" t="n">
        <f aca="false">MONTH(F8757)</f>
        <v>12</v>
      </c>
      <c r="H8757" s="0" t="n">
        <f aca="false">DAY(F8757)</f>
        <v>31</v>
      </c>
      <c r="I8757" s="0" t="n">
        <f aca="false">HOUR(F8757)</f>
        <v>18</v>
      </c>
      <c r="J8757" s="0" t="n">
        <f aca="false">A8757*$C$8/$C$7</f>
        <v>0</v>
      </c>
    </row>
    <row r="8758" customFormat="false" ht="15" hidden="false" customHeight="false" outlineLevel="0" collapsed="false">
      <c r="A8758" s="11" t="n">
        <v>0</v>
      </c>
      <c r="F8758" s="13" t="n">
        <v>43100.8333333121</v>
      </c>
      <c r="G8758" s="0" t="n">
        <f aca="false">MONTH(F8758)</f>
        <v>12</v>
      </c>
      <c r="H8758" s="0" t="n">
        <f aca="false">DAY(F8758)</f>
        <v>31</v>
      </c>
      <c r="I8758" s="0" t="n">
        <f aca="false">HOUR(F8758)</f>
        <v>19</v>
      </c>
      <c r="J8758" s="0" t="n">
        <f aca="false">A8758*$C$8/$C$7</f>
        <v>0</v>
      </c>
    </row>
    <row r="8759" customFormat="false" ht="15" hidden="false" customHeight="false" outlineLevel="0" collapsed="false">
      <c r="A8759" s="11" t="n">
        <v>0</v>
      </c>
      <c r="F8759" s="13" t="n">
        <v>43100.8749999788</v>
      </c>
      <c r="G8759" s="0" t="n">
        <f aca="false">MONTH(F8759)</f>
        <v>12</v>
      </c>
      <c r="H8759" s="0" t="n">
        <f aca="false">DAY(F8759)</f>
        <v>31</v>
      </c>
      <c r="I8759" s="0" t="n">
        <f aca="false">HOUR(F8759)</f>
        <v>20</v>
      </c>
      <c r="J8759" s="0" t="n">
        <f aca="false">A8759*$C$8/$C$7</f>
        <v>0</v>
      </c>
    </row>
    <row r="8760" customFormat="false" ht="15" hidden="false" customHeight="false" outlineLevel="0" collapsed="false">
      <c r="A8760" s="11" t="n">
        <v>0</v>
      </c>
      <c r="F8760" s="13" t="n">
        <v>43100.9166666454</v>
      </c>
      <c r="G8760" s="0" t="n">
        <f aca="false">MONTH(F8760)</f>
        <v>12</v>
      </c>
      <c r="H8760" s="0" t="n">
        <f aca="false">DAY(F8760)</f>
        <v>31</v>
      </c>
      <c r="I8760" s="0" t="n">
        <f aca="false">HOUR(F8760)</f>
        <v>21</v>
      </c>
      <c r="J8760" s="0" t="n">
        <f aca="false">A8760*$C$8/$C$7</f>
        <v>0</v>
      </c>
    </row>
    <row r="8761" customFormat="false" ht="15" hidden="false" customHeight="false" outlineLevel="0" collapsed="false">
      <c r="A8761" s="11" t="n">
        <v>0</v>
      </c>
      <c r="F8761" s="13" t="n">
        <v>43100.9583333121</v>
      </c>
      <c r="G8761" s="0" t="n">
        <f aca="false">MONTH(F8761)</f>
        <v>12</v>
      </c>
      <c r="H8761" s="0" t="n">
        <f aca="false">DAY(F8761)</f>
        <v>31</v>
      </c>
      <c r="I8761" s="0" t="n">
        <f aca="false">HOUR(F8761)</f>
        <v>22</v>
      </c>
      <c r="J8761" s="0" t="n">
        <f aca="false">A8761*$C$8/$C$7</f>
        <v>0</v>
      </c>
    </row>
  </sheetData>
  <mergeCells count="3">
    <mergeCell ref="S5:T5"/>
    <mergeCell ref="V5:X5"/>
    <mergeCell ref="S6:AD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8764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AE48" activeCellId="0" sqref="AE48"/>
    </sheetView>
  </sheetViews>
  <sheetFormatPr defaultRowHeight="15" zeroHeight="false" outlineLevelRow="0" outlineLevelCol="0"/>
  <cols>
    <col collapsed="false" customWidth="true" hidden="false" outlineLevel="0" max="2" min="1" style="0" width="15.15"/>
    <col collapsed="false" customWidth="true" hidden="false" outlineLevel="0" max="1025" min="3" style="0" width="8.86"/>
  </cols>
  <sheetData>
    <row r="1" customFormat="false" ht="13.8" hidden="false" customHeight="false" outlineLevel="0" collapsed="false">
      <c r="K1" s="23" t="s">
        <v>2</v>
      </c>
      <c r="L1" s="23"/>
      <c r="M1" s="23" t="s">
        <v>6</v>
      </c>
      <c r="N1" s="23"/>
      <c r="O1" s="23" t="s">
        <v>8</v>
      </c>
      <c r="P1" s="23"/>
    </row>
    <row r="2" customFormat="false" ht="13.8" hidden="false" customHeight="false" outlineLevel="0" collapsed="false">
      <c r="K2" s="24" t="n">
        <f aca="false">K3/$J$3</f>
        <v>0.180939219737694</v>
      </c>
      <c r="L2" s="24" t="n">
        <f aca="false">L3/$J$3</f>
        <v>0.819060780262303</v>
      </c>
      <c r="M2" s="24" t="n">
        <f aca="false">M3/$J$3</f>
        <v>0.180939219737694</v>
      </c>
      <c r="N2" s="24" t="n">
        <f aca="false">N3/$J$3</f>
        <v>0.819060780262302</v>
      </c>
      <c r="O2" s="24" t="n">
        <f aca="false">O3/$J$3</f>
        <v>0.186907544526558</v>
      </c>
      <c r="P2" s="24" t="n">
        <f aca="false">P3/$J$3</f>
        <v>0.813092455473441</v>
      </c>
      <c r="AA2" s="25"/>
    </row>
    <row r="3" customFormat="false" ht="13.8" hidden="false" customHeight="false" outlineLevel="0" collapsed="false">
      <c r="C3" s="26" t="n">
        <f aca="false">SUM(C5:C8764)</f>
        <v>3244.32533333333</v>
      </c>
      <c r="D3" s="26" t="n">
        <f aca="false">SUM(D5:D8764)</f>
        <v>9732.976</v>
      </c>
      <c r="E3" s="26" t="n">
        <f aca="false">SUM(E5:E8764)</f>
        <v>6334.40400000001</v>
      </c>
      <c r="F3" s="26" t="n">
        <f aca="false">Sheet1!C6</f>
        <v>10000</v>
      </c>
      <c r="G3" s="26"/>
      <c r="H3" s="26"/>
      <c r="I3" s="26"/>
      <c r="J3" s="26" t="n">
        <f aca="false">SUM(J5:J8764)</f>
        <v>20705.82912</v>
      </c>
      <c r="K3" s="26" t="n">
        <f aca="false">SUM(K5:K8764)</f>
        <v>3746.49656499483</v>
      </c>
      <c r="L3" s="26" t="n">
        <f aca="false">SUM(L5:L8764)</f>
        <v>16959.3325550051</v>
      </c>
      <c r="M3" s="26" t="n">
        <f aca="false">SUM(M5:M8764)</f>
        <v>3746.49656499483</v>
      </c>
      <c r="N3" s="26" t="n">
        <f aca="false">SUM(N5:N8764)</f>
        <v>16959.3325550051</v>
      </c>
      <c r="O3" s="26" t="n">
        <f aca="false">SUM(O5:O8764)</f>
        <v>3870.07567820572</v>
      </c>
      <c r="P3" s="26" t="n">
        <f aca="false">SUM(P5:P8764)</f>
        <v>16835.7534417943</v>
      </c>
      <c r="AA3" s="25"/>
    </row>
    <row r="4" customFormat="false" ht="13.8" hidden="false" customHeight="false" outlineLevel="0" collapsed="false">
      <c r="A4" s="0" t="s">
        <v>56</v>
      </c>
      <c r="C4" s="0" t="s">
        <v>2</v>
      </c>
      <c r="D4" s="0" t="s">
        <v>6</v>
      </c>
      <c r="E4" s="0" t="s">
        <v>8</v>
      </c>
      <c r="F4" s="0" t="s">
        <v>2</v>
      </c>
      <c r="G4" s="0" t="s">
        <v>6</v>
      </c>
      <c r="H4" s="0" t="s">
        <v>8</v>
      </c>
      <c r="J4" s="0" t="s">
        <v>57</v>
      </c>
      <c r="K4" s="27" t="s">
        <v>58</v>
      </c>
      <c r="L4" s="27" t="s">
        <v>59</v>
      </c>
      <c r="M4" s="27" t="s">
        <v>58</v>
      </c>
      <c r="N4" s="27" t="s">
        <v>59</v>
      </c>
      <c r="O4" s="27" t="s">
        <v>58</v>
      </c>
      <c r="P4" s="27" t="s">
        <v>59</v>
      </c>
      <c r="AA4" s="25"/>
    </row>
    <row r="5" customFormat="false" ht="13.8" hidden="false" customHeight="false" outlineLevel="0" collapsed="false">
      <c r="A5" s="28" t="n">
        <v>42736</v>
      </c>
      <c r="B5" s="0" t="n">
        <f aca="false">MONTH(A5)</f>
        <v>1</v>
      </c>
      <c r="C5" s="12" t="n">
        <v>0.401666666666667</v>
      </c>
      <c r="D5" s="0" t="n">
        <v>1.205</v>
      </c>
      <c r="E5" s="0" t="n">
        <v>0.5321</v>
      </c>
      <c r="F5" s="12" t="n">
        <f aca="false">IF($F$3&gt;0,C5*($F$3/$C$3),C5)</f>
        <v>1.23805915066471</v>
      </c>
      <c r="G5" s="12" t="n">
        <f aca="false">IF($F$3&gt;0,D5*($F$3/$D$3),D5)</f>
        <v>1.2380591506647</v>
      </c>
      <c r="H5" s="12" t="n">
        <f aca="false">IF($F$3&gt;0,E5*($F$3/$E$3),E5)</f>
        <v>0.840015887840437</v>
      </c>
      <c r="J5" s="12" t="n">
        <f aca="false">Sheet2!J2</f>
        <v>0</v>
      </c>
      <c r="K5" s="12" t="n">
        <f aca="false">IF(J5&gt;=F5,F5,J5)</f>
        <v>0</v>
      </c>
      <c r="L5" s="12" t="n">
        <f aca="false">IF(J5&gt;F5,J5-F5,0)</f>
        <v>0</v>
      </c>
      <c r="M5" s="12" t="n">
        <f aca="false">IF(J5&gt;=G5,G5,J5)</f>
        <v>0</v>
      </c>
      <c r="N5" s="12" t="n">
        <f aca="false">IF(J5&gt;G5,J5-G5,0)</f>
        <v>0</v>
      </c>
      <c r="O5" s="12" t="n">
        <f aca="false">IF(J5&gt;=H5,H5,J5)</f>
        <v>0</v>
      </c>
      <c r="P5" s="12" t="n">
        <f aca="false">IF(J5&gt;H5,J5-H5,0)</f>
        <v>0</v>
      </c>
      <c r="U5" s="29"/>
      <c r="V5" s="29"/>
      <c r="W5" s="29"/>
    </row>
    <row r="6" customFormat="false" ht="13.8" hidden="false" customHeight="false" outlineLevel="0" collapsed="false">
      <c r="A6" s="28" t="n">
        <v>42736.0416666667</v>
      </c>
      <c r="B6" s="0" t="n">
        <f aca="false">MONTH(A6)</f>
        <v>1</v>
      </c>
      <c r="C6" s="12" t="n">
        <v>0.236666666666667</v>
      </c>
      <c r="D6" s="0" t="n">
        <v>0.71</v>
      </c>
      <c r="E6" s="0" t="n">
        <v>0.4709</v>
      </c>
      <c r="F6" s="12" t="n">
        <f aca="false">IF($F$3&gt;0,C6*($F$3/$C$3),C6)</f>
        <v>0.729478835661364</v>
      </c>
      <c r="G6" s="12" t="n">
        <f aca="false">IF($F$3&gt;0,D6*($F$3/$D$3),D6)</f>
        <v>0.729478835661364</v>
      </c>
      <c r="H6" s="12" t="n">
        <f aca="false">IF($F$3&gt;0,E6*($F$3/$E$3),E6)</f>
        <v>0.743400641954633</v>
      </c>
      <c r="J6" s="12" t="n">
        <f aca="false">Sheet2!J3</f>
        <v>0</v>
      </c>
      <c r="K6" s="12" t="n">
        <f aca="false">IF(J6&gt;=F6,F6,J6)</f>
        <v>0</v>
      </c>
      <c r="L6" s="12" t="n">
        <f aca="false">IF(J6&gt;F6,J6-F6,0)</f>
        <v>0</v>
      </c>
      <c r="M6" s="12" t="n">
        <f aca="false">IF(J6&gt;=G6,G6,J6)</f>
        <v>0</v>
      </c>
      <c r="N6" s="12" t="n">
        <f aca="false">IF(J6&gt;G6,J6-G6,0)</f>
        <v>0</v>
      </c>
      <c r="O6" s="12" t="n">
        <f aca="false">IF(J6&gt;=H6,H6,J6)</f>
        <v>0</v>
      </c>
      <c r="P6" s="12" t="n">
        <f aca="false">IF(J6&gt;H6,J6-H6,0)</f>
        <v>0</v>
      </c>
      <c r="U6" s="29"/>
      <c r="V6" s="29"/>
      <c r="W6" s="29"/>
      <c r="AB6" s="27"/>
      <c r="AC6" s="27"/>
    </row>
    <row r="7" customFormat="false" ht="13.8" hidden="false" customHeight="false" outlineLevel="0" collapsed="false">
      <c r="A7" s="28" t="n">
        <v>42736.0833333333</v>
      </c>
      <c r="B7" s="0" t="n">
        <f aca="false">MONTH(A7)</f>
        <v>1</v>
      </c>
      <c r="C7" s="12" t="n">
        <v>0.065</v>
      </c>
      <c r="D7" s="0" t="n">
        <v>0.195</v>
      </c>
      <c r="E7" s="0" t="n">
        <v>0.3842</v>
      </c>
      <c r="F7" s="12" t="n">
        <f aca="false">IF($F$3&gt;0,C7*($F$3/$C$3),C7)</f>
        <v>0.200349821061924</v>
      </c>
      <c r="G7" s="12" t="n">
        <f aca="false">IF($F$3&gt;0,D7*($F$3/$D$3),D7)</f>
        <v>0.200349821061924</v>
      </c>
      <c r="H7" s="12" t="n">
        <f aca="false">IF($F$3&gt;0,E7*($F$3/$E$3),E7)</f>
        <v>0.606529043616415</v>
      </c>
      <c r="J7" s="12" t="n">
        <f aca="false">Sheet2!J4</f>
        <v>0</v>
      </c>
      <c r="K7" s="12" t="n">
        <f aca="false">IF(J7&gt;=F7,F7,J7)</f>
        <v>0</v>
      </c>
      <c r="L7" s="12" t="n">
        <f aca="false">IF(J7&gt;F7,J7-F7,0)</f>
        <v>0</v>
      </c>
      <c r="M7" s="12" t="n">
        <f aca="false">IF(J7&gt;=G7,G7,J7)</f>
        <v>0</v>
      </c>
      <c r="N7" s="12" t="n">
        <f aca="false">IF(J7&gt;G7,J7-G7,0)</f>
        <v>0</v>
      </c>
      <c r="O7" s="12" t="n">
        <f aca="false">IF(J7&gt;=H7,H7,J7)</f>
        <v>0</v>
      </c>
      <c r="P7" s="12" t="n">
        <f aca="false">IF(J7&gt;H7,J7-H7,0)</f>
        <v>0</v>
      </c>
      <c r="U7" s="29"/>
      <c r="V7" s="29"/>
      <c r="W7" s="29"/>
      <c r="AA7" s="29"/>
      <c r="AB7" s="29"/>
      <c r="AC7" s="29"/>
    </row>
    <row r="8" customFormat="false" ht="13.8" hidden="false" customHeight="false" outlineLevel="0" collapsed="false">
      <c r="A8" s="28" t="n">
        <v>42736.125</v>
      </c>
      <c r="B8" s="0" t="n">
        <f aca="false">MONTH(A8)</f>
        <v>1</v>
      </c>
      <c r="C8" s="12" t="n">
        <v>0.24</v>
      </c>
      <c r="D8" s="0" t="n">
        <v>0.72</v>
      </c>
      <c r="E8" s="0" t="n">
        <v>0.2856</v>
      </c>
      <c r="F8" s="12" t="n">
        <f aca="false">IF($F$3&gt;0,C8*($F$3/$C$3),C8)</f>
        <v>0.739753185459411</v>
      </c>
      <c r="G8" s="12" t="n">
        <f aca="false">IF($F$3&gt;0,D8*($F$3/$D$3),D8)</f>
        <v>0.739753185459412</v>
      </c>
      <c r="H8" s="12" t="n">
        <f aca="false">IF($F$3&gt;0,E8*($F$3/$E$3),E8)</f>
        <v>0.45087114746707</v>
      </c>
      <c r="J8" s="12" t="n">
        <f aca="false">Sheet2!J5</f>
        <v>0</v>
      </c>
      <c r="K8" s="12" t="n">
        <f aca="false">IF(J8&gt;=F8,F8,J8)</f>
        <v>0</v>
      </c>
      <c r="L8" s="12" t="n">
        <f aca="false">IF(J8&gt;F8,J8-F8,0)</f>
        <v>0</v>
      </c>
      <c r="M8" s="12" t="n">
        <f aca="false">IF(J8&gt;=G8,G8,J8)</f>
        <v>0</v>
      </c>
      <c r="N8" s="12" t="n">
        <f aca="false">IF(J8&gt;G8,J8-G8,0)</f>
        <v>0</v>
      </c>
      <c r="O8" s="12" t="n">
        <f aca="false">IF(J8&gt;=H8,H8,J8)</f>
        <v>0</v>
      </c>
      <c r="P8" s="12" t="n">
        <f aca="false">IF(J8&gt;H8,J8-H8,0)</f>
        <v>0</v>
      </c>
      <c r="U8" s="29"/>
      <c r="V8" s="29"/>
      <c r="W8" s="29"/>
      <c r="AA8" s="29"/>
      <c r="AB8" s="29"/>
      <c r="AC8" s="29"/>
    </row>
    <row r="9" customFormat="false" ht="13.8" hidden="false" customHeight="false" outlineLevel="0" collapsed="false">
      <c r="A9" s="28" t="n">
        <v>42736.1666666667</v>
      </c>
      <c r="B9" s="0" t="n">
        <f aca="false">MONTH(A9)</f>
        <v>1</v>
      </c>
      <c r="C9" s="12" t="n">
        <v>0.04</v>
      </c>
      <c r="D9" s="0" t="n">
        <v>0.12</v>
      </c>
      <c r="E9" s="0" t="n">
        <v>0.1615</v>
      </c>
      <c r="F9" s="12" t="n">
        <f aca="false">IF($F$3&gt;0,C9*($F$3/$C$3),C9)</f>
        <v>0.123292197576569</v>
      </c>
      <c r="G9" s="12" t="n">
        <f aca="false">IF($F$3&gt;0,D9*($F$3/$D$3),D9)</f>
        <v>0.123292197576569</v>
      </c>
      <c r="H9" s="12" t="n">
        <f aca="false">IF($F$3&gt;0,E9*($F$3/$E$3),E9)</f>
        <v>0.254956898865307</v>
      </c>
      <c r="J9" s="12" t="n">
        <f aca="false">Sheet2!J6</f>
        <v>0</v>
      </c>
      <c r="K9" s="12" t="n">
        <f aca="false">IF(J9&gt;=F9,F9,J9)</f>
        <v>0</v>
      </c>
      <c r="L9" s="12" t="n">
        <f aca="false">IF(J9&gt;F9,J9-F9,0)</f>
        <v>0</v>
      </c>
      <c r="M9" s="12" t="n">
        <f aca="false">IF(J9&gt;=G9,G9,J9)</f>
        <v>0</v>
      </c>
      <c r="N9" s="12" t="n">
        <f aca="false">IF(J9&gt;G9,J9-G9,0)</f>
        <v>0</v>
      </c>
      <c r="O9" s="12" t="n">
        <f aca="false">IF(J9&gt;=H9,H9,J9)</f>
        <v>0</v>
      </c>
      <c r="P9" s="12" t="n">
        <f aca="false">IF(J9&gt;H9,J9-H9,0)</f>
        <v>0</v>
      </c>
      <c r="U9" s="29"/>
      <c r="V9" s="29"/>
      <c r="W9" s="29"/>
      <c r="AA9" s="29"/>
      <c r="AB9" s="29"/>
      <c r="AC9" s="29"/>
    </row>
    <row r="10" customFormat="false" ht="13.8" hidden="false" customHeight="false" outlineLevel="0" collapsed="false">
      <c r="A10" s="28" t="n">
        <v>42736.2083333333</v>
      </c>
      <c r="B10" s="0" t="n">
        <f aca="false">MONTH(A10)</f>
        <v>1</v>
      </c>
      <c r="C10" s="12" t="n">
        <v>0.0393333333333333</v>
      </c>
      <c r="D10" s="0" t="n">
        <v>0.118</v>
      </c>
      <c r="E10" s="0" t="n">
        <v>0.1598</v>
      </c>
      <c r="F10" s="12" t="n">
        <f aca="false">IF($F$3&gt;0,C10*($F$3/$C$3),C10)</f>
        <v>0.121237327616959</v>
      </c>
      <c r="G10" s="12" t="n">
        <f aca="false">IF($F$3&gt;0,D10*($F$3/$D$3),D10)</f>
        <v>0.121237327616959</v>
      </c>
      <c r="H10" s="12" t="n">
        <f aca="false">IF($F$3&gt;0,E10*($F$3/$E$3),E10)</f>
        <v>0.252273142035146</v>
      </c>
      <c r="J10" s="12" t="n">
        <f aca="false">Sheet2!J7</f>
        <v>0</v>
      </c>
      <c r="K10" s="12" t="n">
        <f aca="false">IF(J10&gt;=F10,F10,J10)</f>
        <v>0</v>
      </c>
      <c r="L10" s="12" t="n">
        <f aca="false">IF(J10&gt;F10,J10-F10,0)</f>
        <v>0</v>
      </c>
      <c r="M10" s="12" t="n">
        <f aca="false">IF(J10&gt;=G10,G10,J10)</f>
        <v>0</v>
      </c>
      <c r="N10" s="12" t="n">
        <f aca="false">IF(J10&gt;G10,J10-G10,0)</f>
        <v>0</v>
      </c>
      <c r="O10" s="12" t="n">
        <f aca="false">IF(J10&gt;=H10,H10,J10)</f>
        <v>0</v>
      </c>
      <c r="P10" s="12" t="n">
        <f aca="false">IF(J10&gt;H10,J10-H10,0)</f>
        <v>0</v>
      </c>
      <c r="U10" s="29"/>
      <c r="V10" s="29"/>
      <c r="W10" s="29"/>
      <c r="AA10" s="29"/>
      <c r="AB10" s="29"/>
      <c r="AC10" s="29"/>
    </row>
    <row r="11" customFormat="false" ht="13.8" hidden="false" customHeight="false" outlineLevel="0" collapsed="false">
      <c r="A11" s="28" t="n">
        <v>42736.25</v>
      </c>
      <c r="B11" s="0" t="n">
        <f aca="false">MONTH(A11)</f>
        <v>1</v>
      </c>
      <c r="C11" s="12" t="n">
        <v>0.264333333333333</v>
      </c>
      <c r="D11" s="0" t="n">
        <v>0.793</v>
      </c>
      <c r="E11" s="0" t="n">
        <v>0.2125</v>
      </c>
      <c r="F11" s="12" t="n">
        <f aca="false">IF($F$3&gt;0,C11*($F$3/$C$3),C11)</f>
        <v>0.814755938985157</v>
      </c>
      <c r="G11" s="12" t="n">
        <f aca="false">IF($F$3&gt;0,D11*($F$3/$D$3),D11)</f>
        <v>0.814755938985158</v>
      </c>
      <c r="H11" s="12" t="n">
        <f aca="false">IF($F$3&gt;0,E11*($F$3/$E$3),E11)</f>
        <v>0.335469603770141</v>
      </c>
      <c r="J11" s="12" t="n">
        <f aca="false">Sheet2!J8</f>
        <v>0</v>
      </c>
      <c r="K11" s="12" t="n">
        <f aca="false">IF(J11&gt;=F11,F11,J11)</f>
        <v>0</v>
      </c>
      <c r="L11" s="12" t="n">
        <f aca="false">IF(J11&gt;F11,J11-F11,0)</f>
        <v>0</v>
      </c>
      <c r="M11" s="12" t="n">
        <f aca="false">IF(J11&gt;=G11,G11,J11)</f>
        <v>0</v>
      </c>
      <c r="N11" s="12" t="n">
        <f aca="false">IF(J11&gt;G11,J11-G11,0)</f>
        <v>0</v>
      </c>
      <c r="O11" s="12" t="n">
        <f aca="false">IF(J11&gt;=H11,H11,J11)</f>
        <v>0</v>
      </c>
      <c r="P11" s="12" t="n">
        <f aca="false">IF(J11&gt;H11,J11-H11,0)</f>
        <v>0</v>
      </c>
      <c r="U11" s="29"/>
      <c r="V11" s="29"/>
      <c r="W11" s="29"/>
      <c r="AA11" s="29"/>
      <c r="AB11" s="29"/>
      <c r="AC11" s="29"/>
    </row>
    <row r="12" customFormat="false" ht="13.8" hidden="false" customHeight="false" outlineLevel="0" collapsed="false">
      <c r="A12" s="28" t="n">
        <v>42736.2916666667</v>
      </c>
      <c r="B12" s="0" t="n">
        <f aca="false">MONTH(A12)</f>
        <v>1</v>
      </c>
      <c r="C12" s="12" t="n">
        <v>0.231</v>
      </c>
      <c r="D12" s="0" t="n">
        <v>0.693</v>
      </c>
      <c r="E12" s="0" t="n">
        <v>0.2771</v>
      </c>
      <c r="F12" s="12" t="n">
        <f aca="false">IF($F$3&gt;0,C12*($F$3/$C$3),C12)</f>
        <v>0.712012441004683</v>
      </c>
      <c r="G12" s="12" t="n">
        <f aca="false">IF($F$3&gt;0,D12*($F$3/$D$3),D12)</f>
        <v>0.712012441004684</v>
      </c>
      <c r="H12" s="12" t="n">
        <f aca="false">IF($F$3&gt;0,E12*($F$3/$E$3),E12)</f>
        <v>0.437452363316264</v>
      </c>
      <c r="J12" s="12" t="n">
        <f aca="false">Sheet2!J9</f>
        <v>0</v>
      </c>
      <c r="K12" s="12" t="n">
        <f aca="false">IF(J12&gt;=F12,F12,J12)</f>
        <v>0</v>
      </c>
      <c r="L12" s="12" t="n">
        <f aca="false">IF(J12&gt;F12,J12-F12,0)</f>
        <v>0</v>
      </c>
      <c r="M12" s="12" t="n">
        <f aca="false">IF(J12&gt;=G12,G12,J12)</f>
        <v>0</v>
      </c>
      <c r="N12" s="12" t="n">
        <f aca="false">IF(J12&gt;G12,J12-G12,0)</f>
        <v>0</v>
      </c>
      <c r="O12" s="12" t="n">
        <f aca="false">IF(J12&gt;=H12,H12,J12)</f>
        <v>0</v>
      </c>
      <c r="P12" s="12" t="n">
        <f aca="false">IF(J12&gt;H12,J12-H12,0)</f>
        <v>0</v>
      </c>
      <c r="U12" s="29"/>
      <c r="V12" s="29"/>
      <c r="W12" s="29"/>
      <c r="AA12" s="29"/>
      <c r="AB12" s="29"/>
      <c r="AC12" s="29"/>
    </row>
    <row r="13" customFormat="false" ht="13.8" hidden="false" customHeight="false" outlineLevel="0" collapsed="false">
      <c r="A13" s="28" t="n">
        <v>42736.3333333333</v>
      </c>
      <c r="B13" s="0" t="n">
        <f aca="false">MONTH(A13)</f>
        <v>1</v>
      </c>
      <c r="C13" s="12" t="n">
        <v>0.218</v>
      </c>
      <c r="D13" s="0" t="n">
        <v>0.654</v>
      </c>
      <c r="E13" s="0" t="n">
        <v>1.0098</v>
      </c>
      <c r="F13" s="12" t="n">
        <f aca="false">IF($F$3&gt;0,C13*($F$3/$C$3),C13)</f>
        <v>0.671942476792299</v>
      </c>
      <c r="G13" s="12" t="n">
        <f aca="false">IF($F$3&gt;0,D13*($F$3/$D$3),D13)</f>
        <v>0.671942476792299</v>
      </c>
      <c r="H13" s="12" t="n">
        <f aca="false">IF($F$3&gt;0,E13*($F$3/$E$3),E13)</f>
        <v>1.59415155711571</v>
      </c>
      <c r="J13" s="12" t="n">
        <f aca="false">Sheet2!J10</f>
        <v>0</v>
      </c>
      <c r="K13" s="12" t="n">
        <f aca="false">IF(J13&gt;=F13,F13,J13)</f>
        <v>0</v>
      </c>
      <c r="L13" s="12" t="n">
        <f aca="false">IF(J13&gt;F13,J13-F13,0)</f>
        <v>0</v>
      </c>
      <c r="M13" s="12" t="n">
        <f aca="false">IF(J13&gt;=G13,G13,J13)</f>
        <v>0</v>
      </c>
      <c r="N13" s="12" t="n">
        <f aca="false">IF(J13&gt;G13,J13-G13,0)</f>
        <v>0</v>
      </c>
      <c r="O13" s="12" t="n">
        <f aca="false">IF(J13&gt;=H13,H13,J13)</f>
        <v>0</v>
      </c>
      <c r="P13" s="12" t="n">
        <f aca="false">IF(J13&gt;H13,J13-H13,0)</f>
        <v>0</v>
      </c>
      <c r="U13" s="29"/>
      <c r="V13" s="29"/>
      <c r="W13" s="29"/>
      <c r="AA13" s="29"/>
      <c r="AB13" s="29"/>
      <c r="AC13" s="29"/>
    </row>
    <row r="14" customFormat="false" ht="13.8" hidden="false" customHeight="false" outlineLevel="0" collapsed="false">
      <c r="A14" s="28" t="n">
        <v>42736.375</v>
      </c>
      <c r="B14" s="0" t="n">
        <f aca="false">MONTH(A14)</f>
        <v>1</v>
      </c>
      <c r="C14" s="12" t="n">
        <v>0.348666666666667</v>
      </c>
      <c r="D14" s="0" t="n">
        <v>1.046</v>
      </c>
      <c r="E14" s="0" t="n">
        <v>0.4522</v>
      </c>
      <c r="F14" s="12" t="n">
        <f aca="false">IF($F$3&gt;0,C14*($F$3/$C$3),C14)</f>
        <v>1.07469698887576</v>
      </c>
      <c r="G14" s="12" t="n">
        <f aca="false">IF($F$3&gt;0,D14*($F$3/$D$3),D14)</f>
        <v>1.07469698887576</v>
      </c>
      <c r="H14" s="12" t="n">
        <f aca="false">IF($F$3&gt;0,E14*($F$3/$E$3),E14)</f>
        <v>0.71387931682286</v>
      </c>
      <c r="J14" s="12" t="n">
        <f aca="false">Sheet2!J11</f>
        <v>0</v>
      </c>
      <c r="K14" s="12" t="n">
        <f aca="false">IF(J14&gt;=F14,F14,J14)</f>
        <v>0</v>
      </c>
      <c r="L14" s="12" t="n">
        <f aca="false">IF(J14&gt;F14,J14-F14,0)</f>
        <v>0</v>
      </c>
      <c r="M14" s="12" t="n">
        <f aca="false">IF(J14&gt;=G14,G14,J14)</f>
        <v>0</v>
      </c>
      <c r="N14" s="12" t="n">
        <f aca="false">IF(J14&gt;G14,J14-G14,0)</f>
        <v>0</v>
      </c>
      <c r="O14" s="12" t="n">
        <f aca="false">IF(J14&gt;=H14,H14,J14)</f>
        <v>0</v>
      </c>
      <c r="P14" s="12" t="n">
        <f aca="false">IF(J14&gt;H14,J14-H14,0)</f>
        <v>0</v>
      </c>
      <c r="U14" s="29"/>
      <c r="V14" s="29"/>
      <c r="W14" s="29"/>
      <c r="AA14" s="29"/>
      <c r="AB14" s="29"/>
      <c r="AC14" s="29"/>
    </row>
    <row r="15" customFormat="false" ht="13.8" hidden="false" customHeight="false" outlineLevel="0" collapsed="false">
      <c r="A15" s="28" t="n">
        <v>42736.4166666666</v>
      </c>
      <c r="B15" s="0" t="n">
        <f aca="false">MONTH(A15)</f>
        <v>1</v>
      </c>
      <c r="C15" s="12" t="n">
        <v>0.249</v>
      </c>
      <c r="D15" s="0" t="n">
        <v>0.747</v>
      </c>
      <c r="E15" s="0" t="n">
        <v>0.4862</v>
      </c>
      <c r="F15" s="12" t="n">
        <f aca="false">IF($F$3&gt;0,C15*($F$3/$C$3),C15)</f>
        <v>0.767493929914139</v>
      </c>
      <c r="G15" s="12" t="n">
        <f aca="false">IF($F$3&gt;0,D15*($F$3/$D$3),D15)</f>
        <v>0.76749392991414</v>
      </c>
      <c r="H15" s="12" t="n">
        <f aca="false">IF($F$3&gt;0,E15*($F$3/$E$3),E15)</f>
        <v>0.767554453426083</v>
      </c>
      <c r="J15" s="12" t="n">
        <f aca="false">Sheet2!J12</f>
        <v>0.00143444731035817</v>
      </c>
      <c r="K15" s="12" t="n">
        <f aca="false">IF(J15&gt;=F15,F15,J15)</f>
        <v>0.00143444731035817</v>
      </c>
      <c r="L15" s="12" t="n">
        <f aca="false">IF(J15&gt;F15,J15-F15,0)</f>
        <v>0</v>
      </c>
      <c r="M15" s="12" t="n">
        <f aca="false">IF(J15&gt;=G15,G15,J15)</f>
        <v>0.00143444731035817</v>
      </c>
      <c r="N15" s="12" t="n">
        <f aca="false">IF(J15&gt;G15,J15-G15,0)</f>
        <v>0</v>
      </c>
      <c r="O15" s="12" t="n">
        <f aca="false">IF(J15&gt;=H15,H15,J15)</f>
        <v>0.00143444731035817</v>
      </c>
      <c r="P15" s="12" t="n">
        <f aca="false">IF(J15&gt;H15,J15-H15,0)</f>
        <v>0</v>
      </c>
      <c r="U15" s="29"/>
      <c r="V15" s="29"/>
      <c r="W15" s="29"/>
      <c r="AA15" s="29"/>
      <c r="AB15" s="29"/>
      <c r="AC15" s="29"/>
    </row>
    <row r="16" customFormat="false" ht="13.8" hidden="false" customHeight="false" outlineLevel="0" collapsed="false">
      <c r="A16" s="28" t="n">
        <v>42736.4583333333</v>
      </c>
      <c r="B16" s="0" t="n">
        <f aca="false">MONTH(A16)</f>
        <v>1</v>
      </c>
      <c r="C16" s="12" t="n">
        <v>0.464</v>
      </c>
      <c r="D16" s="0" t="n">
        <v>1.392</v>
      </c>
      <c r="E16" s="0" t="n">
        <v>0.4896</v>
      </c>
      <c r="F16" s="12" t="n">
        <f aca="false">IF($F$3&gt;0,C16*($F$3/$C$3),C16)</f>
        <v>1.4301894918882</v>
      </c>
      <c r="G16" s="12" t="n">
        <f aca="false">IF($F$3&gt;0,D16*($F$3/$D$3),D16)</f>
        <v>1.4301894918882</v>
      </c>
      <c r="H16" s="12" t="n">
        <f aca="false">IF($F$3&gt;0,E16*($F$3/$E$3),E16)</f>
        <v>0.772921967086405</v>
      </c>
      <c r="J16" s="12" t="n">
        <f aca="false">Sheet2!J13</f>
        <v>0.0101710866521621</v>
      </c>
      <c r="K16" s="12" t="n">
        <f aca="false">IF(J16&gt;=F16,F16,J16)</f>
        <v>0.0101710866521621</v>
      </c>
      <c r="L16" s="12" t="n">
        <f aca="false">IF(J16&gt;F16,J16-F16,0)</f>
        <v>0</v>
      </c>
      <c r="M16" s="12" t="n">
        <f aca="false">IF(J16&gt;=G16,G16,J16)</f>
        <v>0.0101710866521621</v>
      </c>
      <c r="N16" s="12" t="n">
        <f aca="false">IF(J16&gt;G16,J16-G16,0)</f>
        <v>0</v>
      </c>
      <c r="O16" s="12" t="n">
        <f aca="false">IF(J16&gt;=H16,H16,J16)</f>
        <v>0.0101710866521621</v>
      </c>
      <c r="P16" s="12" t="n">
        <f aca="false">IF(J16&gt;H16,J16-H16,0)</f>
        <v>0</v>
      </c>
      <c r="U16" s="29"/>
      <c r="V16" s="29"/>
      <c r="W16" s="29"/>
      <c r="AA16" s="29"/>
      <c r="AB16" s="29"/>
      <c r="AC16" s="29"/>
    </row>
    <row r="17" customFormat="false" ht="13.8" hidden="false" customHeight="false" outlineLevel="0" collapsed="false">
      <c r="A17" s="28" t="n">
        <v>42736.5</v>
      </c>
      <c r="B17" s="0" t="n">
        <f aca="false">MONTH(A17)</f>
        <v>1</v>
      </c>
      <c r="C17" s="12" t="n">
        <v>0.350333333333333</v>
      </c>
      <c r="D17" s="0" t="n">
        <v>1.051</v>
      </c>
      <c r="E17" s="0" t="n">
        <v>0.357</v>
      </c>
      <c r="F17" s="12" t="n">
        <f aca="false">IF($F$3&gt;0,C17*($F$3/$C$3),C17)</f>
        <v>1.07983416377478</v>
      </c>
      <c r="G17" s="12" t="n">
        <f aca="false">IF($F$3&gt;0,D17*($F$3/$D$3),D17)</f>
        <v>1.07983416377478</v>
      </c>
      <c r="H17" s="12" t="n">
        <f aca="false">IF($F$3&gt;0,E17*($F$3/$E$3),E17)</f>
        <v>0.563588934333837</v>
      </c>
      <c r="J17" s="12" t="n">
        <f aca="false">Sheet2!J14</f>
        <v>0.014541954469724</v>
      </c>
      <c r="K17" s="12" t="n">
        <f aca="false">IF(J17&gt;=F17,F17,J17)</f>
        <v>0.014541954469724</v>
      </c>
      <c r="L17" s="12" t="n">
        <f aca="false">IF(J17&gt;F17,J17-F17,0)</f>
        <v>0</v>
      </c>
      <c r="M17" s="12" t="n">
        <f aca="false">IF(J17&gt;=G17,G17,J17)</f>
        <v>0.014541954469724</v>
      </c>
      <c r="N17" s="12" t="n">
        <f aca="false">IF(J17&gt;G17,J17-G17,0)</f>
        <v>0</v>
      </c>
      <c r="O17" s="12" t="n">
        <f aca="false">IF(J17&gt;=H17,H17,J17)</f>
        <v>0.014541954469724</v>
      </c>
      <c r="P17" s="12" t="n">
        <f aca="false">IF(J17&gt;H17,J17-H17,0)</f>
        <v>0</v>
      </c>
      <c r="AA17" s="29"/>
      <c r="AB17" s="29"/>
      <c r="AC17" s="29"/>
    </row>
    <row r="18" customFormat="false" ht="13.8" hidden="false" customHeight="false" outlineLevel="0" collapsed="false">
      <c r="A18" s="28" t="n">
        <v>42736.5416666666</v>
      </c>
      <c r="B18" s="0" t="n">
        <f aca="false">MONTH(A18)</f>
        <v>1</v>
      </c>
      <c r="C18" s="12" t="n">
        <v>0.390666666666667</v>
      </c>
      <c r="D18" s="0" t="n">
        <v>1.172</v>
      </c>
      <c r="E18" s="0" t="n">
        <v>1.1305</v>
      </c>
      <c r="F18" s="12" t="n">
        <f aca="false">IF($F$3&gt;0,C18*($F$3/$C$3),C18)</f>
        <v>1.20415379633115</v>
      </c>
      <c r="G18" s="12" t="n">
        <f aca="false">IF($F$3&gt;0,D18*($F$3/$D$3),D18)</f>
        <v>1.20415379633115</v>
      </c>
      <c r="H18" s="12" t="n">
        <f aca="false">IF($F$3&gt;0,E18*($F$3/$E$3),E18)</f>
        <v>1.78469829205715</v>
      </c>
      <c r="J18" s="12" t="n">
        <f aca="false">Sheet2!J15</f>
        <v>0.0102411606853094</v>
      </c>
      <c r="K18" s="12" t="n">
        <f aca="false">IF(J18&gt;=F18,F18,J18)</f>
        <v>0.0102411606853094</v>
      </c>
      <c r="L18" s="12" t="n">
        <f aca="false">IF(J18&gt;F18,J18-F18,0)</f>
        <v>0</v>
      </c>
      <c r="M18" s="12" t="n">
        <f aca="false">IF(J18&gt;=G18,G18,J18)</f>
        <v>0.0102411606853094</v>
      </c>
      <c r="N18" s="12" t="n">
        <f aca="false">IF(J18&gt;G18,J18-G18,0)</f>
        <v>0</v>
      </c>
      <c r="O18" s="12" t="n">
        <f aca="false">IF(J18&gt;=H18,H18,J18)</f>
        <v>0.0102411606853094</v>
      </c>
      <c r="P18" s="12" t="n">
        <f aca="false">IF(J18&gt;H18,J18-H18,0)</f>
        <v>0</v>
      </c>
      <c r="AA18" s="29"/>
      <c r="AB18" s="29"/>
      <c r="AC18" s="29"/>
    </row>
    <row r="19" customFormat="false" ht="13.8" hidden="false" customHeight="false" outlineLevel="0" collapsed="false">
      <c r="A19" s="28" t="n">
        <v>42736.5833333333</v>
      </c>
      <c r="B19" s="0" t="n">
        <f aca="false">MONTH(A19)</f>
        <v>1</v>
      </c>
      <c r="C19" s="12" t="n">
        <v>0.407666666666667</v>
      </c>
      <c r="D19" s="0" t="n">
        <v>1.223</v>
      </c>
      <c r="E19" s="0" t="n">
        <v>3.4561</v>
      </c>
      <c r="F19" s="12" t="n">
        <f aca="false">IF($F$3&gt;0,C19*($F$3/$C$3),C19)</f>
        <v>1.25655298030119</v>
      </c>
      <c r="G19" s="12" t="n">
        <f aca="false">IF($F$3&gt;0,D19*($F$3/$D$3),D19)</f>
        <v>1.2565529803012</v>
      </c>
      <c r="H19" s="12" t="n">
        <f aca="false">IF($F$3&gt;0,E19*($F$3/$E$3),E19)</f>
        <v>5.45607763571757</v>
      </c>
      <c r="J19" s="12" t="n">
        <f aca="false">Sheet2!J16</f>
        <v>0.000678213122407658</v>
      </c>
      <c r="K19" s="12" t="n">
        <f aca="false">IF(J19&gt;=F19,F19,J19)</f>
        <v>0.000678213122407658</v>
      </c>
      <c r="L19" s="12" t="n">
        <f aca="false">IF(J19&gt;F19,J19-F19,0)</f>
        <v>0</v>
      </c>
      <c r="M19" s="12" t="n">
        <f aca="false">IF(J19&gt;=G19,G19,J19)</f>
        <v>0.000678213122407658</v>
      </c>
      <c r="N19" s="12" t="n">
        <f aca="false">IF(J19&gt;G19,J19-G19,0)</f>
        <v>0</v>
      </c>
      <c r="O19" s="12" t="n">
        <f aca="false">IF(J19&gt;=H19,H19,J19)</f>
        <v>0.000678213122407658</v>
      </c>
      <c r="P19" s="12" t="n">
        <f aca="false">IF(J19&gt;H19,J19-H19,0)</f>
        <v>0</v>
      </c>
      <c r="U19" s="29"/>
      <c r="V19" s="29"/>
      <c r="W19" s="29"/>
    </row>
    <row r="20" customFormat="false" ht="13.8" hidden="false" customHeight="false" outlineLevel="0" collapsed="false">
      <c r="A20" s="28" t="n">
        <v>42736.625</v>
      </c>
      <c r="B20" s="0" t="n">
        <f aca="false">MONTH(A20)</f>
        <v>1</v>
      </c>
      <c r="C20" s="12" t="n">
        <v>0.71</v>
      </c>
      <c r="D20" s="0" t="n">
        <v>2.13</v>
      </c>
      <c r="E20" s="0" t="n">
        <v>2.8662</v>
      </c>
      <c r="F20" s="12" t="n">
        <f aca="false">IF($F$3&gt;0,C20*($F$3/$C$3),C20)</f>
        <v>2.18843650698409</v>
      </c>
      <c r="G20" s="12" t="n">
        <f aca="false">IF($F$3&gt;0,D20*($F$3/$D$3),D20)</f>
        <v>2.18843650698409</v>
      </c>
      <c r="H20" s="12" t="n">
        <f aca="false">IF($F$3&gt;0,E20*($F$3/$E$3),E20)</f>
        <v>4.52481401565166</v>
      </c>
      <c r="J20" s="12" t="n">
        <f aca="false">Sheet2!J17</f>
        <v>0</v>
      </c>
      <c r="K20" s="12" t="n">
        <f aca="false">IF(J20&gt;=F20,F20,J20)</f>
        <v>0</v>
      </c>
      <c r="L20" s="12" t="n">
        <f aca="false">IF(J20&gt;F20,J20-F20,0)</f>
        <v>0</v>
      </c>
      <c r="M20" s="12" t="n">
        <f aca="false">IF(J20&gt;=G20,G20,J20)</f>
        <v>0</v>
      </c>
      <c r="N20" s="12" t="n">
        <f aca="false">IF(J20&gt;G20,J20-G20,0)</f>
        <v>0</v>
      </c>
      <c r="O20" s="12" t="n">
        <f aca="false">IF(J20&gt;=H20,H20,J20)</f>
        <v>0</v>
      </c>
      <c r="P20" s="12" t="n">
        <f aca="false">IF(J20&gt;H20,J20-H20,0)</f>
        <v>0</v>
      </c>
      <c r="U20" s="29"/>
      <c r="V20" s="29"/>
      <c r="W20" s="29"/>
    </row>
    <row r="21" customFormat="false" ht="13.8" hidden="false" customHeight="false" outlineLevel="0" collapsed="false">
      <c r="A21" s="28" t="n">
        <v>42736.6666666666</v>
      </c>
      <c r="B21" s="0" t="n">
        <f aca="false">MONTH(A21)</f>
        <v>1</v>
      </c>
      <c r="C21" s="12" t="n">
        <v>1.08666666666667</v>
      </c>
      <c r="D21" s="0" t="n">
        <v>3.26</v>
      </c>
      <c r="E21" s="0" t="n">
        <v>0.9452</v>
      </c>
      <c r="F21" s="12" t="n">
        <f aca="false">IF($F$3&gt;0,C21*($F$3/$C$3),C21)</f>
        <v>3.34943803416345</v>
      </c>
      <c r="G21" s="12" t="n">
        <f aca="false">IF($F$3&gt;0,D21*($F$3/$D$3),D21)</f>
        <v>3.34943803416345</v>
      </c>
      <c r="H21" s="12" t="n">
        <f aca="false">IF($F$3&gt;0,E21*($F$3/$E$3),E21)</f>
        <v>1.49216879756959</v>
      </c>
      <c r="J21" s="12" t="n">
        <f aca="false">Sheet2!J18</f>
        <v>0</v>
      </c>
      <c r="K21" s="12" t="n">
        <f aca="false">IF(J21&gt;=F21,F21,J21)</f>
        <v>0</v>
      </c>
      <c r="L21" s="12" t="n">
        <f aca="false">IF(J21&gt;F21,J21-F21,0)</f>
        <v>0</v>
      </c>
      <c r="M21" s="12" t="n">
        <f aca="false">IF(J21&gt;=G21,G21,J21)</f>
        <v>0</v>
      </c>
      <c r="N21" s="12" t="n">
        <f aca="false">IF(J21&gt;G21,J21-G21,0)</f>
        <v>0</v>
      </c>
      <c r="O21" s="12" t="n">
        <f aca="false">IF(J21&gt;=H21,H21,J21)</f>
        <v>0</v>
      </c>
      <c r="P21" s="12" t="n">
        <f aca="false">IF(J21&gt;H21,J21-H21,0)</f>
        <v>0</v>
      </c>
      <c r="U21" s="29"/>
      <c r="V21" s="29"/>
      <c r="W21" s="29"/>
    </row>
    <row r="22" customFormat="false" ht="13.8" hidden="false" customHeight="false" outlineLevel="0" collapsed="false">
      <c r="A22" s="28" t="n">
        <v>42736.7083333333</v>
      </c>
      <c r="B22" s="0" t="n">
        <f aca="false">MONTH(A22)</f>
        <v>1</v>
      </c>
      <c r="C22" s="12" t="n">
        <v>0.959</v>
      </c>
      <c r="D22" s="0" t="n">
        <v>2.877</v>
      </c>
      <c r="E22" s="0" t="n">
        <v>0.6817</v>
      </c>
      <c r="F22" s="12" t="n">
        <f aca="false">IF($F$3&gt;0,C22*($F$3/$C$3),C22)</f>
        <v>2.95593043689823</v>
      </c>
      <c r="G22" s="12" t="n">
        <f aca="false">IF($F$3&gt;0,D22*($F$3/$D$3),D22)</f>
        <v>2.95593043689823</v>
      </c>
      <c r="H22" s="12" t="n">
        <f aca="false">IF($F$3&gt;0,E22*($F$3/$E$3),E22)</f>
        <v>1.07618648889461</v>
      </c>
      <c r="J22" s="12" t="n">
        <f aca="false">Sheet2!J19</f>
        <v>0</v>
      </c>
      <c r="K22" s="12" t="n">
        <f aca="false">IF(J22&gt;=F22,F22,J22)</f>
        <v>0</v>
      </c>
      <c r="L22" s="12" t="n">
        <f aca="false">IF(J22&gt;F22,J22-F22,0)</f>
        <v>0</v>
      </c>
      <c r="M22" s="12" t="n">
        <f aca="false">IF(J22&gt;=G22,G22,J22)</f>
        <v>0</v>
      </c>
      <c r="N22" s="12" t="n">
        <f aca="false">IF(J22&gt;G22,J22-G22,0)</f>
        <v>0</v>
      </c>
      <c r="O22" s="12" t="n">
        <f aca="false">IF(J22&gt;=H22,H22,J22)</f>
        <v>0</v>
      </c>
      <c r="P22" s="12" t="n">
        <f aca="false">IF(J22&gt;H22,J22-H22,0)</f>
        <v>0</v>
      </c>
      <c r="U22" s="29"/>
      <c r="V22" s="29"/>
      <c r="W22" s="29"/>
    </row>
    <row r="23" customFormat="false" ht="13.8" hidden="false" customHeight="false" outlineLevel="0" collapsed="false">
      <c r="A23" s="28" t="n">
        <v>42736.75</v>
      </c>
      <c r="B23" s="0" t="n">
        <f aca="false">MONTH(A23)</f>
        <v>1</v>
      </c>
      <c r="C23" s="12" t="n">
        <v>0.885666666666667</v>
      </c>
      <c r="D23" s="0" t="n">
        <v>2.657</v>
      </c>
      <c r="E23" s="0" t="n">
        <v>0.6715</v>
      </c>
      <c r="F23" s="12" t="n">
        <f aca="false">IF($F$3&gt;0,C23*($F$3/$C$3),C23)</f>
        <v>2.72989474134119</v>
      </c>
      <c r="G23" s="12" t="n">
        <f aca="false">IF($F$3&gt;0,D23*($F$3/$D$3),D23)</f>
        <v>2.72989474134119</v>
      </c>
      <c r="H23" s="12" t="n">
        <f aca="false">IF($F$3&gt;0,E23*($F$3/$E$3),E23)</f>
        <v>1.06008394791365</v>
      </c>
      <c r="J23" s="12" t="n">
        <f aca="false">Sheet2!J20</f>
        <v>0</v>
      </c>
      <c r="K23" s="12" t="n">
        <f aca="false">IF(J23&gt;=F23,F23,J23)</f>
        <v>0</v>
      </c>
      <c r="L23" s="12" t="n">
        <f aca="false">IF(J23&gt;F23,J23-F23,0)</f>
        <v>0</v>
      </c>
      <c r="M23" s="12" t="n">
        <f aca="false">IF(J23&gt;=G23,G23,J23)</f>
        <v>0</v>
      </c>
      <c r="N23" s="12" t="n">
        <f aca="false">IF(J23&gt;G23,J23-G23,0)</f>
        <v>0</v>
      </c>
      <c r="O23" s="12" t="n">
        <f aca="false">IF(J23&gt;=H23,H23,J23)</f>
        <v>0</v>
      </c>
      <c r="P23" s="12" t="n">
        <f aca="false">IF(J23&gt;H23,J23-H23,0)</f>
        <v>0</v>
      </c>
      <c r="U23" s="29"/>
      <c r="V23" s="29"/>
      <c r="W23" s="29"/>
    </row>
    <row r="24" customFormat="false" ht="13.8" hidden="false" customHeight="false" outlineLevel="0" collapsed="false">
      <c r="A24" s="28" t="n">
        <v>42736.7916666666</v>
      </c>
      <c r="B24" s="0" t="n">
        <f aca="false">MONTH(A24)</f>
        <v>1</v>
      </c>
      <c r="C24" s="12" t="n">
        <v>0.459</v>
      </c>
      <c r="D24" s="0" t="n">
        <v>1.377</v>
      </c>
      <c r="E24" s="0" t="n">
        <v>0.6902</v>
      </c>
      <c r="F24" s="12" t="n">
        <f aca="false">IF($F$3&gt;0,C24*($F$3/$C$3),C24)</f>
        <v>1.41477796719112</v>
      </c>
      <c r="G24" s="12" t="n">
        <f aca="false">IF($F$3&gt;0,D24*($F$3/$D$3),D24)</f>
        <v>1.41477796719113</v>
      </c>
      <c r="H24" s="12" t="n">
        <f aca="false">IF($F$3&gt;0,E24*($F$3/$E$3),E24)</f>
        <v>1.08960527304542</v>
      </c>
      <c r="J24" s="12" t="n">
        <f aca="false">Sheet2!J21</f>
        <v>0</v>
      </c>
      <c r="K24" s="12" t="n">
        <f aca="false">IF(J24&gt;=F24,F24,J24)</f>
        <v>0</v>
      </c>
      <c r="L24" s="12" t="n">
        <f aca="false">IF(J24&gt;F24,J24-F24,0)</f>
        <v>0</v>
      </c>
      <c r="M24" s="12" t="n">
        <f aca="false">IF(J24&gt;=G24,G24,J24)</f>
        <v>0</v>
      </c>
      <c r="N24" s="12" t="n">
        <f aca="false">IF(J24&gt;G24,J24-G24,0)</f>
        <v>0</v>
      </c>
      <c r="O24" s="12" t="n">
        <f aca="false">IF(J24&gt;=H24,H24,J24)</f>
        <v>0</v>
      </c>
      <c r="P24" s="12" t="n">
        <f aca="false">IF(J24&gt;H24,J24-H24,0)</f>
        <v>0</v>
      </c>
      <c r="U24" s="29"/>
      <c r="V24" s="29"/>
      <c r="W24" s="29"/>
    </row>
    <row r="25" customFormat="false" ht="13.8" hidden="false" customHeight="false" outlineLevel="0" collapsed="false">
      <c r="A25" s="28" t="n">
        <v>42736.8333333333</v>
      </c>
      <c r="B25" s="0" t="n">
        <f aca="false">MONTH(A25)</f>
        <v>1</v>
      </c>
      <c r="C25" s="12" t="n">
        <v>0.538333333333333</v>
      </c>
      <c r="D25" s="0" t="n">
        <v>1.615</v>
      </c>
      <c r="E25" s="0" t="n">
        <v>1.0387</v>
      </c>
      <c r="F25" s="12" t="n">
        <f aca="false">IF($F$3&gt;0,C25*($F$3/$C$3),C25)</f>
        <v>1.65930749238465</v>
      </c>
      <c r="G25" s="12" t="n">
        <f aca="false">IF($F$3&gt;0,D25*($F$3/$D$3),D25)</f>
        <v>1.65930749238465</v>
      </c>
      <c r="H25" s="12" t="n">
        <f aca="false">IF($F$3&gt;0,E25*($F$3/$E$3),E25)</f>
        <v>1.63977542322845</v>
      </c>
      <c r="J25" s="12" t="n">
        <f aca="false">Sheet2!J22</f>
        <v>0</v>
      </c>
      <c r="K25" s="12" t="n">
        <f aca="false">IF(J25&gt;=F25,F25,J25)</f>
        <v>0</v>
      </c>
      <c r="L25" s="12" t="n">
        <f aca="false">IF(J25&gt;F25,J25-F25,0)</f>
        <v>0</v>
      </c>
      <c r="M25" s="12" t="n">
        <f aca="false">IF(J25&gt;=G25,G25,J25)</f>
        <v>0</v>
      </c>
      <c r="N25" s="12" t="n">
        <f aca="false">IF(J25&gt;G25,J25-G25,0)</f>
        <v>0</v>
      </c>
      <c r="O25" s="12" t="n">
        <f aca="false">IF(J25&gt;=H25,H25,J25)</f>
        <v>0</v>
      </c>
      <c r="P25" s="12" t="n">
        <f aca="false">IF(J25&gt;H25,J25-H25,0)</f>
        <v>0</v>
      </c>
      <c r="U25" s="29"/>
      <c r="V25" s="29"/>
      <c r="W25" s="29"/>
    </row>
    <row r="26" customFormat="false" ht="13.8" hidden="false" customHeight="false" outlineLevel="0" collapsed="false">
      <c r="A26" s="28" t="n">
        <v>42736.875</v>
      </c>
      <c r="B26" s="0" t="n">
        <f aca="false">MONTH(A26)</f>
        <v>1</v>
      </c>
      <c r="C26" s="12" t="n">
        <v>0.370666666666667</v>
      </c>
      <c r="D26" s="0" t="n">
        <v>1.112</v>
      </c>
      <c r="E26" s="0" t="n">
        <v>0.731</v>
      </c>
      <c r="F26" s="12" t="n">
        <f aca="false">IF($F$3&gt;0,C26*($F$3/$C$3),C26)</f>
        <v>1.14250769754287</v>
      </c>
      <c r="G26" s="12" t="n">
        <f aca="false">IF($F$3&gt;0,D26*($F$3/$D$3),D26)</f>
        <v>1.14250769754287</v>
      </c>
      <c r="H26" s="12" t="n">
        <f aca="false">IF($F$3&gt;0,E26*($F$3/$E$3),E26)</f>
        <v>1.15401543696929</v>
      </c>
      <c r="J26" s="12" t="n">
        <f aca="false">Sheet2!J23</f>
        <v>0</v>
      </c>
      <c r="K26" s="12" t="n">
        <f aca="false">IF(J26&gt;=F26,F26,J26)</f>
        <v>0</v>
      </c>
      <c r="L26" s="12" t="n">
        <f aca="false">IF(J26&gt;F26,J26-F26,0)</f>
        <v>0</v>
      </c>
      <c r="M26" s="12" t="n">
        <f aca="false">IF(J26&gt;=G26,G26,J26)</f>
        <v>0</v>
      </c>
      <c r="N26" s="12" t="n">
        <f aca="false">IF(J26&gt;G26,J26-G26,0)</f>
        <v>0</v>
      </c>
      <c r="O26" s="12" t="n">
        <f aca="false">IF(J26&gt;=H26,H26,J26)</f>
        <v>0</v>
      </c>
      <c r="P26" s="12" t="n">
        <f aca="false">IF(J26&gt;H26,J26-H26,0)</f>
        <v>0</v>
      </c>
      <c r="U26" s="29"/>
      <c r="V26" s="29"/>
      <c r="W26" s="29"/>
    </row>
    <row r="27" customFormat="false" ht="13.8" hidden="false" customHeight="false" outlineLevel="0" collapsed="false">
      <c r="A27" s="28" t="n">
        <v>42736.9166666666</v>
      </c>
      <c r="B27" s="0" t="n">
        <f aca="false">MONTH(A27)</f>
        <v>1</v>
      </c>
      <c r="C27" s="12" t="n">
        <v>0.506333333333333</v>
      </c>
      <c r="D27" s="0" t="n">
        <v>1.519</v>
      </c>
      <c r="E27" s="0" t="n">
        <v>1.5878</v>
      </c>
      <c r="F27" s="12" t="n">
        <f aca="false">IF($F$3&gt;0,C27*($F$3/$C$3),C27)</f>
        <v>1.5606737343234</v>
      </c>
      <c r="G27" s="12" t="n">
        <f aca="false">IF($F$3&gt;0,D27*($F$3/$D$3),D27)</f>
        <v>1.5606737343234</v>
      </c>
      <c r="H27" s="12" t="n">
        <f aca="false">IF($F$3&gt;0,E27*($F$3/$E$3),E27)</f>
        <v>2.50662887937049</v>
      </c>
      <c r="J27" s="12" t="n">
        <f aca="false">Sheet2!J24</f>
        <v>0</v>
      </c>
      <c r="K27" s="12" t="n">
        <f aca="false">IF(J27&gt;=F27,F27,J27)</f>
        <v>0</v>
      </c>
      <c r="L27" s="12" t="n">
        <f aca="false">IF(J27&gt;F27,J27-F27,0)</f>
        <v>0</v>
      </c>
      <c r="M27" s="12" t="n">
        <f aca="false">IF(J27&gt;=G27,G27,J27)</f>
        <v>0</v>
      </c>
      <c r="N27" s="12" t="n">
        <f aca="false">IF(J27&gt;G27,J27-G27,0)</f>
        <v>0</v>
      </c>
      <c r="O27" s="12" t="n">
        <f aca="false">IF(J27&gt;=H27,H27,J27)</f>
        <v>0</v>
      </c>
      <c r="P27" s="12" t="n">
        <f aca="false">IF(J27&gt;H27,J27-H27,0)</f>
        <v>0</v>
      </c>
      <c r="U27" s="29"/>
      <c r="V27" s="29"/>
      <c r="W27" s="29"/>
    </row>
    <row r="28" customFormat="false" ht="13.8" hidden="false" customHeight="false" outlineLevel="0" collapsed="false">
      <c r="A28" s="28" t="n">
        <v>42736.9583333333</v>
      </c>
      <c r="B28" s="0" t="n">
        <f aca="false">MONTH(A28)</f>
        <v>1</v>
      </c>
      <c r="C28" s="12" t="n">
        <v>0.0963333333333333</v>
      </c>
      <c r="D28" s="0" t="n">
        <v>0.289</v>
      </c>
      <c r="E28" s="0" t="n">
        <v>1.8258</v>
      </c>
      <c r="F28" s="12" t="n">
        <f aca="false">IF($F$3&gt;0,C28*($F$3/$C$3),C28)</f>
        <v>0.296928709163569</v>
      </c>
      <c r="G28" s="12" t="n">
        <f aca="false">IF($F$3&gt;0,D28*($F$3/$D$3),D28)</f>
        <v>0.296928709163569</v>
      </c>
      <c r="H28" s="12" t="n">
        <f aca="false">IF($F$3&gt;0,E28*($F$3/$E$3),E28)</f>
        <v>2.88235483559305</v>
      </c>
      <c r="J28" s="12" t="n">
        <f aca="false">Sheet2!J25</f>
        <v>0</v>
      </c>
      <c r="K28" s="12" t="n">
        <f aca="false">IF(J28&gt;=F28,F28,J28)</f>
        <v>0</v>
      </c>
      <c r="L28" s="12" t="n">
        <f aca="false">IF(J28&gt;F28,J28-F28,0)</f>
        <v>0</v>
      </c>
      <c r="M28" s="12" t="n">
        <f aca="false">IF(J28&gt;=G28,G28,J28)</f>
        <v>0</v>
      </c>
      <c r="N28" s="12" t="n">
        <f aca="false">IF(J28&gt;G28,J28-G28,0)</f>
        <v>0</v>
      </c>
      <c r="O28" s="12" t="n">
        <f aca="false">IF(J28&gt;=H28,H28,J28)</f>
        <v>0</v>
      </c>
      <c r="P28" s="12" t="n">
        <f aca="false">IF(J28&gt;H28,J28-H28,0)</f>
        <v>0</v>
      </c>
      <c r="U28" s="29"/>
      <c r="V28" s="29"/>
      <c r="W28" s="29"/>
    </row>
    <row r="29" customFormat="false" ht="13.8" hidden="false" customHeight="false" outlineLevel="0" collapsed="false">
      <c r="A29" s="28" t="n">
        <v>42736.9999999999</v>
      </c>
      <c r="B29" s="0" t="n">
        <f aca="false">MONTH(A29)</f>
        <v>1</v>
      </c>
      <c r="C29" s="12" t="n">
        <v>0.248</v>
      </c>
      <c r="D29" s="0" t="n">
        <v>0.744</v>
      </c>
      <c r="E29" s="0" t="n">
        <v>0.2601</v>
      </c>
      <c r="F29" s="12" t="n">
        <f aca="false">IF($F$3&gt;0,C29*($F$3/$C$3),C29)</f>
        <v>0.764411624974725</v>
      </c>
      <c r="G29" s="12" t="n">
        <f aca="false">IF($F$3&gt;0,D29*($F$3/$D$3),D29)</f>
        <v>0.764411624974726</v>
      </c>
      <c r="H29" s="12" t="n">
        <f aca="false">IF($F$3&gt;0,E29*($F$3/$E$3),E29)</f>
        <v>0.410614795014653</v>
      </c>
      <c r="J29" s="12" t="n">
        <f aca="false">Sheet2!J26</f>
        <v>0</v>
      </c>
      <c r="K29" s="12" t="n">
        <f aca="false">IF(J29&gt;=F29,F29,J29)</f>
        <v>0</v>
      </c>
      <c r="L29" s="12" t="n">
        <f aca="false">IF(J29&gt;F29,J29-F29,0)</f>
        <v>0</v>
      </c>
      <c r="M29" s="12" t="n">
        <f aca="false">IF(J29&gt;=G29,G29,J29)</f>
        <v>0</v>
      </c>
      <c r="N29" s="12" t="n">
        <f aca="false">IF(J29&gt;G29,J29-G29,0)</f>
        <v>0</v>
      </c>
      <c r="O29" s="12" t="n">
        <f aca="false">IF(J29&gt;=H29,H29,J29)</f>
        <v>0</v>
      </c>
      <c r="P29" s="12" t="n">
        <f aca="false">IF(J29&gt;H29,J29-H29,0)</f>
        <v>0</v>
      </c>
      <c r="U29" s="29"/>
      <c r="V29" s="29"/>
      <c r="W29" s="29"/>
    </row>
    <row r="30" customFormat="false" ht="13.8" hidden="false" customHeight="false" outlineLevel="0" collapsed="false">
      <c r="A30" s="28" t="n">
        <v>42737.0416666666</v>
      </c>
      <c r="B30" s="0" t="n">
        <f aca="false">MONTH(A30)</f>
        <v>1</v>
      </c>
      <c r="C30" s="12" t="n">
        <v>0.188666666666667</v>
      </c>
      <c r="D30" s="0" t="n">
        <v>0.566</v>
      </c>
      <c r="E30" s="0" t="n">
        <v>0.2533</v>
      </c>
      <c r="F30" s="12" t="n">
        <f aca="false">IF($F$3&gt;0,C30*($F$3/$C$3),C30)</f>
        <v>0.581528198569482</v>
      </c>
      <c r="G30" s="12" t="n">
        <f aca="false">IF($F$3&gt;0,D30*($F$3/$D$3),D30)</f>
        <v>0.581528198569482</v>
      </c>
      <c r="H30" s="12" t="n">
        <f aca="false">IF($F$3&gt;0,E30*($F$3/$E$3),E30)</f>
        <v>0.399879767694008</v>
      </c>
      <c r="J30" s="12" t="n">
        <f aca="false">Sheet2!J27</f>
        <v>0</v>
      </c>
      <c r="K30" s="12" t="n">
        <f aca="false">IF(J30&gt;=F30,F30,J30)</f>
        <v>0</v>
      </c>
      <c r="L30" s="12" t="n">
        <f aca="false">IF(J30&gt;F30,J30-F30,0)</f>
        <v>0</v>
      </c>
      <c r="M30" s="12" t="n">
        <f aca="false">IF(J30&gt;=G30,G30,J30)</f>
        <v>0</v>
      </c>
      <c r="N30" s="12" t="n">
        <f aca="false">IF(J30&gt;G30,J30-G30,0)</f>
        <v>0</v>
      </c>
      <c r="O30" s="12" t="n">
        <f aca="false">IF(J30&gt;=H30,H30,J30)</f>
        <v>0</v>
      </c>
      <c r="P30" s="12" t="n">
        <f aca="false">IF(J30&gt;H30,J30-H30,0)</f>
        <v>0</v>
      </c>
      <c r="U30" s="29"/>
      <c r="V30" s="29"/>
      <c r="W30" s="29"/>
    </row>
    <row r="31" customFormat="false" ht="13.8" hidden="false" customHeight="false" outlineLevel="0" collapsed="false">
      <c r="A31" s="28" t="n">
        <v>42737.0833333333</v>
      </c>
      <c r="B31" s="0" t="n">
        <f aca="false">MONTH(A31)</f>
        <v>1</v>
      </c>
      <c r="C31" s="12" t="n">
        <v>0.200666666666667</v>
      </c>
      <c r="D31" s="0" t="n">
        <v>0.602</v>
      </c>
      <c r="E31" s="0" t="n">
        <v>0.2516</v>
      </c>
      <c r="F31" s="12" t="n">
        <f aca="false">IF($F$3&gt;0,C31*($F$3/$C$3),C31)</f>
        <v>0.618515857842452</v>
      </c>
      <c r="G31" s="12" t="n">
        <f aca="false">IF($F$3&gt;0,D31*($F$3/$D$3),D31)</f>
        <v>0.618515857842453</v>
      </c>
      <c r="H31" s="12" t="n">
        <f aca="false">IF($F$3&gt;0,E31*($F$3/$E$3),E31)</f>
        <v>0.397196010863847</v>
      </c>
      <c r="J31" s="12" t="n">
        <f aca="false">Sheet2!J28</f>
        <v>0</v>
      </c>
      <c r="K31" s="12" t="n">
        <f aca="false">IF(J31&gt;=F31,F31,J31)</f>
        <v>0</v>
      </c>
      <c r="L31" s="12" t="n">
        <f aca="false">IF(J31&gt;F31,J31-F31,0)</f>
        <v>0</v>
      </c>
      <c r="M31" s="12" t="n">
        <f aca="false">IF(J31&gt;=G31,G31,J31)</f>
        <v>0</v>
      </c>
      <c r="N31" s="12" t="n">
        <f aca="false">IF(J31&gt;G31,J31-G31,0)</f>
        <v>0</v>
      </c>
      <c r="O31" s="12" t="n">
        <f aca="false">IF(J31&gt;=H31,H31,J31)</f>
        <v>0</v>
      </c>
      <c r="P31" s="12" t="n">
        <f aca="false">IF(J31&gt;H31,J31-H31,0)</f>
        <v>0</v>
      </c>
    </row>
    <row r="32" customFormat="false" ht="13.8" hidden="false" customHeight="false" outlineLevel="0" collapsed="false">
      <c r="A32" s="28" t="n">
        <v>42737.1249999999</v>
      </c>
      <c r="B32" s="0" t="n">
        <f aca="false">MONTH(A32)</f>
        <v>1</v>
      </c>
      <c r="C32" s="12" t="n">
        <v>0.405333333333333</v>
      </c>
      <c r="D32" s="0" t="n">
        <v>1.216</v>
      </c>
      <c r="E32" s="0" t="n">
        <v>0.2499</v>
      </c>
      <c r="F32" s="12" t="n">
        <f aca="false">IF($F$3&gt;0,C32*($F$3/$C$3),C32)</f>
        <v>1.24936093544256</v>
      </c>
      <c r="G32" s="12" t="n">
        <f aca="false">IF($F$3&gt;0,D32*($F$3/$D$3),D32)</f>
        <v>1.24936093544256</v>
      </c>
      <c r="H32" s="12" t="n">
        <f aca="false">IF($F$3&gt;0,E32*($F$3/$E$3),E32)</f>
        <v>0.394512254033686</v>
      </c>
      <c r="J32" s="12" t="n">
        <f aca="false">Sheet2!J29</f>
        <v>0</v>
      </c>
      <c r="K32" s="12" t="n">
        <f aca="false">IF(J32&gt;=F32,F32,J32)</f>
        <v>0</v>
      </c>
      <c r="L32" s="12" t="n">
        <f aca="false">IF(J32&gt;F32,J32-F32,0)</f>
        <v>0</v>
      </c>
      <c r="M32" s="12" t="n">
        <f aca="false">IF(J32&gt;=G32,G32,J32)</f>
        <v>0</v>
      </c>
      <c r="N32" s="12" t="n">
        <f aca="false">IF(J32&gt;G32,J32-G32,0)</f>
        <v>0</v>
      </c>
      <c r="O32" s="12" t="n">
        <f aca="false">IF(J32&gt;=H32,H32,J32)</f>
        <v>0</v>
      </c>
      <c r="P32" s="12" t="n">
        <f aca="false">IF(J32&gt;H32,J32-H32,0)</f>
        <v>0</v>
      </c>
      <c r="S32" s="27"/>
    </row>
    <row r="33" customFormat="false" ht="13.8" hidden="false" customHeight="false" outlineLevel="0" collapsed="false">
      <c r="A33" s="28" t="n">
        <v>42737.1666666666</v>
      </c>
      <c r="B33" s="0" t="n">
        <f aca="false">MONTH(A33)</f>
        <v>1</v>
      </c>
      <c r="C33" s="12" t="n">
        <v>0.184</v>
      </c>
      <c r="D33" s="0" t="n">
        <v>0.552</v>
      </c>
      <c r="E33" s="0" t="n">
        <v>0.2533</v>
      </c>
      <c r="F33" s="12" t="n">
        <f aca="false">IF($F$3&gt;0,C33*($F$3/$C$3),C33)</f>
        <v>0.567144108852215</v>
      </c>
      <c r="G33" s="12" t="n">
        <f aca="false">IF($F$3&gt;0,D33*($F$3/$D$3),D33)</f>
        <v>0.567144108852216</v>
      </c>
      <c r="H33" s="12" t="n">
        <f aca="false">IF($F$3&gt;0,E33*($F$3/$E$3),E33)</f>
        <v>0.399879767694008</v>
      </c>
      <c r="J33" s="12" t="n">
        <f aca="false">Sheet2!J30</f>
        <v>0</v>
      </c>
      <c r="K33" s="12" t="n">
        <f aca="false">IF(J33&gt;=F33,F33,J33)</f>
        <v>0</v>
      </c>
      <c r="L33" s="12" t="n">
        <f aca="false">IF(J33&gt;F33,J33-F33,0)</f>
        <v>0</v>
      </c>
      <c r="M33" s="12" t="n">
        <f aca="false">IF(J33&gt;=G33,G33,J33)</f>
        <v>0</v>
      </c>
      <c r="N33" s="12" t="n">
        <f aca="false">IF(J33&gt;G33,J33-G33,0)</f>
        <v>0</v>
      </c>
      <c r="O33" s="12" t="n">
        <f aca="false">IF(J33&gt;=H33,H33,J33)</f>
        <v>0</v>
      </c>
      <c r="P33" s="12" t="n">
        <f aca="false">IF(J33&gt;H33,J33-H33,0)</f>
        <v>0</v>
      </c>
      <c r="U33" s="29"/>
      <c r="V33" s="29"/>
      <c r="W33" s="29"/>
    </row>
    <row r="34" customFormat="false" ht="13.8" hidden="false" customHeight="false" outlineLevel="0" collapsed="false">
      <c r="A34" s="28" t="n">
        <v>42737.2083333333</v>
      </c>
      <c r="B34" s="0" t="n">
        <f aca="false">MONTH(A34)</f>
        <v>1</v>
      </c>
      <c r="C34" s="12" t="n">
        <v>0.346</v>
      </c>
      <c r="D34" s="0" t="n">
        <v>1.038</v>
      </c>
      <c r="E34" s="0" t="n">
        <v>0.2567</v>
      </c>
      <c r="F34" s="12" t="n">
        <f aca="false">IF($F$3&gt;0,C34*($F$3/$C$3),C34)</f>
        <v>1.06647750903732</v>
      </c>
      <c r="G34" s="12" t="n">
        <f aca="false">IF($F$3&gt;0,D34*($F$3/$D$3),D34)</f>
        <v>1.06647750903732</v>
      </c>
      <c r="H34" s="12" t="n">
        <f aca="false">IF($F$3&gt;0,E34*($F$3/$E$3),E34)</f>
        <v>0.40524728135433</v>
      </c>
      <c r="J34" s="12" t="n">
        <f aca="false">Sheet2!J31</f>
        <v>0</v>
      </c>
      <c r="K34" s="12" t="n">
        <f aca="false">IF(J34&gt;=F34,F34,J34)</f>
        <v>0</v>
      </c>
      <c r="L34" s="12" t="n">
        <f aca="false">IF(J34&gt;F34,J34-F34,0)</f>
        <v>0</v>
      </c>
      <c r="M34" s="12" t="n">
        <f aca="false">IF(J34&gt;=G34,G34,J34)</f>
        <v>0</v>
      </c>
      <c r="N34" s="12" t="n">
        <f aca="false">IF(J34&gt;G34,J34-G34,0)</f>
        <v>0</v>
      </c>
      <c r="O34" s="12" t="n">
        <f aca="false">IF(J34&gt;=H34,H34,J34)</f>
        <v>0</v>
      </c>
      <c r="P34" s="12" t="n">
        <f aca="false">IF(J34&gt;H34,J34-H34,0)</f>
        <v>0</v>
      </c>
      <c r="U34" s="29"/>
      <c r="V34" s="29"/>
      <c r="W34" s="29"/>
    </row>
    <row r="35" customFormat="false" ht="13.8" hidden="false" customHeight="false" outlineLevel="0" collapsed="false">
      <c r="A35" s="28" t="n">
        <v>42737.2499999999</v>
      </c>
      <c r="B35" s="0" t="n">
        <f aca="false">MONTH(A35)</f>
        <v>1</v>
      </c>
      <c r="C35" s="12" t="n">
        <v>0.128666666666667</v>
      </c>
      <c r="D35" s="0" t="n">
        <v>0.386</v>
      </c>
      <c r="E35" s="0" t="n">
        <v>0.2669</v>
      </c>
      <c r="F35" s="12" t="n">
        <f aca="false">IF($F$3&gt;0,C35*($F$3/$C$3),C35)</f>
        <v>0.396589902204629</v>
      </c>
      <c r="G35" s="12" t="n">
        <f aca="false">IF($F$3&gt;0,D35*($F$3/$D$3),D35)</f>
        <v>0.396589902204629</v>
      </c>
      <c r="H35" s="12" t="n">
        <f aca="false">IF($F$3&gt;0,E35*($F$3/$E$3),E35)</f>
        <v>0.421349822335297</v>
      </c>
      <c r="J35" s="12" t="n">
        <f aca="false">Sheet2!J32</f>
        <v>0</v>
      </c>
      <c r="K35" s="12" t="n">
        <f aca="false">IF(J35&gt;=F35,F35,J35)</f>
        <v>0</v>
      </c>
      <c r="L35" s="12" t="n">
        <f aca="false">IF(J35&gt;F35,J35-F35,0)</f>
        <v>0</v>
      </c>
      <c r="M35" s="12" t="n">
        <f aca="false">IF(J35&gt;=G35,G35,J35)</f>
        <v>0</v>
      </c>
      <c r="N35" s="12" t="n">
        <f aca="false">IF(J35&gt;G35,J35-G35,0)</f>
        <v>0</v>
      </c>
      <c r="O35" s="12" t="n">
        <f aca="false">IF(J35&gt;=H35,H35,J35)</f>
        <v>0</v>
      </c>
      <c r="P35" s="12" t="n">
        <f aca="false">IF(J35&gt;H35,J35-H35,0)</f>
        <v>0</v>
      </c>
      <c r="U35" s="29"/>
      <c r="V35" s="29"/>
      <c r="W35" s="29"/>
    </row>
    <row r="36" customFormat="false" ht="13.8" hidden="false" customHeight="false" outlineLevel="0" collapsed="false">
      <c r="A36" s="28" t="n">
        <v>42737.2916666666</v>
      </c>
      <c r="B36" s="0" t="n">
        <f aca="false">MONTH(A36)</f>
        <v>1</v>
      </c>
      <c r="C36" s="12" t="n">
        <v>0.757333333333333</v>
      </c>
      <c r="D36" s="0" t="n">
        <v>2.272</v>
      </c>
      <c r="E36" s="0" t="n">
        <v>0.2737</v>
      </c>
      <c r="F36" s="12" t="n">
        <f aca="false">IF($F$3&gt;0,C36*($F$3/$C$3),C36)</f>
        <v>2.33433227411636</v>
      </c>
      <c r="G36" s="12" t="n">
        <f aca="false">IF($F$3&gt;0,D36*($F$3/$D$3),D36)</f>
        <v>2.33433227411637</v>
      </c>
      <c r="H36" s="12" t="n">
        <f aca="false">IF($F$3&gt;0,E36*($F$3/$E$3),E36)</f>
        <v>0.432084849655942</v>
      </c>
      <c r="J36" s="12" t="n">
        <f aca="false">Sheet2!J33</f>
        <v>0</v>
      </c>
      <c r="K36" s="12" t="n">
        <f aca="false">IF(J36&gt;=F36,F36,J36)</f>
        <v>0</v>
      </c>
      <c r="L36" s="12" t="n">
        <f aca="false">IF(J36&gt;F36,J36-F36,0)</f>
        <v>0</v>
      </c>
      <c r="M36" s="12" t="n">
        <f aca="false">IF(J36&gt;=G36,G36,J36)</f>
        <v>0</v>
      </c>
      <c r="N36" s="12" t="n">
        <f aca="false">IF(J36&gt;G36,J36-G36,0)</f>
        <v>0</v>
      </c>
      <c r="O36" s="12" t="n">
        <f aca="false">IF(J36&gt;=H36,H36,J36)</f>
        <v>0</v>
      </c>
      <c r="P36" s="12" t="n">
        <f aca="false">IF(J36&gt;H36,J36-H36,0)</f>
        <v>0</v>
      </c>
      <c r="U36" s="29"/>
      <c r="V36" s="29"/>
      <c r="W36" s="29"/>
    </row>
    <row r="37" customFormat="false" ht="13.8" hidden="false" customHeight="false" outlineLevel="0" collapsed="false">
      <c r="A37" s="28" t="n">
        <v>42737.3333333333</v>
      </c>
      <c r="B37" s="0" t="n">
        <f aca="false">MONTH(A37)</f>
        <v>1</v>
      </c>
      <c r="C37" s="12" t="n">
        <v>0.617666666666667</v>
      </c>
      <c r="D37" s="0" t="n">
        <v>1.853</v>
      </c>
      <c r="E37" s="0" t="n">
        <v>1.3141</v>
      </c>
      <c r="F37" s="12" t="n">
        <f aca="false">IF($F$3&gt;0,C37*($F$3/$C$3),C37)</f>
        <v>1.90383701757818</v>
      </c>
      <c r="G37" s="12" t="n">
        <f aca="false">IF($F$3&gt;0,D37*($F$3/$D$3),D37)</f>
        <v>1.90383701757818</v>
      </c>
      <c r="H37" s="12" t="n">
        <f aca="false">IF($F$3&gt;0,E37*($F$3/$E$3),E37)</f>
        <v>2.07454402971455</v>
      </c>
      <c r="J37" s="12" t="n">
        <f aca="false">Sheet2!J34</f>
        <v>0</v>
      </c>
      <c r="K37" s="12" t="n">
        <f aca="false">IF(J37&gt;=F37,F37,J37)</f>
        <v>0</v>
      </c>
      <c r="L37" s="12" t="n">
        <f aca="false">IF(J37&gt;F37,J37-F37,0)</f>
        <v>0</v>
      </c>
      <c r="M37" s="12" t="n">
        <f aca="false">IF(J37&gt;=G37,G37,J37)</f>
        <v>0</v>
      </c>
      <c r="N37" s="12" t="n">
        <f aca="false">IF(J37&gt;G37,J37-G37,0)</f>
        <v>0</v>
      </c>
      <c r="O37" s="12" t="n">
        <f aca="false">IF(J37&gt;=H37,H37,J37)</f>
        <v>0</v>
      </c>
      <c r="P37" s="12" t="n">
        <f aca="false">IF(J37&gt;H37,J37-H37,0)</f>
        <v>0</v>
      </c>
      <c r="U37" s="29"/>
      <c r="V37" s="29"/>
      <c r="W37" s="29"/>
    </row>
    <row r="38" customFormat="false" ht="13.8" hidden="false" customHeight="false" outlineLevel="0" collapsed="false">
      <c r="A38" s="28" t="n">
        <v>42737.3749999999</v>
      </c>
      <c r="B38" s="0" t="n">
        <f aca="false">MONTH(A38)</f>
        <v>1</v>
      </c>
      <c r="C38" s="12" t="n">
        <v>0.907666666666667</v>
      </c>
      <c r="D38" s="0" t="n">
        <v>2.723</v>
      </c>
      <c r="E38" s="0" t="n">
        <v>0.4539</v>
      </c>
      <c r="F38" s="12" t="n">
        <f aca="false">IF($F$3&gt;0,C38*($F$3/$C$3),C38)</f>
        <v>2.7977054500083</v>
      </c>
      <c r="G38" s="12" t="n">
        <f aca="false">IF($F$3&gt;0,D38*($F$3/$D$3),D38)</f>
        <v>2.7977054500083</v>
      </c>
      <c r="H38" s="12" t="n">
        <f aca="false">IF($F$3&gt;0,E38*($F$3/$E$3),E38)</f>
        <v>0.716563073653021</v>
      </c>
      <c r="J38" s="12" t="n">
        <f aca="false">Sheet2!J35</f>
        <v>0</v>
      </c>
      <c r="K38" s="12" t="n">
        <f aca="false">IF(J38&gt;=F38,F38,J38)</f>
        <v>0</v>
      </c>
      <c r="L38" s="12" t="n">
        <f aca="false">IF(J38&gt;F38,J38-F38,0)</f>
        <v>0</v>
      </c>
      <c r="M38" s="12" t="n">
        <f aca="false">IF(J38&gt;=G38,G38,J38)</f>
        <v>0</v>
      </c>
      <c r="N38" s="12" t="n">
        <f aca="false">IF(J38&gt;G38,J38-G38,0)</f>
        <v>0</v>
      </c>
      <c r="O38" s="12" t="n">
        <f aca="false">IF(J38&gt;=H38,H38,J38)</f>
        <v>0</v>
      </c>
      <c r="P38" s="12" t="n">
        <f aca="false">IF(J38&gt;H38,J38-H38,0)</f>
        <v>0</v>
      </c>
      <c r="U38" s="29"/>
      <c r="V38" s="29"/>
      <c r="W38" s="29"/>
    </row>
    <row r="39" customFormat="false" ht="13.8" hidden="false" customHeight="false" outlineLevel="0" collapsed="false">
      <c r="A39" s="28" t="n">
        <v>42737.4166666666</v>
      </c>
      <c r="B39" s="0" t="n">
        <f aca="false">MONTH(A39)</f>
        <v>1</v>
      </c>
      <c r="C39" s="12" t="n">
        <v>0.560333333333333</v>
      </c>
      <c r="D39" s="0" t="n">
        <v>1.681</v>
      </c>
      <c r="E39" s="0" t="n">
        <v>0.2499</v>
      </c>
      <c r="F39" s="12" t="n">
        <f aca="false">IF($F$3&gt;0,C39*($F$3/$C$3),C39)</f>
        <v>1.72711820105176</v>
      </c>
      <c r="G39" s="12" t="n">
        <f aca="false">IF($F$3&gt;0,D39*($F$3/$D$3),D39)</f>
        <v>1.72711820105177</v>
      </c>
      <c r="H39" s="12" t="n">
        <f aca="false">IF($F$3&gt;0,E39*($F$3/$E$3),E39)</f>
        <v>0.394512254033686</v>
      </c>
      <c r="J39" s="12" t="n">
        <f aca="false">Sheet2!J36</f>
        <v>0.0322467959810505</v>
      </c>
      <c r="K39" s="12" t="n">
        <f aca="false">IF(J39&gt;=F39,F39,J39)</f>
        <v>0.0322467959810505</v>
      </c>
      <c r="L39" s="12" t="n">
        <f aca="false">IF(J39&gt;F39,J39-F39,0)</f>
        <v>0</v>
      </c>
      <c r="M39" s="12" t="n">
        <f aca="false">IF(J39&gt;=G39,G39,J39)</f>
        <v>0.0322467959810505</v>
      </c>
      <c r="N39" s="12" t="n">
        <f aca="false">IF(J39&gt;G39,J39-G39,0)</f>
        <v>0</v>
      </c>
      <c r="O39" s="12" t="n">
        <f aca="false">IF(J39&gt;=H39,H39,J39)</f>
        <v>0.0322467959810505</v>
      </c>
      <c r="P39" s="12" t="n">
        <f aca="false">IF(J39&gt;H39,J39-H39,0)</f>
        <v>0</v>
      </c>
      <c r="U39" s="29"/>
      <c r="V39" s="29"/>
      <c r="W39" s="29"/>
    </row>
    <row r="40" customFormat="false" ht="13.8" hidden="false" customHeight="false" outlineLevel="0" collapsed="false">
      <c r="A40" s="28" t="n">
        <v>42737.4583333333</v>
      </c>
      <c r="B40" s="0" t="n">
        <f aca="false">MONTH(A40)</f>
        <v>1</v>
      </c>
      <c r="C40" s="12" t="n">
        <v>0.222</v>
      </c>
      <c r="D40" s="0" t="n">
        <v>0.666</v>
      </c>
      <c r="E40" s="0" t="n">
        <v>0.2516</v>
      </c>
      <c r="F40" s="12" t="n">
        <f aca="false">IF($F$3&gt;0,C40*($F$3/$C$3),C40)</f>
        <v>0.684271696549955</v>
      </c>
      <c r="G40" s="12" t="n">
        <f aca="false">IF($F$3&gt;0,D40*($F$3/$D$3),D40)</f>
        <v>0.684271696549956</v>
      </c>
      <c r="H40" s="12" t="n">
        <f aca="false">IF($F$3&gt;0,E40*($F$3/$E$3),E40)</f>
        <v>0.397196010863847</v>
      </c>
      <c r="J40" s="12" t="n">
        <f aca="false">Sheet2!J37</f>
        <v>0.104187346556713</v>
      </c>
      <c r="K40" s="12" t="n">
        <f aca="false">IF(J40&gt;=F40,F40,J40)</f>
        <v>0.104187346556713</v>
      </c>
      <c r="L40" s="12" t="n">
        <f aca="false">IF(J40&gt;F40,J40-F40,0)</f>
        <v>0</v>
      </c>
      <c r="M40" s="12" t="n">
        <f aca="false">IF(J40&gt;=G40,G40,J40)</f>
        <v>0.104187346556713</v>
      </c>
      <c r="N40" s="12" t="n">
        <f aca="false">IF(J40&gt;G40,J40-G40,0)</f>
        <v>0</v>
      </c>
      <c r="O40" s="12" t="n">
        <f aca="false">IF(J40&gt;=H40,H40,J40)</f>
        <v>0.104187346556713</v>
      </c>
      <c r="P40" s="12" t="n">
        <f aca="false">IF(J40&gt;H40,J40-H40,0)</f>
        <v>0</v>
      </c>
      <c r="U40" s="29"/>
      <c r="V40" s="29"/>
      <c r="W40" s="29"/>
    </row>
    <row r="41" customFormat="false" ht="13.8" hidden="false" customHeight="false" outlineLevel="0" collapsed="false">
      <c r="A41" s="28" t="n">
        <v>42737.4999999999</v>
      </c>
      <c r="B41" s="0" t="n">
        <f aca="false">MONTH(A41)</f>
        <v>1</v>
      </c>
      <c r="C41" s="12" t="n">
        <v>0.537666666666667</v>
      </c>
      <c r="D41" s="0" t="n">
        <v>1.613</v>
      </c>
      <c r="E41" s="0" t="n">
        <v>0.2669</v>
      </c>
      <c r="F41" s="12" t="n">
        <f aca="false">IF($F$3&gt;0,C41*($F$3/$C$3),C41)</f>
        <v>1.65725262242504</v>
      </c>
      <c r="G41" s="12" t="n">
        <f aca="false">IF($F$3&gt;0,D41*($F$3/$D$3),D41)</f>
        <v>1.65725262242504</v>
      </c>
      <c r="H41" s="12" t="n">
        <f aca="false">IF($F$3&gt;0,E41*($F$3/$E$3),E41)</f>
        <v>0.421349822335297</v>
      </c>
      <c r="J41" s="12" t="n">
        <f aca="false">Sheet2!J38</f>
        <v>0.154688428172631</v>
      </c>
      <c r="K41" s="12" t="n">
        <f aca="false">IF(J41&gt;=F41,F41,J41)</f>
        <v>0.154688428172631</v>
      </c>
      <c r="L41" s="12" t="n">
        <f aca="false">IF(J41&gt;F41,J41-F41,0)</f>
        <v>0</v>
      </c>
      <c r="M41" s="12" t="n">
        <f aca="false">IF(J41&gt;=G41,G41,J41)</f>
        <v>0.154688428172631</v>
      </c>
      <c r="N41" s="12" t="n">
        <f aca="false">IF(J41&gt;G41,J41-G41,0)</f>
        <v>0</v>
      </c>
      <c r="O41" s="12" t="n">
        <f aca="false">IF(J41&gt;=H41,H41,J41)</f>
        <v>0.154688428172631</v>
      </c>
      <c r="P41" s="12" t="n">
        <f aca="false">IF(J41&gt;H41,J41-H41,0)</f>
        <v>0</v>
      </c>
      <c r="U41" s="29"/>
      <c r="V41" s="29"/>
      <c r="W41" s="29"/>
    </row>
    <row r="42" customFormat="false" ht="13.8" hidden="false" customHeight="false" outlineLevel="0" collapsed="false">
      <c r="A42" s="28" t="n">
        <v>42737.5416666666</v>
      </c>
      <c r="B42" s="0" t="n">
        <f aca="false">MONTH(A42)</f>
        <v>1</v>
      </c>
      <c r="C42" s="12" t="n">
        <v>0.558</v>
      </c>
      <c r="D42" s="0" t="n">
        <v>1.674</v>
      </c>
      <c r="E42" s="0" t="n">
        <v>0.2618</v>
      </c>
      <c r="F42" s="12" t="n">
        <f aca="false">IF($F$3&gt;0,C42*($F$3/$C$3),C42)</f>
        <v>1.71992615619313</v>
      </c>
      <c r="G42" s="12" t="n">
        <f aca="false">IF($F$3&gt;0,D42*($F$3/$D$3),D42)</f>
        <v>1.71992615619313</v>
      </c>
      <c r="H42" s="12" t="n">
        <f aca="false">IF($F$3&gt;0,E42*($F$3/$E$3),E42)</f>
        <v>0.413298551844814</v>
      </c>
      <c r="J42" s="12" t="n">
        <f aca="false">Sheet2!J39</f>
        <v>0.100882718857153</v>
      </c>
      <c r="K42" s="12" t="n">
        <f aca="false">IF(J42&gt;=F42,F42,J42)</f>
        <v>0.100882718857153</v>
      </c>
      <c r="L42" s="12" t="n">
        <f aca="false">IF(J42&gt;F42,J42-F42,0)</f>
        <v>0</v>
      </c>
      <c r="M42" s="12" t="n">
        <f aca="false">IF(J42&gt;=G42,G42,J42)</f>
        <v>0.100882718857153</v>
      </c>
      <c r="N42" s="12" t="n">
        <f aca="false">IF(J42&gt;G42,J42-G42,0)</f>
        <v>0</v>
      </c>
      <c r="O42" s="12" t="n">
        <f aca="false">IF(J42&gt;=H42,H42,J42)</f>
        <v>0.100882718857153</v>
      </c>
      <c r="P42" s="12" t="n">
        <f aca="false">IF(J42&gt;H42,J42-H42,0)</f>
        <v>0</v>
      </c>
      <c r="U42" s="29"/>
      <c r="V42" s="29"/>
      <c r="W42" s="29"/>
    </row>
    <row r="43" customFormat="false" ht="13.8" hidden="false" customHeight="false" outlineLevel="0" collapsed="false">
      <c r="A43" s="28" t="n">
        <v>42737.5833333332</v>
      </c>
      <c r="B43" s="0" t="n">
        <f aca="false">MONTH(A43)</f>
        <v>1</v>
      </c>
      <c r="C43" s="12" t="n">
        <v>0.476666666666667</v>
      </c>
      <c r="D43" s="0" t="n">
        <v>1.43</v>
      </c>
      <c r="E43" s="0" t="n">
        <v>0.2482</v>
      </c>
      <c r="F43" s="12" t="n">
        <f aca="false">IF($F$3&gt;0,C43*($F$3/$C$3),C43)</f>
        <v>1.46923202112078</v>
      </c>
      <c r="G43" s="12" t="n">
        <f aca="false">IF($F$3&gt;0,D43*($F$3/$D$3),D43)</f>
        <v>1.46923202112078</v>
      </c>
      <c r="H43" s="12" t="n">
        <f aca="false">IF($F$3&gt;0,E43*($F$3/$E$3),E43)</f>
        <v>0.391828497203525</v>
      </c>
      <c r="J43" s="12" t="n">
        <f aca="false">Sheet2!J40</f>
        <v>0.0270828175155943</v>
      </c>
      <c r="K43" s="12" t="n">
        <f aca="false">IF(J43&gt;=F43,F43,J43)</f>
        <v>0.0270828175155943</v>
      </c>
      <c r="L43" s="12" t="n">
        <f aca="false">IF(J43&gt;F43,J43-F43,0)</f>
        <v>0</v>
      </c>
      <c r="M43" s="12" t="n">
        <f aca="false">IF(J43&gt;=G43,G43,J43)</f>
        <v>0.0270828175155943</v>
      </c>
      <c r="N43" s="12" t="n">
        <f aca="false">IF(J43&gt;G43,J43-G43,0)</f>
        <v>0</v>
      </c>
      <c r="O43" s="12" t="n">
        <f aca="false">IF(J43&gt;=H43,H43,J43)</f>
        <v>0.0270828175155943</v>
      </c>
      <c r="P43" s="12" t="n">
        <f aca="false">IF(J43&gt;H43,J43-H43,0)</f>
        <v>0</v>
      </c>
      <c r="U43" s="29"/>
      <c r="V43" s="29"/>
      <c r="W43" s="29"/>
    </row>
    <row r="44" customFormat="false" ht="13.8" hidden="false" customHeight="false" outlineLevel="0" collapsed="false">
      <c r="A44" s="28" t="n">
        <v>42737.6249999999</v>
      </c>
      <c r="B44" s="0" t="n">
        <f aca="false">MONTH(A44)</f>
        <v>1</v>
      </c>
      <c r="C44" s="12" t="n">
        <v>0.469</v>
      </c>
      <c r="D44" s="0" t="n">
        <v>1.407</v>
      </c>
      <c r="E44" s="0" t="n">
        <v>0.2499</v>
      </c>
      <c r="F44" s="12" t="n">
        <f aca="false">IF($F$3&gt;0,C44*($F$3/$C$3),C44)</f>
        <v>1.44560101658527</v>
      </c>
      <c r="G44" s="12" t="n">
        <f aca="false">IF($F$3&gt;0,D44*($F$3/$D$3),D44)</f>
        <v>1.44560101658527</v>
      </c>
      <c r="H44" s="12" t="n">
        <f aca="false">IF($F$3&gt;0,E44*($F$3/$E$3),E44)</f>
        <v>0.394512254033686</v>
      </c>
      <c r="J44" s="12" t="n">
        <f aca="false">Sheet2!J41</f>
        <v>0</v>
      </c>
      <c r="K44" s="12" t="n">
        <f aca="false">IF(J44&gt;=F44,F44,J44)</f>
        <v>0</v>
      </c>
      <c r="L44" s="12" t="n">
        <f aca="false">IF(J44&gt;F44,J44-F44,0)</f>
        <v>0</v>
      </c>
      <c r="M44" s="12" t="n">
        <f aca="false">IF(J44&gt;=G44,G44,J44)</f>
        <v>0</v>
      </c>
      <c r="N44" s="12" t="n">
        <f aca="false">IF(J44&gt;G44,J44-G44,0)</f>
        <v>0</v>
      </c>
      <c r="O44" s="12" t="n">
        <f aca="false">IF(J44&gt;=H44,H44,J44)</f>
        <v>0</v>
      </c>
      <c r="P44" s="12" t="n">
        <f aca="false">IF(J44&gt;H44,J44-H44,0)</f>
        <v>0</v>
      </c>
      <c r="U44" s="29"/>
      <c r="V44" s="29"/>
      <c r="W44" s="29"/>
    </row>
    <row r="45" customFormat="false" ht="13.8" hidden="false" customHeight="false" outlineLevel="0" collapsed="false">
      <c r="A45" s="28" t="n">
        <v>42737.6666666666</v>
      </c>
      <c r="B45" s="0" t="n">
        <f aca="false">MONTH(A45)</f>
        <v>1</v>
      </c>
      <c r="C45" s="12" t="n">
        <v>0.708666666666667</v>
      </c>
      <c r="D45" s="0" t="n">
        <v>2.126</v>
      </c>
      <c r="E45" s="0" t="n">
        <v>0.6426</v>
      </c>
      <c r="F45" s="12" t="n">
        <f aca="false">IF($F$3&gt;0,C45*($F$3/$C$3),C45)</f>
        <v>2.18432676706487</v>
      </c>
      <c r="G45" s="12" t="n">
        <f aca="false">IF($F$3&gt;0,D45*($F$3/$D$3),D45)</f>
        <v>2.18432676706487</v>
      </c>
      <c r="H45" s="12" t="n">
        <f aca="false">IF($F$3&gt;0,E45*($F$3/$E$3),E45)</f>
        <v>1.01446008180091</v>
      </c>
      <c r="J45" s="12" t="n">
        <f aca="false">Sheet2!J42</f>
        <v>0</v>
      </c>
      <c r="K45" s="12" t="n">
        <f aca="false">IF(J45&gt;=F45,F45,J45)</f>
        <v>0</v>
      </c>
      <c r="L45" s="12" t="n">
        <f aca="false">IF(J45&gt;F45,J45-F45,0)</f>
        <v>0</v>
      </c>
      <c r="M45" s="12" t="n">
        <f aca="false">IF(J45&gt;=G45,G45,J45)</f>
        <v>0</v>
      </c>
      <c r="N45" s="12" t="n">
        <f aca="false">IF(J45&gt;G45,J45-G45,0)</f>
        <v>0</v>
      </c>
      <c r="O45" s="12" t="n">
        <f aca="false">IF(J45&gt;=H45,H45,J45)</f>
        <v>0</v>
      </c>
      <c r="P45" s="12" t="n">
        <f aca="false">IF(J45&gt;H45,J45-H45,0)</f>
        <v>0</v>
      </c>
    </row>
    <row r="46" customFormat="false" ht="13.8" hidden="false" customHeight="false" outlineLevel="0" collapsed="false">
      <c r="A46" s="28" t="n">
        <v>42737.7083333332</v>
      </c>
      <c r="B46" s="0" t="n">
        <f aca="false">MONTH(A46)</f>
        <v>1</v>
      </c>
      <c r="C46" s="12" t="n">
        <v>0.460333333333333</v>
      </c>
      <c r="D46" s="0" t="n">
        <v>1.381</v>
      </c>
      <c r="E46" s="0" t="n">
        <v>1.0795</v>
      </c>
      <c r="F46" s="12" t="n">
        <f aca="false">IF($F$3&gt;0,C46*($F$3/$C$3),C46)</f>
        <v>1.41888770711034</v>
      </c>
      <c r="G46" s="12" t="n">
        <f aca="false">IF($F$3&gt;0,D46*($F$3/$D$3),D46)</f>
        <v>1.41888770711034</v>
      </c>
      <c r="H46" s="12" t="n">
        <f aca="false">IF($F$3&gt;0,E46*($F$3/$E$3),E46)</f>
        <v>1.70418558715232</v>
      </c>
      <c r="J46" s="12" t="n">
        <f aca="false">Sheet2!J43</f>
        <v>0</v>
      </c>
      <c r="K46" s="12" t="n">
        <f aca="false">IF(J46&gt;=F46,F46,J46)</f>
        <v>0</v>
      </c>
      <c r="L46" s="12" t="n">
        <f aca="false">IF(J46&gt;F46,J46-F46,0)</f>
        <v>0</v>
      </c>
      <c r="M46" s="12" t="n">
        <f aca="false">IF(J46&gt;=G46,G46,J46)</f>
        <v>0</v>
      </c>
      <c r="N46" s="12" t="n">
        <f aca="false">IF(J46&gt;G46,J46-G46,0)</f>
        <v>0</v>
      </c>
      <c r="O46" s="12" t="n">
        <f aca="false">IF(J46&gt;=H46,H46,J46)</f>
        <v>0</v>
      </c>
      <c r="P46" s="12" t="n">
        <f aca="false">IF(J46&gt;H46,J46-H46,0)</f>
        <v>0</v>
      </c>
    </row>
    <row r="47" customFormat="false" ht="13.8" hidden="false" customHeight="false" outlineLevel="0" collapsed="false">
      <c r="A47" s="28" t="n">
        <v>42737.7499999999</v>
      </c>
      <c r="B47" s="0" t="n">
        <f aca="false">MONTH(A47)</f>
        <v>1</v>
      </c>
      <c r="C47" s="12" t="n">
        <v>1.01333333333333</v>
      </c>
      <c r="D47" s="0" t="n">
        <v>3.04</v>
      </c>
      <c r="E47" s="0" t="n">
        <v>0.7191</v>
      </c>
      <c r="F47" s="12" t="n">
        <f aca="false">IF($F$3&gt;0,C47*($F$3/$C$3),C47)</f>
        <v>3.1234023386064</v>
      </c>
      <c r="G47" s="12" t="n">
        <f aca="false">IF($F$3&gt;0,D47*($F$3/$D$3),D47)</f>
        <v>3.12340233860641</v>
      </c>
      <c r="H47" s="12" t="n">
        <f aca="false">IF($F$3&gt;0,E47*($F$3/$E$3),E47)</f>
        <v>1.13522913915816</v>
      </c>
      <c r="J47" s="12" t="n">
        <f aca="false">Sheet2!J44</f>
        <v>0</v>
      </c>
      <c r="K47" s="12" t="n">
        <f aca="false">IF(J47&gt;=F47,F47,J47)</f>
        <v>0</v>
      </c>
      <c r="L47" s="12" t="n">
        <f aca="false">IF(J47&gt;F47,J47-F47,0)</f>
        <v>0</v>
      </c>
      <c r="M47" s="12" t="n">
        <f aca="false">IF(J47&gt;=G47,G47,J47)</f>
        <v>0</v>
      </c>
      <c r="N47" s="12" t="n">
        <f aca="false">IF(J47&gt;G47,J47-G47,0)</f>
        <v>0</v>
      </c>
      <c r="O47" s="12" t="n">
        <f aca="false">IF(J47&gt;=H47,H47,J47)</f>
        <v>0</v>
      </c>
      <c r="P47" s="12" t="n">
        <f aca="false">IF(J47&gt;H47,J47-H47,0)</f>
        <v>0</v>
      </c>
    </row>
    <row r="48" customFormat="false" ht="13.8" hidden="false" customHeight="false" outlineLevel="0" collapsed="false">
      <c r="A48" s="28" t="n">
        <v>42737.7916666666</v>
      </c>
      <c r="B48" s="0" t="n">
        <f aca="false">MONTH(A48)</f>
        <v>1</v>
      </c>
      <c r="C48" s="12" t="n">
        <v>0.601</v>
      </c>
      <c r="D48" s="0" t="n">
        <v>1.803</v>
      </c>
      <c r="E48" s="0" t="n">
        <v>0.6579</v>
      </c>
      <c r="F48" s="12" t="n">
        <f aca="false">IF($F$3&gt;0,C48*($F$3/$C$3),C48)</f>
        <v>1.85246526858794</v>
      </c>
      <c r="G48" s="12" t="n">
        <f aca="false">IF($F$3&gt;0,D48*($F$3/$D$3),D48)</f>
        <v>1.85246526858794</v>
      </c>
      <c r="H48" s="12" t="n">
        <f aca="false">IF($F$3&gt;0,E48*($F$3/$E$3),E48)</f>
        <v>1.03861389327236</v>
      </c>
      <c r="J48" s="12" t="n">
        <f aca="false">Sheet2!J45</f>
        <v>0</v>
      </c>
      <c r="K48" s="12" t="n">
        <f aca="false">IF(J48&gt;=F48,F48,J48)</f>
        <v>0</v>
      </c>
      <c r="L48" s="12" t="n">
        <f aca="false">IF(J48&gt;F48,J48-F48,0)</f>
        <v>0</v>
      </c>
      <c r="M48" s="12" t="n">
        <f aca="false">IF(J48&gt;=G48,G48,J48)</f>
        <v>0</v>
      </c>
      <c r="N48" s="12" t="n">
        <f aca="false">IF(J48&gt;G48,J48-G48,0)</f>
        <v>0</v>
      </c>
      <c r="O48" s="12" t="n">
        <f aca="false">IF(J48&gt;=H48,H48,J48)</f>
        <v>0</v>
      </c>
      <c r="P48" s="12" t="n">
        <f aca="false">IF(J48&gt;H48,J48-H48,0)</f>
        <v>0</v>
      </c>
    </row>
    <row r="49" customFormat="false" ht="15" hidden="false" customHeight="false" outlineLevel="0" collapsed="false">
      <c r="A49" s="28" t="n">
        <v>42737.8333333332</v>
      </c>
      <c r="B49" s="0" t="n">
        <f aca="false">MONTH(A49)</f>
        <v>1</v>
      </c>
      <c r="C49" s="12" t="n">
        <v>0.784666666666667</v>
      </c>
      <c r="D49" s="0" t="n">
        <v>2.354</v>
      </c>
      <c r="E49" s="0" t="n">
        <v>0.7803</v>
      </c>
      <c r="F49" s="12" t="n">
        <f aca="false">IF($F$3&gt;0,C49*($F$3/$C$3),C49)</f>
        <v>2.41858194246035</v>
      </c>
      <c r="G49" s="12" t="n">
        <f aca="false">IF($F$3&gt;0,D49*($F$3/$D$3),D49)</f>
        <v>2.41858194246035</v>
      </c>
      <c r="H49" s="12" t="n">
        <f aca="false">IF($F$3&gt;0,E49*($F$3/$E$3),E49)</f>
        <v>1.23184438504396</v>
      </c>
      <c r="J49" s="12" t="n">
        <f aca="false">Sheet2!J46</f>
        <v>0</v>
      </c>
      <c r="K49" s="12" t="n">
        <f aca="false">IF(J49&gt;=F49,F49,J49)</f>
        <v>0</v>
      </c>
      <c r="L49" s="12" t="n">
        <f aca="false">IF(J49&gt;F49,J49-F49,0)</f>
        <v>0</v>
      </c>
      <c r="M49" s="12" t="n">
        <f aca="false">IF(J49&gt;=G49,G49,J49)</f>
        <v>0</v>
      </c>
      <c r="N49" s="12" t="n">
        <f aca="false">IF(J49&gt;G49,J49-G49,0)</f>
        <v>0</v>
      </c>
      <c r="O49" s="12" t="n">
        <f aca="false">IF(J49&gt;=H49,H49,J49)</f>
        <v>0</v>
      </c>
      <c r="P49" s="12" t="n">
        <f aca="false">IF(J49&gt;H49,J49-H49,0)</f>
        <v>0</v>
      </c>
    </row>
    <row r="50" customFormat="false" ht="15" hidden="false" customHeight="false" outlineLevel="0" collapsed="false">
      <c r="A50" s="28" t="n">
        <v>42737.8749999999</v>
      </c>
      <c r="B50" s="0" t="n">
        <f aca="false">MONTH(A50)</f>
        <v>1</v>
      </c>
      <c r="C50" s="12" t="n">
        <v>0.407666666666667</v>
      </c>
      <c r="D50" s="0" t="n">
        <v>1.223</v>
      </c>
      <c r="E50" s="0" t="n">
        <v>0.867</v>
      </c>
      <c r="F50" s="12" t="n">
        <f aca="false">IF($F$3&gt;0,C50*($F$3/$C$3),C50)</f>
        <v>1.25655298030119</v>
      </c>
      <c r="G50" s="12" t="n">
        <f aca="false">IF($F$3&gt;0,D50*($F$3/$D$3),D50)</f>
        <v>1.2565529803012</v>
      </c>
      <c r="H50" s="12" t="n">
        <f aca="false">IF($F$3&gt;0,E50*($F$3/$E$3),E50)</f>
        <v>1.36871598338218</v>
      </c>
      <c r="J50" s="12" t="n">
        <f aca="false">Sheet2!J47</f>
        <v>0</v>
      </c>
      <c r="K50" s="12" t="n">
        <f aca="false">IF(J50&gt;=F50,F50,J50)</f>
        <v>0</v>
      </c>
      <c r="L50" s="12" t="n">
        <f aca="false">IF(J50&gt;F50,J50-F50,0)</f>
        <v>0</v>
      </c>
      <c r="M50" s="12" t="n">
        <f aca="false">IF(J50&gt;=G50,G50,J50)</f>
        <v>0</v>
      </c>
      <c r="N50" s="12" t="n">
        <f aca="false">IF(J50&gt;G50,J50-G50,0)</f>
        <v>0</v>
      </c>
      <c r="O50" s="12" t="n">
        <f aca="false">IF(J50&gt;=H50,H50,J50)</f>
        <v>0</v>
      </c>
      <c r="P50" s="12" t="n">
        <f aca="false">IF(J50&gt;H50,J50-H50,0)</f>
        <v>0</v>
      </c>
    </row>
    <row r="51" customFormat="false" ht="15" hidden="false" customHeight="false" outlineLevel="0" collapsed="false">
      <c r="A51" s="28" t="n">
        <v>42737.9166666666</v>
      </c>
      <c r="B51" s="0" t="n">
        <f aca="false">MONTH(A51)</f>
        <v>1</v>
      </c>
      <c r="C51" s="12" t="n">
        <v>0.445333333333333</v>
      </c>
      <c r="D51" s="0" t="n">
        <v>1.336</v>
      </c>
      <c r="E51" s="0" t="n">
        <v>0.3009</v>
      </c>
      <c r="F51" s="12" t="n">
        <f aca="false">IF($F$3&gt;0,C51*($F$3/$C$3),C51)</f>
        <v>1.37265313301913</v>
      </c>
      <c r="G51" s="12" t="n">
        <f aca="false">IF($F$3&gt;0,D51*($F$3/$D$3),D51)</f>
        <v>1.37265313301913</v>
      </c>
      <c r="H51" s="12" t="n">
        <f aca="false">IF($F$3&gt;0,E51*($F$3/$E$3),E51)</f>
        <v>0.47502495893852</v>
      </c>
      <c r="J51" s="12" t="n">
        <f aca="false">Sheet2!J48</f>
        <v>0</v>
      </c>
      <c r="K51" s="12" t="n">
        <f aca="false">IF(J51&gt;=F51,F51,J51)</f>
        <v>0</v>
      </c>
      <c r="L51" s="12" t="n">
        <f aca="false">IF(J51&gt;F51,J51-F51,0)</f>
        <v>0</v>
      </c>
      <c r="M51" s="12" t="n">
        <f aca="false">IF(J51&gt;=G51,G51,J51)</f>
        <v>0</v>
      </c>
      <c r="N51" s="12" t="n">
        <f aca="false">IF(J51&gt;G51,J51-G51,0)</f>
        <v>0</v>
      </c>
      <c r="O51" s="12" t="n">
        <f aca="false">IF(J51&gt;=H51,H51,J51)</f>
        <v>0</v>
      </c>
      <c r="P51" s="12" t="n">
        <f aca="false">IF(J51&gt;H51,J51-H51,0)</f>
        <v>0</v>
      </c>
    </row>
    <row r="52" customFormat="false" ht="15" hidden="false" customHeight="false" outlineLevel="0" collapsed="false">
      <c r="A52" s="28" t="n">
        <v>42737.9583333332</v>
      </c>
      <c r="B52" s="0" t="n">
        <f aca="false">MONTH(A52)</f>
        <v>1</v>
      </c>
      <c r="C52" s="12" t="n">
        <v>0.163</v>
      </c>
      <c r="D52" s="0" t="n">
        <v>0.489</v>
      </c>
      <c r="E52" s="0" t="n">
        <v>0.2686</v>
      </c>
      <c r="F52" s="12" t="n">
        <f aca="false">IF($F$3&gt;0,C52*($F$3/$C$3),C52)</f>
        <v>0.502415705124517</v>
      </c>
      <c r="G52" s="12" t="n">
        <f aca="false">IF($F$3&gt;0,D52*($F$3/$D$3),D52)</f>
        <v>0.502415705124517</v>
      </c>
      <c r="H52" s="12" t="n">
        <f aca="false">IF($F$3&gt;0,E52*($F$3/$E$3),E52)</f>
        <v>0.424033579165458</v>
      </c>
      <c r="J52" s="12" t="n">
        <f aca="false">Sheet2!J49</f>
        <v>0</v>
      </c>
      <c r="K52" s="12" t="n">
        <f aca="false">IF(J52&gt;=F52,F52,J52)</f>
        <v>0</v>
      </c>
      <c r="L52" s="12" t="n">
        <f aca="false">IF(J52&gt;F52,J52-F52,0)</f>
        <v>0</v>
      </c>
      <c r="M52" s="12" t="n">
        <f aca="false">IF(J52&gt;=G52,G52,J52)</f>
        <v>0</v>
      </c>
      <c r="N52" s="12" t="n">
        <f aca="false">IF(J52&gt;G52,J52-G52,0)</f>
        <v>0</v>
      </c>
      <c r="O52" s="12" t="n">
        <f aca="false">IF(J52&gt;=H52,H52,J52)</f>
        <v>0</v>
      </c>
      <c r="P52" s="12" t="n">
        <f aca="false">IF(J52&gt;H52,J52-H52,0)</f>
        <v>0</v>
      </c>
    </row>
    <row r="53" customFormat="false" ht="15" hidden="false" customHeight="false" outlineLevel="0" collapsed="false">
      <c r="A53" s="28" t="n">
        <v>42737.9999999999</v>
      </c>
      <c r="B53" s="0" t="n">
        <f aca="false">MONTH(A53)</f>
        <v>1</v>
      </c>
      <c r="C53" s="12" t="n">
        <v>0.236</v>
      </c>
      <c r="D53" s="0" t="n">
        <v>0.708</v>
      </c>
      <c r="E53" s="0" t="n">
        <v>0.4097</v>
      </c>
      <c r="F53" s="12" t="n">
        <f aca="false">IF($F$3&gt;0,C53*($F$3/$C$3),C53)</f>
        <v>0.727423965701755</v>
      </c>
      <c r="G53" s="12" t="n">
        <f aca="false">IF($F$3&gt;0,D53*($F$3/$D$3),D53)</f>
        <v>0.727423965701755</v>
      </c>
      <c r="H53" s="12" t="n">
        <f aca="false">IF($F$3&gt;0,E53*($F$3/$E$3),E53)</f>
        <v>0.646785396068832</v>
      </c>
      <c r="J53" s="12" t="n">
        <f aca="false">Sheet2!J50</f>
        <v>0</v>
      </c>
      <c r="K53" s="12" t="n">
        <f aca="false">IF(J53&gt;=F53,F53,J53)</f>
        <v>0</v>
      </c>
      <c r="L53" s="12" t="n">
        <f aca="false">IF(J53&gt;F53,J53-F53,0)</f>
        <v>0</v>
      </c>
      <c r="M53" s="12" t="n">
        <f aca="false">IF(J53&gt;=G53,G53,J53)</f>
        <v>0</v>
      </c>
      <c r="N53" s="12" t="n">
        <f aca="false">IF(J53&gt;G53,J53-G53,0)</f>
        <v>0</v>
      </c>
      <c r="O53" s="12" t="n">
        <f aca="false">IF(J53&gt;=H53,H53,J53)</f>
        <v>0</v>
      </c>
      <c r="P53" s="12" t="n">
        <f aca="false">IF(J53&gt;H53,J53-H53,0)</f>
        <v>0</v>
      </c>
    </row>
    <row r="54" customFormat="false" ht="15" hidden="false" customHeight="false" outlineLevel="0" collapsed="false">
      <c r="A54" s="28" t="n">
        <v>42738.0416666666</v>
      </c>
      <c r="B54" s="0" t="n">
        <f aca="false">MONTH(A54)</f>
        <v>1</v>
      </c>
      <c r="C54" s="12" t="n">
        <v>0.037</v>
      </c>
      <c r="D54" s="0" t="n">
        <v>0.111</v>
      </c>
      <c r="E54" s="0" t="n">
        <v>2.5959</v>
      </c>
      <c r="F54" s="12" t="n">
        <f aca="false">IF($F$3&gt;0,C54*($F$3/$C$3),C54)</f>
        <v>0.114045282758326</v>
      </c>
      <c r="G54" s="12" t="n">
        <f aca="false">IF($F$3&gt;0,D54*($F$3/$D$3),D54)</f>
        <v>0.114045282758326</v>
      </c>
      <c r="H54" s="12" t="n">
        <f aca="false">IF($F$3&gt;0,E54*($F$3/$E$3),E54)</f>
        <v>4.09809667965604</v>
      </c>
      <c r="J54" s="12" t="n">
        <f aca="false">Sheet2!J51</f>
        <v>0</v>
      </c>
      <c r="K54" s="12" t="n">
        <f aca="false">IF(J54&gt;=F54,F54,J54)</f>
        <v>0</v>
      </c>
      <c r="L54" s="12" t="n">
        <f aca="false">IF(J54&gt;F54,J54-F54,0)</f>
        <v>0</v>
      </c>
      <c r="M54" s="12" t="n">
        <f aca="false">IF(J54&gt;=G54,G54,J54)</f>
        <v>0</v>
      </c>
      <c r="N54" s="12" t="n">
        <f aca="false">IF(J54&gt;G54,J54-G54,0)</f>
        <v>0</v>
      </c>
      <c r="O54" s="12" t="n">
        <f aca="false">IF(J54&gt;=H54,H54,J54)</f>
        <v>0</v>
      </c>
      <c r="P54" s="12" t="n">
        <f aca="false">IF(J54&gt;H54,J54-H54,0)</f>
        <v>0</v>
      </c>
    </row>
    <row r="55" customFormat="false" ht="15" hidden="false" customHeight="false" outlineLevel="0" collapsed="false">
      <c r="A55" s="28" t="n">
        <v>42738.0833333332</v>
      </c>
      <c r="B55" s="0" t="n">
        <f aca="false">MONTH(A55)</f>
        <v>1</v>
      </c>
      <c r="C55" s="12" t="n">
        <v>0.0423333333333333</v>
      </c>
      <c r="D55" s="0" t="n">
        <v>0.127</v>
      </c>
      <c r="E55" s="0" t="n">
        <v>0.4743</v>
      </c>
      <c r="F55" s="12" t="n">
        <f aca="false">IF($F$3&gt;0,C55*($F$3/$C$3),C55)</f>
        <v>0.130484242435202</v>
      </c>
      <c r="G55" s="12" t="n">
        <f aca="false">IF($F$3&gt;0,D55*($F$3/$D$3),D55)</f>
        <v>0.130484242435202</v>
      </c>
      <c r="H55" s="12" t="n">
        <f aca="false">IF($F$3&gt;0,E55*($F$3/$E$3),E55)</f>
        <v>0.748768155614955</v>
      </c>
      <c r="J55" s="12" t="n">
        <f aca="false">Sheet2!J52</f>
        <v>0</v>
      </c>
      <c r="K55" s="12" t="n">
        <f aca="false">IF(J55&gt;=F55,F55,J55)</f>
        <v>0</v>
      </c>
      <c r="L55" s="12" t="n">
        <f aca="false">IF(J55&gt;F55,J55-F55,0)</f>
        <v>0</v>
      </c>
      <c r="M55" s="12" t="n">
        <f aca="false">IF(J55&gt;=G55,G55,J55)</f>
        <v>0</v>
      </c>
      <c r="N55" s="12" t="n">
        <f aca="false">IF(J55&gt;G55,J55-G55,0)</f>
        <v>0</v>
      </c>
      <c r="O55" s="12" t="n">
        <f aca="false">IF(J55&gt;=H55,H55,J55)</f>
        <v>0</v>
      </c>
      <c r="P55" s="12" t="n">
        <f aca="false">IF(J55&gt;H55,J55-H55,0)</f>
        <v>0</v>
      </c>
    </row>
    <row r="56" customFormat="false" ht="15" hidden="false" customHeight="false" outlineLevel="0" collapsed="false">
      <c r="A56" s="28" t="n">
        <v>42738.1249999999</v>
      </c>
      <c r="B56" s="0" t="n">
        <f aca="false">MONTH(A56)</f>
        <v>1</v>
      </c>
      <c r="C56" s="12" t="n">
        <v>0.201333333333333</v>
      </c>
      <c r="D56" s="0" t="n">
        <v>0.604</v>
      </c>
      <c r="E56" s="0" t="n">
        <v>0.2516</v>
      </c>
      <c r="F56" s="12" t="n">
        <f aca="false">IF($F$3&gt;0,C56*($F$3/$C$3),C56)</f>
        <v>0.620570727802062</v>
      </c>
      <c r="G56" s="12" t="n">
        <f aca="false">IF($F$3&gt;0,D56*($F$3/$D$3),D56)</f>
        <v>0.620570727802062</v>
      </c>
      <c r="H56" s="12" t="n">
        <f aca="false">IF($F$3&gt;0,E56*($F$3/$E$3),E56)</f>
        <v>0.397196010863847</v>
      </c>
      <c r="J56" s="12" t="n">
        <f aca="false">Sheet2!J53</f>
        <v>0</v>
      </c>
      <c r="K56" s="12" t="n">
        <f aca="false">IF(J56&gt;=F56,F56,J56)</f>
        <v>0</v>
      </c>
      <c r="L56" s="12" t="n">
        <f aca="false">IF(J56&gt;F56,J56-F56,0)</f>
        <v>0</v>
      </c>
      <c r="M56" s="12" t="n">
        <f aca="false">IF(J56&gt;=G56,G56,J56)</f>
        <v>0</v>
      </c>
      <c r="N56" s="12" t="n">
        <f aca="false">IF(J56&gt;G56,J56-G56,0)</f>
        <v>0</v>
      </c>
      <c r="O56" s="12" t="n">
        <f aca="false">IF(J56&gt;=H56,H56,J56)</f>
        <v>0</v>
      </c>
      <c r="P56" s="12" t="n">
        <f aca="false">IF(J56&gt;H56,J56-H56,0)</f>
        <v>0</v>
      </c>
    </row>
    <row r="57" customFormat="false" ht="15" hidden="false" customHeight="false" outlineLevel="0" collapsed="false">
      <c r="A57" s="28" t="n">
        <v>42738.1666666665</v>
      </c>
      <c r="B57" s="0" t="n">
        <f aca="false">MONTH(A57)</f>
        <v>1</v>
      </c>
      <c r="C57" s="12" t="n">
        <v>0.179</v>
      </c>
      <c r="D57" s="0" t="n">
        <v>0.537</v>
      </c>
      <c r="E57" s="0" t="n">
        <v>0.2533</v>
      </c>
      <c r="F57" s="12" t="n">
        <f aca="false">IF($F$3&gt;0,C57*($F$3/$C$3),C57)</f>
        <v>0.551732584155144</v>
      </c>
      <c r="G57" s="12" t="n">
        <f aca="false">IF($F$3&gt;0,D57*($F$3/$D$3),D57)</f>
        <v>0.551732584155145</v>
      </c>
      <c r="H57" s="12" t="n">
        <f aca="false">IF($F$3&gt;0,E57*($F$3/$E$3),E57)</f>
        <v>0.399879767694008</v>
      </c>
      <c r="J57" s="12" t="n">
        <f aca="false">Sheet2!J54</f>
        <v>0</v>
      </c>
      <c r="K57" s="12" t="n">
        <f aca="false">IF(J57&gt;=F57,F57,J57)</f>
        <v>0</v>
      </c>
      <c r="L57" s="12" t="n">
        <f aca="false">IF(J57&gt;F57,J57-F57,0)</f>
        <v>0</v>
      </c>
      <c r="M57" s="12" t="n">
        <f aca="false">IF(J57&gt;=G57,G57,J57)</f>
        <v>0</v>
      </c>
      <c r="N57" s="12" t="n">
        <f aca="false">IF(J57&gt;G57,J57-G57,0)</f>
        <v>0</v>
      </c>
      <c r="O57" s="12" t="n">
        <f aca="false">IF(J57&gt;=H57,H57,J57)</f>
        <v>0</v>
      </c>
      <c r="P57" s="12" t="n">
        <f aca="false">IF(J57&gt;H57,J57-H57,0)</f>
        <v>0</v>
      </c>
    </row>
    <row r="58" customFormat="false" ht="15" hidden="false" customHeight="false" outlineLevel="0" collapsed="false">
      <c r="A58" s="28" t="n">
        <v>42738.2083333332</v>
      </c>
      <c r="B58" s="0" t="n">
        <f aca="false">MONTH(A58)</f>
        <v>1</v>
      </c>
      <c r="C58" s="12" t="n">
        <v>0.0866666666666667</v>
      </c>
      <c r="D58" s="0" t="n">
        <v>0.26</v>
      </c>
      <c r="E58" s="0" t="n">
        <v>0.2686</v>
      </c>
      <c r="F58" s="12" t="n">
        <f aca="false">IF($F$3&gt;0,C58*($F$3/$C$3),C58)</f>
        <v>0.267133094749232</v>
      </c>
      <c r="G58" s="12" t="n">
        <f aca="false">IF($F$3&gt;0,D58*($F$3/$D$3),D58)</f>
        <v>0.267133094749232</v>
      </c>
      <c r="H58" s="12" t="n">
        <f aca="false">IF($F$3&gt;0,E58*($F$3/$E$3),E58)</f>
        <v>0.424033579165458</v>
      </c>
      <c r="J58" s="12" t="n">
        <f aca="false">Sheet2!J55</f>
        <v>0</v>
      </c>
      <c r="K58" s="12" t="n">
        <f aca="false">IF(J58&gt;=F58,F58,J58)</f>
        <v>0</v>
      </c>
      <c r="L58" s="12" t="n">
        <f aca="false">IF(J58&gt;F58,J58-F58,0)</f>
        <v>0</v>
      </c>
      <c r="M58" s="12" t="n">
        <f aca="false">IF(J58&gt;=G58,G58,J58)</f>
        <v>0</v>
      </c>
      <c r="N58" s="12" t="n">
        <f aca="false">IF(J58&gt;G58,J58-G58,0)</f>
        <v>0</v>
      </c>
      <c r="O58" s="12" t="n">
        <f aca="false">IF(J58&gt;=H58,H58,J58)</f>
        <v>0</v>
      </c>
      <c r="P58" s="12" t="n">
        <f aca="false">IF(J58&gt;H58,J58-H58,0)</f>
        <v>0</v>
      </c>
    </row>
    <row r="59" customFormat="false" ht="15" hidden="false" customHeight="false" outlineLevel="0" collapsed="false">
      <c r="A59" s="28" t="n">
        <v>42738.2499999999</v>
      </c>
      <c r="B59" s="0" t="n">
        <f aca="false">MONTH(A59)</f>
        <v>1</v>
      </c>
      <c r="C59" s="12" t="n">
        <v>0.233333333333333</v>
      </c>
      <c r="D59" s="0" t="n">
        <v>0.7</v>
      </c>
      <c r="E59" s="0" t="n">
        <v>0.5474</v>
      </c>
      <c r="F59" s="12" t="n">
        <f aca="false">IF($F$3&gt;0,C59*($F$3/$C$3),C59)</f>
        <v>0.719204485863316</v>
      </c>
      <c r="G59" s="12" t="n">
        <f aca="false">IF($F$3&gt;0,D59*($F$3/$D$3),D59)</f>
        <v>0.719204485863317</v>
      </c>
      <c r="H59" s="12" t="n">
        <f aca="false">IF($F$3&gt;0,E59*($F$3/$E$3),E59)</f>
        <v>0.864169699311883</v>
      </c>
      <c r="J59" s="12" t="n">
        <f aca="false">Sheet2!J56</f>
        <v>0</v>
      </c>
      <c r="K59" s="12" t="n">
        <f aca="false">IF(J59&gt;=F59,F59,J59)</f>
        <v>0</v>
      </c>
      <c r="L59" s="12" t="n">
        <f aca="false">IF(J59&gt;F59,J59-F59,0)</f>
        <v>0</v>
      </c>
      <c r="M59" s="12" t="n">
        <f aca="false">IF(J59&gt;=G59,G59,J59)</f>
        <v>0</v>
      </c>
      <c r="N59" s="12" t="n">
        <f aca="false">IF(J59&gt;G59,J59-G59,0)</f>
        <v>0</v>
      </c>
      <c r="O59" s="12" t="n">
        <f aca="false">IF(J59&gt;=H59,H59,J59)</f>
        <v>0</v>
      </c>
      <c r="P59" s="12" t="n">
        <f aca="false">IF(J59&gt;H59,J59-H59,0)</f>
        <v>0</v>
      </c>
    </row>
    <row r="60" customFormat="false" ht="15" hidden="false" customHeight="false" outlineLevel="0" collapsed="false">
      <c r="A60" s="28" t="n">
        <v>42738.2916666665</v>
      </c>
      <c r="B60" s="0" t="n">
        <f aca="false">MONTH(A60)</f>
        <v>1</v>
      </c>
      <c r="C60" s="12" t="n">
        <v>0.520333333333333</v>
      </c>
      <c r="D60" s="0" t="n">
        <v>1.561</v>
      </c>
      <c r="E60" s="0" t="n">
        <v>1.1526</v>
      </c>
      <c r="F60" s="12" t="n">
        <f aca="false">IF($F$3&gt;0,C60*($F$3/$C$3),C60)</f>
        <v>1.6038260034752</v>
      </c>
      <c r="G60" s="12" t="n">
        <f aca="false">IF($F$3&gt;0,D60*($F$3/$D$3),D60)</f>
        <v>1.6038260034752</v>
      </c>
      <c r="H60" s="12" t="n">
        <f aca="false">IF($F$3&gt;0,E60*($F$3/$E$3),E60)</f>
        <v>1.81958713084925</v>
      </c>
      <c r="J60" s="12" t="n">
        <f aca="false">Sheet2!J57</f>
        <v>0</v>
      </c>
      <c r="K60" s="12" t="n">
        <f aca="false">IF(J60&gt;=F60,F60,J60)</f>
        <v>0</v>
      </c>
      <c r="L60" s="12" t="n">
        <f aca="false">IF(J60&gt;F60,J60-F60,0)</f>
        <v>0</v>
      </c>
      <c r="M60" s="12" t="n">
        <f aca="false">IF(J60&gt;=G60,G60,J60)</f>
        <v>0</v>
      </c>
      <c r="N60" s="12" t="n">
        <f aca="false">IF(J60&gt;G60,J60-G60,0)</f>
        <v>0</v>
      </c>
      <c r="O60" s="12" t="n">
        <f aca="false">IF(J60&gt;=H60,H60,J60)</f>
        <v>0</v>
      </c>
      <c r="P60" s="12" t="n">
        <f aca="false">IF(J60&gt;H60,J60-H60,0)</f>
        <v>0</v>
      </c>
    </row>
    <row r="61" customFormat="false" ht="15" hidden="false" customHeight="false" outlineLevel="0" collapsed="false">
      <c r="A61" s="28" t="n">
        <v>42738.3333333332</v>
      </c>
      <c r="B61" s="0" t="n">
        <f aca="false">MONTH(A61)</f>
        <v>1</v>
      </c>
      <c r="C61" s="12" t="n">
        <v>0.798</v>
      </c>
      <c r="D61" s="0" t="n">
        <v>2.394</v>
      </c>
      <c r="E61" s="0" t="n">
        <v>0.2839</v>
      </c>
      <c r="F61" s="12" t="n">
        <f aca="false">IF($F$3&gt;0,C61*($F$3/$C$3),C61)</f>
        <v>2.45967934165254</v>
      </c>
      <c r="G61" s="12" t="n">
        <f aca="false">IF($F$3&gt;0,D61*($F$3/$D$3),D61)</f>
        <v>2.45967934165254</v>
      </c>
      <c r="H61" s="12" t="n">
        <f aca="false">IF($F$3&gt;0,E61*($F$3/$E$3),E61)</f>
        <v>0.448187390636908</v>
      </c>
      <c r="J61" s="12" t="n">
        <f aca="false">Sheet2!J58</f>
        <v>0</v>
      </c>
      <c r="K61" s="12" t="n">
        <f aca="false">IF(J61&gt;=F61,F61,J61)</f>
        <v>0</v>
      </c>
      <c r="L61" s="12" t="n">
        <f aca="false">IF(J61&gt;F61,J61-F61,0)</f>
        <v>0</v>
      </c>
      <c r="M61" s="12" t="n">
        <f aca="false">IF(J61&gt;=G61,G61,J61)</f>
        <v>0</v>
      </c>
      <c r="N61" s="12" t="n">
        <f aca="false">IF(J61&gt;G61,J61-G61,0)</f>
        <v>0</v>
      </c>
      <c r="O61" s="12" t="n">
        <f aca="false">IF(J61&gt;=H61,H61,J61)</f>
        <v>0</v>
      </c>
      <c r="P61" s="12" t="n">
        <f aca="false">IF(J61&gt;H61,J61-H61,0)</f>
        <v>0</v>
      </c>
    </row>
    <row r="62" customFormat="false" ht="15" hidden="false" customHeight="false" outlineLevel="0" collapsed="false">
      <c r="A62" s="28" t="n">
        <v>42738.3749999999</v>
      </c>
      <c r="B62" s="0" t="n">
        <f aca="false">MONTH(A62)</f>
        <v>1</v>
      </c>
      <c r="C62" s="12" t="n">
        <v>0.661666666666667</v>
      </c>
      <c r="D62" s="0" t="n">
        <v>1.985</v>
      </c>
      <c r="E62" s="0" t="n">
        <v>0.2652</v>
      </c>
      <c r="F62" s="12" t="n">
        <f aca="false">IF($F$3&gt;0,C62*($F$3/$C$3),C62)</f>
        <v>2.0394584349124</v>
      </c>
      <c r="G62" s="12" t="n">
        <f aca="false">IF($F$3&gt;0,D62*($F$3/$D$3),D62)</f>
        <v>2.03945843491241</v>
      </c>
      <c r="H62" s="12" t="n">
        <f aca="false">IF($F$3&gt;0,E62*($F$3/$E$3),E62)</f>
        <v>0.418666065505136</v>
      </c>
      <c r="J62" s="12" t="n">
        <f aca="false">Sheet2!J59</f>
        <v>3.04981303356933E-005</v>
      </c>
      <c r="K62" s="12" t="n">
        <f aca="false">IF(J62&gt;=F62,F62,J62)</f>
        <v>3.04981303356933E-005</v>
      </c>
      <c r="L62" s="12" t="n">
        <f aca="false">IF(J62&gt;F62,J62-F62,0)</f>
        <v>0</v>
      </c>
      <c r="M62" s="12" t="n">
        <f aca="false">IF(J62&gt;=G62,G62,J62)</f>
        <v>3.04981303356933E-005</v>
      </c>
      <c r="N62" s="12" t="n">
        <f aca="false">IF(J62&gt;G62,J62-G62,0)</f>
        <v>0</v>
      </c>
      <c r="O62" s="12" t="n">
        <f aca="false">IF(J62&gt;=H62,H62,J62)</f>
        <v>3.04981303356933E-005</v>
      </c>
      <c r="P62" s="12" t="n">
        <f aca="false">IF(J62&gt;H62,J62-H62,0)</f>
        <v>0</v>
      </c>
    </row>
    <row r="63" customFormat="false" ht="15" hidden="false" customHeight="false" outlineLevel="0" collapsed="false">
      <c r="A63" s="28" t="n">
        <v>42738.4166666665</v>
      </c>
      <c r="B63" s="0" t="n">
        <f aca="false">MONTH(A63)</f>
        <v>1</v>
      </c>
      <c r="C63" s="12" t="n">
        <v>0.453</v>
      </c>
      <c r="D63" s="0" t="n">
        <v>1.359</v>
      </c>
      <c r="E63" s="0" t="n">
        <v>0.2431</v>
      </c>
      <c r="F63" s="12" t="n">
        <f aca="false">IF($F$3&gt;0,C63*($F$3/$C$3),C63)</f>
        <v>1.39628413755464</v>
      </c>
      <c r="G63" s="12" t="n">
        <f aca="false">IF($F$3&gt;0,D63*($F$3/$D$3),D63)</f>
        <v>1.39628413755464</v>
      </c>
      <c r="H63" s="12" t="n">
        <f aca="false">IF($F$3&gt;0,E63*($F$3/$E$3),E63)</f>
        <v>0.383777226713041</v>
      </c>
      <c r="J63" s="12" t="n">
        <f aca="false">Sheet2!J60</f>
        <v>0.863582828957163</v>
      </c>
      <c r="K63" s="12" t="n">
        <f aca="false">IF(J63&gt;=F63,F63,J63)</f>
        <v>0.863582828957163</v>
      </c>
      <c r="L63" s="12" t="n">
        <f aca="false">IF(J63&gt;F63,J63-F63,0)</f>
        <v>0</v>
      </c>
      <c r="M63" s="12" t="n">
        <f aca="false">IF(J63&gt;=G63,G63,J63)</f>
        <v>0.863582828957163</v>
      </c>
      <c r="N63" s="12" t="n">
        <f aca="false">IF(J63&gt;G63,J63-G63,0)</f>
        <v>0</v>
      </c>
      <c r="O63" s="12" t="n">
        <f aca="false">IF(J63&gt;=H63,H63,J63)</f>
        <v>0.383777226713041</v>
      </c>
      <c r="P63" s="12" t="n">
        <f aca="false">IF(J63&gt;H63,J63-H63,0)</f>
        <v>0.479805602244121</v>
      </c>
    </row>
    <row r="64" customFormat="false" ht="15" hidden="false" customHeight="false" outlineLevel="0" collapsed="false">
      <c r="A64" s="28" t="n">
        <v>42738.4583333332</v>
      </c>
      <c r="B64" s="0" t="n">
        <f aca="false">MONTH(A64)</f>
        <v>1</v>
      </c>
      <c r="C64" s="12" t="n">
        <v>0.531</v>
      </c>
      <c r="D64" s="0" t="n">
        <v>1.593</v>
      </c>
      <c r="E64" s="0" t="n">
        <v>0.2533</v>
      </c>
      <c r="F64" s="12" t="n">
        <f aca="false">IF($F$3&gt;0,C64*($F$3/$C$3),C64)</f>
        <v>1.63670392282895</v>
      </c>
      <c r="G64" s="12" t="n">
        <f aca="false">IF($F$3&gt;0,D64*($F$3/$D$3),D64)</f>
        <v>1.63670392282895</v>
      </c>
      <c r="H64" s="12" t="n">
        <f aca="false">IF($F$3&gt;0,E64*($F$3/$E$3),E64)</f>
        <v>0.399879767694008</v>
      </c>
      <c r="J64" s="12" t="n">
        <f aca="false">Sheet2!J61</f>
        <v>0.794082128808356</v>
      </c>
      <c r="K64" s="12" t="n">
        <f aca="false">IF(J64&gt;=F64,F64,J64)</f>
        <v>0.794082128808356</v>
      </c>
      <c r="L64" s="12" t="n">
        <f aca="false">IF(J64&gt;F64,J64-F64,0)</f>
        <v>0</v>
      </c>
      <c r="M64" s="12" t="n">
        <f aca="false">IF(J64&gt;=G64,G64,J64)</f>
        <v>0.794082128808356</v>
      </c>
      <c r="N64" s="12" t="n">
        <f aca="false">IF(J64&gt;G64,J64-G64,0)</f>
        <v>0</v>
      </c>
      <c r="O64" s="12" t="n">
        <f aca="false">IF(J64&gt;=H64,H64,J64)</f>
        <v>0.399879767694008</v>
      </c>
      <c r="P64" s="12" t="n">
        <f aca="false">IF(J64&gt;H64,J64-H64,0)</f>
        <v>0.394202361114348</v>
      </c>
    </row>
    <row r="65" customFormat="false" ht="15" hidden="false" customHeight="false" outlineLevel="0" collapsed="false">
      <c r="A65" s="28" t="n">
        <v>42738.4999999999</v>
      </c>
      <c r="B65" s="0" t="n">
        <f aca="false">MONTH(A65)</f>
        <v>1</v>
      </c>
      <c r="C65" s="12" t="n">
        <v>0.149</v>
      </c>
      <c r="D65" s="0" t="n">
        <v>0.447</v>
      </c>
      <c r="E65" s="0" t="n">
        <v>0.2482</v>
      </c>
      <c r="F65" s="12" t="n">
        <f aca="false">IF($F$3&gt;0,C65*($F$3/$C$3),C65)</f>
        <v>0.459263435972718</v>
      </c>
      <c r="G65" s="12" t="n">
        <f aca="false">IF($F$3&gt;0,D65*($F$3/$D$3),D65)</f>
        <v>0.459263435972718</v>
      </c>
      <c r="H65" s="12" t="n">
        <f aca="false">IF($F$3&gt;0,E65*($F$3/$E$3),E65)</f>
        <v>0.391828497203525</v>
      </c>
      <c r="J65" s="12" t="n">
        <f aca="false">Sheet2!J62</f>
        <v>0.986132757381789</v>
      </c>
      <c r="K65" s="12" t="n">
        <f aca="false">IF(J65&gt;=F65,F65,J65)</f>
        <v>0.459263435972718</v>
      </c>
      <c r="L65" s="12" t="n">
        <f aca="false">IF(J65&gt;F65,J65-F65,0)</f>
        <v>0.526869321409071</v>
      </c>
      <c r="M65" s="12" t="n">
        <f aca="false">IF(J65&gt;=G65,G65,J65)</f>
        <v>0.459263435972718</v>
      </c>
      <c r="N65" s="12" t="n">
        <f aca="false">IF(J65&gt;G65,J65-G65,0)</f>
        <v>0.526869321409071</v>
      </c>
      <c r="O65" s="12" t="n">
        <f aca="false">IF(J65&gt;=H65,H65,J65)</f>
        <v>0.391828497203525</v>
      </c>
      <c r="P65" s="12" t="n">
        <f aca="false">IF(J65&gt;H65,J65-H65,0)</f>
        <v>0.594304260178264</v>
      </c>
    </row>
    <row r="66" customFormat="false" ht="15" hidden="false" customHeight="false" outlineLevel="0" collapsed="false">
      <c r="A66" s="28" t="n">
        <v>42738.5416666665</v>
      </c>
      <c r="B66" s="0" t="n">
        <f aca="false">MONTH(A66)</f>
        <v>1</v>
      </c>
      <c r="C66" s="12" t="n">
        <v>0.263333333333333</v>
      </c>
      <c r="D66" s="0" t="n">
        <v>0.79</v>
      </c>
      <c r="E66" s="0" t="n">
        <v>0.2465</v>
      </c>
      <c r="F66" s="12" t="n">
        <f aca="false">IF($F$3&gt;0,C66*($F$3/$C$3),C66)</f>
        <v>0.811673634045743</v>
      </c>
      <c r="G66" s="12" t="n">
        <f aca="false">IF($F$3&gt;0,D66*($F$3/$D$3),D66)</f>
        <v>0.811673634045743</v>
      </c>
      <c r="H66" s="12" t="n">
        <f aca="false">IF($F$3&gt;0,E66*($F$3/$E$3),E66)</f>
        <v>0.389144740373364</v>
      </c>
      <c r="J66" s="12" t="n">
        <f aca="false">Sheet2!J63</f>
        <v>0.70332829292431</v>
      </c>
      <c r="K66" s="12" t="n">
        <f aca="false">IF(J66&gt;=F66,F66,J66)</f>
        <v>0.70332829292431</v>
      </c>
      <c r="L66" s="12" t="n">
        <f aca="false">IF(J66&gt;F66,J66-F66,0)</f>
        <v>0</v>
      </c>
      <c r="M66" s="12" t="n">
        <f aca="false">IF(J66&gt;=G66,G66,J66)</f>
        <v>0.70332829292431</v>
      </c>
      <c r="N66" s="12" t="n">
        <f aca="false">IF(J66&gt;G66,J66-G66,0)</f>
        <v>0</v>
      </c>
      <c r="O66" s="12" t="n">
        <f aca="false">IF(J66&gt;=H66,H66,J66)</f>
        <v>0.389144740373364</v>
      </c>
      <c r="P66" s="12" t="n">
        <f aca="false">IF(J66&gt;H66,J66-H66,0)</f>
        <v>0.314183552550946</v>
      </c>
    </row>
    <row r="67" customFormat="false" ht="15" hidden="false" customHeight="false" outlineLevel="0" collapsed="false">
      <c r="A67" s="28" t="n">
        <v>42738.5833333332</v>
      </c>
      <c r="B67" s="0" t="n">
        <f aca="false">MONTH(A67)</f>
        <v>1</v>
      </c>
      <c r="C67" s="12" t="n">
        <v>0.259</v>
      </c>
      <c r="D67" s="0" t="n">
        <v>0.777</v>
      </c>
      <c r="E67" s="0" t="n">
        <v>0.2533</v>
      </c>
      <c r="F67" s="12" t="n">
        <f aca="false">IF($F$3&gt;0,C67*($F$3/$C$3),C67)</f>
        <v>0.798316979308281</v>
      </c>
      <c r="G67" s="12" t="n">
        <f aca="false">IF($F$3&gt;0,D67*($F$3/$D$3),D67)</f>
        <v>0.798316979308282</v>
      </c>
      <c r="H67" s="12" t="n">
        <f aca="false">IF($F$3&gt;0,E67*($F$3/$E$3),E67)</f>
        <v>0.399879767694008</v>
      </c>
      <c r="J67" s="12" t="n">
        <f aca="false">Sheet2!J64</f>
        <v>0.875766155174816</v>
      </c>
      <c r="K67" s="12" t="n">
        <f aca="false">IF(J67&gt;=F67,F67,J67)</f>
        <v>0.798316979308281</v>
      </c>
      <c r="L67" s="12" t="n">
        <f aca="false">IF(J67&gt;F67,J67-F67,0)</f>
        <v>0.0774491758665343</v>
      </c>
      <c r="M67" s="12" t="n">
        <f aca="false">IF(J67&gt;=G67,G67,J67)</f>
        <v>0.798316979308282</v>
      </c>
      <c r="N67" s="12" t="n">
        <f aca="false">IF(J67&gt;G67,J67-G67,0)</f>
        <v>0.0774491758665338</v>
      </c>
      <c r="O67" s="12" t="n">
        <f aca="false">IF(J67&gt;=H67,H67,J67)</f>
        <v>0.399879767694008</v>
      </c>
      <c r="P67" s="12" t="n">
        <f aca="false">IF(J67&gt;H67,J67-H67,0)</f>
        <v>0.475886387480808</v>
      </c>
    </row>
    <row r="68" customFormat="false" ht="15" hidden="false" customHeight="false" outlineLevel="0" collapsed="false">
      <c r="A68" s="28" t="n">
        <v>42738.6249999999</v>
      </c>
      <c r="B68" s="0" t="n">
        <f aca="false">MONTH(A68)</f>
        <v>1</v>
      </c>
      <c r="C68" s="12" t="n">
        <v>0.244</v>
      </c>
      <c r="D68" s="0" t="n">
        <v>0.732</v>
      </c>
      <c r="E68" s="0" t="n">
        <v>0.2448</v>
      </c>
      <c r="F68" s="12" t="n">
        <f aca="false">IF($F$3&gt;0,C68*($F$3/$C$3),C68)</f>
        <v>0.752082405217068</v>
      </c>
      <c r="G68" s="12" t="n">
        <f aca="false">IF($F$3&gt;0,D68*($F$3/$D$3),D68)</f>
        <v>0.752082405217069</v>
      </c>
      <c r="H68" s="12" t="n">
        <f aca="false">IF($F$3&gt;0,E68*($F$3/$E$3),E68)</f>
        <v>0.386460983543202</v>
      </c>
      <c r="J68" s="12" t="n">
        <f aca="false">Sheet2!J65</f>
        <v>0</v>
      </c>
      <c r="K68" s="12" t="n">
        <f aca="false">IF(J68&gt;=F68,F68,J68)</f>
        <v>0</v>
      </c>
      <c r="L68" s="12" t="n">
        <f aca="false">IF(J68&gt;F68,J68-F68,0)</f>
        <v>0</v>
      </c>
      <c r="M68" s="12" t="n">
        <f aca="false">IF(J68&gt;=G68,G68,J68)</f>
        <v>0</v>
      </c>
      <c r="N68" s="12" t="n">
        <f aca="false">IF(J68&gt;G68,J68-G68,0)</f>
        <v>0</v>
      </c>
      <c r="O68" s="12" t="n">
        <f aca="false">IF(J68&gt;=H68,H68,J68)</f>
        <v>0</v>
      </c>
      <c r="P68" s="12" t="n">
        <f aca="false">IF(J68&gt;H68,J68-H68,0)</f>
        <v>0</v>
      </c>
    </row>
    <row r="69" customFormat="false" ht="15" hidden="false" customHeight="false" outlineLevel="0" collapsed="false">
      <c r="A69" s="28" t="n">
        <v>42738.6666666665</v>
      </c>
      <c r="B69" s="0" t="n">
        <f aca="false">MONTH(A69)</f>
        <v>1</v>
      </c>
      <c r="C69" s="12" t="n">
        <v>0.625666666666667</v>
      </c>
      <c r="D69" s="0" t="n">
        <v>1.877</v>
      </c>
      <c r="E69" s="0" t="n">
        <v>0.2601</v>
      </c>
      <c r="F69" s="12" t="n">
        <f aca="false">IF($F$3&gt;0,C69*($F$3/$C$3),C69)</f>
        <v>1.92849545709349</v>
      </c>
      <c r="G69" s="12" t="n">
        <f aca="false">IF($F$3&gt;0,D69*($F$3/$D$3),D69)</f>
        <v>1.92849545709349</v>
      </c>
      <c r="H69" s="12" t="n">
        <f aca="false">IF($F$3&gt;0,E69*($F$3/$E$3),E69)</f>
        <v>0.410614795014653</v>
      </c>
      <c r="J69" s="12" t="n">
        <f aca="false">Sheet2!J66</f>
        <v>0</v>
      </c>
      <c r="K69" s="12" t="n">
        <f aca="false">IF(J69&gt;=F69,F69,J69)</f>
        <v>0</v>
      </c>
      <c r="L69" s="12" t="n">
        <f aca="false">IF(J69&gt;F69,J69-F69,0)</f>
        <v>0</v>
      </c>
      <c r="M69" s="12" t="n">
        <f aca="false">IF(J69&gt;=G69,G69,J69)</f>
        <v>0</v>
      </c>
      <c r="N69" s="12" t="n">
        <f aca="false">IF(J69&gt;G69,J69-G69,0)</f>
        <v>0</v>
      </c>
      <c r="O69" s="12" t="n">
        <f aca="false">IF(J69&gt;=H69,H69,J69)</f>
        <v>0</v>
      </c>
      <c r="P69" s="12" t="n">
        <f aca="false">IF(J69&gt;H69,J69-H69,0)</f>
        <v>0</v>
      </c>
    </row>
    <row r="70" customFormat="false" ht="15" hidden="false" customHeight="false" outlineLevel="0" collapsed="false">
      <c r="A70" s="28" t="n">
        <v>42738.7083333332</v>
      </c>
      <c r="B70" s="0" t="n">
        <f aca="false">MONTH(A70)</f>
        <v>1</v>
      </c>
      <c r="C70" s="12" t="n">
        <v>0.413666666666667</v>
      </c>
      <c r="D70" s="0" t="n">
        <v>1.241</v>
      </c>
      <c r="E70" s="0" t="n">
        <v>0.255</v>
      </c>
      <c r="F70" s="12" t="n">
        <f aca="false">IF($F$3&gt;0,C70*($F$3/$C$3),C70)</f>
        <v>1.27504680993768</v>
      </c>
      <c r="G70" s="12" t="n">
        <f aca="false">IF($F$3&gt;0,D70*($F$3/$D$3),D70)</f>
        <v>1.27504680993768</v>
      </c>
      <c r="H70" s="12" t="n">
        <f aca="false">IF($F$3&gt;0,E70*($F$3/$E$3),E70)</f>
        <v>0.402563524524169</v>
      </c>
      <c r="J70" s="12" t="n">
        <f aca="false">Sheet2!J67</f>
        <v>0</v>
      </c>
      <c r="K70" s="12" t="n">
        <f aca="false">IF(J70&gt;=F70,F70,J70)</f>
        <v>0</v>
      </c>
      <c r="L70" s="12" t="n">
        <f aca="false">IF(J70&gt;F70,J70-F70,0)</f>
        <v>0</v>
      </c>
      <c r="M70" s="12" t="n">
        <f aca="false">IF(J70&gt;=G70,G70,J70)</f>
        <v>0</v>
      </c>
      <c r="N70" s="12" t="n">
        <f aca="false">IF(J70&gt;G70,J70-G70,0)</f>
        <v>0</v>
      </c>
      <c r="O70" s="12" t="n">
        <f aca="false">IF(J70&gt;=H70,H70,J70)</f>
        <v>0</v>
      </c>
      <c r="P70" s="12" t="n">
        <f aca="false">IF(J70&gt;H70,J70-H70,0)</f>
        <v>0</v>
      </c>
    </row>
    <row r="71" customFormat="false" ht="15" hidden="false" customHeight="false" outlineLevel="0" collapsed="false">
      <c r="A71" s="28" t="n">
        <v>42738.7499999998</v>
      </c>
      <c r="B71" s="0" t="n">
        <f aca="false">MONTH(A71)</f>
        <v>1</v>
      </c>
      <c r="C71" s="12" t="n">
        <v>0.709333333333333</v>
      </c>
      <c r="D71" s="0" t="n">
        <v>2.128</v>
      </c>
      <c r="E71" s="0" t="n">
        <v>0.2516</v>
      </c>
      <c r="F71" s="12" t="n">
        <f aca="false">IF($F$3&gt;0,C71*($F$3/$C$3),C71)</f>
        <v>2.18638163702448</v>
      </c>
      <c r="G71" s="12" t="n">
        <f aca="false">IF($F$3&gt;0,D71*($F$3/$D$3),D71)</f>
        <v>2.18638163702448</v>
      </c>
      <c r="H71" s="12" t="n">
        <f aca="false">IF($F$3&gt;0,E71*($F$3/$E$3),E71)</f>
        <v>0.397196010863847</v>
      </c>
      <c r="J71" s="12" t="n">
        <f aca="false">Sheet2!J68</f>
        <v>0</v>
      </c>
      <c r="K71" s="12" t="n">
        <f aca="false">IF(J71&gt;=F71,F71,J71)</f>
        <v>0</v>
      </c>
      <c r="L71" s="12" t="n">
        <f aca="false">IF(J71&gt;F71,J71-F71,0)</f>
        <v>0</v>
      </c>
      <c r="M71" s="12" t="n">
        <f aca="false">IF(J71&gt;=G71,G71,J71)</f>
        <v>0</v>
      </c>
      <c r="N71" s="12" t="n">
        <f aca="false">IF(J71&gt;G71,J71-G71,0)</f>
        <v>0</v>
      </c>
      <c r="O71" s="12" t="n">
        <f aca="false">IF(J71&gt;=H71,H71,J71)</f>
        <v>0</v>
      </c>
      <c r="P71" s="12" t="n">
        <f aca="false">IF(J71&gt;H71,J71-H71,0)</f>
        <v>0</v>
      </c>
    </row>
    <row r="72" customFormat="false" ht="15" hidden="false" customHeight="false" outlineLevel="0" collapsed="false">
      <c r="A72" s="28" t="n">
        <v>42738.7916666665</v>
      </c>
      <c r="B72" s="0" t="n">
        <f aca="false">MONTH(A72)</f>
        <v>1</v>
      </c>
      <c r="C72" s="12" t="n">
        <v>0.207666666666667</v>
      </c>
      <c r="D72" s="0" t="n">
        <v>0.623</v>
      </c>
      <c r="E72" s="0" t="n">
        <v>0.2635</v>
      </c>
      <c r="F72" s="12" t="n">
        <f aca="false">IF($F$3&gt;0,C72*($F$3/$C$3),C72)</f>
        <v>0.640091992418352</v>
      </c>
      <c r="G72" s="12" t="n">
        <f aca="false">IF($F$3&gt;0,D72*($F$3/$D$3),D72)</f>
        <v>0.640091992418352</v>
      </c>
      <c r="H72" s="12" t="n">
        <f aca="false">IF($F$3&gt;0,E72*($F$3/$E$3),E72)</f>
        <v>0.415982308674975</v>
      </c>
      <c r="J72" s="12" t="n">
        <f aca="false">Sheet2!J69</f>
        <v>0</v>
      </c>
      <c r="K72" s="12" t="n">
        <f aca="false">IF(J72&gt;=F72,F72,J72)</f>
        <v>0</v>
      </c>
      <c r="L72" s="12" t="n">
        <f aca="false">IF(J72&gt;F72,J72-F72,0)</f>
        <v>0</v>
      </c>
      <c r="M72" s="12" t="n">
        <f aca="false">IF(J72&gt;=G72,G72,J72)</f>
        <v>0</v>
      </c>
      <c r="N72" s="12" t="n">
        <f aca="false">IF(J72&gt;G72,J72-G72,0)</f>
        <v>0</v>
      </c>
      <c r="O72" s="12" t="n">
        <f aca="false">IF(J72&gt;=H72,H72,J72)</f>
        <v>0</v>
      </c>
      <c r="P72" s="12" t="n">
        <f aca="false">IF(J72&gt;H72,J72-H72,0)</f>
        <v>0</v>
      </c>
    </row>
    <row r="73" customFormat="false" ht="15" hidden="false" customHeight="false" outlineLevel="0" collapsed="false">
      <c r="A73" s="28" t="n">
        <v>42738.8333333332</v>
      </c>
      <c r="B73" s="0" t="n">
        <f aca="false">MONTH(A73)</f>
        <v>1</v>
      </c>
      <c r="C73" s="12" t="n">
        <v>0.368</v>
      </c>
      <c r="D73" s="0" t="n">
        <v>1.104</v>
      </c>
      <c r="E73" s="0" t="n">
        <v>0.2533</v>
      </c>
      <c r="F73" s="12" t="n">
        <f aca="false">IF($F$3&gt;0,C73*($F$3/$C$3),C73)</f>
        <v>1.13428821770443</v>
      </c>
      <c r="G73" s="12" t="n">
        <f aca="false">IF($F$3&gt;0,D73*($F$3/$D$3),D73)</f>
        <v>1.13428821770443</v>
      </c>
      <c r="H73" s="12" t="n">
        <f aca="false">IF($F$3&gt;0,E73*($F$3/$E$3),E73)</f>
        <v>0.399879767694008</v>
      </c>
      <c r="J73" s="12" t="n">
        <f aca="false">Sheet2!J70</f>
        <v>0</v>
      </c>
      <c r="K73" s="12" t="n">
        <f aca="false">IF(J73&gt;=F73,F73,J73)</f>
        <v>0</v>
      </c>
      <c r="L73" s="12" t="n">
        <f aca="false">IF(J73&gt;F73,J73-F73,0)</f>
        <v>0</v>
      </c>
      <c r="M73" s="12" t="n">
        <f aca="false">IF(J73&gt;=G73,G73,J73)</f>
        <v>0</v>
      </c>
      <c r="N73" s="12" t="n">
        <f aca="false">IF(J73&gt;G73,J73-G73,0)</f>
        <v>0</v>
      </c>
      <c r="O73" s="12" t="n">
        <f aca="false">IF(J73&gt;=H73,H73,J73)</f>
        <v>0</v>
      </c>
      <c r="P73" s="12" t="n">
        <f aca="false">IF(J73&gt;H73,J73-H73,0)</f>
        <v>0</v>
      </c>
    </row>
    <row r="74" customFormat="false" ht="15" hidden="false" customHeight="false" outlineLevel="0" collapsed="false">
      <c r="A74" s="28" t="n">
        <v>42738.8749999998</v>
      </c>
      <c r="B74" s="0" t="n">
        <f aca="false">MONTH(A74)</f>
        <v>1</v>
      </c>
      <c r="C74" s="12" t="n">
        <v>0.508333333333333</v>
      </c>
      <c r="D74" s="0" t="n">
        <v>1.525</v>
      </c>
      <c r="E74" s="0" t="n">
        <v>0.2669</v>
      </c>
      <c r="F74" s="12" t="n">
        <f aca="false">IF($F$3&gt;0,C74*($F$3/$C$3),C74)</f>
        <v>1.56683834420223</v>
      </c>
      <c r="G74" s="12" t="n">
        <f aca="false">IF($F$3&gt;0,D74*($F$3/$D$3),D74)</f>
        <v>1.56683834420223</v>
      </c>
      <c r="H74" s="12" t="n">
        <f aca="false">IF($F$3&gt;0,E74*($F$3/$E$3),E74)</f>
        <v>0.421349822335297</v>
      </c>
      <c r="J74" s="12" t="n">
        <f aca="false">Sheet2!J71</f>
        <v>0</v>
      </c>
      <c r="K74" s="12" t="n">
        <f aca="false">IF(J74&gt;=F74,F74,J74)</f>
        <v>0</v>
      </c>
      <c r="L74" s="12" t="n">
        <f aca="false">IF(J74&gt;F74,J74-F74,0)</f>
        <v>0</v>
      </c>
      <c r="M74" s="12" t="n">
        <f aca="false">IF(J74&gt;=G74,G74,J74)</f>
        <v>0</v>
      </c>
      <c r="N74" s="12" t="n">
        <f aca="false">IF(J74&gt;G74,J74-G74,0)</f>
        <v>0</v>
      </c>
      <c r="O74" s="12" t="n">
        <f aca="false">IF(J74&gt;=H74,H74,J74)</f>
        <v>0</v>
      </c>
      <c r="P74" s="12" t="n">
        <f aca="false">IF(J74&gt;H74,J74-H74,0)</f>
        <v>0</v>
      </c>
    </row>
    <row r="75" customFormat="false" ht="15" hidden="false" customHeight="false" outlineLevel="0" collapsed="false">
      <c r="A75" s="28" t="n">
        <v>42738.9166666665</v>
      </c>
      <c r="B75" s="0" t="n">
        <f aca="false">MONTH(A75)</f>
        <v>1</v>
      </c>
      <c r="C75" s="12" t="n">
        <v>0.126666666666667</v>
      </c>
      <c r="D75" s="0" t="n">
        <v>0.38</v>
      </c>
      <c r="E75" s="0" t="n">
        <v>0.2465</v>
      </c>
      <c r="F75" s="12" t="n">
        <f aca="false">IF($F$3&gt;0,C75*($F$3/$C$3),C75)</f>
        <v>0.3904252923258</v>
      </c>
      <c r="G75" s="12" t="n">
        <f aca="false">IF($F$3&gt;0,D75*($F$3/$D$3),D75)</f>
        <v>0.390425292325801</v>
      </c>
      <c r="H75" s="12" t="n">
        <f aca="false">IF($F$3&gt;0,E75*($F$3/$E$3),E75)</f>
        <v>0.389144740373364</v>
      </c>
      <c r="J75" s="12" t="n">
        <f aca="false">Sheet2!J72</f>
        <v>0</v>
      </c>
      <c r="K75" s="12" t="n">
        <f aca="false">IF(J75&gt;=F75,F75,J75)</f>
        <v>0</v>
      </c>
      <c r="L75" s="12" t="n">
        <f aca="false">IF(J75&gt;F75,J75-F75,0)</f>
        <v>0</v>
      </c>
      <c r="M75" s="12" t="n">
        <f aca="false">IF(J75&gt;=G75,G75,J75)</f>
        <v>0</v>
      </c>
      <c r="N75" s="12" t="n">
        <f aca="false">IF(J75&gt;G75,J75-G75,0)</f>
        <v>0</v>
      </c>
      <c r="O75" s="12" t="n">
        <f aca="false">IF(J75&gt;=H75,H75,J75)</f>
        <v>0</v>
      </c>
      <c r="P75" s="12" t="n">
        <f aca="false">IF(J75&gt;H75,J75-H75,0)</f>
        <v>0</v>
      </c>
    </row>
    <row r="76" customFormat="false" ht="15" hidden="false" customHeight="false" outlineLevel="0" collapsed="false">
      <c r="A76" s="28" t="n">
        <v>42738.9583333332</v>
      </c>
      <c r="B76" s="0" t="n">
        <f aca="false">MONTH(A76)</f>
        <v>1</v>
      </c>
      <c r="C76" s="12" t="n">
        <v>0.339333333333333</v>
      </c>
      <c r="D76" s="0" t="n">
        <v>1.018</v>
      </c>
      <c r="E76" s="0" t="n">
        <v>0.2482</v>
      </c>
      <c r="F76" s="12" t="n">
        <f aca="false">IF($F$3&gt;0,C76*($F$3/$C$3),C76)</f>
        <v>1.04592880944122</v>
      </c>
      <c r="G76" s="12" t="n">
        <f aca="false">IF($F$3&gt;0,D76*($F$3/$D$3),D76)</f>
        <v>1.04592880944122</v>
      </c>
      <c r="H76" s="12" t="n">
        <f aca="false">IF($F$3&gt;0,E76*($F$3/$E$3),E76)</f>
        <v>0.391828497203525</v>
      </c>
      <c r="J76" s="12" t="n">
        <f aca="false">Sheet2!J73</f>
        <v>0</v>
      </c>
      <c r="K76" s="12" t="n">
        <f aca="false">IF(J76&gt;=F76,F76,J76)</f>
        <v>0</v>
      </c>
      <c r="L76" s="12" t="n">
        <f aca="false">IF(J76&gt;F76,J76-F76,0)</f>
        <v>0</v>
      </c>
      <c r="M76" s="12" t="n">
        <f aca="false">IF(J76&gt;=G76,G76,J76)</f>
        <v>0</v>
      </c>
      <c r="N76" s="12" t="n">
        <f aca="false">IF(J76&gt;G76,J76-G76,0)</f>
        <v>0</v>
      </c>
      <c r="O76" s="12" t="n">
        <f aca="false">IF(J76&gt;=H76,H76,J76)</f>
        <v>0</v>
      </c>
      <c r="P76" s="12" t="n">
        <f aca="false">IF(J76&gt;H76,J76-H76,0)</f>
        <v>0</v>
      </c>
    </row>
    <row r="77" customFormat="false" ht="15" hidden="false" customHeight="false" outlineLevel="0" collapsed="false">
      <c r="A77" s="28" t="n">
        <v>42738.9999999998</v>
      </c>
      <c r="B77" s="0" t="n">
        <f aca="false">MONTH(A77)</f>
        <v>1</v>
      </c>
      <c r="C77" s="12" t="n">
        <v>0.142666666666667</v>
      </c>
      <c r="D77" s="0" t="n">
        <v>0.428</v>
      </c>
      <c r="E77" s="0" t="n">
        <v>0.2482</v>
      </c>
      <c r="F77" s="12" t="n">
        <f aca="false">IF($F$3&gt;0,C77*($F$3/$C$3),C77)</f>
        <v>0.439742171356428</v>
      </c>
      <c r="G77" s="12" t="n">
        <f aca="false">IF($F$3&gt;0,D77*($F$3/$D$3),D77)</f>
        <v>0.439742171356428</v>
      </c>
      <c r="H77" s="12" t="n">
        <f aca="false">IF($F$3&gt;0,E77*($F$3/$E$3),E77)</f>
        <v>0.391828497203525</v>
      </c>
      <c r="J77" s="12" t="n">
        <f aca="false">Sheet2!J74</f>
        <v>0</v>
      </c>
      <c r="K77" s="12" t="n">
        <f aca="false">IF(J77&gt;=F77,F77,J77)</f>
        <v>0</v>
      </c>
      <c r="L77" s="12" t="n">
        <f aca="false">IF(J77&gt;F77,J77-F77,0)</f>
        <v>0</v>
      </c>
      <c r="M77" s="12" t="n">
        <f aca="false">IF(J77&gt;=G77,G77,J77)</f>
        <v>0</v>
      </c>
      <c r="N77" s="12" t="n">
        <f aca="false">IF(J77&gt;G77,J77-G77,0)</f>
        <v>0</v>
      </c>
      <c r="O77" s="12" t="n">
        <f aca="false">IF(J77&gt;=H77,H77,J77)</f>
        <v>0</v>
      </c>
      <c r="P77" s="12" t="n">
        <f aca="false">IF(J77&gt;H77,J77-H77,0)</f>
        <v>0</v>
      </c>
    </row>
    <row r="78" customFormat="false" ht="15" hidden="false" customHeight="false" outlineLevel="0" collapsed="false">
      <c r="A78" s="28" t="n">
        <v>42739.0416666665</v>
      </c>
      <c r="B78" s="0" t="n">
        <f aca="false">MONTH(A78)</f>
        <v>1</v>
      </c>
      <c r="C78" s="12" t="n">
        <v>0.0373333333333333</v>
      </c>
      <c r="D78" s="0" t="n">
        <v>0.112</v>
      </c>
      <c r="E78" s="0" t="n">
        <v>0.2482</v>
      </c>
      <c r="F78" s="12" t="n">
        <f aca="false">IF($F$3&gt;0,C78*($F$3/$C$3),C78)</f>
        <v>0.115072717738131</v>
      </c>
      <c r="G78" s="12" t="n">
        <f aca="false">IF($F$3&gt;0,D78*($F$3/$D$3),D78)</f>
        <v>0.115072717738131</v>
      </c>
      <c r="H78" s="12" t="n">
        <f aca="false">IF($F$3&gt;0,E78*($F$3/$E$3),E78)</f>
        <v>0.391828497203525</v>
      </c>
      <c r="J78" s="12" t="n">
        <f aca="false">Sheet2!J75</f>
        <v>0</v>
      </c>
      <c r="K78" s="12" t="n">
        <f aca="false">IF(J78&gt;=F78,F78,J78)</f>
        <v>0</v>
      </c>
      <c r="L78" s="12" t="n">
        <f aca="false">IF(J78&gt;F78,J78-F78,0)</f>
        <v>0</v>
      </c>
      <c r="M78" s="12" t="n">
        <f aca="false">IF(J78&gt;=G78,G78,J78)</f>
        <v>0</v>
      </c>
      <c r="N78" s="12" t="n">
        <f aca="false">IF(J78&gt;G78,J78-G78,0)</f>
        <v>0</v>
      </c>
      <c r="O78" s="12" t="n">
        <f aca="false">IF(J78&gt;=H78,H78,J78)</f>
        <v>0</v>
      </c>
      <c r="P78" s="12" t="n">
        <f aca="false">IF(J78&gt;H78,J78-H78,0)</f>
        <v>0</v>
      </c>
    </row>
    <row r="79" customFormat="false" ht="15" hidden="false" customHeight="false" outlineLevel="0" collapsed="false">
      <c r="A79" s="28" t="n">
        <v>42739.0833333332</v>
      </c>
      <c r="B79" s="0" t="n">
        <f aca="false">MONTH(A79)</f>
        <v>1</v>
      </c>
      <c r="C79" s="12" t="n">
        <v>0.244333333333333</v>
      </c>
      <c r="D79" s="0" t="n">
        <v>0.733</v>
      </c>
      <c r="E79" s="0" t="n">
        <v>0.2482</v>
      </c>
      <c r="F79" s="12" t="n">
        <f aca="false">IF($F$3&gt;0,C79*($F$3/$C$3),C79)</f>
        <v>0.753109840196873</v>
      </c>
      <c r="G79" s="12" t="n">
        <f aca="false">IF($F$3&gt;0,D79*($F$3/$D$3),D79)</f>
        <v>0.753109840196874</v>
      </c>
      <c r="H79" s="12" t="n">
        <f aca="false">IF($F$3&gt;0,E79*($F$3/$E$3),E79)</f>
        <v>0.391828497203525</v>
      </c>
      <c r="J79" s="12" t="n">
        <f aca="false">Sheet2!J76</f>
        <v>0</v>
      </c>
      <c r="K79" s="12" t="n">
        <f aca="false">IF(J79&gt;=F79,F79,J79)</f>
        <v>0</v>
      </c>
      <c r="L79" s="12" t="n">
        <f aca="false">IF(J79&gt;F79,J79-F79,0)</f>
        <v>0</v>
      </c>
      <c r="M79" s="12" t="n">
        <f aca="false">IF(J79&gt;=G79,G79,J79)</f>
        <v>0</v>
      </c>
      <c r="N79" s="12" t="n">
        <f aca="false">IF(J79&gt;G79,J79-G79,0)</f>
        <v>0</v>
      </c>
      <c r="O79" s="12" t="n">
        <f aca="false">IF(J79&gt;=H79,H79,J79)</f>
        <v>0</v>
      </c>
      <c r="P79" s="12" t="n">
        <f aca="false">IF(J79&gt;H79,J79-H79,0)</f>
        <v>0</v>
      </c>
    </row>
    <row r="80" customFormat="false" ht="15" hidden="false" customHeight="false" outlineLevel="0" collapsed="false">
      <c r="A80" s="28" t="n">
        <v>42739.1249999998</v>
      </c>
      <c r="B80" s="0" t="n">
        <f aca="false">MONTH(A80)</f>
        <v>1</v>
      </c>
      <c r="C80" s="12" t="n">
        <v>0.33</v>
      </c>
      <c r="D80" s="0" t="n">
        <v>0.99</v>
      </c>
      <c r="E80" s="0" t="n">
        <v>0.2499</v>
      </c>
      <c r="F80" s="12" t="n">
        <f aca="false">IF($F$3&gt;0,C80*($F$3/$C$3),C80)</f>
        <v>1.01716063000669</v>
      </c>
      <c r="G80" s="12" t="n">
        <f aca="false">IF($F$3&gt;0,D80*($F$3/$D$3),D80)</f>
        <v>1.01716063000669</v>
      </c>
      <c r="H80" s="12" t="n">
        <f aca="false">IF($F$3&gt;0,E80*($F$3/$E$3),E80)</f>
        <v>0.394512254033686</v>
      </c>
      <c r="J80" s="12" t="n">
        <f aca="false">Sheet2!J77</f>
        <v>0</v>
      </c>
      <c r="K80" s="12" t="n">
        <f aca="false">IF(J80&gt;=F80,F80,J80)</f>
        <v>0</v>
      </c>
      <c r="L80" s="12" t="n">
        <f aca="false">IF(J80&gt;F80,J80-F80,0)</f>
        <v>0</v>
      </c>
      <c r="M80" s="12" t="n">
        <f aca="false">IF(J80&gt;=G80,G80,J80)</f>
        <v>0</v>
      </c>
      <c r="N80" s="12" t="n">
        <f aca="false">IF(J80&gt;G80,J80-G80,0)</f>
        <v>0</v>
      </c>
      <c r="O80" s="12" t="n">
        <f aca="false">IF(J80&gt;=H80,H80,J80)</f>
        <v>0</v>
      </c>
      <c r="P80" s="12" t="n">
        <f aca="false">IF(J80&gt;H80,J80-H80,0)</f>
        <v>0</v>
      </c>
    </row>
    <row r="81" customFormat="false" ht="15" hidden="false" customHeight="false" outlineLevel="0" collapsed="false">
      <c r="A81" s="28" t="n">
        <v>42739.1666666665</v>
      </c>
      <c r="B81" s="0" t="n">
        <f aca="false">MONTH(A81)</f>
        <v>1</v>
      </c>
      <c r="C81" s="12" t="n">
        <v>0.377</v>
      </c>
      <c r="D81" s="0" t="n">
        <v>1.131</v>
      </c>
      <c r="E81" s="0" t="n">
        <v>0.2482</v>
      </c>
      <c r="F81" s="12" t="n">
        <f aca="false">IF($F$3&gt;0,C81*($F$3/$C$3),C81)</f>
        <v>1.16202896215916</v>
      </c>
      <c r="G81" s="12" t="n">
        <f aca="false">IF($F$3&gt;0,D81*($F$3/$D$3),D81)</f>
        <v>1.16202896215916</v>
      </c>
      <c r="H81" s="12" t="n">
        <f aca="false">IF($F$3&gt;0,E81*($F$3/$E$3),E81)</f>
        <v>0.391828497203525</v>
      </c>
      <c r="J81" s="12" t="n">
        <f aca="false">Sheet2!J78</f>
        <v>0</v>
      </c>
      <c r="K81" s="12" t="n">
        <f aca="false">IF(J81&gt;=F81,F81,J81)</f>
        <v>0</v>
      </c>
      <c r="L81" s="12" t="n">
        <f aca="false">IF(J81&gt;F81,J81-F81,0)</f>
        <v>0</v>
      </c>
      <c r="M81" s="12" t="n">
        <f aca="false">IF(J81&gt;=G81,G81,J81)</f>
        <v>0</v>
      </c>
      <c r="N81" s="12" t="n">
        <f aca="false">IF(J81&gt;G81,J81-G81,0)</f>
        <v>0</v>
      </c>
      <c r="O81" s="12" t="n">
        <f aca="false">IF(J81&gt;=H81,H81,J81)</f>
        <v>0</v>
      </c>
      <c r="P81" s="12" t="n">
        <f aca="false">IF(J81&gt;H81,J81-H81,0)</f>
        <v>0</v>
      </c>
    </row>
    <row r="82" customFormat="false" ht="15" hidden="false" customHeight="false" outlineLevel="0" collapsed="false">
      <c r="A82" s="28" t="n">
        <v>42739.2083333332</v>
      </c>
      <c r="B82" s="0" t="n">
        <f aca="false">MONTH(A82)</f>
        <v>1</v>
      </c>
      <c r="C82" s="12" t="n">
        <v>0.213333333333333</v>
      </c>
      <c r="D82" s="0" t="n">
        <v>0.64</v>
      </c>
      <c r="E82" s="0" t="n">
        <v>0.2091</v>
      </c>
      <c r="F82" s="12" t="n">
        <f aca="false">IF($F$3&gt;0,C82*($F$3/$C$3),C82)</f>
        <v>0.657558387075032</v>
      </c>
      <c r="G82" s="12" t="n">
        <f aca="false">IF($F$3&gt;0,D82*($F$3/$D$3),D82)</f>
        <v>0.657558387075033</v>
      </c>
      <c r="H82" s="12" t="n">
        <f aca="false">IF($F$3&gt;0,E82*($F$3/$E$3),E82)</f>
        <v>0.330102090109819</v>
      </c>
      <c r="J82" s="12" t="n">
        <f aca="false">Sheet2!J79</f>
        <v>0</v>
      </c>
      <c r="K82" s="12" t="n">
        <f aca="false">IF(J82&gt;=F82,F82,J82)</f>
        <v>0</v>
      </c>
      <c r="L82" s="12" t="n">
        <f aca="false">IF(J82&gt;F82,J82-F82,0)</f>
        <v>0</v>
      </c>
      <c r="M82" s="12" t="n">
        <f aca="false">IF(J82&gt;=G82,G82,J82)</f>
        <v>0</v>
      </c>
      <c r="N82" s="12" t="n">
        <f aca="false">IF(J82&gt;G82,J82-G82,0)</f>
        <v>0</v>
      </c>
      <c r="O82" s="12" t="n">
        <f aca="false">IF(J82&gt;=H82,H82,J82)</f>
        <v>0</v>
      </c>
      <c r="P82" s="12" t="n">
        <f aca="false">IF(J82&gt;H82,J82-H82,0)</f>
        <v>0</v>
      </c>
    </row>
    <row r="83" customFormat="false" ht="15" hidden="false" customHeight="false" outlineLevel="0" collapsed="false">
      <c r="A83" s="28" t="n">
        <v>42739.2499999998</v>
      </c>
      <c r="B83" s="0" t="n">
        <f aca="false">MONTH(A83)</f>
        <v>1</v>
      </c>
      <c r="C83" s="12" t="n">
        <v>0.375333333333333</v>
      </c>
      <c r="D83" s="0" t="n">
        <v>1.126</v>
      </c>
      <c r="E83" s="0" t="n">
        <v>0.1938</v>
      </c>
      <c r="F83" s="12" t="n">
        <f aca="false">IF($F$3&gt;0,C83*($F$3/$C$3),C83)</f>
        <v>1.15689178726013</v>
      </c>
      <c r="G83" s="12" t="n">
        <f aca="false">IF($F$3&gt;0,D83*($F$3/$D$3),D83)</f>
        <v>1.15689178726014</v>
      </c>
      <c r="H83" s="12" t="n">
        <f aca="false">IF($F$3&gt;0,E83*($F$3/$E$3),E83)</f>
        <v>0.305948278638369</v>
      </c>
      <c r="J83" s="12" t="n">
        <f aca="false">Sheet2!J80</f>
        <v>0</v>
      </c>
      <c r="K83" s="12" t="n">
        <f aca="false">IF(J83&gt;=F83,F83,J83)</f>
        <v>0</v>
      </c>
      <c r="L83" s="12" t="n">
        <f aca="false">IF(J83&gt;F83,J83-F83,0)</f>
        <v>0</v>
      </c>
      <c r="M83" s="12" t="n">
        <f aca="false">IF(J83&gt;=G83,G83,J83)</f>
        <v>0</v>
      </c>
      <c r="N83" s="12" t="n">
        <f aca="false">IF(J83&gt;G83,J83-G83,0)</f>
        <v>0</v>
      </c>
      <c r="O83" s="12" t="n">
        <f aca="false">IF(J83&gt;=H83,H83,J83)</f>
        <v>0</v>
      </c>
      <c r="P83" s="12" t="n">
        <f aca="false">IF(J83&gt;H83,J83-H83,0)</f>
        <v>0</v>
      </c>
    </row>
    <row r="84" customFormat="false" ht="15" hidden="false" customHeight="false" outlineLevel="0" collapsed="false">
      <c r="A84" s="28" t="n">
        <v>42739.2916666665</v>
      </c>
      <c r="B84" s="0" t="n">
        <f aca="false">MONTH(A84)</f>
        <v>1</v>
      </c>
      <c r="C84" s="12" t="n">
        <v>0.793</v>
      </c>
      <c r="D84" s="0" t="n">
        <v>2.379</v>
      </c>
      <c r="E84" s="0" t="n">
        <v>0.1819</v>
      </c>
      <c r="F84" s="12" t="n">
        <f aca="false">IF($F$3&gt;0,C84*($F$3/$C$3),C84)</f>
        <v>2.44426781695547</v>
      </c>
      <c r="G84" s="12" t="n">
        <f aca="false">IF($F$3&gt;0,D84*($F$3/$D$3),D84)</f>
        <v>2.44426781695547</v>
      </c>
      <c r="H84" s="12" t="n">
        <f aca="false">IF($F$3&gt;0,E84*($F$3/$E$3),E84)</f>
        <v>0.287161980827241</v>
      </c>
      <c r="J84" s="12" t="n">
        <f aca="false">Sheet2!J81</f>
        <v>0</v>
      </c>
      <c r="K84" s="12" t="n">
        <f aca="false">IF(J84&gt;=F84,F84,J84)</f>
        <v>0</v>
      </c>
      <c r="L84" s="12" t="n">
        <f aca="false">IF(J84&gt;F84,J84-F84,0)</f>
        <v>0</v>
      </c>
      <c r="M84" s="12" t="n">
        <f aca="false">IF(J84&gt;=G84,G84,J84)</f>
        <v>0</v>
      </c>
      <c r="N84" s="12" t="n">
        <f aca="false">IF(J84&gt;G84,J84-G84,0)</f>
        <v>0</v>
      </c>
      <c r="O84" s="12" t="n">
        <f aca="false">IF(J84&gt;=H84,H84,J84)</f>
        <v>0</v>
      </c>
      <c r="P84" s="12" t="n">
        <f aca="false">IF(J84&gt;H84,J84-H84,0)</f>
        <v>0</v>
      </c>
    </row>
    <row r="85" customFormat="false" ht="15" hidden="false" customHeight="false" outlineLevel="0" collapsed="false">
      <c r="A85" s="28" t="n">
        <v>42739.3333333331</v>
      </c>
      <c r="B85" s="0" t="n">
        <f aca="false">MONTH(A85)</f>
        <v>1</v>
      </c>
      <c r="C85" s="12" t="n">
        <v>0.924</v>
      </c>
      <c r="D85" s="0" t="n">
        <v>2.772</v>
      </c>
      <c r="E85" s="0" t="n">
        <v>0.1802</v>
      </c>
      <c r="F85" s="12" t="n">
        <f aca="false">IF($F$3&gt;0,C85*($F$3/$C$3),C85)</f>
        <v>2.84804976401873</v>
      </c>
      <c r="G85" s="12" t="n">
        <f aca="false">IF($F$3&gt;0,D85*($F$3/$D$3),D85)</f>
        <v>2.84804976401874</v>
      </c>
      <c r="H85" s="12" t="n">
        <f aca="false">IF($F$3&gt;0,E85*($F$3/$E$3),E85)</f>
        <v>0.28447822399708</v>
      </c>
      <c r="J85" s="12" t="n">
        <f aca="false">Sheet2!J82</f>
        <v>0</v>
      </c>
      <c r="K85" s="12" t="n">
        <f aca="false">IF(J85&gt;=F85,F85,J85)</f>
        <v>0</v>
      </c>
      <c r="L85" s="12" t="n">
        <f aca="false">IF(J85&gt;F85,J85-F85,0)</f>
        <v>0</v>
      </c>
      <c r="M85" s="12" t="n">
        <f aca="false">IF(J85&gt;=G85,G85,J85)</f>
        <v>0</v>
      </c>
      <c r="N85" s="12" t="n">
        <f aca="false">IF(J85&gt;G85,J85-G85,0)</f>
        <v>0</v>
      </c>
      <c r="O85" s="12" t="n">
        <f aca="false">IF(J85&gt;=H85,H85,J85)</f>
        <v>0</v>
      </c>
      <c r="P85" s="12" t="n">
        <f aca="false">IF(J85&gt;H85,J85-H85,0)</f>
        <v>0</v>
      </c>
    </row>
    <row r="86" customFormat="false" ht="15" hidden="false" customHeight="false" outlineLevel="0" collapsed="false">
      <c r="A86" s="28" t="n">
        <v>42739.3749999998</v>
      </c>
      <c r="B86" s="0" t="n">
        <f aca="false">MONTH(A86)</f>
        <v>1</v>
      </c>
      <c r="C86" s="12" t="n">
        <v>0.729333333333334</v>
      </c>
      <c r="D86" s="0" t="n">
        <v>2.188</v>
      </c>
      <c r="E86" s="0" t="n">
        <v>0.1683</v>
      </c>
      <c r="F86" s="12" t="n">
        <f aca="false">IF($F$3&gt;0,C86*($F$3/$C$3),C86)</f>
        <v>2.24802773581277</v>
      </c>
      <c r="G86" s="12" t="n">
        <f aca="false">IF($F$3&gt;0,D86*($F$3/$D$3),D86)</f>
        <v>2.24802773581277</v>
      </c>
      <c r="H86" s="12" t="n">
        <f aca="false">IF($F$3&gt;0,E86*($F$3/$E$3),E86)</f>
        <v>0.265691926185952</v>
      </c>
      <c r="J86" s="12" t="n">
        <f aca="false">Sheet2!J83</f>
        <v>0</v>
      </c>
      <c r="K86" s="12" t="n">
        <f aca="false">IF(J86&gt;=F86,F86,J86)</f>
        <v>0</v>
      </c>
      <c r="L86" s="12" t="n">
        <f aca="false">IF(J86&gt;F86,J86-F86,0)</f>
        <v>0</v>
      </c>
      <c r="M86" s="12" t="n">
        <f aca="false">IF(J86&gt;=G86,G86,J86)</f>
        <v>0</v>
      </c>
      <c r="N86" s="12" t="n">
        <f aca="false">IF(J86&gt;G86,J86-G86,0)</f>
        <v>0</v>
      </c>
      <c r="O86" s="12" t="n">
        <f aca="false">IF(J86&gt;=H86,H86,J86)</f>
        <v>0</v>
      </c>
      <c r="P86" s="12" t="n">
        <f aca="false">IF(J86&gt;H86,J86-H86,0)</f>
        <v>0</v>
      </c>
    </row>
    <row r="87" customFormat="false" ht="15" hidden="false" customHeight="false" outlineLevel="0" collapsed="false">
      <c r="A87" s="28" t="n">
        <v>42739.4166666665</v>
      </c>
      <c r="B87" s="0" t="n">
        <f aca="false">MONTH(A87)</f>
        <v>1</v>
      </c>
      <c r="C87" s="12" t="n">
        <v>0.493666666666667</v>
      </c>
      <c r="D87" s="0" t="n">
        <v>1.481</v>
      </c>
      <c r="E87" s="0" t="n">
        <v>0.1598</v>
      </c>
      <c r="F87" s="12" t="n">
        <f aca="false">IF($F$3&gt;0,C87*($F$3/$C$3),C87)</f>
        <v>1.52163120509082</v>
      </c>
      <c r="G87" s="12" t="n">
        <f aca="false">IF($F$3&gt;0,D87*($F$3/$D$3),D87)</f>
        <v>1.52163120509082</v>
      </c>
      <c r="H87" s="12" t="n">
        <f aca="false">IF($F$3&gt;0,E87*($F$3/$E$3),E87)</f>
        <v>0.252273142035146</v>
      </c>
      <c r="J87" s="12" t="n">
        <f aca="false">Sheet2!J84</f>
        <v>0.190139518578507</v>
      </c>
      <c r="K87" s="12" t="n">
        <f aca="false">IF(J87&gt;=F87,F87,J87)</f>
        <v>0.190139518578507</v>
      </c>
      <c r="L87" s="12" t="n">
        <f aca="false">IF(J87&gt;F87,J87-F87,0)</f>
        <v>0</v>
      </c>
      <c r="M87" s="12" t="n">
        <f aca="false">IF(J87&gt;=G87,G87,J87)</f>
        <v>0.190139518578507</v>
      </c>
      <c r="N87" s="12" t="n">
        <f aca="false">IF(J87&gt;G87,J87-G87,0)</f>
        <v>0</v>
      </c>
      <c r="O87" s="12" t="n">
        <f aca="false">IF(J87&gt;=H87,H87,J87)</f>
        <v>0.190139518578507</v>
      </c>
      <c r="P87" s="12" t="n">
        <f aca="false">IF(J87&gt;H87,J87-H87,0)</f>
        <v>0</v>
      </c>
    </row>
    <row r="88" customFormat="false" ht="15" hidden="false" customHeight="false" outlineLevel="0" collapsed="false">
      <c r="A88" s="28" t="n">
        <v>42739.4583333331</v>
      </c>
      <c r="B88" s="0" t="n">
        <f aca="false">MONTH(A88)</f>
        <v>1</v>
      </c>
      <c r="C88" s="12" t="n">
        <v>0.26</v>
      </c>
      <c r="D88" s="0" t="n">
        <v>0.78</v>
      </c>
      <c r="E88" s="0" t="n">
        <v>0.17</v>
      </c>
      <c r="F88" s="12" t="n">
        <f aca="false">IF($F$3&gt;0,C88*($F$3/$C$3),C88)</f>
        <v>0.801399284247696</v>
      </c>
      <c r="G88" s="12" t="n">
        <f aca="false">IF($F$3&gt;0,D88*($F$3/$D$3),D88)</f>
        <v>0.801399284247696</v>
      </c>
      <c r="H88" s="12" t="n">
        <f aca="false">IF($F$3&gt;0,E88*($F$3/$E$3),E88)</f>
        <v>0.268375683016113</v>
      </c>
      <c r="J88" s="12" t="n">
        <f aca="false">Sheet2!J85</f>
        <v>0.609683903172938</v>
      </c>
      <c r="K88" s="12" t="n">
        <f aca="false">IF(J88&gt;=F88,F88,J88)</f>
        <v>0.609683903172938</v>
      </c>
      <c r="L88" s="12" t="n">
        <f aca="false">IF(J88&gt;F88,J88-F88,0)</f>
        <v>0</v>
      </c>
      <c r="M88" s="12" t="n">
        <f aca="false">IF(J88&gt;=G88,G88,J88)</f>
        <v>0.609683903172938</v>
      </c>
      <c r="N88" s="12" t="n">
        <f aca="false">IF(J88&gt;G88,J88-G88,0)</f>
        <v>0</v>
      </c>
      <c r="O88" s="12" t="n">
        <f aca="false">IF(J88&gt;=H88,H88,J88)</f>
        <v>0.268375683016113</v>
      </c>
      <c r="P88" s="12" t="n">
        <f aca="false">IF(J88&gt;H88,J88-H88,0)</f>
        <v>0.341308220156826</v>
      </c>
    </row>
    <row r="89" customFormat="false" ht="15" hidden="false" customHeight="false" outlineLevel="0" collapsed="false">
      <c r="A89" s="28" t="n">
        <v>42739.4999999998</v>
      </c>
      <c r="B89" s="0" t="n">
        <f aca="false">MONTH(A89)</f>
        <v>1</v>
      </c>
      <c r="C89" s="12" t="n">
        <v>0.670666666666667</v>
      </c>
      <c r="D89" s="0" t="n">
        <v>2.012</v>
      </c>
      <c r="E89" s="0" t="n">
        <v>0.1649</v>
      </c>
      <c r="F89" s="12" t="n">
        <f aca="false">IF($F$3&gt;0,C89*($F$3/$C$3),C89)</f>
        <v>2.06719917936713</v>
      </c>
      <c r="G89" s="12" t="n">
        <f aca="false">IF($F$3&gt;0,D89*($F$3/$D$3),D89)</f>
        <v>2.06719917936713</v>
      </c>
      <c r="H89" s="12" t="n">
        <f aca="false">IF($F$3&gt;0,E89*($F$3/$E$3),E89)</f>
        <v>0.260324412525629</v>
      </c>
      <c r="J89" s="12" t="n">
        <f aca="false">Sheet2!J86</f>
        <v>0.806329158692506</v>
      </c>
      <c r="K89" s="12" t="n">
        <f aca="false">IF(J89&gt;=F89,F89,J89)</f>
        <v>0.806329158692506</v>
      </c>
      <c r="L89" s="12" t="n">
        <f aca="false">IF(J89&gt;F89,J89-F89,0)</f>
        <v>0</v>
      </c>
      <c r="M89" s="12" t="n">
        <f aca="false">IF(J89&gt;=G89,G89,J89)</f>
        <v>0.806329158692506</v>
      </c>
      <c r="N89" s="12" t="n">
        <f aca="false">IF(J89&gt;G89,J89-G89,0)</f>
        <v>0</v>
      </c>
      <c r="O89" s="12" t="n">
        <f aca="false">IF(J89&gt;=H89,H89,J89)</f>
        <v>0.260324412525629</v>
      </c>
      <c r="P89" s="12" t="n">
        <f aca="false">IF(J89&gt;H89,J89-H89,0)</f>
        <v>0.546004746166877</v>
      </c>
    </row>
    <row r="90" customFormat="false" ht="15" hidden="false" customHeight="false" outlineLevel="0" collapsed="false">
      <c r="A90" s="28" t="n">
        <v>42739.5416666665</v>
      </c>
      <c r="B90" s="0" t="n">
        <f aca="false">MONTH(A90)</f>
        <v>1</v>
      </c>
      <c r="C90" s="12" t="n">
        <v>0.292</v>
      </c>
      <c r="D90" s="0" t="n">
        <v>0.876</v>
      </c>
      <c r="E90" s="0" t="n">
        <v>0.1649</v>
      </c>
      <c r="F90" s="12" t="n">
        <f aca="false">IF($F$3&gt;0,C90*($F$3/$C$3),C90)</f>
        <v>0.900033042308951</v>
      </c>
      <c r="G90" s="12" t="n">
        <f aca="false">IF($F$3&gt;0,D90*($F$3/$D$3),D90)</f>
        <v>0.900033042308951</v>
      </c>
      <c r="H90" s="12" t="n">
        <f aca="false">IF($F$3&gt;0,E90*($F$3/$E$3),E90)</f>
        <v>0.260324412525629</v>
      </c>
      <c r="J90" s="12" t="n">
        <f aca="false">Sheet2!J87</f>
        <v>0.52350080536009</v>
      </c>
      <c r="K90" s="12" t="n">
        <f aca="false">IF(J90&gt;=F90,F90,J90)</f>
        <v>0.52350080536009</v>
      </c>
      <c r="L90" s="12" t="n">
        <f aca="false">IF(J90&gt;F90,J90-F90,0)</f>
        <v>0</v>
      </c>
      <c r="M90" s="12" t="n">
        <f aca="false">IF(J90&gt;=G90,G90,J90)</f>
        <v>0.52350080536009</v>
      </c>
      <c r="N90" s="12" t="n">
        <f aca="false">IF(J90&gt;G90,J90-G90,0)</f>
        <v>0</v>
      </c>
      <c r="O90" s="12" t="n">
        <f aca="false">IF(J90&gt;=H90,H90,J90)</f>
        <v>0.260324412525629</v>
      </c>
      <c r="P90" s="12" t="n">
        <f aca="false">IF(J90&gt;H90,J90-H90,0)</f>
        <v>0.263176392834461</v>
      </c>
    </row>
    <row r="91" customFormat="false" ht="15" hidden="false" customHeight="false" outlineLevel="0" collapsed="false">
      <c r="A91" s="28" t="n">
        <v>42739.5833333331</v>
      </c>
      <c r="B91" s="0" t="n">
        <f aca="false">MONTH(A91)</f>
        <v>1</v>
      </c>
      <c r="C91" s="12" t="n">
        <v>0.443</v>
      </c>
      <c r="D91" s="0" t="n">
        <v>1.329</v>
      </c>
      <c r="E91" s="0" t="n">
        <v>0.1649</v>
      </c>
      <c r="F91" s="12" t="n">
        <f aca="false">IF($F$3&gt;0,C91*($F$3/$C$3),C91)</f>
        <v>1.3654610881605</v>
      </c>
      <c r="G91" s="12" t="n">
        <f aca="false">IF($F$3&gt;0,D91*($F$3/$D$3),D91)</f>
        <v>1.3654610881605</v>
      </c>
      <c r="H91" s="12" t="n">
        <f aca="false">IF($F$3&gt;0,E91*($F$3/$E$3),E91)</f>
        <v>0.260324412525629</v>
      </c>
      <c r="J91" s="12" t="n">
        <f aca="false">Sheet2!J88</f>
        <v>0.191015443992849</v>
      </c>
      <c r="K91" s="12" t="n">
        <f aca="false">IF(J91&gt;=F91,F91,J91)</f>
        <v>0.191015443992849</v>
      </c>
      <c r="L91" s="12" t="n">
        <f aca="false">IF(J91&gt;F91,J91-F91,0)</f>
        <v>0</v>
      </c>
      <c r="M91" s="12" t="n">
        <f aca="false">IF(J91&gt;=G91,G91,J91)</f>
        <v>0.191015443992849</v>
      </c>
      <c r="N91" s="12" t="n">
        <f aca="false">IF(J91&gt;G91,J91-G91,0)</f>
        <v>0</v>
      </c>
      <c r="O91" s="12" t="n">
        <f aca="false">IF(J91&gt;=H91,H91,J91)</f>
        <v>0.191015443992849</v>
      </c>
      <c r="P91" s="12" t="n">
        <f aca="false">IF(J91&gt;H91,J91-H91,0)</f>
        <v>0</v>
      </c>
    </row>
    <row r="92" customFormat="false" ht="15" hidden="false" customHeight="false" outlineLevel="0" collapsed="false">
      <c r="A92" s="28" t="n">
        <v>42739.6249999998</v>
      </c>
      <c r="B92" s="0" t="n">
        <f aca="false">MONTH(A92)</f>
        <v>1</v>
      </c>
      <c r="C92" s="12" t="n">
        <v>0.666</v>
      </c>
      <c r="D92" s="0" t="n">
        <v>1.998</v>
      </c>
      <c r="E92" s="0" t="n">
        <v>0.1751</v>
      </c>
      <c r="F92" s="12" t="n">
        <f aca="false">IF($F$3&gt;0,C92*($F$3/$C$3),C92)</f>
        <v>2.05281508964987</v>
      </c>
      <c r="G92" s="12" t="n">
        <f aca="false">IF($F$3&gt;0,D92*($F$3/$D$3),D92)</f>
        <v>2.05281508964987</v>
      </c>
      <c r="H92" s="12" t="n">
        <f aca="false">IF($F$3&gt;0,E92*($F$3/$E$3),E92)</f>
        <v>0.276426953506596</v>
      </c>
      <c r="J92" s="12" t="n">
        <f aca="false">Sheet2!J89</f>
        <v>0</v>
      </c>
      <c r="K92" s="12" t="n">
        <f aca="false">IF(J92&gt;=F92,F92,J92)</f>
        <v>0</v>
      </c>
      <c r="L92" s="12" t="n">
        <f aca="false">IF(J92&gt;F92,J92-F92,0)</f>
        <v>0</v>
      </c>
      <c r="M92" s="12" t="n">
        <f aca="false">IF(J92&gt;=G92,G92,J92)</f>
        <v>0</v>
      </c>
      <c r="N92" s="12" t="n">
        <f aca="false">IF(J92&gt;G92,J92-G92,0)</f>
        <v>0</v>
      </c>
      <c r="O92" s="12" t="n">
        <f aca="false">IF(J92&gt;=H92,H92,J92)</f>
        <v>0</v>
      </c>
      <c r="P92" s="12" t="n">
        <f aca="false">IF(J92&gt;H92,J92-H92,0)</f>
        <v>0</v>
      </c>
    </row>
    <row r="93" customFormat="false" ht="15" hidden="false" customHeight="false" outlineLevel="0" collapsed="false">
      <c r="A93" s="28" t="n">
        <v>42739.6666666665</v>
      </c>
      <c r="B93" s="0" t="n">
        <f aca="false">MONTH(A93)</f>
        <v>1</v>
      </c>
      <c r="C93" s="12" t="n">
        <v>0.555</v>
      </c>
      <c r="D93" s="0" t="n">
        <v>1.665</v>
      </c>
      <c r="E93" s="0" t="n">
        <v>0.4624</v>
      </c>
      <c r="F93" s="12" t="n">
        <f aca="false">IF($F$3&gt;0,C93*($F$3/$C$3),C93)</f>
        <v>1.71067924137489</v>
      </c>
      <c r="G93" s="12" t="n">
        <f aca="false">IF($F$3&gt;0,D93*($F$3/$D$3),D93)</f>
        <v>1.71067924137489</v>
      </c>
      <c r="H93" s="12" t="n">
        <f aca="false">IF($F$3&gt;0,E93*($F$3/$E$3),E93)</f>
        <v>0.729981857803827</v>
      </c>
      <c r="J93" s="12" t="n">
        <f aca="false">Sheet2!J90</f>
        <v>0</v>
      </c>
      <c r="K93" s="12" t="n">
        <f aca="false">IF(J93&gt;=F93,F93,J93)</f>
        <v>0</v>
      </c>
      <c r="L93" s="12" t="n">
        <f aca="false">IF(J93&gt;F93,J93-F93,0)</f>
        <v>0</v>
      </c>
      <c r="M93" s="12" t="n">
        <f aca="false">IF(J93&gt;=G93,G93,J93)</f>
        <v>0</v>
      </c>
      <c r="N93" s="12" t="n">
        <f aca="false">IF(J93&gt;G93,J93-G93,0)</f>
        <v>0</v>
      </c>
      <c r="O93" s="12" t="n">
        <f aca="false">IF(J93&gt;=H93,H93,J93)</f>
        <v>0</v>
      </c>
      <c r="P93" s="12" t="n">
        <f aca="false">IF(J93&gt;H93,J93-H93,0)</f>
        <v>0</v>
      </c>
    </row>
    <row r="94" customFormat="false" ht="15" hidden="false" customHeight="false" outlineLevel="0" collapsed="false">
      <c r="A94" s="28" t="n">
        <v>42739.7083333331</v>
      </c>
      <c r="B94" s="0" t="n">
        <f aca="false">MONTH(A94)</f>
        <v>1</v>
      </c>
      <c r="C94" s="12" t="n">
        <v>0.519333333333333</v>
      </c>
      <c r="D94" s="0" t="n">
        <v>1.558</v>
      </c>
      <c r="E94" s="0" t="n">
        <v>2.941</v>
      </c>
      <c r="F94" s="12" t="n">
        <f aca="false">IF($F$3&gt;0,C94*($F$3/$C$3),C94)</f>
        <v>1.60074369853578</v>
      </c>
      <c r="G94" s="12" t="n">
        <f aca="false">IF($F$3&gt;0,D94*($F$3/$D$3),D94)</f>
        <v>1.60074369853578</v>
      </c>
      <c r="H94" s="12" t="n">
        <f aca="false">IF($F$3&gt;0,E94*($F$3/$E$3),E94)</f>
        <v>4.64289931617875</v>
      </c>
      <c r="J94" s="12" t="n">
        <f aca="false">Sheet2!J91</f>
        <v>0</v>
      </c>
      <c r="K94" s="12" t="n">
        <f aca="false">IF(J94&gt;=F94,F94,J94)</f>
        <v>0</v>
      </c>
      <c r="L94" s="12" t="n">
        <f aca="false">IF(J94&gt;F94,J94-F94,0)</f>
        <v>0</v>
      </c>
      <c r="M94" s="12" t="n">
        <f aca="false">IF(J94&gt;=G94,G94,J94)</f>
        <v>0</v>
      </c>
      <c r="N94" s="12" t="n">
        <f aca="false">IF(J94&gt;G94,J94-G94,0)</f>
        <v>0</v>
      </c>
      <c r="O94" s="12" t="n">
        <f aca="false">IF(J94&gt;=H94,H94,J94)</f>
        <v>0</v>
      </c>
      <c r="P94" s="12" t="n">
        <f aca="false">IF(J94&gt;H94,J94-H94,0)</f>
        <v>0</v>
      </c>
    </row>
    <row r="95" customFormat="false" ht="15" hidden="false" customHeight="false" outlineLevel="0" collapsed="false">
      <c r="A95" s="28" t="n">
        <v>42739.7499999998</v>
      </c>
      <c r="B95" s="0" t="n">
        <f aca="false">MONTH(A95)</f>
        <v>1</v>
      </c>
      <c r="C95" s="12" t="n">
        <v>0.943333333333333</v>
      </c>
      <c r="D95" s="0" t="n">
        <v>2.83</v>
      </c>
      <c r="E95" s="0" t="n">
        <v>0.6783</v>
      </c>
      <c r="F95" s="12" t="n">
        <f aca="false">IF($F$3&gt;0,C95*($F$3/$C$3),C95)</f>
        <v>2.90764099284741</v>
      </c>
      <c r="G95" s="12" t="n">
        <f aca="false">IF($F$3&gt;0,D95*($F$3/$D$3),D95)</f>
        <v>2.90764099284741</v>
      </c>
      <c r="H95" s="12" t="n">
        <f aca="false">IF($F$3&gt;0,E95*($F$3/$E$3),E95)</f>
        <v>1.07081897523429</v>
      </c>
      <c r="J95" s="12" t="n">
        <f aca="false">Sheet2!J92</f>
        <v>0</v>
      </c>
      <c r="K95" s="12" t="n">
        <f aca="false">IF(J95&gt;=F95,F95,J95)</f>
        <v>0</v>
      </c>
      <c r="L95" s="12" t="n">
        <f aca="false">IF(J95&gt;F95,J95-F95,0)</f>
        <v>0</v>
      </c>
      <c r="M95" s="12" t="n">
        <f aca="false">IF(J95&gt;=G95,G95,J95)</f>
        <v>0</v>
      </c>
      <c r="N95" s="12" t="n">
        <f aca="false">IF(J95&gt;G95,J95-G95,0)</f>
        <v>0</v>
      </c>
      <c r="O95" s="12" t="n">
        <f aca="false">IF(J95&gt;=H95,H95,J95)</f>
        <v>0</v>
      </c>
      <c r="P95" s="12" t="n">
        <f aca="false">IF(J95&gt;H95,J95-H95,0)</f>
        <v>0</v>
      </c>
    </row>
    <row r="96" customFormat="false" ht="15" hidden="false" customHeight="false" outlineLevel="0" collapsed="false">
      <c r="A96" s="28" t="n">
        <v>42739.7916666665</v>
      </c>
      <c r="B96" s="0" t="n">
        <f aca="false">MONTH(A96)</f>
        <v>1</v>
      </c>
      <c r="C96" s="12" t="n">
        <v>0.578666666666667</v>
      </c>
      <c r="D96" s="0" t="n">
        <v>1.736</v>
      </c>
      <c r="E96" s="0" t="n">
        <v>0.6885</v>
      </c>
      <c r="F96" s="12" t="n">
        <f aca="false">IF($F$3&gt;0,C96*($F$3/$C$3),C96)</f>
        <v>1.78362712494103</v>
      </c>
      <c r="G96" s="12" t="n">
        <f aca="false">IF($F$3&gt;0,D96*($F$3/$D$3),D96)</f>
        <v>1.78362712494103</v>
      </c>
      <c r="H96" s="12" t="n">
        <f aca="false">IF($F$3&gt;0,E96*($F$3/$E$3),E96)</f>
        <v>1.08692151621526</v>
      </c>
      <c r="J96" s="12" t="n">
        <f aca="false">Sheet2!J93</f>
        <v>0</v>
      </c>
      <c r="K96" s="12" t="n">
        <f aca="false">IF(J96&gt;=F96,F96,J96)</f>
        <v>0</v>
      </c>
      <c r="L96" s="12" t="n">
        <f aca="false">IF(J96&gt;F96,J96-F96,0)</f>
        <v>0</v>
      </c>
      <c r="M96" s="12" t="n">
        <f aca="false">IF(J96&gt;=G96,G96,J96)</f>
        <v>0</v>
      </c>
      <c r="N96" s="12" t="n">
        <f aca="false">IF(J96&gt;G96,J96-G96,0)</f>
        <v>0</v>
      </c>
      <c r="O96" s="12" t="n">
        <f aca="false">IF(J96&gt;=H96,H96,J96)</f>
        <v>0</v>
      </c>
      <c r="P96" s="12" t="n">
        <f aca="false">IF(J96&gt;H96,J96-H96,0)</f>
        <v>0</v>
      </c>
    </row>
    <row r="97" customFormat="false" ht="15" hidden="false" customHeight="false" outlineLevel="0" collapsed="false">
      <c r="A97" s="28" t="n">
        <v>42739.8333333331</v>
      </c>
      <c r="B97" s="0" t="n">
        <f aca="false">MONTH(A97)</f>
        <v>1</v>
      </c>
      <c r="C97" s="12" t="n">
        <v>0.879</v>
      </c>
      <c r="D97" s="0" t="n">
        <v>2.637</v>
      </c>
      <c r="E97" s="0" t="n">
        <v>2.227</v>
      </c>
      <c r="F97" s="12" t="n">
        <f aca="false">IF($F$3&gt;0,C97*($F$3/$C$3),C97)</f>
        <v>2.70934604174509</v>
      </c>
      <c r="G97" s="12" t="n">
        <f aca="false">IF($F$3&gt;0,D97*($F$3/$D$3),D97)</f>
        <v>2.7093460417451</v>
      </c>
      <c r="H97" s="12" t="n">
        <f aca="false">IF($F$3&gt;0,E97*($F$3/$E$3),E97)</f>
        <v>3.51572144751108</v>
      </c>
      <c r="J97" s="12" t="n">
        <f aca="false">Sheet2!J94</f>
        <v>0</v>
      </c>
      <c r="K97" s="12" t="n">
        <f aca="false">IF(J97&gt;=F97,F97,J97)</f>
        <v>0</v>
      </c>
      <c r="L97" s="12" t="n">
        <f aca="false">IF(J97&gt;F97,J97-F97,0)</f>
        <v>0</v>
      </c>
      <c r="M97" s="12" t="n">
        <f aca="false">IF(J97&gt;=G97,G97,J97)</f>
        <v>0</v>
      </c>
      <c r="N97" s="12" t="n">
        <f aca="false">IF(J97&gt;G97,J97-G97,0)</f>
        <v>0</v>
      </c>
      <c r="O97" s="12" t="n">
        <f aca="false">IF(J97&gt;=H97,H97,J97)</f>
        <v>0</v>
      </c>
      <c r="P97" s="12" t="n">
        <f aca="false">IF(J97&gt;H97,J97-H97,0)</f>
        <v>0</v>
      </c>
    </row>
    <row r="98" customFormat="false" ht="15" hidden="false" customHeight="false" outlineLevel="0" collapsed="false">
      <c r="A98" s="28" t="n">
        <v>42739.8749999998</v>
      </c>
      <c r="B98" s="0" t="n">
        <f aca="false">MONTH(A98)</f>
        <v>1</v>
      </c>
      <c r="C98" s="12" t="n">
        <v>0.456333333333333</v>
      </c>
      <c r="D98" s="0" t="n">
        <v>1.369</v>
      </c>
      <c r="E98" s="0" t="n">
        <v>0.6256</v>
      </c>
      <c r="F98" s="12" t="n">
        <f aca="false">IF($F$3&gt;0,C98*($F$3/$C$3),C98)</f>
        <v>1.40655848735269</v>
      </c>
      <c r="G98" s="12" t="n">
        <f aca="false">IF($F$3&gt;0,D98*($F$3/$D$3),D98)</f>
        <v>1.40655848735269</v>
      </c>
      <c r="H98" s="12" t="n">
        <f aca="false">IF($F$3&gt;0,E98*($F$3/$E$3),E98)</f>
        <v>0.987622513499295</v>
      </c>
      <c r="J98" s="12" t="n">
        <f aca="false">Sheet2!J95</f>
        <v>0</v>
      </c>
      <c r="K98" s="12" t="n">
        <f aca="false">IF(J98&gt;=F98,F98,J98)</f>
        <v>0</v>
      </c>
      <c r="L98" s="12" t="n">
        <f aca="false">IF(J98&gt;F98,J98-F98,0)</f>
        <v>0</v>
      </c>
      <c r="M98" s="12" t="n">
        <f aca="false">IF(J98&gt;=G98,G98,J98)</f>
        <v>0</v>
      </c>
      <c r="N98" s="12" t="n">
        <f aca="false">IF(J98&gt;G98,J98-G98,0)</f>
        <v>0</v>
      </c>
      <c r="O98" s="12" t="n">
        <f aca="false">IF(J98&gt;=H98,H98,J98)</f>
        <v>0</v>
      </c>
      <c r="P98" s="12" t="n">
        <f aca="false">IF(J98&gt;H98,J98-H98,0)</f>
        <v>0</v>
      </c>
    </row>
    <row r="99" customFormat="false" ht="15" hidden="false" customHeight="false" outlineLevel="0" collapsed="false">
      <c r="A99" s="28" t="n">
        <v>42739.9166666664</v>
      </c>
      <c r="B99" s="0" t="n">
        <f aca="false">MONTH(A99)</f>
        <v>1</v>
      </c>
      <c r="C99" s="12" t="n">
        <v>0.782</v>
      </c>
      <c r="D99" s="0" t="n">
        <v>2.346</v>
      </c>
      <c r="E99" s="0" t="n">
        <v>0.4896</v>
      </c>
      <c r="F99" s="12" t="n">
        <f aca="false">IF($F$3&gt;0,C99*($F$3/$C$3),C99)</f>
        <v>2.41036246262191</v>
      </c>
      <c r="G99" s="12" t="n">
        <f aca="false">IF($F$3&gt;0,D99*($F$3/$D$3),D99)</f>
        <v>2.41036246262192</v>
      </c>
      <c r="H99" s="12" t="n">
        <f aca="false">IF($F$3&gt;0,E99*($F$3/$E$3),E99)</f>
        <v>0.772921967086405</v>
      </c>
      <c r="J99" s="12" t="n">
        <f aca="false">Sheet2!J96</f>
        <v>0</v>
      </c>
      <c r="K99" s="12" t="n">
        <f aca="false">IF(J99&gt;=F99,F99,J99)</f>
        <v>0</v>
      </c>
      <c r="L99" s="12" t="n">
        <f aca="false">IF(J99&gt;F99,J99-F99,0)</f>
        <v>0</v>
      </c>
      <c r="M99" s="12" t="n">
        <f aca="false">IF(J99&gt;=G99,G99,J99)</f>
        <v>0</v>
      </c>
      <c r="N99" s="12" t="n">
        <f aca="false">IF(J99&gt;G99,J99-G99,0)</f>
        <v>0</v>
      </c>
      <c r="O99" s="12" t="n">
        <f aca="false">IF(J99&gt;=H99,H99,J99)</f>
        <v>0</v>
      </c>
      <c r="P99" s="12" t="n">
        <f aca="false">IF(J99&gt;H99,J99-H99,0)</f>
        <v>0</v>
      </c>
    </row>
    <row r="100" customFormat="false" ht="15" hidden="false" customHeight="false" outlineLevel="0" collapsed="false">
      <c r="A100" s="28" t="n">
        <v>42739.9583333331</v>
      </c>
      <c r="B100" s="0" t="n">
        <f aca="false">MONTH(A100)</f>
        <v>1</v>
      </c>
      <c r="C100" s="12" t="n">
        <v>0.463333333333333</v>
      </c>
      <c r="D100" s="0" t="n">
        <v>1.39</v>
      </c>
      <c r="E100" s="0" t="n">
        <v>0.272</v>
      </c>
      <c r="F100" s="12" t="n">
        <f aca="false">IF($F$3&gt;0,C100*($F$3/$C$3),C100)</f>
        <v>1.42813462192859</v>
      </c>
      <c r="G100" s="12" t="n">
        <f aca="false">IF($F$3&gt;0,D100*($F$3/$D$3),D100)</f>
        <v>1.42813462192859</v>
      </c>
      <c r="H100" s="12" t="n">
        <f aca="false">IF($F$3&gt;0,E100*($F$3/$E$3),E100)</f>
        <v>0.429401092825781</v>
      </c>
      <c r="J100" s="12" t="n">
        <f aca="false">Sheet2!J97</f>
        <v>0</v>
      </c>
      <c r="K100" s="12" t="n">
        <f aca="false">IF(J100&gt;=F100,F100,J100)</f>
        <v>0</v>
      </c>
      <c r="L100" s="12" t="n">
        <f aca="false">IF(J100&gt;F100,J100-F100,0)</f>
        <v>0</v>
      </c>
      <c r="M100" s="12" t="n">
        <f aca="false">IF(J100&gt;=G100,G100,J100)</f>
        <v>0</v>
      </c>
      <c r="N100" s="12" t="n">
        <f aca="false">IF(J100&gt;G100,J100-G100,0)</f>
        <v>0</v>
      </c>
      <c r="O100" s="12" t="n">
        <f aca="false">IF(J100&gt;=H100,H100,J100)</f>
        <v>0</v>
      </c>
      <c r="P100" s="12" t="n">
        <f aca="false">IF(J100&gt;H100,J100-H100,0)</f>
        <v>0</v>
      </c>
    </row>
    <row r="101" customFormat="false" ht="15" hidden="false" customHeight="false" outlineLevel="0" collapsed="false">
      <c r="A101" s="28" t="n">
        <v>42739.9999999998</v>
      </c>
      <c r="B101" s="0" t="n">
        <f aca="false">MONTH(A101)</f>
        <v>1</v>
      </c>
      <c r="C101" s="12" t="n">
        <v>0.233</v>
      </c>
      <c r="D101" s="0" t="n">
        <v>0.699</v>
      </c>
      <c r="E101" s="0" t="n">
        <v>0.2601</v>
      </c>
      <c r="F101" s="12" t="n">
        <f aca="false">IF($F$3&gt;0,C101*($F$3/$C$3),C101)</f>
        <v>0.718177050883512</v>
      </c>
      <c r="G101" s="12" t="n">
        <f aca="false">IF($F$3&gt;0,D101*($F$3/$D$3),D101)</f>
        <v>0.718177050883512</v>
      </c>
      <c r="H101" s="12" t="n">
        <f aca="false">IF($F$3&gt;0,E101*($F$3/$E$3),E101)</f>
        <v>0.410614795014653</v>
      </c>
      <c r="J101" s="12" t="n">
        <f aca="false">Sheet2!J98</f>
        <v>0</v>
      </c>
      <c r="K101" s="12" t="n">
        <f aca="false">IF(J101&gt;=F101,F101,J101)</f>
        <v>0</v>
      </c>
      <c r="L101" s="12" t="n">
        <f aca="false">IF(J101&gt;F101,J101-F101,0)</f>
        <v>0</v>
      </c>
      <c r="M101" s="12" t="n">
        <f aca="false">IF(J101&gt;=G101,G101,J101)</f>
        <v>0</v>
      </c>
      <c r="N101" s="12" t="n">
        <f aca="false">IF(J101&gt;G101,J101-G101,0)</f>
        <v>0</v>
      </c>
      <c r="O101" s="12" t="n">
        <f aca="false">IF(J101&gt;=H101,H101,J101)</f>
        <v>0</v>
      </c>
      <c r="P101" s="12" t="n">
        <f aca="false">IF(J101&gt;H101,J101-H101,0)</f>
        <v>0</v>
      </c>
    </row>
    <row r="102" customFormat="false" ht="15" hidden="false" customHeight="false" outlineLevel="0" collapsed="false">
      <c r="A102" s="28" t="n">
        <v>42740.0416666664</v>
      </c>
      <c r="B102" s="0" t="n">
        <f aca="false">MONTH(A102)</f>
        <v>1</v>
      </c>
      <c r="C102" s="12" t="n">
        <v>0.661333333333333</v>
      </c>
      <c r="D102" s="0" t="n">
        <v>1.984</v>
      </c>
      <c r="E102" s="0" t="n">
        <v>1.9839</v>
      </c>
      <c r="F102" s="12" t="n">
        <f aca="false">IF($F$3&gt;0,C102*($F$3/$C$3),C102)</f>
        <v>2.0384309999326</v>
      </c>
      <c r="G102" s="12" t="n">
        <f aca="false">IF($F$3&gt;0,D102*($F$3/$D$3),D102)</f>
        <v>2.0384309999326</v>
      </c>
      <c r="H102" s="12" t="n">
        <f aca="false">IF($F$3&gt;0,E102*($F$3/$E$3),E102)</f>
        <v>3.13194422079804</v>
      </c>
      <c r="J102" s="12" t="n">
        <f aca="false">Sheet2!J99</f>
        <v>0</v>
      </c>
      <c r="K102" s="12" t="n">
        <f aca="false">IF(J102&gt;=F102,F102,J102)</f>
        <v>0</v>
      </c>
      <c r="L102" s="12" t="n">
        <f aca="false">IF(J102&gt;F102,J102-F102,0)</f>
        <v>0</v>
      </c>
      <c r="M102" s="12" t="n">
        <f aca="false">IF(J102&gt;=G102,G102,J102)</f>
        <v>0</v>
      </c>
      <c r="N102" s="12" t="n">
        <f aca="false">IF(J102&gt;G102,J102-G102,0)</f>
        <v>0</v>
      </c>
      <c r="O102" s="12" t="n">
        <f aca="false">IF(J102&gt;=H102,H102,J102)</f>
        <v>0</v>
      </c>
      <c r="P102" s="12" t="n">
        <f aca="false">IF(J102&gt;H102,J102-H102,0)</f>
        <v>0</v>
      </c>
    </row>
    <row r="103" customFormat="false" ht="15" hidden="false" customHeight="false" outlineLevel="0" collapsed="false">
      <c r="A103" s="28" t="n">
        <v>42740.0833333331</v>
      </c>
      <c r="B103" s="0" t="n">
        <f aca="false">MONTH(A103)</f>
        <v>1</v>
      </c>
      <c r="C103" s="12" t="n">
        <v>0.497</v>
      </c>
      <c r="D103" s="0" t="n">
        <v>1.491</v>
      </c>
      <c r="E103" s="0" t="n">
        <v>1.2512</v>
      </c>
      <c r="F103" s="12" t="n">
        <f aca="false">IF($F$3&gt;0,C103*($F$3/$C$3),C103)</f>
        <v>1.53190555488886</v>
      </c>
      <c r="G103" s="12" t="n">
        <f aca="false">IF($F$3&gt;0,D103*($F$3/$D$3),D103)</f>
        <v>1.53190555488887</v>
      </c>
      <c r="H103" s="12" t="n">
        <f aca="false">IF($F$3&gt;0,E103*($F$3/$E$3),E103)</f>
        <v>1.97524502699859</v>
      </c>
      <c r="J103" s="12" t="n">
        <f aca="false">Sheet2!J100</f>
        <v>0</v>
      </c>
      <c r="K103" s="12" t="n">
        <f aca="false">IF(J103&gt;=F103,F103,J103)</f>
        <v>0</v>
      </c>
      <c r="L103" s="12" t="n">
        <f aca="false">IF(J103&gt;F103,J103-F103,0)</f>
        <v>0</v>
      </c>
      <c r="M103" s="12" t="n">
        <f aca="false">IF(J103&gt;=G103,G103,J103)</f>
        <v>0</v>
      </c>
      <c r="N103" s="12" t="n">
        <f aca="false">IF(J103&gt;G103,J103-G103,0)</f>
        <v>0</v>
      </c>
      <c r="O103" s="12" t="n">
        <f aca="false">IF(J103&gt;=H103,H103,J103)</f>
        <v>0</v>
      </c>
      <c r="P103" s="12" t="n">
        <f aca="false">IF(J103&gt;H103,J103-H103,0)</f>
        <v>0</v>
      </c>
    </row>
    <row r="104" customFormat="false" ht="15" hidden="false" customHeight="false" outlineLevel="0" collapsed="false">
      <c r="A104" s="28" t="n">
        <v>42740.1249999998</v>
      </c>
      <c r="B104" s="0" t="n">
        <f aca="false">MONTH(A104)</f>
        <v>1</v>
      </c>
      <c r="C104" s="12" t="n">
        <v>0.710666666666667</v>
      </c>
      <c r="D104" s="0" t="n">
        <v>2.132</v>
      </c>
      <c r="E104" s="0" t="n">
        <v>0.2822</v>
      </c>
      <c r="F104" s="12" t="n">
        <f aca="false">IF($F$3&gt;0,C104*($F$3/$C$3),C104)</f>
        <v>2.1904913769437</v>
      </c>
      <c r="G104" s="12" t="n">
        <f aca="false">IF($F$3&gt;0,D104*($F$3/$D$3),D104)</f>
        <v>2.1904913769437</v>
      </c>
      <c r="H104" s="12" t="n">
        <f aca="false">IF($F$3&gt;0,E104*($F$3/$E$3),E104)</f>
        <v>0.445503633806747</v>
      </c>
      <c r="J104" s="12" t="n">
        <f aca="false">Sheet2!J101</f>
        <v>0</v>
      </c>
      <c r="K104" s="12" t="n">
        <f aca="false">IF(J104&gt;=F104,F104,J104)</f>
        <v>0</v>
      </c>
      <c r="L104" s="12" t="n">
        <f aca="false">IF(J104&gt;F104,J104-F104,0)</f>
        <v>0</v>
      </c>
      <c r="M104" s="12" t="n">
        <f aca="false">IF(J104&gt;=G104,G104,J104)</f>
        <v>0</v>
      </c>
      <c r="N104" s="12" t="n">
        <f aca="false">IF(J104&gt;G104,J104-G104,0)</f>
        <v>0</v>
      </c>
      <c r="O104" s="12" t="n">
        <f aca="false">IF(J104&gt;=H104,H104,J104)</f>
        <v>0</v>
      </c>
      <c r="P104" s="12" t="n">
        <f aca="false">IF(J104&gt;H104,J104-H104,0)</f>
        <v>0</v>
      </c>
    </row>
    <row r="105" customFormat="false" ht="15" hidden="false" customHeight="false" outlineLevel="0" collapsed="false">
      <c r="A105" s="28" t="n">
        <v>42740.1666666664</v>
      </c>
      <c r="B105" s="0" t="n">
        <f aca="false">MONTH(A105)</f>
        <v>1</v>
      </c>
      <c r="C105" s="12" t="n">
        <v>0.845666666666667</v>
      </c>
      <c r="D105" s="0" t="n">
        <v>2.537</v>
      </c>
      <c r="E105" s="0" t="n">
        <v>0.2635</v>
      </c>
      <c r="F105" s="12" t="n">
        <f aca="false">IF($F$3&gt;0,C105*($F$3/$C$3),C105)</f>
        <v>2.60660254376462</v>
      </c>
      <c r="G105" s="12" t="n">
        <f aca="false">IF($F$3&gt;0,D105*($F$3/$D$3),D105)</f>
        <v>2.60660254376462</v>
      </c>
      <c r="H105" s="12" t="n">
        <f aca="false">IF($F$3&gt;0,E105*($F$3/$E$3),E105)</f>
        <v>0.415982308674975</v>
      </c>
      <c r="J105" s="12" t="n">
        <f aca="false">Sheet2!J102</f>
        <v>0</v>
      </c>
      <c r="K105" s="12" t="n">
        <f aca="false">IF(J105&gt;=F105,F105,J105)</f>
        <v>0</v>
      </c>
      <c r="L105" s="12" t="n">
        <f aca="false">IF(J105&gt;F105,J105-F105,0)</f>
        <v>0</v>
      </c>
      <c r="M105" s="12" t="n">
        <f aca="false">IF(J105&gt;=G105,G105,J105)</f>
        <v>0</v>
      </c>
      <c r="N105" s="12" t="n">
        <f aca="false">IF(J105&gt;G105,J105-G105,0)</f>
        <v>0</v>
      </c>
      <c r="O105" s="12" t="n">
        <f aca="false">IF(J105&gt;=H105,H105,J105)</f>
        <v>0</v>
      </c>
      <c r="P105" s="12" t="n">
        <f aca="false">IF(J105&gt;H105,J105-H105,0)</f>
        <v>0</v>
      </c>
    </row>
    <row r="106" customFormat="false" ht="15" hidden="false" customHeight="false" outlineLevel="0" collapsed="false">
      <c r="A106" s="28" t="n">
        <v>42740.2083333331</v>
      </c>
      <c r="B106" s="0" t="n">
        <f aca="false">MONTH(A106)</f>
        <v>1</v>
      </c>
      <c r="C106" s="12" t="n">
        <v>0.833</v>
      </c>
      <c r="D106" s="0" t="n">
        <v>2.499</v>
      </c>
      <c r="E106" s="0" t="n">
        <v>0.2771</v>
      </c>
      <c r="F106" s="12" t="n">
        <f aca="false">IF($F$3&gt;0,C106*($F$3/$C$3),C106)</f>
        <v>2.56756001453204</v>
      </c>
      <c r="G106" s="12" t="n">
        <f aca="false">IF($F$3&gt;0,D106*($F$3/$D$3),D106)</f>
        <v>2.56756001453204</v>
      </c>
      <c r="H106" s="12" t="n">
        <f aca="false">IF($F$3&gt;0,E106*($F$3/$E$3),E106)</f>
        <v>0.437452363316264</v>
      </c>
      <c r="J106" s="12" t="n">
        <f aca="false">Sheet2!J103</f>
        <v>0</v>
      </c>
      <c r="K106" s="12" t="n">
        <f aca="false">IF(J106&gt;=F106,F106,J106)</f>
        <v>0</v>
      </c>
      <c r="L106" s="12" t="n">
        <f aca="false">IF(J106&gt;F106,J106-F106,0)</f>
        <v>0</v>
      </c>
      <c r="M106" s="12" t="n">
        <f aca="false">IF(J106&gt;=G106,G106,J106)</f>
        <v>0</v>
      </c>
      <c r="N106" s="12" t="n">
        <f aca="false">IF(J106&gt;G106,J106-G106,0)</f>
        <v>0</v>
      </c>
      <c r="O106" s="12" t="n">
        <f aca="false">IF(J106&gt;=H106,H106,J106)</f>
        <v>0</v>
      </c>
      <c r="P106" s="12" t="n">
        <f aca="false">IF(J106&gt;H106,J106-H106,0)</f>
        <v>0</v>
      </c>
    </row>
    <row r="107" customFormat="false" ht="15" hidden="false" customHeight="false" outlineLevel="0" collapsed="false">
      <c r="A107" s="28" t="n">
        <v>42740.2499999998</v>
      </c>
      <c r="B107" s="0" t="n">
        <f aca="false">MONTH(A107)</f>
        <v>1</v>
      </c>
      <c r="C107" s="12" t="n">
        <v>0.814</v>
      </c>
      <c r="D107" s="0" t="n">
        <v>2.442</v>
      </c>
      <c r="E107" s="0" t="n">
        <v>0.2856</v>
      </c>
      <c r="F107" s="12" t="n">
        <f aca="false">IF($F$3&gt;0,C107*($F$3/$C$3),C107)</f>
        <v>2.50899622068317</v>
      </c>
      <c r="G107" s="12" t="n">
        <f aca="false">IF($F$3&gt;0,D107*($F$3/$D$3),D107)</f>
        <v>2.50899622068317</v>
      </c>
      <c r="H107" s="12" t="n">
        <f aca="false">IF($F$3&gt;0,E107*($F$3/$E$3),E107)</f>
        <v>0.45087114746707</v>
      </c>
      <c r="J107" s="12" t="n">
        <f aca="false">Sheet2!J104</f>
        <v>0</v>
      </c>
      <c r="K107" s="12" t="n">
        <f aca="false">IF(J107&gt;=F107,F107,J107)</f>
        <v>0</v>
      </c>
      <c r="L107" s="12" t="n">
        <f aca="false">IF(J107&gt;F107,J107-F107,0)</f>
        <v>0</v>
      </c>
      <c r="M107" s="12" t="n">
        <f aca="false">IF(J107&gt;=G107,G107,J107)</f>
        <v>0</v>
      </c>
      <c r="N107" s="12" t="n">
        <f aca="false">IF(J107&gt;G107,J107-G107,0)</f>
        <v>0</v>
      </c>
      <c r="O107" s="12" t="n">
        <f aca="false">IF(J107&gt;=H107,H107,J107)</f>
        <v>0</v>
      </c>
      <c r="P107" s="12" t="n">
        <f aca="false">IF(J107&gt;H107,J107-H107,0)</f>
        <v>0</v>
      </c>
    </row>
    <row r="108" customFormat="false" ht="15" hidden="false" customHeight="false" outlineLevel="0" collapsed="false">
      <c r="A108" s="28" t="n">
        <v>42740.2916666664</v>
      </c>
      <c r="B108" s="0" t="n">
        <f aca="false">MONTH(A108)</f>
        <v>1</v>
      </c>
      <c r="C108" s="12" t="n">
        <v>1.017</v>
      </c>
      <c r="D108" s="0" t="n">
        <v>3.051</v>
      </c>
      <c r="E108" s="0" t="n">
        <v>0.323</v>
      </c>
      <c r="F108" s="12" t="n">
        <f aca="false">IF($F$3&gt;0,C108*($F$3/$C$3),C108)</f>
        <v>3.13470412338426</v>
      </c>
      <c r="G108" s="12" t="n">
        <f aca="false">IF($F$3&gt;0,D108*($F$3/$D$3),D108)</f>
        <v>3.13470412338426</v>
      </c>
      <c r="H108" s="12" t="n">
        <f aca="false">IF($F$3&gt;0,E108*($F$3/$E$3),E108)</f>
        <v>0.509913797730614</v>
      </c>
      <c r="J108" s="12" t="n">
        <f aca="false">Sheet2!J105</f>
        <v>0</v>
      </c>
      <c r="K108" s="12" t="n">
        <f aca="false">IF(J108&gt;=F108,F108,J108)</f>
        <v>0</v>
      </c>
      <c r="L108" s="12" t="n">
        <f aca="false">IF(J108&gt;F108,J108-F108,0)</f>
        <v>0</v>
      </c>
      <c r="M108" s="12" t="n">
        <f aca="false">IF(J108&gt;=G108,G108,J108)</f>
        <v>0</v>
      </c>
      <c r="N108" s="12" t="n">
        <f aca="false">IF(J108&gt;G108,J108-G108,0)</f>
        <v>0</v>
      </c>
      <c r="O108" s="12" t="n">
        <f aca="false">IF(J108&gt;=H108,H108,J108)</f>
        <v>0</v>
      </c>
      <c r="P108" s="12" t="n">
        <f aca="false">IF(J108&gt;H108,J108-H108,0)</f>
        <v>0</v>
      </c>
    </row>
    <row r="109" customFormat="false" ht="15" hidden="false" customHeight="false" outlineLevel="0" collapsed="false">
      <c r="A109" s="28" t="n">
        <v>42740.3333333331</v>
      </c>
      <c r="B109" s="0" t="n">
        <f aca="false">MONTH(A109)</f>
        <v>1</v>
      </c>
      <c r="C109" s="12" t="n">
        <v>1.28</v>
      </c>
      <c r="D109" s="0" t="n">
        <v>3.84</v>
      </c>
      <c r="E109" s="0" t="n">
        <v>1.0965</v>
      </c>
      <c r="F109" s="12" t="n">
        <f aca="false">IF($F$3&gt;0,C109*($F$3/$C$3),C109)</f>
        <v>3.94535032245019</v>
      </c>
      <c r="G109" s="12" t="n">
        <f aca="false">IF($F$3&gt;0,D109*($F$3/$D$3),D109)</f>
        <v>3.9453503224502</v>
      </c>
      <c r="H109" s="12" t="n">
        <f aca="false">IF($F$3&gt;0,E109*($F$3/$E$3),E109)</f>
        <v>1.73102315545393</v>
      </c>
      <c r="J109" s="12" t="n">
        <f aca="false">Sheet2!J106</f>
        <v>0</v>
      </c>
      <c r="K109" s="12" t="n">
        <f aca="false">IF(J109&gt;=F109,F109,J109)</f>
        <v>0</v>
      </c>
      <c r="L109" s="12" t="n">
        <f aca="false">IF(J109&gt;F109,J109-F109,0)</f>
        <v>0</v>
      </c>
      <c r="M109" s="12" t="n">
        <f aca="false">IF(J109&gt;=G109,G109,J109)</f>
        <v>0</v>
      </c>
      <c r="N109" s="12" t="n">
        <f aca="false">IF(J109&gt;G109,J109-G109,0)</f>
        <v>0</v>
      </c>
      <c r="O109" s="12" t="n">
        <f aca="false">IF(J109&gt;=H109,H109,J109)</f>
        <v>0</v>
      </c>
      <c r="P109" s="12" t="n">
        <f aca="false">IF(J109&gt;H109,J109-H109,0)</f>
        <v>0</v>
      </c>
    </row>
    <row r="110" customFormat="false" ht="15" hidden="false" customHeight="false" outlineLevel="0" collapsed="false">
      <c r="A110" s="28" t="n">
        <v>42740.3749999997</v>
      </c>
      <c r="B110" s="0" t="n">
        <f aca="false">MONTH(A110)</f>
        <v>1</v>
      </c>
      <c r="C110" s="12" t="n">
        <v>0.575666666666667</v>
      </c>
      <c r="D110" s="0" t="n">
        <v>1.727</v>
      </c>
      <c r="E110" s="0" t="n">
        <v>0.4131</v>
      </c>
      <c r="F110" s="12" t="n">
        <f aca="false">IF($F$3&gt;0,C110*($F$3/$C$3),C110)</f>
        <v>1.77438021012278</v>
      </c>
      <c r="G110" s="12" t="n">
        <f aca="false">IF($F$3&gt;0,D110*($F$3/$D$3),D110)</f>
        <v>1.77438021012278</v>
      </c>
      <c r="H110" s="12" t="n">
        <f aca="false">IF($F$3&gt;0,E110*($F$3/$E$3),E110)</f>
        <v>0.652152909729154</v>
      </c>
      <c r="J110" s="12" t="n">
        <f aca="false">Sheet2!J107</f>
        <v>0</v>
      </c>
      <c r="K110" s="12" t="n">
        <f aca="false">IF(J110&gt;=F110,F110,J110)</f>
        <v>0</v>
      </c>
      <c r="L110" s="12" t="n">
        <f aca="false">IF(J110&gt;F110,J110-F110,0)</f>
        <v>0</v>
      </c>
      <c r="M110" s="12" t="n">
        <f aca="false">IF(J110&gt;=G110,G110,J110)</f>
        <v>0</v>
      </c>
      <c r="N110" s="12" t="n">
        <f aca="false">IF(J110&gt;G110,J110-G110,0)</f>
        <v>0</v>
      </c>
      <c r="O110" s="12" t="n">
        <f aca="false">IF(J110&gt;=H110,H110,J110)</f>
        <v>0</v>
      </c>
      <c r="P110" s="12" t="n">
        <f aca="false">IF(J110&gt;H110,J110-H110,0)</f>
        <v>0</v>
      </c>
    </row>
    <row r="111" customFormat="false" ht="15" hidden="false" customHeight="false" outlineLevel="0" collapsed="false">
      <c r="A111" s="28" t="n">
        <v>42740.4166666664</v>
      </c>
      <c r="B111" s="0" t="n">
        <f aca="false">MONTH(A111)</f>
        <v>1</v>
      </c>
      <c r="C111" s="12" t="n">
        <v>0.727333333333333</v>
      </c>
      <c r="D111" s="0" t="n">
        <v>2.182</v>
      </c>
      <c r="E111" s="0" t="n">
        <v>0.4794</v>
      </c>
      <c r="F111" s="12" t="n">
        <f aca="false">IF($F$3&gt;0,C111*($F$3/$C$3),C111)</f>
        <v>2.24186312593394</v>
      </c>
      <c r="G111" s="12" t="n">
        <f aca="false">IF($F$3&gt;0,D111*($F$3/$D$3),D111)</f>
        <v>2.24186312593394</v>
      </c>
      <c r="H111" s="12" t="n">
        <f aca="false">IF($F$3&gt;0,E111*($F$3/$E$3),E111)</f>
        <v>0.756819426105438</v>
      </c>
      <c r="J111" s="12" t="n">
        <f aca="false">Sheet2!J108</f>
        <v>0.138555474632131</v>
      </c>
      <c r="K111" s="12" t="n">
        <f aca="false">IF(J111&gt;=F111,F111,J111)</f>
        <v>0.138555474632131</v>
      </c>
      <c r="L111" s="12" t="n">
        <f aca="false">IF(J111&gt;F111,J111-F111,0)</f>
        <v>0</v>
      </c>
      <c r="M111" s="12" t="n">
        <f aca="false">IF(J111&gt;=G111,G111,J111)</f>
        <v>0.138555474632131</v>
      </c>
      <c r="N111" s="12" t="n">
        <f aca="false">IF(J111&gt;G111,J111-G111,0)</f>
        <v>0</v>
      </c>
      <c r="O111" s="12" t="n">
        <f aca="false">IF(J111&gt;=H111,H111,J111)</f>
        <v>0.138555474632131</v>
      </c>
      <c r="P111" s="12" t="n">
        <f aca="false">IF(J111&gt;H111,J111-H111,0)</f>
        <v>0</v>
      </c>
    </row>
    <row r="112" customFormat="false" ht="15" hidden="false" customHeight="false" outlineLevel="0" collapsed="false">
      <c r="A112" s="28" t="n">
        <v>42740.4583333331</v>
      </c>
      <c r="B112" s="0" t="n">
        <f aca="false">MONTH(A112)</f>
        <v>1</v>
      </c>
      <c r="C112" s="12" t="n">
        <v>1.01033333333333</v>
      </c>
      <c r="D112" s="0" t="n">
        <v>3.031</v>
      </c>
      <c r="E112" s="0" t="n">
        <v>0.5457</v>
      </c>
      <c r="F112" s="12" t="n">
        <f aca="false">IF($F$3&gt;0,C112*($F$3/$C$3),C112)</f>
        <v>3.11415542378816</v>
      </c>
      <c r="G112" s="12" t="n">
        <f aca="false">IF($F$3&gt;0,D112*($F$3/$D$3),D112)</f>
        <v>3.11415542378816</v>
      </c>
      <c r="H112" s="12" t="n">
        <f aca="false">IF($F$3&gt;0,E112*($F$3/$E$3),E112)</f>
        <v>0.861485942481722</v>
      </c>
      <c r="J112" s="12" t="n">
        <f aca="false">Sheet2!J109</f>
        <v>0.346309056997206</v>
      </c>
      <c r="K112" s="12" t="n">
        <f aca="false">IF(J112&gt;=F112,F112,J112)</f>
        <v>0.346309056997206</v>
      </c>
      <c r="L112" s="12" t="n">
        <f aca="false">IF(J112&gt;F112,J112-F112,0)</f>
        <v>0</v>
      </c>
      <c r="M112" s="12" t="n">
        <f aca="false">IF(J112&gt;=G112,G112,J112)</f>
        <v>0.346309056997206</v>
      </c>
      <c r="N112" s="12" t="n">
        <f aca="false">IF(J112&gt;G112,J112-G112,0)</f>
        <v>0</v>
      </c>
      <c r="O112" s="12" t="n">
        <f aca="false">IF(J112&gt;=H112,H112,J112)</f>
        <v>0.346309056997206</v>
      </c>
      <c r="P112" s="12" t="n">
        <f aca="false">IF(J112&gt;H112,J112-H112,0)</f>
        <v>0</v>
      </c>
    </row>
    <row r="113" customFormat="false" ht="15" hidden="false" customHeight="false" outlineLevel="0" collapsed="false">
      <c r="A113" s="28" t="n">
        <v>42740.4999999997</v>
      </c>
      <c r="B113" s="0" t="n">
        <f aca="false">MONTH(A113)</f>
        <v>1</v>
      </c>
      <c r="C113" s="12" t="n">
        <v>0.692</v>
      </c>
      <c r="D113" s="0" t="n">
        <v>2.076</v>
      </c>
      <c r="E113" s="0" t="n">
        <v>1.9482</v>
      </c>
      <c r="F113" s="12" t="n">
        <f aca="false">IF($F$3&gt;0,C113*($F$3/$C$3),C113)</f>
        <v>2.13295501807464</v>
      </c>
      <c r="G113" s="12" t="n">
        <f aca="false">IF($F$3&gt;0,D113*($F$3/$D$3),D113)</f>
        <v>2.13295501807464</v>
      </c>
      <c r="H113" s="12" t="n">
        <f aca="false">IF($F$3&gt;0,E113*($F$3/$E$3),E113)</f>
        <v>3.07558532736465</v>
      </c>
      <c r="J113" s="12" t="n">
        <f aca="false">Sheet2!J110</f>
        <v>0.422570308753064</v>
      </c>
      <c r="K113" s="12" t="n">
        <f aca="false">IF(J113&gt;=F113,F113,J113)</f>
        <v>0.422570308753064</v>
      </c>
      <c r="L113" s="12" t="n">
        <f aca="false">IF(J113&gt;F113,J113-F113,0)</f>
        <v>0</v>
      </c>
      <c r="M113" s="12" t="n">
        <f aca="false">IF(J113&gt;=G113,G113,J113)</f>
        <v>0.422570308753064</v>
      </c>
      <c r="N113" s="12" t="n">
        <f aca="false">IF(J113&gt;G113,J113-G113,0)</f>
        <v>0</v>
      </c>
      <c r="O113" s="12" t="n">
        <f aca="false">IF(J113&gt;=H113,H113,J113)</f>
        <v>0.422570308753064</v>
      </c>
      <c r="P113" s="12" t="n">
        <f aca="false">IF(J113&gt;H113,J113-H113,0)</f>
        <v>0</v>
      </c>
    </row>
    <row r="114" customFormat="false" ht="15" hidden="false" customHeight="false" outlineLevel="0" collapsed="false">
      <c r="A114" s="28" t="n">
        <v>42740.5416666664</v>
      </c>
      <c r="B114" s="0" t="n">
        <f aca="false">MONTH(A114)</f>
        <v>1</v>
      </c>
      <c r="C114" s="12" t="n">
        <v>0.743333333333333</v>
      </c>
      <c r="D114" s="0" t="n">
        <v>2.23</v>
      </c>
      <c r="E114" s="0" t="n">
        <v>1.3124</v>
      </c>
      <c r="F114" s="12" t="n">
        <f aca="false">IF($F$3&gt;0,C114*($F$3/$C$3),C114)</f>
        <v>2.29118000496457</v>
      </c>
      <c r="G114" s="12" t="n">
        <f aca="false">IF($F$3&gt;0,D114*($F$3/$D$3),D114)</f>
        <v>2.29118000496457</v>
      </c>
      <c r="H114" s="12" t="n">
        <f aca="false">IF($F$3&gt;0,E114*($F$3/$E$3),E114)</f>
        <v>2.07186027288439</v>
      </c>
      <c r="J114" s="12" t="n">
        <f aca="false">Sheet2!J111</f>
        <v>0.1909835921596</v>
      </c>
      <c r="K114" s="12" t="n">
        <f aca="false">IF(J114&gt;=F114,F114,J114)</f>
        <v>0.1909835921596</v>
      </c>
      <c r="L114" s="12" t="n">
        <f aca="false">IF(J114&gt;F114,J114-F114,0)</f>
        <v>0</v>
      </c>
      <c r="M114" s="12" t="n">
        <f aca="false">IF(J114&gt;=G114,G114,J114)</f>
        <v>0.1909835921596</v>
      </c>
      <c r="N114" s="12" t="n">
        <f aca="false">IF(J114&gt;G114,J114-G114,0)</f>
        <v>0</v>
      </c>
      <c r="O114" s="12" t="n">
        <f aca="false">IF(J114&gt;=H114,H114,J114)</f>
        <v>0.1909835921596</v>
      </c>
      <c r="P114" s="12" t="n">
        <f aca="false">IF(J114&gt;H114,J114-H114,0)</f>
        <v>0</v>
      </c>
    </row>
    <row r="115" customFormat="false" ht="15" hidden="false" customHeight="false" outlineLevel="0" collapsed="false">
      <c r="A115" s="28" t="n">
        <v>42740.5833333331</v>
      </c>
      <c r="B115" s="0" t="n">
        <f aca="false">MONTH(A115)</f>
        <v>1</v>
      </c>
      <c r="C115" s="12" t="n">
        <v>0.493666666666667</v>
      </c>
      <c r="D115" s="0" t="n">
        <v>1.481</v>
      </c>
      <c r="E115" s="0" t="n">
        <v>0.2958</v>
      </c>
      <c r="F115" s="12" t="n">
        <f aca="false">IF($F$3&gt;0,C115*($F$3/$C$3),C115)</f>
        <v>1.52163120509082</v>
      </c>
      <c r="G115" s="12" t="n">
        <f aca="false">IF($F$3&gt;0,D115*($F$3/$D$3),D115)</f>
        <v>1.52163120509082</v>
      </c>
      <c r="H115" s="12" t="n">
        <f aca="false">IF($F$3&gt;0,E115*($F$3/$E$3),E115)</f>
        <v>0.466973688448036</v>
      </c>
      <c r="J115" s="12" t="n">
        <f aca="false">Sheet2!J112</f>
        <v>0.0674072384085318</v>
      </c>
      <c r="K115" s="12" t="n">
        <f aca="false">IF(J115&gt;=F115,F115,J115)</f>
        <v>0.0674072384085318</v>
      </c>
      <c r="L115" s="12" t="n">
        <f aca="false">IF(J115&gt;F115,J115-F115,0)</f>
        <v>0</v>
      </c>
      <c r="M115" s="12" t="n">
        <f aca="false">IF(J115&gt;=G115,G115,J115)</f>
        <v>0.0674072384085318</v>
      </c>
      <c r="N115" s="12" t="n">
        <f aca="false">IF(J115&gt;G115,J115-G115,0)</f>
        <v>0</v>
      </c>
      <c r="O115" s="12" t="n">
        <f aca="false">IF(J115&gt;=H115,H115,J115)</f>
        <v>0.0674072384085318</v>
      </c>
      <c r="P115" s="12" t="n">
        <f aca="false">IF(J115&gt;H115,J115-H115,0)</f>
        <v>0</v>
      </c>
    </row>
    <row r="116" customFormat="false" ht="15" hidden="false" customHeight="false" outlineLevel="0" collapsed="false">
      <c r="A116" s="28" t="n">
        <v>42740.6249999997</v>
      </c>
      <c r="B116" s="0" t="n">
        <f aca="false">MONTH(A116)</f>
        <v>1</v>
      </c>
      <c r="C116" s="12" t="n">
        <v>0.563</v>
      </c>
      <c r="D116" s="0" t="n">
        <v>1.689</v>
      </c>
      <c r="E116" s="0" t="n">
        <v>1.632</v>
      </c>
      <c r="F116" s="12" t="n">
        <f aca="false">IF($F$3&gt;0,C116*($F$3/$C$3),C116)</f>
        <v>1.7353376808902</v>
      </c>
      <c r="G116" s="12" t="n">
        <f aca="false">IF($F$3&gt;0,D116*($F$3/$D$3),D116)</f>
        <v>1.7353376808902</v>
      </c>
      <c r="H116" s="12" t="n">
        <f aca="false">IF($F$3&gt;0,E116*($F$3/$E$3),E116)</f>
        <v>2.57640655695468</v>
      </c>
      <c r="J116" s="12" t="n">
        <f aca="false">Sheet2!J113</f>
        <v>0</v>
      </c>
      <c r="K116" s="12" t="n">
        <f aca="false">IF(J116&gt;=F116,F116,J116)</f>
        <v>0</v>
      </c>
      <c r="L116" s="12" t="n">
        <f aca="false">IF(J116&gt;F116,J116-F116,0)</f>
        <v>0</v>
      </c>
      <c r="M116" s="12" t="n">
        <f aca="false">IF(J116&gt;=G116,G116,J116)</f>
        <v>0</v>
      </c>
      <c r="N116" s="12" t="n">
        <f aca="false">IF(J116&gt;G116,J116-G116,0)</f>
        <v>0</v>
      </c>
      <c r="O116" s="12" t="n">
        <f aca="false">IF(J116&gt;=H116,H116,J116)</f>
        <v>0</v>
      </c>
      <c r="P116" s="12" t="n">
        <f aca="false">IF(J116&gt;H116,J116-H116,0)</f>
        <v>0</v>
      </c>
    </row>
    <row r="117" customFormat="false" ht="15" hidden="false" customHeight="false" outlineLevel="0" collapsed="false">
      <c r="A117" s="28" t="n">
        <v>42740.6666666664</v>
      </c>
      <c r="B117" s="0" t="n">
        <f aca="false">MONTH(A117)</f>
        <v>1</v>
      </c>
      <c r="C117" s="12" t="n">
        <v>0.794666666666667</v>
      </c>
      <c r="D117" s="0" t="n">
        <v>2.384</v>
      </c>
      <c r="E117" s="0" t="n">
        <v>1.7068</v>
      </c>
      <c r="F117" s="12" t="n">
        <f aca="false">IF($F$3&gt;0,C117*($F$3/$C$3),C117)</f>
        <v>2.44940499185449</v>
      </c>
      <c r="G117" s="12" t="n">
        <f aca="false">IF($F$3&gt;0,D117*($F$3/$D$3),D117)</f>
        <v>2.4494049918545</v>
      </c>
      <c r="H117" s="12" t="n">
        <f aca="false">IF($F$3&gt;0,E117*($F$3/$E$3),E117)</f>
        <v>2.69449185748177</v>
      </c>
      <c r="J117" s="12" t="n">
        <f aca="false">Sheet2!J114</f>
        <v>0</v>
      </c>
      <c r="K117" s="12" t="n">
        <f aca="false">IF(J117&gt;=F117,F117,J117)</f>
        <v>0</v>
      </c>
      <c r="L117" s="12" t="n">
        <f aca="false">IF(J117&gt;F117,J117-F117,0)</f>
        <v>0</v>
      </c>
      <c r="M117" s="12" t="n">
        <f aca="false">IF(J117&gt;=G117,G117,J117)</f>
        <v>0</v>
      </c>
      <c r="N117" s="12" t="n">
        <f aca="false">IF(J117&gt;G117,J117-G117,0)</f>
        <v>0</v>
      </c>
      <c r="O117" s="12" t="n">
        <f aca="false">IF(J117&gt;=H117,H117,J117)</f>
        <v>0</v>
      </c>
      <c r="P117" s="12" t="n">
        <f aca="false">IF(J117&gt;H117,J117-H117,0)</f>
        <v>0</v>
      </c>
    </row>
    <row r="118" customFormat="false" ht="15" hidden="false" customHeight="false" outlineLevel="0" collapsed="false">
      <c r="A118" s="28" t="n">
        <v>42740.7083333331</v>
      </c>
      <c r="B118" s="0" t="n">
        <f aca="false">MONTH(A118)</f>
        <v>1</v>
      </c>
      <c r="C118" s="12" t="n">
        <v>0.783333333333333</v>
      </c>
      <c r="D118" s="0" t="n">
        <v>2.35</v>
      </c>
      <c r="E118" s="0" t="n">
        <v>1.1135</v>
      </c>
      <c r="F118" s="12" t="n">
        <f aca="false">IF($F$3&gt;0,C118*($F$3/$C$3),C118)</f>
        <v>2.41447220254113</v>
      </c>
      <c r="G118" s="12" t="n">
        <f aca="false">IF($F$3&gt;0,D118*($F$3/$D$3),D118)</f>
        <v>2.41447220254114</v>
      </c>
      <c r="H118" s="12" t="n">
        <f aca="false">IF($F$3&gt;0,E118*($F$3/$E$3),E118)</f>
        <v>1.75786072375554</v>
      </c>
      <c r="J118" s="12" t="n">
        <f aca="false">Sheet2!J115</f>
        <v>0</v>
      </c>
      <c r="K118" s="12" t="n">
        <f aca="false">IF(J118&gt;=F118,F118,J118)</f>
        <v>0</v>
      </c>
      <c r="L118" s="12" t="n">
        <f aca="false">IF(J118&gt;F118,J118-F118,0)</f>
        <v>0</v>
      </c>
      <c r="M118" s="12" t="n">
        <f aca="false">IF(J118&gt;=G118,G118,J118)</f>
        <v>0</v>
      </c>
      <c r="N118" s="12" t="n">
        <f aca="false">IF(J118&gt;G118,J118-G118,0)</f>
        <v>0</v>
      </c>
      <c r="O118" s="12" t="n">
        <f aca="false">IF(J118&gt;=H118,H118,J118)</f>
        <v>0</v>
      </c>
      <c r="P118" s="12" t="n">
        <f aca="false">IF(J118&gt;H118,J118-H118,0)</f>
        <v>0</v>
      </c>
    </row>
    <row r="119" customFormat="false" ht="15" hidden="false" customHeight="false" outlineLevel="0" collapsed="false">
      <c r="A119" s="28" t="n">
        <v>42740.7499999997</v>
      </c>
      <c r="B119" s="0" t="n">
        <f aca="false">MONTH(A119)</f>
        <v>1</v>
      </c>
      <c r="C119" s="12" t="n">
        <v>0.782666666666667</v>
      </c>
      <c r="D119" s="0" t="n">
        <v>2.348</v>
      </c>
      <c r="E119" s="0" t="n">
        <v>2.55</v>
      </c>
      <c r="F119" s="12" t="n">
        <f aca="false">IF($F$3&gt;0,C119*($F$3/$C$3),C119)</f>
        <v>2.41241733258152</v>
      </c>
      <c r="G119" s="12" t="n">
        <f aca="false">IF($F$3&gt;0,D119*($F$3/$D$3),D119)</f>
        <v>2.41241733258153</v>
      </c>
      <c r="H119" s="12" t="n">
        <f aca="false">IF($F$3&gt;0,E119*($F$3/$E$3),E119)</f>
        <v>4.02563524524169</v>
      </c>
      <c r="J119" s="12" t="n">
        <f aca="false">Sheet2!J116</f>
        <v>0</v>
      </c>
      <c r="K119" s="12" t="n">
        <f aca="false">IF(J119&gt;=F119,F119,J119)</f>
        <v>0</v>
      </c>
      <c r="L119" s="12" t="n">
        <f aca="false">IF(J119&gt;F119,J119-F119,0)</f>
        <v>0</v>
      </c>
      <c r="M119" s="12" t="n">
        <f aca="false">IF(J119&gt;=G119,G119,J119)</f>
        <v>0</v>
      </c>
      <c r="N119" s="12" t="n">
        <f aca="false">IF(J119&gt;G119,J119-G119,0)</f>
        <v>0</v>
      </c>
      <c r="O119" s="12" t="n">
        <f aca="false">IF(J119&gt;=H119,H119,J119)</f>
        <v>0</v>
      </c>
      <c r="P119" s="12" t="n">
        <f aca="false">IF(J119&gt;H119,J119-H119,0)</f>
        <v>0</v>
      </c>
    </row>
    <row r="120" customFormat="false" ht="15" hidden="false" customHeight="false" outlineLevel="0" collapsed="false">
      <c r="A120" s="28" t="n">
        <v>42740.7916666664</v>
      </c>
      <c r="B120" s="0" t="n">
        <f aca="false">MONTH(A120)</f>
        <v>1</v>
      </c>
      <c r="C120" s="12" t="n">
        <v>1.03066666666667</v>
      </c>
      <c r="D120" s="0" t="n">
        <v>3.092</v>
      </c>
      <c r="E120" s="0" t="n">
        <v>1.8326</v>
      </c>
      <c r="F120" s="12" t="n">
        <f aca="false">IF($F$3&gt;0,C120*($F$3/$C$3),C120)</f>
        <v>3.17682895755625</v>
      </c>
      <c r="G120" s="12" t="n">
        <f aca="false">IF($F$3&gt;0,D120*($F$3/$D$3),D120)</f>
        <v>3.17682895755625</v>
      </c>
      <c r="H120" s="12" t="n">
        <f aca="false">IF($F$3&gt;0,E120*($F$3/$E$3),E120)</f>
        <v>2.8930898629137</v>
      </c>
      <c r="J120" s="12" t="n">
        <f aca="false">Sheet2!J117</f>
        <v>0</v>
      </c>
      <c r="K120" s="12" t="n">
        <f aca="false">IF(J120&gt;=F120,F120,J120)</f>
        <v>0</v>
      </c>
      <c r="L120" s="12" t="n">
        <f aca="false">IF(J120&gt;F120,J120-F120,0)</f>
        <v>0</v>
      </c>
      <c r="M120" s="12" t="n">
        <f aca="false">IF(J120&gt;=G120,G120,J120)</f>
        <v>0</v>
      </c>
      <c r="N120" s="12" t="n">
        <f aca="false">IF(J120&gt;G120,J120-G120,0)</f>
        <v>0</v>
      </c>
      <c r="O120" s="12" t="n">
        <f aca="false">IF(J120&gt;=H120,H120,J120)</f>
        <v>0</v>
      </c>
      <c r="P120" s="12" t="n">
        <f aca="false">IF(J120&gt;H120,J120-H120,0)</f>
        <v>0</v>
      </c>
    </row>
    <row r="121" customFormat="false" ht="15" hidden="false" customHeight="false" outlineLevel="0" collapsed="false">
      <c r="A121" s="28" t="n">
        <v>42740.8333333331</v>
      </c>
      <c r="B121" s="0" t="n">
        <f aca="false">MONTH(A121)</f>
        <v>1</v>
      </c>
      <c r="C121" s="12" t="n">
        <v>1.00966666666667</v>
      </c>
      <c r="D121" s="0" t="n">
        <v>3.029</v>
      </c>
      <c r="E121" s="0" t="n">
        <v>0.8398</v>
      </c>
      <c r="F121" s="12" t="n">
        <f aca="false">IF($F$3&gt;0,C121*($F$3/$C$3),C121)</f>
        <v>3.11210055382855</v>
      </c>
      <c r="G121" s="12" t="n">
        <f aca="false">IF($F$3&gt;0,D121*($F$3/$D$3),D121)</f>
        <v>3.11210055382855</v>
      </c>
      <c r="H121" s="12" t="n">
        <f aca="false">IF($F$3&gt;0,E121*($F$3/$E$3),E121)</f>
        <v>1.3257758740996</v>
      </c>
      <c r="J121" s="12" t="n">
        <f aca="false">Sheet2!J118</f>
        <v>0</v>
      </c>
      <c r="K121" s="12" t="n">
        <f aca="false">IF(J121&gt;=F121,F121,J121)</f>
        <v>0</v>
      </c>
      <c r="L121" s="12" t="n">
        <f aca="false">IF(J121&gt;F121,J121-F121,0)</f>
        <v>0</v>
      </c>
      <c r="M121" s="12" t="n">
        <f aca="false">IF(J121&gt;=G121,G121,J121)</f>
        <v>0</v>
      </c>
      <c r="N121" s="12" t="n">
        <f aca="false">IF(J121&gt;G121,J121-G121,0)</f>
        <v>0</v>
      </c>
      <c r="O121" s="12" t="n">
        <f aca="false">IF(J121&gt;=H121,H121,J121)</f>
        <v>0</v>
      </c>
      <c r="P121" s="12" t="n">
        <f aca="false">IF(J121&gt;H121,J121-H121,0)</f>
        <v>0</v>
      </c>
    </row>
    <row r="122" customFormat="false" ht="15" hidden="false" customHeight="false" outlineLevel="0" collapsed="false">
      <c r="A122" s="28" t="n">
        <v>42740.8749999997</v>
      </c>
      <c r="B122" s="0" t="n">
        <f aca="false">MONTH(A122)</f>
        <v>1</v>
      </c>
      <c r="C122" s="12" t="n">
        <v>0.324333333333333</v>
      </c>
      <c r="D122" s="0" t="n">
        <v>0.973</v>
      </c>
      <c r="E122" s="0" t="n">
        <v>0.9044</v>
      </c>
      <c r="F122" s="12" t="n">
        <f aca="false">IF($F$3&gt;0,C122*($F$3/$C$3),C122)</f>
        <v>0.99969423535001</v>
      </c>
      <c r="G122" s="12" t="n">
        <f aca="false">IF($F$3&gt;0,D122*($F$3/$D$3),D122)</f>
        <v>0.999694235350011</v>
      </c>
      <c r="H122" s="12" t="n">
        <f aca="false">IF($F$3&gt;0,E122*($F$3/$E$3),E122)</f>
        <v>1.42775863364572</v>
      </c>
      <c r="J122" s="12" t="n">
        <f aca="false">Sheet2!J119</f>
        <v>0</v>
      </c>
      <c r="K122" s="12" t="n">
        <f aca="false">IF(J122&gt;=F122,F122,J122)</f>
        <v>0</v>
      </c>
      <c r="L122" s="12" t="n">
        <f aca="false">IF(J122&gt;F122,J122-F122,0)</f>
        <v>0</v>
      </c>
      <c r="M122" s="12" t="n">
        <f aca="false">IF(J122&gt;=G122,G122,J122)</f>
        <v>0</v>
      </c>
      <c r="N122" s="12" t="n">
        <f aca="false">IF(J122&gt;G122,J122-G122,0)</f>
        <v>0</v>
      </c>
      <c r="O122" s="12" t="n">
        <f aca="false">IF(J122&gt;=H122,H122,J122)</f>
        <v>0</v>
      </c>
      <c r="P122" s="12" t="n">
        <f aca="false">IF(J122&gt;H122,J122-H122,0)</f>
        <v>0</v>
      </c>
    </row>
    <row r="123" customFormat="false" ht="15" hidden="false" customHeight="false" outlineLevel="0" collapsed="false">
      <c r="A123" s="28" t="n">
        <v>42740.9166666664</v>
      </c>
      <c r="B123" s="0" t="n">
        <f aca="false">MONTH(A123)</f>
        <v>1</v>
      </c>
      <c r="C123" s="12" t="n">
        <v>0.506666666666667</v>
      </c>
      <c r="D123" s="0" t="n">
        <v>1.52</v>
      </c>
      <c r="E123" s="0" t="n">
        <v>0.3383</v>
      </c>
      <c r="F123" s="12" t="n">
        <f aca="false">IF($F$3&gt;0,C123*($F$3/$C$3),C123)</f>
        <v>1.5617011693032</v>
      </c>
      <c r="G123" s="12" t="n">
        <f aca="false">IF($F$3&gt;0,D123*($F$3/$D$3),D123)</f>
        <v>1.5617011693032</v>
      </c>
      <c r="H123" s="12" t="n">
        <f aca="false">IF($F$3&gt;0,E123*($F$3/$E$3),E123)</f>
        <v>0.534067609202064</v>
      </c>
      <c r="J123" s="12" t="n">
        <f aca="false">Sheet2!J120</f>
        <v>0</v>
      </c>
      <c r="K123" s="12" t="n">
        <f aca="false">IF(J123&gt;=F123,F123,J123)</f>
        <v>0</v>
      </c>
      <c r="L123" s="12" t="n">
        <f aca="false">IF(J123&gt;F123,J123-F123,0)</f>
        <v>0</v>
      </c>
      <c r="M123" s="12" t="n">
        <f aca="false">IF(J123&gt;=G123,G123,J123)</f>
        <v>0</v>
      </c>
      <c r="N123" s="12" t="n">
        <f aca="false">IF(J123&gt;G123,J123-G123,0)</f>
        <v>0</v>
      </c>
      <c r="O123" s="12" t="n">
        <f aca="false">IF(J123&gt;=H123,H123,J123)</f>
        <v>0</v>
      </c>
      <c r="P123" s="12" t="n">
        <f aca="false">IF(J123&gt;H123,J123-H123,0)</f>
        <v>0</v>
      </c>
    </row>
    <row r="124" customFormat="false" ht="15" hidden="false" customHeight="false" outlineLevel="0" collapsed="false">
      <c r="A124" s="28" t="n">
        <v>42740.958333333</v>
      </c>
      <c r="B124" s="0" t="n">
        <f aca="false">MONTH(A124)</f>
        <v>1</v>
      </c>
      <c r="C124" s="12" t="n">
        <v>0.253</v>
      </c>
      <c r="D124" s="0" t="n">
        <v>0.759</v>
      </c>
      <c r="E124" s="0" t="n">
        <v>0.238</v>
      </c>
      <c r="F124" s="12" t="n">
        <f aca="false">IF($F$3&gt;0,C124*($F$3/$C$3),C124)</f>
        <v>0.779823149671796</v>
      </c>
      <c r="G124" s="12" t="n">
        <f aca="false">IF($F$3&gt;0,D124*($F$3/$D$3),D124)</f>
        <v>0.779823149671797</v>
      </c>
      <c r="H124" s="12" t="n">
        <f aca="false">IF($F$3&gt;0,E124*($F$3/$E$3),E124)</f>
        <v>0.375725956222558</v>
      </c>
      <c r="J124" s="12" t="n">
        <f aca="false">Sheet2!J121</f>
        <v>0</v>
      </c>
      <c r="K124" s="12" t="n">
        <f aca="false">IF(J124&gt;=F124,F124,J124)</f>
        <v>0</v>
      </c>
      <c r="L124" s="12" t="n">
        <f aca="false">IF(J124&gt;F124,J124-F124,0)</f>
        <v>0</v>
      </c>
      <c r="M124" s="12" t="n">
        <f aca="false">IF(J124&gt;=G124,G124,J124)</f>
        <v>0</v>
      </c>
      <c r="N124" s="12" t="n">
        <f aca="false">IF(J124&gt;G124,J124-G124,0)</f>
        <v>0</v>
      </c>
      <c r="O124" s="12" t="n">
        <f aca="false">IF(J124&gt;=H124,H124,J124)</f>
        <v>0</v>
      </c>
      <c r="P124" s="12" t="n">
        <f aca="false">IF(J124&gt;H124,J124-H124,0)</f>
        <v>0</v>
      </c>
    </row>
    <row r="125" customFormat="false" ht="15" hidden="false" customHeight="false" outlineLevel="0" collapsed="false">
      <c r="A125" s="28" t="n">
        <v>42740.9999999997</v>
      </c>
      <c r="B125" s="0" t="n">
        <f aca="false">MONTH(A125)</f>
        <v>1</v>
      </c>
      <c r="C125" s="12" t="n">
        <v>0.212666666666667</v>
      </c>
      <c r="D125" s="0" t="n">
        <v>0.638</v>
      </c>
      <c r="E125" s="0" t="n">
        <v>0.3876</v>
      </c>
      <c r="F125" s="12" t="n">
        <f aca="false">IF($F$3&gt;0,C125*($F$3/$C$3),C125)</f>
        <v>0.655503517115423</v>
      </c>
      <c r="G125" s="12" t="n">
        <f aca="false">IF($F$3&gt;0,D125*($F$3/$D$3),D125)</f>
        <v>0.655503517115423</v>
      </c>
      <c r="H125" s="12" t="n">
        <f aca="false">IF($F$3&gt;0,E125*($F$3/$E$3),E125)</f>
        <v>0.611896557276737</v>
      </c>
      <c r="J125" s="12" t="n">
        <f aca="false">Sheet2!J122</f>
        <v>0</v>
      </c>
      <c r="K125" s="12" t="n">
        <f aca="false">IF(J125&gt;=F125,F125,J125)</f>
        <v>0</v>
      </c>
      <c r="L125" s="12" t="n">
        <f aca="false">IF(J125&gt;F125,J125-F125,0)</f>
        <v>0</v>
      </c>
      <c r="M125" s="12" t="n">
        <f aca="false">IF(J125&gt;=G125,G125,J125)</f>
        <v>0</v>
      </c>
      <c r="N125" s="12" t="n">
        <f aca="false">IF(J125&gt;G125,J125-G125,0)</f>
        <v>0</v>
      </c>
      <c r="O125" s="12" t="n">
        <f aca="false">IF(J125&gt;=H125,H125,J125)</f>
        <v>0</v>
      </c>
      <c r="P125" s="12" t="n">
        <f aca="false">IF(J125&gt;H125,J125-H125,0)</f>
        <v>0</v>
      </c>
    </row>
    <row r="126" customFormat="false" ht="15" hidden="false" customHeight="false" outlineLevel="0" collapsed="false">
      <c r="A126" s="28" t="n">
        <v>42741.0416666664</v>
      </c>
      <c r="B126" s="0" t="n">
        <f aca="false">MONTH(A126)</f>
        <v>1</v>
      </c>
      <c r="C126" s="12" t="n">
        <v>0.079</v>
      </c>
      <c r="D126" s="0" t="n">
        <v>0.237</v>
      </c>
      <c r="E126" s="0" t="n">
        <v>2.5211</v>
      </c>
      <c r="F126" s="12" t="n">
        <f aca="false">IF($F$3&gt;0,C126*($F$3/$C$3),C126)</f>
        <v>0.243502090213723</v>
      </c>
      <c r="G126" s="12" t="n">
        <f aca="false">IF($F$3&gt;0,D126*($F$3/$D$3),D126)</f>
        <v>0.243502090213723</v>
      </c>
      <c r="H126" s="12" t="n">
        <f aca="false">IF($F$3&gt;0,E126*($F$3/$E$3),E126)</f>
        <v>3.98001137912895</v>
      </c>
      <c r="J126" s="12" t="n">
        <f aca="false">Sheet2!J123</f>
        <v>0</v>
      </c>
      <c r="K126" s="12" t="n">
        <f aca="false">IF(J126&gt;=F126,F126,J126)</f>
        <v>0</v>
      </c>
      <c r="L126" s="12" t="n">
        <f aca="false">IF(J126&gt;F126,J126-F126,0)</f>
        <v>0</v>
      </c>
      <c r="M126" s="12" t="n">
        <f aca="false">IF(J126&gt;=G126,G126,J126)</f>
        <v>0</v>
      </c>
      <c r="N126" s="12" t="n">
        <f aca="false">IF(J126&gt;G126,J126-G126,0)</f>
        <v>0</v>
      </c>
      <c r="O126" s="12" t="n">
        <f aca="false">IF(J126&gt;=H126,H126,J126)</f>
        <v>0</v>
      </c>
      <c r="P126" s="12" t="n">
        <f aca="false">IF(J126&gt;H126,J126-H126,0)</f>
        <v>0</v>
      </c>
    </row>
    <row r="127" customFormat="false" ht="15" hidden="false" customHeight="false" outlineLevel="0" collapsed="false">
      <c r="A127" s="28" t="n">
        <v>42741.083333333</v>
      </c>
      <c r="B127" s="0" t="n">
        <f aca="false">MONTH(A127)</f>
        <v>1</v>
      </c>
      <c r="C127" s="12" t="n">
        <v>0.306333333333333</v>
      </c>
      <c r="D127" s="0" t="n">
        <v>0.919</v>
      </c>
      <c r="E127" s="0" t="n">
        <v>0.51</v>
      </c>
      <c r="F127" s="12" t="n">
        <f aca="false">IF($F$3&gt;0,C127*($F$3/$C$3),C127)</f>
        <v>0.944212746440554</v>
      </c>
      <c r="G127" s="12" t="n">
        <f aca="false">IF($F$3&gt;0,D127*($F$3/$D$3),D127)</f>
        <v>0.944212746440555</v>
      </c>
      <c r="H127" s="12" t="n">
        <f aca="false">IF($F$3&gt;0,E127*($F$3/$E$3),E127)</f>
        <v>0.805127049048338</v>
      </c>
      <c r="J127" s="12" t="n">
        <f aca="false">Sheet2!J124</f>
        <v>0</v>
      </c>
      <c r="K127" s="12" t="n">
        <f aca="false">IF(J127&gt;=F127,F127,J127)</f>
        <v>0</v>
      </c>
      <c r="L127" s="12" t="n">
        <f aca="false">IF(J127&gt;F127,J127-F127,0)</f>
        <v>0</v>
      </c>
      <c r="M127" s="12" t="n">
        <f aca="false">IF(J127&gt;=G127,G127,J127)</f>
        <v>0</v>
      </c>
      <c r="N127" s="12" t="n">
        <f aca="false">IF(J127&gt;G127,J127-G127,0)</f>
        <v>0</v>
      </c>
      <c r="O127" s="12" t="n">
        <f aca="false">IF(J127&gt;=H127,H127,J127)</f>
        <v>0</v>
      </c>
      <c r="P127" s="12" t="n">
        <f aca="false">IF(J127&gt;H127,J127-H127,0)</f>
        <v>0</v>
      </c>
    </row>
    <row r="128" customFormat="false" ht="15" hidden="false" customHeight="false" outlineLevel="0" collapsed="false">
      <c r="A128" s="28" t="n">
        <v>42741.1249999997</v>
      </c>
      <c r="B128" s="0" t="n">
        <f aca="false">MONTH(A128)</f>
        <v>1</v>
      </c>
      <c r="C128" s="12" t="n">
        <v>0.186666666666667</v>
      </c>
      <c r="D128" s="0" t="n">
        <v>0.56</v>
      </c>
      <c r="E128" s="0" t="n">
        <v>0.2686</v>
      </c>
      <c r="F128" s="12" t="n">
        <f aca="false">IF($F$3&gt;0,C128*($F$3/$C$3),C128)</f>
        <v>0.575363588690653</v>
      </c>
      <c r="G128" s="12" t="n">
        <f aca="false">IF($F$3&gt;0,D128*($F$3/$D$3),D128)</f>
        <v>0.575363588690654</v>
      </c>
      <c r="H128" s="12" t="n">
        <f aca="false">IF($F$3&gt;0,E128*($F$3/$E$3),E128)</f>
        <v>0.424033579165458</v>
      </c>
      <c r="J128" s="12" t="n">
        <f aca="false">Sheet2!J125</f>
        <v>0</v>
      </c>
      <c r="K128" s="12" t="n">
        <f aca="false">IF(J128&gt;=F128,F128,J128)</f>
        <v>0</v>
      </c>
      <c r="L128" s="12" t="n">
        <f aca="false">IF(J128&gt;F128,J128-F128,0)</f>
        <v>0</v>
      </c>
      <c r="M128" s="12" t="n">
        <f aca="false">IF(J128&gt;=G128,G128,J128)</f>
        <v>0</v>
      </c>
      <c r="N128" s="12" t="n">
        <f aca="false">IF(J128&gt;G128,J128-G128,0)</f>
        <v>0</v>
      </c>
      <c r="O128" s="12" t="n">
        <f aca="false">IF(J128&gt;=H128,H128,J128)</f>
        <v>0</v>
      </c>
      <c r="P128" s="12" t="n">
        <f aca="false">IF(J128&gt;H128,J128-H128,0)</f>
        <v>0</v>
      </c>
    </row>
    <row r="129" customFormat="false" ht="15" hidden="false" customHeight="false" outlineLevel="0" collapsed="false">
      <c r="A129" s="28" t="n">
        <v>42741.1666666664</v>
      </c>
      <c r="B129" s="0" t="n">
        <f aca="false">MONTH(A129)</f>
        <v>1</v>
      </c>
      <c r="C129" s="12" t="n">
        <v>0.303666666666667</v>
      </c>
      <c r="D129" s="0" t="n">
        <v>0.911</v>
      </c>
      <c r="E129" s="0" t="n">
        <v>0.2567</v>
      </c>
      <c r="F129" s="12" t="n">
        <f aca="false">IF($F$3&gt;0,C129*($F$3/$C$3),C129)</f>
        <v>0.935993266602116</v>
      </c>
      <c r="G129" s="12" t="n">
        <f aca="false">IF($F$3&gt;0,D129*($F$3/$D$3),D129)</f>
        <v>0.935993266602117</v>
      </c>
      <c r="H129" s="12" t="n">
        <f aca="false">IF($F$3&gt;0,E129*($F$3/$E$3),E129)</f>
        <v>0.40524728135433</v>
      </c>
      <c r="J129" s="12" t="n">
        <f aca="false">Sheet2!J126</f>
        <v>0</v>
      </c>
      <c r="K129" s="12" t="n">
        <f aca="false">IF(J129&gt;=F129,F129,J129)</f>
        <v>0</v>
      </c>
      <c r="L129" s="12" t="n">
        <f aca="false">IF(J129&gt;F129,J129-F129,0)</f>
        <v>0</v>
      </c>
      <c r="M129" s="12" t="n">
        <f aca="false">IF(J129&gt;=G129,G129,J129)</f>
        <v>0</v>
      </c>
      <c r="N129" s="12" t="n">
        <f aca="false">IF(J129&gt;G129,J129-G129,0)</f>
        <v>0</v>
      </c>
      <c r="O129" s="12" t="n">
        <f aca="false">IF(J129&gt;=H129,H129,J129)</f>
        <v>0</v>
      </c>
      <c r="P129" s="12" t="n">
        <f aca="false">IF(J129&gt;H129,J129-H129,0)</f>
        <v>0</v>
      </c>
    </row>
    <row r="130" customFormat="false" ht="15" hidden="false" customHeight="false" outlineLevel="0" collapsed="false">
      <c r="A130" s="28" t="n">
        <v>42741.208333333</v>
      </c>
      <c r="B130" s="0" t="n">
        <f aca="false">MONTH(A130)</f>
        <v>1</v>
      </c>
      <c r="C130" s="12" t="n">
        <v>0.318666666666667</v>
      </c>
      <c r="D130" s="0" t="n">
        <v>0.956</v>
      </c>
      <c r="E130" s="0" t="n">
        <v>0.2584</v>
      </c>
      <c r="F130" s="12" t="n">
        <f aca="false">IF($F$3&gt;0,C130*($F$3/$C$3),C130)</f>
        <v>0.982227840693329</v>
      </c>
      <c r="G130" s="12" t="n">
        <f aca="false">IF($F$3&gt;0,D130*($F$3/$D$3),D130)</f>
        <v>0.98222784069333</v>
      </c>
      <c r="H130" s="12" t="n">
        <f aca="false">IF($F$3&gt;0,E130*($F$3/$E$3),E130)</f>
        <v>0.407931038184491</v>
      </c>
      <c r="J130" s="12" t="n">
        <f aca="false">Sheet2!J127</f>
        <v>0</v>
      </c>
      <c r="K130" s="12" t="n">
        <f aca="false">IF(J130&gt;=F130,F130,J130)</f>
        <v>0</v>
      </c>
      <c r="L130" s="12" t="n">
        <f aca="false">IF(J130&gt;F130,J130-F130,0)</f>
        <v>0</v>
      </c>
      <c r="M130" s="12" t="n">
        <f aca="false">IF(J130&gt;=G130,G130,J130)</f>
        <v>0</v>
      </c>
      <c r="N130" s="12" t="n">
        <f aca="false">IF(J130&gt;G130,J130-G130,0)</f>
        <v>0</v>
      </c>
      <c r="O130" s="12" t="n">
        <f aca="false">IF(J130&gt;=H130,H130,J130)</f>
        <v>0</v>
      </c>
      <c r="P130" s="12" t="n">
        <f aca="false">IF(J130&gt;H130,J130-H130,0)</f>
        <v>0</v>
      </c>
    </row>
    <row r="131" customFormat="false" ht="15" hidden="false" customHeight="false" outlineLevel="0" collapsed="false">
      <c r="A131" s="28" t="n">
        <v>42741.2499999997</v>
      </c>
      <c r="B131" s="0" t="n">
        <f aca="false">MONTH(A131)</f>
        <v>1</v>
      </c>
      <c r="C131" s="12" t="n">
        <v>0.459333333333333</v>
      </c>
      <c r="D131" s="0" t="n">
        <v>1.378</v>
      </c>
      <c r="E131" s="0" t="n">
        <v>0.2771</v>
      </c>
      <c r="F131" s="12" t="n">
        <f aca="false">IF($F$3&gt;0,C131*($F$3/$C$3),C131)</f>
        <v>1.41580540217093</v>
      </c>
      <c r="G131" s="12" t="n">
        <f aca="false">IF($F$3&gt;0,D131*($F$3/$D$3),D131)</f>
        <v>1.41580540217093</v>
      </c>
      <c r="H131" s="12" t="n">
        <f aca="false">IF($F$3&gt;0,E131*($F$3/$E$3),E131)</f>
        <v>0.437452363316264</v>
      </c>
      <c r="J131" s="12" t="n">
        <f aca="false">Sheet2!J128</f>
        <v>0</v>
      </c>
      <c r="K131" s="12" t="n">
        <f aca="false">IF(J131&gt;=F131,F131,J131)</f>
        <v>0</v>
      </c>
      <c r="L131" s="12" t="n">
        <f aca="false">IF(J131&gt;F131,J131-F131,0)</f>
        <v>0</v>
      </c>
      <c r="M131" s="12" t="n">
        <f aca="false">IF(J131&gt;=G131,G131,J131)</f>
        <v>0</v>
      </c>
      <c r="N131" s="12" t="n">
        <f aca="false">IF(J131&gt;G131,J131-G131,0)</f>
        <v>0</v>
      </c>
      <c r="O131" s="12" t="n">
        <f aca="false">IF(J131&gt;=H131,H131,J131)</f>
        <v>0</v>
      </c>
      <c r="P131" s="12" t="n">
        <f aca="false">IF(J131&gt;H131,J131-H131,0)</f>
        <v>0</v>
      </c>
    </row>
    <row r="132" customFormat="false" ht="15" hidden="false" customHeight="false" outlineLevel="0" collapsed="false">
      <c r="A132" s="28" t="n">
        <v>42741.2916666664</v>
      </c>
      <c r="B132" s="0" t="n">
        <f aca="false">MONTH(A132)</f>
        <v>1</v>
      </c>
      <c r="C132" s="12" t="n">
        <v>0.496666666666667</v>
      </c>
      <c r="D132" s="0" t="n">
        <v>1.49</v>
      </c>
      <c r="E132" s="0" t="n">
        <v>0.3434</v>
      </c>
      <c r="F132" s="12" t="n">
        <f aca="false">IF($F$3&gt;0,C132*($F$3/$C$3),C132)</f>
        <v>1.53087811990906</v>
      </c>
      <c r="G132" s="12" t="n">
        <f aca="false">IF($F$3&gt;0,D132*($F$3/$D$3),D132)</f>
        <v>1.53087811990906</v>
      </c>
      <c r="H132" s="12" t="n">
        <f aca="false">IF($F$3&gt;0,E132*($F$3/$E$3),E132)</f>
        <v>0.542118879692548</v>
      </c>
      <c r="J132" s="12" t="n">
        <f aca="false">Sheet2!J129</f>
        <v>0</v>
      </c>
      <c r="K132" s="12" t="n">
        <f aca="false">IF(J132&gt;=F132,F132,J132)</f>
        <v>0</v>
      </c>
      <c r="L132" s="12" t="n">
        <f aca="false">IF(J132&gt;F132,J132-F132,0)</f>
        <v>0</v>
      </c>
      <c r="M132" s="12" t="n">
        <f aca="false">IF(J132&gt;=G132,G132,J132)</f>
        <v>0</v>
      </c>
      <c r="N132" s="12" t="n">
        <f aca="false">IF(J132&gt;G132,J132-G132,0)</f>
        <v>0</v>
      </c>
      <c r="O132" s="12" t="n">
        <f aca="false">IF(J132&gt;=H132,H132,J132)</f>
        <v>0</v>
      </c>
      <c r="P132" s="12" t="n">
        <f aca="false">IF(J132&gt;H132,J132-H132,0)</f>
        <v>0</v>
      </c>
    </row>
    <row r="133" customFormat="false" ht="15" hidden="false" customHeight="false" outlineLevel="0" collapsed="false">
      <c r="A133" s="28" t="n">
        <v>42741.333333333</v>
      </c>
      <c r="B133" s="0" t="n">
        <f aca="false">MONTH(A133)</f>
        <v>1</v>
      </c>
      <c r="C133" s="12" t="n">
        <v>0.784666666666667</v>
      </c>
      <c r="D133" s="0" t="n">
        <v>2.354</v>
      </c>
      <c r="E133" s="0" t="n">
        <v>1.2002</v>
      </c>
      <c r="F133" s="12" t="n">
        <f aca="false">IF($F$3&gt;0,C133*($F$3/$C$3),C133)</f>
        <v>2.41858194246035</v>
      </c>
      <c r="G133" s="12" t="n">
        <f aca="false">IF($F$3&gt;0,D133*($F$3/$D$3),D133)</f>
        <v>2.41858194246035</v>
      </c>
      <c r="H133" s="12" t="n">
        <f aca="false">IF($F$3&gt;0,E133*($F$3/$E$3),E133)</f>
        <v>1.89473232209376</v>
      </c>
      <c r="J133" s="12" t="n">
        <f aca="false">Sheet2!J130</f>
        <v>0</v>
      </c>
      <c r="K133" s="12" t="n">
        <f aca="false">IF(J133&gt;=F133,F133,J133)</f>
        <v>0</v>
      </c>
      <c r="L133" s="12" t="n">
        <f aca="false">IF(J133&gt;F133,J133-F133,0)</f>
        <v>0</v>
      </c>
      <c r="M133" s="12" t="n">
        <f aca="false">IF(J133&gt;=G133,G133,J133)</f>
        <v>0</v>
      </c>
      <c r="N133" s="12" t="n">
        <f aca="false">IF(J133&gt;G133,J133-G133,0)</f>
        <v>0</v>
      </c>
      <c r="O133" s="12" t="n">
        <f aca="false">IF(J133&gt;=H133,H133,J133)</f>
        <v>0</v>
      </c>
      <c r="P133" s="12" t="n">
        <f aca="false">IF(J133&gt;H133,J133-H133,0)</f>
        <v>0</v>
      </c>
    </row>
    <row r="134" customFormat="false" ht="15" hidden="false" customHeight="false" outlineLevel="0" collapsed="false">
      <c r="A134" s="28" t="n">
        <v>42741.3749999997</v>
      </c>
      <c r="B134" s="0" t="n">
        <f aca="false">MONTH(A134)</f>
        <v>1</v>
      </c>
      <c r="C134" s="12" t="n">
        <v>0.840333333333333</v>
      </c>
      <c r="D134" s="0" t="n">
        <v>2.521</v>
      </c>
      <c r="E134" s="0" t="n">
        <v>1.989</v>
      </c>
      <c r="F134" s="12" t="n">
        <f aca="false">IF($F$3&gt;0,C134*($F$3/$C$3),C134)</f>
        <v>2.59016358408774</v>
      </c>
      <c r="G134" s="12" t="n">
        <f aca="false">IF($F$3&gt;0,D134*($F$3/$D$3),D134)</f>
        <v>2.59016358408775</v>
      </c>
      <c r="H134" s="12" t="n">
        <f aca="false">IF($F$3&gt;0,E134*($F$3/$E$3),E134)</f>
        <v>3.13999549128852</v>
      </c>
      <c r="J134" s="12" t="n">
        <f aca="false">Sheet2!J131</f>
        <v>0</v>
      </c>
      <c r="K134" s="12" t="n">
        <f aca="false">IF(J134&gt;=F134,F134,J134)</f>
        <v>0</v>
      </c>
      <c r="L134" s="12" t="n">
        <f aca="false">IF(J134&gt;F134,J134-F134,0)</f>
        <v>0</v>
      </c>
      <c r="M134" s="12" t="n">
        <f aca="false">IF(J134&gt;=G134,G134,J134)</f>
        <v>0</v>
      </c>
      <c r="N134" s="12" t="n">
        <f aca="false">IF(J134&gt;G134,J134-G134,0)</f>
        <v>0</v>
      </c>
      <c r="O134" s="12" t="n">
        <f aca="false">IF(J134&gt;=H134,H134,J134)</f>
        <v>0</v>
      </c>
      <c r="P134" s="12" t="n">
        <f aca="false">IF(J134&gt;H134,J134-H134,0)</f>
        <v>0</v>
      </c>
    </row>
    <row r="135" customFormat="false" ht="15" hidden="false" customHeight="false" outlineLevel="0" collapsed="false">
      <c r="A135" s="28" t="n">
        <v>42741.4166666664</v>
      </c>
      <c r="B135" s="0" t="n">
        <f aca="false">MONTH(A135)</f>
        <v>1</v>
      </c>
      <c r="C135" s="12" t="n">
        <v>1.13866666666667</v>
      </c>
      <c r="D135" s="0" t="n">
        <v>3.416</v>
      </c>
      <c r="E135" s="0" t="n">
        <v>1.3583</v>
      </c>
      <c r="F135" s="12" t="n">
        <f aca="false">IF($F$3&gt;0,C135*($F$3/$C$3),C135)</f>
        <v>3.50971789101298</v>
      </c>
      <c r="G135" s="12" t="n">
        <f aca="false">IF($F$3&gt;0,D135*($F$3/$D$3),D135)</f>
        <v>3.50971789101299</v>
      </c>
      <c r="H135" s="12" t="n">
        <f aca="false">IF($F$3&gt;0,E135*($F$3/$E$3),E135)</f>
        <v>2.14432170729874</v>
      </c>
      <c r="J135" s="12" t="n">
        <f aca="false">Sheet2!J132</f>
        <v>0.00168169716595171</v>
      </c>
      <c r="K135" s="12" t="n">
        <f aca="false">IF(J135&gt;=F135,F135,J135)</f>
        <v>0.00168169716595171</v>
      </c>
      <c r="L135" s="12" t="n">
        <f aca="false">IF(J135&gt;F135,J135-F135,0)</f>
        <v>0</v>
      </c>
      <c r="M135" s="12" t="n">
        <f aca="false">IF(J135&gt;=G135,G135,J135)</f>
        <v>0.00168169716595171</v>
      </c>
      <c r="N135" s="12" t="n">
        <f aca="false">IF(J135&gt;G135,J135-G135,0)</f>
        <v>0</v>
      </c>
      <c r="O135" s="12" t="n">
        <f aca="false">IF(J135&gt;=H135,H135,J135)</f>
        <v>0.00168169716595171</v>
      </c>
      <c r="P135" s="12" t="n">
        <f aca="false">IF(J135&gt;H135,J135-H135,0)</f>
        <v>0</v>
      </c>
    </row>
    <row r="136" customFormat="false" ht="15" hidden="false" customHeight="false" outlineLevel="0" collapsed="false">
      <c r="A136" s="28" t="n">
        <v>42741.458333333</v>
      </c>
      <c r="B136" s="0" t="n">
        <f aca="false">MONTH(A136)</f>
        <v>1</v>
      </c>
      <c r="C136" s="12" t="n">
        <v>0.708333333333333</v>
      </c>
      <c r="D136" s="0" t="n">
        <v>2.125</v>
      </c>
      <c r="E136" s="0" t="n">
        <v>0.4233</v>
      </c>
      <c r="F136" s="12" t="n">
        <f aca="false">IF($F$3&gt;0,C136*($F$3/$C$3),C136)</f>
        <v>2.18329933208507</v>
      </c>
      <c r="G136" s="12" t="n">
        <f aca="false">IF($F$3&gt;0,D136*($F$3/$D$3),D136)</f>
        <v>2.18329933208507</v>
      </c>
      <c r="H136" s="12" t="n">
        <f aca="false">IF($F$3&gt;0,E136*($F$3/$E$3),E136)</f>
        <v>0.668255450710121</v>
      </c>
      <c r="J136" s="12" t="n">
        <f aca="false">Sheet2!J133</f>
        <v>0.0163360089774608</v>
      </c>
      <c r="K136" s="12" t="n">
        <f aca="false">IF(J136&gt;=F136,F136,J136)</f>
        <v>0.0163360089774608</v>
      </c>
      <c r="L136" s="12" t="n">
        <f aca="false">IF(J136&gt;F136,J136-F136,0)</f>
        <v>0</v>
      </c>
      <c r="M136" s="12" t="n">
        <f aca="false">IF(J136&gt;=G136,G136,J136)</f>
        <v>0.0163360089774608</v>
      </c>
      <c r="N136" s="12" t="n">
        <f aca="false">IF(J136&gt;G136,J136-G136,0)</f>
        <v>0</v>
      </c>
      <c r="O136" s="12" t="n">
        <f aca="false">IF(J136&gt;=H136,H136,J136)</f>
        <v>0.0163360089774608</v>
      </c>
      <c r="P136" s="12" t="n">
        <f aca="false">IF(J136&gt;H136,J136-H136,0)</f>
        <v>0</v>
      </c>
    </row>
    <row r="137" customFormat="false" ht="15" hidden="false" customHeight="false" outlineLevel="0" collapsed="false">
      <c r="A137" s="28" t="n">
        <v>42741.4999999997</v>
      </c>
      <c r="B137" s="0" t="n">
        <f aca="false">MONTH(A137)</f>
        <v>1</v>
      </c>
      <c r="C137" s="12" t="n">
        <v>0.592666666666667</v>
      </c>
      <c r="D137" s="0" t="n">
        <v>1.778</v>
      </c>
      <c r="E137" s="0" t="n">
        <v>0.442</v>
      </c>
      <c r="F137" s="12" t="n">
        <f aca="false">IF($F$3&gt;0,C137*($F$3/$C$3),C137)</f>
        <v>1.82677939409282</v>
      </c>
      <c r="G137" s="12" t="n">
        <f aca="false">IF($F$3&gt;0,D137*($F$3/$D$3),D137)</f>
        <v>1.82677939409283</v>
      </c>
      <c r="H137" s="12" t="n">
        <f aca="false">IF($F$3&gt;0,E137*($F$3/$E$3),E137)</f>
        <v>0.697776775841893</v>
      </c>
      <c r="J137" s="12" t="n">
        <f aca="false">Sheet2!J134</f>
        <v>0.0224603202153672</v>
      </c>
      <c r="K137" s="12" t="n">
        <f aca="false">IF(J137&gt;=F137,F137,J137)</f>
        <v>0.0224603202153672</v>
      </c>
      <c r="L137" s="12" t="n">
        <f aca="false">IF(J137&gt;F137,J137-F137,0)</f>
        <v>0</v>
      </c>
      <c r="M137" s="12" t="n">
        <f aca="false">IF(J137&gt;=G137,G137,J137)</f>
        <v>0.0224603202153672</v>
      </c>
      <c r="N137" s="12" t="n">
        <f aca="false">IF(J137&gt;G137,J137-G137,0)</f>
        <v>0</v>
      </c>
      <c r="O137" s="12" t="n">
        <f aca="false">IF(J137&gt;=H137,H137,J137)</f>
        <v>0.0224603202153672</v>
      </c>
      <c r="P137" s="12" t="n">
        <f aca="false">IF(J137&gt;H137,J137-H137,0)</f>
        <v>0</v>
      </c>
    </row>
    <row r="138" customFormat="false" ht="15" hidden="false" customHeight="false" outlineLevel="0" collapsed="false">
      <c r="A138" s="28" t="n">
        <v>42741.5416666663</v>
      </c>
      <c r="B138" s="0" t="n">
        <f aca="false">MONTH(A138)</f>
        <v>1</v>
      </c>
      <c r="C138" s="12" t="n">
        <v>0.572</v>
      </c>
      <c r="D138" s="0" t="n">
        <v>1.716</v>
      </c>
      <c r="E138" s="0" t="n">
        <v>0.4403</v>
      </c>
      <c r="F138" s="12" t="n">
        <f aca="false">IF($F$3&gt;0,C138*($F$3/$C$3),C138)</f>
        <v>1.76307842534493</v>
      </c>
      <c r="G138" s="12" t="n">
        <f aca="false">IF($F$3&gt;0,D138*($F$3/$D$3),D138)</f>
        <v>1.76307842534493</v>
      </c>
      <c r="H138" s="12" t="n">
        <f aca="false">IF($F$3&gt;0,E138*($F$3/$E$3),E138)</f>
        <v>0.695093019011732</v>
      </c>
      <c r="J138" s="12" t="n">
        <f aca="false">Sheet2!J135</f>
        <v>0.0113074008033119</v>
      </c>
      <c r="K138" s="12" t="n">
        <f aca="false">IF(J138&gt;=F138,F138,J138)</f>
        <v>0.0113074008033119</v>
      </c>
      <c r="L138" s="12" t="n">
        <f aca="false">IF(J138&gt;F138,J138-F138,0)</f>
        <v>0</v>
      </c>
      <c r="M138" s="12" t="n">
        <f aca="false">IF(J138&gt;=G138,G138,J138)</f>
        <v>0.0113074008033119</v>
      </c>
      <c r="N138" s="12" t="n">
        <f aca="false">IF(J138&gt;G138,J138-G138,0)</f>
        <v>0</v>
      </c>
      <c r="O138" s="12" t="n">
        <f aca="false">IF(J138&gt;=H138,H138,J138)</f>
        <v>0.0113074008033119</v>
      </c>
      <c r="P138" s="12" t="n">
        <f aca="false">IF(J138&gt;H138,J138-H138,0)</f>
        <v>0</v>
      </c>
    </row>
    <row r="139" customFormat="false" ht="15" hidden="false" customHeight="false" outlineLevel="0" collapsed="false">
      <c r="A139" s="28" t="n">
        <v>42741.583333333</v>
      </c>
      <c r="B139" s="0" t="n">
        <f aca="false">MONTH(A139)</f>
        <v>1</v>
      </c>
      <c r="C139" s="12" t="n">
        <v>0.327666666666667</v>
      </c>
      <c r="D139" s="0" t="n">
        <v>0.983</v>
      </c>
      <c r="E139" s="0" t="n">
        <v>0.4216</v>
      </c>
      <c r="F139" s="12" t="n">
        <f aca="false">IF($F$3&gt;0,C139*($F$3/$C$3),C139)</f>
        <v>1.00996858514806</v>
      </c>
      <c r="G139" s="12" t="n">
        <f aca="false">IF($F$3&gt;0,D139*($F$3/$D$3),D139)</f>
        <v>1.00996858514806</v>
      </c>
      <c r="H139" s="12" t="n">
        <f aca="false">IF($F$3&gt;0,E139*($F$3/$E$3),E139)</f>
        <v>0.66557169387996</v>
      </c>
      <c r="J139" s="12" t="n">
        <f aca="false">Sheet2!J136</f>
        <v>0.00139996770086638</v>
      </c>
      <c r="K139" s="12" t="n">
        <f aca="false">IF(J139&gt;=F139,F139,J139)</f>
        <v>0.00139996770086638</v>
      </c>
      <c r="L139" s="12" t="n">
        <f aca="false">IF(J139&gt;F139,J139-F139,0)</f>
        <v>0</v>
      </c>
      <c r="M139" s="12" t="n">
        <f aca="false">IF(J139&gt;=G139,G139,J139)</f>
        <v>0.00139996770086638</v>
      </c>
      <c r="N139" s="12" t="n">
        <f aca="false">IF(J139&gt;G139,J139-G139,0)</f>
        <v>0</v>
      </c>
      <c r="O139" s="12" t="n">
        <f aca="false">IF(J139&gt;=H139,H139,J139)</f>
        <v>0.00139996770086638</v>
      </c>
      <c r="P139" s="12" t="n">
        <f aca="false">IF(J139&gt;H139,J139-H139,0)</f>
        <v>0</v>
      </c>
    </row>
    <row r="140" customFormat="false" ht="15" hidden="false" customHeight="false" outlineLevel="0" collapsed="false">
      <c r="A140" s="28" t="n">
        <v>42741.6249999997</v>
      </c>
      <c r="B140" s="0" t="n">
        <f aca="false">MONTH(A140)</f>
        <v>1</v>
      </c>
      <c r="C140" s="12" t="n">
        <v>0.952</v>
      </c>
      <c r="D140" s="0" t="n">
        <v>2.856</v>
      </c>
      <c r="E140" s="0" t="n">
        <v>1.1662</v>
      </c>
      <c r="F140" s="12" t="n">
        <f aca="false">IF($F$3&gt;0,C140*($F$3/$C$3),C140)</f>
        <v>2.93435430232233</v>
      </c>
      <c r="G140" s="12" t="n">
        <f aca="false">IF($F$3&gt;0,D140*($F$3/$D$3),D140)</f>
        <v>2.93435430232233</v>
      </c>
      <c r="H140" s="12" t="n">
        <f aca="false">IF($F$3&gt;0,E140*($F$3/$E$3),E140)</f>
        <v>1.84105718549053</v>
      </c>
      <c r="J140" s="12" t="n">
        <f aca="false">Sheet2!J137</f>
        <v>0</v>
      </c>
      <c r="K140" s="12" t="n">
        <f aca="false">IF(J140&gt;=F140,F140,J140)</f>
        <v>0</v>
      </c>
      <c r="L140" s="12" t="n">
        <f aca="false">IF(J140&gt;F140,J140-F140,0)</f>
        <v>0</v>
      </c>
      <c r="M140" s="12" t="n">
        <f aca="false">IF(J140&gt;=G140,G140,J140)</f>
        <v>0</v>
      </c>
      <c r="N140" s="12" t="n">
        <f aca="false">IF(J140&gt;G140,J140-G140,0)</f>
        <v>0</v>
      </c>
      <c r="O140" s="12" t="n">
        <f aca="false">IF(J140&gt;=H140,H140,J140)</f>
        <v>0</v>
      </c>
      <c r="P140" s="12" t="n">
        <f aca="false">IF(J140&gt;H140,J140-H140,0)</f>
        <v>0</v>
      </c>
    </row>
    <row r="141" customFormat="false" ht="15" hidden="false" customHeight="false" outlineLevel="0" collapsed="false">
      <c r="A141" s="28" t="n">
        <v>42741.6666666663</v>
      </c>
      <c r="B141" s="0" t="n">
        <f aca="false">MONTH(A141)</f>
        <v>1</v>
      </c>
      <c r="C141" s="12" t="n">
        <v>1.195</v>
      </c>
      <c r="D141" s="0" t="n">
        <v>3.585</v>
      </c>
      <c r="E141" s="0" t="n">
        <v>1.6796</v>
      </c>
      <c r="F141" s="12" t="n">
        <f aca="false">IF($F$3&gt;0,C141*($F$3/$C$3),C141)</f>
        <v>3.68335440259999</v>
      </c>
      <c r="G141" s="12" t="n">
        <f aca="false">IF($F$3&gt;0,D141*($F$3/$D$3),D141)</f>
        <v>3.68335440259999</v>
      </c>
      <c r="H141" s="12" t="n">
        <f aca="false">IF($F$3&gt;0,E141*($F$3/$E$3),E141)</f>
        <v>2.65155174819919</v>
      </c>
      <c r="J141" s="12" t="n">
        <f aca="false">Sheet2!J138</f>
        <v>0</v>
      </c>
      <c r="K141" s="12" t="n">
        <f aca="false">IF(J141&gt;=F141,F141,J141)</f>
        <v>0</v>
      </c>
      <c r="L141" s="12" t="n">
        <f aca="false">IF(J141&gt;F141,J141-F141,0)</f>
        <v>0</v>
      </c>
      <c r="M141" s="12" t="n">
        <f aca="false">IF(J141&gt;=G141,G141,J141)</f>
        <v>0</v>
      </c>
      <c r="N141" s="12" t="n">
        <f aca="false">IF(J141&gt;G141,J141-G141,0)</f>
        <v>0</v>
      </c>
      <c r="O141" s="12" t="n">
        <f aca="false">IF(J141&gt;=H141,H141,J141)</f>
        <v>0</v>
      </c>
      <c r="P141" s="12" t="n">
        <f aca="false">IF(J141&gt;H141,J141-H141,0)</f>
        <v>0</v>
      </c>
    </row>
    <row r="142" customFormat="false" ht="15" hidden="false" customHeight="false" outlineLevel="0" collapsed="false">
      <c r="A142" s="28" t="n">
        <v>42741.708333333</v>
      </c>
      <c r="B142" s="0" t="n">
        <f aca="false">MONTH(A142)</f>
        <v>1</v>
      </c>
      <c r="C142" s="12" t="n">
        <v>0.477666666666667</v>
      </c>
      <c r="D142" s="0" t="n">
        <v>1.433</v>
      </c>
      <c r="E142" s="0" t="n">
        <v>1.02</v>
      </c>
      <c r="F142" s="12" t="n">
        <f aca="false">IF($F$3&gt;0,C142*($F$3/$C$3),C142)</f>
        <v>1.47231432606019</v>
      </c>
      <c r="G142" s="12" t="n">
        <f aca="false">IF($F$3&gt;0,D142*($F$3/$D$3),D142)</f>
        <v>1.47231432606019</v>
      </c>
      <c r="H142" s="12" t="n">
        <f aca="false">IF($F$3&gt;0,E142*($F$3/$E$3),E142)</f>
        <v>1.61025409809668</v>
      </c>
      <c r="J142" s="12" t="n">
        <f aca="false">Sheet2!J139</f>
        <v>0</v>
      </c>
      <c r="K142" s="12" t="n">
        <f aca="false">IF(J142&gt;=F142,F142,J142)</f>
        <v>0</v>
      </c>
      <c r="L142" s="12" t="n">
        <f aca="false">IF(J142&gt;F142,J142-F142,0)</f>
        <v>0</v>
      </c>
      <c r="M142" s="12" t="n">
        <f aca="false">IF(J142&gt;=G142,G142,J142)</f>
        <v>0</v>
      </c>
      <c r="N142" s="12" t="n">
        <f aca="false">IF(J142&gt;G142,J142-G142,0)</f>
        <v>0</v>
      </c>
      <c r="O142" s="12" t="n">
        <f aca="false">IF(J142&gt;=H142,H142,J142)</f>
        <v>0</v>
      </c>
      <c r="P142" s="12" t="n">
        <f aca="false">IF(J142&gt;H142,J142-H142,0)</f>
        <v>0</v>
      </c>
    </row>
    <row r="143" customFormat="false" ht="15" hidden="false" customHeight="false" outlineLevel="0" collapsed="false">
      <c r="A143" s="28" t="n">
        <v>42741.7499999997</v>
      </c>
      <c r="B143" s="0" t="n">
        <f aca="false">MONTH(A143)</f>
        <v>1</v>
      </c>
      <c r="C143" s="12" t="n">
        <v>0.665666666666667</v>
      </c>
      <c r="D143" s="0" t="n">
        <v>1.997</v>
      </c>
      <c r="E143" s="0" t="n">
        <v>1.7935</v>
      </c>
      <c r="F143" s="12" t="n">
        <f aca="false">IF($F$3&gt;0,C143*($F$3/$C$3),C143)</f>
        <v>2.05178765467006</v>
      </c>
      <c r="G143" s="12" t="n">
        <f aca="false">IF($F$3&gt;0,D143*($F$3/$D$3),D143)</f>
        <v>2.05178765467006</v>
      </c>
      <c r="H143" s="12" t="n">
        <f aca="false">IF($F$3&gt;0,E143*($F$3/$E$3),E143)</f>
        <v>2.83136345581999</v>
      </c>
      <c r="J143" s="12" t="n">
        <f aca="false">Sheet2!J140</f>
        <v>0</v>
      </c>
      <c r="K143" s="12" t="n">
        <f aca="false">IF(J143&gt;=F143,F143,J143)</f>
        <v>0</v>
      </c>
      <c r="L143" s="12" t="n">
        <f aca="false">IF(J143&gt;F143,J143-F143,0)</f>
        <v>0</v>
      </c>
      <c r="M143" s="12" t="n">
        <f aca="false">IF(J143&gt;=G143,G143,J143)</f>
        <v>0</v>
      </c>
      <c r="N143" s="12" t="n">
        <f aca="false">IF(J143&gt;G143,J143-G143,0)</f>
        <v>0</v>
      </c>
      <c r="O143" s="12" t="n">
        <f aca="false">IF(J143&gt;=H143,H143,J143)</f>
        <v>0</v>
      </c>
      <c r="P143" s="12" t="n">
        <f aca="false">IF(J143&gt;H143,J143-H143,0)</f>
        <v>0</v>
      </c>
    </row>
    <row r="144" customFormat="false" ht="15" hidden="false" customHeight="false" outlineLevel="0" collapsed="false">
      <c r="A144" s="28" t="n">
        <v>42741.7916666663</v>
      </c>
      <c r="B144" s="0" t="n">
        <f aca="false">MONTH(A144)</f>
        <v>1</v>
      </c>
      <c r="C144" s="12" t="n">
        <v>0.509333333333333</v>
      </c>
      <c r="D144" s="0" t="n">
        <v>1.528</v>
      </c>
      <c r="E144" s="0" t="n">
        <v>0.9248</v>
      </c>
      <c r="F144" s="12" t="n">
        <f aca="false">IF($F$3&gt;0,C144*($F$3/$C$3),C144)</f>
        <v>1.56992064914164</v>
      </c>
      <c r="G144" s="12" t="n">
        <f aca="false">IF($F$3&gt;0,D144*($F$3/$D$3),D144)</f>
        <v>1.56992064914164</v>
      </c>
      <c r="H144" s="12" t="n">
        <f aca="false">IF($F$3&gt;0,E144*($F$3/$E$3),E144)</f>
        <v>1.45996371560765</v>
      </c>
      <c r="J144" s="12" t="n">
        <f aca="false">Sheet2!J141</f>
        <v>0</v>
      </c>
      <c r="K144" s="12" t="n">
        <f aca="false">IF(J144&gt;=F144,F144,J144)</f>
        <v>0</v>
      </c>
      <c r="L144" s="12" t="n">
        <f aca="false">IF(J144&gt;F144,J144-F144,0)</f>
        <v>0</v>
      </c>
      <c r="M144" s="12" t="n">
        <f aca="false">IF(J144&gt;=G144,G144,J144)</f>
        <v>0</v>
      </c>
      <c r="N144" s="12" t="n">
        <f aca="false">IF(J144&gt;G144,J144-G144,0)</f>
        <v>0</v>
      </c>
      <c r="O144" s="12" t="n">
        <f aca="false">IF(J144&gt;=H144,H144,J144)</f>
        <v>0</v>
      </c>
      <c r="P144" s="12" t="n">
        <f aca="false">IF(J144&gt;H144,J144-H144,0)</f>
        <v>0</v>
      </c>
    </row>
    <row r="145" customFormat="false" ht="15" hidden="false" customHeight="false" outlineLevel="0" collapsed="false">
      <c r="A145" s="28" t="n">
        <v>42741.833333333</v>
      </c>
      <c r="B145" s="0" t="n">
        <f aca="false">MONTH(A145)</f>
        <v>1</v>
      </c>
      <c r="C145" s="12" t="n">
        <v>0.174333333333333</v>
      </c>
      <c r="D145" s="0" t="n">
        <v>0.523</v>
      </c>
      <c r="E145" s="0" t="n">
        <v>0.7259</v>
      </c>
      <c r="F145" s="12" t="n">
        <f aca="false">IF($F$3&gt;0,C145*($F$3/$C$3),C145)</f>
        <v>0.537348494437878</v>
      </c>
      <c r="G145" s="12" t="n">
        <f aca="false">IF($F$3&gt;0,D145*($F$3/$D$3),D145)</f>
        <v>0.537348494437878</v>
      </c>
      <c r="H145" s="12" t="n">
        <f aca="false">IF($F$3&gt;0,E145*($F$3/$E$3),E145)</f>
        <v>1.1459641664788</v>
      </c>
      <c r="J145" s="12" t="n">
        <f aca="false">Sheet2!J142</f>
        <v>0</v>
      </c>
      <c r="K145" s="12" t="n">
        <f aca="false">IF(J145&gt;=F145,F145,J145)</f>
        <v>0</v>
      </c>
      <c r="L145" s="12" t="n">
        <f aca="false">IF(J145&gt;F145,J145-F145,0)</f>
        <v>0</v>
      </c>
      <c r="M145" s="12" t="n">
        <f aca="false">IF(J145&gt;=G145,G145,J145)</f>
        <v>0</v>
      </c>
      <c r="N145" s="12" t="n">
        <f aca="false">IF(J145&gt;G145,J145-G145,0)</f>
        <v>0</v>
      </c>
      <c r="O145" s="12" t="n">
        <f aca="false">IF(J145&gt;=H145,H145,J145)</f>
        <v>0</v>
      </c>
      <c r="P145" s="12" t="n">
        <f aca="false">IF(J145&gt;H145,J145-H145,0)</f>
        <v>0</v>
      </c>
    </row>
    <row r="146" customFormat="false" ht="15" hidden="false" customHeight="false" outlineLevel="0" collapsed="false">
      <c r="A146" s="28" t="n">
        <v>42741.8749999997</v>
      </c>
      <c r="B146" s="0" t="n">
        <f aca="false">MONTH(A146)</f>
        <v>1</v>
      </c>
      <c r="C146" s="12" t="n">
        <v>0.614</v>
      </c>
      <c r="D146" s="0" t="n">
        <v>1.842</v>
      </c>
      <c r="E146" s="0" t="n">
        <v>0.6409</v>
      </c>
      <c r="F146" s="12" t="n">
        <f aca="false">IF($F$3&gt;0,C146*($F$3/$C$3),C146)</f>
        <v>1.89253523280033</v>
      </c>
      <c r="G146" s="12" t="n">
        <f aca="false">IF($F$3&gt;0,D146*($F$3/$D$3),D146)</f>
        <v>1.89253523280033</v>
      </c>
      <c r="H146" s="12" t="n">
        <f aca="false">IF($F$3&gt;0,E146*($F$3/$E$3),E146)</f>
        <v>1.01177632497075</v>
      </c>
      <c r="J146" s="12" t="n">
        <f aca="false">Sheet2!J143</f>
        <v>0</v>
      </c>
      <c r="K146" s="12" t="n">
        <f aca="false">IF(J146&gt;=F146,F146,J146)</f>
        <v>0</v>
      </c>
      <c r="L146" s="12" t="n">
        <f aca="false">IF(J146&gt;F146,J146-F146,0)</f>
        <v>0</v>
      </c>
      <c r="M146" s="12" t="n">
        <f aca="false">IF(J146&gt;=G146,G146,J146)</f>
        <v>0</v>
      </c>
      <c r="N146" s="12" t="n">
        <f aca="false">IF(J146&gt;G146,J146-G146,0)</f>
        <v>0</v>
      </c>
      <c r="O146" s="12" t="n">
        <f aca="false">IF(J146&gt;=H146,H146,J146)</f>
        <v>0</v>
      </c>
      <c r="P146" s="12" t="n">
        <f aca="false">IF(J146&gt;H146,J146-H146,0)</f>
        <v>0</v>
      </c>
    </row>
    <row r="147" customFormat="false" ht="15" hidden="false" customHeight="false" outlineLevel="0" collapsed="false">
      <c r="A147" s="28" t="n">
        <v>42741.9166666663</v>
      </c>
      <c r="B147" s="0" t="n">
        <f aca="false">MONTH(A147)</f>
        <v>1</v>
      </c>
      <c r="C147" s="12" t="n">
        <v>0.130666666666667</v>
      </c>
      <c r="D147" s="0" t="n">
        <v>0.392</v>
      </c>
      <c r="E147" s="0" t="n">
        <v>0.459</v>
      </c>
      <c r="F147" s="12" t="n">
        <f aca="false">IF($F$3&gt;0,C147*($F$3/$C$3),C147)</f>
        <v>0.402754512083457</v>
      </c>
      <c r="G147" s="12" t="n">
        <f aca="false">IF($F$3&gt;0,D147*($F$3/$D$3),D147)</f>
        <v>0.402754512083458</v>
      </c>
      <c r="H147" s="12" t="n">
        <f aca="false">IF($F$3&gt;0,E147*($F$3/$E$3),E147)</f>
        <v>0.724614344143505</v>
      </c>
      <c r="J147" s="12" t="n">
        <f aca="false">Sheet2!J144</f>
        <v>0</v>
      </c>
      <c r="K147" s="12" t="n">
        <f aca="false">IF(J147&gt;=F147,F147,J147)</f>
        <v>0</v>
      </c>
      <c r="L147" s="12" t="n">
        <f aca="false">IF(J147&gt;F147,J147-F147,0)</f>
        <v>0</v>
      </c>
      <c r="M147" s="12" t="n">
        <f aca="false">IF(J147&gt;=G147,G147,J147)</f>
        <v>0</v>
      </c>
      <c r="N147" s="12" t="n">
        <f aca="false">IF(J147&gt;G147,J147-G147,0)</f>
        <v>0</v>
      </c>
      <c r="O147" s="12" t="n">
        <f aca="false">IF(J147&gt;=H147,H147,J147)</f>
        <v>0</v>
      </c>
      <c r="P147" s="12" t="n">
        <f aca="false">IF(J147&gt;H147,J147-H147,0)</f>
        <v>0</v>
      </c>
    </row>
    <row r="148" customFormat="false" ht="15" hidden="false" customHeight="false" outlineLevel="0" collapsed="false">
      <c r="A148" s="28" t="n">
        <v>42741.958333333</v>
      </c>
      <c r="B148" s="0" t="n">
        <f aca="false">MONTH(A148)</f>
        <v>1</v>
      </c>
      <c r="C148" s="12" t="n">
        <v>0.489666666666667</v>
      </c>
      <c r="D148" s="0" t="n">
        <v>1.469</v>
      </c>
      <c r="E148" s="0" t="n">
        <v>0.3009</v>
      </c>
      <c r="F148" s="12" t="n">
        <f aca="false">IF($F$3&gt;0,C148*($F$3/$C$3),C148)</f>
        <v>1.50930198533316</v>
      </c>
      <c r="G148" s="12" t="n">
        <f aca="false">IF($F$3&gt;0,D148*($F$3/$D$3),D148)</f>
        <v>1.50930198533316</v>
      </c>
      <c r="H148" s="12" t="n">
        <f aca="false">IF($F$3&gt;0,E148*($F$3/$E$3),E148)</f>
        <v>0.47502495893852</v>
      </c>
      <c r="J148" s="12" t="n">
        <f aca="false">Sheet2!J145</f>
        <v>0</v>
      </c>
      <c r="K148" s="12" t="n">
        <f aca="false">IF(J148&gt;=F148,F148,J148)</f>
        <v>0</v>
      </c>
      <c r="L148" s="12" t="n">
        <f aca="false">IF(J148&gt;F148,J148-F148,0)</f>
        <v>0</v>
      </c>
      <c r="M148" s="12" t="n">
        <f aca="false">IF(J148&gt;=G148,G148,J148)</f>
        <v>0</v>
      </c>
      <c r="N148" s="12" t="n">
        <f aca="false">IF(J148&gt;G148,J148-G148,0)</f>
        <v>0</v>
      </c>
      <c r="O148" s="12" t="n">
        <f aca="false">IF(J148&gt;=H148,H148,J148)</f>
        <v>0</v>
      </c>
      <c r="P148" s="12" t="n">
        <f aca="false">IF(J148&gt;H148,J148-H148,0)</f>
        <v>0</v>
      </c>
    </row>
    <row r="149" customFormat="false" ht="15" hidden="false" customHeight="false" outlineLevel="0" collapsed="false">
      <c r="A149" s="28" t="n">
        <v>42741.9999999997</v>
      </c>
      <c r="B149" s="0" t="n">
        <f aca="false">MONTH(A149)</f>
        <v>1</v>
      </c>
      <c r="C149" s="12" t="n">
        <v>0.08</v>
      </c>
      <c r="D149" s="0" t="n">
        <v>0.24</v>
      </c>
      <c r="E149" s="0" t="n">
        <v>0.2771</v>
      </c>
      <c r="F149" s="12" t="n">
        <f aca="false">IF($F$3&gt;0,C149*($F$3/$C$3),C149)</f>
        <v>0.246584395153137</v>
      </c>
      <c r="G149" s="12" t="n">
        <f aca="false">IF($F$3&gt;0,D149*($F$3/$D$3),D149)</f>
        <v>0.246584395153137</v>
      </c>
      <c r="H149" s="12" t="n">
        <f aca="false">IF($F$3&gt;0,E149*($F$3/$E$3),E149)</f>
        <v>0.437452363316264</v>
      </c>
      <c r="J149" s="12" t="n">
        <f aca="false">Sheet2!J146</f>
        <v>0</v>
      </c>
      <c r="K149" s="12" t="n">
        <f aca="false">IF(J149&gt;=F149,F149,J149)</f>
        <v>0</v>
      </c>
      <c r="L149" s="12" t="n">
        <f aca="false">IF(J149&gt;F149,J149-F149,0)</f>
        <v>0</v>
      </c>
      <c r="M149" s="12" t="n">
        <f aca="false">IF(J149&gt;=G149,G149,J149)</f>
        <v>0</v>
      </c>
      <c r="N149" s="12" t="n">
        <f aca="false">IF(J149&gt;G149,J149-G149,0)</f>
        <v>0</v>
      </c>
      <c r="O149" s="12" t="n">
        <f aca="false">IF(J149&gt;=H149,H149,J149)</f>
        <v>0</v>
      </c>
      <c r="P149" s="12" t="n">
        <f aca="false">IF(J149&gt;H149,J149-H149,0)</f>
        <v>0</v>
      </c>
    </row>
    <row r="150" customFormat="false" ht="15" hidden="false" customHeight="false" outlineLevel="0" collapsed="false">
      <c r="A150" s="28" t="n">
        <v>42742.0416666663</v>
      </c>
      <c r="B150" s="0" t="n">
        <f aca="false">MONTH(A150)</f>
        <v>1</v>
      </c>
      <c r="C150" s="12" t="n">
        <v>0.299333333333333</v>
      </c>
      <c r="D150" s="0" t="n">
        <v>0.898</v>
      </c>
      <c r="E150" s="0" t="n">
        <v>0.2635</v>
      </c>
      <c r="F150" s="12" t="n">
        <f aca="false">IF($F$3&gt;0,C150*($F$3/$C$3),C150)</f>
        <v>0.922636611864655</v>
      </c>
      <c r="G150" s="12" t="n">
        <f aca="false">IF($F$3&gt;0,D150*($F$3/$D$3),D150)</f>
        <v>0.922636611864655</v>
      </c>
      <c r="H150" s="12" t="n">
        <f aca="false">IF($F$3&gt;0,E150*($F$3/$E$3),E150)</f>
        <v>0.415982308674975</v>
      </c>
      <c r="J150" s="12" t="n">
        <f aca="false">Sheet2!J147</f>
        <v>0</v>
      </c>
      <c r="K150" s="12" t="n">
        <f aca="false">IF(J150&gt;=F150,F150,J150)</f>
        <v>0</v>
      </c>
      <c r="L150" s="12" t="n">
        <f aca="false">IF(J150&gt;F150,J150-F150,0)</f>
        <v>0</v>
      </c>
      <c r="M150" s="12" t="n">
        <f aca="false">IF(J150&gt;=G150,G150,J150)</f>
        <v>0</v>
      </c>
      <c r="N150" s="12" t="n">
        <f aca="false">IF(J150&gt;G150,J150-G150,0)</f>
        <v>0</v>
      </c>
      <c r="O150" s="12" t="n">
        <f aca="false">IF(J150&gt;=H150,H150,J150)</f>
        <v>0</v>
      </c>
      <c r="P150" s="12" t="n">
        <f aca="false">IF(J150&gt;H150,J150-H150,0)</f>
        <v>0</v>
      </c>
    </row>
    <row r="151" customFormat="false" ht="15" hidden="false" customHeight="false" outlineLevel="0" collapsed="false">
      <c r="A151" s="28" t="n">
        <v>42742.083333333</v>
      </c>
      <c r="B151" s="0" t="n">
        <f aca="false">MONTH(A151)</f>
        <v>1</v>
      </c>
      <c r="C151" s="12" t="n">
        <v>0.572333333333333</v>
      </c>
      <c r="D151" s="0" t="n">
        <v>1.717</v>
      </c>
      <c r="E151" s="0" t="n">
        <v>2.3851</v>
      </c>
      <c r="F151" s="12" t="n">
        <f aca="false">IF($F$3&gt;0,C151*($F$3/$C$3),C151)</f>
        <v>1.76410586032474</v>
      </c>
      <c r="G151" s="12" t="n">
        <f aca="false">IF($F$3&gt;0,D151*($F$3/$D$3),D151)</f>
        <v>1.76410586032474</v>
      </c>
      <c r="H151" s="12" t="n">
        <f aca="false">IF($F$3&gt;0,E151*($F$3/$E$3),E151)</f>
        <v>3.76531083271606</v>
      </c>
      <c r="J151" s="12" t="n">
        <f aca="false">Sheet2!J148</f>
        <v>0</v>
      </c>
      <c r="K151" s="12" t="n">
        <f aca="false">IF(J151&gt;=F151,F151,J151)</f>
        <v>0</v>
      </c>
      <c r="L151" s="12" t="n">
        <f aca="false">IF(J151&gt;F151,J151-F151,0)</f>
        <v>0</v>
      </c>
      <c r="M151" s="12" t="n">
        <f aca="false">IF(J151&gt;=G151,G151,J151)</f>
        <v>0</v>
      </c>
      <c r="N151" s="12" t="n">
        <f aca="false">IF(J151&gt;G151,J151-G151,0)</f>
        <v>0</v>
      </c>
      <c r="O151" s="12" t="n">
        <f aca="false">IF(J151&gt;=H151,H151,J151)</f>
        <v>0</v>
      </c>
      <c r="P151" s="12" t="n">
        <f aca="false">IF(J151&gt;H151,J151-H151,0)</f>
        <v>0</v>
      </c>
    </row>
    <row r="152" customFormat="false" ht="15" hidden="false" customHeight="false" outlineLevel="0" collapsed="false">
      <c r="A152" s="28" t="n">
        <v>42742.1249999996</v>
      </c>
      <c r="B152" s="0" t="n">
        <f aca="false">MONTH(A152)</f>
        <v>1</v>
      </c>
      <c r="C152" s="12" t="n">
        <v>0.190666666666667</v>
      </c>
      <c r="D152" s="0" t="n">
        <v>0.572</v>
      </c>
      <c r="E152" s="0" t="n">
        <v>0.8449</v>
      </c>
      <c r="F152" s="12" t="n">
        <f aca="false">IF($F$3&gt;0,C152*($F$3/$C$3),C152)</f>
        <v>0.58769280844831</v>
      </c>
      <c r="G152" s="12" t="n">
        <f aca="false">IF($F$3&gt;0,D152*($F$3/$D$3),D152)</f>
        <v>0.58769280844831</v>
      </c>
      <c r="H152" s="12" t="n">
        <f aca="false">IF($F$3&gt;0,E152*($F$3/$E$3),E152)</f>
        <v>1.33382714459008</v>
      </c>
      <c r="J152" s="12" t="n">
        <f aca="false">Sheet2!J149</f>
        <v>0</v>
      </c>
      <c r="K152" s="12" t="n">
        <f aca="false">IF(J152&gt;=F152,F152,J152)</f>
        <v>0</v>
      </c>
      <c r="L152" s="12" t="n">
        <f aca="false">IF(J152&gt;F152,J152-F152,0)</f>
        <v>0</v>
      </c>
      <c r="M152" s="12" t="n">
        <f aca="false">IF(J152&gt;=G152,G152,J152)</f>
        <v>0</v>
      </c>
      <c r="N152" s="12" t="n">
        <f aca="false">IF(J152&gt;G152,J152-G152,0)</f>
        <v>0</v>
      </c>
      <c r="O152" s="12" t="n">
        <f aca="false">IF(J152&gt;=H152,H152,J152)</f>
        <v>0</v>
      </c>
      <c r="P152" s="12" t="n">
        <f aca="false">IF(J152&gt;H152,J152-H152,0)</f>
        <v>0</v>
      </c>
    </row>
    <row r="153" customFormat="false" ht="15" hidden="false" customHeight="false" outlineLevel="0" collapsed="false">
      <c r="A153" s="28" t="n">
        <v>42742.1666666663</v>
      </c>
      <c r="B153" s="0" t="n">
        <f aca="false">MONTH(A153)</f>
        <v>1</v>
      </c>
      <c r="C153" s="12" t="n">
        <v>0.426333333333333</v>
      </c>
      <c r="D153" s="0" t="n">
        <v>1.279</v>
      </c>
      <c r="E153" s="0" t="n">
        <v>0.2533</v>
      </c>
      <c r="F153" s="12" t="n">
        <f aca="false">IF($F$3&gt;0,C153*($F$3/$C$3),C153)</f>
        <v>1.31408933917026</v>
      </c>
      <c r="G153" s="12" t="n">
        <f aca="false">IF($F$3&gt;0,D153*($F$3/$D$3),D153)</f>
        <v>1.31408933917026</v>
      </c>
      <c r="H153" s="12" t="n">
        <f aca="false">IF($F$3&gt;0,E153*($F$3/$E$3),E153)</f>
        <v>0.399879767694008</v>
      </c>
      <c r="J153" s="12" t="n">
        <f aca="false">Sheet2!J150</f>
        <v>0</v>
      </c>
      <c r="K153" s="12" t="n">
        <f aca="false">IF(J153&gt;=F153,F153,J153)</f>
        <v>0</v>
      </c>
      <c r="L153" s="12" t="n">
        <f aca="false">IF(J153&gt;F153,J153-F153,0)</f>
        <v>0</v>
      </c>
      <c r="M153" s="12" t="n">
        <f aca="false">IF(J153&gt;=G153,G153,J153)</f>
        <v>0</v>
      </c>
      <c r="N153" s="12" t="n">
        <f aca="false">IF(J153&gt;G153,J153-G153,0)</f>
        <v>0</v>
      </c>
      <c r="O153" s="12" t="n">
        <f aca="false">IF(J153&gt;=H153,H153,J153)</f>
        <v>0</v>
      </c>
      <c r="P153" s="12" t="n">
        <f aca="false">IF(J153&gt;H153,J153-H153,0)</f>
        <v>0</v>
      </c>
    </row>
    <row r="154" customFormat="false" ht="15" hidden="false" customHeight="false" outlineLevel="0" collapsed="false">
      <c r="A154" s="28" t="n">
        <v>42742.208333333</v>
      </c>
      <c r="B154" s="0" t="n">
        <f aca="false">MONTH(A154)</f>
        <v>1</v>
      </c>
      <c r="C154" s="12" t="n">
        <v>0.363333333333333</v>
      </c>
      <c r="D154" s="0" t="n">
        <v>1.09</v>
      </c>
      <c r="E154" s="0" t="n">
        <v>0.238</v>
      </c>
      <c r="F154" s="12" t="n">
        <f aca="false">IF($F$3&gt;0,C154*($F$3/$C$3),C154)</f>
        <v>1.11990412798716</v>
      </c>
      <c r="G154" s="12" t="n">
        <f aca="false">IF($F$3&gt;0,D154*($F$3/$D$3),D154)</f>
        <v>1.11990412798717</v>
      </c>
      <c r="H154" s="12" t="n">
        <f aca="false">IF($F$3&gt;0,E154*($F$3/$E$3),E154)</f>
        <v>0.375725956222558</v>
      </c>
      <c r="J154" s="12" t="n">
        <f aca="false">Sheet2!J151</f>
        <v>0</v>
      </c>
      <c r="K154" s="12" t="n">
        <f aca="false">IF(J154&gt;=F154,F154,J154)</f>
        <v>0</v>
      </c>
      <c r="L154" s="12" t="n">
        <f aca="false">IF(J154&gt;F154,J154-F154,0)</f>
        <v>0</v>
      </c>
      <c r="M154" s="12" t="n">
        <f aca="false">IF(J154&gt;=G154,G154,J154)</f>
        <v>0</v>
      </c>
      <c r="N154" s="12" t="n">
        <f aca="false">IF(J154&gt;G154,J154-G154,0)</f>
        <v>0</v>
      </c>
      <c r="O154" s="12" t="n">
        <f aca="false">IF(J154&gt;=H154,H154,J154)</f>
        <v>0</v>
      </c>
      <c r="P154" s="12" t="n">
        <f aca="false">IF(J154&gt;H154,J154-H154,0)</f>
        <v>0</v>
      </c>
    </row>
    <row r="155" customFormat="false" ht="15" hidden="false" customHeight="false" outlineLevel="0" collapsed="false">
      <c r="A155" s="28" t="n">
        <v>42742.2499999996</v>
      </c>
      <c r="B155" s="0" t="n">
        <f aca="false">MONTH(A155)</f>
        <v>1</v>
      </c>
      <c r="C155" s="12" t="n">
        <v>0.582</v>
      </c>
      <c r="D155" s="0" t="n">
        <v>1.746</v>
      </c>
      <c r="E155" s="0" t="n">
        <v>0.1904</v>
      </c>
      <c r="F155" s="12" t="n">
        <f aca="false">IF($F$3&gt;0,C155*($F$3/$C$3),C155)</f>
        <v>1.79390147473907</v>
      </c>
      <c r="G155" s="12" t="n">
        <f aca="false">IF($F$3&gt;0,D155*($F$3/$D$3),D155)</f>
        <v>1.79390147473907</v>
      </c>
      <c r="H155" s="12" t="n">
        <f aca="false">IF($F$3&gt;0,E155*($F$3/$E$3),E155)</f>
        <v>0.300580764978046</v>
      </c>
      <c r="J155" s="12" t="n">
        <f aca="false">Sheet2!J152</f>
        <v>0</v>
      </c>
      <c r="K155" s="12" t="n">
        <f aca="false">IF(J155&gt;=F155,F155,J155)</f>
        <v>0</v>
      </c>
      <c r="L155" s="12" t="n">
        <f aca="false">IF(J155&gt;F155,J155-F155,0)</f>
        <v>0</v>
      </c>
      <c r="M155" s="12" t="n">
        <f aca="false">IF(J155&gt;=G155,G155,J155)</f>
        <v>0</v>
      </c>
      <c r="N155" s="12" t="n">
        <f aca="false">IF(J155&gt;G155,J155-G155,0)</f>
        <v>0</v>
      </c>
      <c r="O155" s="12" t="n">
        <f aca="false">IF(J155&gt;=H155,H155,J155)</f>
        <v>0</v>
      </c>
      <c r="P155" s="12" t="n">
        <f aca="false">IF(J155&gt;H155,J155-H155,0)</f>
        <v>0</v>
      </c>
    </row>
    <row r="156" customFormat="false" ht="15" hidden="false" customHeight="false" outlineLevel="0" collapsed="false">
      <c r="A156" s="28" t="n">
        <v>42742.2916666663</v>
      </c>
      <c r="B156" s="0" t="n">
        <f aca="false">MONTH(A156)</f>
        <v>1</v>
      </c>
      <c r="C156" s="12" t="n">
        <v>0.311666666666667</v>
      </c>
      <c r="D156" s="0" t="n">
        <v>0.935</v>
      </c>
      <c r="E156" s="0" t="n">
        <v>0.2703</v>
      </c>
      <c r="F156" s="12" t="n">
        <f aca="false">IF($F$3&gt;0,C156*($F$3/$C$3),C156)</f>
        <v>0.96065170611743</v>
      </c>
      <c r="G156" s="12" t="n">
        <f aca="false">IF($F$3&gt;0,D156*($F$3/$D$3),D156)</f>
        <v>0.960651706117431</v>
      </c>
      <c r="H156" s="12" t="n">
        <f aca="false">IF($F$3&gt;0,E156*($F$3/$E$3),E156)</f>
        <v>0.426717335995619</v>
      </c>
      <c r="J156" s="12" t="n">
        <f aca="false">Sheet2!J153</f>
        <v>0</v>
      </c>
      <c r="K156" s="12" t="n">
        <f aca="false">IF(J156&gt;=F156,F156,J156)</f>
        <v>0</v>
      </c>
      <c r="L156" s="12" t="n">
        <f aca="false">IF(J156&gt;F156,J156-F156,0)</f>
        <v>0</v>
      </c>
      <c r="M156" s="12" t="n">
        <f aca="false">IF(J156&gt;=G156,G156,J156)</f>
        <v>0</v>
      </c>
      <c r="N156" s="12" t="n">
        <f aca="false">IF(J156&gt;G156,J156-G156,0)</f>
        <v>0</v>
      </c>
      <c r="O156" s="12" t="n">
        <f aca="false">IF(J156&gt;=H156,H156,J156)</f>
        <v>0</v>
      </c>
      <c r="P156" s="12" t="n">
        <f aca="false">IF(J156&gt;H156,J156-H156,0)</f>
        <v>0</v>
      </c>
    </row>
    <row r="157" customFormat="false" ht="15" hidden="false" customHeight="false" outlineLevel="0" collapsed="false">
      <c r="A157" s="28" t="n">
        <v>42742.333333333</v>
      </c>
      <c r="B157" s="0" t="n">
        <f aca="false">MONTH(A157)</f>
        <v>1</v>
      </c>
      <c r="C157" s="12" t="n">
        <v>0.723333333333333</v>
      </c>
      <c r="D157" s="0" t="n">
        <v>2.17</v>
      </c>
      <c r="E157" s="0" t="n">
        <v>1.2019</v>
      </c>
      <c r="F157" s="12" t="n">
        <f aca="false">IF($F$3&gt;0,C157*($F$3/$C$3),C157)</f>
        <v>2.22953390617628</v>
      </c>
      <c r="G157" s="12" t="n">
        <f aca="false">IF($F$3&gt;0,D157*($F$3/$D$3),D157)</f>
        <v>2.22953390617628</v>
      </c>
      <c r="H157" s="12" t="n">
        <f aca="false">IF($F$3&gt;0,E157*($F$3/$E$3),E157)</f>
        <v>1.89741607892392</v>
      </c>
      <c r="J157" s="12" t="n">
        <f aca="false">Sheet2!J154</f>
        <v>0</v>
      </c>
      <c r="K157" s="12" t="n">
        <f aca="false">IF(J157&gt;=F157,F157,J157)</f>
        <v>0</v>
      </c>
      <c r="L157" s="12" t="n">
        <f aca="false">IF(J157&gt;F157,J157-F157,0)</f>
        <v>0</v>
      </c>
      <c r="M157" s="12" t="n">
        <f aca="false">IF(J157&gt;=G157,G157,J157)</f>
        <v>0</v>
      </c>
      <c r="N157" s="12" t="n">
        <f aca="false">IF(J157&gt;G157,J157-G157,0)</f>
        <v>0</v>
      </c>
      <c r="O157" s="12" t="n">
        <f aca="false">IF(J157&gt;=H157,H157,J157)</f>
        <v>0</v>
      </c>
      <c r="P157" s="12" t="n">
        <f aca="false">IF(J157&gt;H157,J157-H157,0)</f>
        <v>0</v>
      </c>
    </row>
    <row r="158" customFormat="false" ht="15" hidden="false" customHeight="false" outlineLevel="0" collapsed="false">
      <c r="A158" s="28" t="n">
        <v>42742.3749999996</v>
      </c>
      <c r="B158" s="0" t="n">
        <f aca="false">MONTH(A158)</f>
        <v>1</v>
      </c>
      <c r="C158" s="12" t="n">
        <v>1.01466666666667</v>
      </c>
      <c r="D158" s="0" t="n">
        <v>3.044</v>
      </c>
      <c r="E158" s="0" t="n">
        <v>1.7799</v>
      </c>
      <c r="F158" s="12" t="n">
        <f aca="false">IF($F$3&gt;0,C158*($F$3/$C$3),C158)</f>
        <v>3.12751207852562</v>
      </c>
      <c r="G158" s="12" t="n">
        <f aca="false">IF($F$3&gt;0,D158*($F$3/$D$3),D158)</f>
        <v>3.12751207852562</v>
      </c>
      <c r="H158" s="12" t="n">
        <f aca="false">IF($F$3&gt;0,E158*($F$3/$E$3),E158)</f>
        <v>2.8098934011787</v>
      </c>
      <c r="J158" s="12" t="n">
        <f aca="false">Sheet2!J155</f>
        <v>0</v>
      </c>
      <c r="K158" s="12" t="n">
        <f aca="false">IF(J158&gt;=F158,F158,J158)</f>
        <v>0</v>
      </c>
      <c r="L158" s="12" t="n">
        <f aca="false">IF(J158&gt;F158,J158-F158,0)</f>
        <v>0</v>
      </c>
      <c r="M158" s="12" t="n">
        <f aca="false">IF(J158&gt;=G158,G158,J158)</f>
        <v>0</v>
      </c>
      <c r="N158" s="12" t="n">
        <f aca="false">IF(J158&gt;G158,J158-G158,0)</f>
        <v>0</v>
      </c>
      <c r="O158" s="12" t="n">
        <f aca="false">IF(J158&gt;=H158,H158,J158)</f>
        <v>0</v>
      </c>
      <c r="P158" s="12" t="n">
        <f aca="false">IF(J158&gt;H158,J158-H158,0)</f>
        <v>0</v>
      </c>
    </row>
    <row r="159" customFormat="false" ht="15" hidden="false" customHeight="false" outlineLevel="0" collapsed="false">
      <c r="A159" s="28" t="n">
        <v>42742.4166666663</v>
      </c>
      <c r="B159" s="0" t="n">
        <f aca="false">MONTH(A159)</f>
        <v>1</v>
      </c>
      <c r="C159" s="12" t="n">
        <v>0.611</v>
      </c>
      <c r="D159" s="0" t="n">
        <v>1.833</v>
      </c>
      <c r="E159" s="0" t="n">
        <v>1.1645</v>
      </c>
      <c r="F159" s="12" t="n">
        <f aca="false">IF($F$3&gt;0,C159*($F$3/$C$3),C159)</f>
        <v>1.88328831798209</v>
      </c>
      <c r="G159" s="12" t="n">
        <f aca="false">IF($F$3&gt;0,D159*($F$3/$D$3),D159)</f>
        <v>1.88328831798209</v>
      </c>
      <c r="H159" s="12" t="n">
        <f aca="false">IF($F$3&gt;0,E159*($F$3/$E$3),E159)</f>
        <v>1.83837342866037</v>
      </c>
      <c r="J159" s="12" t="n">
        <f aca="false">Sheet2!J156</f>
        <v>0.330160177540082</v>
      </c>
      <c r="K159" s="12" t="n">
        <f aca="false">IF(J159&gt;=F159,F159,J159)</f>
        <v>0.330160177540082</v>
      </c>
      <c r="L159" s="12" t="n">
        <f aca="false">IF(J159&gt;F159,J159-F159,0)</f>
        <v>0</v>
      </c>
      <c r="M159" s="12" t="n">
        <f aca="false">IF(J159&gt;=G159,G159,J159)</f>
        <v>0.330160177540082</v>
      </c>
      <c r="N159" s="12" t="n">
        <f aca="false">IF(J159&gt;G159,J159-G159,0)</f>
        <v>0</v>
      </c>
      <c r="O159" s="12" t="n">
        <f aca="false">IF(J159&gt;=H159,H159,J159)</f>
        <v>0.330160177540082</v>
      </c>
      <c r="P159" s="12" t="n">
        <f aca="false">IF(J159&gt;H159,J159-H159,0)</f>
        <v>0</v>
      </c>
    </row>
    <row r="160" customFormat="false" ht="15" hidden="false" customHeight="false" outlineLevel="0" collapsed="false">
      <c r="A160" s="28" t="n">
        <v>42742.458333333</v>
      </c>
      <c r="B160" s="0" t="n">
        <f aca="false">MONTH(A160)</f>
        <v>1</v>
      </c>
      <c r="C160" s="12" t="n">
        <v>0.810333333333333</v>
      </c>
      <c r="D160" s="0" t="n">
        <v>2.431</v>
      </c>
      <c r="E160" s="0" t="n">
        <v>1.2461</v>
      </c>
      <c r="F160" s="12" t="n">
        <f aca="false">IF($F$3&gt;0,C160*($F$3/$C$3),C160)</f>
        <v>2.49769443590532</v>
      </c>
      <c r="G160" s="12" t="n">
        <f aca="false">IF($F$3&gt;0,D160*($F$3/$D$3),D160)</f>
        <v>2.49769443590532</v>
      </c>
      <c r="H160" s="12" t="n">
        <f aca="false">IF($F$3&gt;0,E160*($F$3/$E$3),E160)</f>
        <v>1.96719375650811</v>
      </c>
      <c r="J160" s="12" t="n">
        <f aca="false">Sheet2!J157</f>
        <v>0.803064345784508</v>
      </c>
      <c r="K160" s="12" t="n">
        <f aca="false">IF(J160&gt;=F160,F160,J160)</f>
        <v>0.803064345784508</v>
      </c>
      <c r="L160" s="12" t="n">
        <f aca="false">IF(J160&gt;F160,J160-F160,0)</f>
        <v>0</v>
      </c>
      <c r="M160" s="12" t="n">
        <f aca="false">IF(J160&gt;=G160,G160,J160)</f>
        <v>0.803064345784508</v>
      </c>
      <c r="N160" s="12" t="n">
        <f aca="false">IF(J160&gt;G160,J160-G160,0)</f>
        <v>0</v>
      </c>
      <c r="O160" s="12" t="n">
        <f aca="false">IF(J160&gt;=H160,H160,J160)</f>
        <v>0.803064345784508</v>
      </c>
      <c r="P160" s="12" t="n">
        <f aca="false">IF(J160&gt;H160,J160-H160,0)</f>
        <v>0</v>
      </c>
    </row>
    <row r="161" customFormat="false" ht="15" hidden="false" customHeight="false" outlineLevel="0" collapsed="false">
      <c r="A161" s="28" t="n">
        <v>42742.4999999996</v>
      </c>
      <c r="B161" s="0" t="n">
        <f aca="false">MONTH(A161)</f>
        <v>1</v>
      </c>
      <c r="C161" s="12" t="n">
        <v>0.481666666666667</v>
      </c>
      <c r="D161" s="0" t="n">
        <v>1.445</v>
      </c>
      <c r="E161" s="0" t="n">
        <v>0.6358</v>
      </c>
      <c r="F161" s="12" t="n">
        <f aca="false">IF($F$3&gt;0,C161*($F$3/$C$3),C161)</f>
        <v>1.48464354581785</v>
      </c>
      <c r="G161" s="12" t="n">
        <f aca="false">IF($F$3&gt;0,D161*($F$3/$D$3),D161)</f>
        <v>1.48464354581785</v>
      </c>
      <c r="H161" s="12" t="n">
        <f aca="false">IF($F$3&gt;0,E161*($F$3/$E$3),E161)</f>
        <v>1.00372505448026</v>
      </c>
      <c r="J161" s="12" t="n">
        <f aca="false">Sheet2!J158</f>
        <v>0.867723567279502</v>
      </c>
      <c r="K161" s="12" t="n">
        <f aca="false">IF(J161&gt;=F161,F161,J161)</f>
        <v>0.867723567279502</v>
      </c>
      <c r="L161" s="12" t="n">
        <f aca="false">IF(J161&gt;F161,J161-F161,0)</f>
        <v>0</v>
      </c>
      <c r="M161" s="12" t="n">
        <f aca="false">IF(J161&gt;=G161,G161,J161)</f>
        <v>0.867723567279502</v>
      </c>
      <c r="N161" s="12" t="n">
        <f aca="false">IF(J161&gt;G161,J161-G161,0)</f>
        <v>0</v>
      </c>
      <c r="O161" s="12" t="n">
        <f aca="false">IF(J161&gt;=H161,H161,J161)</f>
        <v>0.867723567279502</v>
      </c>
      <c r="P161" s="12" t="n">
        <f aca="false">IF(J161&gt;H161,J161-H161,0)</f>
        <v>0</v>
      </c>
    </row>
    <row r="162" customFormat="false" ht="15" hidden="false" customHeight="false" outlineLevel="0" collapsed="false">
      <c r="A162" s="28" t="n">
        <v>42742.5416666663</v>
      </c>
      <c r="B162" s="0" t="n">
        <f aca="false">MONTH(A162)</f>
        <v>1</v>
      </c>
      <c r="C162" s="12" t="n">
        <v>0.402</v>
      </c>
      <c r="D162" s="0" t="n">
        <v>1.206</v>
      </c>
      <c r="E162" s="0" t="n">
        <v>0.6205</v>
      </c>
      <c r="F162" s="12" t="n">
        <f aca="false">IF($F$3&gt;0,C162*($F$3/$C$3),C162)</f>
        <v>1.23908658564451</v>
      </c>
      <c r="G162" s="12" t="n">
        <f aca="false">IF($F$3&gt;0,D162*($F$3/$D$3),D162)</f>
        <v>1.23908658564451</v>
      </c>
      <c r="H162" s="12" t="n">
        <f aca="false">IF($F$3&gt;0,E162*($F$3/$E$3),E162)</f>
        <v>0.979571243008812</v>
      </c>
      <c r="J162" s="12" t="n">
        <f aca="false">Sheet2!J159</f>
        <v>0.595963726001032</v>
      </c>
      <c r="K162" s="12" t="n">
        <f aca="false">IF(J162&gt;=F162,F162,J162)</f>
        <v>0.595963726001032</v>
      </c>
      <c r="L162" s="12" t="n">
        <f aca="false">IF(J162&gt;F162,J162-F162,0)</f>
        <v>0</v>
      </c>
      <c r="M162" s="12" t="n">
        <f aca="false">IF(J162&gt;=G162,G162,J162)</f>
        <v>0.595963726001032</v>
      </c>
      <c r="N162" s="12" t="n">
        <f aca="false">IF(J162&gt;G162,J162-G162,0)</f>
        <v>0</v>
      </c>
      <c r="O162" s="12" t="n">
        <f aca="false">IF(J162&gt;=H162,H162,J162)</f>
        <v>0.595963726001032</v>
      </c>
      <c r="P162" s="12" t="n">
        <f aca="false">IF(J162&gt;H162,J162-H162,0)</f>
        <v>0</v>
      </c>
    </row>
    <row r="163" customFormat="false" ht="15" hidden="false" customHeight="false" outlineLevel="0" collapsed="false">
      <c r="A163" s="28" t="n">
        <v>42742.583333333</v>
      </c>
      <c r="B163" s="0" t="n">
        <f aca="false">MONTH(A163)</f>
        <v>1</v>
      </c>
      <c r="C163" s="12" t="n">
        <v>0.352666666666667</v>
      </c>
      <c r="D163" s="0" t="n">
        <v>1.058</v>
      </c>
      <c r="E163" s="0" t="n">
        <v>0.5491</v>
      </c>
      <c r="F163" s="12" t="n">
        <f aca="false">IF($F$3&gt;0,C163*($F$3/$C$3),C163)</f>
        <v>1.08702620863341</v>
      </c>
      <c r="G163" s="12" t="n">
        <f aca="false">IF($F$3&gt;0,D163*($F$3/$D$3),D163)</f>
        <v>1.08702620863341</v>
      </c>
      <c r="H163" s="12" t="n">
        <f aca="false">IF($F$3&gt;0,E163*($F$3/$E$3),E163)</f>
        <v>0.866853456142044</v>
      </c>
      <c r="J163" s="12" t="n">
        <f aca="false">Sheet2!J160</f>
        <v>0.200610808759039</v>
      </c>
      <c r="K163" s="12" t="n">
        <f aca="false">IF(J163&gt;=F163,F163,J163)</f>
        <v>0.200610808759039</v>
      </c>
      <c r="L163" s="12" t="n">
        <f aca="false">IF(J163&gt;F163,J163-F163,0)</f>
        <v>0</v>
      </c>
      <c r="M163" s="12" t="n">
        <f aca="false">IF(J163&gt;=G163,G163,J163)</f>
        <v>0.200610808759039</v>
      </c>
      <c r="N163" s="12" t="n">
        <f aca="false">IF(J163&gt;G163,J163-G163,0)</f>
        <v>0</v>
      </c>
      <c r="O163" s="12" t="n">
        <f aca="false">IF(J163&gt;=H163,H163,J163)</f>
        <v>0.200610808759039</v>
      </c>
      <c r="P163" s="12" t="n">
        <f aca="false">IF(J163&gt;H163,J163-H163,0)</f>
        <v>0</v>
      </c>
    </row>
    <row r="164" customFormat="false" ht="15" hidden="false" customHeight="false" outlineLevel="0" collapsed="false">
      <c r="A164" s="28" t="n">
        <v>42742.6249999996</v>
      </c>
      <c r="B164" s="0" t="n">
        <f aca="false">MONTH(A164)</f>
        <v>1</v>
      </c>
      <c r="C164" s="12" t="n">
        <v>0.262666666666667</v>
      </c>
      <c r="D164" s="0" t="n">
        <v>0.788</v>
      </c>
      <c r="E164" s="0" t="n">
        <v>3.6346</v>
      </c>
      <c r="F164" s="12" t="n">
        <f aca="false">IF($F$3&gt;0,C164*($F$3/$C$3),C164)</f>
        <v>0.809618764086133</v>
      </c>
      <c r="G164" s="12" t="n">
        <f aca="false">IF($F$3&gt;0,D164*($F$3/$D$3),D164)</f>
        <v>0.809618764086134</v>
      </c>
      <c r="H164" s="12" t="n">
        <f aca="false">IF($F$3&gt;0,E164*($F$3/$E$3),E164)</f>
        <v>5.73787210288449</v>
      </c>
      <c r="J164" s="12" t="n">
        <f aca="false">Sheet2!J161</f>
        <v>0</v>
      </c>
      <c r="K164" s="12" t="n">
        <f aca="false">IF(J164&gt;=F164,F164,J164)</f>
        <v>0</v>
      </c>
      <c r="L164" s="12" t="n">
        <f aca="false">IF(J164&gt;F164,J164-F164,0)</f>
        <v>0</v>
      </c>
      <c r="M164" s="12" t="n">
        <f aca="false">IF(J164&gt;=G164,G164,J164)</f>
        <v>0</v>
      </c>
      <c r="N164" s="12" t="n">
        <f aca="false">IF(J164&gt;G164,J164-G164,0)</f>
        <v>0</v>
      </c>
      <c r="O164" s="12" t="n">
        <f aca="false">IF(J164&gt;=H164,H164,J164)</f>
        <v>0</v>
      </c>
      <c r="P164" s="12" t="n">
        <f aca="false">IF(J164&gt;H164,J164-H164,0)</f>
        <v>0</v>
      </c>
    </row>
    <row r="165" customFormat="false" ht="15" hidden="false" customHeight="false" outlineLevel="0" collapsed="false">
      <c r="A165" s="28" t="n">
        <v>42742.6666666663</v>
      </c>
      <c r="B165" s="0" t="n">
        <f aca="false">MONTH(A165)</f>
        <v>1</v>
      </c>
      <c r="C165" s="12" t="n">
        <v>0.397666666666667</v>
      </c>
      <c r="D165" s="0" t="n">
        <v>1.193</v>
      </c>
      <c r="E165" s="0" t="n">
        <v>5.7528</v>
      </c>
      <c r="F165" s="12" t="n">
        <f aca="false">IF($F$3&gt;0,C165*($F$3/$C$3),C165)</f>
        <v>1.22572993090705</v>
      </c>
      <c r="G165" s="12" t="n">
        <f aca="false">IF($F$3&gt;0,D165*($F$3/$D$3),D165)</f>
        <v>1.22572993090705</v>
      </c>
      <c r="H165" s="12" t="n">
        <f aca="false">IF($F$3&gt;0,E165*($F$3/$E$3),E165)</f>
        <v>9.08183311326526</v>
      </c>
      <c r="J165" s="12" t="n">
        <f aca="false">Sheet2!J162</f>
        <v>0</v>
      </c>
      <c r="K165" s="12" t="n">
        <f aca="false">IF(J165&gt;=F165,F165,J165)</f>
        <v>0</v>
      </c>
      <c r="L165" s="12" t="n">
        <f aca="false">IF(J165&gt;F165,J165-F165,0)</f>
        <v>0</v>
      </c>
      <c r="M165" s="12" t="n">
        <f aca="false">IF(J165&gt;=G165,G165,J165)</f>
        <v>0</v>
      </c>
      <c r="N165" s="12" t="n">
        <f aca="false">IF(J165&gt;G165,J165-G165,0)</f>
        <v>0</v>
      </c>
      <c r="O165" s="12" t="n">
        <f aca="false">IF(J165&gt;=H165,H165,J165)</f>
        <v>0</v>
      </c>
      <c r="P165" s="12" t="n">
        <f aca="false">IF(J165&gt;H165,J165-H165,0)</f>
        <v>0</v>
      </c>
    </row>
    <row r="166" customFormat="false" ht="15" hidden="false" customHeight="false" outlineLevel="0" collapsed="false">
      <c r="A166" s="28" t="n">
        <v>42742.7083333329</v>
      </c>
      <c r="B166" s="0" t="n">
        <f aca="false">MONTH(A166)</f>
        <v>1</v>
      </c>
      <c r="C166" s="12" t="n">
        <v>0.355333333333333</v>
      </c>
      <c r="D166" s="0" t="n">
        <v>1.066</v>
      </c>
      <c r="E166" s="0" t="n">
        <v>6.1319</v>
      </c>
      <c r="F166" s="12" t="n">
        <f aca="false">IF($F$3&gt;0,C166*($F$3/$C$3),C166)</f>
        <v>1.09524568847185</v>
      </c>
      <c r="G166" s="12" t="n">
        <f aca="false">IF($F$3&gt;0,D166*($F$3/$D$3),D166)</f>
        <v>1.09524568847185</v>
      </c>
      <c r="H166" s="12" t="n">
        <f aca="false">IF($F$3&gt;0,E166*($F$3/$E$3),E166)</f>
        <v>9.68031088639119</v>
      </c>
      <c r="J166" s="12" t="n">
        <f aca="false">Sheet2!J163</f>
        <v>0</v>
      </c>
      <c r="K166" s="12" t="n">
        <f aca="false">IF(J166&gt;=F166,F166,J166)</f>
        <v>0</v>
      </c>
      <c r="L166" s="12" t="n">
        <f aca="false">IF(J166&gt;F166,J166-F166,0)</f>
        <v>0</v>
      </c>
      <c r="M166" s="12" t="n">
        <f aca="false">IF(J166&gt;=G166,G166,J166)</f>
        <v>0</v>
      </c>
      <c r="N166" s="12" t="n">
        <f aca="false">IF(J166&gt;G166,J166-G166,0)</f>
        <v>0</v>
      </c>
      <c r="O166" s="12" t="n">
        <f aca="false">IF(J166&gt;=H166,H166,J166)</f>
        <v>0</v>
      </c>
      <c r="P166" s="12" t="n">
        <f aca="false">IF(J166&gt;H166,J166-H166,0)</f>
        <v>0</v>
      </c>
    </row>
    <row r="167" customFormat="false" ht="15" hidden="false" customHeight="false" outlineLevel="0" collapsed="false">
      <c r="A167" s="28" t="n">
        <v>42742.7499999996</v>
      </c>
      <c r="B167" s="0" t="n">
        <f aca="false">MONTH(A167)</f>
        <v>1</v>
      </c>
      <c r="C167" s="12" t="n">
        <v>0.578</v>
      </c>
      <c r="D167" s="0" t="n">
        <v>1.734</v>
      </c>
      <c r="E167" s="0" t="n">
        <v>7.7537</v>
      </c>
      <c r="F167" s="12" t="n">
        <f aca="false">IF($F$3&gt;0,C167*($F$3/$C$3),C167)</f>
        <v>1.78157225498142</v>
      </c>
      <c r="G167" s="12" t="n">
        <f aca="false">IF($F$3&gt;0,D167*($F$3/$D$3),D167)</f>
        <v>1.78157225498142</v>
      </c>
      <c r="H167" s="12" t="n">
        <f aca="false">IF($F$3&gt;0,E167*($F$3/$E$3),E167)</f>
        <v>12.2406149023649</v>
      </c>
      <c r="J167" s="12" t="n">
        <f aca="false">Sheet2!J164</f>
        <v>0</v>
      </c>
      <c r="K167" s="12" t="n">
        <f aca="false">IF(J167&gt;=F167,F167,J167)</f>
        <v>0</v>
      </c>
      <c r="L167" s="12" t="n">
        <f aca="false">IF(J167&gt;F167,J167-F167,0)</f>
        <v>0</v>
      </c>
      <c r="M167" s="12" t="n">
        <f aca="false">IF(J167&gt;=G167,G167,J167)</f>
        <v>0</v>
      </c>
      <c r="N167" s="12" t="n">
        <f aca="false">IF(J167&gt;G167,J167-G167,0)</f>
        <v>0</v>
      </c>
      <c r="O167" s="12" t="n">
        <f aca="false">IF(J167&gt;=H167,H167,J167)</f>
        <v>0</v>
      </c>
      <c r="P167" s="12" t="n">
        <f aca="false">IF(J167&gt;H167,J167-H167,0)</f>
        <v>0</v>
      </c>
    </row>
    <row r="168" customFormat="false" ht="15" hidden="false" customHeight="false" outlineLevel="0" collapsed="false">
      <c r="A168" s="28" t="n">
        <v>42742.7916666663</v>
      </c>
      <c r="B168" s="0" t="n">
        <f aca="false">MONTH(A168)</f>
        <v>1</v>
      </c>
      <c r="C168" s="12" t="n">
        <v>0.759666666666667</v>
      </c>
      <c r="D168" s="0" t="n">
        <v>2.279</v>
      </c>
      <c r="E168" s="0" t="n">
        <v>1.0455</v>
      </c>
      <c r="F168" s="12" t="n">
        <f aca="false">IF($F$3&gt;0,C168*($F$3/$C$3),C168)</f>
        <v>2.341524318975</v>
      </c>
      <c r="G168" s="12" t="n">
        <f aca="false">IF($F$3&gt;0,D168*($F$3/$D$3),D168)</f>
        <v>2.341524318975</v>
      </c>
      <c r="H168" s="12" t="n">
        <f aca="false">IF($F$3&gt;0,E168*($F$3/$E$3),E168)</f>
        <v>1.65051045054909</v>
      </c>
      <c r="J168" s="12" t="n">
        <f aca="false">Sheet2!J165</f>
        <v>0</v>
      </c>
      <c r="K168" s="12" t="n">
        <f aca="false">IF(J168&gt;=F168,F168,J168)</f>
        <v>0</v>
      </c>
      <c r="L168" s="12" t="n">
        <f aca="false">IF(J168&gt;F168,J168-F168,0)</f>
        <v>0</v>
      </c>
      <c r="M168" s="12" t="n">
        <f aca="false">IF(J168&gt;=G168,G168,J168)</f>
        <v>0</v>
      </c>
      <c r="N168" s="12" t="n">
        <f aca="false">IF(J168&gt;G168,J168-G168,0)</f>
        <v>0</v>
      </c>
      <c r="O168" s="12" t="n">
        <f aca="false">IF(J168&gt;=H168,H168,J168)</f>
        <v>0</v>
      </c>
      <c r="P168" s="12" t="n">
        <f aca="false">IF(J168&gt;H168,J168-H168,0)</f>
        <v>0</v>
      </c>
    </row>
    <row r="169" customFormat="false" ht="15" hidden="false" customHeight="false" outlineLevel="0" collapsed="false">
      <c r="A169" s="28" t="n">
        <v>42742.8333333329</v>
      </c>
      <c r="B169" s="0" t="n">
        <f aca="false">MONTH(A169)</f>
        <v>1</v>
      </c>
      <c r="C169" s="12" t="n">
        <v>0.599666666666667</v>
      </c>
      <c r="D169" s="0" t="n">
        <v>1.799</v>
      </c>
      <c r="E169" s="0" t="n">
        <v>0.8466</v>
      </c>
      <c r="F169" s="12" t="n">
        <f aca="false">IF($F$3&gt;0,C169*($F$3/$C$3),C169)</f>
        <v>1.84835552866872</v>
      </c>
      <c r="G169" s="12" t="n">
        <f aca="false">IF($F$3&gt;0,D169*($F$3/$D$3),D169)</f>
        <v>1.84835552866872</v>
      </c>
      <c r="H169" s="12" t="n">
        <f aca="false">IF($F$3&gt;0,E169*($F$3/$E$3),E169)</f>
        <v>1.33651090142024</v>
      </c>
      <c r="J169" s="12" t="n">
        <f aca="false">Sheet2!J166</f>
        <v>0</v>
      </c>
      <c r="K169" s="12" t="n">
        <f aca="false">IF(J169&gt;=F169,F169,J169)</f>
        <v>0</v>
      </c>
      <c r="L169" s="12" t="n">
        <f aca="false">IF(J169&gt;F169,J169-F169,0)</f>
        <v>0</v>
      </c>
      <c r="M169" s="12" t="n">
        <f aca="false">IF(J169&gt;=G169,G169,J169)</f>
        <v>0</v>
      </c>
      <c r="N169" s="12" t="n">
        <f aca="false">IF(J169&gt;G169,J169-G169,0)</f>
        <v>0</v>
      </c>
      <c r="O169" s="12" t="n">
        <f aca="false">IF(J169&gt;=H169,H169,J169)</f>
        <v>0</v>
      </c>
      <c r="P169" s="12" t="n">
        <f aca="false">IF(J169&gt;H169,J169-H169,0)</f>
        <v>0</v>
      </c>
    </row>
    <row r="170" customFormat="false" ht="15" hidden="false" customHeight="false" outlineLevel="0" collapsed="false">
      <c r="A170" s="28" t="n">
        <v>42742.8749999996</v>
      </c>
      <c r="B170" s="0" t="n">
        <f aca="false">MONTH(A170)</f>
        <v>1</v>
      </c>
      <c r="C170" s="12" t="n">
        <v>0.420333333333333</v>
      </c>
      <c r="D170" s="0" t="n">
        <v>1.261</v>
      </c>
      <c r="E170" s="0" t="n">
        <v>0.7191</v>
      </c>
      <c r="F170" s="12" t="n">
        <f aca="false">IF($F$3&gt;0,C170*($F$3/$C$3),C170)</f>
        <v>1.29559550953377</v>
      </c>
      <c r="G170" s="12" t="n">
        <f aca="false">IF($F$3&gt;0,D170*($F$3/$D$3),D170)</f>
        <v>1.29559550953378</v>
      </c>
      <c r="H170" s="12" t="n">
        <f aca="false">IF($F$3&gt;0,E170*($F$3/$E$3),E170)</f>
        <v>1.13522913915816</v>
      </c>
      <c r="J170" s="12" t="n">
        <f aca="false">Sheet2!J167</f>
        <v>0</v>
      </c>
      <c r="K170" s="12" t="n">
        <f aca="false">IF(J170&gt;=F170,F170,J170)</f>
        <v>0</v>
      </c>
      <c r="L170" s="12" t="n">
        <f aca="false">IF(J170&gt;F170,J170-F170,0)</f>
        <v>0</v>
      </c>
      <c r="M170" s="12" t="n">
        <f aca="false">IF(J170&gt;=G170,G170,J170)</f>
        <v>0</v>
      </c>
      <c r="N170" s="12" t="n">
        <f aca="false">IF(J170&gt;G170,J170-G170,0)</f>
        <v>0</v>
      </c>
      <c r="O170" s="12" t="n">
        <f aca="false">IF(J170&gt;=H170,H170,J170)</f>
        <v>0</v>
      </c>
      <c r="P170" s="12" t="n">
        <f aca="false">IF(J170&gt;H170,J170-H170,0)</f>
        <v>0</v>
      </c>
    </row>
    <row r="171" customFormat="false" ht="15" hidden="false" customHeight="false" outlineLevel="0" collapsed="false">
      <c r="A171" s="28" t="n">
        <v>42742.9166666663</v>
      </c>
      <c r="B171" s="0" t="n">
        <f aca="false">MONTH(A171)</f>
        <v>1</v>
      </c>
      <c r="C171" s="12" t="n">
        <v>0.452666666666667</v>
      </c>
      <c r="D171" s="0" t="n">
        <v>1.358</v>
      </c>
      <c r="E171" s="0" t="n">
        <v>2.1573</v>
      </c>
      <c r="F171" s="12" t="n">
        <f aca="false">IF($F$3&gt;0,C171*($F$3/$C$3),C171)</f>
        <v>1.39525670257483</v>
      </c>
      <c r="G171" s="12" t="n">
        <f aca="false">IF($F$3&gt;0,D171*($F$3/$D$3),D171)</f>
        <v>1.39525670257484</v>
      </c>
      <c r="H171" s="12" t="n">
        <f aca="false">IF($F$3&gt;0,E171*($F$3/$E$3),E171)</f>
        <v>3.40568741747447</v>
      </c>
      <c r="J171" s="12" t="n">
        <f aca="false">Sheet2!J168</f>
        <v>0</v>
      </c>
      <c r="K171" s="12" t="n">
        <f aca="false">IF(J171&gt;=F171,F171,J171)</f>
        <v>0</v>
      </c>
      <c r="L171" s="12" t="n">
        <f aca="false">IF(J171&gt;F171,J171-F171,0)</f>
        <v>0</v>
      </c>
      <c r="M171" s="12" t="n">
        <f aca="false">IF(J171&gt;=G171,G171,J171)</f>
        <v>0</v>
      </c>
      <c r="N171" s="12" t="n">
        <f aca="false">IF(J171&gt;G171,J171-G171,0)</f>
        <v>0</v>
      </c>
      <c r="O171" s="12" t="n">
        <f aca="false">IF(J171&gt;=H171,H171,J171)</f>
        <v>0</v>
      </c>
      <c r="P171" s="12" t="n">
        <f aca="false">IF(J171&gt;H171,J171-H171,0)</f>
        <v>0</v>
      </c>
    </row>
    <row r="172" customFormat="false" ht="15" hidden="false" customHeight="false" outlineLevel="0" collapsed="false">
      <c r="A172" s="28" t="n">
        <v>42742.9583333329</v>
      </c>
      <c r="B172" s="0" t="n">
        <f aca="false">MONTH(A172)</f>
        <v>1</v>
      </c>
      <c r="C172" s="12" t="n">
        <v>0.159333333333333</v>
      </c>
      <c r="D172" s="0" t="n">
        <v>0.478</v>
      </c>
      <c r="E172" s="0" t="n">
        <v>1.3736</v>
      </c>
      <c r="F172" s="12" t="n">
        <f aca="false">IF($F$3&gt;0,C172*($F$3/$C$3),C172)</f>
        <v>0.491113920346665</v>
      </c>
      <c r="G172" s="12" t="n">
        <f aca="false">IF($F$3&gt;0,D172*($F$3/$D$3),D172)</f>
        <v>0.491113920346665</v>
      </c>
      <c r="H172" s="12" t="n">
        <f aca="false">IF($F$3&gt;0,E172*($F$3/$E$3),E172)</f>
        <v>2.16847551877019</v>
      </c>
      <c r="J172" s="12" t="n">
        <f aca="false">Sheet2!J169</f>
        <v>0</v>
      </c>
      <c r="K172" s="12" t="n">
        <f aca="false">IF(J172&gt;=F172,F172,J172)</f>
        <v>0</v>
      </c>
      <c r="L172" s="12" t="n">
        <f aca="false">IF(J172&gt;F172,J172-F172,0)</f>
        <v>0</v>
      </c>
      <c r="M172" s="12" t="n">
        <f aca="false">IF(J172&gt;=G172,G172,J172)</f>
        <v>0</v>
      </c>
      <c r="N172" s="12" t="n">
        <f aca="false">IF(J172&gt;G172,J172-G172,0)</f>
        <v>0</v>
      </c>
      <c r="O172" s="12" t="n">
        <f aca="false">IF(J172&gt;=H172,H172,J172)</f>
        <v>0</v>
      </c>
      <c r="P172" s="12" t="n">
        <f aca="false">IF(J172&gt;H172,J172-H172,0)</f>
        <v>0</v>
      </c>
    </row>
    <row r="173" customFormat="false" ht="15" hidden="false" customHeight="false" outlineLevel="0" collapsed="false">
      <c r="A173" s="28" t="n">
        <v>42742.9999999996</v>
      </c>
      <c r="B173" s="0" t="n">
        <f aca="false">MONTH(A173)</f>
        <v>1</v>
      </c>
      <c r="C173" s="12" t="n">
        <v>0.0916666666666667</v>
      </c>
      <c r="D173" s="0" t="n">
        <v>0.275</v>
      </c>
      <c r="E173" s="0" t="n">
        <v>0.2533</v>
      </c>
      <c r="F173" s="12" t="n">
        <f aca="false">IF($F$3&gt;0,C173*($F$3/$C$3),C173)</f>
        <v>0.282544619446303</v>
      </c>
      <c r="G173" s="12" t="n">
        <f aca="false">IF($F$3&gt;0,D173*($F$3/$D$3),D173)</f>
        <v>0.282544619446303</v>
      </c>
      <c r="H173" s="12" t="n">
        <f aca="false">IF($F$3&gt;0,E173*($F$3/$E$3),E173)</f>
        <v>0.399879767694008</v>
      </c>
      <c r="J173" s="12" t="n">
        <f aca="false">Sheet2!J170</f>
        <v>0</v>
      </c>
      <c r="K173" s="12" t="n">
        <f aca="false">IF(J173&gt;=F173,F173,J173)</f>
        <v>0</v>
      </c>
      <c r="L173" s="12" t="n">
        <f aca="false">IF(J173&gt;F173,J173-F173,0)</f>
        <v>0</v>
      </c>
      <c r="M173" s="12" t="n">
        <f aca="false">IF(J173&gt;=G173,G173,J173)</f>
        <v>0</v>
      </c>
      <c r="N173" s="12" t="n">
        <f aca="false">IF(J173&gt;G173,J173-G173,0)</f>
        <v>0</v>
      </c>
      <c r="O173" s="12" t="n">
        <f aca="false">IF(J173&gt;=H173,H173,J173)</f>
        <v>0</v>
      </c>
      <c r="P173" s="12" t="n">
        <f aca="false">IF(J173&gt;H173,J173-H173,0)</f>
        <v>0</v>
      </c>
    </row>
    <row r="174" customFormat="false" ht="15" hidden="false" customHeight="false" outlineLevel="0" collapsed="false">
      <c r="A174" s="28" t="n">
        <v>42743.0416666663</v>
      </c>
      <c r="B174" s="0" t="n">
        <f aca="false">MONTH(A174)</f>
        <v>1</v>
      </c>
      <c r="C174" s="12" t="n">
        <v>0.382333333333333</v>
      </c>
      <c r="D174" s="0" t="n">
        <v>1.147</v>
      </c>
      <c r="E174" s="0" t="n">
        <v>0.2448</v>
      </c>
      <c r="F174" s="12" t="n">
        <f aca="false">IF($F$3&gt;0,C174*($F$3/$C$3),C174)</f>
        <v>1.17846792183603</v>
      </c>
      <c r="G174" s="12" t="n">
        <f aca="false">IF($F$3&gt;0,D174*($F$3/$D$3),D174)</f>
        <v>1.17846792183604</v>
      </c>
      <c r="H174" s="12" t="n">
        <f aca="false">IF($F$3&gt;0,E174*($F$3/$E$3),E174)</f>
        <v>0.386460983543202</v>
      </c>
      <c r="J174" s="12" t="n">
        <f aca="false">Sheet2!J171</f>
        <v>0</v>
      </c>
      <c r="K174" s="12" t="n">
        <f aca="false">IF(J174&gt;=F174,F174,J174)</f>
        <v>0</v>
      </c>
      <c r="L174" s="12" t="n">
        <f aca="false">IF(J174&gt;F174,J174-F174,0)</f>
        <v>0</v>
      </c>
      <c r="M174" s="12" t="n">
        <f aca="false">IF(J174&gt;=G174,G174,J174)</f>
        <v>0</v>
      </c>
      <c r="N174" s="12" t="n">
        <f aca="false">IF(J174&gt;G174,J174-G174,0)</f>
        <v>0</v>
      </c>
      <c r="O174" s="12" t="n">
        <f aca="false">IF(J174&gt;=H174,H174,J174)</f>
        <v>0</v>
      </c>
      <c r="P174" s="12" t="n">
        <f aca="false">IF(J174&gt;H174,J174-H174,0)</f>
        <v>0</v>
      </c>
    </row>
    <row r="175" customFormat="false" ht="15" hidden="false" customHeight="false" outlineLevel="0" collapsed="false">
      <c r="A175" s="28" t="n">
        <v>42743.0833333329</v>
      </c>
      <c r="B175" s="0" t="n">
        <f aca="false">MONTH(A175)</f>
        <v>1</v>
      </c>
      <c r="C175" s="12" t="n">
        <v>0.316</v>
      </c>
      <c r="D175" s="0" t="n">
        <v>0.948</v>
      </c>
      <c r="E175" s="0" t="n">
        <v>0.2414</v>
      </c>
      <c r="F175" s="12" t="n">
        <f aca="false">IF($F$3&gt;0,C175*($F$3/$C$3),C175)</f>
        <v>0.974008360854891</v>
      </c>
      <c r="G175" s="12" t="n">
        <f aca="false">IF($F$3&gt;0,D175*($F$3/$D$3),D175)</f>
        <v>0.974008360854892</v>
      </c>
      <c r="H175" s="12" t="n">
        <f aca="false">IF($F$3&gt;0,E175*($F$3/$E$3),E175)</f>
        <v>0.38109346988288</v>
      </c>
      <c r="J175" s="12" t="n">
        <f aca="false">Sheet2!J172</f>
        <v>0</v>
      </c>
      <c r="K175" s="12" t="n">
        <f aca="false">IF(J175&gt;=F175,F175,J175)</f>
        <v>0</v>
      </c>
      <c r="L175" s="12" t="n">
        <f aca="false">IF(J175&gt;F175,J175-F175,0)</f>
        <v>0</v>
      </c>
      <c r="M175" s="12" t="n">
        <f aca="false">IF(J175&gt;=G175,G175,J175)</f>
        <v>0</v>
      </c>
      <c r="N175" s="12" t="n">
        <f aca="false">IF(J175&gt;G175,J175-G175,0)</f>
        <v>0</v>
      </c>
      <c r="O175" s="12" t="n">
        <f aca="false">IF(J175&gt;=H175,H175,J175)</f>
        <v>0</v>
      </c>
      <c r="P175" s="12" t="n">
        <f aca="false">IF(J175&gt;H175,J175-H175,0)</f>
        <v>0</v>
      </c>
    </row>
    <row r="176" customFormat="false" ht="15" hidden="false" customHeight="false" outlineLevel="0" collapsed="false">
      <c r="A176" s="28" t="n">
        <v>42743.1249999996</v>
      </c>
      <c r="B176" s="0" t="n">
        <f aca="false">MONTH(A176)</f>
        <v>1</v>
      </c>
      <c r="C176" s="12" t="n">
        <v>0.308</v>
      </c>
      <c r="D176" s="0" t="n">
        <v>0.924</v>
      </c>
      <c r="E176" s="0" t="n">
        <v>0.2431</v>
      </c>
      <c r="F176" s="12" t="n">
        <f aca="false">IF($F$3&gt;0,C176*($F$3/$C$3),C176)</f>
        <v>0.949349921339578</v>
      </c>
      <c r="G176" s="12" t="n">
        <f aca="false">IF($F$3&gt;0,D176*($F$3/$D$3),D176)</f>
        <v>0.949349921339578</v>
      </c>
      <c r="H176" s="12" t="n">
        <f aca="false">IF($F$3&gt;0,E176*($F$3/$E$3),E176)</f>
        <v>0.383777226713041</v>
      </c>
      <c r="J176" s="12" t="n">
        <f aca="false">Sheet2!J173</f>
        <v>0</v>
      </c>
      <c r="K176" s="12" t="n">
        <f aca="false">IF(J176&gt;=F176,F176,J176)</f>
        <v>0</v>
      </c>
      <c r="L176" s="12" t="n">
        <f aca="false">IF(J176&gt;F176,J176-F176,0)</f>
        <v>0</v>
      </c>
      <c r="M176" s="12" t="n">
        <f aca="false">IF(J176&gt;=G176,G176,J176)</f>
        <v>0</v>
      </c>
      <c r="N176" s="12" t="n">
        <f aca="false">IF(J176&gt;G176,J176-G176,0)</f>
        <v>0</v>
      </c>
      <c r="O176" s="12" t="n">
        <f aca="false">IF(J176&gt;=H176,H176,J176)</f>
        <v>0</v>
      </c>
      <c r="P176" s="12" t="n">
        <f aca="false">IF(J176&gt;H176,J176-H176,0)</f>
        <v>0</v>
      </c>
    </row>
    <row r="177" customFormat="false" ht="15" hidden="false" customHeight="false" outlineLevel="0" collapsed="false">
      <c r="A177" s="28" t="n">
        <v>42743.1666666663</v>
      </c>
      <c r="B177" s="0" t="n">
        <f aca="false">MONTH(A177)</f>
        <v>1</v>
      </c>
      <c r="C177" s="12" t="n">
        <v>0.335</v>
      </c>
      <c r="D177" s="0" t="n">
        <v>1.005</v>
      </c>
      <c r="E177" s="0" t="n">
        <v>0.2618</v>
      </c>
      <c r="F177" s="12" t="n">
        <f aca="false">IF($F$3&gt;0,C177*($F$3/$C$3),C177)</f>
        <v>1.03257215470376</v>
      </c>
      <c r="G177" s="12" t="n">
        <f aca="false">IF($F$3&gt;0,D177*($F$3/$D$3),D177)</f>
        <v>1.03257215470376</v>
      </c>
      <c r="H177" s="12" t="n">
        <f aca="false">IF($F$3&gt;0,E177*($F$3/$E$3),E177)</f>
        <v>0.413298551844814</v>
      </c>
      <c r="J177" s="12" t="n">
        <f aca="false">Sheet2!J174</f>
        <v>0</v>
      </c>
      <c r="K177" s="12" t="n">
        <f aca="false">IF(J177&gt;=F177,F177,J177)</f>
        <v>0</v>
      </c>
      <c r="L177" s="12" t="n">
        <f aca="false">IF(J177&gt;F177,J177-F177,0)</f>
        <v>0</v>
      </c>
      <c r="M177" s="12" t="n">
        <f aca="false">IF(J177&gt;=G177,G177,J177)</f>
        <v>0</v>
      </c>
      <c r="N177" s="12" t="n">
        <f aca="false">IF(J177&gt;G177,J177-G177,0)</f>
        <v>0</v>
      </c>
      <c r="O177" s="12" t="n">
        <f aca="false">IF(J177&gt;=H177,H177,J177)</f>
        <v>0</v>
      </c>
      <c r="P177" s="12" t="n">
        <f aca="false">IF(J177&gt;H177,J177-H177,0)</f>
        <v>0</v>
      </c>
    </row>
    <row r="178" customFormat="false" ht="15" hidden="false" customHeight="false" outlineLevel="0" collapsed="false">
      <c r="A178" s="28" t="n">
        <v>42743.2083333329</v>
      </c>
      <c r="B178" s="0" t="n">
        <f aca="false">MONTH(A178)</f>
        <v>1</v>
      </c>
      <c r="C178" s="12" t="n">
        <v>0.686333333333333</v>
      </c>
      <c r="D178" s="0" t="n">
        <v>2.059</v>
      </c>
      <c r="E178" s="0" t="n">
        <v>0.2533</v>
      </c>
      <c r="F178" s="12" t="n">
        <f aca="false">IF($F$3&gt;0,C178*($F$3/$C$3),C178)</f>
        <v>2.11548862341796</v>
      </c>
      <c r="G178" s="12" t="n">
        <f aca="false">IF($F$3&gt;0,D178*($F$3/$D$3),D178)</f>
        <v>2.11548862341796</v>
      </c>
      <c r="H178" s="12" t="n">
        <f aca="false">IF($F$3&gt;0,E178*($F$3/$E$3),E178)</f>
        <v>0.399879767694008</v>
      </c>
      <c r="J178" s="12" t="n">
        <f aca="false">Sheet2!J175</f>
        <v>0</v>
      </c>
      <c r="K178" s="12" t="n">
        <f aca="false">IF(J178&gt;=F178,F178,J178)</f>
        <v>0</v>
      </c>
      <c r="L178" s="12" t="n">
        <f aca="false">IF(J178&gt;F178,J178-F178,0)</f>
        <v>0</v>
      </c>
      <c r="M178" s="12" t="n">
        <f aca="false">IF(J178&gt;=G178,G178,J178)</f>
        <v>0</v>
      </c>
      <c r="N178" s="12" t="n">
        <f aca="false">IF(J178&gt;G178,J178-G178,0)</f>
        <v>0</v>
      </c>
      <c r="O178" s="12" t="n">
        <f aca="false">IF(J178&gt;=H178,H178,J178)</f>
        <v>0</v>
      </c>
      <c r="P178" s="12" t="n">
        <f aca="false">IF(J178&gt;H178,J178-H178,0)</f>
        <v>0</v>
      </c>
    </row>
    <row r="179" customFormat="false" ht="15" hidden="false" customHeight="false" outlineLevel="0" collapsed="false">
      <c r="A179" s="28" t="n">
        <v>42743.2499999996</v>
      </c>
      <c r="B179" s="0" t="n">
        <f aca="false">MONTH(A179)</f>
        <v>1</v>
      </c>
      <c r="C179" s="12" t="n">
        <v>0.391333333333333</v>
      </c>
      <c r="D179" s="0" t="n">
        <v>1.174</v>
      </c>
      <c r="E179" s="0" t="n">
        <v>0.2499</v>
      </c>
      <c r="F179" s="12" t="n">
        <f aca="false">IF($F$3&gt;0,C179*($F$3/$C$3),C179)</f>
        <v>1.20620866629076</v>
      </c>
      <c r="G179" s="12" t="n">
        <f aca="false">IF($F$3&gt;0,D179*($F$3/$D$3),D179)</f>
        <v>1.20620866629076</v>
      </c>
      <c r="H179" s="12" t="n">
        <f aca="false">IF($F$3&gt;0,E179*($F$3/$E$3),E179)</f>
        <v>0.394512254033686</v>
      </c>
      <c r="J179" s="12" t="n">
        <f aca="false">Sheet2!J176</f>
        <v>0</v>
      </c>
      <c r="K179" s="12" t="n">
        <f aca="false">IF(J179&gt;=F179,F179,J179)</f>
        <v>0</v>
      </c>
      <c r="L179" s="12" t="n">
        <f aca="false">IF(J179&gt;F179,J179-F179,0)</f>
        <v>0</v>
      </c>
      <c r="M179" s="12" t="n">
        <f aca="false">IF(J179&gt;=G179,G179,J179)</f>
        <v>0</v>
      </c>
      <c r="N179" s="12" t="n">
        <f aca="false">IF(J179&gt;G179,J179-G179,0)</f>
        <v>0</v>
      </c>
      <c r="O179" s="12" t="n">
        <f aca="false">IF(J179&gt;=H179,H179,J179)</f>
        <v>0</v>
      </c>
      <c r="P179" s="12" t="n">
        <f aca="false">IF(J179&gt;H179,J179-H179,0)</f>
        <v>0</v>
      </c>
    </row>
    <row r="180" customFormat="false" ht="15" hidden="false" customHeight="false" outlineLevel="0" collapsed="false">
      <c r="A180" s="28" t="n">
        <v>42743.2916666662</v>
      </c>
      <c r="B180" s="0" t="n">
        <f aca="false">MONTH(A180)</f>
        <v>1</v>
      </c>
      <c r="C180" s="12" t="n">
        <v>0.384666666666667</v>
      </c>
      <c r="D180" s="0" t="n">
        <v>1.154</v>
      </c>
      <c r="E180" s="0" t="n">
        <v>1.2393</v>
      </c>
      <c r="F180" s="12" t="n">
        <f aca="false">IF($F$3&gt;0,C180*($F$3/$C$3),C180)</f>
        <v>1.18565996669467</v>
      </c>
      <c r="G180" s="12" t="n">
        <f aca="false">IF($F$3&gt;0,D180*($F$3/$D$3),D180)</f>
        <v>1.18565996669467</v>
      </c>
      <c r="H180" s="12" t="n">
        <f aca="false">IF($F$3&gt;0,E180*($F$3/$E$3),E180)</f>
        <v>1.95645872918746</v>
      </c>
      <c r="J180" s="12" t="n">
        <f aca="false">Sheet2!J177</f>
        <v>0</v>
      </c>
      <c r="K180" s="12" t="n">
        <f aca="false">IF(J180&gt;=F180,F180,J180)</f>
        <v>0</v>
      </c>
      <c r="L180" s="12" t="n">
        <f aca="false">IF(J180&gt;F180,J180-F180,0)</f>
        <v>0</v>
      </c>
      <c r="M180" s="12" t="n">
        <f aca="false">IF(J180&gt;=G180,G180,J180)</f>
        <v>0</v>
      </c>
      <c r="N180" s="12" t="n">
        <f aca="false">IF(J180&gt;G180,J180-G180,0)</f>
        <v>0</v>
      </c>
      <c r="O180" s="12" t="n">
        <f aca="false">IF(J180&gt;=H180,H180,J180)</f>
        <v>0</v>
      </c>
      <c r="P180" s="12" t="n">
        <f aca="false">IF(J180&gt;H180,J180-H180,0)</f>
        <v>0</v>
      </c>
    </row>
    <row r="181" customFormat="false" ht="15" hidden="false" customHeight="false" outlineLevel="0" collapsed="false">
      <c r="A181" s="28" t="n">
        <v>42743.3333333329</v>
      </c>
      <c r="B181" s="0" t="n">
        <f aca="false">MONTH(A181)</f>
        <v>1</v>
      </c>
      <c r="C181" s="12" t="n">
        <v>0.667</v>
      </c>
      <c r="D181" s="0" t="n">
        <v>2.001</v>
      </c>
      <c r="E181" s="0" t="n">
        <v>0.7701</v>
      </c>
      <c r="F181" s="12" t="n">
        <f aca="false">IF($F$3&gt;0,C181*($F$3/$C$3),C181)</f>
        <v>2.05589739458928</v>
      </c>
      <c r="G181" s="12" t="n">
        <f aca="false">IF($F$3&gt;0,D181*($F$3/$D$3),D181)</f>
        <v>2.05589739458928</v>
      </c>
      <c r="H181" s="12" t="n">
        <f aca="false">IF($F$3&gt;0,E181*($F$3/$E$3),E181)</f>
        <v>1.21574184406299</v>
      </c>
      <c r="J181" s="12" t="n">
        <f aca="false">Sheet2!J178</f>
        <v>0</v>
      </c>
      <c r="K181" s="12" t="n">
        <f aca="false">IF(J181&gt;=F181,F181,J181)</f>
        <v>0</v>
      </c>
      <c r="L181" s="12" t="n">
        <f aca="false">IF(J181&gt;F181,J181-F181,0)</f>
        <v>0</v>
      </c>
      <c r="M181" s="12" t="n">
        <f aca="false">IF(J181&gt;=G181,G181,J181)</f>
        <v>0</v>
      </c>
      <c r="N181" s="12" t="n">
        <f aca="false">IF(J181&gt;G181,J181-G181,0)</f>
        <v>0</v>
      </c>
      <c r="O181" s="12" t="n">
        <f aca="false">IF(J181&gt;=H181,H181,J181)</f>
        <v>0</v>
      </c>
      <c r="P181" s="12" t="n">
        <f aca="false">IF(J181&gt;H181,J181-H181,0)</f>
        <v>0</v>
      </c>
    </row>
    <row r="182" customFormat="false" ht="15" hidden="false" customHeight="false" outlineLevel="0" collapsed="false">
      <c r="A182" s="28" t="n">
        <v>42743.3749999996</v>
      </c>
      <c r="B182" s="0" t="n">
        <f aca="false">MONTH(A182)</f>
        <v>1</v>
      </c>
      <c r="C182" s="12" t="n">
        <v>0.975666666666667</v>
      </c>
      <c r="D182" s="0" t="n">
        <v>2.927</v>
      </c>
      <c r="E182" s="0" t="n">
        <v>1.9108</v>
      </c>
      <c r="F182" s="12" t="n">
        <f aca="false">IF($F$3&gt;0,C182*($F$3/$C$3),C182)</f>
        <v>3.00730218588847</v>
      </c>
      <c r="G182" s="12" t="n">
        <f aca="false">IF($F$3&gt;0,D182*($F$3/$D$3),D182)</f>
        <v>3.00730218588847</v>
      </c>
      <c r="H182" s="12" t="n">
        <f aca="false">IF($F$3&gt;0,E182*($F$3/$E$3),E182)</f>
        <v>3.01654267710111</v>
      </c>
      <c r="J182" s="12" t="n">
        <f aca="false">Sheet2!J179</f>
        <v>0</v>
      </c>
      <c r="K182" s="12" t="n">
        <f aca="false">IF(J182&gt;=F182,F182,J182)</f>
        <v>0</v>
      </c>
      <c r="L182" s="12" t="n">
        <f aca="false">IF(J182&gt;F182,J182-F182,0)</f>
        <v>0</v>
      </c>
      <c r="M182" s="12" t="n">
        <f aca="false">IF(J182&gt;=G182,G182,J182)</f>
        <v>0</v>
      </c>
      <c r="N182" s="12" t="n">
        <f aca="false">IF(J182&gt;G182,J182-G182,0)</f>
        <v>0</v>
      </c>
      <c r="O182" s="12" t="n">
        <f aca="false">IF(J182&gt;=H182,H182,J182)</f>
        <v>0</v>
      </c>
      <c r="P182" s="12" t="n">
        <f aca="false">IF(J182&gt;H182,J182-H182,0)</f>
        <v>0</v>
      </c>
    </row>
    <row r="183" customFormat="false" ht="15" hidden="false" customHeight="false" outlineLevel="0" collapsed="false">
      <c r="A183" s="28" t="n">
        <v>42743.4166666662</v>
      </c>
      <c r="B183" s="0" t="n">
        <f aca="false">MONTH(A183)</f>
        <v>1</v>
      </c>
      <c r="C183" s="12" t="n">
        <v>0.823</v>
      </c>
      <c r="D183" s="0" t="n">
        <v>2.469</v>
      </c>
      <c r="E183" s="0" t="n">
        <v>3.043</v>
      </c>
      <c r="F183" s="12" t="n">
        <f aca="false">IF($F$3&gt;0,C183*($F$3/$C$3),C183)</f>
        <v>2.5367369651379</v>
      </c>
      <c r="G183" s="12" t="n">
        <f aca="false">IF($F$3&gt;0,D183*($F$3/$D$3),D183)</f>
        <v>2.5367369651379</v>
      </c>
      <c r="H183" s="12" t="n">
        <f aca="false">IF($F$3&gt;0,E183*($F$3/$E$3),E183)</f>
        <v>4.80392472598842</v>
      </c>
      <c r="J183" s="12" t="n">
        <f aca="false">Sheet2!J180</f>
        <v>0.0165422495977465</v>
      </c>
      <c r="K183" s="12" t="n">
        <f aca="false">IF(J183&gt;=F183,F183,J183)</f>
        <v>0.0165422495977465</v>
      </c>
      <c r="L183" s="12" t="n">
        <f aca="false">IF(J183&gt;F183,J183-F183,0)</f>
        <v>0</v>
      </c>
      <c r="M183" s="12" t="n">
        <f aca="false">IF(J183&gt;=G183,G183,J183)</f>
        <v>0.0165422495977465</v>
      </c>
      <c r="N183" s="12" t="n">
        <f aca="false">IF(J183&gt;G183,J183-G183,0)</f>
        <v>0</v>
      </c>
      <c r="O183" s="12" t="n">
        <f aca="false">IF(J183&gt;=H183,H183,J183)</f>
        <v>0.0165422495977465</v>
      </c>
      <c r="P183" s="12" t="n">
        <f aca="false">IF(J183&gt;H183,J183-H183,0)</f>
        <v>0</v>
      </c>
    </row>
    <row r="184" customFormat="false" ht="15" hidden="false" customHeight="false" outlineLevel="0" collapsed="false">
      <c r="A184" s="28" t="n">
        <v>42743.4583333329</v>
      </c>
      <c r="B184" s="0" t="n">
        <f aca="false">MONTH(A184)</f>
        <v>1</v>
      </c>
      <c r="C184" s="12" t="n">
        <v>0.788333333333333</v>
      </c>
      <c r="D184" s="0" t="n">
        <v>2.365</v>
      </c>
      <c r="E184" s="0" t="n">
        <v>1.649</v>
      </c>
      <c r="F184" s="12" t="n">
        <f aca="false">IF($F$3&gt;0,C184*($F$3/$C$3),C184)</f>
        <v>2.42988372723821</v>
      </c>
      <c r="G184" s="12" t="n">
        <f aca="false">IF($F$3&gt;0,D184*($F$3/$D$3),D184)</f>
        <v>2.42988372723821</v>
      </c>
      <c r="H184" s="12" t="n">
        <f aca="false">IF($F$3&gt;0,E184*($F$3/$E$3),E184)</f>
        <v>2.60324412525629</v>
      </c>
      <c r="J184" s="12" t="n">
        <f aca="false">Sheet2!J181</f>
        <v>0.079733101579973</v>
      </c>
      <c r="K184" s="12" t="n">
        <f aca="false">IF(J184&gt;=F184,F184,J184)</f>
        <v>0.079733101579973</v>
      </c>
      <c r="L184" s="12" t="n">
        <f aca="false">IF(J184&gt;F184,J184-F184,0)</f>
        <v>0</v>
      </c>
      <c r="M184" s="12" t="n">
        <f aca="false">IF(J184&gt;=G184,G184,J184)</f>
        <v>0.079733101579973</v>
      </c>
      <c r="N184" s="12" t="n">
        <f aca="false">IF(J184&gt;G184,J184-G184,0)</f>
        <v>0</v>
      </c>
      <c r="O184" s="12" t="n">
        <f aca="false">IF(J184&gt;=H184,H184,J184)</f>
        <v>0.079733101579973</v>
      </c>
      <c r="P184" s="12" t="n">
        <f aca="false">IF(J184&gt;H184,J184-H184,0)</f>
        <v>0</v>
      </c>
    </row>
    <row r="185" customFormat="false" ht="15" hidden="false" customHeight="false" outlineLevel="0" collapsed="false">
      <c r="A185" s="28" t="n">
        <v>42743.4999999996</v>
      </c>
      <c r="B185" s="0" t="n">
        <f aca="false">MONTH(A185)</f>
        <v>1</v>
      </c>
      <c r="C185" s="12" t="n">
        <v>0.332</v>
      </c>
      <c r="D185" s="0" t="n">
        <v>0.996</v>
      </c>
      <c r="E185" s="0" t="n">
        <v>1.6881</v>
      </c>
      <c r="F185" s="12" t="n">
        <f aca="false">IF($F$3&gt;0,C185*($F$3/$C$3),C185)</f>
        <v>1.02332523988552</v>
      </c>
      <c r="G185" s="12" t="n">
        <f aca="false">IF($F$3&gt;0,D185*($F$3/$D$3),D185)</f>
        <v>1.02332523988552</v>
      </c>
      <c r="H185" s="12" t="n">
        <f aca="false">IF($F$3&gt;0,E185*($F$3/$E$3),E185)</f>
        <v>2.66497053235</v>
      </c>
      <c r="J185" s="12" t="n">
        <f aca="false">Sheet2!J182</f>
        <v>0.101041978023397</v>
      </c>
      <c r="K185" s="12" t="n">
        <f aca="false">IF(J185&gt;=F185,F185,J185)</f>
        <v>0.101041978023397</v>
      </c>
      <c r="L185" s="12" t="n">
        <f aca="false">IF(J185&gt;F185,J185-F185,0)</f>
        <v>0</v>
      </c>
      <c r="M185" s="12" t="n">
        <f aca="false">IF(J185&gt;=G185,G185,J185)</f>
        <v>0.101041978023397</v>
      </c>
      <c r="N185" s="12" t="n">
        <f aca="false">IF(J185&gt;G185,J185-G185,0)</f>
        <v>0</v>
      </c>
      <c r="O185" s="12" t="n">
        <f aca="false">IF(J185&gt;=H185,H185,J185)</f>
        <v>0.101041978023397</v>
      </c>
      <c r="P185" s="12" t="n">
        <f aca="false">IF(J185&gt;H185,J185-H185,0)</f>
        <v>0</v>
      </c>
    </row>
    <row r="186" customFormat="false" ht="15" hidden="false" customHeight="false" outlineLevel="0" collapsed="false">
      <c r="A186" s="28" t="n">
        <v>42743.5416666662</v>
      </c>
      <c r="B186" s="0" t="n">
        <f aca="false">MONTH(A186)</f>
        <v>1</v>
      </c>
      <c r="C186" s="12" t="n">
        <v>0.41</v>
      </c>
      <c r="D186" s="0" t="n">
        <v>1.23</v>
      </c>
      <c r="E186" s="0" t="n">
        <v>1.3379</v>
      </c>
      <c r="F186" s="12" t="n">
        <f aca="false">IF($F$3&gt;0,C186*($F$3/$C$3),C186)</f>
        <v>1.26374502515983</v>
      </c>
      <c r="G186" s="12" t="n">
        <f aca="false">IF($F$3&gt;0,D186*($F$3/$D$3),D186)</f>
        <v>1.26374502515983</v>
      </c>
      <c r="H186" s="12" t="n">
        <f aca="false">IF($F$3&gt;0,E186*($F$3/$E$3),E186)</f>
        <v>2.11211662533681</v>
      </c>
      <c r="J186" s="12" t="n">
        <f aca="false">Sheet2!J183</f>
        <v>0.0671691459549973</v>
      </c>
      <c r="K186" s="12" t="n">
        <f aca="false">IF(J186&gt;=F186,F186,J186)</f>
        <v>0.0671691459549973</v>
      </c>
      <c r="L186" s="12" t="n">
        <f aca="false">IF(J186&gt;F186,J186-F186,0)</f>
        <v>0</v>
      </c>
      <c r="M186" s="12" t="n">
        <f aca="false">IF(J186&gt;=G186,G186,J186)</f>
        <v>0.0671691459549973</v>
      </c>
      <c r="N186" s="12" t="n">
        <f aca="false">IF(J186&gt;G186,J186-G186,0)</f>
        <v>0</v>
      </c>
      <c r="O186" s="12" t="n">
        <f aca="false">IF(J186&gt;=H186,H186,J186)</f>
        <v>0.0671691459549973</v>
      </c>
      <c r="P186" s="12" t="n">
        <f aca="false">IF(J186&gt;H186,J186-H186,0)</f>
        <v>0</v>
      </c>
    </row>
    <row r="187" customFormat="false" ht="15" hidden="false" customHeight="false" outlineLevel="0" collapsed="false">
      <c r="A187" s="28" t="n">
        <v>42743.5833333329</v>
      </c>
      <c r="B187" s="0" t="n">
        <f aca="false">MONTH(A187)</f>
        <v>1</v>
      </c>
      <c r="C187" s="12" t="n">
        <v>0.555</v>
      </c>
      <c r="D187" s="0" t="n">
        <v>1.665</v>
      </c>
      <c r="E187" s="0" t="n">
        <v>1.0642</v>
      </c>
      <c r="F187" s="12" t="n">
        <f aca="false">IF($F$3&gt;0,C187*($F$3/$C$3),C187)</f>
        <v>1.71067924137489</v>
      </c>
      <c r="G187" s="12" t="n">
        <f aca="false">IF($F$3&gt;0,D187*($F$3/$D$3),D187)</f>
        <v>1.71067924137489</v>
      </c>
      <c r="H187" s="12" t="n">
        <f aca="false">IF($F$3&gt;0,E187*($F$3/$E$3),E187)</f>
        <v>1.68003177568087</v>
      </c>
      <c r="J187" s="12" t="n">
        <f aca="false">Sheet2!J184</f>
        <v>0.0159991758408551</v>
      </c>
      <c r="K187" s="12" t="n">
        <f aca="false">IF(J187&gt;=F187,F187,J187)</f>
        <v>0.0159991758408551</v>
      </c>
      <c r="L187" s="12" t="n">
        <f aca="false">IF(J187&gt;F187,J187-F187,0)</f>
        <v>0</v>
      </c>
      <c r="M187" s="12" t="n">
        <f aca="false">IF(J187&gt;=G187,G187,J187)</f>
        <v>0.0159991758408551</v>
      </c>
      <c r="N187" s="12" t="n">
        <f aca="false">IF(J187&gt;G187,J187-G187,0)</f>
        <v>0</v>
      </c>
      <c r="O187" s="12" t="n">
        <f aca="false">IF(J187&gt;=H187,H187,J187)</f>
        <v>0.0159991758408551</v>
      </c>
      <c r="P187" s="12" t="n">
        <f aca="false">IF(J187&gt;H187,J187-H187,0)</f>
        <v>0</v>
      </c>
    </row>
    <row r="188" customFormat="false" ht="15" hidden="false" customHeight="false" outlineLevel="0" collapsed="false">
      <c r="A188" s="28" t="n">
        <v>42743.6249999996</v>
      </c>
      <c r="B188" s="0" t="n">
        <f aca="false">MONTH(A188)</f>
        <v>1</v>
      </c>
      <c r="C188" s="12" t="n">
        <v>0.491333333333333</v>
      </c>
      <c r="D188" s="0" t="n">
        <v>1.474</v>
      </c>
      <c r="E188" s="0" t="n">
        <v>0.4488</v>
      </c>
      <c r="F188" s="12" t="n">
        <f aca="false">IF($F$3&gt;0,C188*($F$3/$C$3),C188)</f>
        <v>1.51443916023218</v>
      </c>
      <c r="G188" s="12" t="n">
        <f aca="false">IF($F$3&gt;0,D188*($F$3/$D$3),D188)</f>
        <v>1.51443916023218</v>
      </c>
      <c r="H188" s="12" t="n">
        <f aca="false">IF($F$3&gt;0,E188*($F$3/$E$3),E188)</f>
        <v>0.708511803162538</v>
      </c>
      <c r="J188" s="12" t="n">
        <f aca="false">Sheet2!J185</f>
        <v>0</v>
      </c>
      <c r="K188" s="12" t="n">
        <f aca="false">IF(J188&gt;=F188,F188,J188)</f>
        <v>0</v>
      </c>
      <c r="L188" s="12" t="n">
        <f aca="false">IF(J188&gt;F188,J188-F188,0)</f>
        <v>0</v>
      </c>
      <c r="M188" s="12" t="n">
        <f aca="false">IF(J188&gt;=G188,G188,J188)</f>
        <v>0</v>
      </c>
      <c r="N188" s="12" t="n">
        <f aca="false">IF(J188&gt;G188,J188-G188,0)</f>
        <v>0</v>
      </c>
      <c r="O188" s="12" t="n">
        <f aca="false">IF(J188&gt;=H188,H188,J188)</f>
        <v>0</v>
      </c>
      <c r="P188" s="12" t="n">
        <f aca="false">IF(J188&gt;H188,J188-H188,0)</f>
        <v>0</v>
      </c>
    </row>
    <row r="189" customFormat="false" ht="15" hidden="false" customHeight="false" outlineLevel="0" collapsed="false">
      <c r="A189" s="28" t="n">
        <v>42743.6666666662</v>
      </c>
      <c r="B189" s="0" t="n">
        <f aca="false">MONTH(A189)</f>
        <v>1</v>
      </c>
      <c r="C189" s="12" t="n">
        <v>0.706666666666667</v>
      </c>
      <c r="D189" s="0" t="n">
        <v>2.12</v>
      </c>
      <c r="E189" s="0" t="n">
        <v>2.1964</v>
      </c>
      <c r="F189" s="12" t="n">
        <f aca="false">IF($F$3&gt;0,C189*($F$3/$C$3),C189)</f>
        <v>2.17816215718604</v>
      </c>
      <c r="G189" s="12" t="n">
        <f aca="false">IF($F$3&gt;0,D189*($F$3/$D$3),D189)</f>
        <v>2.17816215718605</v>
      </c>
      <c r="H189" s="12" t="n">
        <f aca="false">IF($F$3&gt;0,E189*($F$3/$E$3),E189)</f>
        <v>3.46741382456818</v>
      </c>
      <c r="J189" s="12" t="n">
        <f aca="false">Sheet2!J186</f>
        <v>0</v>
      </c>
      <c r="K189" s="12" t="n">
        <f aca="false">IF(J189&gt;=F189,F189,J189)</f>
        <v>0</v>
      </c>
      <c r="L189" s="12" t="n">
        <f aca="false">IF(J189&gt;F189,J189-F189,0)</f>
        <v>0</v>
      </c>
      <c r="M189" s="12" t="n">
        <f aca="false">IF(J189&gt;=G189,G189,J189)</f>
        <v>0</v>
      </c>
      <c r="N189" s="12" t="n">
        <f aca="false">IF(J189&gt;G189,J189-G189,0)</f>
        <v>0</v>
      </c>
      <c r="O189" s="12" t="n">
        <f aca="false">IF(J189&gt;=H189,H189,J189)</f>
        <v>0</v>
      </c>
      <c r="P189" s="12" t="n">
        <f aca="false">IF(J189&gt;H189,J189-H189,0)</f>
        <v>0</v>
      </c>
    </row>
    <row r="190" customFormat="false" ht="15" hidden="false" customHeight="false" outlineLevel="0" collapsed="false">
      <c r="A190" s="28" t="n">
        <v>42743.7083333329</v>
      </c>
      <c r="B190" s="0" t="n">
        <f aca="false">MONTH(A190)</f>
        <v>1</v>
      </c>
      <c r="C190" s="12" t="n">
        <v>0.428333333333333</v>
      </c>
      <c r="D190" s="0" t="n">
        <v>1.285</v>
      </c>
      <c r="E190" s="0" t="n">
        <v>2.3426</v>
      </c>
      <c r="F190" s="12" t="n">
        <f aca="false">IF($F$3&gt;0,C190*($F$3/$C$3),C190)</f>
        <v>1.32025394904909</v>
      </c>
      <c r="G190" s="12" t="n">
        <f aca="false">IF($F$3&gt;0,D190*($F$3/$D$3),D190)</f>
        <v>1.32025394904909</v>
      </c>
      <c r="H190" s="12" t="n">
        <f aca="false">IF($F$3&gt;0,E190*($F$3/$E$3),E190)</f>
        <v>3.69821691196203</v>
      </c>
      <c r="J190" s="12" t="n">
        <f aca="false">Sheet2!J187</f>
        <v>0</v>
      </c>
      <c r="K190" s="12" t="n">
        <f aca="false">IF(J190&gt;=F190,F190,J190)</f>
        <v>0</v>
      </c>
      <c r="L190" s="12" t="n">
        <f aca="false">IF(J190&gt;F190,J190-F190,0)</f>
        <v>0</v>
      </c>
      <c r="M190" s="12" t="n">
        <f aca="false">IF(J190&gt;=G190,G190,J190)</f>
        <v>0</v>
      </c>
      <c r="N190" s="12" t="n">
        <f aca="false">IF(J190&gt;G190,J190-G190,0)</f>
        <v>0</v>
      </c>
      <c r="O190" s="12" t="n">
        <f aca="false">IF(J190&gt;=H190,H190,J190)</f>
        <v>0</v>
      </c>
      <c r="P190" s="12" t="n">
        <f aca="false">IF(J190&gt;H190,J190-H190,0)</f>
        <v>0</v>
      </c>
    </row>
    <row r="191" customFormat="false" ht="15" hidden="false" customHeight="false" outlineLevel="0" collapsed="false">
      <c r="A191" s="28" t="n">
        <v>42743.7499999996</v>
      </c>
      <c r="B191" s="0" t="n">
        <f aca="false">MONTH(A191)</f>
        <v>1</v>
      </c>
      <c r="C191" s="12" t="n">
        <v>0.288333333333333</v>
      </c>
      <c r="D191" s="0" t="n">
        <v>0.865</v>
      </c>
      <c r="E191" s="0" t="n">
        <v>1.8241</v>
      </c>
      <c r="F191" s="12" t="n">
        <f aca="false">IF($F$3&gt;0,C191*($F$3/$C$3),C191)</f>
        <v>0.888731257531098</v>
      </c>
      <c r="G191" s="12" t="n">
        <f aca="false">IF($F$3&gt;0,D191*($F$3/$D$3),D191)</f>
        <v>0.888731257531099</v>
      </c>
      <c r="H191" s="12" t="n">
        <f aca="false">IF($F$3&gt;0,E191*($F$3/$E$3),E191)</f>
        <v>2.87967107876289</v>
      </c>
      <c r="J191" s="12" t="n">
        <f aca="false">Sheet2!J188</f>
        <v>0</v>
      </c>
      <c r="K191" s="12" t="n">
        <f aca="false">IF(J191&gt;=F191,F191,J191)</f>
        <v>0</v>
      </c>
      <c r="L191" s="12" t="n">
        <f aca="false">IF(J191&gt;F191,J191-F191,0)</f>
        <v>0</v>
      </c>
      <c r="M191" s="12" t="n">
        <f aca="false">IF(J191&gt;=G191,G191,J191)</f>
        <v>0</v>
      </c>
      <c r="N191" s="12" t="n">
        <f aca="false">IF(J191&gt;G191,J191-G191,0)</f>
        <v>0</v>
      </c>
      <c r="O191" s="12" t="n">
        <f aca="false">IF(J191&gt;=H191,H191,J191)</f>
        <v>0</v>
      </c>
      <c r="P191" s="12" t="n">
        <f aca="false">IF(J191&gt;H191,J191-H191,0)</f>
        <v>0</v>
      </c>
    </row>
    <row r="192" customFormat="false" ht="15" hidden="false" customHeight="false" outlineLevel="0" collapsed="false">
      <c r="A192" s="28" t="n">
        <v>42743.7916666662</v>
      </c>
      <c r="B192" s="0" t="n">
        <f aca="false">MONTH(A192)</f>
        <v>1</v>
      </c>
      <c r="C192" s="12" t="n">
        <v>0.382333333333333</v>
      </c>
      <c r="D192" s="0" t="n">
        <v>1.147</v>
      </c>
      <c r="E192" s="0" t="n">
        <v>3.0243</v>
      </c>
      <c r="F192" s="12" t="n">
        <f aca="false">IF($F$3&gt;0,C192*($F$3/$C$3),C192)</f>
        <v>1.17846792183603</v>
      </c>
      <c r="G192" s="12" t="n">
        <f aca="false">IF($F$3&gt;0,D192*($F$3/$D$3),D192)</f>
        <v>1.17846792183604</v>
      </c>
      <c r="H192" s="12" t="n">
        <f aca="false">IF($F$3&gt;0,E192*($F$3/$E$3),E192)</f>
        <v>4.77440340085665</v>
      </c>
      <c r="J192" s="12" t="n">
        <f aca="false">Sheet2!J189</f>
        <v>0</v>
      </c>
      <c r="K192" s="12" t="n">
        <f aca="false">IF(J192&gt;=F192,F192,J192)</f>
        <v>0</v>
      </c>
      <c r="L192" s="12" t="n">
        <f aca="false">IF(J192&gt;F192,J192-F192,0)</f>
        <v>0</v>
      </c>
      <c r="M192" s="12" t="n">
        <f aca="false">IF(J192&gt;=G192,G192,J192)</f>
        <v>0</v>
      </c>
      <c r="N192" s="12" t="n">
        <f aca="false">IF(J192&gt;G192,J192-G192,0)</f>
        <v>0</v>
      </c>
      <c r="O192" s="12" t="n">
        <f aca="false">IF(J192&gt;=H192,H192,J192)</f>
        <v>0</v>
      </c>
      <c r="P192" s="12" t="n">
        <f aca="false">IF(J192&gt;H192,J192-H192,0)</f>
        <v>0</v>
      </c>
    </row>
    <row r="193" customFormat="false" ht="15" hidden="false" customHeight="false" outlineLevel="0" collapsed="false">
      <c r="A193" s="28" t="n">
        <v>42743.8333333329</v>
      </c>
      <c r="B193" s="0" t="n">
        <f aca="false">MONTH(A193)</f>
        <v>1</v>
      </c>
      <c r="C193" s="12" t="n">
        <v>0.566</v>
      </c>
      <c r="D193" s="0" t="n">
        <v>1.698</v>
      </c>
      <c r="E193" s="0" t="n">
        <v>1.2087</v>
      </c>
      <c r="F193" s="12" t="n">
        <f aca="false">IF($F$3&gt;0,C193*($F$3/$C$3),C193)</f>
        <v>1.74458459570845</v>
      </c>
      <c r="G193" s="12" t="n">
        <f aca="false">IF($F$3&gt;0,D193*($F$3/$D$3),D193)</f>
        <v>1.74458459570845</v>
      </c>
      <c r="H193" s="12" t="n">
        <f aca="false">IF($F$3&gt;0,E193*($F$3/$E$3),E193)</f>
        <v>1.90815110624456</v>
      </c>
      <c r="J193" s="12" t="n">
        <f aca="false">Sheet2!J190</f>
        <v>0</v>
      </c>
      <c r="K193" s="12" t="n">
        <f aca="false">IF(J193&gt;=F193,F193,J193)</f>
        <v>0</v>
      </c>
      <c r="L193" s="12" t="n">
        <f aca="false">IF(J193&gt;F193,J193-F193,0)</f>
        <v>0</v>
      </c>
      <c r="M193" s="12" t="n">
        <f aca="false">IF(J193&gt;=G193,G193,J193)</f>
        <v>0</v>
      </c>
      <c r="N193" s="12" t="n">
        <f aca="false">IF(J193&gt;G193,J193-G193,0)</f>
        <v>0</v>
      </c>
      <c r="O193" s="12" t="n">
        <f aca="false">IF(J193&gt;=H193,H193,J193)</f>
        <v>0</v>
      </c>
      <c r="P193" s="12" t="n">
        <f aca="false">IF(J193&gt;H193,J193-H193,0)</f>
        <v>0</v>
      </c>
    </row>
    <row r="194" customFormat="false" ht="15" hidden="false" customHeight="false" outlineLevel="0" collapsed="false">
      <c r="A194" s="28" t="n">
        <v>42743.8749999995</v>
      </c>
      <c r="B194" s="0" t="n">
        <f aca="false">MONTH(A194)</f>
        <v>1</v>
      </c>
      <c r="C194" s="12" t="n">
        <v>0.245333333333333</v>
      </c>
      <c r="D194" s="0" t="n">
        <v>0.736</v>
      </c>
      <c r="E194" s="0" t="n">
        <v>0.4165</v>
      </c>
      <c r="F194" s="12" t="n">
        <f aca="false">IF($F$3&gt;0,C194*($F$3/$C$3),C194)</f>
        <v>0.756192145136287</v>
      </c>
      <c r="G194" s="12" t="n">
        <f aca="false">IF($F$3&gt;0,D194*($F$3/$D$3),D194)</f>
        <v>0.756192145136288</v>
      </c>
      <c r="H194" s="12" t="n">
        <f aca="false">IF($F$3&gt;0,E194*($F$3/$E$3),E194)</f>
        <v>0.657520423389476</v>
      </c>
      <c r="J194" s="12" t="n">
        <f aca="false">Sheet2!J191</f>
        <v>0</v>
      </c>
      <c r="K194" s="12" t="n">
        <f aca="false">IF(J194&gt;=F194,F194,J194)</f>
        <v>0</v>
      </c>
      <c r="L194" s="12" t="n">
        <f aca="false">IF(J194&gt;F194,J194-F194,0)</f>
        <v>0</v>
      </c>
      <c r="M194" s="12" t="n">
        <f aca="false">IF(J194&gt;=G194,G194,J194)</f>
        <v>0</v>
      </c>
      <c r="N194" s="12" t="n">
        <f aca="false">IF(J194&gt;G194,J194-G194,0)</f>
        <v>0</v>
      </c>
      <c r="O194" s="12" t="n">
        <f aca="false">IF(J194&gt;=H194,H194,J194)</f>
        <v>0</v>
      </c>
      <c r="P194" s="12" t="n">
        <f aca="false">IF(J194&gt;H194,J194-H194,0)</f>
        <v>0</v>
      </c>
    </row>
    <row r="195" customFormat="false" ht="15" hidden="false" customHeight="false" outlineLevel="0" collapsed="false">
      <c r="A195" s="28" t="n">
        <v>42743.9166666662</v>
      </c>
      <c r="B195" s="0" t="n">
        <f aca="false">MONTH(A195)</f>
        <v>1</v>
      </c>
      <c r="C195" s="12" t="n">
        <v>0.498333333333333</v>
      </c>
      <c r="D195" s="0" t="n">
        <v>1.495</v>
      </c>
      <c r="E195" s="0" t="n">
        <v>0.2601</v>
      </c>
      <c r="F195" s="12" t="n">
        <f aca="false">IF($F$3&gt;0,C195*($F$3/$C$3),C195)</f>
        <v>1.53601529480808</v>
      </c>
      <c r="G195" s="12" t="n">
        <f aca="false">IF($F$3&gt;0,D195*($F$3/$D$3),D195)</f>
        <v>1.53601529480808</v>
      </c>
      <c r="H195" s="12" t="n">
        <f aca="false">IF($F$3&gt;0,E195*($F$3/$E$3),E195)</f>
        <v>0.410614795014653</v>
      </c>
      <c r="J195" s="12" t="n">
        <f aca="false">Sheet2!J192</f>
        <v>0</v>
      </c>
      <c r="K195" s="12" t="n">
        <f aca="false">IF(J195&gt;=F195,F195,J195)</f>
        <v>0</v>
      </c>
      <c r="L195" s="12" t="n">
        <f aca="false">IF(J195&gt;F195,J195-F195,0)</f>
        <v>0</v>
      </c>
      <c r="M195" s="12" t="n">
        <f aca="false">IF(J195&gt;=G195,G195,J195)</f>
        <v>0</v>
      </c>
      <c r="N195" s="12" t="n">
        <f aca="false">IF(J195&gt;G195,J195-G195,0)</f>
        <v>0</v>
      </c>
      <c r="O195" s="12" t="n">
        <f aca="false">IF(J195&gt;=H195,H195,J195)</f>
        <v>0</v>
      </c>
      <c r="P195" s="12" t="n">
        <f aca="false">IF(J195&gt;H195,J195-H195,0)</f>
        <v>0</v>
      </c>
    </row>
    <row r="196" customFormat="false" ht="15" hidden="false" customHeight="false" outlineLevel="0" collapsed="false">
      <c r="A196" s="28" t="n">
        <v>42743.9583333329</v>
      </c>
      <c r="B196" s="0" t="n">
        <f aca="false">MONTH(A196)</f>
        <v>1</v>
      </c>
      <c r="C196" s="12" t="n">
        <v>0.130666666666667</v>
      </c>
      <c r="D196" s="0" t="n">
        <v>0.392</v>
      </c>
      <c r="E196" s="0" t="n">
        <v>0.2584</v>
      </c>
      <c r="F196" s="12" t="n">
        <f aca="false">IF($F$3&gt;0,C196*($F$3/$C$3),C196)</f>
        <v>0.402754512083457</v>
      </c>
      <c r="G196" s="12" t="n">
        <f aca="false">IF($F$3&gt;0,D196*($F$3/$D$3),D196)</f>
        <v>0.402754512083458</v>
      </c>
      <c r="H196" s="12" t="n">
        <f aca="false">IF($F$3&gt;0,E196*($F$3/$E$3),E196)</f>
        <v>0.407931038184491</v>
      </c>
      <c r="J196" s="12" t="n">
        <f aca="false">Sheet2!J193</f>
        <v>0</v>
      </c>
      <c r="K196" s="12" t="n">
        <f aca="false">IF(J196&gt;=F196,F196,J196)</f>
        <v>0</v>
      </c>
      <c r="L196" s="12" t="n">
        <f aca="false">IF(J196&gt;F196,J196-F196,0)</f>
        <v>0</v>
      </c>
      <c r="M196" s="12" t="n">
        <f aca="false">IF(J196&gt;=G196,G196,J196)</f>
        <v>0</v>
      </c>
      <c r="N196" s="12" t="n">
        <f aca="false">IF(J196&gt;G196,J196-G196,0)</f>
        <v>0</v>
      </c>
      <c r="O196" s="12" t="n">
        <f aca="false">IF(J196&gt;=H196,H196,J196)</f>
        <v>0</v>
      </c>
      <c r="P196" s="12" t="n">
        <f aca="false">IF(J196&gt;H196,J196-H196,0)</f>
        <v>0</v>
      </c>
    </row>
    <row r="197" customFormat="false" ht="15" hidden="false" customHeight="false" outlineLevel="0" collapsed="false">
      <c r="A197" s="28" t="n">
        <v>42743.9999999995</v>
      </c>
      <c r="B197" s="0" t="n">
        <f aca="false">MONTH(A197)</f>
        <v>1</v>
      </c>
      <c r="C197" s="12" t="n">
        <v>0.272666666666667</v>
      </c>
      <c r="D197" s="0" t="n">
        <v>0.818</v>
      </c>
      <c r="E197" s="0" t="n">
        <v>0.1972</v>
      </c>
      <c r="F197" s="12" t="n">
        <f aca="false">IF($F$3&gt;0,C197*($F$3/$C$3),C197)</f>
        <v>0.840441813480276</v>
      </c>
      <c r="G197" s="12" t="n">
        <f aca="false">IF($F$3&gt;0,D197*($F$3/$D$3),D197)</f>
        <v>0.840441813480276</v>
      </c>
      <c r="H197" s="12" t="n">
        <f aca="false">IF($F$3&gt;0,E197*($F$3/$E$3),E197)</f>
        <v>0.311315792298691</v>
      </c>
      <c r="J197" s="12" t="n">
        <f aca="false">Sheet2!J194</f>
        <v>0</v>
      </c>
      <c r="K197" s="12" t="n">
        <f aca="false">IF(J197&gt;=F197,F197,J197)</f>
        <v>0</v>
      </c>
      <c r="L197" s="12" t="n">
        <f aca="false">IF(J197&gt;F197,J197-F197,0)</f>
        <v>0</v>
      </c>
      <c r="M197" s="12" t="n">
        <f aca="false">IF(J197&gt;=G197,G197,J197)</f>
        <v>0</v>
      </c>
      <c r="N197" s="12" t="n">
        <f aca="false">IF(J197&gt;G197,J197-G197,0)</f>
        <v>0</v>
      </c>
      <c r="O197" s="12" t="n">
        <f aca="false">IF(J197&gt;=H197,H197,J197)</f>
        <v>0</v>
      </c>
      <c r="P197" s="12" t="n">
        <f aca="false">IF(J197&gt;H197,J197-H197,0)</f>
        <v>0</v>
      </c>
    </row>
    <row r="198" customFormat="false" ht="15" hidden="false" customHeight="false" outlineLevel="0" collapsed="false">
      <c r="A198" s="28" t="n">
        <v>42744.0416666662</v>
      </c>
      <c r="B198" s="0" t="n">
        <f aca="false">MONTH(A198)</f>
        <v>1</v>
      </c>
      <c r="C198" s="12" t="n">
        <v>0.076</v>
      </c>
      <c r="D198" s="0" t="n">
        <v>0.228</v>
      </c>
      <c r="E198" s="0" t="n">
        <v>0.1513</v>
      </c>
      <c r="F198" s="12" t="n">
        <f aca="false">IF($F$3&gt;0,C198*($F$3/$C$3),C198)</f>
        <v>0.23425517539548</v>
      </c>
      <c r="G198" s="12" t="n">
        <f aca="false">IF($F$3&gt;0,D198*($F$3/$D$3),D198)</f>
        <v>0.23425517539548</v>
      </c>
      <c r="H198" s="12" t="n">
        <f aca="false">IF($F$3&gt;0,E198*($F$3/$E$3),E198)</f>
        <v>0.23885435788434</v>
      </c>
      <c r="J198" s="12" t="n">
        <f aca="false">Sheet2!J195</f>
        <v>0</v>
      </c>
      <c r="K198" s="12" t="n">
        <f aca="false">IF(J198&gt;=F198,F198,J198)</f>
        <v>0</v>
      </c>
      <c r="L198" s="12" t="n">
        <f aca="false">IF(J198&gt;F198,J198-F198,0)</f>
        <v>0</v>
      </c>
      <c r="M198" s="12" t="n">
        <f aca="false">IF(J198&gt;=G198,G198,J198)</f>
        <v>0</v>
      </c>
      <c r="N198" s="12" t="n">
        <f aca="false">IF(J198&gt;G198,J198-G198,0)</f>
        <v>0</v>
      </c>
      <c r="O198" s="12" t="n">
        <f aca="false">IF(J198&gt;=H198,H198,J198)</f>
        <v>0</v>
      </c>
      <c r="P198" s="12" t="n">
        <f aca="false">IF(J198&gt;H198,J198-H198,0)</f>
        <v>0</v>
      </c>
    </row>
    <row r="199" customFormat="false" ht="15" hidden="false" customHeight="false" outlineLevel="0" collapsed="false">
      <c r="A199" s="28" t="n">
        <v>42744.0833333329</v>
      </c>
      <c r="B199" s="0" t="n">
        <f aca="false">MONTH(A199)</f>
        <v>1</v>
      </c>
      <c r="C199" s="12" t="n">
        <v>0.0733333333333333</v>
      </c>
      <c r="D199" s="0" t="n">
        <v>0.22</v>
      </c>
      <c r="E199" s="0" t="n">
        <v>0.153</v>
      </c>
      <c r="F199" s="12" t="n">
        <f aca="false">IF($F$3&gt;0,C199*($F$3/$C$3),C199)</f>
        <v>0.226035695557042</v>
      </c>
      <c r="G199" s="12" t="n">
        <f aca="false">IF($F$3&gt;0,D199*($F$3/$D$3),D199)</f>
        <v>0.226035695557042</v>
      </c>
      <c r="H199" s="12" t="n">
        <f aca="false">IF($F$3&gt;0,E199*($F$3/$E$3),E199)</f>
        <v>0.241538114714501</v>
      </c>
      <c r="J199" s="12" t="n">
        <f aca="false">Sheet2!J196</f>
        <v>0</v>
      </c>
      <c r="K199" s="12" t="n">
        <f aca="false">IF(J199&gt;=F199,F199,J199)</f>
        <v>0</v>
      </c>
      <c r="L199" s="12" t="n">
        <f aca="false">IF(J199&gt;F199,J199-F199,0)</f>
        <v>0</v>
      </c>
      <c r="M199" s="12" t="n">
        <f aca="false">IF(J199&gt;=G199,G199,J199)</f>
        <v>0</v>
      </c>
      <c r="N199" s="12" t="n">
        <f aca="false">IF(J199&gt;G199,J199-G199,0)</f>
        <v>0</v>
      </c>
      <c r="O199" s="12" t="n">
        <f aca="false">IF(J199&gt;=H199,H199,J199)</f>
        <v>0</v>
      </c>
      <c r="P199" s="12" t="n">
        <f aca="false">IF(J199&gt;H199,J199-H199,0)</f>
        <v>0</v>
      </c>
    </row>
    <row r="200" customFormat="false" ht="15" hidden="false" customHeight="false" outlineLevel="0" collapsed="false">
      <c r="A200" s="28" t="n">
        <v>42744.1249999995</v>
      </c>
      <c r="B200" s="0" t="n">
        <f aca="false">MONTH(A200)</f>
        <v>1</v>
      </c>
      <c r="C200" s="12" t="n">
        <v>0.0743333333333333</v>
      </c>
      <c r="D200" s="0" t="n">
        <v>0.223</v>
      </c>
      <c r="E200" s="0" t="n">
        <v>0.1513</v>
      </c>
      <c r="F200" s="12" t="n">
        <f aca="false">IF($F$3&gt;0,C200*($F$3/$C$3),C200)</f>
        <v>0.229118000496457</v>
      </c>
      <c r="G200" s="12" t="n">
        <f aca="false">IF($F$3&gt;0,D200*($F$3/$D$3),D200)</f>
        <v>0.229118000496457</v>
      </c>
      <c r="H200" s="12" t="n">
        <f aca="false">IF($F$3&gt;0,E200*($F$3/$E$3),E200)</f>
        <v>0.23885435788434</v>
      </c>
      <c r="J200" s="12" t="n">
        <f aca="false">Sheet2!J197</f>
        <v>0</v>
      </c>
      <c r="K200" s="12" t="n">
        <f aca="false">IF(J200&gt;=F200,F200,J200)</f>
        <v>0</v>
      </c>
      <c r="L200" s="12" t="n">
        <f aca="false">IF(J200&gt;F200,J200-F200,0)</f>
        <v>0</v>
      </c>
      <c r="M200" s="12" t="n">
        <f aca="false">IF(J200&gt;=G200,G200,J200)</f>
        <v>0</v>
      </c>
      <c r="N200" s="12" t="n">
        <f aca="false">IF(J200&gt;G200,J200-G200,0)</f>
        <v>0</v>
      </c>
      <c r="O200" s="12" t="n">
        <f aca="false">IF(J200&gt;=H200,H200,J200)</f>
        <v>0</v>
      </c>
      <c r="P200" s="12" t="n">
        <f aca="false">IF(J200&gt;H200,J200-H200,0)</f>
        <v>0</v>
      </c>
    </row>
    <row r="201" customFormat="false" ht="15" hidden="false" customHeight="false" outlineLevel="0" collapsed="false">
      <c r="A201" s="28" t="n">
        <v>42744.1666666662</v>
      </c>
      <c r="B201" s="0" t="n">
        <f aca="false">MONTH(A201)</f>
        <v>1</v>
      </c>
      <c r="C201" s="12" t="n">
        <v>0.326</v>
      </c>
      <c r="D201" s="0" t="n">
        <v>0.978</v>
      </c>
      <c r="E201" s="0" t="n">
        <v>0.221</v>
      </c>
      <c r="F201" s="12" t="n">
        <f aca="false">IF($F$3&gt;0,C201*($F$3/$C$3),C201)</f>
        <v>1.00483141024903</v>
      </c>
      <c r="G201" s="12" t="n">
        <f aca="false">IF($F$3&gt;0,D201*($F$3/$D$3),D201)</f>
        <v>1.00483141024903</v>
      </c>
      <c r="H201" s="12" t="n">
        <f aca="false">IF($F$3&gt;0,E201*($F$3/$E$3),E201)</f>
        <v>0.348888387920947</v>
      </c>
      <c r="J201" s="12" t="n">
        <f aca="false">Sheet2!J198</f>
        <v>0</v>
      </c>
      <c r="K201" s="12" t="n">
        <f aca="false">IF(J201&gt;=F201,F201,J201)</f>
        <v>0</v>
      </c>
      <c r="L201" s="12" t="n">
        <f aca="false">IF(J201&gt;F201,J201-F201,0)</f>
        <v>0</v>
      </c>
      <c r="M201" s="12" t="n">
        <f aca="false">IF(J201&gt;=G201,G201,J201)</f>
        <v>0</v>
      </c>
      <c r="N201" s="12" t="n">
        <f aca="false">IF(J201&gt;G201,J201-G201,0)</f>
        <v>0</v>
      </c>
      <c r="O201" s="12" t="n">
        <f aca="false">IF(J201&gt;=H201,H201,J201)</f>
        <v>0</v>
      </c>
      <c r="P201" s="12" t="n">
        <f aca="false">IF(J201&gt;H201,J201-H201,0)</f>
        <v>0</v>
      </c>
    </row>
    <row r="202" customFormat="false" ht="15" hidden="false" customHeight="false" outlineLevel="0" collapsed="false">
      <c r="A202" s="28" t="n">
        <v>42744.2083333329</v>
      </c>
      <c r="B202" s="0" t="n">
        <f aca="false">MONTH(A202)</f>
        <v>1</v>
      </c>
      <c r="C202" s="12" t="n">
        <v>0.180333333333333</v>
      </c>
      <c r="D202" s="0" t="n">
        <v>0.541</v>
      </c>
      <c r="E202" s="0" t="n">
        <v>0.2737</v>
      </c>
      <c r="F202" s="12" t="n">
        <f aca="false">IF($F$3&gt;0,C202*($F$3/$C$3),C202)</f>
        <v>0.555842324074363</v>
      </c>
      <c r="G202" s="12" t="n">
        <f aca="false">IF($F$3&gt;0,D202*($F$3/$D$3),D202)</f>
        <v>0.555842324074364</v>
      </c>
      <c r="H202" s="12" t="n">
        <f aca="false">IF($F$3&gt;0,E202*($F$3/$E$3),E202)</f>
        <v>0.432084849655942</v>
      </c>
      <c r="J202" s="12" t="n">
        <f aca="false">Sheet2!J199</f>
        <v>0</v>
      </c>
      <c r="K202" s="12" t="n">
        <f aca="false">IF(J202&gt;=F202,F202,J202)</f>
        <v>0</v>
      </c>
      <c r="L202" s="12" t="n">
        <f aca="false">IF(J202&gt;F202,J202-F202,0)</f>
        <v>0</v>
      </c>
      <c r="M202" s="12" t="n">
        <f aca="false">IF(J202&gt;=G202,G202,J202)</f>
        <v>0</v>
      </c>
      <c r="N202" s="12" t="n">
        <f aca="false">IF(J202&gt;G202,J202-G202,0)</f>
        <v>0</v>
      </c>
      <c r="O202" s="12" t="n">
        <f aca="false">IF(J202&gt;=H202,H202,J202)</f>
        <v>0</v>
      </c>
      <c r="P202" s="12" t="n">
        <f aca="false">IF(J202&gt;H202,J202-H202,0)</f>
        <v>0</v>
      </c>
    </row>
    <row r="203" customFormat="false" ht="15" hidden="false" customHeight="false" outlineLevel="0" collapsed="false">
      <c r="A203" s="28" t="n">
        <v>42744.2499999995</v>
      </c>
      <c r="B203" s="0" t="n">
        <f aca="false">MONTH(A203)</f>
        <v>1</v>
      </c>
      <c r="C203" s="12" t="n">
        <v>0.364</v>
      </c>
      <c r="D203" s="0" t="n">
        <v>1.092</v>
      </c>
      <c r="E203" s="0" t="n">
        <v>0.9877</v>
      </c>
      <c r="F203" s="12" t="n">
        <f aca="false">IF($F$3&gt;0,C203*($F$3/$C$3),C203)</f>
        <v>1.12195899794677</v>
      </c>
      <c r="G203" s="12" t="n">
        <f aca="false">IF($F$3&gt;0,D203*($F$3/$D$3),D203)</f>
        <v>1.12195899794677</v>
      </c>
      <c r="H203" s="12" t="n">
        <f aca="false">IF($F$3&gt;0,E203*($F$3/$E$3),E203)</f>
        <v>1.55926271832362</v>
      </c>
      <c r="J203" s="12" t="n">
        <f aca="false">Sheet2!J200</f>
        <v>0</v>
      </c>
      <c r="K203" s="12" t="n">
        <f aca="false">IF(J203&gt;=F203,F203,J203)</f>
        <v>0</v>
      </c>
      <c r="L203" s="12" t="n">
        <f aca="false">IF(J203&gt;F203,J203-F203,0)</f>
        <v>0</v>
      </c>
      <c r="M203" s="12" t="n">
        <f aca="false">IF(J203&gt;=G203,G203,J203)</f>
        <v>0</v>
      </c>
      <c r="N203" s="12" t="n">
        <f aca="false">IF(J203&gt;G203,J203-G203,0)</f>
        <v>0</v>
      </c>
      <c r="O203" s="12" t="n">
        <f aca="false">IF(J203&gt;=H203,H203,J203)</f>
        <v>0</v>
      </c>
      <c r="P203" s="12" t="n">
        <f aca="false">IF(J203&gt;H203,J203-H203,0)</f>
        <v>0</v>
      </c>
    </row>
    <row r="204" customFormat="false" ht="15" hidden="false" customHeight="false" outlineLevel="0" collapsed="false">
      <c r="A204" s="28" t="n">
        <v>42744.2916666662</v>
      </c>
      <c r="B204" s="0" t="n">
        <f aca="false">MONTH(A204)</f>
        <v>1</v>
      </c>
      <c r="C204" s="12" t="n">
        <v>0.508666666666667</v>
      </c>
      <c r="D204" s="0" t="n">
        <v>1.526</v>
      </c>
      <c r="E204" s="0" t="n">
        <v>0.5457</v>
      </c>
      <c r="F204" s="12" t="n">
        <f aca="false">IF($F$3&gt;0,C204*($F$3/$C$3),C204)</f>
        <v>1.56786577918203</v>
      </c>
      <c r="G204" s="12" t="n">
        <f aca="false">IF($F$3&gt;0,D204*($F$3/$D$3),D204)</f>
        <v>1.56786577918203</v>
      </c>
      <c r="H204" s="12" t="n">
        <f aca="false">IF($F$3&gt;0,E204*($F$3/$E$3),E204)</f>
        <v>0.861485942481722</v>
      </c>
      <c r="J204" s="12" t="n">
        <f aca="false">Sheet2!J201</f>
        <v>0</v>
      </c>
      <c r="K204" s="12" t="n">
        <f aca="false">IF(J204&gt;=F204,F204,J204)</f>
        <v>0</v>
      </c>
      <c r="L204" s="12" t="n">
        <f aca="false">IF(J204&gt;F204,J204-F204,0)</f>
        <v>0</v>
      </c>
      <c r="M204" s="12" t="n">
        <f aca="false">IF(J204&gt;=G204,G204,J204)</f>
        <v>0</v>
      </c>
      <c r="N204" s="12" t="n">
        <f aca="false">IF(J204&gt;G204,J204-G204,0)</f>
        <v>0</v>
      </c>
      <c r="O204" s="12" t="n">
        <f aca="false">IF(J204&gt;=H204,H204,J204)</f>
        <v>0</v>
      </c>
      <c r="P204" s="12" t="n">
        <f aca="false">IF(J204&gt;H204,J204-H204,0)</f>
        <v>0</v>
      </c>
    </row>
    <row r="205" customFormat="false" ht="15" hidden="false" customHeight="false" outlineLevel="0" collapsed="false">
      <c r="A205" s="28" t="n">
        <v>42744.3333333329</v>
      </c>
      <c r="B205" s="0" t="n">
        <f aca="false">MONTH(A205)</f>
        <v>1</v>
      </c>
      <c r="C205" s="12" t="n">
        <v>0.675</v>
      </c>
      <c r="D205" s="0" t="n">
        <v>2.025</v>
      </c>
      <c r="E205" s="0" t="n">
        <v>1.1288</v>
      </c>
      <c r="F205" s="12" t="n">
        <f aca="false">IF($F$3&gt;0,C205*($F$3/$C$3),C205)</f>
        <v>2.08055583410459</v>
      </c>
      <c r="G205" s="12" t="n">
        <f aca="false">IF($F$3&gt;0,D205*($F$3/$D$3),D205)</f>
        <v>2.0805558341046</v>
      </c>
      <c r="H205" s="12" t="n">
        <f aca="false">IF($F$3&gt;0,E205*($F$3/$E$3),E205)</f>
        <v>1.78201453522699</v>
      </c>
      <c r="J205" s="12" t="n">
        <f aca="false">Sheet2!J202</f>
        <v>0</v>
      </c>
      <c r="K205" s="12" t="n">
        <f aca="false">IF(J205&gt;=F205,F205,J205)</f>
        <v>0</v>
      </c>
      <c r="L205" s="12" t="n">
        <f aca="false">IF(J205&gt;F205,J205-F205,0)</f>
        <v>0</v>
      </c>
      <c r="M205" s="12" t="n">
        <f aca="false">IF(J205&gt;=G205,G205,J205)</f>
        <v>0</v>
      </c>
      <c r="N205" s="12" t="n">
        <f aca="false">IF(J205&gt;G205,J205-G205,0)</f>
        <v>0</v>
      </c>
      <c r="O205" s="12" t="n">
        <f aca="false">IF(J205&gt;=H205,H205,J205)</f>
        <v>0</v>
      </c>
      <c r="P205" s="12" t="n">
        <f aca="false">IF(J205&gt;H205,J205-H205,0)</f>
        <v>0</v>
      </c>
    </row>
    <row r="206" customFormat="false" ht="15" hidden="false" customHeight="false" outlineLevel="0" collapsed="false">
      <c r="A206" s="28" t="n">
        <v>42744.3749999995</v>
      </c>
      <c r="B206" s="0" t="n">
        <f aca="false">MONTH(A206)</f>
        <v>1</v>
      </c>
      <c r="C206" s="12" t="n">
        <v>0.867333333333333</v>
      </c>
      <c r="D206" s="0" t="n">
        <v>2.602</v>
      </c>
      <c r="E206" s="0" t="n">
        <v>0.6307</v>
      </c>
      <c r="F206" s="12" t="n">
        <f aca="false">IF($F$3&gt;0,C206*($F$3/$C$3),C206)</f>
        <v>2.67338581745193</v>
      </c>
      <c r="G206" s="12" t="n">
        <f aca="false">IF($F$3&gt;0,D206*($F$3/$D$3),D206)</f>
        <v>2.67338581745193</v>
      </c>
      <c r="H206" s="12" t="n">
        <f aca="false">IF($F$3&gt;0,E206*($F$3/$E$3),E206)</f>
        <v>0.995673783989778</v>
      </c>
      <c r="J206" s="12" t="n">
        <f aca="false">Sheet2!J203</f>
        <v>0</v>
      </c>
      <c r="K206" s="12" t="n">
        <f aca="false">IF(J206&gt;=F206,F206,J206)</f>
        <v>0</v>
      </c>
      <c r="L206" s="12" t="n">
        <f aca="false">IF(J206&gt;F206,J206-F206,0)</f>
        <v>0</v>
      </c>
      <c r="M206" s="12" t="n">
        <f aca="false">IF(J206&gt;=G206,G206,J206)</f>
        <v>0</v>
      </c>
      <c r="N206" s="12" t="n">
        <f aca="false">IF(J206&gt;G206,J206-G206,0)</f>
        <v>0</v>
      </c>
      <c r="O206" s="12" t="n">
        <f aca="false">IF(J206&gt;=H206,H206,J206)</f>
        <v>0</v>
      </c>
      <c r="P206" s="12" t="n">
        <f aca="false">IF(J206&gt;H206,J206-H206,0)</f>
        <v>0</v>
      </c>
    </row>
    <row r="207" customFormat="false" ht="15" hidden="false" customHeight="false" outlineLevel="0" collapsed="false">
      <c r="A207" s="28" t="n">
        <v>42744.4166666662</v>
      </c>
      <c r="B207" s="0" t="n">
        <f aca="false">MONTH(A207)</f>
        <v>1</v>
      </c>
      <c r="C207" s="12" t="n">
        <v>0.795</v>
      </c>
      <c r="D207" s="0" t="n">
        <v>2.385</v>
      </c>
      <c r="E207" s="0" t="n">
        <v>1.054</v>
      </c>
      <c r="F207" s="12" t="n">
        <f aca="false">IF($F$3&gt;0,C207*($F$3/$C$3),C207)</f>
        <v>2.4504324268343</v>
      </c>
      <c r="G207" s="12" t="n">
        <f aca="false">IF($F$3&gt;0,D207*($F$3/$D$3),D207)</f>
        <v>2.4504324268343</v>
      </c>
      <c r="H207" s="12" t="n">
        <f aca="false">IF($F$3&gt;0,E207*($F$3/$E$3),E207)</f>
        <v>1.6639292346999</v>
      </c>
      <c r="J207" s="12" t="n">
        <f aca="false">Sheet2!J204</f>
        <v>0.0143866767826363</v>
      </c>
      <c r="K207" s="12" t="n">
        <f aca="false">IF(J207&gt;=F207,F207,J207)</f>
        <v>0.0143866767826363</v>
      </c>
      <c r="L207" s="12" t="n">
        <f aca="false">IF(J207&gt;F207,J207-F207,0)</f>
        <v>0</v>
      </c>
      <c r="M207" s="12" t="n">
        <f aca="false">IF(J207&gt;=G207,G207,J207)</f>
        <v>0.0143866767826363</v>
      </c>
      <c r="N207" s="12" t="n">
        <f aca="false">IF(J207&gt;G207,J207-G207,0)</f>
        <v>0</v>
      </c>
      <c r="O207" s="12" t="n">
        <f aca="false">IF(J207&gt;=H207,H207,J207)</f>
        <v>0.0143866767826363</v>
      </c>
      <c r="P207" s="12" t="n">
        <f aca="false">IF(J207&gt;H207,J207-H207,0)</f>
        <v>0</v>
      </c>
    </row>
    <row r="208" customFormat="false" ht="15" hidden="false" customHeight="false" outlineLevel="0" collapsed="false">
      <c r="A208" s="28" t="n">
        <v>42744.4583333328</v>
      </c>
      <c r="B208" s="0" t="n">
        <f aca="false">MONTH(A208)</f>
        <v>1</v>
      </c>
      <c r="C208" s="12" t="n">
        <v>0.536</v>
      </c>
      <c r="D208" s="0" t="n">
        <v>1.608</v>
      </c>
      <c r="E208" s="0" t="n">
        <v>0.3689</v>
      </c>
      <c r="F208" s="12" t="n">
        <f aca="false">IF($F$3&gt;0,C208*($F$3/$C$3),C208)</f>
        <v>1.65211544752602</v>
      </c>
      <c r="G208" s="12" t="n">
        <f aca="false">IF($F$3&gt;0,D208*($F$3/$D$3),D208)</f>
        <v>1.65211544752602</v>
      </c>
      <c r="H208" s="12" t="n">
        <f aca="false">IF($F$3&gt;0,E208*($F$3/$E$3),E208)</f>
        <v>0.582375232144965</v>
      </c>
      <c r="J208" s="12" t="n">
        <f aca="false">Sheet2!J205</f>
        <v>0.0464638617516371</v>
      </c>
      <c r="K208" s="12" t="n">
        <f aca="false">IF(J208&gt;=F208,F208,J208)</f>
        <v>0.0464638617516371</v>
      </c>
      <c r="L208" s="12" t="n">
        <f aca="false">IF(J208&gt;F208,J208-F208,0)</f>
        <v>0</v>
      </c>
      <c r="M208" s="12" t="n">
        <f aca="false">IF(J208&gt;=G208,G208,J208)</f>
        <v>0.0464638617516371</v>
      </c>
      <c r="N208" s="12" t="n">
        <f aca="false">IF(J208&gt;G208,J208-G208,0)</f>
        <v>0</v>
      </c>
      <c r="O208" s="12" t="n">
        <f aca="false">IF(J208&gt;=H208,H208,J208)</f>
        <v>0.0464638617516371</v>
      </c>
      <c r="P208" s="12" t="n">
        <f aca="false">IF(J208&gt;H208,J208-H208,0)</f>
        <v>0</v>
      </c>
    </row>
    <row r="209" customFormat="false" ht="15" hidden="false" customHeight="false" outlineLevel="0" collapsed="false">
      <c r="A209" s="28" t="n">
        <v>42744.4999999995</v>
      </c>
      <c r="B209" s="0" t="n">
        <f aca="false">MONTH(A209)</f>
        <v>1</v>
      </c>
      <c r="C209" s="12" t="n">
        <v>0.799</v>
      </c>
      <c r="D209" s="0" t="n">
        <v>2.397</v>
      </c>
      <c r="E209" s="0" t="n">
        <v>0.2618</v>
      </c>
      <c r="F209" s="12" t="n">
        <f aca="false">IF($F$3&gt;0,C209*($F$3/$C$3),C209)</f>
        <v>2.46276164659196</v>
      </c>
      <c r="G209" s="12" t="n">
        <f aca="false">IF($F$3&gt;0,D209*($F$3/$D$3),D209)</f>
        <v>2.46276164659196</v>
      </c>
      <c r="H209" s="12" t="n">
        <f aca="false">IF($F$3&gt;0,E209*($F$3/$E$3),E209)</f>
        <v>0.413298551844814</v>
      </c>
      <c r="J209" s="12" t="n">
        <f aca="false">Sheet2!J206</f>
        <v>0.0653400544306869</v>
      </c>
      <c r="K209" s="12" t="n">
        <f aca="false">IF(J209&gt;=F209,F209,J209)</f>
        <v>0.0653400544306869</v>
      </c>
      <c r="L209" s="12" t="n">
        <f aca="false">IF(J209&gt;F209,J209-F209,0)</f>
        <v>0</v>
      </c>
      <c r="M209" s="12" t="n">
        <f aca="false">IF(J209&gt;=G209,G209,J209)</f>
        <v>0.0653400544306869</v>
      </c>
      <c r="N209" s="12" t="n">
        <f aca="false">IF(J209&gt;G209,J209-G209,0)</f>
        <v>0</v>
      </c>
      <c r="O209" s="12" t="n">
        <f aca="false">IF(J209&gt;=H209,H209,J209)</f>
        <v>0.0653400544306869</v>
      </c>
      <c r="P209" s="12" t="n">
        <f aca="false">IF(J209&gt;H209,J209-H209,0)</f>
        <v>0</v>
      </c>
    </row>
    <row r="210" customFormat="false" ht="15" hidden="false" customHeight="false" outlineLevel="0" collapsed="false">
      <c r="A210" s="28" t="n">
        <v>42744.5416666662</v>
      </c>
      <c r="B210" s="0" t="n">
        <f aca="false">MONTH(A210)</f>
        <v>1</v>
      </c>
      <c r="C210" s="12" t="n">
        <v>0.231666666666667</v>
      </c>
      <c r="D210" s="0" t="n">
        <v>0.695</v>
      </c>
      <c r="E210" s="0" t="n">
        <v>0.9945</v>
      </c>
      <c r="F210" s="12" t="n">
        <f aca="false">IF($F$3&gt;0,C210*($F$3/$C$3),C210)</f>
        <v>0.714067310964293</v>
      </c>
      <c r="G210" s="12" t="n">
        <f aca="false">IF($F$3&gt;0,D210*($F$3/$D$3),D210)</f>
        <v>0.714067310964293</v>
      </c>
      <c r="H210" s="12" t="n">
        <f aca="false">IF($F$3&gt;0,E210*($F$3/$E$3),E210)</f>
        <v>1.56999774564426</v>
      </c>
      <c r="J210" s="12" t="n">
        <f aca="false">Sheet2!J207</f>
        <v>0.0382620146900799</v>
      </c>
      <c r="K210" s="12" t="n">
        <f aca="false">IF(J210&gt;=F210,F210,J210)</f>
        <v>0.0382620146900799</v>
      </c>
      <c r="L210" s="12" t="n">
        <f aca="false">IF(J210&gt;F210,J210-F210,0)</f>
        <v>0</v>
      </c>
      <c r="M210" s="12" t="n">
        <f aca="false">IF(J210&gt;=G210,G210,J210)</f>
        <v>0.0382620146900799</v>
      </c>
      <c r="N210" s="12" t="n">
        <f aca="false">IF(J210&gt;G210,J210-G210,0)</f>
        <v>0</v>
      </c>
      <c r="O210" s="12" t="n">
        <f aca="false">IF(J210&gt;=H210,H210,J210)</f>
        <v>0.0382620146900799</v>
      </c>
      <c r="P210" s="12" t="n">
        <f aca="false">IF(J210&gt;H210,J210-H210,0)</f>
        <v>0</v>
      </c>
    </row>
    <row r="211" customFormat="false" ht="15" hidden="false" customHeight="false" outlineLevel="0" collapsed="false">
      <c r="A211" s="28" t="n">
        <v>42744.5833333328</v>
      </c>
      <c r="B211" s="0" t="n">
        <f aca="false">MONTH(A211)</f>
        <v>1</v>
      </c>
      <c r="C211" s="12" t="n">
        <v>0.45</v>
      </c>
      <c r="D211" s="0" t="n">
        <v>1.35</v>
      </c>
      <c r="E211" s="0" t="n">
        <v>0.3961</v>
      </c>
      <c r="F211" s="12" t="n">
        <f aca="false">IF($F$3&gt;0,C211*($F$3/$C$3),C211)</f>
        <v>1.3870372227364</v>
      </c>
      <c r="G211" s="12" t="n">
        <f aca="false">IF($F$3&gt;0,D211*($F$3/$D$3),D211)</f>
        <v>1.3870372227364</v>
      </c>
      <c r="H211" s="12" t="n">
        <f aca="false">IF($F$3&gt;0,E211*($F$3/$E$3),E211)</f>
        <v>0.625315341427543</v>
      </c>
      <c r="J211" s="12" t="n">
        <f aca="false">Sheet2!J208</f>
        <v>0.0131914367399764</v>
      </c>
      <c r="K211" s="12" t="n">
        <f aca="false">IF(J211&gt;=F211,F211,J211)</f>
        <v>0.0131914367399764</v>
      </c>
      <c r="L211" s="12" t="n">
        <f aca="false">IF(J211&gt;F211,J211-F211,0)</f>
        <v>0</v>
      </c>
      <c r="M211" s="12" t="n">
        <f aca="false">IF(J211&gt;=G211,G211,J211)</f>
        <v>0.0131914367399764</v>
      </c>
      <c r="N211" s="12" t="n">
        <f aca="false">IF(J211&gt;G211,J211-G211,0)</f>
        <v>0</v>
      </c>
      <c r="O211" s="12" t="n">
        <f aca="false">IF(J211&gt;=H211,H211,J211)</f>
        <v>0.0131914367399764</v>
      </c>
      <c r="P211" s="12" t="n">
        <f aca="false">IF(J211&gt;H211,J211-H211,0)</f>
        <v>0</v>
      </c>
    </row>
    <row r="212" customFormat="false" ht="15" hidden="false" customHeight="false" outlineLevel="0" collapsed="false">
      <c r="A212" s="28" t="n">
        <v>42744.6249999995</v>
      </c>
      <c r="B212" s="0" t="n">
        <f aca="false">MONTH(A212)</f>
        <v>1</v>
      </c>
      <c r="C212" s="12" t="n">
        <v>0.391333333333333</v>
      </c>
      <c r="D212" s="0" t="n">
        <v>1.174</v>
      </c>
      <c r="E212" s="0" t="n">
        <v>0.4267</v>
      </c>
      <c r="F212" s="12" t="n">
        <f aca="false">IF($F$3&gt;0,C212*($F$3/$C$3),C212)</f>
        <v>1.20620866629076</v>
      </c>
      <c r="G212" s="12" t="n">
        <f aca="false">IF($F$3&gt;0,D212*($F$3/$D$3),D212)</f>
        <v>1.20620866629076</v>
      </c>
      <c r="H212" s="12" t="n">
        <f aca="false">IF($F$3&gt;0,E212*($F$3/$E$3),E212)</f>
        <v>0.673622964370443</v>
      </c>
      <c r="J212" s="12" t="n">
        <f aca="false">Sheet2!J209</f>
        <v>0</v>
      </c>
      <c r="K212" s="12" t="n">
        <f aca="false">IF(J212&gt;=F212,F212,J212)</f>
        <v>0</v>
      </c>
      <c r="L212" s="12" t="n">
        <f aca="false">IF(J212&gt;F212,J212-F212,0)</f>
        <v>0</v>
      </c>
      <c r="M212" s="12" t="n">
        <f aca="false">IF(J212&gt;=G212,G212,J212)</f>
        <v>0</v>
      </c>
      <c r="N212" s="12" t="n">
        <f aca="false">IF(J212&gt;G212,J212-G212,0)</f>
        <v>0</v>
      </c>
      <c r="O212" s="12" t="n">
        <f aca="false">IF(J212&gt;=H212,H212,J212)</f>
        <v>0</v>
      </c>
      <c r="P212" s="12" t="n">
        <f aca="false">IF(J212&gt;H212,J212-H212,0)</f>
        <v>0</v>
      </c>
    </row>
    <row r="213" customFormat="false" ht="15" hidden="false" customHeight="false" outlineLevel="0" collapsed="false">
      <c r="A213" s="28" t="n">
        <v>42744.6666666662</v>
      </c>
      <c r="B213" s="0" t="n">
        <f aca="false">MONTH(A213)</f>
        <v>1</v>
      </c>
      <c r="C213" s="12" t="n">
        <v>0.246333333333333</v>
      </c>
      <c r="D213" s="0" t="n">
        <v>0.739</v>
      </c>
      <c r="E213" s="0" t="n">
        <v>0.4131</v>
      </c>
      <c r="F213" s="12" t="n">
        <f aca="false">IF($F$3&gt;0,C213*($F$3/$C$3),C213)</f>
        <v>0.759274450075701</v>
      </c>
      <c r="G213" s="12" t="n">
        <f aca="false">IF($F$3&gt;0,D213*($F$3/$D$3),D213)</f>
        <v>0.759274450075702</v>
      </c>
      <c r="H213" s="12" t="n">
        <f aca="false">IF($F$3&gt;0,E213*($F$3/$E$3),E213)</f>
        <v>0.652152909729154</v>
      </c>
      <c r="J213" s="12" t="n">
        <f aca="false">Sheet2!J210</f>
        <v>0</v>
      </c>
      <c r="K213" s="12" t="n">
        <f aca="false">IF(J213&gt;=F213,F213,J213)</f>
        <v>0</v>
      </c>
      <c r="L213" s="12" t="n">
        <f aca="false">IF(J213&gt;F213,J213-F213,0)</f>
        <v>0</v>
      </c>
      <c r="M213" s="12" t="n">
        <f aca="false">IF(J213&gt;=G213,G213,J213)</f>
        <v>0</v>
      </c>
      <c r="N213" s="12" t="n">
        <f aca="false">IF(J213&gt;G213,J213-G213,0)</f>
        <v>0</v>
      </c>
      <c r="O213" s="12" t="n">
        <f aca="false">IF(J213&gt;=H213,H213,J213)</f>
        <v>0</v>
      </c>
      <c r="P213" s="12" t="n">
        <f aca="false">IF(J213&gt;H213,J213-H213,0)</f>
        <v>0</v>
      </c>
    </row>
    <row r="214" customFormat="false" ht="15" hidden="false" customHeight="false" outlineLevel="0" collapsed="false">
      <c r="A214" s="28" t="n">
        <v>42744.7083333328</v>
      </c>
      <c r="B214" s="0" t="n">
        <f aca="false">MONTH(A214)</f>
        <v>1</v>
      </c>
      <c r="C214" s="12" t="n">
        <v>1.09133333333333</v>
      </c>
      <c r="D214" s="0" t="n">
        <v>3.274</v>
      </c>
      <c r="E214" s="0" t="n">
        <v>0.255</v>
      </c>
      <c r="F214" s="12" t="n">
        <f aca="false">IF($F$3&gt;0,C214*($F$3/$C$3),C214)</f>
        <v>3.36382212388071</v>
      </c>
      <c r="G214" s="12" t="n">
        <f aca="false">IF($F$3&gt;0,D214*($F$3/$D$3),D214)</f>
        <v>3.36382212388071</v>
      </c>
      <c r="H214" s="12" t="n">
        <f aca="false">IF($F$3&gt;0,E214*($F$3/$E$3),E214)</f>
        <v>0.402563524524169</v>
      </c>
      <c r="J214" s="12" t="n">
        <f aca="false">Sheet2!J211</f>
        <v>0</v>
      </c>
      <c r="K214" s="12" t="n">
        <f aca="false">IF(J214&gt;=F214,F214,J214)</f>
        <v>0</v>
      </c>
      <c r="L214" s="12" t="n">
        <f aca="false">IF(J214&gt;F214,J214-F214,0)</f>
        <v>0</v>
      </c>
      <c r="M214" s="12" t="n">
        <f aca="false">IF(J214&gt;=G214,G214,J214)</f>
        <v>0</v>
      </c>
      <c r="N214" s="12" t="n">
        <f aca="false">IF(J214&gt;G214,J214-G214,0)</f>
        <v>0</v>
      </c>
      <c r="O214" s="12" t="n">
        <f aca="false">IF(J214&gt;=H214,H214,J214)</f>
        <v>0</v>
      </c>
      <c r="P214" s="12" t="n">
        <f aca="false">IF(J214&gt;H214,J214-H214,0)</f>
        <v>0</v>
      </c>
    </row>
    <row r="215" customFormat="false" ht="15" hidden="false" customHeight="false" outlineLevel="0" collapsed="false">
      <c r="A215" s="28" t="n">
        <v>42744.7499999995</v>
      </c>
      <c r="B215" s="0" t="n">
        <f aca="false">MONTH(A215)</f>
        <v>1</v>
      </c>
      <c r="C215" s="12" t="n">
        <v>1.293</v>
      </c>
      <c r="D215" s="0" t="n">
        <v>3.879</v>
      </c>
      <c r="E215" s="0" t="n">
        <v>0.2499</v>
      </c>
      <c r="F215" s="12" t="n">
        <f aca="false">IF($F$3&gt;0,C215*($F$3/$C$3),C215)</f>
        <v>3.98542028666258</v>
      </c>
      <c r="G215" s="12" t="n">
        <f aca="false">IF($F$3&gt;0,D215*($F$3/$D$3),D215)</f>
        <v>3.98542028666258</v>
      </c>
      <c r="H215" s="12" t="n">
        <f aca="false">IF($F$3&gt;0,E215*($F$3/$E$3),E215)</f>
        <v>0.394512254033686</v>
      </c>
      <c r="J215" s="12" t="n">
        <f aca="false">Sheet2!J212</f>
        <v>0</v>
      </c>
      <c r="K215" s="12" t="n">
        <f aca="false">IF(J215&gt;=F215,F215,J215)</f>
        <v>0</v>
      </c>
      <c r="L215" s="12" t="n">
        <f aca="false">IF(J215&gt;F215,J215-F215,0)</f>
        <v>0</v>
      </c>
      <c r="M215" s="12" t="n">
        <f aca="false">IF(J215&gt;=G215,G215,J215)</f>
        <v>0</v>
      </c>
      <c r="N215" s="12" t="n">
        <f aca="false">IF(J215&gt;G215,J215-G215,0)</f>
        <v>0</v>
      </c>
      <c r="O215" s="12" t="n">
        <f aca="false">IF(J215&gt;=H215,H215,J215)</f>
        <v>0</v>
      </c>
      <c r="P215" s="12" t="n">
        <f aca="false">IF(J215&gt;H215,J215-H215,0)</f>
        <v>0</v>
      </c>
    </row>
    <row r="216" customFormat="false" ht="15" hidden="false" customHeight="false" outlineLevel="0" collapsed="false">
      <c r="A216" s="28" t="n">
        <v>42744.7916666662</v>
      </c>
      <c r="B216" s="0" t="n">
        <f aca="false">MONTH(A216)</f>
        <v>1</v>
      </c>
      <c r="C216" s="12" t="n">
        <v>1.09566666666667</v>
      </c>
      <c r="D216" s="0" t="n">
        <v>3.287</v>
      </c>
      <c r="E216" s="0" t="n">
        <v>0.2499</v>
      </c>
      <c r="F216" s="12" t="n">
        <f aca="false">IF($F$3&gt;0,C216*($F$3/$C$3),C216)</f>
        <v>3.37717877861817</v>
      </c>
      <c r="G216" s="12" t="n">
        <f aca="false">IF($F$3&gt;0,D216*($F$3/$D$3),D216)</f>
        <v>3.37717877861818</v>
      </c>
      <c r="H216" s="12" t="n">
        <f aca="false">IF($F$3&gt;0,E216*($F$3/$E$3),E216)</f>
        <v>0.394512254033686</v>
      </c>
      <c r="J216" s="12" t="n">
        <f aca="false">Sheet2!J213</f>
        <v>0</v>
      </c>
      <c r="K216" s="12" t="n">
        <f aca="false">IF(J216&gt;=F216,F216,J216)</f>
        <v>0</v>
      </c>
      <c r="L216" s="12" t="n">
        <f aca="false">IF(J216&gt;F216,J216-F216,0)</f>
        <v>0</v>
      </c>
      <c r="M216" s="12" t="n">
        <f aca="false">IF(J216&gt;=G216,G216,J216)</f>
        <v>0</v>
      </c>
      <c r="N216" s="12" t="n">
        <f aca="false">IF(J216&gt;G216,J216-G216,0)</f>
        <v>0</v>
      </c>
      <c r="O216" s="12" t="n">
        <f aca="false">IF(J216&gt;=H216,H216,J216)</f>
        <v>0</v>
      </c>
      <c r="P216" s="12" t="n">
        <f aca="false">IF(J216&gt;H216,J216-H216,0)</f>
        <v>0</v>
      </c>
    </row>
    <row r="217" customFormat="false" ht="15" hidden="false" customHeight="false" outlineLevel="0" collapsed="false">
      <c r="A217" s="28" t="n">
        <v>42744.8333333328</v>
      </c>
      <c r="B217" s="0" t="n">
        <f aca="false">MONTH(A217)</f>
        <v>1</v>
      </c>
      <c r="C217" s="12" t="n">
        <v>0.569333333333333</v>
      </c>
      <c r="D217" s="0" t="n">
        <v>1.708</v>
      </c>
      <c r="E217" s="0" t="n">
        <v>0.4318</v>
      </c>
      <c r="F217" s="12" t="n">
        <f aca="false">IF($F$3&gt;0,C217*($F$3/$C$3),C217)</f>
        <v>1.75485894550649</v>
      </c>
      <c r="G217" s="12" t="n">
        <f aca="false">IF($F$3&gt;0,D217*($F$3/$D$3),D217)</f>
        <v>1.75485894550649</v>
      </c>
      <c r="H217" s="12" t="n">
        <f aca="false">IF($F$3&gt;0,E217*($F$3/$E$3),E217)</f>
        <v>0.681674234860927</v>
      </c>
      <c r="J217" s="12" t="n">
        <f aca="false">Sheet2!J214</f>
        <v>0</v>
      </c>
      <c r="K217" s="12" t="n">
        <f aca="false">IF(J217&gt;=F217,F217,J217)</f>
        <v>0</v>
      </c>
      <c r="L217" s="12" t="n">
        <f aca="false">IF(J217&gt;F217,J217-F217,0)</f>
        <v>0</v>
      </c>
      <c r="M217" s="12" t="n">
        <f aca="false">IF(J217&gt;=G217,G217,J217)</f>
        <v>0</v>
      </c>
      <c r="N217" s="12" t="n">
        <f aca="false">IF(J217&gt;G217,J217-G217,0)</f>
        <v>0</v>
      </c>
      <c r="O217" s="12" t="n">
        <f aca="false">IF(J217&gt;=H217,H217,J217)</f>
        <v>0</v>
      </c>
      <c r="P217" s="12" t="n">
        <f aca="false">IF(J217&gt;H217,J217-H217,0)</f>
        <v>0</v>
      </c>
    </row>
    <row r="218" customFormat="false" ht="15" hidden="false" customHeight="false" outlineLevel="0" collapsed="false">
      <c r="A218" s="28" t="n">
        <v>42744.8749999995</v>
      </c>
      <c r="B218" s="0" t="n">
        <f aca="false">MONTH(A218)</f>
        <v>1</v>
      </c>
      <c r="C218" s="12" t="n">
        <v>0.570333333333333</v>
      </c>
      <c r="D218" s="0" t="n">
        <v>1.711</v>
      </c>
      <c r="E218" s="0" t="n">
        <v>0.6851</v>
      </c>
      <c r="F218" s="12" t="n">
        <f aca="false">IF($F$3&gt;0,C218*($F$3/$C$3),C218)</f>
        <v>1.75794125044591</v>
      </c>
      <c r="G218" s="12" t="n">
        <f aca="false">IF($F$3&gt;0,D218*($F$3/$D$3),D218)</f>
        <v>1.75794125044591</v>
      </c>
      <c r="H218" s="12" t="n">
        <f aca="false">IF($F$3&gt;0,E218*($F$3/$E$3),E218)</f>
        <v>1.08155400255493</v>
      </c>
      <c r="J218" s="12" t="n">
        <f aca="false">Sheet2!J215</f>
        <v>0</v>
      </c>
      <c r="K218" s="12" t="n">
        <f aca="false">IF(J218&gt;=F218,F218,J218)</f>
        <v>0</v>
      </c>
      <c r="L218" s="12" t="n">
        <f aca="false">IF(J218&gt;F218,J218-F218,0)</f>
        <v>0</v>
      </c>
      <c r="M218" s="12" t="n">
        <f aca="false">IF(J218&gt;=G218,G218,J218)</f>
        <v>0</v>
      </c>
      <c r="N218" s="12" t="n">
        <f aca="false">IF(J218&gt;G218,J218-G218,0)</f>
        <v>0</v>
      </c>
      <c r="O218" s="12" t="n">
        <f aca="false">IF(J218&gt;=H218,H218,J218)</f>
        <v>0</v>
      </c>
      <c r="P218" s="12" t="n">
        <f aca="false">IF(J218&gt;H218,J218-H218,0)</f>
        <v>0</v>
      </c>
    </row>
    <row r="219" customFormat="false" ht="15" hidden="false" customHeight="false" outlineLevel="0" collapsed="false">
      <c r="A219" s="28" t="n">
        <v>42744.9166666661</v>
      </c>
      <c r="B219" s="0" t="n">
        <f aca="false">MONTH(A219)</f>
        <v>1</v>
      </c>
      <c r="C219" s="12" t="n">
        <v>0.301</v>
      </c>
      <c r="D219" s="0" t="n">
        <v>0.903</v>
      </c>
      <c r="E219" s="0" t="n">
        <v>0.3468</v>
      </c>
      <c r="F219" s="12" t="n">
        <f aca="false">IF($F$3&gt;0,C219*($F$3/$C$3),C219)</f>
        <v>0.927773786763678</v>
      </c>
      <c r="G219" s="12" t="n">
        <f aca="false">IF($F$3&gt;0,D219*($F$3/$D$3),D219)</f>
        <v>0.927773786763679</v>
      </c>
      <c r="H219" s="12" t="n">
        <f aca="false">IF($F$3&gt;0,E219*($F$3/$E$3),E219)</f>
        <v>0.54748639335287</v>
      </c>
      <c r="J219" s="12" t="n">
        <f aca="false">Sheet2!J216</f>
        <v>0</v>
      </c>
      <c r="K219" s="12" t="n">
        <f aca="false">IF(J219&gt;=F219,F219,J219)</f>
        <v>0</v>
      </c>
      <c r="L219" s="12" t="n">
        <f aca="false">IF(J219&gt;F219,J219-F219,0)</f>
        <v>0</v>
      </c>
      <c r="M219" s="12" t="n">
        <f aca="false">IF(J219&gt;=G219,G219,J219)</f>
        <v>0</v>
      </c>
      <c r="N219" s="12" t="n">
        <f aca="false">IF(J219&gt;G219,J219-G219,0)</f>
        <v>0</v>
      </c>
      <c r="O219" s="12" t="n">
        <f aca="false">IF(J219&gt;=H219,H219,J219)</f>
        <v>0</v>
      </c>
      <c r="P219" s="12" t="n">
        <f aca="false">IF(J219&gt;H219,J219-H219,0)</f>
        <v>0</v>
      </c>
    </row>
    <row r="220" customFormat="false" ht="15" hidden="false" customHeight="false" outlineLevel="0" collapsed="false">
      <c r="A220" s="28" t="n">
        <v>42744.9583333328</v>
      </c>
      <c r="B220" s="0" t="n">
        <f aca="false">MONTH(A220)</f>
        <v>1</v>
      </c>
      <c r="C220" s="12" t="n">
        <v>0.408333333333333</v>
      </c>
      <c r="D220" s="0" t="n">
        <v>1.225</v>
      </c>
      <c r="E220" s="0" t="n">
        <v>0.255</v>
      </c>
      <c r="F220" s="12" t="n">
        <f aca="false">IF($F$3&gt;0,C220*($F$3/$C$3),C220)</f>
        <v>1.2586078502608</v>
      </c>
      <c r="G220" s="12" t="n">
        <f aca="false">IF($F$3&gt;0,D220*($F$3/$D$3),D220)</f>
        <v>1.25860785026081</v>
      </c>
      <c r="H220" s="12" t="n">
        <f aca="false">IF($F$3&gt;0,E220*($F$3/$E$3),E220)</f>
        <v>0.402563524524169</v>
      </c>
      <c r="J220" s="12" t="n">
        <f aca="false">Sheet2!J217</f>
        <v>0</v>
      </c>
      <c r="K220" s="12" t="n">
        <f aca="false">IF(J220&gt;=F220,F220,J220)</f>
        <v>0</v>
      </c>
      <c r="L220" s="12" t="n">
        <f aca="false">IF(J220&gt;F220,J220-F220,0)</f>
        <v>0</v>
      </c>
      <c r="M220" s="12" t="n">
        <f aca="false">IF(J220&gt;=G220,G220,J220)</f>
        <v>0</v>
      </c>
      <c r="N220" s="12" t="n">
        <f aca="false">IF(J220&gt;G220,J220-G220,0)</f>
        <v>0</v>
      </c>
      <c r="O220" s="12" t="n">
        <f aca="false">IF(J220&gt;=H220,H220,J220)</f>
        <v>0</v>
      </c>
      <c r="P220" s="12" t="n">
        <f aca="false">IF(J220&gt;H220,J220-H220,0)</f>
        <v>0</v>
      </c>
    </row>
    <row r="221" customFormat="false" ht="15" hidden="false" customHeight="false" outlineLevel="0" collapsed="false">
      <c r="A221" s="28" t="n">
        <v>42744.9999999995</v>
      </c>
      <c r="B221" s="0" t="n">
        <f aca="false">MONTH(A221)</f>
        <v>1</v>
      </c>
      <c r="C221" s="12" t="n">
        <v>0.0793333333333333</v>
      </c>
      <c r="D221" s="0" t="n">
        <v>0.238</v>
      </c>
      <c r="E221" s="0" t="n">
        <v>0.2533</v>
      </c>
      <c r="F221" s="12" t="n">
        <f aca="false">IF($F$3&gt;0,C221*($F$3/$C$3),C221)</f>
        <v>0.244529525193528</v>
      </c>
      <c r="G221" s="12" t="n">
        <f aca="false">IF($F$3&gt;0,D221*($F$3/$D$3),D221)</f>
        <v>0.244529525193528</v>
      </c>
      <c r="H221" s="12" t="n">
        <f aca="false">IF($F$3&gt;0,E221*($F$3/$E$3),E221)</f>
        <v>0.399879767694008</v>
      </c>
      <c r="J221" s="12" t="n">
        <f aca="false">Sheet2!J218</f>
        <v>0</v>
      </c>
      <c r="K221" s="12" t="n">
        <f aca="false">IF(J221&gt;=F221,F221,J221)</f>
        <v>0</v>
      </c>
      <c r="L221" s="12" t="n">
        <f aca="false">IF(J221&gt;F221,J221-F221,0)</f>
        <v>0</v>
      </c>
      <c r="M221" s="12" t="n">
        <f aca="false">IF(J221&gt;=G221,G221,J221)</f>
        <v>0</v>
      </c>
      <c r="N221" s="12" t="n">
        <f aca="false">IF(J221&gt;G221,J221-G221,0)</f>
        <v>0</v>
      </c>
      <c r="O221" s="12" t="n">
        <f aca="false">IF(J221&gt;=H221,H221,J221)</f>
        <v>0</v>
      </c>
      <c r="P221" s="12" t="n">
        <f aca="false">IF(J221&gt;H221,J221-H221,0)</f>
        <v>0</v>
      </c>
    </row>
    <row r="222" customFormat="false" ht="15" hidden="false" customHeight="false" outlineLevel="0" collapsed="false">
      <c r="A222" s="28" t="n">
        <v>42745.0416666661</v>
      </c>
      <c r="B222" s="0" t="n">
        <f aca="false">MONTH(A222)</f>
        <v>1</v>
      </c>
      <c r="C222" s="12" t="n">
        <v>0.0726666666666667</v>
      </c>
      <c r="D222" s="0" t="n">
        <v>0.218</v>
      </c>
      <c r="E222" s="0" t="n">
        <v>1.8479</v>
      </c>
      <c r="F222" s="12" t="n">
        <f aca="false">IF($F$3&gt;0,C222*($F$3/$C$3),C222)</f>
        <v>0.223980825597433</v>
      </c>
      <c r="G222" s="12" t="n">
        <f aca="false">IF($F$3&gt;0,D222*($F$3/$D$3),D222)</f>
        <v>0.223980825597433</v>
      </c>
      <c r="H222" s="12" t="n">
        <f aca="false">IF($F$3&gt;0,E222*($F$3/$E$3),E222)</f>
        <v>2.91724367438515</v>
      </c>
      <c r="J222" s="12" t="n">
        <f aca="false">Sheet2!J219</f>
        <v>0</v>
      </c>
      <c r="K222" s="12" t="n">
        <f aca="false">IF(J222&gt;=F222,F222,J222)</f>
        <v>0</v>
      </c>
      <c r="L222" s="12" t="n">
        <f aca="false">IF(J222&gt;F222,J222-F222,0)</f>
        <v>0</v>
      </c>
      <c r="M222" s="12" t="n">
        <f aca="false">IF(J222&gt;=G222,G222,J222)</f>
        <v>0</v>
      </c>
      <c r="N222" s="12" t="n">
        <f aca="false">IF(J222&gt;G222,J222-G222,0)</f>
        <v>0</v>
      </c>
      <c r="O222" s="12" t="n">
        <f aca="false">IF(J222&gt;=H222,H222,J222)</f>
        <v>0</v>
      </c>
      <c r="P222" s="12" t="n">
        <f aca="false">IF(J222&gt;H222,J222-H222,0)</f>
        <v>0</v>
      </c>
    </row>
    <row r="223" customFormat="false" ht="15" hidden="false" customHeight="false" outlineLevel="0" collapsed="false">
      <c r="A223" s="28" t="n">
        <v>42745.0833333328</v>
      </c>
      <c r="B223" s="0" t="n">
        <f aca="false">MONTH(A223)</f>
        <v>1</v>
      </c>
      <c r="C223" s="12" t="n">
        <v>0.189</v>
      </c>
      <c r="D223" s="0" t="n">
        <v>0.567</v>
      </c>
      <c r="E223" s="0" t="n">
        <v>1.3328</v>
      </c>
      <c r="F223" s="12" t="n">
        <f aca="false">IF($F$3&gt;0,C223*($F$3/$C$3),C223)</f>
        <v>0.582555633549286</v>
      </c>
      <c r="G223" s="12" t="n">
        <f aca="false">IF($F$3&gt;0,D223*($F$3/$D$3),D223)</f>
        <v>0.582555633549287</v>
      </c>
      <c r="H223" s="12" t="n">
        <f aca="false">IF($F$3&gt;0,E223*($F$3/$E$3),E223)</f>
        <v>2.10406535484632</v>
      </c>
      <c r="J223" s="12" t="n">
        <f aca="false">Sheet2!J220</f>
        <v>0</v>
      </c>
      <c r="K223" s="12" t="n">
        <f aca="false">IF(J223&gt;=F223,F223,J223)</f>
        <v>0</v>
      </c>
      <c r="L223" s="12" t="n">
        <f aca="false">IF(J223&gt;F223,J223-F223,0)</f>
        <v>0</v>
      </c>
      <c r="M223" s="12" t="n">
        <f aca="false">IF(J223&gt;=G223,G223,J223)</f>
        <v>0</v>
      </c>
      <c r="N223" s="12" t="n">
        <f aca="false">IF(J223&gt;G223,J223-G223,0)</f>
        <v>0</v>
      </c>
      <c r="O223" s="12" t="n">
        <f aca="false">IF(J223&gt;=H223,H223,J223)</f>
        <v>0</v>
      </c>
      <c r="P223" s="12" t="n">
        <f aca="false">IF(J223&gt;H223,J223-H223,0)</f>
        <v>0</v>
      </c>
    </row>
    <row r="224" customFormat="false" ht="15" hidden="false" customHeight="false" outlineLevel="0" collapsed="false">
      <c r="A224" s="28" t="n">
        <v>42745.1249999995</v>
      </c>
      <c r="B224" s="0" t="n">
        <f aca="false">MONTH(A224)</f>
        <v>1</v>
      </c>
      <c r="C224" s="12" t="n">
        <v>0.304666666666667</v>
      </c>
      <c r="D224" s="0" t="n">
        <v>0.914</v>
      </c>
      <c r="E224" s="0" t="n">
        <v>0.2482</v>
      </c>
      <c r="F224" s="12" t="n">
        <f aca="false">IF($F$3&gt;0,C224*($F$3/$C$3),C224)</f>
        <v>0.93907557154153</v>
      </c>
      <c r="G224" s="12" t="n">
        <f aca="false">IF($F$3&gt;0,D224*($F$3/$D$3),D224)</f>
        <v>0.939075571541531</v>
      </c>
      <c r="H224" s="12" t="n">
        <f aca="false">IF($F$3&gt;0,E224*($F$3/$E$3),E224)</f>
        <v>0.391828497203525</v>
      </c>
      <c r="J224" s="12" t="n">
        <f aca="false">Sheet2!J221</f>
        <v>0</v>
      </c>
      <c r="K224" s="12" t="n">
        <f aca="false">IF(J224&gt;=F224,F224,J224)</f>
        <v>0</v>
      </c>
      <c r="L224" s="12" t="n">
        <f aca="false">IF(J224&gt;F224,J224-F224,0)</f>
        <v>0</v>
      </c>
      <c r="M224" s="12" t="n">
        <f aca="false">IF(J224&gt;=G224,G224,J224)</f>
        <v>0</v>
      </c>
      <c r="N224" s="12" t="n">
        <f aca="false">IF(J224&gt;G224,J224-G224,0)</f>
        <v>0</v>
      </c>
      <c r="O224" s="12" t="n">
        <f aca="false">IF(J224&gt;=H224,H224,J224)</f>
        <v>0</v>
      </c>
      <c r="P224" s="12" t="n">
        <f aca="false">IF(J224&gt;H224,J224-H224,0)</f>
        <v>0</v>
      </c>
    </row>
    <row r="225" customFormat="false" ht="15" hidden="false" customHeight="false" outlineLevel="0" collapsed="false">
      <c r="A225" s="28" t="n">
        <v>42745.1666666661</v>
      </c>
      <c r="B225" s="0" t="n">
        <f aca="false">MONTH(A225)</f>
        <v>1</v>
      </c>
      <c r="C225" s="12" t="n">
        <v>0.191333333333333</v>
      </c>
      <c r="D225" s="0" t="n">
        <v>0.574</v>
      </c>
      <c r="E225" s="0" t="n">
        <v>0.2482</v>
      </c>
      <c r="F225" s="12" t="n">
        <f aca="false">IF($F$3&gt;0,C225*($F$3/$C$3),C225)</f>
        <v>0.589747678407919</v>
      </c>
      <c r="G225" s="12" t="n">
        <f aca="false">IF($F$3&gt;0,D225*($F$3/$D$3),D225)</f>
        <v>0.58974767840792</v>
      </c>
      <c r="H225" s="12" t="n">
        <f aca="false">IF($F$3&gt;0,E225*($F$3/$E$3),E225)</f>
        <v>0.391828497203525</v>
      </c>
      <c r="J225" s="12" t="n">
        <f aca="false">Sheet2!J222</f>
        <v>0</v>
      </c>
      <c r="K225" s="12" t="n">
        <f aca="false">IF(J225&gt;=F225,F225,J225)</f>
        <v>0</v>
      </c>
      <c r="L225" s="12" t="n">
        <f aca="false">IF(J225&gt;F225,J225-F225,0)</f>
        <v>0</v>
      </c>
      <c r="M225" s="12" t="n">
        <f aca="false">IF(J225&gt;=G225,G225,J225)</f>
        <v>0</v>
      </c>
      <c r="N225" s="12" t="n">
        <f aca="false">IF(J225&gt;G225,J225-G225,0)</f>
        <v>0</v>
      </c>
      <c r="O225" s="12" t="n">
        <f aca="false">IF(J225&gt;=H225,H225,J225)</f>
        <v>0</v>
      </c>
      <c r="P225" s="12" t="n">
        <f aca="false">IF(J225&gt;H225,J225-H225,0)</f>
        <v>0</v>
      </c>
    </row>
    <row r="226" customFormat="false" ht="15" hidden="false" customHeight="false" outlineLevel="0" collapsed="false">
      <c r="A226" s="28" t="n">
        <v>42745.2083333328</v>
      </c>
      <c r="B226" s="0" t="n">
        <f aca="false">MONTH(A226)</f>
        <v>1</v>
      </c>
      <c r="C226" s="12" t="n">
        <v>0.218333333333333</v>
      </c>
      <c r="D226" s="0" t="n">
        <v>0.655</v>
      </c>
      <c r="E226" s="0" t="n">
        <v>0.2567</v>
      </c>
      <c r="F226" s="12" t="n">
        <f aca="false">IF($F$3&gt;0,C226*($F$3/$C$3),C226)</f>
        <v>0.672969911772103</v>
      </c>
      <c r="G226" s="12" t="n">
        <f aca="false">IF($F$3&gt;0,D226*($F$3/$D$3),D226)</f>
        <v>0.672969911772104</v>
      </c>
      <c r="H226" s="12" t="n">
        <f aca="false">IF($F$3&gt;0,E226*($F$3/$E$3),E226)</f>
        <v>0.40524728135433</v>
      </c>
      <c r="J226" s="12" t="n">
        <f aca="false">Sheet2!J223</f>
        <v>0</v>
      </c>
      <c r="K226" s="12" t="n">
        <f aca="false">IF(J226&gt;=F226,F226,J226)</f>
        <v>0</v>
      </c>
      <c r="L226" s="12" t="n">
        <f aca="false">IF(J226&gt;F226,J226-F226,0)</f>
        <v>0</v>
      </c>
      <c r="M226" s="12" t="n">
        <f aca="false">IF(J226&gt;=G226,G226,J226)</f>
        <v>0</v>
      </c>
      <c r="N226" s="12" t="n">
        <f aca="false">IF(J226&gt;G226,J226-G226,0)</f>
        <v>0</v>
      </c>
      <c r="O226" s="12" t="n">
        <f aca="false">IF(J226&gt;=H226,H226,J226)</f>
        <v>0</v>
      </c>
      <c r="P226" s="12" t="n">
        <f aca="false">IF(J226&gt;H226,J226-H226,0)</f>
        <v>0</v>
      </c>
    </row>
    <row r="227" customFormat="false" ht="15" hidden="false" customHeight="false" outlineLevel="0" collapsed="false">
      <c r="A227" s="28" t="n">
        <v>42745.2499999995</v>
      </c>
      <c r="B227" s="0" t="n">
        <f aca="false">MONTH(A227)</f>
        <v>1</v>
      </c>
      <c r="C227" s="12" t="n">
        <v>0.361</v>
      </c>
      <c r="D227" s="0" t="n">
        <v>1.083</v>
      </c>
      <c r="E227" s="0" t="n">
        <v>0.8245</v>
      </c>
      <c r="F227" s="12" t="n">
        <f aca="false">IF($F$3&gt;0,C227*($F$3/$C$3),C227)</f>
        <v>1.11271208312853</v>
      </c>
      <c r="G227" s="12" t="n">
        <f aca="false">IF($F$3&gt;0,D227*($F$3/$D$3),D227)</f>
        <v>1.11271208312853</v>
      </c>
      <c r="H227" s="12" t="n">
        <f aca="false">IF($F$3&gt;0,E227*($F$3/$E$3),E227)</f>
        <v>1.30162206262815</v>
      </c>
      <c r="J227" s="12" t="n">
        <f aca="false">Sheet2!J224</f>
        <v>0</v>
      </c>
      <c r="K227" s="12" t="n">
        <f aca="false">IF(J227&gt;=F227,F227,J227)</f>
        <v>0</v>
      </c>
      <c r="L227" s="12" t="n">
        <f aca="false">IF(J227&gt;F227,J227-F227,0)</f>
        <v>0</v>
      </c>
      <c r="M227" s="12" t="n">
        <f aca="false">IF(J227&gt;=G227,G227,J227)</f>
        <v>0</v>
      </c>
      <c r="N227" s="12" t="n">
        <f aca="false">IF(J227&gt;G227,J227-G227,0)</f>
        <v>0</v>
      </c>
      <c r="O227" s="12" t="n">
        <f aca="false">IF(J227&gt;=H227,H227,J227)</f>
        <v>0</v>
      </c>
      <c r="P227" s="12" t="n">
        <f aca="false">IF(J227&gt;H227,J227-H227,0)</f>
        <v>0</v>
      </c>
    </row>
    <row r="228" customFormat="false" ht="15" hidden="false" customHeight="false" outlineLevel="0" collapsed="false">
      <c r="A228" s="28" t="n">
        <v>42745.2916666661</v>
      </c>
      <c r="B228" s="0" t="n">
        <f aca="false">MONTH(A228)</f>
        <v>1</v>
      </c>
      <c r="C228" s="12" t="n">
        <v>0.334333333333333</v>
      </c>
      <c r="D228" s="0" t="n">
        <v>1.003</v>
      </c>
      <c r="E228" s="0" t="n">
        <v>0.3655</v>
      </c>
      <c r="F228" s="12" t="n">
        <f aca="false">IF($F$3&gt;0,C228*($F$3/$C$3),C228)</f>
        <v>1.03051728474415</v>
      </c>
      <c r="G228" s="12" t="n">
        <f aca="false">IF($F$3&gt;0,D228*($F$3/$D$3),D228)</f>
        <v>1.03051728474415</v>
      </c>
      <c r="H228" s="12" t="n">
        <f aca="false">IF($F$3&gt;0,E228*($F$3/$E$3),E228)</f>
        <v>0.577007718484643</v>
      </c>
      <c r="J228" s="12" t="n">
        <f aca="false">Sheet2!J225</f>
        <v>0</v>
      </c>
      <c r="K228" s="12" t="n">
        <f aca="false">IF(J228&gt;=F228,F228,J228)</f>
        <v>0</v>
      </c>
      <c r="L228" s="12" t="n">
        <f aca="false">IF(J228&gt;F228,J228-F228,0)</f>
        <v>0</v>
      </c>
      <c r="M228" s="12" t="n">
        <f aca="false">IF(J228&gt;=G228,G228,J228)</f>
        <v>0</v>
      </c>
      <c r="N228" s="12" t="n">
        <f aca="false">IF(J228&gt;G228,J228-G228,0)</f>
        <v>0</v>
      </c>
      <c r="O228" s="12" t="n">
        <f aca="false">IF(J228&gt;=H228,H228,J228)</f>
        <v>0</v>
      </c>
      <c r="P228" s="12" t="n">
        <f aca="false">IF(J228&gt;H228,J228-H228,0)</f>
        <v>0</v>
      </c>
    </row>
    <row r="229" customFormat="false" ht="15" hidden="false" customHeight="false" outlineLevel="0" collapsed="false">
      <c r="A229" s="28" t="n">
        <v>42745.3333333328</v>
      </c>
      <c r="B229" s="0" t="n">
        <f aca="false">MONTH(A229)</f>
        <v>1</v>
      </c>
      <c r="C229" s="12" t="n">
        <v>0.661</v>
      </c>
      <c r="D229" s="0" t="n">
        <v>1.983</v>
      </c>
      <c r="E229" s="0" t="n">
        <v>0.4522</v>
      </c>
      <c r="F229" s="12" t="n">
        <f aca="false">IF($F$3&gt;0,C229*($F$3/$C$3),C229)</f>
        <v>2.0374035649528</v>
      </c>
      <c r="G229" s="12" t="n">
        <f aca="false">IF($F$3&gt;0,D229*($F$3/$D$3),D229)</f>
        <v>2.0374035649528</v>
      </c>
      <c r="H229" s="12" t="n">
        <f aca="false">IF($F$3&gt;0,E229*($F$3/$E$3),E229)</f>
        <v>0.71387931682286</v>
      </c>
      <c r="J229" s="12" t="n">
        <f aca="false">Sheet2!J226</f>
        <v>0</v>
      </c>
      <c r="K229" s="12" t="n">
        <f aca="false">IF(J229&gt;=F229,F229,J229)</f>
        <v>0</v>
      </c>
      <c r="L229" s="12" t="n">
        <f aca="false">IF(J229&gt;F229,J229-F229,0)</f>
        <v>0</v>
      </c>
      <c r="M229" s="12" t="n">
        <f aca="false">IF(J229&gt;=G229,G229,J229)</f>
        <v>0</v>
      </c>
      <c r="N229" s="12" t="n">
        <f aca="false">IF(J229&gt;G229,J229-G229,0)</f>
        <v>0</v>
      </c>
      <c r="O229" s="12" t="n">
        <f aca="false">IF(J229&gt;=H229,H229,J229)</f>
        <v>0</v>
      </c>
      <c r="P229" s="12" t="n">
        <f aca="false">IF(J229&gt;H229,J229-H229,0)</f>
        <v>0</v>
      </c>
    </row>
    <row r="230" customFormat="false" ht="15" hidden="false" customHeight="false" outlineLevel="0" collapsed="false">
      <c r="A230" s="28" t="n">
        <v>42745.3749999995</v>
      </c>
      <c r="B230" s="0" t="n">
        <f aca="false">MONTH(A230)</f>
        <v>1</v>
      </c>
      <c r="C230" s="12" t="n">
        <v>0.645</v>
      </c>
      <c r="D230" s="0" t="n">
        <v>1.935</v>
      </c>
      <c r="E230" s="0" t="n">
        <v>0.6137</v>
      </c>
      <c r="F230" s="12" t="n">
        <f aca="false">IF($F$3&gt;0,C230*($F$3/$C$3),C230)</f>
        <v>1.98808668592217</v>
      </c>
      <c r="G230" s="12" t="n">
        <f aca="false">IF($F$3&gt;0,D230*($F$3/$D$3),D230)</f>
        <v>1.98808668592217</v>
      </c>
      <c r="H230" s="12" t="n">
        <f aca="false">IF($F$3&gt;0,E230*($F$3/$E$3),E230)</f>
        <v>0.968836215688167</v>
      </c>
      <c r="J230" s="12" t="n">
        <f aca="false">Sheet2!J227</f>
        <v>0</v>
      </c>
      <c r="K230" s="12" t="n">
        <f aca="false">IF(J230&gt;=F230,F230,J230)</f>
        <v>0</v>
      </c>
      <c r="L230" s="12" t="n">
        <f aca="false">IF(J230&gt;F230,J230-F230,0)</f>
        <v>0</v>
      </c>
      <c r="M230" s="12" t="n">
        <f aca="false">IF(J230&gt;=G230,G230,J230)</f>
        <v>0</v>
      </c>
      <c r="N230" s="12" t="n">
        <f aca="false">IF(J230&gt;G230,J230-G230,0)</f>
        <v>0</v>
      </c>
      <c r="O230" s="12" t="n">
        <f aca="false">IF(J230&gt;=H230,H230,J230)</f>
        <v>0</v>
      </c>
      <c r="P230" s="12" t="n">
        <f aca="false">IF(J230&gt;H230,J230-H230,0)</f>
        <v>0</v>
      </c>
    </row>
    <row r="231" customFormat="false" ht="15" hidden="false" customHeight="false" outlineLevel="0" collapsed="false">
      <c r="A231" s="28" t="n">
        <v>42745.4166666661</v>
      </c>
      <c r="B231" s="0" t="n">
        <f aca="false">MONTH(A231)</f>
        <v>1</v>
      </c>
      <c r="C231" s="12" t="n">
        <v>0.601666666666667</v>
      </c>
      <c r="D231" s="0" t="n">
        <v>1.805</v>
      </c>
      <c r="E231" s="0" t="n">
        <v>1.0693</v>
      </c>
      <c r="F231" s="12" t="n">
        <f aca="false">IF($F$3&gt;0,C231*($F$3/$C$3),C231)</f>
        <v>1.85452013854755</v>
      </c>
      <c r="G231" s="12" t="n">
        <f aca="false">IF($F$3&gt;0,D231*($F$3/$D$3),D231)</f>
        <v>1.85452013854755</v>
      </c>
      <c r="H231" s="12" t="n">
        <f aca="false">IF($F$3&gt;0,E231*($F$3/$E$3),E231)</f>
        <v>1.68808304617135</v>
      </c>
      <c r="J231" s="12" t="n">
        <f aca="false">Sheet2!J228</f>
        <v>0.0246827818802998</v>
      </c>
      <c r="K231" s="12" t="n">
        <f aca="false">IF(J231&gt;=F231,F231,J231)</f>
        <v>0.0246827818802998</v>
      </c>
      <c r="L231" s="12" t="n">
        <f aca="false">IF(J231&gt;F231,J231-F231,0)</f>
        <v>0</v>
      </c>
      <c r="M231" s="12" t="n">
        <f aca="false">IF(J231&gt;=G231,G231,J231)</f>
        <v>0.0246827818802998</v>
      </c>
      <c r="N231" s="12" t="n">
        <f aca="false">IF(J231&gt;G231,J231-G231,0)</f>
        <v>0</v>
      </c>
      <c r="O231" s="12" t="n">
        <f aca="false">IF(J231&gt;=H231,H231,J231)</f>
        <v>0.0246827818802998</v>
      </c>
      <c r="P231" s="12" t="n">
        <f aca="false">IF(J231&gt;H231,J231-H231,0)</f>
        <v>0</v>
      </c>
    </row>
    <row r="232" customFormat="false" ht="15" hidden="false" customHeight="false" outlineLevel="0" collapsed="false">
      <c r="A232" s="28" t="n">
        <v>42745.4583333328</v>
      </c>
      <c r="B232" s="0" t="n">
        <f aca="false">MONTH(A232)</f>
        <v>1</v>
      </c>
      <c r="C232" s="12" t="n">
        <v>0.236666666666667</v>
      </c>
      <c r="D232" s="0" t="n">
        <v>0.71</v>
      </c>
      <c r="E232" s="0" t="n">
        <v>0.7225</v>
      </c>
      <c r="F232" s="12" t="n">
        <f aca="false">IF($F$3&gt;0,C232*($F$3/$C$3),C232)</f>
        <v>0.729478835661364</v>
      </c>
      <c r="G232" s="12" t="n">
        <f aca="false">IF($F$3&gt;0,D232*($F$3/$D$3),D232)</f>
        <v>0.729478835661364</v>
      </c>
      <c r="H232" s="12" t="n">
        <f aca="false">IF($F$3&gt;0,E232*($F$3/$E$3),E232)</f>
        <v>1.14059665281848</v>
      </c>
      <c r="J232" s="12" t="n">
        <f aca="false">Sheet2!J229</f>
        <v>0.0738006976373904</v>
      </c>
      <c r="K232" s="12" t="n">
        <f aca="false">IF(J232&gt;=F232,F232,J232)</f>
        <v>0.0738006976373904</v>
      </c>
      <c r="L232" s="12" t="n">
        <f aca="false">IF(J232&gt;F232,J232-F232,0)</f>
        <v>0</v>
      </c>
      <c r="M232" s="12" t="n">
        <f aca="false">IF(J232&gt;=G232,G232,J232)</f>
        <v>0.0738006976373904</v>
      </c>
      <c r="N232" s="12" t="n">
        <f aca="false">IF(J232&gt;G232,J232-G232,0)</f>
        <v>0</v>
      </c>
      <c r="O232" s="12" t="n">
        <f aca="false">IF(J232&gt;=H232,H232,J232)</f>
        <v>0.0738006976373904</v>
      </c>
      <c r="P232" s="12" t="n">
        <f aca="false">IF(J232&gt;H232,J232-H232,0)</f>
        <v>0</v>
      </c>
    </row>
    <row r="233" customFormat="false" ht="15" hidden="false" customHeight="false" outlineLevel="0" collapsed="false">
      <c r="A233" s="28" t="n">
        <v>42745.4999999994</v>
      </c>
      <c r="B233" s="0" t="n">
        <f aca="false">MONTH(A233)</f>
        <v>1</v>
      </c>
      <c r="C233" s="12" t="n">
        <v>0.438</v>
      </c>
      <c r="D233" s="0" t="n">
        <v>1.314</v>
      </c>
      <c r="E233" s="0" t="n">
        <v>0.561</v>
      </c>
      <c r="F233" s="12" t="n">
        <f aca="false">IF($F$3&gt;0,C233*($F$3/$C$3),C233)</f>
        <v>1.35004956346343</v>
      </c>
      <c r="G233" s="12" t="n">
        <f aca="false">IF($F$3&gt;0,D233*($F$3/$D$3),D233)</f>
        <v>1.35004956346343</v>
      </c>
      <c r="H233" s="12" t="n">
        <f aca="false">IF($F$3&gt;0,E233*($F$3/$E$3),E233)</f>
        <v>0.885639753953173</v>
      </c>
      <c r="J233" s="12" t="n">
        <f aca="false">Sheet2!J230</f>
        <v>0.11903826380895</v>
      </c>
      <c r="K233" s="12" t="n">
        <f aca="false">IF(J233&gt;=F233,F233,J233)</f>
        <v>0.11903826380895</v>
      </c>
      <c r="L233" s="12" t="n">
        <f aca="false">IF(J233&gt;F233,J233-F233,0)</f>
        <v>0</v>
      </c>
      <c r="M233" s="12" t="n">
        <f aca="false">IF(J233&gt;=G233,G233,J233)</f>
        <v>0.11903826380895</v>
      </c>
      <c r="N233" s="12" t="n">
        <f aca="false">IF(J233&gt;G233,J233-G233,0)</f>
        <v>0</v>
      </c>
      <c r="O233" s="12" t="n">
        <f aca="false">IF(J233&gt;=H233,H233,J233)</f>
        <v>0.11903826380895</v>
      </c>
      <c r="P233" s="12" t="n">
        <f aca="false">IF(J233&gt;H233,J233-H233,0)</f>
        <v>0</v>
      </c>
    </row>
    <row r="234" customFormat="false" ht="15" hidden="false" customHeight="false" outlineLevel="0" collapsed="false">
      <c r="A234" s="28" t="n">
        <v>42745.5416666661</v>
      </c>
      <c r="B234" s="0" t="n">
        <f aca="false">MONTH(A234)</f>
        <v>1</v>
      </c>
      <c r="C234" s="12" t="n">
        <v>0.525666666666667</v>
      </c>
      <c r="D234" s="0" t="n">
        <v>1.577</v>
      </c>
      <c r="E234" s="0" t="n">
        <v>0.7769</v>
      </c>
      <c r="F234" s="12" t="n">
        <f aca="false">IF($F$3&gt;0,C234*($F$3/$C$3),C234)</f>
        <v>1.62026496315207</v>
      </c>
      <c r="G234" s="12" t="n">
        <f aca="false">IF($F$3&gt;0,D234*($F$3/$D$3),D234)</f>
        <v>1.62026496315207</v>
      </c>
      <c r="H234" s="12" t="n">
        <f aca="false">IF($F$3&gt;0,E234*($F$3/$E$3),E234)</f>
        <v>1.22647687138364</v>
      </c>
      <c r="J234" s="12" t="n">
        <f aca="false">Sheet2!J231</f>
        <v>0.0640381107466436</v>
      </c>
      <c r="K234" s="12" t="n">
        <f aca="false">IF(J234&gt;=F234,F234,J234)</f>
        <v>0.0640381107466436</v>
      </c>
      <c r="L234" s="12" t="n">
        <f aca="false">IF(J234&gt;F234,J234-F234,0)</f>
        <v>0</v>
      </c>
      <c r="M234" s="12" t="n">
        <f aca="false">IF(J234&gt;=G234,G234,J234)</f>
        <v>0.0640381107466436</v>
      </c>
      <c r="N234" s="12" t="n">
        <f aca="false">IF(J234&gt;G234,J234-G234,0)</f>
        <v>0</v>
      </c>
      <c r="O234" s="12" t="n">
        <f aca="false">IF(J234&gt;=H234,H234,J234)</f>
        <v>0.0640381107466436</v>
      </c>
      <c r="P234" s="12" t="n">
        <f aca="false">IF(J234&gt;H234,J234-H234,0)</f>
        <v>0</v>
      </c>
    </row>
    <row r="235" customFormat="false" ht="15" hidden="false" customHeight="false" outlineLevel="0" collapsed="false">
      <c r="A235" s="28" t="n">
        <v>42745.5833333328</v>
      </c>
      <c r="B235" s="0" t="n">
        <f aca="false">MONTH(A235)</f>
        <v>1</v>
      </c>
      <c r="C235" s="12" t="n">
        <v>0.252666666666667</v>
      </c>
      <c r="D235" s="0" t="n">
        <v>0.758</v>
      </c>
      <c r="E235" s="0" t="n">
        <v>0.2652</v>
      </c>
      <c r="F235" s="12" t="n">
        <f aca="false">IF($F$3&gt;0,C235*($F$3/$C$3),C235)</f>
        <v>0.778795714691991</v>
      </c>
      <c r="G235" s="12" t="n">
        <f aca="false">IF($F$3&gt;0,D235*($F$3/$D$3),D235)</f>
        <v>0.778795714691992</v>
      </c>
      <c r="H235" s="12" t="n">
        <f aca="false">IF($F$3&gt;0,E235*($F$3/$E$3),E235)</f>
        <v>0.418666065505136</v>
      </c>
      <c r="J235" s="12" t="n">
        <f aca="false">Sheet2!J232</f>
        <v>0.018749581641886</v>
      </c>
      <c r="K235" s="12" t="n">
        <f aca="false">IF(J235&gt;=F235,F235,J235)</f>
        <v>0.018749581641886</v>
      </c>
      <c r="L235" s="12" t="n">
        <f aca="false">IF(J235&gt;F235,J235-F235,0)</f>
        <v>0</v>
      </c>
      <c r="M235" s="12" t="n">
        <f aca="false">IF(J235&gt;=G235,G235,J235)</f>
        <v>0.018749581641886</v>
      </c>
      <c r="N235" s="12" t="n">
        <f aca="false">IF(J235&gt;G235,J235-G235,0)</f>
        <v>0</v>
      </c>
      <c r="O235" s="12" t="n">
        <f aca="false">IF(J235&gt;=H235,H235,J235)</f>
        <v>0.018749581641886</v>
      </c>
      <c r="P235" s="12" t="n">
        <f aca="false">IF(J235&gt;H235,J235-H235,0)</f>
        <v>0</v>
      </c>
    </row>
    <row r="236" customFormat="false" ht="15" hidden="false" customHeight="false" outlineLevel="0" collapsed="false">
      <c r="A236" s="28" t="n">
        <v>42745.6249999994</v>
      </c>
      <c r="B236" s="0" t="n">
        <f aca="false">MONTH(A236)</f>
        <v>1</v>
      </c>
      <c r="C236" s="12" t="n">
        <v>0.988333333333333</v>
      </c>
      <c r="D236" s="0" t="n">
        <v>2.965</v>
      </c>
      <c r="E236" s="0" t="n">
        <v>0.2584</v>
      </c>
      <c r="F236" s="12" t="n">
        <f aca="false">IF($F$3&gt;0,C236*($F$3/$C$3),C236)</f>
        <v>3.04634471512105</v>
      </c>
      <c r="G236" s="12" t="n">
        <f aca="false">IF($F$3&gt;0,D236*($F$3/$D$3),D236)</f>
        <v>3.04634471512105</v>
      </c>
      <c r="H236" s="12" t="n">
        <f aca="false">IF($F$3&gt;0,E236*($F$3/$E$3),E236)</f>
        <v>0.407931038184491</v>
      </c>
      <c r="J236" s="12" t="n">
        <f aca="false">Sheet2!J233</f>
        <v>0</v>
      </c>
      <c r="K236" s="12" t="n">
        <f aca="false">IF(J236&gt;=F236,F236,J236)</f>
        <v>0</v>
      </c>
      <c r="L236" s="12" t="n">
        <f aca="false">IF(J236&gt;F236,J236-F236,0)</f>
        <v>0</v>
      </c>
      <c r="M236" s="12" t="n">
        <f aca="false">IF(J236&gt;=G236,G236,J236)</f>
        <v>0</v>
      </c>
      <c r="N236" s="12" t="n">
        <f aca="false">IF(J236&gt;G236,J236-G236,0)</f>
        <v>0</v>
      </c>
      <c r="O236" s="12" t="n">
        <f aca="false">IF(J236&gt;=H236,H236,J236)</f>
        <v>0</v>
      </c>
      <c r="P236" s="12" t="n">
        <f aca="false">IF(J236&gt;H236,J236-H236,0)</f>
        <v>0</v>
      </c>
    </row>
    <row r="237" customFormat="false" ht="15" hidden="false" customHeight="false" outlineLevel="0" collapsed="false">
      <c r="A237" s="28" t="n">
        <v>42745.6666666661</v>
      </c>
      <c r="B237" s="0" t="n">
        <f aca="false">MONTH(A237)</f>
        <v>1</v>
      </c>
      <c r="C237" s="12" t="n">
        <v>0.743333333333333</v>
      </c>
      <c r="D237" s="0" t="n">
        <v>2.23</v>
      </c>
      <c r="E237" s="0" t="n">
        <v>0.2533</v>
      </c>
      <c r="F237" s="12" t="n">
        <f aca="false">IF($F$3&gt;0,C237*($F$3/$C$3),C237)</f>
        <v>2.29118000496457</v>
      </c>
      <c r="G237" s="12" t="n">
        <f aca="false">IF($F$3&gt;0,D237*($F$3/$D$3),D237)</f>
        <v>2.29118000496457</v>
      </c>
      <c r="H237" s="12" t="n">
        <f aca="false">IF($F$3&gt;0,E237*($F$3/$E$3),E237)</f>
        <v>0.399879767694008</v>
      </c>
      <c r="J237" s="12" t="n">
        <f aca="false">Sheet2!J234</f>
        <v>0</v>
      </c>
      <c r="K237" s="12" t="n">
        <f aca="false">IF(J237&gt;=F237,F237,J237)</f>
        <v>0</v>
      </c>
      <c r="L237" s="12" t="n">
        <f aca="false">IF(J237&gt;F237,J237-F237,0)</f>
        <v>0</v>
      </c>
      <c r="M237" s="12" t="n">
        <f aca="false">IF(J237&gt;=G237,G237,J237)</f>
        <v>0</v>
      </c>
      <c r="N237" s="12" t="n">
        <f aca="false">IF(J237&gt;G237,J237-G237,0)</f>
        <v>0</v>
      </c>
      <c r="O237" s="12" t="n">
        <f aca="false">IF(J237&gt;=H237,H237,J237)</f>
        <v>0</v>
      </c>
      <c r="P237" s="12" t="n">
        <f aca="false">IF(J237&gt;H237,J237-H237,0)</f>
        <v>0</v>
      </c>
    </row>
    <row r="238" customFormat="false" ht="15" hidden="false" customHeight="false" outlineLevel="0" collapsed="false">
      <c r="A238" s="28" t="n">
        <v>42745.7083333328</v>
      </c>
      <c r="B238" s="0" t="n">
        <f aca="false">MONTH(A238)</f>
        <v>1</v>
      </c>
      <c r="C238" s="12" t="n">
        <v>1.32233333333333</v>
      </c>
      <c r="D238" s="0" t="n">
        <v>3.967</v>
      </c>
      <c r="E238" s="0" t="n">
        <v>1.6048</v>
      </c>
      <c r="F238" s="12" t="n">
        <f aca="false">IF($F$3&gt;0,C238*($F$3/$C$3),C238)</f>
        <v>4.0758345648854</v>
      </c>
      <c r="G238" s="12" t="n">
        <f aca="false">IF($F$3&gt;0,D238*($F$3/$D$3),D238)</f>
        <v>4.0758345648854</v>
      </c>
      <c r="H238" s="12" t="n">
        <f aca="false">IF($F$3&gt;0,E238*($F$3/$E$3),E238)</f>
        <v>2.5334664476721</v>
      </c>
      <c r="J238" s="12" t="n">
        <f aca="false">Sheet2!J235</f>
        <v>0</v>
      </c>
      <c r="K238" s="12" t="n">
        <f aca="false">IF(J238&gt;=F238,F238,J238)</f>
        <v>0</v>
      </c>
      <c r="L238" s="12" t="n">
        <f aca="false">IF(J238&gt;F238,J238-F238,0)</f>
        <v>0</v>
      </c>
      <c r="M238" s="12" t="n">
        <f aca="false">IF(J238&gt;=G238,G238,J238)</f>
        <v>0</v>
      </c>
      <c r="N238" s="12" t="n">
        <f aca="false">IF(J238&gt;G238,J238-G238,0)</f>
        <v>0</v>
      </c>
      <c r="O238" s="12" t="n">
        <f aca="false">IF(J238&gt;=H238,H238,J238)</f>
        <v>0</v>
      </c>
      <c r="P238" s="12" t="n">
        <f aca="false">IF(J238&gt;H238,J238-H238,0)</f>
        <v>0</v>
      </c>
    </row>
    <row r="239" customFormat="false" ht="15" hidden="false" customHeight="false" outlineLevel="0" collapsed="false">
      <c r="A239" s="28" t="n">
        <v>42745.7499999994</v>
      </c>
      <c r="B239" s="0" t="n">
        <f aca="false">MONTH(A239)</f>
        <v>1</v>
      </c>
      <c r="C239" s="12" t="n">
        <v>0.399666666666667</v>
      </c>
      <c r="D239" s="0" t="n">
        <v>1.199</v>
      </c>
      <c r="E239" s="0" t="n">
        <v>1.0353</v>
      </c>
      <c r="F239" s="12" t="n">
        <f aca="false">IF($F$3&gt;0,C239*($F$3/$C$3),C239)</f>
        <v>1.23189454078588</v>
      </c>
      <c r="G239" s="12" t="n">
        <f aca="false">IF($F$3&gt;0,D239*($F$3/$D$3),D239)</f>
        <v>1.23189454078588</v>
      </c>
      <c r="H239" s="12" t="n">
        <f aca="false">IF($F$3&gt;0,E239*($F$3/$E$3),E239)</f>
        <v>1.63440790956813</v>
      </c>
      <c r="J239" s="12" t="n">
        <f aca="false">Sheet2!J236</f>
        <v>0</v>
      </c>
      <c r="K239" s="12" t="n">
        <f aca="false">IF(J239&gt;=F239,F239,J239)</f>
        <v>0</v>
      </c>
      <c r="L239" s="12" t="n">
        <f aca="false">IF(J239&gt;F239,J239-F239,0)</f>
        <v>0</v>
      </c>
      <c r="M239" s="12" t="n">
        <f aca="false">IF(J239&gt;=G239,G239,J239)</f>
        <v>0</v>
      </c>
      <c r="N239" s="12" t="n">
        <f aca="false">IF(J239&gt;G239,J239-G239,0)</f>
        <v>0</v>
      </c>
      <c r="O239" s="12" t="n">
        <f aca="false">IF(J239&gt;=H239,H239,J239)</f>
        <v>0</v>
      </c>
      <c r="P239" s="12" t="n">
        <f aca="false">IF(J239&gt;H239,J239-H239,0)</f>
        <v>0</v>
      </c>
    </row>
    <row r="240" customFormat="false" ht="15" hidden="false" customHeight="false" outlineLevel="0" collapsed="false">
      <c r="A240" s="28" t="n">
        <v>42745.7916666661</v>
      </c>
      <c r="B240" s="0" t="n">
        <f aca="false">MONTH(A240)</f>
        <v>1</v>
      </c>
      <c r="C240" s="12" t="n">
        <v>0.48</v>
      </c>
      <c r="D240" s="0" t="n">
        <v>1.44</v>
      </c>
      <c r="E240" s="0" t="n">
        <v>0.7395</v>
      </c>
      <c r="F240" s="12" t="n">
        <f aca="false">IF($F$3&gt;0,C240*($F$3/$C$3),C240)</f>
        <v>1.47950637091882</v>
      </c>
      <c r="G240" s="12" t="n">
        <f aca="false">IF($F$3&gt;0,D240*($F$3/$D$3),D240)</f>
        <v>1.47950637091882</v>
      </c>
      <c r="H240" s="12" t="n">
        <f aca="false">IF($F$3&gt;0,E240*($F$3/$E$3),E240)</f>
        <v>1.16743422112009</v>
      </c>
      <c r="J240" s="12" t="n">
        <f aca="false">Sheet2!J237</f>
        <v>0</v>
      </c>
      <c r="K240" s="12" t="n">
        <f aca="false">IF(J240&gt;=F240,F240,J240)</f>
        <v>0</v>
      </c>
      <c r="L240" s="12" t="n">
        <f aca="false">IF(J240&gt;F240,J240-F240,0)</f>
        <v>0</v>
      </c>
      <c r="M240" s="12" t="n">
        <f aca="false">IF(J240&gt;=G240,G240,J240)</f>
        <v>0</v>
      </c>
      <c r="N240" s="12" t="n">
        <f aca="false">IF(J240&gt;G240,J240-G240,0)</f>
        <v>0</v>
      </c>
      <c r="O240" s="12" t="n">
        <f aca="false">IF(J240&gt;=H240,H240,J240)</f>
        <v>0</v>
      </c>
      <c r="P240" s="12" t="n">
        <f aca="false">IF(J240&gt;H240,J240-H240,0)</f>
        <v>0</v>
      </c>
    </row>
    <row r="241" customFormat="false" ht="15" hidden="false" customHeight="false" outlineLevel="0" collapsed="false">
      <c r="A241" s="28" t="n">
        <v>42745.8333333328</v>
      </c>
      <c r="B241" s="0" t="n">
        <f aca="false">MONTH(A241)</f>
        <v>1</v>
      </c>
      <c r="C241" s="12" t="n">
        <v>0.441666666666667</v>
      </c>
      <c r="D241" s="0" t="n">
        <v>1.325</v>
      </c>
      <c r="E241" s="0" t="n">
        <v>0.7446</v>
      </c>
      <c r="F241" s="12" t="n">
        <f aca="false">IF($F$3&gt;0,C241*($F$3/$C$3),C241)</f>
        <v>1.36135134824128</v>
      </c>
      <c r="G241" s="12" t="n">
        <f aca="false">IF($F$3&gt;0,D241*($F$3/$D$3),D241)</f>
        <v>1.36135134824128</v>
      </c>
      <c r="H241" s="12" t="n">
        <f aca="false">IF($F$3&gt;0,E241*($F$3/$E$3),E241)</f>
        <v>1.17548549161057</v>
      </c>
      <c r="J241" s="12" t="n">
        <f aca="false">Sheet2!J238</f>
        <v>0</v>
      </c>
      <c r="K241" s="12" t="n">
        <f aca="false">IF(J241&gt;=F241,F241,J241)</f>
        <v>0</v>
      </c>
      <c r="L241" s="12" t="n">
        <f aca="false">IF(J241&gt;F241,J241-F241,0)</f>
        <v>0</v>
      </c>
      <c r="M241" s="12" t="n">
        <f aca="false">IF(J241&gt;=G241,G241,J241)</f>
        <v>0</v>
      </c>
      <c r="N241" s="12" t="n">
        <f aca="false">IF(J241&gt;G241,J241-G241,0)</f>
        <v>0</v>
      </c>
      <c r="O241" s="12" t="n">
        <f aca="false">IF(J241&gt;=H241,H241,J241)</f>
        <v>0</v>
      </c>
      <c r="P241" s="12" t="n">
        <f aca="false">IF(J241&gt;H241,J241-H241,0)</f>
        <v>0</v>
      </c>
    </row>
    <row r="242" customFormat="false" ht="15" hidden="false" customHeight="false" outlineLevel="0" collapsed="false">
      <c r="A242" s="28" t="n">
        <v>42745.8749999994</v>
      </c>
      <c r="B242" s="0" t="n">
        <f aca="false">MONTH(A242)</f>
        <v>1</v>
      </c>
      <c r="C242" s="12" t="n">
        <v>0.567666666666667</v>
      </c>
      <c r="D242" s="0" t="n">
        <v>1.703</v>
      </c>
      <c r="E242" s="0" t="n">
        <v>0.5168</v>
      </c>
      <c r="F242" s="12" t="n">
        <f aca="false">IF($F$3&gt;0,C242*($F$3/$C$3),C242)</f>
        <v>1.74972177060747</v>
      </c>
      <c r="G242" s="12" t="n">
        <f aca="false">IF($F$3&gt;0,D242*($F$3/$D$3),D242)</f>
        <v>1.74972177060747</v>
      </c>
      <c r="H242" s="12" t="n">
        <f aca="false">IF($F$3&gt;0,E242*($F$3/$E$3),E242)</f>
        <v>0.815862076368983</v>
      </c>
      <c r="J242" s="12" t="n">
        <f aca="false">Sheet2!J239</f>
        <v>0</v>
      </c>
      <c r="K242" s="12" t="n">
        <f aca="false">IF(J242&gt;=F242,F242,J242)</f>
        <v>0</v>
      </c>
      <c r="L242" s="12" t="n">
        <f aca="false">IF(J242&gt;F242,J242-F242,0)</f>
        <v>0</v>
      </c>
      <c r="M242" s="12" t="n">
        <f aca="false">IF(J242&gt;=G242,G242,J242)</f>
        <v>0</v>
      </c>
      <c r="N242" s="12" t="n">
        <f aca="false">IF(J242&gt;G242,J242-G242,0)</f>
        <v>0</v>
      </c>
      <c r="O242" s="12" t="n">
        <f aca="false">IF(J242&gt;=H242,H242,J242)</f>
        <v>0</v>
      </c>
      <c r="P242" s="12" t="n">
        <f aca="false">IF(J242&gt;H242,J242-H242,0)</f>
        <v>0</v>
      </c>
    </row>
    <row r="243" customFormat="false" ht="15" hidden="false" customHeight="false" outlineLevel="0" collapsed="false">
      <c r="A243" s="28" t="n">
        <v>42745.9166666661</v>
      </c>
      <c r="B243" s="0" t="n">
        <f aca="false">MONTH(A243)</f>
        <v>1</v>
      </c>
      <c r="C243" s="12" t="n">
        <v>0.331</v>
      </c>
      <c r="D243" s="0" t="n">
        <v>0.993</v>
      </c>
      <c r="E243" s="0" t="n">
        <v>0.2618</v>
      </c>
      <c r="F243" s="12" t="n">
        <f aca="false">IF($F$3&gt;0,C243*($F$3/$C$3),C243)</f>
        <v>1.0202429349461</v>
      </c>
      <c r="G243" s="12" t="n">
        <f aca="false">IF($F$3&gt;0,D243*($F$3/$D$3),D243)</f>
        <v>1.02024293494611</v>
      </c>
      <c r="H243" s="12" t="n">
        <f aca="false">IF($F$3&gt;0,E243*($F$3/$E$3),E243)</f>
        <v>0.413298551844814</v>
      </c>
      <c r="J243" s="12" t="n">
        <f aca="false">Sheet2!J240</f>
        <v>0</v>
      </c>
      <c r="K243" s="12" t="n">
        <f aca="false">IF(J243&gt;=F243,F243,J243)</f>
        <v>0</v>
      </c>
      <c r="L243" s="12" t="n">
        <f aca="false">IF(J243&gt;F243,J243-F243,0)</f>
        <v>0</v>
      </c>
      <c r="M243" s="12" t="n">
        <f aca="false">IF(J243&gt;=G243,G243,J243)</f>
        <v>0</v>
      </c>
      <c r="N243" s="12" t="n">
        <f aca="false">IF(J243&gt;G243,J243-G243,0)</f>
        <v>0</v>
      </c>
      <c r="O243" s="12" t="n">
        <f aca="false">IF(J243&gt;=H243,H243,J243)</f>
        <v>0</v>
      </c>
      <c r="P243" s="12" t="n">
        <f aca="false">IF(J243&gt;H243,J243-H243,0)</f>
        <v>0</v>
      </c>
    </row>
    <row r="244" customFormat="false" ht="15" hidden="false" customHeight="false" outlineLevel="0" collapsed="false">
      <c r="A244" s="28" t="n">
        <v>42745.9583333328</v>
      </c>
      <c r="B244" s="0" t="n">
        <f aca="false">MONTH(A244)</f>
        <v>1</v>
      </c>
      <c r="C244" s="12" t="n">
        <v>0.263</v>
      </c>
      <c r="D244" s="0" t="n">
        <v>0.789</v>
      </c>
      <c r="E244" s="0" t="n">
        <v>0.2669</v>
      </c>
      <c r="F244" s="12" t="n">
        <f aca="false">IF($F$3&gt;0,C244*($F$3/$C$3),C244)</f>
        <v>0.810646199065938</v>
      </c>
      <c r="G244" s="12" t="n">
        <f aca="false">IF($F$3&gt;0,D244*($F$3/$D$3),D244)</f>
        <v>0.810646199065939</v>
      </c>
      <c r="H244" s="12" t="n">
        <f aca="false">IF($F$3&gt;0,E244*($F$3/$E$3),E244)</f>
        <v>0.421349822335297</v>
      </c>
      <c r="J244" s="12" t="n">
        <f aca="false">Sheet2!J241</f>
        <v>0</v>
      </c>
      <c r="K244" s="12" t="n">
        <f aca="false">IF(J244&gt;=F244,F244,J244)</f>
        <v>0</v>
      </c>
      <c r="L244" s="12" t="n">
        <f aca="false">IF(J244&gt;F244,J244-F244,0)</f>
        <v>0</v>
      </c>
      <c r="M244" s="12" t="n">
        <f aca="false">IF(J244&gt;=G244,G244,J244)</f>
        <v>0</v>
      </c>
      <c r="N244" s="12" t="n">
        <f aca="false">IF(J244&gt;G244,J244-G244,0)</f>
        <v>0</v>
      </c>
      <c r="O244" s="12" t="n">
        <f aca="false">IF(J244&gt;=H244,H244,J244)</f>
        <v>0</v>
      </c>
      <c r="P244" s="12" t="n">
        <f aca="false">IF(J244&gt;H244,J244-H244,0)</f>
        <v>0</v>
      </c>
    </row>
    <row r="245" customFormat="false" ht="15" hidden="false" customHeight="false" outlineLevel="0" collapsed="false">
      <c r="A245" s="28" t="n">
        <v>42745.9999999994</v>
      </c>
      <c r="B245" s="0" t="n">
        <f aca="false">MONTH(A245)</f>
        <v>1</v>
      </c>
      <c r="C245" s="12" t="n">
        <v>0.21</v>
      </c>
      <c r="D245" s="0" t="n">
        <v>0.63</v>
      </c>
      <c r="E245" s="0" t="n">
        <v>1.2325</v>
      </c>
      <c r="F245" s="12" t="n">
        <f aca="false">IF($F$3&gt;0,C245*($F$3/$C$3),C245)</f>
        <v>0.647284037276985</v>
      </c>
      <c r="G245" s="12" t="n">
        <f aca="false">IF($F$3&gt;0,D245*($F$3/$D$3),D245)</f>
        <v>0.647284037276985</v>
      </c>
      <c r="H245" s="12" t="n">
        <f aca="false">IF($F$3&gt;0,E245*($F$3/$E$3),E245)</f>
        <v>1.94572370186682</v>
      </c>
      <c r="J245" s="12" t="n">
        <f aca="false">Sheet2!J242</f>
        <v>0</v>
      </c>
      <c r="K245" s="12" t="n">
        <f aca="false">IF(J245&gt;=F245,F245,J245)</f>
        <v>0</v>
      </c>
      <c r="L245" s="12" t="n">
        <f aca="false">IF(J245&gt;F245,J245-F245,0)</f>
        <v>0</v>
      </c>
      <c r="M245" s="12" t="n">
        <f aca="false">IF(J245&gt;=G245,G245,J245)</f>
        <v>0</v>
      </c>
      <c r="N245" s="12" t="n">
        <f aca="false">IF(J245&gt;G245,J245-G245,0)</f>
        <v>0</v>
      </c>
      <c r="O245" s="12" t="n">
        <f aca="false">IF(J245&gt;=H245,H245,J245)</f>
        <v>0</v>
      </c>
      <c r="P245" s="12" t="n">
        <f aca="false">IF(J245&gt;H245,J245-H245,0)</f>
        <v>0</v>
      </c>
    </row>
    <row r="246" customFormat="false" ht="15" hidden="false" customHeight="false" outlineLevel="0" collapsed="false">
      <c r="A246" s="28" t="n">
        <v>42746.0416666661</v>
      </c>
      <c r="B246" s="0" t="n">
        <f aca="false">MONTH(A246)</f>
        <v>1</v>
      </c>
      <c r="C246" s="12" t="n">
        <v>0.0706666666666667</v>
      </c>
      <c r="D246" s="0" t="n">
        <v>0.212</v>
      </c>
      <c r="E246" s="0" t="n">
        <v>2.0995</v>
      </c>
      <c r="F246" s="12" t="n">
        <f aca="false">IF($F$3&gt;0,C246*($F$3/$C$3),C246)</f>
        <v>0.217816215718604</v>
      </c>
      <c r="G246" s="12" t="n">
        <f aca="false">IF($F$3&gt;0,D246*($F$3/$D$3),D246)</f>
        <v>0.217816215718605</v>
      </c>
      <c r="H246" s="12" t="n">
        <f aca="false">IF($F$3&gt;0,E246*($F$3/$E$3),E246)</f>
        <v>3.31443968524899</v>
      </c>
      <c r="J246" s="12" t="n">
        <f aca="false">Sheet2!J243</f>
        <v>0</v>
      </c>
      <c r="K246" s="12" t="n">
        <f aca="false">IF(J246&gt;=F246,F246,J246)</f>
        <v>0</v>
      </c>
      <c r="L246" s="12" t="n">
        <f aca="false">IF(J246&gt;F246,J246-F246,0)</f>
        <v>0</v>
      </c>
      <c r="M246" s="12" t="n">
        <f aca="false">IF(J246&gt;=G246,G246,J246)</f>
        <v>0</v>
      </c>
      <c r="N246" s="12" t="n">
        <f aca="false">IF(J246&gt;G246,J246-G246,0)</f>
        <v>0</v>
      </c>
      <c r="O246" s="12" t="n">
        <f aca="false">IF(J246&gt;=H246,H246,J246)</f>
        <v>0</v>
      </c>
      <c r="P246" s="12" t="n">
        <f aca="false">IF(J246&gt;H246,J246-H246,0)</f>
        <v>0</v>
      </c>
    </row>
    <row r="247" customFormat="false" ht="15" hidden="false" customHeight="false" outlineLevel="0" collapsed="false">
      <c r="A247" s="28" t="n">
        <v>42746.0833333327</v>
      </c>
      <c r="B247" s="0" t="n">
        <f aca="false">MONTH(A247)</f>
        <v>1</v>
      </c>
      <c r="C247" s="12" t="n">
        <v>0.333666666666667</v>
      </c>
      <c r="D247" s="0" t="n">
        <v>1.001</v>
      </c>
      <c r="E247" s="0" t="n">
        <v>0.2482</v>
      </c>
      <c r="F247" s="12" t="n">
        <f aca="false">IF($F$3&gt;0,C247*($F$3/$C$3),C247)</f>
        <v>1.02846241478454</v>
      </c>
      <c r="G247" s="12" t="n">
        <f aca="false">IF($F$3&gt;0,D247*($F$3/$D$3),D247)</f>
        <v>1.02846241478454</v>
      </c>
      <c r="H247" s="12" t="n">
        <f aca="false">IF($F$3&gt;0,E247*($F$3/$E$3),E247)</f>
        <v>0.391828497203525</v>
      </c>
      <c r="J247" s="12" t="n">
        <f aca="false">Sheet2!J244</f>
        <v>0</v>
      </c>
      <c r="K247" s="12" t="n">
        <f aca="false">IF(J247&gt;=F247,F247,J247)</f>
        <v>0</v>
      </c>
      <c r="L247" s="12" t="n">
        <f aca="false">IF(J247&gt;F247,J247-F247,0)</f>
        <v>0</v>
      </c>
      <c r="M247" s="12" t="n">
        <f aca="false">IF(J247&gt;=G247,G247,J247)</f>
        <v>0</v>
      </c>
      <c r="N247" s="12" t="n">
        <f aca="false">IF(J247&gt;G247,J247-G247,0)</f>
        <v>0</v>
      </c>
      <c r="O247" s="12" t="n">
        <f aca="false">IF(J247&gt;=H247,H247,J247)</f>
        <v>0</v>
      </c>
      <c r="P247" s="12" t="n">
        <f aca="false">IF(J247&gt;H247,J247-H247,0)</f>
        <v>0</v>
      </c>
    </row>
    <row r="248" customFormat="false" ht="15" hidden="false" customHeight="false" outlineLevel="0" collapsed="false">
      <c r="A248" s="28" t="n">
        <v>42746.1249999994</v>
      </c>
      <c r="B248" s="0" t="n">
        <f aca="false">MONTH(A248)</f>
        <v>1</v>
      </c>
      <c r="C248" s="12" t="n">
        <v>0.269</v>
      </c>
      <c r="D248" s="0" t="n">
        <v>0.807</v>
      </c>
      <c r="E248" s="0" t="n">
        <v>0.2499</v>
      </c>
      <c r="F248" s="12" t="n">
        <f aca="false">IF($F$3&gt;0,C248*($F$3/$C$3),C248)</f>
        <v>0.829140028702424</v>
      </c>
      <c r="G248" s="12" t="n">
        <f aca="false">IF($F$3&gt;0,D248*($F$3/$D$3),D248)</f>
        <v>0.829140028702424</v>
      </c>
      <c r="H248" s="12" t="n">
        <f aca="false">IF($F$3&gt;0,E248*($F$3/$E$3),E248)</f>
        <v>0.394512254033686</v>
      </c>
      <c r="J248" s="12" t="n">
        <f aca="false">Sheet2!J245</f>
        <v>0</v>
      </c>
      <c r="K248" s="12" t="n">
        <f aca="false">IF(J248&gt;=F248,F248,J248)</f>
        <v>0</v>
      </c>
      <c r="L248" s="12" t="n">
        <f aca="false">IF(J248&gt;F248,J248-F248,0)</f>
        <v>0</v>
      </c>
      <c r="M248" s="12" t="n">
        <f aca="false">IF(J248&gt;=G248,G248,J248)</f>
        <v>0</v>
      </c>
      <c r="N248" s="12" t="n">
        <f aca="false">IF(J248&gt;G248,J248-G248,0)</f>
        <v>0</v>
      </c>
      <c r="O248" s="12" t="n">
        <f aca="false">IF(J248&gt;=H248,H248,J248)</f>
        <v>0</v>
      </c>
      <c r="P248" s="12" t="n">
        <f aca="false">IF(J248&gt;H248,J248-H248,0)</f>
        <v>0</v>
      </c>
    </row>
    <row r="249" customFormat="false" ht="15" hidden="false" customHeight="false" outlineLevel="0" collapsed="false">
      <c r="A249" s="28" t="n">
        <v>42746.1666666661</v>
      </c>
      <c r="B249" s="0" t="n">
        <f aca="false">MONTH(A249)</f>
        <v>1</v>
      </c>
      <c r="C249" s="12" t="n">
        <v>0.483666666666667</v>
      </c>
      <c r="D249" s="0" t="n">
        <v>1.451</v>
      </c>
      <c r="E249" s="0" t="n">
        <v>0.2482</v>
      </c>
      <c r="F249" s="12" t="n">
        <f aca="false">IF($F$3&gt;0,C249*($F$3/$C$3),C249)</f>
        <v>1.49080815569667</v>
      </c>
      <c r="G249" s="12" t="n">
        <f aca="false">IF($F$3&gt;0,D249*($F$3/$D$3),D249)</f>
        <v>1.49080815569668</v>
      </c>
      <c r="H249" s="12" t="n">
        <f aca="false">IF($F$3&gt;0,E249*($F$3/$E$3),E249)</f>
        <v>0.391828497203525</v>
      </c>
      <c r="J249" s="12" t="n">
        <f aca="false">Sheet2!J246</f>
        <v>0</v>
      </c>
      <c r="K249" s="12" t="n">
        <f aca="false">IF(J249&gt;=F249,F249,J249)</f>
        <v>0</v>
      </c>
      <c r="L249" s="12" t="n">
        <f aca="false">IF(J249&gt;F249,J249-F249,0)</f>
        <v>0</v>
      </c>
      <c r="M249" s="12" t="n">
        <f aca="false">IF(J249&gt;=G249,G249,J249)</f>
        <v>0</v>
      </c>
      <c r="N249" s="12" t="n">
        <f aca="false">IF(J249&gt;G249,J249-G249,0)</f>
        <v>0</v>
      </c>
      <c r="O249" s="12" t="n">
        <f aca="false">IF(J249&gt;=H249,H249,J249)</f>
        <v>0</v>
      </c>
      <c r="P249" s="12" t="n">
        <f aca="false">IF(J249&gt;H249,J249-H249,0)</f>
        <v>0</v>
      </c>
    </row>
    <row r="250" customFormat="false" ht="15" hidden="false" customHeight="false" outlineLevel="0" collapsed="false">
      <c r="A250" s="28" t="n">
        <v>42746.2083333327</v>
      </c>
      <c r="B250" s="0" t="n">
        <f aca="false">MONTH(A250)</f>
        <v>1</v>
      </c>
      <c r="C250" s="12" t="n">
        <v>0.268666666666667</v>
      </c>
      <c r="D250" s="0" t="n">
        <v>0.806</v>
      </c>
      <c r="E250" s="0" t="n">
        <v>0.1853</v>
      </c>
      <c r="F250" s="12" t="n">
        <f aca="false">IF($F$3&gt;0,C250*($F$3/$C$3),C250)</f>
        <v>0.828112593722619</v>
      </c>
      <c r="G250" s="12" t="n">
        <f aca="false">IF($F$3&gt;0,D250*($F$3/$D$3),D250)</f>
        <v>0.828112593722619</v>
      </c>
      <c r="H250" s="12" t="n">
        <f aca="false">IF($F$3&gt;0,E250*($F$3/$E$3),E250)</f>
        <v>0.292529494487563</v>
      </c>
      <c r="J250" s="12" t="n">
        <f aca="false">Sheet2!J247</f>
        <v>0</v>
      </c>
      <c r="K250" s="12" t="n">
        <f aca="false">IF(J250&gt;=F250,F250,J250)</f>
        <v>0</v>
      </c>
      <c r="L250" s="12" t="n">
        <f aca="false">IF(J250&gt;F250,J250-F250,0)</f>
        <v>0</v>
      </c>
      <c r="M250" s="12" t="n">
        <f aca="false">IF(J250&gt;=G250,G250,J250)</f>
        <v>0</v>
      </c>
      <c r="N250" s="12" t="n">
        <f aca="false">IF(J250&gt;G250,J250-G250,0)</f>
        <v>0</v>
      </c>
      <c r="O250" s="12" t="n">
        <f aca="false">IF(J250&gt;=H250,H250,J250)</f>
        <v>0</v>
      </c>
      <c r="P250" s="12" t="n">
        <f aca="false">IF(J250&gt;H250,J250-H250,0)</f>
        <v>0</v>
      </c>
    </row>
    <row r="251" customFormat="false" ht="15" hidden="false" customHeight="false" outlineLevel="0" collapsed="false">
      <c r="A251" s="28" t="n">
        <v>42746.2499999994</v>
      </c>
      <c r="B251" s="0" t="n">
        <f aca="false">MONTH(A251)</f>
        <v>1</v>
      </c>
      <c r="C251" s="12" t="n">
        <v>0.624666666666667</v>
      </c>
      <c r="D251" s="0" t="n">
        <v>1.874</v>
      </c>
      <c r="E251" s="0" t="n">
        <v>0.8551</v>
      </c>
      <c r="F251" s="12" t="n">
        <f aca="false">IF($F$3&gt;0,C251*($F$3/$C$3),C251)</f>
        <v>1.92541315215408</v>
      </c>
      <c r="G251" s="12" t="n">
        <f aca="false">IF($F$3&gt;0,D251*($F$3/$D$3),D251)</f>
        <v>1.92541315215408</v>
      </c>
      <c r="H251" s="12" t="n">
        <f aca="false">IF($F$3&gt;0,E251*($F$3/$E$3),E251)</f>
        <v>1.34992968557105</v>
      </c>
      <c r="J251" s="12" t="n">
        <f aca="false">Sheet2!J248</f>
        <v>0</v>
      </c>
      <c r="K251" s="12" t="n">
        <f aca="false">IF(J251&gt;=F251,F251,J251)</f>
        <v>0</v>
      </c>
      <c r="L251" s="12" t="n">
        <f aca="false">IF(J251&gt;F251,J251-F251,0)</f>
        <v>0</v>
      </c>
      <c r="M251" s="12" t="n">
        <f aca="false">IF(J251&gt;=G251,G251,J251)</f>
        <v>0</v>
      </c>
      <c r="N251" s="12" t="n">
        <f aca="false">IF(J251&gt;G251,J251-G251,0)</f>
        <v>0</v>
      </c>
      <c r="O251" s="12" t="n">
        <f aca="false">IF(J251&gt;=H251,H251,J251)</f>
        <v>0</v>
      </c>
      <c r="P251" s="12" t="n">
        <f aca="false">IF(J251&gt;H251,J251-H251,0)</f>
        <v>0</v>
      </c>
    </row>
    <row r="252" customFormat="false" ht="15" hidden="false" customHeight="false" outlineLevel="0" collapsed="false">
      <c r="A252" s="28" t="n">
        <v>42746.2916666661</v>
      </c>
      <c r="B252" s="0" t="n">
        <f aca="false">MONTH(A252)</f>
        <v>1</v>
      </c>
      <c r="C252" s="12" t="n">
        <v>0.472333333333333</v>
      </c>
      <c r="D252" s="0" t="n">
        <v>1.417</v>
      </c>
      <c r="E252" s="0" t="n">
        <v>0.4318</v>
      </c>
      <c r="F252" s="12" t="n">
        <f aca="false">IF($F$3&gt;0,C252*($F$3/$C$3),C252)</f>
        <v>1.45587536638331</v>
      </c>
      <c r="G252" s="12" t="n">
        <f aca="false">IF($F$3&gt;0,D252*($F$3/$D$3),D252)</f>
        <v>1.45587536638331</v>
      </c>
      <c r="H252" s="12" t="n">
        <f aca="false">IF($F$3&gt;0,E252*($F$3/$E$3),E252)</f>
        <v>0.681674234860927</v>
      </c>
      <c r="J252" s="12" t="n">
        <f aca="false">Sheet2!J249</f>
        <v>0</v>
      </c>
      <c r="K252" s="12" t="n">
        <f aca="false">IF(J252&gt;=F252,F252,J252)</f>
        <v>0</v>
      </c>
      <c r="L252" s="12" t="n">
        <f aca="false">IF(J252&gt;F252,J252-F252,0)</f>
        <v>0</v>
      </c>
      <c r="M252" s="12" t="n">
        <f aca="false">IF(J252&gt;=G252,G252,J252)</f>
        <v>0</v>
      </c>
      <c r="N252" s="12" t="n">
        <f aca="false">IF(J252&gt;G252,J252-G252,0)</f>
        <v>0</v>
      </c>
      <c r="O252" s="12" t="n">
        <f aca="false">IF(J252&gt;=H252,H252,J252)</f>
        <v>0</v>
      </c>
      <c r="P252" s="12" t="n">
        <f aca="false">IF(J252&gt;H252,J252-H252,0)</f>
        <v>0</v>
      </c>
    </row>
    <row r="253" customFormat="false" ht="15" hidden="false" customHeight="false" outlineLevel="0" collapsed="false">
      <c r="A253" s="28" t="n">
        <v>42746.3333333327</v>
      </c>
      <c r="B253" s="0" t="n">
        <f aca="false">MONTH(A253)</f>
        <v>1</v>
      </c>
      <c r="C253" s="12" t="n">
        <v>0.956666666666667</v>
      </c>
      <c r="D253" s="0" t="n">
        <v>2.87</v>
      </c>
      <c r="E253" s="0" t="n">
        <v>0.3672</v>
      </c>
      <c r="F253" s="12" t="n">
        <f aca="false">IF($F$3&gt;0,C253*($F$3/$C$3),C253)</f>
        <v>2.9487383920396</v>
      </c>
      <c r="G253" s="12" t="n">
        <f aca="false">IF($F$3&gt;0,D253*($F$3/$D$3),D253)</f>
        <v>2.9487383920396</v>
      </c>
      <c r="H253" s="12" t="n">
        <f aca="false">IF($F$3&gt;0,E253*($F$3/$E$3),E253)</f>
        <v>0.579691475314804</v>
      </c>
      <c r="J253" s="12" t="n">
        <f aca="false">Sheet2!J250</f>
        <v>0</v>
      </c>
      <c r="K253" s="12" t="n">
        <f aca="false">IF(J253&gt;=F253,F253,J253)</f>
        <v>0</v>
      </c>
      <c r="L253" s="12" t="n">
        <f aca="false">IF(J253&gt;F253,J253-F253,0)</f>
        <v>0</v>
      </c>
      <c r="M253" s="12" t="n">
        <f aca="false">IF(J253&gt;=G253,G253,J253)</f>
        <v>0</v>
      </c>
      <c r="N253" s="12" t="n">
        <f aca="false">IF(J253&gt;G253,J253-G253,0)</f>
        <v>0</v>
      </c>
      <c r="O253" s="12" t="n">
        <f aca="false">IF(J253&gt;=H253,H253,J253)</f>
        <v>0</v>
      </c>
      <c r="P253" s="12" t="n">
        <f aca="false">IF(J253&gt;H253,J253-H253,0)</f>
        <v>0</v>
      </c>
    </row>
    <row r="254" customFormat="false" ht="15" hidden="false" customHeight="false" outlineLevel="0" collapsed="false">
      <c r="A254" s="28" t="n">
        <v>42746.3749999994</v>
      </c>
      <c r="B254" s="0" t="n">
        <f aca="false">MONTH(A254)</f>
        <v>1</v>
      </c>
      <c r="C254" s="12" t="n">
        <v>0.906</v>
      </c>
      <c r="D254" s="0" t="n">
        <v>2.718</v>
      </c>
      <c r="E254" s="0" t="n">
        <v>0.3723</v>
      </c>
      <c r="F254" s="12" t="n">
        <f aca="false">IF($F$3&gt;0,C254*($F$3/$C$3),C254)</f>
        <v>2.79256827510928</v>
      </c>
      <c r="G254" s="12" t="n">
        <f aca="false">IF($F$3&gt;0,D254*($F$3/$D$3),D254)</f>
        <v>2.79256827510928</v>
      </c>
      <c r="H254" s="12" t="n">
        <f aca="false">IF($F$3&gt;0,E254*($F$3/$E$3),E254)</f>
        <v>0.587742745805287</v>
      </c>
      <c r="J254" s="12" t="n">
        <f aca="false">Sheet2!J251</f>
        <v>0.0134788995350465</v>
      </c>
      <c r="K254" s="12" t="n">
        <f aca="false">IF(J254&gt;=F254,F254,J254)</f>
        <v>0.0134788995350465</v>
      </c>
      <c r="L254" s="12" t="n">
        <f aca="false">IF(J254&gt;F254,J254-F254,0)</f>
        <v>0</v>
      </c>
      <c r="M254" s="12" t="n">
        <f aca="false">IF(J254&gt;=G254,G254,J254)</f>
        <v>0.0134788995350465</v>
      </c>
      <c r="N254" s="12" t="n">
        <f aca="false">IF(J254&gt;G254,J254-G254,0)</f>
        <v>0</v>
      </c>
      <c r="O254" s="12" t="n">
        <f aca="false">IF(J254&gt;=H254,H254,J254)</f>
        <v>0.0134788995350465</v>
      </c>
      <c r="P254" s="12" t="n">
        <f aca="false">IF(J254&gt;H254,J254-H254,0)</f>
        <v>0</v>
      </c>
    </row>
    <row r="255" customFormat="false" ht="15" hidden="false" customHeight="false" outlineLevel="0" collapsed="false">
      <c r="A255" s="28" t="n">
        <v>42746.4166666661</v>
      </c>
      <c r="B255" s="0" t="n">
        <f aca="false">MONTH(A255)</f>
        <v>1</v>
      </c>
      <c r="C255" s="12" t="n">
        <v>0.921</v>
      </c>
      <c r="D255" s="0" t="n">
        <v>2.763</v>
      </c>
      <c r="E255" s="0" t="n">
        <v>0.3723</v>
      </c>
      <c r="F255" s="12" t="n">
        <f aca="false">IF($F$3&gt;0,C255*($F$3/$C$3),C255)</f>
        <v>2.83880284920049</v>
      </c>
      <c r="G255" s="12" t="n">
        <f aca="false">IF($F$3&gt;0,D255*($F$3/$D$3),D255)</f>
        <v>2.83880284920049</v>
      </c>
      <c r="H255" s="12" t="n">
        <f aca="false">IF($F$3&gt;0,E255*($F$3/$E$3),E255)</f>
        <v>0.587742745805287</v>
      </c>
      <c r="J255" s="12" t="n">
        <f aca="false">Sheet2!J252</f>
        <v>0.498154709052385</v>
      </c>
      <c r="K255" s="12" t="n">
        <f aca="false">IF(J255&gt;=F255,F255,J255)</f>
        <v>0.498154709052385</v>
      </c>
      <c r="L255" s="12" t="n">
        <f aca="false">IF(J255&gt;F255,J255-F255,0)</f>
        <v>0</v>
      </c>
      <c r="M255" s="12" t="n">
        <f aca="false">IF(J255&gt;=G255,G255,J255)</f>
        <v>0.498154709052385</v>
      </c>
      <c r="N255" s="12" t="n">
        <f aca="false">IF(J255&gt;G255,J255-G255,0)</f>
        <v>0</v>
      </c>
      <c r="O255" s="12" t="n">
        <f aca="false">IF(J255&gt;=H255,H255,J255)</f>
        <v>0.498154709052385</v>
      </c>
      <c r="P255" s="12" t="n">
        <f aca="false">IF(J255&gt;H255,J255-H255,0)</f>
        <v>0</v>
      </c>
    </row>
    <row r="256" customFormat="false" ht="15" hidden="false" customHeight="false" outlineLevel="0" collapsed="false">
      <c r="A256" s="28" t="n">
        <v>42746.4583333327</v>
      </c>
      <c r="B256" s="0" t="n">
        <f aca="false">MONTH(A256)</f>
        <v>1</v>
      </c>
      <c r="C256" s="12" t="n">
        <v>0.844333333333333</v>
      </c>
      <c r="D256" s="0" t="n">
        <v>2.533</v>
      </c>
      <c r="E256" s="0" t="n">
        <v>1.683</v>
      </c>
      <c r="F256" s="12" t="n">
        <f aca="false">IF($F$3&gt;0,C256*($F$3/$C$3),C256)</f>
        <v>2.6024928038454</v>
      </c>
      <c r="G256" s="12" t="n">
        <f aca="false">IF($F$3&gt;0,D256*($F$3/$D$3),D256)</f>
        <v>2.6024928038454</v>
      </c>
      <c r="H256" s="12" t="n">
        <f aca="false">IF($F$3&gt;0,E256*($F$3/$E$3),E256)</f>
        <v>2.65691926185952</v>
      </c>
      <c r="J256" s="12" t="n">
        <f aca="false">Sheet2!J253</f>
        <v>0.793094721977644</v>
      </c>
      <c r="K256" s="12" t="n">
        <f aca="false">IF(J256&gt;=F256,F256,J256)</f>
        <v>0.793094721977644</v>
      </c>
      <c r="L256" s="12" t="n">
        <f aca="false">IF(J256&gt;F256,J256-F256,0)</f>
        <v>0</v>
      </c>
      <c r="M256" s="12" t="n">
        <f aca="false">IF(J256&gt;=G256,G256,J256)</f>
        <v>0.793094721977644</v>
      </c>
      <c r="N256" s="12" t="n">
        <f aca="false">IF(J256&gt;G256,J256-G256,0)</f>
        <v>0</v>
      </c>
      <c r="O256" s="12" t="n">
        <f aca="false">IF(J256&gt;=H256,H256,J256)</f>
        <v>0.793094721977644</v>
      </c>
      <c r="P256" s="12" t="n">
        <f aca="false">IF(J256&gt;H256,J256-H256,0)</f>
        <v>0</v>
      </c>
    </row>
    <row r="257" customFormat="false" ht="15" hidden="false" customHeight="false" outlineLevel="0" collapsed="false">
      <c r="A257" s="28" t="n">
        <v>42746.4999999994</v>
      </c>
      <c r="B257" s="0" t="n">
        <f aca="false">MONTH(A257)</f>
        <v>1</v>
      </c>
      <c r="C257" s="12" t="n">
        <v>0.435666666666667</v>
      </c>
      <c r="D257" s="0" t="n">
        <v>1.307</v>
      </c>
      <c r="E257" s="0" t="n">
        <v>0.476</v>
      </c>
      <c r="F257" s="12" t="n">
        <f aca="false">IF($F$3&gt;0,C257*($F$3/$C$3),C257)</f>
        <v>1.34285751860479</v>
      </c>
      <c r="G257" s="12" t="n">
        <f aca="false">IF($F$3&gt;0,D257*($F$3/$D$3),D257)</f>
        <v>1.34285751860479</v>
      </c>
      <c r="H257" s="12" t="n">
        <f aca="false">IF($F$3&gt;0,E257*($F$3/$E$3),E257)</f>
        <v>0.751451912445116</v>
      </c>
      <c r="J257" s="12" t="n">
        <f aca="false">Sheet2!J254</f>
        <v>1.15956598942132</v>
      </c>
      <c r="K257" s="12" t="n">
        <f aca="false">IF(J257&gt;=F257,F257,J257)</f>
        <v>1.15956598942132</v>
      </c>
      <c r="L257" s="12" t="n">
        <f aca="false">IF(J257&gt;F257,J257-F257,0)</f>
        <v>0</v>
      </c>
      <c r="M257" s="12" t="n">
        <f aca="false">IF(J257&gt;=G257,G257,J257)</f>
        <v>1.15956598942132</v>
      </c>
      <c r="N257" s="12" t="n">
        <f aca="false">IF(J257&gt;G257,J257-G257,0)</f>
        <v>0</v>
      </c>
      <c r="O257" s="12" t="n">
        <f aca="false">IF(J257&gt;=H257,H257,J257)</f>
        <v>0.751451912445116</v>
      </c>
      <c r="P257" s="12" t="n">
        <f aca="false">IF(J257&gt;H257,J257-H257,0)</f>
        <v>0.408114076976203</v>
      </c>
    </row>
    <row r="258" customFormat="false" ht="15" hidden="false" customHeight="false" outlineLevel="0" collapsed="false">
      <c r="A258" s="28" t="n">
        <v>42746.5416666661</v>
      </c>
      <c r="B258" s="0" t="n">
        <f aca="false">MONTH(A258)</f>
        <v>1</v>
      </c>
      <c r="C258" s="12" t="n">
        <v>0.513333333333333</v>
      </c>
      <c r="D258" s="0" t="n">
        <v>1.54</v>
      </c>
      <c r="E258" s="0" t="n">
        <v>0.4641</v>
      </c>
      <c r="F258" s="12" t="n">
        <f aca="false">IF($F$3&gt;0,C258*($F$3/$C$3),C258)</f>
        <v>1.5822498688993</v>
      </c>
      <c r="G258" s="12" t="n">
        <f aca="false">IF($F$3&gt;0,D258*($F$3/$D$3),D258)</f>
        <v>1.5822498688993</v>
      </c>
      <c r="H258" s="12" t="n">
        <f aca="false">IF($F$3&gt;0,E258*($F$3/$E$3),E258)</f>
        <v>0.732665614633988</v>
      </c>
      <c r="J258" s="12" t="n">
        <f aca="false">Sheet2!J255</f>
        <v>0.927206865871572</v>
      </c>
      <c r="K258" s="12" t="n">
        <f aca="false">IF(J258&gt;=F258,F258,J258)</f>
        <v>0.927206865871572</v>
      </c>
      <c r="L258" s="12" t="n">
        <f aca="false">IF(J258&gt;F258,J258-F258,0)</f>
        <v>0</v>
      </c>
      <c r="M258" s="12" t="n">
        <f aca="false">IF(J258&gt;=G258,G258,J258)</f>
        <v>0.927206865871572</v>
      </c>
      <c r="N258" s="12" t="n">
        <f aca="false">IF(J258&gt;G258,J258-G258,0)</f>
        <v>0</v>
      </c>
      <c r="O258" s="12" t="n">
        <f aca="false">IF(J258&gt;=H258,H258,J258)</f>
        <v>0.732665614633988</v>
      </c>
      <c r="P258" s="12" t="n">
        <f aca="false">IF(J258&gt;H258,J258-H258,0)</f>
        <v>0.194541251237585</v>
      </c>
    </row>
    <row r="259" customFormat="false" ht="15" hidden="false" customHeight="false" outlineLevel="0" collapsed="false">
      <c r="A259" s="28" t="n">
        <v>42746.5833333327</v>
      </c>
      <c r="B259" s="0" t="n">
        <f aca="false">MONTH(A259)</f>
        <v>1</v>
      </c>
      <c r="C259" s="12" t="n">
        <v>0.39</v>
      </c>
      <c r="D259" s="0" t="n">
        <v>1.17</v>
      </c>
      <c r="E259" s="0" t="n">
        <v>0.51</v>
      </c>
      <c r="F259" s="12" t="n">
        <f aca="false">IF($F$3&gt;0,C259*($F$3/$C$3),C259)</f>
        <v>1.20209892637154</v>
      </c>
      <c r="G259" s="12" t="n">
        <f aca="false">IF($F$3&gt;0,D259*($F$3/$D$3),D259)</f>
        <v>1.20209892637154</v>
      </c>
      <c r="H259" s="12" t="n">
        <f aca="false">IF($F$3&gt;0,E259*($F$3/$E$3),E259)</f>
        <v>0.805127049048338</v>
      </c>
      <c r="J259" s="12" t="n">
        <f aca="false">Sheet2!J256</f>
        <v>0.279412244216486</v>
      </c>
      <c r="K259" s="12" t="n">
        <f aca="false">IF(J259&gt;=F259,F259,J259)</f>
        <v>0.279412244216486</v>
      </c>
      <c r="L259" s="12" t="n">
        <f aca="false">IF(J259&gt;F259,J259-F259,0)</f>
        <v>0</v>
      </c>
      <c r="M259" s="12" t="n">
        <f aca="false">IF(J259&gt;=G259,G259,J259)</f>
        <v>0.279412244216486</v>
      </c>
      <c r="N259" s="12" t="n">
        <f aca="false">IF(J259&gt;G259,J259-G259,0)</f>
        <v>0</v>
      </c>
      <c r="O259" s="12" t="n">
        <f aca="false">IF(J259&gt;=H259,H259,J259)</f>
        <v>0.279412244216486</v>
      </c>
      <c r="P259" s="12" t="n">
        <f aca="false">IF(J259&gt;H259,J259-H259,0)</f>
        <v>0</v>
      </c>
    </row>
    <row r="260" customFormat="false" ht="15" hidden="false" customHeight="false" outlineLevel="0" collapsed="false">
      <c r="A260" s="28" t="n">
        <v>42746.6249999994</v>
      </c>
      <c r="B260" s="0" t="n">
        <f aca="false">MONTH(A260)</f>
        <v>1</v>
      </c>
      <c r="C260" s="12" t="n">
        <v>0.500333333333333</v>
      </c>
      <c r="D260" s="0" t="n">
        <v>1.501</v>
      </c>
      <c r="E260" s="0" t="n">
        <v>0.5015</v>
      </c>
      <c r="F260" s="12" t="n">
        <f aca="false">IF($F$3&gt;0,C260*($F$3/$C$3),C260)</f>
        <v>1.54217990468691</v>
      </c>
      <c r="G260" s="12" t="n">
        <f aca="false">IF($F$3&gt;0,D260*($F$3/$D$3),D260)</f>
        <v>1.54217990468691</v>
      </c>
      <c r="H260" s="12" t="n">
        <f aca="false">IF($F$3&gt;0,E260*($F$3/$E$3),E260)</f>
        <v>0.791708264897533</v>
      </c>
      <c r="J260" s="12" t="n">
        <f aca="false">Sheet2!J257</f>
        <v>0.0430127156191333</v>
      </c>
      <c r="K260" s="12" t="n">
        <f aca="false">IF(J260&gt;=F260,F260,J260)</f>
        <v>0.0430127156191333</v>
      </c>
      <c r="L260" s="12" t="n">
        <f aca="false">IF(J260&gt;F260,J260-F260,0)</f>
        <v>0</v>
      </c>
      <c r="M260" s="12" t="n">
        <f aca="false">IF(J260&gt;=G260,G260,J260)</f>
        <v>0.0430127156191333</v>
      </c>
      <c r="N260" s="12" t="n">
        <f aca="false">IF(J260&gt;G260,J260-G260,0)</f>
        <v>0</v>
      </c>
      <c r="O260" s="12" t="n">
        <f aca="false">IF(J260&gt;=H260,H260,J260)</f>
        <v>0.0430127156191333</v>
      </c>
      <c r="P260" s="12" t="n">
        <f aca="false">IF(J260&gt;H260,J260-H260,0)</f>
        <v>0</v>
      </c>
    </row>
    <row r="261" customFormat="false" ht="15" hidden="false" customHeight="false" outlineLevel="0" collapsed="false">
      <c r="A261" s="28" t="n">
        <v>42746.666666666</v>
      </c>
      <c r="B261" s="0" t="n">
        <f aca="false">MONTH(A261)</f>
        <v>1</v>
      </c>
      <c r="C261" s="12" t="n">
        <v>0.948333333333333</v>
      </c>
      <c r="D261" s="0" t="n">
        <v>2.845</v>
      </c>
      <c r="E261" s="0" t="n">
        <v>0.3842</v>
      </c>
      <c r="F261" s="12" t="n">
        <f aca="false">IF($F$3&gt;0,C261*($F$3/$C$3),C261)</f>
        <v>2.92305251754448</v>
      </c>
      <c r="G261" s="12" t="n">
        <f aca="false">IF($F$3&gt;0,D261*($F$3/$D$3),D261)</f>
        <v>2.92305251754448</v>
      </c>
      <c r="H261" s="12" t="n">
        <f aca="false">IF($F$3&gt;0,E261*($F$3/$E$3),E261)</f>
        <v>0.606529043616415</v>
      </c>
      <c r="J261" s="12" t="n">
        <f aca="false">Sheet2!J258</f>
        <v>0</v>
      </c>
      <c r="K261" s="12" t="n">
        <f aca="false">IF(J261&gt;=F261,F261,J261)</f>
        <v>0</v>
      </c>
      <c r="L261" s="12" t="n">
        <f aca="false">IF(J261&gt;F261,J261-F261,0)</f>
        <v>0</v>
      </c>
      <c r="M261" s="12" t="n">
        <f aca="false">IF(J261&gt;=G261,G261,J261)</f>
        <v>0</v>
      </c>
      <c r="N261" s="12" t="n">
        <f aca="false">IF(J261&gt;G261,J261-G261,0)</f>
        <v>0</v>
      </c>
      <c r="O261" s="12" t="n">
        <f aca="false">IF(J261&gt;=H261,H261,J261)</f>
        <v>0</v>
      </c>
      <c r="P261" s="12" t="n">
        <f aca="false">IF(J261&gt;H261,J261-H261,0)</f>
        <v>0</v>
      </c>
    </row>
    <row r="262" customFormat="false" ht="15" hidden="false" customHeight="false" outlineLevel="0" collapsed="false">
      <c r="A262" s="28" t="n">
        <v>42746.7083333327</v>
      </c>
      <c r="B262" s="0" t="n">
        <f aca="false">MONTH(A262)</f>
        <v>1</v>
      </c>
      <c r="C262" s="12" t="n">
        <v>0.845</v>
      </c>
      <c r="D262" s="0" t="n">
        <v>2.535</v>
      </c>
      <c r="E262" s="0" t="n">
        <v>0.3247</v>
      </c>
      <c r="F262" s="12" t="n">
        <f aca="false">IF($F$3&gt;0,C262*($F$3/$C$3),C262)</f>
        <v>2.60454767380501</v>
      </c>
      <c r="G262" s="12" t="n">
        <f aca="false">IF($F$3&gt;0,D262*($F$3/$D$3),D262)</f>
        <v>2.60454767380501</v>
      </c>
      <c r="H262" s="12" t="n">
        <f aca="false">IF($F$3&gt;0,E262*($F$3/$E$3),E262)</f>
        <v>0.512597554560776</v>
      </c>
      <c r="J262" s="12" t="n">
        <f aca="false">Sheet2!J259</f>
        <v>0</v>
      </c>
      <c r="K262" s="12" t="n">
        <f aca="false">IF(J262&gt;=F262,F262,J262)</f>
        <v>0</v>
      </c>
      <c r="L262" s="12" t="n">
        <f aca="false">IF(J262&gt;F262,J262-F262,0)</f>
        <v>0</v>
      </c>
      <c r="M262" s="12" t="n">
        <f aca="false">IF(J262&gt;=G262,G262,J262)</f>
        <v>0</v>
      </c>
      <c r="N262" s="12" t="n">
        <f aca="false">IF(J262&gt;G262,J262-G262,0)</f>
        <v>0</v>
      </c>
      <c r="O262" s="12" t="n">
        <f aca="false">IF(J262&gt;=H262,H262,J262)</f>
        <v>0</v>
      </c>
      <c r="P262" s="12" t="n">
        <f aca="false">IF(J262&gt;H262,J262-H262,0)</f>
        <v>0</v>
      </c>
    </row>
    <row r="263" customFormat="false" ht="15" hidden="false" customHeight="false" outlineLevel="0" collapsed="false">
      <c r="A263" s="28" t="n">
        <v>42746.7499999994</v>
      </c>
      <c r="B263" s="0" t="n">
        <f aca="false">MONTH(A263)</f>
        <v>1</v>
      </c>
      <c r="C263" s="12" t="n">
        <v>0.865666666666667</v>
      </c>
      <c r="D263" s="0" t="n">
        <v>2.597</v>
      </c>
      <c r="E263" s="0" t="n">
        <v>0.2754</v>
      </c>
      <c r="F263" s="12" t="n">
        <f aca="false">IF($F$3&gt;0,C263*($F$3/$C$3),C263)</f>
        <v>2.6682486425529</v>
      </c>
      <c r="G263" s="12" t="n">
        <f aca="false">IF($F$3&gt;0,D263*($F$3/$D$3),D263)</f>
        <v>2.66824864255291</v>
      </c>
      <c r="H263" s="12" t="n">
        <f aca="false">IF($F$3&gt;0,E263*($F$3/$E$3),E263)</f>
        <v>0.434768606486103</v>
      </c>
      <c r="J263" s="12" t="n">
        <f aca="false">Sheet2!J260</f>
        <v>0</v>
      </c>
      <c r="K263" s="12" t="n">
        <f aca="false">IF(J263&gt;=F263,F263,J263)</f>
        <v>0</v>
      </c>
      <c r="L263" s="12" t="n">
        <f aca="false">IF(J263&gt;F263,J263-F263,0)</f>
        <v>0</v>
      </c>
      <c r="M263" s="12" t="n">
        <f aca="false">IF(J263&gt;=G263,G263,J263)</f>
        <v>0</v>
      </c>
      <c r="N263" s="12" t="n">
        <f aca="false">IF(J263&gt;G263,J263-G263,0)</f>
        <v>0</v>
      </c>
      <c r="O263" s="12" t="n">
        <f aca="false">IF(J263&gt;=H263,H263,J263)</f>
        <v>0</v>
      </c>
      <c r="P263" s="12" t="n">
        <f aca="false">IF(J263&gt;H263,J263-H263,0)</f>
        <v>0</v>
      </c>
    </row>
    <row r="264" customFormat="false" ht="15" hidden="false" customHeight="false" outlineLevel="0" collapsed="false">
      <c r="A264" s="28" t="n">
        <v>42746.791666666</v>
      </c>
      <c r="B264" s="0" t="n">
        <f aca="false">MONTH(A264)</f>
        <v>1</v>
      </c>
      <c r="C264" s="12" t="n">
        <v>0.527333333333333</v>
      </c>
      <c r="D264" s="0" t="n">
        <v>1.582</v>
      </c>
      <c r="E264" s="0" t="n">
        <v>0.6205</v>
      </c>
      <c r="F264" s="12" t="n">
        <f aca="false">IF($F$3&gt;0,C264*($F$3/$C$3),C264)</f>
        <v>1.6254021380511</v>
      </c>
      <c r="G264" s="12" t="n">
        <f aca="false">IF($F$3&gt;0,D264*($F$3/$D$3),D264)</f>
        <v>1.6254021380511</v>
      </c>
      <c r="H264" s="12" t="n">
        <f aca="false">IF($F$3&gt;0,E264*($F$3/$E$3),E264)</f>
        <v>0.979571243008812</v>
      </c>
      <c r="J264" s="12" t="n">
        <f aca="false">Sheet2!J261</f>
        <v>0</v>
      </c>
      <c r="K264" s="12" t="n">
        <f aca="false">IF(J264&gt;=F264,F264,J264)</f>
        <v>0</v>
      </c>
      <c r="L264" s="12" t="n">
        <f aca="false">IF(J264&gt;F264,J264-F264,0)</f>
        <v>0</v>
      </c>
      <c r="M264" s="12" t="n">
        <f aca="false">IF(J264&gt;=G264,G264,J264)</f>
        <v>0</v>
      </c>
      <c r="N264" s="12" t="n">
        <f aca="false">IF(J264&gt;G264,J264-G264,0)</f>
        <v>0</v>
      </c>
      <c r="O264" s="12" t="n">
        <f aca="false">IF(J264&gt;=H264,H264,J264)</f>
        <v>0</v>
      </c>
      <c r="P264" s="12" t="n">
        <f aca="false">IF(J264&gt;H264,J264-H264,0)</f>
        <v>0</v>
      </c>
    </row>
    <row r="265" customFormat="false" ht="15" hidden="false" customHeight="false" outlineLevel="0" collapsed="false">
      <c r="A265" s="28" t="n">
        <v>42746.8333333327</v>
      </c>
      <c r="B265" s="0" t="n">
        <f aca="false">MONTH(A265)</f>
        <v>1</v>
      </c>
      <c r="C265" s="12" t="n">
        <v>0.372666666666667</v>
      </c>
      <c r="D265" s="0" t="n">
        <v>1.118</v>
      </c>
      <c r="E265" s="0" t="n">
        <v>0.5372</v>
      </c>
      <c r="F265" s="12" t="n">
        <f aca="false">IF($F$3&gt;0,C265*($F$3/$C$3),C265)</f>
        <v>1.1486723074217</v>
      </c>
      <c r="G265" s="12" t="n">
        <f aca="false">IF($F$3&gt;0,D265*($F$3/$D$3),D265)</f>
        <v>1.1486723074217</v>
      </c>
      <c r="H265" s="12" t="n">
        <f aca="false">IF($F$3&gt;0,E265*($F$3/$E$3),E265)</f>
        <v>0.848067158330916</v>
      </c>
      <c r="J265" s="12" t="n">
        <f aca="false">Sheet2!J262</f>
        <v>0</v>
      </c>
      <c r="K265" s="12" t="n">
        <f aca="false">IF(J265&gt;=F265,F265,J265)</f>
        <v>0</v>
      </c>
      <c r="L265" s="12" t="n">
        <f aca="false">IF(J265&gt;F265,J265-F265,0)</f>
        <v>0</v>
      </c>
      <c r="M265" s="12" t="n">
        <f aca="false">IF(J265&gt;=G265,G265,J265)</f>
        <v>0</v>
      </c>
      <c r="N265" s="12" t="n">
        <f aca="false">IF(J265&gt;G265,J265-G265,0)</f>
        <v>0</v>
      </c>
      <c r="O265" s="12" t="n">
        <f aca="false">IF(J265&gt;=H265,H265,J265)</f>
        <v>0</v>
      </c>
      <c r="P265" s="12" t="n">
        <f aca="false">IF(J265&gt;H265,J265-H265,0)</f>
        <v>0</v>
      </c>
    </row>
    <row r="266" customFormat="false" ht="15" hidden="false" customHeight="false" outlineLevel="0" collapsed="false">
      <c r="A266" s="28" t="n">
        <v>42746.8749999994</v>
      </c>
      <c r="B266" s="0" t="n">
        <f aca="false">MONTH(A266)</f>
        <v>1</v>
      </c>
      <c r="C266" s="12" t="n">
        <v>0.540666666666667</v>
      </c>
      <c r="D266" s="0" t="n">
        <v>1.622</v>
      </c>
      <c r="E266" s="0" t="n">
        <v>0.6698</v>
      </c>
      <c r="F266" s="12" t="n">
        <f aca="false">IF($F$3&gt;0,C266*($F$3/$C$3),C266)</f>
        <v>1.66649953724329</v>
      </c>
      <c r="G266" s="12" t="n">
        <f aca="false">IF($F$3&gt;0,D266*($F$3/$D$3),D266)</f>
        <v>1.66649953724329</v>
      </c>
      <c r="H266" s="12" t="n">
        <f aca="false">IF($F$3&gt;0,E266*($F$3/$E$3),E266)</f>
        <v>1.05740019108348</v>
      </c>
      <c r="J266" s="12" t="n">
        <f aca="false">Sheet2!J263</f>
        <v>0</v>
      </c>
      <c r="K266" s="12" t="n">
        <f aca="false">IF(J266&gt;=F266,F266,J266)</f>
        <v>0</v>
      </c>
      <c r="L266" s="12" t="n">
        <f aca="false">IF(J266&gt;F266,J266-F266,0)</f>
        <v>0</v>
      </c>
      <c r="M266" s="12" t="n">
        <f aca="false">IF(J266&gt;=G266,G266,J266)</f>
        <v>0</v>
      </c>
      <c r="N266" s="12" t="n">
        <f aca="false">IF(J266&gt;G266,J266-G266,0)</f>
        <v>0</v>
      </c>
      <c r="O266" s="12" t="n">
        <f aca="false">IF(J266&gt;=H266,H266,J266)</f>
        <v>0</v>
      </c>
      <c r="P266" s="12" t="n">
        <f aca="false">IF(J266&gt;H266,J266-H266,0)</f>
        <v>0</v>
      </c>
    </row>
    <row r="267" customFormat="false" ht="15" hidden="false" customHeight="false" outlineLevel="0" collapsed="false">
      <c r="A267" s="28" t="n">
        <v>42746.916666666</v>
      </c>
      <c r="B267" s="0" t="n">
        <f aca="false">MONTH(A267)</f>
        <v>1</v>
      </c>
      <c r="C267" s="12" t="n">
        <v>0.405666666666667</v>
      </c>
      <c r="D267" s="0" t="n">
        <v>1.217</v>
      </c>
      <c r="E267" s="0" t="n">
        <v>0.391</v>
      </c>
      <c r="F267" s="12" t="n">
        <f aca="false">IF($F$3&gt;0,C267*($F$3/$C$3),C267)</f>
        <v>1.25038837042237</v>
      </c>
      <c r="G267" s="12" t="n">
        <f aca="false">IF($F$3&gt;0,D267*($F$3/$D$3),D267)</f>
        <v>1.25038837042237</v>
      </c>
      <c r="H267" s="12" t="n">
        <f aca="false">IF($F$3&gt;0,E267*($F$3/$E$3),E267)</f>
        <v>0.617264070937059</v>
      </c>
      <c r="J267" s="12" t="n">
        <f aca="false">Sheet2!J264</f>
        <v>0</v>
      </c>
      <c r="K267" s="12" t="n">
        <f aca="false">IF(J267&gt;=F267,F267,J267)</f>
        <v>0</v>
      </c>
      <c r="L267" s="12" t="n">
        <f aca="false">IF(J267&gt;F267,J267-F267,0)</f>
        <v>0</v>
      </c>
      <c r="M267" s="12" t="n">
        <f aca="false">IF(J267&gt;=G267,G267,J267)</f>
        <v>0</v>
      </c>
      <c r="N267" s="12" t="n">
        <f aca="false">IF(J267&gt;G267,J267-G267,0)</f>
        <v>0</v>
      </c>
      <c r="O267" s="12" t="n">
        <f aca="false">IF(J267&gt;=H267,H267,J267)</f>
        <v>0</v>
      </c>
      <c r="P267" s="12" t="n">
        <f aca="false">IF(J267&gt;H267,J267-H267,0)</f>
        <v>0</v>
      </c>
    </row>
    <row r="268" customFormat="false" ht="15" hidden="false" customHeight="false" outlineLevel="0" collapsed="false">
      <c r="A268" s="28" t="n">
        <v>42746.9583333327</v>
      </c>
      <c r="B268" s="0" t="n">
        <f aca="false">MONTH(A268)</f>
        <v>1</v>
      </c>
      <c r="C268" s="12" t="n">
        <v>0.237333333333333</v>
      </c>
      <c r="D268" s="0" t="n">
        <v>0.712</v>
      </c>
      <c r="E268" s="0" t="n">
        <v>0.2822</v>
      </c>
      <c r="F268" s="12" t="n">
        <f aca="false">IF($F$3&gt;0,C268*($F$3/$C$3),C268)</f>
        <v>0.731533705620973</v>
      </c>
      <c r="G268" s="12" t="n">
        <f aca="false">IF($F$3&gt;0,D268*($F$3/$D$3),D268)</f>
        <v>0.731533705620974</v>
      </c>
      <c r="H268" s="12" t="n">
        <f aca="false">IF($F$3&gt;0,E268*($F$3/$E$3),E268)</f>
        <v>0.445503633806747</v>
      </c>
      <c r="J268" s="12" t="n">
        <f aca="false">Sheet2!J265</f>
        <v>0</v>
      </c>
      <c r="K268" s="12" t="n">
        <f aca="false">IF(J268&gt;=F268,F268,J268)</f>
        <v>0</v>
      </c>
      <c r="L268" s="12" t="n">
        <f aca="false">IF(J268&gt;F268,J268-F268,0)</f>
        <v>0</v>
      </c>
      <c r="M268" s="12" t="n">
        <f aca="false">IF(J268&gt;=G268,G268,J268)</f>
        <v>0</v>
      </c>
      <c r="N268" s="12" t="n">
        <f aca="false">IF(J268&gt;G268,J268-G268,0)</f>
        <v>0</v>
      </c>
      <c r="O268" s="12" t="n">
        <f aca="false">IF(J268&gt;=H268,H268,J268)</f>
        <v>0</v>
      </c>
      <c r="P268" s="12" t="n">
        <f aca="false">IF(J268&gt;H268,J268-H268,0)</f>
        <v>0</v>
      </c>
    </row>
    <row r="269" customFormat="false" ht="15" hidden="false" customHeight="false" outlineLevel="0" collapsed="false">
      <c r="A269" s="28" t="n">
        <v>42746.9999999994</v>
      </c>
      <c r="B269" s="0" t="n">
        <f aca="false">MONTH(A269)</f>
        <v>1</v>
      </c>
      <c r="C269" s="12" t="n">
        <v>0.204666666666667</v>
      </c>
      <c r="D269" s="0" t="n">
        <v>0.614</v>
      </c>
      <c r="E269" s="0" t="n">
        <v>0.2584</v>
      </c>
      <c r="F269" s="12" t="n">
        <f aca="false">IF($F$3&gt;0,C269*($F$3/$C$3),C269)</f>
        <v>0.630845077600109</v>
      </c>
      <c r="G269" s="12" t="n">
        <f aca="false">IF($F$3&gt;0,D269*($F$3/$D$3),D269)</f>
        <v>0.63084507760011</v>
      </c>
      <c r="H269" s="12" t="n">
        <f aca="false">IF($F$3&gt;0,E269*($F$3/$E$3),E269)</f>
        <v>0.407931038184491</v>
      </c>
      <c r="J269" s="12" t="n">
        <f aca="false">Sheet2!J266</f>
        <v>0</v>
      </c>
      <c r="K269" s="12" t="n">
        <f aca="false">IF(J269&gt;=F269,F269,J269)</f>
        <v>0</v>
      </c>
      <c r="L269" s="12" t="n">
        <f aca="false">IF(J269&gt;F269,J269-F269,0)</f>
        <v>0</v>
      </c>
      <c r="M269" s="12" t="n">
        <f aca="false">IF(J269&gt;=G269,G269,J269)</f>
        <v>0</v>
      </c>
      <c r="N269" s="12" t="n">
        <f aca="false">IF(J269&gt;G269,J269-G269,0)</f>
        <v>0</v>
      </c>
      <c r="O269" s="12" t="n">
        <f aca="false">IF(J269&gt;=H269,H269,J269)</f>
        <v>0</v>
      </c>
      <c r="P269" s="12" t="n">
        <f aca="false">IF(J269&gt;H269,J269-H269,0)</f>
        <v>0</v>
      </c>
    </row>
    <row r="270" customFormat="false" ht="15" hidden="false" customHeight="false" outlineLevel="0" collapsed="false">
      <c r="A270" s="28" t="n">
        <v>42747.041666666</v>
      </c>
      <c r="B270" s="0" t="n">
        <f aca="false">MONTH(A270)</f>
        <v>1</v>
      </c>
      <c r="C270" s="12" t="n">
        <v>0.506333333333333</v>
      </c>
      <c r="D270" s="0" t="n">
        <v>1.519</v>
      </c>
      <c r="E270" s="0" t="n">
        <v>1.6065</v>
      </c>
      <c r="F270" s="12" t="n">
        <f aca="false">IF($F$3&gt;0,C270*($F$3/$C$3),C270)</f>
        <v>1.5606737343234</v>
      </c>
      <c r="G270" s="12" t="n">
        <f aca="false">IF($F$3&gt;0,D270*($F$3/$D$3),D270)</f>
        <v>1.5606737343234</v>
      </c>
      <c r="H270" s="12" t="n">
        <f aca="false">IF($F$3&gt;0,E270*($F$3/$E$3),E270)</f>
        <v>2.53615020450227</v>
      </c>
      <c r="J270" s="12" t="n">
        <f aca="false">Sheet2!J267</f>
        <v>0</v>
      </c>
      <c r="K270" s="12" t="n">
        <f aca="false">IF(J270&gt;=F270,F270,J270)</f>
        <v>0</v>
      </c>
      <c r="L270" s="12" t="n">
        <f aca="false">IF(J270&gt;F270,J270-F270,0)</f>
        <v>0</v>
      </c>
      <c r="M270" s="12" t="n">
        <f aca="false">IF(J270&gt;=G270,G270,J270)</f>
        <v>0</v>
      </c>
      <c r="N270" s="12" t="n">
        <f aca="false">IF(J270&gt;G270,J270-G270,0)</f>
        <v>0</v>
      </c>
      <c r="O270" s="12" t="n">
        <f aca="false">IF(J270&gt;=H270,H270,J270)</f>
        <v>0</v>
      </c>
      <c r="P270" s="12" t="n">
        <f aca="false">IF(J270&gt;H270,J270-H270,0)</f>
        <v>0</v>
      </c>
    </row>
    <row r="271" customFormat="false" ht="15" hidden="false" customHeight="false" outlineLevel="0" collapsed="false">
      <c r="A271" s="28" t="n">
        <v>42747.0833333327</v>
      </c>
      <c r="B271" s="0" t="n">
        <f aca="false">MONTH(A271)</f>
        <v>1</v>
      </c>
      <c r="C271" s="12" t="n">
        <v>0.505</v>
      </c>
      <c r="D271" s="0" t="n">
        <v>1.515</v>
      </c>
      <c r="E271" s="0" t="n">
        <v>1.4399</v>
      </c>
      <c r="F271" s="12" t="n">
        <f aca="false">IF($F$3&gt;0,C271*($F$3/$C$3),C271)</f>
        <v>1.55656399440418</v>
      </c>
      <c r="G271" s="12" t="n">
        <f aca="false">IF($F$3&gt;0,D271*($F$3/$D$3),D271)</f>
        <v>1.55656399440418</v>
      </c>
      <c r="H271" s="12" t="n">
        <f aca="false">IF($F$3&gt;0,E271*($F$3/$E$3),E271)</f>
        <v>2.27314203514648</v>
      </c>
      <c r="J271" s="12" t="n">
        <f aca="false">Sheet2!J268</f>
        <v>0</v>
      </c>
      <c r="K271" s="12" t="n">
        <f aca="false">IF(J271&gt;=F271,F271,J271)</f>
        <v>0</v>
      </c>
      <c r="L271" s="12" t="n">
        <f aca="false">IF(J271&gt;F271,J271-F271,0)</f>
        <v>0</v>
      </c>
      <c r="M271" s="12" t="n">
        <f aca="false">IF(J271&gt;=G271,G271,J271)</f>
        <v>0</v>
      </c>
      <c r="N271" s="12" t="n">
        <f aca="false">IF(J271&gt;G271,J271-G271,0)</f>
        <v>0</v>
      </c>
      <c r="O271" s="12" t="n">
        <f aca="false">IF(J271&gt;=H271,H271,J271)</f>
        <v>0</v>
      </c>
      <c r="P271" s="12" t="n">
        <f aca="false">IF(J271&gt;H271,J271-H271,0)</f>
        <v>0</v>
      </c>
    </row>
    <row r="272" customFormat="false" ht="15" hidden="false" customHeight="false" outlineLevel="0" collapsed="false">
      <c r="A272" s="28" t="n">
        <v>42747.1249999994</v>
      </c>
      <c r="B272" s="0" t="n">
        <f aca="false">MONTH(A272)</f>
        <v>1</v>
      </c>
      <c r="C272" s="12" t="n">
        <v>0.575</v>
      </c>
      <c r="D272" s="0" t="n">
        <v>1.725</v>
      </c>
      <c r="E272" s="0" t="n">
        <v>0.2499</v>
      </c>
      <c r="F272" s="12" t="n">
        <f aca="false">IF($F$3&gt;0,C272*($F$3/$C$3),C272)</f>
        <v>1.77232534016317</v>
      </c>
      <c r="G272" s="12" t="n">
        <f aca="false">IF($F$3&gt;0,D272*($F$3/$D$3),D272)</f>
        <v>1.77232534016317</v>
      </c>
      <c r="H272" s="12" t="n">
        <f aca="false">IF($F$3&gt;0,E272*($F$3/$E$3),E272)</f>
        <v>0.394512254033686</v>
      </c>
      <c r="J272" s="12" t="n">
        <f aca="false">Sheet2!J269</f>
        <v>0</v>
      </c>
      <c r="K272" s="12" t="n">
        <f aca="false">IF(J272&gt;=F272,F272,J272)</f>
        <v>0</v>
      </c>
      <c r="L272" s="12" t="n">
        <f aca="false">IF(J272&gt;F272,J272-F272,0)</f>
        <v>0</v>
      </c>
      <c r="M272" s="12" t="n">
        <f aca="false">IF(J272&gt;=G272,G272,J272)</f>
        <v>0</v>
      </c>
      <c r="N272" s="12" t="n">
        <f aca="false">IF(J272&gt;G272,J272-G272,0)</f>
        <v>0</v>
      </c>
      <c r="O272" s="12" t="n">
        <f aca="false">IF(J272&gt;=H272,H272,J272)</f>
        <v>0</v>
      </c>
      <c r="P272" s="12" t="n">
        <f aca="false">IF(J272&gt;H272,J272-H272,0)</f>
        <v>0</v>
      </c>
    </row>
    <row r="273" customFormat="false" ht="15" hidden="false" customHeight="false" outlineLevel="0" collapsed="false">
      <c r="A273" s="28" t="n">
        <v>42747.166666666</v>
      </c>
      <c r="B273" s="0" t="n">
        <f aca="false">MONTH(A273)</f>
        <v>1</v>
      </c>
      <c r="C273" s="12" t="n">
        <v>0.495666666666667</v>
      </c>
      <c r="D273" s="0" t="n">
        <v>1.487</v>
      </c>
      <c r="E273" s="0" t="n">
        <v>0.2482</v>
      </c>
      <c r="F273" s="12" t="n">
        <f aca="false">IF($F$3&gt;0,C273*($F$3/$C$3),C273)</f>
        <v>1.52779581496965</v>
      </c>
      <c r="G273" s="12" t="n">
        <f aca="false">IF($F$3&gt;0,D273*($F$3/$D$3),D273)</f>
        <v>1.52779581496965</v>
      </c>
      <c r="H273" s="12" t="n">
        <f aca="false">IF($F$3&gt;0,E273*($F$3/$E$3),E273)</f>
        <v>0.391828497203525</v>
      </c>
      <c r="J273" s="12" t="n">
        <f aca="false">Sheet2!J270</f>
        <v>0</v>
      </c>
      <c r="K273" s="12" t="n">
        <f aca="false">IF(J273&gt;=F273,F273,J273)</f>
        <v>0</v>
      </c>
      <c r="L273" s="12" t="n">
        <f aca="false">IF(J273&gt;F273,J273-F273,0)</f>
        <v>0</v>
      </c>
      <c r="M273" s="12" t="n">
        <f aca="false">IF(J273&gt;=G273,G273,J273)</f>
        <v>0</v>
      </c>
      <c r="N273" s="12" t="n">
        <f aca="false">IF(J273&gt;G273,J273-G273,0)</f>
        <v>0</v>
      </c>
      <c r="O273" s="12" t="n">
        <f aca="false">IF(J273&gt;=H273,H273,J273)</f>
        <v>0</v>
      </c>
      <c r="P273" s="12" t="n">
        <f aca="false">IF(J273&gt;H273,J273-H273,0)</f>
        <v>0</v>
      </c>
    </row>
    <row r="274" customFormat="false" ht="15" hidden="false" customHeight="false" outlineLevel="0" collapsed="false">
      <c r="A274" s="28" t="n">
        <v>42747.2083333327</v>
      </c>
      <c r="B274" s="0" t="n">
        <f aca="false">MONTH(A274)</f>
        <v>1</v>
      </c>
      <c r="C274" s="12" t="n">
        <v>0.728333333333334</v>
      </c>
      <c r="D274" s="0" t="n">
        <v>2.185</v>
      </c>
      <c r="E274" s="0" t="n">
        <v>0.272</v>
      </c>
      <c r="F274" s="12" t="n">
        <f aca="false">IF($F$3&gt;0,C274*($F$3/$C$3),C274)</f>
        <v>2.24494543087335</v>
      </c>
      <c r="G274" s="12" t="n">
        <f aca="false">IF($F$3&gt;0,D274*($F$3/$D$3),D274)</f>
        <v>2.24494543087335</v>
      </c>
      <c r="H274" s="12" t="n">
        <f aca="false">IF($F$3&gt;0,E274*($F$3/$E$3),E274)</f>
        <v>0.429401092825781</v>
      </c>
      <c r="J274" s="12" t="n">
        <f aca="false">Sheet2!J271</f>
        <v>0</v>
      </c>
      <c r="K274" s="12" t="n">
        <f aca="false">IF(J274&gt;=F274,F274,J274)</f>
        <v>0</v>
      </c>
      <c r="L274" s="12" t="n">
        <f aca="false">IF(J274&gt;F274,J274-F274,0)</f>
        <v>0</v>
      </c>
      <c r="M274" s="12" t="n">
        <f aca="false">IF(J274&gt;=G274,G274,J274)</f>
        <v>0</v>
      </c>
      <c r="N274" s="12" t="n">
        <f aca="false">IF(J274&gt;G274,J274-G274,0)</f>
        <v>0</v>
      </c>
      <c r="O274" s="12" t="n">
        <f aca="false">IF(J274&gt;=H274,H274,J274)</f>
        <v>0</v>
      </c>
      <c r="P274" s="12" t="n">
        <f aca="false">IF(J274&gt;H274,J274-H274,0)</f>
        <v>0</v>
      </c>
    </row>
    <row r="275" customFormat="false" ht="15" hidden="false" customHeight="false" outlineLevel="0" collapsed="false">
      <c r="A275" s="28" t="n">
        <v>42747.2499999993</v>
      </c>
      <c r="B275" s="0" t="n">
        <f aca="false">MONTH(A275)</f>
        <v>1</v>
      </c>
      <c r="C275" s="12" t="n">
        <v>0.779666666666667</v>
      </c>
      <c r="D275" s="0" t="n">
        <v>2.339</v>
      </c>
      <c r="E275" s="0" t="n">
        <v>0.6732</v>
      </c>
      <c r="F275" s="12" t="n">
        <f aca="false">IF($F$3&gt;0,C275*($F$3/$C$3),C275)</f>
        <v>2.40317041776328</v>
      </c>
      <c r="G275" s="12" t="n">
        <f aca="false">IF($F$3&gt;0,D275*($F$3/$D$3),D275)</f>
        <v>2.40317041776328</v>
      </c>
      <c r="H275" s="12" t="n">
        <f aca="false">IF($F$3&gt;0,E275*($F$3/$E$3),E275)</f>
        <v>1.06276770474381</v>
      </c>
      <c r="J275" s="12" t="n">
        <f aca="false">Sheet2!J272</f>
        <v>0</v>
      </c>
      <c r="K275" s="12" t="n">
        <f aca="false">IF(J275&gt;=F275,F275,J275)</f>
        <v>0</v>
      </c>
      <c r="L275" s="12" t="n">
        <f aca="false">IF(J275&gt;F275,J275-F275,0)</f>
        <v>0</v>
      </c>
      <c r="M275" s="12" t="n">
        <f aca="false">IF(J275&gt;=G275,G275,J275)</f>
        <v>0</v>
      </c>
      <c r="N275" s="12" t="n">
        <f aca="false">IF(J275&gt;G275,J275-G275,0)</f>
        <v>0</v>
      </c>
      <c r="O275" s="12" t="n">
        <f aca="false">IF(J275&gt;=H275,H275,J275)</f>
        <v>0</v>
      </c>
      <c r="P275" s="12" t="n">
        <f aca="false">IF(J275&gt;H275,J275-H275,0)</f>
        <v>0</v>
      </c>
    </row>
    <row r="276" customFormat="false" ht="15" hidden="false" customHeight="false" outlineLevel="0" collapsed="false">
      <c r="A276" s="28" t="n">
        <v>42747.291666666</v>
      </c>
      <c r="B276" s="0" t="n">
        <f aca="false">MONTH(A276)</f>
        <v>1</v>
      </c>
      <c r="C276" s="12" t="n">
        <v>0.807333333333333</v>
      </c>
      <c r="D276" s="0" t="n">
        <v>2.422</v>
      </c>
      <c r="E276" s="0" t="n">
        <v>0.7956</v>
      </c>
      <c r="F276" s="12" t="n">
        <f aca="false">IF($F$3&gt;0,C276*($F$3/$C$3),C276)</f>
        <v>2.48844752108708</v>
      </c>
      <c r="G276" s="12" t="n">
        <f aca="false">IF($F$3&gt;0,D276*($F$3/$D$3),D276)</f>
        <v>2.48844752108708</v>
      </c>
      <c r="H276" s="12" t="n">
        <f aca="false">IF($F$3&gt;0,E276*($F$3/$E$3),E276)</f>
        <v>1.25599819651541</v>
      </c>
      <c r="J276" s="12" t="n">
        <f aca="false">Sheet2!J273</f>
        <v>0</v>
      </c>
      <c r="K276" s="12" t="n">
        <f aca="false">IF(J276&gt;=F276,F276,J276)</f>
        <v>0</v>
      </c>
      <c r="L276" s="12" t="n">
        <f aca="false">IF(J276&gt;F276,J276-F276,0)</f>
        <v>0</v>
      </c>
      <c r="M276" s="12" t="n">
        <f aca="false">IF(J276&gt;=G276,G276,J276)</f>
        <v>0</v>
      </c>
      <c r="N276" s="12" t="n">
        <f aca="false">IF(J276&gt;G276,J276-G276,0)</f>
        <v>0</v>
      </c>
      <c r="O276" s="12" t="n">
        <f aca="false">IF(J276&gt;=H276,H276,J276)</f>
        <v>0</v>
      </c>
      <c r="P276" s="12" t="n">
        <f aca="false">IF(J276&gt;H276,J276-H276,0)</f>
        <v>0</v>
      </c>
    </row>
    <row r="277" customFormat="false" ht="15" hidden="false" customHeight="false" outlineLevel="0" collapsed="false">
      <c r="A277" s="28" t="n">
        <v>42747.3333333327</v>
      </c>
      <c r="B277" s="0" t="n">
        <f aca="false">MONTH(A277)</f>
        <v>1</v>
      </c>
      <c r="C277" s="12" t="n">
        <v>0.643</v>
      </c>
      <c r="D277" s="0" t="n">
        <v>1.929</v>
      </c>
      <c r="E277" s="0" t="n">
        <v>0.5848</v>
      </c>
      <c r="F277" s="12" t="n">
        <f aca="false">IF($F$3&gt;0,C277*($F$3/$C$3),C277)</f>
        <v>1.98192207604334</v>
      </c>
      <c r="G277" s="12" t="n">
        <f aca="false">IF($F$3&gt;0,D277*($F$3/$D$3),D277)</f>
        <v>1.98192207604334</v>
      </c>
      <c r="H277" s="12" t="n">
        <f aca="false">IF($F$3&gt;0,E277*($F$3/$E$3),E277)</f>
        <v>0.923212349575428</v>
      </c>
      <c r="J277" s="12" t="n">
        <f aca="false">Sheet2!J274</f>
        <v>0</v>
      </c>
      <c r="K277" s="12" t="n">
        <f aca="false">IF(J277&gt;=F277,F277,J277)</f>
        <v>0</v>
      </c>
      <c r="L277" s="12" t="n">
        <f aca="false">IF(J277&gt;F277,J277-F277,0)</f>
        <v>0</v>
      </c>
      <c r="M277" s="12" t="n">
        <f aca="false">IF(J277&gt;=G277,G277,J277)</f>
        <v>0</v>
      </c>
      <c r="N277" s="12" t="n">
        <f aca="false">IF(J277&gt;G277,J277-G277,0)</f>
        <v>0</v>
      </c>
      <c r="O277" s="12" t="n">
        <f aca="false">IF(J277&gt;=H277,H277,J277)</f>
        <v>0</v>
      </c>
      <c r="P277" s="12" t="n">
        <f aca="false">IF(J277&gt;H277,J277-H277,0)</f>
        <v>0</v>
      </c>
    </row>
    <row r="278" customFormat="false" ht="15" hidden="false" customHeight="false" outlineLevel="0" collapsed="false">
      <c r="A278" s="28" t="n">
        <v>42747.3749999993</v>
      </c>
      <c r="B278" s="0" t="n">
        <f aca="false">MONTH(A278)</f>
        <v>1</v>
      </c>
      <c r="C278" s="12" t="n">
        <v>0.816666666666667</v>
      </c>
      <c r="D278" s="0" t="n">
        <v>2.45</v>
      </c>
      <c r="E278" s="0" t="n">
        <v>0.5049</v>
      </c>
      <c r="F278" s="12" t="n">
        <f aca="false">IF($F$3&gt;0,C278*($F$3/$C$3),C278)</f>
        <v>2.51721570052161</v>
      </c>
      <c r="G278" s="12" t="n">
        <f aca="false">IF($F$3&gt;0,D278*($F$3/$D$3),D278)</f>
        <v>2.51721570052161</v>
      </c>
      <c r="H278" s="12" t="n">
        <f aca="false">IF($F$3&gt;0,E278*($F$3/$E$3),E278)</f>
        <v>0.797075778557855</v>
      </c>
      <c r="J278" s="12" t="n">
        <f aca="false">Sheet2!J275</f>
        <v>0</v>
      </c>
      <c r="K278" s="12" t="n">
        <f aca="false">IF(J278&gt;=F278,F278,J278)</f>
        <v>0</v>
      </c>
      <c r="L278" s="12" t="n">
        <f aca="false">IF(J278&gt;F278,J278-F278,0)</f>
        <v>0</v>
      </c>
      <c r="M278" s="12" t="n">
        <f aca="false">IF(J278&gt;=G278,G278,J278)</f>
        <v>0</v>
      </c>
      <c r="N278" s="12" t="n">
        <f aca="false">IF(J278&gt;G278,J278-G278,0)</f>
        <v>0</v>
      </c>
      <c r="O278" s="12" t="n">
        <f aca="false">IF(J278&gt;=H278,H278,J278)</f>
        <v>0</v>
      </c>
      <c r="P278" s="12" t="n">
        <f aca="false">IF(J278&gt;H278,J278-H278,0)</f>
        <v>0</v>
      </c>
    </row>
    <row r="279" customFormat="false" ht="15" hidden="false" customHeight="false" outlineLevel="0" collapsed="false">
      <c r="A279" s="28" t="n">
        <v>42747.416666666</v>
      </c>
      <c r="B279" s="0" t="n">
        <f aca="false">MONTH(A279)</f>
        <v>1</v>
      </c>
      <c r="C279" s="12" t="n">
        <v>0.547666666666667</v>
      </c>
      <c r="D279" s="0" t="n">
        <v>1.643</v>
      </c>
      <c r="E279" s="0" t="n">
        <v>0.4709</v>
      </c>
      <c r="F279" s="12" t="n">
        <f aca="false">IF($F$3&gt;0,C279*($F$3/$C$3),C279)</f>
        <v>1.68807567181918</v>
      </c>
      <c r="G279" s="12" t="n">
        <f aca="false">IF($F$3&gt;0,D279*($F$3/$D$3),D279)</f>
        <v>1.68807567181919</v>
      </c>
      <c r="H279" s="12" t="n">
        <f aca="false">IF($F$3&gt;0,E279*($F$3/$E$3),E279)</f>
        <v>0.743400641954633</v>
      </c>
      <c r="J279" s="12" t="n">
        <f aca="false">Sheet2!J276</f>
        <v>0.161592313029301</v>
      </c>
      <c r="K279" s="12" t="n">
        <f aca="false">IF(J279&gt;=F279,F279,J279)</f>
        <v>0.161592313029301</v>
      </c>
      <c r="L279" s="12" t="n">
        <f aca="false">IF(J279&gt;F279,J279-F279,0)</f>
        <v>0</v>
      </c>
      <c r="M279" s="12" t="n">
        <f aca="false">IF(J279&gt;=G279,G279,J279)</f>
        <v>0.161592313029301</v>
      </c>
      <c r="N279" s="12" t="n">
        <f aca="false">IF(J279&gt;G279,J279-G279,0)</f>
        <v>0</v>
      </c>
      <c r="O279" s="12" t="n">
        <f aca="false">IF(J279&gt;=H279,H279,J279)</f>
        <v>0.161592313029301</v>
      </c>
      <c r="P279" s="12" t="n">
        <f aca="false">IF(J279&gt;H279,J279-H279,0)</f>
        <v>0</v>
      </c>
    </row>
    <row r="280" customFormat="false" ht="15" hidden="false" customHeight="false" outlineLevel="0" collapsed="false">
      <c r="A280" s="28" t="n">
        <v>42747.4583333327</v>
      </c>
      <c r="B280" s="0" t="n">
        <f aca="false">MONTH(A280)</f>
        <v>1</v>
      </c>
      <c r="C280" s="12" t="n">
        <v>0.426</v>
      </c>
      <c r="D280" s="0" t="n">
        <v>1.278</v>
      </c>
      <c r="E280" s="0" t="n">
        <v>0.4114</v>
      </c>
      <c r="F280" s="12" t="n">
        <f aca="false">IF($F$3&gt;0,C280*($F$3/$C$3),C280)</f>
        <v>1.31306190419046</v>
      </c>
      <c r="G280" s="12" t="n">
        <f aca="false">IF($F$3&gt;0,D280*($F$3/$D$3),D280)</f>
        <v>1.31306190419046</v>
      </c>
      <c r="H280" s="12" t="n">
        <f aca="false">IF($F$3&gt;0,E280*($F$3/$E$3),E280)</f>
        <v>0.649469152898993</v>
      </c>
      <c r="J280" s="12" t="n">
        <f aca="false">Sheet2!J277</f>
        <v>0.292415755140294</v>
      </c>
      <c r="K280" s="12" t="n">
        <f aca="false">IF(J280&gt;=F280,F280,J280)</f>
        <v>0.292415755140294</v>
      </c>
      <c r="L280" s="12" t="n">
        <f aca="false">IF(J280&gt;F280,J280-F280,0)</f>
        <v>0</v>
      </c>
      <c r="M280" s="12" t="n">
        <f aca="false">IF(J280&gt;=G280,G280,J280)</f>
        <v>0.292415755140294</v>
      </c>
      <c r="N280" s="12" t="n">
        <f aca="false">IF(J280&gt;G280,J280-G280,0)</f>
        <v>0</v>
      </c>
      <c r="O280" s="12" t="n">
        <f aca="false">IF(J280&gt;=H280,H280,J280)</f>
        <v>0.292415755140294</v>
      </c>
      <c r="P280" s="12" t="n">
        <f aca="false">IF(J280&gt;H280,J280-H280,0)</f>
        <v>0</v>
      </c>
    </row>
    <row r="281" customFormat="false" ht="15" hidden="false" customHeight="false" outlineLevel="0" collapsed="false">
      <c r="A281" s="28" t="n">
        <v>42747.4999999993</v>
      </c>
      <c r="B281" s="0" t="n">
        <f aca="false">MONTH(A281)</f>
        <v>1</v>
      </c>
      <c r="C281" s="12" t="n">
        <v>0.659</v>
      </c>
      <c r="D281" s="0" t="n">
        <v>1.977</v>
      </c>
      <c r="E281" s="0" t="n">
        <v>0.3417</v>
      </c>
      <c r="F281" s="12" t="n">
        <f aca="false">IF($F$3&gt;0,C281*($F$3/$C$3),C281)</f>
        <v>2.03123895507397</v>
      </c>
      <c r="G281" s="12" t="n">
        <f aca="false">IF($F$3&gt;0,D281*($F$3/$D$3),D281)</f>
        <v>2.03123895507397</v>
      </c>
      <c r="H281" s="12" t="n">
        <f aca="false">IF($F$3&gt;0,E281*($F$3/$E$3),E281)</f>
        <v>0.539435122862387</v>
      </c>
      <c r="J281" s="12" t="n">
        <f aca="false">Sheet2!J278</f>
        <v>0.536910427157821</v>
      </c>
      <c r="K281" s="12" t="n">
        <f aca="false">IF(J281&gt;=F281,F281,J281)</f>
        <v>0.536910427157821</v>
      </c>
      <c r="L281" s="12" t="n">
        <f aca="false">IF(J281&gt;F281,J281-F281,0)</f>
        <v>0</v>
      </c>
      <c r="M281" s="12" t="n">
        <f aca="false">IF(J281&gt;=G281,G281,J281)</f>
        <v>0.536910427157821</v>
      </c>
      <c r="N281" s="12" t="n">
        <f aca="false">IF(J281&gt;G281,J281-G281,0)</f>
        <v>0</v>
      </c>
      <c r="O281" s="12" t="n">
        <f aca="false">IF(J281&gt;=H281,H281,J281)</f>
        <v>0.536910427157821</v>
      </c>
      <c r="P281" s="12" t="n">
        <f aca="false">IF(J281&gt;H281,J281-H281,0)</f>
        <v>0</v>
      </c>
    </row>
    <row r="282" customFormat="false" ht="15" hidden="false" customHeight="false" outlineLevel="0" collapsed="false">
      <c r="A282" s="28" t="n">
        <v>42747.541666666</v>
      </c>
      <c r="B282" s="0" t="n">
        <f aca="false">MONTH(A282)</f>
        <v>1</v>
      </c>
      <c r="C282" s="12" t="n">
        <v>0.811</v>
      </c>
      <c r="D282" s="0" t="n">
        <v>2.433</v>
      </c>
      <c r="E282" s="0" t="n">
        <v>0.2703</v>
      </c>
      <c r="F282" s="12" t="n">
        <f aca="false">IF($F$3&gt;0,C282*($F$3/$C$3),C282)</f>
        <v>2.49974930586493</v>
      </c>
      <c r="G282" s="12" t="n">
        <f aca="false">IF($F$3&gt;0,D282*($F$3/$D$3),D282)</f>
        <v>2.49974930586493</v>
      </c>
      <c r="H282" s="12" t="n">
        <f aca="false">IF($F$3&gt;0,E282*($F$3/$E$3),E282)</f>
        <v>0.426717335995619</v>
      </c>
      <c r="J282" s="12" t="n">
        <f aca="false">Sheet2!J279</f>
        <v>0.487763048454975</v>
      </c>
      <c r="K282" s="12" t="n">
        <f aca="false">IF(J282&gt;=F282,F282,J282)</f>
        <v>0.487763048454975</v>
      </c>
      <c r="L282" s="12" t="n">
        <f aca="false">IF(J282&gt;F282,J282-F282,0)</f>
        <v>0</v>
      </c>
      <c r="M282" s="12" t="n">
        <f aca="false">IF(J282&gt;=G282,G282,J282)</f>
        <v>0.487763048454975</v>
      </c>
      <c r="N282" s="12" t="n">
        <f aca="false">IF(J282&gt;G282,J282-G282,0)</f>
        <v>0</v>
      </c>
      <c r="O282" s="12" t="n">
        <f aca="false">IF(J282&gt;=H282,H282,J282)</f>
        <v>0.426717335995619</v>
      </c>
      <c r="P282" s="12" t="n">
        <f aca="false">IF(J282&gt;H282,J282-H282,0)</f>
        <v>0.0610457124593557</v>
      </c>
    </row>
    <row r="283" customFormat="false" ht="15" hidden="false" customHeight="false" outlineLevel="0" collapsed="false">
      <c r="A283" s="28" t="n">
        <v>42747.5833333327</v>
      </c>
      <c r="B283" s="0" t="n">
        <f aca="false">MONTH(A283)</f>
        <v>1</v>
      </c>
      <c r="C283" s="12" t="n">
        <v>0.401</v>
      </c>
      <c r="D283" s="0" t="n">
        <v>1.203</v>
      </c>
      <c r="E283" s="0" t="n">
        <v>0.527</v>
      </c>
      <c r="F283" s="12" t="n">
        <f aca="false">IF($F$3&gt;0,C283*($F$3/$C$3),C283)</f>
        <v>1.2360042807051</v>
      </c>
      <c r="G283" s="12" t="n">
        <f aca="false">IF($F$3&gt;0,D283*($F$3/$D$3),D283)</f>
        <v>1.2360042807051</v>
      </c>
      <c r="H283" s="12" t="n">
        <f aca="false">IF($F$3&gt;0,E283*($F$3/$E$3),E283)</f>
        <v>0.83196461734995</v>
      </c>
      <c r="J283" s="12" t="n">
        <f aca="false">Sheet2!J280</f>
        <v>0.222763758783556</v>
      </c>
      <c r="K283" s="12" t="n">
        <f aca="false">IF(J283&gt;=F283,F283,J283)</f>
        <v>0.222763758783556</v>
      </c>
      <c r="L283" s="12" t="n">
        <f aca="false">IF(J283&gt;F283,J283-F283,0)</f>
        <v>0</v>
      </c>
      <c r="M283" s="12" t="n">
        <f aca="false">IF(J283&gt;=G283,G283,J283)</f>
        <v>0.222763758783556</v>
      </c>
      <c r="N283" s="12" t="n">
        <f aca="false">IF(J283&gt;G283,J283-G283,0)</f>
        <v>0</v>
      </c>
      <c r="O283" s="12" t="n">
        <f aca="false">IF(J283&gt;=H283,H283,J283)</f>
        <v>0.222763758783556</v>
      </c>
      <c r="P283" s="12" t="n">
        <f aca="false">IF(J283&gt;H283,J283-H283,0)</f>
        <v>0</v>
      </c>
    </row>
    <row r="284" customFormat="false" ht="15" hidden="false" customHeight="false" outlineLevel="0" collapsed="false">
      <c r="A284" s="28" t="n">
        <v>42747.6249999993</v>
      </c>
      <c r="B284" s="0" t="n">
        <f aca="false">MONTH(A284)</f>
        <v>1</v>
      </c>
      <c r="C284" s="12" t="n">
        <v>0.714666666666667</v>
      </c>
      <c r="D284" s="0" t="n">
        <v>2.144</v>
      </c>
      <c r="E284" s="0" t="n">
        <v>2.0383</v>
      </c>
      <c r="F284" s="12" t="n">
        <f aca="false">IF($F$3&gt;0,C284*($F$3/$C$3),C284)</f>
        <v>2.20282059670136</v>
      </c>
      <c r="G284" s="12" t="n">
        <f aca="false">IF($F$3&gt;0,D284*($F$3/$D$3),D284)</f>
        <v>2.20282059670136</v>
      </c>
      <c r="H284" s="12" t="n">
        <f aca="false">IF($F$3&gt;0,E284*($F$3/$E$3),E284)</f>
        <v>3.21782443936319</v>
      </c>
      <c r="J284" s="12" t="n">
        <f aca="false">Sheet2!J281</f>
        <v>0.000208693211445914</v>
      </c>
      <c r="K284" s="12" t="n">
        <f aca="false">IF(J284&gt;=F284,F284,J284)</f>
        <v>0.000208693211445914</v>
      </c>
      <c r="L284" s="12" t="n">
        <f aca="false">IF(J284&gt;F284,J284-F284,0)</f>
        <v>0</v>
      </c>
      <c r="M284" s="12" t="n">
        <f aca="false">IF(J284&gt;=G284,G284,J284)</f>
        <v>0.000208693211445914</v>
      </c>
      <c r="N284" s="12" t="n">
        <f aca="false">IF(J284&gt;G284,J284-G284,0)</f>
        <v>0</v>
      </c>
      <c r="O284" s="12" t="n">
        <f aca="false">IF(J284&gt;=H284,H284,J284)</f>
        <v>0.000208693211445914</v>
      </c>
      <c r="P284" s="12" t="n">
        <f aca="false">IF(J284&gt;H284,J284-H284,0)</f>
        <v>0</v>
      </c>
    </row>
    <row r="285" customFormat="false" ht="15" hidden="false" customHeight="false" outlineLevel="0" collapsed="false">
      <c r="A285" s="28" t="n">
        <v>42747.666666666</v>
      </c>
      <c r="B285" s="0" t="n">
        <f aca="false">MONTH(A285)</f>
        <v>1</v>
      </c>
      <c r="C285" s="12" t="n">
        <v>0.738</v>
      </c>
      <c r="D285" s="0" t="n">
        <v>2.214</v>
      </c>
      <c r="E285" s="0" t="n">
        <v>2.7523</v>
      </c>
      <c r="F285" s="12" t="n">
        <f aca="false">IF($F$3&gt;0,C285*($F$3/$C$3),C285)</f>
        <v>2.27474104528769</v>
      </c>
      <c r="G285" s="12" t="n">
        <f aca="false">IF($F$3&gt;0,D285*($F$3/$D$3),D285)</f>
        <v>2.27474104528769</v>
      </c>
      <c r="H285" s="12" t="n">
        <f aca="false">IF($F$3&gt;0,E285*($F$3/$E$3),E285)</f>
        <v>4.34500230803087</v>
      </c>
      <c r="J285" s="12" t="n">
        <f aca="false">Sheet2!J282</f>
        <v>0</v>
      </c>
      <c r="K285" s="12" t="n">
        <f aca="false">IF(J285&gt;=F285,F285,J285)</f>
        <v>0</v>
      </c>
      <c r="L285" s="12" t="n">
        <f aca="false">IF(J285&gt;F285,J285-F285,0)</f>
        <v>0</v>
      </c>
      <c r="M285" s="12" t="n">
        <f aca="false">IF(J285&gt;=G285,G285,J285)</f>
        <v>0</v>
      </c>
      <c r="N285" s="12" t="n">
        <f aca="false">IF(J285&gt;G285,J285-G285,0)</f>
        <v>0</v>
      </c>
      <c r="O285" s="12" t="n">
        <f aca="false">IF(J285&gt;=H285,H285,J285)</f>
        <v>0</v>
      </c>
      <c r="P285" s="12" t="n">
        <f aca="false">IF(J285&gt;H285,J285-H285,0)</f>
        <v>0</v>
      </c>
    </row>
    <row r="286" customFormat="false" ht="15" hidden="false" customHeight="false" outlineLevel="0" collapsed="false">
      <c r="A286" s="28" t="n">
        <v>42747.7083333327</v>
      </c>
      <c r="B286" s="0" t="n">
        <f aca="false">MONTH(A286)</f>
        <v>1</v>
      </c>
      <c r="C286" s="12" t="n">
        <v>0.552333333333333</v>
      </c>
      <c r="D286" s="0" t="n">
        <v>1.657</v>
      </c>
      <c r="E286" s="0" t="n">
        <v>0.731</v>
      </c>
      <c r="F286" s="12" t="n">
        <f aca="false">IF($F$3&gt;0,C286*($F$3/$C$3),C286)</f>
        <v>1.70245976153645</v>
      </c>
      <c r="G286" s="12" t="n">
        <f aca="false">IF($F$3&gt;0,D286*($F$3/$D$3),D286)</f>
        <v>1.70245976153645</v>
      </c>
      <c r="H286" s="12" t="n">
        <f aca="false">IF($F$3&gt;0,E286*($F$3/$E$3),E286)</f>
        <v>1.15401543696929</v>
      </c>
      <c r="J286" s="12" t="n">
        <f aca="false">Sheet2!J283</f>
        <v>0</v>
      </c>
      <c r="K286" s="12" t="n">
        <f aca="false">IF(J286&gt;=F286,F286,J286)</f>
        <v>0</v>
      </c>
      <c r="L286" s="12" t="n">
        <f aca="false">IF(J286&gt;F286,J286-F286,0)</f>
        <v>0</v>
      </c>
      <c r="M286" s="12" t="n">
        <f aca="false">IF(J286&gt;=G286,G286,J286)</f>
        <v>0</v>
      </c>
      <c r="N286" s="12" t="n">
        <f aca="false">IF(J286&gt;G286,J286-G286,0)</f>
        <v>0</v>
      </c>
      <c r="O286" s="12" t="n">
        <f aca="false">IF(J286&gt;=H286,H286,J286)</f>
        <v>0</v>
      </c>
      <c r="P286" s="12" t="n">
        <f aca="false">IF(J286&gt;H286,J286-H286,0)</f>
        <v>0</v>
      </c>
    </row>
    <row r="287" customFormat="false" ht="15" hidden="false" customHeight="false" outlineLevel="0" collapsed="false">
      <c r="A287" s="28" t="n">
        <v>42747.7499999993</v>
      </c>
      <c r="B287" s="0" t="n">
        <f aca="false">MONTH(A287)</f>
        <v>1</v>
      </c>
      <c r="C287" s="12" t="n">
        <v>0.466333333333333</v>
      </c>
      <c r="D287" s="0" t="n">
        <v>1.399</v>
      </c>
      <c r="E287" s="0" t="n">
        <v>0.6528</v>
      </c>
      <c r="F287" s="12" t="n">
        <f aca="false">IF($F$3&gt;0,C287*($F$3/$C$3),C287)</f>
        <v>1.43738153674683</v>
      </c>
      <c r="G287" s="12" t="n">
        <f aca="false">IF($F$3&gt;0,D287*($F$3/$D$3),D287)</f>
        <v>1.43738153674683</v>
      </c>
      <c r="H287" s="12" t="n">
        <f aca="false">IF($F$3&gt;0,E287*($F$3/$E$3),E287)</f>
        <v>1.03056262278187</v>
      </c>
      <c r="J287" s="12" t="n">
        <f aca="false">Sheet2!J284</f>
        <v>0</v>
      </c>
      <c r="K287" s="12" t="n">
        <f aca="false">IF(J287&gt;=F287,F287,J287)</f>
        <v>0</v>
      </c>
      <c r="L287" s="12" t="n">
        <f aca="false">IF(J287&gt;F287,J287-F287,0)</f>
        <v>0</v>
      </c>
      <c r="M287" s="12" t="n">
        <f aca="false">IF(J287&gt;=G287,G287,J287)</f>
        <v>0</v>
      </c>
      <c r="N287" s="12" t="n">
        <f aca="false">IF(J287&gt;G287,J287-G287,0)</f>
        <v>0</v>
      </c>
      <c r="O287" s="12" t="n">
        <f aca="false">IF(J287&gt;=H287,H287,J287)</f>
        <v>0</v>
      </c>
      <c r="P287" s="12" t="n">
        <f aca="false">IF(J287&gt;H287,J287-H287,0)</f>
        <v>0</v>
      </c>
    </row>
    <row r="288" customFormat="false" ht="15" hidden="false" customHeight="false" outlineLevel="0" collapsed="false">
      <c r="A288" s="28" t="n">
        <v>42747.791666666</v>
      </c>
      <c r="B288" s="0" t="n">
        <f aca="false">MONTH(A288)</f>
        <v>1</v>
      </c>
      <c r="C288" s="12" t="n">
        <v>0.504333333333333</v>
      </c>
      <c r="D288" s="0" t="n">
        <v>1.513</v>
      </c>
      <c r="E288" s="0" t="n">
        <v>0.9724</v>
      </c>
      <c r="F288" s="12" t="n">
        <f aca="false">IF($F$3&gt;0,C288*($F$3/$C$3),C288)</f>
        <v>1.55450912444457</v>
      </c>
      <c r="G288" s="12" t="n">
        <f aca="false">IF($F$3&gt;0,D288*($F$3/$D$3),D288)</f>
        <v>1.55450912444457</v>
      </c>
      <c r="H288" s="12" t="n">
        <f aca="false">IF($F$3&gt;0,E288*($F$3/$E$3),E288)</f>
        <v>1.53510890685217</v>
      </c>
      <c r="J288" s="12" t="n">
        <f aca="false">Sheet2!J285</f>
        <v>0</v>
      </c>
      <c r="K288" s="12" t="n">
        <f aca="false">IF(J288&gt;=F288,F288,J288)</f>
        <v>0</v>
      </c>
      <c r="L288" s="12" t="n">
        <f aca="false">IF(J288&gt;F288,J288-F288,0)</f>
        <v>0</v>
      </c>
      <c r="M288" s="12" t="n">
        <f aca="false">IF(J288&gt;=G288,G288,J288)</f>
        <v>0</v>
      </c>
      <c r="N288" s="12" t="n">
        <f aca="false">IF(J288&gt;G288,J288-G288,0)</f>
        <v>0</v>
      </c>
      <c r="O288" s="12" t="n">
        <f aca="false">IF(J288&gt;=H288,H288,J288)</f>
        <v>0</v>
      </c>
      <c r="P288" s="12" t="n">
        <f aca="false">IF(J288&gt;H288,J288-H288,0)</f>
        <v>0</v>
      </c>
    </row>
    <row r="289" customFormat="false" ht="15" hidden="false" customHeight="false" outlineLevel="0" collapsed="false">
      <c r="A289" s="28" t="n">
        <v>42747.8333333326</v>
      </c>
      <c r="B289" s="0" t="n">
        <f aca="false">MONTH(A289)</f>
        <v>1</v>
      </c>
      <c r="C289" s="12" t="n">
        <v>0.61</v>
      </c>
      <c r="D289" s="0" t="n">
        <v>1.83</v>
      </c>
      <c r="E289" s="0" t="n">
        <v>0.782</v>
      </c>
      <c r="F289" s="12" t="n">
        <f aca="false">IF($F$3&gt;0,C289*($F$3/$C$3),C289)</f>
        <v>1.88020601304267</v>
      </c>
      <c r="G289" s="12" t="n">
        <f aca="false">IF($F$3&gt;0,D289*($F$3/$D$3),D289)</f>
        <v>1.88020601304267</v>
      </c>
      <c r="H289" s="12" t="n">
        <f aca="false">IF($F$3&gt;0,E289*($F$3/$E$3),E289)</f>
        <v>1.23452814187412</v>
      </c>
      <c r="J289" s="12" t="n">
        <f aca="false">Sheet2!J286</f>
        <v>0</v>
      </c>
      <c r="K289" s="12" t="n">
        <f aca="false">IF(J289&gt;=F289,F289,J289)</f>
        <v>0</v>
      </c>
      <c r="L289" s="12" t="n">
        <f aca="false">IF(J289&gt;F289,J289-F289,0)</f>
        <v>0</v>
      </c>
      <c r="M289" s="12" t="n">
        <f aca="false">IF(J289&gt;=G289,G289,J289)</f>
        <v>0</v>
      </c>
      <c r="N289" s="12" t="n">
        <f aca="false">IF(J289&gt;G289,J289-G289,0)</f>
        <v>0</v>
      </c>
      <c r="O289" s="12" t="n">
        <f aca="false">IF(J289&gt;=H289,H289,J289)</f>
        <v>0</v>
      </c>
      <c r="P289" s="12" t="n">
        <f aca="false">IF(J289&gt;H289,J289-H289,0)</f>
        <v>0</v>
      </c>
    </row>
    <row r="290" customFormat="false" ht="15" hidden="false" customHeight="false" outlineLevel="0" collapsed="false">
      <c r="A290" s="28" t="n">
        <v>42747.8749999993</v>
      </c>
      <c r="B290" s="0" t="n">
        <f aca="false">MONTH(A290)</f>
        <v>1</v>
      </c>
      <c r="C290" s="12" t="n">
        <v>0.373333333333333</v>
      </c>
      <c r="D290" s="0" t="n">
        <v>1.12</v>
      </c>
      <c r="E290" s="0" t="n">
        <v>0.5984</v>
      </c>
      <c r="F290" s="12" t="n">
        <f aca="false">IF($F$3&gt;0,C290*($F$3/$C$3),C290)</f>
        <v>1.15072717738131</v>
      </c>
      <c r="G290" s="12" t="n">
        <f aca="false">IF($F$3&gt;0,D290*($F$3/$D$3),D290)</f>
        <v>1.15072717738131</v>
      </c>
      <c r="H290" s="12" t="n">
        <f aca="false">IF($F$3&gt;0,E290*($F$3/$E$3),E290)</f>
        <v>0.944682404216717</v>
      </c>
      <c r="J290" s="12" t="n">
        <f aca="false">Sheet2!J287</f>
        <v>0</v>
      </c>
      <c r="K290" s="12" t="n">
        <f aca="false">IF(J290&gt;=F290,F290,J290)</f>
        <v>0</v>
      </c>
      <c r="L290" s="12" t="n">
        <f aca="false">IF(J290&gt;F290,J290-F290,0)</f>
        <v>0</v>
      </c>
      <c r="M290" s="12" t="n">
        <f aca="false">IF(J290&gt;=G290,G290,J290)</f>
        <v>0</v>
      </c>
      <c r="N290" s="12" t="n">
        <f aca="false">IF(J290&gt;G290,J290-G290,0)</f>
        <v>0</v>
      </c>
      <c r="O290" s="12" t="n">
        <f aca="false">IF(J290&gt;=H290,H290,J290)</f>
        <v>0</v>
      </c>
      <c r="P290" s="12" t="n">
        <f aca="false">IF(J290&gt;H290,J290-H290,0)</f>
        <v>0</v>
      </c>
    </row>
    <row r="291" customFormat="false" ht="15" hidden="false" customHeight="false" outlineLevel="0" collapsed="false">
      <c r="A291" s="28" t="n">
        <v>42747.916666666</v>
      </c>
      <c r="B291" s="0" t="n">
        <f aca="false">MONTH(A291)</f>
        <v>1</v>
      </c>
      <c r="C291" s="12" t="n">
        <v>0.539</v>
      </c>
      <c r="D291" s="0" t="n">
        <v>1.617</v>
      </c>
      <c r="E291" s="0" t="n">
        <v>0.34</v>
      </c>
      <c r="F291" s="12" t="n">
        <f aca="false">IF($F$3&gt;0,C291*($F$3/$C$3),C291)</f>
        <v>1.66136236234426</v>
      </c>
      <c r="G291" s="12" t="n">
        <f aca="false">IF($F$3&gt;0,D291*($F$3/$D$3),D291)</f>
        <v>1.66136236234426</v>
      </c>
      <c r="H291" s="12" t="n">
        <f aca="false">IF($F$3&gt;0,E291*($F$3/$E$3),E291)</f>
        <v>0.536751366032226</v>
      </c>
      <c r="J291" s="12" t="n">
        <f aca="false">Sheet2!J288</f>
        <v>0</v>
      </c>
      <c r="K291" s="12" t="n">
        <f aca="false">IF(J291&gt;=F291,F291,J291)</f>
        <v>0</v>
      </c>
      <c r="L291" s="12" t="n">
        <f aca="false">IF(J291&gt;F291,J291-F291,0)</f>
        <v>0</v>
      </c>
      <c r="M291" s="12" t="n">
        <f aca="false">IF(J291&gt;=G291,G291,J291)</f>
        <v>0</v>
      </c>
      <c r="N291" s="12" t="n">
        <f aca="false">IF(J291&gt;G291,J291-G291,0)</f>
        <v>0</v>
      </c>
      <c r="O291" s="12" t="n">
        <f aca="false">IF(J291&gt;=H291,H291,J291)</f>
        <v>0</v>
      </c>
      <c r="P291" s="12" t="n">
        <f aca="false">IF(J291&gt;H291,J291-H291,0)</f>
        <v>0</v>
      </c>
    </row>
    <row r="292" customFormat="false" ht="15" hidden="false" customHeight="false" outlineLevel="0" collapsed="false">
      <c r="A292" s="28" t="n">
        <v>42747.9583333326</v>
      </c>
      <c r="B292" s="0" t="n">
        <f aca="false">MONTH(A292)</f>
        <v>1</v>
      </c>
      <c r="C292" s="12" t="n">
        <v>0.129666666666667</v>
      </c>
      <c r="D292" s="0" t="n">
        <v>0.389</v>
      </c>
      <c r="E292" s="0" t="n">
        <v>0.2652</v>
      </c>
      <c r="F292" s="12" t="n">
        <f aca="false">IF($F$3&gt;0,C292*($F$3/$C$3),C292)</f>
        <v>0.399672207144043</v>
      </c>
      <c r="G292" s="12" t="n">
        <f aca="false">IF($F$3&gt;0,D292*($F$3/$D$3),D292)</f>
        <v>0.399672207144043</v>
      </c>
      <c r="H292" s="12" t="n">
        <f aca="false">IF($F$3&gt;0,E292*($F$3/$E$3),E292)</f>
        <v>0.418666065505136</v>
      </c>
      <c r="J292" s="12" t="n">
        <f aca="false">Sheet2!J289</f>
        <v>0</v>
      </c>
      <c r="K292" s="12" t="n">
        <f aca="false">IF(J292&gt;=F292,F292,J292)</f>
        <v>0</v>
      </c>
      <c r="L292" s="12" t="n">
        <f aca="false">IF(J292&gt;F292,J292-F292,0)</f>
        <v>0</v>
      </c>
      <c r="M292" s="12" t="n">
        <f aca="false">IF(J292&gt;=G292,G292,J292)</f>
        <v>0</v>
      </c>
      <c r="N292" s="12" t="n">
        <f aca="false">IF(J292&gt;G292,J292-G292,0)</f>
        <v>0</v>
      </c>
      <c r="O292" s="12" t="n">
        <f aca="false">IF(J292&gt;=H292,H292,J292)</f>
        <v>0</v>
      </c>
      <c r="P292" s="12" t="n">
        <f aca="false">IF(J292&gt;H292,J292-H292,0)</f>
        <v>0</v>
      </c>
    </row>
    <row r="293" customFormat="false" ht="15" hidden="false" customHeight="false" outlineLevel="0" collapsed="false">
      <c r="A293" s="28" t="n">
        <v>42747.9999999993</v>
      </c>
      <c r="B293" s="0" t="n">
        <f aca="false">MONTH(A293)</f>
        <v>1</v>
      </c>
      <c r="C293" s="12" t="n">
        <v>0.281</v>
      </c>
      <c r="D293" s="0" t="n">
        <v>0.843</v>
      </c>
      <c r="E293" s="0" t="n">
        <v>0.2635</v>
      </c>
      <c r="F293" s="12" t="n">
        <f aca="false">IF($F$3&gt;0,C293*($F$3/$C$3),C293)</f>
        <v>0.866127687975394</v>
      </c>
      <c r="G293" s="12" t="n">
        <f aca="false">IF($F$3&gt;0,D293*($F$3/$D$3),D293)</f>
        <v>0.866127687975395</v>
      </c>
      <c r="H293" s="12" t="n">
        <f aca="false">IF($F$3&gt;0,E293*($F$3/$E$3),E293)</f>
        <v>0.415982308674975</v>
      </c>
      <c r="J293" s="12" t="n">
        <f aca="false">Sheet2!J290</f>
        <v>0</v>
      </c>
      <c r="K293" s="12" t="n">
        <f aca="false">IF(J293&gt;=F293,F293,J293)</f>
        <v>0</v>
      </c>
      <c r="L293" s="12" t="n">
        <f aca="false">IF(J293&gt;F293,J293-F293,0)</f>
        <v>0</v>
      </c>
      <c r="M293" s="12" t="n">
        <f aca="false">IF(J293&gt;=G293,G293,J293)</f>
        <v>0</v>
      </c>
      <c r="N293" s="12" t="n">
        <f aca="false">IF(J293&gt;G293,J293-G293,0)</f>
        <v>0</v>
      </c>
      <c r="O293" s="12" t="n">
        <f aca="false">IF(J293&gt;=H293,H293,J293)</f>
        <v>0</v>
      </c>
      <c r="P293" s="12" t="n">
        <f aca="false">IF(J293&gt;H293,J293-H293,0)</f>
        <v>0</v>
      </c>
    </row>
    <row r="294" customFormat="false" ht="15" hidden="false" customHeight="false" outlineLevel="0" collapsed="false">
      <c r="A294" s="28" t="n">
        <v>42748.041666666</v>
      </c>
      <c r="B294" s="0" t="n">
        <f aca="false">MONTH(A294)</f>
        <v>1</v>
      </c>
      <c r="C294" s="12" t="n">
        <v>0.0623333333333333</v>
      </c>
      <c r="D294" s="0" t="n">
        <v>0.187</v>
      </c>
      <c r="E294" s="0" t="n">
        <v>2.261</v>
      </c>
      <c r="F294" s="12" t="n">
        <f aca="false">IF($F$3&gt;0,C294*($F$3/$C$3),C294)</f>
        <v>0.192130341223486</v>
      </c>
      <c r="G294" s="12" t="n">
        <f aca="false">IF($F$3&gt;0,D294*($F$3/$D$3),D294)</f>
        <v>0.192130341223486</v>
      </c>
      <c r="H294" s="12" t="n">
        <f aca="false">IF($F$3&gt;0,E294*($F$3/$E$3),E294)</f>
        <v>3.5693965841143</v>
      </c>
      <c r="J294" s="12" t="n">
        <f aca="false">Sheet2!J291</f>
        <v>0</v>
      </c>
      <c r="K294" s="12" t="n">
        <f aca="false">IF(J294&gt;=F294,F294,J294)</f>
        <v>0</v>
      </c>
      <c r="L294" s="12" t="n">
        <f aca="false">IF(J294&gt;F294,J294-F294,0)</f>
        <v>0</v>
      </c>
      <c r="M294" s="12" t="n">
        <f aca="false">IF(J294&gt;=G294,G294,J294)</f>
        <v>0</v>
      </c>
      <c r="N294" s="12" t="n">
        <f aca="false">IF(J294&gt;G294,J294-G294,0)</f>
        <v>0</v>
      </c>
      <c r="O294" s="12" t="n">
        <f aca="false">IF(J294&gt;=H294,H294,J294)</f>
        <v>0</v>
      </c>
      <c r="P294" s="12" t="n">
        <f aca="false">IF(J294&gt;H294,J294-H294,0)</f>
        <v>0</v>
      </c>
    </row>
    <row r="295" customFormat="false" ht="15" hidden="false" customHeight="false" outlineLevel="0" collapsed="false">
      <c r="A295" s="28" t="n">
        <v>42748.0833333326</v>
      </c>
      <c r="B295" s="0" t="n">
        <f aca="false">MONTH(A295)</f>
        <v>1</v>
      </c>
      <c r="C295" s="12" t="n">
        <v>0.124333333333333</v>
      </c>
      <c r="D295" s="0" t="n">
        <v>0.373</v>
      </c>
      <c r="E295" s="0" t="n">
        <v>0.9248</v>
      </c>
      <c r="F295" s="12" t="n">
        <f aca="false">IF($F$3&gt;0,C295*($F$3/$C$3),C295)</f>
        <v>0.383233247467167</v>
      </c>
      <c r="G295" s="12" t="n">
        <f aca="false">IF($F$3&gt;0,D295*($F$3/$D$3),D295)</f>
        <v>0.383233247467167</v>
      </c>
      <c r="H295" s="12" t="n">
        <f aca="false">IF($F$3&gt;0,E295*($F$3/$E$3),E295)</f>
        <v>1.45996371560765</v>
      </c>
      <c r="J295" s="12" t="n">
        <f aca="false">Sheet2!J292</f>
        <v>0</v>
      </c>
      <c r="K295" s="12" t="n">
        <f aca="false">IF(J295&gt;=F295,F295,J295)</f>
        <v>0</v>
      </c>
      <c r="L295" s="12" t="n">
        <f aca="false">IF(J295&gt;F295,J295-F295,0)</f>
        <v>0</v>
      </c>
      <c r="M295" s="12" t="n">
        <f aca="false">IF(J295&gt;=G295,G295,J295)</f>
        <v>0</v>
      </c>
      <c r="N295" s="12" t="n">
        <f aca="false">IF(J295&gt;G295,J295-G295,0)</f>
        <v>0</v>
      </c>
      <c r="O295" s="12" t="n">
        <f aca="false">IF(J295&gt;=H295,H295,J295)</f>
        <v>0</v>
      </c>
      <c r="P295" s="12" t="n">
        <f aca="false">IF(J295&gt;H295,J295-H295,0)</f>
        <v>0</v>
      </c>
    </row>
    <row r="296" customFormat="false" ht="15" hidden="false" customHeight="false" outlineLevel="0" collapsed="false">
      <c r="A296" s="28" t="n">
        <v>42748.1249999993</v>
      </c>
      <c r="B296" s="0" t="n">
        <f aca="false">MONTH(A296)</f>
        <v>1</v>
      </c>
      <c r="C296" s="12" t="n">
        <v>0.602</v>
      </c>
      <c r="D296" s="0" t="n">
        <v>1.806</v>
      </c>
      <c r="E296" s="0" t="n">
        <v>0.2482</v>
      </c>
      <c r="F296" s="12" t="n">
        <f aca="false">IF($F$3&gt;0,C296*($F$3/$C$3),C296)</f>
        <v>1.85554757352736</v>
      </c>
      <c r="G296" s="12" t="n">
        <f aca="false">IF($F$3&gt;0,D296*($F$3/$D$3),D296)</f>
        <v>1.85554757352736</v>
      </c>
      <c r="H296" s="12" t="n">
        <f aca="false">IF($F$3&gt;0,E296*($F$3/$E$3),E296)</f>
        <v>0.391828497203525</v>
      </c>
      <c r="J296" s="12" t="n">
        <f aca="false">Sheet2!J293</f>
        <v>0</v>
      </c>
      <c r="K296" s="12" t="n">
        <f aca="false">IF(J296&gt;=F296,F296,J296)</f>
        <v>0</v>
      </c>
      <c r="L296" s="12" t="n">
        <f aca="false">IF(J296&gt;F296,J296-F296,0)</f>
        <v>0</v>
      </c>
      <c r="M296" s="12" t="n">
        <f aca="false">IF(J296&gt;=G296,G296,J296)</f>
        <v>0</v>
      </c>
      <c r="N296" s="12" t="n">
        <f aca="false">IF(J296&gt;G296,J296-G296,0)</f>
        <v>0</v>
      </c>
      <c r="O296" s="12" t="n">
        <f aca="false">IF(J296&gt;=H296,H296,J296)</f>
        <v>0</v>
      </c>
      <c r="P296" s="12" t="n">
        <f aca="false">IF(J296&gt;H296,J296-H296,0)</f>
        <v>0</v>
      </c>
    </row>
    <row r="297" customFormat="false" ht="15" hidden="false" customHeight="false" outlineLevel="0" collapsed="false">
      <c r="A297" s="28" t="n">
        <v>42748.166666666</v>
      </c>
      <c r="B297" s="0" t="n">
        <f aca="false">MONTH(A297)</f>
        <v>1</v>
      </c>
      <c r="C297" s="12" t="n">
        <v>0.251666666666667</v>
      </c>
      <c r="D297" s="0" t="n">
        <v>0.755</v>
      </c>
      <c r="E297" s="0" t="n">
        <v>0.2465</v>
      </c>
      <c r="F297" s="12" t="n">
        <f aca="false">IF($F$3&gt;0,C297*($F$3/$C$3),C297)</f>
        <v>0.775713409752577</v>
      </c>
      <c r="G297" s="12" t="n">
        <f aca="false">IF($F$3&gt;0,D297*($F$3/$D$3),D297)</f>
        <v>0.775713409752578</v>
      </c>
      <c r="H297" s="12" t="n">
        <f aca="false">IF($F$3&gt;0,E297*($F$3/$E$3),E297)</f>
        <v>0.389144740373364</v>
      </c>
      <c r="J297" s="12" t="n">
        <f aca="false">Sheet2!J294</f>
        <v>0</v>
      </c>
      <c r="K297" s="12" t="n">
        <f aca="false">IF(J297&gt;=F297,F297,J297)</f>
        <v>0</v>
      </c>
      <c r="L297" s="12" t="n">
        <f aca="false">IF(J297&gt;F297,J297-F297,0)</f>
        <v>0</v>
      </c>
      <c r="M297" s="12" t="n">
        <f aca="false">IF(J297&gt;=G297,G297,J297)</f>
        <v>0</v>
      </c>
      <c r="N297" s="12" t="n">
        <f aca="false">IF(J297&gt;G297,J297-G297,0)</f>
        <v>0</v>
      </c>
      <c r="O297" s="12" t="n">
        <f aca="false">IF(J297&gt;=H297,H297,J297)</f>
        <v>0</v>
      </c>
      <c r="P297" s="12" t="n">
        <f aca="false">IF(J297&gt;H297,J297-H297,0)</f>
        <v>0</v>
      </c>
    </row>
    <row r="298" customFormat="false" ht="15" hidden="false" customHeight="false" outlineLevel="0" collapsed="false">
      <c r="A298" s="28" t="n">
        <v>42748.2083333326</v>
      </c>
      <c r="B298" s="0" t="n">
        <f aca="false">MONTH(A298)</f>
        <v>1</v>
      </c>
      <c r="C298" s="12" t="n">
        <v>0.458</v>
      </c>
      <c r="D298" s="0" t="n">
        <v>1.374</v>
      </c>
      <c r="E298" s="0" t="n">
        <v>0.2567</v>
      </c>
      <c r="F298" s="12" t="n">
        <f aca="false">IF($F$3&gt;0,C298*($F$3/$C$3),C298)</f>
        <v>1.41169566225171</v>
      </c>
      <c r="G298" s="12" t="n">
        <f aca="false">IF($F$3&gt;0,D298*($F$3/$D$3),D298)</f>
        <v>1.41169566225171</v>
      </c>
      <c r="H298" s="12" t="n">
        <f aca="false">IF($F$3&gt;0,E298*($F$3/$E$3),E298)</f>
        <v>0.40524728135433</v>
      </c>
      <c r="J298" s="12" t="n">
        <f aca="false">Sheet2!J295</f>
        <v>0</v>
      </c>
      <c r="K298" s="12" t="n">
        <f aca="false">IF(J298&gt;=F298,F298,J298)</f>
        <v>0</v>
      </c>
      <c r="L298" s="12" t="n">
        <f aca="false">IF(J298&gt;F298,J298-F298,0)</f>
        <v>0</v>
      </c>
      <c r="M298" s="12" t="n">
        <f aca="false">IF(J298&gt;=G298,G298,J298)</f>
        <v>0</v>
      </c>
      <c r="N298" s="12" t="n">
        <f aca="false">IF(J298&gt;G298,J298-G298,0)</f>
        <v>0</v>
      </c>
      <c r="O298" s="12" t="n">
        <f aca="false">IF(J298&gt;=H298,H298,J298)</f>
        <v>0</v>
      </c>
      <c r="P298" s="12" t="n">
        <f aca="false">IF(J298&gt;H298,J298-H298,0)</f>
        <v>0</v>
      </c>
    </row>
    <row r="299" customFormat="false" ht="15" hidden="false" customHeight="false" outlineLevel="0" collapsed="false">
      <c r="A299" s="28" t="n">
        <v>42748.2499999993</v>
      </c>
      <c r="B299" s="0" t="n">
        <f aca="false">MONTH(A299)</f>
        <v>1</v>
      </c>
      <c r="C299" s="12" t="n">
        <v>0.529</v>
      </c>
      <c r="D299" s="0" t="n">
        <v>1.587</v>
      </c>
      <c r="E299" s="0" t="n">
        <v>0.8721</v>
      </c>
      <c r="F299" s="12" t="n">
        <f aca="false">IF($F$3&gt;0,C299*($F$3/$C$3),C299)</f>
        <v>1.63053931295012</v>
      </c>
      <c r="G299" s="12" t="n">
        <f aca="false">IF($F$3&gt;0,D299*($F$3/$D$3),D299)</f>
        <v>1.63053931295012</v>
      </c>
      <c r="H299" s="12" t="n">
        <f aca="false">IF($F$3&gt;0,E299*($F$3/$E$3),E299)</f>
        <v>1.37676725387266</v>
      </c>
      <c r="J299" s="12" t="n">
        <f aca="false">Sheet2!J296</f>
        <v>0</v>
      </c>
      <c r="K299" s="12" t="n">
        <f aca="false">IF(J299&gt;=F299,F299,J299)</f>
        <v>0</v>
      </c>
      <c r="L299" s="12" t="n">
        <f aca="false">IF(J299&gt;F299,J299-F299,0)</f>
        <v>0</v>
      </c>
      <c r="M299" s="12" t="n">
        <f aca="false">IF(J299&gt;=G299,G299,J299)</f>
        <v>0</v>
      </c>
      <c r="N299" s="12" t="n">
        <f aca="false">IF(J299&gt;G299,J299-G299,0)</f>
        <v>0</v>
      </c>
      <c r="O299" s="12" t="n">
        <f aca="false">IF(J299&gt;=H299,H299,J299)</f>
        <v>0</v>
      </c>
      <c r="P299" s="12" t="n">
        <f aca="false">IF(J299&gt;H299,J299-H299,0)</f>
        <v>0</v>
      </c>
    </row>
    <row r="300" customFormat="false" ht="15" hidden="false" customHeight="false" outlineLevel="0" collapsed="false">
      <c r="A300" s="28" t="n">
        <v>42748.291666666</v>
      </c>
      <c r="B300" s="0" t="n">
        <f aca="false">MONTH(A300)</f>
        <v>1</v>
      </c>
      <c r="C300" s="12" t="n">
        <v>0.416333333333333</v>
      </c>
      <c r="D300" s="0" t="n">
        <v>1.249</v>
      </c>
      <c r="E300" s="0" t="n">
        <v>0.9724</v>
      </c>
      <c r="F300" s="12" t="n">
        <f aca="false">IF($F$3&gt;0,C300*($F$3/$C$3),C300)</f>
        <v>1.28326628977612</v>
      </c>
      <c r="G300" s="12" t="n">
        <f aca="false">IF($F$3&gt;0,D300*($F$3/$D$3),D300)</f>
        <v>1.28326628977612</v>
      </c>
      <c r="H300" s="12" t="n">
        <f aca="false">IF($F$3&gt;0,E300*($F$3/$E$3),E300)</f>
        <v>1.53510890685217</v>
      </c>
      <c r="J300" s="12" t="n">
        <f aca="false">Sheet2!J297</f>
        <v>0</v>
      </c>
      <c r="K300" s="12" t="n">
        <f aca="false">IF(J300&gt;=F300,F300,J300)</f>
        <v>0</v>
      </c>
      <c r="L300" s="12" t="n">
        <f aca="false">IF(J300&gt;F300,J300-F300,0)</f>
        <v>0</v>
      </c>
      <c r="M300" s="12" t="n">
        <f aca="false">IF(J300&gt;=G300,G300,J300)</f>
        <v>0</v>
      </c>
      <c r="N300" s="12" t="n">
        <f aca="false">IF(J300&gt;G300,J300-G300,0)</f>
        <v>0</v>
      </c>
      <c r="O300" s="12" t="n">
        <f aca="false">IF(J300&gt;=H300,H300,J300)</f>
        <v>0</v>
      </c>
      <c r="P300" s="12" t="n">
        <f aca="false">IF(J300&gt;H300,J300-H300,0)</f>
        <v>0</v>
      </c>
    </row>
    <row r="301" customFormat="false" ht="15" hidden="false" customHeight="false" outlineLevel="0" collapsed="false">
      <c r="A301" s="28" t="n">
        <v>42748.3333333326</v>
      </c>
      <c r="B301" s="0" t="n">
        <f aca="false">MONTH(A301)</f>
        <v>1</v>
      </c>
      <c r="C301" s="12" t="n">
        <v>0.921666666666667</v>
      </c>
      <c r="D301" s="0" t="n">
        <v>2.765</v>
      </c>
      <c r="E301" s="0" t="n">
        <v>0.6647</v>
      </c>
      <c r="F301" s="12" t="n">
        <f aca="false">IF($F$3&gt;0,C301*($F$3/$C$3),C301)</f>
        <v>2.8408577191601</v>
      </c>
      <c r="G301" s="12" t="n">
        <f aca="false">IF($F$3&gt;0,D301*($F$3/$D$3),D301)</f>
        <v>2.8408577191601</v>
      </c>
      <c r="H301" s="12" t="n">
        <f aca="false">IF($F$3&gt;0,E301*($F$3/$E$3),E301)</f>
        <v>1.049348920593</v>
      </c>
      <c r="J301" s="12" t="n">
        <f aca="false">Sheet2!J298</f>
        <v>0</v>
      </c>
      <c r="K301" s="12" t="n">
        <f aca="false">IF(J301&gt;=F301,F301,J301)</f>
        <v>0</v>
      </c>
      <c r="L301" s="12" t="n">
        <f aca="false">IF(J301&gt;F301,J301-F301,0)</f>
        <v>0</v>
      </c>
      <c r="M301" s="12" t="n">
        <f aca="false">IF(J301&gt;=G301,G301,J301)</f>
        <v>0</v>
      </c>
      <c r="N301" s="12" t="n">
        <f aca="false">IF(J301&gt;G301,J301-G301,0)</f>
        <v>0</v>
      </c>
      <c r="O301" s="12" t="n">
        <f aca="false">IF(J301&gt;=H301,H301,J301)</f>
        <v>0</v>
      </c>
      <c r="P301" s="12" t="n">
        <f aca="false">IF(J301&gt;H301,J301-H301,0)</f>
        <v>0</v>
      </c>
    </row>
    <row r="302" customFormat="false" ht="15" hidden="false" customHeight="false" outlineLevel="0" collapsed="false">
      <c r="A302" s="28" t="n">
        <v>42748.3749999993</v>
      </c>
      <c r="B302" s="0" t="n">
        <f aca="false">MONTH(A302)</f>
        <v>1</v>
      </c>
      <c r="C302" s="12" t="n">
        <v>0.403333333333333</v>
      </c>
      <c r="D302" s="0" t="n">
        <v>1.21</v>
      </c>
      <c r="E302" s="0" t="n">
        <v>1.496</v>
      </c>
      <c r="F302" s="12" t="n">
        <f aca="false">IF($F$3&gt;0,C302*($F$3/$C$3),C302)</f>
        <v>1.24319632556373</v>
      </c>
      <c r="G302" s="12" t="n">
        <f aca="false">IF($F$3&gt;0,D302*($F$3/$D$3),D302)</f>
        <v>1.24319632556373</v>
      </c>
      <c r="H302" s="12" t="n">
        <f aca="false">IF($F$3&gt;0,E302*($F$3/$E$3),E302)</f>
        <v>2.36170601054179</v>
      </c>
      <c r="J302" s="12" t="n">
        <f aca="false">Sheet2!J299</f>
        <v>0</v>
      </c>
      <c r="K302" s="12" t="n">
        <f aca="false">IF(J302&gt;=F302,F302,J302)</f>
        <v>0</v>
      </c>
      <c r="L302" s="12" t="n">
        <f aca="false">IF(J302&gt;F302,J302-F302,0)</f>
        <v>0</v>
      </c>
      <c r="M302" s="12" t="n">
        <f aca="false">IF(J302&gt;=G302,G302,J302)</f>
        <v>0</v>
      </c>
      <c r="N302" s="12" t="n">
        <f aca="false">IF(J302&gt;G302,J302-G302,0)</f>
        <v>0</v>
      </c>
      <c r="O302" s="12" t="n">
        <f aca="false">IF(J302&gt;=H302,H302,J302)</f>
        <v>0</v>
      </c>
      <c r="P302" s="12" t="n">
        <f aca="false">IF(J302&gt;H302,J302-H302,0)</f>
        <v>0</v>
      </c>
    </row>
    <row r="303" customFormat="false" ht="15" hidden="false" customHeight="false" outlineLevel="0" collapsed="false">
      <c r="A303" s="28" t="n">
        <v>42748.4166666659</v>
      </c>
      <c r="B303" s="0" t="n">
        <f aca="false">MONTH(A303)</f>
        <v>1</v>
      </c>
      <c r="C303" s="12" t="n">
        <v>0.53</v>
      </c>
      <c r="D303" s="0" t="n">
        <v>1.59</v>
      </c>
      <c r="E303" s="0" t="n">
        <v>0.5457</v>
      </c>
      <c r="F303" s="12" t="n">
        <f aca="false">IF($F$3&gt;0,C303*($F$3/$C$3),C303)</f>
        <v>1.63362161788953</v>
      </c>
      <c r="G303" s="12" t="n">
        <f aca="false">IF($F$3&gt;0,D303*($F$3/$D$3),D303)</f>
        <v>1.63362161788953</v>
      </c>
      <c r="H303" s="12" t="n">
        <f aca="false">IF($F$3&gt;0,E303*($F$3/$E$3),E303)</f>
        <v>0.861485942481722</v>
      </c>
      <c r="J303" s="12" t="n">
        <f aca="false">Sheet2!J300</f>
        <v>0.382070702777258</v>
      </c>
      <c r="K303" s="12" t="n">
        <f aca="false">IF(J303&gt;=F303,F303,J303)</f>
        <v>0.382070702777258</v>
      </c>
      <c r="L303" s="12" t="n">
        <f aca="false">IF(J303&gt;F303,J303-F303,0)</f>
        <v>0</v>
      </c>
      <c r="M303" s="12" t="n">
        <f aca="false">IF(J303&gt;=G303,G303,J303)</f>
        <v>0.382070702777258</v>
      </c>
      <c r="N303" s="12" t="n">
        <f aca="false">IF(J303&gt;G303,J303-G303,0)</f>
        <v>0</v>
      </c>
      <c r="O303" s="12" t="n">
        <f aca="false">IF(J303&gt;=H303,H303,J303)</f>
        <v>0.382070702777258</v>
      </c>
      <c r="P303" s="12" t="n">
        <f aca="false">IF(J303&gt;H303,J303-H303,0)</f>
        <v>0</v>
      </c>
    </row>
    <row r="304" customFormat="false" ht="15" hidden="false" customHeight="false" outlineLevel="0" collapsed="false">
      <c r="A304" s="28" t="n">
        <v>42748.4583333326</v>
      </c>
      <c r="B304" s="0" t="n">
        <f aca="false">MONTH(A304)</f>
        <v>1</v>
      </c>
      <c r="C304" s="12" t="n">
        <v>0.140333333333333</v>
      </c>
      <c r="D304" s="0" t="n">
        <v>0.421</v>
      </c>
      <c r="E304" s="0" t="n">
        <v>0.357</v>
      </c>
      <c r="F304" s="12" t="n">
        <f aca="false">IF($F$3&gt;0,C304*($F$3/$C$3),C304)</f>
        <v>0.432550126497795</v>
      </c>
      <c r="G304" s="12" t="n">
        <f aca="false">IF($F$3&gt;0,D304*($F$3/$D$3),D304)</f>
        <v>0.432550126497795</v>
      </c>
      <c r="H304" s="12" t="n">
        <f aca="false">IF($F$3&gt;0,E304*($F$3/$E$3),E304)</f>
        <v>0.563588934333837</v>
      </c>
      <c r="J304" s="12" t="n">
        <f aca="false">Sheet2!J301</f>
        <v>1.05732160469278</v>
      </c>
      <c r="K304" s="12" t="n">
        <f aca="false">IF(J304&gt;=F304,F304,J304)</f>
        <v>0.432550126497795</v>
      </c>
      <c r="L304" s="12" t="n">
        <f aca="false">IF(J304&gt;F304,J304-F304,0)</f>
        <v>0.624771478194986</v>
      </c>
      <c r="M304" s="12" t="n">
        <f aca="false">IF(J304&gt;=G304,G304,J304)</f>
        <v>0.432550126497795</v>
      </c>
      <c r="N304" s="12" t="n">
        <f aca="false">IF(J304&gt;G304,J304-G304,0)</f>
        <v>0.624771478194986</v>
      </c>
      <c r="O304" s="12" t="n">
        <f aca="false">IF(J304&gt;=H304,H304,J304)</f>
        <v>0.563588934333837</v>
      </c>
      <c r="P304" s="12" t="n">
        <f aca="false">IF(J304&gt;H304,J304-H304,0)</f>
        <v>0.493732670358944</v>
      </c>
    </row>
    <row r="305" customFormat="false" ht="15" hidden="false" customHeight="false" outlineLevel="0" collapsed="false">
      <c r="A305" s="28" t="n">
        <v>42748.4999999993</v>
      </c>
      <c r="B305" s="0" t="n">
        <f aca="false">MONTH(A305)</f>
        <v>1</v>
      </c>
      <c r="C305" s="12" t="n">
        <v>0.534666666666667</v>
      </c>
      <c r="D305" s="0" t="n">
        <v>1.604</v>
      </c>
      <c r="E305" s="0" t="n">
        <v>0.7633</v>
      </c>
      <c r="F305" s="12" t="n">
        <f aca="false">IF($F$3&gt;0,C305*($F$3/$C$3),C305)</f>
        <v>1.6480057076068</v>
      </c>
      <c r="G305" s="12" t="n">
        <f aca="false">IF($F$3&gt;0,D305*($F$3/$D$3),D305)</f>
        <v>1.6480057076068</v>
      </c>
      <c r="H305" s="12" t="n">
        <f aca="false">IF($F$3&gt;0,E305*($F$3/$E$3),E305)</f>
        <v>1.20500681674235</v>
      </c>
      <c r="J305" s="12" t="n">
        <f aca="false">Sheet2!J302</f>
        <v>0.985654979883058</v>
      </c>
      <c r="K305" s="12" t="n">
        <f aca="false">IF(J305&gt;=F305,F305,J305)</f>
        <v>0.985654979883058</v>
      </c>
      <c r="L305" s="12" t="n">
        <f aca="false">IF(J305&gt;F305,J305-F305,0)</f>
        <v>0</v>
      </c>
      <c r="M305" s="12" t="n">
        <f aca="false">IF(J305&gt;=G305,G305,J305)</f>
        <v>0.985654979883058</v>
      </c>
      <c r="N305" s="12" t="n">
        <f aca="false">IF(J305&gt;G305,J305-G305,0)</f>
        <v>0</v>
      </c>
      <c r="O305" s="12" t="n">
        <f aca="false">IF(J305&gt;=H305,H305,J305)</f>
        <v>0.985654979883058</v>
      </c>
      <c r="P305" s="12" t="n">
        <f aca="false">IF(J305&gt;H305,J305-H305,0)</f>
        <v>0</v>
      </c>
    </row>
    <row r="306" customFormat="false" ht="15" hidden="false" customHeight="false" outlineLevel="0" collapsed="false">
      <c r="A306" s="28" t="n">
        <v>42748.5416666659</v>
      </c>
      <c r="B306" s="0" t="n">
        <f aca="false">MONTH(A306)</f>
        <v>1</v>
      </c>
      <c r="C306" s="12" t="n">
        <v>0.253</v>
      </c>
      <c r="D306" s="0" t="n">
        <v>0.759</v>
      </c>
      <c r="E306" s="0" t="n">
        <v>0.3026</v>
      </c>
      <c r="F306" s="12" t="n">
        <f aca="false">IF($F$3&gt;0,C306*($F$3/$C$3),C306)</f>
        <v>0.779823149671796</v>
      </c>
      <c r="G306" s="12" t="n">
        <f aca="false">IF($F$3&gt;0,D306*($F$3/$D$3),D306)</f>
        <v>0.779823149671797</v>
      </c>
      <c r="H306" s="12" t="n">
        <f aca="false">IF($F$3&gt;0,E306*($F$3/$E$3),E306)</f>
        <v>0.477708715768681</v>
      </c>
      <c r="J306" s="12" t="n">
        <f aca="false">Sheet2!J303</f>
        <v>0.708169771578122</v>
      </c>
      <c r="K306" s="12" t="n">
        <f aca="false">IF(J306&gt;=F306,F306,J306)</f>
        <v>0.708169771578122</v>
      </c>
      <c r="L306" s="12" t="n">
        <f aca="false">IF(J306&gt;F306,J306-F306,0)</f>
        <v>0</v>
      </c>
      <c r="M306" s="12" t="n">
        <f aca="false">IF(J306&gt;=G306,G306,J306)</f>
        <v>0.708169771578122</v>
      </c>
      <c r="N306" s="12" t="n">
        <f aca="false">IF(J306&gt;G306,J306-G306,0)</f>
        <v>0</v>
      </c>
      <c r="O306" s="12" t="n">
        <f aca="false">IF(J306&gt;=H306,H306,J306)</f>
        <v>0.477708715768681</v>
      </c>
      <c r="P306" s="12" t="n">
        <f aca="false">IF(J306&gt;H306,J306-H306,0)</f>
        <v>0.230461055809441</v>
      </c>
    </row>
    <row r="307" customFormat="false" ht="15" hidden="false" customHeight="false" outlineLevel="0" collapsed="false">
      <c r="A307" s="28" t="n">
        <v>42748.5833333326</v>
      </c>
      <c r="B307" s="0" t="n">
        <f aca="false">MONTH(A307)</f>
        <v>1</v>
      </c>
      <c r="C307" s="12" t="n">
        <v>0.432333333333333</v>
      </c>
      <c r="D307" s="0" t="n">
        <v>1.297</v>
      </c>
      <c r="E307" s="0" t="n">
        <v>0.6783</v>
      </c>
      <c r="F307" s="12" t="n">
        <f aca="false">IF($F$3&gt;0,C307*($F$3/$C$3),C307)</f>
        <v>1.33258316880674</v>
      </c>
      <c r="G307" s="12" t="n">
        <f aca="false">IF($F$3&gt;0,D307*($F$3/$D$3),D307)</f>
        <v>1.33258316880675</v>
      </c>
      <c r="H307" s="12" t="n">
        <f aca="false">IF($F$3&gt;0,E307*($F$3/$E$3),E307)</f>
        <v>1.07081897523429</v>
      </c>
      <c r="J307" s="12" t="n">
        <f aca="false">Sheet2!J304</f>
        <v>0.326393698258415</v>
      </c>
      <c r="K307" s="12" t="n">
        <f aca="false">IF(J307&gt;=F307,F307,J307)</f>
        <v>0.326393698258415</v>
      </c>
      <c r="L307" s="12" t="n">
        <f aca="false">IF(J307&gt;F307,J307-F307,0)</f>
        <v>0</v>
      </c>
      <c r="M307" s="12" t="n">
        <f aca="false">IF(J307&gt;=G307,G307,J307)</f>
        <v>0.326393698258415</v>
      </c>
      <c r="N307" s="12" t="n">
        <f aca="false">IF(J307&gt;G307,J307-G307,0)</f>
        <v>0</v>
      </c>
      <c r="O307" s="12" t="n">
        <f aca="false">IF(J307&gt;=H307,H307,J307)</f>
        <v>0.326393698258415</v>
      </c>
      <c r="P307" s="12" t="n">
        <f aca="false">IF(J307&gt;H307,J307-H307,0)</f>
        <v>0</v>
      </c>
    </row>
    <row r="308" customFormat="false" ht="15" hidden="false" customHeight="false" outlineLevel="0" collapsed="false">
      <c r="A308" s="28" t="n">
        <v>42748.6249999993</v>
      </c>
      <c r="B308" s="0" t="n">
        <f aca="false">MONTH(A308)</f>
        <v>1</v>
      </c>
      <c r="C308" s="12" t="n">
        <v>1.35633333333333</v>
      </c>
      <c r="D308" s="0" t="n">
        <v>4.069</v>
      </c>
      <c r="E308" s="0" t="n">
        <v>0.7157</v>
      </c>
      <c r="F308" s="12" t="n">
        <f aca="false">IF($F$3&gt;0,C308*($F$3/$C$3),C308)</f>
        <v>4.18063293282548</v>
      </c>
      <c r="G308" s="12" t="n">
        <f aca="false">IF($F$3&gt;0,D308*($F$3/$D$3),D308)</f>
        <v>4.18063293282548</v>
      </c>
      <c r="H308" s="12" t="n">
        <f aca="false">IF($F$3&gt;0,E308*($F$3/$E$3),E308)</f>
        <v>1.12986162549783</v>
      </c>
      <c r="J308" s="12" t="n">
        <f aca="false">Sheet2!J305</f>
        <v>0</v>
      </c>
      <c r="K308" s="12" t="n">
        <f aca="false">IF(J308&gt;=F308,F308,J308)</f>
        <v>0</v>
      </c>
      <c r="L308" s="12" t="n">
        <f aca="false">IF(J308&gt;F308,J308-F308,0)</f>
        <v>0</v>
      </c>
      <c r="M308" s="12" t="n">
        <f aca="false">IF(J308&gt;=G308,G308,J308)</f>
        <v>0</v>
      </c>
      <c r="N308" s="12" t="n">
        <f aca="false">IF(J308&gt;G308,J308-G308,0)</f>
        <v>0</v>
      </c>
      <c r="O308" s="12" t="n">
        <f aca="false">IF(J308&gt;=H308,H308,J308)</f>
        <v>0</v>
      </c>
      <c r="P308" s="12" t="n">
        <f aca="false">IF(J308&gt;H308,J308-H308,0)</f>
        <v>0</v>
      </c>
    </row>
    <row r="309" customFormat="false" ht="15" hidden="false" customHeight="false" outlineLevel="0" collapsed="false">
      <c r="A309" s="28" t="n">
        <v>42748.6666666659</v>
      </c>
      <c r="B309" s="0" t="n">
        <f aca="false">MONTH(A309)</f>
        <v>1</v>
      </c>
      <c r="C309" s="12" t="n">
        <v>0.462333333333333</v>
      </c>
      <c r="D309" s="0" t="n">
        <v>1.387</v>
      </c>
      <c r="E309" s="0" t="n">
        <v>2.4378</v>
      </c>
      <c r="F309" s="12" t="n">
        <f aca="false">IF($F$3&gt;0,C309*($F$3/$C$3),C309)</f>
        <v>1.42505231698917</v>
      </c>
      <c r="G309" s="12" t="n">
        <f aca="false">IF($F$3&gt;0,D309*($F$3/$D$3),D309)</f>
        <v>1.42505231698917</v>
      </c>
      <c r="H309" s="12" t="n">
        <f aca="false">IF($F$3&gt;0,E309*($F$3/$E$3),E309)</f>
        <v>3.84850729445106</v>
      </c>
      <c r="J309" s="12" t="n">
        <f aca="false">Sheet2!J306</f>
        <v>0</v>
      </c>
      <c r="K309" s="12" t="n">
        <f aca="false">IF(J309&gt;=F309,F309,J309)</f>
        <v>0</v>
      </c>
      <c r="L309" s="12" t="n">
        <f aca="false">IF(J309&gt;F309,J309-F309,0)</f>
        <v>0</v>
      </c>
      <c r="M309" s="12" t="n">
        <f aca="false">IF(J309&gt;=G309,G309,J309)</f>
        <v>0</v>
      </c>
      <c r="N309" s="12" t="n">
        <f aca="false">IF(J309&gt;G309,J309-G309,0)</f>
        <v>0</v>
      </c>
      <c r="O309" s="12" t="n">
        <f aca="false">IF(J309&gt;=H309,H309,J309)</f>
        <v>0</v>
      </c>
      <c r="P309" s="12" t="n">
        <f aca="false">IF(J309&gt;H309,J309-H309,0)</f>
        <v>0</v>
      </c>
    </row>
    <row r="310" customFormat="false" ht="15" hidden="false" customHeight="false" outlineLevel="0" collapsed="false">
      <c r="A310" s="28" t="n">
        <v>42748.7083333326</v>
      </c>
      <c r="B310" s="0" t="n">
        <f aca="false">MONTH(A310)</f>
        <v>1</v>
      </c>
      <c r="C310" s="12" t="n">
        <v>0.716666666666667</v>
      </c>
      <c r="D310" s="0" t="n">
        <v>2.15</v>
      </c>
      <c r="E310" s="0" t="n">
        <v>0.6273</v>
      </c>
      <c r="F310" s="12" t="n">
        <f aca="false">IF($F$3&gt;0,C310*($F$3/$C$3),C310)</f>
        <v>2.20898520658019</v>
      </c>
      <c r="G310" s="12" t="n">
        <f aca="false">IF($F$3&gt;0,D310*($F$3/$D$3),D310)</f>
        <v>2.20898520658019</v>
      </c>
      <c r="H310" s="12" t="n">
        <f aca="false">IF($F$3&gt;0,E310*($F$3/$E$3),E310)</f>
        <v>0.990306270329456</v>
      </c>
      <c r="J310" s="12" t="n">
        <f aca="false">Sheet2!J307</f>
        <v>0</v>
      </c>
      <c r="K310" s="12" t="n">
        <f aca="false">IF(J310&gt;=F310,F310,J310)</f>
        <v>0</v>
      </c>
      <c r="L310" s="12" t="n">
        <f aca="false">IF(J310&gt;F310,J310-F310,0)</f>
        <v>0</v>
      </c>
      <c r="M310" s="12" t="n">
        <f aca="false">IF(J310&gt;=G310,G310,J310)</f>
        <v>0</v>
      </c>
      <c r="N310" s="12" t="n">
        <f aca="false">IF(J310&gt;G310,J310-G310,0)</f>
        <v>0</v>
      </c>
      <c r="O310" s="12" t="n">
        <f aca="false">IF(J310&gt;=H310,H310,J310)</f>
        <v>0</v>
      </c>
      <c r="P310" s="12" t="n">
        <f aca="false">IF(J310&gt;H310,J310-H310,0)</f>
        <v>0</v>
      </c>
    </row>
    <row r="311" customFormat="false" ht="15" hidden="false" customHeight="false" outlineLevel="0" collapsed="false">
      <c r="A311" s="28" t="n">
        <v>42748.7499999993</v>
      </c>
      <c r="B311" s="0" t="n">
        <f aca="false">MONTH(A311)</f>
        <v>1</v>
      </c>
      <c r="C311" s="12" t="n">
        <v>0.964333333333333</v>
      </c>
      <c r="D311" s="0" t="n">
        <v>2.893</v>
      </c>
      <c r="E311" s="0" t="n">
        <v>0.7055</v>
      </c>
      <c r="F311" s="12" t="n">
        <f aca="false">IF($F$3&gt;0,C311*($F$3/$C$3),C311)</f>
        <v>2.97236939657511</v>
      </c>
      <c r="G311" s="12" t="n">
        <f aca="false">IF($F$3&gt;0,D311*($F$3/$D$3),D311)</f>
        <v>2.97236939657511</v>
      </c>
      <c r="H311" s="12" t="n">
        <f aca="false">IF($F$3&gt;0,E311*($F$3/$E$3),E311)</f>
        <v>1.11375908451687</v>
      </c>
      <c r="J311" s="12" t="n">
        <f aca="false">Sheet2!J308</f>
        <v>0</v>
      </c>
      <c r="K311" s="12" t="n">
        <f aca="false">IF(J311&gt;=F311,F311,J311)</f>
        <v>0</v>
      </c>
      <c r="L311" s="12" t="n">
        <f aca="false">IF(J311&gt;F311,J311-F311,0)</f>
        <v>0</v>
      </c>
      <c r="M311" s="12" t="n">
        <f aca="false">IF(J311&gt;=G311,G311,J311)</f>
        <v>0</v>
      </c>
      <c r="N311" s="12" t="n">
        <f aca="false">IF(J311&gt;G311,J311-G311,0)</f>
        <v>0</v>
      </c>
      <c r="O311" s="12" t="n">
        <f aca="false">IF(J311&gt;=H311,H311,J311)</f>
        <v>0</v>
      </c>
      <c r="P311" s="12" t="n">
        <f aca="false">IF(J311&gt;H311,J311-H311,0)</f>
        <v>0</v>
      </c>
    </row>
    <row r="312" customFormat="false" ht="15" hidden="false" customHeight="false" outlineLevel="0" collapsed="false">
      <c r="A312" s="28" t="n">
        <v>42748.7916666659</v>
      </c>
      <c r="B312" s="0" t="n">
        <f aca="false">MONTH(A312)</f>
        <v>1</v>
      </c>
      <c r="C312" s="12" t="n">
        <v>0.359333333333333</v>
      </c>
      <c r="D312" s="0" t="n">
        <v>1.078</v>
      </c>
      <c r="E312" s="0" t="n">
        <v>0.6647</v>
      </c>
      <c r="F312" s="12" t="n">
        <f aca="false">IF($F$3&gt;0,C312*($F$3/$C$3),C312)</f>
        <v>1.10757490822951</v>
      </c>
      <c r="G312" s="12" t="n">
        <f aca="false">IF($F$3&gt;0,D312*($F$3/$D$3),D312)</f>
        <v>1.10757490822951</v>
      </c>
      <c r="H312" s="12" t="n">
        <f aca="false">IF($F$3&gt;0,E312*($F$3/$E$3),E312)</f>
        <v>1.049348920593</v>
      </c>
      <c r="J312" s="12" t="n">
        <f aca="false">Sheet2!J309</f>
        <v>0</v>
      </c>
      <c r="K312" s="12" t="n">
        <f aca="false">IF(J312&gt;=F312,F312,J312)</f>
        <v>0</v>
      </c>
      <c r="L312" s="12" t="n">
        <f aca="false">IF(J312&gt;F312,J312-F312,0)</f>
        <v>0</v>
      </c>
      <c r="M312" s="12" t="n">
        <f aca="false">IF(J312&gt;=G312,G312,J312)</f>
        <v>0</v>
      </c>
      <c r="N312" s="12" t="n">
        <f aca="false">IF(J312&gt;G312,J312-G312,0)</f>
        <v>0</v>
      </c>
      <c r="O312" s="12" t="n">
        <f aca="false">IF(J312&gt;=H312,H312,J312)</f>
        <v>0</v>
      </c>
      <c r="P312" s="12" t="n">
        <f aca="false">IF(J312&gt;H312,J312-H312,0)</f>
        <v>0</v>
      </c>
    </row>
    <row r="313" customFormat="false" ht="15" hidden="false" customHeight="false" outlineLevel="0" collapsed="false">
      <c r="A313" s="28" t="n">
        <v>42748.8333333326</v>
      </c>
      <c r="B313" s="0" t="n">
        <f aca="false">MONTH(A313)</f>
        <v>1</v>
      </c>
      <c r="C313" s="12" t="n">
        <v>0.461666666666667</v>
      </c>
      <c r="D313" s="0" t="n">
        <v>1.385</v>
      </c>
      <c r="E313" s="0" t="n">
        <v>0.5967</v>
      </c>
      <c r="F313" s="12" t="n">
        <f aca="false">IF($F$3&gt;0,C313*($F$3/$C$3),C313)</f>
        <v>1.42299744702956</v>
      </c>
      <c r="G313" s="12" t="n">
        <f aca="false">IF($F$3&gt;0,D313*($F$3/$D$3),D313)</f>
        <v>1.42299744702956</v>
      </c>
      <c r="H313" s="12" t="n">
        <f aca="false">IF($F$3&gt;0,E313*($F$3/$E$3),E313)</f>
        <v>0.941998647386556</v>
      </c>
      <c r="J313" s="12" t="n">
        <f aca="false">Sheet2!J310</f>
        <v>0</v>
      </c>
      <c r="K313" s="12" t="n">
        <f aca="false">IF(J313&gt;=F313,F313,J313)</f>
        <v>0</v>
      </c>
      <c r="L313" s="12" t="n">
        <f aca="false">IF(J313&gt;F313,J313-F313,0)</f>
        <v>0</v>
      </c>
      <c r="M313" s="12" t="n">
        <f aca="false">IF(J313&gt;=G313,G313,J313)</f>
        <v>0</v>
      </c>
      <c r="N313" s="12" t="n">
        <f aca="false">IF(J313&gt;G313,J313-G313,0)</f>
        <v>0</v>
      </c>
      <c r="O313" s="12" t="n">
        <f aca="false">IF(J313&gt;=H313,H313,J313)</f>
        <v>0</v>
      </c>
      <c r="P313" s="12" t="n">
        <f aca="false">IF(J313&gt;H313,J313-H313,0)</f>
        <v>0</v>
      </c>
    </row>
    <row r="314" customFormat="false" ht="15" hidden="false" customHeight="false" outlineLevel="0" collapsed="false">
      <c r="A314" s="28" t="n">
        <v>42748.8749999993</v>
      </c>
      <c r="B314" s="0" t="n">
        <f aca="false">MONTH(A314)</f>
        <v>1</v>
      </c>
      <c r="C314" s="12" t="n">
        <v>0.224333333333333</v>
      </c>
      <c r="D314" s="0" t="n">
        <v>0.673</v>
      </c>
      <c r="E314" s="0" t="n">
        <v>0.4624</v>
      </c>
      <c r="F314" s="12" t="n">
        <f aca="false">IF($F$3&gt;0,C314*($F$3/$C$3),C314)</f>
        <v>0.691463741408589</v>
      </c>
      <c r="G314" s="12" t="n">
        <f aca="false">IF($F$3&gt;0,D314*($F$3/$D$3),D314)</f>
        <v>0.691463741408589</v>
      </c>
      <c r="H314" s="12" t="n">
        <f aca="false">IF($F$3&gt;0,E314*($F$3/$E$3),E314)</f>
        <v>0.729981857803827</v>
      </c>
      <c r="J314" s="12" t="n">
        <f aca="false">Sheet2!J311</f>
        <v>0</v>
      </c>
      <c r="K314" s="12" t="n">
        <f aca="false">IF(J314&gt;=F314,F314,J314)</f>
        <v>0</v>
      </c>
      <c r="L314" s="12" t="n">
        <f aca="false">IF(J314&gt;F314,J314-F314,0)</f>
        <v>0</v>
      </c>
      <c r="M314" s="12" t="n">
        <f aca="false">IF(J314&gt;=G314,G314,J314)</f>
        <v>0</v>
      </c>
      <c r="N314" s="12" t="n">
        <f aca="false">IF(J314&gt;G314,J314-G314,0)</f>
        <v>0</v>
      </c>
      <c r="O314" s="12" t="n">
        <f aca="false">IF(J314&gt;=H314,H314,J314)</f>
        <v>0</v>
      </c>
      <c r="P314" s="12" t="n">
        <f aca="false">IF(J314&gt;H314,J314-H314,0)</f>
        <v>0</v>
      </c>
    </row>
    <row r="315" customFormat="false" ht="15" hidden="false" customHeight="false" outlineLevel="0" collapsed="false">
      <c r="A315" s="28" t="n">
        <v>42748.9166666659</v>
      </c>
      <c r="B315" s="0" t="n">
        <f aca="false">MONTH(A315)</f>
        <v>1</v>
      </c>
      <c r="C315" s="12" t="n">
        <v>0.355666666666667</v>
      </c>
      <c r="D315" s="0" t="n">
        <v>1.067</v>
      </c>
      <c r="E315" s="0" t="n">
        <v>0.3264</v>
      </c>
      <c r="F315" s="12" t="n">
        <f aca="false">IF($F$3&gt;0,C315*($F$3/$C$3),C315)</f>
        <v>1.09627312345166</v>
      </c>
      <c r="G315" s="12" t="n">
        <f aca="false">IF($F$3&gt;0,D315*($F$3/$D$3),D315)</f>
        <v>1.09627312345166</v>
      </c>
      <c r="H315" s="12" t="n">
        <f aca="false">IF($F$3&gt;0,E315*($F$3/$E$3),E315)</f>
        <v>0.515281311390937</v>
      </c>
      <c r="J315" s="12" t="n">
        <f aca="false">Sheet2!J312</f>
        <v>0</v>
      </c>
      <c r="K315" s="12" t="n">
        <f aca="false">IF(J315&gt;=F315,F315,J315)</f>
        <v>0</v>
      </c>
      <c r="L315" s="12" t="n">
        <f aca="false">IF(J315&gt;F315,J315-F315,0)</f>
        <v>0</v>
      </c>
      <c r="M315" s="12" t="n">
        <f aca="false">IF(J315&gt;=G315,G315,J315)</f>
        <v>0</v>
      </c>
      <c r="N315" s="12" t="n">
        <f aca="false">IF(J315&gt;G315,J315-G315,0)</f>
        <v>0</v>
      </c>
      <c r="O315" s="12" t="n">
        <f aca="false">IF(J315&gt;=H315,H315,J315)</f>
        <v>0</v>
      </c>
      <c r="P315" s="12" t="n">
        <f aca="false">IF(J315&gt;H315,J315-H315,0)</f>
        <v>0</v>
      </c>
    </row>
    <row r="316" customFormat="false" ht="15" hidden="false" customHeight="false" outlineLevel="0" collapsed="false">
      <c r="A316" s="28" t="n">
        <v>42748.9583333326</v>
      </c>
      <c r="B316" s="0" t="n">
        <f aca="false">MONTH(A316)</f>
        <v>1</v>
      </c>
      <c r="C316" s="12" t="n">
        <v>0.153</v>
      </c>
      <c r="D316" s="0" t="n">
        <v>0.459</v>
      </c>
      <c r="E316" s="0" t="n">
        <v>0.2703</v>
      </c>
      <c r="F316" s="12" t="n">
        <f aca="false">IF($F$3&gt;0,C316*($F$3/$C$3),C316)</f>
        <v>0.471592655730375</v>
      </c>
      <c r="G316" s="12" t="n">
        <f aca="false">IF($F$3&gt;0,D316*($F$3/$D$3),D316)</f>
        <v>0.471592655730375</v>
      </c>
      <c r="H316" s="12" t="n">
        <f aca="false">IF($F$3&gt;0,E316*($F$3/$E$3),E316)</f>
        <v>0.426717335995619</v>
      </c>
      <c r="J316" s="12" t="n">
        <f aca="false">Sheet2!J313</f>
        <v>0</v>
      </c>
      <c r="K316" s="12" t="n">
        <f aca="false">IF(J316&gt;=F316,F316,J316)</f>
        <v>0</v>
      </c>
      <c r="L316" s="12" t="n">
        <f aca="false">IF(J316&gt;F316,J316-F316,0)</f>
        <v>0</v>
      </c>
      <c r="M316" s="12" t="n">
        <f aca="false">IF(J316&gt;=G316,G316,J316)</f>
        <v>0</v>
      </c>
      <c r="N316" s="12" t="n">
        <f aca="false">IF(J316&gt;G316,J316-G316,0)</f>
        <v>0</v>
      </c>
      <c r="O316" s="12" t="n">
        <f aca="false">IF(J316&gt;=H316,H316,J316)</f>
        <v>0</v>
      </c>
      <c r="P316" s="12" t="n">
        <f aca="false">IF(J316&gt;H316,J316-H316,0)</f>
        <v>0</v>
      </c>
    </row>
    <row r="317" customFormat="false" ht="15" hidden="false" customHeight="false" outlineLevel="0" collapsed="false">
      <c r="A317" s="28" t="n">
        <v>42748.9999999992</v>
      </c>
      <c r="B317" s="0" t="n">
        <f aca="false">MONTH(A317)</f>
        <v>1</v>
      </c>
      <c r="C317" s="12" t="n">
        <v>0.193666666666667</v>
      </c>
      <c r="D317" s="0" t="n">
        <v>0.581</v>
      </c>
      <c r="E317" s="0" t="n">
        <v>0.2686</v>
      </c>
      <c r="F317" s="12" t="n">
        <f aca="false">IF($F$3&gt;0,C317*($F$3/$C$3),C317)</f>
        <v>0.596939723266553</v>
      </c>
      <c r="G317" s="12" t="n">
        <f aca="false">IF($F$3&gt;0,D317*($F$3/$D$3),D317)</f>
        <v>0.596939723266553</v>
      </c>
      <c r="H317" s="12" t="n">
        <f aca="false">IF($F$3&gt;0,E317*($F$3/$E$3),E317)</f>
        <v>0.424033579165458</v>
      </c>
      <c r="J317" s="12" t="n">
        <f aca="false">Sheet2!J314</f>
        <v>0</v>
      </c>
      <c r="K317" s="12" t="n">
        <f aca="false">IF(J317&gt;=F317,F317,J317)</f>
        <v>0</v>
      </c>
      <c r="L317" s="12" t="n">
        <f aca="false">IF(J317&gt;F317,J317-F317,0)</f>
        <v>0</v>
      </c>
      <c r="M317" s="12" t="n">
        <f aca="false">IF(J317&gt;=G317,G317,J317)</f>
        <v>0</v>
      </c>
      <c r="N317" s="12" t="n">
        <f aca="false">IF(J317&gt;G317,J317-G317,0)</f>
        <v>0</v>
      </c>
      <c r="O317" s="12" t="n">
        <f aca="false">IF(J317&gt;=H317,H317,J317)</f>
        <v>0</v>
      </c>
      <c r="P317" s="12" t="n">
        <f aca="false">IF(J317&gt;H317,J317-H317,0)</f>
        <v>0</v>
      </c>
    </row>
    <row r="318" customFormat="false" ht="15" hidden="false" customHeight="false" outlineLevel="0" collapsed="false">
      <c r="A318" s="28" t="n">
        <v>42749.0416666659</v>
      </c>
      <c r="B318" s="0" t="n">
        <f aca="false">MONTH(A318)</f>
        <v>1</v>
      </c>
      <c r="C318" s="12" t="n">
        <v>0.255666666666667</v>
      </c>
      <c r="D318" s="0" t="n">
        <v>0.767</v>
      </c>
      <c r="E318" s="0" t="n">
        <v>0.8925</v>
      </c>
      <c r="F318" s="12" t="n">
        <f aca="false">IF($F$3&gt;0,C318*($F$3/$C$3),C318)</f>
        <v>0.788042629510234</v>
      </c>
      <c r="G318" s="12" t="n">
        <f aca="false">IF($F$3&gt;0,D318*($F$3/$D$3),D318)</f>
        <v>0.788042629510235</v>
      </c>
      <c r="H318" s="12" t="n">
        <f aca="false">IF($F$3&gt;0,E318*($F$3/$E$3),E318)</f>
        <v>1.40897233583459</v>
      </c>
      <c r="J318" s="12" t="n">
        <f aca="false">Sheet2!J315</f>
        <v>0</v>
      </c>
      <c r="K318" s="12" t="n">
        <f aca="false">IF(J318&gt;=F318,F318,J318)</f>
        <v>0</v>
      </c>
      <c r="L318" s="12" t="n">
        <f aca="false">IF(J318&gt;F318,J318-F318,0)</f>
        <v>0</v>
      </c>
      <c r="M318" s="12" t="n">
        <f aca="false">IF(J318&gt;=G318,G318,J318)</f>
        <v>0</v>
      </c>
      <c r="N318" s="12" t="n">
        <f aca="false">IF(J318&gt;G318,J318-G318,0)</f>
        <v>0</v>
      </c>
      <c r="O318" s="12" t="n">
        <f aca="false">IF(J318&gt;=H318,H318,J318)</f>
        <v>0</v>
      </c>
      <c r="P318" s="12" t="n">
        <f aca="false">IF(J318&gt;H318,J318-H318,0)</f>
        <v>0</v>
      </c>
    </row>
    <row r="319" customFormat="false" ht="15" hidden="false" customHeight="false" outlineLevel="0" collapsed="false">
      <c r="A319" s="28" t="n">
        <v>42749.0833333326</v>
      </c>
      <c r="B319" s="0" t="n">
        <f aca="false">MONTH(A319)</f>
        <v>1</v>
      </c>
      <c r="C319" s="12" t="n">
        <v>0.0926666666666667</v>
      </c>
      <c r="D319" s="0" t="n">
        <v>0.278</v>
      </c>
      <c r="E319" s="0" t="n">
        <v>2.38</v>
      </c>
      <c r="F319" s="12" t="n">
        <f aca="false">IF($F$3&gt;0,C319*($F$3/$C$3),C319)</f>
        <v>0.285626924385717</v>
      </c>
      <c r="G319" s="12" t="n">
        <f aca="false">IF($F$3&gt;0,D319*($F$3/$D$3),D319)</f>
        <v>0.285626924385717</v>
      </c>
      <c r="H319" s="12" t="n">
        <f aca="false">IF($F$3&gt;0,E319*($F$3/$E$3),E319)</f>
        <v>3.75725956222558</v>
      </c>
      <c r="J319" s="12" t="n">
        <f aca="false">Sheet2!J316</f>
        <v>0</v>
      </c>
      <c r="K319" s="12" t="n">
        <f aca="false">IF(J319&gt;=F319,F319,J319)</f>
        <v>0</v>
      </c>
      <c r="L319" s="12" t="n">
        <f aca="false">IF(J319&gt;F319,J319-F319,0)</f>
        <v>0</v>
      </c>
      <c r="M319" s="12" t="n">
        <f aca="false">IF(J319&gt;=G319,G319,J319)</f>
        <v>0</v>
      </c>
      <c r="N319" s="12" t="n">
        <f aca="false">IF(J319&gt;G319,J319-G319,0)</f>
        <v>0</v>
      </c>
      <c r="O319" s="12" t="n">
        <f aca="false">IF(J319&gt;=H319,H319,J319)</f>
        <v>0</v>
      </c>
      <c r="P319" s="12" t="n">
        <f aca="false">IF(J319&gt;H319,J319-H319,0)</f>
        <v>0</v>
      </c>
    </row>
    <row r="320" customFormat="false" ht="15" hidden="false" customHeight="false" outlineLevel="0" collapsed="false">
      <c r="A320" s="28" t="n">
        <v>42749.1249999992</v>
      </c>
      <c r="B320" s="0" t="n">
        <f aca="false">MONTH(A320)</f>
        <v>1</v>
      </c>
      <c r="C320" s="12" t="n">
        <v>0.269333333333333</v>
      </c>
      <c r="D320" s="0" t="n">
        <v>0.808</v>
      </c>
      <c r="E320" s="0" t="n">
        <v>0.2533</v>
      </c>
      <c r="F320" s="12" t="n">
        <f aca="false">IF($F$3&gt;0,C320*($F$3/$C$3),C320)</f>
        <v>0.830167463682228</v>
      </c>
      <c r="G320" s="12" t="n">
        <f aca="false">IF($F$3&gt;0,D320*($F$3/$D$3),D320)</f>
        <v>0.830167463682229</v>
      </c>
      <c r="H320" s="12" t="n">
        <f aca="false">IF($F$3&gt;0,E320*($F$3/$E$3),E320)</f>
        <v>0.399879767694008</v>
      </c>
      <c r="J320" s="12" t="n">
        <f aca="false">Sheet2!J317</f>
        <v>0</v>
      </c>
      <c r="K320" s="12" t="n">
        <f aca="false">IF(J320&gt;=F320,F320,J320)</f>
        <v>0</v>
      </c>
      <c r="L320" s="12" t="n">
        <f aca="false">IF(J320&gt;F320,J320-F320,0)</f>
        <v>0</v>
      </c>
      <c r="M320" s="12" t="n">
        <f aca="false">IF(J320&gt;=G320,G320,J320)</f>
        <v>0</v>
      </c>
      <c r="N320" s="12" t="n">
        <f aca="false">IF(J320&gt;G320,J320-G320,0)</f>
        <v>0</v>
      </c>
      <c r="O320" s="12" t="n">
        <f aca="false">IF(J320&gt;=H320,H320,J320)</f>
        <v>0</v>
      </c>
      <c r="P320" s="12" t="n">
        <f aca="false">IF(J320&gt;H320,J320-H320,0)</f>
        <v>0</v>
      </c>
    </row>
    <row r="321" customFormat="false" ht="15" hidden="false" customHeight="false" outlineLevel="0" collapsed="false">
      <c r="A321" s="28" t="n">
        <v>42749.1666666659</v>
      </c>
      <c r="B321" s="0" t="n">
        <f aca="false">MONTH(A321)</f>
        <v>1</v>
      </c>
      <c r="C321" s="12" t="n">
        <v>0.335333333333333</v>
      </c>
      <c r="D321" s="0" t="n">
        <v>1.006</v>
      </c>
      <c r="E321" s="0" t="n">
        <v>0.255</v>
      </c>
      <c r="F321" s="12" t="n">
        <f aca="false">IF($F$3&gt;0,C321*($F$3/$C$3),C321)</f>
        <v>1.03359958968357</v>
      </c>
      <c r="G321" s="12" t="n">
        <f aca="false">IF($F$3&gt;0,D321*($F$3/$D$3),D321)</f>
        <v>1.03359958968357</v>
      </c>
      <c r="H321" s="12" t="n">
        <f aca="false">IF($F$3&gt;0,E321*($F$3/$E$3),E321)</f>
        <v>0.402563524524169</v>
      </c>
      <c r="J321" s="12" t="n">
        <f aca="false">Sheet2!J318</f>
        <v>0</v>
      </c>
      <c r="K321" s="12" t="n">
        <f aca="false">IF(J321&gt;=F321,F321,J321)</f>
        <v>0</v>
      </c>
      <c r="L321" s="12" t="n">
        <f aca="false">IF(J321&gt;F321,J321-F321,0)</f>
        <v>0</v>
      </c>
      <c r="M321" s="12" t="n">
        <f aca="false">IF(J321&gt;=G321,G321,J321)</f>
        <v>0</v>
      </c>
      <c r="N321" s="12" t="n">
        <f aca="false">IF(J321&gt;G321,J321-G321,0)</f>
        <v>0</v>
      </c>
      <c r="O321" s="12" t="n">
        <f aca="false">IF(J321&gt;=H321,H321,J321)</f>
        <v>0</v>
      </c>
      <c r="P321" s="12" t="n">
        <f aca="false">IF(J321&gt;H321,J321-H321,0)</f>
        <v>0</v>
      </c>
    </row>
    <row r="322" customFormat="false" ht="15" hidden="false" customHeight="false" outlineLevel="0" collapsed="false">
      <c r="A322" s="28" t="n">
        <v>42749.2083333326</v>
      </c>
      <c r="B322" s="0" t="n">
        <f aca="false">MONTH(A322)</f>
        <v>1</v>
      </c>
      <c r="C322" s="12" t="n">
        <v>0.201333333333333</v>
      </c>
      <c r="D322" s="0" t="n">
        <v>0.604</v>
      </c>
      <c r="E322" s="0" t="n">
        <v>0.255</v>
      </c>
      <c r="F322" s="12" t="n">
        <f aca="false">IF($F$3&gt;0,C322*($F$3/$C$3),C322)</f>
        <v>0.620570727802062</v>
      </c>
      <c r="G322" s="12" t="n">
        <f aca="false">IF($F$3&gt;0,D322*($F$3/$D$3),D322)</f>
        <v>0.620570727802062</v>
      </c>
      <c r="H322" s="12" t="n">
        <f aca="false">IF($F$3&gt;0,E322*($F$3/$E$3),E322)</f>
        <v>0.402563524524169</v>
      </c>
      <c r="J322" s="12" t="n">
        <f aca="false">Sheet2!J319</f>
        <v>0</v>
      </c>
      <c r="K322" s="12" t="n">
        <f aca="false">IF(J322&gt;=F322,F322,J322)</f>
        <v>0</v>
      </c>
      <c r="L322" s="12" t="n">
        <f aca="false">IF(J322&gt;F322,J322-F322,0)</f>
        <v>0</v>
      </c>
      <c r="M322" s="12" t="n">
        <f aca="false">IF(J322&gt;=G322,G322,J322)</f>
        <v>0</v>
      </c>
      <c r="N322" s="12" t="n">
        <f aca="false">IF(J322&gt;G322,J322-G322,0)</f>
        <v>0</v>
      </c>
      <c r="O322" s="12" t="n">
        <f aca="false">IF(J322&gt;=H322,H322,J322)</f>
        <v>0</v>
      </c>
      <c r="P322" s="12" t="n">
        <f aca="false">IF(J322&gt;H322,J322-H322,0)</f>
        <v>0</v>
      </c>
    </row>
    <row r="323" customFormat="false" ht="15" hidden="false" customHeight="false" outlineLevel="0" collapsed="false">
      <c r="A323" s="28" t="n">
        <v>42749.2499999992</v>
      </c>
      <c r="B323" s="0" t="n">
        <f aca="false">MONTH(A323)</f>
        <v>1</v>
      </c>
      <c r="C323" s="12" t="n">
        <v>0.513</v>
      </c>
      <c r="D323" s="0" t="n">
        <v>1.539</v>
      </c>
      <c r="E323" s="0" t="n">
        <v>0.2856</v>
      </c>
      <c r="F323" s="12" t="n">
        <f aca="false">IF($F$3&gt;0,C323*($F$3/$C$3),C323)</f>
        <v>1.58122243391949</v>
      </c>
      <c r="G323" s="12" t="n">
        <f aca="false">IF($F$3&gt;0,D323*($F$3/$D$3),D323)</f>
        <v>1.58122243391949</v>
      </c>
      <c r="H323" s="12" t="n">
        <f aca="false">IF($F$3&gt;0,E323*($F$3/$E$3),E323)</f>
        <v>0.45087114746707</v>
      </c>
      <c r="J323" s="12" t="n">
        <f aca="false">Sheet2!J320</f>
        <v>0</v>
      </c>
      <c r="K323" s="12" t="n">
        <f aca="false">IF(J323&gt;=F323,F323,J323)</f>
        <v>0</v>
      </c>
      <c r="L323" s="12" t="n">
        <f aca="false">IF(J323&gt;F323,J323-F323,0)</f>
        <v>0</v>
      </c>
      <c r="M323" s="12" t="n">
        <f aca="false">IF(J323&gt;=G323,G323,J323)</f>
        <v>0</v>
      </c>
      <c r="N323" s="12" t="n">
        <f aca="false">IF(J323&gt;G323,J323-G323,0)</f>
        <v>0</v>
      </c>
      <c r="O323" s="12" t="n">
        <f aca="false">IF(J323&gt;=H323,H323,J323)</f>
        <v>0</v>
      </c>
      <c r="P323" s="12" t="n">
        <f aca="false">IF(J323&gt;H323,J323-H323,0)</f>
        <v>0</v>
      </c>
    </row>
    <row r="324" customFormat="false" ht="15" hidden="false" customHeight="false" outlineLevel="0" collapsed="false">
      <c r="A324" s="28" t="n">
        <v>42749.2916666659</v>
      </c>
      <c r="B324" s="0" t="n">
        <f aca="false">MONTH(A324)</f>
        <v>1</v>
      </c>
      <c r="C324" s="12" t="n">
        <v>0.48</v>
      </c>
      <c r="D324" s="0" t="n">
        <v>1.44</v>
      </c>
      <c r="E324" s="0" t="n">
        <v>0.9588</v>
      </c>
      <c r="F324" s="12" t="n">
        <f aca="false">IF($F$3&gt;0,C324*($F$3/$C$3),C324)</f>
        <v>1.47950637091882</v>
      </c>
      <c r="G324" s="12" t="n">
        <f aca="false">IF($F$3&gt;0,D324*($F$3/$D$3),D324)</f>
        <v>1.47950637091882</v>
      </c>
      <c r="H324" s="12" t="n">
        <f aca="false">IF($F$3&gt;0,E324*($F$3/$E$3),E324)</f>
        <v>1.51363885221088</v>
      </c>
      <c r="J324" s="12" t="n">
        <f aca="false">Sheet2!J321</f>
        <v>0</v>
      </c>
      <c r="K324" s="12" t="n">
        <f aca="false">IF(J324&gt;=F324,F324,J324)</f>
        <v>0</v>
      </c>
      <c r="L324" s="12" t="n">
        <f aca="false">IF(J324&gt;F324,J324-F324,0)</f>
        <v>0</v>
      </c>
      <c r="M324" s="12" t="n">
        <f aca="false">IF(J324&gt;=G324,G324,J324)</f>
        <v>0</v>
      </c>
      <c r="N324" s="12" t="n">
        <f aca="false">IF(J324&gt;G324,J324-G324,0)</f>
        <v>0</v>
      </c>
      <c r="O324" s="12" t="n">
        <f aca="false">IF(J324&gt;=H324,H324,J324)</f>
        <v>0</v>
      </c>
      <c r="P324" s="12" t="n">
        <f aca="false">IF(J324&gt;H324,J324-H324,0)</f>
        <v>0</v>
      </c>
    </row>
    <row r="325" customFormat="false" ht="15" hidden="false" customHeight="false" outlineLevel="0" collapsed="false">
      <c r="A325" s="28" t="n">
        <v>42749.3333333326</v>
      </c>
      <c r="B325" s="0" t="n">
        <f aca="false">MONTH(A325)</f>
        <v>1</v>
      </c>
      <c r="C325" s="12" t="n">
        <v>1.00333333333333</v>
      </c>
      <c r="D325" s="0" t="n">
        <v>3.01</v>
      </c>
      <c r="E325" s="0" t="n">
        <v>0.9401</v>
      </c>
      <c r="F325" s="12" t="n">
        <f aca="false">IF($F$3&gt;0,C325*($F$3/$C$3),C325)</f>
        <v>3.09257928921226</v>
      </c>
      <c r="G325" s="12" t="n">
        <f aca="false">IF($F$3&gt;0,D325*($F$3/$D$3),D325)</f>
        <v>3.09257928921226</v>
      </c>
      <c r="H325" s="12" t="n">
        <f aca="false">IF($F$3&gt;0,E325*($F$3/$E$3),E325)</f>
        <v>1.4841175270791</v>
      </c>
      <c r="J325" s="12" t="n">
        <f aca="false">Sheet2!J322</f>
        <v>0</v>
      </c>
      <c r="K325" s="12" t="n">
        <f aca="false">IF(J325&gt;=F325,F325,J325)</f>
        <v>0</v>
      </c>
      <c r="L325" s="12" t="n">
        <f aca="false">IF(J325&gt;F325,J325-F325,0)</f>
        <v>0</v>
      </c>
      <c r="M325" s="12" t="n">
        <f aca="false">IF(J325&gt;=G325,G325,J325)</f>
        <v>0</v>
      </c>
      <c r="N325" s="12" t="n">
        <f aca="false">IF(J325&gt;G325,J325-G325,0)</f>
        <v>0</v>
      </c>
      <c r="O325" s="12" t="n">
        <f aca="false">IF(J325&gt;=H325,H325,J325)</f>
        <v>0</v>
      </c>
      <c r="P325" s="12" t="n">
        <f aca="false">IF(J325&gt;H325,J325-H325,0)</f>
        <v>0</v>
      </c>
    </row>
    <row r="326" customFormat="false" ht="15" hidden="false" customHeight="false" outlineLevel="0" collapsed="false">
      <c r="A326" s="28" t="n">
        <v>42749.3749999992</v>
      </c>
      <c r="B326" s="0" t="n">
        <f aca="false">MONTH(A326)</f>
        <v>1</v>
      </c>
      <c r="C326" s="12" t="n">
        <v>0.978666666666667</v>
      </c>
      <c r="D326" s="0" t="n">
        <v>2.936</v>
      </c>
      <c r="E326" s="0" t="n">
        <v>1.8547</v>
      </c>
      <c r="F326" s="12" t="n">
        <f aca="false">IF($F$3&gt;0,C326*($F$3/$C$3),C326)</f>
        <v>3.01654910070671</v>
      </c>
      <c r="G326" s="12" t="n">
        <f aca="false">IF($F$3&gt;0,D326*($F$3/$D$3),D326)</f>
        <v>3.01654910070671</v>
      </c>
      <c r="H326" s="12" t="n">
        <f aca="false">IF($F$3&gt;0,E326*($F$3/$E$3),E326)</f>
        <v>2.92797870170579</v>
      </c>
      <c r="J326" s="12" t="n">
        <f aca="false">Sheet2!J323</f>
        <v>0</v>
      </c>
      <c r="K326" s="12" t="n">
        <f aca="false">IF(J326&gt;=F326,F326,J326)</f>
        <v>0</v>
      </c>
      <c r="L326" s="12" t="n">
        <f aca="false">IF(J326&gt;F326,J326-F326,0)</f>
        <v>0</v>
      </c>
      <c r="M326" s="12" t="n">
        <f aca="false">IF(J326&gt;=G326,G326,J326)</f>
        <v>0</v>
      </c>
      <c r="N326" s="12" t="n">
        <f aca="false">IF(J326&gt;G326,J326-G326,0)</f>
        <v>0</v>
      </c>
      <c r="O326" s="12" t="n">
        <f aca="false">IF(J326&gt;=H326,H326,J326)</f>
        <v>0</v>
      </c>
      <c r="P326" s="12" t="n">
        <f aca="false">IF(J326&gt;H326,J326-H326,0)</f>
        <v>0</v>
      </c>
    </row>
    <row r="327" customFormat="false" ht="15" hidden="false" customHeight="false" outlineLevel="0" collapsed="false">
      <c r="A327" s="28" t="n">
        <v>42749.4166666659</v>
      </c>
      <c r="B327" s="0" t="n">
        <f aca="false">MONTH(A327)</f>
        <v>1</v>
      </c>
      <c r="C327" s="12" t="n">
        <v>0.532</v>
      </c>
      <c r="D327" s="0" t="n">
        <v>1.596</v>
      </c>
      <c r="E327" s="0" t="n">
        <v>3.0311</v>
      </c>
      <c r="F327" s="12" t="n">
        <f aca="false">IF($F$3&gt;0,C327*($F$3/$C$3),C327)</f>
        <v>1.63978622776836</v>
      </c>
      <c r="G327" s="12" t="n">
        <f aca="false">IF($F$3&gt;0,D327*($F$3/$D$3),D327)</f>
        <v>1.63978622776836</v>
      </c>
      <c r="H327" s="12" t="n">
        <f aca="false">IF($F$3&gt;0,E327*($F$3/$E$3),E327)</f>
        <v>4.78513842817729</v>
      </c>
      <c r="J327" s="12" t="n">
        <f aca="false">Sheet2!J324</f>
        <v>0.0756369558241817</v>
      </c>
      <c r="K327" s="12" t="n">
        <f aca="false">IF(J327&gt;=F327,F327,J327)</f>
        <v>0.0756369558241817</v>
      </c>
      <c r="L327" s="12" t="n">
        <f aca="false">IF(J327&gt;F327,J327-F327,0)</f>
        <v>0</v>
      </c>
      <c r="M327" s="12" t="n">
        <f aca="false">IF(J327&gt;=G327,G327,J327)</f>
        <v>0.0756369558241817</v>
      </c>
      <c r="N327" s="12" t="n">
        <f aca="false">IF(J327&gt;G327,J327-G327,0)</f>
        <v>0</v>
      </c>
      <c r="O327" s="12" t="n">
        <f aca="false">IF(J327&gt;=H327,H327,J327)</f>
        <v>0.0756369558241817</v>
      </c>
      <c r="P327" s="12" t="n">
        <f aca="false">IF(J327&gt;H327,J327-H327,0)</f>
        <v>0</v>
      </c>
    </row>
    <row r="328" customFormat="false" ht="15" hidden="false" customHeight="false" outlineLevel="0" collapsed="false">
      <c r="A328" s="28" t="n">
        <v>42749.4583333325</v>
      </c>
      <c r="B328" s="0" t="n">
        <f aca="false">MONTH(A328)</f>
        <v>1</v>
      </c>
      <c r="C328" s="12" t="n">
        <v>0.368666666666667</v>
      </c>
      <c r="D328" s="0" t="n">
        <v>1.106</v>
      </c>
      <c r="E328" s="0" t="n">
        <v>1.7527</v>
      </c>
      <c r="F328" s="12" t="n">
        <f aca="false">IF($F$3&gt;0,C328*($F$3/$C$3),C328)</f>
        <v>1.13634308766404</v>
      </c>
      <c r="G328" s="12" t="n">
        <f aca="false">IF($F$3&gt;0,D328*($F$3/$D$3),D328)</f>
        <v>1.13634308766404</v>
      </c>
      <c r="H328" s="12" t="n">
        <f aca="false">IF($F$3&gt;0,E328*($F$3/$E$3),E328)</f>
        <v>2.76695329189612</v>
      </c>
      <c r="J328" s="12" t="n">
        <f aca="false">Sheet2!J325</f>
        <v>0.173560639372525</v>
      </c>
      <c r="K328" s="12" t="n">
        <f aca="false">IF(J328&gt;=F328,F328,J328)</f>
        <v>0.173560639372525</v>
      </c>
      <c r="L328" s="12" t="n">
        <f aca="false">IF(J328&gt;F328,J328-F328,0)</f>
        <v>0</v>
      </c>
      <c r="M328" s="12" t="n">
        <f aca="false">IF(J328&gt;=G328,G328,J328)</f>
        <v>0.173560639372525</v>
      </c>
      <c r="N328" s="12" t="n">
        <f aca="false">IF(J328&gt;G328,J328-G328,0)</f>
        <v>0</v>
      </c>
      <c r="O328" s="12" t="n">
        <f aca="false">IF(J328&gt;=H328,H328,J328)</f>
        <v>0.173560639372525</v>
      </c>
      <c r="P328" s="12" t="n">
        <f aca="false">IF(J328&gt;H328,J328-H328,0)</f>
        <v>0</v>
      </c>
    </row>
    <row r="329" customFormat="false" ht="15" hidden="false" customHeight="false" outlineLevel="0" collapsed="false">
      <c r="A329" s="28" t="n">
        <v>42749.4999999992</v>
      </c>
      <c r="B329" s="0" t="n">
        <f aca="false">MONTH(A329)</f>
        <v>1</v>
      </c>
      <c r="C329" s="12" t="n">
        <v>0.409333333333333</v>
      </c>
      <c r="D329" s="0" t="n">
        <v>1.228</v>
      </c>
      <c r="E329" s="0" t="n">
        <v>0.6001</v>
      </c>
      <c r="F329" s="12" t="n">
        <f aca="false">IF($F$3&gt;0,C329*($F$3/$C$3),C329)</f>
        <v>1.26169015520022</v>
      </c>
      <c r="G329" s="12" t="n">
        <f aca="false">IF($F$3&gt;0,D329*($F$3/$D$3),D329)</f>
        <v>1.26169015520022</v>
      </c>
      <c r="H329" s="12" t="n">
        <f aca="false">IF($F$3&gt;0,E329*($F$3/$E$3),E329)</f>
        <v>0.947366161046878</v>
      </c>
      <c r="J329" s="12" t="n">
        <f aca="false">Sheet2!J326</f>
        <v>0.254671332740507</v>
      </c>
      <c r="K329" s="12" t="n">
        <f aca="false">IF(J329&gt;=F329,F329,J329)</f>
        <v>0.254671332740507</v>
      </c>
      <c r="L329" s="12" t="n">
        <f aca="false">IF(J329&gt;F329,J329-F329,0)</f>
        <v>0</v>
      </c>
      <c r="M329" s="12" t="n">
        <f aca="false">IF(J329&gt;=G329,G329,J329)</f>
        <v>0.254671332740507</v>
      </c>
      <c r="N329" s="12" t="n">
        <f aca="false">IF(J329&gt;G329,J329-G329,0)</f>
        <v>0</v>
      </c>
      <c r="O329" s="12" t="n">
        <f aca="false">IF(J329&gt;=H329,H329,J329)</f>
        <v>0.254671332740507</v>
      </c>
      <c r="P329" s="12" t="n">
        <f aca="false">IF(J329&gt;H329,J329-H329,0)</f>
        <v>0</v>
      </c>
    </row>
    <row r="330" customFormat="false" ht="15" hidden="false" customHeight="false" outlineLevel="0" collapsed="false">
      <c r="A330" s="28" t="n">
        <v>42749.5416666659</v>
      </c>
      <c r="B330" s="0" t="n">
        <f aca="false">MONTH(A330)</f>
        <v>1</v>
      </c>
      <c r="C330" s="12" t="n">
        <v>0.377</v>
      </c>
      <c r="D330" s="0" t="n">
        <v>1.131</v>
      </c>
      <c r="E330" s="0" t="n">
        <v>0.4148</v>
      </c>
      <c r="F330" s="12" t="n">
        <f aca="false">IF($F$3&gt;0,C330*($F$3/$C$3),C330)</f>
        <v>1.16202896215916</v>
      </c>
      <c r="G330" s="12" t="n">
        <f aca="false">IF($F$3&gt;0,D330*($F$3/$D$3),D330)</f>
        <v>1.16202896215916</v>
      </c>
      <c r="H330" s="12" t="n">
        <f aca="false">IF($F$3&gt;0,E330*($F$3/$E$3),E330)</f>
        <v>0.654836666559315</v>
      </c>
      <c r="J330" s="12" t="n">
        <f aca="false">Sheet2!J327</f>
        <v>0.181372301476785</v>
      </c>
      <c r="K330" s="12" t="n">
        <f aca="false">IF(J330&gt;=F330,F330,J330)</f>
        <v>0.181372301476785</v>
      </c>
      <c r="L330" s="12" t="n">
        <f aca="false">IF(J330&gt;F330,J330-F330,0)</f>
        <v>0</v>
      </c>
      <c r="M330" s="12" t="n">
        <f aca="false">IF(J330&gt;=G330,G330,J330)</f>
        <v>0.181372301476785</v>
      </c>
      <c r="N330" s="12" t="n">
        <f aca="false">IF(J330&gt;G330,J330-G330,0)</f>
        <v>0</v>
      </c>
      <c r="O330" s="12" t="n">
        <f aca="false">IF(J330&gt;=H330,H330,J330)</f>
        <v>0.181372301476785</v>
      </c>
      <c r="P330" s="12" t="n">
        <f aca="false">IF(J330&gt;H330,J330-H330,0)</f>
        <v>0</v>
      </c>
    </row>
    <row r="331" customFormat="false" ht="15" hidden="false" customHeight="false" outlineLevel="0" collapsed="false">
      <c r="A331" s="28" t="n">
        <v>42749.5833333325</v>
      </c>
      <c r="B331" s="0" t="n">
        <f aca="false">MONTH(A331)</f>
        <v>1</v>
      </c>
      <c r="C331" s="12" t="n">
        <v>0.361666666666667</v>
      </c>
      <c r="D331" s="0" t="n">
        <v>1.085</v>
      </c>
      <c r="E331" s="0" t="n">
        <v>0.425</v>
      </c>
      <c r="F331" s="12" t="n">
        <f aca="false">IF($F$3&gt;0,C331*($F$3/$C$3),C331)</f>
        <v>1.11476695308814</v>
      </c>
      <c r="G331" s="12" t="n">
        <f aca="false">IF($F$3&gt;0,D331*($F$3/$D$3),D331)</f>
        <v>1.11476695308814</v>
      </c>
      <c r="H331" s="12" t="n">
        <f aca="false">IF($F$3&gt;0,E331*($F$3/$E$3),E331)</f>
        <v>0.670939207540282</v>
      </c>
      <c r="J331" s="12" t="n">
        <f aca="false">Sheet2!J328</f>
        <v>0.0572465036021756</v>
      </c>
      <c r="K331" s="12" t="n">
        <f aca="false">IF(J331&gt;=F331,F331,J331)</f>
        <v>0.0572465036021756</v>
      </c>
      <c r="L331" s="12" t="n">
        <f aca="false">IF(J331&gt;F331,J331-F331,0)</f>
        <v>0</v>
      </c>
      <c r="M331" s="12" t="n">
        <f aca="false">IF(J331&gt;=G331,G331,J331)</f>
        <v>0.0572465036021756</v>
      </c>
      <c r="N331" s="12" t="n">
        <f aca="false">IF(J331&gt;G331,J331-G331,0)</f>
        <v>0</v>
      </c>
      <c r="O331" s="12" t="n">
        <f aca="false">IF(J331&gt;=H331,H331,J331)</f>
        <v>0.0572465036021756</v>
      </c>
      <c r="P331" s="12" t="n">
        <f aca="false">IF(J331&gt;H331,J331-H331,0)</f>
        <v>0</v>
      </c>
    </row>
    <row r="332" customFormat="false" ht="15" hidden="false" customHeight="false" outlineLevel="0" collapsed="false">
      <c r="A332" s="28" t="n">
        <v>42749.6249999992</v>
      </c>
      <c r="B332" s="0" t="n">
        <f aca="false">MONTH(A332)</f>
        <v>1</v>
      </c>
      <c r="C332" s="12" t="n">
        <v>0.612333333333333</v>
      </c>
      <c r="D332" s="0" t="n">
        <v>1.837</v>
      </c>
      <c r="E332" s="0" t="n">
        <v>5.6661</v>
      </c>
      <c r="F332" s="12" t="n">
        <f aca="false">IF($F$3&gt;0,C332*($F$3/$C$3),C332)</f>
        <v>1.8873980579013</v>
      </c>
      <c r="G332" s="12" t="n">
        <f aca="false">IF($F$3&gt;0,D332*($F$3/$D$3),D332)</f>
        <v>1.8873980579013</v>
      </c>
      <c r="H332" s="12" t="n">
        <f aca="false">IF($F$3&gt;0,E332*($F$3/$E$3),E332)</f>
        <v>8.94496151492704</v>
      </c>
      <c r="J332" s="12" t="n">
        <f aca="false">Sheet2!J329</f>
        <v>0</v>
      </c>
      <c r="K332" s="12" t="n">
        <f aca="false">IF(J332&gt;=F332,F332,J332)</f>
        <v>0</v>
      </c>
      <c r="L332" s="12" t="n">
        <f aca="false">IF(J332&gt;F332,J332-F332,0)</f>
        <v>0</v>
      </c>
      <c r="M332" s="12" t="n">
        <f aca="false">IF(J332&gt;=G332,G332,J332)</f>
        <v>0</v>
      </c>
      <c r="N332" s="12" t="n">
        <f aca="false">IF(J332&gt;G332,J332-G332,0)</f>
        <v>0</v>
      </c>
      <c r="O332" s="12" t="n">
        <f aca="false">IF(J332&gt;=H332,H332,J332)</f>
        <v>0</v>
      </c>
      <c r="P332" s="12" t="n">
        <f aca="false">IF(J332&gt;H332,J332-H332,0)</f>
        <v>0</v>
      </c>
    </row>
    <row r="333" customFormat="false" ht="15" hidden="false" customHeight="false" outlineLevel="0" collapsed="false">
      <c r="A333" s="28" t="n">
        <v>42749.6666666659</v>
      </c>
      <c r="B333" s="0" t="n">
        <f aca="false">MONTH(A333)</f>
        <v>1</v>
      </c>
      <c r="C333" s="12" t="n">
        <v>0.917666666666667</v>
      </c>
      <c r="D333" s="0" t="n">
        <v>2.753</v>
      </c>
      <c r="E333" s="0" t="n">
        <v>7.6534</v>
      </c>
      <c r="F333" s="12" t="n">
        <f aca="false">IF($F$3&gt;0,C333*($F$3/$C$3),C333)</f>
        <v>2.82852849940244</v>
      </c>
      <c r="G333" s="12" t="n">
        <f aca="false">IF($F$3&gt;0,D333*($F$3/$D$3),D333)</f>
        <v>2.82852849940245</v>
      </c>
      <c r="H333" s="12" t="n">
        <f aca="false">IF($F$3&gt;0,E333*($F$3/$E$3),E333)</f>
        <v>12.0822732493854</v>
      </c>
      <c r="J333" s="12" t="n">
        <f aca="false">Sheet2!J330</f>
        <v>0</v>
      </c>
      <c r="K333" s="12" t="n">
        <f aca="false">IF(J333&gt;=F333,F333,J333)</f>
        <v>0</v>
      </c>
      <c r="L333" s="12" t="n">
        <f aca="false">IF(J333&gt;F333,J333-F333,0)</f>
        <v>0</v>
      </c>
      <c r="M333" s="12" t="n">
        <f aca="false">IF(J333&gt;=G333,G333,J333)</f>
        <v>0</v>
      </c>
      <c r="N333" s="12" t="n">
        <f aca="false">IF(J333&gt;G333,J333-G333,0)</f>
        <v>0</v>
      </c>
      <c r="O333" s="12" t="n">
        <f aca="false">IF(J333&gt;=H333,H333,J333)</f>
        <v>0</v>
      </c>
      <c r="P333" s="12" t="n">
        <f aca="false">IF(J333&gt;H333,J333-H333,0)</f>
        <v>0</v>
      </c>
    </row>
    <row r="334" customFormat="false" ht="15" hidden="false" customHeight="false" outlineLevel="0" collapsed="false">
      <c r="A334" s="28" t="n">
        <v>42749.7083333325</v>
      </c>
      <c r="B334" s="0" t="n">
        <f aca="false">MONTH(A334)</f>
        <v>1</v>
      </c>
      <c r="C334" s="12" t="n">
        <v>0.874666666666667</v>
      </c>
      <c r="D334" s="0" t="n">
        <v>2.624</v>
      </c>
      <c r="E334" s="0" t="n">
        <v>6.9258</v>
      </c>
      <c r="F334" s="12" t="n">
        <f aca="false">IF($F$3&gt;0,C334*($F$3/$C$3),C334)</f>
        <v>2.69598938700763</v>
      </c>
      <c r="G334" s="12" t="n">
        <f aca="false">IF($F$3&gt;0,D334*($F$3/$D$3),D334)</f>
        <v>2.69598938700763</v>
      </c>
      <c r="H334" s="12" t="n">
        <f aca="false">IF($F$3&gt;0,E334*($F$3/$E$3),E334)</f>
        <v>10.9336253260764</v>
      </c>
      <c r="J334" s="12" t="n">
        <f aca="false">Sheet2!J331</f>
        <v>0</v>
      </c>
      <c r="K334" s="12" t="n">
        <f aca="false">IF(J334&gt;=F334,F334,J334)</f>
        <v>0</v>
      </c>
      <c r="L334" s="12" t="n">
        <f aca="false">IF(J334&gt;F334,J334-F334,0)</f>
        <v>0</v>
      </c>
      <c r="M334" s="12" t="n">
        <f aca="false">IF(J334&gt;=G334,G334,J334)</f>
        <v>0</v>
      </c>
      <c r="N334" s="12" t="n">
        <f aca="false">IF(J334&gt;G334,J334-G334,0)</f>
        <v>0</v>
      </c>
      <c r="O334" s="12" t="n">
        <f aca="false">IF(J334&gt;=H334,H334,J334)</f>
        <v>0</v>
      </c>
      <c r="P334" s="12" t="n">
        <f aca="false">IF(J334&gt;H334,J334-H334,0)</f>
        <v>0</v>
      </c>
    </row>
    <row r="335" customFormat="false" ht="15" hidden="false" customHeight="false" outlineLevel="0" collapsed="false">
      <c r="A335" s="28" t="n">
        <v>42749.7499999992</v>
      </c>
      <c r="B335" s="0" t="n">
        <f aca="false">MONTH(A335)</f>
        <v>1</v>
      </c>
      <c r="C335" s="12" t="n">
        <v>0.788666666666667</v>
      </c>
      <c r="D335" s="0" t="n">
        <v>2.366</v>
      </c>
      <c r="E335" s="0" t="n">
        <v>5.6457</v>
      </c>
      <c r="F335" s="12" t="n">
        <f aca="false">IF($F$3&gt;0,C335*($F$3/$C$3),C335)</f>
        <v>2.43091116221801</v>
      </c>
      <c r="G335" s="12" t="n">
        <f aca="false">IF($F$3&gt;0,D335*($F$3/$D$3),D335)</f>
        <v>2.43091116221801</v>
      </c>
      <c r="H335" s="12" t="n">
        <f aca="false">IF($F$3&gt;0,E335*($F$3/$E$3),E335)</f>
        <v>8.91275643296511</v>
      </c>
      <c r="J335" s="12" t="n">
        <f aca="false">Sheet2!J332</f>
        <v>0</v>
      </c>
      <c r="K335" s="12" t="n">
        <f aca="false">IF(J335&gt;=F335,F335,J335)</f>
        <v>0</v>
      </c>
      <c r="L335" s="12" t="n">
        <f aca="false">IF(J335&gt;F335,J335-F335,0)</f>
        <v>0</v>
      </c>
      <c r="M335" s="12" t="n">
        <f aca="false">IF(J335&gt;=G335,G335,J335)</f>
        <v>0</v>
      </c>
      <c r="N335" s="12" t="n">
        <f aca="false">IF(J335&gt;G335,J335-G335,0)</f>
        <v>0</v>
      </c>
      <c r="O335" s="12" t="n">
        <f aca="false">IF(J335&gt;=H335,H335,J335)</f>
        <v>0</v>
      </c>
      <c r="P335" s="12" t="n">
        <f aca="false">IF(J335&gt;H335,J335-H335,0)</f>
        <v>0</v>
      </c>
    </row>
    <row r="336" customFormat="false" ht="15" hidden="false" customHeight="false" outlineLevel="0" collapsed="false">
      <c r="A336" s="28" t="n">
        <v>42749.7916666659</v>
      </c>
      <c r="B336" s="0" t="n">
        <f aca="false">MONTH(A336)</f>
        <v>1</v>
      </c>
      <c r="C336" s="12" t="n">
        <v>0.796333333333333</v>
      </c>
      <c r="D336" s="0" t="n">
        <v>2.389</v>
      </c>
      <c r="E336" s="0" t="n">
        <v>1.6677</v>
      </c>
      <c r="F336" s="12" t="n">
        <f aca="false">IF($F$3&gt;0,C336*($F$3/$C$3),C336)</f>
        <v>2.45454216675352</v>
      </c>
      <c r="G336" s="12" t="n">
        <f aca="false">IF($F$3&gt;0,D336*($F$3/$D$3),D336)</f>
        <v>2.45454216675352</v>
      </c>
      <c r="H336" s="12" t="n">
        <f aca="false">IF($F$3&gt;0,E336*($F$3/$E$3),E336)</f>
        <v>2.63276545038807</v>
      </c>
      <c r="J336" s="12" t="n">
        <f aca="false">Sheet2!J333</f>
        <v>0</v>
      </c>
      <c r="K336" s="12" t="n">
        <f aca="false">IF(J336&gt;=F336,F336,J336)</f>
        <v>0</v>
      </c>
      <c r="L336" s="12" t="n">
        <f aca="false">IF(J336&gt;F336,J336-F336,0)</f>
        <v>0</v>
      </c>
      <c r="M336" s="12" t="n">
        <f aca="false">IF(J336&gt;=G336,G336,J336)</f>
        <v>0</v>
      </c>
      <c r="N336" s="12" t="n">
        <f aca="false">IF(J336&gt;G336,J336-G336,0)</f>
        <v>0</v>
      </c>
      <c r="O336" s="12" t="n">
        <f aca="false">IF(J336&gt;=H336,H336,J336)</f>
        <v>0</v>
      </c>
      <c r="P336" s="12" t="n">
        <f aca="false">IF(J336&gt;H336,J336-H336,0)</f>
        <v>0</v>
      </c>
    </row>
    <row r="337" customFormat="false" ht="15" hidden="false" customHeight="false" outlineLevel="0" collapsed="false">
      <c r="A337" s="28" t="n">
        <v>42749.8333333325</v>
      </c>
      <c r="B337" s="0" t="n">
        <f aca="false">MONTH(A337)</f>
        <v>1</v>
      </c>
      <c r="C337" s="12" t="n">
        <v>0.206333333333333</v>
      </c>
      <c r="D337" s="0" t="n">
        <v>0.619</v>
      </c>
      <c r="E337" s="0" t="n">
        <v>0.7378</v>
      </c>
      <c r="F337" s="12" t="n">
        <f aca="false">IF($F$3&gt;0,C337*($F$3/$C$3),C337)</f>
        <v>0.635982252499133</v>
      </c>
      <c r="G337" s="12" t="n">
        <f aca="false">IF($F$3&gt;0,D337*($F$3/$D$3),D337)</f>
        <v>0.635982252499133</v>
      </c>
      <c r="H337" s="12" t="n">
        <f aca="false">IF($F$3&gt;0,E337*($F$3/$E$3),E337)</f>
        <v>1.16475046428993</v>
      </c>
      <c r="J337" s="12" t="n">
        <f aca="false">Sheet2!J334</f>
        <v>0</v>
      </c>
      <c r="K337" s="12" t="n">
        <f aca="false">IF(J337&gt;=F337,F337,J337)</f>
        <v>0</v>
      </c>
      <c r="L337" s="12" t="n">
        <f aca="false">IF(J337&gt;F337,J337-F337,0)</f>
        <v>0</v>
      </c>
      <c r="M337" s="12" t="n">
        <f aca="false">IF(J337&gt;=G337,G337,J337)</f>
        <v>0</v>
      </c>
      <c r="N337" s="12" t="n">
        <f aca="false">IF(J337&gt;G337,J337-G337,0)</f>
        <v>0</v>
      </c>
      <c r="O337" s="12" t="n">
        <f aca="false">IF(J337&gt;=H337,H337,J337)</f>
        <v>0</v>
      </c>
      <c r="P337" s="12" t="n">
        <f aca="false">IF(J337&gt;H337,J337-H337,0)</f>
        <v>0</v>
      </c>
    </row>
    <row r="338" customFormat="false" ht="15" hidden="false" customHeight="false" outlineLevel="0" collapsed="false">
      <c r="A338" s="28" t="n">
        <v>42749.8749999992</v>
      </c>
      <c r="B338" s="0" t="n">
        <f aca="false">MONTH(A338)</f>
        <v>1</v>
      </c>
      <c r="C338" s="12" t="n">
        <v>0.311666666666667</v>
      </c>
      <c r="D338" s="0" t="n">
        <v>0.935</v>
      </c>
      <c r="E338" s="0" t="n">
        <v>0.5508</v>
      </c>
      <c r="F338" s="12" t="n">
        <f aca="false">IF($F$3&gt;0,C338*($F$3/$C$3),C338)</f>
        <v>0.96065170611743</v>
      </c>
      <c r="G338" s="12" t="n">
        <f aca="false">IF($F$3&gt;0,D338*($F$3/$D$3),D338)</f>
        <v>0.960651706117431</v>
      </c>
      <c r="H338" s="12" t="n">
        <f aca="false">IF($F$3&gt;0,E338*($F$3/$E$3),E338)</f>
        <v>0.869537212972206</v>
      </c>
      <c r="J338" s="12" t="n">
        <f aca="false">Sheet2!J335</f>
        <v>0</v>
      </c>
      <c r="K338" s="12" t="n">
        <f aca="false">IF(J338&gt;=F338,F338,J338)</f>
        <v>0</v>
      </c>
      <c r="L338" s="12" t="n">
        <f aca="false">IF(J338&gt;F338,J338-F338,0)</f>
        <v>0</v>
      </c>
      <c r="M338" s="12" t="n">
        <f aca="false">IF(J338&gt;=G338,G338,J338)</f>
        <v>0</v>
      </c>
      <c r="N338" s="12" t="n">
        <f aca="false">IF(J338&gt;G338,J338-G338,0)</f>
        <v>0</v>
      </c>
      <c r="O338" s="12" t="n">
        <f aca="false">IF(J338&gt;=H338,H338,J338)</f>
        <v>0</v>
      </c>
      <c r="P338" s="12" t="n">
        <f aca="false">IF(J338&gt;H338,J338-H338,0)</f>
        <v>0</v>
      </c>
    </row>
    <row r="339" customFormat="false" ht="15" hidden="false" customHeight="false" outlineLevel="0" collapsed="false">
      <c r="A339" s="28" t="n">
        <v>42749.9166666659</v>
      </c>
      <c r="B339" s="0" t="n">
        <f aca="false">MONTH(A339)</f>
        <v>1</v>
      </c>
      <c r="C339" s="12" t="n">
        <v>0.624</v>
      </c>
      <c r="D339" s="0" t="n">
        <v>1.872</v>
      </c>
      <c r="E339" s="0" t="n">
        <v>0.3468</v>
      </c>
      <c r="F339" s="12" t="n">
        <f aca="false">IF($F$3&gt;0,C339*($F$3/$C$3),C339)</f>
        <v>1.92335828219447</v>
      </c>
      <c r="G339" s="12" t="n">
        <f aca="false">IF($F$3&gt;0,D339*($F$3/$D$3),D339)</f>
        <v>1.92335828219447</v>
      </c>
      <c r="H339" s="12" t="n">
        <f aca="false">IF($F$3&gt;0,E339*($F$3/$E$3),E339)</f>
        <v>0.54748639335287</v>
      </c>
      <c r="J339" s="12" t="n">
        <f aca="false">Sheet2!J336</f>
        <v>0</v>
      </c>
      <c r="K339" s="12" t="n">
        <f aca="false">IF(J339&gt;=F339,F339,J339)</f>
        <v>0</v>
      </c>
      <c r="L339" s="12" t="n">
        <f aca="false">IF(J339&gt;F339,J339-F339,0)</f>
        <v>0</v>
      </c>
      <c r="M339" s="12" t="n">
        <f aca="false">IF(J339&gt;=G339,G339,J339)</f>
        <v>0</v>
      </c>
      <c r="N339" s="12" t="n">
        <f aca="false">IF(J339&gt;G339,J339-G339,0)</f>
        <v>0</v>
      </c>
      <c r="O339" s="12" t="n">
        <f aca="false">IF(J339&gt;=H339,H339,J339)</f>
        <v>0</v>
      </c>
      <c r="P339" s="12" t="n">
        <f aca="false">IF(J339&gt;H339,J339-H339,0)</f>
        <v>0</v>
      </c>
    </row>
    <row r="340" customFormat="false" ht="15" hidden="false" customHeight="false" outlineLevel="0" collapsed="false">
      <c r="A340" s="28" t="n">
        <v>42749.9583333325</v>
      </c>
      <c r="B340" s="0" t="n">
        <f aca="false">MONTH(A340)</f>
        <v>1</v>
      </c>
      <c r="C340" s="12" t="n">
        <v>0.668333333333333</v>
      </c>
      <c r="D340" s="0" t="n">
        <v>2.005</v>
      </c>
      <c r="E340" s="0" t="n">
        <v>0.3264</v>
      </c>
      <c r="F340" s="12" t="n">
        <f aca="false">IF($F$3&gt;0,C340*($F$3/$C$3),C340)</f>
        <v>2.0600071345085</v>
      </c>
      <c r="G340" s="12" t="n">
        <f aca="false">IF($F$3&gt;0,D340*($F$3/$D$3),D340)</f>
        <v>2.0600071345085</v>
      </c>
      <c r="H340" s="12" t="n">
        <f aca="false">IF($F$3&gt;0,E340*($F$3/$E$3),E340)</f>
        <v>0.515281311390937</v>
      </c>
      <c r="J340" s="12" t="n">
        <f aca="false">Sheet2!J337</f>
        <v>0</v>
      </c>
      <c r="K340" s="12" t="n">
        <f aca="false">IF(J340&gt;=F340,F340,J340)</f>
        <v>0</v>
      </c>
      <c r="L340" s="12" t="n">
        <f aca="false">IF(J340&gt;F340,J340-F340,0)</f>
        <v>0</v>
      </c>
      <c r="M340" s="12" t="n">
        <f aca="false">IF(J340&gt;=G340,G340,J340)</f>
        <v>0</v>
      </c>
      <c r="N340" s="12" t="n">
        <f aca="false">IF(J340&gt;G340,J340-G340,0)</f>
        <v>0</v>
      </c>
      <c r="O340" s="12" t="n">
        <f aca="false">IF(J340&gt;=H340,H340,J340)</f>
        <v>0</v>
      </c>
      <c r="P340" s="12" t="n">
        <f aca="false">IF(J340&gt;H340,J340-H340,0)</f>
        <v>0</v>
      </c>
    </row>
    <row r="341" customFormat="false" ht="15" hidden="false" customHeight="false" outlineLevel="0" collapsed="false">
      <c r="A341" s="28" t="n">
        <v>42749.9999999992</v>
      </c>
      <c r="B341" s="0" t="n">
        <f aca="false">MONTH(A341)</f>
        <v>1</v>
      </c>
      <c r="C341" s="12" t="n">
        <v>0.205</v>
      </c>
      <c r="D341" s="0" t="n">
        <v>0.615</v>
      </c>
      <c r="E341" s="0" t="n">
        <v>0.2737</v>
      </c>
      <c r="F341" s="12" t="n">
        <f aca="false">IF($F$3&gt;0,C341*($F$3/$C$3),C341)</f>
        <v>0.631872512579914</v>
      </c>
      <c r="G341" s="12" t="n">
        <f aca="false">IF($F$3&gt;0,D341*($F$3/$D$3),D341)</f>
        <v>0.631872512579914</v>
      </c>
      <c r="H341" s="12" t="n">
        <f aca="false">IF($F$3&gt;0,E341*($F$3/$E$3),E341)</f>
        <v>0.432084849655942</v>
      </c>
      <c r="J341" s="12" t="n">
        <f aca="false">Sheet2!J338</f>
        <v>0</v>
      </c>
      <c r="K341" s="12" t="n">
        <f aca="false">IF(J341&gt;=F341,F341,J341)</f>
        <v>0</v>
      </c>
      <c r="L341" s="12" t="n">
        <f aca="false">IF(J341&gt;F341,J341-F341,0)</f>
        <v>0</v>
      </c>
      <c r="M341" s="12" t="n">
        <f aca="false">IF(J341&gt;=G341,G341,J341)</f>
        <v>0</v>
      </c>
      <c r="N341" s="12" t="n">
        <f aca="false">IF(J341&gt;G341,J341-G341,0)</f>
        <v>0</v>
      </c>
      <c r="O341" s="12" t="n">
        <f aca="false">IF(J341&gt;=H341,H341,J341)</f>
        <v>0</v>
      </c>
      <c r="P341" s="12" t="n">
        <f aca="false">IF(J341&gt;H341,J341-H341,0)</f>
        <v>0</v>
      </c>
    </row>
    <row r="342" customFormat="false" ht="15" hidden="false" customHeight="false" outlineLevel="0" collapsed="false">
      <c r="A342" s="28" t="n">
        <v>42750.0416666658</v>
      </c>
      <c r="B342" s="0" t="n">
        <f aca="false">MONTH(A342)</f>
        <v>1</v>
      </c>
      <c r="C342" s="12" t="n">
        <v>0.366333333333333</v>
      </c>
      <c r="D342" s="0" t="n">
        <v>1.099</v>
      </c>
      <c r="E342" s="0" t="n">
        <v>0.2482</v>
      </c>
      <c r="F342" s="12" t="n">
        <f aca="false">IF($F$3&gt;0,C342*($F$3/$C$3),C342)</f>
        <v>1.12915104280541</v>
      </c>
      <c r="G342" s="12" t="n">
        <f aca="false">IF($F$3&gt;0,D342*($F$3/$D$3),D342)</f>
        <v>1.12915104280541</v>
      </c>
      <c r="H342" s="12" t="n">
        <f aca="false">IF($F$3&gt;0,E342*($F$3/$E$3),E342)</f>
        <v>0.391828497203525</v>
      </c>
      <c r="J342" s="12" t="n">
        <f aca="false">Sheet2!J339</f>
        <v>0</v>
      </c>
      <c r="K342" s="12" t="n">
        <f aca="false">IF(J342&gt;=F342,F342,J342)</f>
        <v>0</v>
      </c>
      <c r="L342" s="12" t="n">
        <f aca="false">IF(J342&gt;F342,J342-F342,0)</f>
        <v>0</v>
      </c>
      <c r="M342" s="12" t="n">
        <f aca="false">IF(J342&gt;=G342,G342,J342)</f>
        <v>0</v>
      </c>
      <c r="N342" s="12" t="n">
        <f aca="false">IF(J342&gt;G342,J342-G342,0)</f>
        <v>0</v>
      </c>
      <c r="O342" s="12" t="n">
        <f aca="false">IF(J342&gt;=H342,H342,J342)</f>
        <v>0</v>
      </c>
      <c r="P342" s="12" t="n">
        <f aca="false">IF(J342&gt;H342,J342-H342,0)</f>
        <v>0</v>
      </c>
    </row>
    <row r="343" customFormat="false" ht="15" hidden="false" customHeight="false" outlineLevel="0" collapsed="false">
      <c r="A343" s="28" t="n">
        <v>42750.0833333325</v>
      </c>
      <c r="B343" s="0" t="n">
        <f aca="false">MONTH(A343)</f>
        <v>1</v>
      </c>
      <c r="C343" s="12" t="n">
        <v>0.319666666666667</v>
      </c>
      <c r="D343" s="0" t="n">
        <v>0.959</v>
      </c>
      <c r="E343" s="0" t="n">
        <v>0.2465</v>
      </c>
      <c r="F343" s="12" t="n">
        <f aca="false">IF($F$3&gt;0,C343*($F$3/$C$3),C343)</f>
        <v>0.985310145632744</v>
      </c>
      <c r="G343" s="12" t="n">
        <f aca="false">IF($F$3&gt;0,D343*($F$3/$D$3),D343)</f>
        <v>0.985310145632744</v>
      </c>
      <c r="H343" s="12" t="n">
        <f aca="false">IF($F$3&gt;0,E343*($F$3/$E$3),E343)</f>
        <v>0.389144740373364</v>
      </c>
      <c r="J343" s="12" t="n">
        <f aca="false">Sheet2!J340</f>
        <v>0</v>
      </c>
      <c r="K343" s="12" t="n">
        <f aca="false">IF(J343&gt;=F343,F343,J343)</f>
        <v>0</v>
      </c>
      <c r="L343" s="12" t="n">
        <f aca="false">IF(J343&gt;F343,J343-F343,0)</f>
        <v>0</v>
      </c>
      <c r="M343" s="12" t="n">
        <f aca="false">IF(J343&gt;=G343,G343,J343)</f>
        <v>0</v>
      </c>
      <c r="N343" s="12" t="n">
        <f aca="false">IF(J343&gt;G343,J343-G343,0)</f>
        <v>0</v>
      </c>
      <c r="O343" s="12" t="n">
        <f aca="false">IF(J343&gt;=H343,H343,J343)</f>
        <v>0</v>
      </c>
      <c r="P343" s="12" t="n">
        <f aca="false">IF(J343&gt;H343,J343-H343,0)</f>
        <v>0</v>
      </c>
    </row>
    <row r="344" customFormat="false" ht="15" hidden="false" customHeight="false" outlineLevel="0" collapsed="false">
      <c r="A344" s="28" t="n">
        <v>42750.1249999992</v>
      </c>
      <c r="B344" s="0" t="n">
        <f aca="false">MONTH(A344)</f>
        <v>1</v>
      </c>
      <c r="C344" s="12" t="n">
        <v>0.0596666666666667</v>
      </c>
      <c r="D344" s="0" t="n">
        <v>0.179</v>
      </c>
      <c r="E344" s="0" t="n">
        <v>0.2465</v>
      </c>
      <c r="F344" s="12" t="n">
        <f aca="false">IF($F$3&gt;0,C344*($F$3/$C$3),C344)</f>
        <v>0.183910861385048</v>
      </c>
      <c r="G344" s="12" t="n">
        <f aca="false">IF($F$3&gt;0,D344*($F$3/$D$3),D344)</f>
        <v>0.183910861385048</v>
      </c>
      <c r="H344" s="12" t="n">
        <f aca="false">IF($F$3&gt;0,E344*($F$3/$E$3),E344)</f>
        <v>0.389144740373364</v>
      </c>
      <c r="J344" s="12" t="n">
        <f aca="false">Sheet2!J341</f>
        <v>0</v>
      </c>
      <c r="K344" s="12" t="n">
        <f aca="false">IF(J344&gt;=F344,F344,J344)</f>
        <v>0</v>
      </c>
      <c r="L344" s="12" t="n">
        <f aca="false">IF(J344&gt;F344,J344-F344,0)</f>
        <v>0</v>
      </c>
      <c r="M344" s="12" t="n">
        <f aca="false">IF(J344&gt;=G344,G344,J344)</f>
        <v>0</v>
      </c>
      <c r="N344" s="12" t="n">
        <f aca="false">IF(J344&gt;G344,J344-G344,0)</f>
        <v>0</v>
      </c>
      <c r="O344" s="12" t="n">
        <f aca="false">IF(J344&gt;=H344,H344,J344)</f>
        <v>0</v>
      </c>
      <c r="P344" s="12" t="n">
        <f aca="false">IF(J344&gt;H344,J344-H344,0)</f>
        <v>0</v>
      </c>
    </row>
    <row r="345" customFormat="false" ht="15" hidden="false" customHeight="false" outlineLevel="0" collapsed="false">
      <c r="A345" s="28" t="n">
        <v>42750.1666666658</v>
      </c>
      <c r="B345" s="0" t="n">
        <f aca="false">MONTH(A345)</f>
        <v>1</v>
      </c>
      <c r="C345" s="12" t="n">
        <v>0.477333333333333</v>
      </c>
      <c r="D345" s="0" t="n">
        <v>1.432</v>
      </c>
      <c r="E345" s="0" t="n">
        <v>0.2584</v>
      </c>
      <c r="F345" s="12" t="n">
        <f aca="false">IF($F$3&gt;0,C345*($F$3/$C$3),C345)</f>
        <v>1.47128689108038</v>
      </c>
      <c r="G345" s="12" t="n">
        <f aca="false">IF($F$3&gt;0,D345*($F$3/$D$3),D345)</f>
        <v>1.47128689108039</v>
      </c>
      <c r="H345" s="12" t="n">
        <f aca="false">IF($F$3&gt;0,E345*($F$3/$E$3),E345)</f>
        <v>0.407931038184491</v>
      </c>
      <c r="J345" s="12" t="n">
        <f aca="false">Sheet2!J342</f>
        <v>0</v>
      </c>
      <c r="K345" s="12" t="n">
        <f aca="false">IF(J345&gt;=F345,F345,J345)</f>
        <v>0</v>
      </c>
      <c r="L345" s="12" t="n">
        <f aca="false">IF(J345&gt;F345,J345-F345,0)</f>
        <v>0</v>
      </c>
      <c r="M345" s="12" t="n">
        <f aca="false">IF(J345&gt;=G345,G345,J345)</f>
        <v>0</v>
      </c>
      <c r="N345" s="12" t="n">
        <f aca="false">IF(J345&gt;G345,J345-G345,0)</f>
        <v>0</v>
      </c>
      <c r="O345" s="12" t="n">
        <f aca="false">IF(J345&gt;=H345,H345,J345)</f>
        <v>0</v>
      </c>
      <c r="P345" s="12" t="n">
        <f aca="false">IF(J345&gt;H345,J345-H345,0)</f>
        <v>0</v>
      </c>
    </row>
    <row r="346" customFormat="false" ht="15" hidden="false" customHeight="false" outlineLevel="0" collapsed="false">
      <c r="A346" s="28" t="n">
        <v>42750.2083333325</v>
      </c>
      <c r="B346" s="0" t="n">
        <f aca="false">MONTH(A346)</f>
        <v>1</v>
      </c>
      <c r="C346" s="12" t="n">
        <v>0.375333333333333</v>
      </c>
      <c r="D346" s="0" t="n">
        <v>1.126</v>
      </c>
      <c r="E346" s="0" t="n">
        <v>0.2567</v>
      </c>
      <c r="F346" s="12" t="n">
        <f aca="false">IF($F$3&gt;0,C346*($F$3/$C$3),C346)</f>
        <v>1.15689178726013</v>
      </c>
      <c r="G346" s="12" t="n">
        <f aca="false">IF($F$3&gt;0,D346*($F$3/$D$3),D346)</f>
        <v>1.15689178726014</v>
      </c>
      <c r="H346" s="12" t="n">
        <f aca="false">IF($F$3&gt;0,E346*($F$3/$E$3),E346)</f>
        <v>0.40524728135433</v>
      </c>
      <c r="J346" s="12" t="n">
        <f aca="false">Sheet2!J343</f>
        <v>0</v>
      </c>
      <c r="K346" s="12" t="n">
        <f aca="false">IF(J346&gt;=F346,F346,J346)</f>
        <v>0</v>
      </c>
      <c r="L346" s="12" t="n">
        <f aca="false">IF(J346&gt;F346,J346-F346,0)</f>
        <v>0</v>
      </c>
      <c r="M346" s="12" t="n">
        <f aca="false">IF(J346&gt;=G346,G346,J346)</f>
        <v>0</v>
      </c>
      <c r="N346" s="12" t="n">
        <f aca="false">IF(J346&gt;G346,J346-G346,0)</f>
        <v>0</v>
      </c>
      <c r="O346" s="12" t="n">
        <f aca="false">IF(J346&gt;=H346,H346,J346)</f>
        <v>0</v>
      </c>
      <c r="P346" s="12" t="n">
        <f aca="false">IF(J346&gt;H346,J346-H346,0)</f>
        <v>0</v>
      </c>
    </row>
    <row r="347" customFormat="false" ht="15" hidden="false" customHeight="false" outlineLevel="0" collapsed="false">
      <c r="A347" s="28" t="n">
        <v>42750.2499999992</v>
      </c>
      <c r="B347" s="0" t="n">
        <f aca="false">MONTH(A347)</f>
        <v>1</v>
      </c>
      <c r="C347" s="12" t="n">
        <v>0.473666666666667</v>
      </c>
      <c r="D347" s="0" t="n">
        <v>1.421</v>
      </c>
      <c r="E347" s="0" t="n">
        <v>0.2788</v>
      </c>
      <c r="F347" s="12" t="n">
        <f aca="false">IF($F$3&gt;0,C347*($F$3/$C$3),C347)</f>
        <v>1.45998510630253</v>
      </c>
      <c r="G347" s="12" t="n">
        <f aca="false">IF($F$3&gt;0,D347*($F$3/$D$3),D347)</f>
        <v>1.45998510630253</v>
      </c>
      <c r="H347" s="12" t="n">
        <f aca="false">IF($F$3&gt;0,E347*($F$3/$E$3),E347)</f>
        <v>0.440136120146425</v>
      </c>
      <c r="J347" s="12" t="n">
        <f aca="false">Sheet2!J344</f>
        <v>0</v>
      </c>
      <c r="K347" s="12" t="n">
        <f aca="false">IF(J347&gt;=F347,F347,J347)</f>
        <v>0</v>
      </c>
      <c r="L347" s="12" t="n">
        <f aca="false">IF(J347&gt;F347,J347-F347,0)</f>
        <v>0</v>
      </c>
      <c r="M347" s="12" t="n">
        <f aca="false">IF(J347&gt;=G347,G347,J347)</f>
        <v>0</v>
      </c>
      <c r="N347" s="12" t="n">
        <f aca="false">IF(J347&gt;G347,J347-G347,0)</f>
        <v>0</v>
      </c>
      <c r="O347" s="12" t="n">
        <f aca="false">IF(J347&gt;=H347,H347,J347)</f>
        <v>0</v>
      </c>
      <c r="P347" s="12" t="n">
        <f aca="false">IF(J347&gt;H347,J347-H347,0)</f>
        <v>0</v>
      </c>
    </row>
    <row r="348" customFormat="false" ht="15" hidden="false" customHeight="false" outlineLevel="0" collapsed="false">
      <c r="A348" s="28" t="n">
        <v>42750.2916666658</v>
      </c>
      <c r="B348" s="0" t="n">
        <f aca="false">MONTH(A348)</f>
        <v>1</v>
      </c>
      <c r="C348" s="12" t="n">
        <v>0.312333333333333</v>
      </c>
      <c r="D348" s="0" t="n">
        <v>0.937</v>
      </c>
      <c r="E348" s="0" t="n">
        <v>1.1101</v>
      </c>
      <c r="F348" s="12" t="n">
        <f aca="false">IF($F$3&gt;0,C348*($F$3/$C$3),C348)</f>
        <v>0.962706576077039</v>
      </c>
      <c r="G348" s="12" t="n">
        <f aca="false">IF($F$3&gt;0,D348*($F$3/$D$3),D348)</f>
        <v>0.96270657607704</v>
      </c>
      <c r="H348" s="12" t="n">
        <f aca="false">IF($F$3&gt;0,E348*($F$3/$E$3),E348)</f>
        <v>1.75249321009522</v>
      </c>
      <c r="J348" s="12" t="n">
        <f aca="false">Sheet2!J345</f>
        <v>0</v>
      </c>
      <c r="K348" s="12" t="n">
        <f aca="false">IF(J348&gt;=F348,F348,J348)</f>
        <v>0</v>
      </c>
      <c r="L348" s="12" t="n">
        <f aca="false">IF(J348&gt;F348,J348-F348,0)</f>
        <v>0</v>
      </c>
      <c r="M348" s="12" t="n">
        <f aca="false">IF(J348&gt;=G348,G348,J348)</f>
        <v>0</v>
      </c>
      <c r="N348" s="12" t="n">
        <f aca="false">IF(J348&gt;G348,J348-G348,0)</f>
        <v>0</v>
      </c>
      <c r="O348" s="12" t="n">
        <f aca="false">IF(J348&gt;=H348,H348,J348)</f>
        <v>0</v>
      </c>
      <c r="P348" s="12" t="n">
        <f aca="false">IF(J348&gt;H348,J348-H348,0)</f>
        <v>0</v>
      </c>
    </row>
    <row r="349" customFormat="false" ht="15" hidden="false" customHeight="false" outlineLevel="0" collapsed="false">
      <c r="A349" s="28" t="n">
        <v>42750.3333333325</v>
      </c>
      <c r="B349" s="0" t="n">
        <f aca="false">MONTH(A349)</f>
        <v>1</v>
      </c>
      <c r="C349" s="12" t="n">
        <v>0.967333333333333</v>
      </c>
      <c r="D349" s="0" t="n">
        <v>2.902</v>
      </c>
      <c r="E349" s="0" t="n">
        <v>0.6426</v>
      </c>
      <c r="F349" s="12" t="n">
        <f aca="false">IF($F$3&gt;0,C349*($F$3/$C$3),C349)</f>
        <v>2.98161631139335</v>
      </c>
      <c r="G349" s="12" t="n">
        <f aca="false">IF($F$3&gt;0,D349*($F$3/$D$3),D349)</f>
        <v>2.98161631139335</v>
      </c>
      <c r="H349" s="12" t="n">
        <f aca="false">IF($F$3&gt;0,E349*($F$3/$E$3),E349)</f>
        <v>1.01446008180091</v>
      </c>
      <c r="J349" s="12" t="n">
        <f aca="false">Sheet2!J346</f>
        <v>0</v>
      </c>
      <c r="K349" s="12" t="n">
        <f aca="false">IF(J349&gt;=F349,F349,J349)</f>
        <v>0</v>
      </c>
      <c r="L349" s="12" t="n">
        <f aca="false">IF(J349&gt;F349,J349-F349,0)</f>
        <v>0</v>
      </c>
      <c r="M349" s="12" t="n">
        <f aca="false">IF(J349&gt;=G349,G349,J349)</f>
        <v>0</v>
      </c>
      <c r="N349" s="12" t="n">
        <f aca="false">IF(J349&gt;G349,J349-G349,0)</f>
        <v>0</v>
      </c>
      <c r="O349" s="12" t="n">
        <f aca="false">IF(J349&gt;=H349,H349,J349)</f>
        <v>0</v>
      </c>
      <c r="P349" s="12" t="n">
        <f aca="false">IF(J349&gt;H349,J349-H349,0)</f>
        <v>0</v>
      </c>
    </row>
    <row r="350" customFormat="false" ht="15" hidden="false" customHeight="false" outlineLevel="0" collapsed="false">
      <c r="A350" s="28" t="n">
        <v>42750.3749999992</v>
      </c>
      <c r="B350" s="0" t="n">
        <f aca="false">MONTH(A350)</f>
        <v>1</v>
      </c>
      <c r="C350" s="12" t="n">
        <v>0.591333333333333</v>
      </c>
      <c r="D350" s="0" t="n">
        <v>1.774</v>
      </c>
      <c r="E350" s="0" t="n">
        <v>0.7497</v>
      </c>
      <c r="F350" s="12" t="n">
        <f aca="false">IF($F$3&gt;0,C350*($F$3/$C$3),C350)</f>
        <v>1.82266965417361</v>
      </c>
      <c r="G350" s="12" t="n">
        <f aca="false">IF($F$3&gt;0,D350*($F$3/$D$3),D350)</f>
        <v>1.82266965417361</v>
      </c>
      <c r="H350" s="12" t="n">
        <f aca="false">IF($F$3&gt;0,E350*($F$3/$E$3),E350)</f>
        <v>1.18353676210106</v>
      </c>
      <c r="J350" s="12" t="n">
        <f aca="false">Sheet2!J347</f>
        <v>0</v>
      </c>
      <c r="K350" s="12" t="n">
        <f aca="false">IF(J350&gt;=F350,F350,J350)</f>
        <v>0</v>
      </c>
      <c r="L350" s="12" t="n">
        <f aca="false">IF(J350&gt;F350,J350-F350,0)</f>
        <v>0</v>
      </c>
      <c r="M350" s="12" t="n">
        <f aca="false">IF(J350&gt;=G350,G350,J350)</f>
        <v>0</v>
      </c>
      <c r="N350" s="12" t="n">
        <f aca="false">IF(J350&gt;G350,J350-G350,0)</f>
        <v>0</v>
      </c>
      <c r="O350" s="12" t="n">
        <f aca="false">IF(J350&gt;=H350,H350,J350)</f>
        <v>0</v>
      </c>
      <c r="P350" s="12" t="n">
        <f aca="false">IF(J350&gt;H350,J350-H350,0)</f>
        <v>0</v>
      </c>
    </row>
    <row r="351" customFormat="false" ht="15" hidden="false" customHeight="false" outlineLevel="0" collapsed="false">
      <c r="A351" s="28" t="n">
        <v>42750.4166666658</v>
      </c>
      <c r="B351" s="0" t="n">
        <f aca="false">MONTH(A351)</f>
        <v>1</v>
      </c>
      <c r="C351" s="12" t="n">
        <v>0.740666666666667</v>
      </c>
      <c r="D351" s="0" t="n">
        <v>2.222</v>
      </c>
      <c r="E351" s="0" t="n">
        <v>0.6885</v>
      </c>
      <c r="F351" s="12" t="n">
        <f aca="false">IF($F$3&gt;0,C351*($F$3/$C$3),C351)</f>
        <v>2.28296052512613</v>
      </c>
      <c r="G351" s="12" t="n">
        <f aca="false">IF($F$3&gt;0,D351*($F$3/$D$3),D351)</f>
        <v>2.28296052512613</v>
      </c>
      <c r="H351" s="12" t="n">
        <f aca="false">IF($F$3&gt;0,E351*($F$3/$E$3),E351)</f>
        <v>1.08692151621526</v>
      </c>
      <c r="J351" s="12" t="n">
        <f aca="false">Sheet2!J348</f>
        <v>0.0873616156430524</v>
      </c>
      <c r="K351" s="12" t="n">
        <f aca="false">IF(J351&gt;=F351,F351,J351)</f>
        <v>0.0873616156430524</v>
      </c>
      <c r="L351" s="12" t="n">
        <f aca="false">IF(J351&gt;F351,J351-F351,0)</f>
        <v>0</v>
      </c>
      <c r="M351" s="12" t="n">
        <f aca="false">IF(J351&gt;=G351,G351,J351)</f>
        <v>0.0873616156430524</v>
      </c>
      <c r="N351" s="12" t="n">
        <f aca="false">IF(J351&gt;G351,J351-G351,0)</f>
        <v>0</v>
      </c>
      <c r="O351" s="12" t="n">
        <f aca="false">IF(J351&gt;=H351,H351,J351)</f>
        <v>0.0873616156430524</v>
      </c>
      <c r="P351" s="12" t="n">
        <f aca="false">IF(J351&gt;H351,J351-H351,0)</f>
        <v>0</v>
      </c>
    </row>
    <row r="352" customFormat="false" ht="15" hidden="false" customHeight="false" outlineLevel="0" collapsed="false">
      <c r="A352" s="28" t="n">
        <v>42750.4583333325</v>
      </c>
      <c r="B352" s="0" t="n">
        <f aca="false">MONTH(A352)</f>
        <v>1</v>
      </c>
      <c r="C352" s="12" t="n">
        <v>0.386</v>
      </c>
      <c r="D352" s="0" t="n">
        <v>1.158</v>
      </c>
      <c r="E352" s="0" t="n">
        <v>1.8751</v>
      </c>
      <c r="F352" s="12" t="n">
        <f aca="false">IF($F$3&gt;0,C352*($F$3/$C$3),C352)</f>
        <v>1.18976970661389</v>
      </c>
      <c r="G352" s="12" t="n">
        <f aca="false">IF($F$3&gt;0,D352*($F$3/$D$3),D352)</f>
        <v>1.18976970661389</v>
      </c>
      <c r="H352" s="12" t="n">
        <f aca="false">IF($F$3&gt;0,E352*($F$3/$E$3),E352)</f>
        <v>2.96018378366772</v>
      </c>
      <c r="J352" s="12" t="n">
        <f aca="false">Sheet2!J349</f>
        <v>0.261288551097938</v>
      </c>
      <c r="K352" s="12" t="n">
        <f aca="false">IF(J352&gt;=F352,F352,J352)</f>
        <v>0.261288551097938</v>
      </c>
      <c r="L352" s="12" t="n">
        <f aca="false">IF(J352&gt;F352,J352-F352,0)</f>
        <v>0</v>
      </c>
      <c r="M352" s="12" t="n">
        <f aca="false">IF(J352&gt;=G352,G352,J352)</f>
        <v>0.261288551097938</v>
      </c>
      <c r="N352" s="12" t="n">
        <f aca="false">IF(J352&gt;G352,J352-G352,0)</f>
        <v>0</v>
      </c>
      <c r="O352" s="12" t="n">
        <f aca="false">IF(J352&gt;=H352,H352,J352)</f>
        <v>0.261288551097938</v>
      </c>
      <c r="P352" s="12" t="n">
        <f aca="false">IF(J352&gt;H352,J352-H352,0)</f>
        <v>0</v>
      </c>
    </row>
    <row r="353" customFormat="false" ht="15" hidden="false" customHeight="false" outlineLevel="0" collapsed="false">
      <c r="A353" s="28" t="n">
        <v>42750.4999999992</v>
      </c>
      <c r="B353" s="0" t="n">
        <f aca="false">MONTH(A353)</f>
        <v>1</v>
      </c>
      <c r="C353" s="12" t="n">
        <v>0.226</v>
      </c>
      <c r="D353" s="0" t="n">
        <v>0.678</v>
      </c>
      <c r="E353" s="0" t="n">
        <v>1.8156</v>
      </c>
      <c r="F353" s="12" t="n">
        <f aca="false">IF($F$3&gt;0,C353*($F$3/$C$3),C353)</f>
        <v>0.696600916307612</v>
      </c>
      <c r="G353" s="12" t="n">
        <f aca="false">IF($F$3&gt;0,D353*($F$3/$D$3),D353)</f>
        <v>0.696600916307613</v>
      </c>
      <c r="H353" s="12" t="n">
        <f aca="false">IF($F$3&gt;0,E353*($F$3/$E$3),E353)</f>
        <v>2.86625229461208</v>
      </c>
      <c r="J353" s="12" t="n">
        <f aca="false">Sheet2!J350</f>
        <v>0.323590736932524</v>
      </c>
      <c r="K353" s="12" t="n">
        <f aca="false">IF(J353&gt;=F353,F353,J353)</f>
        <v>0.323590736932524</v>
      </c>
      <c r="L353" s="12" t="n">
        <f aca="false">IF(J353&gt;F353,J353-F353,0)</f>
        <v>0</v>
      </c>
      <c r="M353" s="12" t="n">
        <f aca="false">IF(J353&gt;=G353,G353,J353)</f>
        <v>0.323590736932524</v>
      </c>
      <c r="N353" s="12" t="n">
        <f aca="false">IF(J353&gt;G353,J353-G353,0)</f>
        <v>0</v>
      </c>
      <c r="O353" s="12" t="n">
        <f aca="false">IF(J353&gt;=H353,H353,J353)</f>
        <v>0.323590736932524</v>
      </c>
      <c r="P353" s="12" t="n">
        <f aca="false">IF(J353&gt;H353,J353-H353,0)</f>
        <v>0</v>
      </c>
    </row>
    <row r="354" customFormat="false" ht="15" hidden="false" customHeight="false" outlineLevel="0" collapsed="false">
      <c r="A354" s="28" t="n">
        <v>42750.5416666658</v>
      </c>
      <c r="B354" s="0" t="n">
        <f aca="false">MONTH(A354)</f>
        <v>1</v>
      </c>
      <c r="C354" s="12" t="n">
        <v>0.268</v>
      </c>
      <c r="D354" s="0" t="n">
        <v>0.804</v>
      </c>
      <c r="E354" s="0" t="n">
        <v>2.227</v>
      </c>
      <c r="F354" s="12" t="n">
        <f aca="false">IF($F$3&gt;0,C354*($F$3/$C$3),C354)</f>
        <v>0.826057723763009</v>
      </c>
      <c r="G354" s="12" t="n">
        <f aca="false">IF($F$3&gt;0,D354*($F$3/$D$3),D354)</f>
        <v>0.82605772376301</v>
      </c>
      <c r="H354" s="12" t="n">
        <f aca="false">IF($F$3&gt;0,E354*($F$3/$E$3),E354)</f>
        <v>3.51572144751108</v>
      </c>
      <c r="J354" s="12" t="n">
        <f aca="false">Sheet2!J351</f>
        <v>0.191859517573941</v>
      </c>
      <c r="K354" s="12" t="n">
        <f aca="false">IF(J354&gt;=F354,F354,J354)</f>
        <v>0.191859517573941</v>
      </c>
      <c r="L354" s="12" t="n">
        <f aca="false">IF(J354&gt;F354,J354-F354,0)</f>
        <v>0</v>
      </c>
      <c r="M354" s="12" t="n">
        <f aca="false">IF(J354&gt;=G354,G354,J354)</f>
        <v>0.191859517573941</v>
      </c>
      <c r="N354" s="12" t="n">
        <f aca="false">IF(J354&gt;G354,J354-G354,0)</f>
        <v>0</v>
      </c>
      <c r="O354" s="12" t="n">
        <f aca="false">IF(J354&gt;=H354,H354,J354)</f>
        <v>0.191859517573941</v>
      </c>
      <c r="P354" s="12" t="n">
        <f aca="false">IF(J354&gt;H354,J354-H354,0)</f>
        <v>0</v>
      </c>
    </row>
    <row r="355" customFormat="false" ht="15" hidden="false" customHeight="false" outlineLevel="0" collapsed="false">
      <c r="A355" s="28" t="n">
        <v>42750.5833333325</v>
      </c>
      <c r="B355" s="0" t="n">
        <f aca="false">MONTH(A355)</f>
        <v>1</v>
      </c>
      <c r="C355" s="12" t="n">
        <v>0.577666666666667</v>
      </c>
      <c r="D355" s="0" t="n">
        <v>1.733</v>
      </c>
      <c r="E355" s="0" t="n">
        <v>0.3978</v>
      </c>
      <c r="F355" s="12" t="n">
        <f aca="false">IF($F$3&gt;0,C355*($F$3/$C$3),C355)</f>
        <v>1.78054482000161</v>
      </c>
      <c r="G355" s="12" t="n">
        <f aca="false">IF($F$3&gt;0,D355*($F$3/$D$3),D355)</f>
        <v>1.78054482000161</v>
      </c>
      <c r="H355" s="12" t="n">
        <f aca="false">IF($F$3&gt;0,E355*($F$3/$E$3),E355)</f>
        <v>0.627999098257704</v>
      </c>
      <c r="J355" s="12" t="n">
        <f aca="false">Sheet2!J352</f>
        <v>0.0631032594407924</v>
      </c>
      <c r="K355" s="12" t="n">
        <f aca="false">IF(J355&gt;=F355,F355,J355)</f>
        <v>0.0631032594407924</v>
      </c>
      <c r="L355" s="12" t="n">
        <f aca="false">IF(J355&gt;F355,J355-F355,0)</f>
        <v>0</v>
      </c>
      <c r="M355" s="12" t="n">
        <f aca="false">IF(J355&gt;=G355,G355,J355)</f>
        <v>0.0631032594407924</v>
      </c>
      <c r="N355" s="12" t="n">
        <f aca="false">IF(J355&gt;G355,J355-G355,0)</f>
        <v>0</v>
      </c>
      <c r="O355" s="12" t="n">
        <f aca="false">IF(J355&gt;=H355,H355,J355)</f>
        <v>0.0631032594407924</v>
      </c>
      <c r="P355" s="12" t="n">
        <f aca="false">IF(J355&gt;H355,J355-H355,0)</f>
        <v>0</v>
      </c>
    </row>
    <row r="356" customFormat="false" ht="15" hidden="false" customHeight="false" outlineLevel="0" collapsed="false">
      <c r="A356" s="28" t="n">
        <v>42750.6249999991</v>
      </c>
      <c r="B356" s="0" t="n">
        <f aca="false">MONTH(A356)</f>
        <v>1</v>
      </c>
      <c r="C356" s="12" t="n">
        <v>0.219</v>
      </c>
      <c r="D356" s="0" t="n">
        <v>0.657</v>
      </c>
      <c r="E356" s="0" t="n">
        <v>0.2839</v>
      </c>
      <c r="F356" s="12" t="n">
        <f aca="false">IF($F$3&gt;0,C356*($F$3/$C$3),C356)</f>
        <v>0.675024781731713</v>
      </c>
      <c r="G356" s="12" t="n">
        <f aca="false">IF($F$3&gt;0,D356*($F$3/$D$3),D356)</f>
        <v>0.675024781731713</v>
      </c>
      <c r="H356" s="12" t="n">
        <f aca="false">IF($F$3&gt;0,E356*($F$3/$E$3),E356)</f>
        <v>0.448187390636908</v>
      </c>
      <c r="J356" s="12" t="n">
        <f aca="false">Sheet2!J353</f>
        <v>0</v>
      </c>
      <c r="K356" s="12" t="n">
        <f aca="false">IF(J356&gt;=F356,F356,J356)</f>
        <v>0</v>
      </c>
      <c r="L356" s="12" t="n">
        <f aca="false">IF(J356&gt;F356,J356-F356,0)</f>
        <v>0</v>
      </c>
      <c r="M356" s="12" t="n">
        <f aca="false">IF(J356&gt;=G356,G356,J356)</f>
        <v>0</v>
      </c>
      <c r="N356" s="12" t="n">
        <f aca="false">IF(J356&gt;G356,J356-G356,0)</f>
        <v>0</v>
      </c>
      <c r="O356" s="12" t="n">
        <f aca="false">IF(J356&gt;=H356,H356,J356)</f>
        <v>0</v>
      </c>
      <c r="P356" s="12" t="n">
        <f aca="false">IF(J356&gt;H356,J356-H356,0)</f>
        <v>0</v>
      </c>
    </row>
    <row r="357" customFormat="false" ht="15" hidden="false" customHeight="false" outlineLevel="0" collapsed="false">
      <c r="A357" s="28" t="n">
        <v>42750.6666666658</v>
      </c>
      <c r="B357" s="0" t="n">
        <f aca="false">MONTH(A357)</f>
        <v>1</v>
      </c>
      <c r="C357" s="12" t="n">
        <v>0.563666666666667</v>
      </c>
      <c r="D357" s="0" t="n">
        <v>1.691</v>
      </c>
      <c r="E357" s="0" t="n">
        <v>2.4038</v>
      </c>
      <c r="F357" s="12" t="n">
        <f aca="false">IF($F$3&gt;0,C357*($F$3/$C$3),C357)</f>
        <v>1.73739255084981</v>
      </c>
      <c r="G357" s="12" t="n">
        <f aca="false">IF($F$3&gt;0,D357*($F$3/$D$3),D357)</f>
        <v>1.73739255084981</v>
      </c>
      <c r="H357" s="12" t="n">
        <f aca="false">IF($F$3&gt;0,E357*($F$3/$E$3),E357)</f>
        <v>3.79483215784784</v>
      </c>
      <c r="J357" s="12" t="n">
        <f aca="false">Sheet2!J354</f>
        <v>0</v>
      </c>
      <c r="K357" s="12" t="n">
        <f aca="false">IF(J357&gt;=F357,F357,J357)</f>
        <v>0</v>
      </c>
      <c r="L357" s="12" t="n">
        <f aca="false">IF(J357&gt;F357,J357-F357,0)</f>
        <v>0</v>
      </c>
      <c r="M357" s="12" t="n">
        <f aca="false">IF(J357&gt;=G357,G357,J357)</f>
        <v>0</v>
      </c>
      <c r="N357" s="12" t="n">
        <f aca="false">IF(J357&gt;G357,J357-G357,0)</f>
        <v>0</v>
      </c>
      <c r="O357" s="12" t="n">
        <f aca="false">IF(J357&gt;=H357,H357,J357)</f>
        <v>0</v>
      </c>
      <c r="P357" s="12" t="n">
        <f aca="false">IF(J357&gt;H357,J357-H357,0)</f>
        <v>0</v>
      </c>
    </row>
    <row r="358" customFormat="false" ht="15" hidden="false" customHeight="false" outlineLevel="0" collapsed="false">
      <c r="A358" s="28" t="n">
        <v>42750.7083333325</v>
      </c>
      <c r="B358" s="0" t="n">
        <f aca="false">MONTH(A358)</f>
        <v>1</v>
      </c>
      <c r="C358" s="12" t="n">
        <v>0.285</v>
      </c>
      <c r="D358" s="0" t="n">
        <v>0.855</v>
      </c>
      <c r="E358" s="0" t="n">
        <v>2.2559</v>
      </c>
      <c r="F358" s="12" t="n">
        <f aca="false">IF($F$3&gt;0,C358*($F$3/$C$3),C358)</f>
        <v>0.878456907733051</v>
      </c>
      <c r="G358" s="12" t="n">
        <f aca="false">IF($F$3&gt;0,D358*($F$3/$D$3),D358)</f>
        <v>0.878456907733052</v>
      </c>
      <c r="H358" s="12" t="n">
        <f aca="false">IF($F$3&gt;0,E358*($F$3/$E$3),E358)</f>
        <v>3.56134531362382</v>
      </c>
      <c r="J358" s="12" t="n">
        <f aca="false">Sheet2!J355</f>
        <v>0</v>
      </c>
      <c r="K358" s="12" t="n">
        <f aca="false">IF(J358&gt;=F358,F358,J358)</f>
        <v>0</v>
      </c>
      <c r="L358" s="12" t="n">
        <f aca="false">IF(J358&gt;F358,J358-F358,0)</f>
        <v>0</v>
      </c>
      <c r="M358" s="12" t="n">
        <f aca="false">IF(J358&gt;=G358,G358,J358)</f>
        <v>0</v>
      </c>
      <c r="N358" s="12" t="n">
        <f aca="false">IF(J358&gt;G358,J358-G358,0)</f>
        <v>0</v>
      </c>
      <c r="O358" s="12" t="n">
        <f aca="false">IF(J358&gt;=H358,H358,J358)</f>
        <v>0</v>
      </c>
      <c r="P358" s="12" t="n">
        <f aca="false">IF(J358&gt;H358,J358-H358,0)</f>
        <v>0</v>
      </c>
    </row>
    <row r="359" customFormat="false" ht="15" hidden="false" customHeight="false" outlineLevel="0" collapsed="false">
      <c r="A359" s="28" t="n">
        <v>42750.7499999991</v>
      </c>
      <c r="B359" s="0" t="n">
        <f aca="false">MONTH(A359)</f>
        <v>1</v>
      </c>
      <c r="C359" s="12" t="n">
        <v>0.303333333333333</v>
      </c>
      <c r="D359" s="0" t="n">
        <v>0.91</v>
      </c>
      <c r="E359" s="0" t="n">
        <v>1.8853</v>
      </c>
      <c r="F359" s="12" t="n">
        <f aca="false">IF($F$3&gt;0,C359*($F$3/$C$3),C359)</f>
        <v>0.934965831622312</v>
      </c>
      <c r="G359" s="12" t="n">
        <f aca="false">IF($F$3&gt;0,D359*($F$3/$D$3),D359)</f>
        <v>0.934965831622312</v>
      </c>
      <c r="H359" s="12" t="n">
        <f aca="false">IF($F$3&gt;0,E359*($F$3/$E$3),E359)</f>
        <v>2.97628632464869</v>
      </c>
      <c r="J359" s="12" t="n">
        <f aca="false">Sheet2!J356</f>
        <v>0</v>
      </c>
      <c r="K359" s="12" t="n">
        <f aca="false">IF(J359&gt;=F359,F359,J359)</f>
        <v>0</v>
      </c>
      <c r="L359" s="12" t="n">
        <f aca="false">IF(J359&gt;F359,J359-F359,0)</f>
        <v>0</v>
      </c>
      <c r="M359" s="12" t="n">
        <f aca="false">IF(J359&gt;=G359,G359,J359)</f>
        <v>0</v>
      </c>
      <c r="N359" s="12" t="n">
        <f aca="false">IF(J359&gt;G359,J359-G359,0)</f>
        <v>0</v>
      </c>
      <c r="O359" s="12" t="n">
        <f aca="false">IF(J359&gt;=H359,H359,J359)</f>
        <v>0</v>
      </c>
      <c r="P359" s="12" t="n">
        <f aca="false">IF(J359&gt;H359,J359-H359,0)</f>
        <v>0</v>
      </c>
    </row>
    <row r="360" customFormat="false" ht="15" hidden="false" customHeight="false" outlineLevel="0" collapsed="false">
      <c r="A360" s="28" t="n">
        <v>42750.7916666658</v>
      </c>
      <c r="B360" s="0" t="n">
        <f aca="false">MONTH(A360)</f>
        <v>1</v>
      </c>
      <c r="C360" s="12" t="n">
        <v>0.53</v>
      </c>
      <c r="D360" s="0" t="n">
        <v>1.59</v>
      </c>
      <c r="E360" s="0" t="n">
        <v>0.8245</v>
      </c>
      <c r="F360" s="12" t="n">
        <f aca="false">IF($F$3&gt;0,C360*($F$3/$C$3),C360)</f>
        <v>1.63362161788953</v>
      </c>
      <c r="G360" s="12" t="n">
        <f aca="false">IF($F$3&gt;0,D360*($F$3/$D$3),D360)</f>
        <v>1.63362161788953</v>
      </c>
      <c r="H360" s="12" t="n">
        <f aca="false">IF($F$3&gt;0,E360*($F$3/$E$3),E360)</f>
        <v>1.30162206262815</v>
      </c>
      <c r="J360" s="12" t="n">
        <f aca="false">Sheet2!J357</f>
        <v>0</v>
      </c>
      <c r="K360" s="12" t="n">
        <f aca="false">IF(J360&gt;=F360,F360,J360)</f>
        <v>0</v>
      </c>
      <c r="L360" s="12" t="n">
        <f aca="false">IF(J360&gt;F360,J360-F360,0)</f>
        <v>0</v>
      </c>
      <c r="M360" s="12" t="n">
        <f aca="false">IF(J360&gt;=G360,G360,J360)</f>
        <v>0</v>
      </c>
      <c r="N360" s="12" t="n">
        <f aca="false">IF(J360&gt;G360,J360-G360,0)</f>
        <v>0</v>
      </c>
      <c r="O360" s="12" t="n">
        <f aca="false">IF(J360&gt;=H360,H360,J360)</f>
        <v>0</v>
      </c>
      <c r="P360" s="12" t="n">
        <f aca="false">IF(J360&gt;H360,J360-H360,0)</f>
        <v>0</v>
      </c>
    </row>
    <row r="361" customFormat="false" ht="15" hidden="false" customHeight="false" outlineLevel="0" collapsed="false">
      <c r="A361" s="28" t="n">
        <v>42750.8333333325</v>
      </c>
      <c r="B361" s="0" t="n">
        <f aca="false">MONTH(A361)</f>
        <v>1</v>
      </c>
      <c r="C361" s="12" t="n">
        <v>0.286</v>
      </c>
      <c r="D361" s="0" t="n">
        <v>0.858</v>
      </c>
      <c r="E361" s="0" t="n">
        <v>0.6613</v>
      </c>
      <c r="F361" s="12" t="n">
        <f aca="false">IF($F$3&gt;0,C361*($F$3/$C$3),C361)</f>
        <v>0.881539212672465</v>
      </c>
      <c r="G361" s="12" t="n">
        <f aca="false">IF($F$3&gt;0,D361*($F$3/$D$3),D361)</f>
        <v>0.881539212672466</v>
      </c>
      <c r="H361" s="12" t="n">
        <f aca="false">IF($F$3&gt;0,E361*($F$3/$E$3),E361)</f>
        <v>1.04398140693268</v>
      </c>
      <c r="J361" s="12" t="n">
        <f aca="false">Sheet2!J358</f>
        <v>0</v>
      </c>
      <c r="K361" s="12" t="n">
        <f aca="false">IF(J361&gt;=F361,F361,J361)</f>
        <v>0</v>
      </c>
      <c r="L361" s="12" t="n">
        <f aca="false">IF(J361&gt;F361,J361-F361,0)</f>
        <v>0</v>
      </c>
      <c r="M361" s="12" t="n">
        <f aca="false">IF(J361&gt;=G361,G361,J361)</f>
        <v>0</v>
      </c>
      <c r="N361" s="12" t="n">
        <f aca="false">IF(J361&gt;G361,J361-G361,0)</f>
        <v>0</v>
      </c>
      <c r="O361" s="12" t="n">
        <f aca="false">IF(J361&gt;=H361,H361,J361)</f>
        <v>0</v>
      </c>
      <c r="P361" s="12" t="n">
        <f aca="false">IF(J361&gt;H361,J361-H361,0)</f>
        <v>0</v>
      </c>
    </row>
    <row r="362" customFormat="false" ht="15" hidden="false" customHeight="false" outlineLevel="0" collapsed="false">
      <c r="A362" s="28" t="n">
        <v>42750.8749999991</v>
      </c>
      <c r="B362" s="0" t="n">
        <f aca="false">MONTH(A362)</f>
        <v>1</v>
      </c>
      <c r="C362" s="12" t="n">
        <v>0.384666666666667</v>
      </c>
      <c r="D362" s="0" t="n">
        <v>1.154</v>
      </c>
      <c r="E362" s="0" t="n">
        <v>0.4743</v>
      </c>
      <c r="F362" s="12" t="n">
        <f aca="false">IF($F$3&gt;0,C362*($F$3/$C$3),C362)</f>
        <v>1.18565996669467</v>
      </c>
      <c r="G362" s="12" t="n">
        <f aca="false">IF($F$3&gt;0,D362*($F$3/$D$3),D362)</f>
        <v>1.18565996669467</v>
      </c>
      <c r="H362" s="12" t="n">
        <f aca="false">IF($F$3&gt;0,E362*($F$3/$E$3),E362)</f>
        <v>0.748768155614955</v>
      </c>
      <c r="J362" s="12" t="n">
        <f aca="false">Sheet2!J359</f>
        <v>0</v>
      </c>
      <c r="K362" s="12" t="n">
        <f aca="false">IF(J362&gt;=F362,F362,J362)</f>
        <v>0</v>
      </c>
      <c r="L362" s="12" t="n">
        <f aca="false">IF(J362&gt;F362,J362-F362,0)</f>
        <v>0</v>
      </c>
      <c r="M362" s="12" t="n">
        <f aca="false">IF(J362&gt;=G362,G362,J362)</f>
        <v>0</v>
      </c>
      <c r="N362" s="12" t="n">
        <f aca="false">IF(J362&gt;G362,J362-G362,0)</f>
        <v>0</v>
      </c>
      <c r="O362" s="12" t="n">
        <f aca="false">IF(J362&gt;=H362,H362,J362)</f>
        <v>0</v>
      </c>
      <c r="P362" s="12" t="n">
        <f aca="false">IF(J362&gt;H362,J362-H362,0)</f>
        <v>0</v>
      </c>
    </row>
    <row r="363" customFormat="false" ht="15" hidden="false" customHeight="false" outlineLevel="0" collapsed="false">
      <c r="A363" s="28" t="n">
        <v>42750.9166666658</v>
      </c>
      <c r="B363" s="0" t="n">
        <f aca="false">MONTH(A363)</f>
        <v>1</v>
      </c>
      <c r="C363" s="12" t="n">
        <v>0.339333333333333</v>
      </c>
      <c r="D363" s="0" t="n">
        <v>1.018</v>
      </c>
      <c r="E363" s="0" t="n">
        <v>0.2822</v>
      </c>
      <c r="F363" s="12" t="n">
        <f aca="false">IF($F$3&gt;0,C363*($F$3/$C$3),C363)</f>
        <v>1.04592880944122</v>
      </c>
      <c r="G363" s="12" t="n">
        <f aca="false">IF($F$3&gt;0,D363*($F$3/$D$3),D363)</f>
        <v>1.04592880944122</v>
      </c>
      <c r="H363" s="12" t="n">
        <f aca="false">IF($F$3&gt;0,E363*($F$3/$E$3),E363)</f>
        <v>0.445503633806747</v>
      </c>
      <c r="J363" s="12" t="n">
        <f aca="false">Sheet2!J360</f>
        <v>0</v>
      </c>
      <c r="K363" s="12" t="n">
        <f aca="false">IF(J363&gt;=F363,F363,J363)</f>
        <v>0</v>
      </c>
      <c r="L363" s="12" t="n">
        <f aca="false">IF(J363&gt;F363,J363-F363,0)</f>
        <v>0</v>
      </c>
      <c r="M363" s="12" t="n">
        <f aca="false">IF(J363&gt;=G363,G363,J363)</f>
        <v>0</v>
      </c>
      <c r="N363" s="12" t="n">
        <f aca="false">IF(J363&gt;G363,J363-G363,0)</f>
        <v>0</v>
      </c>
      <c r="O363" s="12" t="n">
        <f aca="false">IF(J363&gt;=H363,H363,J363)</f>
        <v>0</v>
      </c>
      <c r="P363" s="12" t="n">
        <f aca="false">IF(J363&gt;H363,J363-H363,0)</f>
        <v>0</v>
      </c>
    </row>
    <row r="364" customFormat="false" ht="15" hidden="false" customHeight="false" outlineLevel="0" collapsed="false">
      <c r="A364" s="28" t="n">
        <v>42750.9583333325</v>
      </c>
      <c r="B364" s="0" t="n">
        <f aca="false">MONTH(A364)</f>
        <v>1</v>
      </c>
      <c r="C364" s="12" t="n">
        <v>0.367666666666667</v>
      </c>
      <c r="D364" s="0" t="n">
        <v>1.103</v>
      </c>
      <c r="E364" s="0" t="n">
        <v>0.2635</v>
      </c>
      <c r="F364" s="12" t="n">
        <f aca="false">IF($F$3&gt;0,C364*($F$3/$C$3),C364)</f>
        <v>1.13326078272463</v>
      </c>
      <c r="G364" s="12" t="n">
        <f aca="false">IF($F$3&gt;0,D364*($F$3/$D$3),D364)</f>
        <v>1.13326078272463</v>
      </c>
      <c r="H364" s="12" t="n">
        <f aca="false">IF($F$3&gt;0,E364*($F$3/$E$3),E364)</f>
        <v>0.415982308674975</v>
      </c>
      <c r="J364" s="12" t="n">
        <f aca="false">Sheet2!J361</f>
        <v>0</v>
      </c>
      <c r="K364" s="12" t="n">
        <f aca="false">IF(J364&gt;=F364,F364,J364)</f>
        <v>0</v>
      </c>
      <c r="L364" s="12" t="n">
        <f aca="false">IF(J364&gt;F364,J364-F364,0)</f>
        <v>0</v>
      </c>
      <c r="M364" s="12" t="n">
        <f aca="false">IF(J364&gt;=G364,G364,J364)</f>
        <v>0</v>
      </c>
      <c r="N364" s="12" t="n">
        <f aca="false">IF(J364&gt;G364,J364-G364,0)</f>
        <v>0</v>
      </c>
      <c r="O364" s="12" t="n">
        <f aca="false">IF(J364&gt;=H364,H364,J364)</f>
        <v>0</v>
      </c>
      <c r="P364" s="12" t="n">
        <f aca="false">IF(J364&gt;H364,J364-H364,0)</f>
        <v>0</v>
      </c>
    </row>
    <row r="365" customFormat="false" ht="15" hidden="false" customHeight="false" outlineLevel="0" collapsed="false">
      <c r="A365" s="28" t="n">
        <v>42750.9999999991</v>
      </c>
      <c r="B365" s="0" t="n">
        <f aca="false">MONTH(A365)</f>
        <v>1</v>
      </c>
      <c r="C365" s="12" t="n">
        <v>0.155666666666667</v>
      </c>
      <c r="D365" s="0" t="n">
        <v>0.467</v>
      </c>
      <c r="E365" s="0" t="n">
        <v>0.2601</v>
      </c>
      <c r="F365" s="12" t="n">
        <f aca="false">IF($F$3&gt;0,C365*($F$3/$C$3),C365)</f>
        <v>0.479812135568813</v>
      </c>
      <c r="G365" s="12" t="n">
        <f aca="false">IF($F$3&gt;0,D365*($F$3/$D$3),D365)</f>
        <v>0.479812135568813</v>
      </c>
      <c r="H365" s="12" t="n">
        <f aca="false">IF($F$3&gt;0,E365*($F$3/$E$3),E365)</f>
        <v>0.410614795014653</v>
      </c>
      <c r="J365" s="12" t="n">
        <f aca="false">Sheet2!J362</f>
        <v>0</v>
      </c>
      <c r="K365" s="12" t="n">
        <f aca="false">IF(J365&gt;=F365,F365,J365)</f>
        <v>0</v>
      </c>
      <c r="L365" s="12" t="n">
        <f aca="false">IF(J365&gt;F365,J365-F365,0)</f>
        <v>0</v>
      </c>
      <c r="M365" s="12" t="n">
        <f aca="false">IF(J365&gt;=G365,G365,J365)</f>
        <v>0</v>
      </c>
      <c r="N365" s="12" t="n">
        <f aca="false">IF(J365&gt;G365,J365-G365,0)</f>
        <v>0</v>
      </c>
      <c r="O365" s="12" t="n">
        <f aca="false">IF(J365&gt;=H365,H365,J365)</f>
        <v>0</v>
      </c>
      <c r="P365" s="12" t="n">
        <f aca="false">IF(J365&gt;H365,J365-H365,0)</f>
        <v>0</v>
      </c>
    </row>
    <row r="366" customFormat="false" ht="15" hidden="false" customHeight="false" outlineLevel="0" collapsed="false">
      <c r="A366" s="28" t="n">
        <v>42751.0416666658</v>
      </c>
      <c r="B366" s="0" t="n">
        <f aca="false">MONTH(A366)</f>
        <v>1</v>
      </c>
      <c r="C366" s="12" t="n">
        <v>0.503666666666667</v>
      </c>
      <c r="D366" s="0" t="n">
        <v>1.511</v>
      </c>
      <c r="E366" s="0" t="n">
        <v>0.2686</v>
      </c>
      <c r="F366" s="12" t="n">
        <f aca="false">IF($F$3&gt;0,C366*($F$3/$C$3),C366)</f>
        <v>1.55245425448496</v>
      </c>
      <c r="G366" s="12" t="n">
        <f aca="false">IF($F$3&gt;0,D366*($F$3/$D$3),D366)</f>
        <v>1.55245425448496</v>
      </c>
      <c r="H366" s="12" t="n">
        <f aca="false">IF($F$3&gt;0,E366*($F$3/$E$3),E366)</f>
        <v>0.424033579165458</v>
      </c>
      <c r="J366" s="12" t="n">
        <f aca="false">Sheet2!J363</f>
        <v>0</v>
      </c>
      <c r="K366" s="12" t="n">
        <f aca="false">IF(J366&gt;=F366,F366,J366)</f>
        <v>0</v>
      </c>
      <c r="L366" s="12" t="n">
        <f aca="false">IF(J366&gt;F366,J366-F366,0)</f>
        <v>0</v>
      </c>
      <c r="M366" s="12" t="n">
        <f aca="false">IF(J366&gt;=G366,G366,J366)</f>
        <v>0</v>
      </c>
      <c r="N366" s="12" t="n">
        <f aca="false">IF(J366&gt;G366,J366-G366,0)</f>
        <v>0</v>
      </c>
      <c r="O366" s="12" t="n">
        <f aca="false">IF(J366&gt;=H366,H366,J366)</f>
        <v>0</v>
      </c>
      <c r="P366" s="12" t="n">
        <f aca="false">IF(J366&gt;H366,J366-H366,0)</f>
        <v>0</v>
      </c>
    </row>
    <row r="367" customFormat="false" ht="15" hidden="false" customHeight="false" outlineLevel="0" collapsed="false">
      <c r="A367" s="28" t="n">
        <v>42751.0833333325</v>
      </c>
      <c r="B367" s="0" t="n">
        <f aca="false">MONTH(A367)</f>
        <v>1</v>
      </c>
      <c r="C367" s="12" t="n">
        <v>0.207666666666667</v>
      </c>
      <c r="D367" s="0" t="n">
        <v>0.623</v>
      </c>
      <c r="E367" s="0" t="n">
        <v>0.2584</v>
      </c>
      <c r="F367" s="12" t="n">
        <f aca="false">IF($F$3&gt;0,C367*($F$3/$C$3),C367)</f>
        <v>0.640091992418352</v>
      </c>
      <c r="G367" s="12" t="n">
        <f aca="false">IF($F$3&gt;0,D367*($F$3/$D$3),D367)</f>
        <v>0.640091992418352</v>
      </c>
      <c r="H367" s="12" t="n">
        <f aca="false">IF($F$3&gt;0,E367*($F$3/$E$3),E367)</f>
        <v>0.407931038184491</v>
      </c>
      <c r="J367" s="12" t="n">
        <f aca="false">Sheet2!J364</f>
        <v>0</v>
      </c>
      <c r="K367" s="12" t="n">
        <f aca="false">IF(J367&gt;=F367,F367,J367)</f>
        <v>0</v>
      </c>
      <c r="L367" s="12" t="n">
        <f aca="false">IF(J367&gt;F367,J367-F367,0)</f>
        <v>0</v>
      </c>
      <c r="M367" s="12" t="n">
        <f aca="false">IF(J367&gt;=G367,G367,J367)</f>
        <v>0</v>
      </c>
      <c r="N367" s="12" t="n">
        <f aca="false">IF(J367&gt;G367,J367-G367,0)</f>
        <v>0</v>
      </c>
      <c r="O367" s="12" t="n">
        <f aca="false">IF(J367&gt;=H367,H367,J367)</f>
        <v>0</v>
      </c>
      <c r="P367" s="12" t="n">
        <f aca="false">IF(J367&gt;H367,J367-H367,0)</f>
        <v>0</v>
      </c>
    </row>
    <row r="368" customFormat="false" ht="15" hidden="false" customHeight="false" outlineLevel="0" collapsed="false">
      <c r="A368" s="28" t="n">
        <v>42751.1249999991</v>
      </c>
      <c r="B368" s="0" t="n">
        <f aca="false">MONTH(A368)</f>
        <v>1</v>
      </c>
      <c r="C368" s="12" t="n">
        <v>0.338</v>
      </c>
      <c r="D368" s="0" t="n">
        <v>1.014</v>
      </c>
      <c r="E368" s="0" t="n">
        <v>0.2482</v>
      </c>
      <c r="F368" s="12" t="n">
        <f aca="false">IF($F$3&gt;0,C368*($F$3/$C$3),C368)</f>
        <v>1.041819069522</v>
      </c>
      <c r="G368" s="12" t="n">
        <f aca="false">IF($F$3&gt;0,D368*($F$3/$D$3),D368)</f>
        <v>1.04181906952201</v>
      </c>
      <c r="H368" s="12" t="n">
        <f aca="false">IF($F$3&gt;0,E368*($F$3/$E$3),E368)</f>
        <v>0.391828497203525</v>
      </c>
      <c r="J368" s="12" t="n">
        <f aca="false">Sheet2!J365</f>
        <v>0</v>
      </c>
      <c r="K368" s="12" t="n">
        <f aca="false">IF(J368&gt;=F368,F368,J368)</f>
        <v>0</v>
      </c>
      <c r="L368" s="12" t="n">
        <f aca="false">IF(J368&gt;F368,J368-F368,0)</f>
        <v>0</v>
      </c>
      <c r="M368" s="12" t="n">
        <f aca="false">IF(J368&gt;=G368,G368,J368)</f>
        <v>0</v>
      </c>
      <c r="N368" s="12" t="n">
        <f aca="false">IF(J368&gt;G368,J368-G368,0)</f>
        <v>0</v>
      </c>
      <c r="O368" s="12" t="n">
        <f aca="false">IF(J368&gt;=H368,H368,J368)</f>
        <v>0</v>
      </c>
      <c r="P368" s="12" t="n">
        <f aca="false">IF(J368&gt;H368,J368-H368,0)</f>
        <v>0</v>
      </c>
    </row>
    <row r="369" customFormat="false" ht="15" hidden="false" customHeight="false" outlineLevel="0" collapsed="false">
      <c r="A369" s="28" t="n">
        <v>42751.1666666658</v>
      </c>
      <c r="B369" s="0" t="n">
        <f aca="false">MONTH(A369)</f>
        <v>1</v>
      </c>
      <c r="C369" s="12" t="n">
        <v>0.464</v>
      </c>
      <c r="D369" s="0" t="n">
        <v>1.392</v>
      </c>
      <c r="E369" s="0" t="n">
        <v>0.204</v>
      </c>
      <c r="F369" s="12" t="n">
        <f aca="false">IF($F$3&gt;0,C369*($F$3/$C$3),C369)</f>
        <v>1.4301894918882</v>
      </c>
      <c r="G369" s="12" t="n">
        <f aca="false">IF($F$3&gt;0,D369*($F$3/$D$3),D369)</f>
        <v>1.4301894918882</v>
      </c>
      <c r="H369" s="12" t="n">
        <f aca="false">IF($F$3&gt;0,E369*($F$3/$E$3),E369)</f>
        <v>0.322050819619335</v>
      </c>
      <c r="J369" s="12" t="n">
        <f aca="false">Sheet2!J366</f>
        <v>0</v>
      </c>
      <c r="K369" s="12" t="n">
        <f aca="false">IF(J369&gt;=F369,F369,J369)</f>
        <v>0</v>
      </c>
      <c r="L369" s="12" t="n">
        <f aca="false">IF(J369&gt;F369,J369-F369,0)</f>
        <v>0</v>
      </c>
      <c r="M369" s="12" t="n">
        <f aca="false">IF(J369&gt;=G369,G369,J369)</f>
        <v>0</v>
      </c>
      <c r="N369" s="12" t="n">
        <f aca="false">IF(J369&gt;G369,J369-G369,0)</f>
        <v>0</v>
      </c>
      <c r="O369" s="12" t="n">
        <f aca="false">IF(J369&gt;=H369,H369,J369)</f>
        <v>0</v>
      </c>
      <c r="P369" s="12" t="n">
        <f aca="false">IF(J369&gt;H369,J369-H369,0)</f>
        <v>0</v>
      </c>
    </row>
    <row r="370" customFormat="false" ht="15" hidden="false" customHeight="false" outlineLevel="0" collapsed="false">
      <c r="A370" s="28" t="n">
        <v>42751.2083333324</v>
      </c>
      <c r="B370" s="0" t="n">
        <f aca="false">MONTH(A370)</f>
        <v>1</v>
      </c>
      <c r="C370" s="12" t="n">
        <v>0.319333333333333</v>
      </c>
      <c r="D370" s="0" t="n">
        <v>0.958</v>
      </c>
      <c r="E370" s="0" t="n">
        <v>0.1666</v>
      </c>
      <c r="F370" s="12" t="n">
        <f aca="false">IF($F$3&gt;0,C370*($F$3/$C$3),C370)</f>
        <v>0.984282710652939</v>
      </c>
      <c r="G370" s="12" t="n">
        <f aca="false">IF($F$3&gt;0,D370*($F$3/$D$3),D370)</f>
        <v>0.98428271065294</v>
      </c>
      <c r="H370" s="12" t="n">
        <f aca="false">IF($F$3&gt;0,E370*($F$3/$E$3),E370)</f>
        <v>0.263008169355791</v>
      </c>
      <c r="J370" s="12" t="n">
        <f aca="false">Sheet2!J367</f>
        <v>0</v>
      </c>
      <c r="K370" s="12" t="n">
        <f aca="false">IF(J370&gt;=F370,F370,J370)</f>
        <v>0</v>
      </c>
      <c r="L370" s="12" t="n">
        <f aca="false">IF(J370&gt;F370,J370-F370,0)</f>
        <v>0</v>
      </c>
      <c r="M370" s="12" t="n">
        <f aca="false">IF(J370&gt;=G370,G370,J370)</f>
        <v>0</v>
      </c>
      <c r="N370" s="12" t="n">
        <f aca="false">IF(J370&gt;G370,J370-G370,0)</f>
        <v>0</v>
      </c>
      <c r="O370" s="12" t="n">
        <f aca="false">IF(J370&gt;=H370,H370,J370)</f>
        <v>0</v>
      </c>
      <c r="P370" s="12" t="n">
        <f aca="false">IF(J370&gt;H370,J370-H370,0)</f>
        <v>0</v>
      </c>
    </row>
    <row r="371" customFormat="false" ht="15" hidden="false" customHeight="false" outlineLevel="0" collapsed="false">
      <c r="A371" s="28" t="n">
        <v>42751.2499999991</v>
      </c>
      <c r="B371" s="0" t="n">
        <f aca="false">MONTH(A371)</f>
        <v>1</v>
      </c>
      <c r="C371" s="12" t="n">
        <v>0.311333333333333</v>
      </c>
      <c r="D371" s="0" t="n">
        <v>0.934</v>
      </c>
      <c r="E371" s="0" t="n">
        <v>0.6613</v>
      </c>
      <c r="F371" s="12" t="n">
        <f aca="false">IF($F$3&gt;0,C371*($F$3/$C$3),C371)</f>
        <v>0.959624271137625</v>
      </c>
      <c r="G371" s="12" t="n">
        <f aca="false">IF($F$3&gt;0,D371*($F$3/$D$3),D371)</f>
        <v>0.959624271137626</v>
      </c>
      <c r="H371" s="12" t="n">
        <f aca="false">IF($F$3&gt;0,E371*($F$3/$E$3),E371)</f>
        <v>1.04398140693268</v>
      </c>
      <c r="J371" s="12" t="n">
        <f aca="false">Sheet2!J368</f>
        <v>0</v>
      </c>
      <c r="K371" s="12" t="n">
        <f aca="false">IF(J371&gt;=F371,F371,J371)</f>
        <v>0</v>
      </c>
      <c r="L371" s="12" t="n">
        <f aca="false">IF(J371&gt;F371,J371-F371,0)</f>
        <v>0</v>
      </c>
      <c r="M371" s="12" t="n">
        <f aca="false">IF(J371&gt;=G371,G371,J371)</f>
        <v>0</v>
      </c>
      <c r="N371" s="12" t="n">
        <f aca="false">IF(J371&gt;G371,J371-G371,0)</f>
        <v>0</v>
      </c>
      <c r="O371" s="12" t="n">
        <f aca="false">IF(J371&gt;=H371,H371,J371)</f>
        <v>0</v>
      </c>
      <c r="P371" s="12" t="n">
        <f aca="false">IF(J371&gt;H371,J371-H371,0)</f>
        <v>0</v>
      </c>
    </row>
    <row r="372" customFormat="false" ht="15" hidden="false" customHeight="false" outlineLevel="0" collapsed="false">
      <c r="A372" s="28" t="n">
        <v>42751.2916666658</v>
      </c>
      <c r="B372" s="0" t="n">
        <f aca="false">MONTH(A372)</f>
        <v>1</v>
      </c>
      <c r="C372" s="12" t="n">
        <v>0.237333333333333</v>
      </c>
      <c r="D372" s="0" t="n">
        <v>0.712</v>
      </c>
      <c r="E372" s="0" t="n">
        <v>0.9588</v>
      </c>
      <c r="F372" s="12" t="n">
        <f aca="false">IF($F$3&gt;0,C372*($F$3/$C$3),C372)</f>
        <v>0.731533705620973</v>
      </c>
      <c r="G372" s="12" t="n">
        <f aca="false">IF($F$3&gt;0,D372*($F$3/$D$3),D372)</f>
        <v>0.731533705620974</v>
      </c>
      <c r="H372" s="12" t="n">
        <f aca="false">IF($F$3&gt;0,E372*($F$3/$E$3),E372)</f>
        <v>1.51363885221088</v>
      </c>
      <c r="J372" s="12" t="n">
        <f aca="false">Sheet2!J369</f>
        <v>0</v>
      </c>
      <c r="K372" s="12" t="n">
        <f aca="false">IF(J372&gt;=F372,F372,J372)</f>
        <v>0</v>
      </c>
      <c r="L372" s="12" t="n">
        <f aca="false">IF(J372&gt;F372,J372-F372,0)</f>
        <v>0</v>
      </c>
      <c r="M372" s="12" t="n">
        <f aca="false">IF(J372&gt;=G372,G372,J372)</f>
        <v>0</v>
      </c>
      <c r="N372" s="12" t="n">
        <f aca="false">IF(J372&gt;G372,J372-G372,0)</f>
        <v>0</v>
      </c>
      <c r="O372" s="12" t="n">
        <f aca="false">IF(J372&gt;=H372,H372,J372)</f>
        <v>0</v>
      </c>
      <c r="P372" s="12" t="n">
        <f aca="false">IF(J372&gt;H372,J372-H372,0)</f>
        <v>0</v>
      </c>
    </row>
    <row r="373" customFormat="false" ht="15" hidden="false" customHeight="false" outlineLevel="0" collapsed="false">
      <c r="A373" s="28" t="n">
        <v>42751.3333333324</v>
      </c>
      <c r="B373" s="0" t="n">
        <f aca="false">MONTH(A373)</f>
        <v>1</v>
      </c>
      <c r="C373" s="12" t="n">
        <v>0.789666666666667</v>
      </c>
      <c r="D373" s="0" t="n">
        <v>2.369</v>
      </c>
      <c r="E373" s="0" t="n">
        <v>1.0098</v>
      </c>
      <c r="F373" s="12" t="n">
        <f aca="false">IF($F$3&gt;0,C373*($F$3/$C$3),C373)</f>
        <v>2.43399346715742</v>
      </c>
      <c r="G373" s="12" t="n">
        <f aca="false">IF($F$3&gt;0,D373*($F$3/$D$3),D373)</f>
        <v>2.43399346715743</v>
      </c>
      <c r="H373" s="12" t="n">
        <f aca="false">IF($F$3&gt;0,E373*($F$3/$E$3),E373)</f>
        <v>1.59415155711571</v>
      </c>
      <c r="J373" s="12" t="n">
        <f aca="false">Sheet2!J370</f>
        <v>0</v>
      </c>
      <c r="K373" s="12" t="n">
        <f aca="false">IF(J373&gt;=F373,F373,J373)</f>
        <v>0</v>
      </c>
      <c r="L373" s="12" t="n">
        <f aca="false">IF(J373&gt;F373,J373-F373,0)</f>
        <v>0</v>
      </c>
      <c r="M373" s="12" t="n">
        <f aca="false">IF(J373&gt;=G373,G373,J373)</f>
        <v>0</v>
      </c>
      <c r="N373" s="12" t="n">
        <f aca="false">IF(J373&gt;G373,J373-G373,0)</f>
        <v>0</v>
      </c>
      <c r="O373" s="12" t="n">
        <f aca="false">IF(J373&gt;=H373,H373,J373)</f>
        <v>0</v>
      </c>
      <c r="P373" s="12" t="n">
        <f aca="false">IF(J373&gt;H373,J373-H373,0)</f>
        <v>0</v>
      </c>
    </row>
    <row r="374" customFormat="false" ht="15" hidden="false" customHeight="false" outlineLevel="0" collapsed="false">
      <c r="A374" s="28" t="n">
        <v>42751.3749999991</v>
      </c>
      <c r="B374" s="0" t="n">
        <f aca="false">MONTH(A374)</f>
        <v>1</v>
      </c>
      <c r="C374" s="12" t="n">
        <v>0.872666666666667</v>
      </c>
      <c r="D374" s="0" t="n">
        <v>2.618</v>
      </c>
      <c r="E374" s="0" t="n">
        <v>1.7969</v>
      </c>
      <c r="F374" s="12" t="n">
        <f aca="false">IF($F$3&gt;0,C374*($F$3/$C$3),C374)</f>
        <v>2.6898247771288</v>
      </c>
      <c r="G374" s="12" t="n">
        <f aca="false">IF($F$3&gt;0,D374*($F$3/$D$3),D374)</f>
        <v>2.68982477712881</v>
      </c>
      <c r="H374" s="12" t="n">
        <f aca="false">IF($F$3&gt;0,E374*($F$3/$E$3),E374)</f>
        <v>2.83673096948031</v>
      </c>
      <c r="J374" s="12" t="n">
        <f aca="false">Sheet2!J371</f>
        <v>0.00753064930542258</v>
      </c>
      <c r="K374" s="12" t="n">
        <f aca="false">IF(J374&gt;=F374,F374,J374)</f>
        <v>0.00753064930542258</v>
      </c>
      <c r="L374" s="12" t="n">
        <f aca="false">IF(J374&gt;F374,J374-F374,0)</f>
        <v>0</v>
      </c>
      <c r="M374" s="12" t="n">
        <f aca="false">IF(J374&gt;=G374,G374,J374)</f>
        <v>0.00753064930542258</v>
      </c>
      <c r="N374" s="12" t="n">
        <f aca="false">IF(J374&gt;G374,J374-G374,0)</f>
        <v>0</v>
      </c>
      <c r="O374" s="12" t="n">
        <f aca="false">IF(J374&gt;=H374,H374,J374)</f>
        <v>0.00753064930542258</v>
      </c>
      <c r="P374" s="12" t="n">
        <f aca="false">IF(J374&gt;H374,J374-H374,0)</f>
        <v>0</v>
      </c>
    </row>
    <row r="375" customFormat="false" ht="15" hidden="false" customHeight="false" outlineLevel="0" collapsed="false">
      <c r="A375" s="28" t="n">
        <v>42751.4166666658</v>
      </c>
      <c r="B375" s="0" t="n">
        <f aca="false">MONTH(A375)</f>
        <v>1</v>
      </c>
      <c r="C375" s="12" t="n">
        <v>0.758333333333333</v>
      </c>
      <c r="D375" s="0" t="n">
        <v>2.275</v>
      </c>
      <c r="E375" s="0" t="n">
        <v>2.5381</v>
      </c>
      <c r="F375" s="12" t="n">
        <f aca="false">IF($F$3&gt;0,C375*($F$3/$C$3),C375)</f>
        <v>2.33741457905578</v>
      </c>
      <c r="G375" s="12" t="n">
        <f aca="false">IF($F$3&gt;0,D375*($F$3/$D$3),D375)</f>
        <v>2.33741457905578</v>
      </c>
      <c r="H375" s="12" t="n">
        <f aca="false">IF($F$3&gt;0,E375*($F$3/$E$3),E375)</f>
        <v>4.00684894743056</v>
      </c>
      <c r="J375" s="12" t="n">
        <f aca="false">Sheet2!J372</f>
        <v>0.726858834736836</v>
      </c>
      <c r="K375" s="12" t="n">
        <f aca="false">IF(J375&gt;=F375,F375,J375)</f>
        <v>0.726858834736836</v>
      </c>
      <c r="L375" s="12" t="n">
        <f aca="false">IF(J375&gt;F375,J375-F375,0)</f>
        <v>0</v>
      </c>
      <c r="M375" s="12" t="n">
        <f aca="false">IF(J375&gt;=G375,G375,J375)</f>
        <v>0.726858834736836</v>
      </c>
      <c r="N375" s="12" t="n">
        <f aca="false">IF(J375&gt;G375,J375-G375,0)</f>
        <v>0</v>
      </c>
      <c r="O375" s="12" t="n">
        <f aca="false">IF(J375&gt;=H375,H375,J375)</f>
        <v>0.726858834736836</v>
      </c>
      <c r="P375" s="12" t="n">
        <f aca="false">IF(J375&gt;H375,J375-H375,0)</f>
        <v>0</v>
      </c>
    </row>
    <row r="376" customFormat="false" ht="15" hidden="false" customHeight="false" outlineLevel="0" collapsed="false">
      <c r="A376" s="28" t="n">
        <v>42751.4583333324</v>
      </c>
      <c r="B376" s="0" t="n">
        <f aca="false">MONTH(A376)</f>
        <v>1</v>
      </c>
      <c r="C376" s="12" t="n">
        <v>0.688333333333333</v>
      </c>
      <c r="D376" s="0" t="n">
        <v>2.065</v>
      </c>
      <c r="E376" s="0" t="n">
        <v>0.4454</v>
      </c>
      <c r="F376" s="12" t="n">
        <f aca="false">IF($F$3&gt;0,C376*($F$3/$C$3),C376)</f>
        <v>2.12165323329678</v>
      </c>
      <c r="G376" s="12" t="n">
        <f aca="false">IF($F$3&gt;0,D376*($F$3/$D$3),D376)</f>
        <v>2.12165323329679</v>
      </c>
      <c r="H376" s="12" t="n">
        <f aca="false">IF($F$3&gt;0,E376*($F$3/$E$3),E376)</f>
        <v>0.703144289502216</v>
      </c>
      <c r="J376" s="12" t="n">
        <f aca="false">Sheet2!J373</f>
        <v>1.28036406701726</v>
      </c>
      <c r="K376" s="12" t="n">
        <f aca="false">IF(J376&gt;=F376,F376,J376)</f>
        <v>1.28036406701726</v>
      </c>
      <c r="L376" s="12" t="n">
        <f aca="false">IF(J376&gt;F376,J376-F376,0)</f>
        <v>0</v>
      </c>
      <c r="M376" s="12" t="n">
        <f aca="false">IF(J376&gt;=G376,G376,J376)</f>
        <v>1.28036406701726</v>
      </c>
      <c r="N376" s="12" t="n">
        <f aca="false">IF(J376&gt;G376,J376-G376,0)</f>
        <v>0</v>
      </c>
      <c r="O376" s="12" t="n">
        <f aca="false">IF(J376&gt;=H376,H376,J376)</f>
        <v>0.703144289502216</v>
      </c>
      <c r="P376" s="12" t="n">
        <f aca="false">IF(J376&gt;H376,J376-H376,0)</f>
        <v>0.577219777515048</v>
      </c>
    </row>
    <row r="377" customFormat="false" ht="15" hidden="false" customHeight="false" outlineLevel="0" collapsed="false">
      <c r="A377" s="28" t="n">
        <v>42751.4999999991</v>
      </c>
      <c r="B377" s="0" t="n">
        <f aca="false">MONTH(A377)</f>
        <v>1</v>
      </c>
      <c r="C377" s="12" t="n">
        <v>0.634333333333333</v>
      </c>
      <c r="D377" s="0" t="n">
        <v>1.903</v>
      </c>
      <c r="E377" s="0" t="n">
        <v>0.3944</v>
      </c>
      <c r="F377" s="12" t="n">
        <f aca="false">IF($F$3&gt;0,C377*($F$3/$C$3),C377)</f>
        <v>1.95520876656842</v>
      </c>
      <c r="G377" s="12" t="n">
        <f aca="false">IF($F$3&gt;0,D377*($F$3/$D$3),D377)</f>
        <v>1.95520876656842</v>
      </c>
      <c r="H377" s="12" t="n">
        <f aca="false">IF($F$3&gt;0,E377*($F$3/$E$3),E377)</f>
        <v>0.622631584597382</v>
      </c>
      <c r="J377" s="12" t="n">
        <f aca="false">Sheet2!J374</f>
        <v>1.34940291558396</v>
      </c>
      <c r="K377" s="12" t="n">
        <f aca="false">IF(J377&gt;=F377,F377,J377)</f>
        <v>1.34940291558396</v>
      </c>
      <c r="L377" s="12" t="n">
        <f aca="false">IF(J377&gt;F377,J377-F377,0)</f>
        <v>0</v>
      </c>
      <c r="M377" s="12" t="n">
        <f aca="false">IF(J377&gt;=G377,G377,J377)</f>
        <v>1.34940291558396</v>
      </c>
      <c r="N377" s="12" t="n">
        <f aca="false">IF(J377&gt;G377,J377-G377,0)</f>
        <v>0</v>
      </c>
      <c r="O377" s="12" t="n">
        <f aca="false">IF(J377&gt;=H377,H377,J377)</f>
        <v>0.622631584597382</v>
      </c>
      <c r="P377" s="12" t="n">
        <f aca="false">IF(J377&gt;H377,J377-H377,0)</f>
        <v>0.726771330986581</v>
      </c>
    </row>
    <row r="378" customFormat="false" ht="15" hidden="false" customHeight="false" outlineLevel="0" collapsed="false">
      <c r="A378" s="28" t="n">
        <v>42751.5416666658</v>
      </c>
      <c r="B378" s="0" t="n">
        <f aca="false">MONTH(A378)</f>
        <v>1</v>
      </c>
      <c r="C378" s="12" t="n">
        <v>0.402666666666667</v>
      </c>
      <c r="D378" s="0" t="n">
        <v>1.208</v>
      </c>
      <c r="E378" s="0" t="n">
        <v>0.9724</v>
      </c>
      <c r="F378" s="12" t="n">
        <f aca="false">IF($F$3&gt;0,C378*($F$3/$C$3),C378)</f>
        <v>1.24114145560412</v>
      </c>
      <c r="G378" s="12" t="n">
        <f aca="false">IF($F$3&gt;0,D378*($F$3/$D$3),D378)</f>
        <v>1.24114145560412</v>
      </c>
      <c r="H378" s="12" t="n">
        <f aca="false">IF($F$3&gt;0,E378*($F$3/$E$3),E378)</f>
        <v>1.53510890685217</v>
      </c>
      <c r="J378" s="12" t="n">
        <f aca="false">Sheet2!J375</f>
        <v>1.15383265943654</v>
      </c>
      <c r="K378" s="12" t="n">
        <f aca="false">IF(J378&gt;=F378,F378,J378)</f>
        <v>1.15383265943654</v>
      </c>
      <c r="L378" s="12" t="n">
        <f aca="false">IF(J378&gt;F378,J378-F378,0)</f>
        <v>0</v>
      </c>
      <c r="M378" s="12" t="n">
        <f aca="false">IF(J378&gt;=G378,G378,J378)</f>
        <v>1.15383265943654</v>
      </c>
      <c r="N378" s="12" t="n">
        <f aca="false">IF(J378&gt;G378,J378-G378,0)</f>
        <v>0</v>
      </c>
      <c r="O378" s="12" t="n">
        <f aca="false">IF(J378&gt;=H378,H378,J378)</f>
        <v>1.15383265943654</v>
      </c>
      <c r="P378" s="12" t="n">
        <f aca="false">IF(J378&gt;H378,J378-H378,0)</f>
        <v>0</v>
      </c>
    </row>
    <row r="379" customFormat="false" ht="15" hidden="false" customHeight="false" outlineLevel="0" collapsed="false">
      <c r="A379" s="28" t="n">
        <v>42751.5833333324</v>
      </c>
      <c r="B379" s="0" t="n">
        <f aca="false">MONTH(A379)</f>
        <v>1</v>
      </c>
      <c r="C379" s="12" t="n">
        <v>0.905333333333333</v>
      </c>
      <c r="D379" s="0" t="n">
        <v>2.716</v>
      </c>
      <c r="E379" s="0" t="n">
        <v>0.7565</v>
      </c>
      <c r="F379" s="12" t="n">
        <f aca="false">IF($F$3&gt;0,C379*($F$3/$C$3),C379)</f>
        <v>2.79051340514967</v>
      </c>
      <c r="G379" s="12" t="n">
        <f aca="false">IF($F$3&gt;0,D379*($F$3/$D$3),D379)</f>
        <v>2.79051340514967</v>
      </c>
      <c r="H379" s="12" t="n">
        <f aca="false">IF($F$3&gt;0,E379*($F$3/$E$3),E379)</f>
        <v>1.1942717894217</v>
      </c>
      <c r="J379" s="12" t="n">
        <f aca="false">Sheet2!J376</f>
        <v>0.335949248233045</v>
      </c>
      <c r="K379" s="12" t="n">
        <f aca="false">IF(J379&gt;=F379,F379,J379)</f>
        <v>0.335949248233045</v>
      </c>
      <c r="L379" s="12" t="n">
        <f aca="false">IF(J379&gt;F379,J379-F379,0)</f>
        <v>0</v>
      </c>
      <c r="M379" s="12" t="n">
        <f aca="false">IF(J379&gt;=G379,G379,J379)</f>
        <v>0.335949248233045</v>
      </c>
      <c r="N379" s="12" t="n">
        <f aca="false">IF(J379&gt;G379,J379-G379,0)</f>
        <v>0</v>
      </c>
      <c r="O379" s="12" t="n">
        <f aca="false">IF(J379&gt;=H379,H379,J379)</f>
        <v>0.335949248233045</v>
      </c>
      <c r="P379" s="12" t="n">
        <f aca="false">IF(J379&gt;H379,J379-H379,0)</f>
        <v>0</v>
      </c>
    </row>
    <row r="380" customFormat="false" ht="15" hidden="false" customHeight="false" outlineLevel="0" collapsed="false">
      <c r="A380" s="28" t="n">
        <v>42751.6249999991</v>
      </c>
      <c r="B380" s="0" t="n">
        <f aca="false">MONTH(A380)</f>
        <v>1</v>
      </c>
      <c r="C380" s="12" t="n">
        <v>0.416666666666667</v>
      </c>
      <c r="D380" s="0" t="n">
        <v>1.25</v>
      </c>
      <c r="E380" s="0" t="n">
        <v>2.1165</v>
      </c>
      <c r="F380" s="12" t="n">
        <f aca="false">IF($F$3&gt;0,C380*($F$3/$C$3),C380)</f>
        <v>1.28429372475592</v>
      </c>
      <c r="G380" s="12" t="n">
        <f aca="false">IF($F$3&gt;0,D380*($F$3/$D$3),D380)</f>
        <v>1.28429372475592</v>
      </c>
      <c r="H380" s="12" t="n">
        <f aca="false">IF($F$3&gt;0,E380*($F$3/$E$3),E380)</f>
        <v>3.3412772535506</v>
      </c>
      <c r="J380" s="12" t="n">
        <f aca="false">Sheet2!J377</f>
        <v>0</v>
      </c>
      <c r="K380" s="12" t="n">
        <f aca="false">IF(J380&gt;=F380,F380,J380)</f>
        <v>0</v>
      </c>
      <c r="L380" s="12" t="n">
        <f aca="false">IF(J380&gt;F380,J380-F380,0)</f>
        <v>0</v>
      </c>
      <c r="M380" s="12" t="n">
        <f aca="false">IF(J380&gt;=G380,G380,J380)</f>
        <v>0</v>
      </c>
      <c r="N380" s="12" t="n">
        <f aca="false">IF(J380&gt;G380,J380-G380,0)</f>
        <v>0</v>
      </c>
      <c r="O380" s="12" t="n">
        <f aca="false">IF(J380&gt;=H380,H380,J380)</f>
        <v>0</v>
      </c>
      <c r="P380" s="12" t="n">
        <f aca="false">IF(J380&gt;H380,J380-H380,0)</f>
        <v>0</v>
      </c>
    </row>
    <row r="381" customFormat="false" ht="15" hidden="false" customHeight="false" outlineLevel="0" collapsed="false">
      <c r="A381" s="28" t="n">
        <v>42751.6666666658</v>
      </c>
      <c r="B381" s="0" t="n">
        <f aca="false">MONTH(A381)</f>
        <v>1</v>
      </c>
      <c r="C381" s="12" t="n">
        <v>0.915</v>
      </c>
      <c r="D381" s="0" t="n">
        <v>2.745</v>
      </c>
      <c r="E381" s="0" t="n">
        <v>1.4399</v>
      </c>
      <c r="F381" s="12" t="n">
        <f aca="false">IF($F$3&gt;0,C381*($F$3/$C$3),C381)</f>
        <v>2.82030901956401</v>
      </c>
      <c r="G381" s="12" t="n">
        <f aca="false">IF($F$3&gt;0,D381*($F$3/$D$3),D381)</f>
        <v>2.82030901956401</v>
      </c>
      <c r="H381" s="12" t="n">
        <f aca="false">IF($F$3&gt;0,E381*($F$3/$E$3),E381)</f>
        <v>2.27314203514648</v>
      </c>
      <c r="J381" s="12" t="n">
        <f aca="false">Sheet2!J378</f>
        <v>0</v>
      </c>
      <c r="K381" s="12" t="n">
        <f aca="false">IF(J381&gt;=F381,F381,J381)</f>
        <v>0</v>
      </c>
      <c r="L381" s="12" t="n">
        <f aca="false">IF(J381&gt;F381,J381-F381,0)</f>
        <v>0</v>
      </c>
      <c r="M381" s="12" t="n">
        <f aca="false">IF(J381&gt;=G381,G381,J381)</f>
        <v>0</v>
      </c>
      <c r="N381" s="12" t="n">
        <f aca="false">IF(J381&gt;G381,J381-G381,0)</f>
        <v>0</v>
      </c>
      <c r="O381" s="12" t="n">
        <f aca="false">IF(J381&gt;=H381,H381,J381)</f>
        <v>0</v>
      </c>
      <c r="P381" s="12" t="n">
        <f aca="false">IF(J381&gt;H381,J381-H381,0)</f>
        <v>0</v>
      </c>
    </row>
    <row r="382" customFormat="false" ht="15" hidden="false" customHeight="false" outlineLevel="0" collapsed="false">
      <c r="A382" s="28" t="n">
        <v>42751.7083333324</v>
      </c>
      <c r="B382" s="0" t="n">
        <f aca="false">MONTH(A382)</f>
        <v>1</v>
      </c>
      <c r="C382" s="12" t="n">
        <v>0.917</v>
      </c>
      <c r="D382" s="0" t="n">
        <v>2.751</v>
      </c>
      <c r="E382" s="0" t="n">
        <v>0.7327</v>
      </c>
      <c r="F382" s="12" t="n">
        <f aca="false">IF($F$3&gt;0,C382*($F$3/$C$3),C382)</f>
        <v>2.82647362944283</v>
      </c>
      <c r="G382" s="12" t="n">
        <f aca="false">IF($F$3&gt;0,D382*($F$3/$D$3),D382)</f>
        <v>2.82647362944284</v>
      </c>
      <c r="H382" s="12" t="n">
        <f aca="false">IF($F$3&gt;0,E382*($F$3/$E$3),E382)</f>
        <v>1.15669919379945</v>
      </c>
      <c r="J382" s="12" t="n">
        <f aca="false">Sheet2!J379</f>
        <v>0</v>
      </c>
      <c r="K382" s="12" t="n">
        <f aca="false">IF(J382&gt;=F382,F382,J382)</f>
        <v>0</v>
      </c>
      <c r="L382" s="12" t="n">
        <f aca="false">IF(J382&gt;F382,J382-F382,0)</f>
        <v>0</v>
      </c>
      <c r="M382" s="12" t="n">
        <f aca="false">IF(J382&gt;=G382,G382,J382)</f>
        <v>0</v>
      </c>
      <c r="N382" s="12" t="n">
        <f aca="false">IF(J382&gt;G382,J382-G382,0)</f>
        <v>0</v>
      </c>
      <c r="O382" s="12" t="n">
        <f aca="false">IF(J382&gt;=H382,H382,J382)</f>
        <v>0</v>
      </c>
      <c r="P382" s="12" t="n">
        <f aca="false">IF(J382&gt;H382,J382-H382,0)</f>
        <v>0</v>
      </c>
    </row>
    <row r="383" customFormat="false" ht="15" hidden="false" customHeight="false" outlineLevel="0" collapsed="false">
      <c r="A383" s="28" t="n">
        <v>42751.7499999991</v>
      </c>
      <c r="B383" s="0" t="n">
        <f aca="false">MONTH(A383)</f>
        <v>1</v>
      </c>
      <c r="C383" s="12" t="n">
        <v>1.15666666666667</v>
      </c>
      <c r="D383" s="0" t="n">
        <v>3.47</v>
      </c>
      <c r="E383" s="0" t="n">
        <v>0.7871</v>
      </c>
      <c r="F383" s="12" t="n">
        <f aca="false">IF($F$3&gt;0,C383*($F$3/$C$3),C383)</f>
        <v>3.56519937992244</v>
      </c>
      <c r="G383" s="12" t="n">
        <f aca="false">IF($F$3&gt;0,D383*($F$3/$D$3),D383)</f>
        <v>3.56519937992244</v>
      </c>
      <c r="H383" s="12" t="n">
        <f aca="false">IF($F$3&gt;0,E383*($F$3/$E$3),E383)</f>
        <v>1.2425794123646</v>
      </c>
      <c r="J383" s="12" t="n">
        <f aca="false">Sheet2!J380</f>
        <v>0</v>
      </c>
      <c r="K383" s="12" t="n">
        <f aca="false">IF(J383&gt;=F383,F383,J383)</f>
        <v>0</v>
      </c>
      <c r="L383" s="12" t="n">
        <f aca="false">IF(J383&gt;F383,J383-F383,0)</f>
        <v>0</v>
      </c>
      <c r="M383" s="12" t="n">
        <f aca="false">IF(J383&gt;=G383,G383,J383)</f>
        <v>0</v>
      </c>
      <c r="N383" s="12" t="n">
        <f aca="false">IF(J383&gt;G383,J383-G383,0)</f>
        <v>0</v>
      </c>
      <c r="O383" s="12" t="n">
        <f aca="false">IF(J383&gt;=H383,H383,J383)</f>
        <v>0</v>
      </c>
      <c r="P383" s="12" t="n">
        <f aca="false">IF(J383&gt;H383,J383-H383,0)</f>
        <v>0</v>
      </c>
    </row>
    <row r="384" customFormat="false" ht="15" hidden="false" customHeight="false" outlineLevel="0" collapsed="false">
      <c r="A384" s="28" t="n">
        <v>42751.7916666657</v>
      </c>
      <c r="B384" s="0" t="n">
        <f aca="false">MONTH(A384)</f>
        <v>1</v>
      </c>
      <c r="C384" s="12" t="n">
        <v>1.01033333333333</v>
      </c>
      <c r="D384" s="0" t="n">
        <v>3.031</v>
      </c>
      <c r="E384" s="0" t="n">
        <v>1.0982</v>
      </c>
      <c r="F384" s="12" t="n">
        <f aca="false">IF($F$3&gt;0,C384*($F$3/$C$3),C384)</f>
        <v>3.11415542378816</v>
      </c>
      <c r="G384" s="12" t="n">
        <f aca="false">IF($F$3&gt;0,D384*($F$3/$D$3),D384)</f>
        <v>3.11415542378816</v>
      </c>
      <c r="H384" s="12" t="n">
        <f aca="false">IF($F$3&gt;0,E384*($F$3/$E$3),E384)</f>
        <v>1.73370691228409</v>
      </c>
      <c r="J384" s="12" t="n">
        <f aca="false">Sheet2!J381</f>
        <v>0</v>
      </c>
      <c r="K384" s="12" t="n">
        <f aca="false">IF(J384&gt;=F384,F384,J384)</f>
        <v>0</v>
      </c>
      <c r="L384" s="12" t="n">
        <f aca="false">IF(J384&gt;F384,J384-F384,0)</f>
        <v>0</v>
      </c>
      <c r="M384" s="12" t="n">
        <f aca="false">IF(J384&gt;=G384,G384,J384)</f>
        <v>0</v>
      </c>
      <c r="N384" s="12" t="n">
        <f aca="false">IF(J384&gt;G384,J384-G384,0)</f>
        <v>0</v>
      </c>
      <c r="O384" s="12" t="n">
        <f aca="false">IF(J384&gt;=H384,H384,J384)</f>
        <v>0</v>
      </c>
      <c r="P384" s="12" t="n">
        <f aca="false">IF(J384&gt;H384,J384-H384,0)</f>
        <v>0</v>
      </c>
    </row>
    <row r="385" customFormat="false" ht="15" hidden="false" customHeight="false" outlineLevel="0" collapsed="false">
      <c r="A385" s="28" t="n">
        <v>42751.8333333324</v>
      </c>
      <c r="B385" s="0" t="n">
        <f aca="false">MONTH(A385)</f>
        <v>1</v>
      </c>
      <c r="C385" s="12" t="n">
        <v>0.58</v>
      </c>
      <c r="D385" s="0" t="n">
        <v>1.74</v>
      </c>
      <c r="E385" s="0" t="n">
        <v>0.9282</v>
      </c>
      <c r="F385" s="12" t="n">
        <f aca="false">IF($F$3&gt;0,C385*($F$3/$C$3),C385)</f>
        <v>1.78773686486024</v>
      </c>
      <c r="G385" s="12" t="n">
        <f aca="false">IF($F$3&gt;0,D385*($F$3/$D$3),D385)</f>
        <v>1.78773686486025</v>
      </c>
      <c r="H385" s="12" t="n">
        <f aca="false">IF($F$3&gt;0,E385*($F$3/$E$3),E385)</f>
        <v>1.46533122926798</v>
      </c>
      <c r="J385" s="12" t="n">
        <f aca="false">Sheet2!J382</f>
        <v>0</v>
      </c>
      <c r="K385" s="12" t="n">
        <f aca="false">IF(J385&gt;=F385,F385,J385)</f>
        <v>0</v>
      </c>
      <c r="L385" s="12" t="n">
        <f aca="false">IF(J385&gt;F385,J385-F385,0)</f>
        <v>0</v>
      </c>
      <c r="M385" s="12" t="n">
        <f aca="false">IF(J385&gt;=G385,G385,J385)</f>
        <v>0</v>
      </c>
      <c r="N385" s="12" t="n">
        <f aca="false">IF(J385&gt;G385,J385-G385,0)</f>
        <v>0</v>
      </c>
      <c r="O385" s="12" t="n">
        <f aca="false">IF(J385&gt;=H385,H385,J385)</f>
        <v>0</v>
      </c>
      <c r="P385" s="12" t="n">
        <f aca="false">IF(J385&gt;H385,J385-H385,0)</f>
        <v>0</v>
      </c>
    </row>
    <row r="386" customFormat="false" ht="15" hidden="false" customHeight="false" outlineLevel="0" collapsed="false">
      <c r="A386" s="28" t="n">
        <v>42751.8749999991</v>
      </c>
      <c r="B386" s="0" t="n">
        <f aca="false">MONTH(A386)</f>
        <v>1</v>
      </c>
      <c r="C386" s="12" t="n">
        <v>0.249</v>
      </c>
      <c r="D386" s="0" t="n">
        <v>0.747</v>
      </c>
      <c r="E386" s="0" t="n">
        <v>0.408</v>
      </c>
      <c r="F386" s="12" t="n">
        <f aca="false">IF($F$3&gt;0,C386*($F$3/$C$3),C386)</f>
        <v>0.767493929914139</v>
      </c>
      <c r="G386" s="12" t="n">
        <f aca="false">IF($F$3&gt;0,D386*($F$3/$D$3),D386)</f>
        <v>0.76749392991414</v>
      </c>
      <c r="H386" s="12" t="n">
        <f aca="false">IF($F$3&gt;0,E386*($F$3/$E$3),E386)</f>
        <v>0.644101639238671</v>
      </c>
      <c r="J386" s="12" t="n">
        <f aca="false">Sheet2!J383</f>
        <v>0</v>
      </c>
      <c r="K386" s="12" t="n">
        <f aca="false">IF(J386&gt;=F386,F386,J386)</f>
        <v>0</v>
      </c>
      <c r="L386" s="12" t="n">
        <f aca="false">IF(J386&gt;F386,J386-F386,0)</f>
        <v>0</v>
      </c>
      <c r="M386" s="12" t="n">
        <f aca="false">IF(J386&gt;=G386,G386,J386)</f>
        <v>0</v>
      </c>
      <c r="N386" s="12" t="n">
        <f aca="false">IF(J386&gt;G386,J386-G386,0)</f>
        <v>0</v>
      </c>
      <c r="O386" s="12" t="n">
        <f aca="false">IF(J386&gt;=H386,H386,J386)</f>
        <v>0</v>
      </c>
      <c r="P386" s="12" t="n">
        <f aca="false">IF(J386&gt;H386,J386-H386,0)</f>
        <v>0</v>
      </c>
    </row>
    <row r="387" customFormat="false" ht="15" hidden="false" customHeight="false" outlineLevel="0" collapsed="false">
      <c r="A387" s="28" t="n">
        <v>42751.9166666657</v>
      </c>
      <c r="B387" s="0" t="n">
        <f aca="false">MONTH(A387)</f>
        <v>1</v>
      </c>
      <c r="C387" s="12" t="n">
        <v>0.475666666666667</v>
      </c>
      <c r="D387" s="0" t="n">
        <v>1.427</v>
      </c>
      <c r="E387" s="0" t="n">
        <v>0.2788</v>
      </c>
      <c r="F387" s="12" t="n">
        <f aca="false">IF($F$3&gt;0,C387*($F$3/$C$3),C387)</f>
        <v>1.46614971618136</v>
      </c>
      <c r="G387" s="12" t="n">
        <f aca="false">IF($F$3&gt;0,D387*($F$3/$D$3),D387)</f>
        <v>1.46614971618136</v>
      </c>
      <c r="H387" s="12" t="n">
        <f aca="false">IF($F$3&gt;0,E387*($F$3/$E$3),E387)</f>
        <v>0.440136120146425</v>
      </c>
      <c r="J387" s="12" t="n">
        <f aca="false">Sheet2!J384</f>
        <v>0</v>
      </c>
      <c r="K387" s="12" t="n">
        <f aca="false">IF(J387&gt;=F387,F387,J387)</f>
        <v>0</v>
      </c>
      <c r="L387" s="12" t="n">
        <f aca="false">IF(J387&gt;F387,J387-F387,0)</f>
        <v>0</v>
      </c>
      <c r="M387" s="12" t="n">
        <f aca="false">IF(J387&gt;=G387,G387,J387)</f>
        <v>0</v>
      </c>
      <c r="N387" s="12" t="n">
        <f aca="false">IF(J387&gt;G387,J387-G387,0)</f>
        <v>0</v>
      </c>
      <c r="O387" s="12" t="n">
        <f aca="false">IF(J387&gt;=H387,H387,J387)</f>
        <v>0</v>
      </c>
      <c r="P387" s="12" t="n">
        <f aca="false">IF(J387&gt;H387,J387-H387,0)</f>
        <v>0</v>
      </c>
    </row>
    <row r="388" customFormat="false" ht="15" hidden="false" customHeight="false" outlineLevel="0" collapsed="false">
      <c r="A388" s="28" t="n">
        <v>42751.9583333324</v>
      </c>
      <c r="B388" s="0" t="n">
        <f aca="false">MONTH(A388)</f>
        <v>1</v>
      </c>
      <c r="C388" s="12" t="n">
        <v>0.0933333333333333</v>
      </c>
      <c r="D388" s="0" t="n">
        <v>0.28</v>
      </c>
      <c r="E388" s="0" t="n">
        <v>0.2669</v>
      </c>
      <c r="F388" s="12" t="n">
        <f aca="false">IF($F$3&gt;0,C388*($F$3/$C$3),C388)</f>
        <v>0.287681794345327</v>
      </c>
      <c r="G388" s="12" t="n">
        <f aca="false">IF($F$3&gt;0,D388*($F$3/$D$3),D388)</f>
        <v>0.287681794345327</v>
      </c>
      <c r="H388" s="12" t="n">
        <f aca="false">IF($F$3&gt;0,E388*($F$3/$E$3),E388)</f>
        <v>0.421349822335297</v>
      </c>
      <c r="J388" s="12" t="n">
        <f aca="false">Sheet2!J385</f>
        <v>0</v>
      </c>
      <c r="K388" s="12" t="n">
        <f aca="false">IF(J388&gt;=F388,F388,J388)</f>
        <v>0</v>
      </c>
      <c r="L388" s="12" t="n">
        <f aca="false">IF(J388&gt;F388,J388-F388,0)</f>
        <v>0</v>
      </c>
      <c r="M388" s="12" t="n">
        <f aca="false">IF(J388&gt;=G388,G388,J388)</f>
        <v>0</v>
      </c>
      <c r="N388" s="12" t="n">
        <f aca="false">IF(J388&gt;G388,J388-G388,0)</f>
        <v>0</v>
      </c>
      <c r="O388" s="12" t="n">
        <f aca="false">IF(J388&gt;=H388,H388,J388)</f>
        <v>0</v>
      </c>
      <c r="P388" s="12" t="n">
        <f aca="false">IF(J388&gt;H388,J388-H388,0)</f>
        <v>0</v>
      </c>
    </row>
    <row r="389" customFormat="false" ht="15" hidden="false" customHeight="false" outlineLevel="0" collapsed="false">
      <c r="A389" s="28" t="n">
        <v>42751.9999999991</v>
      </c>
      <c r="B389" s="0" t="n">
        <f aca="false">MONTH(A389)</f>
        <v>1</v>
      </c>
      <c r="C389" s="12" t="n">
        <v>0.0606666666666667</v>
      </c>
      <c r="D389" s="0" t="n">
        <v>0.182</v>
      </c>
      <c r="E389" s="0" t="n">
        <v>1.6881</v>
      </c>
      <c r="F389" s="12" t="n">
        <f aca="false">IF($F$3&gt;0,C389*($F$3/$C$3),C389)</f>
        <v>0.186993166324462</v>
      </c>
      <c r="G389" s="12" t="n">
        <f aca="false">IF($F$3&gt;0,D389*($F$3/$D$3),D389)</f>
        <v>0.186993166324462</v>
      </c>
      <c r="H389" s="12" t="n">
        <f aca="false">IF($F$3&gt;0,E389*($F$3/$E$3),E389)</f>
        <v>2.66497053235</v>
      </c>
      <c r="J389" s="12" t="n">
        <f aca="false">Sheet2!J386</f>
        <v>0</v>
      </c>
      <c r="K389" s="12" t="n">
        <f aca="false">IF(J389&gt;=F389,F389,J389)</f>
        <v>0</v>
      </c>
      <c r="L389" s="12" t="n">
        <f aca="false">IF(J389&gt;F389,J389-F389,0)</f>
        <v>0</v>
      </c>
      <c r="M389" s="12" t="n">
        <f aca="false">IF(J389&gt;=G389,G389,J389)</f>
        <v>0</v>
      </c>
      <c r="N389" s="12" t="n">
        <f aca="false">IF(J389&gt;G389,J389-G389,0)</f>
        <v>0</v>
      </c>
      <c r="O389" s="12" t="n">
        <f aca="false">IF(J389&gt;=H389,H389,J389)</f>
        <v>0</v>
      </c>
      <c r="P389" s="12" t="n">
        <f aca="false">IF(J389&gt;H389,J389-H389,0)</f>
        <v>0</v>
      </c>
    </row>
    <row r="390" customFormat="false" ht="15" hidden="false" customHeight="false" outlineLevel="0" collapsed="false">
      <c r="A390" s="28" t="n">
        <v>42752.0416666657</v>
      </c>
      <c r="B390" s="0" t="n">
        <f aca="false">MONTH(A390)</f>
        <v>1</v>
      </c>
      <c r="C390" s="12" t="n">
        <v>0.276666666666667</v>
      </c>
      <c r="D390" s="0" t="n">
        <v>0.83</v>
      </c>
      <c r="E390" s="0" t="n">
        <v>1.4076</v>
      </c>
      <c r="F390" s="12" t="n">
        <f aca="false">IF($F$3&gt;0,C390*($F$3/$C$3),C390)</f>
        <v>0.852771033237933</v>
      </c>
      <c r="G390" s="12" t="n">
        <f aca="false">IF($F$3&gt;0,D390*($F$3/$D$3),D390)</f>
        <v>0.852771033237933</v>
      </c>
      <c r="H390" s="12" t="n">
        <f aca="false">IF($F$3&gt;0,E390*($F$3/$E$3),E390)</f>
        <v>2.22215065537341</v>
      </c>
      <c r="J390" s="12" t="n">
        <f aca="false">Sheet2!J387</f>
        <v>0</v>
      </c>
      <c r="K390" s="12" t="n">
        <f aca="false">IF(J390&gt;=F390,F390,J390)</f>
        <v>0</v>
      </c>
      <c r="L390" s="12" t="n">
        <f aca="false">IF(J390&gt;F390,J390-F390,0)</f>
        <v>0</v>
      </c>
      <c r="M390" s="12" t="n">
        <f aca="false">IF(J390&gt;=G390,G390,J390)</f>
        <v>0</v>
      </c>
      <c r="N390" s="12" t="n">
        <f aca="false">IF(J390&gt;G390,J390-G390,0)</f>
        <v>0</v>
      </c>
      <c r="O390" s="12" t="n">
        <f aca="false">IF(J390&gt;=H390,H390,J390)</f>
        <v>0</v>
      </c>
      <c r="P390" s="12" t="n">
        <f aca="false">IF(J390&gt;H390,J390-H390,0)</f>
        <v>0</v>
      </c>
    </row>
    <row r="391" customFormat="false" ht="15" hidden="false" customHeight="false" outlineLevel="0" collapsed="false">
      <c r="A391" s="28" t="n">
        <v>42752.0833333324</v>
      </c>
      <c r="B391" s="0" t="n">
        <f aca="false">MONTH(A391)</f>
        <v>1</v>
      </c>
      <c r="C391" s="12" t="n">
        <v>0.287333333333333</v>
      </c>
      <c r="D391" s="0" t="n">
        <v>0.862</v>
      </c>
      <c r="E391" s="0" t="n">
        <v>0.1564</v>
      </c>
      <c r="F391" s="12" t="n">
        <f aca="false">IF($F$3&gt;0,C391*($F$3/$C$3),C391)</f>
        <v>0.885648952591684</v>
      </c>
      <c r="G391" s="12" t="n">
        <f aca="false">IF($F$3&gt;0,D391*($F$3/$D$3),D391)</f>
        <v>0.885648952591685</v>
      </c>
      <c r="H391" s="12" t="n">
        <f aca="false">IF($F$3&gt;0,E391*($F$3/$E$3),E391)</f>
        <v>0.246905628374824</v>
      </c>
      <c r="J391" s="12" t="n">
        <f aca="false">Sheet2!J388</f>
        <v>0</v>
      </c>
      <c r="K391" s="12" t="n">
        <f aca="false">IF(J391&gt;=F391,F391,J391)</f>
        <v>0</v>
      </c>
      <c r="L391" s="12" t="n">
        <f aca="false">IF(J391&gt;F391,J391-F391,0)</f>
        <v>0</v>
      </c>
      <c r="M391" s="12" t="n">
        <f aca="false">IF(J391&gt;=G391,G391,J391)</f>
        <v>0</v>
      </c>
      <c r="N391" s="12" t="n">
        <f aca="false">IF(J391&gt;G391,J391-G391,0)</f>
        <v>0</v>
      </c>
      <c r="O391" s="12" t="n">
        <f aca="false">IF(J391&gt;=H391,H391,J391)</f>
        <v>0</v>
      </c>
      <c r="P391" s="12" t="n">
        <f aca="false">IF(J391&gt;H391,J391-H391,0)</f>
        <v>0</v>
      </c>
    </row>
    <row r="392" customFormat="false" ht="15" hidden="false" customHeight="false" outlineLevel="0" collapsed="false">
      <c r="A392" s="28" t="n">
        <v>42752.1249999991</v>
      </c>
      <c r="B392" s="0" t="n">
        <f aca="false">MONTH(A392)</f>
        <v>1</v>
      </c>
      <c r="C392" s="12" t="n">
        <v>0.371333333333333</v>
      </c>
      <c r="D392" s="0" t="n">
        <v>1.114</v>
      </c>
      <c r="E392" s="0" t="n">
        <v>0.1547</v>
      </c>
      <c r="F392" s="12" t="n">
        <f aca="false">IF($F$3&gt;0,C392*($F$3/$C$3),C392)</f>
        <v>1.14456256750248</v>
      </c>
      <c r="G392" s="12" t="n">
        <f aca="false">IF($F$3&gt;0,D392*($F$3/$D$3),D392)</f>
        <v>1.14456256750248</v>
      </c>
      <c r="H392" s="12" t="n">
        <f aca="false">IF($F$3&gt;0,E392*($F$3/$E$3),E392)</f>
        <v>0.244221871544663</v>
      </c>
      <c r="J392" s="12" t="n">
        <f aca="false">Sheet2!J389</f>
        <v>0</v>
      </c>
      <c r="K392" s="12" t="n">
        <f aca="false">IF(J392&gt;=F392,F392,J392)</f>
        <v>0</v>
      </c>
      <c r="L392" s="12" t="n">
        <f aca="false">IF(J392&gt;F392,J392-F392,0)</f>
        <v>0</v>
      </c>
      <c r="M392" s="12" t="n">
        <f aca="false">IF(J392&gt;=G392,G392,J392)</f>
        <v>0</v>
      </c>
      <c r="N392" s="12" t="n">
        <f aca="false">IF(J392&gt;G392,J392-G392,0)</f>
        <v>0</v>
      </c>
      <c r="O392" s="12" t="n">
        <f aca="false">IF(J392&gt;=H392,H392,J392)</f>
        <v>0</v>
      </c>
      <c r="P392" s="12" t="n">
        <f aca="false">IF(J392&gt;H392,J392-H392,0)</f>
        <v>0</v>
      </c>
    </row>
    <row r="393" customFormat="false" ht="15" hidden="false" customHeight="false" outlineLevel="0" collapsed="false">
      <c r="A393" s="28" t="n">
        <v>42752.1666666657</v>
      </c>
      <c r="B393" s="0" t="n">
        <f aca="false">MONTH(A393)</f>
        <v>1</v>
      </c>
      <c r="C393" s="12" t="n">
        <v>0.400666666666667</v>
      </c>
      <c r="D393" s="0" t="n">
        <v>1.202</v>
      </c>
      <c r="E393" s="0" t="n">
        <v>0.255</v>
      </c>
      <c r="F393" s="12" t="n">
        <f aca="false">IF($F$3&gt;0,C393*($F$3/$C$3),C393)</f>
        <v>1.2349768457253</v>
      </c>
      <c r="G393" s="12" t="n">
        <f aca="false">IF($F$3&gt;0,D393*($F$3/$D$3),D393)</f>
        <v>1.2349768457253</v>
      </c>
      <c r="H393" s="12" t="n">
        <f aca="false">IF($F$3&gt;0,E393*($F$3/$E$3),E393)</f>
        <v>0.402563524524169</v>
      </c>
      <c r="J393" s="12" t="n">
        <f aca="false">Sheet2!J390</f>
        <v>0</v>
      </c>
      <c r="K393" s="12" t="n">
        <f aca="false">IF(J393&gt;=F393,F393,J393)</f>
        <v>0</v>
      </c>
      <c r="L393" s="12" t="n">
        <f aca="false">IF(J393&gt;F393,J393-F393,0)</f>
        <v>0</v>
      </c>
      <c r="M393" s="12" t="n">
        <f aca="false">IF(J393&gt;=G393,G393,J393)</f>
        <v>0</v>
      </c>
      <c r="N393" s="12" t="n">
        <f aca="false">IF(J393&gt;G393,J393-G393,0)</f>
        <v>0</v>
      </c>
      <c r="O393" s="12" t="n">
        <f aca="false">IF(J393&gt;=H393,H393,J393)</f>
        <v>0</v>
      </c>
      <c r="P393" s="12" t="n">
        <f aca="false">IF(J393&gt;H393,J393-H393,0)</f>
        <v>0</v>
      </c>
    </row>
    <row r="394" customFormat="false" ht="15" hidden="false" customHeight="false" outlineLevel="0" collapsed="false">
      <c r="A394" s="28" t="n">
        <v>42752.2083333324</v>
      </c>
      <c r="B394" s="0" t="n">
        <f aca="false">MONTH(A394)</f>
        <v>1</v>
      </c>
      <c r="C394" s="12" t="n">
        <v>0.380666666666667</v>
      </c>
      <c r="D394" s="0" t="n">
        <v>1.142</v>
      </c>
      <c r="E394" s="0" t="n">
        <v>0.2499</v>
      </c>
      <c r="F394" s="12" t="n">
        <f aca="false">IF($F$3&gt;0,C394*($F$3/$C$3),C394)</f>
        <v>1.17333074693701</v>
      </c>
      <c r="G394" s="12" t="n">
        <f aca="false">IF($F$3&gt;0,D394*($F$3/$D$3),D394)</f>
        <v>1.17333074693701</v>
      </c>
      <c r="H394" s="12" t="n">
        <f aca="false">IF($F$3&gt;0,E394*($F$3/$E$3),E394)</f>
        <v>0.394512254033686</v>
      </c>
      <c r="J394" s="12" t="n">
        <f aca="false">Sheet2!J391</f>
        <v>0</v>
      </c>
      <c r="K394" s="12" t="n">
        <f aca="false">IF(J394&gt;=F394,F394,J394)</f>
        <v>0</v>
      </c>
      <c r="L394" s="12" t="n">
        <f aca="false">IF(J394&gt;F394,J394-F394,0)</f>
        <v>0</v>
      </c>
      <c r="M394" s="12" t="n">
        <f aca="false">IF(J394&gt;=G394,G394,J394)</f>
        <v>0</v>
      </c>
      <c r="N394" s="12" t="n">
        <f aca="false">IF(J394&gt;G394,J394-G394,0)</f>
        <v>0</v>
      </c>
      <c r="O394" s="12" t="n">
        <f aca="false">IF(J394&gt;=H394,H394,J394)</f>
        <v>0</v>
      </c>
      <c r="P394" s="12" t="n">
        <f aca="false">IF(J394&gt;H394,J394-H394,0)</f>
        <v>0</v>
      </c>
    </row>
    <row r="395" customFormat="false" ht="15" hidden="false" customHeight="false" outlineLevel="0" collapsed="false">
      <c r="A395" s="28" t="n">
        <v>42752.2499999991</v>
      </c>
      <c r="B395" s="0" t="n">
        <f aca="false">MONTH(A395)</f>
        <v>1</v>
      </c>
      <c r="C395" s="12" t="n">
        <v>0.608666666666667</v>
      </c>
      <c r="D395" s="0" t="n">
        <v>1.826</v>
      </c>
      <c r="E395" s="0" t="n">
        <v>0.952</v>
      </c>
      <c r="F395" s="12" t="n">
        <f aca="false">IF($F$3&gt;0,C395*($F$3/$C$3),C395)</f>
        <v>1.87609627312345</v>
      </c>
      <c r="G395" s="12" t="n">
        <f aca="false">IF($F$3&gt;0,D395*($F$3/$D$3),D395)</f>
        <v>1.87609627312345</v>
      </c>
      <c r="H395" s="12" t="n">
        <f aca="false">IF($F$3&gt;0,E395*($F$3/$E$3),E395)</f>
        <v>1.50290382489023</v>
      </c>
      <c r="J395" s="12" t="n">
        <f aca="false">Sheet2!J392</f>
        <v>0</v>
      </c>
      <c r="K395" s="12" t="n">
        <f aca="false">IF(J395&gt;=F395,F395,J395)</f>
        <v>0</v>
      </c>
      <c r="L395" s="12" t="n">
        <f aca="false">IF(J395&gt;F395,J395-F395,0)</f>
        <v>0</v>
      </c>
      <c r="M395" s="12" t="n">
        <f aca="false">IF(J395&gt;=G395,G395,J395)</f>
        <v>0</v>
      </c>
      <c r="N395" s="12" t="n">
        <f aca="false">IF(J395&gt;G395,J395-G395,0)</f>
        <v>0</v>
      </c>
      <c r="O395" s="12" t="n">
        <f aca="false">IF(J395&gt;=H395,H395,J395)</f>
        <v>0</v>
      </c>
      <c r="P395" s="12" t="n">
        <f aca="false">IF(J395&gt;H395,J395-H395,0)</f>
        <v>0</v>
      </c>
    </row>
    <row r="396" customFormat="false" ht="15" hidden="false" customHeight="false" outlineLevel="0" collapsed="false">
      <c r="A396" s="28" t="n">
        <v>42752.2916666657</v>
      </c>
      <c r="B396" s="0" t="n">
        <f aca="false">MONTH(A396)</f>
        <v>1</v>
      </c>
      <c r="C396" s="12" t="n">
        <v>0.497333333333333</v>
      </c>
      <c r="D396" s="0" t="n">
        <v>1.492</v>
      </c>
      <c r="E396" s="0" t="n">
        <v>0.4692</v>
      </c>
      <c r="F396" s="12" t="n">
        <f aca="false">IF($F$3&gt;0,C396*($F$3/$C$3),C396)</f>
        <v>1.53293298986867</v>
      </c>
      <c r="G396" s="12" t="n">
        <f aca="false">IF($F$3&gt;0,D396*($F$3/$D$3),D396)</f>
        <v>1.53293298986867</v>
      </c>
      <c r="H396" s="12" t="n">
        <f aca="false">IF($F$3&gt;0,E396*($F$3/$E$3),E396)</f>
        <v>0.740716885124471</v>
      </c>
      <c r="J396" s="12" t="n">
        <f aca="false">Sheet2!J393</f>
        <v>0</v>
      </c>
      <c r="K396" s="12" t="n">
        <f aca="false">IF(J396&gt;=F396,F396,J396)</f>
        <v>0</v>
      </c>
      <c r="L396" s="12" t="n">
        <f aca="false">IF(J396&gt;F396,J396-F396,0)</f>
        <v>0</v>
      </c>
      <c r="M396" s="12" t="n">
        <f aca="false">IF(J396&gt;=G396,G396,J396)</f>
        <v>0</v>
      </c>
      <c r="N396" s="12" t="n">
        <f aca="false">IF(J396&gt;G396,J396-G396,0)</f>
        <v>0</v>
      </c>
      <c r="O396" s="12" t="n">
        <f aca="false">IF(J396&gt;=H396,H396,J396)</f>
        <v>0</v>
      </c>
      <c r="P396" s="12" t="n">
        <f aca="false">IF(J396&gt;H396,J396-H396,0)</f>
        <v>0</v>
      </c>
    </row>
    <row r="397" customFormat="false" ht="15" hidden="false" customHeight="false" outlineLevel="0" collapsed="false">
      <c r="A397" s="28" t="n">
        <v>42752.3333333324</v>
      </c>
      <c r="B397" s="0" t="n">
        <f aca="false">MONTH(A397)</f>
        <v>1</v>
      </c>
      <c r="C397" s="12" t="n">
        <v>0.814666666666667</v>
      </c>
      <c r="D397" s="0" t="n">
        <v>2.444</v>
      </c>
      <c r="E397" s="0" t="n">
        <v>0.5763</v>
      </c>
      <c r="F397" s="12" t="n">
        <f aca="false">IF($F$3&gt;0,C397*($F$3/$C$3),C397)</f>
        <v>2.51105109064278</v>
      </c>
      <c r="G397" s="12" t="n">
        <f aca="false">IF($F$3&gt;0,D397*($F$3/$D$3),D397)</f>
        <v>2.51105109064278</v>
      </c>
      <c r="H397" s="12" t="n">
        <f aca="false">IF($F$3&gt;0,E397*($F$3/$E$3),E397)</f>
        <v>0.909793565424623</v>
      </c>
      <c r="J397" s="12" t="n">
        <f aca="false">Sheet2!J394</f>
        <v>0</v>
      </c>
      <c r="K397" s="12" t="n">
        <f aca="false">IF(J397&gt;=F397,F397,J397)</f>
        <v>0</v>
      </c>
      <c r="L397" s="12" t="n">
        <f aca="false">IF(J397&gt;F397,J397-F397,0)</f>
        <v>0</v>
      </c>
      <c r="M397" s="12" t="n">
        <f aca="false">IF(J397&gt;=G397,G397,J397)</f>
        <v>0</v>
      </c>
      <c r="N397" s="12" t="n">
        <f aca="false">IF(J397&gt;G397,J397-G397,0)</f>
        <v>0</v>
      </c>
      <c r="O397" s="12" t="n">
        <f aca="false">IF(J397&gt;=H397,H397,J397)</f>
        <v>0</v>
      </c>
      <c r="P397" s="12" t="n">
        <f aca="false">IF(J397&gt;H397,J397-H397,0)</f>
        <v>0</v>
      </c>
    </row>
    <row r="398" customFormat="false" ht="15" hidden="false" customHeight="false" outlineLevel="0" collapsed="false">
      <c r="A398" s="28" t="n">
        <v>42752.374999999</v>
      </c>
      <c r="B398" s="0" t="n">
        <f aca="false">MONTH(A398)</f>
        <v>1</v>
      </c>
      <c r="C398" s="12" t="n">
        <v>0.779666666666667</v>
      </c>
      <c r="D398" s="0" t="n">
        <v>2.339</v>
      </c>
      <c r="E398" s="0" t="n">
        <v>0.5287</v>
      </c>
      <c r="F398" s="12" t="n">
        <f aca="false">IF($F$3&gt;0,C398*($F$3/$C$3),C398)</f>
        <v>2.40317041776328</v>
      </c>
      <c r="G398" s="12" t="n">
        <f aca="false">IF($F$3&gt;0,D398*($F$3/$D$3),D398)</f>
        <v>2.40317041776328</v>
      </c>
      <c r="H398" s="12" t="n">
        <f aca="false">IF($F$3&gt;0,E398*($F$3/$E$3),E398)</f>
        <v>0.834648374180111</v>
      </c>
      <c r="J398" s="12" t="n">
        <f aca="false">Sheet2!J395</f>
        <v>0</v>
      </c>
      <c r="K398" s="12" t="n">
        <f aca="false">IF(J398&gt;=F398,F398,J398)</f>
        <v>0</v>
      </c>
      <c r="L398" s="12" t="n">
        <f aca="false">IF(J398&gt;F398,J398-F398,0)</f>
        <v>0</v>
      </c>
      <c r="M398" s="12" t="n">
        <f aca="false">IF(J398&gt;=G398,G398,J398)</f>
        <v>0</v>
      </c>
      <c r="N398" s="12" t="n">
        <f aca="false">IF(J398&gt;G398,J398-G398,0)</f>
        <v>0</v>
      </c>
      <c r="O398" s="12" t="n">
        <f aca="false">IF(J398&gt;=H398,H398,J398)</f>
        <v>0</v>
      </c>
      <c r="P398" s="12" t="n">
        <f aca="false">IF(J398&gt;H398,J398-H398,0)</f>
        <v>0</v>
      </c>
    </row>
    <row r="399" customFormat="false" ht="15" hidden="false" customHeight="false" outlineLevel="0" collapsed="false">
      <c r="A399" s="28" t="n">
        <v>42752.4166666657</v>
      </c>
      <c r="B399" s="0" t="n">
        <f aca="false">MONTH(A399)</f>
        <v>1</v>
      </c>
      <c r="C399" s="12" t="n">
        <v>0.332</v>
      </c>
      <c r="D399" s="0" t="n">
        <v>0.996</v>
      </c>
      <c r="E399" s="0" t="n">
        <v>0.4862</v>
      </c>
      <c r="F399" s="12" t="n">
        <f aca="false">IF($F$3&gt;0,C399*($F$3/$C$3),C399)</f>
        <v>1.02332523988552</v>
      </c>
      <c r="G399" s="12" t="n">
        <f aca="false">IF($F$3&gt;0,D399*($F$3/$D$3),D399)</f>
        <v>1.02332523988552</v>
      </c>
      <c r="H399" s="12" t="n">
        <f aca="false">IF($F$3&gt;0,E399*($F$3/$E$3),E399)</f>
        <v>0.767554453426083</v>
      </c>
      <c r="J399" s="12" t="n">
        <f aca="false">Sheet2!J396</f>
        <v>0.056176282005017</v>
      </c>
      <c r="K399" s="12" t="n">
        <f aca="false">IF(J399&gt;=F399,F399,J399)</f>
        <v>0.056176282005017</v>
      </c>
      <c r="L399" s="12" t="n">
        <f aca="false">IF(J399&gt;F399,J399-F399,0)</f>
        <v>0</v>
      </c>
      <c r="M399" s="12" t="n">
        <f aca="false">IF(J399&gt;=G399,G399,J399)</f>
        <v>0.056176282005017</v>
      </c>
      <c r="N399" s="12" t="n">
        <f aca="false">IF(J399&gt;G399,J399-G399,0)</f>
        <v>0</v>
      </c>
      <c r="O399" s="12" t="n">
        <f aca="false">IF(J399&gt;=H399,H399,J399)</f>
        <v>0.056176282005017</v>
      </c>
      <c r="P399" s="12" t="n">
        <f aca="false">IF(J399&gt;H399,J399-H399,0)</f>
        <v>0</v>
      </c>
    </row>
    <row r="400" customFormat="false" ht="15" hidden="false" customHeight="false" outlineLevel="0" collapsed="false">
      <c r="A400" s="28" t="n">
        <v>42752.4583333324</v>
      </c>
      <c r="B400" s="0" t="n">
        <f aca="false">MONTH(A400)</f>
        <v>1</v>
      </c>
      <c r="C400" s="12" t="n">
        <v>0.737</v>
      </c>
      <c r="D400" s="0" t="n">
        <v>2.211</v>
      </c>
      <c r="E400" s="0" t="n">
        <v>0.3315</v>
      </c>
      <c r="F400" s="12" t="n">
        <f aca="false">IF($F$3&gt;0,C400*($F$3/$C$3),C400)</f>
        <v>2.27165874034828</v>
      </c>
      <c r="G400" s="12" t="n">
        <f aca="false">IF($F$3&gt;0,D400*($F$3/$D$3),D400)</f>
        <v>2.27165874034828</v>
      </c>
      <c r="H400" s="12" t="n">
        <f aca="false">IF($F$3&gt;0,E400*($F$3/$E$3),E400)</f>
        <v>0.52333258188142</v>
      </c>
      <c r="J400" s="12" t="n">
        <f aca="false">Sheet2!J397</f>
        <v>0.166585087891045</v>
      </c>
      <c r="K400" s="12" t="n">
        <f aca="false">IF(J400&gt;=F400,F400,J400)</f>
        <v>0.166585087891045</v>
      </c>
      <c r="L400" s="12" t="n">
        <f aca="false">IF(J400&gt;F400,J400-F400,0)</f>
        <v>0</v>
      </c>
      <c r="M400" s="12" t="n">
        <f aca="false">IF(J400&gt;=G400,G400,J400)</f>
        <v>0.166585087891045</v>
      </c>
      <c r="N400" s="12" t="n">
        <f aca="false">IF(J400&gt;G400,J400-G400,0)</f>
        <v>0</v>
      </c>
      <c r="O400" s="12" t="n">
        <f aca="false">IF(J400&gt;=H400,H400,J400)</f>
        <v>0.166585087891045</v>
      </c>
      <c r="P400" s="12" t="n">
        <f aca="false">IF(J400&gt;H400,J400-H400,0)</f>
        <v>0</v>
      </c>
    </row>
    <row r="401" customFormat="false" ht="15" hidden="false" customHeight="false" outlineLevel="0" collapsed="false">
      <c r="A401" s="28" t="n">
        <v>42752.499999999</v>
      </c>
      <c r="B401" s="0" t="n">
        <f aca="false">MONTH(A401)</f>
        <v>1</v>
      </c>
      <c r="C401" s="12" t="n">
        <v>0.342666666666667</v>
      </c>
      <c r="D401" s="0" t="n">
        <v>1.028</v>
      </c>
      <c r="E401" s="0" t="n">
        <v>0.697</v>
      </c>
      <c r="F401" s="12" t="n">
        <f aca="false">IF($F$3&gt;0,C401*($F$3/$C$3),C401)</f>
        <v>1.05620315923927</v>
      </c>
      <c r="G401" s="12" t="n">
        <f aca="false">IF($F$3&gt;0,D401*($F$3/$D$3),D401)</f>
        <v>1.05620315923927</v>
      </c>
      <c r="H401" s="12" t="n">
        <f aca="false">IF($F$3&gt;0,E401*($F$3/$E$3),E401)</f>
        <v>1.10034030036606</v>
      </c>
      <c r="J401" s="12" t="n">
        <f aca="false">Sheet2!J398</f>
        <v>0.181380264435097</v>
      </c>
      <c r="K401" s="12" t="n">
        <f aca="false">IF(J401&gt;=F401,F401,J401)</f>
        <v>0.181380264435097</v>
      </c>
      <c r="L401" s="12" t="n">
        <f aca="false">IF(J401&gt;F401,J401-F401,0)</f>
        <v>0</v>
      </c>
      <c r="M401" s="12" t="n">
        <f aca="false">IF(J401&gt;=G401,G401,J401)</f>
        <v>0.181380264435097</v>
      </c>
      <c r="N401" s="12" t="n">
        <f aca="false">IF(J401&gt;G401,J401-G401,0)</f>
        <v>0</v>
      </c>
      <c r="O401" s="12" t="n">
        <f aca="false">IF(J401&gt;=H401,H401,J401)</f>
        <v>0.181380264435097</v>
      </c>
      <c r="P401" s="12" t="n">
        <f aca="false">IF(J401&gt;H401,J401-H401,0)</f>
        <v>0</v>
      </c>
    </row>
    <row r="402" customFormat="false" ht="15" hidden="false" customHeight="false" outlineLevel="0" collapsed="false">
      <c r="A402" s="28" t="n">
        <v>42752.5416666657</v>
      </c>
      <c r="B402" s="0" t="n">
        <f aca="false">MONTH(A402)</f>
        <v>1</v>
      </c>
      <c r="C402" s="12" t="n">
        <v>0.488</v>
      </c>
      <c r="D402" s="0" t="n">
        <v>1.464</v>
      </c>
      <c r="E402" s="0" t="n">
        <v>1.3583</v>
      </c>
      <c r="F402" s="12" t="n">
        <f aca="false">IF($F$3&gt;0,C402*($F$3/$C$3),C402)</f>
        <v>1.50416481043414</v>
      </c>
      <c r="G402" s="12" t="n">
        <f aca="false">IF($F$3&gt;0,D402*($F$3/$D$3),D402)</f>
        <v>1.50416481043414</v>
      </c>
      <c r="H402" s="12" t="n">
        <f aca="false">IF($F$3&gt;0,E402*($F$3/$E$3),E402)</f>
        <v>2.14432170729874</v>
      </c>
      <c r="J402" s="12" t="n">
        <f aca="false">Sheet2!J399</f>
        <v>0.167214161597708</v>
      </c>
      <c r="K402" s="12" t="n">
        <f aca="false">IF(J402&gt;=F402,F402,J402)</f>
        <v>0.167214161597708</v>
      </c>
      <c r="L402" s="12" t="n">
        <f aca="false">IF(J402&gt;F402,J402-F402,0)</f>
        <v>0</v>
      </c>
      <c r="M402" s="12" t="n">
        <f aca="false">IF(J402&gt;=G402,G402,J402)</f>
        <v>0.167214161597708</v>
      </c>
      <c r="N402" s="12" t="n">
        <f aca="false">IF(J402&gt;G402,J402-G402,0)</f>
        <v>0</v>
      </c>
      <c r="O402" s="12" t="n">
        <f aca="false">IF(J402&gt;=H402,H402,J402)</f>
        <v>0.167214161597708</v>
      </c>
      <c r="P402" s="12" t="n">
        <f aca="false">IF(J402&gt;H402,J402-H402,0)</f>
        <v>0</v>
      </c>
    </row>
    <row r="403" customFormat="false" ht="15" hidden="false" customHeight="false" outlineLevel="0" collapsed="false">
      <c r="A403" s="28" t="n">
        <v>42752.5833333324</v>
      </c>
      <c r="B403" s="0" t="n">
        <f aca="false">MONTH(A403)</f>
        <v>1</v>
      </c>
      <c r="C403" s="12" t="n">
        <v>0.749666666666667</v>
      </c>
      <c r="D403" s="0" t="n">
        <v>2.249</v>
      </c>
      <c r="E403" s="0" t="n">
        <v>1.5011</v>
      </c>
      <c r="F403" s="12" t="n">
        <f aca="false">IF($F$3&gt;0,C403*($F$3/$C$3),C403)</f>
        <v>2.31070126958086</v>
      </c>
      <c r="G403" s="12" t="n">
        <f aca="false">IF($F$3&gt;0,D403*($F$3/$D$3),D403)</f>
        <v>2.31070126958086</v>
      </c>
      <c r="H403" s="12" t="n">
        <f aca="false">IF($F$3&gt;0,E403*($F$3/$E$3),E403)</f>
        <v>2.36975728103228</v>
      </c>
      <c r="J403" s="12" t="n">
        <f aca="false">Sheet2!J400</f>
        <v>0.0546481903049075</v>
      </c>
      <c r="K403" s="12" t="n">
        <f aca="false">IF(J403&gt;=F403,F403,J403)</f>
        <v>0.0546481903049075</v>
      </c>
      <c r="L403" s="12" t="n">
        <f aca="false">IF(J403&gt;F403,J403-F403,0)</f>
        <v>0</v>
      </c>
      <c r="M403" s="12" t="n">
        <f aca="false">IF(J403&gt;=G403,G403,J403)</f>
        <v>0.0546481903049075</v>
      </c>
      <c r="N403" s="12" t="n">
        <f aca="false">IF(J403&gt;G403,J403-G403,0)</f>
        <v>0</v>
      </c>
      <c r="O403" s="12" t="n">
        <f aca="false">IF(J403&gt;=H403,H403,J403)</f>
        <v>0.0546481903049075</v>
      </c>
      <c r="P403" s="12" t="n">
        <f aca="false">IF(J403&gt;H403,J403-H403,0)</f>
        <v>0</v>
      </c>
    </row>
    <row r="404" customFormat="false" ht="15" hidden="false" customHeight="false" outlineLevel="0" collapsed="false">
      <c r="A404" s="28" t="n">
        <v>42752.624999999</v>
      </c>
      <c r="B404" s="0" t="n">
        <f aca="false">MONTH(A404)</f>
        <v>1</v>
      </c>
      <c r="C404" s="12" t="n">
        <v>0.718333333333333</v>
      </c>
      <c r="D404" s="0" t="n">
        <v>2.155</v>
      </c>
      <c r="E404" s="0" t="n">
        <v>0.7106</v>
      </c>
      <c r="F404" s="12" t="n">
        <f aca="false">IF($F$3&gt;0,C404*($F$3/$C$3),C404)</f>
        <v>2.21412238147921</v>
      </c>
      <c r="G404" s="12" t="n">
        <f aca="false">IF($F$3&gt;0,D404*($F$3/$D$3),D404)</f>
        <v>2.21412238147921</v>
      </c>
      <c r="H404" s="12" t="n">
        <f aca="false">IF($F$3&gt;0,E404*($F$3/$E$3),E404)</f>
        <v>1.12181035500735</v>
      </c>
      <c r="J404" s="12" t="n">
        <f aca="false">Sheet2!J401</f>
        <v>0</v>
      </c>
      <c r="K404" s="12" t="n">
        <f aca="false">IF(J404&gt;=F404,F404,J404)</f>
        <v>0</v>
      </c>
      <c r="L404" s="12" t="n">
        <f aca="false">IF(J404&gt;F404,J404-F404,0)</f>
        <v>0</v>
      </c>
      <c r="M404" s="12" t="n">
        <f aca="false">IF(J404&gt;=G404,G404,J404)</f>
        <v>0</v>
      </c>
      <c r="N404" s="12" t="n">
        <f aca="false">IF(J404&gt;G404,J404-G404,0)</f>
        <v>0</v>
      </c>
      <c r="O404" s="12" t="n">
        <f aca="false">IF(J404&gt;=H404,H404,J404)</f>
        <v>0</v>
      </c>
      <c r="P404" s="12" t="n">
        <f aca="false">IF(J404&gt;H404,J404-H404,0)</f>
        <v>0</v>
      </c>
    </row>
    <row r="405" customFormat="false" ht="15" hidden="false" customHeight="false" outlineLevel="0" collapsed="false">
      <c r="A405" s="28" t="n">
        <v>42752.6666666657</v>
      </c>
      <c r="B405" s="0" t="n">
        <f aca="false">MONTH(A405)</f>
        <v>1</v>
      </c>
      <c r="C405" s="12" t="n">
        <v>0.698333333333333</v>
      </c>
      <c r="D405" s="0" t="n">
        <v>2.095</v>
      </c>
      <c r="E405" s="0" t="n">
        <v>2.2831</v>
      </c>
      <c r="F405" s="12" t="n">
        <f aca="false">IF($F$3&gt;0,C405*($F$3/$C$3),C405)</f>
        <v>2.15247628269093</v>
      </c>
      <c r="G405" s="12" t="n">
        <f aca="false">IF($F$3&gt;0,D405*($F$3/$D$3),D405)</f>
        <v>2.15247628269093</v>
      </c>
      <c r="H405" s="12" t="n">
        <f aca="false">IF($F$3&gt;0,E405*($F$3/$E$3),E405)</f>
        <v>3.60428542290639</v>
      </c>
      <c r="J405" s="12" t="n">
        <f aca="false">Sheet2!J402</f>
        <v>0</v>
      </c>
      <c r="K405" s="12" t="n">
        <f aca="false">IF(J405&gt;=F405,F405,J405)</f>
        <v>0</v>
      </c>
      <c r="L405" s="12" t="n">
        <f aca="false">IF(J405&gt;F405,J405-F405,0)</f>
        <v>0</v>
      </c>
      <c r="M405" s="12" t="n">
        <f aca="false">IF(J405&gt;=G405,G405,J405)</f>
        <v>0</v>
      </c>
      <c r="N405" s="12" t="n">
        <f aca="false">IF(J405&gt;G405,J405-G405,0)</f>
        <v>0</v>
      </c>
      <c r="O405" s="12" t="n">
        <f aca="false">IF(J405&gt;=H405,H405,J405)</f>
        <v>0</v>
      </c>
      <c r="P405" s="12" t="n">
        <f aca="false">IF(J405&gt;H405,J405-H405,0)</f>
        <v>0</v>
      </c>
    </row>
    <row r="406" customFormat="false" ht="15" hidden="false" customHeight="false" outlineLevel="0" collapsed="false">
      <c r="A406" s="28" t="n">
        <v>42752.7083333324</v>
      </c>
      <c r="B406" s="0" t="n">
        <f aca="false">MONTH(A406)</f>
        <v>1</v>
      </c>
      <c r="C406" s="12" t="n">
        <v>0.858666666666667</v>
      </c>
      <c r="D406" s="0" t="n">
        <v>2.576</v>
      </c>
      <c r="E406" s="0" t="n">
        <v>1.1424</v>
      </c>
      <c r="F406" s="12" t="n">
        <f aca="false">IF($F$3&gt;0,C406*($F$3/$C$3),C406)</f>
        <v>2.646672507977</v>
      </c>
      <c r="G406" s="12" t="n">
        <f aca="false">IF($F$3&gt;0,D406*($F$3/$D$3),D406)</f>
        <v>2.64667250797701</v>
      </c>
      <c r="H406" s="12" t="n">
        <f aca="false">IF($F$3&gt;0,E406*($F$3/$E$3),E406)</f>
        <v>1.80348458986828</v>
      </c>
      <c r="J406" s="12" t="n">
        <f aca="false">Sheet2!J403</f>
        <v>0</v>
      </c>
      <c r="K406" s="12" t="n">
        <f aca="false">IF(J406&gt;=F406,F406,J406)</f>
        <v>0</v>
      </c>
      <c r="L406" s="12" t="n">
        <f aca="false">IF(J406&gt;F406,J406-F406,0)</f>
        <v>0</v>
      </c>
      <c r="M406" s="12" t="n">
        <f aca="false">IF(J406&gt;=G406,G406,J406)</f>
        <v>0</v>
      </c>
      <c r="N406" s="12" t="n">
        <f aca="false">IF(J406&gt;G406,J406-G406,0)</f>
        <v>0</v>
      </c>
      <c r="O406" s="12" t="n">
        <f aca="false">IF(J406&gt;=H406,H406,J406)</f>
        <v>0</v>
      </c>
      <c r="P406" s="12" t="n">
        <f aca="false">IF(J406&gt;H406,J406-H406,0)</f>
        <v>0</v>
      </c>
    </row>
    <row r="407" customFormat="false" ht="15" hidden="false" customHeight="false" outlineLevel="0" collapsed="false">
      <c r="A407" s="28" t="n">
        <v>42752.749999999</v>
      </c>
      <c r="B407" s="0" t="n">
        <f aca="false">MONTH(A407)</f>
        <v>1</v>
      </c>
      <c r="C407" s="12" t="n">
        <v>0.530333333333333</v>
      </c>
      <c r="D407" s="0" t="n">
        <v>1.591</v>
      </c>
      <c r="E407" s="0" t="n">
        <v>0.6103</v>
      </c>
      <c r="F407" s="12" t="n">
        <f aca="false">IF($F$3&gt;0,C407*($F$3/$C$3),C407)</f>
        <v>1.63464905286934</v>
      </c>
      <c r="G407" s="12" t="n">
        <f aca="false">IF($F$3&gt;0,D407*($F$3/$D$3),D407)</f>
        <v>1.63464905286934</v>
      </c>
      <c r="H407" s="12" t="n">
        <f aca="false">IF($F$3&gt;0,E407*($F$3/$E$3),E407)</f>
        <v>0.963468702027845</v>
      </c>
      <c r="J407" s="12" t="n">
        <f aca="false">Sheet2!J404</f>
        <v>0</v>
      </c>
      <c r="K407" s="12" t="n">
        <f aca="false">IF(J407&gt;=F407,F407,J407)</f>
        <v>0</v>
      </c>
      <c r="L407" s="12" t="n">
        <f aca="false">IF(J407&gt;F407,J407-F407,0)</f>
        <v>0</v>
      </c>
      <c r="M407" s="12" t="n">
        <f aca="false">IF(J407&gt;=G407,G407,J407)</f>
        <v>0</v>
      </c>
      <c r="N407" s="12" t="n">
        <f aca="false">IF(J407&gt;G407,J407-G407,0)</f>
        <v>0</v>
      </c>
      <c r="O407" s="12" t="n">
        <f aca="false">IF(J407&gt;=H407,H407,J407)</f>
        <v>0</v>
      </c>
      <c r="P407" s="12" t="n">
        <f aca="false">IF(J407&gt;H407,J407-H407,0)</f>
        <v>0</v>
      </c>
    </row>
    <row r="408" customFormat="false" ht="15" hidden="false" customHeight="false" outlineLevel="0" collapsed="false">
      <c r="A408" s="28" t="n">
        <v>42752.7916666657</v>
      </c>
      <c r="B408" s="0" t="n">
        <f aca="false">MONTH(A408)</f>
        <v>1</v>
      </c>
      <c r="C408" s="12" t="n">
        <v>0.275333333333333</v>
      </c>
      <c r="D408" s="0" t="n">
        <v>0.826</v>
      </c>
      <c r="E408" s="0" t="n">
        <v>0.8126</v>
      </c>
      <c r="F408" s="12" t="n">
        <f aca="false">IF($F$3&gt;0,C408*($F$3/$C$3),C408)</f>
        <v>0.848661293318713</v>
      </c>
      <c r="G408" s="12" t="n">
        <f aca="false">IF($F$3&gt;0,D408*($F$3/$D$3),D408)</f>
        <v>0.848661293318714</v>
      </c>
      <c r="H408" s="12" t="n">
        <f aca="false">IF($F$3&gt;0,E408*($F$3/$E$3),E408)</f>
        <v>1.28283576481702</v>
      </c>
      <c r="J408" s="12" t="n">
        <f aca="false">Sheet2!J405</f>
        <v>0</v>
      </c>
      <c r="K408" s="12" t="n">
        <f aca="false">IF(J408&gt;=F408,F408,J408)</f>
        <v>0</v>
      </c>
      <c r="L408" s="12" t="n">
        <f aca="false">IF(J408&gt;F408,J408-F408,0)</f>
        <v>0</v>
      </c>
      <c r="M408" s="12" t="n">
        <f aca="false">IF(J408&gt;=G408,G408,J408)</f>
        <v>0</v>
      </c>
      <c r="N408" s="12" t="n">
        <f aca="false">IF(J408&gt;G408,J408-G408,0)</f>
        <v>0</v>
      </c>
      <c r="O408" s="12" t="n">
        <f aca="false">IF(J408&gt;=H408,H408,J408)</f>
        <v>0</v>
      </c>
      <c r="P408" s="12" t="n">
        <f aca="false">IF(J408&gt;H408,J408-H408,0)</f>
        <v>0</v>
      </c>
    </row>
    <row r="409" customFormat="false" ht="15" hidden="false" customHeight="false" outlineLevel="0" collapsed="false">
      <c r="A409" s="28" t="n">
        <v>42752.8333333324</v>
      </c>
      <c r="B409" s="0" t="n">
        <f aca="false">MONTH(A409)</f>
        <v>1</v>
      </c>
      <c r="C409" s="12" t="n">
        <v>0.488666666666667</v>
      </c>
      <c r="D409" s="0" t="n">
        <v>1.466</v>
      </c>
      <c r="E409" s="0" t="n">
        <v>0.6613</v>
      </c>
      <c r="F409" s="12" t="n">
        <f aca="false">IF($F$3&gt;0,C409*($F$3/$C$3),C409)</f>
        <v>1.50621968039375</v>
      </c>
      <c r="G409" s="12" t="n">
        <f aca="false">IF($F$3&gt;0,D409*($F$3/$D$3),D409)</f>
        <v>1.50621968039375</v>
      </c>
      <c r="H409" s="12" t="n">
        <f aca="false">IF($F$3&gt;0,E409*($F$3/$E$3),E409)</f>
        <v>1.04398140693268</v>
      </c>
      <c r="J409" s="12" t="n">
        <f aca="false">Sheet2!J406</f>
        <v>0</v>
      </c>
      <c r="K409" s="12" t="n">
        <f aca="false">IF(J409&gt;=F409,F409,J409)</f>
        <v>0</v>
      </c>
      <c r="L409" s="12" t="n">
        <f aca="false">IF(J409&gt;F409,J409-F409,0)</f>
        <v>0</v>
      </c>
      <c r="M409" s="12" t="n">
        <f aca="false">IF(J409&gt;=G409,G409,J409)</f>
        <v>0</v>
      </c>
      <c r="N409" s="12" t="n">
        <f aca="false">IF(J409&gt;G409,J409-G409,0)</f>
        <v>0</v>
      </c>
      <c r="O409" s="12" t="n">
        <f aca="false">IF(J409&gt;=H409,H409,J409)</f>
        <v>0</v>
      </c>
      <c r="P409" s="12" t="n">
        <f aca="false">IF(J409&gt;H409,J409-H409,0)</f>
        <v>0</v>
      </c>
    </row>
    <row r="410" customFormat="false" ht="15" hidden="false" customHeight="false" outlineLevel="0" collapsed="false">
      <c r="A410" s="28" t="n">
        <v>42752.874999999</v>
      </c>
      <c r="B410" s="0" t="n">
        <f aca="false">MONTH(A410)</f>
        <v>1</v>
      </c>
      <c r="C410" s="12" t="n">
        <v>0.226</v>
      </c>
      <c r="D410" s="0" t="n">
        <v>0.678</v>
      </c>
      <c r="E410" s="0" t="n">
        <v>0.5576</v>
      </c>
      <c r="F410" s="12" t="n">
        <f aca="false">IF($F$3&gt;0,C410*($F$3/$C$3),C410)</f>
        <v>0.696600916307612</v>
      </c>
      <c r="G410" s="12" t="n">
        <f aca="false">IF($F$3&gt;0,D410*($F$3/$D$3),D410)</f>
        <v>0.696600916307613</v>
      </c>
      <c r="H410" s="12" t="n">
        <f aca="false">IF($F$3&gt;0,E410*($F$3/$E$3),E410)</f>
        <v>0.88027224029285</v>
      </c>
      <c r="J410" s="12" t="n">
        <f aca="false">Sheet2!J407</f>
        <v>0</v>
      </c>
      <c r="K410" s="12" t="n">
        <f aca="false">IF(J410&gt;=F410,F410,J410)</f>
        <v>0</v>
      </c>
      <c r="L410" s="12" t="n">
        <f aca="false">IF(J410&gt;F410,J410-F410,0)</f>
        <v>0</v>
      </c>
      <c r="M410" s="12" t="n">
        <f aca="false">IF(J410&gt;=G410,G410,J410)</f>
        <v>0</v>
      </c>
      <c r="N410" s="12" t="n">
        <f aca="false">IF(J410&gt;G410,J410-G410,0)</f>
        <v>0</v>
      </c>
      <c r="O410" s="12" t="n">
        <f aca="false">IF(J410&gt;=H410,H410,J410)</f>
        <v>0</v>
      </c>
      <c r="P410" s="12" t="n">
        <f aca="false">IF(J410&gt;H410,J410-H410,0)</f>
        <v>0</v>
      </c>
    </row>
    <row r="411" customFormat="false" ht="15" hidden="false" customHeight="false" outlineLevel="0" collapsed="false">
      <c r="A411" s="28" t="n">
        <v>42752.9166666657</v>
      </c>
      <c r="B411" s="0" t="n">
        <f aca="false">MONTH(A411)</f>
        <v>1</v>
      </c>
      <c r="C411" s="12" t="n">
        <v>0.396666666666667</v>
      </c>
      <c r="D411" s="0" t="n">
        <v>1.19</v>
      </c>
      <c r="E411" s="0" t="n">
        <v>0.3366</v>
      </c>
      <c r="F411" s="12" t="n">
        <f aca="false">IF($F$3&gt;0,C411*($F$3/$C$3),C411)</f>
        <v>1.22264762596764</v>
      </c>
      <c r="G411" s="12" t="n">
        <f aca="false">IF($F$3&gt;0,D411*($F$3/$D$3),D411)</f>
        <v>1.22264762596764</v>
      </c>
      <c r="H411" s="12" t="n">
        <f aca="false">IF($F$3&gt;0,E411*($F$3/$E$3),E411)</f>
        <v>0.531383852371903</v>
      </c>
      <c r="J411" s="12" t="n">
        <f aca="false">Sheet2!J408</f>
        <v>0</v>
      </c>
      <c r="K411" s="12" t="n">
        <f aca="false">IF(J411&gt;=F411,F411,J411)</f>
        <v>0</v>
      </c>
      <c r="L411" s="12" t="n">
        <f aca="false">IF(J411&gt;F411,J411-F411,0)</f>
        <v>0</v>
      </c>
      <c r="M411" s="12" t="n">
        <f aca="false">IF(J411&gt;=G411,G411,J411)</f>
        <v>0</v>
      </c>
      <c r="N411" s="12" t="n">
        <f aca="false">IF(J411&gt;G411,J411-G411,0)</f>
        <v>0</v>
      </c>
      <c r="O411" s="12" t="n">
        <f aca="false">IF(J411&gt;=H411,H411,J411)</f>
        <v>0</v>
      </c>
      <c r="P411" s="12" t="n">
        <f aca="false">IF(J411&gt;H411,J411-H411,0)</f>
        <v>0</v>
      </c>
    </row>
    <row r="412" customFormat="false" ht="15" hidden="false" customHeight="false" outlineLevel="0" collapsed="false">
      <c r="A412" s="28" t="n">
        <v>42752.9583333323</v>
      </c>
      <c r="B412" s="0" t="n">
        <f aca="false">MONTH(A412)</f>
        <v>1</v>
      </c>
      <c r="C412" s="12" t="n">
        <v>0.120666666666667</v>
      </c>
      <c r="D412" s="0" t="n">
        <v>0.362</v>
      </c>
      <c r="E412" s="0" t="n">
        <v>0.255</v>
      </c>
      <c r="F412" s="12" t="n">
        <f aca="false">IF($F$3&gt;0,C412*($F$3/$C$3),C412)</f>
        <v>0.371931462689315</v>
      </c>
      <c r="G412" s="12" t="n">
        <f aca="false">IF($F$3&gt;0,D412*($F$3/$D$3),D412)</f>
        <v>0.371931462689315</v>
      </c>
      <c r="H412" s="12" t="n">
        <f aca="false">IF($F$3&gt;0,E412*($F$3/$E$3),E412)</f>
        <v>0.402563524524169</v>
      </c>
      <c r="J412" s="12" t="n">
        <f aca="false">Sheet2!J409</f>
        <v>0</v>
      </c>
      <c r="K412" s="12" t="n">
        <f aca="false">IF(J412&gt;=F412,F412,J412)</f>
        <v>0</v>
      </c>
      <c r="L412" s="12" t="n">
        <f aca="false">IF(J412&gt;F412,J412-F412,0)</f>
        <v>0</v>
      </c>
      <c r="M412" s="12" t="n">
        <f aca="false">IF(J412&gt;=G412,G412,J412)</f>
        <v>0</v>
      </c>
      <c r="N412" s="12" t="n">
        <f aca="false">IF(J412&gt;G412,J412-G412,0)</f>
        <v>0</v>
      </c>
      <c r="O412" s="12" t="n">
        <f aca="false">IF(J412&gt;=H412,H412,J412)</f>
        <v>0</v>
      </c>
      <c r="P412" s="12" t="n">
        <f aca="false">IF(J412&gt;H412,J412-H412,0)</f>
        <v>0</v>
      </c>
    </row>
    <row r="413" customFormat="false" ht="15" hidden="false" customHeight="false" outlineLevel="0" collapsed="false">
      <c r="A413" s="28" t="n">
        <v>42752.999999999</v>
      </c>
      <c r="B413" s="0" t="n">
        <f aca="false">MONTH(A413)</f>
        <v>1</v>
      </c>
      <c r="C413" s="12" t="n">
        <v>0.107333333333333</v>
      </c>
      <c r="D413" s="0" t="n">
        <v>0.322</v>
      </c>
      <c r="E413" s="0" t="n">
        <v>0.2499</v>
      </c>
      <c r="F413" s="12" t="n">
        <f aca="false">IF($F$3&gt;0,C413*($F$3/$C$3),C413)</f>
        <v>0.330834063497126</v>
      </c>
      <c r="G413" s="12" t="n">
        <f aca="false">IF($F$3&gt;0,D413*($F$3/$D$3),D413)</f>
        <v>0.330834063497126</v>
      </c>
      <c r="H413" s="12" t="n">
        <f aca="false">IF($F$3&gt;0,E413*($F$3/$E$3),E413)</f>
        <v>0.394512254033686</v>
      </c>
      <c r="J413" s="12" t="n">
        <f aca="false">Sheet2!J410</f>
        <v>0</v>
      </c>
      <c r="K413" s="12" t="n">
        <f aca="false">IF(J413&gt;=F413,F413,J413)</f>
        <v>0</v>
      </c>
      <c r="L413" s="12" t="n">
        <f aca="false">IF(J413&gt;F413,J413-F413,0)</f>
        <v>0</v>
      </c>
      <c r="M413" s="12" t="n">
        <f aca="false">IF(J413&gt;=G413,G413,J413)</f>
        <v>0</v>
      </c>
      <c r="N413" s="12" t="n">
        <f aca="false">IF(J413&gt;G413,J413-G413,0)</f>
        <v>0</v>
      </c>
      <c r="O413" s="12" t="n">
        <f aca="false">IF(J413&gt;=H413,H413,J413)</f>
        <v>0</v>
      </c>
      <c r="P413" s="12" t="n">
        <f aca="false">IF(J413&gt;H413,J413-H413,0)</f>
        <v>0</v>
      </c>
    </row>
    <row r="414" customFormat="false" ht="15" hidden="false" customHeight="false" outlineLevel="0" collapsed="false">
      <c r="A414" s="28" t="n">
        <v>42753.0416666657</v>
      </c>
      <c r="B414" s="0" t="n">
        <f aca="false">MONTH(A414)</f>
        <v>1</v>
      </c>
      <c r="C414" s="12" t="n">
        <v>0.270333333333333</v>
      </c>
      <c r="D414" s="0" t="n">
        <v>0.811</v>
      </c>
      <c r="E414" s="0" t="n">
        <v>2.0315</v>
      </c>
      <c r="F414" s="12" t="n">
        <f aca="false">IF($F$3&gt;0,C414*($F$3/$C$3),C414)</f>
        <v>0.833249768621643</v>
      </c>
      <c r="G414" s="12" t="n">
        <f aca="false">IF($F$3&gt;0,D414*($F$3/$D$3),D414)</f>
        <v>0.833249768621643</v>
      </c>
      <c r="H414" s="12" t="n">
        <f aca="false">IF($F$3&gt;0,E414*($F$3/$E$3),E414)</f>
        <v>3.20708941204255</v>
      </c>
      <c r="J414" s="12" t="n">
        <f aca="false">Sheet2!J411</f>
        <v>0</v>
      </c>
      <c r="K414" s="12" t="n">
        <f aca="false">IF(J414&gt;=F414,F414,J414)</f>
        <v>0</v>
      </c>
      <c r="L414" s="12" t="n">
        <f aca="false">IF(J414&gt;F414,J414-F414,0)</f>
        <v>0</v>
      </c>
      <c r="M414" s="12" t="n">
        <f aca="false">IF(J414&gt;=G414,G414,J414)</f>
        <v>0</v>
      </c>
      <c r="N414" s="12" t="n">
        <f aca="false">IF(J414&gt;G414,J414-G414,0)</f>
        <v>0</v>
      </c>
      <c r="O414" s="12" t="n">
        <f aca="false">IF(J414&gt;=H414,H414,J414)</f>
        <v>0</v>
      </c>
      <c r="P414" s="12" t="n">
        <f aca="false">IF(J414&gt;H414,J414-H414,0)</f>
        <v>0</v>
      </c>
    </row>
    <row r="415" customFormat="false" ht="15" hidden="false" customHeight="false" outlineLevel="0" collapsed="false">
      <c r="A415" s="28" t="n">
        <v>42753.0833333323</v>
      </c>
      <c r="B415" s="0" t="n">
        <f aca="false">MONTH(A415)</f>
        <v>1</v>
      </c>
      <c r="C415" s="12" t="n">
        <v>0.147</v>
      </c>
      <c r="D415" s="0" t="n">
        <v>0.441</v>
      </c>
      <c r="E415" s="0" t="n">
        <v>1.139</v>
      </c>
      <c r="F415" s="12" t="n">
        <f aca="false">IF($F$3&gt;0,C415*($F$3/$C$3),C415)</f>
        <v>0.453098826093889</v>
      </c>
      <c r="G415" s="12" t="n">
        <f aca="false">IF($F$3&gt;0,D415*($F$3/$D$3),D415)</f>
        <v>0.45309882609389</v>
      </c>
      <c r="H415" s="12" t="n">
        <f aca="false">IF($F$3&gt;0,E415*($F$3/$E$3),E415)</f>
        <v>1.79811707620796</v>
      </c>
      <c r="J415" s="12" t="n">
        <f aca="false">Sheet2!J412</f>
        <v>0</v>
      </c>
      <c r="K415" s="12" t="n">
        <f aca="false">IF(J415&gt;=F415,F415,J415)</f>
        <v>0</v>
      </c>
      <c r="L415" s="12" t="n">
        <f aca="false">IF(J415&gt;F415,J415-F415,0)</f>
        <v>0</v>
      </c>
      <c r="M415" s="12" t="n">
        <f aca="false">IF(J415&gt;=G415,G415,J415)</f>
        <v>0</v>
      </c>
      <c r="N415" s="12" t="n">
        <f aca="false">IF(J415&gt;G415,J415-G415,0)</f>
        <v>0</v>
      </c>
      <c r="O415" s="12" t="n">
        <f aca="false">IF(J415&gt;=H415,H415,J415)</f>
        <v>0</v>
      </c>
      <c r="P415" s="12" t="n">
        <f aca="false">IF(J415&gt;H415,J415-H415,0)</f>
        <v>0</v>
      </c>
    </row>
    <row r="416" customFormat="false" ht="15" hidden="false" customHeight="false" outlineLevel="0" collapsed="false">
      <c r="A416" s="28" t="n">
        <v>42753.124999999</v>
      </c>
      <c r="B416" s="0" t="n">
        <f aca="false">MONTH(A416)</f>
        <v>1</v>
      </c>
      <c r="C416" s="12" t="n">
        <v>0.339666666666667</v>
      </c>
      <c r="D416" s="0" t="n">
        <v>1.019</v>
      </c>
      <c r="E416" s="0" t="n">
        <v>0.1598</v>
      </c>
      <c r="F416" s="12" t="n">
        <f aca="false">IF($F$3&gt;0,C416*($F$3/$C$3),C416)</f>
        <v>1.04695624442103</v>
      </c>
      <c r="G416" s="12" t="n">
        <f aca="false">IF($F$3&gt;0,D416*($F$3/$D$3),D416)</f>
        <v>1.04695624442103</v>
      </c>
      <c r="H416" s="12" t="n">
        <f aca="false">IF($F$3&gt;0,E416*($F$3/$E$3),E416)</f>
        <v>0.252273142035146</v>
      </c>
      <c r="J416" s="12" t="n">
        <f aca="false">Sheet2!J413</f>
        <v>0</v>
      </c>
      <c r="K416" s="12" t="n">
        <f aca="false">IF(J416&gt;=F416,F416,J416)</f>
        <v>0</v>
      </c>
      <c r="L416" s="12" t="n">
        <f aca="false">IF(J416&gt;F416,J416-F416,0)</f>
        <v>0</v>
      </c>
      <c r="M416" s="12" t="n">
        <f aca="false">IF(J416&gt;=G416,G416,J416)</f>
        <v>0</v>
      </c>
      <c r="N416" s="12" t="n">
        <f aca="false">IF(J416&gt;G416,J416-G416,0)</f>
        <v>0</v>
      </c>
      <c r="O416" s="12" t="n">
        <f aca="false">IF(J416&gt;=H416,H416,J416)</f>
        <v>0</v>
      </c>
      <c r="P416" s="12" t="n">
        <f aca="false">IF(J416&gt;H416,J416-H416,0)</f>
        <v>0</v>
      </c>
    </row>
    <row r="417" customFormat="false" ht="15" hidden="false" customHeight="false" outlineLevel="0" collapsed="false">
      <c r="A417" s="28" t="n">
        <v>42753.1666666657</v>
      </c>
      <c r="B417" s="0" t="n">
        <f aca="false">MONTH(A417)</f>
        <v>1</v>
      </c>
      <c r="C417" s="12" t="n">
        <v>0.364</v>
      </c>
      <c r="D417" s="0" t="n">
        <v>1.092</v>
      </c>
      <c r="E417" s="0" t="n">
        <v>0.1632</v>
      </c>
      <c r="F417" s="12" t="n">
        <f aca="false">IF($F$3&gt;0,C417*($F$3/$C$3),C417)</f>
        <v>1.12195899794677</v>
      </c>
      <c r="G417" s="12" t="n">
        <f aca="false">IF($F$3&gt;0,D417*($F$3/$D$3),D417)</f>
        <v>1.12195899794677</v>
      </c>
      <c r="H417" s="12" t="n">
        <f aca="false">IF($F$3&gt;0,E417*($F$3/$E$3),E417)</f>
        <v>0.257640655695468</v>
      </c>
      <c r="J417" s="12" t="n">
        <f aca="false">Sheet2!J414</f>
        <v>0</v>
      </c>
      <c r="K417" s="12" t="n">
        <f aca="false">IF(J417&gt;=F417,F417,J417)</f>
        <v>0</v>
      </c>
      <c r="L417" s="12" t="n">
        <f aca="false">IF(J417&gt;F417,J417-F417,0)</f>
        <v>0</v>
      </c>
      <c r="M417" s="12" t="n">
        <f aca="false">IF(J417&gt;=G417,G417,J417)</f>
        <v>0</v>
      </c>
      <c r="N417" s="12" t="n">
        <f aca="false">IF(J417&gt;G417,J417-G417,0)</f>
        <v>0</v>
      </c>
      <c r="O417" s="12" t="n">
        <f aca="false">IF(J417&gt;=H417,H417,J417)</f>
        <v>0</v>
      </c>
      <c r="P417" s="12" t="n">
        <f aca="false">IF(J417&gt;H417,J417-H417,0)</f>
        <v>0</v>
      </c>
    </row>
    <row r="418" customFormat="false" ht="15" hidden="false" customHeight="false" outlineLevel="0" collapsed="false">
      <c r="A418" s="28" t="n">
        <v>42753.2083333323</v>
      </c>
      <c r="B418" s="0" t="n">
        <f aca="false">MONTH(A418)</f>
        <v>1</v>
      </c>
      <c r="C418" s="12" t="n">
        <v>0.508666666666667</v>
      </c>
      <c r="D418" s="0" t="n">
        <v>1.526</v>
      </c>
      <c r="E418" s="0" t="n">
        <v>0.2737</v>
      </c>
      <c r="F418" s="12" t="n">
        <f aca="false">IF($F$3&gt;0,C418*($F$3/$C$3),C418)</f>
        <v>1.56786577918203</v>
      </c>
      <c r="G418" s="12" t="n">
        <f aca="false">IF($F$3&gt;0,D418*($F$3/$D$3),D418)</f>
        <v>1.56786577918203</v>
      </c>
      <c r="H418" s="12" t="n">
        <f aca="false">IF($F$3&gt;0,E418*($F$3/$E$3),E418)</f>
        <v>0.432084849655942</v>
      </c>
      <c r="J418" s="12" t="n">
        <f aca="false">Sheet2!J415</f>
        <v>0</v>
      </c>
      <c r="K418" s="12" t="n">
        <f aca="false">IF(J418&gt;=F418,F418,J418)</f>
        <v>0</v>
      </c>
      <c r="L418" s="12" t="n">
        <f aca="false">IF(J418&gt;F418,J418-F418,0)</f>
        <v>0</v>
      </c>
      <c r="M418" s="12" t="n">
        <f aca="false">IF(J418&gt;=G418,G418,J418)</f>
        <v>0</v>
      </c>
      <c r="N418" s="12" t="n">
        <f aca="false">IF(J418&gt;G418,J418-G418,0)</f>
        <v>0</v>
      </c>
      <c r="O418" s="12" t="n">
        <f aca="false">IF(J418&gt;=H418,H418,J418)</f>
        <v>0</v>
      </c>
      <c r="P418" s="12" t="n">
        <f aca="false">IF(J418&gt;H418,J418-H418,0)</f>
        <v>0</v>
      </c>
    </row>
    <row r="419" customFormat="false" ht="15" hidden="false" customHeight="false" outlineLevel="0" collapsed="false">
      <c r="A419" s="28" t="n">
        <v>42753.249999999</v>
      </c>
      <c r="B419" s="0" t="n">
        <f aca="false">MONTH(A419)</f>
        <v>1</v>
      </c>
      <c r="C419" s="12" t="n">
        <v>0.312666666666667</v>
      </c>
      <c r="D419" s="0" t="n">
        <v>0.938</v>
      </c>
      <c r="E419" s="0" t="n">
        <v>0.9299</v>
      </c>
      <c r="F419" s="12" t="n">
        <f aca="false">IF($F$3&gt;0,C419*($F$3/$C$3),C419)</f>
        <v>0.963734011056844</v>
      </c>
      <c r="G419" s="12" t="n">
        <f aca="false">IF($F$3&gt;0,D419*($F$3/$D$3),D419)</f>
        <v>0.963734011056845</v>
      </c>
      <c r="H419" s="12" t="n">
        <f aca="false">IF($F$3&gt;0,E419*($F$3/$E$3),E419)</f>
        <v>1.46801498609814</v>
      </c>
      <c r="J419" s="12" t="n">
        <f aca="false">Sheet2!J416</f>
        <v>0</v>
      </c>
      <c r="K419" s="12" t="n">
        <f aca="false">IF(J419&gt;=F419,F419,J419)</f>
        <v>0</v>
      </c>
      <c r="L419" s="12" t="n">
        <f aca="false">IF(J419&gt;F419,J419-F419,0)</f>
        <v>0</v>
      </c>
      <c r="M419" s="12" t="n">
        <f aca="false">IF(J419&gt;=G419,G419,J419)</f>
        <v>0</v>
      </c>
      <c r="N419" s="12" t="n">
        <f aca="false">IF(J419&gt;G419,J419-G419,0)</f>
        <v>0</v>
      </c>
      <c r="O419" s="12" t="n">
        <f aca="false">IF(J419&gt;=H419,H419,J419)</f>
        <v>0</v>
      </c>
      <c r="P419" s="12" t="n">
        <f aca="false">IF(J419&gt;H419,J419-H419,0)</f>
        <v>0</v>
      </c>
    </row>
    <row r="420" customFormat="false" ht="15" hidden="false" customHeight="false" outlineLevel="0" collapsed="false">
      <c r="A420" s="28" t="n">
        <v>42753.2916666657</v>
      </c>
      <c r="B420" s="0" t="n">
        <f aca="false">MONTH(A420)</f>
        <v>1</v>
      </c>
      <c r="C420" s="12" t="n">
        <v>0.864</v>
      </c>
      <c r="D420" s="0" t="n">
        <v>2.592</v>
      </c>
      <c r="E420" s="0" t="n">
        <v>0.4182</v>
      </c>
      <c r="F420" s="12" t="n">
        <f aca="false">IF($F$3&gt;0,C420*($F$3/$C$3),C420)</f>
        <v>2.66311146765388</v>
      </c>
      <c r="G420" s="12" t="n">
        <f aca="false">IF($F$3&gt;0,D420*($F$3/$D$3),D420)</f>
        <v>2.66311146765388</v>
      </c>
      <c r="H420" s="12" t="n">
        <f aca="false">IF($F$3&gt;0,E420*($F$3/$E$3),E420)</f>
        <v>0.660204180219638</v>
      </c>
      <c r="J420" s="12" t="n">
        <f aca="false">Sheet2!J417</f>
        <v>0</v>
      </c>
      <c r="K420" s="12" t="n">
        <f aca="false">IF(J420&gt;=F420,F420,J420)</f>
        <v>0</v>
      </c>
      <c r="L420" s="12" t="n">
        <f aca="false">IF(J420&gt;F420,J420-F420,0)</f>
        <v>0</v>
      </c>
      <c r="M420" s="12" t="n">
        <f aca="false">IF(J420&gt;=G420,G420,J420)</f>
        <v>0</v>
      </c>
      <c r="N420" s="12" t="n">
        <f aca="false">IF(J420&gt;G420,J420-G420,0)</f>
        <v>0</v>
      </c>
      <c r="O420" s="12" t="n">
        <f aca="false">IF(J420&gt;=H420,H420,J420)</f>
        <v>0</v>
      </c>
      <c r="P420" s="12" t="n">
        <f aca="false">IF(J420&gt;H420,J420-H420,0)</f>
        <v>0</v>
      </c>
    </row>
    <row r="421" customFormat="false" ht="15" hidden="false" customHeight="false" outlineLevel="0" collapsed="false">
      <c r="A421" s="28" t="n">
        <v>42753.3333333323</v>
      </c>
      <c r="B421" s="0" t="n">
        <f aca="false">MONTH(A421)</f>
        <v>1</v>
      </c>
      <c r="C421" s="12" t="n">
        <v>0.991666666666667</v>
      </c>
      <c r="D421" s="0" t="n">
        <v>2.975</v>
      </c>
      <c r="E421" s="0" t="n">
        <v>0.7259</v>
      </c>
      <c r="F421" s="12" t="n">
        <f aca="false">IF($F$3&gt;0,C421*($F$3/$C$3),C421)</f>
        <v>3.0566190649191</v>
      </c>
      <c r="G421" s="12" t="n">
        <f aca="false">IF($F$3&gt;0,D421*($F$3/$D$3),D421)</f>
        <v>3.0566190649191</v>
      </c>
      <c r="H421" s="12" t="n">
        <f aca="false">IF($F$3&gt;0,E421*($F$3/$E$3),E421)</f>
        <v>1.1459641664788</v>
      </c>
      <c r="J421" s="12" t="n">
        <f aca="false">Sheet2!J418</f>
        <v>0</v>
      </c>
      <c r="K421" s="12" t="n">
        <f aca="false">IF(J421&gt;=F421,F421,J421)</f>
        <v>0</v>
      </c>
      <c r="L421" s="12" t="n">
        <f aca="false">IF(J421&gt;F421,J421-F421,0)</f>
        <v>0</v>
      </c>
      <c r="M421" s="12" t="n">
        <f aca="false">IF(J421&gt;=G421,G421,J421)</f>
        <v>0</v>
      </c>
      <c r="N421" s="12" t="n">
        <f aca="false">IF(J421&gt;G421,J421-G421,0)</f>
        <v>0</v>
      </c>
      <c r="O421" s="12" t="n">
        <f aca="false">IF(J421&gt;=H421,H421,J421)</f>
        <v>0</v>
      </c>
      <c r="P421" s="12" t="n">
        <f aca="false">IF(J421&gt;H421,J421-H421,0)</f>
        <v>0</v>
      </c>
    </row>
    <row r="422" customFormat="false" ht="15" hidden="false" customHeight="false" outlineLevel="0" collapsed="false">
      <c r="A422" s="28" t="n">
        <v>42753.374999999</v>
      </c>
      <c r="B422" s="0" t="n">
        <f aca="false">MONTH(A422)</f>
        <v>1</v>
      </c>
      <c r="C422" s="12" t="n">
        <v>0.801333333333333</v>
      </c>
      <c r="D422" s="0" t="n">
        <v>2.404</v>
      </c>
      <c r="E422" s="0" t="n">
        <v>0.7089</v>
      </c>
      <c r="F422" s="12" t="n">
        <f aca="false">IF($F$3&gt;0,C422*($F$3/$C$3),C422)</f>
        <v>2.46995369145059</v>
      </c>
      <c r="G422" s="12" t="n">
        <f aca="false">IF($F$3&gt;0,D422*($F$3/$D$3),D422)</f>
        <v>2.46995369145059</v>
      </c>
      <c r="H422" s="12" t="n">
        <f aca="false">IF($F$3&gt;0,E422*($F$3/$E$3),E422)</f>
        <v>1.11912659817719</v>
      </c>
      <c r="J422" s="12" t="n">
        <f aca="false">Sheet2!J419</f>
        <v>0</v>
      </c>
      <c r="K422" s="12" t="n">
        <f aca="false">IF(J422&gt;=F422,F422,J422)</f>
        <v>0</v>
      </c>
      <c r="L422" s="12" t="n">
        <f aca="false">IF(J422&gt;F422,J422-F422,0)</f>
        <v>0</v>
      </c>
      <c r="M422" s="12" t="n">
        <f aca="false">IF(J422&gt;=G422,G422,J422)</f>
        <v>0</v>
      </c>
      <c r="N422" s="12" t="n">
        <f aca="false">IF(J422&gt;G422,J422-G422,0)</f>
        <v>0</v>
      </c>
      <c r="O422" s="12" t="n">
        <f aca="false">IF(J422&gt;=H422,H422,J422)</f>
        <v>0</v>
      </c>
      <c r="P422" s="12" t="n">
        <f aca="false">IF(J422&gt;H422,J422-H422,0)</f>
        <v>0</v>
      </c>
    </row>
    <row r="423" customFormat="false" ht="15" hidden="false" customHeight="false" outlineLevel="0" collapsed="false">
      <c r="A423" s="28" t="n">
        <v>42753.4166666657</v>
      </c>
      <c r="B423" s="0" t="n">
        <f aca="false">MONTH(A423)</f>
        <v>1</v>
      </c>
      <c r="C423" s="12" t="n">
        <v>0.826666666666667</v>
      </c>
      <c r="D423" s="0" t="n">
        <v>2.48</v>
      </c>
      <c r="E423" s="0" t="n">
        <v>0.7276</v>
      </c>
      <c r="F423" s="12" t="n">
        <f aca="false">IF($F$3&gt;0,C423*($F$3/$C$3),C423)</f>
        <v>2.54803874991575</v>
      </c>
      <c r="G423" s="12" t="n">
        <f aca="false">IF($F$3&gt;0,D423*($F$3/$D$3),D423)</f>
        <v>2.54803874991575</v>
      </c>
      <c r="H423" s="12" t="n">
        <f aca="false">IF($F$3&gt;0,E423*($F$3/$E$3),E423)</f>
        <v>1.14864792330896</v>
      </c>
      <c r="J423" s="12" t="n">
        <f aca="false">Sheet2!J420</f>
        <v>0.792314352063049</v>
      </c>
      <c r="K423" s="12" t="n">
        <f aca="false">IF(J423&gt;=F423,F423,J423)</f>
        <v>0.792314352063049</v>
      </c>
      <c r="L423" s="12" t="n">
        <f aca="false">IF(J423&gt;F423,J423-F423,0)</f>
        <v>0</v>
      </c>
      <c r="M423" s="12" t="n">
        <f aca="false">IF(J423&gt;=G423,G423,J423)</f>
        <v>0.792314352063049</v>
      </c>
      <c r="N423" s="12" t="n">
        <f aca="false">IF(J423&gt;G423,J423-G423,0)</f>
        <v>0</v>
      </c>
      <c r="O423" s="12" t="n">
        <f aca="false">IF(J423&gt;=H423,H423,J423)</f>
        <v>0.792314352063049</v>
      </c>
      <c r="P423" s="12" t="n">
        <f aca="false">IF(J423&gt;H423,J423-H423,0)</f>
        <v>0</v>
      </c>
    </row>
    <row r="424" customFormat="false" ht="15" hidden="false" customHeight="false" outlineLevel="0" collapsed="false">
      <c r="A424" s="28" t="n">
        <v>42753.4583333323</v>
      </c>
      <c r="B424" s="0" t="n">
        <f aca="false">MONTH(A424)</f>
        <v>1</v>
      </c>
      <c r="C424" s="12" t="n">
        <v>0.231</v>
      </c>
      <c r="D424" s="0" t="n">
        <v>0.693</v>
      </c>
      <c r="E424" s="0" t="n">
        <v>0.5508</v>
      </c>
      <c r="F424" s="12" t="n">
        <f aca="false">IF($F$3&gt;0,C424*($F$3/$C$3),C424)</f>
        <v>0.712012441004683</v>
      </c>
      <c r="G424" s="12" t="n">
        <f aca="false">IF($F$3&gt;0,D424*($F$3/$D$3),D424)</f>
        <v>0.712012441004684</v>
      </c>
      <c r="H424" s="12" t="n">
        <f aca="false">IF($F$3&gt;0,E424*($F$3/$E$3),E424)</f>
        <v>0.869537212972206</v>
      </c>
      <c r="J424" s="12" t="n">
        <f aca="false">Sheet2!J421</f>
        <v>1.28275295451092</v>
      </c>
      <c r="K424" s="12" t="n">
        <f aca="false">IF(J424&gt;=F424,F424,J424)</f>
        <v>0.712012441004683</v>
      </c>
      <c r="L424" s="12" t="n">
        <f aca="false">IF(J424&gt;F424,J424-F424,0)</f>
        <v>0.570740513506237</v>
      </c>
      <c r="M424" s="12" t="n">
        <f aca="false">IF(J424&gt;=G424,G424,J424)</f>
        <v>0.712012441004684</v>
      </c>
      <c r="N424" s="12" t="n">
        <f aca="false">IF(J424&gt;G424,J424-G424,0)</f>
        <v>0.570740513506237</v>
      </c>
      <c r="O424" s="12" t="n">
        <f aca="false">IF(J424&gt;=H424,H424,J424)</f>
        <v>0.869537212972206</v>
      </c>
      <c r="P424" s="12" t="n">
        <f aca="false">IF(J424&gt;H424,J424-H424,0)</f>
        <v>0.413215741538715</v>
      </c>
    </row>
    <row r="425" customFormat="false" ht="15" hidden="false" customHeight="false" outlineLevel="0" collapsed="false">
      <c r="A425" s="28" t="n">
        <v>42753.499999999</v>
      </c>
      <c r="B425" s="0" t="n">
        <f aca="false">MONTH(A425)</f>
        <v>1</v>
      </c>
      <c r="C425" s="12" t="n">
        <v>0.320333333333333</v>
      </c>
      <c r="D425" s="0" t="n">
        <v>0.961</v>
      </c>
      <c r="E425" s="0" t="n">
        <v>0.9962</v>
      </c>
      <c r="F425" s="12" t="n">
        <f aca="false">IF($F$3&gt;0,C425*($F$3/$C$3),C425)</f>
        <v>0.987365015592353</v>
      </c>
      <c r="G425" s="12" t="n">
        <f aca="false">IF($F$3&gt;0,D425*($F$3/$D$3),D425)</f>
        <v>0.987365015592354</v>
      </c>
      <c r="H425" s="12" t="n">
        <f aca="false">IF($F$3&gt;0,E425*($F$3/$E$3),E425)</f>
        <v>1.57268150247442</v>
      </c>
      <c r="J425" s="12" t="n">
        <f aca="false">Sheet2!J422</f>
        <v>1.18186227269546</v>
      </c>
      <c r="K425" s="12" t="n">
        <f aca="false">IF(J425&gt;=F425,F425,J425)</f>
        <v>0.987365015592353</v>
      </c>
      <c r="L425" s="12" t="n">
        <f aca="false">IF(J425&gt;F425,J425-F425,0)</f>
        <v>0.194497257103102</v>
      </c>
      <c r="M425" s="12" t="n">
        <f aca="false">IF(J425&gt;=G425,G425,J425)</f>
        <v>0.987365015592354</v>
      </c>
      <c r="N425" s="12" t="n">
        <f aca="false">IF(J425&gt;G425,J425-G425,0)</f>
        <v>0.194497257103101</v>
      </c>
      <c r="O425" s="12" t="n">
        <f aca="false">IF(J425&gt;=H425,H425,J425)</f>
        <v>1.18186227269546</v>
      </c>
      <c r="P425" s="12" t="n">
        <f aca="false">IF(J425&gt;H425,J425-H425,0)</f>
        <v>0</v>
      </c>
    </row>
    <row r="426" customFormat="false" ht="15" hidden="false" customHeight="false" outlineLevel="0" collapsed="false">
      <c r="A426" s="28" t="n">
        <v>42753.5416666656</v>
      </c>
      <c r="B426" s="0" t="n">
        <f aca="false">MONTH(A426)</f>
        <v>1</v>
      </c>
      <c r="C426" s="12" t="n">
        <v>0.438666666666667</v>
      </c>
      <c r="D426" s="0" t="n">
        <v>1.316</v>
      </c>
      <c r="E426" s="0" t="n">
        <v>0.6902</v>
      </c>
      <c r="F426" s="12" t="n">
        <f aca="false">IF($F$3&gt;0,C426*($F$3/$C$3),C426)</f>
        <v>1.35210443342304</v>
      </c>
      <c r="G426" s="12" t="n">
        <f aca="false">IF($F$3&gt;0,D426*($F$3/$D$3),D426)</f>
        <v>1.35210443342304</v>
      </c>
      <c r="H426" s="12" t="n">
        <f aca="false">IF($F$3&gt;0,E426*($F$3/$E$3),E426)</f>
        <v>1.08960527304542</v>
      </c>
      <c r="J426" s="12" t="n">
        <f aca="false">Sheet2!J423</f>
        <v>0.560974487177263</v>
      </c>
      <c r="K426" s="12" t="n">
        <f aca="false">IF(J426&gt;=F426,F426,J426)</f>
        <v>0.560974487177263</v>
      </c>
      <c r="L426" s="12" t="n">
        <f aca="false">IF(J426&gt;F426,J426-F426,0)</f>
        <v>0</v>
      </c>
      <c r="M426" s="12" t="n">
        <f aca="false">IF(J426&gt;=G426,G426,J426)</f>
        <v>0.560974487177263</v>
      </c>
      <c r="N426" s="12" t="n">
        <f aca="false">IF(J426&gt;G426,J426-G426,0)</f>
        <v>0</v>
      </c>
      <c r="O426" s="12" t="n">
        <f aca="false">IF(J426&gt;=H426,H426,J426)</f>
        <v>0.560974487177263</v>
      </c>
      <c r="P426" s="12" t="n">
        <f aca="false">IF(J426&gt;H426,J426-H426,0)</f>
        <v>0</v>
      </c>
    </row>
    <row r="427" customFormat="false" ht="15" hidden="false" customHeight="false" outlineLevel="0" collapsed="false">
      <c r="A427" s="28" t="n">
        <v>42753.5833333323</v>
      </c>
      <c r="B427" s="0" t="n">
        <f aca="false">MONTH(A427)</f>
        <v>1</v>
      </c>
      <c r="C427" s="12" t="n">
        <v>0.348</v>
      </c>
      <c r="D427" s="0" t="n">
        <v>1.044</v>
      </c>
      <c r="E427" s="0" t="n">
        <v>0.4097</v>
      </c>
      <c r="F427" s="12" t="n">
        <f aca="false">IF($F$3&gt;0,C427*($F$3/$C$3),C427)</f>
        <v>1.07264211891615</v>
      </c>
      <c r="G427" s="12" t="n">
        <f aca="false">IF($F$3&gt;0,D427*($F$3/$D$3),D427)</f>
        <v>1.07264211891615</v>
      </c>
      <c r="H427" s="12" t="n">
        <f aca="false">IF($F$3&gt;0,E427*($F$3/$E$3),E427)</f>
        <v>0.646785396068832</v>
      </c>
      <c r="J427" s="12" t="n">
        <f aca="false">Sheet2!J424</f>
        <v>0.717566062386508</v>
      </c>
      <c r="K427" s="12" t="n">
        <f aca="false">IF(J427&gt;=F427,F427,J427)</f>
        <v>0.717566062386508</v>
      </c>
      <c r="L427" s="12" t="n">
        <f aca="false">IF(J427&gt;F427,J427-F427,0)</f>
        <v>0</v>
      </c>
      <c r="M427" s="12" t="n">
        <f aca="false">IF(J427&gt;=G427,G427,J427)</f>
        <v>0.717566062386508</v>
      </c>
      <c r="N427" s="12" t="n">
        <f aca="false">IF(J427&gt;G427,J427-G427,0)</f>
        <v>0</v>
      </c>
      <c r="O427" s="12" t="n">
        <f aca="false">IF(J427&gt;=H427,H427,J427)</f>
        <v>0.646785396068832</v>
      </c>
      <c r="P427" s="12" t="n">
        <f aca="false">IF(J427&gt;H427,J427-H427,0)</f>
        <v>0.0707806663176764</v>
      </c>
    </row>
    <row r="428" customFormat="false" ht="15" hidden="false" customHeight="false" outlineLevel="0" collapsed="false">
      <c r="A428" s="28" t="n">
        <v>42753.624999999</v>
      </c>
      <c r="B428" s="0" t="n">
        <f aca="false">MONTH(A428)</f>
        <v>1</v>
      </c>
      <c r="C428" s="12" t="n">
        <v>0.569666666666667</v>
      </c>
      <c r="D428" s="0" t="n">
        <v>1.709</v>
      </c>
      <c r="E428" s="0" t="n">
        <v>0.5525</v>
      </c>
      <c r="F428" s="12" t="n">
        <f aca="false">IF($F$3&gt;0,C428*($F$3/$C$3),C428)</f>
        <v>1.7558863804863</v>
      </c>
      <c r="G428" s="12" t="n">
        <f aca="false">IF($F$3&gt;0,D428*($F$3/$D$3),D428)</f>
        <v>1.7558863804863</v>
      </c>
      <c r="H428" s="12" t="n">
        <f aca="false">IF($F$3&gt;0,E428*($F$3/$E$3),E428)</f>
        <v>0.872220969802367</v>
      </c>
      <c r="J428" s="12" t="n">
        <f aca="false">Sheet2!J425</f>
        <v>0</v>
      </c>
      <c r="K428" s="12" t="n">
        <f aca="false">IF(J428&gt;=F428,F428,J428)</f>
        <v>0</v>
      </c>
      <c r="L428" s="12" t="n">
        <f aca="false">IF(J428&gt;F428,J428-F428,0)</f>
        <v>0</v>
      </c>
      <c r="M428" s="12" t="n">
        <f aca="false">IF(J428&gt;=G428,G428,J428)</f>
        <v>0</v>
      </c>
      <c r="N428" s="12" t="n">
        <f aca="false">IF(J428&gt;G428,J428-G428,0)</f>
        <v>0</v>
      </c>
      <c r="O428" s="12" t="n">
        <f aca="false">IF(J428&gt;=H428,H428,J428)</f>
        <v>0</v>
      </c>
      <c r="P428" s="12" t="n">
        <f aca="false">IF(J428&gt;H428,J428-H428,0)</f>
        <v>0</v>
      </c>
    </row>
    <row r="429" customFormat="false" ht="15" hidden="false" customHeight="false" outlineLevel="0" collapsed="false">
      <c r="A429" s="28" t="n">
        <v>42753.6666666656</v>
      </c>
      <c r="B429" s="0" t="n">
        <f aca="false">MONTH(A429)</f>
        <v>1</v>
      </c>
      <c r="C429" s="12" t="n">
        <v>0.630666666666667</v>
      </c>
      <c r="D429" s="0" t="n">
        <v>1.892</v>
      </c>
      <c r="E429" s="0" t="n">
        <v>1.5657</v>
      </c>
      <c r="F429" s="12" t="n">
        <f aca="false">IF($F$3&gt;0,C429*($F$3/$C$3),C429)</f>
        <v>1.94390698179056</v>
      </c>
      <c r="G429" s="12" t="n">
        <f aca="false">IF($F$3&gt;0,D429*($F$3/$D$3),D429)</f>
        <v>1.94390698179057</v>
      </c>
      <c r="H429" s="12" t="n">
        <f aca="false">IF($F$3&gt;0,E429*($F$3/$E$3),E429)</f>
        <v>2.4717400405784</v>
      </c>
      <c r="J429" s="12" t="n">
        <f aca="false">Sheet2!J426</f>
        <v>0</v>
      </c>
      <c r="K429" s="12" t="n">
        <f aca="false">IF(J429&gt;=F429,F429,J429)</f>
        <v>0</v>
      </c>
      <c r="L429" s="12" t="n">
        <f aca="false">IF(J429&gt;F429,J429-F429,0)</f>
        <v>0</v>
      </c>
      <c r="M429" s="12" t="n">
        <f aca="false">IF(J429&gt;=G429,G429,J429)</f>
        <v>0</v>
      </c>
      <c r="N429" s="12" t="n">
        <f aca="false">IF(J429&gt;G429,J429-G429,0)</f>
        <v>0</v>
      </c>
      <c r="O429" s="12" t="n">
        <f aca="false">IF(J429&gt;=H429,H429,J429)</f>
        <v>0</v>
      </c>
      <c r="P429" s="12" t="n">
        <f aca="false">IF(J429&gt;H429,J429-H429,0)</f>
        <v>0</v>
      </c>
    </row>
    <row r="430" customFormat="false" ht="15" hidden="false" customHeight="false" outlineLevel="0" collapsed="false">
      <c r="A430" s="28" t="n">
        <v>42753.7083333323</v>
      </c>
      <c r="B430" s="0" t="n">
        <f aca="false">MONTH(A430)</f>
        <v>1</v>
      </c>
      <c r="C430" s="12" t="n">
        <v>1.255</v>
      </c>
      <c r="D430" s="0" t="n">
        <v>3.765</v>
      </c>
      <c r="E430" s="0" t="n">
        <v>2.4786</v>
      </c>
      <c r="F430" s="12" t="n">
        <f aca="false">IF($F$3&gt;0,C430*($F$3/$C$3),C430)</f>
        <v>3.86829269896484</v>
      </c>
      <c r="G430" s="12" t="n">
        <f aca="false">IF($F$3&gt;0,D430*($F$3/$D$3),D430)</f>
        <v>3.86829269896484</v>
      </c>
      <c r="H430" s="12" t="n">
        <f aca="false">IF($F$3&gt;0,E430*($F$3/$E$3),E430)</f>
        <v>3.91291745837492</v>
      </c>
      <c r="J430" s="12" t="n">
        <f aca="false">Sheet2!J427</f>
        <v>0</v>
      </c>
      <c r="K430" s="12" t="n">
        <f aca="false">IF(J430&gt;=F430,F430,J430)</f>
        <v>0</v>
      </c>
      <c r="L430" s="12" t="n">
        <f aca="false">IF(J430&gt;F430,J430-F430,0)</f>
        <v>0</v>
      </c>
      <c r="M430" s="12" t="n">
        <f aca="false">IF(J430&gt;=G430,G430,J430)</f>
        <v>0</v>
      </c>
      <c r="N430" s="12" t="n">
        <f aca="false">IF(J430&gt;G430,J430-G430,0)</f>
        <v>0</v>
      </c>
      <c r="O430" s="12" t="n">
        <f aca="false">IF(J430&gt;=H430,H430,J430)</f>
        <v>0</v>
      </c>
      <c r="P430" s="12" t="n">
        <f aca="false">IF(J430&gt;H430,J430-H430,0)</f>
        <v>0</v>
      </c>
    </row>
    <row r="431" customFormat="false" ht="15" hidden="false" customHeight="false" outlineLevel="0" collapsed="false">
      <c r="A431" s="28" t="n">
        <v>42753.749999999</v>
      </c>
      <c r="B431" s="0" t="n">
        <f aca="false">MONTH(A431)</f>
        <v>1</v>
      </c>
      <c r="C431" s="12" t="n">
        <v>1.01566666666667</v>
      </c>
      <c r="D431" s="0" t="n">
        <v>3.047</v>
      </c>
      <c r="E431" s="0" t="n">
        <v>0.7344</v>
      </c>
      <c r="F431" s="12" t="n">
        <f aca="false">IF($F$3&gt;0,C431*($F$3/$C$3),C431)</f>
        <v>3.13059438346504</v>
      </c>
      <c r="G431" s="12" t="n">
        <f aca="false">IF($F$3&gt;0,D431*($F$3/$D$3),D431)</f>
        <v>3.13059438346504</v>
      </c>
      <c r="H431" s="12" t="n">
        <f aca="false">IF($F$3&gt;0,E431*($F$3/$E$3),E431)</f>
        <v>1.15938295062961</v>
      </c>
      <c r="J431" s="12" t="n">
        <f aca="false">Sheet2!J428</f>
        <v>0</v>
      </c>
      <c r="K431" s="12" t="n">
        <f aca="false">IF(J431&gt;=F431,F431,J431)</f>
        <v>0</v>
      </c>
      <c r="L431" s="12" t="n">
        <f aca="false">IF(J431&gt;F431,J431-F431,0)</f>
        <v>0</v>
      </c>
      <c r="M431" s="12" t="n">
        <f aca="false">IF(J431&gt;=G431,G431,J431)</f>
        <v>0</v>
      </c>
      <c r="N431" s="12" t="n">
        <f aca="false">IF(J431&gt;G431,J431-G431,0)</f>
        <v>0</v>
      </c>
      <c r="O431" s="12" t="n">
        <f aca="false">IF(J431&gt;=H431,H431,J431)</f>
        <v>0</v>
      </c>
      <c r="P431" s="12" t="n">
        <f aca="false">IF(J431&gt;H431,J431-H431,0)</f>
        <v>0</v>
      </c>
    </row>
    <row r="432" customFormat="false" ht="15" hidden="false" customHeight="false" outlineLevel="0" collapsed="false">
      <c r="A432" s="28" t="n">
        <v>42753.7916666656</v>
      </c>
      <c r="B432" s="0" t="n">
        <f aca="false">MONTH(A432)</f>
        <v>1</v>
      </c>
      <c r="C432" s="12" t="n">
        <v>0.729333333333334</v>
      </c>
      <c r="D432" s="0" t="n">
        <v>2.188</v>
      </c>
      <c r="E432" s="0" t="n">
        <v>0.7582</v>
      </c>
      <c r="F432" s="12" t="n">
        <f aca="false">IF($F$3&gt;0,C432*($F$3/$C$3),C432)</f>
        <v>2.24802773581277</v>
      </c>
      <c r="G432" s="12" t="n">
        <f aca="false">IF($F$3&gt;0,D432*($F$3/$D$3),D432)</f>
        <v>2.24802773581277</v>
      </c>
      <c r="H432" s="12" t="n">
        <f aca="false">IF($F$3&gt;0,E432*($F$3/$E$3),E432)</f>
        <v>1.19695554625186</v>
      </c>
      <c r="J432" s="12" t="n">
        <f aca="false">Sheet2!J429</f>
        <v>0</v>
      </c>
      <c r="K432" s="12" t="n">
        <f aca="false">IF(J432&gt;=F432,F432,J432)</f>
        <v>0</v>
      </c>
      <c r="L432" s="12" t="n">
        <f aca="false">IF(J432&gt;F432,J432-F432,0)</f>
        <v>0</v>
      </c>
      <c r="M432" s="12" t="n">
        <f aca="false">IF(J432&gt;=G432,G432,J432)</f>
        <v>0</v>
      </c>
      <c r="N432" s="12" t="n">
        <f aca="false">IF(J432&gt;G432,J432-G432,0)</f>
        <v>0</v>
      </c>
      <c r="O432" s="12" t="n">
        <f aca="false">IF(J432&gt;=H432,H432,J432)</f>
        <v>0</v>
      </c>
      <c r="P432" s="12" t="n">
        <f aca="false">IF(J432&gt;H432,J432-H432,0)</f>
        <v>0</v>
      </c>
    </row>
    <row r="433" customFormat="false" ht="15" hidden="false" customHeight="false" outlineLevel="0" collapsed="false">
      <c r="A433" s="28" t="n">
        <v>42753.8333333323</v>
      </c>
      <c r="B433" s="0" t="n">
        <f aca="false">MONTH(A433)</f>
        <v>1</v>
      </c>
      <c r="C433" s="12" t="n">
        <v>0.414333333333333</v>
      </c>
      <c r="D433" s="0" t="n">
        <v>1.243</v>
      </c>
      <c r="E433" s="0" t="n">
        <v>0.8245</v>
      </c>
      <c r="F433" s="12" t="n">
        <f aca="false">IF($F$3&gt;0,C433*($F$3/$C$3),C433)</f>
        <v>1.27710167989729</v>
      </c>
      <c r="G433" s="12" t="n">
        <f aca="false">IF($F$3&gt;0,D433*($F$3/$D$3),D433)</f>
        <v>1.27710167989729</v>
      </c>
      <c r="H433" s="12" t="n">
        <f aca="false">IF($F$3&gt;0,E433*($F$3/$E$3),E433)</f>
        <v>1.30162206262815</v>
      </c>
      <c r="J433" s="12" t="n">
        <f aca="false">Sheet2!J430</f>
        <v>0</v>
      </c>
      <c r="K433" s="12" t="n">
        <f aca="false">IF(J433&gt;=F433,F433,J433)</f>
        <v>0</v>
      </c>
      <c r="L433" s="12" t="n">
        <f aca="false">IF(J433&gt;F433,J433-F433,0)</f>
        <v>0</v>
      </c>
      <c r="M433" s="12" t="n">
        <f aca="false">IF(J433&gt;=G433,G433,J433)</f>
        <v>0</v>
      </c>
      <c r="N433" s="12" t="n">
        <f aca="false">IF(J433&gt;G433,J433-G433,0)</f>
        <v>0</v>
      </c>
      <c r="O433" s="12" t="n">
        <f aca="false">IF(J433&gt;=H433,H433,J433)</f>
        <v>0</v>
      </c>
      <c r="P433" s="12" t="n">
        <f aca="false">IF(J433&gt;H433,J433-H433,0)</f>
        <v>0</v>
      </c>
    </row>
    <row r="434" customFormat="false" ht="15" hidden="false" customHeight="false" outlineLevel="0" collapsed="false">
      <c r="A434" s="28" t="n">
        <v>42753.874999999</v>
      </c>
      <c r="B434" s="0" t="n">
        <f aca="false">MONTH(A434)</f>
        <v>1</v>
      </c>
      <c r="C434" s="12" t="n">
        <v>0.424</v>
      </c>
      <c r="D434" s="0" t="n">
        <v>1.272</v>
      </c>
      <c r="E434" s="0" t="n">
        <v>0.476</v>
      </c>
      <c r="F434" s="12" t="n">
        <f aca="false">IF($F$3&gt;0,C434*($F$3/$C$3),C434)</f>
        <v>1.30689729431163</v>
      </c>
      <c r="G434" s="12" t="n">
        <f aca="false">IF($F$3&gt;0,D434*($F$3/$D$3),D434)</f>
        <v>1.30689729431163</v>
      </c>
      <c r="H434" s="12" t="n">
        <f aca="false">IF($F$3&gt;0,E434*($F$3/$E$3),E434)</f>
        <v>0.751451912445116</v>
      </c>
      <c r="J434" s="12" t="n">
        <f aca="false">Sheet2!J431</f>
        <v>0</v>
      </c>
      <c r="K434" s="12" t="n">
        <f aca="false">IF(J434&gt;=F434,F434,J434)</f>
        <v>0</v>
      </c>
      <c r="L434" s="12" t="n">
        <f aca="false">IF(J434&gt;F434,J434-F434,0)</f>
        <v>0</v>
      </c>
      <c r="M434" s="12" t="n">
        <f aca="false">IF(J434&gt;=G434,G434,J434)</f>
        <v>0</v>
      </c>
      <c r="N434" s="12" t="n">
        <f aca="false">IF(J434&gt;G434,J434-G434,0)</f>
        <v>0</v>
      </c>
      <c r="O434" s="12" t="n">
        <f aca="false">IF(J434&gt;=H434,H434,J434)</f>
        <v>0</v>
      </c>
      <c r="P434" s="12" t="n">
        <f aca="false">IF(J434&gt;H434,J434-H434,0)</f>
        <v>0</v>
      </c>
    </row>
    <row r="435" customFormat="false" ht="15" hidden="false" customHeight="false" outlineLevel="0" collapsed="false">
      <c r="A435" s="28" t="n">
        <v>42753.9166666656</v>
      </c>
      <c r="B435" s="0" t="n">
        <f aca="false">MONTH(A435)</f>
        <v>1</v>
      </c>
      <c r="C435" s="12" t="n">
        <v>0.324666666666667</v>
      </c>
      <c r="D435" s="0" t="n">
        <v>0.974</v>
      </c>
      <c r="E435" s="0" t="n">
        <v>0.3009</v>
      </c>
      <c r="F435" s="12" t="n">
        <f aca="false">IF($F$3&gt;0,C435*($F$3/$C$3),C435)</f>
        <v>1.00072167032981</v>
      </c>
      <c r="G435" s="12" t="n">
        <f aca="false">IF($F$3&gt;0,D435*($F$3/$D$3),D435)</f>
        <v>1.00072167032982</v>
      </c>
      <c r="H435" s="12" t="n">
        <f aca="false">IF($F$3&gt;0,E435*($F$3/$E$3),E435)</f>
        <v>0.47502495893852</v>
      </c>
      <c r="J435" s="12" t="n">
        <f aca="false">Sheet2!J432</f>
        <v>0</v>
      </c>
      <c r="K435" s="12" t="n">
        <f aca="false">IF(J435&gt;=F435,F435,J435)</f>
        <v>0</v>
      </c>
      <c r="L435" s="12" t="n">
        <f aca="false">IF(J435&gt;F435,J435-F435,0)</f>
        <v>0</v>
      </c>
      <c r="M435" s="12" t="n">
        <f aca="false">IF(J435&gt;=G435,G435,J435)</f>
        <v>0</v>
      </c>
      <c r="N435" s="12" t="n">
        <f aca="false">IF(J435&gt;G435,J435-G435,0)</f>
        <v>0</v>
      </c>
      <c r="O435" s="12" t="n">
        <f aca="false">IF(J435&gt;=H435,H435,J435)</f>
        <v>0</v>
      </c>
      <c r="P435" s="12" t="n">
        <f aca="false">IF(J435&gt;H435,J435-H435,0)</f>
        <v>0</v>
      </c>
    </row>
    <row r="436" customFormat="false" ht="15" hidden="false" customHeight="false" outlineLevel="0" collapsed="false">
      <c r="A436" s="28" t="n">
        <v>42753.9583333323</v>
      </c>
      <c r="B436" s="0" t="n">
        <f aca="false">MONTH(A436)</f>
        <v>1</v>
      </c>
      <c r="C436" s="12" t="n">
        <v>0.114</v>
      </c>
      <c r="D436" s="0" t="n">
        <v>0.342</v>
      </c>
      <c r="E436" s="0" t="n">
        <v>0.2397</v>
      </c>
      <c r="F436" s="12" t="n">
        <f aca="false">IF($F$3&gt;0,C436*($F$3/$C$3),C436)</f>
        <v>0.35138276309322</v>
      </c>
      <c r="G436" s="12" t="n">
        <f aca="false">IF($F$3&gt;0,D436*($F$3/$D$3),D436)</f>
        <v>0.351382763093221</v>
      </c>
      <c r="H436" s="12" t="n">
        <f aca="false">IF($F$3&gt;0,E436*($F$3/$E$3),E436)</f>
        <v>0.378409713052719</v>
      </c>
      <c r="J436" s="12" t="n">
        <f aca="false">Sheet2!J433</f>
        <v>0</v>
      </c>
      <c r="K436" s="12" t="n">
        <f aca="false">IF(J436&gt;=F436,F436,J436)</f>
        <v>0</v>
      </c>
      <c r="L436" s="12" t="n">
        <f aca="false">IF(J436&gt;F436,J436-F436,0)</f>
        <v>0</v>
      </c>
      <c r="M436" s="12" t="n">
        <f aca="false">IF(J436&gt;=G436,G436,J436)</f>
        <v>0</v>
      </c>
      <c r="N436" s="12" t="n">
        <f aca="false">IF(J436&gt;G436,J436-G436,0)</f>
        <v>0</v>
      </c>
      <c r="O436" s="12" t="n">
        <f aca="false">IF(J436&gt;=H436,H436,J436)</f>
        <v>0</v>
      </c>
      <c r="P436" s="12" t="n">
        <f aca="false">IF(J436&gt;H436,J436-H436,0)</f>
        <v>0</v>
      </c>
    </row>
    <row r="437" customFormat="false" ht="15" hidden="false" customHeight="false" outlineLevel="0" collapsed="false">
      <c r="A437" s="28" t="n">
        <v>42753.999999999</v>
      </c>
      <c r="B437" s="0" t="n">
        <f aca="false">MONTH(A437)</f>
        <v>1</v>
      </c>
      <c r="C437" s="12" t="n">
        <v>0.481333333333333</v>
      </c>
      <c r="D437" s="0" t="n">
        <v>1.444</v>
      </c>
      <c r="E437" s="0" t="n">
        <v>1.1186</v>
      </c>
      <c r="F437" s="12" t="n">
        <f aca="false">IF($F$3&gt;0,C437*($F$3/$C$3),C437)</f>
        <v>1.48361611083804</v>
      </c>
      <c r="G437" s="12" t="n">
        <f aca="false">IF($F$3&gt;0,D437*($F$3/$D$3),D437)</f>
        <v>1.48361611083804</v>
      </c>
      <c r="H437" s="12" t="n">
        <f aca="false">IF($F$3&gt;0,E437*($F$3/$E$3),E437)</f>
        <v>1.76591199424602</v>
      </c>
      <c r="J437" s="12" t="n">
        <f aca="false">Sheet2!J434</f>
        <v>0</v>
      </c>
      <c r="K437" s="12" t="n">
        <f aca="false">IF(J437&gt;=F437,F437,J437)</f>
        <v>0</v>
      </c>
      <c r="L437" s="12" t="n">
        <f aca="false">IF(J437&gt;F437,J437-F437,0)</f>
        <v>0</v>
      </c>
      <c r="M437" s="12" t="n">
        <f aca="false">IF(J437&gt;=G437,G437,J437)</f>
        <v>0</v>
      </c>
      <c r="N437" s="12" t="n">
        <f aca="false">IF(J437&gt;G437,J437-G437,0)</f>
        <v>0</v>
      </c>
      <c r="O437" s="12" t="n">
        <f aca="false">IF(J437&gt;=H437,H437,J437)</f>
        <v>0</v>
      </c>
      <c r="P437" s="12" t="n">
        <f aca="false">IF(J437&gt;H437,J437-H437,0)</f>
        <v>0</v>
      </c>
    </row>
    <row r="438" customFormat="false" ht="15" hidden="false" customHeight="false" outlineLevel="0" collapsed="false">
      <c r="A438" s="28" t="n">
        <v>42754.0416666656</v>
      </c>
      <c r="B438" s="0" t="n">
        <f aca="false">MONTH(A438)</f>
        <v>1</v>
      </c>
      <c r="C438" s="12" t="n">
        <v>0.204666666666667</v>
      </c>
      <c r="D438" s="0" t="n">
        <v>0.614</v>
      </c>
      <c r="E438" s="0" t="n">
        <v>1.9856</v>
      </c>
      <c r="F438" s="12" t="n">
        <f aca="false">IF($F$3&gt;0,C438*($F$3/$C$3),C438)</f>
        <v>0.630845077600109</v>
      </c>
      <c r="G438" s="12" t="n">
        <f aca="false">IF($F$3&gt;0,D438*($F$3/$D$3),D438)</f>
        <v>0.63084507760011</v>
      </c>
      <c r="H438" s="12" t="n">
        <f aca="false">IF($F$3&gt;0,E438*($F$3/$E$3),E438)</f>
        <v>3.1346279776282</v>
      </c>
      <c r="J438" s="12" t="n">
        <f aca="false">Sheet2!J435</f>
        <v>0</v>
      </c>
      <c r="K438" s="12" t="n">
        <f aca="false">IF(J438&gt;=F438,F438,J438)</f>
        <v>0</v>
      </c>
      <c r="L438" s="12" t="n">
        <f aca="false">IF(J438&gt;F438,J438-F438,0)</f>
        <v>0</v>
      </c>
      <c r="M438" s="12" t="n">
        <f aca="false">IF(J438&gt;=G438,G438,J438)</f>
        <v>0</v>
      </c>
      <c r="N438" s="12" t="n">
        <f aca="false">IF(J438&gt;G438,J438-G438,0)</f>
        <v>0</v>
      </c>
      <c r="O438" s="12" t="n">
        <f aca="false">IF(J438&gt;=H438,H438,J438)</f>
        <v>0</v>
      </c>
      <c r="P438" s="12" t="n">
        <f aca="false">IF(J438&gt;H438,J438-H438,0)</f>
        <v>0</v>
      </c>
    </row>
    <row r="439" customFormat="false" ht="15" hidden="false" customHeight="false" outlineLevel="0" collapsed="false">
      <c r="A439" s="28" t="n">
        <v>42754.0833333323</v>
      </c>
      <c r="B439" s="0" t="n">
        <f aca="false">MONTH(A439)</f>
        <v>1</v>
      </c>
      <c r="C439" s="12" t="n">
        <v>0.388333333333333</v>
      </c>
      <c r="D439" s="0" t="n">
        <v>1.165</v>
      </c>
      <c r="E439" s="0" t="n">
        <v>0.1904</v>
      </c>
      <c r="F439" s="12" t="n">
        <f aca="false">IF($F$3&gt;0,C439*($F$3/$C$3),C439)</f>
        <v>1.19696175147252</v>
      </c>
      <c r="G439" s="12" t="n">
        <f aca="false">IF($F$3&gt;0,D439*($F$3/$D$3),D439)</f>
        <v>1.19696175147252</v>
      </c>
      <c r="H439" s="12" t="n">
        <f aca="false">IF($F$3&gt;0,E439*($F$3/$E$3),E439)</f>
        <v>0.300580764978046</v>
      </c>
      <c r="J439" s="12" t="n">
        <f aca="false">Sheet2!J436</f>
        <v>0</v>
      </c>
      <c r="K439" s="12" t="n">
        <f aca="false">IF(J439&gt;=F439,F439,J439)</f>
        <v>0</v>
      </c>
      <c r="L439" s="12" t="n">
        <f aca="false">IF(J439&gt;F439,J439-F439,0)</f>
        <v>0</v>
      </c>
      <c r="M439" s="12" t="n">
        <f aca="false">IF(J439&gt;=G439,G439,J439)</f>
        <v>0</v>
      </c>
      <c r="N439" s="12" t="n">
        <f aca="false">IF(J439&gt;G439,J439-G439,0)</f>
        <v>0</v>
      </c>
      <c r="O439" s="12" t="n">
        <f aca="false">IF(J439&gt;=H439,H439,J439)</f>
        <v>0</v>
      </c>
      <c r="P439" s="12" t="n">
        <f aca="false">IF(J439&gt;H439,J439-H439,0)</f>
        <v>0</v>
      </c>
    </row>
    <row r="440" customFormat="false" ht="15" hidden="false" customHeight="false" outlineLevel="0" collapsed="false">
      <c r="A440" s="28" t="n">
        <v>42754.1249999989</v>
      </c>
      <c r="B440" s="0" t="n">
        <f aca="false">MONTH(A440)</f>
        <v>1</v>
      </c>
      <c r="C440" s="12" t="n">
        <v>0.394</v>
      </c>
      <c r="D440" s="0" t="n">
        <v>1.182</v>
      </c>
      <c r="E440" s="0" t="n">
        <v>0.2533</v>
      </c>
      <c r="F440" s="12" t="n">
        <f aca="false">IF($F$3&gt;0,C440*($F$3/$C$3),C440)</f>
        <v>1.2144281461292</v>
      </c>
      <c r="G440" s="12" t="n">
        <f aca="false">IF($F$3&gt;0,D440*($F$3/$D$3),D440)</f>
        <v>1.2144281461292</v>
      </c>
      <c r="H440" s="12" t="n">
        <f aca="false">IF($F$3&gt;0,E440*($F$3/$E$3),E440)</f>
        <v>0.399879767694008</v>
      </c>
      <c r="J440" s="12" t="n">
        <f aca="false">Sheet2!J437</f>
        <v>0</v>
      </c>
      <c r="K440" s="12" t="n">
        <f aca="false">IF(J440&gt;=F440,F440,J440)</f>
        <v>0</v>
      </c>
      <c r="L440" s="12" t="n">
        <f aca="false">IF(J440&gt;F440,J440-F440,0)</f>
        <v>0</v>
      </c>
      <c r="M440" s="12" t="n">
        <f aca="false">IF(J440&gt;=G440,G440,J440)</f>
        <v>0</v>
      </c>
      <c r="N440" s="12" t="n">
        <f aca="false">IF(J440&gt;G440,J440-G440,0)</f>
        <v>0</v>
      </c>
      <c r="O440" s="12" t="n">
        <f aca="false">IF(J440&gt;=H440,H440,J440)</f>
        <v>0</v>
      </c>
      <c r="P440" s="12" t="n">
        <f aca="false">IF(J440&gt;H440,J440-H440,0)</f>
        <v>0</v>
      </c>
    </row>
    <row r="441" customFormat="false" ht="15" hidden="false" customHeight="false" outlineLevel="0" collapsed="false">
      <c r="A441" s="28" t="n">
        <v>42754.1666666656</v>
      </c>
      <c r="B441" s="0" t="n">
        <f aca="false">MONTH(A441)</f>
        <v>1</v>
      </c>
      <c r="C441" s="12" t="n">
        <v>0.569666666666667</v>
      </c>
      <c r="D441" s="0" t="n">
        <v>1.709</v>
      </c>
      <c r="E441" s="0" t="n">
        <v>0.2465</v>
      </c>
      <c r="F441" s="12" t="n">
        <f aca="false">IF($F$3&gt;0,C441*($F$3/$C$3),C441)</f>
        <v>1.7558863804863</v>
      </c>
      <c r="G441" s="12" t="n">
        <f aca="false">IF($F$3&gt;0,D441*($F$3/$D$3),D441)</f>
        <v>1.7558863804863</v>
      </c>
      <c r="H441" s="12" t="n">
        <f aca="false">IF($F$3&gt;0,E441*($F$3/$E$3),E441)</f>
        <v>0.389144740373364</v>
      </c>
      <c r="J441" s="12" t="n">
        <f aca="false">Sheet2!J438</f>
        <v>0</v>
      </c>
      <c r="K441" s="12" t="n">
        <f aca="false">IF(J441&gt;=F441,F441,J441)</f>
        <v>0</v>
      </c>
      <c r="L441" s="12" t="n">
        <f aca="false">IF(J441&gt;F441,J441-F441,0)</f>
        <v>0</v>
      </c>
      <c r="M441" s="12" t="n">
        <f aca="false">IF(J441&gt;=G441,G441,J441)</f>
        <v>0</v>
      </c>
      <c r="N441" s="12" t="n">
        <f aca="false">IF(J441&gt;G441,J441-G441,0)</f>
        <v>0</v>
      </c>
      <c r="O441" s="12" t="n">
        <f aca="false">IF(J441&gt;=H441,H441,J441)</f>
        <v>0</v>
      </c>
      <c r="P441" s="12" t="n">
        <f aca="false">IF(J441&gt;H441,J441-H441,0)</f>
        <v>0</v>
      </c>
    </row>
    <row r="442" customFormat="false" ht="15" hidden="false" customHeight="false" outlineLevel="0" collapsed="false">
      <c r="A442" s="28" t="n">
        <v>42754.2083333323</v>
      </c>
      <c r="B442" s="0" t="n">
        <f aca="false">MONTH(A442)</f>
        <v>1</v>
      </c>
      <c r="C442" s="12" t="n">
        <v>0.244</v>
      </c>
      <c r="D442" s="0" t="n">
        <v>0.732</v>
      </c>
      <c r="E442" s="0" t="n">
        <v>0.2533</v>
      </c>
      <c r="F442" s="12" t="n">
        <f aca="false">IF($F$3&gt;0,C442*($F$3/$C$3),C442)</f>
        <v>0.752082405217068</v>
      </c>
      <c r="G442" s="12" t="n">
        <f aca="false">IF($F$3&gt;0,D442*($F$3/$D$3),D442)</f>
        <v>0.752082405217069</v>
      </c>
      <c r="H442" s="12" t="n">
        <f aca="false">IF($F$3&gt;0,E442*($F$3/$E$3),E442)</f>
        <v>0.399879767694008</v>
      </c>
      <c r="J442" s="12" t="n">
        <f aca="false">Sheet2!J439</f>
        <v>0</v>
      </c>
      <c r="K442" s="12" t="n">
        <f aca="false">IF(J442&gt;=F442,F442,J442)</f>
        <v>0</v>
      </c>
      <c r="L442" s="12" t="n">
        <f aca="false">IF(J442&gt;F442,J442-F442,0)</f>
        <v>0</v>
      </c>
      <c r="M442" s="12" t="n">
        <f aca="false">IF(J442&gt;=G442,G442,J442)</f>
        <v>0</v>
      </c>
      <c r="N442" s="12" t="n">
        <f aca="false">IF(J442&gt;G442,J442-G442,0)</f>
        <v>0</v>
      </c>
      <c r="O442" s="12" t="n">
        <f aca="false">IF(J442&gt;=H442,H442,J442)</f>
        <v>0</v>
      </c>
      <c r="P442" s="12" t="n">
        <f aca="false">IF(J442&gt;H442,J442-H442,0)</f>
        <v>0</v>
      </c>
    </row>
    <row r="443" customFormat="false" ht="15" hidden="false" customHeight="false" outlineLevel="0" collapsed="false">
      <c r="A443" s="28" t="n">
        <v>42754.2499999989</v>
      </c>
      <c r="B443" s="0" t="n">
        <f aca="false">MONTH(A443)</f>
        <v>1</v>
      </c>
      <c r="C443" s="12" t="n">
        <v>0.436333333333333</v>
      </c>
      <c r="D443" s="0" t="n">
        <v>1.309</v>
      </c>
      <c r="E443" s="0" t="n">
        <v>0.8143</v>
      </c>
      <c r="F443" s="12" t="n">
        <f aca="false">IF($F$3&gt;0,C443*($F$3/$C$3),C443)</f>
        <v>1.3449123885644</v>
      </c>
      <c r="G443" s="12" t="n">
        <f aca="false">IF($F$3&gt;0,D443*($F$3/$D$3),D443)</f>
        <v>1.3449123885644</v>
      </c>
      <c r="H443" s="12" t="n">
        <f aca="false">IF($F$3&gt;0,E443*($F$3/$E$3),E443)</f>
        <v>1.28551952164718</v>
      </c>
      <c r="J443" s="12" t="n">
        <f aca="false">Sheet2!J440</f>
        <v>0</v>
      </c>
      <c r="K443" s="12" t="n">
        <f aca="false">IF(J443&gt;=F443,F443,J443)</f>
        <v>0</v>
      </c>
      <c r="L443" s="12" t="n">
        <f aca="false">IF(J443&gt;F443,J443-F443,0)</f>
        <v>0</v>
      </c>
      <c r="M443" s="12" t="n">
        <f aca="false">IF(J443&gt;=G443,G443,J443)</f>
        <v>0</v>
      </c>
      <c r="N443" s="12" t="n">
        <f aca="false">IF(J443&gt;G443,J443-G443,0)</f>
        <v>0</v>
      </c>
      <c r="O443" s="12" t="n">
        <f aca="false">IF(J443&gt;=H443,H443,J443)</f>
        <v>0</v>
      </c>
      <c r="P443" s="12" t="n">
        <f aca="false">IF(J443&gt;H443,J443-H443,0)</f>
        <v>0</v>
      </c>
    </row>
    <row r="444" customFormat="false" ht="15" hidden="false" customHeight="false" outlineLevel="0" collapsed="false">
      <c r="A444" s="28" t="n">
        <v>42754.2916666656</v>
      </c>
      <c r="B444" s="0" t="n">
        <f aca="false">MONTH(A444)</f>
        <v>1</v>
      </c>
      <c r="C444" s="12" t="n">
        <v>0.520333333333333</v>
      </c>
      <c r="D444" s="0" t="n">
        <v>1.561</v>
      </c>
      <c r="E444" s="0" t="n">
        <v>1.071</v>
      </c>
      <c r="F444" s="12" t="n">
        <f aca="false">IF($F$3&gt;0,C444*($F$3/$C$3),C444)</f>
        <v>1.6038260034752</v>
      </c>
      <c r="G444" s="12" t="n">
        <f aca="false">IF($F$3&gt;0,D444*($F$3/$D$3),D444)</f>
        <v>1.6038260034752</v>
      </c>
      <c r="H444" s="12" t="n">
        <f aca="false">IF($F$3&gt;0,E444*($F$3/$E$3),E444)</f>
        <v>1.69076680300151</v>
      </c>
      <c r="J444" s="12" t="n">
        <f aca="false">Sheet2!J441</f>
        <v>0</v>
      </c>
      <c r="K444" s="12" t="n">
        <f aca="false">IF(J444&gt;=F444,F444,J444)</f>
        <v>0</v>
      </c>
      <c r="L444" s="12" t="n">
        <f aca="false">IF(J444&gt;F444,J444-F444,0)</f>
        <v>0</v>
      </c>
      <c r="M444" s="12" t="n">
        <f aca="false">IF(J444&gt;=G444,G444,J444)</f>
        <v>0</v>
      </c>
      <c r="N444" s="12" t="n">
        <f aca="false">IF(J444&gt;G444,J444-G444,0)</f>
        <v>0</v>
      </c>
      <c r="O444" s="12" t="n">
        <f aca="false">IF(J444&gt;=H444,H444,J444)</f>
        <v>0</v>
      </c>
      <c r="P444" s="12" t="n">
        <f aca="false">IF(J444&gt;H444,J444-H444,0)</f>
        <v>0</v>
      </c>
    </row>
    <row r="445" customFormat="false" ht="15" hidden="false" customHeight="false" outlineLevel="0" collapsed="false">
      <c r="A445" s="28" t="n">
        <v>42754.3333333323</v>
      </c>
      <c r="B445" s="0" t="n">
        <f aca="false">MONTH(A445)</f>
        <v>1</v>
      </c>
      <c r="C445" s="12" t="n">
        <v>0.924</v>
      </c>
      <c r="D445" s="0" t="n">
        <v>2.772</v>
      </c>
      <c r="E445" s="0" t="n">
        <v>1.02</v>
      </c>
      <c r="F445" s="12" t="n">
        <f aca="false">IF($F$3&gt;0,C445*($F$3/$C$3),C445)</f>
        <v>2.84804976401873</v>
      </c>
      <c r="G445" s="12" t="n">
        <f aca="false">IF($F$3&gt;0,D445*($F$3/$D$3),D445)</f>
        <v>2.84804976401874</v>
      </c>
      <c r="H445" s="12" t="n">
        <f aca="false">IF($F$3&gt;0,E445*($F$3/$E$3),E445)</f>
        <v>1.61025409809668</v>
      </c>
      <c r="J445" s="12" t="n">
        <f aca="false">Sheet2!J442</f>
        <v>0</v>
      </c>
      <c r="K445" s="12" t="n">
        <f aca="false">IF(J445&gt;=F445,F445,J445)</f>
        <v>0</v>
      </c>
      <c r="L445" s="12" t="n">
        <f aca="false">IF(J445&gt;F445,J445-F445,0)</f>
        <v>0</v>
      </c>
      <c r="M445" s="12" t="n">
        <f aca="false">IF(J445&gt;=G445,G445,J445)</f>
        <v>0</v>
      </c>
      <c r="N445" s="12" t="n">
        <f aca="false">IF(J445&gt;G445,J445-G445,0)</f>
        <v>0</v>
      </c>
      <c r="O445" s="12" t="n">
        <f aca="false">IF(J445&gt;=H445,H445,J445)</f>
        <v>0</v>
      </c>
      <c r="P445" s="12" t="n">
        <f aca="false">IF(J445&gt;H445,J445-H445,0)</f>
        <v>0</v>
      </c>
    </row>
    <row r="446" customFormat="false" ht="15" hidden="false" customHeight="false" outlineLevel="0" collapsed="false">
      <c r="A446" s="28" t="n">
        <v>42754.3749999989</v>
      </c>
      <c r="B446" s="0" t="n">
        <f aca="false">MONTH(A446)</f>
        <v>1</v>
      </c>
      <c r="C446" s="12" t="n">
        <v>0.563666666666667</v>
      </c>
      <c r="D446" s="0" t="n">
        <v>1.691</v>
      </c>
      <c r="E446" s="0" t="n">
        <v>0.8126</v>
      </c>
      <c r="F446" s="12" t="n">
        <f aca="false">IF($F$3&gt;0,C446*($F$3/$C$3),C446)</f>
        <v>1.73739255084981</v>
      </c>
      <c r="G446" s="12" t="n">
        <f aca="false">IF($F$3&gt;0,D446*($F$3/$D$3),D446)</f>
        <v>1.73739255084981</v>
      </c>
      <c r="H446" s="12" t="n">
        <f aca="false">IF($F$3&gt;0,E446*($F$3/$E$3),E446)</f>
        <v>1.28283576481702</v>
      </c>
      <c r="J446" s="12" t="n">
        <f aca="false">Sheet2!J443</f>
        <v>0.137623808509605</v>
      </c>
      <c r="K446" s="12" t="n">
        <f aca="false">IF(J446&gt;=F446,F446,J446)</f>
        <v>0.137623808509605</v>
      </c>
      <c r="L446" s="12" t="n">
        <f aca="false">IF(J446&gt;F446,J446-F446,0)</f>
        <v>0</v>
      </c>
      <c r="M446" s="12" t="n">
        <f aca="false">IF(J446&gt;=G446,G446,J446)</f>
        <v>0.137623808509605</v>
      </c>
      <c r="N446" s="12" t="n">
        <f aca="false">IF(J446&gt;G446,J446-G446,0)</f>
        <v>0</v>
      </c>
      <c r="O446" s="12" t="n">
        <f aca="false">IF(J446&gt;=H446,H446,J446)</f>
        <v>0.137623808509605</v>
      </c>
      <c r="P446" s="12" t="n">
        <f aca="false">IF(J446&gt;H446,J446-H446,0)</f>
        <v>0</v>
      </c>
    </row>
    <row r="447" customFormat="false" ht="15" hidden="false" customHeight="false" outlineLevel="0" collapsed="false">
      <c r="A447" s="28" t="n">
        <v>42754.4166666656</v>
      </c>
      <c r="B447" s="0" t="n">
        <f aca="false">MONTH(A447)</f>
        <v>1</v>
      </c>
      <c r="C447" s="12" t="n">
        <v>0.666666666666667</v>
      </c>
      <c r="D447" s="0" t="n">
        <v>2</v>
      </c>
      <c r="E447" s="0" t="n">
        <v>0.9146</v>
      </c>
      <c r="F447" s="12" t="n">
        <f aca="false">IF($F$3&gt;0,C447*($F$3/$C$3),C447)</f>
        <v>2.05486995960948</v>
      </c>
      <c r="G447" s="12" t="n">
        <f aca="false">IF($F$3&gt;0,D447*($F$3/$D$3),D447)</f>
        <v>2.05486995960948</v>
      </c>
      <c r="H447" s="12" t="n">
        <f aca="false">IF($F$3&gt;0,E447*($F$3/$E$3),E447)</f>
        <v>1.44386117462669</v>
      </c>
      <c r="J447" s="12" t="n">
        <f aca="false">Sheet2!J444</f>
        <v>0.768345847543353</v>
      </c>
      <c r="K447" s="12" t="n">
        <f aca="false">IF(J447&gt;=F447,F447,J447)</f>
        <v>0.768345847543353</v>
      </c>
      <c r="L447" s="12" t="n">
        <f aca="false">IF(J447&gt;F447,J447-F447,0)</f>
        <v>0</v>
      </c>
      <c r="M447" s="12" t="n">
        <f aca="false">IF(J447&gt;=G447,G447,J447)</f>
        <v>0.768345847543353</v>
      </c>
      <c r="N447" s="12" t="n">
        <f aca="false">IF(J447&gt;G447,J447-G447,0)</f>
        <v>0</v>
      </c>
      <c r="O447" s="12" t="n">
        <f aca="false">IF(J447&gt;=H447,H447,J447)</f>
        <v>0.768345847543353</v>
      </c>
      <c r="P447" s="12" t="n">
        <f aca="false">IF(J447&gt;H447,J447-H447,0)</f>
        <v>0</v>
      </c>
    </row>
    <row r="448" customFormat="false" ht="15" hidden="false" customHeight="false" outlineLevel="0" collapsed="false">
      <c r="A448" s="28" t="n">
        <v>42754.4583333323</v>
      </c>
      <c r="B448" s="0" t="n">
        <f aca="false">MONTH(A448)</f>
        <v>1</v>
      </c>
      <c r="C448" s="12" t="n">
        <v>0.748666666666667</v>
      </c>
      <c r="D448" s="0" t="n">
        <v>2.246</v>
      </c>
      <c r="E448" s="0" t="n">
        <v>0.2856</v>
      </c>
      <c r="F448" s="12" t="n">
        <f aca="false">IF($F$3&gt;0,C448*($F$3/$C$3),C448)</f>
        <v>2.30761896464144</v>
      </c>
      <c r="G448" s="12" t="n">
        <f aca="false">IF($F$3&gt;0,D448*($F$3/$D$3),D448)</f>
        <v>2.30761896464144</v>
      </c>
      <c r="H448" s="12" t="n">
        <f aca="false">IF($F$3&gt;0,E448*($F$3/$E$3),E448)</f>
        <v>0.45087114746707</v>
      </c>
      <c r="J448" s="12" t="n">
        <f aca="false">Sheet2!J445</f>
        <v>1.3117381227673</v>
      </c>
      <c r="K448" s="12" t="n">
        <f aca="false">IF(J448&gt;=F448,F448,J448)</f>
        <v>1.3117381227673</v>
      </c>
      <c r="L448" s="12" t="n">
        <f aca="false">IF(J448&gt;F448,J448-F448,0)</f>
        <v>0</v>
      </c>
      <c r="M448" s="12" t="n">
        <f aca="false">IF(J448&gt;=G448,G448,J448)</f>
        <v>1.3117381227673</v>
      </c>
      <c r="N448" s="12" t="n">
        <f aca="false">IF(J448&gt;G448,J448-G448,0)</f>
        <v>0</v>
      </c>
      <c r="O448" s="12" t="n">
        <f aca="false">IF(J448&gt;=H448,H448,J448)</f>
        <v>0.45087114746707</v>
      </c>
      <c r="P448" s="12" t="n">
        <f aca="false">IF(J448&gt;H448,J448-H448,0)</f>
        <v>0.860866975300228</v>
      </c>
    </row>
    <row r="449" customFormat="false" ht="15" hidden="false" customHeight="false" outlineLevel="0" collapsed="false">
      <c r="A449" s="28" t="n">
        <v>42754.4999999989</v>
      </c>
      <c r="B449" s="0" t="n">
        <f aca="false">MONTH(A449)</f>
        <v>1</v>
      </c>
      <c r="C449" s="12" t="n">
        <v>0.34</v>
      </c>
      <c r="D449" s="0" t="n">
        <v>1.02</v>
      </c>
      <c r="E449" s="0" t="n">
        <v>0.2618</v>
      </c>
      <c r="F449" s="12" t="n">
        <f aca="false">IF($F$3&gt;0,C449*($F$3/$C$3),C449)</f>
        <v>1.04798367940083</v>
      </c>
      <c r="G449" s="12" t="n">
        <f aca="false">IF($F$3&gt;0,D449*($F$3/$D$3),D449)</f>
        <v>1.04798367940083</v>
      </c>
      <c r="H449" s="12" t="n">
        <f aca="false">IF($F$3&gt;0,E449*($F$3/$E$3),E449)</f>
        <v>0.413298551844814</v>
      </c>
      <c r="J449" s="12" t="n">
        <f aca="false">Sheet2!J446</f>
        <v>0.992343864865298</v>
      </c>
      <c r="K449" s="12" t="n">
        <f aca="false">IF(J449&gt;=F449,F449,J449)</f>
        <v>0.992343864865298</v>
      </c>
      <c r="L449" s="12" t="n">
        <f aca="false">IF(J449&gt;F449,J449-F449,0)</f>
        <v>0</v>
      </c>
      <c r="M449" s="12" t="n">
        <f aca="false">IF(J449&gt;=G449,G449,J449)</f>
        <v>0.992343864865298</v>
      </c>
      <c r="N449" s="12" t="n">
        <f aca="false">IF(J449&gt;G449,J449-G449,0)</f>
        <v>0</v>
      </c>
      <c r="O449" s="12" t="n">
        <f aca="false">IF(J449&gt;=H449,H449,J449)</f>
        <v>0.413298551844814</v>
      </c>
      <c r="P449" s="12" t="n">
        <f aca="false">IF(J449&gt;H449,J449-H449,0)</f>
        <v>0.579045313020485</v>
      </c>
    </row>
    <row r="450" customFormat="false" ht="15" hidden="false" customHeight="false" outlineLevel="0" collapsed="false">
      <c r="A450" s="28" t="n">
        <v>42754.5416666656</v>
      </c>
      <c r="B450" s="0" t="n">
        <f aca="false">MONTH(A450)</f>
        <v>1</v>
      </c>
      <c r="C450" s="12" t="n">
        <v>0.170666666666667</v>
      </c>
      <c r="D450" s="0" t="n">
        <v>0.512</v>
      </c>
      <c r="E450" s="0" t="n">
        <v>0.2159</v>
      </c>
      <c r="F450" s="12" t="n">
        <f aca="false">IF($F$3&gt;0,C450*($F$3/$C$3),C450)</f>
        <v>0.526046709660026</v>
      </c>
      <c r="G450" s="12" t="n">
        <f aca="false">IF($F$3&gt;0,D450*($F$3/$D$3),D450)</f>
        <v>0.526046709660026</v>
      </c>
      <c r="H450" s="12" t="n">
        <f aca="false">IF($F$3&gt;0,E450*($F$3/$E$3),E450)</f>
        <v>0.340837117430463</v>
      </c>
      <c r="J450" s="12" t="n">
        <f aca="false">Sheet2!J447</f>
        <v>1.3277436689748</v>
      </c>
      <c r="K450" s="12" t="n">
        <f aca="false">IF(J450&gt;=F450,F450,J450)</f>
        <v>0.526046709660026</v>
      </c>
      <c r="L450" s="12" t="n">
        <f aca="false">IF(J450&gt;F450,J450-F450,0)</f>
        <v>0.801696959314777</v>
      </c>
      <c r="M450" s="12" t="n">
        <f aca="false">IF(J450&gt;=G450,G450,J450)</f>
        <v>0.526046709660026</v>
      </c>
      <c r="N450" s="12" t="n">
        <f aca="false">IF(J450&gt;G450,J450-G450,0)</f>
        <v>0.801696959314776</v>
      </c>
      <c r="O450" s="12" t="n">
        <f aca="false">IF(J450&gt;=H450,H450,J450)</f>
        <v>0.340837117430463</v>
      </c>
      <c r="P450" s="12" t="n">
        <f aca="false">IF(J450&gt;H450,J450-H450,0)</f>
        <v>0.986906551544339</v>
      </c>
    </row>
    <row r="451" customFormat="false" ht="15" hidden="false" customHeight="false" outlineLevel="0" collapsed="false">
      <c r="A451" s="28" t="n">
        <v>42754.5833333323</v>
      </c>
      <c r="B451" s="0" t="n">
        <f aca="false">MONTH(A451)</f>
        <v>1</v>
      </c>
      <c r="C451" s="12" t="n">
        <v>0.471</v>
      </c>
      <c r="D451" s="0" t="n">
        <v>1.413</v>
      </c>
      <c r="E451" s="0" t="n">
        <v>1.2223</v>
      </c>
      <c r="F451" s="12" t="n">
        <f aca="false">IF($F$3&gt;0,C451*($F$3/$C$3),C451)</f>
        <v>1.45176562646409</v>
      </c>
      <c r="G451" s="12" t="n">
        <f aca="false">IF($F$3&gt;0,D451*($F$3/$D$3),D451)</f>
        <v>1.4517656264641</v>
      </c>
      <c r="H451" s="12" t="n">
        <f aca="false">IF($F$3&gt;0,E451*($F$3/$E$3),E451)</f>
        <v>1.92962116088585</v>
      </c>
      <c r="J451" s="12" t="n">
        <f aca="false">Sheet2!J448</f>
        <v>0.761402147895122</v>
      </c>
      <c r="K451" s="12" t="n">
        <f aca="false">IF(J451&gt;=F451,F451,J451)</f>
        <v>0.761402147895122</v>
      </c>
      <c r="L451" s="12" t="n">
        <f aca="false">IF(J451&gt;F451,J451-F451,0)</f>
        <v>0</v>
      </c>
      <c r="M451" s="12" t="n">
        <f aca="false">IF(J451&gt;=G451,G451,J451)</f>
        <v>0.761402147895122</v>
      </c>
      <c r="N451" s="12" t="n">
        <f aca="false">IF(J451&gt;G451,J451-G451,0)</f>
        <v>0</v>
      </c>
      <c r="O451" s="12" t="n">
        <f aca="false">IF(J451&gt;=H451,H451,J451)</f>
        <v>0.761402147895122</v>
      </c>
      <c r="P451" s="12" t="n">
        <f aca="false">IF(J451&gt;H451,J451-H451,0)</f>
        <v>0</v>
      </c>
    </row>
    <row r="452" customFormat="false" ht="15" hidden="false" customHeight="false" outlineLevel="0" collapsed="false">
      <c r="A452" s="28" t="n">
        <v>42754.6249999989</v>
      </c>
      <c r="B452" s="0" t="n">
        <f aca="false">MONTH(A452)</f>
        <v>1</v>
      </c>
      <c r="C452" s="12" t="n">
        <v>0.315</v>
      </c>
      <c r="D452" s="0" t="n">
        <v>0.945</v>
      </c>
      <c r="E452" s="0" t="n">
        <v>0.4063</v>
      </c>
      <c r="F452" s="12" t="n">
        <f aca="false">IF($F$3&gt;0,C452*($F$3/$C$3),C452)</f>
        <v>0.970926055915477</v>
      </c>
      <c r="G452" s="12" t="n">
        <f aca="false">IF($F$3&gt;0,D452*($F$3/$D$3),D452)</f>
        <v>0.970926055915478</v>
      </c>
      <c r="H452" s="12" t="n">
        <f aca="false">IF($F$3&gt;0,E452*($F$3/$E$3),E452)</f>
        <v>0.64141788240851</v>
      </c>
      <c r="J452" s="12" t="n">
        <f aca="false">Sheet2!J449</f>
        <v>0</v>
      </c>
      <c r="K452" s="12" t="n">
        <f aca="false">IF(J452&gt;=F452,F452,J452)</f>
        <v>0</v>
      </c>
      <c r="L452" s="12" t="n">
        <f aca="false">IF(J452&gt;F452,J452-F452,0)</f>
        <v>0</v>
      </c>
      <c r="M452" s="12" t="n">
        <f aca="false">IF(J452&gt;=G452,G452,J452)</f>
        <v>0</v>
      </c>
      <c r="N452" s="12" t="n">
        <f aca="false">IF(J452&gt;G452,J452-G452,0)</f>
        <v>0</v>
      </c>
      <c r="O452" s="12" t="n">
        <f aca="false">IF(J452&gt;=H452,H452,J452)</f>
        <v>0</v>
      </c>
      <c r="P452" s="12" t="n">
        <f aca="false">IF(J452&gt;H452,J452-H452,0)</f>
        <v>0</v>
      </c>
    </row>
    <row r="453" customFormat="false" ht="15" hidden="false" customHeight="false" outlineLevel="0" collapsed="false">
      <c r="A453" s="28" t="n">
        <v>42754.6666666656</v>
      </c>
      <c r="B453" s="0" t="n">
        <f aca="false">MONTH(A453)</f>
        <v>1</v>
      </c>
      <c r="C453" s="12" t="n">
        <v>0.506</v>
      </c>
      <c r="D453" s="0" t="n">
        <v>1.518</v>
      </c>
      <c r="E453" s="0" t="n">
        <v>0.9996</v>
      </c>
      <c r="F453" s="12" t="n">
        <f aca="false">IF($F$3&gt;0,C453*($F$3/$C$3),C453)</f>
        <v>1.55964629934359</v>
      </c>
      <c r="G453" s="12" t="n">
        <f aca="false">IF($F$3&gt;0,D453*($F$3/$D$3),D453)</f>
        <v>1.55964629934359</v>
      </c>
      <c r="H453" s="12" t="n">
        <f aca="false">IF($F$3&gt;0,E453*($F$3/$E$3),E453)</f>
        <v>1.57804901613474</v>
      </c>
      <c r="J453" s="12" t="n">
        <f aca="false">Sheet2!J450</f>
        <v>0</v>
      </c>
      <c r="K453" s="12" t="n">
        <f aca="false">IF(J453&gt;=F453,F453,J453)</f>
        <v>0</v>
      </c>
      <c r="L453" s="12" t="n">
        <f aca="false">IF(J453&gt;F453,J453-F453,0)</f>
        <v>0</v>
      </c>
      <c r="M453" s="12" t="n">
        <f aca="false">IF(J453&gt;=G453,G453,J453)</f>
        <v>0</v>
      </c>
      <c r="N453" s="12" t="n">
        <f aca="false">IF(J453&gt;G453,J453-G453,0)</f>
        <v>0</v>
      </c>
      <c r="O453" s="12" t="n">
        <f aca="false">IF(J453&gt;=H453,H453,J453)</f>
        <v>0</v>
      </c>
      <c r="P453" s="12" t="n">
        <f aca="false">IF(J453&gt;H453,J453-H453,0)</f>
        <v>0</v>
      </c>
    </row>
    <row r="454" customFormat="false" ht="15" hidden="false" customHeight="false" outlineLevel="0" collapsed="false">
      <c r="A454" s="28" t="n">
        <v>42754.7083333322</v>
      </c>
      <c r="B454" s="0" t="n">
        <f aca="false">MONTH(A454)</f>
        <v>1</v>
      </c>
      <c r="C454" s="12" t="n">
        <v>0.383</v>
      </c>
      <c r="D454" s="0" t="n">
        <v>1.149</v>
      </c>
      <c r="E454" s="0" t="n">
        <v>1.6354</v>
      </c>
      <c r="F454" s="12" t="n">
        <f aca="false">IF($F$3&gt;0,C454*($F$3/$C$3),C454)</f>
        <v>1.18052279179564</v>
      </c>
      <c r="G454" s="12" t="n">
        <f aca="false">IF($F$3&gt;0,D454*($F$3/$D$3),D454)</f>
        <v>1.18052279179564</v>
      </c>
      <c r="H454" s="12" t="n">
        <f aca="false">IF($F$3&gt;0,E454*($F$3/$E$3),E454)</f>
        <v>2.58177407061501</v>
      </c>
      <c r="J454" s="12" t="n">
        <f aca="false">Sheet2!J451</f>
        <v>0</v>
      </c>
      <c r="K454" s="12" t="n">
        <f aca="false">IF(J454&gt;=F454,F454,J454)</f>
        <v>0</v>
      </c>
      <c r="L454" s="12" t="n">
        <f aca="false">IF(J454&gt;F454,J454-F454,0)</f>
        <v>0</v>
      </c>
      <c r="M454" s="12" t="n">
        <f aca="false">IF(J454&gt;=G454,G454,J454)</f>
        <v>0</v>
      </c>
      <c r="N454" s="12" t="n">
        <f aca="false">IF(J454&gt;G454,J454-G454,0)</f>
        <v>0</v>
      </c>
      <c r="O454" s="12" t="n">
        <f aca="false">IF(J454&gt;=H454,H454,J454)</f>
        <v>0</v>
      </c>
      <c r="P454" s="12" t="n">
        <f aca="false">IF(J454&gt;H454,J454-H454,0)</f>
        <v>0</v>
      </c>
    </row>
    <row r="455" customFormat="false" ht="15" hidden="false" customHeight="false" outlineLevel="0" collapsed="false">
      <c r="A455" s="28" t="n">
        <v>42754.7499999989</v>
      </c>
      <c r="B455" s="0" t="n">
        <f aca="false">MONTH(A455)</f>
        <v>1</v>
      </c>
      <c r="C455" s="12" t="n">
        <v>0.572666666666667</v>
      </c>
      <c r="D455" s="0" t="n">
        <v>1.718</v>
      </c>
      <c r="E455" s="0" t="n">
        <v>0.4488</v>
      </c>
      <c r="F455" s="12" t="n">
        <f aca="false">IF($F$3&gt;0,C455*($F$3/$C$3),C455)</f>
        <v>1.76513329530454</v>
      </c>
      <c r="G455" s="12" t="n">
        <f aca="false">IF($F$3&gt;0,D455*($F$3/$D$3),D455)</f>
        <v>1.76513329530454</v>
      </c>
      <c r="H455" s="12" t="n">
        <f aca="false">IF($F$3&gt;0,E455*($F$3/$E$3),E455)</f>
        <v>0.708511803162538</v>
      </c>
      <c r="J455" s="12" t="n">
        <f aca="false">Sheet2!J452</f>
        <v>0</v>
      </c>
      <c r="K455" s="12" t="n">
        <f aca="false">IF(J455&gt;=F455,F455,J455)</f>
        <v>0</v>
      </c>
      <c r="L455" s="12" t="n">
        <f aca="false">IF(J455&gt;F455,J455-F455,0)</f>
        <v>0</v>
      </c>
      <c r="M455" s="12" t="n">
        <f aca="false">IF(J455&gt;=G455,G455,J455)</f>
        <v>0</v>
      </c>
      <c r="N455" s="12" t="n">
        <f aca="false">IF(J455&gt;G455,J455-G455,0)</f>
        <v>0</v>
      </c>
      <c r="O455" s="12" t="n">
        <f aca="false">IF(J455&gt;=H455,H455,J455)</f>
        <v>0</v>
      </c>
      <c r="P455" s="12" t="n">
        <f aca="false">IF(J455&gt;H455,J455-H455,0)</f>
        <v>0</v>
      </c>
    </row>
    <row r="456" customFormat="false" ht="15" hidden="false" customHeight="false" outlineLevel="0" collapsed="false">
      <c r="A456" s="28" t="n">
        <v>42754.7916666656</v>
      </c>
      <c r="B456" s="0" t="n">
        <f aca="false">MONTH(A456)</f>
        <v>1</v>
      </c>
      <c r="C456" s="12" t="n">
        <v>0.513666666666667</v>
      </c>
      <c r="D456" s="0" t="n">
        <v>1.541</v>
      </c>
      <c r="E456" s="0" t="n">
        <v>0.6307</v>
      </c>
      <c r="F456" s="12" t="n">
        <f aca="false">IF($F$3&gt;0,C456*($F$3/$C$3),C456)</f>
        <v>1.5832773038791</v>
      </c>
      <c r="G456" s="12" t="n">
        <f aca="false">IF($F$3&gt;0,D456*($F$3/$D$3),D456)</f>
        <v>1.5832773038791</v>
      </c>
      <c r="H456" s="12" t="n">
        <f aca="false">IF($F$3&gt;0,E456*($F$3/$E$3),E456)</f>
        <v>0.995673783989778</v>
      </c>
      <c r="J456" s="12" t="n">
        <f aca="false">Sheet2!J453</f>
        <v>0</v>
      </c>
      <c r="K456" s="12" t="n">
        <f aca="false">IF(J456&gt;=F456,F456,J456)</f>
        <v>0</v>
      </c>
      <c r="L456" s="12" t="n">
        <f aca="false">IF(J456&gt;F456,J456-F456,0)</f>
        <v>0</v>
      </c>
      <c r="M456" s="12" t="n">
        <f aca="false">IF(J456&gt;=G456,G456,J456)</f>
        <v>0</v>
      </c>
      <c r="N456" s="12" t="n">
        <f aca="false">IF(J456&gt;G456,J456-G456,0)</f>
        <v>0</v>
      </c>
      <c r="O456" s="12" t="n">
        <f aca="false">IF(J456&gt;=H456,H456,J456)</f>
        <v>0</v>
      </c>
      <c r="P456" s="12" t="n">
        <f aca="false">IF(J456&gt;H456,J456-H456,0)</f>
        <v>0</v>
      </c>
    </row>
    <row r="457" customFormat="false" ht="15" hidden="false" customHeight="false" outlineLevel="0" collapsed="false">
      <c r="A457" s="28" t="n">
        <v>42754.8333333322</v>
      </c>
      <c r="B457" s="0" t="n">
        <f aca="false">MONTH(A457)</f>
        <v>1</v>
      </c>
      <c r="C457" s="12" t="n">
        <v>0.481</v>
      </c>
      <c r="D457" s="0" t="n">
        <v>1.443</v>
      </c>
      <c r="E457" s="0" t="n">
        <v>0.6817</v>
      </c>
      <c r="F457" s="12" t="n">
        <f aca="false">IF($F$3&gt;0,C457*($F$3/$C$3),C457)</f>
        <v>1.48258867585824</v>
      </c>
      <c r="G457" s="12" t="n">
        <f aca="false">IF($F$3&gt;0,D457*($F$3/$D$3),D457)</f>
        <v>1.48258867585824</v>
      </c>
      <c r="H457" s="12" t="n">
        <f aca="false">IF($F$3&gt;0,E457*($F$3/$E$3),E457)</f>
        <v>1.07618648889461</v>
      </c>
      <c r="J457" s="12" t="n">
        <f aca="false">Sheet2!J454</f>
        <v>0</v>
      </c>
      <c r="K457" s="12" t="n">
        <f aca="false">IF(J457&gt;=F457,F457,J457)</f>
        <v>0</v>
      </c>
      <c r="L457" s="12" t="n">
        <f aca="false">IF(J457&gt;F457,J457-F457,0)</f>
        <v>0</v>
      </c>
      <c r="M457" s="12" t="n">
        <f aca="false">IF(J457&gt;=G457,G457,J457)</f>
        <v>0</v>
      </c>
      <c r="N457" s="12" t="n">
        <f aca="false">IF(J457&gt;G457,J457-G457,0)</f>
        <v>0</v>
      </c>
      <c r="O457" s="12" t="n">
        <f aca="false">IF(J457&gt;=H457,H457,J457)</f>
        <v>0</v>
      </c>
      <c r="P457" s="12" t="n">
        <f aca="false">IF(J457&gt;H457,J457-H457,0)</f>
        <v>0</v>
      </c>
    </row>
    <row r="458" customFormat="false" ht="15" hidden="false" customHeight="false" outlineLevel="0" collapsed="false">
      <c r="A458" s="28" t="n">
        <v>42754.8749999989</v>
      </c>
      <c r="B458" s="0" t="n">
        <f aca="false">MONTH(A458)</f>
        <v>1</v>
      </c>
      <c r="C458" s="12" t="n">
        <v>0.304333333333333</v>
      </c>
      <c r="D458" s="0" t="n">
        <v>0.913</v>
      </c>
      <c r="E458" s="0" t="n">
        <v>0.4607</v>
      </c>
      <c r="F458" s="12" t="n">
        <f aca="false">IF($F$3&gt;0,C458*($F$3/$C$3),C458)</f>
        <v>0.938048136561726</v>
      </c>
      <c r="G458" s="12" t="n">
        <f aca="false">IF($F$3&gt;0,D458*($F$3/$D$3),D458)</f>
        <v>0.938048136561726</v>
      </c>
      <c r="H458" s="12" t="n">
        <f aca="false">IF($F$3&gt;0,E458*($F$3/$E$3),E458)</f>
        <v>0.727298100973666</v>
      </c>
      <c r="J458" s="12" t="n">
        <f aca="false">Sheet2!J455</f>
        <v>0</v>
      </c>
      <c r="K458" s="12" t="n">
        <f aca="false">IF(J458&gt;=F458,F458,J458)</f>
        <v>0</v>
      </c>
      <c r="L458" s="12" t="n">
        <f aca="false">IF(J458&gt;F458,J458-F458,0)</f>
        <v>0</v>
      </c>
      <c r="M458" s="12" t="n">
        <f aca="false">IF(J458&gt;=G458,G458,J458)</f>
        <v>0</v>
      </c>
      <c r="N458" s="12" t="n">
        <f aca="false">IF(J458&gt;G458,J458-G458,0)</f>
        <v>0</v>
      </c>
      <c r="O458" s="12" t="n">
        <f aca="false">IF(J458&gt;=H458,H458,J458)</f>
        <v>0</v>
      </c>
      <c r="P458" s="12" t="n">
        <f aca="false">IF(J458&gt;H458,J458-H458,0)</f>
        <v>0</v>
      </c>
    </row>
    <row r="459" customFormat="false" ht="15" hidden="false" customHeight="false" outlineLevel="0" collapsed="false">
      <c r="A459" s="28" t="n">
        <v>42754.9166666656</v>
      </c>
      <c r="B459" s="0" t="n">
        <f aca="false">MONTH(A459)</f>
        <v>1</v>
      </c>
      <c r="C459" s="12" t="n">
        <v>0.156</v>
      </c>
      <c r="D459" s="0" t="n">
        <v>0.468</v>
      </c>
      <c r="E459" s="0" t="n">
        <v>0.2992</v>
      </c>
      <c r="F459" s="12" t="n">
        <f aca="false">IF($F$3&gt;0,C459*($F$3/$C$3),C459)</f>
        <v>0.480839570548617</v>
      </c>
      <c r="G459" s="12" t="n">
        <f aca="false">IF($F$3&gt;0,D459*($F$3/$D$3),D459)</f>
        <v>0.480839570548618</v>
      </c>
      <c r="H459" s="12" t="n">
        <f aca="false">IF($F$3&gt;0,E459*($F$3/$E$3),E459)</f>
        <v>0.472341202108359</v>
      </c>
      <c r="J459" s="12" t="n">
        <f aca="false">Sheet2!J456</f>
        <v>0</v>
      </c>
      <c r="K459" s="12" t="n">
        <f aca="false">IF(J459&gt;=F459,F459,J459)</f>
        <v>0</v>
      </c>
      <c r="L459" s="12" t="n">
        <f aca="false">IF(J459&gt;F459,J459-F459,0)</f>
        <v>0</v>
      </c>
      <c r="M459" s="12" t="n">
        <f aca="false">IF(J459&gt;=G459,G459,J459)</f>
        <v>0</v>
      </c>
      <c r="N459" s="12" t="n">
        <f aca="false">IF(J459&gt;G459,J459-G459,0)</f>
        <v>0</v>
      </c>
      <c r="O459" s="12" t="n">
        <f aca="false">IF(J459&gt;=H459,H459,J459)</f>
        <v>0</v>
      </c>
      <c r="P459" s="12" t="n">
        <f aca="false">IF(J459&gt;H459,J459-H459,0)</f>
        <v>0</v>
      </c>
    </row>
    <row r="460" customFormat="false" ht="15" hidden="false" customHeight="false" outlineLevel="0" collapsed="false">
      <c r="A460" s="28" t="n">
        <v>42754.9583333322</v>
      </c>
      <c r="B460" s="0" t="n">
        <f aca="false">MONTH(A460)</f>
        <v>1</v>
      </c>
      <c r="C460" s="12" t="n">
        <v>0.310666666666667</v>
      </c>
      <c r="D460" s="0" t="n">
        <v>0.932</v>
      </c>
      <c r="E460" s="0" t="n">
        <v>0.2516</v>
      </c>
      <c r="F460" s="12" t="n">
        <f aca="false">IF($F$3&gt;0,C460*($F$3/$C$3),C460)</f>
        <v>0.957569401178016</v>
      </c>
      <c r="G460" s="12" t="n">
        <f aca="false">IF($F$3&gt;0,D460*($F$3/$D$3),D460)</f>
        <v>0.957569401178017</v>
      </c>
      <c r="H460" s="12" t="n">
        <f aca="false">IF($F$3&gt;0,E460*($F$3/$E$3),E460)</f>
        <v>0.397196010863847</v>
      </c>
      <c r="J460" s="12" t="n">
        <f aca="false">Sheet2!J457</f>
        <v>0</v>
      </c>
      <c r="K460" s="12" t="n">
        <f aca="false">IF(J460&gt;=F460,F460,J460)</f>
        <v>0</v>
      </c>
      <c r="L460" s="12" t="n">
        <f aca="false">IF(J460&gt;F460,J460-F460,0)</f>
        <v>0</v>
      </c>
      <c r="M460" s="12" t="n">
        <f aca="false">IF(J460&gt;=G460,G460,J460)</f>
        <v>0</v>
      </c>
      <c r="N460" s="12" t="n">
        <f aca="false">IF(J460&gt;G460,J460-G460,0)</f>
        <v>0</v>
      </c>
      <c r="O460" s="12" t="n">
        <f aca="false">IF(J460&gt;=H460,H460,J460)</f>
        <v>0</v>
      </c>
      <c r="P460" s="12" t="n">
        <f aca="false">IF(J460&gt;H460,J460-H460,0)</f>
        <v>0</v>
      </c>
    </row>
    <row r="461" customFormat="false" ht="15" hidden="false" customHeight="false" outlineLevel="0" collapsed="false">
      <c r="A461" s="28" t="n">
        <v>42754.9999999989</v>
      </c>
      <c r="B461" s="0" t="n">
        <f aca="false">MONTH(A461)</f>
        <v>1</v>
      </c>
      <c r="C461" s="12" t="n">
        <v>0.0626666666666667</v>
      </c>
      <c r="D461" s="0" t="n">
        <v>0.188</v>
      </c>
      <c r="E461" s="0" t="n">
        <v>1.9295</v>
      </c>
      <c r="F461" s="12" t="n">
        <f aca="false">IF($F$3&gt;0,C461*($F$3/$C$3),C461)</f>
        <v>0.193157776203291</v>
      </c>
      <c r="G461" s="12" t="n">
        <f aca="false">IF($F$3&gt;0,D461*($F$3/$D$3),D461)</f>
        <v>0.193157776203291</v>
      </c>
      <c r="H461" s="12" t="n">
        <f aca="false">IF($F$3&gt;0,E461*($F$3/$E$3),E461)</f>
        <v>3.04606400223288</v>
      </c>
      <c r="J461" s="12" t="n">
        <f aca="false">Sheet2!J458</f>
        <v>0</v>
      </c>
      <c r="K461" s="12" t="n">
        <f aca="false">IF(J461&gt;=F461,F461,J461)</f>
        <v>0</v>
      </c>
      <c r="L461" s="12" t="n">
        <f aca="false">IF(J461&gt;F461,J461-F461,0)</f>
        <v>0</v>
      </c>
      <c r="M461" s="12" t="n">
        <f aca="false">IF(J461&gt;=G461,G461,J461)</f>
        <v>0</v>
      </c>
      <c r="N461" s="12" t="n">
        <f aca="false">IF(J461&gt;G461,J461-G461,0)</f>
        <v>0</v>
      </c>
      <c r="O461" s="12" t="n">
        <f aca="false">IF(J461&gt;=H461,H461,J461)</f>
        <v>0</v>
      </c>
      <c r="P461" s="12" t="n">
        <f aca="false">IF(J461&gt;H461,J461-H461,0)</f>
        <v>0</v>
      </c>
    </row>
    <row r="462" customFormat="false" ht="15" hidden="false" customHeight="false" outlineLevel="0" collapsed="false">
      <c r="A462" s="28" t="n">
        <v>42755.0416666656</v>
      </c>
      <c r="B462" s="0" t="n">
        <f aca="false">MONTH(A462)</f>
        <v>1</v>
      </c>
      <c r="C462" s="12" t="n">
        <v>0.164333333333333</v>
      </c>
      <c r="D462" s="0" t="n">
        <v>0.493</v>
      </c>
      <c r="E462" s="0" t="n">
        <v>1.3413</v>
      </c>
      <c r="F462" s="12" t="n">
        <f aca="false">IF($F$3&gt;0,C462*($F$3/$C$3),C462)</f>
        <v>0.506525445043736</v>
      </c>
      <c r="G462" s="12" t="n">
        <f aca="false">IF($F$3&gt;0,D462*($F$3/$D$3),D462)</f>
        <v>0.506525445043736</v>
      </c>
      <c r="H462" s="12" t="n">
        <f aca="false">IF($F$3&gt;0,E462*($F$3/$E$3),E462)</f>
        <v>2.11748413899713</v>
      </c>
      <c r="J462" s="12" t="n">
        <f aca="false">Sheet2!J459</f>
        <v>0</v>
      </c>
      <c r="K462" s="12" t="n">
        <f aca="false">IF(J462&gt;=F462,F462,J462)</f>
        <v>0</v>
      </c>
      <c r="L462" s="12" t="n">
        <f aca="false">IF(J462&gt;F462,J462-F462,0)</f>
        <v>0</v>
      </c>
      <c r="M462" s="12" t="n">
        <f aca="false">IF(J462&gt;=G462,G462,J462)</f>
        <v>0</v>
      </c>
      <c r="N462" s="12" t="n">
        <f aca="false">IF(J462&gt;G462,J462-G462,0)</f>
        <v>0</v>
      </c>
      <c r="O462" s="12" t="n">
        <f aca="false">IF(J462&gt;=H462,H462,J462)</f>
        <v>0</v>
      </c>
      <c r="P462" s="12" t="n">
        <f aca="false">IF(J462&gt;H462,J462-H462,0)</f>
        <v>0</v>
      </c>
    </row>
    <row r="463" customFormat="false" ht="15" hidden="false" customHeight="false" outlineLevel="0" collapsed="false">
      <c r="A463" s="28" t="n">
        <v>42755.0833333322</v>
      </c>
      <c r="B463" s="0" t="n">
        <f aca="false">MONTH(A463)</f>
        <v>1</v>
      </c>
      <c r="C463" s="12" t="n">
        <v>0.282666666666667</v>
      </c>
      <c r="D463" s="0" t="n">
        <v>0.848</v>
      </c>
      <c r="E463" s="0" t="n">
        <v>0.1666</v>
      </c>
      <c r="F463" s="12" t="n">
        <f aca="false">IF($F$3&gt;0,C463*($F$3/$C$3),C463)</f>
        <v>0.871264862874418</v>
      </c>
      <c r="G463" s="12" t="n">
        <f aca="false">IF($F$3&gt;0,D463*($F$3/$D$3),D463)</f>
        <v>0.871264862874418</v>
      </c>
      <c r="H463" s="12" t="n">
        <f aca="false">IF($F$3&gt;0,E463*($F$3/$E$3),E463)</f>
        <v>0.263008169355791</v>
      </c>
      <c r="J463" s="12" t="n">
        <f aca="false">Sheet2!J460</f>
        <v>0</v>
      </c>
      <c r="K463" s="12" t="n">
        <f aca="false">IF(J463&gt;=F463,F463,J463)</f>
        <v>0</v>
      </c>
      <c r="L463" s="12" t="n">
        <f aca="false">IF(J463&gt;F463,J463-F463,0)</f>
        <v>0</v>
      </c>
      <c r="M463" s="12" t="n">
        <f aca="false">IF(J463&gt;=G463,G463,J463)</f>
        <v>0</v>
      </c>
      <c r="N463" s="12" t="n">
        <f aca="false">IF(J463&gt;G463,J463-G463,0)</f>
        <v>0</v>
      </c>
      <c r="O463" s="12" t="n">
        <f aca="false">IF(J463&gt;=H463,H463,J463)</f>
        <v>0</v>
      </c>
      <c r="P463" s="12" t="n">
        <f aca="false">IF(J463&gt;H463,J463-H463,0)</f>
        <v>0</v>
      </c>
    </row>
    <row r="464" customFormat="false" ht="15" hidden="false" customHeight="false" outlineLevel="0" collapsed="false">
      <c r="A464" s="28" t="n">
        <v>42755.1249999989</v>
      </c>
      <c r="B464" s="0" t="n">
        <f aca="false">MONTH(A464)</f>
        <v>1</v>
      </c>
      <c r="C464" s="12" t="n">
        <v>0.059</v>
      </c>
      <c r="D464" s="0" t="n">
        <v>0.177</v>
      </c>
      <c r="E464" s="0" t="n">
        <v>0.1649</v>
      </c>
      <c r="F464" s="12" t="n">
        <f aca="false">IF($F$3&gt;0,C464*($F$3/$C$3),C464)</f>
        <v>0.181855991425439</v>
      </c>
      <c r="G464" s="12" t="n">
        <f aca="false">IF($F$3&gt;0,D464*($F$3/$D$3),D464)</f>
        <v>0.181855991425439</v>
      </c>
      <c r="H464" s="12" t="n">
        <f aca="false">IF($F$3&gt;0,E464*($F$3/$E$3),E464)</f>
        <v>0.260324412525629</v>
      </c>
      <c r="J464" s="12" t="n">
        <f aca="false">Sheet2!J461</f>
        <v>0</v>
      </c>
      <c r="K464" s="12" t="n">
        <f aca="false">IF(J464&gt;=F464,F464,J464)</f>
        <v>0</v>
      </c>
      <c r="L464" s="12" t="n">
        <f aca="false">IF(J464&gt;F464,J464-F464,0)</f>
        <v>0</v>
      </c>
      <c r="M464" s="12" t="n">
        <f aca="false">IF(J464&gt;=G464,G464,J464)</f>
        <v>0</v>
      </c>
      <c r="N464" s="12" t="n">
        <f aca="false">IF(J464&gt;G464,J464-G464,0)</f>
        <v>0</v>
      </c>
      <c r="O464" s="12" t="n">
        <f aca="false">IF(J464&gt;=H464,H464,J464)</f>
        <v>0</v>
      </c>
      <c r="P464" s="12" t="n">
        <f aca="false">IF(J464&gt;H464,J464-H464,0)</f>
        <v>0</v>
      </c>
    </row>
    <row r="465" customFormat="false" ht="15" hidden="false" customHeight="false" outlineLevel="0" collapsed="false">
      <c r="A465" s="28" t="n">
        <v>42755.1666666656</v>
      </c>
      <c r="B465" s="0" t="n">
        <f aca="false">MONTH(A465)</f>
        <v>1</v>
      </c>
      <c r="C465" s="12" t="n">
        <v>0.06</v>
      </c>
      <c r="D465" s="0" t="n">
        <v>0.18</v>
      </c>
      <c r="E465" s="0" t="n">
        <v>0.1666</v>
      </c>
      <c r="F465" s="12" t="n">
        <f aca="false">IF($F$3&gt;0,C465*($F$3/$C$3),C465)</f>
        <v>0.184938296364853</v>
      </c>
      <c r="G465" s="12" t="n">
        <f aca="false">IF($F$3&gt;0,D465*($F$3/$D$3),D465)</f>
        <v>0.184938296364853</v>
      </c>
      <c r="H465" s="12" t="n">
        <f aca="false">IF($F$3&gt;0,E465*($F$3/$E$3),E465)</f>
        <v>0.263008169355791</v>
      </c>
      <c r="J465" s="12" t="n">
        <f aca="false">Sheet2!J462</f>
        <v>0</v>
      </c>
      <c r="K465" s="12" t="n">
        <f aca="false">IF(J465&gt;=F465,F465,J465)</f>
        <v>0</v>
      </c>
      <c r="L465" s="12" t="n">
        <f aca="false">IF(J465&gt;F465,J465-F465,0)</f>
        <v>0</v>
      </c>
      <c r="M465" s="12" t="n">
        <f aca="false">IF(J465&gt;=G465,G465,J465)</f>
        <v>0</v>
      </c>
      <c r="N465" s="12" t="n">
        <f aca="false">IF(J465&gt;G465,J465-G465,0)</f>
        <v>0</v>
      </c>
      <c r="O465" s="12" t="n">
        <f aca="false">IF(J465&gt;=H465,H465,J465)</f>
        <v>0</v>
      </c>
      <c r="P465" s="12" t="n">
        <f aca="false">IF(J465&gt;H465,J465-H465,0)</f>
        <v>0</v>
      </c>
    </row>
    <row r="466" customFormat="false" ht="15" hidden="false" customHeight="false" outlineLevel="0" collapsed="false">
      <c r="A466" s="28" t="n">
        <v>42755.2083333322</v>
      </c>
      <c r="B466" s="0" t="n">
        <f aca="false">MONTH(A466)</f>
        <v>1</v>
      </c>
      <c r="C466" s="12" t="n">
        <v>0.231333333333333</v>
      </c>
      <c r="D466" s="0" t="n">
        <v>0.694</v>
      </c>
      <c r="E466" s="0" t="n">
        <v>0.2652</v>
      </c>
      <c r="F466" s="12" t="n">
        <f aca="false">IF($F$3&gt;0,C466*($F$3/$C$3),C466)</f>
        <v>0.713039875984488</v>
      </c>
      <c r="G466" s="12" t="n">
        <f aca="false">IF($F$3&gt;0,D466*($F$3/$D$3),D466)</f>
        <v>0.713039875984489</v>
      </c>
      <c r="H466" s="12" t="n">
        <f aca="false">IF($F$3&gt;0,E466*($F$3/$E$3),E466)</f>
        <v>0.418666065505136</v>
      </c>
      <c r="J466" s="12" t="n">
        <f aca="false">Sheet2!J463</f>
        <v>0</v>
      </c>
      <c r="K466" s="12" t="n">
        <f aca="false">IF(J466&gt;=F466,F466,J466)</f>
        <v>0</v>
      </c>
      <c r="L466" s="12" t="n">
        <f aca="false">IF(J466&gt;F466,J466-F466,0)</f>
        <v>0</v>
      </c>
      <c r="M466" s="12" t="n">
        <f aca="false">IF(J466&gt;=G466,G466,J466)</f>
        <v>0</v>
      </c>
      <c r="N466" s="12" t="n">
        <f aca="false">IF(J466&gt;G466,J466-G466,0)</f>
        <v>0</v>
      </c>
      <c r="O466" s="12" t="n">
        <f aca="false">IF(J466&gt;=H466,H466,J466)</f>
        <v>0</v>
      </c>
      <c r="P466" s="12" t="n">
        <f aca="false">IF(J466&gt;H466,J466-H466,0)</f>
        <v>0</v>
      </c>
    </row>
    <row r="467" customFormat="false" ht="15" hidden="false" customHeight="false" outlineLevel="0" collapsed="false">
      <c r="A467" s="28" t="n">
        <v>42755.2499999989</v>
      </c>
      <c r="B467" s="0" t="n">
        <f aca="false">MONTH(A467)</f>
        <v>1</v>
      </c>
      <c r="C467" s="12" t="n">
        <v>0.382666666666667</v>
      </c>
      <c r="D467" s="0" t="n">
        <v>1.148</v>
      </c>
      <c r="E467" s="0" t="n">
        <v>0.8466</v>
      </c>
      <c r="F467" s="12" t="n">
        <f aca="false">IF($F$3&gt;0,C467*($F$3/$C$3),C467)</f>
        <v>1.17949535681584</v>
      </c>
      <c r="G467" s="12" t="n">
        <f aca="false">IF($F$3&gt;0,D467*($F$3/$D$3),D467)</f>
        <v>1.17949535681584</v>
      </c>
      <c r="H467" s="12" t="n">
        <f aca="false">IF($F$3&gt;0,E467*($F$3/$E$3),E467)</f>
        <v>1.33651090142024</v>
      </c>
      <c r="J467" s="12" t="n">
        <f aca="false">Sheet2!J464</f>
        <v>0</v>
      </c>
      <c r="K467" s="12" t="n">
        <f aca="false">IF(J467&gt;=F467,F467,J467)</f>
        <v>0</v>
      </c>
      <c r="L467" s="12" t="n">
        <f aca="false">IF(J467&gt;F467,J467-F467,0)</f>
        <v>0</v>
      </c>
      <c r="M467" s="12" t="n">
        <f aca="false">IF(J467&gt;=G467,G467,J467)</f>
        <v>0</v>
      </c>
      <c r="N467" s="12" t="n">
        <f aca="false">IF(J467&gt;G467,J467-G467,0)</f>
        <v>0</v>
      </c>
      <c r="O467" s="12" t="n">
        <f aca="false">IF(J467&gt;=H467,H467,J467)</f>
        <v>0</v>
      </c>
      <c r="P467" s="12" t="n">
        <f aca="false">IF(J467&gt;H467,J467-H467,0)</f>
        <v>0</v>
      </c>
    </row>
    <row r="468" customFormat="false" ht="15" hidden="false" customHeight="false" outlineLevel="0" collapsed="false">
      <c r="A468" s="28" t="n">
        <v>42755.2916666655</v>
      </c>
      <c r="B468" s="0" t="n">
        <f aca="false">MONTH(A468)</f>
        <v>1</v>
      </c>
      <c r="C468" s="12" t="n">
        <v>0.825333333333333</v>
      </c>
      <c r="D468" s="0" t="n">
        <v>2.476</v>
      </c>
      <c r="E468" s="0" t="n">
        <v>0.4692</v>
      </c>
      <c r="F468" s="12" t="n">
        <f aca="false">IF($F$3&gt;0,C468*($F$3/$C$3),C468)</f>
        <v>2.54392900999653</v>
      </c>
      <c r="G468" s="12" t="n">
        <f aca="false">IF($F$3&gt;0,D468*($F$3/$D$3),D468)</f>
        <v>2.54392900999653</v>
      </c>
      <c r="H468" s="12" t="n">
        <f aca="false">IF($F$3&gt;0,E468*($F$3/$E$3),E468)</f>
        <v>0.740716885124471</v>
      </c>
      <c r="J468" s="12" t="n">
        <f aca="false">Sheet2!J465</f>
        <v>0</v>
      </c>
      <c r="K468" s="12" t="n">
        <f aca="false">IF(J468&gt;=F468,F468,J468)</f>
        <v>0</v>
      </c>
      <c r="L468" s="12" t="n">
        <f aca="false">IF(J468&gt;F468,J468-F468,0)</f>
        <v>0</v>
      </c>
      <c r="M468" s="12" t="n">
        <f aca="false">IF(J468&gt;=G468,G468,J468)</f>
        <v>0</v>
      </c>
      <c r="N468" s="12" t="n">
        <f aca="false">IF(J468&gt;G468,J468-G468,0)</f>
        <v>0</v>
      </c>
      <c r="O468" s="12" t="n">
        <f aca="false">IF(J468&gt;=H468,H468,J468)</f>
        <v>0</v>
      </c>
      <c r="P468" s="12" t="n">
        <f aca="false">IF(J468&gt;H468,J468-H468,0)</f>
        <v>0</v>
      </c>
    </row>
    <row r="469" customFormat="false" ht="15" hidden="false" customHeight="false" outlineLevel="0" collapsed="false">
      <c r="A469" s="28" t="n">
        <v>42755.3333333322</v>
      </c>
      <c r="B469" s="0" t="n">
        <f aca="false">MONTH(A469)</f>
        <v>1</v>
      </c>
      <c r="C469" s="12" t="n">
        <v>0.546666666666667</v>
      </c>
      <c r="D469" s="0" t="n">
        <v>1.64</v>
      </c>
      <c r="E469" s="0" t="n">
        <v>1.3056</v>
      </c>
      <c r="F469" s="12" t="n">
        <f aca="false">IF($F$3&gt;0,C469*($F$3/$C$3),C469)</f>
        <v>1.68499336687977</v>
      </c>
      <c r="G469" s="12" t="n">
        <f aca="false">IF($F$3&gt;0,D469*($F$3/$D$3),D469)</f>
        <v>1.68499336687977</v>
      </c>
      <c r="H469" s="12" t="n">
        <f aca="false">IF($F$3&gt;0,E469*($F$3/$E$3),E469)</f>
        <v>2.06112524556375</v>
      </c>
      <c r="J469" s="12" t="n">
        <f aca="false">Sheet2!J466</f>
        <v>0</v>
      </c>
      <c r="K469" s="12" t="n">
        <f aca="false">IF(J469&gt;=F469,F469,J469)</f>
        <v>0</v>
      </c>
      <c r="L469" s="12" t="n">
        <f aca="false">IF(J469&gt;F469,J469-F469,0)</f>
        <v>0</v>
      </c>
      <c r="M469" s="12" t="n">
        <f aca="false">IF(J469&gt;=G469,G469,J469)</f>
        <v>0</v>
      </c>
      <c r="N469" s="12" t="n">
        <f aca="false">IF(J469&gt;G469,J469-G469,0)</f>
        <v>0</v>
      </c>
      <c r="O469" s="12" t="n">
        <f aca="false">IF(J469&gt;=H469,H469,J469)</f>
        <v>0</v>
      </c>
      <c r="P469" s="12" t="n">
        <f aca="false">IF(J469&gt;H469,J469-H469,0)</f>
        <v>0</v>
      </c>
    </row>
    <row r="470" customFormat="false" ht="15" hidden="false" customHeight="false" outlineLevel="0" collapsed="false">
      <c r="A470" s="28" t="n">
        <v>42755.3749999989</v>
      </c>
      <c r="B470" s="0" t="n">
        <f aca="false">MONTH(A470)</f>
        <v>1</v>
      </c>
      <c r="C470" s="12" t="n">
        <v>0.780666666666667</v>
      </c>
      <c r="D470" s="0" t="n">
        <v>2.342</v>
      </c>
      <c r="E470" s="0" t="n">
        <v>0.5695</v>
      </c>
      <c r="F470" s="12" t="n">
        <f aca="false">IF($F$3&gt;0,C470*($F$3/$C$3),C470)</f>
        <v>2.4062527227027</v>
      </c>
      <c r="G470" s="12" t="n">
        <f aca="false">IF($F$3&gt;0,D470*($F$3/$D$3),D470)</f>
        <v>2.4062527227027</v>
      </c>
      <c r="H470" s="12" t="n">
        <f aca="false">IF($F$3&gt;0,E470*($F$3/$E$3),E470)</f>
        <v>0.899058538103978</v>
      </c>
      <c r="J470" s="12" t="n">
        <f aca="false">Sheet2!J467</f>
        <v>0</v>
      </c>
      <c r="K470" s="12" t="n">
        <f aca="false">IF(J470&gt;=F470,F470,J470)</f>
        <v>0</v>
      </c>
      <c r="L470" s="12" t="n">
        <f aca="false">IF(J470&gt;F470,J470-F470,0)</f>
        <v>0</v>
      </c>
      <c r="M470" s="12" t="n">
        <f aca="false">IF(J470&gt;=G470,G470,J470)</f>
        <v>0</v>
      </c>
      <c r="N470" s="12" t="n">
        <f aca="false">IF(J470&gt;G470,J470-G470,0)</f>
        <v>0</v>
      </c>
      <c r="O470" s="12" t="n">
        <f aca="false">IF(J470&gt;=H470,H470,J470)</f>
        <v>0</v>
      </c>
      <c r="P470" s="12" t="n">
        <f aca="false">IF(J470&gt;H470,J470-H470,0)</f>
        <v>0</v>
      </c>
    </row>
    <row r="471" customFormat="false" ht="15" hidden="false" customHeight="false" outlineLevel="0" collapsed="false">
      <c r="A471" s="28" t="n">
        <v>42755.4166666655</v>
      </c>
      <c r="B471" s="0" t="n">
        <f aca="false">MONTH(A471)</f>
        <v>1</v>
      </c>
      <c r="C471" s="12" t="n">
        <v>0.247666666666667</v>
      </c>
      <c r="D471" s="0" t="n">
        <v>0.743</v>
      </c>
      <c r="E471" s="0" t="n">
        <v>0.4148</v>
      </c>
      <c r="F471" s="12" t="n">
        <f aca="false">IF($F$3&gt;0,C471*($F$3/$C$3),C471)</f>
        <v>0.76338418999492</v>
      </c>
      <c r="G471" s="12" t="n">
        <f aca="false">IF($F$3&gt;0,D471*($F$3/$D$3),D471)</f>
        <v>0.763384189994921</v>
      </c>
      <c r="H471" s="12" t="n">
        <f aca="false">IF($F$3&gt;0,E471*($F$3/$E$3),E471)</f>
        <v>0.654836666559315</v>
      </c>
      <c r="J471" s="12" t="n">
        <f aca="false">Sheet2!J468</f>
        <v>0.0230288754388577</v>
      </c>
      <c r="K471" s="12" t="n">
        <f aca="false">IF(J471&gt;=F471,F471,J471)</f>
        <v>0.0230288754388577</v>
      </c>
      <c r="L471" s="12" t="n">
        <f aca="false">IF(J471&gt;F471,J471-F471,0)</f>
        <v>0</v>
      </c>
      <c r="M471" s="12" t="n">
        <f aca="false">IF(J471&gt;=G471,G471,J471)</f>
        <v>0.0230288754388577</v>
      </c>
      <c r="N471" s="12" t="n">
        <f aca="false">IF(J471&gt;G471,J471-G471,0)</f>
        <v>0</v>
      </c>
      <c r="O471" s="12" t="n">
        <f aca="false">IF(J471&gt;=H471,H471,J471)</f>
        <v>0.0230288754388577</v>
      </c>
      <c r="P471" s="12" t="n">
        <f aca="false">IF(J471&gt;H471,J471-H471,0)</f>
        <v>0</v>
      </c>
    </row>
    <row r="472" customFormat="false" ht="15" hidden="false" customHeight="false" outlineLevel="0" collapsed="false">
      <c r="A472" s="28" t="n">
        <v>42755.4583333322</v>
      </c>
      <c r="B472" s="0" t="n">
        <f aca="false">MONTH(A472)</f>
        <v>1</v>
      </c>
      <c r="C472" s="12" t="n">
        <v>0.382666666666667</v>
      </c>
      <c r="D472" s="0" t="n">
        <v>1.148</v>
      </c>
      <c r="E472" s="0" t="n">
        <v>0.6137</v>
      </c>
      <c r="F472" s="12" t="n">
        <f aca="false">IF($F$3&gt;0,C472*($F$3/$C$3),C472)</f>
        <v>1.17949535681584</v>
      </c>
      <c r="G472" s="12" t="n">
        <f aca="false">IF($F$3&gt;0,D472*($F$3/$D$3),D472)</f>
        <v>1.17949535681584</v>
      </c>
      <c r="H472" s="12" t="n">
        <f aca="false">IF($F$3&gt;0,E472*($F$3/$E$3),E472)</f>
        <v>0.968836215688167</v>
      </c>
      <c r="J472" s="12" t="n">
        <f aca="false">Sheet2!J469</f>
        <v>0.229325236432802</v>
      </c>
      <c r="K472" s="12" t="n">
        <f aca="false">IF(J472&gt;=F472,F472,J472)</f>
        <v>0.229325236432802</v>
      </c>
      <c r="L472" s="12" t="n">
        <f aca="false">IF(J472&gt;F472,J472-F472,0)</f>
        <v>0</v>
      </c>
      <c r="M472" s="12" t="n">
        <f aca="false">IF(J472&gt;=G472,G472,J472)</f>
        <v>0.229325236432802</v>
      </c>
      <c r="N472" s="12" t="n">
        <f aca="false">IF(J472&gt;G472,J472-G472,0)</f>
        <v>0</v>
      </c>
      <c r="O472" s="12" t="n">
        <f aca="false">IF(J472&gt;=H472,H472,J472)</f>
        <v>0.229325236432802</v>
      </c>
      <c r="P472" s="12" t="n">
        <f aca="false">IF(J472&gt;H472,J472-H472,0)</f>
        <v>0</v>
      </c>
    </row>
    <row r="473" customFormat="false" ht="15" hidden="false" customHeight="false" outlineLevel="0" collapsed="false">
      <c r="A473" s="28" t="n">
        <v>42755.4999999989</v>
      </c>
      <c r="B473" s="0" t="n">
        <f aca="false">MONTH(A473)</f>
        <v>1</v>
      </c>
      <c r="C473" s="12" t="n">
        <v>0.349</v>
      </c>
      <c r="D473" s="0" t="n">
        <v>1.047</v>
      </c>
      <c r="E473" s="0" t="n">
        <v>0.8891</v>
      </c>
      <c r="F473" s="12" t="n">
        <f aca="false">IF($F$3&gt;0,C473*($F$3/$C$3),C473)</f>
        <v>1.07572442385556</v>
      </c>
      <c r="G473" s="12" t="n">
        <f aca="false">IF($F$3&gt;0,D473*($F$3/$D$3),D473)</f>
        <v>1.07572442385556</v>
      </c>
      <c r="H473" s="12" t="n">
        <f aca="false">IF($F$3&gt;0,E473*($F$3/$E$3),E473)</f>
        <v>1.40360482217427</v>
      </c>
      <c r="J473" s="12" t="n">
        <f aca="false">Sheet2!J470</f>
        <v>0.0557518563269772</v>
      </c>
      <c r="K473" s="12" t="n">
        <f aca="false">IF(J473&gt;=F473,F473,J473)</f>
        <v>0.0557518563269772</v>
      </c>
      <c r="L473" s="12" t="n">
        <f aca="false">IF(J473&gt;F473,J473-F473,0)</f>
        <v>0</v>
      </c>
      <c r="M473" s="12" t="n">
        <f aca="false">IF(J473&gt;=G473,G473,J473)</f>
        <v>0.0557518563269772</v>
      </c>
      <c r="N473" s="12" t="n">
        <f aca="false">IF(J473&gt;G473,J473-G473,0)</f>
        <v>0</v>
      </c>
      <c r="O473" s="12" t="n">
        <f aca="false">IF(J473&gt;=H473,H473,J473)</f>
        <v>0.0557518563269772</v>
      </c>
      <c r="P473" s="12" t="n">
        <f aca="false">IF(J473&gt;H473,J473-H473,0)</f>
        <v>0</v>
      </c>
    </row>
    <row r="474" customFormat="false" ht="15" hidden="false" customHeight="false" outlineLevel="0" collapsed="false">
      <c r="A474" s="28" t="n">
        <v>42755.5416666655</v>
      </c>
      <c r="B474" s="0" t="n">
        <f aca="false">MONTH(A474)</f>
        <v>1</v>
      </c>
      <c r="C474" s="12" t="n">
        <v>0.28</v>
      </c>
      <c r="D474" s="0" t="n">
        <v>0.84</v>
      </c>
      <c r="E474" s="0" t="n">
        <v>0.4182</v>
      </c>
      <c r="F474" s="12" t="n">
        <f aca="false">IF($F$3&gt;0,C474*($F$3/$C$3),C474)</f>
        <v>0.86304538303598</v>
      </c>
      <c r="G474" s="12" t="n">
        <f aca="false">IF($F$3&gt;0,D474*($F$3/$D$3),D474)</f>
        <v>0.86304538303598</v>
      </c>
      <c r="H474" s="12" t="n">
        <f aca="false">IF($F$3&gt;0,E474*($F$3/$E$3),E474)</f>
        <v>0.660204180219638</v>
      </c>
      <c r="J474" s="12" t="n">
        <f aca="false">Sheet2!J471</f>
        <v>1.34980106349957</v>
      </c>
      <c r="K474" s="12" t="n">
        <f aca="false">IF(J474&gt;=F474,F474,J474)</f>
        <v>0.86304538303598</v>
      </c>
      <c r="L474" s="12" t="n">
        <f aca="false">IF(J474&gt;F474,J474-F474,0)</f>
        <v>0.486755680463593</v>
      </c>
      <c r="M474" s="12" t="n">
        <f aca="false">IF(J474&gt;=G474,G474,J474)</f>
        <v>0.86304538303598</v>
      </c>
      <c r="N474" s="12" t="n">
        <f aca="false">IF(J474&gt;G474,J474-G474,0)</f>
        <v>0.486755680463592</v>
      </c>
      <c r="O474" s="12" t="n">
        <f aca="false">IF(J474&gt;=H474,H474,J474)</f>
        <v>0.660204180219638</v>
      </c>
      <c r="P474" s="12" t="n">
        <f aca="false">IF(J474&gt;H474,J474-H474,0)</f>
        <v>0.689596883279935</v>
      </c>
    </row>
    <row r="475" customFormat="false" ht="15" hidden="false" customHeight="false" outlineLevel="0" collapsed="false">
      <c r="A475" s="28" t="n">
        <v>42755.5833333322</v>
      </c>
      <c r="B475" s="0" t="n">
        <f aca="false">MONTH(A475)</f>
        <v>1</v>
      </c>
      <c r="C475" s="12" t="n">
        <v>0.300333333333333</v>
      </c>
      <c r="D475" s="0" t="n">
        <v>0.901</v>
      </c>
      <c r="E475" s="0" t="n">
        <v>0.3876</v>
      </c>
      <c r="F475" s="12" t="n">
        <f aca="false">IF($F$3&gt;0,C475*($F$3/$C$3),C475)</f>
        <v>0.925718916804069</v>
      </c>
      <c r="G475" s="12" t="n">
        <f aca="false">IF($F$3&gt;0,D475*($F$3/$D$3),D475)</f>
        <v>0.925718916804069</v>
      </c>
      <c r="H475" s="12" t="n">
        <f aca="false">IF($F$3&gt;0,E475*($F$3/$E$3),E475)</f>
        <v>0.611896557276737</v>
      </c>
      <c r="J475" s="12" t="n">
        <f aca="false">Sheet2!J472</f>
        <v>0.808001379938066</v>
      </c>
      <c r="K475" s="12" t="n">
        <f aca="false">IF(J475&gt;=F475,F475,J475)</f>
        <v>0.808001379938066</v>
      </c>
      <c r="L475" s="12" t="n">
        <f aca="false">IF(J475&gt;F475,J475-F475,0)</f>
        <v>0</v>
      </c>
      <c r="M475" s="12" t="n">
        <f aca="false">IF(J475&gt;=G475,G475,J475)</f>
        <v>0.808001379938066</v>
      </c>
      <c r="N475" s="12" t="n">
        <f aca="false">IF(J475&gt;G475,J475-G475,0)</f>
        <v>0</v>
      </c>
      <c r="O475" s="12" t="n">
        <f aca="false">IF(J475&gt;=H475,H475,J475)</f>
        <v>0.611896557276737</v>
      </c>
      <c r="P475" s="12" t="n">
        <f aca="false">IF(J475&gt;H475,J475-H475,0)</f>
        <v>0.196104822661329</v>
      </c>
    </row>
    <row r="476" customFormat="false" ht="15" hidden="false" customHeight="false" outlineLevel="0" collapsed="false">
      <c r="A476" s="28" t="n">
        <v>42755.6249999989</v>
      </c>
      <c r="B476" s="0" t="n">
        <f aca="false">MONTH(A476)</f>
        <v>1</v>
      </c>
      <c r="C476" s="12" t="n">
        <v>0.281</v>
      </c>
      <c r="D476" s="0" t="n">
        <v>0.843</v>
      </c>
      <c r="E476" s="0" t="n">
        <v>1.8581</v>
      </c>
      <c r="F476" s="12" t="n">
        <f aca="false">IF($F$3&gt;0,C476*($F$3/$C$3),C476)</f>
        <v>0.866127687975394</v>
      </c>
      <c r="G476" s="12" t="n">
        <f aca="false">IF($F$3&gt;0,D476*($F$3/$D$3),D476)</f>
        <v>0.866127687975395</v>
      </c>
      <c r="H476" s="12" t="n">
        <f aca="false">IF($F$3&gt;0,E476*($F$3/$E$3),E476)</f>
        <v>2.93334621536611</v>
      </c>
      <c r="J476" s="12" t="n">
        <f aca="false">Sheet2!J473</f>
        <v>0.0628755188330637</v>
      </c>
      <c r="K476" s="12" t="n">
        <f aca="false">IF(J476&gt;=F476,F476,J476)</f>
        <v>0.0628755188330637</v>
      </c>
      <c r="L476" s="12" t="n">
        <f aca="false">IF(J476&gt;F476,J476-F476,0)</f>
        <v>0</v>
      </c>
      <c r="M476" s="12" t="n">
        <f aca="false">IF(J476&gt;=G476,G476,J476)</f>
        <v>0.0628755188330637</v>
      </c>
      <c r="N476" s="12" t="n">
        <f aca="false">IF(J476&gt;G476,J476-G476,0)</f>
        <v>0</v>
      </c>
      <c r="O476" s="12" t="n">
        <f aca="false">IF(J476&gt;=H476,H476,J476)</f>
        <v>0.0628755188330637</v>
      </c>
      <c r="P476" s="12" t="n">
        <f aca="false">IF(J476&gt;H476,J476-H476,0)</f>
        <v>0</v>
      </c>
    </row>
    <row r="477" customFormat="false" ht="15" hidden="false" customHeight="false" outlineLevel="0" collapsed="false">
      <c r="A477" s="28" t="n">
        <v>42755.6666666655</v>
      </c>
      <c r="B477" s="0" t="n">
        <f aca="false">MONTH(A477)</f>
        <v>1</v>
      </c>
      <c r="C477" s="12" t="n">
        <v>0.708333333333333</v>
      </c>
      <c r="D477" s="0" t="n">
        <v>2.125</v>
      </c>
      <c r="E477" s="0" t="n">
        <v>2.4293</v>
      </c>
      <c r="F477" s="12" t="n">
        <f aca="false">IF($F$3&gt;0,C477*($F$3/$C$3),C477)</f>
        <v>2.18329933208507</v>
      </c>
      <c r="G477" s="12" t="n">
        <f aca="false">IF($F$3&gt;0,D477*($F$3/$D$3),D477)</f>
        <v>2.18329933208507</v>
      </c>
      <c r="H477" s="12" t="n">
        <f aca="false">IF($F$3&gt;0,E477*($F$3/$E$3),E477)</f>
        <v>3.83508851030025</v>
      </c>
      <c r="J477" s="12" t="n">
        <f aca="false">Sheet2!J474</f>
        <v>0</v>
      </c>
      <c r="K477" s="12" t="n">
        <f aca="false">IF(J477&gt;=F477,F477,J477)</f>
        <v>0</v>
      </c>
      <c r="L477" s="12" t="n">
        <f aca="false">IF(J477&gt;F477,J477-F477,0)</f>
        <v>0</v>
      </c>
      <c r="M477" s="12" t="n">
        <f aca="false">IF(J477&gt;=G477,G477,J477)</f>
        <v>0</v>
      </c>
      <c r="N477" s="12" t="n">
        <f aca="false">IF(J477&gt;G477,J477-G477,0)</f>
        <v>0</v>
      </c>
      <c r="O477" s="12" t="n">
        <f aca="false">IF(J477&gt;=H477,H477,J477)</f>
        <v>0</v>
      </c>
      <c r="P477" s="12" t="n">
        <f aca="false">IF(J477&gt;H477,J477-H477,0)</f>
        <v>0</v>
      </c>
    </row>
    <row r="478" customFormat="false" ht="15" hidden="false" customHeight="false" outlineLevel="0" collapsed="false">
      <c r="A478" s="28" t="n">
        <v>42755.7083333322</v>
      </c>
      <c r="B478" s="0" t="n">
        <f aca="false">MONTH(A478)</f>
        <v>1</v>
      </c>
      <c r="C478" s="12" t="n">
        <v>0.362666666666667</v>
      </c>
      <c r="D478" s="0" t="n">
        <v>1.088</v>
      </c>
      <c r="E478" s="0" t="n">
        <v>1.4943</v>
      </c>
      <c r="F478" s="12" t="n">
        <f aca="false">IF($F$3&gt;0,C478*($F$3/$C$3),C478)</f>
        <v>1.11784925802756</v>
      </c>
      <c r="G478" s="12" t="n">
        <f aca="false">IF($F$3&gt;0,D478*($F$3/$D$3),D478)</f>
        <v>1.11784925802756</v>
      </c>
      <c r="H478" s="12" t="n">
        <f aca="false">IF($F$3&gt;0,E478*($F$3/$E$3),E478)</f>
        <v>2.35902225371163</v>
      </c>
      <c r="J478" s="12" t="n">
        <f aca="false">Sheet2!J475</f>
        <v>0</v>
      </c>
      <c r="K478" s="12" t="n">
        <f aca="false">IF(J478&gt;=F478,F478,J478)</f>
        <v>0</v>
      </c>
      <c r="L478" s="12" t="n">
        <f aca="false">IF(J478&gt;F478,J478-F478,0)</f>
        <v>0</v>
      </c>
      <c r="M478" s="12" t="n">
        <f aca="false">IF(J478&gt;=G478,G478,J478)</f>
        <v>0</v>
      </c>
      <c r="N478" s="12" t="n">
        <f aca="false">IF(J478&gt;G478,J478-G478,0)</f>
        <v>0</v>
      </c>
      <c r="O478" s="12" t="n">
        <f aca="false">IF(J478&gt;=H478,H478,J478)</f>
        <v>0</v>
      </c>
      <c r="P478" s="12" t="n">
        <f aca="false">IF(J478&gt;H478,J478-H478,0)</f>
        <v>0</v>
      </c>
    </row>
    <row r="479" customFormat="false" ht="15" hidden="false" customHeight="false" outlineLevel="0" collapsed="false">
      <c r="A479" s="28" t="n">
        <v>42755.7499999989</v>
      </c>
      <c r="B479" s="0" t="n">
        <f aca="false">MONTH(A479)</f>
        <v>1</v>
      </c>
      <c r="C479" s="12" t="n">
        <v>0.614666666666667</v>
      </c>
      <c r="D479" s="0" t="n">
        <v>1.844</v>
      </c>
      <c r="E479" s="0" t="n">
        <v>0.918</v>
      </c>
      <c r="F479" s="12" t="n">
        <f aca="false">IF($F$3&gt;0,C479*($F$3/$C$3),C479)</f>
        <v>1.89459010275994</v>
      </c>
      <c r="G479" s="12" t="n">
        <f aca="false">IF($F$3&gt;0,D479*($F$3/$D$3),D479)</f>
        <v>1.89459010275994</v>
      </c>
      <c r="H479" s="12" t="n">
        <f aca="false">IF($F$3&gt;0,E479*($F$3/$E$3),E479)</f>
        <v>1.44922868828701</v>
      </c>
      <c r="J479" s="12" t="n">
        <f aca="false">Sheet2!J476</f>
        <v>0</v>
      </c>
      <c r="K479" s="12" t="n">
        <f aca="false">IF(J479&gt;=F479,F479,J479)</f>
        <v>0</v>
      </c>
      <c r="L479" s="12" t="n">
        <f aca="false">IF(J479&gt;F479,J479-F479,0)</f>
        <v>0</v>
      </c>
      <c r="M479" s="12" t="n">
        <f aca="false">IF(J479&gt;=G479,G479,J479)</f>
        <v>0</v>
      </c>
      <c r="N479" s="12" t="n">
        <f aca="false">IF(J479&gt;G479,J479-G479,0)</f>
        <v>0</v>
      </c>
      <c r="O479" s="12" t="n">
        <f aca="false">IF(J479&gt;=H479,H479,J479)</f>
        <v>0</v>
      </c>
      <c r="P479" s="12" t="n">
        <f aca="false">IF(J479&gt;H479,J479-H479,0)</f>
        <v>0</v>
      </c>
    </row>
    <row r="480" customFormat="false" ht="15" hidden="false" customHeight="false" outlineLevel="0" collapsed="false">
      <c r="A480" s="28" t="n">
        <v>42755.7916666655</v>
      </c>
      <c r="B480" s="0" t="n">
        <f aca="false">MONTH(A480)</f>
        <v>1</v>
      </c>
      <c r="C480" s="12" t="n">
        <v>0.864333333333333</v>
      </c>
      <c r="D480" s="0" t="n">
        <v>2.593</v>
      </c>
      <c r="E480" s="0" t="n">
        <v>0.7276</v>
      </c>
      <c r="F480" s="12" t="n">
        <f aca="false">IF($F$3&gt;0,C480*($F$3/$C$3),C480)</f>
        <v>2.66413890263368</v>
      </c>
      <c r="G480" s="12" t="n">
        <f aca="false">IF($F$3&gt;0,D480*($F$3/$D$3),D480)</f>
        <v>2.66413890263369</v>
      </c>
      <c r="H480" s="12" t="n">
        <f aca="false">IF($F$3&gt;0,E480*($F$3/$E$3),E480)</f>
        <v>1.14864792330896</v>
      </c>
      <c r="J480" s="12" t="n">
        <f aca="false">Sheet2!J477</f>
        <v>0</v>
      </c>
      <c r="K480" s="12" t="n">
        <f aca="false">IF(J480&gt;=F480,F480,J480)</f>
        <v>0</v>
      </c>
      <c r="L480" s="12" t="n">
        <f aca="false">IF(J480&gt;F480,J480-F480,0)</f>
        <v>0</v>
      </c>
      <c r="M480" s="12" t="n">
        <f aca="false">IF(J480&gt;=G480,G480,J480)</f>
        <v>0</v>
      </c>
      <c r="N480" s="12" t="n">
        <f aca="false">IF(J480&gt;G480,J480-G480,0)</f>
        <v>0</v>
      </c>
      <c r="O480" s="12" t="n">
        <f aca="false">IF(J480&gt;=H480,H480,J480)</f>
        <v>0</v>
      </c>
      <c r="P480" s="12" t="n">
        <f aca="false">IF(J480&gt;H480,J480-H480,0)</f>
        <v>0</v>
      </c>
    </row>
    <row r="481" customFormat="false" ht="15" hidden="false" customHeight="false" outlineLevel="0" collapsed="false">
      <c r="A481" s="28" t="n">
        <v>42755.8333333322</v>
      </c>
      <c r="B481" s="0" t="n">
        <f aca="false">MONTH(A481)</f>
        <v>1</v>
      </c>
      <c r="C481" s="12" t="n">
        <v>0.341</v>
      </c>
      <c r="D481" s="0" t="n">
        <v>1.023</v>
      </c>
      <c r="E481" s="0" t="n">
        <v>0.8228</v>
      </c>
      <c r="F481" s="12" t="n">
        <f aca="false">IF($F$3&gt;0,C481*($F$3/$C$3),C481)</f>
        <v>1.05106598434025</v>
      </c>
      <c r="G481" s="12" t="n">
        <f aca="false">IF($F$3&gt;0,D481*($F$3/$D$3),D481)</f>
        <v>1.05106598434025</v>
      </c>
      <c r="H481" s="12" t="n">
        <f aca="false">IF($F$3&gt;0,E481*($F$3/$E$3),E481)</f>
        <v>1.29893830579799</v>
      </c>
      <c r="J481" s="12" t="n">
        <f aca="false">Sheet2!J478</f>
        <v>0</v>
      </c>
      <c r="K481" s="12" t="n">
        <f aca="false">IF(J481&gt;=F481,F481,J481)</f>
        <v>0</v>
      </c>
      <c r="L481" s="12" t="n">
        <f aca="false">IF(J481&gt;F481,J481-F481,0)</f>
        <v>0</v>
      </c>
      <c r="M481" s="12" t="n">
        <f aca="false">IF(J481&gt;=G481,G481,J481)</f>
        <v>0</v>
      </c>
      <c r="N481" s="12" t="n">
        <f aca="false">IF(J481&gt;G481,J481-G481,0)</f>
        <v>0</v>
      </c>
      <c r="O481" s="12" t="n">
        <f aca="false">IF(J481&gt;=H481,H481,J481)</f>
        <v>0</v>
      </c>
      <c r="P481" s="12" t="n">
        <f aca="false">IF(J481&gt;H481,J481-H481,0)</f>
        <v>0</v>
      </c>
    </row>
    <row r="482" customFormat="false" ht="15" hidden="false" customHeight="false" outlineLevel="0" collapsed="false">
      <c r="A482" s="28" t="n">
        <v>42755.8749999988</v>
      </c>
      <c r="B482" s="0" t="n">
        <f aca="false">MONTH(A482)</f>
        <v>1</v>
      </c>
      <c r="C482" s="12" t="n">
        <v>0.422666666666667</v>
      </c>
      <c r="D482" s="0" t="n">
        <v>1.268</v>
      </c>
      <c r="E482" s="0" t="n">
        <v>0.6426</v>
      </c>
      <c r="F482" s="12" t="n">
        <f aca="false">IF($F$3&gt;0,C482*($F$3/$C$3),C482)</f>
        <v>1.30278755439241</v>
      </c>
      <c r="G482" s="12" t="n">
        <f aca="false">IF($F$3&gt;0,D482*($F$3/$D$3),D482)</f>
        <v>1.30278755439241</v>
      </c>
      <c r="H482" s="12" t="n">
        <f aca="false">IF($F$3&gt;0,E482*($F$3/$E$3),E482)</f>
        <v>1.01446008180091</v>
      </c>
      <c r="J482" s="12" t="n">
        <f aca="false">Sheet2!J479</f>
        <v>0</v>
      </c>
      <c r="K482" s="12" t="n">
        <f aca="false">IF(J482&gt;=F482,F482,J482)</f>
        <v>0</v>
      </c>
      <c r="L482" s="12" t="n">
        <f aca="false">IF(J482&gt;F482,J482-F482,0)</f>
        <v>0</v>
      </c>
      <c r="M482" s="12" t="n">
        <f aca="false">IF(J482&gt;=G482,G482,J482)</f>
        <v>0</v>
      </c>
      <c r="N482" s="12" t="n">
        <f aca="false">IF(J482&gt;G482,J482-G482,0)</f>
        <v>0</v>
      </c>
      <c r="O482" s="12" t="n">
        <f aca="false">IF(J482&gt;=H482,H482,J482)</f>
        <v>0</v>
      </c>
      <c r="P482" s="12" t="n">
        <f aca="false">IF(J482&gt;H482,J482-H482,0)</f>
        <v>0</v>
      </c>
    </row>
    <row r="483" customFormat="false" ht="15" hidden="false" customHeight="false" outlineLevel="0" collapsed="false">
      <c r="A483" s="28" t="n">
        <v>42755.9166666655</v>
      </c>
      <c r="B483" s="0" t="n">
        <f aca="false">MONTH(A483)</f>
        <v>1</v>
      </c>
      <c r="C483" s="12" t="n">
        <v>0.26</v>
      </c>
      <c r="D483" s="0" t="n">
        <v>0.78</v>
      </c>
      <c r="E483" s="0" t="n">
        <v>0.3757</v>
      </c>
      <c r="F483" s="12" t="n">
        <f aca="false">IF($F$3&gt;0,C483*($F$3/$C$3),C483)</f>
        <v>0.801399284247696</v>
      </c>
      <c r="G483" s="12" t="n">
        <f aca="false">IF($F$3&gt;0,D483*($F$3/$D$3),D483)</f>
        <v>0.801399284247696</v>
      </c>
      <c r="H483" s="12" t="n">
        <f aca="false">IF($F$3&gt;0,E483*($F$3/$E$3),E483)</f>
        <v>0.593110259465609</v>
      </c>
      <c r="J483" s="12" t="n">
        <f aca="false">Sheet2!J480</f>
        <v>0</v>
      </c>
      <c r="K483" s="12" t="n">
        <f aca="false">IF(J483&gt;=F483,F483,J483)</f>
        <v>0</v>
      </c>
      <c r="L483" s="12" t="n">
        <f aca="false">IF(J483&gt;F483,J483-F483,0)</f>
        <v>0</v>
      </c>
      <c r="M483" s="12" t="n">
        <f aca="false">IF(J483&gt;=G483,G483,J483)</f>
        <v>0</v>
      </c>
      <c r="N483" s="12" t="n">
        <f aca="false">IF(J483&gt;G483,J483-G483,0)</f>
        <v>0</v>
      </c>
      <c r="O483" s="12" t="n">
        <f aca="false">IF(J483&gt;=H483,H483,J483)</f>
        <v>0</v>
      </c>
      <c r="P483" s="12" t="n">
        <f aca="false">IF(J483&gt;H483,J483-H483,0)</f>
        <v>0</v>
      </c>
    </row>
    <row r="484" customFormat="false" ht="15" hidden="false" customHeight="false" outlineLevel="0" collapsed="false">
      <c r="A484" s="28" t="n">
        <v>42755.9583333322</v>
      </c>
      <c r="B484" s="0" t="n">
        <f aca="false">MONTH(A484)</f>
        <v>1</v>
      </c>
      <c r="C484" s="12" t="n">
        <v>0.222</v>
      </c>
      <c r="D484" s="0" t="n">
        <v>0.666</v>
      </c>
      <c r="E484" s="0" t="n">
        <v>0.2788</v>
      </c>
      <c r="F484" s="12" t="n">
        <f aca="false">IF($F$3&gt;0,C484*($F$3/$C$3),C484)</f>
        <v>0.684271696549955</v>
      </c>
      <c r="G484" s="12" t="n">
        <f aca="false">IF($F$3&gt;0,D484*($F$3/$D$3),D484)</f>
        <v>0.684271696549956</v>
      </c>
      <c r="H484" s="12" t="n">
        <f aca="false">IF($F$3&gt;0,E484*($F$3/$E$3),E484)</f>
        <v>0.440136120146425</v>
      </c>
      <c r="J484" s="12" t="n">
        <f aca="false">Sheet2!J481</f>
        <v>0</v>
      </c>
      <c r="K484" s="12" t="n">
        <f aca="false">IF(J484&gt;=F484,F484,J484)</f>
        <v>0</v>
      </c>
      <c r="L484" s="12" t="n">
        <f aca="false">IF(J484&gt;F484,J484-F484,0)</f>
        <v>0</v>
      </c>
      <c r="M484" s="12" t="n">
        <f aca="false">IF(J484&gt;=G484,G484,J484)</f>
        <v>0</v>
      </c>
      <c r="N484" s="12" t="n">
        <f aca="false">IF(J484&gt;G484,J484-G484,0)</f>
        <v>0</v>
      </c>
      <c r="O484" s="12" t="n">
        <f aca="false">IF(J484&gt;=H484,H484,J484)</f>
        <v>0</v>
      </c>
      <c r="P484" s="12" t="n">
        <f aca="false">IF(J484&gt;H484,J484-H484,0)</f>
        <v>0</v>
      </c>
    </row>
    <row r="485" customFormat="false" ht="15" hidden="false" customHeight="false" outlineLevel="0" collapsed="false">
      <c r="A485" s="28" t="n">
        <v>42755.9999999988</v>
      </c>
      <c r="B485" s="0" t="n">
        <f aca="false">MONTH(A485)</f>
        <v>1</v>
      </c>
      <c r="C485" s="12" t="n">
        <v>0.0993333333333333</v>
      </c>
      <c r="D485" s="0" t="n">
        <v>0.298</v>
      </c>
      <c r="E485" s="0" t="n">
        <v>1.1747</v>
      </c>
      <c r="F485" s="12" t="n">
        <f aca="false">IF($F$3&gt;0,C485*($F$3/$C$3),C485)</f>
        <v>0.306175623981812</v>
      </c>
      <c r="G485" s="12" t="n">
        <f aca="false">IF($F$3&gt;0,D485*($F$3/$D$3),D485)</f>
        <v>0.306175623981812</v>
      </c>
      <c r="H485" s="12" t="n">
        <f aca="false">IF($F$3&gt;0,E485*($F$3/$E$3),E485)</f>
        <v>1.85447596964134</v>
      </c>
      <c r="J485" s="12" t="n">
        <f aca="false">Sheet2!J482</f>
        <v>0</v>
      </c>
      <c r="K485" s="12" t="n">
        <f aca="false">IF(J485&gt;=F485,F485,J485)</f>
        <v>0</v>
      </c>
      <c r="L485" s="12" t="n">
        <f aca="false">IF(J485&gt;F485,J485-F485,0)</f>
        <v>0</v>
      </c>
      <c r="M485" s="12" t="n">
        <f aca="false">IF(J485&gt;=G485,G485,J485)</f>
        <v>0</v>
      </c>
      <c r="N485" s="12" t="n">
        <f aca="false">IF(J485&gt;G485,J485-G485,0)</f>
        <v>0</v>
      </c>
      <c r="O485" s="12" t="n">
        <f aca="false">IF(J485&gt;=H485,H485,J485)</f>
        <v>0</v>
      </c>
      <c r="P485" s="12" t="n">
        <f aca="false">IF(J485&gt;H485,J485-H485,0)</f>
        <v>0</v>
      </c>
    </row>
    <row r="486" customFormat="false" ht="15" hidden="false" customHeight="false" outlineLevel="0" collapsed="false">
      <c r="A486" s="28" t="n">
        <v>42756.0416666655</v>
      </c>
      <c r="B486" s="0" t="n">
        <f aca="false">MONTH(A486)</f>
        <v>1</v>
      </c>
      <c r="C486" s="12" t="n">
        <v>0.0903333333333333</v>
      </c>
      <c r="D486" s="0" t="n">
        <v>0.271</v>
      </c>
      <c r="E486" s="0" t="n">
        <v>2.0604</v>
      </c>
      <c r="F486" s="12" t="n">
        <f aca="false">IF($F$3&gt;0,C486*($F$3/$C$3),C486)</f>
        <v>0.278434879527084</v>
      </c>
      <c r="G486" s="12" t="n">
        <f aca="false">IF($F$3&gt;0,D486*($F$3/$D$3),D486)</f>
        <v>0.278434879527084</v>
      </c>
      <c r="H486" s="12" t="n">
        <f aca="false">IF($F$3&gt;0,E486*($F$3/$E$3),E486)</f>
        <v>3.25271327815529</v>
      </c>
      <c r="J486" s="12" t="n">
        <f aca="false">Sheet2!J483</f>
        <v>0</v>
      </c>
      <c r="K486" s="12" t="n">
        <f aca="false">IF(J486&gt;=F486,F486,J486)</f>
        <v>0</v>
      </c>
      <c r="L486" s="12" t="n">
        <f aca="false">IF(J486&gt;F486,J486-F486,0)</f>
        <v>0</v>
      </c>
      <c r="M486" s="12" t="n">
        <f aca="false">IF(J486&gt;=G486,G486,J486)</f>
        <v>0</v>
      </c>
      <c r="N486" s="12" t="n">
        <f aca="false">IF(J486&gt;G486,J486-G486,0)</f>
        <v>0</v>
      </c>
      <c r="O486" s="12" t="n">
        <f aca="false">IF(J486&gt;=H486,H486,J486)</f>
        <v>0</v>
      </c>
      <c r="P486" s="12" t="n">
        <f aca="false">IF(J486&gt;H486,J486-H486,0)</f>
        <v>0</v>
      </c>
    </row>
    <row r="487" customFormat="false" ht="15" hidden="false" customHeight="false" outlineLevel="0" collapsed="false">
      <c r="A487" s="28" t="n">
        <v>42756.0833333322</v>
      </c>
      <c r="B487" s="0" t="n">
        <f aca="false">MONTH(A487)</f>
        <v>1</v>
      </c>
      <c r="C487" s="12" t="n">
        <v>0.266333333333333</v>
      </c>
      <c r="D487" s="0" t="n">
        <v>0.799</v>
      </c>
      <c r="E487" s="0" t="n">
        <v>0.1666</v>
      </c>
      <c r="F487" s="12" t="n">
        <f aca="false">IF($F$3&gt;0,C487*($F$3/$C$3),C487)</f>
        <v>0.820920548863986</v>
      </c>
      <c r="G487" s="12" t="n">
        <f aca="false">IF($F$3&gt;0,D487*($F$3/$D$3),D487)</f>
        <v>0.820920548863986</v>
      </c>
      <c r="H487" s="12" t="n">
        <f aca="false">IF($F$3&gt;0,E487*($F$3/$E$3),E487)</f>
        <v>0.263008169355791</v>
      </c>
      <c r="J487" s="12" t="n">
        <f aca="false">Sheet2!J484</f>
        <v>0</v>
      </c>
      <c r="K487" s="12" t="n">
        <f aca="false">IF(J487&gt;=F487,F487,J487)</f>
        <v>0</v>
      </c>
      <c r="L487" s="12" t="n">
        <f aca="false">IF(J487&gt;F487,J487-F487,0)</f>
        <v>0</v>
      </c>
      <c r="M487" s="12" t="n">
        <f aca="false">IF(J487&gt;=G487,G487,J487)</f>
        <v>0</v>
      </c>
      <c r="N487" s="12" t="n">
        <f aca="false">IF(J487&gt;G487,J487-G487,0)</f>
        <v>0</v>
      </c>
      <c r="O487" s="12" t="n">
        <f aca="false">IF(J487&gt;=H487,H487,J487)</f>
        <v>0</v>
      </c>
      <c r="P487" s="12" t="n">
        <f aca="false">IF(J487&gt;H487,J487-H487,0)</f>
        <v>0</v>
      </c>
    </row>
    <row r="488" customFormat="false" ht="15" hidden="false" customHeight="false" outlineLevel="0" collapsed="false">
      <c r="A488" s="28" t="n">
        <v>42756.1249999988</v>
      </c>
      <c r="B488" s="0" t="n">
        <f aca="false">MONTH(A488)</f>
        <v>1</v>
      </c>
      <c r="C488" s="12" t="n">
        <v>0.062</v>
      </c>
      <c r="D488" s="0" t="n">
        <v>0.186</v>
      </c>
      <c r="E488" s="0" t="n">
        <v>0.1615</v>
      </c>
      <c r="F488" s="12" t="n">
        <f aca="false">IF($F$3&gt;0,C488*($F$3/$C$3),C488)</f>
        <v>0.191102906243681</v>
      </c>
      <c r="G488" s="12" t="n">
        <f aca="false">IF($F$3&gt;0,D488*($F$3/$D$3),D488)</f>
        <v>0.191102906243681</v>
      </c>
      <c r="H488" s="12" t="n">
        <f aca="false">IF($F$3&gt;0,E488*($F$3/$E$3),E488)</f>
        <v>0.254956898865307</v>
      </c>
      <c r="J488" s="12" t="n">
        <f aca="false">Sheet2!J485</f>
        <v>0</v>
      </c>
      <c r="K488" s="12" t="n">
        <f aca="false">IF(J488&gt;=F488,F488,J488)</f>
        <v>0</v>
      </c>
      <c r="L488" s="12" t="n">
        <f aca="false">IF(J488&gt;F488,J488-F488,0)</f>
        <v>0</v>
      </c>
      <c r="M488" s="12" t="n">
        <f aca="false">IF(J488&gt;=G488,G488,J488)</f>
        <v>0</v>
      </c>
      <c r="N488" s="12" t="n">
        <f aca="false">IF(J488&gt;G488,J488-G488,0)</f>
        <v>0</v>
      </c>
      <c r="O488" s="12" t="n">
        <f aca="false">IF(J488&gt;=H488,H488,J488)</f>
        <v>0</v>
      </c>
      <c r="P488" s="12" t="n">
        <f aca="false">IF(J488&gt;H488,J488-H488,0)</f>
        <v>0</v>
      </c>
    </row>
    <row r="489" customFormat="false" ht="15" hidden="false" customHeight="false" outlineLevel="0" collapsed="false">
      <c r="A489" s="28" t="n">
        <v>42756.1666666655</v>
      </c>
      <c r="B489" s="0" t="n">
        <f aca="false">MONTH(A489)</f>
        <v>1</v>
      </c>
      <c r="C489" s="12" t="n">
        <v>0.0626666666666667</v>
      </c>
      <c r="D489" s="0" t="n">
        <v>0.188</v>
      </c>
      <c r="E489" s="0" t="n">
        <v>0.1683</v>
      </c>
      <c r="F489" s="12" t="n">
        <f aca="false">IF($F$3&gt;0,C489*($F$3/$C$3),C489)</f>
        <v>0.193157776203291</v>
      </c>
      <c r="G489" s="12" t="n">
        <f aca="false">IF($F$3&gt;0,D489*($F$3/$D$3),D489)</f>
        <v>0.193157776203291</v>
      </c>
      <c r="H489" s="12" t="n">
        <f aca="false">IF($F$3&gt;0,E489*($F$3/$E$3),E489)</f>
        <v>0.265691926185952</v>
      </c>
      <c r="J489" s="12" t="n">
        <f aca="false">Sheet2!J486</f>
        <v>0</v>
      </c>
      <c r="K489" s="12" t="n">
        <f aca="false">IF(J489&gt;=F489,F489,J489)</f>
        <v>0</v>
      </c>
      <c r="L489" s="12" t="n">
        <f aca="false">IF(J489&gt;F489,J489-F489,0)</f>
        <v>0</v>
      </c>
      <c r="M489" s="12" t="n">
        <f aca="false">IF(J489&gt;=G489,G489,J489)</f>
        <v>0</v>
      </c>
      <c r="N489" s="12" t="n">
        <f aca="false">IF(J489&gt;G489,J489-G489,0)</f>
        <v>0</v>
      </c>
      <c r="O489" s="12" t="n">
        <f aca="false">IF(J489&gt;=H489,H489,J489)</f>
        <v>0</v>
      </c>
      <c r="P489" s="12" t="n">
        <f aca="false">IF(J489&gt;H489,J489-H489,0)</f>
        <v>0</v>
      </c>
    </row>
    <row r="490" customFormat="false" ht="15" hidden="false" customHeight="false" outlineLevel="0" collapsed="false">
      <c r="A490" s="28" t="n">
        <v>42756.2083333322</v>
      </c>
      <c r="B490" s="0" t="n">
        <f aca="false">MONTH(A490)</f>
        <v>1</v>
      </c>
      <c r="C490" s="12" t="n">
        <v>0.143</v>
      </c>
      <c r="D490" s="0" t="n">
        <v>0.429</v>
      </c>
      <c r="E490" s="0" t="n">
        <v>0.2635</v>
      </c>
      <c r="F490" s="12" t="n">
        <f aca="false">IF($F$3&gt;0,C490*($F$3/$C$3),C490)</f>
        <v>0.440769606336233</v>
      </c>
      <c r="G490" s="12" t="n">
        <f aca="false">IF($F$3&gt;0,D490*($F$3/$D$3),D490)</f>
        <v>0.440769606336233</v>
      </c>
      <c r="H490" s="12" t="n">
        <f aca="false">IF($F$3&gt;0,E490*($F$3/$E$3),E490)</f>
        <v>0.415982308674975</v>
      </c>
      <c r="J490" s="12" t="n">
        <f aca="false">Sheet2!J487</f>
        <v>0</v>
      </c>
      <c r="K490" s="12" t="n">
        <f aca="false">IF(J490&gt;=F490,F490,J490)</f>
        <v>0</v>
      </c>
      <c r="L490" s="12" t="n">
        <f aca="false">IF(J490&gt;F490,J490-F490,0)</f>
        <v>0</v>
      </c>
      <c r="M490" s="12" t="n">
        <f aca="false">IF(J490&gt;=G490,G490,J490)</f>
        <v>0</v>
      </c>
      <c r="N490" s="12" t="n">
        <f aca="false">IF(J490&gt;G490,J490-G490,0)</f>
        <v>0</v>
      </c>
      <c r="O490" s="12" t="n">
        <f aca="false">IF(J490&gt;=H490,H490,J490)</f>
        <v>0</v>
      </c>
      <c r="P490" s="12" t="n">
        <f aca="false">IF(J490&gt;H490,J490-H490,0)</f>
        <v>0</v>
      </c>
    </row>
    <row r="491" customFormat="false" ht="15" hidden="false" customHeight="false" outlineLevel="0" collapsed="false">
      <c r="A491" s="28" t="n">
        <v>42756.2499999988</v>
      </c>
      <c r="B491" s="0" t="n">
        <f aca="false">MONTH(A491)</f>
        <v>1</v>
      </c>
      <c r="C491" s="12" t="n">
        <v>0.164333333333333</v>
      </c>
      <c r="D491" s="0" t="n">
        <v>0.493</v>
      </c>
      <c r="E491" s="0" t="n">
        <v>0.289</v>
      </c>
      <c r="F491" s="12" t="n">
        <f aca="false">IF($F$3&gt;0,C491*($F$3/$C$3),C491)</f>
        <v>0.506525445043736</v>
      </c>
      <c r="G491" s="12" t="n">
        <f aca="false">IF($F$3&gt;0,D491*($F$3/$D$3),D491)</f>
        <v>0.506525445043736</v>
      </c>
      <c r="H491" s="12" t="n">
        <f aca="false">IF($F$3&gt;0,E491*($F$3/$E$3),E491)</f>
        <v>0.456238661127392</v>
      </c>
      <c r="J491" s="12" t="n">
        <f aca="false">Sheet2!J488</f>
        <v>0</v>
      </c>
      <c r="K491" s="12" t="n">
        <f aca="false">IF(J491&gt;=F491,F491,J491)</f>
        <v>0</v>
      </c>
      <c r="L491" s="12" t="n">
        <f aca="false">IF(J491&gt;F491,J491-F491,0)</f>
        <v>0</v>
      </c>
      <c r="M491" s="12" t="n">
        <f aca="false">IF(J491&gt;=G491,G491,J491)</f>
        <v>0</v>
      </c>
      <c r="N491" s="12" t="n">
        <f aca="false">IF(J491&gt;G491,J491-G491,0)</f>
        <v>0</v>
      </c>
      <c r="O491" s="12" t="n">
        <f aca="false">IF(J491&gt;=H491,H491,J491)</f>
        <v>0</v>
      </c>
      <c r="P491" s="12" t="n">
        <f aca="false">IF(J491&gt;H491,J491-H491,0)</f>
        <v>0</v>
      </c>
    </row>
    <row r="492" customFormat="false" ht="15" hidden="false" customHeight="false" outlineLevel="0" collapsed="false">
      <c r="A492" s="28" t="n">
        <v>42756.2916666655</v>
      </c>
      <c r="B492" s="0" t="n">
        <f aca="false">MONTH(A492)</f>
        <v>1</v>
      </c>
      <c r="C492" s="12" t="n">
        <v>0.622666666666667</v>
      </c>
      <c r="D492" s="0" t="n">
        <v>1.868</v>
      </c>
      <c r="E492" s="0" t="n">
        <v>1.3277</v>
      </c>
      <c r="F492" s="12" t="n">
        <f aca="false">IF($F$3&gt;0,C492*($F$3/$C$3),C492)</f>
        <v>1.91924854227525</v>
      </c>
      <c r="G492" s="12" t="n">
        <f aca="false">IF($F$3&gt;0,D492*($F$3/$D$3),D492)</f>
        <v>1.91924854227525</v>
      </c>
      <c r="H492" s="12" t="n">
        <f aca="false">IF($F$3&gt;0,E492*($F$3/$E$3),E492)</f>
        <v>2.09601408435584</v>
      </c>
      <c r="J492" s="12" t="n">
        <f aca="false">Sheet2!J489</f>
        <v>0</v>
      </c>
      <c r="K492" s="12" t="n">
        <f aca="false">IF(J492&gt;=F492,F492,J492)</f>
        <v>0</v>
      </c>
      <c r="L492" s="12" t="n">
        <f aca="false">IF(J492&gt;F492,J492-F492,0)</f>
        <v>0</v>
      </c>
      <c r="M492" s="12" t="n">
        <f aca="false">IF(J492&gt;=G492,G492,J492)</f>
        <v>0</v>
      </c>
      <c r="N492" s="12" t="n">
        <f aca="false">IF(J492&gt;G492,J492-G492,0)</f>
        <v>0</v>
      </c>
      <c r="O492" s="12" t="n">
        <f aca="false">IF(J492&gt;=H492,H492,J492)</f>
        <v>0</v>
      </c>
      <c r="P492" s="12" t="n">
        <f aca="false">IF(J492&gt;H492,J492-H492,0)</f>
        <v>0</v>
      </c>
    </row>
    <row r="493" customFormat="false" ht="15" hidden="false" customHeight="false" outlineLevel="0" collapsed="false">
      <c r="A493" s="28" t="n">
        <v>42756.3333333322</v>
      </c>
      <c r="B493" s="0" t="n">
        <f aca="false">MONTH(A493)</f>
        <v>1</v>
      </c>
      <c r="C493" s="12" t="n">
        <v>0.954</v>
      </c>
      <c r="D493" s="0" t="n">
        <v>2.862</v>
      </c>
      <c r="E493" s="0" t="n">
        <v>1.9941</v>
      </c>
      <c r="F493" s="12" t="n">
        <f aca="false">IF($F$3&gt;0,C493*($F$3/$C$3),C493)</f>
        <v>2.94051891220116</v>
      </c>
      <c r="G493" s="12" t="n">
        <f aca="false">IF($F$3&gt;0,D493*($F$3/$D$3),D493)</f>
        <v>2.94051891220116</v>
      </c>
      <c r="H493" s="12" t="n">
        <f aca="false">IF($F$3&gt;0,E493*($F$3/$E$3),E493)</f>
        <v>3.148046761779</v>
      </c>
      <c r="J493" s="12" t="n">
        <f aca="false">Sheet2!J490</f>
        <v>0</v>
      </c>
      <c r="K493" s="12" t="n">
        <f aca="false">IF(J493&gt;=F493,F493,J493)</f>
        <v>0</v>
      </c>
      <c r="L493" s="12" t="n">
        <f aca="false">IF(J493&gt;F493,J493-F493,0)</f>
        <v>0</v>
      </c>
      <c r="M493" s="12" t="n">
        <f aca="false">IF(J493&gt;=G493,G493,J493)</f>
        <v>0</v>
      </c>
      <c r="N493" s="12" t="n">
        <f aca="false">IF(J493&gt;G493,J493-G493,0)</f>
        <v>0</v>
      </c>
      <c r="O493" s="12" t="n">
        <f aca="false">IF(J493&gt;=H493,H493,J493)</f>
        <v>0</v>
      </c>
      <c r="P493" s="12" t="n">
        <f aca="false">IF(J493&gt;H493,J493-H493,0)</f>
        <v>0</v>
      </c>
    </row>
    <row r="494" customFormat="false" ht="15" hidden="false" customHeight="false" outlineLevel="0" collapsed="false">
      <c r="A494" s="28" t="n">
        <v>42756.3749999988</v>
      </c>
      <c r="B494" s="0" t="n">
        <f aca="false">MONTH(A494)</f>
        <v>1</v>
      </c>
      <c r="C494" s="12" t="n">
        <v>0.701333333333333</v>
      </c>
      <c r="D494" s="0" t="n">
        <v>2.104</v>
      </c>
      <c r="E494" s="0" t="n">
        <v>1.1084</v>
      </c>
      <c r="F494" s="12" t="n">
        <f aca="false">IF($F$3&gt;0,C494*($F$3/$C$3),C494)</f>
        <v>2.16172319750917</v>
      </c>
      <c r="G494" s="12" t="n">
        <f aca="false">IF($F$3&gt;0,D494*($F$3/$D$3),D494)</f>
        <v>2.16172319750917</v>
      </c>
      <c r="H494" s="12" t="n">
        <f aca="false">IF($F$3&gt;0,E494*($F$3/$E$3),E494)</f>
        <v>1.74980945326506</v>
      </c>
      <c r="J494" s="12" t="n">
        <f aca="false">Sheet2!J491</f>
        <v>0.00429959934066777</v>
      </c>
      <c r="K494" s="12" t="n">
        <f aca="false">IF(J494&gt;=F494,F494,J494)</f>
        <v>0.00429959934066777</v>
      </c>
      <c r="L494" s="12" t="n">
        <f aca="false">IF(J494&gt;F494,J494-F494,0)</f>
        <v>0</v>
      </c>
      <c r="M494" s="12" t="n">
        <f aca="false">IF(J494&gt;=G494,G494,J494)</f>
        <v>0.00429959934066777</v>
      </c>
      <c r="N494" s="12" t="n">
        <f aca="false">IF(J494&gt;G494,J494-G494,0)</f>
        <v>0</v>
      </c>
      <c r="O494" s="12" t="n">
        <f aca="false">IF(J494&gt;=H494,H494,J494)</f>
        <v>0.00429959934066777</v>
      </c>
      <c r="P494" s="12" t="n">
        <f aca="false">IF(J494&gt;H494,J494-H494,0)</f>
        <v>0</v>
      </c>
    </row>
    <row r="495" customFormat="false" ht="15" hidden="false" customHeight="false" outlineLevel="0" collapsed="false">
      <c r="A495" s="28" t="n">
        <v>42756.4166666655</v>
      </c>
      <c r="B495" s="0" t="n">
        <f aca="false">MONTH(A495)</f>
        <v>1</v>
      </c>
      <c r="C495" s="12" t="n">
        <v>1.036</v>
      </c>
      <c r="D495" s="0" t="n">
        <v>3.108</v>
      </c>
      <c r="E495" s="0" t="n">
        <v>3.0022</v>
      </c>
      <c r="F495" s="12" t="n">
        <f aca="false">IF($F$3&gt;0,C495*($F$3/$C$3),C495)</f>
        <v>3.19326791723313</v>
      </c>
      <c r="G495" s="12" t="n">
        <f aca="false">IF($F$3&gt;0,D495*($F$3/$D$3),D495)</f>
        <v>3.19326791723313</v>
      </c>
      <c r="H495" s="12" t="n">
        <f aca="false">IF($F$3&gt;0,E495*($F$3/$E$3),E495)</f>
        <v>4.73951456206455</v>
      </c>
      <c r="J495" s="12" t="n">
        <f aca="false">Sheet2!J492</f>
        <v>0.460012138736988</v>
      </c>
      <c r="K495" s="12" t="n">
        <f aca="false">IF(J495&gt;=F495,F495,J495)</f>
        <v>0.460012138736988</v>
      </c>
      <c r="L495" s="12" t="n">
        <f aca="false">IF(J495&gt;F495,J495-F495,0)</f>
        <v>0</v>
      </c>
      <c r="M495" s="12" t="n">
        <f aca="false">IF(J495&gt;=G495,G495,J495)</f>
        <v>0.460012138736988</v>
      </c>
      <c r="N495" s="12" t="n">
        <f aca="false">IF(J495&gt;G495,J495-G495,0)</f>
        <v>0</v>
      </c>
      <c r="O495" s="12" t="n">
        <f aca="false">IF(J495&gt;=H495,H495,J495)</f>
        <v>0.460012138736988</v>
      </c>
      <c r="P495" s="12" t="n">
        <f aca="false">IF(J495&gt;H495,J495-H495,0)</f>
        <v>0</v>
      </c>
    </row>
    <row r="496" customFormat="false" ht="15" hidden="false" customHeight="false" outlineLevel="0" collapsed="false">
      <c r="A496" s="28" t="n">
        <v>42756.4583333321</v>
      </c>
      <c r="B496" s="0" t="n">
        <f aca="false">MONTH(A496)</f>
        <v>1</v>
      </c>
      <c r="C496" s="12" t="n">
        <v>0.946333333333333</v>
      </c>
      <c r="D496" s="0" t="n">
        <v>2.839</v>
      </c>
      <c r="E496" s="0" t="n">
        <v>1.1152</v>
      </c>
      <c r="F496" s="12" t="n">
        <f aca="false">IF($F$3&gt;0,C496*($F$3/$C$3),C496)</f>
        <v>2.91688790766565</v>
      </c>
      <c r="G496" s="12" t="n">
        <f aca="false">IF($F$3&gt;0,D496*($F$3/$D$3),D496)</f>
        <v>2.91688790766565</v>
      </c>
      <c r="H496" s="12" t="n">
        <f aca="false">IF($F$3&gt;0,E496*($F$3/$E$3),E496)</f>
        <v>1.7605444805857</v>
      </c>
      <c r="J496" s="12" t="n">
        <f aca="false">Sheet2!J493</f>
        <v>0.969729063258675</v>
      </c>
      <c r="K496" s="12" t="n">
        <f aca="false">IF(J496&gt;=F496,F496,J496)</f>
        <v>0.969729063258675</v>
      </c>
      <c r="L496" s="12" t="n">
        <f aca="false">IF(J496&gt;F496,J496-F496,0)</f>
        <v>0</v>
      </c>
      <c r="M496" s="12" t="n">
        <f aca="false">IF(J496&gt;=G496,G496,J496)</f>
        <v>0.969729063258675</v>
      </c>
      <c r="N496" s="12" t="n">
        <f aca="false">IF(J496&gt;G496,J496-G496,0)</f>
        <v>0</v>
      </c>
      <c r="O496" s="12" t="n">
        <f aca="false">IF(J496&gt;=H496,H496,J496)</f>
        <v>0.969729063258675</v>
      </c>
      <c r="P496" s="12" t="n">
        <f aca="false">IF(J496&gt;H496,J496-H496,0)</f>
        <v>0</v>
      </c>
    </row>
    <row r="497" customFormat="false" ht="15" hidden="false" customHeight="false" outlineLevel="0" collapsed="false">
      <c r="A497" s="28" t="n">
        <v>42756.4999999988</v>
      </c>
      <c r="B497" s="0" t="n">
        <f aca="false">MONTH(A497)</f>
        <v>1</v>
      </c>
      <c r="C497" s="12" t="n">
        <v>0.988333333333333</v>
      </c>
      <c r="D497" s="0" t="n">
        <v>2.965</v>
      </c>
      <c r="E497" s="0" t="n">
        <v>0.5678</v>
      </c>
      <c r="F497" s="12" t="n">
        <f aca="false">IF($F$3&gt;0,C497*($F$3/$C$3),C497)</f>
        <v>3.04634471512105</v>
      </c>
      <c r="G497" s="12" t="n">
        <f aca="false">IF($F$3&gt;0,D497*($F$3/$D$3),D497)</f>
        <v>3.04634471512105</v>
      </c>
      <c r="H497" s="12" t="n">
        <f aca="false">IF($F$3&gt;0,E497*($F$3/$E$3),E497)</f>
        <v>0.896374781273817</v>
      </c>
      <c r="J497" s="12" t="n">
        <f aca="false">Sheet2!J494</f>
        <v>1.13352711574045</v>
      </c>
      <c r="K497" s="12" t="n">
        <f aca="false">IF(J497&gt;=F497,F497,J497)</f>
        <v>1.13352711574045</v>
      </c>
      <c r="L497" s="12" t="n">
        <f aca="false">IF(J497&gt;F497,J497-F497,0)</f>
        <v>0</v>
      </c>
      <c r="M497" s="12" t="n">
        <f aca="false">IF(J497&gt;=G497,G497,J497)</f>
        <v>1.13352711574045</v>
      </c>
      <c r="N497" s="12" t="n">
        <f aca="false">IF(J497&gt;G497,J497-G497,0)</f>
        <v>0</v>
      </c>
      <c r="O497" s="12" t="n">
        <f aca="false">IF(J497&gt;=H497,H497,J497)</f>
        <v>0.896374781273817</v>
      </c>
      <c r="P497" s="12" t="n">
        <f aca="false">IF(J497&gt;H497,J497-H497,0)</f>
        <v>0.237152334466636</v>
      </c>
    </row>
    <row r="498" customFormat="false" ht="15" hidden="false" customHeight="false" outlineLevel="0" collapsed="false">
      <c r="A498" s="28" t="n">
        <v>42756.5416666655</v>
      </c>
      <c r="B498" s="0" t="n">
        <f aca="false">MONTH(A498)</f>
        <v>1</v>
      </c>
      <c r="C498" s="12" t="n">
        <v>0.497333333333333</v>
      </c>
      <c r="D498" s="0" t="n">
        <v>1.492</v>
      </c>
      <c r="E498" s="0" t="n">
        <v>0.4828</v>
      </c>
      <c r="F498" s="12" t="n">
        <f aca="false">IF($F$3&gt;0,C498*($F$3/$C$3),C498)</f>
        <v>1.53293298986867</v>
      </c>
      <c r="G498" s="12" t="n">
        <f aca="false">IF($F$3&gt;0,D498*($F$3/$D$3),D498)</f>
        <v>1.53293298986867</v>
      </c>
      <c r="H498" s="12" t="n">
        <f aca="false">IF($F$3&gt;0,E498*($F$3/$E$3),E498)</f>
        <v>0.76218693976576</v>
      </c>
      <c r="J498" s="12" t="n">
        <f aca="false">Sheet2!J495</f>
        <v>0.721627171125726</v>
      </c>
      <c r="K498" s="12" t="n">
        <f aca="false">IF(J498&gt;=F498,F498,J498)</f>
        <v>0.721627171125726</v>
      </c>
      <c r="L498" s="12" t="n">
        <f aca="false">IF(J498&gt;F498,J498-F498,0)</f>
        <v>0</v>
      </c>
      <c r="M498" s="12" t="n">
        <f aca="false">IF(J498&gt;=G498,G498,J498)</f>
        <v>0.721627171125726</v>
      </c>
      <c r="N498" s="12" t="n">
        <f aca="false">IF(J498&gt;G498,J498-G498,0)</f>
        <v>0</v>
      </c>
      <c r="O498" s="12" t="n">
        <f aca="false">IF(J498&gt;=H498,H498,J498)</f>
        <v>0.721627171125726</v>
      </c>
      <c r="P498" s="12" t="n">
        <f aca="false">IF(J498&gt;H498,J498-H498,0)</f>
        <v>0</v>
      </c>
    </row>
    <row r="499" customFormat="false" ht="15" hidden="false" customHeight="false" outlineLevel="0" collapsed="false">
      <c r="A499" s="28" t="n">
        <v>42756.5833333321</v>
      </c>
      <c r="B499" s="0" t="n">
        <f aca="false">MONTH(A499)</f>
        <v>1</v>
      </c>
      <c r="C499" s="12" t="n">
        <v>1.021</v>
      </c>
      <c r="D499" s="0" t="n">
        <v>3.063</v>
      </c>
      <c r="E499" s="0" t="n">
        <v>0.4556</v>
      </c>
      <c r="F499" s="12" t="n">
        <f aca="false">IF($F$3&gt;0,C499*($F$3/$C$3),C499)</f>
        <v>3.14703334314191</v>
      </c>
      <c r="G499" s="12" t="n">
        <f aca="false">IF($F$3&gt;0,D499*($F$3/$D$3),D499)</f>
        <v>3.14703334314191</v>
      </c>
      <c r="H499" s="12" t="n">
        <f aca="false">IF($F$3&gt;0,E499*($F$3/$E$3),E499)</f>
        <v>0.719246830483182</v>
      </c>
      <c r="J499" s="12" t="n">
        <f aca="false">Sheet2!J496</f>
        <v>0.269769101700422</v>
      </c>
      <c r="K499" s="12" t="n">
        <f aca="false">IF(J499&gt;=F499,F499,J499)</f>
        <v>0.269769101700422</v>
      </c>
      <c r="L499" s="12" t="n">
        <f aca="false">IF(J499&gt;F499,J499-F499,0)</f>
        <v>0</v>
      </c>
      <c r="M499" s="12" t="n">
        <f aca="false">IF(J499&gt;=G499,G499,J499)</f>
        <v>0.269769101700422</v>
      </c>
      <c r="N499" s="12" t="n">
        <f aca="false">IF(J499&gt;G499,J499-G499,0)</f>
        <v>0</v>
      </c>
      <c r="O499" s="12" t="n">
        <f aca="false">IF(J499&gt;=H499,H499,J499)</f>
        <v>0.269769101700422</v>
      </c>
      <c r="P499" s="12" t="n">
        <f aca="false">IF(J499&gt;H499,J499-H499,0)</f>
        <v>0</v>
      </c>
    </row>
    <row r="500" customFormat="false" ht="15" hidden="false" customHeight="false" outlineLevel="0" collapsed="false">
      <c r="A500" s="28" t="n">
        <v>42756.6249999988</v>
      </c>
      <c r="B500" s="0" t="n">
        <f aca="false">MONTH(A500)</f>
        <v>1</v>
      </c>
      <c r="C500" s="12" t="n">
        <v>0.761666666666667</v>
      </c>
      <c r="D500" s="0" t="n">
        <v>2.285</v>
      </c>
      <c r="E500" s="0" t="n">
        <v>5.6763</v>
      </c>
      <c r="F500" s="12" t="n">
        <f aca="false">IF($F$3&gt;0,C500*($F$3/$C$3),C500)</f>
        <v>2.34768892885383</v>
      </c>
      <c r="G500" s="12" t="n">
        <f aca="false">IF($F$3&gt;0,D500*($F$3/$D$3),D500)</f>
        <v>2.34768892885383</v>
      </c>
      <c r="H500" s="12" t="n">
        <f aca="false">IF($F$3&gt;0,E500*($F$3/$E$3),E500)</f>
        <v>8.96106405590801</v>
      </c>
      <c r="J500" s="12" t="n">
        <f aca="false">Sheet2!J497</f>
        <v>0.00022070931553901</v>
      </c>
      <c r="K500" s="12" t="n">
        <f aca="false">IF(J500&gt;=F500,F500,J500)</f>
        <v>0.00022070931553901</v>
      </c>
      <c r="L500" s="12" t="n">
        <f aca="false">IF(J500&gt;F500,J500-F500,0)</f>
        <v>0</v>
      </c>
      <c r="M500" s="12" t="n">
        <f aca="false">IF(J500&gt;=G500,G500,J500)</f>
        <v>0.00022070931553901</v>
      </c>
      <c r="N500" s="12" t="n">
        <f aca="false">IF(J500&gt;G500,J500-G500,0)</f>
        <v>0</v>
      </c>
      <c r="O500" s="12" t="n">
        <f aca="false">IF(J500&gt;=H500,H500,J500)</f>
        <v>0.00022070931553901</v>
      </c>
      <c r="P500" s="12" t="n">
        <f aca="false">IF(J500&gt;H500,J500-H500,0)</f>
        <v>0</v>
      </c>
    </row>
    <row r="501" customFormat="false" ht="15" hidden="false" customHeight="false" outlineLevel="0" collapsed="false">
      <c r="A501" s="28" t="n">
        <v>42756.6666666655</v>
      </c>
      <c r="B501" s="0" t="n">
        <f aca="false">MONTH(A501)</f>
        <v>1</v>
      </c>
      <c r="C501" s="12" t="n">
        <v>0.651333333333333</v>
      </c>
      <c r="D501" s="0" t="n">
        <v>1.954</v>
      </c>
      <c r="E501" s="0" t="n">
        <v>7.6143</v>
      </c>
      <c r="F501" s="12" t="n">
        <f aca="false">IF($F$3&gt;0,C501*($F$3/$C$3),C501)</f>
        <v>2.00760795053846</v>
      </c>
      <c r="G501" s="12" t="n">
        <f aca="false">IF($F$3&gt;0,D501*($F$3/$D$3),D501)</f>
        <v>2.00760795053846</v>
      </c>
      <c r="H501" s="12" t="n">
        <f aca="false">IF($F$3&gt;0,E501*($F$3/$E$3),E501)</f>
        <v>12.0205468422917</v>
      </c>
      <c r="J501" s="12" t="n">
        <f aca="false">Sheet2!J498</f>
        <v>0</v>
      </c>
      <c r="K501" s="12" t="n">
        <f aca="false">IF(J501&gt;=F501,F501,J501)</f>
        <v>0</v>
      </c>
      <c r="L501" s="12" t="n">
        <f aca="false">IF(J501&gt;F501,J501-F501,0)</f>
        <v>0</v>
      </c>
      <c r="M501" s="12" t="n">
        <f aca="false">IF(J501&gt;=G501,G501,J501)</f>
        <v>0</v>
      </c>
      <c r="N501" s="12" t="n">
        <f aca="false">IF(J501&gt;G501,J501-G501,0)</f>
        <v>0</v>
      </c>
      <c r="O501" s="12" t="n">
        <f aca="false">IF(J501&gt;=H501,H501,J501)</f>
        <v>0</v>
      </c>
      <c r="P501" s="12" t="n">
        <f aca="false">IF(J501&gt;H501,J501-H501,0)</f>
        <v>0</v>
      </c>
    </row>
    <row r="502" customFormat="false" ht="15" hidden="false" customHeight="false" outlineLevel="0" collapsed="false">
      <c r="A502" s="28" t="n">
        <v>42756.7083333321</v>
      </c>
      <c r="B502" s="0" t="n">
        <f aca="false">MONTH(A502)</f>
        <v>1</v>
      </c>
      <c r="C502" s="12" t="n">
        <v>0.339666666666667</v>
      </c>
      <c r="D502" s="0" t="n">
        <v>1.019</v>
      </c>
      <c r="E502" s="0" t="n">
        <v>5.8055</v>
      </c>
      <c r="F502" s="12" t="n">
        <f aca="false">IF($F$3&gt;0,C502*($F$3/$C$3),C502)</f>
        <v>1.04695624442103</v>
      </c>
      <c r="G502" s="12" t="n">
        <f aca="false">IF($F$3&gt;0,D502*($F$3/$D$3),D502)</f>
        <v>1.04695624442103</v>
      </c>
      <c r="H502" s="12" t="n">
        <f aca="false">IF($F$3&gt;0,E502*($F$3/$E$3),E502)</f>
        <v>9.16502957500025</v>
      </c>
      <c r="J502" s="12" t="n">
        <f aca="false">Sheet2!J499</f>
        <v>0</v>
      </c>
      <c r="K502" s="12" t="n">
        <f aca="false">IF(J502&gt;=F502,F502,J502)</f>
        <v>0</v>
      </c>
      <c r="L502" s="12" t="n">
        <f aca="false">IF(J502&gt;F502,J502-F502,0)</f>
        <v>0</v>
      </c>
      <c r="M502" s="12" t="n">
        <f aca="false">IF(J502&gt;=G502,G502,J502)</f>
        <v>0</v>
      </c>
      <c r="N502" s="12" t="n">
        <f aca="false">IF(J502&gt;G502,J502-G502,0)</f>
        <v>0</v>
      </c>
      <c r="O502" s="12" t="n">
        <f aca="false">IF(J502&gt;=H502,H502,J502)</f>
        <v>0</v>
      </c>
      <c r="P502" s="12" t="n">
        <f aca="false">IF(J502&gt;H502,J502-H502,0)</f>
        <v>0</v>
      </c>
    </row>
    <row r="503" customFormat="false" ht="15" hidden="false" customHeight="false" outlineLevel="0" collapsed="false">
      <c r="A503" s="28" t="n">
        <v>42756.7499999988</v>
      </c>
      <c r="B503" s="0" t="n">
        <f aca="false">MONTH(A503)</f>
        <v>1</v>
      </c>
      <c r="C503" s="12" t="n">
        <v>0.339</v>
      </c>
      <c r="D503" s="0" t="n">
        <v>1.017</v>
      </c>
      <c r="E503" s="0" t="n">
        <v>6.7643</v>
      </c>
      <c r="F503" s="12" t="n">
        <f aca="false">IF($F$3&gt;0,C503*($F$3/$C$3),C503)</f>
        <v>1.04490137446142</v>
      </c>
      <c r="G503" s="12" t="n">
        <f aca="false">IF($F$3&gt;0,D503*($F$3/$D$3),D503)</f>
        <v>1.04490137446142</v>
      </c>
      <c r="H503" s="12" t="n">
        <f aca="false">IF($F$3&gt;0,E503*($F$3/$E$3),E503)</f>
        <v>10.6786684272111</v>
      </c>
      <c r="J503" s="12" t="n">
        <f aca="false">Sheet2!J500</f>
        <v>0</v>
      </c>
      <c r="K503" s="12" t="n">
        <f aca="false">IF(J503&gt;=F503,F503,J503)</f>
        <v>0</v>
      </c>
      <c r="L503" s="12" t="n">
        <f aca="false">IF(J503&gt;F503,J503-F503,0)</f>
        <v>0</v>
      </c>
      <c r="M503" s="12" t="n">
        <f aca="false">IF(J503&gt;=G503,G503,J503)</f>
        <v>0</v>
      </c>
      <c r="N503" s="12" t="n">
        <f aca="false">IF(J503&gt;G503,J503-G503,0)</f>
        <v>0</v>
      </c>
      <c r="O503" s="12" t="n">
        <f aca="false">IF(J503&gt;=H503,H503,J503)</f>
        <v>0</v>
      </c>
      <c r="P503" s="12" t="n">
        <f aca="false">IF(J503&gt;H503,J503-H503,0)</f>
        <v>0</v>
      </c>
    </row>
    <row r="504" customFormat="false" ht="15" hidden="false" customHeight="false" outlineLevel="0" collapsed="false">
      <c r="A504" s="28" t="n">
        <v>42756.7916666655</v>
      </c>
      <c r="B504" s="0" t="n">
        <f aca="false">MONTH(A504)</f>
        <v>1</v>
      </c>
      <c r="C504" s="12" t="n">
        <v>0.324333333333333</v>
      </c>
      <c r="D504" s="0" t="n">
        <v>0.973</v>
      </c>
      <c r="E504" s="0" t="n">
        <v>2.057</v>
      </c>
      <c r="F504" s="12" t="n">
        <f aca="false">IF($F$3&gt;0,C504*($F$3/$C$3),C504)</f>
        <v>0.99969423535001</v>
      </c>
      <c r="G504" s="12" t="n">
        <f aca="false">IF($F$3&gt;0,D504*($F$3/$D$3),D504)</f>
        <v>0.999694235350011</v>
      </c>
      <c r="H504" s="12" t="n">
        <f aca="false">IF($F$3&gt;0,E504*($F$3/$E$3),E504)</f>
        <v>3.24734576449496</v>
      </c>
      <c r="J504" s="12" t="n">
        <f aca="false">Sheet2!J501</f>
        <v>0</v>
      </c>
      <c r="K504" s="12" t="n">
        <f aca="false">IF(J504&gt;=F504,F504,J504)</f>
        <v>0</v>
      </c>
      <c r="L504" s="12" t="n">
        <f aca="false">IF(J504&gt;F504,J504-F504,0)</f>
        <v>0</v>
      </c>
      <c r="M504" s="12" t="n">
        <f aca="false">IF(J504&gt;=G504,G504,J504)</f>
        <v>0</v>
      </c>
      <c r="N504" s="12" t="n">
        <f aca="false">IF(J504&gt;G504,J504-G504,0)</f>
        <v>0</v>
      </c>
      <c r="O504" s="12" t="n">
        <f aca="false">IF(J504&gt;=H504,H504,J504)</f>
        <v>0</v>
      </c>
      <c r="P504" s="12" t="n">
        <f aca="false">IF(J504&gt;H504,J504-H504,0)</f>
        <v>0</v>
      </c>
    </row>
    <row r="505" customFormat="false" ht="15" hidden="false" customHeight="false" outlineLevel="0" collapsed="false">
      <c r="A505" s="28" t="n">
        <v>42756.8333333321</v>
      </c>
      <c r="B505" s="0" t="n">
        <f aca="false">MONTH(A505)</f>
        <v>1</v>
      </c>
      <c r="C505" s="12" t="n">
        <v>0.821</v>
      </c>
      <c r="D505" s="0" t="n">
        <v>2.463</v>
      </c>
      <c r="E505" s="0" t="n">
        <v>1.1186</v>
      </c>
      <c r="F505" s="12" t="n">
        <f aca="false">IF($F$3&gt;0,C505*($F$3/$C$3),C505)</f>
        <v>2.53057235525907</v>
      </c>
      <c r="G505" s="12" t="n">
        <f aca="false">IF($F$3&gt;0,D505*($F$3/$D$3),D505)</f>
        <v>2.53057235525907</v>
      </c>
      <c r="H505" s="12" t="n">
        <f aca="false">IF($F$3&gt;0,E505*($F$3/$E$3),E505)</f>
        <v>1.76591199424602</v>
      </c>
      <c r="J505" s="12" t="n">
        <f aca="false">Sheet2!J502</f>
        <v>0</v>
      </c>
      <c r="K505" s="12" t="n">
        <f aca="false">IF(J505&gt;=F505,F505,J505)</f>
        <v>0</v>
      </c>
      <c r="L505" s="12" t="n">
        <f aca="false">IF(J505&gt;F505,J505-F505,0)</f>
        <v>0</v>
      </c>
      <c r="M505" s="12" t="n">
        <f aca="false">IF(J505&gt;=G505,G505,J505)</f>
        <v>0</v>
      </c>
      <c r="N505" s="12" t="n">
        <f aca="false">IF(J505&gt;G505,J505-G505,0)</f>
        <v>0</v>
      </c>
      <c r="O505" s="12" t="n">
        <f aca="false">IF(J505&gt;=H505,H505,J505)</f>
        <v>0</v>
      </c>
      <c r="P505" s="12" t="n">
        <f aca="false">IF(J505&gt;H505,J505-H505,0)</f>
        <v>0</v>
      </c>
    </row>
    <row r="506" customFormat="false" ht="15" hidden="false" customHeight="false" outlineLevel="0" collapsed="false">
      <c r="A506" s="28" t="n">
        <v>42756.8749999988</v>
      </c>
      <c r="B506" s="0" t="n">
        <f aca="false">MONTH(A506)</f>
        <v>1</v>
      </c>
      <c r="C506" s="12" t="n">
        <v>0.971333333333333</v>
      </c>
      <c r="D506" s="0" t="n">
        <v>2.914</v>
      </c>
      <c r="E506" s="0" t="n">
        <v>0.5304</v>
      </c>
      <c r="F506" s="12" t="n">
        <f aca="false">IF($F$3&gt;0,C506*($F$3/$C$3),C506)</f>
        <v>2.99394553115101</v>
      </c>
      <c r="G506" s="12" t="n">
        <f aca="false">IF($F$3&gt;0,D506*($F$3/$D$3),D506)</f>
        <v>2.99394553115101</v>
      </c>
      <c r="H506" s="12" t="n">
        <f aca="false">IF($F$3&gt;0,E506*($F$3/$E$3),E506)</f>
        <v>0.837332131010272</v>
      </c>
      <c r="J506" s="12" t="n">
        <f aca="false">Sheet2!J503</f>
        <v>0</v>
      </c>
      <c r="K506" s="12" t="n">
        <f aca="false">IF(J506&gt;=F506,F506,J506)</f>
        <v>0</v>
      </c>
      <c r="L506" s="12" t="n">
        <f aca="false">IF(J506&gt;F506,J506-F506,0)</f>
        <v>0</v>
      </c>
      <c r="M506" s="12" t="n">
        <f aca="false">IF(J506&gt;=G506,G506,J506)</f>
        <v>0</v>
      </c>
      <c r="N506" s="12" t="n">
        <f aca="false">IF(J506&gt;G506,J506-G506,0)</f>
        <v>0</v>
      </c>
      <c r="O506" s="12" t="n">
        <f aca="false">IF(J506&gt;=H506,H506,J506)</f>
        <v>0</v>
      </c>
      <c r="P506" s="12" t="n">
        <f aca="false">IF(J506&gt;H506,J506-H506,0)</f>
        <v>0</v>
      </c>
    </row>
    <row r="507" customFormat="false" ht="15" hidden="false" customHeight="false" outlineLevel="0" collapsed="false">
      <c r="A507" s="28" t="n">
        <v>42756.9166666655</v>
      </c>
      <c r="B507" s="0" t="n">
        <f aca="false">MONTH(A507)</f>
        <v>1</v>
      </c>
      <c r="C507" s="12" t="n">
        <v>0.326</v>
      </c>
      <c r="D507" s="0" t="n">
        <v>0.978</v>
      </c>
      <c r="E507" s="0" t="n">
        <v>0.3825</v>
      </c>
      <c r="F507" s="12" t="n">
        <f aca="false">IF($F$3&gt;0,C507*($F$3/$C$3),C507)</f>
        <v>1.00483141024903</v>
      </c>
      <c r="G507" s="12" t="n">
        <f aca="false">IF($F$3&gt;0,D507*($F$3/$D$3),D507)</f>
        <v>1.00483141024903</v>
      </c>
      <c r="H507" s="12" t="n">
        <f aca="false">IF($F$3&gt;0,E507*($F$3/$E$3),E507)</f>
        <v>0.603845286786254</v>
      </c>
      <c r="J507" s="12" t="n">
        <f aca="false">Sheet2!J504</f>
        <v>0</v>
      </c>
      <c r="K507" s="12" t="n">
        <f aca="false">IF(J507&gt;=F507,F507,J507)</f>
        <v>0</v>
      </c>
      <c r="L507" s="12" t="n">
        <f aca="false">IF(J507&gt;F507,J507-F507,0)</f>
        <v>0</v>
      </c>
      <c r="M507" s="12" t="n">
        <f aca="false">IF(J507&gt;=G507,G507,J507)</f>
        <v>0</v>
      </c>
      <c r="N507" s="12" t="n">
        <f aca="false">IF(J507&gt;G507,J507-G507,0)</f>
        <v>0</v>
      </c>
      <c r="O507" s="12" t="n">
        <f aca="false">IF(J507&gt;=H507,H507,J507)</f>
        <v>0</v>
      </c>
      <c r="P507" s="12" t="n">
        <f aca="false">IF(J507&gt;H507,J507-H507,0)</f>
        <v>0</v>
      </c>
    </row>
    <row r="508" customFormat="false" ht="15" hidden="false" customHeight="false" outlineLevel="0" collapsed="false">
      <c r="A508" s="28" t="n">
        <v>42756.9583333321</v>
      </c>
      <c r="B508" s="0" t="n">
        <f aca="false">MONTH(A508)</f>
        <v>1</v>
      </c>
      <c r="C508" s="12" t="n">
        <v>0.309</v>
      </c>
      <c r="D508" s="0" t="n">
        <v>0.927</v>
      </c>
      <c r="E508" s="0" t="n">
        <v>0.3128</v>
      </c>
      <c r="F508" s="12" t="n">
        <f aca="false">IF($F$3&gt;0,C508*($F$3/$C$3),C508)</f>
        <v>0.952432226278992</v>
      </c>
      <c r="G508" s="12" t="n">
        <f aca="false">IF($F$3&gt;0,D508*($F$3/$D$3),D508)</f>
        <v>0.952432226278993</v>
      </c>
      <c r="H508" s="12" t="n">
        <f aca="false">IF($F$3&gt;0,E508*($F$3/$E$3),E508)</f>
        <v>0.493811256749648</v>
      </c>
      <c r="J508" s="12" t="n">
        <f aca="false">Sheet2!J505</f>
        <v>0</v>
      </c>
      <c r="K508" s="12" t="n">
        <f aca="false">IF(J508&gt;=F508,F508,J508)</f>
        <v>0</v>
      </c>
      <c r="L508" s="12" t="n">
        <f aca="false">IF(J508&gt;F508,J508-F508,0)</f>
        <v>0</v>
      </c>
      <c r="M508" s="12" t="n">
        <f aca="false">IF(J508&gt;=G508,G508,J508)</f>
        <v>0</v>
      </c>
      <c r="N508" s="12" t="n">
        <f aca="false">IF(J508&gt;G508,J508-G508,0)</f>
        <v>0</v>
      </c>
      <c r="O508" s="12" t="n">
        <f aca="false">IF(J508&gt;=H508,H508,J508)</f>
        <v>0</v>
      </c>
      <c r="P508" s="12" t="n">
        <f aca="false">IF(J508&gt;H508,J508-H508,0)</f>
        <v>0</v>
      </c>
    </row>
    <row r="509" customFormat="false" ht="15" hidden="false" customHeight="false" outlineLevel="0" collapsed="false">
      <c r="A509" s="28" t="n">
        <v>42756.9999999988</v>
      </c>
      <c r="B509" s="0" t="n">
        <f aca="false">MONTH(A509)</f>
        <v>1</v>
      </c>
      <c r="C509" s="12" t="n">
        <v>0.104666666666667</v>
      </c>
      <c r="D509" s="0" t="n">
        <v>0.314</v>
      </c>
      <c r="E509" s="0" t="n">
        <v>0.2431</v>
      </c>
      <c r="F509" s="12" t="n">
        <f aca="false">IF($F$3&gt;0,C509*($F$3/$C$3),C509)</f>
        <v>0.322614583658688</v>
      </c>
      <c r="G509" s="12" t="n">
        <f aca="false">IF($F$3&gt;0,D509*($F$3/$D$3),D509)</f>
        <v>0.322614583658688</v>
      </c>
      <c r="H509" s="12" t="n">
        <f aca="false">IF($F$3&gt;0,E509*($F$3/$E$3),E509)</f>
        <v>0.383777226713041</v>
      </c>
      <c r="J509" s="12" t="n">
        <f aca="false">Sheet2!J506</f>
        <v>0</v>
      </c>
      <c r="K509" s="12" t="n">
        <f aca="false">IF(J509&gt;=F509,F509,J509)</f>
        <v>0</v>
      </c>
      <c r="L509" s="12" t="n">
        <f aca="false">IF(J509&gt;F509,J509-F509,0)</f>
        <v>0</v>
      </c>
      <c r="M509" s="12" t="n">
        <f aca="false">IF(J509&gt;=G509,G509,J509)</f>
        <v>0</v>
      </c>
      <c r="N509" s="12" t="n">
        <f aca="false">IF(J509&gt;G509,J509-G509,0)</f>
        <v>0</v>
      </c>
      <c r="O509" s="12" t="n">
        <f aca="false">IF(J509&gt;=H509,H509,J509)</f>
        <v>0</v>
      </c>
      <c r="P509" s="12" t="n">
        <f aca="false">IF(J509&gt;H509,J509-H509,0)</f>
        <v>0</v>
      </c>
    </row>
    <row r="510" customFormat="false" ht="15" hidden="false" customHeight="false" outlineLevel="0" collapsed="false">
      <c r="A510" s="28" t="n">
        <v>42757.0416666654</v>
      </c>
      <c r="B510" s="0" t="n">
        <f aca="false">MONTH(A510)</f>
        <v>1</v>
      </c>
      <c r="C510" s="12" t="n">
        <v>0.063</v>
      </c>
      <c r="D510" s="0" t="n">
        <v>0.189</v>
      </c>
      <c r="E510" s="0" t="n">
        <v>0.2414</v>
      </c>
      <c r="F510" s="12" t="n">
        <f aca="false">IF($F$3&gt;0,C510*($F$3/$C$3),C510)</f>
        <v>0.194185211183095</v>
      </c>
      <c r="G510" s="12" t="n">
        <f aca="false">IF($F$3&gt;0,D510*($F$3/$D$3),D510)</f>
        <v>0.194185211183096</v>
      </c>
      <c r="H510" s="12" t="n">
        <f aca="false">IF($F$3&gt;0,E510*($F$3/$E$3),E510)</f>
        <v>0.38109346988288</v>
      </c>
      <c r="J510" s="12" t="n">
        <f aca="false">Sheet2!J507</f>
        <v>0</v>
      </c>
      <c r="K510" s="12" t="n">
        <f aca="false">IF(J510&gt;=F510,F510,J510)</f>
        <v>0</v>
      </c>
      <c r="L510" s="12" t="n">
        <f aca="false">IF(J510&gt;F510,J510-F510,0)</f>
        <v>0</v>
      </c>
      <c r="M510" s="12" t="n">
        <f aca="false">IF(J510&gt;=G510,G510,J510)</f>
        <v>0</v>
      </c>
      <c r="N510" s="12" t="n">
        <f aca="false">IF(J510&gt;G510,J510-G510,0)</f>
        <v>0</v>
      </c>
      <c r="O510" s="12" t="n">
        <f aca="false">IF(J510&gt;=H510,H510,J510)</f>
        <v>0</v>
      </c>
      <c r="P510" s="12" t="n">
        <f aca="false">IF(J510&gt;H510,J510-H510,0)</f>
        <v>0</v>
      </c>
    </row>
    <row r="511" customFormat="false" ht="15" hidden="false" customHeight="false" outlineLevel="0" collapsed="false">
      <c r="A511" s="28" t="n">
        <v>42757.0833333321</v>
      </c>
      <c r="B511" s="0" t="n">
        <f aca="false">MONTH(A511)</f>
        <v>1</v>
      </c>
      <c r="C511" s="12" t="n">
        <v>0.067</v>
      </c>
      <c r="D511" s="0" t="n">
        <v>0.201</v>
      </c>
      <c r="E511" s="0" t="n">
        <v>0.238</v>
      </c>
      <c r="F511" s="12" t="n">
        <f aca="false">IF($F$3&gt;0,C511*($F$3/$C$3),C511)</f>
        <v>0.206514430940752</v>
      </c>
      <c r="G511" s="12" t="n">
        <f aca="false">IF($F$3&gt;0,D511*($F$3/$D$3),D511)</f>
        <v>0.206514430940752</v>
      </c>
      <c r="H511" s="12" t="n">
        <f aca="false">IF($F$3&gt;0,E511*($F$3/$E$3),E511)</f>
        <v>0.375725956222558</v>
      </c>
      <c r="J511" s="12" t="n">
        <f aca="false">Sheet2!J508</f>
        <v>0</v>
      </c>
      <c r="K511" s="12" t="n">
        <f aca="false">IF(J511&gt;=F511,F511,J511)</f>
        <v>0</v>
      </c>
      <c r="L511" s="12" t="n">
        <f aca="false">IF(J511&gt;F511,J511-F511,0)</f>
        <v>0</v>
      </c>
      <c r="M511" s="12" t="n">
        <f aca="false">IF(J511&gt;=G511,G511,J511)</f>
        <v>0</v>
      </c>
      <c r="N511" s="12" t="n">
        <f aca="false">IF(J511&gt;G511,J511-G511,0)</f>
        <v>0</v>
      </c>
      <c r="O511" s="12" t="n">
        <f aca="false">IF(J511&gt;=H511,H511,J511)</f>
        <v>0</v>
      </c>
      <c r="P511" s="12" t="n">
        <f aca="false">IF(J511&gt;H511,J511-H511,0)</f>
        <v>0</v>
      </c>
    </row>
    <row r="512" customFormat="false" ht="15" hidden="false" customHeight="false" outlineLevel="0" collapsed="false">
      <c r="A512" s="28" t="n">
        <v>42757.1249999988</v>
      </c>
      <c r="B512" s="0" t="n">
        <f aca="false">MONTH(A512)</f>
        <v>1</v>
      </c>
      <c r="C512" s="12" t="n">
        <v>0.237333333333333</v>
      </c>
      <c r="D512" s="0" t="n">
        <v>0.712</v>
      </c>
      <c r="E512" s="0" t="n">
        <v>0.238</v>
      </c>
      <c r="F512" s="12" t="n">
        <f aca="false">IF($F$3&gt;0,C512*($F$3/$C$3),C512)</f>
        <v>0.731533705620973</v>
      </c>
      <c r="G512" s="12" t="n">
        <f aca="false">IF($F$3&gt;0,D512*($F$3/$D$3),D512)</f>
        <v>0.731533705620974</v>
      </c>
      <c r="H512" s="12" t="n">
        <f aca="false">IF($F$3&gt;0,E512*($F$3/$E$3),E512)</f>
        <v>0.375725956222558</v>
      </c>
      <c r="J512" s="12" t="n">
        <f aca="false">Sheet2!J509</f>
        <v>0</v>
      </c>
      <c r="K512" s="12" t="n">
        <f aca="false">IF(J512&gt;=F512,F512,J512)</f>
        <v>0</v>
      </c>
      <c r="L512" s="12" t="n">
        <f aca="false">IF(J512&gt;F512,J512-F512,0)</f>
        <v>0</v>
      </c>
      <c r="M512" s="12" t="n">
        <f aca="false">IF(J512&gt;=G512,G512,J512)</f>
        <v>0</v>
      </c>
      <c r="N512" s="12" t="n">
        <f aca="false">IF(J512&gt;G512,J512-G512,0)</f>
        <v>0</v>
      </c>
      <c r="O512" s="12" t="n">
        <f aca="false">IF(J512&gt;=H512,H512,J512)</f>
        <v>0</v>
      </c>
      <c r="P512" s="12" t="n">
        <f aca="false">IF(J512&gt;H512,J512-H512,0)</f>
        <v>0</v>
      </c>
    </row>
    <row r="513" customFormat="false" ht="15" hidden="false" customHeight="false" outlineLevel="0" collapsed="false">
      <c r="A513" s="28" t="n">
        <v>42757.1666666654</v>
      </c>
      <c r="B513" s="0" t="n">
        <f aca="false">MONTH(A513)</f>
        <v>1</v>
      </c>
      <c r="C513" s="12" t="n">
        <v>0.103</v>
      </c>
      <c r="D513" s="0" t="n">
        <v>0.309</v>
      </c>
      <c r="E513" s="0" t="n">
        <v>0.238</v>
      </c>
      <c r="F513" s="12" t="n">
        <f aca="false">IF($F$3&gt;0,C513*($F$3/$C$3),C513)</f>
        <v>0.317477408759664</v>
      </c>
      <c r="G513" s="12" t="n">
        <f aca="false">IF($F$3&gt;0,D513*($F$3/$D$3),D513)</f>
        <v>0.317477408759664</v>
      </c>
      <c r="H513" s="12" t="n">
        <f aca="false">IF($F$3&gt;0,E513*($F$3/$E$3),E513)</f>
        <v>0.375725956222558</v>
      </c>
      <c r="J513" s="12" t="n">
        <f aca="false">Sheet2!J510</f>
        <v>0</v>
      </c>
      <c r="K513" s="12" t="n">
        <f aca="false">IF(J513&gt;=F513,F513,J513)</f>
        <v>0</v>
      </c>
      <c r="L513" s="12" t="n">
        <f aca="false">IF(J513&gt;F513,J513-F513,0)</f>
        <v>0</v>
      </c>
      <c r="M513" s="12" t="n">
        <f aca="false">IF(J513&gt;=G513,G513,J513)</f>
        <v>0</v>
      </c>
      <c r="N513" s="12" t="n">
        <f aca="false">IF(J513&gt;G513,J513-G513,0)</f>
        <v>0</v>
      </c>
      <c r="O513" s="12" t="n">
        <f aca="false">IF(J513&gt;=H513,H513,J513)</f>
        <v>0</v>
      </c>
      <c r="P513" s="12" t="n">
        <f aca="false">IF(J513&gt;H513,J513-H513,0)</f>
        <v>0</v>
      </c>
    </row>
    <row r="514" customFormat="false" ht="15" hidden="false" customHeight="false" outlineLevel="0" collapsed="false">
      <c r="A514" s="28" t="n">
        <v>42757.2083333321</v>
      </c>
      <c r="B514" s="0" t="n">
        <f aca="false">MONTH(A514)</f>
        <v>1</v>
      </c>
      <c r="C514" s="12" t="n">
        <v>0.206666666666667</v>
      </c>
      <c r="D514" s="0" t="n">
        <v>0.62</v>
      </c>
      <c r="E514" s="0" t="n">
        <v>0.2397</v>
      </c>
      <c r="F514" s="12" t="n">
        <f aca="false">IF($F$3&gt;0,C514*($F$3/$C$3),C514)</f>
        <v>0.637009687478938</v>
      </c>
      <c r="G514" s="12" t="n">
        <f aca="false">IF($F$3&gt;0,D514*($F$3/$D$3),D514)</f>
        <v>0.637009687478938</v>
      </c>
      <c r="H514" s="12" t="n">
        <f aca="false">IF($F$3&gt;0,E514*($F$3/$E$3),E514)</f>
        <v>0.378409713052719</v>
      </c>
      <c r="J514" s="12" t="n">
        <f aca="false">Sheet2!J511</f>
        <v>0</v>
      </c>
      <c r="K514" s="12" t="n">
        <f aca="false">IF(J514&gt;=F514,F514,J514)</f>
        <v>0</v>
      </c>
      <c r="L514" s="12" t="n">
        <f aca="false">IF(J514&gt;F514,J514-F514,0)</f>
        <v>0</v>
      </c>
      <c r="M514" s="12" t="n">
        <f aca="false">IF(J514&gt;=G514,G514,J514)</f>
        <v>0</v>
      </c>
      <c r="N514" s="12" t="n">
        <f aca="false">IF(J514&gt;G514,J514-G514,0)</f>
        <v>0</v>
      </c>
      <c r="O514" s="12" t="n">
        <f aca="false">IF(J514&gt;=H514,H514,J514)</f>
        <v>0</v>
      </c>
      <c r="P514" s="12" t="n">
        <f aca="false">IF(J514&gt;H514,J514-H514,0)</f>
        <v>0</v>
      </c>
    </row>
    <row r="515" customFormat="false" ht="15" hidden="false" customHeight="false" outlineLevel="0" collapsed="false">
      <c r="A515" s="28" t="n">
        <v>42757.2499999988</v>
      </c>
      <c r="B515" s="0" t="n">
        <f aca="false">MONTH(A515)</f>
        <v>1</v>
      </c>
      <c r="C515" s="12" t="n">
        <v>0.156333333333333</v>
      </c>
      <c r="D515" s="0" t="n">
        <v>0.469</v>
      </c>
      <c r="E515" s="0" t="n">
        <v>0.2584</v>
      </c>
      <c r="F515" s="12" t="n">
        <f aca="false">IF($F$3&gt;0,C515*($F$3/$C$3),C515)</f>
        <v>0.481867005528422</v>
      </c>
      <c r="G515" s="12" t="n">
        <f aca="false">IF($F$3&gt;0,D515*($F$3/$D$3),D515)</f>
        <v>0.481867005528422</v>
      </c>
      <c r="H515" s="12" t="n">
        <f aca="false">IF($F$3&gt;0,E515*($F$3/$E$3),E515)</f>
        <v>0.407931038184491</v>
      </c>
      <c r="J515" s="12" t="n">
        <f aca="false">Sheet2!J512</f>
        <v>0</v>
      </c>
      <c r="K515" s="12" t="n">
        <f aca="false">IF(J515&gt;=F515,F515,J515)</f>
        <v>0</v>
      </c>
      <c r="L515" s="12" t="n">
        <f aca="false">IF(J515&gt;F515,J515-F515,0)</f>
        <v>0</v>
      </c>
      <c r="M515" s="12" t="n">
        <f aca="false">IF(J515&gt;=G515,G515,J515)</f>
        <v>0</v>
      </c>
      <c r="N515" s="12" t="n">
        <f aca="false">IF(J515&gt;G515,J515-G515,0)</f>
        <v>0</v>
      </c>
      <c r="O515" s="12" t="n">
        <f aca="false">IF(J515&gt;=H515,H515,J515)</f>
        <v>0</v>
      </c>
      <c r="P515" s="12" t="n">
        <f aca="false">IF(J515&gt;H515,J515-H515,0)</f>
        <v>0</v>
      </c>
    </row>
    <row r="516" customFormat="false" ht="15" hidden="false" customHeight="false" outlineLevel="0" collapsed="false">
      <c r="A516" s="28" t="n">
        <v>42757.2916666654</v>
      </c>
      <c r="B516" s="0" t="n">
        <f aca="false">MONTH(A516)</f>
        <v>1</v>
      </c>
      <c r="C516" s="12" t="n">
        <v>0.584666666666667</v>
      </c>
      <c r="D516" s="0" t="n">
        <v>1.754</v>
      </c>
      <c r="E516" s="0" t="n">
        <v>0.9044</v>
      </c>
      <c r="F516" s="12" t="n">
        <f aca="false">IF($F$3&gt;0,C516*($F$3/$C$3),C516)</f>
        <v>1.80212095457751</v>
      </c>
      <c r="G516" s="12" t="n">
        <f aca="false">IF($F$3&gt;0,D516*($F$3/$D$3),D516)</f>
        <v>1.80212095457751</v>
      </c>
      <c r="H516" s="12" t="n">
        <f aca="false">IF($F$3&gt;0,E516*($F$3/$E$3),E516)</f>
        <v>1.42775863364572</v>
      </c>
      <c r="J516" s="12" t="n">
        <f aca="false">Sheet2!J513</f>
        <v>0</v>
      </c>
      <c r="K516" s="12" t="n">
        <f aca="false">IF(J516&gt;=F516,F516,J516)</f>
        <v>0</v>
      </c>
      <c r="L516" s="12" t="n">
        <f aca="false">IF(J516&gt;F516,J516-F516,0)</f>
        <v>0</v>
      </c>
      <c r="M516" s="12" t="n">
        <f aca="false">IF(J516&gt;=G516,G516,J516)</f>
        <v>0</v>
      </c>
      <c r="N516" s="12" t="n">
        <f aca="false">IF(J516&gt;G516,J516-G516,0)</f>
        <v>0</v>
      </c>
      <c r="O516" s="12" t="n">
        <f aca="false">IF(J516&gt;=H516,H516,J516)</f>
        <v>0</v>
      </c>
      <c r="P516" s="12" t="n">
        <f aca="false">IF(J516&gt;H516,J516-H516,0)</f>
        <v>0</v>
      </c>
    </row>
    <row r="517" customFormat="false" ht="15" hidden="false" customHeight="false" outlineLevel="0" collapsed="false">
      <c r="A517" s="28" t="n">
        <v>42757.3333333321</v>
      </c>
      <c r="B517" s="0" t="n">
        <f aca="false">MONTH(A517)</f>
        <v>1</v>
      </c>
      <c r="C517" s="12" t="n">
        <v>0.467</v>
      </c>
      <c r="D517" s="0" t="n">
        <v>1.401</v>
      </c>
      <c r="E517" s="0" t="n">
        <v>1.836</v>
      </c>
      <c r="F517" s="12" t="n">
        <f aca="false">IF($F$3&gt;0,C517*($F$3/$C$3),C517)</f>
        <v>1.43943640670644</v>
      </c>
      <c r="G517" s="12" t="n">
        <f aca="false">IF($F$3&gt;0,D517*($F$3/$D$3),D517)</f>
        <v>1.43943640670644</v>
      </c>
      <c r="H517" s="12" t="n">
        <f aca="false">IF($F$3&gt;0,E517*($F$3/$E$3),E517)</f>
        <v>2.89845737657402</v>
      </c>
      <c r="J517" s="12" t="n">
        <f aca="false">Sheet2!J514</f>
        <v>0</v>
      </c>
      <c r="K517" s="12" t="n">
        <f aca="false">IF(J517&gt;=F517,F517,J517)</f>
        <v>0</v>
      </c>
      <c r="L517" s="12" t="n">
        <f aca="false">IF(J517&gt;F517,J517-F517,0)</f>
        <v>0</v>
      </c>
      <c r="M517" s="12" t="n">
        <f aca="false">IF(J517&gt;=G517,G517,J517)</f>
        <v>0</v>
      </c>
      <c r="N517" s="12" t="n">
        <f aca="false">IF(J517&gt;G517,J517-G517,0)</f>
        <v>0</v>
      </c>
      <c r="O517" s="12" t="n">
        <f aca="false">IF(J517&gt;=H517,H517,J517)</f>
        <v>0</v>
      </c>
      <c r="P517" s="12" t="n">
        <f aca="false">IF(J517&gt;H517,J517-H517,0)</f>
        <v>0</v>
      </c>
    </row>
    <row r="518" customFormat="false" ht="15" hidden="false" customHeight="false" outlineLevel="0" collapsed="false">
      <c r="A518" s="28" t="n">
        <v>42757.3749999988</v>
      </c>
      <c r="B518" s="0" t="n">
        <f aca="false">MONTH(A518)</f>
        <v>1</v>
      </c>
      <c r="C518" s="12" t="n">
        <v>0.461</v>
      </c>
      <c r="D518" s="0" t="n">
        <v>1.383</v>
      </c>
      <c r="E518" s="0" t="n">
        <v>0.3298</v>
      </c>
      <c r="F518" s="12" t="n">
        <f aca="false">IF($F$3&gt;0,C518*($F$3/$C$3),C518)</f>
        <v>1.42094257706995</v>
      </c>
      <c r="G518" s="12" t="n">
        <f aca="false">IF($F$3&gt;0,D518*($F$3/$D$3),D518)</f>
        <v>1.42094257706995</v>
      </c>
      <c r="H518" s="12" t="n">
        <f aca="false">IF($F$3&gt;0,E518*($F$3/$E$3),E518)</f>
        <v>0.520648825051259</v>
      </c>
      <c r="J518" s="12" t="n">
        <f aca="false">Sheet2!J515</f>
        <v>0</v>
      </c>
      <c r="K518" s="12" t="n">
        <f aca="false">IF(J518&gt;=F518,F518,J518)</f>
        <v>0</v>
      </c>
      <c r="L518" s="12" t="n">
        <f aca="false">IF(J518&gt;F518,J518-F518,0)</f>
        <v>0</v>
      </c>
      <c r="M518" s="12" t="n">
        <f aca="false">IF(J518&gt;=G518,G518,J518)</f>
        <v>0</v>
      </c>
      <c r="N518" s="12" t="n">
        <f aca="false">IF(J518&gt;G518,J518-G518,0)</f>
        <v>0</v>
      </c>
      <c r="O518" s="12" t="n">
        <f aca="false">IF(J518&gt;=H518,H518,J518)</f>
        <v>0</v>
      </c>
      <c r="P518" s="12" t="n">
        <f aca="false">IF(J518&gt;H518,J518-H518,0)</f>
        <v>0</v>
      </c>
    </row>
    <row r="519" customFormat="false" ht="15" hidden="false" customHeight="false" outlineLevel="0" collapsed="false">
      <c r="A519" s="28" t="n">
        <v>42757.4166666654</v>
      </c>
      <c r="B519" s="0" t="n">
        <f aca="false">MONTH(A519)</f>
        <v>1</v>
      </c>
      <c r="C519" s="12" t="n">
        <v>1.168</v>
      </c>
      <c r="D519" s="0" t="n">
        <v>3.504</v>
      </c>
      <c r="E519" s="0" t="n">
        <v>0.2329</v>
      </c>
      <c r="F519" s="12" t="n">
        <f aca="false">IF($F$3&gt;0,C519*($F$3/$C$3),C519)</f>
        <v>3.6001321692358</v>
      </c>
      <c r="G519" s="12" t="n">
        <f aca="false">IF($F$3&gt;0,D519*($F$3/$D$3),D519)</f>
        <v>3.6001321692358</v>
      </c>
      <c r="H519" s="12" t="n">
        <f aca="false">IF($F$3&gt;0,E519*($F$3/$E$3),E519)</f>
        <v>0.367674685732075</v>
      </c>
      <c r="J519" s="12" t="n">
        <f aca="false">Sheet2!J516</f>
        <v>0.0208876359487094</v>
      </c>
      <c r="K519" s="12" t="n">
        <f aca="false">IF(J519&gt;=F519,F519,J519)</f>
        <v>0.0208876359487094</v>
      </c>
      <c r="L519" s="12" t="n">
        <f aca="false">IF(J519&gt;F519,J519-F519,0)</f>
        <v>0</v>
      </c>
      <c r="M519" s="12" t="n">
        <f aca="false">IF(J519&gt;=G519,G519,J519)</f>
        <v>0.0208876359487094</v>
      </c>
      <c r="N519" s="12" t="n">
        <f aca="false">IF(J519&gt;G519,J519-G519,0)</f>
        <v>0</v>
      </c>
      <c r="O519" s="12" t="n">
        <f aca="false">IF(J519&gt;=H519,H519,J519)</f>
        <v>0.0208876359487094</v>
      </c>
      <c r="P519" s="12" t="n">
        <f aca="false">IF(J519&gt;H519,J519-H519,0)</f>
        <v>0</v>
      </c>
    </row>
    <row r="520" customFormat="false" ht="15" hidden="false" customHeight="false" outlineLevel="0" collapsed="false">
      <c r="A520" s="28" t="n">
        <v>42757.4583333321</v>
      </c>
      <c r="B520" s="0" t="n">
        <f aca="false">MONTH(A520)</f>
        <v>1</v>
      </c>
      <c r="C520" s="12" t="n">
        <v>0.909666666666667</v>
      </c>
      <c r="D520" s="0" t="n">
        <v>2.729</v>
      </c>
      <c r="E520" s="0" t="n">
        <v>0.2295</v>
      </c>
      <c r="F520" s="12" t="n">
        <f aca="false">IF($F$3&gt;0,C520*($F$3/$C$3),C520)</f>
        <v>2.80387005988713</v>
      </c>
      <c r="G520" s="12" t="n">
        <f aca="false">IF($F$3&gt;0,D520*($F$3/$D$3),D520)</f>
        <v>2.80387005988713</v>
      </c>
      <c r="H520" s="12" t="n">
        <f aca="false">IF($F$3&gt;0,E520*($F$3/$E$3),E520)</f>
        <v>0.362307172071752</v>
      </c>
      <c r="J520" s="12" t="n">
        <f aca="false">Sheet2!J517</f>
        <v>0.060856112605092</v>
      </c>
      <c r="K520" s="12" t="n">
        <f aca="false">IF(J520&gt;=F520,F520,J520)</f>
        <v>0.060856112605092</v>
      </c>
      <c r="L520" s="12" t="n">
        <f aca="false">IF(J520&gt;F520,J520-F520,0)</f>
        <v>0</v>
      </c>
      <c r="M520" s="12" t="n">
        <f aca="false">IF(J520&gt;=G520,G520,J520)</f>
        <v>0.060856112605092</v>
      </c>
      <c r="N520" s="12" t="n">
        <f aca="false">IF(J520&gt;G520,J520-G520,0)</f>
        <v>0</v>
      </c>
      <c r="O520" s="12" t="n">
        <f aca="false">IF(J520&gt;=H520,H520,J520)</f>
        <v>0.060856112605092</v>
      </c>
      <c r="P520" s="12" t="n">
        <f aca="false">IF(J520&gt;H520,J520-H520,0)</f>
        <v>0</v>
      </c>
    </row>
    <row r="521" customFormat="false" ht="15" hidden="false" customHeight="false" outlineLevel="0" collapsed="false">
      <c r="A521" s="28" t="n">
        <v>42757.4999999988</v>
      </c>
      <c r="B521" s="0" t="n">
        <f aca="false">MONTH(A521)</f>
        <v>1</v>
      </c>
      <c r="C521" s="12" t="n">
        <v>0.295666666666667</v>
      </c>
      <c r="D521" s="0" t="n">
        <v>0.887</v>
      </c>
      <c r="E521" s="0" t="n">
        <v>0.1564</v>
      </c>
      <c r="F521" s="12" t="n">
        <f aca="false">IF($F$3&gt;0,C521*($F$3/$C$3),C521)</f>
        <v>0.911334827086803</v>
      </c>
      <c r="G521" s="12" t="n">
        <f aca="false">IF($F$3&gt;0,D521*($F$3/$D$3),D521)</f>
        <v>0.911334827086803</v>
      </c>
      <c r="H521" s="12" t="n">
        <f aca="false">IF($F$3&gt;0,E521*($F$3/$E$3),E521)</f>
        <v>0.246905628374824</v>
      </c>
      <c r="J521" s="12" t="n">
        <f aca="false">Sheet2!J518</f>
        <v>0.0805851381193775</v>
      </c>
      <c r="K521" s="12" t="n">
        <f aca="false">IF(J521&gt;=F521,F521,J521)</f>
        <v>0.0805851381193775</v>
      </c>
      <c r="L521" s="12" t="n">
        <f aca="false">IF(J521&gt;F521,J521-F521,0)</f>
        <v>0</v>
      </c>
      <c r="M521" s="12" t="n">
        <f aca="false">IF(J521&gt;=G521,G521,J521)</f>
        <v>0.0805851381193775</v>
      </c>
      <c r="N521" s="12" t="n">
        <f aca="false">IF(J521&gt;G521,J521-G521,0)</f>
        <v>0</v>
      </c>
      <c r="O521" s="12" t="n">
        <f aca="false">IF(J521&gt;=H521,H521,J521)</f>
        <v>0.0805851381193775</v>
      </c>
      <c r="P521" s="12" t="n">
        <f aca="false">IF(J521&gt;H521,J521-H521,0)</f>
        <v>0</v>
      </c>
    </row>
    <row r="522" customFormat="false" ht="15" hidden="false" customHeight="false" outlineLevel="0" collapsed="false">
      <c r="A522" s="28" t="n">
        <v>42757.5416666654</v>
      </c>
      <c r="B522" s="0" t="n">
        <f aca="false">MONTH(A522)</f>
        <v>1</v>
      </c>
      <c r="C522" s="12" t="n">
        <v>0.851</v>
      </c>
      <c r="D522" s="0" t="n">
        <v>2.553</v>
      </c>
      <c r="E522" s="0" t="n">
        <v>0.1547</v>
      </c>
      <c r="F522" s="12" t="n">
        <f aca="false">IF($F$3&gt;0,C522*($F$3/$C$3),C522)</f>
        <v>2.6230415034415</v>
      </c>
      <c r="G522" s="12" t="n">
        <f aca="false">IF($F$3&gt;0,D522*($F$3/$D$3),D522)</f>
        <v>2.6230415034415</v>
      </c>
      <c r="H522" s="12" t="n">
        <f aca="false">IF($F$3&gt;0,E522*($F$3/$E$3),E522)</f>
        <v>0.244221871544663</v>
      </c>
      <c r="J522" s="12" t="n">
        <f aca="false">Sheet2!J519</f>
        <v>0.0541218387604716</v>
      </c>
      <c r="K522" s="12" t="n">
        <f aca="false">IF(J522&gt;=F522,F522,J522)</f>
        <v>0.0541218387604716</v>
      </c>
      <c r="L522" s="12" t="n">
        <f aca="false">IF(J522&gt;F522,J522-F522,0)</f>
        <v>0</v>
      </c>
      <c r="M522" s="12" t="n">
        <f aca="false">IF(J522&gt;=G522,G522,J522)</f>
        <v>0.0541218387604716</v>
      </c>
      <c r="N522" s="12" t="n">
        <f aca="false">IF(J522&gt;G522,J522-G522,0)</f>
        <v>0</v>
      </c>
      <c r="O522" s="12" t="n">
        <f aca="false">IF(J522&gt;=H522,H522,J522)</f>
        <v>0.0541218387604716</v>
      </c>
      <c r="P522" s="12" t="n">
        <f aca="false">IF(J522&gt;H522,J522-H522,0)</f>
        <v>0</v>
      </c>
    </row>
    <row r="523" customFormat="false" ht="15" hidden="false" customHeight="false" outlineLevel="0" collapsed="false">
      <c r="A523" s="28" t="n">
        <v>42757.5833333321</v>
      </c>
      <c r="B523" s="0" t="n">
        <f aca="false">MONTH(A523)</f>
        <v>1</v>
      </c>
      <c r="C523" s="12" t="n">
        <v>0.571</v>
      </c>
      <c r="D523" s="0" t="n">
        <v>1.713</v>
      </c>
      <c r="E523" s="0" t="n">
        <v>0.2941</v>
      </c>
      <c r="F523" s="12" t="n">
        <f aca="false">IF($F$3&gt;0,C523*($F$3/$C$3),C523)</f>
        <v>1.75999612040552</v>
      </c>
      <c r="G523" s="12" t="n">
        <f aca="false">IF($F$3&gt;0,D523*($F$3/$D$3),D523)</f>
        <v>1.75999612040552</v>
      </c>
      <c r="H523" s="12" t="n">
        <f aca="false">IF($F$3&gt;0,E523*($F$3/$E$3),E523)</f>
        <v>0.464289931617875</v>
      </c>
      <c r="J523" s="12" t="n">
        <f aca="false">Sheet2!J520</f>
        <v>0.0255841887612399</v>
      </c>
      <c r="K523" s="12" t="n">
        <f aca="false">IF(J523&gt;=F523,F523,J523)</f>
        <v>0.0255841887612399</v>
      </c>
      <c r="L523" s="12" t="n">
        <f aca="false">IF(J523&gt;F523,J523-F523,0)</f>
        <v>0</v>
      </c>
      <c r="M523" s="12" t="n">
        <f aca="false">IF(J523&gt;=G523,G523,J523)</f>
        <v>0.0255841887612399</v>
      </c>
      <c r="N523" s="12" t="n">
        <f aca="false">IF(J523&gt;G523,J523-G523,0)</f>
        <v>0</v>
      </c>
      <c r="O523" s="12" t="n">
        <f aca="false">IF(J523&gt;=H523,H523,J523)</f>
        <v>0.0255841887612399</v>
      </c>
      <c r="P523" s="12" t="n">
        <f aca="false">IF(J523&gt;H523,J523-H523,0)</f>
        <v>0</v>
      </c>
    </row>
    <row r="524" customFormat="false" ht="15" hidden="false" customHeight="false" outlineLevel="0" collapsed="false">
      <c r="A524" s="28" t="n">
        <v>42757.6249999987</v>
      </c>
      <c r="B524" s="0" t="n">
        <f aca="false">MONTH(A524)</f>
        <v>1</v>
      </c>
      <c r="C524" s="12" t="n">
        <v>1.242</v>
      </c>
      <c r="D524" s="0" t="n">
        <v>3.726</v>
      </c>
      <c r="E524" s="0" t="n">
        <v>1.8071</v>
      </c>
      <c r="F524" s="12" t="n">
        <f aca="false">IF($F$3&gt;0,C524*($F$3/$C$3),C524)</f>
        <v>3.82822273475245</v>
      </c>
      <c r="G524" s="12" t="n">
        <f aca="false">IF($F$3&gt;0,D524*($F$3/$D$3),D524)</f>
        <v>3.82822273475246</v>
      </c>
      <c r="H524" s="12" t="n">
        <f aca="false">IF($F$3&gt;0,E524*($F$3/$E$3),E524)</f>
        <v>2.85283351046128</v>
      </c>
      <c r="J524" s="12" t="n">
        <f aca="false">Sheet2!J521</f>
        <v>0.000963756844524531</v>
      </c>
      <c r="K524" s="12" t="n">
        <f aca="false">IF(J524&gt;=F524,F524,J524)</f>
        <v>0.000963756844524531</v>
      </c>
      <c r="L524" s="12" t="n">
        <f aca="false">IF(J524&gt;F524,J524-F524,0)</f>
        <v>0</v>
      </c>
      <c r="M524" s="12" t="n">
        <f aca="false">IF(J524&gt;=G524,G524,J524)</f>
        <v>0.000963756844524531</v>
      </c>
      <c r="N524" s="12" t="n">
        <f aca="false">IF(J524&gt;G524,J524-G524,0)</f>
        <v>0</v>
      </c>
      <c r="O524" s="12" t="n">
        <f aca="false">IF(J524&gt;=H524,H524,J524)</f>
        <v>0.000963756844524531</v>
      </c>
      <c r="P524" s="12" t="n">
        <f aca="false">IF(J524&gt;H524,J524-H524,0)</f>
        <v>0</v>
      </c>
    </row>
    <row r="525" customFormat="false" ht="15" hidden="false" customHeight="false" outlineLevel="0" collapsed="false">
      <c r="A525" s="28" t="n">
        <v>42757.6666666654</v>
      </c>
      <c r="B525" s="0" t="n">
        <f aca="false">MONTH(A525)</f>
        <v>1</v>
      </c>
      <c r="C525" s="12" t="n">
        <v>0.811666666666667</v>
      </c>
      <c r="D525" s="0" t="n">
        <v>2.435</v>
      </c>
      <c r="E525" s="0" t="n">
        <v>0.8721</v>
      </c>
      <c r="F525" s="12" t="n">
        <f aca="false">IF($F$3&gt;0,C525*($F$3/$C$3),C525)</f>
        <v>2.50180417582454</v>
      </c>
      <c r="G525" s="12" t="n">
        <f aca="false">IF($F$3&gt;0,D525*($F$3/$D$3),D525)</f>
        <v>2.50180417582454</v>
      </c>
      <c r="H525" s="12" t="n">
        <f aca="false">IF($F$3&gt;0,E525*($F$3/$E$3),E525)</f>
        <v>1.37676725387266</v>
      </c>
      <c r="J525" s="12" t="n">
        <f aca="false">Sheet2!J522</f>
        <v>0</v>
      </c>
      <c r="K525" s="12" t="n">
        <f aca="false">IF(J525&gt;=F525,F525,J525)</f>
        <v>0</v>
      </c>
      <c r="L525" s="12" t="n">
        <f aca="false">IF(J525&gt;F525,J525-F525,0)</f>
        <v>0</v>
      </c>
      <c r="M525" s="12" t="n">
        <f aca="false">IF(J525&gt;=G525,G525,J525)</f>
        <v>0</v>
      </c>
      <c r="N525" s="12" t="n">
        <f aca="false">IF(J525&gt;G525,J525-G525,0)</f>
        <v>0</v>
      </c>
      <c r="O525" s="12" t="n">
        <f aca="false">IF(J525&gt;=H525,H525,J525)</f>
        <v>0</v>
      </c>
      <c r="P525" s="12" t="n">
        <f aca="false">IF(J525&gt;H525,J525-H525,0)</f>
        <v>0</v>
      </c>
    </row>
    <row r="526" customFormat="false" ht="15" hidden="false" customHeight="false" outlineLevel="0" collapsed="false">
      <c r="A526" s="28" t="n">
        <v>42757.7083333321</v>
      </c>
      <c r="B526" s="0" t="n">
        <f aca="false">MONTH(A526)</f>
        <v>1</v>
      </c>
      <c r="C526" s="12" t="n">
        <v>0.505333333333333</v>
      </c>
      <c r="D526" s="0" t="n">
        <v>1.516</v>
      </c>
      <c r="E526" s="0" t="n">
        <v>1.4297</v>
      </c>
      <c r="F526" s="12" t="n">
        <f aca="false">IF($F$3&gt;0,C526*($F$3/$C$3),C526)</f>
        <v>1.55759142938398</v>
      </c>
      <c r="G526" s="12" t="n">
        <f aca="false">IF($F$3&gt;0,D526*($F$3/$D$3),D526)</f>
        <v>1.55759142938398</v>
      </c>
      <c r="H526" s="12" t="n">
        <f aca="false">IF($F$3&gt;0,E526*($F$3/$E$3),E526)</f>
        <v>2.25703949416551</v>
      </c>
      <c r="J526" s="12" t="n">
        <f aca="false">Sheet2!J523</f>
        <v>0</v>
      </c>
      <c r="K526" s="12" t="n">
        <f aca="false">IF(J526&gt;=F526,F526,J526)</f>
        <v>0</v>
      </c>
      <c r="L526" s="12" t="n">
        <f aca="false">IF(J526&gt;F526,J526-F526,0)</f>
        <v>0</v>
      </c>
      <c r="M526" s="12" t="n">
        <f aca="false">IF(J526&gt;=G526,G526,J526)</f>
        <v>0</v>
      </c>
      <c r="N526" s="12" t="n">
        <f aca="false">IF(J526&gt;G526,J526-G526,0)</f>
        <v>0</v>
      </c>
      <c r="O526" s="12" t="n">
        <f aca="false">IF(J526&gt;=H526,H526,J526)</f>
        <v>0</v>
      </c>
      <c r="P526" s="12" t="n">
        <f aca="false">IF(J526&gt;H526,J526-H526,0)</f>
        <v>0</v>
      </c>
    </row>
    <row r="527" customFormat="false" ht="15" hidden="false" customHeight="false" outlineLevel="0" collapsed="false">
      <c r="A527" s="28" t="n">
        <v>42757.7499999987</v>
      </c>
      <c r="B527" s="0" t="n">
        <f aca="false">MONTH(A527)</f>
        <v>1</v>
      </c>
      <c r="C527" s="12" t="n">
        <v>0.886333333333333</v>
      </c>
      <c r="D527" s="0" t="n">
        <v>2.659</v>
      </c>
      <c r="E527" s="0" t="n">
        <v>2.0213</v>
      </c>
      <c r="F527" s="12" t="n">
        <f aca="false">IF($F$3&gt;0,C527*($F$3/$C$3),C527)</f>
        <v>2.7319496113008</v>
      </c>
      <c r="G527" s="12" t="n">
        <f aca="false">IF($F$3&gt;0,D527*($F$3/$D$3),D527)</f>
        <v>2.7319496113008</v>
      </c>
      <c r="H527" s="12" t="n">
        <f aca="false">IF($F$3&gt;0,E527*($F$3/$E$3),E527)</f>
        <v>3.19098687106158</v>
      </c>
      <c r="J527" s="12" t="n">
        <f aca="false">Sheet2!J524</f>
        <v>0</v>
      </c>
      <c r="K527" s="12" t="n">
        <f aca="false">IF(J527&gt;=F527,F527,J527)</f>
        <v>0</v>
      </c>
      <c r="L527" s="12" t="n">
        <f aca="false">IF(J527&gt;F527,J527-F527,0)</f>
        <v>0</v>
      </c>
      <c r="M527" s="12" t="n">
        <f aca="false">IF(J527&gt;=G527,G527,J527)</f>
        <v>0</v>
      </c>
      <c r="N527" s="12" t="n">
        <f aca="false">IF(J527&gt;G527,J527-G527,0)</f>
        <v>0</v>
      </c>
      <c r="O527" s="12" t="n">
        <f aca="false">IF(J527&gt;=H527,H527,J527)</f>
        <v>0</v>
      </c>
      <c r="P527" s="12" t="n">
        <f aca="false">IF(J527&gt;H527,J527-H527,0)</f>
        <v>0</v>
      </c>
    </row>
    <row r="528" customFormat="false" ht="15" hidden="false" customHeight="false" outlineLevel="0" collapsed="false">
      <c r="A528" s="28" t="n">
        <v>42757.7916666654</v>
      </c>
      <c r="B528" s="0" t="n">
        <f aca="false">MONTH(A528)</f>
        <v>1</v>
      </c>
      <c r="C528" s="12" t="n">
        <v>0.956</v>
      </c>
      <c r="D528" s="0" t="n">
        <v>2.868</v>
      </c>
      <c r="E528" s="0" t="n">
        <v>2.8968</v>
      </c>
      <c r="F528" s="12" t="n">
        <f aca="false">IF($F$3&gt;0,C528*($F$3/$C$3),C528)</f>
        <v>2.94668352207999</v>
      </c>
      <c r="G528" s="12" t="n">
        <f aca="false">IF($F$3&gt;0,D528*($F$3/$D$3),D528)</f>
        <v>2.94668352207999</v>
      </c>
      <c r="H528" s="12" t="n">
        <f aca="false">IF($F$3&gt;0,E528*($F$3/$E$3),E528)</f>
        <v>4.57312163859456</v>
      </c>
      <c r="J528" s="12" t="n">
        <f aca="false">Sheet2!J525</f>
        <v>0</v>
      </c>
      <c r="K528" s="12" t="n">
        <f aca="false">IF(J528&gt;=F528,F528,J528)</f>
        <v>0</v>
      </c>
      <c r="L528" s="12" t="n">
        <f aca="false">IF(J528&gt;F528,J528-F528,0)</f>
        <v>0</v>
      </c>
      <c r="M528" s="12" t="n">
        <f aca="false">IF(J528&gt;=G528,G528,J528)</f>
        <v>0</v>
      </c>
      <c r="N528" s="12" t="n">
        <f aca="false">IF(J528&gt;G528,J528-G528,0)</f>
        <v>0</v>
      </c>
      <c r="O528" s="12" t="n">
        <f aca="false">IF(J528&gt;=H528,H528,J528)</f>
        <v>0</v>
      </c>
      <c r="P528" s="12" t="n">
        <f aca="false">IF(J528&gt;H528,J528-H528,0)</f>
        <v>0</v>
      </c>
    </row>
    <row r="529" customFormat="false" ht="15" hidden="false" customHeight="false" outlineLevel="0" collapsed="false">
      <c r="A529" s="28" t="n">
        <v>42757.8333333321</v>
      </c>
      <c r="B529" s="0" t="n">
        <f aca="false">MONTH(A529)</f>
        <v>1</v>
      </c>
      <c r="C529" s="12" t="n">
        <v>0.965</v>
      </c>
      <c r="D529" s="0" t="n">
        <v>2.895</v>
      </c>
      <c r="E529" s="0" t="n">
        <v>1.5283</v>
      </c>
      <c r="F529" s="12" t="n">
        <f aca="false">IF($F$3&gt;0,C529*($F$3/$C$3),C529)</f>
        <v>2.97442426653472</v>
      </c>
      <c r="G529" s="12" t="n">
        <f aca="false">IF($F$3&gt;0,D529*($F$3/$D$3),D529)</f>
        <v>2.97442426653472</v>
      </c>
      <c r="H529" s="12" t="n">
        <f aca="false">IF($F$3&gt;0,E529*($F$3/$E$3),E529)</f>
        <v>2.41269739031485</v>
      </c>
      <c r="J529" s="12" t="n">
        <f aca="false">Sheet2!J526</f>
        <v>0</v>
      </c>
      <c r="K529" s="12" t="n">
        <f aca="false">IF(J529&gt;=F529,F529,J529)</f>
        <v>0</v>
      </c>
      <c r="L529" s="12" t="n">
        <f aca="false">IF(J529&gt;F529,J529-F529,0)</f>
        <v>0</v>
      </c>
      <c r="M529" s="12" t="n">
        <f aca="false">IF(J529&gt;=G529,G529,J529)</f>
        <v>0</v>
      </c>
      <c r="N529" s="12" t="n">
        <f aca="false">IF(J529&gt;G529,J529-G529,0)</f>
        <v>0</v>
      </c>
      <c r="O529" s="12" t="n">
        <f aca="false">IF(J529&gt;=H529,H529,J529)</f>
        <v>0</v>
      </c>
      <c r="P529" s="12" t="n">
        <f aca="false">IF(J529&gt;H529,J529-H529,0)</f>
        <v>0</v>
      </c>
    </row>
    <row r="530" customFormat="false" ht="15" hidden="false" customHeight="false" outlineLevel="0" collapsed="false">
      <c r="A530" s="28" t="n">
        <v>42757.8749999987</v>
      </c>
      <c r="B530" s="0" t="n">
        <f aca="false">MONTH(A530)</f>
        <v>1</v>
      </c>
      <c r="C530" s="12" t="n">
        <v>0.852666666666667</v>
      </c>
      <c r="D530" s="0" t="n">
        <v>2.558</v>
      </c>
      <c r="E530" s="0" t="n">
        <v>1.0081</v>
      </c>
      <c r="F530" s="12" t="n">
        <f aca="false">IF($F$3&gt;0,C530*($F$3/$C$3),C530)</f>
        <v>2.62817867834052</v>
      </c>
      <c r="G530" s="12" t="n">
        <f aca="false">IF($F$3&gt;0,D530*($F$3/$D$3),D530)</f>
        <v>2.62817867834052</v>
      </c>
      <c r="H530" s="12" t="n">
        <f aca="false">IF($F$3&gt;0,E530*($F$3/$E$3),E530)</f>
        <v>1.59146780028555</v>
      </c>
      <c r="J530" s="12" t="n">
        <f aca="false">Sheet2!J527</f>
        <v>0</v>
      </c>
      <c r="K530" s="12" t="n">
        <f aca="false">IF(J530&gt;=F530,F530,J530)</f>
        <v>0</v>
      </c>
      <c r="L530" s="12" t="n">
        <f aca="false">IF(J530&gt;F530,J530-F530,0)</f>
        <v>0</v>
      </c>
      <c r="M530" s="12" t="n">
        <f aca="false">IF(J530&gt;=G530,G530,J530)</f>
        <v>0</v>
      </c>
      <c r="N530" s="12" t="n">
        <f aca="false">IF(J530&gt;G530,J530-G530,0)</f>
        <v>0</v>
      </c>
      <c r="O530" s="12" t="n">
        <f aca="false">IF(J530&gt;=H530,H530,J530)</f>
        <v>0</v>
      </c>
      <c r="P530" s="12" t="n">
        <f aca="false">IF(J530&gt;H530,J530-H530,0)</f>
        <v>0</v>
      </c>
    </row>
    <row r="531" customFormat="false" ht="15" hidden="false" customHeight="false" outlineLevel="0" collapsed="false">
      <c r="A531" s="28" t="n">
        <v>42757.9166666654</v>
      </c>
      <c r="B531" s="0" t="n">
        <f aca="false">MONTH(A531)</f>
        <v>1</v>
      </c>
      <c r="C531" s="12" t="n">
        <v>0.882</v>
      </c>
      <c r="D531" s="0" t="n">
        <v>2.646</v>
      </c>
      <c r="E531" s="0" t="n">
        <v>0.2703</v>
      </c>
      <c r="F531" s="12" t="n">
        <f aca="false">IF($F$3&gt;0,C531*($F$3/$C$3),C531)</f>
        <v>2.71859295656334</v>
      </c>
      <c r="G531" s="12" t="n">
        <f aca="false">IF($F$3&gt;0,D531*($F$3/$D$3),D531)</f>
        <v>2.71859295656334</v>
      </c>
      <c r="H531" s="12" t="n">
        <f aca="false">IF($F$3&gt;0,E531*($F$3/$E$3),E531)</f>
        <v>0.426717335995619</v>
      </c>
      <c r="J531" s="12" t="n">
        <f aca="false">Sheet2!J528</f>
        <v>0</v>
      </c>
      <c r="K531" s="12" t="n">
        <f aca="false">IF(J531&gt;=F531,F531,J531)</f>
        <v>0</v>
      </c>
      <c r="L531" s="12" t="n">
        <f aca="false">IF(J531&gt;F531,J531-F531,0)</f>
        <v>0</v>
      </c>
      <c r="M531" s="12" t="n">
        <f aca="false">IF(J531&gt;=G531,G531,J531)</f>
        <v>0</v>
      </c>
      <c r="N531" s="12" t="n">
        <f aca="false">IF(J531&gt;G531,J531-G531,0)</f>
        <v>0</v>
      </c>
      <c r="O531" s="12" t="n">
        <f aca="false">IF(J531&gt;=H531,H531,J531)</f>
        <v>0</v>
      </c>
      <c r="P531" s="12" t="n">
        <f aca="false">IF(J531&gt;H531,J531-H531,0)</f>
        <v>0</v>
      </c>
    </row>
    <row r="532" customFormat="false" ht="15" hidden="false" customHeight="false" outlineLevel="0" collapsed="false">
      <c r="A532" s="28" t="n">
        <v>42757.9583333321</v>
      </c>
      <c r="B532" s="0" t="n">
        <f aca="false">MONTH(A532)</f>
        <v>1</v>
      </c>
      <c r="C532" s="12" t="n">
        <v>0.422333333333333</v>
      </c>
      <c r="D532" s="0" t="n">
        <v>1.267</v>
      </c>
      <c r="E532" s="0" t="n">
        <v>0.2754</v>
      </c>
      <c r="F532" s="12" t="n">
        <f aca="false">IF($F$3&gt;0,C532*($F$3/$C$3),C532)</f>
        <v>1.3017601194126</v>
      </c>
      <c r="G532" s="12" t="n">
        <f aca="false">IF($F$3&gt;0,D532*($F$3/$D$3),D532)</f>
        <v>1.3017601194126</v>
      </c>
      <c r="H532" s="12" t="n">
        <f aca="false">IF($F$3&gt;0,E532*($F$3/$E$3),E532)</f>
        <v>0.434768606486103</v>
      </c>
      <c r="J532" s="12" t="n">
        <f aca="false">Sheet2!J529</f>
        <v>0</v>
      </c>
      <c r="K532" s="12" t="n">
        <f aca="false">IF(J532&gt;=F532,F532,J532)</f>
        <v>0</v>
      </c>
      <c r="L532" s="12" t="n">
        <f aca="false">IF(J532&gt;F532,J532-F532,0)</f>
        <v>0</v>
      </c>
      <c r="M532" s="12" t="n">
        <f aca="false">IF(J532&gt;=G532,G532,J532)</f>
        <v>0</v>
      </c>
      <c r="N532" s="12" t="n">
        <f aca="false">IF(J532&gt;G532,J532-G532,0)</f>
        <v>0</v>
      </c>
      <c r="O532" s="12" t="n">
        <f aca="false">IF(J532&gt;=H532,H532,J532)</f>
        <v>0</v>
      </c>
      <c r="P532" s="12" t="n">
        <f aca="false">IF(J532&gt;H532,J532-H532,0)</f>
        <v>0</v>
      </c>
    </row>
    <row r="533" customFormat="false" ht="15" hidden="false" customHeight="false" outlineLevel="0" collapsed="false">
      <c r="A533" s="28" t="n">
        <v>42757.9999999987</v>
      </c>
      <c r="B533" s="0" t="n">
        <f aca="false">MONTH(A533)</f>
        <v>1</v>
      </c>
      <c r="C533" s="12" t="n">
        <v>0.064</v>
      </c>
      <c r="D533" s="0" t="n">
        <v>0.192</v>
      </c>
      <c r="E533" s="0" t="n">
        <v>0.2703</v>
      </c>
      <c r="F533" s="12" t="n">
        <f aca="false">IF($F$3&gt;0,C533*($F$3/$C$3),C533)</f>
        <v>0.19726751612251</v>
      </c>
      <c r="G533" s="12" t="n">
        <f aca="false">IF($F$3&gt;0,D533*($F$3/$D$3),D533)</f>
        <v>0.19726751612251</v>
      </c>
      <c r="H533" s="12" t="n">
        <f aca="false">IF($F$3&gt;0,E533*($F$3/$E$3),E533)</f>
        <v>0.426717335995619</v>
      </c>
      <c r="J533" s="12" t="n">
        <f aca="false">Sheet2!J530</f>
        <v>0</v>
      </c>
      <c r="K533" s="12" t="n">
        <f aca="false">IF(J533&gt;=F533,F533,J533)</f>
        <v>0</v>
      </c>
      <c r="L533" s="12" t="n">
        <f aca="false">IF(J533&gt;F533,J533-F533,0)</f>
        <v>0</v>
      </c>
      <c r="M533" s="12" t="n">
        <f aca="false">IF(J533&gt;=G533,G533,J533)</f>
        <v>0</v>
      </c>
      <c r="N533" s="12" t="n">
        <f aca="false">IF(J533&gt;G533,J533-G533,0)</f>
        <v>0</v>
      </c>
      <c r="O533" s="12" t="n">
        <f aca="false">IF(J533&gt;=H533,H533,J533)</f>
        <v>0</v>
      </c>
      <c r="P533" s="12" t="n">
        <f aca="false">IF(J533&gt;H533,J533-H533,0)</f>
        <v>0</v>
      </c>
    </row>
    <row r="534" customFormat="false" ht="15" hidden="false" customHeight="false" outlineLevel="0" collapsed="false">
      <c r="A534" s="28" t="n">
        <v>42758.0416666654</v>
      </c>
      <c r="B534" s="0" t="n">
        <f aca="false">MONTH(A534)</f>
        <v>1</v>
      </c>
      <c r="C534" s="12" t="n">
        <v>0.242</v>
      </c>
      <c r="D534" s="0" t="n">
        <v>0.726</v>
      </c>
      <c r="E534" s="0" t="n">
        <v>0.2516</v>
      </c>
      <c r="F534" s="12" t="n">
        <f aca="false">IF($F$3&gt;0,C534*($F$3/$C$3),C534)</f>
        <v>0.74591779533824</v>
      </c>
      <c r="G534" s="12" t="n">
        <f aca="false">IF($F$3&gt;0,D534*($F$3/$D$3),D534)</f>
        <v>0.74591779533824</v>
      </c>
      <c r="H534" s="12" t="n">
        <f aca="false">IF($F$3&gt;0,E534*($F$3/$E$3),E534)</f>
        <v>0.397196010863847</v>
      </c>
      <c r="J534" s="12" t="n">
        <f aca="false">Sheet2!J531</f>
        <v>0</v>
      </c>
      <c r="K534" s="12" t="n">
        <f aca="false">IF(J534&gt;=F534,F534,J534)</f>
        <v>0</v>
      </c>
      <c r="L534" s="12" t="n">
        <f aca="false">IF(J534&gt;F534,J534-F534,0)</f>
        <v>0</v>
      </c>
      <c r="M534" s="12" t="n">
        <f aca="false">IF(J534&gt;=G534,G534,J534)</f>
        <v>0</v>
      </c>
      <c r="N534" s="12" t="n">
        <f aca="false">IF(J534&gt;G534,J534-G534,0)</f>
        <v>0</v>
      </c>
      <c r="O534" s="12" t="n">
        <f aca="false">IF(J534&gt;=H534,H534,J534)</f>
        <v>0</v>
      </c>
      <c r="P534" s="12" t="n">
        <f aca="false">IF(J534&gt;H534,J534-H534,0)</f>
        <v>0</v>
      </c>
    </row>
    <row r="535" customFormat="false" ht="15" hidden="false" customHeight="false" outlineLevel="0" collapsed="false">
      <c r="A535" s="28" t="n">
        <v>42758.0833333321</v>
      </c>
      <c r="B535" s="0" t="n">
        <f aca="false">MONTH(A535)</f>
        <v>1</v>
      </c>
      <c r="C535" s="12" t="n">
        <v>0.0653333333333333</v>
      </c>
      <c r="D535" s="0" t="n">
        <v>0.196</v>
      </c>
      <c r="E535" s="0" t="n">
        <v>0.2448</v>
      </c>
      <c r="F535" s="12" t="n">
        <f aca="false">IF($F$3&gt;0,C535*($F$3/$C$3),C535)</f>
        <v>0.201377256041729</v>
      </c>
      <c r="G535" s="12" t="n">
        <f aca="false">IF($F$3&gt;0,D535*($F$3/$D$3),D535)</f>
        <v>0.201377256041729</v>
      </c>
      <c r="H535" s="12" t="n">
        <f aca="false">IF($F$3&gt;0,E535*($F$3/$E$3),E535)</f>
        <v>0.386460983543202</v>
      </c>
      <c r="J535" s="12" t="n">
        <f aca="false">Sheet2!J532</f>
        <v>0</v>
      </c>
      <c r="K535" s="12" t="n">
        <f aca="false">IF(J535&gt;=F535,F535,J535)</f>
        <v>0</v>
      </c>
      <c r="L535" s="12" t="n">
        <f aca="false">IF(J535&gt;F535,J535-F535,0)</f>
        <v>0</v>
      </c>
      <c r="M535" s="12" t="n">
        <f aca="false">IF(J535&gt;=G535,G535,J535)</f>
        <v>0</v>
      </c>
      <c r="N535" s="12" t="n">
        <f aca="false">IF(J535&gt;G535,J535-G535,0)</f>
        <v>0</v>
      </c>
      <c r="O535" s="12" t="n">
        <f aca="false">IF(J535&gt;=H535,H535,J535)</f>
        <v>0</v>
      </c>
      <c r="P535" s="12" t="n">
        <f aca="false">IF(J535&gt;H535,J535-H535,0)</f>
        <v>0</v>
      </c>
    </row>
    <row r="536" customFormat="false" ht="15" hidden="false" customHeight="false" outlineLevel="0" collapsed="false">
      <c r="A536" s="28" t="n">
        <v>42758.1249999987</v>
      </c>
      <c r="B536" s="0" t="n">
        <f aca="false">MONTH(A536)</f>
        <v>1</v>
      </c>
      <c r="C536" s="12" t="n">
        <v>0.258</v>
      </c>
      <c r="D536" s="0" t="n">
        <v>0.774</v>
      </c>
      <c r="E536" s="0" t="n">
        <v>0.2414</v>
      </c>
      <c r="F536" s="12" t="n">
        <f aca="false">IF($F$3&gt;0,C536*($F$3/$C$3),C536)</f>
        <v>0.795234674368867</v>
      </c>
      <c r="G536" s="12" t="n">
        <f aca="false">IF($F$3&gt;0,D536*($F$3/$D$3),D536)</f>
        <v>0.795234674368868</v>
      </c>
      <c r="H536" s="12" t="n">
        <f aca="false">IF($F$3&gt;0,E536*($F$3/$E$3),E536)</f>
        <v>0.38109346988288</v>
      </c>
      <c r="J536" s="12" t="n">
        <f aca="false">Sheet2!J533</f>
        <v>0</v>
      </c>
      <c r="K536" s="12" t="n">
        <f aca="false">IF(J536&gt;=F536,F536,J536)</f>
        <v>0</v>
      </c>
      <c r="L536" s="12" t="n">
        <f aca="false">IF(J536&gt;F536,J536-F536,0)</f>
        <v>0</v>
      </c>
      <c r="M536" s="12" t="n">
        <f aca="false">IF(J536&gt;=G536,G536,J536)</f>
        <v>0</v>
      </c>
      <c r="N536" s="12" t="n">
        <f aca="false">IF(J536&gt;G536,J536-G536,0)</f>
        <v>0</v>
      </c>
      <c r="O536" s="12" t="n">
        <f aca="false">IF(J536&gt;=H536,H536,J536)</f>
        <v>0</v>
      </c>
      <c r="P536" s="12" t="n">
        <f aca="false">IF(J536&gt;H536,J536-H536,0)</f>
        <v>0</v>
      </c>
    </row>
    <row r="537" customFormat="false" ht="15" hidden="false" customHeight="false" outlineLevel="0" collapsed="false">
      <c r="A537" s="28" t="n">
        <v>42758.1666666654</v>
      </c>
      <c r="B537" s="0" t="n">
        <f aca="false">MONTH(A537)</f>
        <v>1</v>
      </c>
      <c r="C537" s="12" t="n">
        <v>0.282333333333333</v>
      </c>
      <c r="D537" s="0" t="n">
        <v>0.847</v>
      </c>
      <c r="E537" s="0" t="n">
        <v>0.1581</v>
      </c>
      <c r="F537" s="12" t="n">
        <f aca="false">IF($F$3&gt;0,C537*($F$3/$C$3),C537)</f>
        <v>0.870237427894613</v>
      </c>
      <c r="G537" s="12" t="n">
        <f aca="false">IF($F$3&gt;0,D537*($F$3/$D$3),D537)</f>
        <v>0.870237427894614</v>
      </c>
      <c r="H537" s="12" t="n">
        <f aca="false">IF($F$3&gt;0,E537*($F$3/$E$3),E537)</f>
        <v>0.249589385204985</v>
      </c>
      <c r="J537" s="12" t="n">
        <f aca="false">Sheet2!J534</f>
        <v>0</v>
      </c>
      <c r="K537" s="12" t="n">
        <f aca="false">IF(J537&gt;=F537,F537,J537)</f>
        <v>0</v>
      </c>
      <c r="L537" s="12" t="n">
        <f aca="false">IF(J537&gt;F537,J537-F537,0)</f>
        <v>0</v>
      </c>
      <c r="M537" s="12" t="n">
        <f aca="false">IF(J537&gt;=G537,G537,J537)</f>
        <v>0</v>
      </c>
      <c r="N537" s="12" t="n">
        <f aca="false">IF(J537&gt;G537,J537-G537,0)</f>
        <v>0</v>
      </c>
      <c r="O537" s="12" t="n">
        <f aca="false">IF(J537&gt;=H537,H537,J537)</f>
        <v>0</v>
      </c>
      <c r="P537" s="12" t="n">
        <f aca="false">IF(J537&gt;H537,J537-H537,0)</f>
        <v>0</v>
      </c>
    </row>
    <row r="538" customFormat="false" ht="15" hidden="false" customHeight="false" outlineLevel="0" collapsed="false">
      <c r="A538" s="28" t="n">
        <v>42758.208333332</v>
      </c>
      <c r="B538" s="0" t="n">
        <f aca="false">MONTH(A538)</f>
        <v>1</v>
      </c>
      <c r="C538" s="12" t="n">
        <v>0.346666666666667</v>
      </c>
      <c r="D538" s="0" t="n">
        <v>1.04</v>
      </c>
      <c r="E538" s="0" t="n">
        <v>0.1598</v>
      </c>
      <c r="F538" s="12" t="n">
        <f aca="false">IF($F$3&gt;0,C538*($F$3/$C$3),C538)</f>
        <v>1.06853237899693</v>
      </c>
      <c r="G538" s="12" t="n">
        <f aca="false">IF($F$3&gt;0,D538*($F$3/$D$3),D538)</f>
        <v>1.06853237899693</v>
      </c>
      <c r="H538" s="12" t="n">
        <f aca="false">IF($F$3&gt;0,E538*($F$3/$E$3),E538)</f>
        <v>0.252273142035146</v>
      </c>
      <c r="J538" s="12" t="n">
        <f aca="false">Sheet2!J535</f>
        <v>0</v>
      </c>
      <c r="K538" s="12" t="n">
        <f aca="false">IF(J538&gt;=F538,F538,J538)</f>
        <v>0</v>
      </c>
      <c r="L538" s="12" t="n">
        <f aca="false">IF(J538&gt;F538,J538-F538,0)</f>
        <v>0</v>
      </c>
      <c r="M538" s="12" t="n">
        <f aca="false">IF(J538&gt;=G538,G538,J538)</f>
        <v>0</v>
      </c>
      <c r="N538" s="12" t="n">
        <f aca="false">IF(J538&gt;G538,J538-G538,0)</f>
        <v>0</v>
      </c>
      <c r="O538" s="12" t="n">
        <f aca="false">IF(J538&gt;=H538,H538,J538)</f>
        <v>0</v>
      </c>
      <c r="P538" s="12" t="n">
        <f aca="false">IF(J538&gt;H538,J538-H538,0)</f>
        <v>0</v>
      </c>
    </row>
    <row r="539" customFormat="false" ht="15" hidden="false" customHeight="false" outlineLevel="0" collapsed="false">
      <c r="A539" s="28" t="n">
        <v>42758.2499999987</v>
      </c>
      <c r="B539" s="0" t="n">
        <f aca="false">MONTH(A539)</f>
        <v>1</v>
      </c>
      <c r="C539" s="12" t="n">
        <v>0.348</v>
      </c>
      <c r="D539" s="0" t="n">
        <v>1.044</v>
      </c>
      <c r="E539" s="0" t="n">
        <v>0.7429</v>
      </c>
      <c r="F539" s="12" t="n">
        <f aca="false">IF($F$3&gt;0,C539*($F$3/$C$3),C539)</f>
        <v>1.07264211891615</v>
      </c>
      <c r="G539" s="12" t="n">
        <f aca="false">IF($F$3&gt;0,D539*($F$3/$D$3),D539)</f>
        <v>1.07264211891615</v>
      </c>
      <c r="H539" s="12" t="n">
        <f aca="false">IF($F$3&gt;0,E539*($F$3/$E$3),E539)</f>
        <v>1.17280173478041</v>
      </c>
      <c r="J539" s="12" t="n">
        <f aca="false">Sheet2!J536</f>
        <v>0</v>
      </c>
      <c r="K539" s="12" t="n">
        <f aca="false">IF(J539&gt;=F539,F539,J539)</f>
        <v>0</v>
      </c>
      <c r="L539" s="12" t="n">
        <f aca="false">IF(J539&gt;F539,J539-F539,0)</f>
        <v>0</v>
      </c>
      <c r="M539" s="12" t="n">
        <f aca="false">IF(J539&gt;=G539,G539,J539)</f>
        <v>0</v>
      </c>
      <c r="N539" s="12" t="n">
        <f aca="false">IF(J539&gt;G539,J539-G539,0)</f>
        <v>0</v>
      </c>
      <c r="O539" s="12" t="n">
        <f aca="false">IF(J539&gt;=H539,H539,J539)</f>
        <v>0</v>
      </c>
      <c r="P539" s="12" t="n">
        <f aca="false">IF(J539&gt;H539,J539-H539,0)</f>
        <v>0</v>
      </c>
    </row>
    <row r="540" customFormat="false" ht="15" hidden="false" customHeight="false" outlineLevel="0" collapsed="false">
      <c r="A540" s="28" t="n">
        <v>42758.2916666654</v>
      </c>
      <c r="B540" s="0" t="n">
        <f aca="false">MONTH(A540)</f>
        <v>1</v>
      </c>
      <c r="C540" s="12" t="n">
        <v>0.516666666666667</v>
      </c>
      <c r="D540" s="0" t="n">
        <v>1.55</v>
      </c>
      <c r="E540" s="0" t="n">
        <v>0.4624</v>
      </c>
      <c r="F540" s="12" t="n">
        <f aca="false">IF($F$3&gt;0,C540*($F$3/$C$3),C540)</f>
        <v>1.59252421869734</v>
      </c>
      <c r="G540" s="12" t="n">
        <f aca="false">IF($F$3&gt;0,D540*($F$3/$D$3),D540)</f>
        <v>1.59252421869735</v>
      </c>
      <c r="H540" s="12" t="n">
        <f aca="false">IF($F$3&gt;0,E540*($F$3/$E$3),E540)</f>
        <v>0.729981857803827</v>
      </c>
      <c r="J540" s="12" t="n">
        <f aca="false">Sheet2!J537</f>
        <v>0</v>
      </c>
      <c r="K540" s="12" t="n">
        <f aca="false">IF(J540&gt;=F540,F540,J540)</f>
        <v>0</v>
      </c>
      <c r="L540" s="12" t="n">
        <f aca="false">IF(J540&gt;F540,J540-F540,0)</f>
        <v>0</v>
      </c>
      <c r="M540" s="12" t="n">
        <f aca="false">IF(J540&gt;=G540,G540,J540)</f>
        <v>0</v>
      </c>
      <c r="N540" s="12" t="n">
        <f aca="false">IF(J540&gt;G540,J540-G540,0)</f>
        <v>0</v>
      </c>
      <c r="O540" s="12" t="n">
        <f aca="false">IF(J540&gt;=H540,H540,J540)</f>
        <v>0</v>
      </c>
      <c r="P540" s="12" t="n">
        <f aca="false">IF(J540&gt;H540,J540-H540,0)</f>
        <v>0</v>
      </c>
    </row>
    <row r="541" customFormat="false" ht="15" hidden="false" customHeight="false" outlineLevel="0" collapsed="false">
      <c r="A541" s="28" t="n">
        <v>42758.333333332</v>
      </c>
      <c r="B541" s="0" t="n">
        <f aca="false">MONTH(A541)</f>
        <v>1</v>
      </c>
      <c r="C541" s="12" t="n">
        <v>0.816</v>
      </c>
      <c r="D541" s="0" t="n">
        <v>2.448</v>
      </c>
      <c r="E541" s="0" t="n">
        <v>0.9418</v>
      </c>
      <c r="F541" s="12" t="n">
        <f aca="false">IF($F$3&gt;0,C541*($F$3/$C$3),C541)</f>
        <v>2.515160830562</v>
      </c>
      <c r="G541" s="12" t="n">
        <f aca="false">IF($F$3&gt;0,D541*($F$3/$D$3),D541)</f>
        <v>2.515160830562</v>
      </c>
      <c r="H541" s="12" t="n">
        <f aca="false">IF($F$3&gt;0,E541*($F$3/$E$3),E541)</f>
        <v>1.48680128390927</v>
      </c>
      <c r="J541" s="12" t="n">
        <f aca="false">Sheet2!J538</f>
        <v>0</v>
      </c>
      <c r="K541" s="12" t="n">
        <f aca="false">IF(J541&gt;=F541,F541,J541)</f>
        <v>0</v>
      </c>
      <c r="L541" s="12" t="n">
        <f aca="false">IF(J541&gt;F541,J541-F541,0)</f>
        <v>0</v>
      </c>
      <c r="M541" s="12" t="n">
        <f aca="false">IF(J541&gt;=G541,G541,J541)</f>
        <v>0</v>
      </c>
      <c r="N541" s="12" t="n">
        <f aca="false">IF(J541&gt;G541,J541-G541,0)</f>
        <v>0</v>
      </c>
      <c r="O541" s="12" t="n">
        <f aca="false">IF(J541&gt;=H541,H541,J541)</f>
        <v>0</v>
      </c>
      <c r="P541" s="12" t="n">
        <f aca="false">IF(J541&gt;H541,J541-H541,0)</f>
        <v>0</v>
      </c>
    </row>
    <row r="542" customFormat="false" ht="15" hidden="false" customHeight="false" outlineLevel="0" collapsed="false">
      <c r="A542" s="28" t="n">
        <v>42758.3749999987</v>
      </c>
      <c r="B542" s="0" t="n">
        <f aca="false">MONTH(A542)</f>
        <v>1</v>
      </c>
      <c r="C542" s="12" t="n">
        <v>0.367333333333333</v>
      </c>
      <c r="D542" s="0" t="n">
        <v>1.102</v>
      </c>
      <c r="E542" s="0" t="n">
        <v>1.8343</v>
      </c>
      <c r="F542" s="12" t="n">
        <f aca="false">IF($F$3&gt;0,C542*($F$3/$C$3),C542)</f>
        <v>1.13223334774482</v>
      </c>
      <c r="G542" s="12" t="n">
        <f aca="false">IF($F$3&gt;0,D542*($F$3/$D$3),D542)</f>
        <v>1.13223334774482</v>
      </c>
      <c r="H542" s="12" t="n">
        <f aca="false">IF($F$3&gt;0,E542*($F$3/$E$3),E542)</f>
        <v>2.89577361974386</v>
      </c>
      <c r="J542" s="12" t="n">
        <f aca="false">Sheet2!J539</f>
        <v>0.0761736592144234</v>
      </c>
      <c r="K542" s="12" t="n">
        <f aca="false">IF(J542&gt;=F542,F542,J542)</f>
        <v>0.0761736592144234</v>
      </c>
      <c r="L542" s="12" t="n">
        <f aca="false">IF(J542&gt;F542,J542-F542,0)</f>
        <v>0</v>
      </c>
      <c r="M542" s="12" t="n">
        <f aca="false">IF(J542&gt;=G542,G542,J542)</f>
        <v>0.0761736592144234</v>
      </c>
      <c r="N542" s="12" t="n">
        <f aca="false">IF(J542&gt;G542,J542-G542,0)</f>
        <v>0</v>
      </c>
      <c r="O542" s="12" t="n">
        <f aca="false">IF(J542&gt;=H542,H542,J542)</f>
        <v>0.0761736592144234</v>
      </c>
      <c r="P542" s="12" t="n">
        <f aca="false">IF(J542&gt;H542,J542-H542,0)</f>
        <v>0</v>
      </c>
    </row>
    <row r="543" customFormat="false" ht="15" hidden="false" customHeight="false" outlineLevel="0" collapsed="false">
      <c r="A543" s="28" t="n">
        <v>42758.4166666654</v>
      </c>
      <c r="B543" s="0" t="n">
        <f aca="false">MONTH(A543)</f>
        <v>1</v>
      </c>
      <c r="C543" s="12" t="n">
        <v>0.279666666666667</v>
      </c>
      <c r="D543" s="0" t="n">
        <v>0.839</v>
      </c>
      <c r="E543" s="0" t="n">
        <v>1.0914</v>
      </c>
      <c r="F543" s="12" t="n">
        <f aca="false">IF($F$3&gt;0,C543*($F$3/$C$3),C543)</f>
        <v>0.862017948056175</v>
      </c>
      <c r="G543" s="12" t="n">
        <f aca="false">IF($F$3&gt;0,D543*($F$3/$D$3),D543)</f>
        <v>0.862017948056176</v>
      </c>
      <c r="H543" s="12" t="n">
        <f aca="false">IF($F$3&gt;0,E543*($F$3/$E$3),E543)</f>
        <v>1.72297188496344</v>
      </c>
      <c r="J543" s="12" t="n">
        <f aca="false">Sheet2!J540</f>
        <v>0.899097623029537</v>
      </c>
      <c r="K543" s="12" t="n">
        <f aca="false">IF(J543&gt;=F543,F543,J543)</f>
        <v>0.862017948056175</v>
      </c>
      <c r="L543" s="12" t="n">
        <f aca="false">IF(J543&gt;F543,J543-F543,0)</f>
        <v>0.0370796749733614</v>
      </c>
      <c r="M543" s="12" t="n">
        <f aca="false">IF(J543&gt;=G543,G543,J543)</f>
        <v>0.862017948056176</v>
      </c>
      <c r="N543" s="12" t="n">
        <f aca="false">IF(J543&gt;G543,J543-G543,0)</f>
        <v>0.037079674973361</v>
      </c>
      <c r="O543" s="12" t="n">
        <f aca="false">IF(J543&gt;=H543,H543,J543)</f>
        <v>0.899097623029537</v>
      </c>
      <c r="P543" s="12" t="n">
        <f aca="false">IF(J543&gt;H543,J543-H543,0)</f>
        <v>0</v>
      </c>
    </row>
    <row r="544" customFormat="false" ht="15" hidden="false" customHeight="false" outlineLevel="0" collapsed="false">
      <c r="A544" s="28" t="n">
        <v>42758.458333332</v>
      </c>
      <c r="B544" s="0" t="n">
        <f aca="false">MONTH(A544)</f>
        <v>1</v>
      </c>
      <c r="C544" s="12" t="n">
        <v>0.114</v>
      </c>
      <c r="D544" s="0" t="n">
        <v>0.342</v>
      </c>
      <c r="E544" s="0" t="n">
        <v>0.4335</v>
      </c>
      <c r="F544" s="12" t="n">
        <f aca="false">IF($F$3&gt;0,C544*($F$3/$C$3),C544)</f>
        <v>0.35138276309322</v>
      </c>
      <c r="G544" s="12" t="n">
        <f aca="false">IF($F$3&gt;0,D544*($F$3/$D$3),D544)</f>
        <v>0.351382763093221</v>
      </c>
      <c r="H544" s="12" t="n">
        <f aca="false">IF($F$3&gt;0,E544*($F$3/$E$3),E544)</f>
        <v>0.684357991691088</v>
      </c>
      <c r="J544" s="12" t="n">
        <f aca="false">Sheet2!J541</f>
        <v>1.28681406325014</v>
      </c>
      <c r="K544" s="12" t="n">
        <f aca="false">IF(J544&gt;=F544,F544,J544)</f>
        <v>0.35138276309322</v>
      </c>
      <c r="L544" s="12" t="n">
        <f aca="false">IF(J544&gt;F544,J544-F544,0)</f>
        <v>0.935431300156918</v>
      </c>
      <c r="M544" s="12" t="n">
        <f aca="false">IF(J544&gt;=G544,G544,J544)</f>
        <v>0.351382763093221</v>
      </c>
      <c r="N544" s="12" t="n">
        <f aca="false">IF(J544&gt;G544,J544-G544,0)</f>
        <v>0.935431300156918</v>
      </c>
      <c r="O544" s="12" t="n">
        <f aca="false">IF(J544&gt;=H544,H544,J544)</f>
        <v>0.684357991691088</v>
      </c>
      <c r="P544" s="12" t="n">
        <f aca="false">IF(J544&gt;H544,J544-H544,0)</f>
        <v>0.602456071559051</v>
      </c>
    </row>
    <row r="545" customFormat="false" ht="15" hidden="false" customHeight="false" outlineLevel="0" collapsed="false">
      <c r="A545" s="28" t="n">
        <v>42758.4999999987</v>
      </c>
      <c r="B545" s="0" t="n">
        <f aca="false">MONTH(A545)</f>
        <v>1</v>
      </c>
      <c r="C545" s="12" t="n">
        <v>0.330666666666667</v>
      </c>
      <c r="D545" s="0" t="n">
        <v>0.992</v>
      </c>
      <c r="E545" s="0" t="n">
        <v>0.3604</v>
      </c>
      <c r="F545" s="12" t="n">
        <f aca="false">IF($F$3&gt;0,C545*($F$3/$C$3),C545)</f>
        <v>1.0192154999663</v>
      </c>
      <c r="G545" s="12" t="n">
        <f aca="false">IF($F$3&gt;0,D545*($F$3/$D$3),D545)</f>
        <v>1.0192154999663</v>
      </c>
      <c r="H545" s="12" t="n">
        <f aca="false">IF($F$3&gt;0,E545*($F$3/$E$3),E545)</f>
        <v>0.568956447994159</v>
      </c>
      <c r="J545" s="12" t="n">
        <f aca="false">Sheet2!J542</f>
        <v>1.47585469358156</v>
      </c>
      <c r="K545" s="12" t="n">
        <f aca="false">IF(J545&gt;=F545,F545,J545)</f>
        <v>1.0192154999663</v>
      </c>
      <c r="L545" s="12" t="n">
        <f aca="false">IF(J545&gt;F545,J545-F545,0)</f>
        <v>0.456639193615263</v>
      </c>
      <c r="M545" s="12" t="n">
        <f aca="false">IF(J545&gt;=G545,G545,J545)</f>
        <v>1.0192154999663</v>
      </c>
      <c r="N545" s="12" t="n">
        <f aca="false">IF(J545&gt;G545,J545-G545,0)</f>
        <v>0.456639193615262</v>
      </c>
      <c r="O545" s="12" t="n">
        <f aca="false">IF(J545&gt;=H545,H545,J545)</f>
        <v>0.568956447994159</v>
      </c>
      <c r="P545" s="12" t="n">
        <f aca="false">IF(J545&gt;H545,J545-H545,0)</f>
        <v>0.906898245587404</v>
      </c>
    </row>
    <row r="546" customFormat="false" ht="15" hidden="false" customHeight="false" outlineLevel="0" collapsed="false">
      <c r="A546" s="28" t="n">
        <v>42758.5416666654</v>
      </c>
      <c r="B546" s="0" t="n">
        <f aca="false">MONTH(A546)</f>
        <v>1</v>
      </c>
      <c r="C546" s="12" t="n">
        <v>0.327</v>
      </c>
      <c r="D546" s="0" t="n">
        <v>0.981</v>
      </c>
      <c r="E546" s="0" t="n">
        <v>1.2954</v>
      </c>
      <c r="F546" s="12" t="n">
        <f aca="false">IF($F$3&gt;0,C546*($F$3/$C$3),C546)</f>
        <v>1.00791371518845</v>
      </c>
      <c r="G546" s="12" t="n">
        <f aca="false">IF($F$3&gt;0,D546*($F$3/$D$3),D546)</f>
        <v>1.00791371518845</v>
      </c>
      <c r="H546" s="12" t="n">
        <f aca="false">IF($F$3&gt;0,E546*($F$3/$E$3),E546)</f>
        <v>2.04502270458278</v>
      </c>
      <c r="J546" s="12" t="n">
        <f aca="false">Sheet2!J543</f>
        <v>1.43978249242734</v>
      </c>
      <c r="K546" s="12" t="n">
        <f aca="false">IF(J546&gt;=F546,F546,J546)</f>
        <v>1.00791371518845</v>
      </c>
      <c r="L546" s="12" t="n">
        <f aca="false">IF(J546&gt;F546,J546-F546,0)</f>
        <v>0.431868777238888</v>
      </c>
      <c r="M546" s="12" t="n">
        <f aca="false">IF(J546&gt;=G546,G546,J546)</f>
        <v>1.00791371518845</v>
      </c>
      <c r="N546" s="12" t="n">
        <f aca="false">IF(J546&gt;G546,J546-G546,0)</f>
        <v>0.431868777238887</v>
      </c>
      <c r="O546" s="12" t="n">
        <f aca="false">IF(J546&gt;=H546,H546,J546)</f>
        <v>1.43978249242734</v>
      </c>
      <c r="P546" s="12" t="n">
        <f aca="false">IF(J546&gt;H546,J546-H546,0)</f>
        <v>0</v>
      </c>
    </row>
    <row r="547" customFormat="false" ht="15" hidden="false" customHeight="false" outlineLevel="0" collapsed="false">
      <c r="A547" s="28" t="n">
        <v>42758.583333332</v>
      </c>
      <c r="B547" s="0" t="n">
        <f aca="false">MONTH(A547)</f>
        <v>1</v>
      </c>
      <c r="C547" s="12" t="n">
        <v>0.201666666666667</v>
      </c>
      <c r="D547" s="0" t="n">
        <v>0.605</v>
      </c>
      <c r="E547" s="0" t="n">
        <v>1.9771</v>
      </c>
      <c r="F547" s="12" t="n">
        <f aca="false">IF($F$3&gt;0,C547*($F$3/$C$3),C547)</f>
        <v>0.621598162781866</v>
      </c>
      <c r="G547" s="12" t="n">
        <f aca="false">IF($F$3&gt;0,D547*($F$3/$D$3),D547)</f>
        <v>0.621598162781867</v>
      </c>
      <c r="H547" s="12" t="n">
        <f aca="false">IF($F$3&gt;0,E547*($F$3/$E$3),E547)</f>
        <v>3.12120919347739</v>
      </c>
      <c r="J547" s="12" t="n">
        <f aca="false">Sheet2!J544</f>
        <v>0.985097572801204</v>
      </c>
      <c r="K547" s="12" t="n">
        <f aca="false">IF(J547&gt;=F547,F547,J547)</f>
        <v>0.621598162781866</v>
      </c>
      <c r="L547" s="12" t="n">
        <f aca="false">IF(J547&gt;F547,J547-F547,0)</f>
        <v>0.363499410019338</v>
      </c>
      <c r="M547" s="12" t="n">
        <f aca="false">IF(J547&gt;=G547,G547,J547)</f>
        <v>0.621598162781867</v>
      </c>
      <c r="N547" s="12" t="n">
        <f aca="false">IF(J547&gt;G547,J547-G547,0)</f>
        <v>0.363499410019337</v>
      </c>
      <c r="O547" s="12" t="n">
        <f aca="false">IF(J547&gt;=H547,H547,J547)</f>
        <v>0.985097572801204</v>
      </c>
      <c r="P547" s="12" t="n">
        <f aca="false">IF(J547&gt;H547,J547-H547,0)</f>
        <v>0</v>
      </c>
    </row>
    <row r="548" customFormat="false" ht="15" hidden="false" customHeight="false" outlineLevel="0" collapsed="false">
      <c r="A548" s="28" t="n">
        <v>42758.6249999987</v>
      </c>
      <c r="B548" s="0" t="n">
        <f aca="false">MONTH(A548)</f>
        <v>1</v>
      </c>
      <c r="C548" s="12" t="n">
        <v>0.624</v>
      </c>
      <c r="D548" s="0" t="n">
        <v>1.872</v>
      </c>
      <c r="E548" s="0" t="n">
        <v>1.0421</v>
      </c>
      <c r="F548" s="12" t="n">
        <f aca="false">IF($F$3&gt;0,C548*($F$3/$C$3),C548)</f>
        <v>1.92335828219447</v>
      </c>
      <c r="G548" s="12" t="n">
        <f aca="false">IF($F$3&gt;0,D548*($F$3/$D$3),D548)</f>
        <v>1.92335828219447</v>
      </c>
      <c r="H548" s="12" t="n">
        <f aca="false">IF($F$3&gt;0,E548*($F$3/$E$3),E548)</f>
        <v>1.64514293688877</v>
      </c>
      <c r="J548" s="12" t="n">
        <f aca="false">Sheet2!J545</f>
        <v>0.382811257900292</v>
      </c>
      <c r="K548" s="12" t="n">
        <f aca="false">IF(J548&gt;=F548,F548,J548)</f>
        <v>0.382811257900292</v>
      </c>
      <c r="L548" s="12" t="n">
        <f aca="false">IF(J548&gt;F548,J548-F548,0)</f>
        <v>0</v>
      </c>
      <c r="M548" s="12" t="n">
        <f aca="false">IF(J548&gt;=G548,G548,J548)</f>
        <v>0.382811257900292</v>
      </c>
      <c r="N548" s="12" t="n">
        <f aca="false">IF(J548&gt;G548,J548-G548,0)</f>
        <v>0</v>
      </c>
      <c r="O548" s="12" t="n">
        <f aca="false">IF(J548&gt;=H548,H548,J548)</f>
        <v>0.382811257900292</v>
      </c>
      <c r="P548" s="12" t="n">
        <f aca="false">IF(J548&gt;H548,J548-H548,0)</f>
        <v>0</v>
      </c>
    </row>
    <row r="549" customFormat="false" ht="15" hidden="false" customHeight="false" outlineLevel="0" collapsed="false">
      <c r="A549" s="28" t="n">
        <v>42758.6666666654</v>
      </c>
      <c r="B549" s="0" t="n">
        <f aca="false">MONTH(A549)</f>
        <v>1</v>
      </c>
      <c r="C549" s="12" t="n">
        <v>0.312333333333333</v>
      </c>
      <c r="D549" s="0" t="n">
        <v>0.937</v>
      </c>
      <c r="E549" s="0" t="n">
        <v>0.561</v>
      </c>
      <c r="F549" s="12" t="n">
        <f aca="false">IF($F$3&gt;0,C549*($F$3/$C$3),C549)</f>
        <v>0.962706576077039</v>
      </c>
      <c r="G549" s="12" t="n">
        <f aca="false">IF($F$3&gt;0,D549*($F$3/$D$3),D549)</f>
        <v>0.96270657607704</v>
      </c>
      <c r="H549" s="12" t="n">
        <f aca="false">IF($F$3&gt;0,E549*($F$3/$E$3),E549)</f>
        <v>0.885639753953173</v>
      </c>
      <c r="J549" s="12" t="n">
        <f aca="false">Sheet2!J546</f>
        <v>0</v>
      </c>
      <c r="K549" s="12" t="n">
        <f aca="false">IF(J549&gt;=F549,F549,J549)</f>
        <v>0</v>
      </c>
      <c r="L549" s="12" t="n">
        <f aca="false">IF(J549&gt;F549,J549-F549,0)</f>
        <v>0</v>
      </c>
      <c r="M549" s="12" t="n">
        <f aca="false">IF(J549&gt;=G549,G549,J549)</f>
        <v>0</v>
      </c>
      <c r="N549" s="12" t="n">
        <f aca="false">IF(J549&gt;G549,J549-G549,0)</f>
        <v>0</v>
      </c>
      <c r="O549" s="12" t="n">
        <f aca="false">IF(J549&gt;=H549,H549,J549)</f>
        <v>0</v>
      </c>
      <c r="P549" s="12" t="n">
        <f aca="false">IF(J549&gt;H549,J549-H549,0)</f>
        <v>0</v>
      </c>
    </row>
    <row r="550" customFormat="false" ht="15" hidden="false" customHeight="false" outlineLevel="0" collapsed="false">
      <c r="A550" s="28" t="n">
        <v>42758.708333332</v>
      </c>
      <c r="B550" s="0" t="n">
        <f aca="false">MONTH(A550)</f>
        <v>1</v>
      </c>
      <c r="C550" s="12" t="n">
        <v>0.347666666666667</v>
      </c>
      <c r="D550" s="0" t="n">
        <v>1.043</v>
      </c>
      <c r="E550" s="0" t="n">
        <v>0.4726</v>
      </c>
      <c r="F550" s="12" t="n">
        <f aca="false">IF($F$3&gt;0,C550*($F$3/$C$3),C550)</f>
        <v>1.07161468393634</v>
      </c>
      <c r="G550" s="12" t="n">
        <f aca="false">IF($F$3&gt;0,D550*($F$3/$D$3),D550)</f>
        <v>1.07161468393634</v>
      </c>
      <c r="H550" s="12" t="n">
        <f aca="false">IF($F$3&gt;0,E550*($F$3/$E$3),E550)</f>
        <v>0.746084398784794</v>
      </c>
      <c r="J550" s="12" t="n">
        <f aca="false">Sheet2!J547</f>
        <v>0</v>
      </c>
      <c r="K550" s="12" t="n">
        <f aca="false">IF(J550&gt;=F550,F550,J550)</f>
        <v>0</v>
      </c>
      <c r="L550" s="12" t="n">
        <f aca="false">IF(J550&gt;F550,J550-F550,0)</f>
        <v>0</v>
      </c>
      <c r="M550" s="12" t="n">
        <f aca="false">IF(J550&gt;=G550,G550,J550)</f>
        <v>0</v>
      </c>
      <c r="N550" s="12" t="n">
        <f aca="false">IF(J550&gt;G550,J550-G550,0)</f>
        <v>0</v>
      </c>
      <c r="O550" s="12" t="n">
        <f aca="false">IF(J550&gt;=H550,H550,J550)</f>
        <v>0</v>
      </c>
      <c r="P550" s="12" t="n">
        <f aca="false">IF(J550&gt;H550,J550-H550,0)</f>
        <v>0</v>
      </c>
    </row>
    <row r="551" customFormat="false" ht="15" hidden="false" customHeight="false" outlineLevel="0" collapsed="false">
      <c r="A551" s="28" t="n">
        <v>42758.7499999987</v>
      </c>
      <c r="B551" s="0" t="n">
        <f aca="false">MONTH(A551)</f>
        <v>1</v>
      </c>
      <c r="C551" s="12" t="n">
        <v>0.629666666666667</v>
      </c>
      <c r="D551" s="0" t="n">
        <v>1.889</v>
      </c>
      <c r="E551" s="0" t="n">
        <v>0.7718</v>
      </c>
      <c r="F551" s="12" t="n">
        <f aca="false">IF($F$3&gt;0,C551*($F$3/$C$3),C551)</f>
        <v>1.94082467685115</v>
      </c>
      <c r="G551" s="12" t="n">
        <f aca="false">IF($F$3&gt;0,D551*($F$3/$D$3),D551)</f>
        <v>1.94082467685115</v>
      </c>
      <c r="H551" s="12" t="n">
        <f aca="false">IF($F$3&gt;0,E551*($F$3/$E$3),E551)</f>
        <v>1.21842560089315</v>
      </c>
      <c r="J551" s="12" t="n">
        <f aca="false">Sheet2!J548</f>
        <v>0</v>
      </c>
      <c r="K551" s="12" t="n">
        <f aca="false">IF(J551&gt;=F551,F551,J551)</f>
        <v>0</v>
      </c>
      <c r="L551" s="12" t="n">
        <f aca="false">IF(J551&gt;F551,J551-F551,0)</f>
        <v>0</v>
      </c>
      <c r="M551" s="12" t="n">
        <f aca="false">IF(J551&gt;=G551,G551,J551)</f>
        <v>0</v>
      </c>
      <c r="N551" s="12" t="n">
        <f aca="false">IF(J551&gt;G551,J551-G551,0)</f>
        <v>0</v>
      </c>
      <c r="O551" s="12" t="n">
        <f aca="false">IF(J551&gt;=H551,H551,J551)</f>
        <v>0</v>
      </c>
      <c r="P551" s="12" t="n">
        <f aca="false">IF(J551&gt;H551,J551-H551,0)</f>
        <v>0</v>
      </c>
    </row>
    <row r="552" customFormat="false" ht="15" hidden="false" customHeight="false" outlineLevel="0" collapsed="false">
      <c r="A552" s="28" t="n">
        <v>42758.7916666653</v>
      </c>
      <c r="B552" s="0" t="n">
        <f aca="false">MONTH(A552)</f>
        <v>1</v>
      </c>
      <c r="C552" s="12" t="n">
        <v>0.787</v>
      </c>
      <c r="D552" s="0" t="n">
        <v>2.361</v>
      </c>
      <c r="E552" s="0" t="n">
        <v>0.731</v>
      </c>
      <c r="F552" s="12" t="n">
        <f aca="false">IF($F$3&gt;0,C552*($F$3/$C$3),C552)</f>
        <v>2.42577398731899</v>
      </c>
      <c r="G552" s="12" t="n">
        <f aca="false">IF($F$3&gt;0,D552*($F$3/$D$3),D552)</f>
        <v>2.42577398731899</v>
      </c>
      <c r="H552" s="12" t="n">
        <f aca="false">IF($F$3&gt;0,E552*($F$3/$E$3),E552)</f>
        <v>1.15401543696929</v>
      </c>
      <c r="J552" s="12" t="n">
        <f aca="false">Sheet2!J549</f>
        <v>0</v>
      </c>
      <c r="K552" s="12" t="n">
        <f aca="false">IF(J552&gt;=F552,F552,J552)</f>
        <v>0</v>
      </c>
      <c r="L552" s="12" t="n">
        <f aca="false">IF(J552&gt;F552,J552-F552,0)</f>
        <v>0</v>
      </c>
      <c r="M552" s="12" t="n">
        <f aca="false">IF(J552&gt;=G552,G552,J552)</f>
        <v>0</v>
      </c>
      <c r="N552" s="12" t="n">
        <f aca="false">IF(J552&gt;G552,J552-G552,0)</f>
        <v>0</v>
      </c>
      <c r="O552" s="12" t="n">
        <f aca="false">IF(J552&gt;=H552,H552,J552)</f>
        <v>0</v>
      </c>
      <c r="P552" s="12" t="n">
        <f aca="false">IF(J552&gt;H552,J552-H552,0)</f>
        <v>0</v>
      </c>
    </row>
    <row r="553" customFormat="false" ht="15" hidden="false" customHeight="false" outlineLevel="0" collapsed="false">
      <c r="A553" s="28" t="n">
        <v>42758.833333332</v>
      </c>
      <c r="B553" s="0" t="n">
        <f aca="false">MONTH(A553)</f>
        <v>1</v>
      </c>
      <c r="C553" s="12" t="n">
        <v>0.341333333333333</v>
      </c>
      <c r="D553" s="0" t="n">
        <v>1.024</v>
      </c>
      <c r="E553" s="0" t="n">
        <v>0.6953</v>
      </c>
      <c r="F553" s="12" t="n">
        <f aca="false">IF($F$3&gt;0,C553*($F$3/$C$3),C553)</f>
        <v>1.05209341932005</v>
      </c>
      <c r="G553" s="12" t="n">
        <f aca="false">IF($F$3&gt;0,D553*($F$3/$D$3),D553)</f>
        <v>1.05209341932005</v>
      </c>
      <c r="H553" s="12" t="n">
        <f aca="false">IF($F$3&gt;0,E553*($F$3/$E$3),E553)</f>
        <v>1.0976565435359</v>
      </c>
      <c r="J553" s="12" t="n">
        <f aca="false">Sheet2!J550</f>
        <v>0</v>
      </c>
      <c r="K553" s="12" t="n">
        <f aca="false">IF(J553&gt;=F553,F553,J553)</f>
        <v>0</v>
      </c>
      <c r="L553" s="12" t="n">
        <f aca="false">IF(J553&gt;F553,J553-F553,0)</f>
        <v>0</v>
      </c>
      <c r="M553" s="12" t="n">
        <f aca="false">IF(J553&gt;=G553,G553,J553)</f>
        <v>0</v>
      </c>
      <c r="N553" s="12" t="n">
        <f aca="false">IF(J553&gt;G553,J553-G553,0)</f>
        <v>0</v>
      </c>
      <c r="O553" s="12" t="n">
        <f aca="false">IF(J553&gt;=H553,H553,J553)</f>
        <v>0</v>
      </c>
      <c r="P553" s="12" t="n">
        <f aca="false">IF(J553&gt;H553,J553-H553,0)</f>
        <v>0</v>
      </c>
    </row>
    <row r="554" customFormat="false" ht="15" hidden="false" customHeight="false" outlineLevel="0" collapsed="false">
      <c r="A554" s="28" t="n">
        <v>42758.8749999987</v>
      </c>
      <c r="B554" s="0" t="n">
        <f aca="false">MONTH(A554)</f>
        <v>1</v>
      </c>
      <c r="C554" s="12" t="n">
        <v>0.504333333333333</v>
      </c>
      <c r="D554" s="0" t="n">
        <v>1.513</v>
      </c>
      <c r="E554" s="0" t="n">
        <v>0.629</v>
      </c>
      <c r="F554" s="12" t="n">
        <f aca="false">IF($F$3&gt;0,C554*($F$3/$C$3),C554)</f>
        <v>1.55450912444457</v>
      </c>
      <c r="G554" s="12" t="n">
        <f aca="false">IF($F$3&gt;0,D554*($F$3/$D$3),D554)</f>
        <v>1.55450912444457</v>
      </c>
      <c r="H554" s="12" t="n">
        <f aca="false">IF($F$3&gt;0,E554*($F$3/$E$3),E554)</f>
        <v>0.992990027159617</v>
      </c>
      <c r="J554" s="12" t="n">
        <f aca="false">Sheet2!J551</f>
        <v>0</v>
      </c>
      <c r="K554" s="12" t="n">
        <f aca="false">IF(J554&gt;=F554,F554,J554)</f>
        <v>0</v>
      </c>
      <c r="L554" s="12" t="n">
        <f aca="false">IF(J554&gt;F554,J554-F554,0)</f>
        <v>0</v>
      </c>
      <c r="M554" s="12" t="n">
        <f aca="false">IF(J554&gt;=G554,G554,J554)</f>
        <v>0</v>
      </c>
      <c r="N554" s="12" t="n">
        <f aca="false">IF(J554&gt;G554,J554-G554,0)</f>
        <v>0</v>
      </c>
      <c r="O554" s="12" t="n">
        <f aca="false">IF(J554&gt;=H554,H554,J554)</f>
        <v>0</v>
      </c>
      <c r="P554" s="12" t="n">
        <f aca="false">IF(J554&gt;H554,J554-H554,0)</f>
        <v>0</v>
      </c>
    </row>
    <row r="555" customFormat="false" ht="15" hidden="false" customHeight="false" outlineLevel="0" collapsed="false">
      <c r="A555" s="28" t="n">
        <v>42758.9166666653</v>
      </c>
      <c r="B555" s="0" t="n">
        <f aca="false">MONTH(A555)</f>
        <v>1</v>
      </c>
      <c r="C555" s="12" t="n">
        <v>0.185</v>
      </c>
      <c r="D555" s="0" t="n">
        <v>0.555</v>
      </c>
      <c r="E555" s="0" t="n">
        <v>0.3332</v>
      </c>
      <c r="F555" s="12" t="n">
        <f aca="false">IF($F$3&gt;0,C555*($F$3/$C$3),C555)</f>
        <v>0.57022641379163</v>
      </c>
      <c r="G555" s="12" t="n">
        <f aca="false">IF($F$3&gt;0,D555*($F$3/$D$3),D555)</f>
        <v>0.57022641379163</v>
      </c>
      <c r="H555" s="12" t="n">
        <f aca="false">IF($F$3&gt;0,E555*($F$3/$E$3),E555)</f>
        <v>0.526016338711581</v>
      </c>
      <c r="J555" s="12" t="n">
        <f aca="false">Sheet2!J552</f>
        <v>0</v>
      </c>
      <c r="K555" s="12" t="n">
        <f aca="false">IF(J555&gt;=F555,F555,J555)</f>
        <v>0</v>
      </c>
      <c r="L555" s="12" t="n">
        <f aca="false">IF(J555&gt;F555,J555-F555,0)</f>
        <v>0</v>
      </c>
      <c r="M555" s="12" t="n">
        <f aca="false">IF(J555&gt;=G555,G555,J555)</f>
        <v>0</v>
      </c>
      <c r="N555" s="12" t="n">
        <f aca="false">IF(J555&gt;G555,J555-G555,0)</f>
        <v>0</v>
      </c>
      <c r="O555" s="12" t="n">
        <f aca="false">IF(J555&gt;=H555,H555,J555)</f>
        <v>0</v>
      </c>
      <c r="P555" s="12" t="n">
        <f aca="false">IF(J555&gt;H555,J555-H555,0)</f>
        <v>0</v>
      </c>
    </row>
    <row r="556" customFormat="false" ht="15" hidden="false" customHeight="false" outlineLevel="0" collapsed="false">
      <c r="A556" s="28" t="n">
        <v>42758.958333332</v>
      </c>
      <c r="B556" s="0" t="n">
        <f aca="false">MONTH(A556)</f>
        <v>1</v>
      </c>
      <c r="C556" s="12" t="n">
        <v>0.355</v>
      </c>
      <c r="D556" s="0" t="n">
        <v>1.065</v>
      </c>
      <c r="E556" s="0" t="n">
        <v>0.2601</v>
      </c>
      <c r="F556" s="12" t="n">
        <f aca="false">IF($F$3&gt;0,C556*($F$3/$C$3),C556)</f>
        <v>1.09421825349205</v>
      </c>
      <c r="G556" s="12" t="n">
        <f aca="false">IF($F$3&gt;0,D556*($F$3/$D$3),D556)</f>
        <v>1.09421825349205</v>
      </c>
      <c r="H556" s="12" t="n">
        <f aca="false">IF($F$3&gt;0,E556*($F$3/$E$3),E556)</f>
        <v>0.410614795014653</v>
      </c>
      <c r="J556" s="12" t="n">
        <f aca="false">Sheet2!J553</f>
        <v>0</v>
      </c>
      <c r="K556" s="12" t="n">
        <f aca="false">IF(J556&gt;=F556,F556,J556)</f>
        <v>0</v>
      </c>
      <c r="L556" s="12" t="n">
        <f aca="false">IF(J556&gt;F556,J556-F556,0)</f>
        <v>0</v>
      </c>
      <c r="M556" s="12" t="n">
        <f aca="false">IF(J556&gt;=G556,G556,J556)</f>
        <v>0</v>
      </c>
      <c r="N556" s="12" t="n">
        <f aca="false">IF(J556&gt;G556,J556-G556,0)</f>
        <v>0</v>
      </c>
      <c r="O556" s="12" t="n">
        <f aca="false">IF(J556&gt;=H556,H556,J556)</f>
        <v>0</v>
      </c>
      <c r="P556" s="12" t="n">
        <f aca="false">IF(J556&gt;H556,J556-H556,0)</f>
        <v>0</v>
      </c>
    </row>
    <row r="557" customFormat="false" ht="15" hidden="false" customHeight="false" outlineLevel="0" collapsed="false">
      <c r="A557" s="28" t="n">
        <v>42758.9999999987</v>
      </c>
      <c r="B557" s="0" t="n">
        <f aca="false">MONTH(A557)</f>
        <v>1</v>
      </c>
      <c r="C557" s="12" t="n">
        <v>0.105333333333333</v>
      </c>
      <c r="D557" s="0" t="n">
        <v>0.316</v>
      </c>
      <c r="E557" s="0" t="n">
        <v>0.8568</v>
      </c>
      <c r="F557" s="12" t="n">
        <f aca="false">IF($F$3&gt;0,C557*($F$3/$C$3),C557)</f>
        <v>0.324669453618297</v>
      </c>
      <c r="G557" s="12" t="n">
        <f aca="false">IF($F$3&gt;0,D557*($F$3/$D$3),D557)</f>
        <v>0.324669453618297</v>
      </c>
      <c r="H557" s="12" t="n">
        <f aca="false">IF($F$3&gt;0,E557*($F$3/$E$3),E557)</f>
        <v>1.35261344240121</v>
      </c>
      <c r="J557" s="12" t="n">
        <f aca="false">Sheet2!J554</f>
        <v>0</v>
      </c>
      <c r="K557" s="12" t="n">
        <f aca="false">IF(J557&gt;=F557,F557,J557)</f>
        <v>0</v>
      </c>
      <c r="L557" s="12" t="n">
        <f aca="false">IF(J557&gt;F557,J557-F557,0)</f>
        <v>0</v>
      </c>
      <c r="M557" s="12" t="n">
        <f aca="false">IF(J557&gt;=G557,G557,J557)</f>
        <v>0</v>
      </c>
      <c r="N557" s="12" t="n">
        <f aca="false">IF(J557&gt;G557,J557-G557,0)</f>
        <v>0</v>
      </c>
      <c r="O557" s="12" t="n">
        <f aca="false">IF(J557&gt;=H557,H557,J557)</f>
        <v>0</v>
      </c>
      <c r="P557" s="12" t="n">
        <f aca="false">IF(J557&gt;H557,J557-H557,0)</f>
        <v>0</v>
      </c>
    </row>
    <row r="558" customFormat="false" ht="15" hidden="false" customHeight="false" outlineLevel="0" collapsed="false">
      <c r="A558" s="28" t="n">
        <v>42759.0416666653</v>
      </c>
      <c r="B558" s="0" t="n">
        <f aca="false">MONTH(A558)</f>
        <v>1</v>
      </c>
      <c r="C558" s="12" t="n">
        <v>0.0586666666666667</v>
      </c>
      <c r="D558" s="0" t="n">
        <v>0.176</v>
      </c>
      <c r="E558" s="0" t="n">
        <v>2.3273</v>
      </c>
      <c r="F558" s="12" t="n">
        <f aca="false">IF($F$3&gt;0,C558*($F$3/$C$3),C558)</f>
        <v>0.180828556445634</v>
      </c>
      <c r="G558" s="12" t="n">
        <f aca="false">IF($F$3&gt;0,D558*($F$3/$D$3),D558)</f>
        <v>0.180828556445634</v>
      </c>
      <c r="H558" s="12" t="n">
        <f aca="false">IF($F$3&gt;0,E558*($F$3/$E$3),E558)</f>
        <v>3.67406310049058</v>
      </c>
      <c r="J558" s="12" t="n">
        <f aca="false">Sheet2!J555</f>
        <v>0</v>
      </c>
      <c r="K558" s="12" t="n">
        <f aca="false">IF(J558&gt;=F558,F558,J558)</f>
        <v>0</v>
      </c>
      <c r="L558" s="12" t="n">
        <f aca="false">IF(J558&gt;F558,J558-F558,0)</f>
        <v>0</v>
      </c>
      <c r="M558" s="12" t="n">
        <f aca="false">IF(J558&gt;=G558,G558,J558)</f>
        <v>0</v>
      </c>
      <c r="N558" s="12" t="n">
        <f aca="false">IF(J558&gt;G558,J558-G558,0)</f>
        <v>0</v>
      </c>
      <c r="O558" s="12" t="n">
        <f aca="false">IF(J558&gt;=H558,H558,J558)</f>
        <v>0</v>
      </c>
      <c r="P558" s="12" t="n">
        <f aca="false">IF(J558&gt;H558,J558-H558,0)</f>
        <v>0</v>
      </c>
    </row>
    <row r="559" customFormat="false" ht="15" hidden="false" customHeight="false" outlineLevel="0" collapsed="false">
      <c r="A559" s="28" t="n">
        <v>42759.083333332</v>
      </c>
      <c r="B559" s="0" t="n">
        <f aca="false">MONTH(A559)</f>
        <v>1</v>
      </c>
      <c r="C559" s="12" t="n">
        <v>0.248</v>
      </c>
      <c r="D559" s="0" t="n">
        <v>0.744</v>
      </c>
      <c r="E559" s="0" t="n">
        <v>0.2346</v>
      </c>
      <c r="F559" s="12" t="n">
        <f aca="false">IF($F$3&gt;0,C559*($F$3/$C$3),C559)</f>
        <v>0.764411624974725</v>
      </c>
      <c r="G559" s="12" t="n">
        <f aca="false">IF($F$3&gt;0,D559*($F$3/$D$3),D559)</f>
        <v>0.764411624974726</v>
      </c>
      <c r="H559" s="12" t="n">
        <f aca="false">IF($F$3&gt;0,E559*($F$3/$E$3),E559)</f>
        <v>0.370358442562236</v>
      </c>
      <c r="J559" s="12" t="n">
        <f aca="false">Sheet2!J556</f>
        <v>0</v>
      </c>
      <c r="K559" s="12" t="n">
        <f aca="false">IF(J559&gt;=F559,F559,J559)</f>
        <v>0</v>
      </c>
      <c r="L559" s="12" t="n">
        <f aca="false">IF(J559&gt;F559,J559-F559,0)</f>
        <v>0</v>
      </c>
      <c r="M559" s="12" t="n">
        <f aca="false">IF(J559&gt;=G559,G559,J559)</f>
        <v>0</v>
      </c>
      <c r="N559" s="12" t="n">
        <f aca="false">IF(J559&gt;G559,J559-G559,0)</f>
        <v>0</v>
      </c>
      <c r="O559" s="12" t="n">
        <f aca="false">IF(J559&gt;=H559,H559,J559)</f>
        <v>0</v>
      </c>
      <c r="P559" s="12" t="n">
        <f aca="false">IF(J559&gt;H559,J559-H559,0)</f>
        <v>0</v>
      </c>
    </row>
    <row r="560" customFormat="false" ht="15" hidden="false" customHeight="false" outlineLevel="0" collapsed="false">
      <c r="A560" s="28" t="n">
        <v>42759.1249999987</v>
      </c>
      <c r="B560" s="0" t="n">
        <f aca="false">MONTH(A560)</f>
        <v>1</v>
      </c>
      <c r="C560" s="12" t="n">
        <v>0.0583333333333333</v>
      </c>
      <c r="D560" s="0" t="n">
        <v>0.175</v>
      </c>
      <c r="E560" s="0" t="n">
        <v>0.2346</v>
      </c>
      <c r="F560" s="12" t="n">
        <f aca="false">IF($F$3&gt;0,C560*($F$3/$C$3),C560)</f>
        <v>0.179801121465829</v>
      </c>
      <c r="G560" s="12" t="n">
        <f aca="false">IF($F$3&gt;0,D560*($F$3/$D$3),D560)</f>
        <v>0.179801121465829</v>
      </c>
      <c r="H560" s="12" t="n">
        <f aca="false">IF($F$3&gt;0,E560*($F$3/$E$3),E560)</f>
        <v>0.370358442562236</v>
      </c>
      <c r="J560" s="12" t="n">
        <f aca="false">Sheet2!J557</f>
        <v>0</v>
      </c>
      <c r="K560" s="12" t="n">
        <f aca="false">IF(J560&gt;=F560,F560,J560)</f>
        <v>0</v>
      </c>
      <c r="L560" s="12" t="n">
        <f aca="false">IF(J560&gt;F560,J560-F560,0)</f>
        <v>0</v>
      </c>
      <c r="M560" s="12" t="n">
        <f aca="false">IF(J560&gt;=G560,G560,J560)</f>
        <v>0</v>
      </c>
      <c r="N560" s="12" t="n">
        <f aca="false">IF(J560&gt;G560,J560-G560,0)</f>
        <v>0</v>
      </c>
      <c r="O560" s="12" t="n">
        <f aca="false">IF(J560&gt;=H560,H560,J560)</f>
        <v>0</v>
      </c>
      <c r="P560" s="12" t="n">
        <f aca="false">IF(J560&gt;H560,J560-H560,0)</f>
        <v>0</v>
      </c>
    </row>
    <row r="561" customFormat="false" ht="15" hidden="false" customHeight="false" outlineLevel="0" collapsed="false">
      <c r="A561" s="28" t="n">
        <v>42759.1666666653</v>
      </c>
      <c r="B561" s="0" t="n">
        <f aca="false">MONTH(A561)</f>
        <v>1</v>
      </c>
      <c r="C561" s="12" t="n">
        <v>0.065</v>
      </c>
      <c r="D561" s="0" t="n">
        <v>0.195</v>
      </c>
      <c r="E561" s="0" t="n">
        <v>0.1921</v>
      </c>
      <c r="F561" s="12" t="n">
        <f aca="false">IF($F$3&gt;0,C561*($F$3/$C$3),C561)</f>
        <v>0.200349821061924</v>
      </c>
      <c r="G561" s="12" t="n">
        <f aca="false">IF($F$3&gt;0,D561*($F$3/$D$3),D561)</f>
        <v>0.200349821061924</v>
      </c>
      <c r="H561" s="12" t="n">
        <f aca="false">IF($F$3&gt;0,E561*($F$3/$E$3),E561)</f>
        <v>0.303264521808207</v>
      </c>
      <c r="J561" s="12" t="n">
        <f aca="false">Sheet2!J558</f>
        <v>0</v>
      </c>
      <c r="K561" s="12" t="n">
        <f aca="false">IF(J561&gt;=F561,F561,J561)</f>
        <v>0</v>
      </c>
      <c r="L561" s="12" t="n">
        <f aca="false">IF(J561&gt;F561,J561-F561,0)</f>
        <v>0</v>
      </c>
      <c r="M561" s="12" t="n">
        <f aca="false">IF(J561&gt;=G561,G561,J561)</f>
        <v>0</v>
      </c>
      <c r="N561" s="12" t="n">
        <f aca="false">IF(J561&gt;G561,J561-G561,0)</f>
        <v>0</v>
      </c>
      <c r="O561" s="12" t="n">
        <f aca="false">IF(J561&gt;=H561,H561,J561)</f>
        <v>0</v>
      </c>
      <c r="P561" s="12" t="n">
        <f aca="false">IF(J561&gt;H561,J561-H561,0)</f>
        <v>0</v>
      </c>
    </row>
    <row r="562" customFormat="false" ht="15" hidden="false" customHeight="false" outlineLevel="0" collapsed="false">
      <c r="A562" s="28" t="n">
        <v>42759.208333332</v>
      </c>
      <c r="B562" s="0" t="n">
        <f aca="false">MONTH(A562)</f>
        <v>1</v>
      </c>
      <c r="C562" s="12" t="n">
        <v>0.064</v>
      </c>
      <c r="D562" s="0" t="n">
        <v>0.192</v>
      </c>
      <c r="E562" s="0" t="n">
        <v>0.1649</v>
      </c>
      <c r="F562" s="12" t="n">
        <f aca="false">IF($F$3&gt;0,C562*($F$3/$C$3),C562)</f>
        <v>0.19726751612251</v>
      </c>
      <c r="G562" s="12" t="n">
        <f aca="false">IF($F$3&gt;0,D562*($F$3/$D$3),D562)</f>
        <v>0.19726751612251</v>
      </c>
      <c r="H562" s="12" t="n">
        <f aca="false">IF($F$3&gt;0,E562*($F$3/$E$3),E562)</f>
        <v>0.260324412525629</v>
      </c>
      <c r="J562" s="12" t="n">
        <f aca="false">Sheet2!J559</f>
        <v>0</v>
      </c>
      <c r="K562" s="12" t="n">
        <f aca="false">IF(J562&gt;=F562,F562,J562)</f>
        <v>0</v>
      </c>
      <c r="L562" s="12" t="n">
        <f aca="false">IF(J562&gt;F562,J562-F562,0)</f>
        <v>0</v>
      </c>
      <c r="M562" s="12" t="n">
        <f aca="false">IF(J562&gt;=G562,G562,J562)</f>
        <v>0</v>
      </c>
      <c r="N562" s="12" t="n">
        <f aca="false">IF(J562&gt;G562,J562-G562,0)</f>
        <v>0</v>
      </c>
      <c r="O562" s="12" t="n">
        <f aca="false">IF(J562&gt;=H562,H562,J562)</f>
        <v>0</v>
      </c>
      <c r="P562" s="12" t="n">
        <f aca="false">IF(J562&gt;H562,J562-H562,0)</f>
        <v>0</v>
      </c>
    </row>
    <row r="563" customFormat="false" ht="15" hidden="false" customHeight="false" outlineLevel="0" collapsed="false">
      <c r="A563" s="28" t="n">
        <v>42759.2499999987</v>
      </c>
      <c r="B563" s="0" t="n">
        <f aca="false">MONTH(A563)</f>
        <v>1</v>
      </c>
      <c r="C563" s="12" t="n">
        <v>0.429666666666667</v>
      </c>
      <c r="D563" s="0" t="n">
        <v>1.289</v>
      </c>
      <c r="E563" s="0" t="n">
        <v>0.731</v>
      </c>
      <c r="F563" s="12" t="n">
        <f aca="false">IF($F$3&gt;0,C563*($F$3/$C$3),C563)</f>
        <v>1.32436368896831</v>
      </c>
      <c r="G563" s="12" t="n">
        <f aca="false">IF($F$3&gt;0,D563*($F$3/$D$3),D563)</f>
        <v>1.32436368896831</v>
      </c>
      <c r="H563" s="12" t="n">
        <f aca="false">IF($F$3&gt;0,E563*($F$3/$E$3),E563)</f>
        <v>1.15401543696929</v>
      </c>
      <c r="J563" s="12" t="n">
        <f aca="false">Sheet2!J560</f>
        <v>0</v>
      </c>
      <c r="K563" s="12" t="n">
        <f aca="false">IF(J563&gt;=F563,F563,J563)</f>
        <v>0</v>
      </c>
      <c r="L563" s="12" t="n">
        <f aca="false">IF(J563&gt;F563,J563-F563,0)</f>
        <v>0</v>
      </c>
      <c r="M563" s="12" t="n">
        <f aca="false">IF(J563&gt;=G563,G563,J563)</f>
        <v>0</v>
      </c>
      <c r="N563" s="12" t="n">
        <f aca="false">IF(J563&gt;G563,J563-G563,0)</f>
        <v>0</v>
      </c>
      <c r="O563" s="12" t="n">
        <f aca="false">IF(J563&gt;=H563,H563,J563)</f>
        <v>0</v>
      </c>
      <c r="P563" s="12" t="n">
        <f aca="false">IF(J563&gt;H563,J563-H563,0)</f>
        <v>0</v>
      </c>
    </row>
    <row r="564" customFormat="false" ht="15" hidden="false" customHeight="false" outlineLevel="0" collapsed="false">
      <c r="A564" s="28" t="n">
        <v>42759.2916666653</v>
      </c>
      <c r="B564" s="0" t="n">
        <f aca="false">MONTH(A564)</f>
        <v>1</v>
      </c>
      <c r="C564" s="12" t="n">
        <v>0.434333333333333</v>
      </c>
      <c r="D564" s="0" t="n">
        <v>1.303</v>
      </c>
      <c r="E564" s="0" t="n">
        <v>0.5542</v>
      </c>
      <c r="F564" s="12" t="n">
        <f aca="false">IF($F$3&gt;0,C564*($F$3/$C$3),C564)</f>
        <v>1.33874777868557</v>
      </c>
      <c r="G564" s="12" t="n">
        <f aca="false">IF($F$3&gt;0,D564*($F$3/$D$3),D564)</f>
        <v>1.33874777868557</v>
      </c>
      <c r="H564" s="12" t="n">
        <f aca="false">IF($F$3&gt;0,E564*($F$3/$E$3),E564)</f>
        <v>0.874904726632528</v>
      </c>
      <c r="J564" s="12" t="n">
        <f aca="false">Sheet2!J561</f>
        <v>0</v>
      </c>
      <c r="K564" s="12" t="n">
        <f aca="false">IF(J564&gt;=F564,F564,J564)</f>
        <v>0</v>
      </c>
      <c r="L564" s="12" t="n">
        <f aca="false">IF(J564&gt;F564,J564-F564,0)</f>
        <v>0</v>
      </c>
      <c r="M564" s="12" t="n">
        <f aca="false">IF(J564&gt;=G564,G564,J564)</f>
        <v>0</v>
      </c>
      <c r="N564" s="12" t="n">
        <f aca="false">IF(J564&gt;G564,J564-G564,0)</f>
        <v>0</v>
      </c>
      <c r="O564" s="12" t="n">
        <f aca="false">IF(J564&gt;=H564,H564,J564)</f>
        <v>0</v>
      </c>
      <c r="P564" s="12" t="n">
        <f aca="false">IF(J564&gt;H564,J564-H564,0)</f>
        <v>0</v>
      </c>
    </row>
    <row r="565" customFormat="false" ht="15" hidden="false" customHeight="false" outlineLevel="0" collapsed="false">
      <c r="A565" s="28" t="n">
        <v>42759.333333332</v>
      </c>
      <c r="B565" s="0" t="n">
        <f aca="false">MONTH(A565)</f>
        <v>1</v>
      </c>
      <c r="C565" s="12" t="n">
        <v>0.937</v>
      </c>
      <c r="D565" s="0" t="n">
        <v>2.811</v>
      </c>
      <c r="E565" s="0" t="n">
        <v>0.6732</v>
      </c>
      <c r="F565" s="12" t="n">
        <f aca="false">IF($F$3&gt;0,C565*($F$3/$C$3),C565)</f>
        <v>2.88811972823112</v>
      </c>
      <c r="G565" s="12" t="n">
        <f aca="false">IF($F$3&gt;0,D565*($F$3/$D$3),D565)</f>
        <v>2.88811972823112</v>
      </c>
      <c r="H565" s="12" t="n">
        <f aca="false">IF($F$3&gt;0,E565*($F$3/$E$3),E565)</f>
        <v>1.06276770474381</v>
      </c>
      <c r="J565" s="12" t="n">
        <f aca="false">Sheet2!J562</f>
        <v>0</v>
      </c>
      <c r="K565" s="12" t="n">
        <f aca="false">IF(J565&gt;=F565,F565,J565)</f>
        <v>0</v>
      </c>
      <c r="L565" s="12" t="n">
        <f aca="false">IF(J565&gt;F565,J565-F565,0)</f>
        <v>0</v>
      </c>
      <c r="M565" s="12" t="n">
        <f aca="false">IF(J565&gt;=G565,G565,J565)</f>
        <v>0</v>
      </c>
      <c r="N565" s="12" t="n">
        <f aca="false">IF(J565&gt;G565,J565-G565,0)</f>
        <v>0</v>
      </c>
      <c r="O565" s="12" t="n">
        <f aca="false">IF(J565&gt;=H565,H565,J565)</f>
        <v>0</v>
      </c>
      <c r="P565" s="12" t="n">
        <f aca="false">IF(J565&gt;H565,J565-H565,0)</f>
        <v>0</v>
      </c>
    </row>
    <row r="566" customFormat="false" ht="15" hidden="false" customHeight="false" outlineLevel="0" collapsed="false">
      <c r="A566" s="28" t="n">
        <v>42759.3749999986</v>
      </c>
      <c r="B566" s="0" t="n">
        <f aca="false">MONTH(A566)</f>
        <v>1</v>
      </c>
      <c r="C566" s="12" t="n">
        <v>0.933666666666667</v>
      </c>
      <c r="D566" s="0" t="n">
        <v>2.801</v>
      </c>
      <c r="E566" s="0" t="n">
        <v>1.19</v>
      </c>
      <c r="F566" s="12" t="n">
        <f aca="false">IF($F$3&gt;0,C566*($F$3/$C$3),C566)</f>
        <v>2.87784537843307</v>
      </c>
      <c r="G566" s="12" t="n">
        <f aca="false">IF($F$3&gt;0,D566*($F$3/$D$3),D566)</f>
        <v>2.87784537843307</v>
      </c>
      <c r="H566" s="12" t="n">
        <f aca="false">IF($F$3&gt;0,E566*($F$3/$E$3),E566)</f>
        <v>1.87862978111279</v>
      </c>
      <c r="J566" s="12" t="n">
        <f aca="false">Sheet2!J563</f>
        <v>0.357974790924567</v>
      </c>
      <c r="K566" s="12" t="n">
        <f aca="false">IF(J566&gt;=F566,F566,J566)</f>
        <v>0.357974790924567</v>
      </c>
      <c r="L566" s="12" t="n">
        <f aca="false">IF(J566&gt;F566,J566-F566,0)</f>
        <v>0</v>
      </c>
      <c r="M566" s="12" t="n">
        <f aca="false">IF(J566&gt;=G566,G566,J566)</f>
        <v>0.357974790924567</v>
      </c>
      <c r="N566" s="12" t="n">
        <f aca="false">IF(J566&gt;G566,J566-G566,0)</f>
        <v>0</v>
      </c>
      <c r="O566" s="12" t="n">
        <f aca="false">IF(J566&gt;=H566,H566,J566)</f>
        <v>0.357974790924567</v>
      </c>
      <c r="P566" s="12" t="n">
        <f aca="false">IF(J566&gt;H566,J566-H566,0)</f>
        <v>0</v>
      </c>
    </row>
    <row r="567" customFormat="false" ht="15" hidden="false" customHeight="false" outlineLevel="0" collapsed="false">
      <c r="A567" s="28" t="n">
        <v>42759.4166666653</v>
      </c>
      <c r="B567" s="0" t="n">
        <f aca="false">MONTH(A567)</f>
        <v>1</v>
      </c>
      <c r="C567" s="12" t="n">
        <v>0.363666666666667</v>
      </c>
      <c r="D567" s="0" t="n">
        <v>1.091</v>
      </c>
      <c r="E567" s="0" t="n">
        <v>1.8496</v>
      </c>
      <c r="F567" s="12" t="n">
        <f aca="false">IF($F$3&gt;0,C567*($F$3/$C$3),C567)</f>
        <v>1.12093156296697</v>
      </c>
      <c r="G567" s="12" t="n">
        <f aca="false">IF($F$3&gt;0,D567*($F$3/$D$3),D567)</f>
        <v>1.12093156296697</v>
      </c>
      <c r="H567" s="12" t="n">
        <f aca="false">IF($F$3&gt;0,E567*($F$3/$E$3),E567)</f>
        <v>2.91992743121531</v>
      </c>
      <c r="J567" s="12" t="n">
        <f aca="false">Sheet2!J564</f>
        <v>1.08264381212555</v>
      </c>
      <c r="K567" s="12" t="n">
        <f aca="false">IF(J567&gt;=F567,F567,J567)</f>
        <v>1.08264381212555</v>
      </c>
      <c r="L567" s="12" t="n">
        <f aca="false">IF(J567&gt;F567,J567-F567,0)</f>
        <v>0</v>
      </c>
      <c r="M567" s="12" t="n">
        <f aca="false">IF(J567&gt;=G567,G567,J567)</f>
        <v>1.08264381212555</v>
      </c>
      <c r="N567" s="12" t="n">
        <f aca="false">IF(J567&gt;G567,J567-G567,0)</f>
        <v>0</v>
      </c>
      <c r="O567" s="12" t="n">
        <f aca="false">IF(J567&gt;=H567,H567,J567)</f>
        <v>1.08264381212555</v>
      </c>
      <c r="P567" s="12" t="n">
        <f aca="false">IF(J567&gt;H567,J567-H567,0)</f>
        <v>0</v>
      </c>
    </row>
    <row r="568" customFormat="false" ht="15" hidden="false" customHeight="false" outlineLevel="0" collapsed="false">
      <c r="A568" s="28" t="n">
        <v>42759.458333332</v>
      </c>
      <c r="B568" s="0" t="n">
        <f aca="false">MONTH(A568)</f>
        <v>1</v>
      </c>
      <c r="C568" s="12" t="n">
        <v>0.0816666666666667</v>
      </c>
      <c r="D568" s="0" t="n">
        <v>0.245</v>
      </c>
      <c r="E568" s="0" t="n">
        <v>1.1526</v>
      </c>
      <c r="F568" s="12" t="n">
        <f aca="false">IF($F$3&gt;0,C568*($F$3/$C$3),C568)</f>
        <v>0.251721570052161</v>
      </c>
      <c r="G568" s="12" t="n">
        <f aca="false">IF($F$3&gt;0,D568*($F$3/$D$3),D568)</f>
        <v>0.251721570052161</v>
      </c>
      <c r="H568" s="12" t="n">
        <f aca="false">IF($F$3&gt;0,E568*($F$3/$E$3),E568)</f>
        <v>1.81958713084925</v>
      </c>
      <c r="J568" s="12" t="n">
        <f aca="false">Sheet2!J565</f>
        <v>1.53478058509178</v>
      </c>
      <c r="K568" s="12" t="n">
        <f aca="false">IF(J568&gt;=F568,F568,J568)</f>
        <v>0.251721570052161</v>
      </c>
      <c r="L568" s="12" t="n">
        <f aca="false">IF(J568&gt;F568,J568-F568,0)</f>
        <v>1.28305901503962</v>
      </c>
      <c r="M568" s="12" t="n">
        <f aca="false">IF(J568&gt;=G568,G568,J568)</f>
        <v>0.251721570052161</v>
      </c>
      <c r="N568" s="12" t="n">
        <f aca="false">IF(J568&gt;G568,J568-G568,0)</f>
        <v>1.28305901503962</v>
      </c>
      <c r="O568" s="12" t="n">
        <f aca="false">IF(J568&gt;=H568,H568,J568)</f>
        <v>1.53478058509178</v>
      </c>
      <c r="P568" s="12" t="n">
        <f aca="false">IF(J568&gt;H568,J568-H568,0)</f>
        <v>0</v>
      </c>
    </row>
    <row r="569" customFormat="false" ht="15" hidden="false" customHeight="false" outlineLevel="0" collapsed="false">
      <c r="A569" s="28" t="n">
        <v>42759.4999999986</v>
      </c>
      <c r="B569" s="0" t="n">
        <f aca="false">MONTH(A569)</f>
        <v>1</v>
      </c>
      <c r="C569" s="12" t="n">
        <v>0.605333333333333</v>
      </c>
      <c r="D569" s="0" t="n">
        <v>1.816</v>
      </c>
      <c r="E569" s="0" t="n">
        <v>0.4131</v>
      </c>
      <c r="F569" s="12" t="n">
        <f aca="false">IF($F$3&gt;0,C569*($F$3/$C$3),C569)</f>
        <v>1.8658219233254</v>
      </c>
      <c r="G569" s="12" t="n">
        <f aca="false">IF($F$3&gt;0,D569*($F$3/$D$3),D569)</f>
        <v>1.86582192332541</v>
      </c>
      <c r="H569" s="12" t="n">
        <f aca="false">IF($F$3&gt;0,E569*($F$3/$E$3),E569)</f>
        <v>0.652152909729154</v>
      </c>
      <c r="J569" s="12" t="n">
        <f aca="false">Sheet2!J566</f>
        <v>1.69698604591112</v>
      </c>
      <c r="K569" s="12" t="n">
        <f aca="false">IF(J569&gt;=F569,F569,J569)</f>
        <v>1.69698604591112</v>
      </c>
      <c r="L569" s="12" t="n">
        <f aca="false">IF(J569&gt;F569,J569-F569,0)</f>
        <v>0</v>
      </c>
      <c r="M569" s="12" t="n">
        <f aca="false">IF(J569&gt;=G569,G569,J569)</f>
        <v>1.69698604591112</v>
      </c>
      <c r="N569" s="12" t="n">
        <f aca="false">IF(J569&gt;G569,J569-G569,0)</f>
        <v>0</v>
      </c>
      <c r="O569" s="12" t="n">
        <f aca="false">IF(J569&gt;=H569,H569,J569)</f>
        <v>0.652152909729154</v>
      </c>
      <c r="P569" s="12" t="n">
        <f aca="false">IF(J569&gt;H569,J569-H569,0)</f>
        <v>1.04483313618197</v>
      </c>
    </row>
    <row r="570" customFormat="false" ht="15" hidden="false" customHeight="false" outlineLevel="0" collapsed="false">
      <c r="A570" s="28" t="n">
        <v>42759.5416666653</v>
      </c>
      <c r="B570" s="0" t="n">
        <f aca="false">MONTH(A570)</f>
        <v>1</v>
      </c>
      <c r="C570" s="12" t="n">
        <v>0.171</v>
      </c>
      <c r="D570" s="0" t="n">
        <v>0.513</v>
      </c>
      <c r="E570" s="0" t="n">
        <v>1.2546</v>
      </c>
      <c r="F570" s="12" t="n">
        <f aca="false">IF($F$3&gt;0,C570*($F$3/$C$3),C570)</f>
        <v>0.527074144639831</v>
      </c>
      <c r="G570" s="12" t="n">
        <f aca="false">IF($F$3&gt;0,D570*($F$3/$D$3),D570)</f>
        <v>0.527074144639831</v>
      </c>
      <c r="H570" s="12" t="n">
        <f aca="false">IF($F$3&gt;0,E570*($F$3/$E$3),E570)</f>
        <v>1.98061254065891</v>
      </c>
      <c r="J570" s="12" t="n">
        <f aca="false">Sheet2!J567</f>
        <v>1.49807134727258</v>
      </c>
      <c r="K570" s="12" t="n">
        <f aca="false">IF(J570&gt;=F570,F570,J570)</f>
        <v>0.527074144639831</v>
      </c>
      <c r="L570" s="12" t="n">
        <f aca="false">IF(J570&gt;F570,J570-F570,0)</f>
        <v>0.970997202632747</v>
      </c>
      <c r="M570" s="12" t="n">
        <f aca="false">IF(J570&gt;=G570,G570,J570)</f>
        <v>0.527074144639831</v>
      </c>
      <c r="N570" s="12" t="n">
        <f aca="false">IF(J570&gt;G570,J570-G570,0)</f>
        <v>0.970997202632746</v>
      </c>
      <c r="O570" s="12" t="n">
        <f aca="false">IF(J570&gt;=H570,H570,J570)</f>
        <v>1.49807134727258</v>
      </c>
      <c r="P570" s="12" t="n">
        <f aca="false">IF(J570&gt;H570,J570-H570,0)</f>
        <v>0</v>
      </c>
    </row>
    <row r="571" customFormat="false" ht="15" hidden="false" customHeight="false" outlineLevel="0" collapsed="false">
      <c r="A571" s="28" t="n">
        <v>42759.583333332</v>
      </c>
      <c r="B571" s="0" t="n">
        <f aca="false">MONTH(A571)</f>
        <v>1</v>
      </c>
      <c r="C571" s="12" t="n">
        <v>0.747</v>
      </c>
      <c r="D571" s="0" t="n">
        <v>2.241</v>
      </c>
      <c r="E571" s="0" t="n">
        <v>0.5508</v>
      </c>
      <c r="F571" s="12" t="n">
        <f aca="false">IF($F$3&gt;0,C571*($F$3/$C$3),C571)</f>
        <v>2.30248178974242</v>
      </c>
      <c r="G571" s="12" t="n">
        <f aca="false">IF($F$3&gt;0,D571*($F$3/$D$3),D571)</f>
        <v>2.30248178974242</v>
      </c>
      <c r="H571" s="12" t="n">
        <f aca="false">IF($F$3&gt;0,E571*($F$3/$E$3),E571)</f>
        <v>0.869537212972206</v>
      </c>
      <c r="J571" s="12" t="n">
        <f aca="false">Sheet2!J568</f>
        <v>1.04386420514518</v>
      </c>
      <c r="K571" s="12" t="n">
        <f aca="false">IF(J571&gt;=F571,F571,J571)</f>
        <v>1.04386420514518</v>
      </c>
      <c r="L571" s="12" t="n">
        <f aca="false">IF(J571&gt;F571,J571-F571,0)</f>
        <v>0</v>
      </c>
      <c r="M571" s="12" t="n">
        <f aca="false">IF(J571&gt;=G571,G571,J571)</f>
        <v>1.04386420514518</v>
      </c>
      <c r="N571" s="12" t="n">
        <f aca="false">IF(J571&gt;G571,J571-G571,0)</f>
        <v>0</v>
      </c>
      <c r="O571" s="12" t="n">
        <f aca="false">IF(J571&gt;=H571,H571,J571)</f>
        <v>0.869537212972206</v>
      </c>
      <c r="P571" s="12" t="n">
        <f aca="false">IF(J571&gt;H571,J571-H571,0)</f>
        <v>0.174326992172972</v>
      </c>
    </row>
    <row r="572" customFormat="false" ht="15" hidden="false" customHeight="false" outlineLevel="0" collapsed="false">
      <c r="A572" s="28" t="n">
        <v>42759.6249999986</v>
      </c>
      <c r="B572" s="0" t="n">
        <f aca="false">MONTH(A572)</f>
        <v>1</v>
      </c>
      <c r="C572" s="12" t="n">
        <v>0.692666666666667</v>
      </c>
      <c r="D572" s="0" t="n">
        <v>2.078</v>
      </c>
      <c r="E572" s="0" t="n">
        <v>1.734</v>
      </c>
      <c r="F572" s="12" t="n">
        <f aca="false">IF($F$3&gt;0,C572*($F$3/$C$3),C572)</f>
        <v>2.13500988803425</v>
      </c>
      <c r="G572" s="12" t="n">
        <f aca="false">IF($F$3&gt;0,D572*($F$3/$D$3),D572)</f>
        <v>2.13500988803425</v>
      </c>
      <c r="H572" s="12" t="n">
        <f aca="false">IF($F$3&gt;0,E572*($F$3/$E$3),E572)</f>
        <v>2.73743196676435</v>
      </c>
      <c r="J572" s="12" t="n">
        <f aca="false">Sheet2!J569</f>
        <v>0.170263974631278</v>
      </c>
      <c r="K572" s="12" t="n">
        <f aca="false">IF(J572&gt;=F572,F572,J572)</f>
        <v>0.170263974631278</v>
      </c>
      <c r="L572" s="12" t="n">
        <f aca="false">IF(J572&gt;F572,J572-F572,0)</f>
        <v>0</v>
      </c>
      <c r="M572" s="12" t="n">
        <f aca="false">IF(J572&gt;=G572,G572,J572)</f>
        <v>0.170263974631278</v>
      </c>
      <c r="N572" s="12" t="n">
        <f aca="false">IF(J572&gt;G572,J572-G572,0)</f>
        <v>0</v>
      </c>
      <c r="O572" s="12" t="n">
        <f aca="false">IF(J572&gt;=H572,H572,J572)</f>
        <v>0.170263974631278</v>
      </c>
      <c r="P572" s="12" t="n">
        <f aca="false">IF(J572&gt;H572,J572-H572,0)</f>
        <v>0</v>
      </c>
    </row>
    <row r="573" customFormat="false" ht="15" hidden="false" customHeight="false" outlineLevel="0" collapsed="false">
      <c r="A573" s="28" t="n">
        <v>42759.6666666653</v>
      </c>
      <c r="B573" s="0" t="n">
        <f aca="false">MONTH(A573)</f>
        <v>1</v>
      </c>
      <c r="C573" s="12" t="n">
        <v>0.687</v>
      </c>
      <c r="D573" s="0" t="n">
        <v>2.061</v>
      </c>
      <c r="E573" s="0" t="n">
        <v>2.7268</v>
      </c>
      <c r="F573" s="12" t="n">
        <f aca="false">IF($F$3&gt;0,C573*($F$3/$C$3),C573)</f>
        <v>2.11754349337756</v>
      </c>
      <c r="G573" s="12" t="n">
        <f aca="false">IF($F$3&gt;0,D573*($F$3/$D$3),D573)</f>
        <v>2.11754349337757</v>
      </c>
      <c r="H573" s="12" t="n">
        <f aca="false">IF($F$3&gt;0,E573*($F$3/$E$3),E573)</f>
        <v>4.30474595557845</v>
      </c>
      <c r="J573" s="12" t="n">
        <f aca="false">Sheet2!J570</f>
        <v>0</v>
      </c>
      <c r="K573" s="12" t="n">
        <f aca="false">IF(J573&gt;=F573,F573,J573)</f>
        <v>0</v>
      </c>
      <c r="L573" s="12" t="n">
        <f aca="false">IF(J573&gt;F573,J573-F573,0)</f>
        <v>0</v>
      </c>
      <c r="M573" s="12" t="n">
        <f aca="false">IF(J573&gt;=G573,G573,J573)</f>
        <v>0</v>
      </c>
      <c r="N573" s="12" t="n">
        <f aca="false">IF(J573&gt;G573,J573-G573,0)</f>
        <v>0</v>
      </c>
      <c r="O573" s="12" t="n">
        <f aca="false">IF(J573&gt;=H573,H573,J573)</f>
        <v>0</v>
      </c>
      <c r="P573" s="12" t="n">
        <f aca="false">IF(J573&gt;H573,J573-H573,0)</f>
        <v>0</v>
      </c>
    </row>
    <row r="574" customFormat="false" ht="15" hidden="false" customHeight="false" outlineLevel="0" collapsed="false">
      <c r="A574" s="28" t="n">
        <v>42759.708333332</v>
      </c>
      <c r="B574" s="0" t="n">
        <f aca="false">MONTH(A574)</f>
        <v>1</v>
      </c>
      <c r="C574" s="12" t="n">
        <v>0.66</v>
      </c>
      <c r="D574" s="0" t="n">
        <v>1.98</v>
      </c>
      <c r="E574" s="0" t="n">
        <v>0.8517</v>
      </c>
      <c r="F574" s="12" t="n">
        <f aca="false">IF($F$3&gt;0,C574*($F$3/$C$3),C574)</f>
        <v>2.03432126001338</v>
      </c>
      <c r="G574" s="12" t="n">
        <f aca="false">IF($F$3&gt;0,D574*($F$3/$D$3),D574)</f>
        <v>2.03432126001338</v>
      </c>
      <c r="H574" s="12" t="n">
        <f aca="false">IF($F$3&gt;0,E574*($F$3/$E$3),E574)</f>
        <v>1.34456217191073</v>
      </c>
      <c r="J574" s="12" t="n">
        <f aca="false">Sheet2!J571</f>
        <v>0</v>
      </c>
      <c r="K574" s="12" t="n">
        <f aca="false">IF(J574&gt;=F574,F574,J574)</f>
        <v>0</v>
      </c>
      <c r="L574" s="12" t="n">
        <f aca="false">IF(J574&gt;F574,J574-F574,0)</f>
        <v>0</v>
      </c>
      <c r="M574" s="12" t="n">
        <f aca="false">IF(J574&gt;=G574,G574,J574)</f>
        <v>0</v>
      </c>
      <c r="N574" s="12" t="n">
        <f aca="false">IF(J574&gt;G574,J574-G574,0)</f>
        <v>0</v>
      </c>
      <c r="O574" s="12" t="n">
        <f aca="false">IF(J574&gt;=H574,H574,J574)</f>
        <v>0</v>
      </c>
      <c r="P574" s="12" t="n">
        <f aca="false">IF(J574&gt;H574,J574-H574,0)</f>
        <v>0</v>
      </c>
    </row>
    <row r="575" customFormat="false" ht="15" hidden="false" customHeight="false" outlineLevel="0" collapsed="false">
      <c r="A575" s="28" t="n">
        <v>42759.7499999986</v>
      </c>
      <c r="B575" s="0" t="n">
        <f aca="false">MONTH(A575)</f>
        <v>1</v>
      </c>
      <c r="C575" s="12" t="n">
        <v>1.06233333333333</v>
      </c>
      <c r="D575" s="0" t="n">
        <v>3.187</v>
      </c>
      <c r="E575" s="0" t="n">
        <v>0.51</v>
      </c>
      <c r="F575" s="12" t="n">
        <f aca="false">IF($F$3&gt;0,C575*($F$3/$C$3),C575)</f>
        <v>3.2744352806377</v>
      </c>
      <c r="G575" s="12" t="n">
        <f aca="false">IF($F$3&gt;0,D575*($F$3/$D$3),D575)</f>
        <v>3.2744352806377</v>
      </c>
      <c r="H575" s="12" t="n">
        <f aca="false">IF($F$3&gt;0,E575*($F$3/$E$3),E575)</f>
        <v>0.805127049048338</v>
      </c>
      <c r="J575" s="12" t="n">
        <f aca="false">Sheet2!J572</f>
        <v>0</v>
      </c>
      <c r="K575" s="12" t="n">
        <f aca="false">IF(J575&gt;=F575,F575,J575)</f>
        <v>0</v>
      </c>
      <c r="L575" s="12" t="n">
        <f aca="false">IF(J575&gt;F575,J575-F575,0)</f>
        <v>0</v>
      </c>
      <c r="M575" s="12" t="n">
        <f aca="false">IF(J575&gt;=G575,G575,J575)</f>
        <v>0</v>
      </c>
      <c r="N575" s="12" t="n">
        <f aca="false">IF(J575&gt;G575,J575-G575,0)</f>
        <v>0</v>
      </c>
      <c r="O575" s="12" t="n">
        <f aca="false">IF(J575&gt;=H575,H575,J575)</f>
        <v>0</v>
      </c>
      <c r="P575" s="12" t="n">
        <f aca="false">IF(J575&gt;H575,J575-H575,0)</f>
        <v>0</v>
      </c>
    </row>
    <row r="576" customFormat="false" ht="15" hidden="false" customHeight="false" outlineLevel="0" collapsed="false">
      <c r="A576" s="28" t="n">
        <v>42759.7916666653</v>
      </c>
      <c r="B576" s="0" t="n">
        <f aca="false">MONTH(A576)</f>
        <v>1</v>
      </c>
      <c r="C576" s="12" t="n">
        <v>0.908333333333333</v>
      </c>
      <c r="D576" s="0" t="n">
        <v>2.725</v>
      </c>
      <c r="E576" s="0" t="n">
        <v>0.629</v>
      </c>
      <c r="F576" s="12" t="n">
        <f aca="false">IF($F$3&gt;0,C576*($F$3/$C$3),C576)</f>
        <v>2.79976031996791</v>
      </c>
      <c r="G576" s="12" t="n">
        <f aca="false">IF($F$3&gt;0,D576*($F$3/$D$3),D576)</f>
        <v>2.79976031996791</v>
      </c>
      <c r="H576" s="12" t="n">
        <f aca="false">IF($F$3&gt;0,E576*($F$3/$E$3),E576)</f>
        <v>0.992990027159617</v>
      </c>
      <c r="J576" s="12" t="n">
        <f aca="false">Sheet2!J573</f>
        <v>0</v>
      </c>
      <c r="K576" s="12" t="n">
        <f aca="false">IF(J576&gt;=F576,F576,J576)</f>
        <v>0</v>
      </c>
      <c r="L576" s="12" t="n">
        <f aca="false">IF(J576&gt;F576,J576-F576,0)</f>
        <v>0</v>
      </c>
      <c r="M576" s="12" t="n">
        <f aca="false">IF(J576&gt;=G576,G576,J576)</f>
        <v>0</v>
      </c>
      <c r="N576" s="12" t="n">
        <f aca="false">IF(J576&gt;G576,J576-G576,0)</f>
        <v>0</v>
      </c>
      <c r="O576" s="12" t="n">
        <f aca="false">IF(J576&gt;=H576,H576,J576)</f>
        <v>0</v>
      </c>
      <c r="P576" s="12" t="n">
        <f aca="false">IF(J576&gt;H576,J576-H576,0)</f>
        <v>0</v>
      </c>
    </row>
    <row r="577" customFormat="false" ht="15" hidden="false" customHeight="false" outlineLevel="0" collapsed="false">
      <c r="A577" s="28" t="n">
        <v>42759.833333332</v>
      </c>
      <c r="B577" s="0" t="n">
        <f aca="false">MONTH(A577)</f>
        <v>1</v>
      </c>
      <c r="C577" s="12" t="n">
        <v>0.429</v>
      </c>
      <c r="D577" s="0" t="n">
        <v>1.287</v>
      </c>
      <c r="E577" s="0" t="n">
        <v>0.7446</v>
      </c>
      <c r="F577" s="12" t="n">
        <f aca="false">IF($F$3&gt;0,C577*($F$3/$C$3),C577)</f>
        <v>1.3223088190087</v>
      </c>
      <c r="G577" s="12" t="n">
        <f aca="false">IF($F$3&gt;0,D577*($F$3/$D$3),D577)</f>
        <v>1.3223088190087</v>
      </c>
      <c r="H577" s="12" t="n">
        <f aca="false">IF($F$3&gt;0,E577*($F$3/$E$3),E577)</f>
        <v>1.17548549161057</v>
      </c>
      <c r="J577" s="12" t="n">
        <f aca="false">Sheet2!J574</f>
        <v>0</v>
      </c>
      <c r="K577" s="12" t="n">
        <f aca="false">IF(J577&gt;=F577,F577,J577)</f>
        <v>0</v>
      </c>
      <c r="L577" s="12" t="n">
        <f aca="false">IF(J577&gt;F577,J577-F577,0)</f>
        <v>0</v>
      </c>
      <c r="M577" s="12" t="n">
        <f aca="false">IF(J577&gt;=G577,G577,J577)</f>
        <v>0</v>
      </c>
      <c r="N577" s="12" t="n">
        <f aca="false">IF(J577&gt;G577,J577-G577,0)</f>
        <v>0</v>
      </c>
      <c r="O577" s="12" t="n">
        <f aca="false">IF(J577&gt;=H577,H577,J577)</f>
        <v>0</v>
      </c>
      <c r="P577" s="12" t="n">
        <f aca="false">IF(J577&gt;H577,J577-H577,0)</f>
        <v>0</v>
      </c>
    </row>
    <row r="578" customFormat="false" ht="15" hidden="false" customHeight="false" outlineLevel="0" collapsed="false">
      <c r="A578" s="28" t="n">
        <v>42759.8749999986</v>
      </c>
      <c r="B578" s="0" t="n">
        <f aca="false">MONTH(A578)</f>
        <v>1</v>
      </c>
      <c r="C578" s="12" t="n">
        <v>0.677333333333333</v>
      </c>
      <c r="D578" s="0" t="n">
        <v>2.032</v>
      </c>
      <c r="E578" s="0" t="n">
        <v>0.68</v>
      </c>
      <c r="F578" s="12" t="n">
        <f aca="false">IF($F$3&gt;0,C578*($F$3/$C$3),C578)</f>
        <v>2.08774787896323</v>
      </c>
      <c r="G578" s="12" t="n">
        <f aca="false">IF($F$3&gt;0,D578*($F$3/$D$3),D578)</f>
        <v>2.08774787896323</v>
      </c>
      <c r="H578" s="12" t="n">
        <f aca="false">IF($F$3&gt;0,E578*($F$3/$E$3),E578)</f>
        <v>1.07350273206445</v>
      </c>
      <c r="J578" s="12" t="n">
        <f aca="false">Sheet2!J575</f>
        <v>0</v>
      </c>
      <c r="K578" s="12" t="n">
        <f aca="false">IF(J578&gt;=F578,F578,J578)</f>
        <v>0</v>
      </c>
      <c r="L578" s="12" t="n">
        <f aca="false">IF(J578&gt;F578,J578-F578,0)</f>
        <v>0</v>
      </c>
      <c r="M578" s="12" t="n">
        <f aca="false">IF(J578&gt;=G578,G578,J578)</f>
        <v>0</v>
      </c>
      <c r="N578" s="12" t="n">
        <f aca="false">IF(J578&gt;G578,J578-G578,0)</f>
        <v>0</v>
      </c>
      <c r="O578" s="12" t="n">
        <f aca="false">IF(J578&gt;=H578,H578,J578)</f>
        <v>0</v>
      </c>
      <c r="P578" s="12" t="n">
        <f aca="false">IF(J578&gt;H578,J578-H578,0)</f>
        <v>0</v>
      </c>
    </row>
    <row r="579" customFormat="false" ht="15" hidden="false" customHeight="false" outlineLevel="0" collapsed="false">
      <c r="A579" s="28" t="n">
        <v>42759.9166666653</v>
      </c>
      <c r="B579" s="0" t="n">
        <f aca="false">MONTH(A579)</f>
        <v>1</v>
      </c>
      <c r="C579" s="12" t="n">
        <v>0.186333333333333</v>
      </c>
      <c r="D579" s="0" t="n">
        <v>0.559</v>
      </c>
      <c r="E579" s="0" t="n">
        <v>0.3264</v>
      </c>
      <c r="F579" s="12" t="n">
        <f aca="false">IF($F$3&gt;0,C579*($F$3/$C$3),C579)</f>
        <v>0.574336153710848</v>
      </c>
      <c r="G579" s="12" t="n">
        <f aca="false">IF($F$3&gt;0,D579*($F$3/$D$3),D579)</f>
        <v>0.574336153710849</v>
      </c>
      <c r="H579" s="12" t="n">
        <f aca="false">IF($F$3&gt;0,E579*($F$3/$E$3),E579)</f>
        <v>0.515281311390937</v>
      </c>
      <c r="J579" s="12" t="n">
        <f aca="false">Sheet2!J576</f>
        <v>0</v>
      </c>
      <c r="K579" s="12" t="n">
        <f aca="false">IF(J579&gt;=F579,F579,J579)</f>
        <v>0</v>
      </c>
      <c r="L579" s="12" t="n">
        <f aca="false">IF(J579&gt;F579,J579-F579,0)</f>
        <v>0</v>
      </c>
      <c r="M579" s="12" t="n">
        <f aca="false">IF(J579&gt;=G579,G579,J579)</f>
        <v>0</v>
      </c>
      <c r="N579" s="12" t="n">
        <f aca="false">IF(J579&gt;G579,J579-G579,0)</f>
        <v>0</v>
      </c>
      <c r="O579" s="12" t="n">
        <f aca="false">IF(J579&gt;=H579,H579,J579)</f>
        <v>0</v>
      </c>
      <c r="P579" s="12" t="n">
        <f aca="false">IF(J579&gt;H579,J579-H579,0)</f>
        <v>0</v>
      </c>
    </row>
    <row r="580" customFormat="false" ht="15" hidden="false" customHeight="false" outlineLevel="0" collapsed="false">
      <c r="A580" s="28" t="n">
        <v>42759.9583333319</v>
      </c>
      <c r="B580" s="0" t="n">
        <f aca="false">MONTH(A580)</f>
        <v>1</v>
      </c>
      <c r="C580" s="12" t="n">
        <v>0.29</v>
      </c>
      <c r="D580" s="0" t="n">
        <v>0.87</v>
      </c>
      <c r="E580" s="0" t="n">
        <v>0.2465</v>
      </c>
      <c r="F580" s="12" t="n">
        <f aca="false">IF($F$3&gt;0,C580*($F$3/$C$3),C580)</f>
        <v>0.893868432430122</v>
      </c>
      <c r="G580" s="12" t="n">
        <f aca="false">IF($F$3&gt;0,D580*($F$3/$D$3),D580)</f>
        <v>0.893868432430123</v>
      </c>
      <c r="H580" s="12" t="n">
        <f aca="false">IF($F$3&gt;0,E580*($F$3/$E$3),E580)</f>
        <v>0.389144740373364</v>
      </c>
      <c r="J580" s="12" t="n">
        <f aca="false">Sheet2!J577</f>
        <v>0</v>
      </c>
      <c r="K580" s="12" t="n">
        <f aca="false">IF(J580&gt;=F580,F580,J580)</f>
        <v>0</v>
      </c>
      <c r="L580" s="12" t="n">
        <f aca="false">IF(J580&gt;F580,J580-F580,0)</f>
        <v>0</v>
      </c>
      <c r="M580" s="12" t="n">
        <f aca="false">IF(J580&gt;=G580,G580,J580)</f>
        <v>0</v>
      </c>
      <c r="N580" s="12" t="n">
        <f aca="false">IF(J580&gt;G580,J580-G580,0)</f>
        <v>0</v>
      </c>
      <c r="O580" s="12" t="n">
        <f aca="false">IF(J580&gt;=H580,H580,J580)</f>
        <v>0</v>
      </c>
      <c r="P580" s="12" t="n">
        <f aca="false">IF(J580&gt;H580,J580-H580,0)</f>
        <v>0</v>
      </c>
    </row>
    <row r="581" customFormat="false" ht="15" hidden="false" customHeight="false" outlineLevel="0" collapsed="false">
      <c r="A581" s="28" t="n">
        <v>42759.9999999986</v>
      </c>
      <c r="B581" s="0" t="n">
        <f aca="false">MONTH(A581)</f>
        <v>1</v>
      </c>
      <c r="C581" s="12" t="n">
        <v>0.0633333333333333</v>
      </c>
      <c r="D581" s="0" t="n">
        <v>0.19</v>
      </c>
      <c r="E581" s="0" t="n">
        <v>0.5542</v>
      </c>
      <c r="F581" s="12" t="n">
        <f aca="false">IF($F$3&gt;0,C581*($F$3/$C$3),C581)</f>
        <v>0.1952126461629</v>
      </c>
      <c r="G581" s="12" t="n">
        <f aca="false">IF($F$3&gt;0,D581*($F$3/$D$3),D581)</f>
        <v>0.1952126461629</v>
      </c>
      <c r="H581" s="12" t="n">
        <f aca="false">IF($F$3&gt;0,E581*($F$3/$E$3),E581)</f>
        <v>0.874904726632528</v>
      </c>
      <c r="J581" s="12" t="n">
        <f aca="false">Sheet2!J578</f>
        <v>0</v>
      </c>
      <c r="K581" s="12" t="n">
        <f aca="false">IF(J581&gt;=F581,F581,J581)</f>
        <v>0</v>
      </c>
      <c r="L581" s="12" t="n">
        <f aca="false">IF(J581&gt;F581,J581-F581,0)</f>
        <v>0</v>
      </c>
      <c r="M581" s="12" t="n">
        <f aca="false">IF(J581&gt;=G581,G581,J581)</f>
        <v>0</v>
      </c>
      <c r="N581" s="12" t="n">
        <f aca="false">IF(J581&gt;G581,J581-G581,0)</f>
        <v>0</v>
      </c>
      <c r="O581" s="12" t="n">
        <f aca="false">IF(J581&gt;=H581,H581,J581)</f>
        <v>0</v>
      </c>
      <c r="P581" s="12" t="n">
        <f aca="false">IF(J581&gt;H581,J581-H581,0)</f>
        <v>0</v>
      </c>
    </row>
    <row r="582" customFormat="false" ht="15" hidden="false" customHeight="false" outlineLevel="0" collapsed="false">
      <c r="A582" s="28" t="n">
        <v>42760.0416666653</v>
      </c>
      <c r="B582" s="0" t="n">
        <f aca="false">MONTH(A582)</f>
        <v>1</v>
      </c>
      <c r="C582" s="12" t="n">
        <v>0.25</v>
      </c>
      <c r="D582" s="0" t="n">
        <v>0.75</v>
      </c>
      <c r="E582" s="0" t="n">
        <v>2.4956</v>
      </c>
      <c r="F582" s="12" t="n">
        <f aca="false">IF($F$3&gt;0,C582*($F$3/$C$3),C582)</f>
        <v>0.770576234853553</v>
      </c>
      <c r="G582" s="12" t="n">
        <f aca="false">IF($F$3&gt;0,D582*($F$3/$D$3),D582)</f>
        <v>0.770576234853554</v>
      </c>
      <c r="H582" s="12" t="n">
        <f aca="false">IF($F$3&gt;0,E582*($F$3/$E$3),E582)</f>
        <v>3.93975502667654</v>
      </c>
      <c r="J582" s="12" t="n">
        <f aca="false">Sheet2!J579</f>
        <v>0</v>
      </c>
      <c r="K582" s="12" t="n">
        <f aca="false">IF(J582&gt;=F582,F582,J582)</f>
        <v>0</v>
      </c>
      <c r="L582" s="12" t="n">
        <f aca="false">IF(J582&gt;F582,J582-F582,0)</f>
        <v>0</v>
      </c>
      <c r="M582" s="12" t="n">
        <f aca="false">IF(J582&gt;=G582,G582,J582)</f>
        <v>0</v>
      </c>
      <c r="N582" s="12" t="n">
        <f aca="false">IF(J582&gt;G582,J582-G582,0)</f>
        <v>0</v>
      </c>
      <c r="O582" s="12" t="n">
        <f aca="false">IF(J582&gt;=H582,H582,J582)</f>
        <v>0</v>
      </c>
      <c r="P582" s="12" t="n">
        <f aca="false">IF(J582&gt;H582,J582-H582,0)</f>
        <v>0</v>
      </c>
    </row>
    <row r="583" customFormat="false" ht="15" hidden="false" customHeight="false" outlineLevel="0" collapsed="false">
      <c r="A583" s="28" t="n">
        <v>42760.0833333319</v>
      </c>
      <c r="B583" s="0" t="n">
        <f aca="false">MONTH(A583)</f>
        <v>1</v>
      </c>
      <c r="C583" s="12" t="n">
        <v>0.380666666666667</v>
      </c>
      <c r="D583" s="0" t="n">
        <v>1.142</v>
      </c>
      <c r="E583" s="0" t="n">
        <v>0.204</v>
      </c>
      <c r="F583" s="12" t="n">
        <f aca="false">IF($F$3&gt;0,C583*($F$3/$C$3),C583)</f>
        <v>1.17333074693701</v>
      </c>
      <c r="G583" s="12" t="n">
        <f aca="false">IF($F$3&gt;0,D583*($F$3/$D$3),D583)</f>
        <v>1.17333074693701</v>
      </c>
      <c r="H583" s="12" t="n">
        <f aca="false">IF($F$3&gt;0,E583*($F$3/$E$3),E583)</f>
        <v>0.322050819619335</v>
      </c>
      <c r="J583" s="12" t="n">
        <f aca="false">Sheet2!J580</f>
        <v>0</v>
      </c>
      <c r="K583" s="12" t="n">
        <f aca="false">IF(J583&gt;=F583,F583,J583)</f>
        <v>0</v>
      </c>
      <c r="L583" s="12" t="n">
        <f aca="false">IF(J583&gt;F583,J583-F583,0)</f>
        <v>0</v>
      </c>
      <c r="M583" s="12" t="n">
        <f aca="false">IF(J583&gt;=G583,G583,J583)</f>
        <v>0</v>
      </c>
      <c r="N583" s="12" t="n">
        <f aca="false">IF(J583&gt;G583,J583-G583,0)</f>
        <v>0</v>
      </c>
      <c r="O583" s="12" t="n">
        <f aca="false">IF(J583&gt;=H583,H583,J583)</f>
        <v>0</v>
      </c>
      <c r="P583" s="12" t="n">
        <f aca="false">IF(J583&gt;H583,J583-H583,0)</f>
        <v>0</v>
      </c>
    </row>
    <row r="584" customFormat="false" ht="15" hidden="false" customHeight="false" outlineLevel="0" collapsed="false">
      <c r="A584" s="28" t="n">
        <v>42760.1249999986</v>
      </c>
      <c r="B584" s="0" t="n">
        <f aca="false">MONTH(A584)</f>
        <v>1</v>
      </c>
      <c r="C584" s="12" t="n">
        <v>0.258</v>
      </c>
      <c r="D584" s="0" t="n">
        <v>0.774</v>
      </c>
      <c r="E584" s="0" t="n">
        <v>0.1955</v>
      </c>
      <c r="F584" s="12" t="n">
        <f aca="false">IF($F$3&gt;0,C584*($F$3/$C$3),C584)</f>
        <v>0.795234674368867</v>
      </c>
      <c r="G584" s="12" t="n">
        <f aca="false">IF($F$3&gt;0,D584*($F$3/$D$3),D584)</f>
        <v>0.795234674368868</v>
      </c>
      <c r="H584" s="12" t="n">
        <f aca="false">IF($F$3&gt;0,E584*($F$3/$E$3),E584)</f>
        <v>0.30863203546853</v>
      </c>
      <c r="J584" s="12" t="n">
        <f aca="false">Sheet2!J581</f>
        <v>0</v>
      </c>
      <c r="K584" s="12" t="n">
        <f aca="false">IF(J584&gt;=F584,F584,J584)</f>
        <v>0</v>
      </c>
      <c r="L584" s="12" t="n">
        <f aca="false">IF(J584&gt;F584,J584-F584,0)</f>
        <v>0</v>
      </c>
      <c r="M584" s="12" t="n">
        <f aca="false">IF(J584&gt;=G584,G584,J584)</f>
        <v>0</v>
      </c>
      <c r="N584" s="12" t="n">
        <f aca="false">IF(J584&gt;G584,J584-G584,0)</f>
        <v>0</v>
      </c>
      <c r="O584" s="12" t="n">
        <f aca="false">IF(J584&gt;=H584,H584,J584)</f>
        <v>0</v>
      </c>
      <c r="P584" s="12" t="n">
        <f aca="false">IF(J584&gt;H584,J584-H584,0)</f>
        <v>0</v>
      </c>
    </row>
    <row r="585" customFormat="false" ht="15" hidden="false" customHeight="false" outlineLevel="0" collapsed="false">
      <c r="A585" s="28" t="n">
        <v>42760.1666666653</v>
      </c>
      <c r="B585" s="0" t="n">
        <f aca="false">MONTH(A585)</f>
        <v>1</v>
      </c>
      <c r="C585" s="12" t="n">
        <v>0.2</v>
      </c>
      <c r="D585" s="0" t="n">
        <v>0.6</v>
      </c>
      <c r="E585" s="0" t="n">
        <v>0.2703</v>
      </c>
      <c r="F585" s="12" t="n">
        <f aca="false">IF($F$3&gt;0,C585*($F$3/$C$3),C585)</f>
        <v>0.616460987882843</v>
      </c>
      <c r="G585" s="12" t="n">
        <f aca="false">IF($F$3&gt;0,D585*($F$3/$D$3),D585)</f>
        <v>0.616460987882843</v>
      </c>
      <c r="H585" s="12" t="n">
        <f aca="false">IF($F$3&gt;0,E585*($F$3/$E$3),E585)</f>
        <v>0.426717335995619</v>
      </c>
      <c r="J585" s="12" t="n">
        <f aca="false">Sheet2!J582</f>
        <v>0</v>
      </c>
      <c r="K585" s="12" t="n">
        <f aca="false">IF(J585&gt;=F585,F585,J585)</f>
        <v>0</v>
      </c>
      <c r="L585" s="12" t="n">
        <f aca="false">IF(J585&gt;F585,J585-F585,0)</f>
        <v>0</v>
      </c>
      <c r="M585" s="12" t="n">
        <f aca="false">IF(J585&gt;=G585,G585,J585)</f>
        <v>0</v>
      </c>
      <c r="N585" s="12" t="n">
        <f aca="false">IF(J585&gt;G585,J585-G585,0)</f>
        <v>0</v>
      </c>
      <c r="O585" s="12" t="n">
        <f aca="false">IF(J585&gt;=H585,H585,J585)</f>
        <v>0</v>
      </c>
      <c r="P585" s="12" t="n">
        <f aca="false">IF(J585&gt;H585,J585-H585,0)</f>
        <v>0</v>
      </c>
    </row>
    <row r="586" customFormat="false" ht="15" hidden="false" customHeight="false" outlineLevel="0" collapsed="false">
      <c r="A586" s="28" t="n">
        <v>42760.2083333319</v>
      </c>
      <c r="B586" s="0" t="n">
        <f aca="false">MONTH(A586)</f>
        <v>1</v>
      </c>
      <c r="C586" s="12" t="n">
        <v>0.383666666666667</v>
      </c>
      <c r="D586" s="0" t="n">
        <v>1.151</v>
      </c>
      <c r="E586" s="0" t="n">
        <v>0.272</v>
      </c>
      <c r="F586" s="12" t="n">
        <f aca="false">IF($F$3&gt;0,C586*($F$3/$C$3),C586)</f>
        <v>1.18257766175525</v>
      </c>
      <c r="G586" s="12" t="n">
        <f aca="false">IF($F$3&gt;0,D586*($F$3/$D$3),D586)</f>
        <v>1.18257766175525</v>
      </c>
      <c r="H586" s="12" t="n">
        <f aca="false">IF($F$3&gt;0,E586*($F$3/$E$3),E586)</f>
        <v>0.429401092825781</v>
      </c>
      <c r="J586" s="12" t="n">
        <f aca="false">Sheet2!J583</f>
        <v>0</v>
      </c>
      <c r="K586" s="12" t="n">
        <f aca="false">IF(J586&gt;=F586,F586,J586)</f>
        <v>0</v>
      </c>
      <c r="L586" s="12" t="n">
        <f aca="false">IF(J586&gt;F586,J586-F586,0)</f>
        <v>0</v>
      </c>
      <c r="M586" s="12" t="n">
        <f aca="false">IF(J586&gt;=G586,G586,J586)</f>
        <v>0</v>
      </c>
      <c r="N586" s="12" t="n">
        <f aca="false">IF(J586&gt;G586,J586-G586,0)</f>
        <v>0</v>
      </c>
      <c r="O586" s="12" t="n">
        <f aca="false">IF(J586&gt;=H586,H586,J586)</f>
        <v>0</v>
      </c>
      <c r="P586" s="12" t="n">
        <f aca="false">IF(J586&gt;H586,J586-H586,0)</f>
        <v>0</v>
      </c>
    </row>
    <row r="587" customFormat="false" ht="15" hidden="false" customHeight="false" outlineLevel="0" collapsed="false">
      <c r="A587" s="28" t="n">
        <v>42760.2499999986</v>
      </c>
      <c r="B587" s="0" t="n">
        <f aca="false">MONTH(A587)</f>
        <v>1</v>
      </c>
      <c r="C587" s="12" t="n">
        <v>0.361</v>
      </c>
      <c r="D587" s="0" t="n">
        <v>1.083</v>
      </c>
      <c r="E587" s="0" t="n">
        <v>0.9027</v>
      </c>
      <c r="F587" s="12" t="n">
        <f aca="false">IF($F$3&gt;0,C587*($F$3/$C$3),C587)</f>
        <v>1.11271208312853</v>
      </c>
      <c r="G587" s="12" t="n">
        <f aca="false">IF($F$3&gt;0,D587*($F$3/$D$3),D587)</f>
        <v>1.11271208312853</v>
      </c>
      <c r="H587" s="12" t="n">
        <f aca="false">IF($F$3&gt;0,E587*($F$3/$E$3),E587)</f>
        <v>1.42507487681556</v>
      </c>
      <c r="J587" s="12" t="n">
        <f aca="false">Sheet2!J584</f>
        <v>0</v>
      </c>
      <c r="K587" s="12" t="n">
        <f aca="false">IF(J587&gt;=F587,F587,J587)</f>
        <v>0</v>
      </c>
      <c r="L587" s="12" t="n">
        <f aca="false">IF(J587&gt;F587,J587-F587,0)</f>
        <v>0</v>
      </c>
      <c r="M587" s="12" t="n">
        <f aca="false">IF(J587&gt;=G587,G587,J587)</f>
        <v>0</v>
      </c>
      <c r="N587" s="12" t="n">
        <f aca="false">IF(J587&gt;G587,J587-G587,0)</f>
        <v>0</v>
      </c>
      <c r="O587" s="12" t="n">
        <f aca="false">IF(J587&gt;=H587,H587,J587)</f>
        <v>0</v>
      </c>
      <c r="P587" s="12" t="n">
        <f aca="false">IF(J587&gt;H587,J587-H587,0)</f>
        <v>0</v>
      </c>
    </row>
    <row r="588" customFormat="false" ht="15" hidden="false" customHeight="false" outlineLevel="0" collapsed="false">
      <c r="A588" s="28" t="n">
        <v>42760.2916666653</v>
      </c>
      <c r="B588" s="0" t="n">
        <f aca="false">MONTH(A588)</f>
        <v>1</v>
      </c>
      <c r="C588" s="12" t="n">
        <v>0.812666666666667</v>
      </c>
      <c r="D588" s="0" t="n">
        <v>2.438</v>
      </c>
      <c r="E588" s="0" t="n">
        <v>1.0744</v>
      </c>
      <c r="F588" s="12" t="n">
        <f aca="false">IF($F$3&gt;0,C588*($F$3/$C$3),C588)</f>
        <v>2.50488648076395</v>
      </c>
      <c r="G588" s="12" t="n">
        <f aca="false">IF($F$3&gt;0,D588*($F$3/$D$3),D588)</f>
        <v>2.50488648076395</v>
      </c>
      <c r="H588" s="12" t="n">
        <f aca="false">IF($F$3&gt;0,E588*($F$3/$E$3),E588)</f>
        <v>1.69613431666183</v>
      </c>
      <c r="J588" s="12" t="n">
        <f aca="false">Sheet2!J585</f>
        <v>0</v>
      </c>
      <c r="K588" s="12" t="n">
        <f aca="false">IF(J588&gt;=F588,F588,J588)</f>
        <v>0</v>
      </c>
      <c r="L588" s="12" t="n">
        <f aca="false">IF(J588&gt;F588,J588-F588,0)</f>
        <v>0</v>
      </c>
      <c r="M588" s="12" t="n">
        <f aca="false">IF(J588&gt;=G588,G588,J588)</f>
        <v>0</v>
      </c>
      <c r="N588" s="12" t="n">
        <f aca="false">IF(J588&gt;G588,J588-G588,0)</f>
        <v>0</v>
      </c>
      <c r="O588" s="12" t="n">
        <f aca="false">IF(J588&gt;=H588,H588,J588)</f>
        <v>0</v>
      </c>
      <c r="P588" s="12" t="n">
        <f aca="false">IF(J588&gt;H588,J588-H588,0)</f>
        <v>0</v>
      </c>
    </row>
    <row r="589" customFormat="false" ht="15" hidden="false" customHeight="false" outlineLevel="0" collapsed="false">
      <c r="A589" s="28" t="n">
        <v>42760.3333333319</v>
      </c>
      <c r="B589" s="0" t="n">
        <f aca="false">MONTH(A589)</f>
        <v>1</v>
      </c>
      <c r="C589" s="12" t="n">
        <v>0.809</v>
      </c>
      <c r="D589" s="0" t="n">
        <v>2.427</v>
      </c>
      <c r="E589" s="0" t="n">
        <v>1.4127</v>
      </c>
      <c r="F589" s="12" t="n">
        <f aca="false">IF($F$3&gt;0,C589*($F$3/$C$3),C589)</f>
        <v>2.4935846959861</v>
      </c>
      <c r="G589" s="12" t="n">
        <f aca="false">IF($F$3&gt;0,D589*($F$3/$D$3),D589)</f>
        <v>2.4935846959861</v>
      </c>
      <c r="H589" s="12" t="n">
        <f aca="false">IF($F$3&gt;0,E589*($F$3/$E$3),E589)</f>
        <v>2.2302019258639</v>
      </c>
      <c r="J589" s="12" t="n">
        <f aca="false">Sheet2!J586</f>
        <v>0</v>
      </c>
      <c r="K589" s="12" t="n">
        <f aca="false">IF(J589&gt;=F589,F589,J589)</f>
        <v>0</v>
      </c>
      <c r="L589" s="12" t="n">
        <f aca="false">IF(J589&gt;F589,J589-F589,0)</f>
        <v>0</v>
      </c>
      <c r="M589" s="12" t="n">
        <f aca="false">IF(J589&gt;=G589,G589,J589)</f>
        <v>0</v>
      </c>
      <c r="N589" s="12" t="n">
        <f aca="false">IF(J589&gt;G589,J589-G589,0)</f>
        <v>0</v>
      </c>
      <c r="O589" s="12" t="n">
        <f aca="false">IF(J589&gt;=H589,H589,J589)</f>
        <v>0</v>
      </c>
      <c r="P589" s="12" t="n">
        <f aca="false">IF(J589&gt;H589,J589-H589,0)</f>
        <v>0</v>
      </c>
    </row>
    <row r="590" customFormat="false" ht="15" hidden="false" customHeight="false" outlineLevel="0" collapsed="false">
      <c r="A590" s="28" t="n">
        <v>42760.3749999986</v>
      </c>
      <c r="B590" s="0" t="n">
        <f aca="false">MONTH(A590)</f>
        <v>1</v>
      </c>
      <c r="C590" s="12" t="n">
        <v>0.744333333333333</v>
      </c>
      <c r="D590" s="0" t="n">
        <v>2.233</v>
      </c>
      <c r="E590" s="0" t="n">
        <v>0.6681</v>
      </c>
      <c r="F590" s="12" t="n">
        <f aca="false">IF($F$3&gt;0,C590*($F$3/$C$3),C590)</f>
        <v>2.29426230990398</v>
      </c>
      <c r="G590" s="12" t="n">
        <f aca="false">IF($F$3&gt;0,D590*($F$3/$D$3),D590)</f>
        <v>2.29426230990398</v>
      </c>
      <c r="H590" s="12" t="n">
        <f aca="false">IF($F$3&gt;0,E590*($F$3/$E$3),E590)</f>
        <v>1.05471643425332</v>
      </c>
      <c r="J590" s="12" t="n">
        <f aca="false">Sheet2!J587</f>
        <v>0.45376917942023</v>
      </c>
      <c r="K590" s="12" t="n">
        <f aca="false">IF(J590&gt;=F590,F590,J590)</f>
        <v>0.45376917942023</v>
      </c>
      <c r="L590" s="12" t="n">
        <f aca="false">IF(J590&gt;F590,J590-F590,0)</f>
        <v>0</v>
      </c>
      <c r="M590" s="12" t="n">
        <f aca="false">IF(J590&gt;=G590,G590,J590)</f>
        <v>0.45376917942023</v>
      </c>
      <c r="N590" s="12" t="n">
        <f aca="false">IF(J590&gt;G590,J590-G590,0)</f>
        <v>0</v>
      </c>
      <c r="O590" s="12" t="n">
        <f aca="false">IF(J590&gt;=H590,H590,J590)</f>
        <v>0.45376917942023</v>
      </c>
      <c r="P590" s="12" t="n">
        <f aca="false">IF(J590&gt;H590,J590-H590,0)</f>
        <v>0</v>
      </c>
    </row>
    <row r="591" customFormat="false" ht="15" hidden="false" customHeight="false" outlineLevel="0" collapsed="false">
      <c r="A591" s="28" t="n">
        <v>42760.4166666653</v>
      </c>
      <c r="B591" s="0" t="n">
        <f aca="false">MONTH(A591)</f>
        <v>1</v>
      </c>
      <c r="C591" s="12" t="n">
        <v>0.155</v>
      </c>
      <c r="D591" s="0" t="n">
        <v>0.465</v>
      </c>
      <c r="E591" s="0" t="n">
        <v>0.544</v>
      </c>
      <c r="F591" s="12" t="n">
        <f aca="false">IF($F$3&gt;0,C591*($F$3/$C$3),C591)</f>
        <v>0.477757265609203</v>
      </c>
      <c r="G591" s="12" t="n">
        <f aca="false">IF($F$3&gt;0,D591*($F$3/$D$3),D591)</f>
        <v>0.477757265609204</v>
      </c>
      <c r="H591" s="12" t="n">
        <f aca="false">IF($F$3&gt;0,E591*($F$3/$E$3),E591)</f>
        <v>0.858802185651561</v>
      </c>
      <c r="J591" s="12" t="n">
        <f aca="false">Sheet2!J588</f>
        <v>1.08686418003101</v>
      </c>
      <c r="K591" s="12" t="n">
        <f aca="false">IF(J591&gt;=F591,F591,J591)</f>
        <v>0.477757265609203</v>
      </c>
      <c r="L591" s="12" t="n">
        <f aca="false">IF(J591&gt;F591,J591-F591,0)</f>
        <v>0.609106914421808</v>
      </c>
      <c r="M591" s="12" t="n">
        <f aca="false">IF(J591&gt;=G591,G591,J591)</f>
        <v>0.477757265609204</v>
      </c>
      <c r="N591" s="12" t="n">
        <f aca="false">IF(J591&gt;G591,J591-G591,0)</f>
        <v>0.609106914421808</v>
      </c>
      <c r="O591" s="12" t="n">
        <f aca="false">IF(J591&gt;=H591,H591,J591)</f>
        <v>0.858802185651561</v>
      </c>
      <c r="P591" s="12" t="n">
        <f aca="false">IF(J591&gt;H591,J591-H591,0)</f>
        <v>0.22806199437945</v>
      </c>
    </row>
    <row r="592" customFormat="false" ht="15" hidden="false" customHeight="false" outlineLevel="0" collapsed="false">
      <c r="A592" s="28" t="n">
        <v>42760.4583333319</v>
      </c>
      <c r="B592" s="0" t="n">
        <f aca="false">MONTH(A592)</f>
        <v>1</v>
      </c>
      <c r="C592" s="12" t="n">
        <v>0.510666666666667</v>
      </c>
      <c r="D592" s="0" t="n">
        <v>1.532</v>
      </c>
      <c r="E592" s="0" t="n">
        <v>0.476</v>
      </c>
      <c r="F592" s="12" t="n">
        <f aca="false">IF($F$3&gt;0,C592*($F$3/$C$3),C592)</f>
        <v>1.57403038906086</v>
      </c>
      <c r="G592" s="12" t="n">
        <f aca="false">IF($F$3&gt;0,D592*($F$3/$D$3),D592)</f>
        <v>1.57403038906086</v>
      </c>
      <c r="H592" s="12" t="n">
        <f aca="false">IF($F$3&gt;0,E592*($F$3/$E$3),E592)</f>
        <v>0.751451912445116</v>
      </c>
      <c r="J592" s="12" t="n">
        <f aca="false">Sheet2!J589</f>
        <v>1.56734908458864</v>
      </c>
      <c r="K592" s="12" t="n">
        <f aca="false">IF(J592&gt;=F592,F592,J592)</f>
        <v>1.56734908458864</v>
      </c>
      <c r="L592" s="12" t="n">
        <f aca="false">IF(J592&gt;F592,J592-F592,0)</f>
        <v>0</v>
      </c>
      <c r="M592" s="12" t="n">
        <f aca="false">IF(J592&gt;=G592,G592,J592)</f>
        <v>1.56734908458864</v>
      </c>
      <c r="N592" s="12" t="n">
        <f aca="false">IF(J592&gt;G592,J592-G592,0)</f>
        <v>0</v>
      </c>
      <c r="O592" s="12" t="n">
        <f aca="false">IF(J592&gt;=H592,H592,J592)</f>
        <v>0.751451912445116</v>
      </c>
      <c r="P592" s="12" t="n">
        <f aca="false">IF(J592&gt;H592,J592-H592,0)</f>
        <v>0.815897172143527</v>
      </c>
    </row>
    <row r="593" customFormat="false" ht="15" hidden="false" customHeight="false" outlineLevel="0" collapsed="false">
      <c r="A593" s="28" t="n">
        <v>42760.4999999986</v>
      </c>
      <c r="B593" s="0" t="n">
        <f aca="false">MONTH(A593)</f>
        <v>1</v>
      </c>
      <c r="C593" s="12" t="n">
        <v>0.104666666666667</v>
      </c>
      <c r="D593" s="0" t="n">
        <v>0.314</v>
      </c>
      <c r="E593" s="0" t="n">
        <v>1.3107</v>
      </c>
      <c r="F593" s="12" t="n">
        <f aca="false">IF($F$3&gt;0,C593*($F$3/$C$3),C593)</f>
        <v>0.322614583658688</v>
      </c>
      <c r="G593" s="12" t="n">
        <f aca="false">IF($F$3&gt;0,D593*($F$3/$D$3),D593)</f>
        <v>0.322614583658688</v>
      </c>
      <c r="H593" s="12" t="n">
        <f aca="false">IF($F$3&gt;0,E593*($F$3/$E$3),E593)</f>
        <v>2.06917651605423</v>
      </c>
      <c r="J593" s="12" t="n">
        <f aca="false">Sheet2!J590</f>
        <v>1.69228790050693</v>
      </c>
      <c r="K593" s="12" t="n">
        <f aca="false">IF(J593&gt;=F593,F593,J593)</f>
        <v>0.322614583658688</v>
      </c>
      <c r="L593" s="12" t="n">
        <f aca="false">IF(J593&gt;F593,J593-F593,0)</f>
        <v>1.36967331684824</v>
      </c>
      <c r="M593" s="12" t="n">
        <f aca="false">IF(J593&gt;=G593,G593,J593)</f>
        <v>0.322614583658688</v>
      </c>
      <c r="N593" s="12" t="n">
        <f aca="false">IF(J593&gt;G593,J593-G593,0)</f>
        <v>1.36967331684824</v>
      </c>
      <c r="O593" s="12" t="n">
        <f aca="false">IF(J593&gt;=H593,H593,J593)</f>
        <v>1.69228790050693</v>
      </c>
      <c r="P593" s="12" t="n">
        <f aca="false">IF(J593&gt;H593,J593-H593,0)</f>
        <v>0</v>
      </c>
    </row>
    <row r="594" customFormat="false" ht="15" hidden="false" customHeight="false" outlineLevel="0" collapsed="false">
      <c r="A594" s="28" t="n">
        <v>42760.5416666652</v>
      </c>
      <c r="B594" s="0" t="n">
        <f aca="false">MONTH(A594)</f>
        <v>1</v>
      </c>
      <c r="C594" s="12" t="n">
        <v>0.638666666666667</v>
      </c>
      <c r="D594" s="0" t="n">
        <v>1.916</v>
      </c>
      <c r="E594" s="0" t="n">
        <v>1.8649</v>
      </c>
      <c r="F594" s="12" t="n">
        <f aca="false">IF($F$3&gt;0,C594*($F$3/$C$3),C594)</f>
        <v>1.96856542130588</v>
      </c>
      <c r="G594" s="12" t="n">
        <f aca="false">IF($F$3&gt;0,D594*($F$3/$D$3),D594)</f>
        <v>1.96856542130588</v>
      </c>
      <c r="H594" s="12" t="n">
        <f aca="false">IF($F$3&gt;0,E594*($F$3/$E$3),E594)</f>
        <v>2.94408124268676</v>
      </c>
      <c r="J594" s="12" t="n">
        <f aca="false">Sheet2!J591</f>
        <v>1.46438803361201</v>
      </c>
      <c r="K594" s="12" t="n">
        <f aca="false">IF(J594&gt;=F594,F594,J594)</f>
        <v>1.46438803361201</v>
      </c>
      <c r="L594" s="12" t="n">
        <f aca="false">IF(J594&gt;F594,J594-F594,0)</f>
        <v>0</v>
      </c>
      <c r="M594" s="12" t="n">
        <f aca="false">IF(J594&gt;=G594,G594,J594)</f>
        <v>1.46438803361201</v>
      </c>
      <c r="N594" s="12" t="n">
        <f aca="false">IF(J594&gt;G594,J594-G594,0)</f>
        <v>0</v>
      </c>
      <c r="O594" s="12" t="n">
        <f aca="false">IF(J594&gt;=H594,H594,J594)</f>
        <v>1.46438803361201</v>
      </c>
      <c r="P594" s="12" t="n">
        <f aca="false">IF(J594&gt;H594,J594-H594,0)</f>
        <v>0</v>
      </c>
    </row>
    <row r="595" customFormat="false" ht="15" hidden="false" customHeight="false" outlineLevel="0" collapsed="false">
      <c r="A595" s="28" t="n">
        <v>42760.5833333319</v>
      </c>
      <c r="B595" s="0" t="n">
        <f aca="false">MONTH(A595)</f>
        <v>1</v>
      </c>
      <c r="C595" s="12" t="n">
        <v>0.079</v>
      </c>
      <c r="D595" s="0" t="n">
        <v>0.237</v>
      </c>
      <c r="E595" s="0" t="n">
        <v>1.5793</v>
      </c>
      <c r="F595" s="12" t="n">
        <f aca="false">IF($F$3&gt;0,C595*($F$3/$C$3),C595)</f>
        <v>0.243502090213723</v>
      </c>
      <c r="G595" s="12" t="n">
        <f aca="false">IF($F$3&gt;0,D595*($F$3/$D$3),D595)</f>
        <v>0.243502090213723</v>
      </c>
      <c r="H595" s="12" t="n">
        <f aca="false">IF($F$3&gt;0,E595*($F$3/$E$3),E595)</f>
        <v>2.49321009521969</v>
      </c>
      <c r="J595" s="12" t="n">
        <f aca="false">Sheet2!J592</f>
        <v>0.711808843526794</v>
      </c>
      <c r="K595" s="12" t="n">
        <f aca="false">IF(J595&gt;=F595,F595,J595)</f>
        <v>0.243502090213723</v>
      </c>
      <c r="L595" s="12" t="n">
        <f aca="false">IF(J595&gt;F595,J595-F595,0)</f>
        <v>0.468306753313071</v>
      </c>
      <c r="M595" s="12" t="n">
        <f aca="false">IF(J595&gt;=G595,G595,J595)</f>
        <v>0.243502090213723</v>
      </c>
      <c r="N595" s="12" t="n">
        <f aca="false">IF(J595&gt;G595,J595-G595,0)</f>
        <v>0.468306753313071</v>
      </c>
      <c r="O595" s="12" t="n">
        <f aca="false">IF(J595&gt;=H595,H595,J595)</f>
        <v>0.711808843526794</v>
      </c>
      <c r="P595" s="12" t="n">
        <f aca="false">IF(J595&gt;H595,J595-H595,0)</f>
        <v>0</v>
      </c>
    </row>
    <row r="596" customFormat="false" ht="15" hidden="false" customHeight="false" outlineLevel="0" collapsed="false">
      <c r="A596" s="28" t="n">
        <v>42760.6249999986</v>
      </c>
      <c r="B596" s="0" t="n">
        <f aca="false">MONTH(A596)</f>
        <v>1</v>
      </c>
      <c r="C596" s="12" t="n">
        <v>0.416666666666667</v>
      </c>
      <c r="D596" s="0" t="n">
        <v>1.25</v>
      </c>
      <c r="E596" s="0" t="n">
        <v>2.5602</v>
      </c>
      <c r="F596" s="12" t="n">
        <f aca="false">IF($F$3&gt;0,C596*($F$3/$C$3),C596)</f>
        <v>1.28429372475592</v>
      </c>
      <c r="G596" s="12" t="n">
        <f aca="false">IF($F$3&gt;0,D596*($F$3/$D$3),D596)</f>
        <v>1.28429372475592</v>
      </c>
      <c r="H596" s="12" t="n">
        <f aca="false">IF($F$3&gt;0,E596*($F$3/$E$3),E596)</f>
        <v>4.04173778622266</v>
      </c>
      <c r="J596" s="12" t="n">
        <f aca="false">Sheet2!J593</f>
        <v>0.747849192847772</v>
      </c>
      <c r="K596" s="12" t="n">
        <f aca="false">IF(J596&gt;=F596,F596,J596)</f>
        <v>0.747849192847772</v>
      </c>
      <c r="L596" s="12" t="n">
        <f aca="false">IF(J596&gt;F596,J596-F596,0)</f>
        <v>0</v>
      </c>
      <c r="M596" s="12" t="n">
        <f aca="false">IF(J596&gt;=G596,G596,J596)</f>
        <v>0.747849192847772</v>
      </c>
      <c r="N596" s="12" t="n">
        <f aca="false">IF(J596&gt;G596,J596-G596,0)</f>
        <v>0</v>
      </c>
      <c r="O596" s="12" t="n">
        <f aca="false">IF(J596&gt;=H596,H596,J596)</f>
        <v>0.747849192847772</v>
      </c>
      <c r="P596" s="12" t="n">
        <f aca="false">IF(J596&gt;H596,J596-H596,0)</f>
        <v>0</v>
      </c>
    </row>
    <row r="597" customFormat="false" ht="15" hidden="false" customHeight="false" outlineLevel="0" collapsed="false">
      <c r="A597" s="28" t="n">
        <v>42760.6666666652</v>
      </c>
      <c r="B597" s="0" t="n">
        <f aca="false">MONTH(A597)</f>
        <v>1</v>
      </c>
      <c r="C597" s="12" t="n">
        <v>0.418666666666667</v>
      </c>
      <c r="D597" s="0" t="n">
        <v>1.256</v>
      </c>
      <c r="E597" s="0" t="n">
        <v>2.5755</v>
      </c>
      <c r="F597" s="12" t="n">
        <f aca="false">IF($F$3&gt;0,C597*($F$3/$C$3),C597)</f>
        <v>1.29045833463475</v>
      </c>
      <c r="G597" s="12" t="n">
        <f aca="false">IF($F$3&gt;0,D597*($F$3/$D$3),D597)</f>
        <v>1.29045833463475</v>
      </c>
      <c r="H597" s="12" t="n">
        <f aca="false">IF($F$3&gt;0,E597*($F$3/$E$3),E597)</f>
        <v>4.06589159769411</v>
      </c>
      <c r="J597" s="12" t="n">
        <f aca="false">Sheet2!J594</f>
        <v>0</v>
      </c>
      <c r="K597" s="12" t="n">
        <f aca="false">IF(J597&gt;=F597,F597,J597)</f>
        <v>0</v>
      </c>
      <c r="L597" s="12" t="n">
        <f aca="false">IF(J597&gt;F597,J597-F597,0)</f>
        <v>0</v>
      </c>
      <c r="M597" s="12" t="n">
        <f aca="false">IF(J597&gt;=G597,G597,J597)</f>
        <v>0</v>
      </c>
      <c r="N597" s="12" t="n">
        <f aca="false">IF(J597&gt;G597,J597-G597,0)</f>
        <v>0</v>
      </c>
      <c r="O597" s="12" t="n">
        <f aca="false">IF(J597&gt;=H597,H597,J597)</f>
        <v>0</v>
      </c>
      <c r="P597" s="12" t="n">
        <f aca="false">IF(J597&gt;H597,J597-H597,0)</f>
        <v>0</v>
      </c>
    </row>
    <row r="598" customFormat="false" ht="15" hidden="false" customHeight="false" outlineLevel="0" collapsed="false">
      <c r="A598" s="28" t="n">
        <v>42760.7083333319</v>
      </c>
      <c r="B598" s="0" t="n">
        <f aca="false">MONTH(A598)</f>
        <v>1</v>
      </c>
      <c r="C598" s="12" t="n">
        <v>0.561666666666667</v>
      </c>
      <c r="D598" s="0" t="n">
        <v>1.685</v>
      </c>
      <c r="E598" s="0" t="n">
        <v>0.6783</v>
      </c>
      <c r="F598" s="12" t="n">
        <f aca="false">IF($F$3&gt;0,C598*($F$3/$C$3),C598)</f>
        <v>1.73122794097098</v>
      </c>
      <c r="G598" s="12" t="n">
        <f aca="false">IF($F$3&gt;0,D598*($F$3/$D$3),D598)</f>
        <v>1.73122794097098</v>
      </c>
      <c r="H598" s="12" t="n">
        <f aca="false">IF($F$3&gt;0,E598*($F$3/$E$3),E598)</f>
        <v>1.07081897523429</v>
      </c>
      <c r="J598" s="12" t="n">
        <f aca="false">Sheet2!J595</f>
        <v>0</v>
      </c>
      <c r="K598" s="12" t="n">
        <f aca="false">IF(J598&gt;=F598,F598,J598)</f>
        <v>0</v>
      </c>
      <c r="L598" s="12" t="n">
        <f aca="false">IF(J598&gt;F598,J598-F598,0)</f>
        <v>0</v>
      </c>
      <c r="M598" s="12" t="n">
        <f aca="false">IF(J598&gt;=G598,G598,J598)</f>
        <v>0</v>
      </c>
      <c r="N598" s="12" t="n">
        <f aca="false">IF(J598&gt;G598,J598-G598,0)</f>
        <v>0</v>
      </c>
      <c r="O598" s="12" t="n">
        <f aca="false">IF(J598&gt;=H598,H598,J598)</f>
        <v>0</v>
      </c>
      <c r="P598" s="12" t="n">
        <f aca="false">IF(J598&gt;H598,J598-H598,0)</f>
        <v>0</v>
      </c>
    </row>
    <row r="599" customFormat="false" ht="15" hidden="false" customHeight="false" outlineLevel="0" collapsed="false">
      <c r="A599" s="28" t="n">
        <v>42760.7499999986</v>
      </c>
      <c r="B599" s="0" t="n">
        <f aca="false">MONTH(A599)</f>
        <v>1</v>
      </c>
      <c r="C599" s="12" t="n">
        <v>0.459</v>
      </c>
      <c r="D599" s="0" t="n">
        <v>1.377</v>
      </c>
      <c r="E599" s="0" t="n">
        <v>0.8823</v>
      </c>
      <c r="F599" s="12" t="n">
        <f aca="false">IF($F$3&gt;0,C599*($F$3/$C$3),C599)</f>
        <v>1.41477796719112</v>
      </c>
      <c r="G599" s="12" t="n">
        <f aca="false">IF($F$3&gt;0,D599*($F$3/$D$3),D599)</f>
        <v>1.41477796719113</v>
      </c>
      <c r="H599" s="12" t="n">
        <f aca="false">IF($F$3&gt;0,E599*($F$3/$E$3),E599)</f>
        <v>1.39286979485363</v>
      </c>
      <c r="J599" s="12" t="n">
        <f aca="false">Sheet2!J596</f>
        <v>0</v>
      </c>
      <c r="K599" s="12" t="n">
        <f aca="false">IF(J599&gt;=F599,F599,J599)</f>
        <v>0</v>
      </c>
      <c r="L599" s="12" t="n">
        <f aca="false">IF(J599&gt;F599,J599-F599,0)</f>
        <v>0</v>
      </c>
      <c r="M599" s="12" t="n">
        <f aca="false">IF(J599&gt;=G599,G599,J599)</f>
        <v>0</v>
      </c>
      <c r="N599" s="12" t="n">
        <f aca="false">IF(J599&gt;G599,J599-G599,0)</f>
        <v>0</v>
      </c>
      <c r="O599" s="12" t="n">
        <f aca="false">IF(J599&gt;=H599,H599,J599)</f>
        <v>0</v>
      </c>
      <c r="P599" s="12" t="n">
        <f aca="false">IF(J599&gt;H599,J599-H599,0)</f>
        <v>0</v>
      </c>
    </row>
    <row r="600" customFormat="false" ht="15" hidden="false" customHeight="false" outlineLevel="0" collapsed="false">
      <c r="A600" s="28" t="n">
        <v>42760.7916666652</v>
      </c>
      <c r="B600" s="0" t="n">
        <f aca="false">MONTH(A600)</f>
        <v>1</v>
      </c>
      <c r="C600" s="12" t="n">
        <v>1.249</v>
      </c>
      <c r="D600" s="0" t="n">
        <v>3.747</v>
      </c>
      <c r="E600" s="0" t="n">
        <v>0.935</v>
      </c>
      <c r="F600" s="12" t="n">
        <f aca="false">IF($F$3&gt;0,C600*($F$3/$C$3),C600)</f>
        <v>3.84979886932835</v>
      </c>
      <c r="G600" s="12" t="n">
        <f aca="false">IF($F$3&gt;0,D600*($F$3/$D$3),D600)</f>
        <v>3.84979886932836</v>
      </c>
      <c r="H600" s="12" t="n">
        <f aca="false">IF($F$3&gt;0,E600*($F$3/$E$3),E600)</f>
        <v>1.47606625658862</v>
      </c>
      <c r="J600" s="12" t="n">
        <f aca="false">Sheet2!J597</f>
        <v>0</v>
      </c>
      <c r="K600" s="12" t="n">
        <f aca="false">IF(J600&gt;=F600,F600,J600)</f>
        <v>0</v>
      </c>
      <c r="L600" s="12" t="n">
        <f aca="false">IF(J600&gt;F600,J600-F600,0)</f>
        <v>0</v>
      </c>
      <c r="M600" s="12" t="n">
        <f aca="false">IF(J600&gt;=G600,G600,J600)</f>
        <v>0</v>
      </c>
      <c r="N600" s="12" t="n">
        <f aca="false">IF(J600&gt;G600,J600-G600,0)</f>
        <v>0</v>
      </c>
      <c r="O600" s="12" t="n">
        <f aca="false">IF(J600&gt;=H600,H600,J600)</f>
        <v>0</v>
      </c>
      <c r="P600" s="12" t="n">
        <f aca="false">IF(J600&gt;H600,J600-H600,0)</f>
        <v>0</v>
      </c>
    </row>
    <row r="601" customFormat="false" ht="15" hidden="false" customHeight="false" outlineLevel="0" collapsed="false">
      <c r="A601" s="28" t="n">
        <v>42760.8333333319</v>
      </c>
      <c r="B601" s="0" t="n">
        <f aca="false">MONTH(A601)</f>
        <v>1</v>
      </c>
      <c r="C601" s="12" t="n">
        <v>0.515333333333333</v>
      </c>
      <c r="D601" s="0" t="n">
        <v>1.546</v>
      </c>
      <c r="E601" s="0" t="n">
        <v>0.5967</v>
      </c>
      <c r="F601" s="12" t="n">
        <f aca="false">IF($F$3&gt;0,C601*($F$3/$C$3),C601)</f>
        <v>1.58841447877812</v>
      </c>
      <c r="G601" s="12" t="n">
        <f aca="false">IF($F$3&gt;0,D601*($F$3/$D$3),D601)</f>
        <v>1.58841447877813</v>
      </c>
      <c r="H601" s="12" t="n">
        <f aca="false">IF($F$3&gt;0,E601*($F$3/$E$3),E601)</f>
        <v>0.941998647386556</v>
      </c>
      <c r="J601" s="12" t="n">
        <f aca="false">Sheet2!J598</f>
        <v>0</v>
      </c>
      <c r="K601" s="12" t="n">
        <f aca="false">IF(J601&gt;=F601,F601,J601)</f>
        <v>0</v>
      </c>
      <c r="L601" s="12" t="n">
        <f aca="false">IF(J601&gt;F601,J601-F601,0)</f>
        <v>0</v>
      </c>
      <c r="M601" s="12" t="n">
        <f aca="false">IF(J601&gt;=G601,G601,J601)</f>
        <v>0</v>
      </c>
      <c r="N601" s="12" t="n">
        <f aca="false">IF(J601&gt;G601,J601-G601,0)</f>
        <v>0</v>
      </c>
      <c r="O601" s="12" t="n">
        <f aca="false">IF(J601&gt;=H601,H601,J601)</f>
        <v>0</v>
      </c>
      <c r="P601" s="12" t="n">
        <f aca="false">IF(J601&gt;H601,J601-H601,0)</f>
        <v>0</v>
      </c>
    </row>
    <row r="602" customFormat="false" ht="15" hidden="false" customHeight="false" outlineLevel="0" collapsed="false">
      <c r="A602" s="28" t="n">
        <v>42760.8749999986</v>
      </c>
      <c r="B602" s="0" t="n">
        <f aca="false">MONTH(A602)</f>
        <v>1</v>
      </c>
      <c r="C602" s="12" t="n">
        <v>0.618</v>
      </c>
      <c r="D602" s="0" t="n">
        <v>1.854</v>
      </c>
      <c r="E602" s="0" t="n">
        <v>0.3485</v>
      </c>
      <c r="F602" s="12" t="n">
        <f aca="false">IF($F$3&gt;0,C602*($F$3/$C$3),C602)</f>
        <v>1.90486445255798</v>
      </c>
      <c r="G602" s="12" t="n">
        <f aca="false">IF($F$3&gt;0,D602*($F$3/$D$3),D602)</f>
        <v>1.90486445255799</v>
      </c>
      <c r="H602" s="12" t="n">
        <f aca="false">IF($F$3&gt;0,E602*($F$3/$E$3),E602)</f>
        <v>0.550170150183031</v>
      </c>
      <c r="J602" s="12" t="n">
        <f aca="false">Sheet2!J599</f>
        <v>0</v>
      </c>
      <c r="K602" s="12" t="n">
        <f aca="false">IF(J602&gt;=F602,F602,J602)</f>
        <v>0</v>
      </c>
      <c r="L602" s="12" t="n">
        <f aca="false">IF(J602&gt;F602,J602-F602,0)</f>
        <v>0</v>
      </c>
      <c r="M602" s="12" t="n">
        <f aca="false">IF(J602&gt;=G602,G602,J602)</f>
        <v>0</v>
      </c>
      <c r="N602" s="12" t="n">
        <f aca="false">IF(J602&gt;G602,J602-G602,0)</f>
        <v>0</v>
      </c>
      <c r="O602" s="12" t="n">
        <f aca="false">IF(J602&gt;=H602,H602,J602)</f>
        <v>0</v>
      </c>
      <c r="P602" s="12" t="n">
        <f aca="false">IF(J602&gt;H602,J602-H602,0)</f>
        <v>0</v>
      </c>
    </row>
    <row r="603" customFormat="false" ht="15" hidden="false" customHeight="false" outlineLevel="0" collapsed="false">
      <c r="A603" s="28" t="n">
        <v>42760.9166666652</v>
      </c>
      <c r="B603" s="0" t="n">
        <f aca="false">MONTH(A603)</f>
        <v>1</v>
      </c>
      <c r="C603" s="12" t="n">
        <v>0.270666666666667</v>
      </c>
      <c r="D603" s="0" t="n">
        <v>0.812</v>
      </c>
      <c r="E603" s="0" t="n">
        <v>0.2618</v>
      </c>
      <c r="F603" s="12" t="n">
        <f aca="false">IF($F$3&gt;0,C603*($F$3/$C$3),C603)</f>
        <v>0.834277203601447</v>
      </c>
      <c r="G603" s="12" t="n">
        <f aca="false">IF($F$3&gt;0,D603*($F$3/$D$3),D603)</f>
        <v>0.834277203601448</v>
      </c>
      <c r="H603" s="12" t="n">
        <f aca="false">IF($F$3&gt;0,E603*($F$3/$E$3),E603)</f>
        <v>0.413298551844814</v>
      </c>
      <c r="J603" s="12" t="n">
        <f aca="false">Sheet2!J600</f>
        <v>0</v>
      </c>
      <c r="K603" s="12" t="n">
        <f aca="false">IF(J603&gt;=F603,F603,J603)</f>
        <v>0</v>
      </c>
      <c r="L603" s="12" t="n">
        <f aca="false">IF(J603&gt;F603,J603-F603,0)</f>
        <v>0</v>
      </c>
      <c r="M603" s="12" t="n">
        <f aca="false">IF(J603&gt;=G603,G603,J603)</f>
        <v>0</v>
      </c>
      <c r="N603" s="12" t="n">
        <f aca="false">IF(J603&gt;G603,J603-G603,0)</f>
        <v>0</v>
      </c>
      <c r="O603" s="12" t="n">
        <f aca="false">IF(J603&gt;=H603,H603,J603)</f>
        <v>0</v>
      </c>
      <c r="P603" s="12" t="n">
        <f aca="false">IF(J603&gt;H603,J603-H603,0)</f>
        <v>0</v>
      </c>
    </row>
    <row r="604" customFormat="false" ht="15" hidden="false" customHeight="false" outlineLevel="0" collapsed="false">
      <c r="A604" s="28" t="n">
        <v>42760.9583333319</v>
      </c>
      <c r="B604" s="0" t="n">
        <f aca="false">MONTH(A604)</f>
        <v>1</v>
      </c>
      <c r="C604" s="12" t="n">
        <v>0.311</v>
      </c>
      <c r="D604" s="0" t="n">
        <v>0.933</v>
      </c>
      <c r="E604" s="0" t="n">
        <v>0.255</v>
      </c>
      <c r="F604" s="12" t="n">
        <f aca="false">IF($F$3&gt;0,C604*($F$3/$C$3),C604)</f>
        <v>0.95859683615782</v>
      </c>
      <c r="G604" s="12" t="n">
        <f aca="false">IF($F$3&gt;0,D604*($F$3/$D$3),D604)</f>
        <v>0.958596836157821</v>
      </c>
      <c r="H604" s="12" t="n">
        <f aca="false">IF($F$3&gt;0,E604*($F$3/$E$3),E604)</f>
        <v>0.402563524524169</v>
      </c>
      <c r="J604" s="12" t="n">
        <f aca="false">Sheet2!J601</f>
        <v>0</v>
      </c>
      <c r="K604" s="12" t="n">
        <f aca="false">IF(J604&gt;=F604,F604,J604)</f>
        <v>0</v>
      </c>
      <c r="L604" s="12" t="n">
        <f aca="false">IF(J604&gt;F604,J604-F604,0)</f>
        <v>0</v>
      </c>
      <c r="M604" s="12" t="n">
        <f aca="false">IF(J604&gt;=G604,G604,J604)</f>
        <v>0</v>
      </c>
      <c r="N604" s="12" t="n">
        <f aca="false">IF(J604&gt;G604,J604-G604,0)</f>
        <v>0</v>
      </c>
      <c r="O604" s="12" t="n">
        <f aca="false">IF(J604&gt;=H604,H604,J604)</f>
        <v>0</v>
      </c>
      <c r="P604" s="12" t="n">
        <f aca="false">IF(J604&gt;H604,J604-H604,0)</f>
        <v>0</v>
      </c>
    </row>
    <row r="605" customFormat="false" ht="15" hidden="false" customHeight="false" outlineLevel="0" collapsed="false">
      <c r="A605" s="28" t="n">
        <v>42760.9999999986</v>
      </c>
      <c r="B605" s="0" t="n">
        <f aca="false">MONTH(A605)</f>
        <v>1</v>
      </c>
      <c r="C605" s="12" t="n">
        <v>0.0636666666666667</v>
      </c>
      <c r="D605" s="0" t="n">
        <v>0.191</v>
      </c>
      <c r="E605" s="0" t="n">
        <v>0.2635</v>
      </c>
      <c r="F605" s="12" t="n">
        <f aca="false">IF($F$3&gt;0,C605*($F$3/$C$3),C605)</f>
        <v>0.196240081142705</v>
      </c>
      <c r="G605" s="12" t="n">
        <f aca="false">IF($F$3&gt;0,D605*($F$3/$D$3),D605)</f>
        <v>0.196240081142705</v>
      </c>
      <c r="H605" s="12" t="n">
        <f aca="false">IF($F$3&gt;0,E605*($F$3/$E$3),E605)</f>
        <v>0.415982308674975</v>
      </c>
      <c r="J605" s="12" t="n">
        <f aca="false">Sheet2!J602</f>
        <v>0</v>
      </c>
      <c r="K605" s="12" t="n">
        <f aca="false">IF(J605&gt;=F605,F605,J605)</f>
        <v>0</v>
      </c>
      <c r="L605" s="12" t="n">
        <f aca="false">IF(J605&gt;F605,J605-F605,0)</f>
        <v>0</v>
      </c>
      <c r="M605" s="12" t="n">
        <f aca="false">IF(J605&gt;=G605,G605,J605)</f>
        <v>0</v>
      </c>
      <c r="N605" s="12" t="n">
        <f aca="false">IF(J605&gt;G605,J605-G605,0)</f>
        <v>0</v>
      </c>
      <c r="O605" s="12" t="n">
        <f aca="false">IF(J605&gt;=H605,H605,J605)</f>
        <v>0</v>
      </c>
      <c r="P605" s="12" t="n">
        <f aca="false">IF(J605&gt;H605,J605-H605,0)</f>
        <v>0</v>
      </c>
    </row>
    <row r="606" customFormat="false" ht="15" hidden="false" customHeight="false" outlineLevel="0" collapsed="false">
      <c r="A606" s="28" t="n">
        <v>42761.0416666652</v>
      </c>
      <c r="B606" s="0" t="n">
        <f aca="false">MONTH(A606)</f>
        <v>1</v>
      </c>
      <c r="C606" s="12" t="n">
        <v>0.0636666666666667</v>
      </c>
      <c r="D606" s="0" t="n">
        <v>0.191</v>
      </c>
      <c r="E606" s="0" t="n">
        <v>0.2533</v>
      </c>
      <c r="F606" s="12" t="n">
        <f aca="false">IF($F$3&gt;0,C606*($F$3/$C$3),C606)</f>
        <v>0.196240081142705</v>
      </c>
      <c r="G606" s="12" t="n">
        <f aca="false">IF($F$3&gt;0,D606*($F$3/$D$3),D606)</f>
        <v>0.196240081142705</v>
      </c>
      <c r="H606" s="12" t="n">
        <f aca="false">IF($F$3&gt;0,E606*($F$3/$E$3),E606)</f>
        <v>0.399879767694008</v>
      </c>
      <c r="J606" s="12" t="n">
        <f aca="false">Sheet2!J603</f>
        <v>0</v>
      </c>
      <c r="K606" s="12" t="n">
        <f aca="false">IF(J606&gt;=F606,F606,J606)</f>
        <v>0</v>
      </c>
      <c r="L606" s="12" t="n">
        <f aca="false">IF(J606&gt;F606,J606-F606,0)</f>
        <v>0</v>
      </c>
      <c r="M606" s="12" t="n">
        <f aca="false">IF(J606&gt;=G606,G606,J606)</f>
        <v>0</v>
      </c>
      <c r="N606" s="12" t="n">
        <f aca="false">IF(J606&gt;G606,J606-G606,0)</f>
        <v>0</v>
      </c>
      <c r="O606" s="12" t="n">
        <f aca="false">IF(J606&gt;=H606,H606,J606)</f>
        <v>0</v>
      </c>
      <c r="P606" s="12" t="n">
        <f aca="false">IF(J606&gt;H606,J606-H606,0)</f>
        <v>0</v>
      </c>
    </row>
    <row r="607" customFormat="false" ht="15" hidden="false" customHeight="false" outlineLevel="0" collapsed="false">
      <c r="A607" s="28" t="n">
        <v>42761.0833333319</v>
      </c>
      <c r="B607" s="0" t="n">
        <f aca="false">MONTH(A607)</f>
        <v>1</v>
      </c>
      <c r="C607" s="12" t="n">
        <v>0.243666666666667</v>
      </c>
      <c r="D607" s="0" t="n">
        <v>0.731</v>
      </c>
      <c r="E607" s="0" t="n">
        <v>0.2482</v>
      </c>
      <c r="F607" s="12" t="n">
        <f aca="false">IF($F$3&gt;0,C607*($F$3/$C$3),C607)</f>
        <v>0.751054970237264</v>
      </c>
      <c r="G607" s="12" t="n">
        <f aca="false">IF($F$3&gt;0,D607*($F$3/$D$3),D607)</f>
        <v>0.751054970237264</v>
      </c>
      <c r="H607" s="12" t="n">
        <f aca="false">IF($F$3&gt;0,E607*($F$3/$E$3),E607)</f>
        <v>0.391828497203525</v>
      </c>
      <c r="J607" s="12" t="n">
        <f aca="false">Sheet2!J604</f>
        <v>0</v>
      </c>
      <c r="K607" s="12" t="n">
        <f aca="false">IF(J607&gt;=F607,F607,J607)</f>
        <v>0</v>
      </c>
      <c r="L607" s="12" t="n">
        <f aca="false">IF(J607&gt;F607,J607-F607,0)</f>
        <v>0</v>
      </c>
      <c r="M607" s="12" t="n">
        <f aca="false">IF(J607&gt;=G607,G607,J607)</f>
        <v>0</v>
      </c>
      <c r="N607" s="12" t="n">
        <f aca="false">IF(J607&gt;G607,J607-G607,0)</f>
        <v>0</v>
      </c>
      <c r="O607" s="12" t="n">
        <f aca="false">IF(J607&gt;=H607,H607,J607)</f>
        <v>0</v>
      </c>
      <c r="P607" s="12" t="n">
        <f aca="false">IF(J607&gt;H607,J607-H607,0)</f>
        <v>0</v>
      </c>
    </row>
    <row r="608" customFormat="false" ht="15" hidden="false" customHeight="false" outlineLevel="0" collapsed="false">
      <c r="A608" s="28" t="n">
        <v>42761.1249999985</v>
      </c>
      <c r="B608" s="0" t="n">
        <f aca="false">MONTH(A608)</f>
        <v>1</v>
      </c>
      <c r="C608" s="12" t="n">
        <v>0.231666666666667</v>
      </c>
      <c r="D608" s="0" t="n">
        <v>0.695</v>
      </c>
      <c r="E608" s="0" t="n">
        <v>0.2465</v>
      </c>
      <c r="F608" s="12" t="n">
        <f aca="false">IF($F$3&gt;0,C608*($F$3/$C$3),C608)</f>
        <v>0.714067310964293</v>
      </c>
      <c r="G608" s="12" t="n">
        <f aca="false">IF($F$3&gt;0,D608*($F$3/$D$3),D608)</f>
        <v>0.714067310964293</v>
      </c>
      <c r="H608" s="12" t="n">
        <f aca="false">IF($F$3&gt;0,E608*($F$3/$E$3),E608)</f>
        <v>0.389144740373364</v>
      </c>
      <c r="J608" s="12" t="n">
        <f aca="false">Sheet2!J605</f>
        <v>0</v>
      </c>
      <c r="K608" s="12" t="n">
        <f aca="false">IF(J608&gt;=F608,F608,J608)</f>
        <v>0</v>
      </c>
      <c r="L608" s="12" t="n">
        <f aca="false">IF(J608&gt;F608,J608-F608,0)</f>
        <v>0</v>
      </c>
      <c r="M608" s="12" t="n">
        <f aca="false">IF(J608&gt;=G608,G608,J608)</f>
        <v>0</v>
      </c>
      <c r="N608" s="12" t="n">
        <f aca="false">IF(J608&gt;G608,J608-G608,0)</f>
        <v>0</v>
      </c>
      <c r="O608" s="12" t="n">
        <f aca="false">IF(J608&gt;=H608,H608,J608)</f>
        <v>0</v>
      </c>
      <c r="P608" s="12" t="n">
        <f aca="false">IF(J608&gt;H608,J608-H608,0)</f>
        <v>0</v>
      </c>
    </row>
    <row r="609" customFormat="false" ht="15" hidden="false" customHeight="false" outlineLevel="0" collapsed="false">
      <c r="A609" s="28" t="n">
        <v>42761.1666666652</v>
      </c>
      <c r="B609" s="0" t="n">
        <f aca="false">MONTH(A609)</f>
        <v>1</v>
      </c>
      <c r="C609" s="12" t="n">
        <v>0.143666666666667</v>
      </c>
      <c r="D609" s="0" t="n">
        <v>0.431</v>
      </c>
      <c r="E609" s="0" t="n">
        <v>0.2091</v>
      </c>
      <c r="F609" s="12" t="n">
        <f aca="false">IF($F$3&gt;0,C609*($F$3/$C$3),C609)</f>
        <v>0.442824476295842</v>
      </c>
      <c r="G609" s="12" t="n">
        <f aca="false">IF($F$3&gt;0,D609*($F$3/$D$3),D609)</f>
        <v>0.442824476295842</v>
      </c>
      <c r="H609" s="12" t="n">
        <f aca="false">IF($F$3&gt;0,E609*($F$3/$E$3),E609)</f>
        <v>0.330102090109819</v>
      </c>
      <c r="J609" s="12" t="n">
        <f aca="false">Sheet2!J606</f>
        <v>0</v>
      </c>
      <c r="K609" s="12" t="n">
        <f aca="false">IF(J609&gt;=F609,F609,J609)</f>
        <v>0</v>
      </c>
      <c r="L609" s="12" t="n">
        <f aca="false">IF(J609&gt;F609,J609-F609,0)</f>
        <v>0</v>
      </c>
      <c r="M609" s="12" t="n">
        <f aca="false">IF(J609&gt;=G609,G609,J609)</f>
        <v>0</v>
      </c>
      <c r="N609" s="12" t="n">
        <f aca="false">IF(J609&gt;G609,J609-G609,0)</f>
        <v>0</v>
      </c>
      <c r="O609" s="12" t="n">
        <f aca="false">IF(J609&gt;=H609,H609,J609)</f>
        <v>0</v>
      </c>
      <c r="P609" s="12" t="n">
        <f aca="false">IF(J609&gt;H609,J609-H609,0)</f>
        <v>0</v>
      </c>
    </row>
    <row r="610" customFormat="false" ht="15" hidden="false" customHeight="false" outlineLevel="0" collapsed="false">
      <c r="A610" s="28" t="n">
        <v>42761.2083333319</v>
      </c>
      <c r="B610" s="0" t="n">
        <f aca="false">MONTH(A610)</f>
        <v>1</v>
      </c>
      <c r="C610" s="12" t="n">
        <v>0.318333333333333</v>
      </c>
      <c r="D610" s="0" t="n">
        <v>0.955</v>
      </c>
      <c r="E610" s="0" t="n">
        <v>0.1734</v>
      </c>
      <c r="F610" s="12" t="n">
        <f aca="false">IF($F$3&gt;0,C610*($F$3/$C$3),C610)</f>
        <v>0.981200405713525</v>
      </c>
      <c r="G610" s="12" t="n">
        <f aca="false">IF($F$3&gt;0,D610*($F$3/$D$3),D610)</f>
        <v>0.981200405713526</v>
      </c>
      <c r="H610" s="12" t="n">
        <f aca="false">IF($F$3&gt;0,E610*($F$3/$E$3),E610)</f>
        <v>0.273743196676435</v>
      </c>
      <c r="J610" s="12" t="n">
        <f aca="false">Sheet2!J607</f>
        <v>0</v>
      </c>
      <c r="K610" s="12" t="n">
        <f aca="false">IF(J610&gt;=F610,F610,J610)</f>
        <v>0</v>
      </c>
      <c r="L610" s="12" t="n">
        <f aca="false">IF(J610&gt;F610,J610-F610,0)</f>
        <v>0</v>
      </c>
      <c r="M610" s="12" t="n">
        <f aca="false">IF(J610&gt;=G610,G610,J610)</f>
        <v>0</v>
      </c>
      <c r="N610" s="12" t="n">
        <f aca="false">IF(J610&gt;G610,J610-G610,0)</f>
        <v>0</v>
      </c>
      <c r="O610" s="12" t="n">
        <f aca="false">IF(J610&gt;=H610,H610,J610)</f>
        <v>0</v>
      </c>
      <c r="P610" s="12" t="n">
        <f aca="false">IF(J610&gt;H610,J610-H610,0)</f>
        <v>0</v>
      </c>
    </row>
    <row r="611" customFormat="false" ht="15" hidden="false" customHeight="false" outlineLevel="0" collapsed="false">
      <c r="A611" s="28" t="n">
        <v>42761.2499999985</v>
      </c>
      <c r="B611" s="0" t="n">
        <f aca="false">MONTH(A611)</f>
        <v>1</v>
      </c>
      <c r="C611" s="12" t="n">
        <v>0.358333333333333</v>
      </c>
      <c r="D611" s="0" t="n">
        <v>1.075</v>
      </c>
      <c r="E611" s="0" t="n">
        <v>0.6783</v>
      </c>
      <c r="F611" s="12" t="n">
        <f aca="false">IF($F$3&gt;0,C611*($F$3/$C$3),C611)</f>
        <v>1.10449260329009</v>
      </c>
      <c r="G611" s="12" t="n">
        <f aca="false">IF($F$3&gt;0,D611*($F$3/$D$3),D611)</f>
        <v>1.10449260329009</v>
      </c>
      <c r="H611" s="12" t="n">
        <f aca="false">IF($F$3&gt;0,E611*($F$3/$E$3),E611)</f>
        <v>1.07081897523429</v>
      </c>
      <c r="J611" s="12" t="n">
        <f aca="false">Sheet2!J608</f>
        <v>0</v>
      </c>
      <c r="K611" s="12" t="n">
        <f aca="false">IF(J611&gt;=F611,F611,J611)</f>
        <v>0</v>
      </c>
      <c r="L611" s="12" t="n">
        <f aca="false">IF(J611&gt;F611,J611-F611,0)</f>
        <v>0</v>
      </c>
      <c r="M611" s="12" t="n">
        <f aca="false">IF(J611&gt;=G611,G611,J611)</f>
        <v>0</v>
      </c>
      <c r="N611" s="12" t="n">
        <f aca="false">IF(J611&gt;G611,J611-G611,0)</f>
        <v>0</v>
      </c>
      <c r="O611" s="12" t="n">
        <f aca="false">IF(J611&gt;=H611,H611,J611)</f>
        <v>0</v>
      </c>
      <c r="P611" s="12" t="n">
        <f aca="false">IF(J611&gt;H611,J611-H611,0)</f>
        <v>0</v>
      </c>
    </row>
    <row r="612" customFormat="false" ht="15" hidden="false" customHeight="false" outlineLevel="0" collapsed="false">
      <c r="A612" s="28" t="n">
        <v>42761.2916666652</v>
      </c>
      <c r="B612" s="0" t="n">
        <f aca="false">MONTH(A612)</f>
        <v>1</v>
      </c>
      <c r="C612" s="12" t="n">
        <v>0.893</v>
      </c>
      <c r="D612" s="0" t="n">
        <v>2.679</v>
      </c>
      <c r="E612" s="0" t="n">
        <v>0.8942</v>
      </c>
      <c r="F612" s="12" t="n">
        <f aca="false">IF($F$3&gt;0,C612*($F$3/$C$3),C612)</f>
        <v>2.75249831089689</v>
      </c>
      <c r="G612" s="12" t="n">
        <f aca="false">IF($F$3&gt;0,D612*($F$3/$D$3),D612)</f>
        <v>2.75249831089689</v>
      </c>
      <c r="H612" s="12" t="n">
        <f aca="false">IF($F$3&gt;0,E612*($F$3/$E$3),E612)</f>
        <v>1.41165609266475</v>
      </c>
      <c r="J612" s="12" t="n">
        <f aca="false">Sheet2!J609</f>
        <v>0</v>
      </c>
      <c r="K612" s="12" t="n">
        <f aca="false">IF(J612&gt;=F612,F612,J612)</f>
        <v>0</v>
      </c>
      <c r="L612" s="12" t="n">
        <f aca="false">IF(J612&gt;F612,J612-F612,0)</f>
        <v>0</v>
      </c>
      <c r="M612" s="12" t="n">
        <f aca="false">IF(J612&gt;=G612,G612,J612)</f>
        <v>0</v>
      </c>
      <c r="N612" s="12" t="n">
        <f aca="false">IF(J612&gt;G612,J612-G612,0)</f>
        <v>0</v>
      </c>
      <c r="O612" s="12" t="n">
        <f aca="false">IF(J612&gt;=H612,H612,J612)</f>
        <v>0</v>
      </c>
      <c r="P612" s="12" t="n">
        <f aca="false">IF(J612&gt;H612,J612-H612,0)</f>
        <v>0</v>
      </c>
    </row>
    <row r="613" customFormat="false" ht="15" hidden="false" customHeight="false" outlineLevel="0" collapsed="false">
      <c r="A613" s="28" t="n">
        <v>42761.3333333319</v>
      </c>
      <c r="B613" s="0" t="n">
        <f aca="false">MONTH(A613)</f>
        <v>1</v>
      </c>
      <c r="C613" s="12" t="n">
        <v>1.03533333333333</v>
      </c>
      <c r="D613" s="0" t="n">
        <v>3.106</v>
      </c>
      <c r="E613" s="0" t="n">
        <v>1.6881</v>
      </c>
      <c r="F613" s="12" t="n">
        <f aca="false">IF($F$3&gt;0,C613*($F$3/$C$3),C613)</f>
        <v>3.19121304727352</v>
      </c>
      <c r="G613" s="12" t="n">
        <f aca="false">IF($F$3&gt;0,D613*($F$3/$D$3),D613)</f>
        <v>3.19121304727352</v>
      </c>
      <c r="H613" s="12" t="n">
        <f aca="false">IF($F$3&gt;0,E613*($F$3/$E$3),E613)</f>
        <v>2.66497053235</v>
      </c>
      <c r="J613" s="12" t="n">
        <f aca="false">Sheet2!J610</f>
        <v>0</v>
      </c>
      <c r="K613" s="12" t="n">
        <f aca="false">IF(J613&gt;=F613,F613,J613)</f>
        <v>0</v>
      </c>
      <c r="L613" s="12" t="n">
        <f aca="false">IF(J613&gt;F613,J613-F613,0)</f>
        <v>0</v>
      </c>
      <c r="M613" s="12" t="n">
        <f aca="false">IF(J613&gt;=G613,G613,J613)</f>
        <v>0</v>
      </c>
      <c r="N613" s="12" t="n">
        <f aca="false">IF(J613&gt;G613,J613-G613,0)</f>
        <v>0</v>
      </c>
      <c r="O613" s="12" t="n">
        <f aca="false">IF(J613&gt;=H613,H613,J613)</f>
        <v>0</v>
      </c>
      <c r="P613" s="12" t="n">
        <f aca="false">IF(J613&gt;H613,J613-H613,0)</f>
        <v>0</v>
      </c>
    </row>
    <row r="614" customFormat="false" ht="15" hidden="false" customHeight="false" outlineLevel="0" collapsed="false">
      <c r="A614" s="28" t="n">
        <v>42761.3749999985</v>
      </c>
      <c r="B614" s="0" t="n">
        <f aca="false">MONTH(A614)</f>
        <v>1</v>
      </c>
      <c r="C614" s="12" t="n">
        <v>0.872333333333333</v>
      </c>
      <c r="D614" s="0" t="n">
        <v>2.617</v>
      </c>
      <c r="E614" s="0" t="n">
        <v>0.5134</v>
      </c>
      <c r="F614" s="12" t="n">
        <f aca="false">IF($F$3&gt;0,C614*($F$3/$C$3),C614)</f>
        <v>2.688797342149</v>
      </c>
      <c r="G614" s="12" t="n">
        <f aca="false">IF($F$3&gt;0,D614*($F$3/$D$3),D614)</f>
        <v>2.688797342149</v>
      </c>
      <c r="H614" s="12" t="n">
        <f aca="false">IF($F$3&gt;0,E614*($F$3/$E$3),E614)</f>
        <v>0.810494562708661</v>
      </c>
      <c r="J614" s="12" t="n">
        <f aca="false">Sheet2!J611</f>
        <v>0.532578577835989</v>
      </c>
      <c r="K614" s="12" t="n">
        <f aca="false">IF(J614&gt;=F614,F614,J614)</f>
        <v>0.532578577835989</v>
      </c>
      <c r="L614" s="12" t="n">
        <f aca="false">IF(J614&gt;F614,J614-F614,0)</f>
        <v>0</v>
      </c>
      <c r="M614" s="12" t="n">
        <f aca="false">IF(J614&gt;=G614,G614,J614)</f>
        <v>0.532578577835989</v>
      </c>
      <c r="N614" s="12" t="n">
        <f aca="false">IF(J614&gt;G614,J614-G614,0)</f>
        <v>0</v>
      </c>
      <c r="O614" s="12" t="n">
        <f aca="false">IF(J614&gt;=H614,H614,J614)</f>
        <v>0.532578577835989</v>
      </c>
      <c r="P614" s="12" t="n">
        <f aca="false">IF(J614&gt;H614,J614-H614,0)</f>
        <v>0</v>
      </c>
    </row>
    <row r="615" customFormat="false" ht="15" hidden="false" customHeight="false" outlineLevel="0" collapsed="false">
      <c r="A615" s="28" t="n">
        <v>42761.4166666652</v>
      </c>
      <c r="B615" s="0" t="n">
        <f aca="false">MONTH(A615)</f>
        <v>1</v>
      </c>
      <c r="C615" s="12" t="n">
        <v>0.321</v>
      </c>
      <c r="D615" s="0" t="n">
        <v>0.963</v>
      </c>
      <c r="E615" s="0" t="n">
        <v>0.901</v>
      </c>
      <c r="F615" s="12" t="n">
        <f aca="false">IF($F$3&gt;0,C615*($F$3/$C$3),C615)</f>
        <v>0.989419885551963</v>
      </c>
      <c r="G615" s="12" t="n">
        <f aca="false">IF($F$3&gt;0,D615*($F$3/$D$3),D615)</f>
        <v>0.989419885551963</v>
      </c>
      <c r="H615" s="12" t="n">
        <f aca="false">IF($F$3&gt;0,E615*($F$3/$E$3),E615)</f>
        <v>1.4223911199854</v>
      </c>
      <c r="J615" s="12" t="n">
        <f aca="false">Sheet2!J612</f>
        <v>1.0555697538641</v>
      </c>
      <c r="K615" s="12" t="n">
        <f aca="false">IF(J615&gt;=F615,F615,J615)</f>
        <v>0.989419885551963</v>
      </c>
      <c r="L615" s="12" t="n">
        <f aca="false">IF(J615&gt;F615,J615-F615,0)</f>
        <v>0.0661498683121359</v>
      </c>
      <c r="M615" s="12" t="n">
        <f aca="false">IF(J615&gt;=G615,G615,J615)</f>
        <v>0.989419885551963</v>
      </c>
      <c r="N615" s="12" t="n">
        <f aca="false">IF(J615&gt;G615,J615-G615,0)</f>
        <v>0.0661498683121351</v>
      </c>
      <c r="O615" s="12" t="n">
        <f aca="false">IF(J615&gt;=H615,H615,J615)</f>
        <v>1.0555697538641</v>
      </c>
      <c r="P615" s="12" t="n">
        <f aca="false">IF(J615&gt;H615,J615-H615,0)</f>
        <v>0</v>
      </c>
    </row>
    <row r="616" customFormat="false" ht="15" hidden="false" customHeight="false" outlineLevel="0" collapsed="false">
      <c r="A616" s="28" t="n">
        <v>42761.4583333319</v>
      </c>
      <c r="B616" s="0" t="n">
        <f aca="false">MONTH(A616)</f>
        <v>1</v>
      </c>
      <c r="C616" s="12" t="n">
        <v>0.462333333333333</v>
      </c>
      <c r="D616" s="0" t="n">
        <v>1.387</v>
      </c>
      <c r="E616" s="0" t="n">
        <v>0.4182</v>
      </c>
      <c r="F616" s="12" t="n">
        <f aca="false">IF($F$3&gt;0,C616*($F$3/$C$3),C616)</f>
        <v>1.42505231698917</v>
      </c>
      <c r="G616" s="12" t="n">
        <f aca="false">IF($F$3&gt;0,D616*($F$3/$D$3),D616)</f>
        <v>1.42505231698917</v>
      </c>
      <c r="H616" s="12" t="n">
        <f aca="false">IF($F$3&gt;0,E616*($F$3/$E$3),E616)</f>
        <v>0.660204180219638</v>
      </c>
      <c r="J616" s="12" t="n">
        <f aca="false">Sheet2!J613</f>
        <v>1.54847687338875</v>
      </c>
      <c r="K616" s="12" t="n">
        <f aca="false">IF(J616&gt;=F616,F616,J616)</f>
        <v>1.42505231698917</v>
      </c>
      <c r="L616" s="12" t="n">
        <f aca="false">IF(J616&gt;F616,J616-F616,0)</f>
        <v>0.123424556399578</v>
      </c>
      <c r="M616" s="12" t="n">
        <f aca="false">IF(J616&gt;=G616,G616,J616)</f>
        <v>1.42505231698917</v>
      </c>
      <c r="N616" s="12" t="n">
        <f aca="false">IF(J616&gt;G616,J616-G616,0)</f>
        <v>0.123424556399577</v>
      </c>
      <c r="O616" s="12" t="n">
        <f aca="false">IF(J616&gt;=H616,H616,J616)</f>
        <v>0.660204180219638</v>
      </c>
      <c r="P616" s="12" t="n">
        <f aca="false">IF(J616&gt;H616,J616-H616,0)</f>
        <v>0.888272693169112</v>
      </c>
    </row>
    <row r="617" customFormat="false" ht="15" hidden="false" customHeight="false" outlineLevel="0" collapsed="false">
      <c r="A617" s="28" t="n">
        <v>42761.4999999985</v>
      </c>
      <c r="B617" s="0" t="n">
        <f aca="false">MONTH(A617)</f>
        <v>1</v>
      </c>
      <c r="C617" s="12" t="n">
        <v>0.434666666666667</v>
      </c>
      <c r="D617" s="0" t="n">
        <v>1.304</v>
      </c>
      <c r="E617" s="0" t="n">
        <v>0.34</v>
      </c>
      <c r="F617" s="12" t="n">
        <f aca="false">IF($F$3&gt;0,C617*($F$3/$C$3),C617)</f>
        <v>1.33977521366538</v>
      </c>
      <c r="G617" s="12" t="n">
        <f aca="false">IF($F$3&gt;0,D617*($F$3/$D$3),D617)</f>
        <v>1.33977521366538</v>
      </c>
      <c r="H617" s="12" t="n">
        <f aca="false">IF($F$3&gt;0,E617*($F$3/$E$3),E617)</f>
        <v>0.536751366032226</v>
      </c>
      <c r="J617" s="12" t="n">
        <f aca="false">Sheet2!J614</f>
        <v>1.71609714586038</v>
      </c>
      <c r="K617" s="12" t="n">
        <f aca="false">IF(J617&gt;=F617,F617,J617)</f>
        <v>1.33977521366538</v>
      </c>
      <c r="L617" s="12" t="n">
        <f aca="false">IF(J617&gt;F617,J617-F617,0)</f>
        <v>0.376321932195001</v>
      </c>
      <c r="M617" s="12" t="n">
        <f aca="false">IF(J617&gt;=G617,G617,J617)</f>
        <v>1.33977521366538</v>
      </c>
      <c r="N617" s="12" t="n">
        <f aca="false">IF(J617&gt;G617,J617-G617,0)</f>
        <v>0.376321932195</v>
      </c>
      <c r="O617" s="12" t="n">
        <f aca="false">IF(J617&gt;=H617,H617,J617)</f>
        <v>0.536751366032226</v>
      </c>
      <c r="P617" s="12" t="n">
        <f aca="false">IF(J617&gt;H617,J617-H617,0)</f>
        <v>1.17934577982815</v>
      </c>
    </row>
    <row r="618" customFormat="false" ht="15" hidden="false" customHeight="false" outlineLevel="0" collapsed="false">
      <c r="A618" s="28" t="n">
        <v>42761.5416666652</v>
      </c>
      <c r="B618" s="0" t="n">
        <f aca="false">MONTH(A618)</f>
        <v>1</v>
      </c>
      <c r="C618" s="12" t="n">
        <v>0.559333333333333</v>
      </c>
      <c r="D618" s="0" t="n">
        <v>1.678</v>
      </c>
      <c r="E618" s="0" t="n">
        <v>1.2053</v>
      </c>
      <c r="F618" s="12" t="n">
        <f aca="false">IF($F$3&gt;0,C618*($F$3/$C$3),C618)</f>
        <v>1.72403589611235</v>
      </c>
      <c r="G618" s="12" t="n">
        <f aca="false">IF($F$3&gt;0,D618*($F$3/$D$3),D618)</f>
        <v>1.72403589611235</v>
      </c>
      <c r="H618" s="12" t="n">
        <f aca="false">IF($F$3&gt;0,E618*($F$3/$E$3),E618)</f>
        <v>1.90278359258424</v>
      </c>
      <c r="J618" s="12" t="n">
        <f aca="false">Sheet2!J615</f>
        <v>1.39327881588414</v>
      </c>
      <c r="K618" s="12" t="n">
        <f aca="false">IF(J618&gt;=F618,F618,J618)</f>
        <v>1.39327881588414</v>
      </c>
      <c r="L618" s="12" t="n">
        <f aca="false">IF(J618&gt;F618,J618-F618,0)</f>
        <v>0</v>
      </c>
      <c r="M618" s="12" t="n">
        <f aca="false">IF(J618&gt;=G618,G618,J618)</f>
        <v>1.39327881588414</v>
      </c>
      <c r="N618" s="12" t="n">
        <f aca="false">IF(J618&gt;G618,J618-G618,0)</f>
        <v>0</v>
      </c>
      <c r="O618" s="12" t="n">
        <f aca="false">IF(J618&gt;=H618,H618,J618)</f>
        <v>1.39327881588414</v>
      </c>
      <c r="P618" s="12" t="n">
        <f aca="false">IF(J618&gt;H618,J618-H618,0)</f>
        <v>0</v>
      </c>
    </row>
    <row r="619" customFormat="false" ht="15" hidden="false" customHeight="false" outlineLevel="0" collapsed="false">
      <c r="A619" s="28" t="n">
        <v>42761.5833333319</v>
      </c>
      <c r="B619" s="0" t="n">
        <f aca="false">MONTH(A619)</f>
        <v>1</v>
      </c>
      <c r="C619" s="12" t="n">
        <v>0.430666666666667</v>
      </c>
      <c r="D619" s="0" t="n">
        <v>1.292</v>
      </c>
      <c r="E619" s="0" t="n">
        <v>3.0685</v>
      </c>
      <c r="F619" s="12" t="n">
        <f aca="false">IF($F$3&gt;0,C619*($F$3/$C$3),C619)</f>
        <v>1.32744599390772</v>
      </c>
      <c r="G619" s="12" t="n">
        <f aca="false">IF($F$3&gt;0,D619*($F$3/$D$3),D619)</f>
        <v>1.32744599390772</v>
      </c>
      <c r="H619" s="12" t="n">
        <f aca="false">IF($F$3&gt;0,E619*($F$3/$E$3),E619)</f>
        <v>4.84418107844084</v>
      </c>
      <c r="J619" s="12" t="n">
        <f aca="false">Sheet2!J616</f>
        <v>1.01057903940022</v>
      </c>
      <c r="K619" s="12" t="n">
        <f aca="false">IF(J619&gt;=F619,F619,J619)</f>
        <v>1.01057903940022</v>
      </c>
      <c r="L619" s="12" t="n">
        <f aca="false">IF(J619&gt;F619,J619-F619,0)</f>
        <v>0</v>
      </c>
      <c r="M619" s="12" t="n">
        <f aca="false">IF(J619&gt;=G619,G619,J619)</f>
        <v>1.01057903940022</v>
      </c>
      <c r="N619" s="12" t="n">
        <f aca="false">IF(J619&gt;G619,J619-G619,0)</f>
        <v>0</v>
      </c>
      <c r="O619" s="12" t="n">
        <f aca="false">IF(J619&gt;=H619,H619,J619)</f>
        <v>1.01057903940022</v>
      </c>
      <c r="P619" s="12" t="n">
        <f aca="false">IF(J619&gt;H619,J619-H619,0)</f>
        <v>0</v>
      </c>
    </row>
    <row r="620" customFormat="false" ht="15" hidden="false" customHeight="false" outlineLevel="0" collapsed="false">
      <c r="A620" s="28" t="n">
        <v>42761.6249999985</v>
      </c>
      <c r="B620" s="0" t="n">
        <f aca="false">MONTH(A620)</f>
        <v>1</v>
      </c>
      <c r="C620" s="12" t="n">
        <v>0.801666666666667</v>
      </c>
      <c r="D620" s="0" t="n">
        <v>2.405</v>
      </c>
      <c r="E620" s="0" t="n">
        <v>0.6851</v>
      </c>
      <c r="F620" s="12" t="n">
        <f aca="false">IF($F$3&gt;0,C620*($F$3/$C$3),C620)</f>
        <v>2.47098112643039</v>
      </c>
      <c r="G620" s="12" t="n">
        <f aca="false">IF($F$3&gt;0,D620*($F$3/$D$3),D620)</f>
        <v>2.4709811264304</v>
      </c>
      <c r="H620" s="12" t="n">
        <f aca="false">IF($F$3&gt;0,E620*($F$3/$E$3),E620)</f>
        <v>1.08155400255493</v>
      </c>
      <c r="J620" s="12" t="n">
        <f aca="false">Sheet2!J617</f>
        <v>0.764929738427423</v>
      </c>
      <c r="K620" s="12" t="n">
        <f aca="false">IF(J620&gt;=F620,F620,J620)</f>
        <v>0.764929738427423</v>
      </c>
      <c r="L620" s="12" t="n">
        <f aca="false">IF(J620&gt;F620,J620-F620,0)</f>
        <v>0</v>
      </c>
      <c r="M620" s="12" t="n">
        <f aca="false">IF(J620&gt;=G620,G620,J620)</f>
        <v>0.764929738427423</v>
      </c>
      <c r="N620" s="12" t="n">
        <f aca="false">IF(J620&gt;G620,J620-G620,0)</f>
        <v>0</v>
      </c>
      <c r="O620" s="12" t="n">
        <f aca="false">IF(J620&gt;=H620,H620,J620)</f>
        <v>0.764929738427423</v>
      </c>
      <c r="P620" s="12" t="n">
        <f aca="false">IF(J620&gt;H620,J620-H620,0)</f>
        <v>0</v>
      </c>
    </row>
    <row r="621" customFormat="false" ht="15" hidden="false" customHeight="false" outlineLevel="0" collapsed="false">
      <c r="A621" s="28" t="n">
        <v>42761.6666666652</v>
      </c>
      <c r="B621" s="0" t="n">
        <f aca="false">MONTH(A621)</f>
        <v>1</v>
      </c>
      <c r="C621" s="12" t="n">
        <v>0.775</v>
      </c>
      <c r="D621" s="0" t="n">
        <v>2.325</v>
      </c>
      <c r="E621" s="0" t="n">
        <v>2.8186</v>
      </c>
      <c r="F621" s="12" t="n">
        <f aca="false">IF($F$3&gt;0,C621*($F$3/$C$3),C621)</f>
        <v>2.38878632804602</v>
      </c>
      <c r="G621" s="12" t="n">
        <f aca="false">IF($F$3&gt;0,D621*($F$3/$D$3),D621)</f>
        <v>2.38878632804602</v>
      </c>
      <c r="H621" s="12" t="n">
        <f aca="false">IF($F$3&gt;0,E621*($F$3/$E$3),E621)</f>
        <v>4.44966882440715</v>
      </c>
      <c r="J621" s="12" t="n">
        <f aca="false">Sheet2!J618</f>
        <v>0</v>
      </c>
      <c r="K621" s="12" t="n">
        <f aca="false">IF(J621&gt;=F621,F621,J621)</f>
        <v>0</v>
      </c>
      <c r="L621" s="12" t="n">
        <f aca="false">IF(J621&gt;F621,J621-F621,0)</f>
        <v>0</v>
      </c>
      <c r="M621" s="12" t="n">
        <f aca="false">IF(J621&gt;=G621,G621,J621)</f>
        <v>0</v>
      </c>
      <c r="N621" s="12" t="n">
        <f aca="false">IF(J621&gt;G621,J621-G621,0)</f>
        <v>0</v>
      </c>
      <c r="O621" s="12" t="n">
        <f aca="false">IF(J621&gt;=H621,H621,J621)</f>
        <v>0</v>
      </c>
      <c r="P621" s="12" t="n">
        <f aca="false">IF(J621&gt;H621,J621-H621,0)</f>
        <v>0</v>
      </c>
    </row>
    <row r="622" customFormat="false" ht="15" hidden="false" customHeight="false" outlineLevel="0" collapsed="false">
      <c r="A622" s="28" t="n">
        <v>42761.7083333318</v>
      </c>
      <c r="B622" s="0" t="n">
        <f aca="false">MONTH(A622)</f>
        <v>1</v>
      </c>
      <c r="C622" s="12" t="n">
        <v>0.704333333333333</v>
      </c>
      <c r="D622" s="0" t="n">
        <v>2.113</v>
      </c>
      <c r="E622" s="0" t="n">
        <v>0.4947</v>
      </c>
      <c r="F622" s="12" t="n">
        <f aca="false">IF($F$3&gt;0,C622*($F$3/$C$3),C622)</f>
        <v>2.17097011232741</v>
      </c>
      <c r="G622" s="12" t="n">
        <f aca="false">IF($F$3&gt;0,D622*($F$3/$D$3),D622)</f>
        <v>2.17097011232741</v>
      </c>
      <c r="H622" s="12" t="n">
        <f aca="false">IF($F$3&gt;0,E622*($F$3/$E$3),E622)</f>
        <v>0.780973237576888</v>
      </c>
      <c r="J622" s="12" t="n">
        <f aca="false">Sheet2!J619</f>
        <v>0</v>
      </c>
      <c r="K622" s="12" t="n">
        <f aca="false">IF(J622&gt;=F622,F622,J622)</f>
        <v>0</v>
      </c>
      <c r="L622" s="12" t="n">
        <f aca="false">IF(J622&gt;F622,J622-F622,0)</f>
        <v>0</v>
      </c>
      <c r="M622" s="12" t="n">
        <f aca="false">IF(J622&gt;=G622,G622,J622)</f>
        <v>0</v>
      </c>
      <c r="N622" s="12" t="n">
        <f aca="false">IF(J622&gt;G622,J622-G622,0)</f>
        <v>0</v>
      </c>
      <c r="O622" s="12" t="n">
        <f aca="false">IF(J622&gt;=H622,H622,J622)</f>
        <v>0</v>
      </c>
      <c r="P622" s="12" t="n">
        <f aca="false">IF(J622&gt;H622,J622-H622,0)</f>
        <v>0</v>
      </c>
    </row>
    <row r="623" customFormat="false" ht="15" hidden="false" customHeight="false" outlineLevel="0" collapsed="false">
      <c r="A623" s="28" t="n">
        <v>42761.7499999985</v>
      </c>
      <c r="B623" s="0" t="n">
        <f aca="false">MONTH(A623)</f>
        <v>1</v>
      </c>
      <c r="C623" s="12" t="n">
        <v>0.973</v>
      </c>
      <c r="D623" s="0" t="n">
        <v>2.919</v>
      </c>
      <c r="E623" s="0" t="n">
        <v>0.4709</v>
      </c>
      <c r="F623" s="12" t="n">
        <f aca="false">IF($F$3&gt;0,C623*($F$3/$C$3),C623)</f>
        <v>2.99908270605003</v>
      </c>
      <c r="G623" s="12" t="n">
        <f aca="false">IF($F$3&gt;0,D623*($F$3/$D$3),D623)</f>
        <v>2.99908270605003</v>
      </c>
      <c r="H623" s="12" t="n">
        <f aca="false">IF($F$3&gt;0,E623*($F$3/$E$3),E623)</f>
        <v>0.743400641954633</v>
      </c>
      <c r="J623" s="12" t="n">
        <f aca="false">Sheet2!J620</f>
        <v>0</v>
      </c>
      <c r="K623" s="12" t="n">
        <f aca="false">IF(J623&gt;=F623,F623,J623)</f>
        <v>0</v>
      </c>
      <c r="L623" s="12" t="n">
        <f aca="false">IF(J623&gt;F623,J623-F623,0)</f>
        <v>0</v>
      </c>
      <c r="M623" s="12" t="n">
        <f aca="false">IF(J623&gt;=G623,G623,J623)</f>
        <v>0</v>
      </c>
      <c r="N623" s="12" t="n">
        <f aca="false">IF(J623&gt;G623,J623-G623,0)</f>
        <v>0</v>
      </c>
      <c r="O623" s="12" t="n">
        <f aca="false">IF(J623&gt;=H623,H623,J623)</f>
        <v>0</v>
      </c>
      <c r="P623" s="12" t="n">
        <f aca="false">IF(J623&gt;H623,J623-H623,0)</f>
        <v>0</v>
      </c>
    </row>
    <row r="624" customFormat="false" ht="15" hidden="false" customHeight="false" outlineLevel="0" collapsed="false">
      <c r="A624" s="28" t="n">
        <v>42761.7916666652</v>
      </c>
      <c r="B624" s="0" t="n">
        <f aca="false">MONTH(A624)</f>
        <v>1</v>
      </c>
      <c r="C624" s="12" t="n">
        <v>0.867</v>
      </c>
      <c r="D624" s="0" t="n">
        <v>2.601</v>
      </c>
      <c r="E624" s="0" t="n">
        <v>0.4947</v>
      </c>
      <c r="F624" s="12" t="n">
        <f aca="false">IF($F$3&gt;0,C624*($F$3/$C$3),C624)</f>
        <v>2.67235838247212</v>
      </c>
      <c r="G624" s="12" t="n">
        <f aca="false">IF($F$3&gt;0,D624*($F$3/$D$3),D624)</f>
        <v>2.67235838247212</v>
      </c>
      <c r="H624" s="12" t="n">
        <f aca="false">IF($F$3&gt;0,E624*($F$3/$E$3),E624)</f>
        <v>0.780973237576888</v>
      </c>
      <c r="J624" s="12" t="n">
        <f aca="false">Sheet2!J621</f>
        <v>0</v>
      </c>
      <c r="K624" s="12" t="n">
        <f aca="false">IF(J624&gt;=F624,F624,J624)</f>
        <v>0</v>
      </c>
      <c r="L624" s="12" t="n">
        <f aca="false">IF(J624&gt;F624,J624-F624,0)</f>
        <v>0</v>
      </c>
      <c r="M624" s="12" t="n">
        <f aca="false">IF(J624&gt;=G624,G624,J624)</f>
        <v>0</v>
      </c>
      <c r="N624" s="12" t="n">
        <f aca="false">IF(J624&gt;G624,J624-G624,0)</f>
        <v>0</v>
      </c>
      <c r="O624" s="12" t="n">
        <f aca="false">IF(J624&gt;=H624,H624,J624)</f>
        <v>0</v>
      </c>
      <c r="P624" s="12" t="n">
        <f aca="false">IF(J624&gt;H624,J624-H624,0)</f>
        <v>0</v>
      </c>
    </row>
    <row r="625" customFormat="false" ht="15" hidden="false" customHeight="false" outlineLevel="0" collapsed="false">
      <c r="A625" s="28" t="n">
        <v>42761.8333333318</v>
      </c>
      <c r="B625" s="0" t="n">
        <f aca="false">MONTH(A625)</f>
        <v>1</v>
      </c>
      <c r="C625" s="12" t="n">
        <v>0.417666666666667</v>
      </c>
      <c r="D625" s="0" t="n">
        <v>1.253</v>
      </c>
      <c r="E625" s="0" t="n">
        <v>0.5576</v>
      </c>
      <c r="F625" s="12" t="n">
        <f aca="false">IF($F$3&gt;0,C625*($F$3/$C$3),C625)</f>
        <v>1.28737602969534</v>
      </c>
      <c r="G625" s="12" t="n">
        <f aca="false">IF($F$3&gt;0,D625*($F$3/$D$3),D625)</f>
        <v>1.28737602969534</v>
      </c>
      <c r="H625" s="12" t="n">
        <f aca="false">IF($F$3&gt;0,E625*($F$3/$E$3),E625)</f>
        <v>0.88027224029285</v>
      </c>
      <c r="J625" s="12" t="n">
        <f aca="false">Sheet2!J622</f>
        <v>0</v>
      </c>
      <c r="K625" s="12" t="n">
        <f aca="false">IF(J625&gt;=F625,F625,J625)</f>
        <v>0</v>
      </c>
      <c r="L625" s="12" t="n">
        <f aca="false">IF(J625&gt;F625,J625-F625,0)</f>
        <v>0</v>
      </c>
      <c r="M625" s="12" t="n">
        <f aca="false">IF(J625&gt;=G625,G625,J625)</f>
        <v>0</v>
      </c>
      <c r="N625" s="12" t="n">
        <f aca="false">IF(J625&gt;G625,J625-G625,0)</f>
        <v>0</v>
      </c>
      <c r="O625" s="12" t="n">
        <f aca="false">IF(J625&gt;=H625,H625,J625)</f>
        <v>0</v>
      </c>
      <c r="P625" s="12" t="n">
        <f aca="false">IF(J625&gt;H625,J625-H625,0)</f>
        <v>0</v>
      </c>
    </row>
    <row r="626" customFormat="false" ht="15" hidden="false" customHeight="false" outlineLevel="0" collapsed="false">
      <c r="A626" s="28" t="n">
        <v>42761.8749999985</v>
      </c>
      <c r="B626" s="0" t="n">
        <f aca="false">MONTH(A626)</f>
        <v>1</v>
      </c>
      <c r="C626" s="12" t="n">
        <v>0.509333333333333</v>
      </c>
      <c r="D626" s="0" t="n">
        <v>1.528</v>
      </c>
      <c r="E626" s="0" t="n">
        <v>0.3553</v>
      </c>
      <c r="F626" s="12" t="n">
        <f aca="false">IF($F$3&gt;0,C626*($F$3/$C$3),C626)</f>
        <v>1.56992064914164</v>
      </c>
      <c r="G626" s="12" t="n">
        <f aca="false">IF($F$3&gt;0,D626*($F$3/$D$3),D626)</f>
        <v>1.56992064914164</v>
      </c>
      <c r="H626" s="12" t="n">
        <f aca="false">IF($F$3&gt;0,E626*($F$3/$E$3),E626)</f>
        <v>0.560905177503676</v>
      </c>
      <c r="J626" s="12" t="n">
        <f aca="false">Sheet2!J623</f>
        <v>0</v>
      </c>
      <c r="K626" s="12" t="n">
        <f aca="false">IF(J626&gt;=F626,F626,J626)</f>
        <v>0</v>
      </c>
      <c r="L626" s="12" t="n">
        <f aca="false">IF(J626&gt;F626,J626-F626,0)</f>
        <v>0</v>
      </c>
      <c r="M626" s="12" t="n">
        <f aca="false">IF(J626&gt;=G626,G626,J626)</f>
        <v>0</v>
      </c>
      <c r="N626" s="12" t="n">
        <f aca="false">IF(J626&gt;G626,J626-G626,0)</f>
        <v>0</v>
      </c>
      <c r="O626" s="12" t="n">
        <f aca="false">IF(J626&gt;=H626,H626,J626)</f>
        <v>0</v>
      </c>
      <c r="P626" s="12" t="n">
        <f aca="false">IF(J626&gt;H626,J626-H626,0)</f>
        <v>0</v>
      </c>
    </row>
    <row r="627" customFormat="false" ht="15" hidden="false" customHeight="false" outlineLevel="0" collapsed="false">
      <c r="A627" s="28" t="n">
        <v>42761.9166666652</v>
      </c>
      <c r="B627" s="0" t="n">
        <f aca="false">MONTH(A627)</f>
        <v>1</v>
      </c>
      <c r="C627" s="12" t="n">
        <v>0.149333333333333</v>
      </c>
      <c r="D627" s="0" t="n">
        <v>0.448</v>
      </c>
      <c r="E627" s="0" t="n">
        <v>0.2992</v>
      </c>
      <c r="F627" s="12" t="n">
        <f aca="false">IF($F$3&gt;0,C627*($F$3/$C$3),C627)</f>
        <v>0.460290870952523</v>
      </c>
      <c r="G627" s="12" t="n">
        <f aca="false">IF($F$3&gt;0,D627*($F$3/$D$3),D627)</f>
        <v>0.460290870952523</v>
      </c>
      <c r="H627" s="12" t="n">
        <f aca="false">IF($F$3&gt;0,E627*($F$3/$E$3),E627)</f>
        <v>0.472341202108359</v>
      </c>
      <c r="J627" s="12" t="n">
        <f aca="false">Sheet2!J624</f>
        <v>0</v>
      </c>
      <c r="K627" s="12" t="n">
        <f aca="false">IF(J627&gt;=F627,F627,J627)</f>
        <v>0</v>
      </c>
      <c r="L627" s="12" t="n">
        <f aca="false">IF(J627&gt;F627,J627-F627,0)</f>
        <v>0</v>
      </c>
      <c r="M627" s="12" t="n">
        <f aca="false">IF(J627&gt;=G627,G627,J627)</f>
        <v>0</v>
      </c>
      <c r="N627" s="12" t="n">
        <f aca="false">IF(J627&gt;G627,J627-G627,0)</f>
        <v>0</v>
      </c>
      <c r="O627" s="12" t="n">
        <f aca="false">IF(J627&gt;=H627,H627,J627)</f>
        <v>0</v>
      </c>
      <c r="P627" s="12" t="n">
        <f aca="false">IF(J627&gt;H627,J627-H627,0)</f>
        <v>0</v>
      </c>
    </row>
    <row r="628" customFormat="false" ht="15" hidden="false" customHeight="false" outlineLevel="0" collapsed="false">
      <c r="A628" s="28" t="n">
        <v>42761.9583333318</v>
      </c>
      <c r="B628" s="0" t="n">
        <f aca="false">MONTH(A628)</f>
        <v>1</v>
      </c>
      <c r="C628" s="12" t="n">
        <v>0.284666666666667</v>
      </c>
      <c r="D628" s="0" t="n">
        <v>0.854</v>
      </c>
      <c r="E628" s="0" t="n">
        <v>0.255</v>
      </c>
      <c r="F628" s="12" t="n">
        <f aca="false">IF($F$3&gt;0,C628*($F$3/$C$3),C628)</f>
        <v>0.877429472753246</v>
      </c>
      <c r="G628" s="12" t="n">
        <f aca="false">IF($F$3&gt;0,D628*($F$3/$D$3),D628)</f>
        <v>0.877429472753247</v>
      </c>
      <c r="H628" s="12" t="n">
        <f aca="false">IF($F$3&gt;0,E628*($F$3/$E$3),E628)</f>
        <v>0.402563524524169</v>
      </c>
      <c r="J628" s="12" t="n">
        <f aca="false">Sheet2!J625</f>
        <v>0</v>
      </c>
      <c r="K628" s="12" t="n">
        <f aca="false">IF(J628&gt;=F628,F628,J628)</f>
        <v>0</v>
      </c>
      <c r="L628" s="12" t="n">
        <f aca="false">IF(J628&gt;F628,J628-F628,0)</f>
        <v>0</v>
      </c>
      <c r="M628" s="12" t="n">
        <f aca="false">IF(J628&gt;=G628,G628,J628)</f>
        <v>0</v>
      </c>
      <c r="N628" s="12" t="n">
        <f aca="false">IF(J628&gt;G628,J628-G628,0)</f>
        <v>0</v>
      </c>
      <c r="O628" s="12" t="n">
        <f aca="false">IF(J628&gt;=H628,H628,J628)</f>
        <v>0</v>
      </c>
      <c r="P628" s="12" t="n">
        <f aca="false">IF(J628&gt;H628,J628-H628,0)</f>
        <v>0</v>
      </c>
    </row>
    <row r="629" customFormat="false" ht="15" hidden="false" customHeight="false" outlineLevel="0" collapsed="false">
      <c r="A629" s="28" t="n">
        <v>42761.9999999985</v>
      </c>
      <c r="B629" s="0" t="n">
        <f aca="false">MONTH(A629)</f>
        <v>1</v>
      </c>
      <c r="C629" s="12" t="n">
        <v>0.062</v>
      </c>
      <c r="D629" s="0" t="n">
        <v>0.186</v>
      </c>
      <c r="E629" s="0" t="n">
        <v>0.2635</v>
      </c>
      <c r="F629" s="12" t="n">
        <f aca="false">IF($F$3&gt;0,C629*($F$3/$C$3),C629)</f>
        <v>0.191102906243681</v>
      </c>
      <c r="G629" s="12" t="n">
        <f aca="false">IF($F$3&gt;0,D629*($F$3/$D$3),D629)</f>
        <v>0.191102906243681</v>
      </c>
      <c r="H629" s="12" t="n">
        <f aca="false">IF($F$3&gt;0,E629*($F$3/$E$3),E629)</f>
        <v>0.415982308674975</v>
      </c>
      <c r="J629" s="12" t="n">
        <f aca="false">Sheet2!J626</f>
        <v>0</v>
      </c>
      <c r="K629" s="12" t="n">
        <f aca="false">IF(J629&gt;=F629,F629,J629)</f>
        <v>0</v>
      </c>
      <c r="L629" s="12" t="n">
        <f aca="false">IF(J629&gt;F629,J629-F629,0)</f>
        <v>0</v>
      </c>
      <c r="M629" s="12" t="n">
        <f aca="false">IF(J629&gt;=G629,G629,J629)</f>
        <v>0</v>
      </c>
      <c r="N629" s="12" t="n">
        <f aca="false">IF(J629&gt;G629,J629-G629,0)</f>
        <v>0</v>
      </c>
      <c r="O629" s="12" t="n">
        <f aca="false">IF(J629&gt;=H629,H629,J629)</f>
        <v>0</v>
      </c>
      <c r="P629" s="12" t="n">
        <f aca="false">IF(J629&gt;H629,J629-H629,0)</f>
        <v>0</v>
      </c>
    </row>
    <row r="630" customFormat="false" ht="15" hidden="false" customHeight="false" outlineLevel="0" collapsed="false">
      <c r="A630" s="28" t="n">
        <v>42762.0416666652</v>
      </c>
      <c r="B630" s="0" t="n">
        <f aca="false">MONTH(A630)</f>
        <v>1</v>
      </c>
      <c r="C630" s="12" t="n">
        <v>0.0663333333333333</v>
      </c>
      <c r="D630" s="0" t="n">
        <v>0.199</v>
      </c>
      <c r="E630" s="0" t="n">
        <v>1.9023</v>
      </c>
      <c r="F630" s="12" t="n">
        <f aca="false">IF($F$3&gt;0,C630*($F$3/$C$3),C630)</f>
        <v>0.204459560981143</v>
      </c>
      <c r="G630" s="12" t="n">
        <f aca="false">IF($F$3&gt;0,D630*($F$3/$D$3),D630)</f>
        <v>0.204459560981143</v>
      </c>
      <c r="H630" s="12" t="n">
        <f aca="false">IF($F$3&gt;0,E630*($F$3/$E$3),E630)</f>
        <v>3.0031238929503</v>
      </c>
      <c r="J630" s="12" t="n">
        <f aca="false">Sheet2!J627</f>
        <v>0</v>
      </c>
      <c r="K630" s="12" t="n">
        <f aca="false">IF(J630&gt;=F630,F630,J630)</f>
        <v>0</v>
      </c>
      <c r="L630" s="12" t="n">
        <f aca="false">IF(J630&gt;F630,J630-F630,0)</f>
        <v>0</v>
      </c>
      <c r="M630" s="12" t="n">
        <f aca="false">IF(J630&gt;=G630,G630,J630)</f>
        <v>0</v>
      </c>
      <c r="N630" s="12" t="n">
        <f aca="false">IF(J630&gt;G630,J630-G630,0)</f>
        <v>0</v>
      </c>
      <c r="O630" s="12" t="n">
        <f aca="false">IF(J630&gt;=H630,H630,J630)</f>
        <v>0</v>
      </c>
      <c r="P630" s="12" t="n">
        <f aca="false">IF(J630&gt;H630,J630-H630,0)</f>
        <v>0</v>
      </c>
    </row>
    <row r="631" customFormat="false" ht="15" hidden="false" customHeight="false" outlineLevel="0" collapsed="false">
      <c r="A631" s="28" t="n">
        <v>42762.0833333318</v>
      </c>
      <c r="B631" s="0" t="n">
        <f aca="false">MONTH(A631)</f>
        <v>1</v>
      </c>
      <c r="C631" s="12" t="n">
        <v>0.462666666666667</v>
      </c>
      <c r="D631" s="0" t="n">
        <v>1.388</v>
      </c>
      <c r="E631" s="0" t="n">
        <v>1.1866</v>
      </c>
      <c r="F631" s="12" t="n">
        <f aca="false">IF($F$3&gt;0,C631*($F$3/$C$3),C631)</f>
        <v>1.42607975196898</v>
      </c>
      <c r="G631" s="12" t="n">
        <f aca="false">IF($F$3&gt;0,D631*($F$3/$D$3),D631)</f>
        <v>1.42607975196898</v>
      </c>
      <c r="H631" s="12" t="n">
        <f aca="false">IF($F$3&gt;0,E631*($F$3/$E$3),E631)</f>
        <v>1.87326226745247</v>
      </c>
      <c r="J631" s="12" t="n">
        <f aca="false">Sheet2!J628</f>
        <v>0</v>
      </c>
      <c r="K631" s="12" t="n">
        <f aca="false">IF(J631&gt;=F631,F631,J631)</f>
        <v>0</v>
      </c>
      <c r="L631" s="12" t="n">
        <f aca="false">IF(J631&gt;F631,J631-F631,0)</f>
        <v>0</v>
      </c>
      <c r="M631" s="12" t="n">
        <f aca="false">IF(J631&gt;=G631,G631,J631)</f>
        <v>0</v>
      </c>
      <c r="N631" s="12" t="n">
        <f aca="false">IF(J631&gt;G631,J631-G631,0)</f>
        <v>0</v>
      </c>
      <c r="O631" s="12" t="n">
        <f aca="false">IF(J631&gt;=H631,H631,J631)</f>
        <v>0</v>
      </c>
      <c r="P631" s="12" t="n">
        <f aca="false">IF(J631&gt;H631,J631-H631,0)</f>
        <v>0</v>
      </c>
    </row>
    <row r="632" customFormat="false" ht="15" hidden="false" customHeight="false" outlineLevel="0" collapsed="false">
      <c r="A632" s="28" t="n">
        <v>42762.1249999985</v>
      </c>
      <c r="B632" s="0" t="n">
        <f aca="false">MONTH(A632)</f>
        <v>1</v>
      </c>
      <c r="C632" s="12" t="n">
        <v>0.0583333333333333</v>
      </c>
      <c r="D632" s="0" t="n">
        <v>0.175</v>
      </c>
      <c r="E632" s="0" t="n">
        <v>0.221</v>
      </c>
      <c r="F632" s="12" t="n">
        <f aca="false">IF($F$3&gt;0,C632*($F$3/$C$3),C632)</f>
        <v>0.179801121465829</v>
      </c>
      <c r="G632" s="12" t="n">
        <f aca="false">IF($F$3&gt;0,D632*($F$3/$D$3),D632)</f>
        <v>0.179801121465829</v>
      </c>
      <c r="H632" s="12" t="n">
        <f aca="false">IF($F$3&gt;0,E632*($F$3/$E$3),E632)</f>
        <v>0.348888387920947</v>
      </c>
      <c r="J632" s="12" t="n">
        <f aca="false">Sheet2!J629</f>
        <v>0</v>
      </c>
      <c r="K632" s="12" t="n">
        <f aca="false">IF(J632&gt;=F632,F632,J632)</f>
        <v>0</v>
      </c>
      <c r="L632" s="12" t="n">
        <f aca="false">IF(J632&gt;F632,J632-F632,0)</f>
        <v>0</v>
      </c>
      <c r="M632" s="12" t="n">
        <f aca="false">IF(J632&gt;=G632,G632,J632)</f>
        <v>0</v>
      </c>
      <c r="N632" s="12" t="n">
        <f aca="false">IF(J632&gt;G632,J632-G632,0)</f>
        <v>0</v>
      </c>
      <c r="O632" s="12" t="n">
        <f aca="false">IF(J632&gt;=H632,H632,J632)</f>
        <v>0</v>
      </c>
      <c r="P632" s="12" t="n">
        <f aca="false">IF(J632&gt;H632,J632-H632,0)</f>
        <v>0</v>
      </c>
    </row>
    <row r="633" customFormat="false" ht="15" hidden="false" customHeight="false" outlineLevel="0" collapsed="false">
      <c r="A633" s="28" t="n">
        <v>42762.1666666652</v>
      </c>
      <c r="B633" s="0" t="n">
        <f aca="false">MONTH(A633)</f>
        <v>1</v>
      </c>
      <c r="C633" s="12" t="n">
        <v>0.255</v>
      </c>
      <c r="D633" s="0" t="n">
        <v>0.765</v>
      </c>
      <c r="E633" s="0" t="n">
        <v>0.1666</v>
      </c>
      <c r="F633" s="12" t="n">
        <f aca="false">IF($F$3&gt;0,C633*($F$3/$C$3),C633)</f>
        <v>0.785987759550624</v>
      </c>
      <c r="G633" s="12" t="n">
        <f aca="false">IF($F$3&gt;0,D633*($F$3/$D$3),D633)</f>
        <v>0.785987759550625</v>
      </c>
      <c r="H633" s="12" t="n">
        <f aca="false">IF($F$3&gt;0,E633*($F$3/$E$3),E633)</f>
        <v>0.263008169355791</v>
      </c>
      <c r="J633" s="12" t="n">
        <f aca="false">Sheet2!J630</f>
        <v>0</v>
      </c>
      <c r="K633" s="12" t="n">
        <f aca="false">IF(J633&gt;=F633,F633,J633)</f>
        <v>0</v>
      </c>
      <c r="L633" s="12" t="n">
        <f aca="false">IF(J633&gt;F633,J633-F633,0)</f>
        <v>0</v>
      </c>
      <c r="M633" s="12" t="n">
        <f aca="false">IF(J633&gt;=G633,G633,J633)</f>
        <v>0</v>
      </c>
      <c r="N633" s="12" t="n">
        <f aca="false">IF(J633&gt;G633,J633-G633,0)</f>
        <v>0</v>
      </c>
      <c r="O633" s="12" t="n">
        <f aca="false">IF(J633&gt;=H633,H633,J633)</f>
        <v>0</v>
      </c>
      <c r="P633" s="12" t="n">
        <f aca="false">IF(J633&gt;H633,J633-H633,0)</f>
        <v>0</v>
      </c>
    </row>
    <row r="634" customFormat="false" ht="15" hidden="false" customHeight="false" outlineLevel="0" collapsed="false">
      <c r="A634" s="28" t="n">
        <v>42762.2083333318</v>
      </c>
      <c r="B634" s="0" t="n">
        <f aca="false">MONTH(A634)</f>
        <v>1</v>
      </c>
      <c r="C634" s="12" t="n">
        <v>0.158</v>
      </c>
      <c r="D634" s="0" t="n">
        <v>0.474</v>
      </c>
      <c r="E634" s="0" t="n">
        <v>0.17</v>
      </c>
      <c r="F634" s="12" t="n">
        <f aca="false">IF($F$3&gt;0,C634*($F$3/$C$3),C634)</f>
        <v>0.487004180427446</v>
      </c>
      <c r="G634" s="12" t="n">
        <f aca="false">IF($F$3&gt;0,D634*($F$3/$D$3),D634)</f>
        <v>0.487004180427446</v>
      </c>
      <c r="H634" s="12" t="n">
        <f aca="false">IF($F$3&gt;0,E634*($F$3/$E$3),E634)</f>
        <v>0.268375683016113</v>
      </c>
      <c r="J634" s="12" t="n">
        <f aca="false">Sheet2!J631</f>
        <v>0</v>
      </c>
      <c r="K634" s="12" t="n">
        <f aca="false">IF(J634&gt;=F634,F634,J634)</f>
        <v>0</v>
      </c>
      <c r="L634" s="12" t="n">
        <f aca="false">IF(J634&gt;F634,J634-F634,0)</f>
        <v>0</v>
      </c>
      <c r="M634" s="12" t="n">
        <f aca="false">IF(J634&gt;=G634,G634,J634)</f>
        <v>0</v>
      </c>
      <c r="N634" s="12" t="n">
        <f aca="false">IF(J634&gt;G634,J634-G634,0)</f>
        <v>0</v>
      </c>
      <c r="O634" s="12" t="n">
        <f aca="false">IF(J634&gt;=H634,H634,J634)</f>
        <v>0</v>
      </c>
      <c r="P634" s="12" t="n">
        <f aca="false">IF(J634&gt;H634,J634-H634,0)</f>
        <v>0</v>
      </c>
    </row>
    <row r="635" customFormat="false" ht="15" hidden="false" customHeight="false" outlineLevel="0" collapsed="false">
      <c r="A635" s="28" t="n">
        <v>42762.2499999985</v>
      </c>
      <c r="B635" s="0" t="n">
        <f aca="false">MONTH(A635)</f>
        <v>1</v>
      </c>
      <c r="C635" s="12" t="n">
        <v>0.316333333333333</v>
      </c>
      <c r="D635" s="0" t="n">
        <v>0.949</v>
      </c>
      <c r="E635" s="0" t="n">
        <v>1.2716</v>
      </c>
      <c r="F635" s="12" t="n">
        <f aca="false">IF($F$3&gt;0,C635*($F$3/$C$3),C635)</f>
        <v>0.975035795834696</v>
      </c>
      <c r="G635" s="12" t="n">
        <f aca="false">IF($F$3&gt;0,D635*($F$3/$D$3),D635)</f>
        <v>0.975035795834697</v>
      </c>
      <c r="H635" s="12" t="n">
        <f aca="false">IF($F$3&gt;0,E635*($F$3/$E$3),E635)</f>
        <v>2.00745010896052</v>
      </c>
      <c r="J635" s="12" t="n">
        <f aca="false">Sheet2!J632</f>
        <v>0</v>
      </c>
      <c r="K635" s="12" t="n">
        <f aca="false">IF(J635&gt;=F635,F635,J635)</f>
        <v>0</v>
      </c>
      <c r="L635" s="12" t="n">
        <f aca="false">IF(J635&gt;F635,J635-F635,0)</f>
        <v>0</v>
      </c>
      <c r="M635" s="12" t="n">
        <f aca="false">IF(J635&gt;=G635,G635,J635)</f>
        <v>0</v>
      </c>
      <c r="N635" s="12" t="n">
        <f aca="false">IF(J635&gt;G635,J635-G635,0)</f>
        <v>0</v>
      </c>
      <c r="O635" s="12" t="n">
        <f aca="false">IF(J635&gt;=H635,H635,J635)</f>
        <v>0</v>
      </c>
      <c r="P635" s="12" t="n">
        <f aca="false">IF(J635&gt;H635,J635-H635,0)</f>
        <v>0</v>
      </c>
    </row>
    <row r="636" customFormat="false" ht="15" hidden="false" customHeight="false" outlineLevel="0" collapsed="false">
      <c r="A636" s="28" t="n">
        <v>42762.2916666651</v>
      </c>
      <c r="B636" s="0" t="n">
        <f aca="false">MONTH(A636)</f>
        <v>1</v>
      </c>
      <c r="C636" s="12" t="n">
        <v>0.411</v>
      </c>
      <c r="D636" s="0" t="n">
        <v>1.233</v>
      </c>
      <c r="E636" s="0" t="n">
        <v>1.2206</v>
      </c>
      <c r="F636" s="12" t="n">
        <f aca="false">IF($F$3&gt;0,C636*($F$3/$C$3),C636)</f>
        <v>1.26682733009924</v>
      </c>
      <c r="G636" s="12" t="n">
        <f aca="false">IF($F$3&gt;0,D636*($F$3/$D$3),D636)</f>
        <v>1.26682733009924</v>
      </c>
      <c r="H636" s="12" t="n">
        <f aca="false">IF($F$3&gt;0,E636*($F$3/$E$3),E636)</f>
        <v>1.92693740405569</v>
      </c>
      <c r="J636" s="12" t="n">
        <f aca="false">Sheet2!J633</f>
        <v>0</v>
      </c>
      <c r="K636" s="12" t="n">
        <f aca="false">IF(J636&gt;=F636,F636,J636)</f>
        <v>0</v>
      </c>
      <c r="L636" s="12" t="n">
        <f aca="false">IF(J636&gt;F636,J636-F636,0)</f>
        <v>0</v>
      </c>
      <c r="M636" s="12" t="n">
        <f aca="false">IF(J636&gt;=G636,G636,J636)</f>
        <v>0</v>
      </c>
      <c r="N636" s="12" t="n">
        <f aca="false">IF(J636&gt;G636,J636-G636,0)</f>
        <v>0</v>
      </c>
      <c r="O636" s="12" t="n">
        <f aca="false">IF(J636&gt;=H636,H636,J636)</f>
        <v>0</v>
      </c>
      <c r="P636" s="12" t="n">
        <f aca="false">IF(J636&gt;H636,J636-H636,0)</f>
        <v>0</v>
      </c>
    </row>
    <row r="637" customFormat="false" ht="15" hidden="false" customHeight="false" outlineLevel="0" collapsed="false">
      <c r="A637" s="28" t="n">
        <v>42762.3333333318</v>
      </c>
      <c r="B637" s="0" t="n">
        <f aca="false">MONTH(A637)</f>
        <v>1</v>
      </c>
      <c r="C637" s="12" t="n">
        <v>0.896333333333333</v>
      </c>
      <c r="D637" s="0" t="n">
        <v>2.689</v>
      </c>
      <c r="E637" s="0" t="n">
        <v>2.1522</v>
      </c>
      <c r="F637" s="12" t="n">
        <f aca="false">IF($F$3&gt;0,C637*($F$3/$C$3),C637)</f>
        <v>2.76277266069494</v>
      </c>
      <c r="G637" s="12" t="n">
        <f aca="false">IF($F$3&gt;0,D637*($F$3/$D$3),D637)</f>
        <v>2.76277266069494</v>
      </c>
      <c r="H637" s="12" t="n">
        <f aca="false">IF($F$3&gt;0,E637*($F$3/$E$3),E637)</f>
        <v>3.39763614698399</v>
      </c>
      <c r="J637" s="12" t="n">
        <f aca="false">Sheet2!J634</f>
        <v>0</v>
      </c>
      <c r="K637" s="12" t="n">
        <f aca="false">IF(J637&gt;=F637,F637,J637)</f>
        <v>0</v>
      </c>
      <c r="L637" s="12" t="n">
        <f aca="false">IF(J637&gt;F637,J637-F637,0)</f>
        <v>0</v>
      </c>
      <c r="M637" s="12" t="n">
        <f aca="false">IF(J637&gt;=G637,G637,J637)</f>
        <v>0</v>
      </c>
      <c r="N637" s="12" t="n">
        <f aca="false">IF(J637&gt;G637,J637-G637,0)</f>
        <v>0</v>
      </c>
      <c r="O637" s="12" t="n">
        <f aca="false">IF(J637&gt;=H637,H637,J637)</f>
        <v>0</v>
      </c>
      <c r="P637" s="12" t="n">
        <f aca="false">IF(J637&gt;H637,J637-H637,0)</f>
        <v>0</v>
      </c>
    </row>
    <row r="638" customFormat="false" ht="15" hidden="false" customHeight="false" outlineLevel="0" collapsed="false">
      <c r="A638" s="28" t="n">
        <v>42762.3749999985</v>
      </c>
      <c r="B638" s="0" t="n">
        <f aca="false">MONTH(A638)</f>
        <v>1</v>
      </c>
      <c r="C638" s="12" t="n">
        <v>0.805333333333333</v>
      </c>
      <c r="D638" s="0" t="n">
        <v>2.416</v>
      </c>
      <c r="E638" s="0" t="n">
        <v>0.4879</v>
      </c>
      <c r="F638" s="12" t="n">
        <f aca="false">IF($F$3&gt;0,C638*($F$3/$C$3),C638)</f>
        <v>2.48228291120825</v>
      </c>
      <c r="G638" s="12" t="n">
        <f aca="false">IF($F$3&gt;0,D638*($F$3/$D$3),D638)</f>
        <v>2.48228291120825</v>
      </c>
      <c r="H638" s="12" t="n">
        <f aca="false">IF($F$3&gt;0,E638*($F$3/$E$3),E638)</f>
        <v>0.770238210256244</v>
      </c>
      <c r="J638" s="12" t="n">
        <f aca="false">Sheet2!J635</f>
        <v>0.0109235862126642</v>
      </c>
      <c r="K638" s="12" t="n">
        <f aca="false">IF(J638&gt;=F638,F638,J638)</f>
        <v>0.0109235862126642</v>
      </c>
      <c r="L638" s="12" t="n">
        <f aca="false">IF(J638&gt;F638,J638-F638,0)</f>
        <v>0</v>
      </c>
      <c r="M638" s="12" t="n">
        <f aca="false">IF(J638&gt;=G638,G638,J638)</f>
        <v>0.0109235862126642</v>
      </c>
      <c r="N638" s="12" t="n">
        <f aca="false">IF(J638&gt;G638,J638-G638,0)</f>
        <v>0</v>
      </c>
      <c r="O638" s="12" t="n">
        <f aca="false">IF(J638&gt;=H638,H638,J638)</f>
        <v>0.0109235862126642</v>
      </c>
      <c r="P638" s="12" t="n">
        <f aca="false">IF(J638&gt;H638,J638-H638,0)</f>
        <v>0</v>
      </c>
    </row>
    <row r="639" customFormat="false" ht="15" hidden="false" customHeight="false" outlineLevel="0" collapsed="false">
      <c r="A639" s="28" t="n">
        <v>42762.4166666651</v>
      </c>
      <c r="B639" s="0" t="n">
        <f aca="false">MONTH(A639)</f>
        <v>1</v>
      </c>
      <c r="C639" s="12" t="n">
        <v>0.258</v>
      </c>
      <c r="D639" s="0" t="n">
        <v>0.774</v>
      </c>
      <c r="E639" s="0" t="n">
        <v>0.3944</v>
      </c>
      <c r="F639" s="12" t="n">
        <f aca="false">IF($F$3&gt;0,C639*($F$3/$C$3),C639)</f>
        <v>0.795234674368867</v>
      </c>
      <c r="G639" s="12" t="n">
        <f aca="false">IF($F$3&gt;0,D639*($F$3/$D$3),D639)</f>
        <v>0.795234674368868</v>
      </c>
      <c r="H639" s="12" t="n">
        <f aca="false">IF($F$3&gt;0,E639*($F$3/$E$3),E639)</f>
        <v>0.622631584597382</v>
      </c>
      <c r="J639" s="12" t="n">
        <f aca="false">Sheet2!J636</f>
        <v>0.0858008758138629</v>
      </c>
      <c r="K639" s="12" t="n">
        <f aca="false">IF(J639&gt;=F639,F639,J639)</f>
        <v>0.0858008758138629</v>
      </c>
      <c r="L639" s="12" t="n">
        <f aca="false">IF(J639&gt;F639,J639-F639,0)</f>
        <v>0</v>
      </c>
      <c r="M639" s="12" t="n">
        <f aca="false">IF(J639&gt;=G639,G639,J639)</f>
        <v>0.0858008758138629</v>
      </c>
      <c r="N639" s="12" t="n">
        <f aca="false">IF(J639&gt;G639,J639-G639,0)</f>
        <v>0</v>
      </c>
      <c r="O639" s="12" t="n">
        <f aca="false">IF(J639&gt;=H639,H639,J639)</f>
        <v>0.0858008758138629</v>
      </c>
      <c r="P639" s="12" t="n">
        <f aca="false">IF(J639&gt;H639,J639-H639,0)</f>
        <v>0</v>
      </c>
    </row>
    <row r="640" customFormat="false" ht="15" hidden="false" customHeight="false" outlineLevel="0" collapsed="false">
      <c r="A640" s="28" t="n">
        <v>42762.4583333318</v>
      </c>
      <c r="B640" s="0" t="n">
        <f aca="false">MONTH(A640)</f>
        <v>1</v>
      </c>
      <c r="C640" s="12" t="n">
        <v>0.222666666666667</v>
      </c>
      <c r="D640" s="0" t="n">
        <v>0.668</v>
      </c>
      <c r="E640" s="0" t="n">
        <v>0.2941</v>
      </c>
      <c r="F640" s="12" t="n">
        <f aca="false">IF($F$3&gt;0,C640*($F$3/$C$3),C640)</f>
        <v>0.686326566509565</v>
      </c>
      <c r="G640" s="12" t="n">
        <f aca="false">IF($F$3&gt;0,D640*($F$3/$D$3),D640)</f>
        <v>0.686326566509565</v>
      </c>
      <c r="H640" s="12" t="n">
        <f aca="false">IF($F$3&gt;0,E640*($F$3/$E$3),E640)</f>
        <v>0.464289931617875</v>
      </c>
      <c r="J640" s="12" t="n">
        <f aca="false">Sheet2!J637</f>
        <v>0.183960262928247</v>
      </c>
      <c r="K640" s="12" t="n">
        <f aca="false">IF(J640&gt;=F640,F640,J640)</f>
        <v>0.183960262928247</v>
      </c>
      <c r="L640" s="12" t="n">
        <f aca="false">IF(J640&gt;F640,J640-F640,0)</f>
        <v>0</v>
      </c>
      <c r="M640" s="12" t="n">
        <f aca="false">IF(J640&gt;=G640,G640,J640)</f>
        <v>0.183960262928247</v>
      </c>
      <c r="N640" s="12" t="n">
        <f aca="false">IF(J640&gt;G640,J640-G640,0)</f>
        <v>0</v>
      </c>
      <c r="O640" s="12" t="n">
        <f aca="false">IF(J640&gt;=H640,H640,J640)</f>
        <v>0.183960262928247</v>
      </c>
      <c r="P640" s="12" t="n">
        <f aca="false">IF(J640&gt;H640,J640-H640,0)</f>
        <v>0</v>
      </c>
    </row>
    <row r="641" customFormat="false" ht="15" hidden="false" customHeight="false" outlineLevel="0" collapsed="false">
      <c r="A641" s="28" t="n">
        <v>42762.4999999985</v>
      </c>
      <c r="B641" s="0" t="n">
        <f aca="false">MONTH(A641)</f>
        <v>1</v>
      </c>
      <c r="C641" s="12" t="n">
        <v>0.631666666666667</v>
      </c>
      <c r="D641" s="0" t="n">
        <v>1.895</v>
      </c>
      <c r="E641" s="0" t="n">
        <v>0.7582</v>
      </c>
      <c r="F641" s="12" t="n">
        <f aca="false">IF($F$3&gt;0,C641*($F$3/$C$3),C641)</f>
        <v>1.94698928672998</v>
      </c>
      <c r="G641" s="12" t="n">
        <f aca="false">IF($F$3&gt;0,D641*($F$3/$D$3),D641)</f>
        <v>1.94698928672998</v>
      </c>
      <c r="H641" s="12" t="n">
        <f aca="false">IF($F$3&gt;0,E641*($F$3/$E$3),E641)</f>
        <v>1.19695554625186</v>
      </c>
      <c r="J641" s="12" t="n">
        <f aca="false">Sheet2!J638</f>
        <v>0.238307453408954</v>
      </c>
      <c r="K641" s="12" t="n">
        <f aca="false">IF(J641&gt;=F641,F641,J641)</f>
        <v>0.238307453408954</v>
      </c>
      <c r="L641" s="12" t="n">
        <f aca="false">IF(J641&gt;F641,J641-F641,0)</f>
        <v>0</v>
      </c>
      <c r="M641" s="12" t="n">
        <f aca="false">IF(J641&gt;=G641,G641,J641)</f>
        <v>0.238307453408954</v>
      </c>
      <c r="N641" s="12" t="n">
        <f aca="false">IF(J641&gt;G641,J641-G641,0)</f>
        <v>0</v>
      </c>
      <c r="O641" s="12" t="n">
        <f aca="false">IF(J641&gt;=H641,H641,J641)</f>
        <v>0.238307453408954</v>
      </c>
      <c r="P641" s="12" t="n">
        <f aca="false">IF(J641&gt;H641,J641-H641,0)</f>
        <v>0</v>
      </c>
    </row>
    <row r="642" customFormat="false" ht="15" hidden="false" customHeight="false" outlineLevel="0" collapsed="false">
      <c r="A642" s="28" t="n">
        <v>42762.5416666651</v>
      </c>
      <c r="B642" s="0" t="n">
        <f aca="false">MONTH(A642)</f>
        <v>1</v>
      </c>
      <c r="C642" s="12" t="n">
        <v>0.295</v>
      </c>
      <c r="D642" s="0" t="n">
        <v>0.885</v>
      </c>
      <c r="E642" s="0" t="n">
        <v>1.7272</v>
      </c>
      <c r="F642" s="12" t="n">
        <f aca="false">IF($F$3&gt;0,C642*($F$3/$C$3),C642)</f>
        <v>0.909279957127193</v>
      </c>
      <c r="G642" s="12" t="n">
        <f aca="false">IF($F$3&gt;0,D642*($F$3/$D$3),D642)</f>
        <v>0.909279957127194</v>
      </c>
      <c r="H642" s="12" t="n">
        <f aca="false">IF($F$3&gt;0,E642*($F$3/$E$3),E642)</f>
        <v>2.72669693944371</v>
      </c>
      <c r="J642" s="12" t="n">
        <f aca="false">Sheet2!J639</f>
        <v>0.205906176036647</v>
      </c>
      <c r="K642" s="12" t="n">
        <f aca="false">IF(J642&gt;=F642,F642,J642)</f>
        <v>0.205906176036647</v>
      </c>
      <c r="L642" s="12" t="n">
        <f aca="false">IF(J642&gt;F642,J642-F642,0)</f>
        <v>0</v>
      </c>
      <c r="M642" s="12" t="n">
        <f aca="false">IF(J642&gt;=G642,G642,J642)</f>
        <v>0.205906176036647</v>
      </c>
      <c r="N642" s="12" t="n">
        <f aca="false">IF(J642&gt;G642,J642-G642,0)</f>
        <v>0</v>
      </c>
      <c r="O642" s="12" t="n">
        <f aca="false">IF(J642&gt;=H642,H642,J642)</f>
        <v>0.205906176036647</v>
      </c>
      <c r="P642" s="12" t="n">
        <f aca="false">IF(J642&gt;H642,J642-H642,0)</f>
        <v>0</v>
      </c>
    </row>
    <row r="643" customFormat="false" ht="15" hidden="false" customHeight="false" outlineLevel="0" collapsed="false">
      <c r="A643" s="28" t="n">
        <v>42762.5833333318</v>
      </c>
      <c r="B643" s="0" t="n">
        <f aca="false">MONTH(A643)</f>
        <v>1</v>
      </c>
      <c r="C643" s="12" t="n">
        <v>0.534333333333333</v>
      </c>
      <c r="D643" s="0" t="n">
        <v>1.603</v>
      </c>
      <c r="E643" s="0" t="n">
        <v>2.3222</v>
      </c>
      <c r="F643" s="12" t="n">
        <f aca="false">IF($F$3&gt;0,C643*($F$3/$C$3),C643)</f>
        <v>1.64697827262699</v>
      </c>
      <c r="G643" s="12" t="n">
        <f aca="false">IF($F$3&gt;0,D643*($F$3/$D$3),D643)</f>
        <v>1.646978272627</v>
      </c>
      <c r="H643" s="12" t="n">
        <f aca="false">IF($F$3&gt;0,E643*($F$3/$E$3),E643)</f>
        <v>3.6660118300001</v>
      </c>
      <c r="J643" s="12" t="n">
        <f aca="false">Sheet2!J640</f>
        <v>0.0877438376420376</v>
      </c>
      <c r="K643" s="12" t="n">
        <f aca="false">IF(J643&gt;=F643,F643,J643)</f>
        <v>0.0877438376420376</v>
      </c>
      <c r="L643" s="12" t="n">
        <f aca="false">IF(J643&gt;F643,J643-F643,0)</f>
        <v>0</v>
      </c>
      <c r="M643" s="12" t="n">
        <f aca="false">IF(J643&gt;=G643,G643,J643)</f>
        <v>0.0877438376420376</v>
      </c>
      <c r="N643" s="12" t="n">
        <f aca="false">IF(J643&gt;G643,J643-G643,0)</f>
        <v>0</v>
      </c>
      <c r="O643" s="12" t="n">
        <f aca="false">IF(J643&gt;=H643,H643,J643)</f>
        <v>0.0877438376420376</v>
      </c>
      <c r="P643" s="12" t="n">
        <f aca="false">IF(J643&gt;H643,J643-H643,0)</f>
        <v>0</v>
      </c>
    </row>
    <row r="644" customFormat="false" ht="15" hidden="false" customHeight="false" outlineLevel="0" collapsed="false">
      <c r="A644" s="28" t="n">
        <v>42762.6249999985</v>
      </c>
      <c r="B644" s="0" t="n">
        <f aca="false">MONTH(A644)</f>
        <v>1</v>
      </c>
      <c r="C644" s="12" t="n">
        <v>0.395</v>
      </c>
      <c r="D644" s="0" t="n">
        <v>1.185</v>
      </c>
      <c r="E644" s="0" t="n">
        <v>0.4131</v>
      </c>
      <c r="F644" s="12" t="n">
        <f aca="false">IF($F$3&gt;0,C644*($F$3/$C$3),C644)</f>
        <v>1.21751045106861</v>
      </c>
      <c r="G644" s="12" t="n">
        <f aca="false">IF($F$3&gt;0,D644*($F$3/$D$3),D644)</f>
        <v>1.21751045106862</v>
      </c>
      <c r="H644" s="12" t="n">
        <f aca="false">IF($F$3&gt;0,E644*($F$3/$E$3),E644)</f>
        <v>0.652152909729154</v>
      </c>
      <c r="J644" s="12" t="n">
        <f aca="false">Sheet2!J641</f>
        <v>0.0156671204792367</v>
      </c>
      <c r="K644" s="12" t="n">
        <f aca="false">IF(J644&gt;=F644,F644,J644)</f>
        <v>0.0156671204792367</v>
      </c>
      <c r="L644" s="12" t="n">
        <f aca="false">IF(J644&gt;F644,J644-F644,0)</f>
        <v>0</v>
      </c>
      <c r="M644" s="12" t="n">
        <f aca="false">IF(J644&gt;=G644,G644,J644)</f>
        <v>0.0156671204792367</v>
      </c>
      <c r="N644" s="12" t="n">
        <f aca="false">IF(J644&gt;G644,J644-G644,0)</f>
        <v>0</v>
      </c>
      <c r="O644" s="12" t="n">
        <f aca="false">IF(J644&gt;=H644,H644,J644)</f>
        <v>0.0156671204792367</v>
      </c>
      <c r="P644" s="12" t="n">
        <f aca="false">IF(J644&gt;H644,J644-H644,0)</f>
        <v>0</v>
      </c>
    </row>
    <row r="645" customFormat="false" ht="15" hidden="false" customHeight="false" outlineLevel="0" collapsed="false">
      <c r="A645" s="28" t="n">
        <v>42762.6666666651</v>
      </c>
      <c r="B645" s="0" t="n">
        <f aca="false">MONTH(A645)</f>
        <v>1</v>
      </c>
      <c r="C645" s="12" t="n">
        <v>0.475333333333333</v>
      </c>
      <c r="D645" s="0" t="n">
        <v>1.426</v>
      </c>
      <c r="E645" s="0" t="n">
        <v>1.0846</v>
      </c>
      <c r="F645" s="12" t="n">
        <f aca="false">IF($F$3&gt;0,C645*($F$3/$C$3),C645)</f>
        <v>1.46512228120156</v>
      </c>
      <c r="G645" s="12" t="n">
        <f aca="false">IF($F$3&gt;0,D645*($F$3/$D$3),D645)</f>
        <v>1.46512228120156</v>
      </c>
      <c r="H645" s="12" t="n">
        <f aca="false">IF($F$3&gt;0,E645*($F$3/$E$3),E645)</f>
        <v>1.7122368576428</v>
      </c>
      <c r="J645" s="12" t="n">
        <f aca="false">Sheet2!J642</f>
        <v>0</v>
      </c>
      <c r="K645" s="12" t="n">
        <f aca="false">IF(J645&gt;=F645,F645,J645)</f>
        <v>0</v>
      </c>
      <c r="L645" s="12" t="n">
        <f aca="false">IF(J645&gt;F645,J645-F645,0)</f>
        <v>0</v>
      </c>
      <c r="M645" s="12" t="n">
        <f aca="false">IF(J645&gt;=G645,G645,J645)</f>
        <v>0</v>
      </c>
      <c r="N645" s="12" t="n">
        <f aca="false">IF(J645&gt;G645,J645-G645,0)</f>
        <v>0</v>
      </c>
      <c r="O645" s="12" t="n">
        <f aca="false">IF(J645&gt;=H645,H645,J645)</f>
        <v>0</v>
      </c>
      <c r="P645" s="12" t="n">
        <f aca="false">IF(J645&gt;H645,J645-H645,0)</f>
        <v>0</v>
      </c>
    </row>
    <row r="646" customFormat="false" ht="15" hidden="false" customHeight="false" outlineLevel="0" collapsed="false">
      <c r="A646" s="28" t="n">
        <v>42762.7083333318</v>
      </c>
      <c r="B646" s="0" t="n">
        <f aca="false">MONTH(A646)</f>
        <v>1</v>
      </c>
      <c r="C646" s="12" t="n">
        <v>0.524666666666667</v>
      </c>
      <c r="D646" s="0" t="n">
        <v>1.574</v>
      </c>
      <c r="E646" s="0" t="n">
        <v>3.2912</v>
      </c>
      <c r="F646" s="12" t="n">
        <f aca="false">IF($F$3&gt;0,C646*($F$3/$C$3),C646)</f>
        <v>1.61718265821266</v>
      </c>
      <c r="G646" s="12" t="n">
        <f aca="false">IF($F$3&gt;0,D646*($F$3/$D$3),D646)</f>
        <v>1.61718265821266</v>
      </c>
      <c r="H646" s="12" t="n">
        <f aca="false">IF($F$3&gt;0,E646*($F$3/$E$3),E646)</f>
        <v>5.19575322319194</v>
      </c>
      <c r="J646" s="12" t="n">
        <f aca="false">Sheet2!J643</f>
        <v>0</v>
      </c>
      <c r="K646" s="12" t="n">
        <f aca="false">IF(J646&gt;=F646,F646,J646)</f>
        <v>0</v>
      </c>
      <c r="L646" s="12" t="n">
        <f aca="false">IF(J646&gt;F646,J646-F646,0)</f>
        <v>0</v>
      </c>
      <c r="M646" s="12" t="n">
        <f aca="false">IF(J646&gt;=G646,G646,J646)</f>
        <v>0</v>
      </c>
      <c r="N646" s="12" t="n">
        <f aca="false">IF(J646&gt;G646,J646-G646,0)</f>
        <v>0</v>
      </c>
      <c r="O646" s="12" t="n">
        <f aca="false">IF(J646&gt;=H646,H646,J646)</f>
        <v>0</v>
      </c>
      <c r="P646" s="12" t="n">
        <f aca="false">IF(J646&gt;H646,J646-H646,0)</f>
        <v>0</v>
      </c>
    </row>
    <row r="647" customFormat="false" ht="15" hidden="false" customHeight="false" outlineLevel="0" collapsed="false">
      <c r="A647" s="28" t="n">
        <v>42762.7499999984</v>
      </c>
      <c r="B647" s="0" t="n">
        <f aca="false">MONTH(A647)</f>
        <v>1</v>
      </c>
      <c r="C647" s="12" t="n">
        <v>0.613333333333333</v>
      </c>
      <c r="D647" s="0" t="n">
        <v>1.84</v>
      </c>
      <c r="E647" s="0" t="n">
        <v>0.7786</v>
      </c>
      <c r="F647" s="12" t="n">
        <f aca="false">IF($F$3&gt;0,C647*($F$3/$C$3),C647)</f>
        <v>1.89048036284072</v>
      </c>
      <c r="G647" s="12" t="n">
        <f aca="false">IF($F$3&gt;0,D647*($F$3/$D$3),D647)</f>
        <v>1.89048036284072</v>
      </c>
      <c r="H647" s="12" t="n">
        <f aca="false">IF($F$3&gt;0,E647*($F$3/$E$3),E647)</f>
        <v>1.2291606282138</v>
      </c>
      <c r="J647" s="12" t="n">
        <f aca="false">Sheet2!J644</f>
        <v>0</v>
      </c>
      <c r="K647" s="12" t="n">
        <f aca="false">IF(J647&gt;=F647,F647,J647)</f>
        <v>0</v>
      </c>
      <c r="L647" s="12" t="n">
        <f aca="false">IF(J647&gt;F647,J647-F647,0)</f>
        <v>0</v>
      </c>
      <c r="M647" s="12" t="n">
        <f aca="false">IF(J647&gt;=G647,G647,J647)</f>
        <v>0</v>
      </c>
      <c r="N647" s="12" t="n">
        <f aca="false">IF(J647&gt;G647,J647-G647,0)</f>
        <v>0</v>
      </c>
      <c r="O647" s="12" t="n">
        <f aca="false">IF(J647&gt;=H647,H647,J647)</f>
        <v>0</v>
      </c>
      <c r="P647" s="12" t="n">
        <f aca="false">IF(J647&gt;H647,J647-H647,0)</f>
        <v>0</v>
      </c>
    </row>
    <row r="648" customFormat="false" ht="15" hidden="false" customHeight="false" outlineLevel="0" collapsed="false">
      <c r="A648" s="28" t="n">
        <v>42762.7916666651</v>
      </c>
      <c r="B648" s="0" t="n">
        <f aca="false">MONTH(A648)</f>
        <v>1</v>
      </c>
      <c r="C648" s="12" t="n">
        <v>0.370333333333333</v>
      </c>
      <c r="D648" s="0" t="n">
        <v>1.111</v>
      </c>
      <c r="E648" s="0" t="n">
        <v>0.646</v>
      </c>
      <c r="F648" s="12" t="n">
        <f aca="false">IF($F$3&gt;0,C648*($F$3/$C$3),C648)</f>
        <v>1.14148026256306</v>
      </c>
      <c r="G648" s="12" t="n">
        <f aca="false">IF($F$3&gt;0,D648*($F$3/$D$3),D648)</f>
        <v>1.14148026256306</v>
      </c>
      <c r="H648" s="12" t="n">
        <f aca="false">IF($F$3&gt;0,E648*($F$3/$E$3),E648)</f>
        <v>1.01982759546123</v>
      </c>
      <c r="J648" s="12" t="n">
        <f aca="false">Sheet2!J645</f>
        <v>0</v>
      </c>
      <c r="K648" s="12" t="n">
        <f aca="false">IF(J648&gt;=F648,F648,J648)</f>
        <v>0</v>
      </c>
      <c r="L648" s="12" t="n">
        <f aca="false">IF(J648&gt;F648,J648-F648,0)</f>
        <v>0</v>
      </c>
      <c r="M648" s="12" t="n">
        <f aca="false">IF(J648&gt;=G648,G648,J648)</f>
        <v>0</v>
      </c>
      <c r="N648" s="12" t="n">
        <f aca="false">IF(J648&gt;G648,J648-G648,0)</f>
        <v>0</v>
      </c>
      <c r="O648" s="12" t="n">
        <f aca="false">IF(J648&gt;=H648,H648,J648)</f>
        <v>0</v>
      </c>
      <c r="P648" s="12" t="n">
        <f aca="false">IF(J648&gt;H648,J648-H648,0)</f>
        <v>0</v>
      </c>
    </row>
    <row r="649" customFormat="false" ht="15" hidden="false" customHeight="false" outlineLevel="0" collapsed="false">
      <c r="A649" s="28" t="n">
        <v>42762.8333333318</v>
      </c>
      <c r="B649" s="0" t="n">
        <f aca="false">MONTH(A649)</f>
        <v>1</v>
      </c>
      <c r="C649" s="12" t="n">
        <v>0.522333333333333</v>
      </c>
      <c r="D649" s="0" t="n">
        <v>1.567</v>
      </c>
      <c r="E649" s="0" t="n">
        <v>0.5389</v>
      </c>
      <c r="F649" s="12" t="n">
        <f aca="false">IF($F$3&gt;0,C649*($F$3/$C$3),C649)</f>
        <v>1.60999061335402</v>
      </c>
      <c r="G649" s="12" t="n">
        <f aca="false">IF($F$3&gt;0,D649*($F$3/$D$3),D649)</f>
        <v>1.60999061335403</v>
      </c>
      <c r="H649" s="12" t="n">
        <f aca="false">IF($F$3&gt;0,E649*($F$3/$E$3),E649)</f>
        <v>0.850750915161078</v>
      </c>
      <c r="J649" s="12" t="n">
        <f aca="false">Sheet2!J646</f>
        <v>0</v>
      </c>
      <c r="K649" s="12" t="n">
        <f aca="false">IF(J649&gt;=F649,F649,J649)</f>
        <v>0</v>
      </c>
      <c r="L649" s="12" t="n">
        <f aca="false">IF(J649&gt;F649,J649-F649,0)</f>
        <v>0</v>
      </c>
      <c r="M649" s="12" t="n">
        <f aca="false">IF(J649&gt;=G649,G649,J649)</f>
        <v>0</v>
      </c>
      <c r="N649" s="12" t="n">
        <f aca="false">IF(J649&gt;G649,J649-G649,0)</f>
        <v>0</v>
      </c>
      <c r="O649" s="12" t="n">
        <f aca="false">IF(J649&gt;=H649,H649,J649)</f>
        <v>0</v>
      </c>
      <c r="P649" s="12" t="n">
        <f aca="false">IF(J649&gt;H649,J649-H649,0)</f>
        <v>0</v>
      </c>
    </row>
    <row r="650" customFormat="false" ht="15" hidden="false" customHeight="false" outlineLevel="0" collapsed="false">
      <c r="A650" s="28" t="n">
        <v>42762.8749999984</v>
      </c>
      <c r="B650" s="0" t="n">
        <f aca="false">MONTH(A650)</f>
        <v>1</v>
      </c>
      <c r="C650" s="12" t="n">
        <v>0.359666666666667</v>
      </c>
      <c r="D650" s="0" t="n">
        <v>1.079</v>
      </c>
      <c r="E650" s="0" t="n">
        <v>0.4029</v>
      </c>
      <c r="F650" s="12" t="n">
        <f aca="false">IF($F$3&gt;0,C650*($F$3/$C$3),C650)</f>
        <v>1.10860234320931</v>
      </c>
      <c r="G650" s="12" t="n">
        <f aca="false">IF($F$3&gt;0,D650*($F$3/$D$3),D650)</f>
        <v>1.10860234320931</v>
      </c>
      <c r="H650" s="12" t="n">
        <f aca="false">IF($F$3&gt;0,E650*($F$3/$E$3),E650)</f>
        <v>0.636050368748187</v>
      </c>
      <c r="J650" s="12" t="n">
        <f aca="false">Sheet2!J647</f>
        <v>0</v>
      </c>
      <c r="K650" s="12" t="n">
        <f aca="false">IF(J650&gt;=F650,F650,J650)</f>
        <v>0</v>
      </c>
      <c r="L650" s="12" t="n">
        <f aca="false">IF(J650&gt;F650,J650-F650,0)</f>
        <v>0</v>
      </c>
      <c r="M650" s="12" t="n">
        <f aca="false">IF(J650&gt;=G650,G650,J650)</f>
        <v>0</v>
      </c>
      <c r="N650" s="12" t="n">
        <f aca="false">IF(J650&gt;G650,J650-G650,0)</f>
        <v>0</v>
      </c>
      <c r="O650" s="12" t="n">
        <f aca="false">IF(J650&gt;=H650,H650,J650)</f>
        <v>0</v>
      </c>
      <c r="P650" s="12" t="n">
        <f aca="false">IF(J650&gt;H650,J650-H650,0)</f>
        <v>0</v>
      </c>
    </row>
    <row r="651" customFormat="false" ht="15" hidden="false" customHeight="false" outlineLevel="0" collapsed="false">
      <c r="A651" s="28" t="n">
        <v>42762.9166666651</v>
      </c>
      <c r="B651" s="0" t="n">
        <f aca="false">MONTH(A651)</f>
        <v>1</v>
      </c>
      <c r="C651" s="12" t="n">
        <v>0.537666666666667</v>
      </c>
      <c r="D651" s="0" t="n">
        <v>1.613</v>
      </c>
      <c r="E651" s="0" t="n">
        <v>0.3485</v>
      </c>
      <c r="F651" s="12" t="n">
        <f aca="false">IF($F$3&gt;0,C651*($F$3/$C$3),C651)</f>
        <v>1.65725262242504</v>
      </c>
      <c r="G651" s="12" t="n">
        <f aca="false">IF($F$3&gt;0,D651*($F$3/$D$3),D651)</f>
        <v>1.65725262242504</v>
      </c>
      <c r="H651" s="12" t="n">
        <f aca="false">IF($F$3&gt;0,E651*($F$3/$E$3),E651)</f>
        <v>0.550170150183031</v>
      </c>
      <c r="J651" s="12" t="n">
        <f aca="false">Sheet2!J648</f>
        <v>0</v>
      </c>
      <c r="K651" s="12" t="n">
        <f aca="false">IF(J651&gt;=F651,F651,J651)</f>
        <v>0</v>
      </c>
      <c r="L651" s="12" t="n">
        <f aca="false">IF(J651&gt;F651,J651-F651,0)</f>
        <v>0</v>
      </c>
      <c r="M651" s="12" t="n">
        <f aca="false">IF(J651&gt;=G651,G651,J651)</f>
        <v>0</v>
      </c>
      <c r="N651" s="12" t="n">
        <f aca="false">IF(J651&gt;G651,J651-G651,0)</f>
        <v>0</v>
      </c>
      <c r="O651" s="12" t="n">
        <f aca="false">IF(J651&gt;=H651,H651,J651)</f>
        <v>0</v>
      </c>
      <c r="P651" s="12" t="n">
        <f aca="false">IF(J651&gt;H651,J651-H651,0)</f>
        <v>0</v>
      </c>
    </row>
    <row r="652" customFormat="false" ht="15" hidden="false" customHeight="false" outlineLevel="0" collapsed="false">
      <c r="A652" s="28" t="n">
        <v>42762.9583333318</v>
      </c>
      <c r="B652" s="0" t="n">
        <f aca="false">MONTH(A652)</f>
        <v>1</v>
      </c>
      <c r="C652" s="12" t="n">
        <v>0.229666666666667</v>
      </c>
      <c r="D652" s="0" t="n">
        <v>0.689</v>
      </c>
      <c r="E652" s="0" t="n">
        <v>0.2567</v>
      </c>
      <c r="F652" s="12" t="n">
        <f aca="false">IF($F$3&gt;0,C652*($F$3/$C$3),C652)</f>
        <v>0.707902701085464</v>
      </c>
      <c r="G652" s="12" t="n">
        <f aca="false">IF($F$3&gt;0,D652*($F$3/$D$3),D652)</f>
        <v>0.707902701085465</v>
      </c>
      <c r="H652" s="12" t="n">
        <f aca="false">IF($F$3&gt;0,E652*($F$3/$E$3),E652)</f>
        <v>0.40524728135433</v>
      </c>
      <c r="J652" s="12" t="n">
        <f aca="false">Sheet2!J649</f>
        <v>0</v>
      </c>
      <c r="K652" s="12" t="n">
        <f aca="false">IF(J652&gt;=F652,F652,J652)</f>
        <v>0</v>
      </c>
      <c r="L652" s="12" t="n">
        <f aca="false">IF(J652&gt;F652,J652-F652,0)</f>
        <v>0</v>
      </c>
      <c r="M652" s="12" t="n">
        <f aca="false">IF(J652&gt;=G652,G652,J652)</f>
        <v>0</v>
      </c>
      <c r="N652" s="12" t="n">
        <f aca="false">IF(J652&gt;G652,J652-G652,0)</f>
        <v>0</v>
      </c>
      <c r="O652" s="12" t="n">
        <f aca="false">IF(J652&gt;=H652,H652,J652)</f>
        <v>0</v>
      </c>
      <c r="P652" s="12" t="n">
        <f aca="false">IF(J652&gt;H652,J652-H652,0)</f>
        <v>0</v>
      </c>
    </row>
    <row r="653" customFormat="false" ht="15" hidden="false" customHeight="false" outlineLevel="0" collapsed="false">
      <c r="A653" s="28" t="n">
        <v>42762.9999999984</v>
      </c>
      <c r="B653" s="0" t="n">
        <f aca="false">MONTH(A653)</f>
        <v>1</v>
      </c>
      <c r="C653" s="12" t="n">
        <v>0.335</v>
      </c>
      <c r="D653" s="0" t="n">
        <v>1.005</v>
      </c>
      <c r="E653" s="0" t="n">
        <v>0.2431</v>
      </c>
      <c r="F653" s="12" t="n">
        <f aca="false">IF($F$3&gt;0,C653*($F$3/$C$3),C653)</f>
        <v>1.03257215470376</v>
      </c>
      <c r="G653" s="12" t="n">
        <f aca="false">IF($F$3&gt;0,D653*($F$3/$D$3),D653)</f>
        <v>1.03257215470376</v>
      </c>
      <c r="H653" s="12" t="n">
        <f aca="false">IF($F$3&gt;0,E653*($F$3/$E$3),E653)</f>
        <v>0.383777226713041</v>
      </c>
      <c r="J653" s="12" t="n">
        <f aca="false">Sheet2!J650</f>
        <v>0</v>
      </c>
      <c r="K653" s="12" t="n">
        <f aca="false">IF(J653&gt;=F653,F653,J653)</f>
        <v>0</v>
      </c>
      <c r="L653" s="12" t="n">
        <f aca="false">IF(J653&gt;F653,J653-F653,0)</f>
        <v>0</v>
      </c>
      <c r="M653" s="12" t="n">
        <f aca="false">IF(J653&gt;=G653,G653,J653)</f>
        <v>0</v>
      </c>
      <c r="N653" s="12" t="n">
        <f aca="false">IF(J653&gt;G653,J653-G653,0)</f>
        <v>0</v>
      </c>
      <c r="O653" s="12" t="n">
        <f aca="false">IF(J653&gt;=H653,H653,J653)</f>
        <v>0</v>
      </c>
      <c r="P653" s="12" t="n">
        <f aca="false">IF(J653&gt;H653,J653-H653,0)</f>
        <v>0</v>
      </c>
    </row>
    <row r="654" customFormat="false" ht="15" hidden="false" customHeight="false" outlineLevel="0" collapsed="false">
      <c r="A654" s="28" t="n">
        <v>42763.0416666651</v>
      </c>
      <c r="B654" s="0" t="n">
        <f aca="false">MONTH(A654)</f>
        <v>1</v>
      </c>
      <c r="C654" s="12" t="n">
        <v>0.0713333333333333</v>
      </c>
      <c r="D654" s="0" t="n">
        <v>0.214</v>
      </c>
      <c r="E654" s="0" t="n">
        <v>0.238</v>
      </c>
      <c r="F654" s="12" t="n">
        <f aca="false">IF($F$3&gt;0,C654*($F$3/$C$3),C654)</f>
        <v>0.219871085678214</v>
      </c>
      <c r="G654" s="12" t="n">
        <f aca="false">IF($F$3&gt;0,D654*($F$3/$D$3),D654)</f>
        <v>0.219871085678214</v>
      </c>
      <c r="H654" s="12" t="n">
        <f aca="false">IF($F$3&gt;0,E654*($F$3/$E$3),E654)</f>
        <v>0.375725956222558</v>
      </c>
      <c r="J654" s="12" t="n">
        <f aca="false">Sheet2!J651</f>
        <v>0</v>
      </c>
      <c r="K654" s="12" t="n">
        <f aca="false">IF(J654&gt;=F654,F654,J654)</f>
        <v>0</v>
      </c>
      <c r="L654" s="12" t="n">
        <f aca="false">IF(J654&gt;F654,J654-F654,0)</f>
        <v>0</v>
      </c>
      <c r="M654" s="12" t="n">
        <f aca="false">IF(J654&gt;=G654,G654,J654)</f>
        <v>0</v>
      </c>
      <c r="N654" s="12" t="n">
        <f aca="false">IF(J654&gt;G654,J654-G654,0)</f>
        <v>0</v>
      </c>
      <c r="O654" s="12" t="n">
        <f aca="false">IF(J654&gt;=H654,H654,J654)</f>
        <v>0</v>
      </c>
      <c r="P654" s="12" t="n">
        <f aca="false">IF(J654&gt;H654,J654-H654,0)</f>
        <v>0</v>
      </c>
    </row>
    <row r="655" customFormat="false" ht="15" hidden="false" customHeight="false" outlineLevel="0" collapsed="false">
      <c r="A655" s="28" t="n">
        <v>42763.0833333318</v>
      </c>
      <c r="B655" s="0" t="n">
        <f aca="false">MONTH(A655)</f>
        <v>1</v>
      </c>
      <c r="C655" s="12" t="n">
        <v>0.252666666666667</v>
      </c>
      <c r="D655" s="0" t="n">
        <v>0.758</v>
      </c>
      <c r="E655" s="0" t="n">
        <v>0.2465</v>
      </c>
      <c r="F655" s="12" t="n">
        <f aca="false">IF($F$3&gt;0,C655*($F$3/$C$3),C655)</f>
        <v>0.778795714691991</v>
      </c>
      <c r="G655" s="12" t="n">
        <f aca="false">IF($F$3&gt;0,D655*($F$3/$D$3),D655)</f>
        <v>0.778795714691992</v>
      </c>
      <c r="H655" s="12" t="n">
        <f aca="false">IF($F$3&gt;0,E655*($F$3/$E$3),E655)</f>
        <v>0.389144740373364</v>
      </c>
      <c r="J655" s="12" t="n">
        <f aca="false">Sheet2!J652</f>
        <v>0</v>
      </c>
      <c r="K655" s="12" t="n">
        <f aca="false">IF(J655&gt;=F655,F655,J655)</f>
        <v>0</v>
      </c>
      <c r="L655" s="12" t="n">
        <f aca="false">IF(J655&gt;F655,J655-F655,0)</f>
        <v>0</v>
      </c>
      <c r="M655" s="12" t="n">
        <f aca="false">IF(J655&gt;=G655,G655,J655)</f>
        <v>0</v>
      </c>
      <c r="N655" s="12" t="n">
        <f aca="false">IF(J655&gt;G655,J655-G655,0)</f>
        <v>0</v>
      </c>
      <c r="O655" s="12" t="n">
        <f aca="false">IF(J655&gt;=H655,H655,J655)</f>
        <v>0</v>
      </c>
      <c r="P655" s="12" t="n">
        <f aca="false">IF(J655&gt;H655,J655-H655,0)</f>
        <v>0</v>
      </c>
    </row>
    <row r="656" customFormat="false" ht="15" hidden="false" customHeight="false" outlineLevel="0" collapsed="false">
      <c r="A656" s="28" t="n">
        <v>42763.1249999984</v>
      </c>
      <c r="B656" s="0" t="n">
        <f aca="false">MONTH(A656)</f>
        <v>1</v>
      </c>
      <c r="C656" s="12" t="n">
        <v>0.259</v>
      </c>
      <c r="D656" s="0" t="n">
        <v>0.777</v>
      </c>
      <c r="E656" s="0" t="n">
        <v>0.2499</v>
      </c>
      <c r="F656" s="12" t="n">
        <f aca="false">IF($F$3&gt;0,C656*($F$3/$C$3),C656)</f>
        <v>0.798316979308281</v>
      </c>
      <c r="G656" s="12" t="n">
        <f aca="false">IF($F$3&gt;0,D656*($F$3/$D$3),D656)</f>
        <v>0.798316979308282</v>
      </c>
      <c r="H656" s="12" t="n">
        <f aca="false">IF($F$3&gt;0,E656*($F$3/$E$3),E656)</f>
        <v>0.394512254033686</v>
      </c>
      <c r="J656" s="12" t="n">
        <f aca="false">Sheet2!J653</f>
        <v>0</v>
      </c>
      <c r="K656" s="12" t="n">
        <f aca="false">IF(J656&gt;=F656,F656,J656)</f>
        <v>0</v>
      </c>
      <c r="L656" s="12" t="n">
        <f aca="false">IF(J656&gt;F656,J656-F656,0)</f>
        <v>0</v>
      </c>
      <c r="M656" s="12" t="n">
        <f aca="false">IF(J656&gt;=G656,G656,J656)</f>
        <v>0</v>
      </c>
      <c r="N656" s="12" t="n">
        <f aca="false">IF(J656&gt;G656,J656-G656,0)</f>
        <v>0</v>
      </c>
      <c r="O656" s="12" t="n">
        <f aca="false">IF(J656&gt;=H656,H656,J656)</f>
        <v>0</v>
      </c>
      <c r="P656" s="12" t="n">
        <f aca="false">IF(J656&gt;H656,J656-H656,0)</f>
        <v>0</v>
      </c>
    </row>
    <row r="657" customFormat="false" ht="15" hidden="false" customHeight="false" outlineLevel="0" collapsed="false">
      <c r="A657" s="28" t="n">
        <v>42763.1666666651</v>
      </c>
      <c r="B657" s="0" t="n">
        <f aca="false">MONTH(A657)</f>
        <v>1</v>
      </c>
      <c r="C657" s="12" t="n">
        <v>0.274666666666667</v>
      </c>
      <c r="D657" s="0" t="n">
        <v>0.824</v>
      </c>
      <c r="E657" s="0" t="n">
        <v>0.238</v>
      </c>
      <c r="F657" s="12" t="n">
        <f aca="false">IF($F$3&gt;0,C657*($F$3/$C$3),C657)</f>
        <v>0.846606423359104</v>
      </c>
      <c r="G657" s="12" t="n">
        <f aca="false">IF($F$3&gt;0,D657*($F$3/$D$3),D657)</f>
        <v>0.846606423359104</v>
      </c>
      <c r="H657" s="12" t="n">
        <f aca="false">IF($F$3&gt;0,E657*($F$3/$E$3),E657)</f>
        <v>0.375725956222558</v>
      </c>
      <c r="J657" s="12" t="n">
        <f aca="false">Sheet2!J654</f>
        <v>0</v>
      </c>
      <c r="K657" s="12" t="n">
        <f aca="false">IF(J657&gt;=F657,F657,J657)</f>
        <v>0</v>
      </c>
      <c r="L657" s="12" t="n">
        <f aca="false">IF(J657&gt;F657,J657-F657,0)</f>
        <v>0</v>
      </c>
      <c r="M657" s="12" t="n">
        <f aca="false">IF(J657&gt;=G657,G657,J657)</f>
        <v>0</v>
      </c>
      <c r="N657" s="12" t="n">
        <f aca="false">IF(J657&gt;G657,J657-G657,0)</f>
        <v>0</v>
      </c>
      <c r="O657" s="12" t="n">
        <f aca="false">IF(J657&gt;=H657,H657,J657)</f>
        <v>0</v>
      </c>
      <c r="P657" s="12" t="n">
        <f aca="false">IF(J657&gt;H657,J657-H657,0)</f>
        <v>0</v>
      </c>
    </row>
    <row r="658" customFormat="false" ht="15" hidden="false" customHeight="false" outlineLevel="0" collapsed="false">
      <c r="A658" s="28" t="n">
        <v>42763.2083333318</v>
      </c>
      <c r="B658" s="0" t="n">
        <f aca="false">MONTH(A658)</f>
        <v>1</v>
      </c>
      <c r="C658" s="12" t="n">
        <v>0.331333333333333</v>
      </c>
      <c r="D658" s="0" t="n">
        <v>0.994</v>
      </c>
      <c r="E658" s="0" t="n">
        <v>0.1649</v>
      </c>
      <c r="F658" s="12" t="n">
        <f aca="false">IF($F$3&gt;0,C658*($F$3/$C$3),C658)</f>
        <v>1.02127036992591</v>
      </c>
      <c r="G658" s="12" t="n">
        <f aca="false">IF($F$3&gt;0,D658*($F$3/$D$3),D658)</f>
        <v>1.02127036992591</v>
      </c>
      <c r="H658" s="12" t="n">
        <f aca="false">IF($F$3&gt;0,E658*($F$3/$E$3),E658)</f>
        <v>0.260324412525629</v>
      </c>
      <c r="J658" s="12" t="n">
        <f aca="false">Sheet2!J655</f>
        <v>0</v>
      </c>
      <c r="K658" s="12" t="n">
        <f aca="false">IF(J658&gt;=F658,F658,J658)</f>
        <v>0</v>
      </c>
      <c r="L658" s="12" t="n">
        <f aca="false">IF(J658&gt;F658,J658-F658,0)</f>
        <v>0</v>
      </c>
      <c r="M658" s="12" t="n">
        <f aca="false">IF(J658&gt;=G658,G658,J658)</f>
        <v>0</v>
      </c>
      <c r="N658" s="12" t="n">
        <f aca="false">IF(J658&gt;G658,J658-G658,0)</f>
        <v>0</v>
      </c>
      <c r="O658" s="12" t="n">
        <f aca="false">IF(J658&gt;=H658,H658,J658)</f>
        <v>0</v>
      </c>
      <c r="P658" s="12" t="n">
        <f aca="false">IF(J658&gt;H658,J658-H658,0)</f>
        <v>0</v>
      </c>
    </row>
    <row r="659" customFormat="false" ht="15" hidden="false" customHeight="false" outlineLevel="0" collapsed="false">
      <c r="A659" s="28" t="n">
        <v>42763.2499999984</v>
      </c>
      <c r="B659" s="0" t="n">
        <f aca="false">MONTH(A659)</f>
        <v>1</v>
      </c>
      <c r="C659" s="12" t="n">
        <v>0.263666666666667</v>
      </c>
      <c r="D659" s="0" t="n">
        <v>0.791</v>
      </c>
      <c r="E659" s="0" t="n">
        <v>0.2193</v>
      </c>
      <c r="F659" s="12" t="n">
        <f aca="false">IF($F$3&gt;0,C659*($F$3/$C$3),C659)</f>
        <v>0.812701069025548</v>
      </c>
      <c r="G659" s="12" t="n">
        <f aca="false">IF($F$3&gt;0,D659*($F$3/$D$3),D659)</f>
        <v>0.812701069025548</v>
      </c>
      <c r="H659" s="12" t="n">
        <f aca="false">IF($F$3&gt;0,E659*($F$3/$E$3),E659)</f>
        <v>0.346204631090786</v>
      </c>
      <c r="J659" s="12" t="n">
        <f aca="false">Sheet2!J656</f>
        <v>0</v>
      </c>
      <c r="K659" s="12" t="n">
        <f aca="false">IF(J659&gt;=F659,F659,J659)</f>
        <v>0</v>
      </c>
      <c r="L659" s="12" t="n">
        <f aca="false">IF(J659&gt;F659,J659-F659,0)</f>
        <v>0</v>
      </c>
      <c r="M659" s="12" t="n">
        <f aca="false">IF(J659&gt;=G659,G659,J659)</f>
        <v>0</v>
      </c>
      <c r="N659" s="12" t="n">
        <f aca="false">IF(J659&gt;G659,J659-G659,0)</f>
        <v>0</v>
      </c>
      <c r="O659" s="12" t="n">
        <f aca="false">IF(J659&gt;=H659,H659,J659)</f>
        <v>0</v>
      </c>
      <c r="P659" s="12" t="n">
        <f aca="false">IF(J659&gt;H659,J659-H659,0)</f>
        <v>0</v>
      </c>
    </row>
    <row r="660" customFormat="false" ht="15" hidden="false" customHeight="false" outlineLevel="0" collapsed="false">
      <c r="A660" s="28" t="n">
        <v>42763.2916666651</v>
      </c>
      <c r="B660" s="0" t="n">
        <f aca="false">MONTH(A660)</f>
        <v>1</v>
      </c>
      <c r="C660" s="12" t="n">
        <v>0.172</v>
      </c>
      <c r="D660" s="0" t="n">
        <v>0.516</v>
      </c>
      <c r="E660" s="0" t="n">
        <v>0.9129</v>
      </c>
      <c r="F660" s="12" t="n">
        <f aca="false">IF($F$3&gt;0,C660*($F$3/$C$3),C660)</f>
        <v>0.530156449579245</v>
      </c>
      <c r="G660" s="12" t="n">
        <f aca="false">IF($F$3&gt;0,D660*($F$3/$D$3),D660)</f>
        <v>0.530156449579245</v>
      </c>
      <c r="H660" s="12" t="n">
        <f aca="false">IF($F$3&gt;0,E660*($F$3/$E$3),E660)</f>
        <v>1.44117741779653</v>
      </c>
      <c r="J660" s="12" t="n">
        <f aca="false">Sheet2!J657</f>
        <v>0</v>
      </c>
      <c r="K660" s="12" t="n">
        <f aca="false">IF(J660&gt;=F660,F660,J660)</f>
        <v>0</v>
      </c>
      <c r="L660" s="12" t="n">
        <f aca="false">IF(J660&gt;F660,J660-F660,0)</f>
        <v>0</v>
      </c>
      <c r="M660" s="12" t="n">
        <f aca="false">IF(J660&gt;=G660,G660,J660)</f>
        <v>0</v>
      </c>
      <c r="N660" s="12" t="n">
        <f aca="false">IF(J660&gt;G660,J660-G660,0)</f>
        <v>0</v>
      </c>
      <c r="O660" s="12" t="n">
        <f aca="false">IF(J660&gt;=H660,H660,J660)</f>
        <v>0</v>
      </c>
      <c r="P660" s="12" t="n">
        <f aca="false">IF(J660&gt;H660,J660-H660,0)</f>
        <v>0</v>
      </c>
    </row>
    <row r="661" customFormat="false" ht="15" hidden="false" customHeight="false" outlineLevel="0" collapsed="false">
      <c r="A661" s="28" t="n">
        <v>42763.3333333317</v>
      </c>
      <c r="B661" s="0" t="n">
        <f aca="false">MONTH(A661)</f>
        <v>1</v>
      </c>
      <c r="C661" s="12" t="n">
        <v>0.714333333333333</v>
      </c>
      <c r="D661" s="0" t="n">
        <v>2.143</v>
      </c>
      <c r="E661" s="0" t="n">
        <v>0.8194</v>
      </c>
      <c r="F661" s="12" t="n">
        <f aca="false">IF($F$3&gt;0,C661*($F$3/$C$3),C661)</f>
        <v>2.20179316172155</v>
      </c>
      <c r="G661" s="12" t="n">
        <f aca="false">IF($F$3&gt;0,D661*($F$3/$D$3),D661)</f>
        <v>2.20179316172155</v>
      </c>
      <c r="H661" s="12" t="n">
        <f aca="false">IF($F$3&gt;0,E661*($F$3/$E$3),E661)</f>
        <v>1.29357079213766</v>
      </c>
      <c r="J661" s="12" t="n">
        <f aca="false">Sheet2!J658</f>
        <v>0</v>
      </c>
      <c r="K661" s="12" t="n">
        <f aca="false">IF(J661&gt;=F661,F661,J661)</f>
        <v>0</v>
      </c>
      <c r="L661" s="12" t="n">
        <f aca="false">IF(J661&gt;F661,J661-F661,0)</f>
        <v>0</v>
      </c>
      <c r="M661" s="12" t="n">
        <f aca="false">IF(J661&gt;=G661,G661,J661)</f>
        <v>0</v>
      </c>
      <c r="N661" s="12" t="n">
        <f aca="false">IF(J661&gt;G661,J661-G661,0)</f>
        <v>0</v>
      </c>
      <c r="O661" s="12" t="n">
        <f aca="false">IF(J661&gt;=H661,H661,J661)</f>
        <v>0</v>
      </c>
      <c r="P661" s="12" t="n">
        <f aca="false">IF(J661&gt;H661,J661-H661,0)</f>
        <v>0</v>
      </c>
    </row>
    <row r="662" customFormat="false" ht="15" hidden="false" customHeight="false" outlineLevel="0" collapsed="false">
      <c r="A662" s="28" t="n">
        <v>42763.3749999984</v>
      </c>
      <c r="B662" s="0" t="n">
        <f aca="false">MONTH(A662)</f>
        <v>1</v>
      </c>
      <c r="C662" s="12" t="n">
        <v>0.704666666666667</v>
      </c>
      <c r="D662" s="0" t="n">
        <v>2.114</v>
      </c>
      <c r="E662" s="0" t="n">
        <v>0.5202</v>
      </c>
      <c r="F662" s="12" t="n">
        <f aca="false">IF($F$3&gt;0,C662*($F$3/$C$3),C662)</f>
        <v>2.17199754730722</v>
      </c>
      <c r="G662" s="12" t="n">
        <f aca="false">IF($F$3&gt;0,D662*($F$3/$D$3),D662)</f>
        <v>2.17199754730722</v>
      </c>
      <c r="H662" s="12" t="n">
        <f aca="false">IF($F$3&gt;0,E662*($F$3/$E$3),E662)</f>
        <v>0.821229590029305</v>
      </c>
      <c r="J662" s="12" t="n">
        <f aca="false">Sheet2!J659</f>
        <v>0.0163702496982032</v>
      </c>
      <c r="K662" s="12" t="n">
        <f aca="false">IF(J662&gt;=F662,F662,J662)</f>
        <v>0.0163702496982032</v>
      </c>
      <c r="L662" s="12" t="n">
        <f aca="false">IF(J662&gt;F662,J662-F662,0)</f>
        <v>0</v>
      </c>
      <c r="M662" s="12" t="n">
        <f aca="false">IF(J662&gt;=G662,G662,J662)</f>
        <v>0.0163702496982032</v>
      </c>
      <c r="N662" s="12" t="n">
        <f aca="false">IF(J662&gt;G662,J662-G662,0)</f>
        <v>0</v>
      </c>
      <c r="O662" s="12" t="n">
        <f aca="false">IF(J662&gt;=H662,H662,J662)</f>
        <v>0.0163702496982032</v>
      </c>
      <c r="P662" s="12" t="n">
        <f aca="false">IF(J662&gt;H662,J662-H662,0)</f>
        <v>0</v>
      </c>
    </row>
    <row r="663" customFormat="false" ht="15" hidden="false" customHeight="false" outlineLevel="0" collapsed="false">
      <c r="A663" s="28" t="n">
        <v>42763.4166666651</v>
      </c>
      <c r="B663" s="0" t="n">
        <f aca="false">MONTH(A663)</f>
        <v>1</v>
      </c>
      <c r="C663" s="12" t="n">
        <v>0.516</v>
      </c>
      <c r="D663" s="0" t="n">
        <v>1.548</v>
      </c>
      <c r="E663" s="0" t="n">
        <v>0.4896</v>
      </c>
      <c r="F663" s="12" t="n">
        <f aca="false">IF($F$3&gt;0,C663*($F$3/$C$3),C663)</f>
        <v>1.59046934873773</v>
      </c>
      <c r="G663" s="12" t="n">
        <f aca="false">IF($F$3&gt;0,D663*($F$3/$D$3),D663)</f>
        <v>1.59046934873774</v>
      </c>
      <c r="H663" s="12" t="n">
        <f aca="false">IF($F$3&gt;0,E663*($F$3/$E$3),E663)</f>
        <v>0.772921967086405</v>
      </c>
      <c r="J663" s="12" t="n">
        <f aca="false">Sheet2!J660</f>
        <v>0.121530669760666</v>
      </c>
      <c r="K663" s="12" t="n">
        <f aca="false">IF(J663&gt;=F663,F663,J663)</f>
        <v>0.121530669760666</v>
      </c>
      <c r="L663" s="12" t="n">
        <f aca="false">IF(J663&gt;F663,J663-F663,0)</f>
        <v>0</v>
      </c>
      <c r="M663" s="12" t="n">
        <f aca="false">IF(J663&gt;=G663,G663,J663)</f>
        <v>0.121530669760666</v>
      </c>
      <c r="N663" s="12" t="n">
        <f aca="false">IF(J663&gt;G663,J663-G663,0)</f>
        <v>0</v>
      </c>
      <c r="O663" s="12" t="n">
        <f aca="false">IF(J663&gt;=H663,H663,J663)</f>
        <v>0.121530669760666</v>
      </c>
      <c r="P663" s="12" t="n">
        <f aca="false">IF(J663&gt;H663,J663-H663,0)</f>
        <v>0</v>
      </c>
    </row>
    <row r="664" customFormat="false" ht="15" hidden="false" customHeight="false" outlineLevel="0" collapsed="false">
      <c r="A664" s="28" t="n">
        <v>42763.4583333317</v>
      </c>
      <c r="B664" s="0" t="n">
        <f aca="false">MONTH(A664)</f>
        <v>1</v>
      </c>
      <c r="C664" s="12" t="n">
        <v>0.367333333333333</v>
      </c>
      <c r="D664" s="0" t="n">
        <v>1.102</v>
      </c>
      <c r="E664" s="0" t="n">
        <v>0.4828</v>
      </c>
      <c r="F664" s="12" t="n">
        <f aca="false">IF($F$3&gt;0,C664*($F$3/$C$3),C664)</f>
        <v>1.13223334774482</v>
      </c>
      <c r="G664" s="12" t="n">
        <f aca="false">IF($F$3&gt;0,D664*($F$3/$D$3),D664)</f>
        <v>1.13223334774482</v>
      </c>
      <c r="H664" s="12" t="n">
        <f aca="false">IF($F$3&gt;0,E664*($F$3/$E$3),E664)</f>
        <v>0.76218693976576</v>
      </c>
      <c r="J664" s="12" t="n">
        <f aca="false">Sheet2!J661</f>
        <v>0.344931465209197</v>
      </c>
      <c r="K664" s="12" t="n">
        <f aca="false">IF(J664&gt;=F664,F664,J664)</f>
        <v>0.344931465209197</v>
      </c>
      <c r="L664" s="12" t="n">
        <f aca="false">IF(J664&gt;F664,J664-F664,0)</f>
        <v>0</v>
      </c>
      <c r="M664" s="12" t="n">
        <f aca="false">IF(J664&gt;=G664,G664,J664)</f>
        <v>0.344931465209197</v>
      </c>
      <c r="N664" s="12" t="n">
        <f aca="false">IF(J664&gt;G664,J664-G664,0)</f>
        <v>0</v>
      </c>
      <c r="O664" s="12" t="n">
        <f aca="false">IF(J664&gt;=H664,H664,J664)</f>
        <v>0.344931465209197</v>
      </c>
      <c r="P664" s="12" t="n">
        <f aca="false">IF(J664&gt;H664,J664-H664,0)</f>
        <v>0</v>
      </c>
    </row>
    <row r="665" customFormat="false" ht="15" hidden="false" customHeight="false" outlineLevel="0" collapsed="false">
      <c r="A665" s="28" t="n">
        <v>42763.4999999984</v>
      </c>
      <c r="B665" s="0" t="n">
        <f aca="false">MONTH(A665)</f>
        <v>1</v>
      </c>
      <c r="C665" s="12" t="n">
        <v>0.902333333333333</v>
      </c>
      <c r="D665" s="0" t="n">
        <v>2.707</v>
      </c>
      <c r="E665" s="0" t="n">
        <v>1.802</v>
      </c>
      <c r="F665" s="12" t="n">
        <f aca="false">IF($F$3&gt;0,C665*($F$3/$C$3),C665)</f>
        <v>2.78126649033143</v>
      </c>
      <c r="G665" s="12" t="n">
        <f aca="false">IF($F$3&gt;0,D665*($F$3/$D$3),D665)</f>
        <v>2.78126649033143</v>
      </c>
      <c r="H665" s="12" t="n">
        <f aca="false">IF($F$3&gt;0,E665*($F$3/$E$3),E665)</f>
        <v>2.8447822399708</v>
      </c>
      <c r="J665" s="12" t="n">
        <f aca="false">Sheet2!J662</f>
        <v>0.230870050345367</v>
      </c>
      <c r="K665" s="12" t="n">
        <f aca="false">IF(J665&gt;=F665,F665,J665)</f>
        <v>0.230870050345367</v>
      </c>
      <c r="L665" s="12" t="n">
        <f aca="false">IF(J665&gt;F665,J665-F665,0)</f>
        <v>0</v>
      </c>
      <c r="M665" s="12" t="n">
        <f aca="false">IF(J665&gt;=G665,G665,J665)</f>
        <v>0.230870050345367</v>
      </c>
      <c r="N665" s="12" t="n">
        <f aca="false">IF(J665&gt;G665,J665-G665,0)</f>
        <v>0</v>
      </c>
      <c r="O665" s="12" t="n">
        <f aca="false">IF(J665&gt;=H665,H665,J665)</f>
        <v>0.230870050345367</v>
      </c>
      <c r="P665" s="12" t="n">
        <f aca="false">IF(J665&gt;H665,J665-H665,0)</f>
        <v>0</v>
      </c>
    </row>
    <row r="666" customFormat="false" ht="15" hidden="false" customHeight="false" outlineLevel="0" collapsed="false">
      <c r="A666" s="28" t="n">
        <v>42763.5416666651</v>
      </c>
      <c r="B666" s="0" t="n">
        <f aca="false">MONTH(A666)</f>
        <v>1</v>
      </c>
      <c r="C666" s="12" t="n">
        <v>0.708666666666667</v>
      </c>
      <c r="D666" s="0" t="n">
        <v>2.126</v>
      </c>
      <c r="E666" s="0" t="n">
        <v>2.2202</v>
      </c>
      <c r="F666" s="12" t="n">
        <f aca="false">IF($F$3&gt;0,C666*($F$3/$C$3),C666)</f>
        <v>2.18432676706487</v>
      </c>
      <c r="G666" s="12" t="n">
        <f aca="false">IF($F$3&gt;0,D666*($F$3/$D$3),D666)</f>
        <v>2.18432676706487</v>
      </c>
      <c r="H666" s="12" t="n">
        <f aca="false">IF($F$3&gt;0,E666*($F$3/$E$3),E666)</f>
        <v>3.50498642019043</v>
      </c>
      <c r="J666" s="12" t="n">
        <f aca="false">Sheet2!J663</f>
        <v>1.65852495726324</v>
      </c>
      <c r="K666" s="12" t="n">
        <f aca="false">IF(J666&gt;=F666,F666,J666)</f>
        <v>1.65852495726324</v>
      </c>
      <c r="L666" s="12" t="n">
        <f aca="false">IF(J666&gt;F666,J666-F666,0)</f>
        <v>0</v>
      </c>
      <c r="M666" s="12" t="n">
        <f aca="false">IF(J666&gt;=G666,G666,J666)</f>
        <v>1.65852495726324</v>
      </c>
      <c r="N666" s="12" t="n">
        <f aca="false">IF(J666&gt;G666,J666-G666,0)</f>
        <v>0</v>
      </c>
      <c r="O666" s="12" t="n">
        <f aca="false">IF(J666&gt;=H666,H666,J666)</f>
        <v>1.65852495726324</v>
      </c>
      <c r="P666" s="12" t="n">
        <f aca="false">IF(J666&gt;H666,J666-H666,0)</f>
        <v>0</v>
      </c>
    </row>
    <row r="667" customFormat="false" ht="15" hidden="false" customHeight="false" outlineLevel="0" collapsed="false">
      <c r="A667" s="28" t="n">
        <v>42763.5833333317</v>
      </c>
      <c r="B667" s="0" t="n">
        <f aca="false">MONTH(A667)</f>
        <v>1</v>
      </c>
      <c r="C667" s="12" t="n">
        <v>1.12866666666667</v>
      </c>
      <c r="D667" s="0" t="n">
        <v>3.386</v>
      </c>
      <c r="E667" s="0" t="n">
        <v>1.5929</v>
      </c>
      <c r="F667" s="12" t="n">
        <f aca="false">IF($F$3&gt;0,C667*($F$3/$C$3),C667)</f>
        <v>3.47889484161884</v>
      </c>
      <c r="G667" s="12" t="n">
        <f aca="false">IF($F$3&gt;0,D667*($F$3/$D$3),D667)</f>
        <v>3.47889484161885</v>
      </c>
      <c r="H667" s="12" t="n">
        <f aca="false">IF($F$3&gt;0,E667*($F$3/$E$3),E667)</f>
        <v>2.51468014986098</v>
      </c>
      <c r="J667" s="12" t="n">
        <f aca="false">Sheet2!J664</f>
        <v>1.02539014186089</v>
      </c>
      <c r="K667" s="12" t="n">
        <f aca="false">IF(J667&gt;=F667,F667,J667)</f>
        <v>1.02539014186089</v>
      </c>
      <c r="L667" s="12" t="n">
        <f aca="false">IF(J667&gt;F667,J667-F667,0)</f>
        <v>0</v>
      </c>
      <c r="M667" s="12" t="n">
        <f aca="false">IF(J667&gt;=G667,G667,J667)</f>
        <v>1.02539014186089</v>
      </c>
      <c r="N667" s="12" t="n">
        <f aca="false">IF(J667&gt;G667,J667-G667,0)</f>
        <v>0</v>
      </c>
      <c r="O667" s="12" t="n">
        <f aca="false">IF(J667&gt;=H667,H667,J667)</f>
        <v>1.02539014186089</v>
      </c>
      <c r="P667" s="12" t="n">
        <f aca="false">IF(J667&gt;H667,J667-H667,0)</f>
        <v>0</v>
      </c>
    </row>
    <row r="668" customFormat="false" ht="15" hidden="false" customHeight="false" outlineLevel="0" collapsed="false">
      <c r="A668" s="28" t="n">
        <v>42763.6249999984</v>
      </c>
      <c r="B668" s="0" t="n">
        <f aca="false">MONTH(A668)</f>
        <v>1</v>
      </c>
      <c r="C668" s="12" t="n">
        <v>0.967333333333333</v>
      </c>
      <c r="D668" s="0" t="n">
        <v>2.902</v>
      </c>
      <c r="E668" s="0" t="n">
        <v>5.6372</v>
      </c>
      <c r="F668" s="12" t="n">
        <f aca="false">IF($F$3&gt;0,C668*($F$3/$C$3),C668)</f>
        <v>2.98161631139335</v>
      </c>
      <c r="G668" s="12" t="n">
        <f aca="false">IF($F$3&gt;0,D668*($F$3/$D$3),D668)</f>
        <v>2.98161631139335</v>
      </c>
      <c r="H668" s="12" t="n">
        <f aca="false">IF($F$3&gt;0,E668*($F$3/$E$3),E668)</f>
        <v>8.8993376488143</v>
      </c>
      <c r="J668" s="12" t="n">
        <f aca="false">Sheet2!J665</f>
        <v>0.246103189596589</v>
      </c>
      <c r="K668" s="12" t="n">
        <f aca="false">IF(J668&gt;=F668,F668,J668)</f>
        <v>0.246103189596589</v>
      </c>
      <c r="L668" s="12" t="n">
        <f aca="false">IF(J668&gt;F668,J668-F668,0)</f>
        <v>0</v>
      </c>
      <c r="M668" s="12" t="n">
        <f aca="false">IF(J668&gt;=G668,G668,J668)</f>
        <v>0.246103189596589</v>
      </c>
      <c r="N668" s="12" t="n">
        <f aca="false">IF(J668&gt;G668,J668-G668,0)</f>
        <v>0</v>
      </c>
      <c r="O668" s="12" t="n">
        <f aca="false">IF(J668&gt;=H668,H668,J668)</f>
        <v>0.246103189596589</v>
      </c>
      <c r="P668" s="12" t="n">
        <f aca="false">IF(J668&gt;H668,J668-H668,0)</f>
        <v>0</v>
      </c>
    </row>
    <row r="669" customFormat="false" ht="15" hidden="false" customHeight="false" outlineLevel="0" collapsed="false">
      <c r="A669" s="28" t="n">
        <v>42763.6666666651</v>
      </c>
      <c r="B669" s="0" t="n">
        <f aca="false">MONTH(A669)</f>
        <v>1</v>
      </c>
      <c r="C669" s="12" t="n">
        <v>0.925666666666667</v>
      </c>
      <c r="D669" s="0" t="n">
        <v>2.777</v>
      </c>
      <c r="E669" s="0" t="n">
        <v>8.3504</v>
      </c>
      <c r="F669" s="12" t="n">
        <f aca="false">IF($F$3&gt;0,C669*($F$3/$C$3),C669)</f>
        <v>2.85318693891776</v>
      </c>
      <c r="G669" s="12" t="n">
        <f aca="false">IF($F$3&gt;0,D669*($F$3/$D$3),D669)</f>
        <v>2.85318693891776</v>
      </c>
      <c r="H669" s="12" t="n">
        <f aca="false">IF($F$3&gt;0,E669*($F$3/$E$3),E669)</f>
        <v>13.1826135497515</v>
      </c>
      <c r="J669" s="12" t="n">
        <f aca="false">Sheet2!J666</f>
        <v>0</v>
      </c>
      <c r="K669" s="12" t="n">
        <f aca="false">IF(J669&gt;=F669,F669,J669)</f>
        <v>0</v>
      </c>
      <c r="L669" s="12" t="n">
        <f aca="false">IF(J669&gt;F669,J669-F669,0)</f>
        <v>0</v>
      </c>
      <c r="M669" s="12" t="n">
        <f aca="false">IF(J669&gt;=G669,G669,J669)</f>
        <v>0</v>
      </c>
      <c r="N669" s="12" t="n">
        <f aca="false">IF(J669&gt;G669,J669-G669,0)</f>
        <v>0</v>
      </c>
      <c r="O669" s="12" t="n">
        <f aca="false">IF(J669&gt;=H669,H669,J669)</f>
        <v>0</v>
      </c>
      <c r="P669" s="12" t="n">
        <f aca="false">IF(J669&gt;H669,J669-H669,0)</f>
        <v>0</v>
      </c>
    </row>
    <row r="670" customFormat="false" ht="15" hidden="false" customHeight="false" outlineLevel="0" collapsed="false">
      <c r="A670" s="28" t="n">
        <v>42763.7083333317</v>
      </c>
      <c r="B670" s="0" t="n">
        <f aca="false">MONTH(A670)</f>
        <v>1</v>
      </c>
      <c r="C670" s="12" t="n">
        <v>1.108</v>
      </c>
      <c r="D670" s="0" t="n">
        <v>3.324</v>
      </c>
      <c r="E670" s="0" t="n">
        <v>5.7188</v>
      </c>
      <c r="F670" s="12" t="n">
        <f aca="false">IF($F$3&gt;0,C670*($F$3/$C$3),C670)</f>
        <v>3.41519387287095</v>
      </c>
      <c r="G670" s="12" t="n">
        <f aca="false">IF($F$3&gt;0,D670*($F$3/$D$3),D670)</f>
        <v>3.41519387287095</v>
      </c>
      <c r="H670" s="12" t="n">
        <f aca="false">IF($F$3&gt;0,E670*($F$3/$E$3),E670)</f>
        <v>9.02815797666204</v>
      </c>
      <c r="J670" s="12" t="n">
        <f aca="false">Sheet2!J667</f>
        <v>0</v>
      </c>
      <c r="K670" s="12" t="n">
        <f aca="false">IF(J670&gt;=F670,F670,J670)</f>
        <v>0</v>
      </c>
      <c r="L670" s="12" t="n">
        <f aca="false">IF(J670&gt;F670,J670-F670,0)</f>
        <v>0</v>
      </c>
      <c r="M670" s="12" t="n">
        <f aca="false">IF(J670&gt;=G670,G670,J670)</f>
        <v>0</v>
      </c>
      <c r="N670" s="12" t="n">
        <f aca="false">IF(J670&gt;G670,J670-G670,0)</f>
        <v>0</v>
      </c>
      <c r="O670" s="12" t="n">
        <f aca="false">IF(J670&gt;=H670,H670,J670)</f>
        <v>0</v>
      </c>
      <c r="P670" s="12" t="n">
        <f aca="false">IF(J670&gt;H670,J670-H670,0)</f>
        <v>0</v>
      </c>
    </row>
    <row r="671" customFormat="false" ht="15" hidden="false" customHeight="false" outlineLevel="0" collapsed="false">
      <c r="A671" s="28" t="n">
        <v>42763.7499999984</v>
      </c>
      <c r="B671" s="0" t="n">
        <f aca="false">MONTH(A671)</f>
        <v>1</v>
      </c>
      <c r="C671" s="12" t="n">
        <v>0.500666666666667</v>
      </c>
      <c r="D671" s="0" t="n">
        <v>1.502</v>
      </c>
      <c r="E671" s="0" t="n">
        <v>3.4425</v>
      </c>
      <c r="F671" s="12" t="n">
        <f aca="false">IF($F$3&gt;0,C671*($F$3/$C$3),C671)</f>
        <v>1.54320733966672</v>
      </c>
      <c r="G671" s="12" t="n">
        <f aca="false">IF($F$3&gt;0,D671*($F$3/$D$3),D671)</f>
        <v>1.54320733966672</v>
      </c>
      <c r="H671" s="12" t="n">
        <f aca="false">IF($F$3&gt;0,E671*($F$3/$E$3),E671)</f>
        <v>5.43460758107628</v>
      </c>
      <c r="J671" s="12" t="n">
        <f aca="false">Sheet2!J668</f>
        <v>0</v>
      </c>
      <c r="K671" s="12" t="n">
        <f aca="false">IF(J671&gt;=F671,F671,J671)</f>
        <v>0</v>
      </c>
      <c r="L671" s="12" t="n">
        <f aca="false">IF(J671&gt;F671,J671-F671,0)</f>
        <v>0</v>
      </c>
      <c r="M671" s="12" t="n">
        <f aca="false">IF(J671&gt;=G671,G671,J671)</f>
        <v>0</v>
      </c>
      <c r="N671" s="12" t="n">
        <f aca="false">IF(J671&gt;G671,J671-G671,0)</f>
        <v>0</v>
      </c>
      <c r="O671" s="12" t="n">
        <f aca="false">IF(J671&gt;=H671,H671,J671)</f>
        <v>0</v>
      </c>
      <c r="P671" s="12" t="n">
        <f aca="false">IF(J671&gt;H671,J671-H671,0)</f>
        <v>0</v>
      </c>
    </row>
    <row r="672" customFormat="false" ht="15" hidden="false" customHeight="false" outlineLevel="0" collapsed="false">
      <c r="A672" s="28" t="n">
        <v>42763.7916666651</v>
      </c>
      <c r="B672" s="0" t="n">
        <f aca="false">MONTH(A672)</f>
        <v>1</v>
      </c>
      <c r="C672" s="12" t="n">
        <v>0.472666666666667</v>
      </c>
      <c r="D672" s="0" t="n">
        <v>1.418</v>
      </c>
      <c r="E672" s="0" t="n">
        <v>0.9826</v>
      </c>
      <c r="F672" s="12" t="n">
        <f aca="false">IF($F$3&gt;0,C672*($F$3/$C$3),C672)</f>
        <v>1.45690280136312</v>
      </c>
      <c r="G672" s="12" t="n">
        <f aca="false">IF($F$3&gt;0,D672*($F$3/$D$3),D672)</f>
        <v>1.45690280136312</v>
      </c>
      <c r="H672" s="12" t="n">
        <f aca="false">IF($F$3&gt;0,E672*($F$3/$E$3),E672)</f>
        <v>1.55121144783313</v>
      </c>
      <c r="J672" s="12" t="n">
        <f aca="false">Sheet2!J669</f>
        <v>0</v>
      </c>
      <c r="K672" s="12" t="n">
        <f aca="false">IF(J672&gt;=F672,F672,J672)</f>
        <v>0</v>
      </c>
      <c r="L672" s="12" t="n">
        <f aca="false">IF(J672&gt;F672,J672-F672,0)</f>
        <v>0</v>
      </c>
      <c r="M672" s="12" t="n">
        <f aca="false">IF(J672&gt;=G672,G672,J672)</f>
        <v>0</v>
      </c>
      <c r="N672" s="12" t="n">
        <f aca="false">IF(J672&gt;G672,J672-G672,0)</f>
        <v>0</v>
      </c>
      <c r="O672" s="12" t="n">
        <f aca="false">IF(J672&gt;=H672,H672,J672)</f>
        <v>0</v>
      </c>
      <c r="P672" s="12" t="n">
        <f aca="false">IF(J672&gt;H672,J672-H672,0)</f>
        <v>0</v>
      </c>
    </row>
    <row r="673" customFormat="false" ht="15" hidden="false" customHeight="false" outlineLevel="0" collapsed="false">
      <c r="A673" s="28" t="n">
        <v>42763.8333333317</v>
      </c>
      <c r="B673" s="0" t="n">
        <f aca="false">MONTH(A673)</f>
        <v>1</v>
      </c>
      <c r="C673" s="12" t="n">
        <v>0.631</v>
      </c>
      <c r="D673" s="0" t="n">
        <v>1.893</v>
      </c>
      <c r="E673" s="0" t="n">
        <v>0.7395</v>
      </c>
      <c r="F673" s="12" t="n">
        <f aca="false">IF($F$3&gt;0,C673*($F$3/$C$3),C673)</f>
        <v>1.94493441677037</v>
      </c>
      <c r="G673" s="12" t="n">
        <f aca="false">IF($F$3&gt;0,D673*($F$3/$D$3),D673)</f>
        <v>1.94493441677037</v>
      </c>
      <c r="H673" s="12" t="n">
        <f aca="false">IF($F$3&gt;0,E673*($F$3/$E$3),E673)</f>
        <v>1.16743422112009</v>
      </c>
      <c r="J673" s="12" t="n">
        <f aca="false">Sheet2!J670</f>
        <v>0</v>
      </c>
      <c r="K673" s="12" t="n">
        <f aca="false">IF(J673&gt;=F673,F673,J673)</f>
        <v>0</v>
      </c>
      <c r="L673" s="12" t="n">
        <f aca="false">IF(J673&gt;F673,J673-F673,0)</f>
        <v>0</v>
      </c>
      <c r="M673" s="12" t="n">
        <f aca="false">IF(J673&gt;=G673,G673,J673)</f>
        <v>0</v>
      </c>
      <c r="N673" s="12" t="n">
        <f aca="false">IF(J673&gt;G673,J673-G673,0)</f>
        <v>0</v>
      </c>
      <c r="O673" s="12" t="n">
        <f aca="false">IF(J673&gt;=H673,H673,J673)</f>
        <v>0</v>
      </c>
      <c r="P673" s="12" t="n">
        <f aca="false">IF(J673&gt;H673,J673-H673,0)</f>
        <v>0</v>
      </c>
    </row>
    <row r="674" customFormat="false" ht="15" hidden="false" customHeight="false" outlineLevel="0" collapsed="false">
      <c r="A674" s="28" t="n">
        <v>42763.8749999984</v>
      </c>
      <c r="B674" s="0" t="n">
        <f aca="false">MONTH(A674)</f>
        <v>1</v>
      </c>
      <c r="C674" s="12" t="n">
        <v>0.457</v>
      </c>
      <c r="D674" s="0" t="n">
        <v>1.371</v>
      </c>
      <c r="E674" s="0" t="n">
        <v>0.4641</v>
      </c>
      <c r="F674" s="12" t="n">
        <f aca="false">IF($F$3&gt;0,C674*($F$3/$C$3),C674)</f>
        <v>1.4086133573123</v>
      </c>
      <c r="G674" s="12" t="n">
        <f aca="false">IF($F$3&gt;0,D674*($F$3/$D$3),D674)</f>
        <v>1.4086133573123</v>
      </c>
      <c r="H674" s="12" t="n">
        <f aca="false">IF($F$3&gt;0,E674*($F$3/$E$3),E674)</f>
        <v>0.732665614633988</v>
      </c>
      <c r="J674" s="12" t="n">
        <f aca="false">Sheet2!J671</f>
        <v>0</v>
      </c>
      <c r="K674" s="12" t="n">
        <f aca="false">IF(J674&gt;=F674,F674,J674)</f>
        <v>0</v>
      </c>
      <c r="L674" s="12" t="n">
        <f aca="false">IF(J674&gt;F674,J674-F674,0)</f>
        <v>0</v>
      </c>
      <c r="M674" s="12" t="n">
        <f aca="false">IF(J674&gt;=G674,G674,J674)</f>
        <v>0</v>
      </c>
      <c r="N674" s="12" t="n">
        <f aca="false">IF(J674&gt;G674,J674-G674,0)</f>
        <v>0</v>
      </c>
      <c r="O674" s="12" t="n">
        <f aca="false">IF(J674&gt;=H674,H674,J674)</f>
        <v>0</v>
      </c>
      <c r="P674" s="12" t="n">
        <f aca="false">IF(J674&gt;H674,J674-H674,0)</f>
        <v>0</v>
      </c>
    </row>
    <row r="675" customFormat="false" ht="15" hidden="false" customHeight="false" outlineLevel="0" collapsed="false">
      <c r="A675" s="28" t="n">
        <v>42763.916666665</v>
      </c>
      <c r="B675" s="0" t="n">
        <f aca="false">MONTH(A675)</f>
        <v>1</v>
      </c>
      <c r="C675" s="12" t="n">
        <v>0.124</v>
      </c>
      <c r="D675" s="0" t="n">
        <v>0.372</v>
      </c>
      <c r="E675" s="0" t="n">
        <v>0.2856</v>
      </c>
      <c r="F675" s="12" t="n">
        <f aca="false">IF($F$3&gt;0,C675*($F$3/$C$3),C675)</f>
        <v>0.382205812487362</v>
      </c>
      <c r="G675" s="12" t="n">
        <f aca="false">IF($F$3&gt;0,D675*($F$3/$D$3),D675)</f>
        <v>0.382205812487363</v>
      </c>
      <c r="H675" s="12" t="n">
        <f aca="false">IF($F$3&gt;0,E675*($F$3/$E$3),E675)</f>
        <v>0.45087114746707</v>
      </c>
      <c r="J675" s="12" t="n">
        <f aca="false">Sheet2!J672</f>
        <v>0</v>
      </c>
      <c r="K675" s="12" t="n">
        <f aca="false">IF(J675&gt;=F675,F675,J675)</f>
        <v>0</v>
      </c>
      <c r="L675" s="12" t="n">
        <f aca="false">IF(J675&gt;F675,J675-F675,0)</f>
        <v>0</v>
      </c>
      <c r="M675" s="12" t="n">
        <f aca="false">IF(J675&gt;=G675,G675,J675)</f>
        <v>0</v>
      </c>
      <c r="N675" s="12" t="n">
        <f aca="false">IF(J675&gt;G675,J675-G675,0)</f>
        <v>0</v>
      </c>
      <c r="O675" s="12" t="n">
        <f aca="false">IF(J675&gt;=H675,H675,J675)</f>
        <v>0</v>
      </c>
      <c r="P675" s="12" t="n">
        <f aca="false">IF(J675&gt;H675,J675-H675,0)</f>
        <v>0</v>
      </c>
    </row>
    <row r="676" customFormat="false" ht="15" hidden="false" customHeight="false" outlineLevel="0" collapsed="false">
      <c r="A676" s="28" t="n">
        <v>42763.9583333317</v>
      </c>
      <c r="B676" s="0" t="n">
        <f aca="false">MONTH(A676)</f>
        <v>1</v>
      </c>
      <c r="C676" s="12" t="n">
        <v>0.417666666666667</v>
      </c>
      <c r="D676" s="0" t="n">
        <v>1.253</v>
      </c>
      <c r="E676" s="0" t="n">
        <v>0.2584</v>
      </c>
      <c r="F676" s="12" t="n">
        <f aca="false">IF($F$3&gt;0,C676*($F$3/$C$3),C676)</f>
        <v>1.28737602969534</v>
      </c>
      <c r="G676" s="12" t="n">
        <f aca="false">IF($F$3&gt;0,D676*($F$3/$D$3),D676)</f>
        <v>1.28737602969534</v>
      </c>
      <c r="H676" s="12" t="n">
        <f aca="false">IF($F$3&gt;0,E676*($F$3/$E$3),E676)</f>
        <v>0.407931038184491</v>
      </c>
      <c r="J676" s="12" t="n">
        <f aca="false">Sheet2!J673</f>
        <v>0</v>
      </c>
      <c r="K676" s="12" t="n">
        <f aca="false">IF(J676&gt;=F676,F676,J676)</f>
        <v>0</v>
      </c>
      <c r="L676" s="12" t="n">
        <f aca="false">IF(J676&gt;F676,J676-F676,0)</f>
        <v>0</v>
      </c>
      <c r="M676" s="12" t="n">
        <f aca="false">IF(J676&gt;=G676,G676,J676)</f>
        <v>0</v>
      </c>
      <c r="N676" s="12" t="n">
        <f aca="false">IF(J676&gt;G676,J676-G676,0)</f>
        <v>0</v>
      </c>
      <c r="O676" s="12" t="n">
        <f aca="false">IF(J676&gt;=H676,H676,J676)</f>
        <v>0</v>
      </c>
      <c r="P676" s="12" t="n">
        <f aca="false">IF(J676&gt;H676,J676-H676,0)</f>
        <v>0</v>
      </c>
    </row>
    <row r="677" customFormat="false" ht="15" hidden="false" customHeight="false" outlineLevel="0" collapsed="false">
      <c r="A677" s="28" t="n">
        <v>42763.9999999984</v>
      </c>
      <c r="B677" s="0" t="n">
        <f aca="false">MONTH(A677)</f>
        <v>1</v>
      </c>
      <c r="C677" s="12" t="n">
        <v>0.128666666666667</v>
      </c>
      <c r="D677" s="0" t="n">
        <v>0.386</v>
      </c>
      <c r="E677" s="0" t="n">
        <v>0.2567</v>
      </c>
      <c r="F677" s="12" t="n">
        <f aca="false">IF($F$3&gt;0,C677*($F$3/$C$3),C677)</f>
        <v>0.396589902204629</v>
      </c>
      <c r="G677" s="12" t="n">
        <f aca="false">IF($F$3&gt;0,D677*($F$3/$D$3),D677)</f>
        <v>0.396589902204629</v>
      </c>
      <c r="H677" s="12" t="n">
        <f aca="false">IF($F$3&gt;0,E677*($F$3/$E$3),E677)</f>
        <v>0.40524728135433</v>
      </c>
      <c r="J677" s="12" t="n">
        <f aca="false">Sheet2!J674</f>
        <v>0</v>
      </c>
      <c r="K677" s="12" t="n">
        <f aca="false">IF(J677&gt;=F677,F677,J677)</f>
        <v>0</v>
      </c>
      <c r="L677" s="12" t="n">
        <f aca="false">IF(J677&gt;F677,J677-F677,0)</f>
        <v>0</v>
      </c>
      <c r="M677" s="12" t="n">
        <f aca="false">IF(J677&gt;=G677,G677,J677)</f>
        <v>0</v>
      </c>
      <c r="N677" s="12" t="n">
        <f aca="false">IF(J677&gt;G677,J677-G677,0)</f>
        <v>0</v>
      </c>
      <c r="O677" s="12" t="n">
        <f aca="false">IF(J677&gt;=H677,H677,J677)</f>
        <v>0</v>
      </c>
      <c r="P677" s="12" t="n">
        <f aca="false">IF(J677&gt;H677,J677-H677,0)</f>
        <v>0</v>
      </c>
    </row>
    <row r="678" customFormat="false" ht="15" hidden="false" customHeight="false" outlineLevel="0" collapsed="false">
      <c r="A678" s="28" t="n">
        <v>42764.041666665</v>
      </c>
      <c r="B678" s="0" t="n">
        <f aca="false">MONTH(A678)</f>
        <v>1</v>
      </c>
      <c r="C678" s="12" t="n">
        <v>0.0993333333333333</v>
      </c>
      <c r="D678" s="0" t="n">
        <v>0.298</v>
      </c>
      <c r="E678" s="0" t="n">
        <v>0.2397</v>
      </c>
      <c r="F678" s="12" t="n">
        <f aca="false">IF($F$3&gt;0,C678*($F$3/$C$3),C678)</f>
        <v>0.306175623981812</v>
      </c>
      <c r="G678" s="12" t="n">
        <f aca="false">IF($F$3&gt;0,D678*($F$3/$D$3),D678)</f>
        <v>0.306175623981812</v>
      </c>
      <c r="H678" s="12" t="n">
        <f aca="false">IF($F$3&gt;0,E678*($F$3/$E$3),E678)</f>
        <v>0.378409713052719</v>
      </c>
      <c r="J678" s="12" t="n">
        <f aca="false">Sheet2!J675</f>
        <v>0</v>
      </c>
      <c r="K678" s="12" t="n">
        <f aca="false">IF(J678&gt;=F678,F678,J678)</f>
        <v>0</v>
      </c>
      <c r="L678" s="12" t="n">
        <f aca="false">IF(J678&gt;F678,J678-F678,0)</f>
        <v>0</v>
      </c>
      <c r="M678" s="12" t="n">
        <f aca="false">IF(J678&gt;=G678,G678,J678)</f>
        <v>0</v>
      </c>
      <c r="N678" s="12" t="n">
        <f aca="false">IF(J678&gt;G678,J678-G678,0)</f>
        <v>0</v>
      </c>
      <c r="O678" s="12" t="n">
        <f aca="false">IF(J678&gt;=H678,H678,J678)</f>
        <v>0</v>
      </c>
      <c r="P678" s="12" t="n">
        <f aca="false">IF(J678&gt;H678,J678-H678,0)</f>
        <v>0</v>
      </c>
    </row>
    <row r="679" customFormat="false" ht="15" hidden="false" customHeight="false" outlineLevel="0" collapsed="false">
      <c r="A679" s="28" t="n">
        <v>42764.0833333317</v>
      </c>
      <c r="B679" s="0" t="n">
        <f aca="false">MONTH(A679)</f>
        <v>1</v>
      </c>
      <c r="C679" s="12" t="n">
        <v>0.289333333333333</v>
      </c>
      <c r="D679" s="0" t="n">
        <v>0.868</v>
      </c>
      <c r="E679" s="0" t="n">
        <v>0.2363</v>
      </c>
      <c r="F679" s="12" t="n">
        <f aca="false">IF($F$3&gt;0,C679*($F$3/$C$3),C679)</f>
        <v>0.891813562470512</v>
      </c>
      <c r="G679" s="12" t="n">
        <f aca="false">IF($F$3&gt;0,D679*($F$3/$D$3),D679)</f>
        <v>0.891813562470513</v>
      </c>
      <c r="H679" s="12" t="n">
        <f aca="false">IF($F$3&gt;0,E679*($F$3/$E$3),E679)</f>
        <v>0.373042199392397</v>
      </c>
      <c r="J679" s="12" t="n">
        <f aca="false">Sheet2!J676</f>
        <v>0</v>
      </c>
      <c r="K679" s="12" t="n">
        <f aca="false">IF(J679&gt;=F679,F679,J679)</f>
        <v>0</v>
      </c>
      <c r="L679" s="12" t="n">
        <f aca="false">IF(J679&gt;F679,J679-F679,0)</f>
        <v>0</v>
      </c>
      <c r="M679" s="12" t="n">
        <f aca="false">IF(J679&gt;=G679,G679,J679)</f>
        <v>0</v>
      </c>
      <c r="N679" s="12" t="n">
        <f aca="false">IF(J679&gt;G679,J679-G679,0)</f>
        <v>0</v>
      </c>
      <c r="O679" s="12" t="n">
        <f aca="false">IF(J679&gt;=H679,H679,J679)</f>
        <v>0</v>
      </c>
      <c r="P679" s="12" t="n">
        <f aca="false">IF(J679&gt;H679,J679-H679,0)</f>
        <v>0</v>
      </c>
    </row>
    <row r="680" customFormat="false" ht="15" hidden="false" customHeight="false" outlineLevel="0" collapsed="false">
      <c r="A680" s="28" t="n">
        <v>42764.1249999984</v>
      </c>
      <c r="B680" s="0" t="n">
        <f aca="false">MONTH(A680)</f>
        <v>1</v>
      </c>
      <c r="C680" s="12" t="n">
        <v>0.103666666666667</v>
      </c>
      <c r="D680" s="0" t="n">
        <v>0.311</v>
      </c>
      <c r="E680" s="0" t="n">
        <v>0.221</v>
      </c>
      <c r="F680" s="12" t="n">
        <f aca="false">IF($F$3&gt;0,C680*($F$3/$C$3),C680)</f>
        <v>0.319532278719273</v>
      </c>
      <c r="G680" s="12" t="n">
        <f aca="false">IF($F$3&gt;0,D680*($F$3/$D$3),D680)</f>
        <v>0.319532278719274</v>
      </c>
      <c r="H680" s="12" t="n">
        <f aca="false">IF($F$3&gt;0,E680*($F$3/$E$3),E680)</f>
        <v>0.348888387920947</v>
      </c>
      <c r="J680" s="12" t="n">
        <f aca="false">Sheet2!J677</f>
        <v>0</v>
      </c>
      <c r="K680" s="12" t="n">
        <f aca="false">IF(J680&gt;=F680,F680,J680)</f>
        <v>0</v>
      </c>
      <c r="L680" s="12" t="n">
        <f aca="false">IF(J680&gt;F680,J680-F680,0)</f>
        <v>0</v>
      </c>
      <c r="M680" s="12" t="n">
        <f aca="false">IF(J680&gt;=G680,G680,J680)</f>
        <v>0</v>
      </c>
      <c r="N680" s="12" t="n">
        <f aca="false">IF(J680&gt;G680,J680-G680,0)</f>
        <v>0</v>
      </c>
      <c r="O680" s="12" t="n">
        <f aca="false">IF(J680&gt;=H680,H680,J680)</f>
        <v>0</v>
      </c>
      <c r="P680" s="12" t="n">
        <f aca="false">IF(J680&gt;H680,J680-H680,0)</f>
        <v>0</v>
      </c>
    </row>
    <row r="681" customFormat="false" ht="15" hidden="false" customHeight="false" outlineLevel="0" collapsed="false">
      <c r="A681" s="28" t="n">
        <v>42764.166666665</v>
      </c>
      <c r="B681" s="0" t="n">
        <f aca="false">MONTH(A681)</f>
        <v>1</v>
      </c>
      <c r="C681" s="12" t="n">
        <v>0.102333333333333</v>
      </c>
      <c r="D681" s="0" t="n">
        <v>0.307</v>
      </c>
      <c r="E681" s="0" t="n">
        <v>0.153</v>
      </c>
      <c r="F681" s="12" t="n">
        <f aca="false">IF($F$3&gt;0,C681*($F$3/$C$3),C681)</f>
        <v>0.315422538800055</v>
      </c>
      <c r="G681" s="12" t="n">
        <f aca="false">IF($F$3&gt;0,D681*($F$3/$D$3),D681)</f>
        <v>0.315422538800055</v>
      </c>
      <c r="H681" s="12" t="n">
        <f aca="false">IF($F$3&gt;0,E681*($F$3/$E$3),E681)</f>
        <v>0.241538114714501</v>
      </c>
      <c r="J681" s="12" t="n">
        <f aca="false">Sheet2!J678</f>
        <v>0</v>
      </c>
      <c r="K681" s="12" t="n">
        <f aca="false">IF(J681&gt;=F681,F681,J681)</f>
        <v>0</v>
      </c>
      <c r="L681" s="12" t="n">
        <f aca="false">IF(J681&gt;F681,J681-F681,0)</f>
        <v>0</v>
      </c>
      <c r="M681" s="12" t="n">
        <f aca="false">IF(J681&gt;=G681,G681,J681)</f>
        <v>0</v>
      </c>
      <c r="N681" s="12" t="n">
        <f aca="false">IF(J681&gt;G681,J681-G681,0)</f>
        <v>0</v>
      </c>
      <c r="O681" s="12" t="n">
        <f aca="false">IF(J681&gt;=H681,H681,J681)</f>
        <v>0</v>
      </c>
      <c r="P681" s="12" t="n">
        <f aca="false">IF(J681&gt;H681,J681-H681,0)</f>
        <v>0</v>
      </c>
    </row>
    <row r="682" customFormat="false" ht="15" hidden="false" customHeight="false" outlineLevel="0" collapsed="false">
      <c r="A682" s="28" t="n">
        <v>42764.2083333317</v>
      </c>
      <c r="B682" s="0" t="n">
        <f aca="false">MONTH(A682)</f>
        <v>1</v>
      </c>
      <c r="C682" s="12" t="n">
        <v>0.0853333333333333</v>
      </c>
      <c r="D682" s="0" t="n">
        <v>0.256</v>
      </c>
      <c r="E682" s="0" t="n">
        <v>0.1513</v>
      </c>
      <c r="F682" s="12" t="n">
        <f aca="false">IF($F$3&gt;0,C682*($F$3/$C$3),C682)</f>
        <v>0.263023354830013</v>
      </c>
      <c r="G682" s="12" t="n">
        <f aca="false">IF($F$3&gt;0,D682*($F$3/$D$3),D682)</f>
        <v>0.263023354830013</v>
      </c>
      <c r="H682" s="12" t="n">
        <f aca="false">IF($F$3&gt;0,E682*($F$3/$E$3),E682)</f>
        <v>0.23885435788434</v>
      </c>
      <c r="J682" s="12" t="n">
        <f aca="false">Sheet2!J679</f>
        <v>0</v>
      </c>
      <c r="K682" s="12" t="n">
        <f aca="false">IF(J682&gt;=F682,F682,J682)</f>
        <v>0</v>
      </c>
      <c r="L682" s="12" t="n">
        <f aca="false">IF(J682&gt;F682,J682-F682,0)</f>
        <v>0</v>
      </c>
      <c r="M682" s="12" t="n">
        <f aca="false">IF(J682&gt;=G682,G682,J682)</f>
        <v>0</v>
      </c>
      <c r="N682" s="12" t="n">
        <f aca="false">IF(J682&gt;G682,J682-G682,0)</f>
        <v>0</v>
      </c>
      <c r="O682" s="12" t="n">
        <f aca="false">IF(J682&gt;=H682,H682,J682)</f>
        <v>0</v>
      </c>
      <c r="P682" s="12" t="n">
        <f aca="false">IF(J682&gt;H682,J682-H682,0)</f>
        <v>0</v>
      </c>
    </row>
    <row r="683" customFormat="false" ht="15" hidden="false" customHeight="false" outlineLevel="0" collapsed="false">
      <c r="A683" s="28" t="n">
        <v>42764.2499999984</v>
      </c>
      <c r="B683" s="0" t="n">
        <f aca="false">MONTH(A683)</f>
        <v>1</v>
      </c>
      <c r="C683" s="12" t="n">
        <v>0.4</v>
      </c>
      <c r="D683" s="0" t="n">
        <v>1.2</v>
      </c>
      <c r="E683" s="0" t="n">
        <v>0.7888</v>
      </c>
      <c r="F683" s="12" t="n">
        <f aca="false">IF($F$3&gt;0,C683*($F$3/$C$3),C683)</f>
        <v>1.23292197576569</v>
      </c>
      <c r="G683" s="12" t="n">
        <f aca="false">IF($F$3&gt;0,D683*($F$3/$D$3),D683)</f>
        <v>1.23292197576569</v>
      </c>
      <c r="H683" s="12" t="n">
        <f aca="false">IF($F$3&gt;0,E683*($F$3/$E$3),E683)</f>
        <v>1.24526316919476</v>
      </c>
      <c r="J683" s="12" t="n">
        <f aca="false">Sheet2!J680</f>
        <v>0</v>
      </c>
      <c r="K683" s="12" t="n">
        <f aca="false">IF(J683&gt;=F683,F683,J683)</f>
        <v>0</v>
      </c>
      <c r="L683" s="12" t="n">
        <f aca="false">IF(J683&gt;F683,J683-F683,0)</f>
        <v>0</v>
      </c>
      <c r="M683" s="12" t="n">
        <f aca="false">IF(J683&gt;=G683,G683,J683)</f>
        <v>0</v>
      </c>
      <c r="N683" s="12" t="n">
        <f aca="false">IF(J683&gt;G683,J683-G683,0)</f>
        <v>0</v>
      </c>
      <c r="O683" s="12" t="n">
        <f aca="false">IF(J683&gt;=H683,H683,J683)</f>
        <v>0</v>
      </c>
      <c r="P683" s="12" t="n">
        <f aca="false">IF(J683&gt;H683,J683-H683,0)</f>
        <v>0</v>
      </c>
    </row>
    <row r="684" customFormat="false" ht="15" hidden="false" customHeight="false" outlineLevel="0" collapsed="false">
      <c r="A684" s="28" t="n">
        <v>42764.291666665</v>
      </c>
      <c r="B684" s="0" t="n">
        <f aca="false">MONTH(A684)</f>
        <v>1</v>
      </c>
      <c r="C684" s="12" t="n">
        <v>0.317333333333333</v>
      </c>
      <c r="D684" s="0" t="n">
        <v>0.952</v>
      </c>
      <c r="E684" s="0" t="n">
        <v>2.8135</v>
      </c>
      <c r="F684" s="12" t="n">
        <f aca="false">IF($F$3&gt;0,C684*($F$3/$C$3),C684)</f>
        <v>0.97811810077411</v>
      </c>
      <c r="G684" s="12" t="n">
        <f aca="false">IF($F$3&gt;0,D684*($F$3/$D$3),D684)</f>
        <v>0.978118100774111</v>
      </c>
      <c r="H684" s="12" t="n">
        <f aca="false">IF($F$3&gt;0,E684*($F$3/$E$3),E684)</f>
        <v>4.44161755391667</v>
      </c>
      <c r="J684" s="12" t="n">
        <f aca="false">Sheet2!J681</f>
        <v>0</v>
      </c>
      <c r="K684" s="12" t="n">
        <f aca="false">IF(J684&gt;=F684,F684,J684)</f>
        <v>0</v>
      </c>
      <c r="L684" s="12" t="n">
        <f aca="false">IF(J684&gt;F684,J684-F684,0)</f>
        <v>0</v>
      </c>
      <c r="M684" s="12" t="n">
        <f aca="false">IF(J684&gt;=G684,G684,J684)</f>
        <v>0</v>
      </c>
      <c r="N684" s="12" t="n">
        <f aca="false">IF(J684&gt;G684,J684-G684,0)</f>
        <v>0</v>
      </c>
      <c r="O684" s="12" t="n">
        <f aca="false">IF(J684&gt;=H684,H684,J684)</f>
        <v>0</v>
      </c>
      <c r="P684" s="12" t="n">
        <f aca="false">IF(J684&gt;H684,J684-H684,0)</f>
        <v>0</v>
      </c>
    </row>
    <row r="685" customFormat="false" ht="15" hidden="false" customHeight="false" outlineLevel="0" collapsed="false">
      <c r="A685" s="28" t="n">
        <v>42764.3333333317</v>
      </c>
      <c r="B685" s="0" t="n">
        <f aca="false">MONTH(A685)</f>
        <v>1</v>
      </c>
      <c r="C685" s="12" t="n">
        <v>0.772</v>
      </c>
      <c r="D685" s="0" t="n">
        <v>2.316</v>
      </c>
      <c r="E685" s="0" t="n">
        <v>2.2134</v>
      </c>
      <c r="F685" s="12" t="n">
        <f aca="false">IF($F$3&gt;0,C685*($F$3/$C$3),C685)</f>
        <v>2.37953941322777</v>
      </c>
      <c r="G685" s="12" t="n">
        <f aca="false">IF($F$3&gt;0,D685*($F$3/$D$3),D685)</f>
        <v>2.37953941322777</v>
      </c>
      <c r="H685" s="12" t="n">
        <f aca="false">IF($F$3&gt;0,E685*($F$3/$E$3),E685)</f>
        <v>3.49425139286979</v>
      </c>
      <c r="J685" s="12" t="n">
        <f aca="false">Sheet2!J682</f>
        <v>0</v>
      </c>
      <c r="K685" s="12" t="n">
        <f aca="false">IF(J685&gt;=F685,F685,J685)</f>
        <v>0</v>
      </c>
      <c r="L685" s="12" t="n">
        <f aca="false">IF(J685&gt;F685,J685-F685,0)</f>
        <v>0</v>
      </c>
      <c r="M685" s="12" t="n">
        <f aca="false">IF(J685&gt;=G685,G685,J685)</f>
        <v>0</v>
      </c>
      <c r="N685" s="12" t="n">
        <f aca="false">IF(J685&gt;G685,J685-G685,0)</f>
        <v>0</v>
      </c>
      <c r="O685" s="12" t="n">
        <f aca="false">IF(J685&gt;=H685,H685,J685)</f>
        <v>0</v>
      </c>
      <c r="P685" s="12" t="n">
        <f aca="false">IF(J685&gt;H685,J685-H685,0)</f>
        <v>0</v>
      </c>
    </row>
    <row r="686" customFormat="false" ht="15" hidden="false" customHeight="false" outlineLevel="0" collapsed="false">
      <c r="A686" s="28" t="n">
        <v>42764.3749999984</v>
      </c>
      <c r="B686" s="0" t="n">
        <f aca="false">MONTH(A686)</f>
        <v>1</v>
      </c>
      <c r="C686" s="12" t="n">
        <v>0.525</v>
      </c>
      <c r="D686" s="0" t="n">
        <v>1.575</v>
      </c>
      <c r="E686" s="0" t="n">
        <v>0.3791</v>
      </c>
      <c r="F686" s="12" t="n">
        <f aca="false">IF($F$3&gt;0,C686*($F$3/$C$3),C686)</f>
        <v>1.61821009319246</v>
      </c>
      <c r="G686" s="12" t="n">
        <f aca="false">IF($F$3&gt;0,D686*($F$3/$D$3),D686)</f>
        <v>1.61821009319246</v>
      </c>
      <c r="H686" s="12" t="n">
        <f aca="false">IF($F$3&gt;0,E686*($F$3/$E$3),E686)</f>
        <v>0.598477773125932</v>
      </c>
      <c r="J686" s="12" t="n">
        <f aca="false">Sheet2!J683</f>
        <v>0.307648894391517</v>
      </c>
      <c r="K686" s="12" t="n">
        <f aca="false">IF(J686&gt;=F686,F686,J686)</f>
        <v>0.307648894391517</v>
      </c>
      <c r="L686" s="12" t="n">
        <f aca="false">IF(J686&gt;F686,J686-F686,0)</f>
        <v>0</v>
      </c>
      <c r="M686" s="12" t="n">
        <f aca="false">IF(J686&gt;=G686,G686,J686)</f>
        <v>0.307648894391517</v>
      </c>
      <c r="N686" s="12" t="n">
        <f aca="false">IF(J686&gt;G686,J686-G686,0)</f>
        <v>0</v>
      </c>
      <c r="O686" s="12" t="n">
        <f aca="false">IF(J686&gt;=H686,H686,J686)</f>
        <v>0.307648894391517</v>
      </c>
      <c r="P686" s="12" t="n">
        <f aca="false">IF(J686&gt;H686,J686-H686,0)</f>
        <v>0</v>
      </c>
    </row>
    <row r="687" customFormat="false" ht="15" hidden="false" customHeight="false" outlineLevel="0" collapsed="false">
      <c r="A687" s="28" t="n">
        <v>42764.416666665</v>
      </c>
      <c r="B687" s="0" t="n">
        <f aca="false">MONTH(A687)</f>
        <v>1</v>
      </c>
      <c r="C687" s="12" t="n">
        <v>0.183666666666667</v>
      </c>
      <c r="D687" s="0" t="n">
        <v>0.551</v>
      </c>
      <c r="E687" s="0" t="n">
        <v>0.2703</v>
      </c>
      <c r="F687" s="12" t="n">
        <f aca="false">IF($F$3&gt;0,C687*($F$3/$C$3),C687)</f>
        <v>0.566116673872411</v>
      </c>
      <c r="G687" s="12" t="n">
        <f aca="false">IF($F$3&gt;0,D687*($F$3/$D$3),D687)</f>
        <v>0.566116673872411</v>
      </c>
      <c r="H687" s="12" t="n">
        <f aca="false">IF($F$3&gt;0,E687*($F$3/$E$3),E687)</f>
        <v>0.426717335995619</v>
      </c>
      <c r="J687" s="12" t="n">
        <f aca="false">Sheet2!J684</f>
        <v>1.19046226767262</v>
      </c>
      <c r="K687" s="12" t="n">
        <f aca="false">IF(J687&gt;=F687,F687,J687)</f>
        <v>0.566116673872411</v>
      </c>
      <c r="L687" s="12" t="n">
        <f aca="false">IF(J687&gt;F687,J687-F687,0)</f>
        <v>0.624345593800211</v>
      </c>
      <c r="M687" s="12" t="n">
        <f aca="false">IF(J687&gt;=G687,G687,J687)</f>
        <v>0.566116673872411</v>
      </c>
      <c r="N687" s="12" t="n">
        <f aca="false">IF(J687&gt;G687,J687-G687,0)</f>
        <v>0.624345593800211</v>
      </c>
      <c r="O687" s="12" t="n">
        <f aca="false">IF(J687&gt;=H687,H687,J687)</f>
        <v>0.426717335995619</v>
      </c>
      <c r="P687" s="12" t="n">
        <f aca="false">IF(J687&gt;H687,J687-H687,0)</f>
        <v>0.763744931677002</v>
      </c>
    </row>
    <row r="688" customFormat="false" ht="15" hidden="false" customHeight="false" outlineLevel="0" collapsed="false">
      <c r="A688" s="28" t="n">
        <v>42764.4583333317</v>
      </c>
      <c r="B688" s="0" t="n">
        <f aca="false">MONTH(A688)</f>
        <v>1</v>
      </c>
      <c r="C688" s="12" t="n">
        <v>0.322666666666667</v>
      </c>
      <c r="D688" s="0" t="n">
        <v>0.968</v>
      </c>
      <c r="E688" s="0" t="n">
        <v>0.2856</v>
      </c>
      <c r="F688" s="12" t="n">
        <f aca="false">IF($F$3&gt;0,C688*($F$3/$C$3),C688)</f>
        <v>0.994557060450986</v>
      </c>
      <c r="G688" s="12" t="n">
        <f aca="false">IF($F$3&gt;0,D688*($F$3/$D$3),D688)</f>
        <v>0.994557060450987</v>
      </c>
      <c r="H688" s="12" t="n">
        <f aca="false">IF($F$3&gt;0,E688*($F$3/$E$3),E688)</f>
        <v>0.45087114746707</v>
      </c>
      <c r="J688" s="12" t="n">
        <f aca="false">Sheet2!J685</f>
        <v>1.64395274355192</v>
      </c>
      <c r="K688" s="12" t="n">
        <f aca="false">IF(J688&gt;=F688,F688,J688)</f>
        <v>0.994557060450986</v>
      </c>
      <c r="L688" s="12" t="n">
        <f aca="false">IF(J688&gt;F688,J688-F688,0)</f>
        <v>0.649395683100938</v>
      </c>
      <c r="M688" s="12" t="n">
        <f aca="false">IF(J688&gt;=G688,G688,J688)</f>
        <v>0.994557060450987</v>
      </c>
      <c r="N688" s="12" t="n">
        <f aca="false">IF(J688&gt;G688,J688-G688,0)</f>
        <v>0.649395683100937</v>
      </c>
      <c r="O688" s="12" t="n">
        <f aca="false">IF(J688&gt;=H688,H688,J688)</f>
        <v>0.45087114746707</v>
      </c>
      <c r="P688" s="12" t="n">
        <f aca="false">IF(J688&gt;H688,J688-H688,0)</f>
        <v>1.19308159608486</v>
      </c>
    </row>
    <row r="689" customFormat="false" ht="15" hidden="false" customHeight="false" outlineLevel="0" collapsed="false">
      <c r="A689" s="28" t="n">
        <v>42764.4999999983</v>
      </c>
      <c r="B689" s="0" t="n">
        <f aca="false">MONTH(A689)</f>
        <v>1</v>
      </c>
      <c r="C689" s="12" t="n">
        <v>0.730333333333333</v>
      </c>
      <c r="D689" s="0" t="n">
        <v>2.191</v>
      </c>
      <c r="E689" s="0" t="n">
        <v>0.3247</v>
      </c>
      <c r="F689" s="12" t="n">
        <f aca="false">IF($F$3&gt;0,C689*($F$3/$C$3),C689)</f>
        <v>2.25111004075218</v>
      </c>
      <c r="G689" s="12" t="n">
        <f aca="false">IF($F$3&gt;0,D689*($F$3/$D$3),D689)</f>
        <v>2.25111004075218</v>
      </c>
      <c r="H689" s="12" t="n">
        <f aca="false">IF($F$3&gt;0,E689*($F$3/$E$3),E689)</f>
        <v>0.512597554560776</v>
      </c>
      <c r="J689" s="12" t="n">
        <f aca="false">Sheet2!J686</f>
        <v>1.81181190477292</v>
      </c>
      <c r="K689" s="12" t="n">
        <f aca="false">IF(J689&gt;=F689,F689,J689)</f>
        <v>1.81181190477292</v>
      </c>
      <c r="L689" s="12" t="n">
        <f aca="false">IF(J689&gt;F689,J689-F689,0)</f>
        <v>0</v>
      </c>
      <c r="M689" s="12" t="n">
        <f aca="false">IF(J689&gt;=G689,G689,J689)</f>
        <v>1.81181190477292</v>
      </c>
      <c r="N689" s="12" t="n">
        <f aca="false">IF(J689&gt;G689,J689-G689,0)</f>
        <v>0</v>
      </c>
      <c r="O689" s="12" t="n">
        <f aca="false">IF(J689&gt;=H689,H689,J689)</f>
        <v>0.512597554560776</v>
      </c>
      <c r="P689" s="12" t="n">
        <f aca="false">IF(J689&gt;H689,J689-H689,0)</f>
        <v>1.29921435021215</v>
      </c>
    </row>
    <row r="690" customFormat="false" ht="15" hidden="false" customHeight="false" outlineLevel="0" collapsed="false">
      <c r="A690" s="28" t="n">
        <v>42764.541666665</v>
      </c>
      <c r="B690" s="0" t="n">
        <f aca="false">MONTH(A690)</f>
        <v>1</v>
      </c>
      <c r="C690" s="12" t="n">
        <v>0.618</v>
      </c>
      <c r="D690" s="0" t="n">
        <v>1.854</v>
      </c>
      <c r="E690" s="0" t="n">
        <v>0.6443</v>
      </c>
      <c r="F690" s="12" t="n">
        <f aca="false">IF($F$3&gt;0,C690*($F$3/$C$3),C690)</f>
        <v>1.90486445255798</v>
      </c>
      <c r="G690" s="12" t="n">
        <f aca="false">IF($F$3&gt;0,D690*($F$3/$D$3),D690)</f>
        <v>1.90486445255799</v>
      </c>
      <c r="H690" s="12" t="n">
        <f aca="false">IF($F$3&gt;0,E690*($F$3/$E$3),E690)</f>
        <v>1.01714383863107</v>
      </c>
      <c r="J690" s="12" t="n">
        <f aca="false">Sheet2!J687</f>
        <v>1.71514159086292</v>
      </c>
      <c r="K690" s="12" t="n">
        <f aca="false">IF(J690&gt;=F690,F690,J690)</f>
        <v>1.71514159086292</v>
      </c>
      <c r="L690" s="12" t="n">
        <f aca="false">IF(J690&gt;F690,J690-F690,0)</f>
        <v>0</v>
      </c>
      <c r="M690" s="12" t="n">
        <f aca="false">IF(J690&gt;=G690,G690,J690)</f>
        <v>1.71514159086292</v>
      </c>
      <c r="N690" s="12" t="n">
        <f aca="false">IF(J690&gt;G690,J690-G690,0)</f>
        <v>0</v>
      </c>
      <c r="O690" s="12" t="n">
        <f aca="false">IF(J690&gt;=H690,H690,J690)</f>
        <v>1.01714383863107</v>
      </c>
      <c r="P690" s="12" t="n">
        <f aca="false">IF(J690&gt;H690,J690-H690,0)</f>
        <v>0.697997752231849</v>
      </c>
    </row>
    <row r="691" customFormat="false" ht="15" hidden="false" customHeight="false" outlineLevel="0" collapsed="false">
      <c r="A691" s="28" t="n">
        <v>42764.5833333317</v>
      </c>
      <c r="B691" s="0" t="n">
        <f aca="false">MONTH(A691)</f>
        <v>1</v>
      </c>
      <c r="C691" s="12" t="n">
        <v>0.476</v>
      </c>
      <c r="D691" s="0" t="n">
        <v>1.428</v>
      </c>
      <c r="E691" s="0" t="n">
        <v>0.5151</v>
      </c>
      <c r="F691" s="12" t="n">
        <f aca="false">IF($F$3&gt;0,C691*($F$3/$C$3),C691)</f>
        <v>1.46717715116117</v>
      </c>
      <c r="G691" s="12" t="n">
        <f aca="false">IF($F$3&gt;0,D691*($F$3/$D$3),D691)</f>
        <v>1.46717715116117</v>
      </c>
      <c r="H691" s="12" t="n">
        <f aca="false">IF($F$3&gt;0,E691*($F$3/$E$3),E691)</f>
        <v>0.813178319538822</v>
      </c>
      <c r="J691" s="12" t="n">
        <f aca="false">Sheet2!J688</f>
        <v>1.21841225134841</v>
      </c>
      <c r="K691" s="12" t="n">
        <f aca="false">IF(J691&gt;=F691,F691,J691)</f>
        <v>1.21841225134841</v>
      </c>
      <c r="L691" s="12" t="n">
        <f aca="false">IF(J691&gt;F691,J691-F691,0)</f>
        <v>0</v>
      </c>
      <c r="M691" s="12" t="n">
        <f aca="false">IF(J691&gt;=G691,G691,J691)</f>
        <v>1.21841225134841</v>
      </c>
      <c r="N691" s="12" t="n">
        <f aca="false">IF(J691&gt;G691,J691-G691,0)</f>
        <v>0</v>
      </c>
      <c r="O691" s="12" t="n">
        <f aca="false">IF(J691&gt;=H691,H691,J691)</f>
        <v>0.813178319538822</v>
      </c>
      <c r="P691" s="12" t="n">
        <f aca="false">IF(J691&gt;H691,J691-H691,0)</f>
        <v>0.405233931809592</v>
      </c>
    </row>
    <row r="692" customFormat="false" ht="15" hidden="false" customHeight="false" outlineLevel="0" collapsed="false">
      <c r="A692" s="28" t="n">
        <v>42764.6249999983</v>
      </c>
      <c r="B692" s="0" t="n">
        <f aca="false">MONTH(A692)</f>
        <v>1</v>
      </c>
      <c r="C692" s="12" t="n">
        <v>0.889666666666667</v>
      </c>
      <c r="D692" s="0" t="n">
        <v>2.669</v>
      </c>
      <c r="E692" s="0" t="n">
        <v>0.4097</v>
      </c>
      <c r="F692" s="12" t="n">
        <f aca="false">IF($F$3&gt;0,C692*($F$3/$C$3),C692)</f>
        <v>2.74222396109885</v>
      </c>
      <c r="G692" s="12" t="n">
        <f aca="false">IF($F$3&gt;0,D692*($F$3/$D$3),D692)</f>
        <v>2.74222396109885</v>
      </c>
      <c r="H692" s="12" t="n">
        <f aca="false">IF($F$3&gt;0,E692*($F$3/$E$3),E692)</f>
        <v>0.646785396068832</v>
      </c>
      <c r="J692" s="12" t="n">
        <f aca="false">Sheet2!J689</f>
        <v>0.328352586003214</v>
      </c>
      <c r="K692" s="12" t="n">
        <f aca="false">IF(J692&gt;=F692,F692,J692)</f>
        <v>0.328352586003214</v>
      </c>
      <c r="L692" s="12" t="n">
        <f aca="false">IF(J692&gt;F692,J692-F692,0)</f>
        <v>0</v>
      </c>
      <c r="M692" s="12" t="n">
        <f aca="false">IF(J692&gt;=G692,G692,J692)</f>
        <v>0.328352586003214</v>
      </c>
      <c r="N692" s="12" t="n">
        <f aca="false">IF(J692&gt;G692,J692-G692,0)</f>
        <v>0</v>
      </c>
      <c r="O692" s="12" t="n">
        <f aca="false">IF(J692&gt;=H692,H692,J692)</f>
        <v>0.328352586003214</v>
      </c>
      <c r="P692" s="12" t="n">
        <f aca="false">IF(J692&gt;H692,J692-H692,0)</f>
        <v>0</v>
      </c>
    </row>
    <row r="693" customFormat="false" ht="15" hidden="false" customHeight="false" outlineLevel="0" collapsed="false">
      <c r="A693" s="28" t="n">
        <v>42764.666666665</v>
      </c>
      <c r="B693" s="0" t="n">
        <f aca="false">MONTH(A693)</f>
        <v>1</v>
      </c>
      <c r="C693" s="12" t="n">
        <v>0.627333333333333</v>
      </c>
      <c r="D693" s="0" t="n">
        <v>1.882</v>
      </c>
      <c r="E693" s="0" t="n">
        <v>0.4539</v>
      </c>
      <c r="F693" s="12" t="n">
        <f aca="false">IF($F$3&gt;0,C693*($F$3/$C$3),C693)</f>
        <v>1.93363263199252</v>
      </c>
      <c r="G693" s="12" t="n">
        <f aca="false">IF($F$3&gt;0,D693*($F$3/$D$3),D693)</f>
        <v>1.93363263199252</v>
      </c>
      <c r="H693" s="12" t="n">
        <f aca="false">IF($F$3&gt;0,E693*($F$3/$E$3),E693)</f>
        <v>0.716563073653021</v>
      </c>
      <c r="J693" s="12" t="n">
        <f aca="false">Sheet2!J690</f>
        <v>0</v>
      </c>
      <c r="K693" s="12" t="n">
        <f aca="false">IF(J693&gt;=F693,F693,J693)</f>
        <v>0</v>
      </c>
      <c r="L693" s="12" t="n">
        <f aca="false">IF(J693&gt;F693,J693-F693,0)</f>
        <v>0</v>
      </c>
      <c r="M693" s="12" t="n">
        <f aca="false">IF(J693&gt;=G693,G693,J693)</f>
        <v>0</v>
      </c>
      <c r="N693" s="12" t="n">
        <f aca="false">IF(J693&gt;G693,J693-G693,0)</f>
        <v>0</v>
      </c>
      <c r="O693" s="12" t="n">
        <f aca="false">IF(J693&gt;=H693,H693,J693)</f>
        <v>0</v>
      </c>
      <c r="P693" s="12" t="n">
        <f aca="false">IF(J693&gt;H693,J693-H693,0)</f>
        <v>0</v>
      </c>
    </row>
    <row r="694" customFormat="false" ht="15" hidden="false" customHeight="false" outlineLevel="0" collapsed="false">
      <c r="A694" s="28" t="n">
        <v>42764.7083333317</v>
      </c>
      <c r="B694" s="0" t="n">
        <f aca="false">MONTH(A694)</f>
        <v>1</v>
      </c>
      <c r="C694" s="12" t="n">
        <v>0.395666666666667</v>
      </c>
      <c r="D694" s="0" t="n">
        <v>1.187</v>
      </c>
      <c r="E694" s="0" t="n">
        <v>1.5861</v>
      </c>
      <c r="F694" s="12" t="n">
        <f aca="false">IF($F$3&gt;0,C694*($F$3/$C$3),C694)</f>
        <v>1.21956532102822</v>
      </c>
      <c r="G694" s="12" t="n">
        <f aca="false">IF($F$3&gt;0,D694*($F$3/$D$3),D694)</f>
        <v>1.21956532102823</v>
      </c>
      <c r="H694" s="12" t="n">
        <f aca="false">IF($F$3&gt;0,E694*($F$3/$E$3),E694)</f>
        <v>2.50394512254033</v>
      </c>
      <c r="J694" s="12" t="n">
        <f aca="false">Sheet2!J691</f>
        <v>0</v>
      </c>
      <c r="K694" s="12" t="n">
        <f aca="false">IF(J694&gt;=F694,F694,J694)</f>
        <v>0</v>
      </c>
      <c r="L694" s="12" t="n">
        <f aca="false">IF(J694&gt;F694,J694-F694,0)</f>
        <v>0</v>
      </c>
      <c r="M694" s="12" t="n">
        <f aca="false">IF(J694&gt;=G694,G694,J694)</f>
        <v>0</v>
      </c>
      <c r="N694" s="12" t="n">
        <f aca="false">IF(J694&gt;G694,J694-G694,0)</f>
        <v>0</v>
      </c>
      <c r="O694" s="12" t="n">
        <f aca="false">IF(J694&gt;=H694,H694,J694)</f>
        <v>0</v>
      </c>
      <c r="P694" s="12" t="n">
        <f aca="false">IF(J694&gt;H694,J694-H694,0)</f>
        <v>0</v>
      </c>
    </row>
    <row r="695" customFormat="false" ht="15" hidden="false" customHeight="false" outlineLevel="0" collapsed="false">
      <c r="A695" s="28" t="n">
        <v>42764.7499999983</v>
      </c>
      <c r="B695" s="0" t="n">
        <f aca="false">MONTH(A695)</f>
        <v>1</v>
      </c>
      <c r="C695" s="12" t="n">
        <v>0.448333333333333</v>
      </c>
      <c r="D695" s="0" t="n">
        <v>1.345</v>
      </c>
      <c r="E695" s="0" t="n">
        <v>2.0196</v>
      </c>
      <c r="F695" s="12" t="n">
        <f aca="false">IF($F$3&gt;0,C695*($F$3/$C$3),C695)</f>
        <v>1.38190004783737</v>
      </c>
      <c r="G695" s="12" t="n">
        <f aca="false">IF($F$3&gt;0,D695*($F$3/$D$3),D695)</f>
        <v>1.38190004783737</v>
      </c>
      <c r="H695" s="12" t="n">
        <f aca="false">IF($F$3&gt;0,E695*($F$3/$E$3),E695)</f>
        <v>3.18830311423142</v>
      </c>
      <c r="J695" s="12" t="n">
        <f aca="false">Sheet2!J692</f>
        <v>0</v>
      </c>
      <c r="K695" s="12" t="n">
        <f aca="false">IF(J695&gt;=F695,F695,J695)</f>
        <v>0</v>
      </c>
      <c r="L695" s="12" t="n">
        <f aca="false">IF(J695&gt;F695,J695-F695,0)</f>
        <v>0</v>
      </c>
      <c r="M695" s="12" t="n">
        <f aca="false">IF(J695&gt;=G695,G695,J695)</f>
        <v>0</v>
      </c>
      <c r="N695" s="12" t="n">
        <f aca="false">IF(J695&gt;G695,J695-G695,0)</f>
        <v>0</v>
      </c>
      <c r="O695" s="12" t="n">
        <f aca="false">IF(J695&gt;=H695,H695,J695)</f>
        <v>0</v>
      </c>
      <c r="P695" s="12" t="n">
        <f aca="false">IF(J695&gt;H695,J695-H695,0)</f>
        <v>0</v>
      </c>
    </row>
    <row r="696" customFormat="false" ht="15" hidden="false" customHeight="false" outlineLevel="0" collapsed="false">
      <c r="A696" s="28" t="n">
        <v>42764.791666665</v>
      </c>
      <c r="B696" s="0" t="n">
        <f aca="false">MONTH(A696)</f>
        <v>1</v>
      </c>
      <c r="C696" s="12" t="n">
        <v>0.631333333333333</v>
      </c>
      <c r="D696" s="0" t="n">
        <v>1.894</v>
      </c>
      <c r="E696" s="0" t="n">
        <v>2.0145</v>
      </c>
      <c r="F696" s="12" t="n">
        <f aca="false">IF($F$3&gt;0,C696*($F$3/$C$3),C696)</f>
        <v>1.94596185175017</v>
      </c>
      <c r="G696" s="12" t="n">
        <f aca="false">IF($F$3&gt;0,D696*($F$3/$D$3),D696)</f>
        <v>1.94596185175018</v>
      </c>
      <c r="H696" s="12" t="n">
        <f aca="false">IF($F$3&gt;0,E696*($F$3/$E$3),E696)</f>
        <v>3.18025184374094</v>
      </c>
      <c r="J696" s="12" t="n">
        <f aca="false">Sheet2!J693</f>
        <v>0</v>
      </c>
      <c r="K696" s="12" t="n">
        <f aca="false">IF(J696&gt;=F696,F696,J696)</f>
        <v>0</v>
      </c>
      <c r="L696" s="12" t="n">
        <f aca="false">IF(J696&gt;F696,J696-F696,0)</f>
        <v>0</v>
      </c>
      <c r="M696" s="12" t="n">
        <f aca="false">IF(J696&gt;=G696,G696,J696)</f>
        <v>0</v>
      </c>
      <c r="N696" s="12" t="n">
        <f aca="false">IF(J696&gt;G696,J696-G696,0)</f>
        <v>0</v>
      </c>
      <c r="O696" s="12" t="n">
        <f aca="false">IF(J696&gt;=H696,H696,J696)</f>
        <v>0</v>
      </c>
      <c r="P696" s="12" t="n">
        <f aca="false">IF(J696&gt;H696,J696-H696,0)</f>
        <v>0</v>
      </c>
    </row>
    <row r="697" customFormat="false" ht="15" hidden="false" customHeight="false" outlineLevel="0" collapsed="false">
      <c r="A697" s="28" t="n">
        <v>42764.8333333317</v>
      </c>
      <c r="B697" s="0" t="n">
        <f aca="false">MONTH(A697)</f>
        <v>1</v>
      </c>
      <c r="C697" s="12" t="n">
        <v>0.449</v>
      </c>
      <c r="D697" s="0" t="n">
        <v>1.347</v>
      </c>
      <c r="E697" s="0" t="n">
        <v>2.7659</v>
      </c>
      <c r="F697" s="12" t="n">
        <f aca="false">IF($F$3&gt;0,C697*($F$3/$C$3),C697)</f>
        <v>1.38395491779698</v>
      </c>
      <c r="G697" s="12" t="n">
        <f aca="false">IF($F$3&gt;0,D697*($F$3/$D$3),D697)</f>
        <v>1.38395491779698</v>
      </c>
      <c r="H697" s="12" t="n">
        <f aca="false">IF($F$3&gt;0,E697*($F$3/$E$3),E697)</f>
        <v>4.36647236267216</v>
      </c>
      <c r="J697" s="12" t="n">
        <f aca="false">Sheet2!J694</f>
        <v>0</v>
      </c>
      <c r="K697" s="12" t="n">
        <f aca="false">IF(J697&gt;=F697,F697,J697)</f>
        <v>0</v>
      </c>
      <c r="L697" s="12" t="n">
        <f aca="false">IF(J697&gt;F697,J697-F697,0)</f>
        <v>0</v>
      </c>
      <c r="M697" s="12" t="n">
        <f aca="false">IF(J697&gt;=G697,G697,J697)</f>
        <v>0</v>
      </c>
      <c r="N697" s="12" t="n">
        <f aca="false">IF(J697&gt;G697,J697-G697,0)</f>
        <v>0</v>
      </c>
      <c r="O697" s="12" t="n">
        <f aca="false">IF(J697&gt;=H697,H697,J697)</f>
        <v>0</v>
      </c>
      <c r="P697" s="12" t="n">
        <f aca="false">IF(J697&gt;H697,J697-H697,0)</f>
        <v>0</v>
      </c>
    </row>
    <row r="698" customFormat="false" ht="15" hidden="false" customHeight="false" outlineLevel="0" collapsed="false">
      <c r="A698" s="28" t="n">
        <v>42764.8749999983</v>
      </c>
      <c r="B698" s="0" t="n">
        <f aca="false">MONTH(A698)</f>
        <v>1</v>
      </c>
      <c r="C698" s="12" t="n">
        <v>0.451</v>
      </c>
      <c r="D698" s="0" t="n">
        <v>1.353</v>
      </c>
      <c r="E698" s="0" t="n">
        <v>1.1186</v>
      </c>
      <c r="F698" s="12" t="n">
        <f aca="false">IF($F$3&gt;0,C698*($F$3/$C$3),C698)</f>
        <v>1.39011952767581</v>
      </c>
      <c r="G698" s="12" t="n">
        <f aca="false">IF($F$3&gt;0,D698*($F$3/$D$3),D698)</f>
        <v>1.39011952767581</v>
      </c>
      <c r="H698" s="12" t="n">
        <f aca="false">IF($F$3&gt;0,E698*($F$3/$E$3),E698)</f>
        <v>1.76591199424602</v>
      </c>
      <c r="J698" s="12" t="n">
        <f aca="false">Sheet2!J695</f>
        <v>0</v>
      </c>
      <c r="K698" s="12" t="n">
        <f aca="false">IF(J698&gt;=F698,F698,J698)</f>
        <v>0</v>
      </c>
      <c r="L698" s="12" t="n">
        <f aca="false">IF(J698&gt;F698,J698-F698,0)</f>
        <v>0</v>
      </c>
      <c r="M698" s="12" t="n">
        <f aca="false">IF(J698&gt;=G698,G698,J698)</f>
        <v>0</v>
      </c>
      <c r="N698" s="12" t="n">
        <f aca="false">IF(J698&gt;G698,J698-G698,0)</f>
        <v>0</v>
      </c>
      <c r="O698" s="12" t="n">
        <f aca="false">IF(J698&gt;=H698,H698,J698)</f>
        <v>0</v>
      </c>
      <c r="P698" s="12" t="n">
        <f aca="false">IF(J698&gt;H698,J698-H698,0)</f>
        <v>0</v>
      </c>
    </row>
    <row r="699" customFormat="false" ht="15" hidden="false" customHeight="false" outlineLevel="0" collapsed="false">
      <c r="A699" s="28" t="n">
        <v>42764.916666665</v>
      </c>
      <c r="B699" s="0" t="n">
        <f aca="false">MONTH(A699)</f>
        <v>1</v>
      </c>
      <c r="C699" s="12" t="n">
        <v>0.567666666666667</v>
      </c>
      <c r="D699" s="0" t="n">
        <v>1.703</v>
      </c>
      <c r="E699" s="0" t="n">
        <v>0.3128</v>
      </c>
      <c r="F699" s="12" t="n">
        <f aca="false">IF($F$3&gt;0,C699*($F$3/$C$3),C699)</f>
        <v>1.74972177060747</v>
      </c>
      <c r="G699" s="12" t="n">
        <f aca="false">IF($F$3&gt;0,D699*($F$3/$D$3),D699)</f>
        <v>1.74972177060747</v>
      </c>
      <c r="H699" s="12" t="n">
        <f aca="false">IF($F$3&gt;0,E699*($F$3/$E$3),E699)</f>
        <v>0.493811256749648</v>
      </c>
      <c r="J699" s="12" t="n">
        <f aca="false">Sheet2!J696</f>
        <v>0</v>
      </c>
      <c r="K699" s="12" t="n">
        <f aca="false">IF(J699&gt;=F699,F699,J699)</f>
        <v>0</v>
      </c>
      <c r="L699" s="12" t="n">
        <f aca="false">IF(J699&gt;F699,J699-F699,0)</f>
        <v>0</v>
      </c>
      <c r="M699" s="12" t="n">
        <f aca="false">IF(J699&gt;=G699,G699,J699)</f>
        <v>0</v>
      </c>
      <c r="N699" s="12" t="n">
        <f aca="false">IF(J699&gt;G699,J699-G699,0)</f>
        <v>0</v>
      </c>
      <c r="O699" s="12" t="n">
        <f aca="false">IF(J699&gt;=H699,H699,J699)</f>
        <v>0</v>
      </c>
      <c r="P699" s="12" t="n">
        <f aca="false">IF(J699&gt;H699,J699-H699,0)</f>
        <v>0</v>
      </c>
    </row>
    <row r="700" customFormat="false" ht="15" hidden="false" customHeight="false" outlineLevel="0" collapsed="false">
      <c r="A700" s="28" t="n">
        <v>42764.9583333317</v>
      </c>
      <c r="B700" s="0" t="n">
        <f aca="false">MONTH(A700)</f>
        <v>1</v>
      </c>
      <c r="C700" s="12" t="n">
        <v>0.236666666666667</v>
      </c>
      <c r="D700" s="0" t="n">
        <v>0.71</v>
      </c>
      <c r="E700" s="0" t="n">
        <v>0.2431</v>
      </c>
      <c r="F700" s="12" t="n">
        <f aca="false">IF($F$3&gt;0,C700*($F$3/$C$3),C700)</f>
        <v>0.729478835661364</v>
      </c>
      <c r="G700" s="12" t="n">
        <f aca="false">IF($F$3&gt;0,D700*($F$3/$D$3),D700)</f>
        <v>0.729478835661364</v>
      </c>
      <c r="H700" s="12" t="n">
        <f aca="false">IF($F$3&gt;0,E700*($F$3/$E$3),E700)</f>
        <v>0.383777226713041</v>
      </c>
      <c r="J700" s="12" t="n">
        <f aca="false">Sheet2!J697</f>
        <v>0</v>
      </c>
      <c r="K700" s="12" t="n">
        <f aca="false">IF(J700&gt;=F700,F700,J700)</f>
        <v>0</v>
      </c>
      <c r="L700" s="12" t="n">
        <f aca="false">IF(J700&gt;F700,J700-F700,0)</f>
        <v>0</v>
      </c>
      <c r="M700" s="12" t="n">
        <f aca="false">IF(J700&gt;=G700,G700,J700)</f>
        <v>0</v>
      </c>
      <c r="N700" s="12" t="n">
        <f aca="false">IF(J700&gt;G700,J700-G700,0)</f>
        <v>0</v>
      </c>
      <c r="O700" s="12" t="n">
        <f aca="false">IF(J700&gt;=H700,H700,J700)</f>
        <v>0</v>
      </c>
      <c r="P700" s="12" t="n">
        <f aca="false">IF(J700&gt;H700,J700-H700,0)</f>
        <v>0</v>
      </c>
    </row>
    <row r="701" customFormat="false" ht="15" hidden="false" customHeight="false" outlineLevel="0" collapsed="false">
      <c r="A701" s="28" t="n">
        <v>42764.9999999983</v>
      </c>
      <c r="B701" s="0" t="n">
        <f aca="false">MONTH(A701)</f>
        <v>1</v>
      </c>
      <c r="C701" s="12" t="n">
        <v>0.271666666666667</v>
      </c>
      <c r="D701" s="0" t="n">
        <v>0.815</v>
      </c>
      <c r="E701" s="0" t="n">
        <v>0.238</v>
      </c>
      <c r="F701" s="12" t="n">
        <f aca="false">IF($F$3&gt;0,C701*($F$3/$C$3),C701)</f>
        <v>0.837359508540862</v>
      </c>
      <c r="G701" s="12" t="n">
        <f aca="false">IF($F$3&gt;0,D701*($F$3/$D$3),D701)</f>
        <v>0.837359508540862</v>
      </c>
      <c r="H701" s="12" t="n">
        <f aca="false">IF($F$3&gt;0,E701*($F$3/$E$3),E701)</f>
        <v>0.375725956222558</v>
      </c>
      <c r="J701" s="12" t="n">
        <f aca="false">Sheet2!J698</f>
        <v>0</v>
      </c>
      <c r="K701" s="12" t="n">
        <f aca="false">IF(J701&gt;=F701,F701,J701)</f>
        <v>0</v>
      </c>
      <c r="L701" s="12" t="n">
        <f aca="false">IF(J701&gt;F701,J701-F701,0)</f>
        <v>0</v>
      </c>
      <c r="M701" s="12" t="n">
        <f aca="false">IF(J701&gt;=G701,G701,J701)</f>
        <v>0</v>
      </c>
      <c r="N701" s="12" t="n">
        <f aca="false">IF(J701&gt;G701,J701-G701,0)</f>
        <v>0</v>
      </c>
      <c r="O701" s="12" t="n">
        <f aca="false">IF(J701&gt;=H701,H701,J701)</f>
        <v>0</v>
      </c>
      <c r="P701" s="12" t="n">
        <f aca="false">IF(J701&gt;H701,J701-H701,0)</f>
        <v>0</v>
      </c>
    </row>
    <row r="702" customFormat="false" ht="15" hidden="false" customHeight="false" outlineLevel="0" collapsed="false">
      <c r="A702" s="28" t="n">
        <v>42765.041666665</v>
      </c>
      <c r="B702" s="0" t="n">
        <f aca="false">MONTH(A702)</f>
        <v>1</v>
      </c>
      <c r="C702" s="12" t="n">
        <v>0.064</v>
      </c>
      <c r="D702" s="0" t="n">
        <v>0.192</v>
      </c>
      <c r="E702" s="0" t="n">
        <v>0.238</v>
      </c>
      <c r="F702" s="12" t="n">
        <f aca="false">IF($F$3&gt;0,C702*($F$3/$C$3),C702)</f>
        <v>0.19726751612251</v>
      </c>
      <c r="G702" s="12" t="n">
        <f aca="false">IF($F$3&gt;0,D702*($F$3/$D$3),D702)</f>
        <v>0.19726751612251</v>
      </c>
      <c r="H702" s="12" t="n">
        <f aca="false">IF($F$3&gt;0,E702*($F$3/$E$3),E702)</f>
        <v>0.375725956222558</v>
      </c>
      <c r="J702" s="12" t="n">
        <f aca="false">Sheet2!J699</f>
        <v>0</v>
      </c>
      <c r="K702" s="12" t="n">
        <f aca="false">IF(J702&gt;=F702,F702,J702)</f>
        <v>0</v>
      </c>
      <c r="L702" s="12" t="n">
        <f aca="false">IF(J702&gt;F702,J702-F702,0)</f>
        <v>0</v>
      </c>
      <c r="M702" s="12" t="n">
        <f aca="false">IF(J702&gt;=G702,G702,J702)</f>
        <v>0</v>
      </c>
      <c r="N702" s="12" t="n">
        <f aca="false">IF(J702&gt;G702,J702-G702,0)</f>
        <v>0</v>
      </c>
      <c r="O702" s="12" t="n">
        <f aca="false">IF(J702&gt;=H702,H702,J702)</f>
        <v>0</v>
      </c>
      <c r="P702" s="12" t="n">
        <f aca="false">IF(J702&gt;H702,J702-H702,0)</f>
        <v>0</v>
      </c>
    </row>
    <row r="703" customFormat="false" ht="15" hidden="false" customHeight="false" outlineLevel="0" collapsed="false">
      <c r="A703" s="28" t="n">
        <v>42765.0833333316</v>
      </c>
      <c r="B703" s="0" t="n">
        <f aca="false">MONTH(A703)</f>
        <v>1</v>
      </c>
      <c r="C703" s="12" t="n">
        <v>0.165666666666667</v>
      </c>
      <c r="D703" s="0" t="n">
        <v>0.497</v>
      </c>
      <c r="E703" s="0" t="n">
        <v>0.2363</v>
      </c>
      <c r="F703" s="12" t="n">
        <f aca="false">IF($F$3&gt;0,C703*($F$3/$C$3),C703)</f>
        <v>0.510635184962955</v>
      </c>
      <c r="G703" s="12" t="n">
        <f aca="false">IF($F$3&gt;0,D703*($F$3/$D$3),D703)</f>
        <v>0.510635184962955</v>
      </c>
      <c r="H703" s="12" t="n">
        <f aca="false">IF($F$3&gt;0,E703*($F$3/$E$3),E703)</f>
        <v>0.373042199392397</v>
      </c>
      <c r="J703" s="12" t="n">
        <f aca="false">Sheet2!J700</f>
        <v>0</v>
      </c>
      <c r="K703" s="12" t="n">
        <f aca="false">IF(J703&gt;=F703,F703,J703)</f>
        <v>0</v>
      </c>
      <c r="L703" s="12" t="n">
        <f aca="false">IF(J703&gt;F703,J703-F703,0)</f>
        <v>0</v>
      </c>
      <c r="M703" s="12" t="n">
        <f aca="false">IF(J703&gt;=G703,G703,J703)</f>
        <v>0</v>
      </c>
      <c r="N703" s="12" t="n">
        <f aca="false">IF(J703&gt;G703,J703-G703,0)</f>
        <v>0</v>
      </c>
      <c r="O703" s="12" t="n">
        <f aca="false">IF(J703&gt;=H703,H703,J703)</f>
        <v>0</v>
      </c>
      <c r="P703" s="12" t="n">
        <f aca="false">IF(J703&gt;H703,J703-H703,0)</f>
        <v>0</v>
      </c>
    </row>
    <row r="704" customFormat="false" ht="15" hidden="false" customHeight="false" outlineLevel="0" collapsed="false">
      <c r="A704" s="28" t="n">
        <v>42765.1249999983</v>
      </c>
      <c r="B704" s="0" t="n">
        <f aca="false">MONTH(A704)</f>
        <v>1</v>
      </c>
      <c r="C704" s="12" t="n">
        <v>0.449333333333333</v>
      </c>
      <c r="D704" s="0" t="n">
        <v>1.348</v>
      </c>
      <c r="E704" s="0" t="n">
        <v>0.238</v>
      </c>
      <c r="F704" s="12" t="n">
        <f aca="false">IF($F$3&gt;0,C704*($F$3/$C$3),C704)</f>
        <v>1.38498235277679</v>
      </c>
      <c r="G704" s="12" t="n">
        <f aca="false">IF($F$3&gt;0,D704*($F$3/$D$3),D704)</f>
        <v>1.38498235277679</v>
      </c>
      <c r="H704" s="12" t="n">
        <f aca="false">IF($F$3&gt;0,E704*($F$3/$E$3),E704)</f>
        <v>0.375725956222558</v>
      </c>
      <c r="J704" s="12" t="n">
        <f aca="false">Sheet2!J701</f>
        <v>0</v>
      </c>
      <c r="K704" s="12" t="n">
        <f aca="false">IF(J704&gt;=F704,F704,J704)</f>
        <v>0</v>
      </c>
      <c r="L704" s="12" t="n">
        <f aca="false">IF(J704&gt;F704,J704-F704,0)</f>
        <v>0</v>
      </c>
      <c r="M704" s="12" t="n">
        <f aca="false">IF(J704&gt;=G704,G704,J704)</f>
        <v>0</v>
      </c>
      <c r="N704" s="12" t="n">
        <f aca="false">IF(J704&gt;G704,J704-G704,0)</f>
        <v>0</v>
      </c>
      <c r="O704" s="12" t="n">
        <f aca="false">IF(J704&gt;=H704,H704,J704)</f>
        <v>0</v>
      </c>
      <c r="P704" s="12" t="n">
        <f aca="false">IF(J704&gt;H704,J704-H704,0)</f>
        <v>0</v>
      </c>
    </row>
    <row r="705" customFormat="false" ht="15" hidden="false" customHeight="false" outlineLevel="0" collapsed="false">
      <c r="A705" s="28" t="n">
        <v>42765.166666665</v>
      </c>
      <c r="B705" s="0" t="n">
        <f aca="false">MONTH(A705)</f>
        <v>1</v>
      </c>
      <c r="C705" s="12" t="n">
        <v>0.187333333333333</v>
      </c>
      <c r="D705" s="0" t="n">
        <v>0.562</v>
      </c>
      <c r="E705" s="0" t="n">
        <v>0.238</v>
      </c>
      <c r="F705" s="12" t="n">
        <f aca="false">IF($F$3&gt;0,C705*($F$3/$C$3),C705)</f>
        <v>0.577418458650263</v>
      </c>
      <c r="G705" s="12" t="n">
        <f aca="false">IF($F$3&gt;0,D705*($F$3/$D$3),D705)</f>
        <v>0.577418458650263</v>
      </c>
      <c r="H705" s="12" t="n">
        <f aca="false">IF($F$3&gt;0,E705*($F$3/$E$3),E705)</f>
        <v>0.375725956222558</v>
      </c>
      <c r="J705" s="12" t="n">
        <f aca="false">Sheet2!J702</f>
        <v>0</v>
      </c>
      <c r="K705" s="12" t="n">
        <f aca="false">IF(J705&gt;=F705,F705,J705)</f>
        <v>0</v>
      </c>
      <c r="L705" s="12" t="n">
        <f aca="false">IF(J705&gt;F705,J705-F705,0)</f>
        <v>0</v>
      </c>
      <c r="M705" s="12" t="n">
        <f aca="false">IF(J705&gt;=G705,G705,J705)</f>
        <v>0</v>
      </c>
      <c r="N705" s="12" t="n">
        <f aca="false">IF(J705&gt;G705,J705-G705,0)</f>
        <v>0</v>
      </c>
      <c r="O705" s="12" t="n">
        <f aca="false">IF(J705&gt;=H705,H705,J705)</f>
        <v>0</v>
      </c>
      <c r="P705" s="12" t="n">
        <f aca="false">IF(J705&gt;H705,J705-H705,0)</f>
        <v>0</v>
      </c>
    </row>
    <row r="706" customFormat="false" ht="15" hidden="false" customHeight="false" outlineLevel="0" collapsed="false">
      <c r="A706" s="28" t="n">
        <v>42765.2083333316</v>
      </c>
      <c r="B706" s="0" t="n">
        <f aca="false">MONTH(A706)</f>
        <v>1</v>
      </c>
      <c r="C706" s="12" t="n">
        <v>0.243666666666667</v>
      </c>
      <c r="D706" s="0" t="n">
        <v>0.731</v>
      </c>
      <c r="E706" s="0" t="n">
        <v>0.2499</v>
      </c>
      <c r="F706" s="12" t="n">
        <f aca="false">IF($F$3&gt;0,C706*($F$3/$C$3),C706)</f>
        <v>0.751054970237264</v>
      </c>
      <c r="G706" s="12" t="n">
        <f aca="false">IF($F$3&gt;0,D706*($F$3/$D$3),D706)</f>
        <v>0.751054970237264</v>
      </c>
      <c r="H706" s="12" t="n">
        <f aca="false">IF($F$3&gt;0,E706*($F$3/$E$3),E706)</f>
        <v>0.394512254033686</v>
      </c>
      <c r="J706" s="12" t="n">
        <f aca="false">Sheet2!J703</f>
        <v>0</v>
      </c>
      <c r="K706" s="12" t="n">
        <f aca="false">IF(J706&gt;=F706,F706,J706)</f>
        <v>0</v>
      </c>
      <c r="L706" s="12" t="n">
        <f aca="false">IF(J706&gt;F706,J706-F706,0)</f>
        <v>0</v>
      </c>
      <c r="M706" s="12" t="n">
        <f aca="false">IF(J706&gt;=G706,G706,J706)</f>
        <v>0</v>
      </c>
      <c r="N706" s="12" t="n">
        <f aca="false">IF(J706&gt;G706,J706-G706,0)</f>
        <v>0</v>
      </c>
      <c r="O706" s="12" t="n">
        <f aca="false">IF(J706&gt;=H706,H706,J706)</f>
        <v>0</v>
      </c>
      <c r="P706" s="12" t="n">
        <f aca="false">IF(J706&gt;H706,J706-H706,0)</f>
        <v>0</v>
      </c>
    </row>
    <row r="707" customFormat="false" ht="15" hidden="false" customHeight="false" outlineLevel="0" collapsed="false">
      <c r="A707" s="28" t="n">
        <v>42765.2499999983</v>
      </c>
      <c r="B707" s="0" t="n">
        <f aca="false">MONTH(A707)</f>
        <v>1</v>
      </c>
      <c r="C707" s="12" t="n">
        <v>0.844666666666667</v>
      </c>
      <c r="D707" s="0" t="n">
        <v>2.534</v>
      </c>
      <c r="E707" s="0" t="n">
        <v>0.7531</v>
      </c>
      <c r="F707" s="12" t="n">
        <f aca="false">IF($F$3&gt;0,C707*($F$3/$C$3),C707)</f>
        <v>2.60352023882521</v>
      </c>
      <c r="G707" s="12" t="n">
        <f aca="false">IF($F$3&gt;0,D707*($F$3/$D$3),D707)</f>
        <v>2.60352023882521</v>
      </c>
      <c r="H707" s="12" t="n">
        <f aca="false">IF($F$3&gt;0,E707*($F$3/$E$3),E707)</f>
        <v>1.18890427576138</v>
      </c>
      <c r="J707" s="12" t="n">
        <f aca="false">Sheet2!J704</f>
        <v>0</v>
      </c>
      <c r="K707" s="12" t="n">
        <f aca="false">IF(J707&gt;=F707,F707,J707)</f>
        <v>0</v>
      </c>
      <c r="L707" s="12" t="n">
        <f aca="false">IF(J707&gt;F707,J707-F707,0)</f>
        <v>0</v>
      </c>
      <c r="M707" s="12" t="n">
        <f aca="false">IF(J707&gt;=G707,G707,J707)</f>
        <v>0</v>
      </c>
      <c r="N707" s="12" t="n">
        <f aca="false">IF(J707&gt;G707,J707-G707,0)</f>
        <v>0</v>
      </c>
      <c r="O707" s="12" t="n">
        <f aca="false">IF(J707&gt;=H707,H707,J707)</f>
        <v>0</v>
      </c>
      <c r="P707" s="12" t="n">
        <f aca="false">IF(J707&gt;H707,J707-H707,0)</f>
        <v>0</v>
      </c>
    </row>
    <row r="708" customFormat="false" ht="15" hidden="false" customHeight="false" outlineLevel="0" collapsed="false">
      <c r="A708" s="28" t="n">
        <v>42765.291666665</v>
      </c>
      <c r="B708" s="0" t="n">
        <f aca="false">MONTH(A708)</f>
        <v>1</v>
      </c>
      <c r="C708" s="12" t="n">
        <v>0.579333333333333</v>
      </c>
      <c r="D708" s="0" t="n">
        <v>1.738</v>
      </c>
      <c r="E708" s="0" t="n">
        <v>0.5117</v>
      </c>
      <c r="F708" s="12" t="n">
        <f aca="false">IF($F$3&gt;0,C708*($F$3/$C$3),C708)</f>
        <v>1.78568199490063</v>
      </c>
      <c r="G708" s="12" t="n">
        <f aca="false">IF($F$3&gt;0,D708*($F$3/$D$3),D708)</f>
        <v>1.78568199490064</v>
      </c>
      <c r="H708" s="12" t="n">
        <f aca="false">IF($F$3&gt;0,E708*($F$3/$E$3),E708)</f>
        <v>0.807810805878499</v>
      </c>
      <c r="J708" s="12" t="n">
        <f aca="false">Sheet2!J705</f>
        <v>0</v>
      </c>
      <c r="K708" s="12" t="n">
        <f aca="false">IF(J708&gt;=F708,F708,J708)</f>
        <v>0</v>
      </c>
      <c r="L708" s="12" t="n">
        <f aca="false">IF(J708&gt;F708,J708-F708,0)</f>
        <v>0</v>
      </c>
      <c r="M708" s="12" t="n">
        <f aca="false">IF(J708&gt;=G708,G708,J708)</f>
        <v>0</v>
      </c>
      <c r="N708" s="12" t="n">
        <f aca="false">IF(J708&gt;G708,J708-G708,0)</f>
        <v>0</v>
      </c>
      <c r="O708" s="12" t="n">
        <f aca="false">IF(J708&gt;=H708,H708,J708)</f>
        <v>0</v>
      </c>
      <c r="P708" s="12" t="n">
        <f aca="false">IF(J708&gt;H708,J708-H708,0)</f>
        <v>0</v>
      </c>
    </row>
    <row r="709" customFormat="false" ht="15" hidden="false" customHeight="false" outlineLevel="0" collapsed="false">
      <c r="A709" s="28" t="n">
        <v>42765.3333333316</v>
      </c>
      <c r="B709" s="0" t="n">
        <f aca="false">MONTH(A709)</f>
        <v>1</v>
      </c>
      <c r="C709" s="12" t="n">
        <v>0.898333333333333</v>
      </c>
      <c r="D709" s="0" t="n">
        <v>2.695</v>
      </c>
      <c r="E709" s="0" t="n">
        <v>0.4012</v>
      </c>
      <c r="F709" s="12" t="n">
        <f aca="false">IF($F$3&gt;0,C709*($F$3/$C$3),C709)</f>
        <v>2.76893727057377</v>
      </c>
      <c r="G709" s="12" t="n">
        <f aca="false">IF($F$3&gt;0,D709*($F$3/$D$3),D709)</f>
        <v>2.76893727057377</v>
      </c>
      <c r="H709" s="12" t="n">
        <f aca="false">IF($F$3&gt;0,E709*($F$3/$E$3),E709)</f>
        <v>0.633366611918026</v>
      </c>
      <c r="J709" s="12" t="n">
        <f aca="false">Sheet2!J706</f>
        <v>0</v>
      </c>
      <c r="K709" s="12" t="n">
        <f aca="false">IF(J709&gt;=F709,F709,J709)</f>
        <v>0</v>
      </c>
      <c r="L709" s="12" t="n">
        <f aca="false">IF(J709&gt;F709,J709-F709,0)</f>
        <v>0</v>
      </c>
      <c r="M709" s="12" t="n">
        <f aca="false">IF(J709&gt;=G709,G709,J709)</f>
        <v>0</v>
      </c>
      <c r="N709" s="12" t="n">
        <f aca="false">IF(J709&gt;G709,J709-G709,0)</f>
        <v>0</v>
      </c>
      <c r="O709" s="12" t="n">
        <f aca="false">IF(J709&gt;=H709,H709,J709)</f>
        <v>0</v>
      </c>
      <c r="P709" s="12" t="n">
        <f aca="false">IF(J709&gt;H709,J709-H709,0)</f>
        <v>0</v>
      </c>
    </row>
    <row r="710" customFormat="false" ht="15" hidden="false" customHeight="false" outlineLevel="0" collapsed="false">
      <c r="A710" s="28" t="n">
        <v>42765.3749999983</v>
      </c>
      <c r="B710" s="0" t="n">
        <f aca="false">MONTH(A710)</f>
        <v>1</v>
      </c>
      <c r="C710" s="12" t="n">
        <v>0.936</v>
      </c>
      <c r="D710" s="0" t="n">
        <v>2.808</v>
      </c>
      <c r="E710" s="0" t="n">
        <v>0.3825</v>
      </c>
      <c r="F710" s="12" t="n">
        <f aca="false">IF($F$3&gt;0,C710*($F$3/$C$3),C710)</f>
        <v>2.8850374232917</v>
      </c>
      <c r="G710" s="12" t="n">
        <f aca="false">IF($F$3&gt;0,D710*($F$3/$D$3),D710)</f>
        <v>2.88503742329171</v>
      </c>
      <c r="H710" s="12" t="n">
        <f aca="false">IF($F$3&gt;0,E710*($F$3/$E$3),E710)</f>
        <v>0.603845286786254</v>
      </c>
      <c r="J710" s="12" t="n">
        <f aca="false">Sheet2!J707</f>
        <v>0.00110374565165286</v>
      </c>
      <c r="K710" s="12" t="n">
        <f aca="false">IF(J710&gt;=F710,F710,J710)</f>
        <v>0.00110374565165286</v>
      </c>
      <c r="L710" s="12" t="n">
        <f aca="false">IF(J710&gt;F710,J710-F710,0)</f>
        <v>0</v>
      </c>
      <c r="M710" s="12" t="n">
        <f aca="false">IF(J710&gt;=G710,G710,J710)</f>
        <v>0.00110374565165286</v>
      </c>
      <c r="N710" s="12" t="n">
        <f aca="false">IF(J710&gt;G710,J710-G710,0)</f>
        <v>0</v>
      </c>
      <c r="O710" s="12" t="n">
        <f aca="false">IF(J710&gt;=H710,H710,J710)</f>
        <v>0.00110374565165286</v>
      </c>
      <c r="P710" s="12" t="n">
        <f aca="false">IF(J710&gt;H710,J710-H710,0)</f>
        <v>0</v>
      </c>
    </row>
    <row r="711" customFormat="false" ht="15" hidden="false" customHeight="false" outlineLevel="0" collapsed="false">
      <c r="A711" s="28" t="n">
        <v>42765.416666665</v>
      </c>
      <c r="B711" s="0" t="n">
        <f aca="false">MONTH(A711)</f>
        <v>1</v>
      </c>
      <c r="C711" s="12" t="n">
        <v>0.365666666666667</v>
      </c>
      <c r="D711" s="0" t="n">
        <v>1.097</v>
      </c>
      <c r="E711" s="0" t="n">
        <v>0.4794</v>
      </c>
      <c r="F711" s="12" t="n">
        <f aca="false">IF($F$3&gt;0,C711*($F$3/$C$3),C711)</f>
        <v>1.1270961728458</v>
      </c>
      <c r="G711" s="12" t="n">
        <f aca="false">IF($F$3&gt;0,D711*($F$3/$D$3),D711)</f>
        <v>1.1270961728458</v>
      </c>
      <c r="H711" s="12" t="n">
        <f aca="false">IF($F$3&gt;0,E711*($F$3/$E$3),E711)</f>
        <v>0.756819426105438</v>
      </c>
      <c r="J711" s="12" t="n">
        <f aca="false">Sheet2!J708</f>
        <v>0.0219013205418514</v>
      </c>
      <c r="K711" s="12" t="n">
        <f aca="false">IF(J711&gt;=F711,F711,J711)</f>
        <v>0.0219013205418514</v>
      </c>
      <c r="L711" s="12" t="n">
        <f aca="false">IF(J711&gt;F711,J711-F711,0)</f>
        <v>0</v>
      </c>
      <c r="M711" s="12" t="n">
        <f aca="false">IF(J711&gt;=G711,G711,J711)</f>
        <v>0.0219013205418514</v>
      </c>
      <c r="N711" s="12" t="n">
        <f aca="false">IF(J711&gt;G711,J711-G711,0)</f>
        <v>0</v>
      </c>
      <c r="O711" s="12" t="n">
        <f aca="false">IF(J711&gt;=H711,H711,J711)</f>
        <v>0.0219013205418514</v>
      </c>
      <c r="P711" s="12" t="n">
        <f aca="false">IF(J711&gt;H711,J711-H711,0)</f>
        <v>0</v>
      </c>
    </row>
    <row r="712" customFormat="false" ht="15" hidden="false" customHeight="false" outlineLevel="0" collapsed="false">
      <c r="A712" s="28" t="n">
        <v>42765.4583333316</v>
      </c>
      <c r="B712" s="0" t="n">
        <f aca="false">MONTH(A712)</f>
        <v>1</v>
      </c>
      <c r="C712" s="12" t="n">
        <v>0.127666666666667</v>
      </c>
      <c r="D712" s="0" t="n">
        <v>0.383</v>
      </c>
      <c r="E712" s="0" t="n">
        <v>1.0523</v>
      </c>
      <c r="F712" s="12" t="n">
        <f aca="false">IF($F$3&gt;0,C712*($F$3/$C$3),C712)</f>
        <v>0.393507597265215</v>
      </c>
      <c r="G712" s="12" t="n">
        <f aca="false">IF($F$3&gt;0,D712*($F$3/$D$3),D712)</f>
        <v>0.393507597265215</v>
      </c>
      <c r="H712" s="12" t="n">
        <f aca="false">IF($F$3&gt;0,E712*($F$3/$E$3),E712)</f>
        <v>1.66124547786974</v>
      </c>
      <c r="J712" s="12" t="n">
        <f aca="false">Sheet2!J709</f>
        <v>0.0521127843783057</v>
      </c>
      <c r="K712" s="12" t="n">
        <f aca="false">IF(J712&gt;=F712,F712,J712)</f>
        <v>0.0521127843783057</v>
      </c>
      <c r="L712" s="12" t="n">
        <f aca="false">IF(J712&gt;F712,J712-F712,0)</f>
        <v>0</v>
      </c>
      <c r="M712" s="12" t="n">
        <f aca="false">IF(J712&gt;=G712,G712,J712)</f>
        <v>0.0521127843783057</v>
      </c>
      <c r="N712" s="12" t="n">
        <f aca="false">IF(J712&gt;G712,J712-G712,0)</f>
        <v>0</v>
      </c>
      <c r="O712" s="12" t="n">
        <f aca="false">IF(J712&gt;=H712,H712,J712)</f>
        <v>0.0521127843783057</v>
      </c>
      <c r="P712" s="12" t="n">
        <f aca="false">IF(J712&gt;H712,J712-H712,0)</f>
        <v>0</v>
      </c>
    </row>
    <row r="713" customFormat="false" ht="15" hidden="false" customHeight="false" outlineLevel="0" collapsed="false">
      <c r="A713" s="28" t="n">
        <v>42765.4999999983</v>
      </c>
      <c r="B713" s="0" t="n">
        <f aca="false">MONTH(A713)</f>
        <v>1</v>
      </c>
      <c r="C713" s="12" t="n">
        <v>1.11366666666667</v>
      </c>
      <c r="D713" s="0" t="n">
        <v>3.341</v>
      </c>
      <c r="E713" s="0" t="n">
        <v>0.3961</v>
      </c>
      <c r="F713" s="12" t="n">
        <f aca="false">IF($F$3&gt;0,C713*($F$3/$C$3),C713)</f>
        <v>3.43266026752763</v>
      </c>
      <c r="G713" s="12" t="n">
        <f aca="false">IF($F$3&gt;0,D713*($F$3/$D$3),D713)</f>
        <v>3.43266026752763</v>
      </c>
      <c r="H713" s="12" t="n">
        <f aca="false">IF($F$3&gt;0,E713*($F$3/$E$3),E713)</f>
        <v>0.625315341427543</v>
      </c>
      <c r="J713" s="12" t="n">
        <f aca="false">Sheet2!J710</f>
        <v>0.0813416191590357</v>
      </c>
      <c r="K713" s="12" t="n">
        <f aca="false">IF(J713&gt;=F713,F713,J713)</f>
        <v>0.0813416191590357</v>
      </c>
      <c r="L713" s="12" t="n">
        <f aca="false">IF(J713&gt;F713,J713-F713,0)</f>
        <v>0</v>
      </c>
      <c r="M713" s="12" t="n">
        <f aca="false">IF(J713&gt;=G713,G713,J713)</f>
        <v>0.0813416191590357</v>
      </c>
      <c r="N713" s="12" t="n">
        <f aca="false">IF(J713&gt;G713,J713-G713,0)</f>
        <v>0</v>
      </c>
      <c r="O713" s="12" t="n">
        <f aca="false">IF(J713&gt;=H713,H713,J713)</f>
        <v>0.0813416191590357</v>
      </c>
      <c r="P713" s="12" t="n">
        <f aca="false">IF(J713&gt;H713,J713-H713,0)</f>
        <v>0</v>
      </c>
    </row>
    <row r="714" customFormat="false" ht="15" hidden="false" customHeight="false" outlineLevel="0" collapsed="false">
      <c r="A714" s="28" t="n">
        <v>42765.541666665</v>
      </c>
      <c r="B714" s="0" t="n">
        <f aca="false">MONTH(A714)</f>
        <v>1</v>
      </c>
      <c r="C714" s="12" t="n">
        <v>0.139666666666667</v>
      </c>
      <c r="D714" s="0" t="n">
        <v>0.419</v>
      </c>
      <c r="E714" s="0" t="n">
        <v>1.5555</v>
      </c>
      <c r="F714" s="12" t="n">
        <f aca="false">IF($F$3&gt;0,C714*($F$3/$C$3),C714)</f>
        <v>0.430495256538185</v>
      </c>
      <c r="G714" s="12" t="n">
        <f aca="false">IF($F$3&gt;0,D714*($F$3/$D$3),D714)</f>
        <v>0.430495256538186</v>
      </c>
      <c r="H714" s="12" t="n">
        <f aca="false">IF($F$3&gt;0,E714*($F$3/$E$3),E714)</f>
        <v>2.45563749959743</v>
      </c>
      <c r="J714" s="12" t="n">
        <f aca="false">Sheet2!J711</f>
        <v>0.0601553722736191</v>
      </c>
      <c r="K714" s="12" t="n">
        <f aca="false">IF(J714&gt;=F714,F714,J714)</f>
        <v>0.0601553722736191</v>
      </c>
      <c r="L714" s="12" t="n">
        <f aca="false">IF(J714&gt;F714,J714-F714,0)</f>
        <v>0</v>
      </c>
      <c r="M714" s="12" t="n">
        <f aca="false">IF(J714&gt;=G714,G714,J714)</f>
        <v>0.0601553722736191</v>
      </c>
      <c r="N714" s="12" t="n">
        <f aca="false">IF(J714&gt;G714,J714-G714,0)</f>
        <v>0</v>
      </c>
      <c r="O714" s="12" t="n">
        <f aca="false">IF(J714&gt;=H714,H714,J714)</f>
        <v>0.0601553722736191</v>
      </c>
      <c r="P714" s="12" t="n">
        <f aca="false">IF(J714&gt;H714,J714-H714,0)</f>
        <v>0</v>
      </c>
    </row>
    <row r="715" customFormat="false" ht="15" hidden="false" customHeight="false" outlineLevel="0" collapsed="false">
      <c r="A715" s="28" t="n">
        <v>42765.5833333316</v>
      </c>
      <c r="B715" s="0" t="n">
        <f aca="false">MONTH(A715)</f>
        <v>1</v>
      </c>
      <c r="C715" s="12" t="n">
        <v>0.571333333333333</v>
      </c>
      <c r="D715" s="0" t="n">
        <v>1.714</v>
      </c>
      <c r="E715" s="0" t="n">
        <v>0.4947</v>
      </c>
      <c r="F715" s="12" t="n">
        <f aca="false">IF($F$3&gt;0,C715*($F$3/$C$3),C715)</f>
        <v>1.76102355538532</v>
      </c>
      <c r="G715" s="12" t="n">
        <f aca="false">IF($F$3&gt;0,D715*($F$3/$D$3),D715)</f>
        <v>1.76102355538532</v>
      </c>
      <c r="H715" s="12" t="n">
        <f aca="false">IF($F$3&gt;0,E715*($F$3/$E$3),E715)</f>
        <v>0.780973237576888</v>
      </c>
      <c r="J715" s="12" t="n">
        <f aca="false">Sheet2!J712</f>
        <v>0.0246668559636755</v>
      </c>
      <c r="K715" s="12" t="n">
        <f aca="false">IF(J715&gt;=F715,F715,J715)</f>
        <v>0.0246668559636755</v>
      </c>
      <c r="L715" s="12" t="n">
        <f aca="false">IF(J715&gt;F715,J715-F715,0)</f>
        <v>0</v>
      </c>
      <c r="M715" s="12" t="n">
        <f aca="false">IF(J715&gt;=G715,G715,J715)</f>
        <v>0.0246668559636755</v>
      </c>
      <c r="N715" s="12" t="n">
        <f aca="false">IF(J715&gt;G715,J715-G715,0)</f>
        <v>0</v>
      </c>
      <c r="O715" s="12" t="n">
        <f aca="false">IF(J715&gt;=H715,H715,J715)</f>
        <v>0.0246668559636755</v>
      </c>
      <c r="P715" s="12" t="n">
        <f aca="false">IF(J715&gt;H715,J715-H715,0)</f>
        <v>0</v>
      </c>
    </row>
    <row r="716" customFormat="false" ht="15" hidden="false" customHeight="false" outlineLevel="0" collapsed="false">
      <c r="A716" s="28" t="n">
        <v>42765.6249999983</v>
      </c>
      <c r="B716" s="0" t="n">
        <f aca="false">MONTH(A716)</f>
        <v>1</v>
      </c>
      <c r="C716" s="12" t="n">
        <v>0.468333333333333</v>
      </c>
      <c r="D716" s="0" t="n">
        <v>1.405</v>
      </c>
      <c r="E716" s="0" t="n">
        <v>2.1046</v>
      </c>
      <c r="F716" s="12" t="n">
        <f aca="false">IF($F$3&gt;0,C716*($F$3/$C$3),C716)</f>
        <v>1.44354614662566</v>
      </c>
      <c r="G716" s="12" t="n">
        <f aca="false">IF($F$3&gt;0,D716*($F$3/$D$3),D716)</f>
        <v>1.44354614662566</v>
      </c>
      <c r="H716" s="12" t="n">
        <f aca="false">IF($F$3&gt;0,E716*($F$3/$E$3),E716)</f>
        <v>3.32249095573948</v>
      </c>
      <c r="J716" s="12" t="n">
        <f aca="false">Sheet2!J713</f>
        <v>0.00239908008029704</v>
      </c>
      <c r="K716" s="12" t="n">
        <f aca="false">IF(J716&gt;=F716,F716,J716)</f>
        <v>0.00239908008029704</v>
      </c>
      <c r="L716" s="12" t="n">
        <f aca="false">IF(J716&gt;F716,J716-F716,0)</f>
        <v>0</v>
      </c>
      <c r="M716" s="12" t="n">
        <f aca="false">IF(J716&gt;=G716,G716,J716)</f>
        <v>0.00239908008029704</v>
      </c>
      <c r="N716" s="12" t="n">
        <f aca="false">IF(J716&gt;G716,J716-G716,0)</f>
        <v>0</v>
      </c>
      <c r="O716" s="12" t="n">
        <f aca="false">IF(J716&gt;=H716,H716,J716)</f>
        <v>0.00239908008029704</v>
      </c>
      <c r="P716" s="12" t="n">
        <f aca="false">IF(J716&gt;H716,J716-H716,0)</f>
        <v>0</v>
      </c>
    </row>
    <row r="717" customFormat="false" ht="15" hidden="false" customHeight="false" outlineLevel="0" collapsed="false">
      <c r="A717" s="28" t="n">
        <v>42765.6666666649</v>
      </c>
      <c r="B717" s="0" t="n">
        <f aca="false">MONTH(A717)</f>
        <v>1</v>
      </c>
      <c r="C717" s="12" t="n">
        <v>0.285333333333333</v>
      </c>
      <c r="D717" s="0" t="n">
        <v>0.856</v>
      </c>
      <c r="E717" s="0" t="n">
        <v>3.0379</v>
      </c>
      <c r="F717" s="12" t="n">
        <f aca="false">IF($F$3&gt;0,C717*($F$3/$C$3),C717)</f>
        <v>0.879484342712856</v>
      </c>
      <c r="G717" s="12" t="n">
        <f aca="false">IF($F$3&gt;0,D717*($F$3/$D$3),D717)</f>
        <v>0.879484342712856</v>
      </c>
      <c r="H717" s="12" t="n">
        <f aca="false">IF($F$3&gt;0,E717*($F$3/$E$3),E717)</f>
        <v>4.79587345549794</v>
      </c>
      <c r="J717" s="12" t="n">
        <f aca="false">Sheet2!J714</f>
        <v>0</v>
      </c>
      <c r="K717" s="12" t="n">
        <f aca="false">IF(J717&gt;=F717,F717,J717)</f>
        <v>0</v>
      </c>
      <c r="L717" s="12" t="n">
        <f aca="false">IF(J717&gt;F717,J717-F717,0)</f>
        <v>0</v>
      </c>
      <c r="M717" s="12" t="n">
        <f aca="false">IF(J717&gt;=G717,G717,J717)</f>
        <v>0</v>
      </c>
      <c r="N717" s="12" t="n">
        <f aca="false">IF(J717&gt;G717,J717-G717,0)</f>
        <v>0</v>
      </c>
      <c r="O717" s="12" t="n">
        <f aca="false">IF(J717&gt;=H717,H717,J717)</f>
        <v>0</v>
      </c>
      <c r="P717" s="12" t="n">
        <f aca="false">IF(J717&gt;H717,J717-H717,0)</f>
        <v>0</v>
      </c>
    </row>
    <row r="718" customFormat="false" ht="15" hidden="false" customHeight="false" outlineLevel="0" collapsed="false">
      <c r="A718" s="28" t="n">
        <v>42765.7083333316</v>
      </c>
      <c r="B718" s="0" t="n">
        <f aca="false">MONTH(A718)</f>
        <v>1</v>
      </c>
      <c r="C718" s="12" t="n">
        <v>0.415</v>
      </c>
      <c r="D718" s="0" t="n">
        <v>1.245</v>
      </c>
      <c r="E718" s="0" t="n">
        <v>0.5814</v>
      </c>
      <c r="F718" s="12" t="n">
        <f aca="false">IF($F$3&gt;0,C718*($F$3/$C$3),C718)</f>
        <v>1.2791565498569</v>
      </c>
      <c r="G718" s="12" t="n">
        <f aca="false">IF($F$3&gt;0,D718*($F$3/$D$3),D718)</f>
        <v>1.2791565498569</v>
      </c>
      <c r="H718" s="12" t="n">
        <f aca="false">IF($F$3&gt;0,E718*($F$3/$E$3),E718)</f>
        <v>0.917844835915106</v>
      </c>
      <c r="J718" s="12" t="n">
        <f aca="false">Sheet2!J715</f>
        <v>0</v>
      </c>
      <c r="K718" s="12" t="n">
        <f aca="false">IF(J718&gt;=F718,F718,J718)</f>
        <v>0</v>
      </c>
      <c r="L718" s="12" t="n">
        <f aca="false">IF(J718&gt;F718,J718-F718,0)</f>
        <v>0</v>
      </c>
      <c r="M718" s="12" t="n">
        <f aca="false">IF(J718&gt;=G718,G718,J718)</f>
        <v>0</v>
      </c>
      <c r="N718" s="12" t="n">
        <f aca="false">IF(J718&gt;G718,J718-G718,0)</f>
        <v>0</v>
      </c>
      <c r="O718" s="12" t="n">
        <f aca="false">IF(J718&gt;=H718,H718,J718)</f>
        <v>0</v>
      </c>
      <c r="P718" s="12" t="n">
        <f aca="false">IF(J718&gt;H718,J718-H718,0)</f>
        <v>0</v>
      </c>
    </row>
    <row r="719" customFormat="false" ht="15" hidden="false" customHeight="false" outlineLevel="0" collapsed="false">
      <c r="A719" s="28" t="n">
        <v>42765.7499999983</v>
      </c>
      <c r="B719" s="0" t="n">
        <f aca="false">MONTH(A719)</f>
        <v>1</v>
      </c>
      <c r="C719" s="12" t="n">
        <v>0.872666666666667</v>
      </c>
      <c r="D719" s="0" t="n">
        <v>2.618</v>
      </c>
      <c r="E719" s="0" t="n">
        <v>0.3723</v>
      </c>
      <c r="F719" s="12" t="n">
        <f aca="false">IF($F$3&gt;0,C719*($F$3/$C$3),C719)</f>
        <v>2.6898247771288</v>
      </c>
      <c r="G719" s="12" t="n">
        <f aca="false">IF($F$3&gt;0,D719*($F$3/$D$3),D719)</f>
        <v>2.68982477712881</v>
      </c>
      <c r="H719" s="12" t="n">
        <f aca="false">IF($F$3&gt;0,E719*($F$3/$E$3),E719)</f>
        <v>0.587742745805287</v>
      </c>
      <c r="J719" s="12" t="n">
        <f aca="false">Sheet2!J716</f>
        <v>0</v>
      </c>
      <c r="K719" s="12" t="n">
        <f aca="false">IF(J719&gt;=F719,F719,J719)</f>
        <v>0</v>
      </c>
      <c r="L719" s="12" t="n">
        <f aca="false">IF(J719&gt;F719,J719-F719,0)</f>
        <v>0</v>
      </c>
      <c r="M719" s="12" t="n">
        <f aca="false">IF(J719&gt;=G719,G719,J719)</f>
        <v>0</v>
      </c>
      <c r="N719" s="12" t="n">
        <f aca="false">IF(J719&gt;G719,J719-G719,0)</f>
        <v>0</v>
      </c>
      <c r="O719" s="12" t="n">
        <f aca="false">IF(J719&gt;=H719,H719,J719)</f>
        <v>0</v>
      </c>
      <c r="P719" s="12" t="n">
        <f aca="false">IF(J719&gt;H719,J719-H719,0)</f>
        <v>0</v>
      </c>
    </row>
    <row r="720" customFormat="false" ht="15" hidden="false" customHeight="false" outlineLevel="0" collapsed="false">
      <c r="A720" s="28" t="n">
        <v>42765.7916666649</v>
      </c>
      <c r="B720" s="0" t="n">
        <f aca="false">MONTH(A720)</f>
        <v>1</v>
      </c>
      <c r="C720" s="12" t="n">
        <v>0.889333333333333</v>
      </c>
      <c r="D720" s="0" t="n">
        <v>2.668</v>
      </c>
      <c r="E720" s="0" t="n">
        <v>0.5627</v>
      </c>
      <c r="F720" s="12" t="n">
        <f aca="false">IF($F$3&gt;0,C720*($F$3/$C$3),C720)</f>
        <v>2.74119652611904</v>
      </c>
      <c r="G720" s="12" t="n">
        <f aca="false">IF($F$3&gt;0,D720*($F$3/$D$3),D720)</f>
        <v>2.74119652611904</v>
      </c>
      <c r="H720" s="12" t="n">
        <f aca="false">IF($F$3&gt;0,E720*($F$3/$E$3),E720)</f>
        <v>0.888323510783333</v>
      </c>
      <c r="J720" s="12" t="n">
        <f aca="false">Sheet2!J717</f>
        <v>0</v>
      </c>
      <c r="K720" s="12" t="n">
        <f aca="false">IF(J720&gt;=F720,F720,J720)</f>
        <v>0</v>
      </c>
      <c r="L720" s="12" t="n">
        <f aca="false">IF(J720&gt;F720,J720-F720,0)</f>
        <v>0</v>
      </c>
      <c r="M720" s="12" t="n">
        <f aca="false">IF(J720&gt;=G720,G720,J720)</f>
        <v>0</v>
      </c>
      <c r="N720" s="12" t="n">
        <f aca="false">IF(J720&gt;G720,J720-G720,0)</f>
        <v>0</v>
      </c>
      <c r="O720" s="12" t="n">
        <f aca="false">IF(J720&gt;=H720,H720,J720)</f>
        <v>0</v>
      </c>
      <c r="P720" s="12" t="n">
        <f aca="false">IF(J720&gt;H720,J720-H720,0)</f>
        <v>0</v>
      </c>
    </row>
    <row r="721" customFormat="false" ht="15" hidden="false" customHeight="false" outlineLevel="0" collapsed="false">
      <c r="A721" s="28" t="n">
        <v>42765.8333333316</v>
      </c>
      <c r="B721" s="0" t="n">
        <f aca="false">MONTH(A721)</f>
        <v>1</v>
      </c>
      <c r="C721" s="12" t="n">
        <v>0.794666666666667</v>
      </c>
      <c r="D721" s="0" t="n">
        <v>2.384</v>
      </c>
      <c r="E721" s="0" t="n">
        <v>0.5525</v>
      </c>
      <c r="F721" s="12" t="n">
        <f aca="false">IF($F$3&gt;0,C721*($F$3/$C$3),C721)</f>
        <v>2.44940499185449</v>
      </c>
      <c r="G721" s="12" t="n">
        <f aca="false">IF($F$3&gt;0,D721*($F$3/$D$3),D721)</f>
        <v>2.4494049918545</v>
      </c>
      <c r="H721" s="12" t="n">
        <f aca="false">IF($F$3&gt;0,E721*($F$3/$E$3),E721)</f>
        <v>0.872220969802367</v>
      </c>
      <c r="J721" s="12" t="n">
        <f aca="false">Sheet2!J718</f>
        <v>0</v>
      </c>
      <c r="K721" s="12" t="n">
        <f aca="false">IF(J721&gt;=F721,F721,J721)</f>
        <v>0</v>
      </c>
      <c r="L721" s="12" t="n">
        <f aca="false">IF(J721&gt;F721,J721-F721,0)</f>
        <v>0</v>
      </c>
      <c r="M721" s="12" t="n">
        <f aca="false">IF(J721&gt;=G721,G721,J721)</f>
        <v>0</v>
      </c>
      <c r="N721" s="12" t="n">
        <f aca="false">IF(J721&gt;G721,J721-G721,0)</f>
        <v>0</v>
      </c>
      <c r="O721" s="12" t="n">
        <f aca="false">IF(J721&gt;=H721,H721,J721)</f>
        <v>0</v>
      </c>
      <c r="P721" s="12" t="n">
        <f aca="false">IF(J721&gt;H721,J721-H721,0)</f>
        <v>0</v>
      </c>
    </row>
    <row r="722" customFormat="false" ht="15" hidden="false" customHeight="false" outlineLevel="0" collapsed="false">
      <c r="A722" s="28" t="n">
        <v>42765.8749999983</v>
      </c>
      <c r="B722" s="0" t="n">
        <f aca="false">MONTH(A722)</f>
        <v>1</v>
      </c>
      <c r="C722" s="12" t="n">
        <v>0.163333333333333</v>
      </c>
      <c r="D722" s="0" t="n">
        <v>0.49</v>
      </c>
      <c r="E722" s="0" t="n">
        <v>0.5814</v>
      </c>
      <c r="F722" s="12" t="n">
        <f aca="false">IF($F$3&gt;0,C722*($F$3/$C$3),C722)</f>
        <v>0.503443140104322</v>
      </c>
      <c r="G722" s="12" t="n">
        <f aca="false">IF($F$3&gt;0,D722*($F$3/$D$3),D722)</f>
        <v>0.503443140104322</v>
      </c>
      <c r="H722" s="12" t="n">
        <f aca="false">IF($F$3&gt;0,E722*($F$3/$E$3),E722)</f>
        <v>0.917844835915106</v>
      </c>
      <c r="J722" s="12" t="n">
        <f aca="false">Sheet2!J719</f>
        <v>0</v>
      </c>
      <c r="K722" s="12" t="n">
        <f aca="false">IF(J722&gt;=F722,F722,J722)</f>
        <v>0</v>
      </c>
      <c r="L722" s="12" t="n">
        <f aca="false">IF(J722&gt;F722,J722-F722,0)</f>
        <v>0</v>
      </c>
      <c r="M722" s="12" t="n">
        <f aca="false">IF(J722&gt;=G722,G722,J722)</f>
        <v>0</v>
      </c>
      <c r="N722" s="12" t="n">
        <f aca="false">IF(J722&gt;G722,J722-G722,0)</f>
        <v>0</v>
      </c>
      <c r="O722" s="12" t="n">
        <f aca="false">IF(J722&gt;=H722,H722,J722)</f>
        <v>0</v>
      </c>
      <c r="P722" s="12" t="n">
        <f aca="false">IF(J722&gt;H722,J722-H722,0)</f>
        <v>0</v>
      </c>
    </row>
    <row r="723" customFormat="false" ht="15" hidden="false" customHeight="false" outlineLevel="0" collapsed="false">
      <c r="A723" s="28" t="n">
        <v>42765.9166666649</v>
      </c>
      <c r="B723" s="0" t="n">
        <f aca="false">MONTH(A723)</f>
        <v>1</v>
      </c>
      <c r="C723" s="12" t="n">
        <v>0.391</v>
      </c>
      <c r="D723" s="0" t="n">
        <v>1.173</v>
      </c>
      <c r="E723" s="0" t="n">
        <v>0.289</v>
      </c>
      <c r="F723" s="12" t="n">
        <f aca="false">IF($F$3&gt;0,C723*($F$3/$C$3),C723)</f>
        <v>1.20518123131096</v>
      </c>
      <c r="G723" s="12" t="n">
        <f aca="false">IF($F$3&gt;0,D723*($F$3/$D$3),D723)</f>
        <v>1.20518123131096</v>
      </c>
      <c r="H723" s="12" t="n">
        <f aca="false">IF($F$3&gt;0,E723*($F$3/$E$3),E723)</f>
        <v>0.456238661127392</v>
      </c>
      <c r="J723" s="12" t="n">
        <f aca="false">Sheet2!J720</f>
        <v>0</v>
      </c>
      <c r="K723" s="12" t="n">
        <f aca="false">IF(J723&gt;=F723,F723,J723)</f>
        <v>0</v>
      </c>
      <c r="L723" s="12" t="n">
        <f aca="false">IF(J723&gt;F723,J723-F723,0)</f>
        <v>0</v>
      </c>
      <c r="M723" s="12" t="n">
        <f aca="false">IF(J723&gt;=G723,G723,J723)</f>
        <v>0</v>
      </c>
      <c r="N723" s="12" t="n">
        <f aca="false">IF(J723&gt;G723,J723-G723,0)</f>
        <v>0</v>
      </c>
      <c r="O723" s="12" t="n">
        <f aca="false">IF(J723&gt;=H723,H723,J723)</f>
        <v>0</v>
      </c>
      <c r="P723" s="12" t="n">
        <f aca="false">IF(J723&gt;H723,J723-H723,0)</f>
        <v>0</v>
      </c>
    </row>
    <row r="724" customFormat="false" ht="15" hidden="false" customHeight="false" outlineLevel="0" collapsed="false">
      <c r="A724" s="28" t="n">
        <v>42765.9583333316</v>
      </c>
      <c r="B724" s="0" t="n">
        <f aca="false">MONTH(A724)</f>
        <v>1</v>
      </c>
      <c r="C724" s="12" t="n">
        <v>0.114666666666667</v>
      </c>
      <c r="D724" s="0" t="n">
        <v>0.344</v>
      </c>
      <c r="E724" s="0" t="n">
        <v>0.2465</v>
      </c>
      <c r="F724" s="12" t="n">
        <f aca="false">IF($F$3&gt;0,C724*($F$3/$C$3),C724)</f>
        <v>0.35343763305283</v>
      </c>
      <c r="G724" s="12" t="n">
        <f aca="false">IF($F$3&gt;0,D724*($F$3/$D$3),D724)</f>
        <v>0.35343763305283</v>
      </c>
      <c r="H724" s="12" t="n">
        <f aca="false">IF($F$3&gt;0,E724*($F$3/$E$3),E724)</f>
        <v>0.389144740373364</v>
      </c>
      <c r="J724" s="12" t="n">
        <f aca="false">Sheet2!J721</f>
        <v>0</v>
      </c>
      <c r="K724" s="12" t="n">
        <f aca="false">IF(J724&gt;=F724,F724,J724)</f>
        <v>0</v>
      </c>
      <c r="L724" s="12" t="n">
        <f aca="false">IF(J724&gt;F724,J724-F724,0)</f>
        <v>0</v>
      </c>
      <c r="M724" s="12" t="n">
        <f aca="false">IF(J724&gt;=G724,G724,J724)</f>
        <v>0</v>
      </c>
      <c r="N724" s="12" t="n">
        <f aca="false">IF(J724&gt;G724,J724-G724,0)</f>
        <v>0</v>
      </c>
      <c r="O724" s="12" t="n">
        <f aca="false">IF(J724&gt;=H724,H724,J724)</f>
        <v>0</v>
      </c>
      <c r="P724" s="12" t="n">
        <f aca="false">IF(J724&gt;H724,J724-H724,0)</f>
        <v>0</v>
      </c>
    </row>
    <row r="725" customFormat="false" ht="15" hidden="false" customHeight="false" outlineLevel="0" collapsed="false">
      <c r="A725" s="28" t="n">
        <v>42765.9999999983</v>
      </c>
      <c r="B725" s="0" t="n">
        <f aca="false">MONTH(A725)</f>
        <v>1</v>
      </c>
      <c r="C725" s="12" t="n">
        <v>0.100666666666667</v>
      </c>
      <c r="D725" s="0" t="n">
        <v>0.302</v>
      </c>
      <c r="E725" s="0" t="n">
        <v>0.629</v>
      </c>
      <c r="F725" s="12" t="n">
        <f aca="false">IF($F$3&gt;0,C725*($F$3/$C$3),C725)</f>
        <v>0.310285363901031</v>
      </c>
      <c r="G725" s="12" t="n">
        <f aca="false">IF($F$3&gt;0,D725*($F$3/$D$3),D725)</f>
        <v>0.310285363901031</v>
      </c>
      <c r="H725" s="12" t="n">
        <f aca="false">IF($F$3&gt;0,E725*($F$3/$E$3),E725)</f>
        <v>0.992990027159617</v>
      </c>
      <c r="J725" s="12" t="n">
        <f aca="false">Sheet2!J722</f>
        <v>0</v>
      </c>
      <c r="K725" s="12" t="n">
        <f aca="false">IF(J725&gt;=F725,F725,J725)</f>
        <v>0</v>
      </c>
      <c r="L725" s="12" t="n">
        <f aca="false">IF(J725&gt;F725,J725-F725,0)</f>
        <v>0</v>
      </c>
      <c r="M725" s="12" t="n">
        <f aca="false">IF(J725&gt;=G725,G725,J725)</f>
        <v>0</v>
      </c>
      <c r="N725" s="12" t="n">
        <f aca="false">IF(J725&gt;G725,J725-G725,0)</f>
        <v>0</v>
      </c>
      <c r="O725" s="12" t="n">
        <f aca="false">IF(J725&gt;=H725,H725,J725)</f>
        <v>0</v>
      </c>
      <c r="P725" s="12" t="n">
        <f aca="false">IF(J725&gt;H725,J725-H725,0)</f>
        <v>0</v>
      </c>
    </row>
    <row r="726" customFormat="false" ht="15" hidden="false" customHeight="false" outlineLevel="0" collapsed="false">
      <c r="A726" s="28" t="n">
        <v>42766.0416666649</v>
      </c>
      <c r="B726" s="0" t="n">
        <f aca="false">MONTH(A726)</f>
        <v>1</v>
      </c>
      <c r="C726" s="12" t="n">
        <v>0.246</v>
      </c>
      <c r="D726" s="0" t="n">
        <v>0.738</v>
      </c>
      <c r="E726" s="0" t="n">
        <v>2.5636</v>
      </c>
      <c r="F726" s="12" t="n">
        <f aca="false">IF($F$3&gt;0,C726*($F$3/$C$3),C726)</f>
        <v>0.758247015095897</v>
      </c>
      <c r="G726" s="12" t="n">
        <f aca="false">IF($F$3&gt;0,D726*($F$3/$D$3),D726)</f>
        <v>0.758247015095897</v>
      </c>
      <c r="H726" s="12" t="n">
        <f aca="false">IF($F$3&gt;0,E726*($F$3/$E$3),E726)</f>
        <v>4.04710529988298</v>
      </c>
      <c r="J726" s="12" t="n">
        <f aca="false">Sheet2!J723</f>
        <v>0</v>
      </c>
      <c r="K726" s="12" t="n">
        <f aca="false">IF(J726&gt;=F726,F726,J726)</f>
        <v>0</v>
      </c>
      <c r="L726" s="12" t="n">
        <f aca="false">IF(J726&gt;F726,J726-F726,0)</f>
        <v>0</v>
      </c>
      <c r="M726" s="12" t="n">
        <f aca="false">IF(J726&gt;=G726,G726,J726)</f>
        <v>0</v>
      </c>
      <c r="N726" s="12" t="n">
        <f aca="false">IF(J726&gt;G726,J726-G726,0)</f>
        <v>0</v>
      </c>
      <c r="O726" s="12" t="n">
        <f aca="false">IF(J726&gt;=H726,H726,J726)</f>
        <v>0</v>
      </c>
      <c r="P726" s="12" t="n">
        <f aca="false">IF(J726&gt;H726,J726-H726,0)</f>
        <v>0</v>
      </c>
    </row>
    <row r="727" customFormat="false" ht="15" hidden="false" customHeight="false" outlineLevel="0" collapsed="false">
      <c r="A727" s="28" t="n">
        <v>42766.0833333316</v>
      </c>
      <c r="B727" s="0" t="n">
        <f aca="false">MONTH(A727)</f>
        <v>1</v>
      </c>
      <c r="C727" s="12" t="n">
        <v>0.212</v>
      </c>
      <c r="D727" s="0" t="n">
        <v>0.636</v>
      </c>
      <c r="E727" s="0" t="n">
        <v>0.2482</v>
      </c>
      <c r="F727" s="12" t="n">
        <f aca="false">IF($F$3&gt;0,C727*($F$3/$C$3),C727)</f>
        <v>0.653448647155813</v>
      </c>
      <c r="G727" s="12" t="n">
        <f aca="false">IF($F$3&gt;0,D727*($F$3/$D$3),D727)</f>
        <v>0.653448647155814</v>
      </c>
      <c r="H727" s="12" t="n">
        <f aca="false">IF($F$3&gt;0,E727*($F$3/$E$3),E727)</f>
        <v>0.391828497203525</v>
      </c>
      <c r="J727" s="12" t="n">
        <f aca="false">Sheet2!J724</f>
        <v>0</v>
      </c>
      <c r="K727" s="12" t="n">
        <f aca="false">IF(J727&gt;=F727,F727,J727)</f>
        <v>0</v>
      </c>
      <c r="L727" s="12" t="n">
        <f aca="false">IF(J727&gt;F727,J727-F727,0)</f>
        <v>0</v>
      </c>
      <c r="M727" s="12" t="n">
        <f aca="false">IF(J727&gt;=G727,G727,J727)</f>
        <v>0</v>
      </c>
      <c r="N727" s="12" t="n">
        <f aca="false">IF(J727&gt;G727,J727-G727,0)</f>
        <v>0</v>
      </c>
      <c r="O727" s="12" t="n">
        <f aca="false">IF(J727&gt;=H727,H727,J727)</f>
        <v>0</v>
      </c>
      <c r="P727" s="12" t="n">
        <f aca="false">IF(J727&gt;H727,J727-H727,0)</f>
        <v>0</v>
      </c>
    </row>
    <row r="728" customFormat="false" ht="15" hidden="false" customHeight="false" outlineLevel="0" collapsed="false">
      <c r="A728" s="28" t="n">
        <v>42766.1249999983</v>
      </c>
      <c r="B728" s="0" t="n">
        <f aca="false">MONTH(A728)</f>
        <v>1</v>
      </c>
      <c r="C728" s="12" t="n">
        <v>0.0896666666666667</v>
      </c>
      <c r="D728" s="0" t="n">
        <v>0.269</v>
      </c>
      <c r="E728" s="0" t="n">
        <v>0.2465</v>
      </c>
      <c r="F728" s="12" t="n">
        <f aca="false">IF($F$3&gt;0,C728*($F$3/$C$3),C728)</f>
        <v>0.276380009567474</v>
      </c>
      <c r="G728" s="12" t="n">
        <f aca="false">IF($F$3&gt;0,D728*($F$3/$D$3),D728)</f>
        <v>0.276380009567475</v>
      </c>
      <c r="H728" s="12" t="n">
        <f aca="false">IF($F$3&gt;0,E728*($F$3/$E$3),E728)</f>
        <v>0.389144740373364</v>
      </c>
      <c r="J728" s="12" t="n">
        <f aca="false">Sheet2!J725</f>
        <v>0</v>
      </c>
      <c r="K728" s="12" t="n">
        <f aca="false">IF(J728&gt;=F728,F728,J728)</f>
        <v>0</v>
      </c>
      <c r="L728" s="12" t="n">
        <f aca="false">IF(J728&gt;F728,J728-F728,0)</f>
        <v>0</v>
      </c>
      <c r="M728" s="12" t="n">
        <f aca="false">IF(J728&gt;=G728,G728,J728)</f>
        <v>0</v>
      </c>
      <c r="N728" s="12" t="n">
        <f aca="false">IF(J728&gt;G728,J728-G728,0)</f>
        <v>0</v>
      </c>
      <c r="O728" s="12" t="n">
        <f aca="false">IF(J728&gt;=H728,H728,J728)</f>
        <v>0</v>
      </c>
      <c r="P728" s="12" t="n">
        <f aca="false">IF(J728&gt;H728,J728-H728,0)</f>
        <v>0</v>
      </c>
    </row>
    <row r="729" customFormat="false" ht="15" hidden="false" customHeight="false" outlineLevel="0" collapsed="false">
      <c r="A729" s="28" t="n">
        <v>42766.1666666649</v>
      </c>
      <c r="B729" s="0" t="n">
        <f aca="false">MONTH(A729)</f>
        <v>1</v>
      </c>
      <c r="C729" s="12" t="n">
        <v>0.502333333333333</v>
      </c>
      <c r="D729" s="0" t="n">
        <v>1.507</v>
      </c>
      <c r="E729" s="0" t="n">
        <v>0.2465</v>
      </c>
      <c r="F729" s="12" t="n">
        <f aca="false">IF($F$3&gt;0,C729*($F$3/$C$3),C729)</f>
        <v>1.54834451456574</v>
      </c>
      <c r="G729" s="12" t="n">
        <f aca="false">IF($F$3&gt;0,D729*($F$3/$D$3),D729)</f>
        <v>1.54834451456574</v>
      </c>
      <c r="H729" s="12" t="n">
        <f aca="false">IF($F$3&gt;0,E729*($F$3/$E$3),E729)</f>
        <v>0.389144740373364</v>
      </c>
      <c r="J729" s="12" t="n">
        <f aca="false">Sheet2!J726</f>
        <v>0</v>
      </c>
      <c r="K729" s="12" t="n">
        <f aca="false">IF(J729&gt;=F729,F729,J729)</f>
        <v>0</v>
      </c>
      <c r="L729" s="12" t="n">
        <f aca="false">IF(J729&gt;F729,J729-F729,0)</f>
        <v>0</v>
      </c>
      <c r="M729" s="12" t="n">
        <f aca="false">IF(J729&gt;=G729,G729,J729)</f>
        <v>0</v>
      </c>
      <c r="N729" s="12" t="n">
        <f aca="false">IF(J729&gt;G729,J729-G729,0)</f>
        <v>0</v>
      </c>
      <c r="O729" s="12" t="n">
        <f aca="false">IF(J729&gt;=H729,H729,J729)</f>
        <v>0</v>
      </c>
      <c r="P729" s="12" t="n">
        <f aca="false">IF(J729&gt;H729,J729-H729,0)</f>
        <v>0</v>
      </c>
    </row>
    <row r="730" customFormat="false" ht="15" hidden="false" customHeight="false" outlineLevel="0" collapsed="false">
      <c r="A730" s="28" t="n">
        <v>42766.2083333316</v>
      </c>
      <c r="B730" s="0" t="n">
        <f aca="false">MONTH(A730)</f>
        <v>1</v>
      </c>
      <c r="C730" s="12" t="n">
        <v>0.0926666666666667</v>
      </c>
      <c r="D730" s="0" t="n">
        <v>0.278</v>
      </c>
      <c r="E730" s="0" t="n">
        <v>0.2567</v>
      </c>
      <c r="F730" s="12" t="n">
        <f aca="false">IF($F$3&gt;0,C730*($F$3/$C$3),C730)</f>
        <v>0.285626924385717</v>
      </c>
      <c r="G730" s="12" t="n">
        <f aca="false">IF($F$3&gt;0,D730*($F$3/$D$3),D730)</f>
        <v>0.285626924385717</v>
      </c>
      <c r="H730" s="12" t="n">
        <f aca="false">IF($F$3&gt;0,E730*($F$3/$E$3),E730)</f>
        <v>0.40524728135433</v>
      </c>
      <c r="J730" s="12" t="n">
        <f aca="false">Sheet2!J727</f>
        <v>0</v>
      </c>
      <c r="K730" s="12" t="n">
        <f aca="false">IF(J730&gt;=F730,F730,J730)</f>
        <v>0</v>
      </c>
      <c r="L730" s="12" t="n">
        <f aca="false">IF(J730&gt;F730,J730-F730,0)</f>
        <v>0</v>
      </c>
      <c r="M730" s="12" t="n">
        <f aca="false">IF(J730&gt;=G730,G730,J730)</f>
        <v>0</v>
      </c>
      <c r="N730" s="12" t="n">
        <f aca="false">IF(J730&gt;G730,J730-G730,0)</f>
        <v>0</v>
      </c>
      <c r="O730" s="12" t="n">
        <f aca="false">IF(J730&gt;=H730,H730,J730)</f>
        <v>0</v>
      </c>
      <c r="P730" s="12" t="n">
        <f aca="false">IF(J730&gt;H730,J730-H730,0)</f>
        <v>0</v>
      </c>
    </row>
    <row r="731" customFormat="false" ht="15" hidden="false" customHeight="false" outlineLevel="0" collapsed="false">
      <c r="A731" s="28" t="n">
        <v>42766.2499999982</v>
      </c>
      <c r="B731" s="0" t="n">
        <f aca="false">MONTH(A731)</f>
        <v>1</v>
      </c>
      <c r="C731" s="12" t="n">
        <v>0.308</v>
      </c>
      <c r="D731" s="0" t="n">
        <v>0.924</v>
      </c>
      <c r="E731" s="0" t="n">
        <v>0.8619</v>
      </c>
      <c r="F731" s="12" t="n">
        <f aca="false">IF($F$3&gt;0,C731*($F$3/$C$3),C731)</f>
        <v>0.949349921339578</v>
      </c>
      <c r="G731" s="12" t="n">
        <f aca="false">IF($F$3&gt;0,D731*($F$3/$D$3),D731)</f>
        <v>0.949349921339578</v>
      </c>
      <c r="H731" s="12" t="n">
        <f aca="false">IF($F$3&gt;0,E731*($F$3/$E$3),E731)</f>
        <v>1.36066471289169</v>
      </c>
      <c r="J731" s="12" t="n">
        <f aca="false">Sheet2!J728</f>
        <v>0</v>
      </c>
      <c r="K731" s="12" t="n">
        <f aca="false">IF(J731&gt;=F731,F731,J731)</f>
        <v>0</v>
      </c>
      <c r="L731" s="12" t="n">
        <f aca="false">IF(J731&gt;F731,J731-F731,0)</f>
        <v>0</v>
      </c>
      <c r="M731" s="12" t="n">
        <f aca="false">IF(J731&gt;=G731,G731,J731)</f>
        <v>0</v>
      </c>
      <c r="N731" s="12" t="n">
        <f aca="false">IF(J731&gt;G731,J731-G731,0)</f>
        <v>0</v>
      </c>
      <c r="O731" s="12" t="n">
        <f aca="false">IF(J731&gt;=H731,H731,J731)</f>
        <v>0</v>
      </c>
      <c r="P731" s="12" t="n">
        <f aca="false">IF(J731&gt;H731,J731-H731,0)</f>
        <v>0</v>
      </c>
    </row>
    <row r="732" customFormat="false" ht="15" hidden="false" customHeight="false" outlineLevel="0" collapsed="false">
      <c r="A732" s="28" t="n">
        <v>42766.2916666649</v>
      </c>
      <c r="B732" s="0" t="n">
        <f aca="false">MONTH(A732)</f>
        <v>1</v>
      </c>
      <c r="C732" s="12" t="n">
        <v>0.215</v>
      </c>
      <c r="D732" s="0" t="n">
        <v>0.645</v>
      </c>
      <c r="E732" s="0" t="n">
        <v>0.4539</v>
      </c>
      <c r="F732" s="12" t="n">
        <f aca="false">IF($F$3&gt;0,C732*($F$3/$C$3),C732)</f>
        <v>0.662695561974056</v>
      </c>
      <c r="G732" s="12" t="n">
        <f aca="false">IF($F$3&gt;0,D732*($F$3/$D$3),D732)</f>
        <v>0.662695561974056</v>
      </c>
      <c r="H732" s="12" t="n">
        <f aca="false">IF($F$3&gt;0,E732*($F$3/$E$3),E732)</f>
        <v>0.716563073653021</v>
      </c>
      <c r="J732" s="12" t="n">
        <f aca="false">Sheet2!J729</f>
        <v>0</v>
      </c>
      <c r="K732" s="12" t="n">
        <f aca="false">IF(J732&gt;=F732,F732,J732)</f>
        <v>0</v>
      </c>
      <c r="L732" s="12" t="n">
        <f aca="false">IF(J732&gt;F732,J732-F732,0)</f>
        <v>0</v>
      </c>
      <c r="M732" s="12" t="n">
        <f aca="false">IF(J732&gt;=G732,G732,J732)</f>
        <v>0</v>
      </c>
      <c r="N732" s="12" t="n">
        <f aca="false">IF(J732&gt;G732,J732-G732,0)</f>
        <v>0</v>
      </c>
      <c r="O732" s="12" t="n">
        <f aca="false">IF(J732&gt;=H732,H732,J732)</f>
        <v>0</v>
      </c>
      <c r="P732" s="12" t="n">
        <f aca="false">IF(J732&gt;H732,J732-H732,0)</f>
        <v>0</v>
      </c>
    </row>
    <row r="733" customFormat="false" ht="15" hidden="false" customHeight="false" outlineLevel="0" collapsed="false">
      <c r="A733" s="28" t="n">
        <v>42766.3333333316</v>
      </c>
      <c r="B733" s="0" t="n">
        <f aca="false">MONTH(A733)</f>
        <v>1</v>
      </c>
      <c r="C733" s="12" t="n">
        <v>1.00766666666667</v>
      </c>
      <c r="D733" s="0" t="n">
        <v>3.023</v>
      </c>
      <c r="E733" s="0" t="n">
        <v>0.6715</v>
      </c>
      <c r="F733" s="12" t="n">
        <f aca="false">IF($F$3&gt;0,C733*($F$3/$C$3),C733)</f>
        <v>3.10593594394972</v>
      </c>
      <c r="G733" s="12" t="n">
        <f aca="false">IF($F$3&gt;0,D733*($F$3/$D$3),D733)</f>
        <v>3.10593594394973</v>
      </c>
      <c r="H733" s="12" t="n">
        <f aca="false">IF($F$3&gt;0,E733*($F$3/$E$3),E733)</f>
        <v>1.06008394791365</v>
      </c>
      <c r="J733" s="12" t="n">
        <f aca="false">Sheet2!J730</f>
        <v>0</v>
      </c>
      <c r="K733" s="12" t="n">
        <f aca="false">IF(J733&gt;=F733,F733,J733)</f>
        <v>0</v>
      </c>
      <c r="L733" s="12" t="n">
        <f aca="false">IF(J733&gt;F733,J733-F733,0)</f>
        <v>0</v>
      </c>
      <c r="M733" s="12" t="n">
        <f aca="false">IF(J733&gt;=G733,G733,J733)</f>
        <v>0</v>
      </c>
      <c r="N733" s="12" t="n">
        <f aca="false">IF(J733&gt;G733,J733-G733,0)</f>
        <v>0</v>
      </c>
      <c r="O733" s="12" t="n">
        <f aca="false">IF(J733&gt;=H733,H733,J733)</f>
        <v>0</v>
      </c>
      <c r="P733" s="12" t="n">
        <f aca="false">IF(J733&gt;H733,J733-H733,0)</f>
        <v>0</v>
      </c>
    </row>
    <row r="734" customFormat="false" ht="15" hidden="false" customHeight="false" outlineLevel="0" collapsed="false">
      <c r="A734" s="28" t="n">
        <v>42766.3749999982</v>
      </c>
      <c r="B734" s="0" t="n">
        <f aca="false">MONTH(A734)</f>
        <v>1</v>
      </c>
      <c r="C734" s="12" t="n">
        <v>0.541333333333333</v>
      </c>
      <c r="D734" s="0" t="n">
        <v>1.624</v>
      </c>
      <c r="E734" s="0" t="n">
        <v>0.5763</v>
      </c>
      <c r="F734" s="12" t="n">
        <f aca="false">IF($F$3&gt;0,C734*($F$3/$C$3),C734)</f>
        <v>1.66855440720289</v>
      </c>
      <c r="G734" s="12" t="n">
        <f aca="false">IF($F$3&gt;0,D734*($F$3/$D$3),D734)</f>
        <v>1.6685544072029</v>
      </c>
      <c r="H734" s="12" t="n">
        <f aca="false">IF($F$3&gt;0,E734*($F$3/$E$3),E734)</f>
        <v>0.909793565424623</v>
      </c>
      <c r="J734" s="12" t="n">
        <f aca="false">Sheet2!J731</f>
        <v>0.018724100175287</v>
      </c>
      <c r="K734" s="12" t="n">
        <f aca="false">IF(J734&gt;=F734,F734,J734)</f>
        <v>0.018724100175287</v>
      </c>
      <c r="L734" s="12" t="n">
        <f aca="false">IF(J734&gt;F734,J734-F734,0)</f>
        <v>0</v>
      </c>
      <c r="M734" s="12" t="n">
        <f aca="false">IF(J734&gt;=G734,G734,J734)</f>
        <v>0.018724100175287</v>
      </c>
      <c r="N734" s="12" t="n">
        <f aca="false">IF(J734&gt;G734,J734-G734,0)</f>
        <v>0</v>
      </c>
      <c r="O734" s="12" t="n">
        <f aca="false">IF(J734&gt;=H734,H734,J734)</f>
        <v>0.018724100175287</v>
      </c>
      <c r="P734" s="12" t="n">
        <f aca="false">IF(J734&gt;H734,J734-H734,0)</f>
        <v>0</v>
      </c>
    </row>
    <row r="735" customFormat="false" ht="15" hidden="false" customHeight="false" outlineLevel="0" collapsed="false">
      <c r="A735" s="28" t="n">
        <v>42766.4166666649</v>
      </c>
      <c r="B735" s="0" t="n">
        <f aca="false">MONTH(A735)</f>
        <v>1</v>
      </c>
      <c r="C735" s="12" t="n">
        <v>0.47</v>
      </c>
      <c r="D735" s="0" t="n">
        <v>1.41</v>
      </c>
      <c r="E735" s="0" t="n">
        <v>0.476</v>
      </c>
      <c r="F735" s="12" t="n">
        <f aca="false">IF($F$3&gt;0,C735*($F$3/$C$3),C735)</f>
        <v>1.44868332152468</v>
      </c>
      <c r="G735" s="12" t="n">
        <f aca="false">IF($F$3&gt;0,D735*($F$3/$D$3),D735)</f>
        <v>1.44868332152468</v>
      </c>
      <c r="H735" s="12" t="n">
        <f aca="false">IF($F$3&gt;0,E735*($F$3/$E$3),E735)</f>
        <v>0.751451912445116</v>
      </c>
      <c r="J735" s="12" t="n">
        <f aca="false">Sheet2!J732</f>
        <v>0.135147328474513</v>
      </c>
      <c r="K735" s="12" t="n">
        <f aca="false">IF(J735&gt;=F735,F735,J735)</f>
        <v>0.135147328474513</v>
      </c>
      <c r="L735" s="12" t="n">
        <f aca="false">IF(J735&gt;F735,J735-F735,0)</f>
        <v>0</v>
      </c>
      <c r="M735" s="12" t="n">
        <f aca="false">IF(J735&gt;=G735,G735,J735)</f>
        <v>0.135147328474513</v>
      </c>
      <c r="N735" s="12" t="n">
        <f aca="false">IF(J735&gt;G735,J735-G735,0)</f>
        <v>0</v>
      </c>
      <c r="O735" s="12" t="n">
        <f aca="false">IF(J735&gt;=H735,H735,J735)</f>
        <v>0.135147328474513</v>
      </c>
      <c r="P735" s="12" t="n">
        <f aca="false">IF(J735&gt;H735,J735-H735,0)</f>
        <v>0</v>
      </c>
    </row>
    <row r="736" customFormat="false" ht="15" hidden="false" customHeight="false" outlineLevel="0" collapsed="false">
      <c r="A736" s="28" t="n">
        <v>42766.4583333316</v>
      </c>
      <c r="B736" s="0" t="n">
        <f aca="false">MONTH(A736)</f>
        <v>1</v>
      </c>
      <c r="C736" s="12" t="n">
        <v>0.19</v>
      </c>
      <c r="D736" s="0" t="n">
        <v>0.57</v>
      </c>
      <c r="E736" s="0" t="n">
        <v>0.3791</v>
      </c>
      <c r="F736" s="12" t="n">
        <f aca="false">IF($F$3&gt;0,C736*($F$3/$C$3),C736)</f>
        <v>0.585637938488701</v>
      </c>
      <c r="G736" s="12" t="n">
        <f aca="false">IF($F$3&gt;0,D736*($F$3/$D$3),D736)</f>
        <v>0.585637938488701</v>
      </c>
      <c r="H736" s="12" t="n">
        <f aca="false">IF($F$3&gt;0,E736*($F$3/$E$3),E736)</f>
        <v>0.598477773125932</v>
      </c>
      <c r="J736" s="12" t="n">
        <f aca="false">Sheet2!J733</f>
        <v>0.267802250997311</v>
      </c>
      <c r="K736" s="12" t="n">
        <f aca="false">IF(J736&gt;=F736,F736,J736)</f>
        <v>0.267802250997311</v>
      </c>
      <c r="L736" s="12" t="n">
        <f aca="false">IF(J736&gt;F736,J736-F736,0)</f>
        <v>0</v>
      </c>
      <c r="M736" s="12" t="n">
        <f aca="false">IF(J736&gt;=G736,G736,J736)</f>
        <v>0.267802250997311</v>
      </c>
      <c r="N736" s="12" t="n">
        <f aca="false">IF(J736&gt;G736,J736-G736,0)</f>
        <v>0</v>
      </c>
      <c r="O736" s="12" t="n">
        <f aca="false">IF(J736&gt;=H736,H736,J736)</f>
        <v>0.267802250997311</v>
      </c>
      <c r="P736" s="12" t="n">
        <f aca="false">IF(J736&gt;H736,J736-H736,0)</f>
        <v>0</v>
      </c>
    </row>
    <row r="737" customFormat="false" ht="15" hidden="false" customHeight="false" outlineLevel="0" collapsed="false">
      <c r="A737" s="28" t="n">
        <v>42766.4999999982</v>
      </c>
      <c r="B737" s="0" t="n">
        <f aca="false">MONTH(A737)</f>
        <v>1</v>
      </c>
      <c r="C737" s="12" t="n">
        <v>0.47</v>
      </c>
      <c r="D737" s="0" t="n">
        <v>1.41</v>
      </c>
      <c r="E737" s="0" t="n">
        <v>0.6188</v>
      </c>
      <c r="F737" s="12" t="n">
        <f aca="false">IF($F$3&gt;0,C737*($F$3/$C$3),C737)</f>
        <v>1.44868332152468</v>
      </c>
      <c r="G737" s="12" t="n">
        <f aca="false">IF($F$3&gt;0,D737*($F$3/$D$3),D737)</f>
        <v>1.44868332152468</v>
      </c>
      <c r="H737" s="12" t="n">
        <f aca="false">IF($F$3&gt;0,E737*($F$3/$E$3),E737)</f>
        <v>0.976887486178651</v>
      </c>
      <c r="J737" s="12" t="n">
        <f aca="false">Sheet2!J734</f>
        <v>0.342462948132418</v>
      </c>
      <c r="K737" s="12" t="n">
        <f aca="false">IF(J737&gt;=F737,F737,J737)</f>
        <v>0.342462948132418</v>
      </c>
      <c r="L737" s="12" t="n">
        <f aca="false">IF(J737&gt;F737,J737-F737,0)</f>
        <v>0</v>
      </c>
      <c r="M737" s="12" t="n">
        <f aca="false">IF(J737&gt;=G737,G737,J737)</f>
        <v>0.342462948132418</v>
      </c>
      <c r="N737" s="12" t="n">
        <f aca="false">IF(J737&gt;G737,J737-G737,0)</f>
        <v>0</v>
      </c>
      <c r="O737" s="12" t="n">
        <f aca="false">IF(J737&gt;=H737,H737,J737)</f>
        <v>0.342462948132418</v>
      </c>
      <c r="P737" s="12" t="n">
        <f aca="false">IF(J737&gt;H737,J737-H737,0)</f>
        <v>0</v>
      </c>
    </row>
    <row r="738" customFormat="false" ht="15" hidden="false" customHeight="false" outlineLevel="0" collapsed="false">
      <c r="A738" s="28" t="n">
        <v>42766.5416666649</v>
      </c>
      <c r="B738" s="0" t="n">
        <f aca="false">MONTH(A738)</f>
        <v>1</v>
      </c>
      <c r="C738" s="12" t="n">
        <v>0.399333333333333</v>
      </c>
      <c r="D738" s="0" t="n">
        <v>1.198</v>
      </c>
      <c r="E738" s="0" t="n">
        <v>0.8177</v>
      </c>
      <c r="F738" s="12" t="n">
        <f aca="false">IF($F$3&gt;0,C738*($F$3/$C$3),C738)</f>
        <v>1.23086710580608</v>
      </c>
      <c r="G738" s="12" t="n">
        <f aca="false">IF($F$3&gt;0,D738*($F$3/$D$3),D738)</f>
        <v>1.23086710580608</v>
      </c>
      <c r="H738" s="12" t="n">
        <f aca="false">IF($F$3&gt;0,E738*($F$3/$E$3),E738)</f>
        <v>1.2908870353075</v>
      </c>
      <c r="J738" s="12" t="n">
        <f aca="false">Sheet2!J735</f>
        <v>0.308986671387965</v>
      </c>
      <c r="K738" s="12" t="n">
        <f aca="false">IF(J738&gt;=F738,F738,J738)</f>
        <v>0.308986671387965</v>
      </c>
      <c r="L738" s="12" t="n">
        <f aca="false">IF(J738&gt;F738,J738-F738,0)</f>
        <v>0</v>
      </c>
      <c r="M738" s="12" t="n">
        <f aca="false">IF(J738&gt;=G738,G738,J738)</f>
        <v>0.308986671387965</v>
      </c>
      <c r="N738" s="12" t="n">
        <f aca="false">IF(J738&gt;G738,J738-G738,0)</f>
        <v>0</v>
      </c>
      <c r="O738" s="12" t="n">
        <f aca="false">IF(J738&gt;=H738,H738,J738)</f>
        <v>0.308986671387965</v>
      </c>
      <c r="P738" s="12" t="n">
        <f aca="false">IF(J738&gt;H738,J738-H738,0)</f>
        <v>0</v>
      </c>
    </row>
    <row r="739" customFormat="false" ht="15" hidden="false" customHeight="false" outlineLevel="0" collapsed="false">
      <c r="A739" s="28" t="n">
        <v>42766.5833333316</v>
      </c>
      <c r="B739" s="0" t="n">
        <f aca="false">MONTH(A739)</f>
        <v>1</v>
      </c>
      <c r="C739" s="12" t="n">
        <v>0.351333333333333</v>
      </c>
      <c r="D739" s="0" t="n">
        <v>1.054</v>
      </c>
      <c r="E739" s="0" t="n">
        <v>0.5117</v>
      </c>
      <c r="F739" s="12" t="n">
        <f aca="false">IF($F$3&gt;0,C739*($F$3/$C$3),C739)</f>
        <v>1.08291646871419</v>
      </c>
      <c r="G739" s="12" t="n">
        <f aca="false">IF($F$3&gt;0,D739*($F$3/$D$3),D739)</f>
        <v>1.08291646871419</v>
      </c>
      <c r="H739" s="12" t="n">
        <f aca="false">IF($F$3&gt;0,E739*($F$3/$E$3),E739)</f>
        <v>0.807810805878499</v>
      </c>
      <c r="J739" s="12" t="n">
        <f aca="false">Sheet2!J736</f>
        <v>0.145021396781631</v>
      </c>
      <c r="K739" s="12" t="n">
        <f aca="false">IF(J739&gt;=F739,F739,J739)</f>
        <v>0.145021396781631</v>
      </c>
      <c r="L739" s="12" t="n">
        <f aca="false">IF(J739&gt;F739,J739-F739,0)</f>
        <v>0</v>
      </c>
      <c r="M739" s="12" t="n">
        <f aca="false">IF(J739&gt;=G739,G739,J739)</f>
        <v>0.145021396781631</v>
      </c>
      <c r="N739" s="12" t="n">
        <f aca="false">IF(J739&gt;G739,J739-G739,0)</f>
        <v>0</v>
      </c>
      <c r="O739" s="12" t="n">
        <f aca="false">IF(J739&gt;=H739,H739,J739)</f>
        <v>0.145021396781631</v>
      </c>
      <c r="P739" s="12" t="n">
        <f aca="false">IF(J739&gt;H739,J739-H739,0)</f>
        <v>0</v>
      </c>
    </row>
    <row r="740" customFormat="false" ht="15" hidden="false" customHeight="false" outlineLevel="0" collapsed="false">
      <c r="A740" s="28" t="n">
        <v>42766.6249999982</v>
      </c>
      <c r="B740" s="0" t="n">
        <f aca="false">MONTH(A740)</f>
        <v>1</v>
      </c>
      <c r="C740" s="12" t="n">
        <v>0.318333333333333</v>
      </c>
      <c r="D740" s="0" t="n">
        <v>0.955</v>
      </c>
      <c r="E740" s="0" t="n">
        <v>0.4352</v>
      </c>
      <c r="F740" s="12" t="n">
        <f aca="false">IF($F$3&gt;0,C740*($F$3/$C$3),C740)</f>
        <v>0.981200405713525</v>
      </c>
      <c r="G740" s="12" t="n">
        <f aca="false">IF($F$3&gt;0,D740*($F$3/$D$3),D740)</f>
        <v>0.981200405713526</v>
      </c>
      <c r="H740" s="12" t="n">
        <f aca="false">IF($F$3&gt;0,E740*($F$3/$E$3),E740)</f>
        <v>0.687041748521249</v>
      </c>
      <c r="J740" s="12" t="n">
        <f aca="false">Sheet2!J737</f>
        <v>0.0252258556371913</v>
      </c>
      <c r="K740" s="12" t="n">
        <f aca="false">IF(J740&gt;=F740,F740,J740)</f>
        <v>0.0252258556371913</v>
      </c>
      <c r="L740" s="12" t="n">
        <f aca="false">IF(J740&gt;F740,J740-F740,0)</f>
        <v>0</v>
      </c>
      <c r="M740" s="12" t="n">
        <f aca="false">IF(J740&gt;=G740,G740,J740)</f>
        <v>0.0252258556371913</v>
      </c>
      <c r="N740" s="12" t="n">
        <f aca="false">IF(J740&gt;G740,J740-G740,0)</f>
        <v>0</v>
      </c>
      <c r="O740" s="12" t="n">
        <f aca="false">IF(J740&gt;=H740,H740,J740)</f>
        <v>0.0252258556371913</v>
      </c>
      <c r="P740" s="12" t="n">
        <f aca="false">IF(J740&gt;H740,J740-H740,0)</f>
        <v>0</v>
      </c>
    </row>
    <row r="741" customFormat="false" ht="15" hidden="false" customHeight="false" outlineLevel="0" collapsed="false">
      <c r="A741" s="28" t="n">
        <v>42766.6666666649</v>
      </c>
      <c r="B741" s="0" t="n">
        <f aca="false">MONTH(A741)</f>
        <v>1</v>
      </c>
      <c r="C741" s="12" t="n">
        <v>0.710333333333333</v>
      </c>
      <c r="D741" s="0" t="n">
        <v>2.131</v>
      </c>
      <c r="E741" s="0" t="n">
        <v>0.3978</v>
      </c>
      <c r="F741" s="12" t="n">
        <f aca="false">IF($F$3&gt;0,C741*($F$3/$C$3),C741)</f>
        <v>2.1894639419639</v>
      </c>
      <c r="G741" s="12" t="n">
        <f aca="false">IF($F$3&gt;0,D741*($F$3/$D$3),D741)</f>
        <v>2.1894639419639</v>
      </c>
      <c r="H741" s="12" t="n">
        <f aca="false">IF($F$3&gt;0,E741*($F$3/$E$3),E741)</f>
        <v>0.627999098257704</v>
      </c>
      <c r="J741" s="12" t="n">
        <f aca="false">Sheet2!J738</f>
        <v>0</v>
      </c>
      <c r="K741" s="12" t="n">
        <f aca="false">IF(J741&gt;=F741,F741,J741)</f>
        <v>0</v>
      </c>
      <c r="L741" s="12" t="n">
        <f aca="false">IF(J741&gt;F741,J741-F741,0)</f>
        <v>0</v>
      </c>
      <c r="M741" s="12" t="n">
        <f aca="false">IF(J741&gt;=G741,G741,J741)</f>
        <v>0</v>
      </c>
      <c r="N741" s="12" t="n">
        <f aca="false">IF(J741&gt;G741,J741-G741,0)</f>
        <v>0</v>
      </c>
      <c r="O741" s="12" t="n">
        <f aca="false">IF(J741&gt;=H741,H741,J741)</f>
        <v>0</v>
      </c>
      <c r="P741" s="12" t="n">
        <f aca="false">IF(J741&gt;H741,J741-H741,0)</f>
        <v>0</v>
      </c>
    </row>
    <row r="742" customFormat="false" ht="15" hidden="false" customHeight="false" outlineLevel="0" collapsed="false">
      <c r="A742" s="28" t="n">
        <v>42766.7083333316</v>
      </c>
      <c r="B742" s="0" t="n">
        <f aca="false">MONTH(A742)</f>
        <v>1</v>
      </c>
      <c r="C742" s="12" t="n">
        <v>0.801</v>
      </c>
      <c r="D742" s="0" t="n">
        <v>2.403</v>
      </c>
      <c r="E742" s="0" t="n">
        <v>2.3069</v>
      </c>
      <c r="F742" s="12" t="n">
        <f aca="false">IF($F$3&gt;0,C742*($F$3/$C$3),C742)</f>
        <v>2.46892625647079</v>
      </c>
      <c r="G742" s="12" t="n">
        <f aca="false">IF($F$3&gt;0,D742*($F$3/$D$3),D742)</f>
        <v>2.46892625647079</v>
      </c>
      <c r="H742" s="12" t="n">
        <f aca="false">IF($F$3&gt;0,E742*($F$3/$E$3),E742)</f>
        <v>3.64185801852865</v>
      </c>
      <c r="J742" s="12" t="n">
        <f aca="false">Sheet2!J739</f>
        <v>0</v>
      </c>
      <c r="K742" s="12" t="n">
        <f aca="false">IF(J742&gt;=F742,F742,J742)</f>
        <v>0</v>
      </c>
      <c r="L742" s="12" t="n">
        <f aca="false">IF(J742&gt;F742,J742-F742,0)</f>
        <v>0</v>
      </c>
      <c r="M742" s="12" t="n">
        <f aca="false">IF(J742&gt;=G742,G742,J742)</f>
        <v>0</v>
      </c>
      <c r="N742" s="12" t="n">
        <f aca="false">IF(J742&gt;G742,J742-G742,0)</f>
        <v>0</v>
      </c>
      <c r="O742" s="12" t="n">
        <f aca="false">IF(J742&gt;=H742,H742,J742)</f>
        <v>0</v>
      </c>
      <c r="P742" s="12" t="n">
        <f aca="false">IF(J742&gt;H742,J742-H742,0)</f>
        <v>0</v>
      </c>
    </row>
    <row r="743" customFormat="false" ht="15" hidden="false" customHeight="false" outlineLevel="0" collapsed="false">
      <c r="A743" s="28" t="n">
        <v>42766.7499999982</v>
      </c>
      <c r="B743" s="0" t="n">
        <f aca="false">MONTH(A743)</f>
        <v>1</v>
      </c>
      <c r="C743" s="12" t="n">
        <v>0.903333333333333</v>
      </c>
      <c r="D743" s="0" t="n">
        <v>2.71</v>
      </c>
      <c r="E743" s="0" t="n">
        <v>1.377</v>
      </c>
      <c r="F743" s="12" t="n">
        <f aca="false">IF($F$3&gt;0,C743*($F$3/$C$3),C743)</f>
        <v>2.78434879527084</v>
      </c>
      <c r="G743" s="12" t="n">
        <f aca="false">IF($F$3&gt;0,D743*($F$3/$D$3),D743)</f>
        <v>2.78434879527084</v>
      </c>
      <c r="H743" s="12" t="n">
        <f aca="false">IF($F$3&gt;0,E743*($F$3/$E$3),E743)</f>
        <v>2.17384303243051</v>
      </c>
      <c r="J743" s="12" t="n">
        <f aca="false">Sheet2!J740</f>
        <v>0</v>
      </c>
      <c r="K743" s="12" t="n">
        <f aca="false">IF(J743&gt;=F743,F743,J743)</f>
        <v>0</v>
      </c>
      <c r="L743" s="12" t="n">
        <f aca="false">IF(J743&gt;F743,J743-F743,0)</f>
        <v>0</v>
      </c>
      <c r="M743" s="12" t="n">
        <f aca="false">IF(J743&gt;=G743,G743,J743)</f>
        <v>0</v>
      </c>
      <c r="N743" s="12" t="n">
        <f aca="false">IF(J743&gt;G743,J743-G743,0)</f>
        <v>0</v>
      </c>
      <c r="O743" s="12" t="n">
        <f aca="false">IF(J743&gt;=H743,H743,J743)</f>
        <v>0</v>
      </c>
      <c r="P743" s="12" t="n">
        <f aca="false">IF(J743&gt;H743,J743-H743,0)</f>
        <v>0</v>
      </c>
    </row>
    <row r="744" customFormat="false" ht="15" hidden="false" customHeight="false" outlineLevel="0" collapsed="false">
      <c r="A744" s="28" t="n">
        <v>42766.7916666649</v>
      </c>
      <c r="B744" s="0" t="n">
        <f aca="false">MONTH(A744)</f>
        <v>1</v>
      </c>
      <c r="C744" s="12" t="n">
        <v>0.715666666666667</v>
      </c>
      <c r="D744" s="0" t="n">
        <v>2.147</v>
      </c>
      <c r="E744" s="0" t="n">
        <v>0.6919</v>
      </c>
      <c r="F744" s="12" t="n">
        <f aca="false">IF($F$3&gt;0,C744*($F$3/$C$3),C744)</f>
        <v>2.20590290164077</v>
      </c>
      <c r="G744" s="12" t="n">
        <f aca="false">IF($F$3&gt;0,D744*($F$3/$D$3),D744)</f>
        <v>2.20590290164077</v>
      </c>
      <c r="H744" s="12" t="n">
        <f aca="false">IF($F$3&gt;0,E744*($F$3/$E$3),E744)</f>
        <v>1.09228902987558</v>
      </c>
      <c r="J744" s="12" t="n">
        <f aca="false">Sheet2!J741</f>
        <v>0</v>
      </c>
      <c r="K744" s="12" t="n">
        <f aca="false">IF(J744&gt;=F744,F744,J744)</f>
        <v>0</v>
      </c>
      <c r="L744" s="12" t="n">
        <f aca="false">IF(J744&gt;F744,J744-F744,0)</f>
        <v>0</v>
      </c>
      <c r="M744" s="12" t="n">
        <f aca="false">IF(J744&gt;=G744,G744,J744)</f>
        <v>0</v>
      </c>
      <c r="N744" s="12" t="n">
        <f aca="false">IF(J744&gt;G744,J744-G744,0)</f>
        <v>0</v>
      </c>
      <c r="O744" s="12" t="n">
        <f aca="false">IF(J744&gt;=H744,H744,J744)</f>
        <v>0</v>
      </c>
      <c r="P744" s="12" t="n">
        <f aca="false">IF(J744&gt;H744,J744-H744,0)</f>
        <v>0</v>
      </c>
    </row>
    <row r="745" customFormat="false" ht="15" hidden="false" customHeight="false" outlineLevel="0" collapsed="false">
      <c r="A745" s="28" t="n">
        <v>42766.8333333315</v>
      </c>
      <c r="B745" s="0" t="n">
        <f aca="false">MONTH(A745)</f>
        <v>1</v>
      </c>
      <c r="C745" s="12" t="n">
        <v>1.05233333333333</v>
      </c>
      <c r="D745" s="0" t="n">
        <v>3.157</v>
      </c>
      <c r="E745" s="0" t="n">
        <v>0.7361</v>
      </c>
      <c r="F745" s="12" t="n">
        <f aca="false">IF($F$3&gt;0,C745*($F$3/$C$3),C745)</f>
        <v>3.24361223124356</v>
      </c>
      <c r="G745" s="12" t="n">
        <f aca="false">IF($F$3&gt;0,D745*($F$3/$D$3),D745)</f>
        <v>3.24361223124356</v>
      </c>
      <c r="H745" s="12" t="n">
        <f aca="false">IF($F$3&gt;0,E745*($F$3/$E$3),E745)</f>
        <v>1.16206670745977</v>
      </c>
      <c r="J745" s="12" t="n">
        <f aca="false">Sheet2!J742</f>
        <v>0</v>
      </c>
      <c r="K745" s="12" t="n">
        <f aca="false">IF(J745&gt;=F745,F745,J745)</f>
        <v>0</v>
      </c>
      <c r="L745" s="12" t="n">
        <f aca="false">IF(J745&gt;F745,J745-F745,0)</f>
        <v>0</v>
      </c>
      <c r="M745" s="12" t="n">
        <f aca="false">IF(J745&gt;=G745,G745,J745)</f>
        <v>0</v>
      </c>
      <c r="N745" s="12" t="n">
        <f aca="false">IF(J745&gt;G745,J745-G745,0)</f>
        <v>0</v>
      </c>
      <c r="O745" s="12" t="n">
        <f aca="false">IF(J745&gt;=H745,H745,J745)</f>
        <v>0</v>
      </c>
      <c r="P745" s="12" t="n">
        <f aca="false">IF(J745&gt;H745,J745-H745,0)</f>
        <v>0</v>
      </c>
    </row>
    <row r="746" customFormat="false" ht="15" hidden="false" customHeight="false" outlineLevel="0" collapsed="false">
      <c r="A746" s="28" t="n">
        <v>42766.8749999982</v>
      </c>
      <c r="B746" s="0" t="n">
        <f aca="false">MONTH(A746)</f>
        <v>1</v>
      </c>
      <c r="C746" s="12" t="n">
        <v>0.879666666666667</v>
      </c>
      <c r="D746" s="0" t="n">
        <v>2.639</v>
      </c>
      <c r="E746" s="0" t="n">
        <v>0.5797</v>
      </c>
      <c r="F746" s="12" t="n">
        <f aca="false">IF($F$3&gt;0,C746*($F$3/$C$3),C746)</f>
        <v>2.7114009117047</v>
      </c>
      <c r="G746" s="12" t="n">
        <f aca="false">IF($F$3&gt;0,D746*($F$3/$D$3),D746)</f>
        <v>2.7114009117047</v>
      </c>
      <c r="H746" s="12" t="n">
        <f aca="false">IF($F$3&gt;0,E746*($F$3/$E$3),E746)</f>
        <v>0.915161079084945</v>
      </c>
      <c r="J746" s="12" t="n">
        <f aca="false">Sheet2!J743</f>
        <v>0</v>
      </c>
      <c r="K746" s="12" t="n">
        <f aca="false">IF(J746&gt;=F746,F746,J746)</f>
        <v>0</v>
      </c>
      <c r="L746" s="12" t="n">
        <f aca="false">IF(J746&gt;F746,J746-F746,0)</f>
        <v>0</v>
      </c>
      <c r="M746" s="12" t="n">
        <f aca="false">IF(J746&gt;=G746,G746,J746)</f>
        <v>0</v>
      </c>
      <c r="N746" s="12" t="n">
        <f aca="false">IF(J746&gt;G746,J746-G746,0)</f>
        <v>0</v>
      </c>
      <c r="O746" s="12" t="n">
        <f aca="false">IF(J746&gt;=H746,H746,J746)</f>
        <v>0</v>
      </c>
      <c r="P746" s="12" t="n">
        <f aca="false">IF(J746&gt;H746,J746-H746,0)</f>
        <v>0</v>
      </c>
    </row>
    <row r="747" customFormat="false" ht="15" hidden="false" customHeight="false" outlineLevel="0" collapsed="false">
      <c r="A747" s="28" t="n">
        <v>42766.9166666649</v>
      </c>
      <c r="B747" s="0" t="n">
        <f aca="false">MONTH(A747)</f>
        <v>1</v>
      </c>
      <c r="C747" s="12" t="n">
        <v>0.723666666666667</v>
      </c>
      <c r="D747" s="0" t="n">
        <v>2.171</v>
      </c>
      <c r="E747" s="0" t="n">
        <v>0.3077</v>
      </c>
      <c r="F747" s="12" t="n">
        <f aca="false">IF($F$3&gt;0,C747*($F$3/$C$3),C747)</f>
        <v>2.23056134115609</v>
      </c>
      <c r="G747" s="12" t="n">
        <f aca="false">IF($F$3&gt;0,D747*($F$3/$D$3),D747)</f>
        <v>2.23056134115609</v>
      </c>
      <c r="H747" s="12" t="n">
        <f aca="false">IF($F$3&gt;0,E747*($F$3/$E$3),E747)</f>
        <v>0.485759986259164</v>
      </c>
      <c r="J747" s="12" t="n">
        <f aca="false">Sheet2!J744</f>
        <v>0</v>
      </c>
      <c r="K747" s="12" t="n">
        <f aca="false">IF(J747&gt;=F747,F747,J747)</f>
        <v>0</v>
      </c>
      <c r="L747" s="12" t="n">
        <f aca="false">IF(J747&gt;F747,J747-F747,0)</f>
        <v>0</v>
      </c>
      <c r="M747" s="12" t="n">
        <f aca="false">IF(J747&gt;=G747,G747,J747)</f>
        <v>0</v>
      </c>
      <c r="N747" s="12" t="n">
        <f aca="false">IF(J747&gt;G747,J747-G747,0)</f>
        <v>0</v>
      </c>
      <c r="O747" s="12" t="n">
        <f aca="false">IF(J747&gt;=H747,H747,J747)</f>
        <v>0</v>
      </c>
      <c r="P747" s="12" t="n">
        <f aca="false">IF(J747&gt;H747,J747-H747,0)</f>
        <v>0</v>
      </c>
    </row>
    <row r="748" customFormat="false" ht="15" hidden="false" customHeight="false" outlineLevel="0" collapsed="false">
      <c r="A748" s="28" t="n">
        <v>42766.9583333315</v>
      </c>
      <c r="B748" s="0" t="n">
        <f aca="false">MONTH(A748)</f>
        <v>1</v>
      </c>
      <c r="C748" s="12" t="n">
        <v>0.0883333333333333</v>
      </c>
      <c r="D748" s="0" t="n">
        <v>0.265</v>
      </c>
      <c r="E748" s="0" t="n">
        <v>0.255</v>
      </c>
      <c r="F748" s="12" t="n">
        <f aca="false">IF($F$3&gt;0,C748*($F$3/$C$3),C748)</f>
        <v>0.272270269648256</v>
      </c>
      <c r="G748" s="12" t="n">
        <f aca="false">IF($F$3&gt;0,D748*($F$3/$D$3),D748)</f>
        <v>0.272270269648256</v>
      </c>
      <c r="H748" s="12" t="n">
        <f aca="false">IF($F$3&gt;0,E748*($F$3/$E$3),E748)</f>
        <v>0.402563524524169</v>
      </c>
      <c r="J748" s="12" t="n">
        <f aca="false">Sheet2!J745</f>
        <v>0</v>
      </c>
      <c r="K748" s="12" t="n">
        <f aca="false">IF(J748&gt;=F748,F748,J748)</f>
        <v>0</v>
      </c>
      <c r="L748" s="12" t="n">
        <f aca="false">IF(J748&gt;F748,J748-F748,0)</f>
        <v>0</v>
      </c>
      <c r="M748" s="12" t="n">
        <f aca="false">IF(J748&gt;=G748,G748,J748)</f>
        <v>0</v>
      </c>
      <c r="N748" s="12" t="n">
        <f aca="false">IF(J748&gt;G748,J748-G748,0)</f>
        <v>0</v>
      </c>
      <c r="O748" s="12" t="n">
        <f aca="false">IF(J748&gt;=H748,H748,J748)</f>
        <v>0</v>
      </c>
      <c r="P748" s="12" t="n">
        <f aca="false">IF(J748&gt;H748,J748-H748,0)</f>
        <v>0</v>
      </c>
    </row>
    <row r="749" customFormat="false" ht="15" hidden="false" customHeight="false" outlineLevel="0" collapsed="false">
      <c r="A749" s="28" t="n">
        <v>42766.9999999982</v>
      </c>
      <c r="B749" s="0" t="n">
        <f aca="false">MONTH(A749)</f>
        <v>1</v>
      </c>
      <c r="C749" s="12" t="n">
        <v>0.0803333333333333</v>
      </c>
      <c r="D749" s="0" t="n">
        <v>0.241</v>
      </c>
      <c r="E749" s="0" t="n">
        <v>0.8364</v>
      </c>
      <c r="F749" s="12" t="n">
        <f aca="false">IF($F$3&gt;0,C749*($F$3/$C$3),C749)</f>
        <v>0.247611830132942</v>
      </c>
      <c r="G749" s="12" t="n">
        <f aca="false">IF($F$3&gt;0,D749*($F$3/$D$3),D749)</f>
        <v>0.247611830132942</v>
      </c>
      <c r="H749" s="12" t="n">
        <f aca="false">IF($F$3&gt;0,E749*($F$3/$E$3),E749)</f>
        <v>1.32040836043928</v>
      </c>
      <c r="J749" s="12" t="n">
        <f aca="false">Sheet2!J746</f>
        <v>0</v>
      </c>
      <c r="K749" s="12" t="n">
        <f aca="false">IF(J749&gt;=F749,F749,J749)</f>
        <v>0</v>
      </c>
      <c r="L749" s="12" t="n">
        <f aca="false">IF(J749&gt;F749,J749-F749,0)</f>
        <v>0</v>
      </c>
      <c r="M749" s="12" t="n">
        <f aca="false">IF(J749&gt;=G749,G749,J749)</f>
        <v>0</v>
      </c>
      <c r="N749" s="12" t="n">
        <f aca="false">IF(J749&gt;G749,J749-G749,0)</f>
        <v>0</v>
      </c>
      <c r="O749" s="12" t="n">
        <f aca="false">IF(J749&gt;=H749,H749,J749)</f>
        <v>0</v>
      </c>
      <c r="P749" s="12" t="n">
        <f aca="false">IF(J749&gt;H749,J749-H749,0)</f>
        <v>0</v>
      </c>
    </row>
    <row r="750" customFormat="false" ht="15" hidden="false" customHeight="false" outlineLevel="0" collapsed="false">
      <c r="A750" s="28" t="n">
        <v>42767.0416666649</v>
      </c>
      <c r="B750" s="0" t="n">
        <f aca="false">MONTH(A750)</f>
        <v>2</v>
      </c>
      <c r="C750" s="12" t="n">
        <v>0.278666666666667</v>
      </c>
      <c r="D750" s="0" t="n">
        <v>0.836</v>
      </c>
      <c r="E750" s="0" t="n">
        <v>2.2848</v>
      </c>
      <c r="F750" s="12" t="n">
        <f aca="false">IF($F$3&gt;0,C750*($F$3/$C$3),C750)</f>
        <v>0.858935643116761</v>
      </c>
      <c r="G750" s="12" t="n">
        <f aca="false">IF($F$3&gt;0,D750*($F$3/$D$3),D750)</f>
        <v>0.858935643116761</v>
      </c>
      <c r="H750" s="12" t="n">
        <f aca="false">IF($F$3&gt;0,E750*($F$3/$E$3),E750)</f>
        <v>3.60696917973656</v>
      </c>
      <c r="J750" s="12" t="n">
        <f aca="false">Sheet2!J747</f>
        <v>0</v>
      </c>
      <c r="K750" s="12" t="n">
        <f aca="false">IF(J750&gt;=F750,F750,J750)</f>
        <v>0</v>
      </c>
      <c r="L750" s="12" t="n">
        <f aca="false">IF(J750&gt;F750,J750-F750,0)</f>
        <v>0</v>
      </c>
      <c r="M750" s="12" t="n">
        <f aca="false">IF(J750&gt;=G750,G750,J750)</f>
        <v>0</v>
      </c>
      <c r="N750" s="12" t="n">
        <f aca="false">IF(J750&gt;G750,J750-G750,0)</f>
        <v>0</v>
      </c>
      <c r="O750" s="12" t="n">
        <f aca="false">IF(J750&gt;=H750,H750,J750)</f>
        <v>0</v>
      </c>
      <c r="P750" s="12" t="n">
        <f aca="false">IF(J750&gt;H750,J750-H750,0)</f>
        <v>0</v>
      </c>
    </row>
    <row r="751" customFormat="false" ht="15" hidden="false" customHeight="false" outlineLevel="0" collapsed="false">
      <c r="A751" s="28" t="n">
        <v>42767.0833333315</v>
      </c>
      <c r="B751" s="0" t="n">
        <f aca="false">MONTH(A751)</f>
        <v>2</v>
      </c>
      <c r="C751" s="12" t="n">
        <v>0.127</v>
      </c>
      <c r="D751" s="0" t="n">
        <v>0.381</v>
      </c>
      <c r="E751" s="0" t="n">
        <v>0.2414</v>
      </c>
      <c r="F751" s="12" t="n">
        <f aca="false">IF($F$3&gt;0,C751*($F$3/$C$3),C751)</f>
        <v>0.391452727305605</v>
      </c>
      <c r="G751" s="12" t="n">
        <f aca="false">IF($F$3&gt;0,D751*($F$3/$D$3),D751)</f>
        <v>0.391452727305605</v>
      </c>
      <c r="H751" s="12" t="n">
        <f aca="false">IF($F$3&gt;0,E751*($F$3/$E$3),E751)</f>
        <v>0.38109346988288</v>
      </c>
      <c r="J751" s="12" t="n">
        <f aca="false">Sheet2!J748</f>
        <v>0</v>
      </c>
      <c r="K751" s="12" t="n">
        <f aca="false">IF(J751&gt;=F751,F751,J751)</f>
        <v>0</v>
      </c>
      <c r="L751" s="12" t="n">
        <f aca="false">IF(J751&gt;F751,J751-F751,0)</f>
        <v>0</v>
      </c>
      <c r="M751" s="12" t="n">
        <f aca="false">IF(J751&gt;=G751,G751,J751)</f>
        <v>0</v>
      </c>
      <c r="N751" s="12" t="n">
        <f aca="false">IF(J751&gt;G751,J751-G751,0)</f>
        <v>0</v>
      </c>
      <c r="O751" s="12" t="n">
        <f aca="false">IF(J751&gt;=H751,H751,J751)</f>
        <v>0</v>
      </c>
      <c r="P751" s="12" t="n">
        <f aca="false">IF(J751&gt;H751,J751-H751,0)</f>
        <v>0</v>
      </c>
    </row>
    <row r="752" customFormat="false" ht="15" hidden="false" customHeight="false" outlineLevel="0" collapsed="false">
      <c r="A752" s="28" t="n">
        <v>42767.1249999982</v>
      </c>
      <c r="B752" s="0" t="n">
        <f aca="false">MONTH(A752)</f>
        <v>2</v>
      </c>
      <c r="C752" s="12" t="n">
        <v>0.319</v>
      </c>
      <c r="D752" s="0" t="n">
        <v>0.957</v>
      </c>
      <c r="E752" s="0" t="n">
        <v>0.2533</v>
      </c>
      <c r="F752" s="12" t="n">
        <f aca="false">IF($F$3&gt;0,C752*($F$3/$C$3),C752)</f>
        <v>0.983255275673134</v>
      </c>
      <c r="G752" s="12" t="n">
        <f aca="false">IF($F$3&gt;0,D752*($F$3/$D$3),D752)</f>
        <v>0.983255275673135</v>
      </c>
      <c r="H752" s="12" t="n">
        <f aca="false">IF($F$3&gt;0,E752*($F$3/$E$3),E752)</f>
        <v>0.399879767694008</v>
      </c>
      <c r="J752" s="12" t="n">
        <f aca="false">Sheet2!J749</f>
        <v>0</v>
      </c>
      <c r="K752" s="12" t="n">
        <f aca="false">IF(J752&gt;=F752,F752,J752)</f>
        <v>0</v>
      </c>
      <c r="L752" s="12" t="n">
        <f aca="false">IF(J752&gt;F752,J752-F752,0)</f>
        <v>0</v>
      </c>
      <c r="M752" s="12" t="n">
        <f aca="false">IF(J752&gt;=G752,G752,J752)</f>
        <v>0</v>
      </c>
      <c r="N752" s="12" t="n">
        <f aca="false">IF(J752&gt;G752,J752-G752,0)</f>
        <v>0</v>
      </c>
      <c r="O752" s="12" t="n">
        <f aca="false">IF(J752&gt;=H752,H752,J752)</f>
        <v>0</v>
      </c>
      <c r="P752" s="12" t="n">
        <f aca="false">IF(J752&gt;H752,J752-H752,0)</f>
        <v>0</v>
      </c>
    </row>
    <row r="753" customFormat="false" ht="15" hidden="false" customHeight="false" outlineLevel="0" collapsed="false">
      <c r="A753" s="28" t="n">
        <v>42767.1666666649</v>
      </c>
      <c r="B753" s="0" t="n">
        <f aca="false">MONTH(A753)</f>
        <v>2</v>
      </c>
      <c r="C753" s="12" t="n">
        <v>0.162</v>
      </c>
      <c r="D753" s="0" t="n">
        <v>0.486</v>
      </c>
      <c r="E753" s="0" t="n">
        <v>0.2516</v>
      </c>
      <c r="F753" s="12" t="n">
        <f aca="false">IF($F$3&gt;0,C753*($F$3/$C$3),C753)</f>
        <v>0.499333400185103</v>
      </c>
      <c r="G753" s="12" t="n">
        <f aca="false">IF($F$3&gt;0,D753*($F$3/$D$3),D753)</f>
        <v>0.499333400185103</v>
      </c>
      <c r="H753" s="12" t="n">
        <f aca="false">IF($F$3&gt;0,E753*($F$3/$E$3),E753)</f>
        <v>0.397196010863847</v>
      </c>
      <c r="J753" s="12" t="n">
        <f aca="false">Sheet2!J750</f>
        <v>0</v>
      </c>
      <c r="K753" s="12" t="n">
        <f aca="false">IF(J753&gt;=F753,F753,J753)</f>
        <v>0</v>
      </c>
      <c r="L753" s="12" t="n">
        <f aca="false">IF(J753&gt;F753,J753-F753,0)</f>
        <v>0</v>
      </c>
      <c r="M753" s="12" t="n">
        <f aca="false">IF(J753&gt;=G753,G753,J753)</f>
        <v>0</v>
      </c>
      <c r="N753" s="12" t="n">
        <f aca="false">IF(J753&gt;G753,J753-G753,0)</f>
        <v>0</v>
      </c>
      <c r="O753" s="12" t="n">
        <f aca="false">IF(J753&gt;=H753,H753,J753)</f>
        <v>0</v>
      </c>
      <c r="P753" s="12" t="n">
        <f aca="false">IF(J753&gt;H753,J753-H753,0)</f>
        <v>0</v>
      </c>
    </row>
    <row r="754" customFormat="false" ht="15" hidden="false" customHeight="false" outlineLevel="0" collapsed="false">
      <c r="A754" s="28" t="n">
        <v>42767.2083333315</v>
      </c>
      <c r="B754" s="0" t="n">
        <f aca="false">MONTH(A754)</f>
        <v>2</v>
      </c>
      <c r="C754" s="12" t="n">
        <v>0.448666666666667</v>
      </c>
      <c r="D754" s="0" t="n">
        <v>1.346</v>
      </c>
      <c r="E754" s="0" t="n">
        <v>0.2414</v>
      </c>
      <c r="F754" s="12" t="n">
        <f aca="false">IF($F$3&gt;0,C754*($F$3/$C$3),C754)</f>
        <v>1.38292748281718</v>
      </c>
      <c r="G754" s="12" t="n">
        <f aca="false">IF($F$3&gt;0,D754*($F$3/$D$3),D754)</f>
        <v>1.38292748281718</v>
      </c>
      <c r="H754" s="12" t="n">
        <f aca="false">IF($F$3&gt;0,E754*($F$3/$E$3),E754)</f>
        <v>0.38109346988288</v>
      </c>
      <c r="J754" s="12" t="n">
        <f aca="false">Sheet2!J751</f>
        <v>0</v>
      </c>
      <c r="K754" s="12" t="n">
        <f aca="false">IF(J754&gt;=F754,F754,J754)</f>
        <v>0</v>
      </c>
      <c r="L754" s="12" t="n">
        <f aca="false">IF(J754&gt;F754,J754-F754,0)</f>
        <v>0</v>
      </c>
      <c r="M754" s="12" t="n">
        <f aca="false">IF(J754&gt;=G754,G754,J754)</f>
        <v>0</v>
      </c>
      <c r="N754" s="12" t="n">
        <f aca="false">IF(J754&gt;G754,J754-G754,0)</f>
        <v>0</v>
      </c>
      <c r="O754" s="12" t="n">
        <f aca="false">IF(J754&gt;=H754,H754,J754)</f>
        <v>0</v>
      </c>
      <c r="P754" s="12" t="n">
        <f aca="false">IF(J754&gt;H754,J754-H754,0)</f>
        <v>0</v>
      </c>
    </row>
    <row r="755" customFormat="false" ht="15" hidden="false" customHeight="false" outlineLevel="0" collapsed="false">
      <c r="A755" s="28" t="n">
        <v>42767.2499999982</v>
      </c>
      <c r="B755" s="0" t="n">
        <f aca="false">MONTH(A755)</f>
        <v>2</v>
      </c>
      <c r="C755" s="12" t="n">
        <v>0.267</v>
      </c>
      <c r="D755" s="0" t="n">
        <v>0.801</v>
      </c>
      <c r="E755" s="0" t="n">
        <v>0.8143</v>
      </c>
      <c r="F755" s="12" t="n">
        <f aca="false">IF($F$3&gt;0,C755*($F$3/$C$3),C755)</f>
        <v>0.822975418823595</v>
      </c>
      <c r="G755" s="12" t="n">
        <f aca="false">IF($F$3&gt;0,D755*($F$3/$D$3),D755)</f>
        <v>0.822975418823596</v>
      </c>
      <c r="H755" s="12" t="n">
        <f aca="false">IF($F$3&gt;0,E755*($F$3/$E$3),E755)</f>
        <v>1.28551952164718</v>
      </c>
      <c r="J755" s="12" t="n">
        <f aca="false">Sheet2!J752</f>
        <v>0</v>
      </c>
      <c r="K755" s="12" t="n">
        <f aca="false">IF(J755&gt;=F755,F755,J755)</f>
        <v>0</v>
      </c>
      <c r="L755" s="12" t="n">
        <f aca="false">IF(J755&gt;F755,J755-F755,0)</f>
        <v>0</v>
      </c>
      <c r="M755" s="12" t="n">
        <f aca="false">IF(J755&gt;=G755,G755,J755)</f>
        <v>0</v>
      </c>
      <c r="N755" s="12" t="n">
        <f aca="false">IF(J755&gt;G755,J755-G755,0)</f>
        <v>0</v>
      </c>
      <c r="O755" s="12" t="n">
        <f aca="false">IF(J755&gt;=H755,H755,J755)</f>
        <v>0</v>
      </c>
      <c r="P755" s="12" t="n">
        <f aca="false">IF(J755&gt;H755,J755-H755,0)</f>
        <v>0</v>
      </c>
    </row>
    <row r="756" customFormat="false" ht="15" hidden="false" customHeight="false" outlineLevel="0" collapsed="false">
      <c r="A756" s="28" t="n">
        <v>42767.2916666648</v>
      </c>
      <c r="B756" s="0" t="n">
        <f aca="false">MONTH(A756)</f>
        <v>2</v>
      </c>
      <c r="C756" s="12" t="n">
        <v>0.472</v>
      </c>
      <c r="D756" s="0" t="n">
        <v>1.416</v>
      </c>
      <c r="E756" s="0" t="n">
        <v>0.3672</v>
      </c>
      <c r="F756" s="12" t="n">
        <f aca="false">IF($F$3&gt;0,C756*($F$3/$C$3),C756)</f>
        <v>1.45484793140351</v>
      </c>
      <c r="G756" s="12" t="n">
        <f aca="false">IF($F$3&gt;0,D756*($F$3/$D$3),D756)</f>
        <v>1.45484793140351</v>
      </c>
      <c r="H756" s="12" t="n">
        <f aca="false">IF($F$3&gt;0,E756*($F$3/$E$3),E756)</f>
        <v>0.579691475314804</v>
      </c>
      <c r="J756" s="12" t="n">
        <f aca="false">Sheet2!J753</f>
        <v>0</v>
      </c>
      <c r="K756" s="12" t="n">
        <f aca="false">IF(J756&gt;=F756,F756,J756)</f>
        <v>0</v>
      </c>
      <c r="L756" s="12" t="n">
        <f aca="false">IF(J756&gt;F756,J756-F756,0)</f>
        <v>0</v>
      </c>
      <c r="M756" s="12" t="n">
        <f aca="false">IF(J756&gt;=G756,G756,J756)</f>
        <v>0</v>
      </c>
      <c r="N756" s="12" t="n">
        <f aca="false">IF(J756&gt;G756,J756-G756,0)</f>
        <v>0</v>
      </c>
      <c r="O756" s="12" t="n">
        <f aca="false">IF(J756&gt;=H756,H756,J756)</f>
        <v>0</v>
      </c>
      <c r="P756" s="12" t="n">
        <f aca="false">IF(J756&gt;H756,J756-H756,0)</f>
        <v>0</v>
      </c>
    </row>
    <row r="757" customFormat="false" ht="15" hidden="false" customHeight="false" outlineLevel="0" collapsed="false">
      <c r="A757" s="28" t="n">
        <v>42767.3333333315</v>
      </c>
      <c r="B757" s="0" t="n">
        <f aca="false">MONTH(A757)</f>
        <v>2</v>
      </c>
      <c r="C757" s="12" t="n">
        <v>0.907666666666667</v>
      </c>
      <c r="D757" s="0" t="n">
        <v>2.723</v>
      </c>
      <c r="E757" s="0" t="n">
        <v>0.6494</v>
      </c>
      <c r="F757" s="12" t="n">
        <f aca="false">IF($F$3&gt;0,C757*($F$3/$C$3),C757)</f>
        <v>2.7977054500083</v>
      </c>
      <c r="G757" s="12" t="n">
        <f aca="false">IF($F$3&gt;0,D757*($F$3/$D$3),D757)</f>
        <v>2.7977054500083</v>
      </c>
      <c r="H757" s="12" t="n">
        <f aca="false">IF($F$3&gt;0,E757*($F$3/$E$3),E757)</f>
        <v>1.02519510912155</v>
      </c>
      <c r="J757" s="12" t="n">
        <f aca="false">Sheet2!J754</f>
        <v>0</v>
      </c>
      <c r="K757" s="12" t="n">
        <f aca="false">IF(J757&gt;=F757,F757,J757)</f>
        <v>0</v>
      </c>
      <c r="L757" s="12" t="n">
        <f aca="false">IF(J757&gt;F757,J757-F757,0)</f>
        <v>0</v>
      </c>
      <c r="M757" s="12" t="n">
        <f aca="false">IF(J757&gt;=G757,G757,J757)</f>
        <v>0</v>
      </c>
      <c r="N757" s="12" t="n">
        <f aca="false">IF(J757&gt;G757,J757-G757,0)</f>
        <v>0</v>
      </c>
      <c r="O757" s="12" t="n">
        <f aca="false">IF(J757&gt;=H757,H757,J757)</f>
        <v>0</v>
      </c>
      <c r="P757" s="12" t="n">
        <f aca="false">IF(J757&gt;H757,J757-H757,0)</f>
        <v>0</v>
      </c>
    </row>
    <row r="758" customFormat="false" ht="15" hidden="false" customHeight="false" outlineLevel="0" collapsed="false">
      <c r="A758" s="28" t="n">
        <v>42767.3749999982</v>
      </c>
      <c r="B758" s="0" t="n">
        <f aca="false">MONTH(A758)</f>
        <v>2</v>
      </c>
      <c r="C758" s="12" t="n">
        <v>0.966333333333333</v>
      </c>
      <c r="D758" s="0" t="n">
        <v>2.899</v>
      </c>
      <c r="E758" s="0" t="n">
        <v>0.6239</v>
      </c>
      <c r="F758" s="12" t="n">
        <f aca="false">IF($F$3&gt;0,C758*($F$3/$C$3),C758)</f>
        <v>2.97853400645393</v>
      </c>
      <c r="G758" s="12" t="n">
        <f aca="false">IF($F$3&gt;0,D758*($F$3/$D$3),D758)</f>
        <v>2.97853400645394</v>
      </c>
      <c r="H758" s="12" t="n">
        <f aca="false">IF($F$3&gt;0,E758*($F$3/$E$3),E758)</f>
        <v>0.984938756669134</v>
      </c>
      <c r="J758" s="12" t="n">
        <f aca="false">Sheet2!J755</f>
        <v>0.439650854332715</v>
      </c>
      <c r="K758" s="12" t="n">
        <f aca="false">IF(J758&gt;=F758,F758,J758)</f>
        <v>0.439650854332715</v>
      </c>
      <c r="L758" s="12" t="n">
        <f aca="false">IF(J758&gt;F758,J758-F758,0)</f>
        <v>0</v>
      </c>
      <c r="M758" s="12" t="n">
        <f aca="false">IF(J758&gt;=G758,G758,J758)</f>
        <v>0.439650854332715</v>
      </c>
      <c r="N758" s="12" t="n">
        <f aca="false">IF(J758&gt;G758,J758-G758,0)</f>
        <v>0</v>
      </c>
      <c r="O758" s="12" t="n">
        <f aca="false">IF(J758&gt;=H758,H758,J758)</f>
        <v>0.439650854332715</v>
      </c>
      <c r="P758" s="12" t="n">
        <f aca="false">IF(J758&gt;H758,J758-H758,0)</f>
        <v>0</v>
      </c>
    </row>
    <row r="759" customFormat="false" ht="15" hidden="false" customHeight="false" outlineLevel="0" collapsed="false">
      <c r="A759" s="28" t="n">
        <v>42767.4166666648</v>
      </c>
      <c r="B759" s="0" t="n">
        <f aca="false">MONTH(A759)</f>
        <v>2</v>
      </c>
      <c r="C759" s="12" t="n">
        <v>0.317666666666667</v>
      </c>
      <c r="D759" s="0" t="n">
        <v>0.953</v>
      </c>
      <c r="E759" s="0" t="n">
        <v>0.5746</v>
      </c>
      <c r="F759" s="12" t="n">
        <f aca="false">IF($F$3&gt;0,C759*($F$3/$C$3),C759)</f>
        <v>0.979145535753915</v>
      </c>
      <c r="G759" s="12" t="n">
        <f aca="false">IF($F$3&gt;0,D759*($F$3/$D$3),D759)</f>
        <v>0.979145535753916</v>
      </c>
      <c r="H759" s="12" t="n">
        <f aca="false">IF($F$3&gt;0,E759*($F$3/$E$3),E759)</f>
        <v>0.907109808594461</v>
      </c>
      <c r="J759" s="12" t="n">
        <f aca="false">Sheet2!J756</f>
        <v>1.30218257279267</v>
      </c>
      <c r="K759" s="12" t="n">
        <f aca="false">IF(J759&gt;=F759,F759,J759)</f>
        <v>0.979145535753915</v>
      </c>
      <c r="L759" s="12" t="n">
        <f aca="false">IF(J759&gt;F759,J759-F759,0)</f>
        <v>0.323037037038753</v>
      </c>
      <c r="M759" s="12" t="n">
        <f aca="false">IF(J759&gt;=G759,G759,J759)</f>
        <v>0.979145535753916</v>
      </c>
      <c r="N759" s="12" t="n">
        <f aca="false">IF(J759&gt;G759,J759-G759,0)</f>
        <v>0.323037037038752</v>
      </c>
      <c r="O759" s="12" t="n">
        <f aca="false">IF(J759&gt;=H759,H759,J759)</f>
        <v>0.907109808594461</v>
      </c>
      <c r="P759" s="12" t="n">
        <f aca="false">IF(J759&gt;H759,J759-H759,0)</f>
        <v>0.395072764198207</v>
      </c>
    </row>
    <row r="760" customFormat="false" ht="15" hidden="false" customHeight="false" outlineLevel="0" collapsed="false">
      <c r="A760" s="28" t="n">
        <v>42767.4583333315</v>
      </c>
      <c r="B760" s="0" t="n">
        <f aca="false">MONTH(A760)</f>
        <v>2</v>
      </c>
      <c r="C760" s="12" t="n">
        <v>0.332333333333333</v>
      </c>
      <c r="D760" s="0" t="n">
        <v>0.997</v>
      </c>
      <c r="E760" s="0" t="n">
        <v>0.5117</v>
      </c>
      <c r="F760" s="12" t="n">
        <f aca="false">IF($F$3&gt;0,C760*($F$3/$C$3),C760)</f>
        <v>1.02435267486532</v>
      </c>
      <c r="G760" s="12" t="n">
        <f aca="false">IF($F$3&gt;0,D760*($F$3/$D$3),D760)</f>
        <v>1.02435267486532</v>
      </c>
      <c r="H760" s="12" t="n">
        <f aca="false">IF($F$3&gt;0,E760*($F$3/$E$3),E760)</f>
        <v>0.807810805878499</v>
      </c>
      <c r="J760" s="12" t="n">
        <f aca="false">Sheet2!J757</f>
        <v>1.94646552983208</v>
      </c>
      <c r="K760" s="12" t="n">
        <f aca="false">IF(J760&gt;=F760,F760,J760)</f>
        <v>1.02435267486532</v>
      </c>
      <c r="L760" s="12" t="n">
        <f aca="false">IF(J760&gt;F760,J760-F760,0)</f>
        <v>0.922112854966754</v>
      </c>
      <c r="M760" s="12" t="n">
        <f aca="false">IF(J760&gt;=G760,G760,J760)</f>
        <v>1.02435267486532</v>
      </c>
      <c r="N760" s="12" t="n">
        <f aca="false">IF(J760&gt;G760,J760-G760,0)</f>
        <v>0.922112854966753</v>
      </c>
      <c r="O760" s="12" t="n">
        <f aca="false">IF(J760&gt;=H760,H760,J760)</f>
        <v>0.807810805878499</v>
      </c>
      <c r="P760" s="12" t="n">
        <f aca="false">IF(J760&gt;H760,J760-H760,0)</f>
        <v>1.13865472395358</v>
      </c>
    </row>
    <row r="761" customFormat="false" ht="15" hidden="false" customHeight="false" outlineLevel="0" collapsed="false">
      <c r="A761" s="28" t="n">
        <v>42767.4999999982</v>
      </c>
      <c r="B761" s="0" t="n">
        <f aca="false">MONTH(A761)</f>
        <v>2</v>
      </c>
      <c r="C761" s="12" t="n">
        <v>0.592666666666667</v>
      </c>
      <c r="D761" s="0" t="n">
        <v>1.778</v>
      </c>
      <c r="E761" s="0" t="n">
        <v>1.581</v>
      </c>
      <c r="F761" s="12" t="n">
        <f aca="false">IF($F$3&gt;0,C761*($F$3/$C$3),C761)</f>
        <v>1.82677939409282</v>
      </c>
      <c r="G761" s="12" t="n">
        <f aca="false">IF($F$3&gt;0,D761*($F$3/$D$3),D761)</f>
        <v>1.82677939409283</v>
      </c>
      <c r="H761" s="12" t="n">
        <f aca="false">IF($F$3&gt;0,E761*($F$3/$E$3),E761)</f>
        <v>2.49589385204985</v>
      </c>
      <c r="J761" s="12" t="n">
        <f aca="false">Sheet2!J758</f>
        <v>2.25272090651896</v>
      </c>
      <c r="K761" s="12" t="n">
        <f aca="false">IF(J761&gt;=F761,F761,J761)</f>
        <v>1.82677939409282</v>
      </c>
      <c r="L761" s="12" t="n">
        <f aca="false">IF(J761&gt;F761,J761-F761,0)</f>
        <v>0.425941512426137</v>
      </c>
      <c r="M761" s="12" t="n">
        <f aca="false">IF(J761&gt;=G761,G761,J761)</f>
        <v>1.82677939409283</v>
      </c>
      <c r="N761" s="12" t="n">
        <f aca="false">IF(J761&gt;G761,J761-G761,0)</f>
        <v>0.425941512426136</v>
      </c>
      <c r="O761" s="12" t="n">
        <f aca="false">IF(J761&gt;=H761,H761,J761)</f>
        <v>2.25272090651896</v>
      </c>
      <c r="P761" s="12" t="n">
        <f aca="false">IF(J761&gt;H761,J761-H761,0)</f>
        <v>0</v>
      </c>
    </row>
    <row r="762" customFormat="false" ht="15" hidden="false" customHeight="false" outlineLevel="0" collapsed="false">
      <c r="A762" s="28" t="n">
        <v>42767.5416666648</v>
      </c>
      <c r="B762" s="0" t="n">
        <f aca="false">MONTH(A762)</f>
        <v>2</v>
      </c>
      <c r="C762" s="12" t="n">
        <v>0.425666666666667</v>
      </c>
      <c r="D762" s="0" t="n">
        <v>1.277</v>
      </c>
      <c r="E762" s="0" t="n">
        <v>1.1543</v>
      </c>
      <c r="F762" s="12" t="n">
        <f aca="false">IF($F$3&gt;0,C762*($F$3/$C$3),C762)</f>
        <v>1.31203446921065</v>
      </c>
      <c r="G762" s="12" t="n">
        <f aca="false">IF($F$3&gt;0,D762*($F$3/$D$3),D762)</f>
        <v>1.31203446921065</v>
      </c>
      <c r="H762" s="12" t="n">
        <f aca="false">IF($F$3&gt;0,E762*($F$3/$E$3),E762)</f>
        <v>1.82227088767941</v>
      </c>
      <c r="J762" s="12" t="n">
        <f aca="false">Sheet2!J759</f>
        <v>1.62619534651574</v>
      </c>
      <c r="K762" s="12" t="n">
        <f aca="false">IF(J762&gt;=F762,F762,J762)</f>
        <v>1.31203446921065</v>
      </c>
      <c r="L762" s="12" t="n">
        <f aca="false">IF(J762&gt;F762,J762-F762,0)</f>
        <v>0.314160877305088</v>
      </c>
      <c r="M762" s="12" t="n">
        <f aca="false">IF(J762&gt;=G762,G762,J762)</f>
        <v>1.31203446921065</v>
      </c>
      <c r="N762" s="12" t="n">
        <f aca="false">IF(J762&gt;G762,J762-G762,0)</f>
        <v>0.314160877305087</v>
      </c>
      <c r="O762" s="12" t="n">
        <f aca="false">IF(J762&gt;=H762,H762,J762)</f>
        <v>1.62619534651574</v>
      </c>
      <c r="P762" s="12" t="n">
        <f aca="false">IF(J762&gt;H762,J762-H762,0)</f>
        <v>0</v>
      </c>
    </row>
    <row r="763" customFormat="false" ht="15" hidden="false" customHeight="false" outlineLevel="0" collapsed="false">
      <c r="A763" s="28" t="n">
        <v>42767.5833333315</v>
      </c>
      <c r="B763" s="0" t="n">
        <f aca="false">MONTH(A763)</f>
        <v>2</v>
      </c>
      <c r="C763" s="12" t="n">
        <v>0.589666666666667</v>
      </c>
      <c r="D763" s="0" t="n">
        <v>1.769</v>
      </c>
      <c r="E763" s="0" t="n">
        <v>0.8143</v>
      </c>
      <c r="F763" s="12" t="n">
        <f aca="false">IF($F$3&gt;0,C763*($F$3/$C$3),C763)</f>
        <v>1.81753247927458</v>
      </c>
      <c r="G763" s="12" t="n">
        <f aca="false">IF($F$3&gt;0,D763*($F$3/$D$3),D763)</f>
        <v>1.81753247927458</v>
      </c>
      <c r="H763" s="12" t="n">
        <f aca="false">IF($F$3&gt;0,E763*($F$3/$E$3),E763)</f>
        <v>1.28551952164718</v>
      </c>
      <c r="J763" s="12" t="n">
        <f aca="false">Sheet2!J760</f>
        <v>1.08750121669599</v>
      </c>
      <c r="K763" s="12" t="n">
        <f aca="false">IF(J763&gt;=F763,F763,J763)</f>
        <v>1.08750121669599</v>
      </c>
      <c r="L763" s="12" t="n">
        <f aca="false">IF(J763&gt;F763,J763-F763,0)</f>
        <v>0</v>
      </c>
      <c r="M763" s="12" t="n">
        <f aca="false">IF(J763&gt;=G763,G763,J763)</f>
        <v>1.08750121669599</v>
      </c>
      <c r="N763" s="12" t="n">
        <f aca="false">IF(J763&gt;G763,J763-G763,0)</f>
        <v>0</v>
      </c>
      <c r="O763" s="12" t="n">
        <f aca="false">IF(J763&gt;=H763,H763,J763)</f>
        <v>1.08750121669599</v>
      </c>
      <c r="P763" s="12" t="n">
        <f aca="false">IF(J763&gt;H763,J763-H763,0)</f>
        <v>0</v>
      </c>
    </row>
    <row r="764" customFormat="false" ht="15" hidden="false" customHeight="false" outlineLevel="0" collapsed="false">
      <c r="A764" s="28" t="n">
        <v>42767.6249999982</v>
      </c>
      <c r="B764" s="0" t="n">
        <f aca="false">MONTH(A764)</f>
        <v>2</v>
      </c>
      <c r="C764" s="12" t="n">
        <v>0.611</v>
      </c>
      <c r="D764" s="0" t="n">
        <v>1.833</v>
      </c>
      <c r="E764" s="0" t="n">
        <v>0.5542</v>
      </c>
      <c r="F764" s="12" t="n">
        <f aca="false">IF($F$3&gt;0,C764*($F$3/$C$3),C764)</f>
        <v>1.88328831798209</v>
      </c>
      <c r="G764" s="12" t="n">
        <f aca="false">IF($F$3&gt;0,D764*($F$3/$D$3),D764)</f>
        <v>1.88328831798209</v>
      </c>
      <c r="H764" s="12" t="n">
        <f aca="false">IF($F$3&gt;0,E764*($F$3/$E$3),E764)</f>
        <v>0.874904726632528</v>
      </c>
      <c r="J764" s="12" t="n">
        <f aca="false">Sheet2!J761</f>
        <v>0.44286788949084</v>
      </c>
      <c r="K764" s="12" t="n">
        <f aca="false">IF(J764&gt;=F764,F764,J764)</f>
        <v>0.44286788949084</v>
      </c>
      <c r="L764" s="12" t="n">
        <f aca="false">IF(J764&gt;F764,J764-F764,0)</f>
        <v>0</v>
      </c>
      <c r="M764" s="12" t="n">
        <f aca="false">IF(J764&gt;=G764,G764,J764)</f>
        <v>0.44286788949084</v>
      </c>
      <c r="N764" s="12" t="n">
        <f aca="false">IF(J764&gt;G764,J764-G764,0)</f>
        <v>0</v>
      </c>
      <c r="O764" s="12" t="n">
        <f aca="false">IF(J764&gt;=H764,H764,J764)</f>
        <v>0.44286788949084</v>
      </c>
      <c r="P764" s="12" t="n">
        <f aca="false">IF(J764&gt;H764,J764-H764,0)</f>
        <v>0</v>
      </c>
    </row>
    <row r="765" customFormat="false" ht="15" hidden="false" customHeight="false" outlineLevel="0" collapsed="false">
      <c r="A765" s="28" t="n">
        <v>42767.6666666648</v>
      </c>
      <c r="B765" s="0" t="n">
        <f aca="false">MONTH(A765)</f>
        <v>2</v>
      </c>
      <c r="C765" s="12" t="n">
        <v>0.329666666666667</v>
      </c>
      <c r="D765" s="0" t="n">
        <v>0.989</v>
      </c>
      <c r="E765" s="0" t="n">
        <v>0.5627</v>
      </c>
      <c r="F765" s="12" t="n">
        <f aca="false">IF($F$3&gt;0,C765*($F$3/$C$3),C765)</f>
        <v>1.01613319502689</v>
      </c>
      <c r="G765" s="12" t="n">
        <f aca="false">IF($F$3&gt;0,D765*($F$3/$D$3),D765)</f>
        <v>1.01613319502689</v>
      </c>
      <c r="H765" s="12" t="n">
        <f aca="false">IF($F$3&gt;0,E765*($F$3/$E$3),E765)</f>
        <v>0.888323510783333</v>
      </c>
      <c r="J765" s="12" t="n">
        <f aca="false">Sheet2!J762</f>
        <v>0</v>
      </c>
      <c r="K765" s="12" t="n">
        <f aca="false">IF(J765&gt;=F765,F765,J765)</f>
        <v>0</v>
      </c>
      <c r="L765" s="12" t="n">
        <f aca="false">IF(J765&gt;F765,J765-F765,0)</f>
        <v>0</v>
      </c>
      <c r="M765" s="12" t="n">
        <f aca="false">IF(J765&gt;=G765,G765,J765)</f>
        <v>0</v>
      </c>
      <c r="N765" s="12" t="n">
        <f aca="false">IF(J765&gt;G765,J765-G765,0)</f>
        <v>0</v>
      </c>
      <c r="O765" s="12" t="n">
        <f aca="false">IF(J765&gt;=H765,H765,J765)</f>
        <v>0</v>
      </c>
      <c r="P765" s="12" t="n">
        <f aca="false">IF(J765&gt;H765,J765-H765,0)</f>
        <v>0</v>
      </c>
    </row>
    <row r="766" customFormat="false" ht="15" hidden="false" customHeight="false" outlineLevel="0" collapsed="false">
      <c r="A766" s="28" t="n">
        <v>42767.7083333315</v>
      </c>
      <c r="B766" s="0" t="n">
        <f aca="false">MONTH(A766)</f>
        <v>2</v>
      </c>
      <c r="C766" s="12" t="n">
        <v>0.395</v>
      </c>
      <c r="D766" s="0" t="n">
        <v>1.185</v>
      </c>
      <c r="E766" s="0" t="n">
        <v>0.7344</v>
      </c>
      <c r="F766" s="12" t="n">
        <f aca="false">IF($F$3&gt;0,C766*($F$3/$C$3),C766)</f>
        <v>1.21751045106861</v>
      </c>
      <c r="G766" s="12" t="n">
        <f aca="false">IF($F$3&gt;0,D766*($F$3/$D$3),D766)</f>
        <v>1.21751045106862</v>
      </c>
      <c r="H766" s="12" t="n">
        <f aca="false">IF($F$3&gt;0,E766*($F$3/$E$3),E766)</f>
        <v>1.15938295062961</v>
      </c>
      <c r="J766" s="12" t="n">
        <f aca="false">Sheet2!J763</f>
        <v>0</v>
      </c>
      <c r="K766" s="12" t="n">
        <f aca="false">IF(J766&gt;=F766,F766,J766)</f>
        <v>0</v>
      </c>
      <c r="L766" s="12" t="n">
        <f aca="false">IF(J766&gt;F766,J766-F766,0)</f>
        <v>0</v>
      </c>
      <c r="M766" s="12" t="n">
        <f aca="false">IF(J766&gt;=G766,G766,J766)</f>
        <v>0</v>
      </c>
      <c r="N766" s="12" t="n">
        <f aca="false">IF(J766&gt;G766,J766-G766,0)</f>
        <v>0</v>
      </c>
      <c r="O766" s="12" t="n">
        <f aca="false">IF(J766&gt;=H766,H766,J766)</f>
        <v>0</v>
      </c>
      <c r="P766" s="12" t="n">
        <f aca="false">IF(J766&gt;H766,J766-H766,0)</f>
        <v>0</v>
      </c>
    </row>
    <row r="767" customFormat="false" ht="15" hidden="false" customHeight="false" outlineLevel="0" collapsed="false">
      <c r="A767" s="28" t="n">
        <v>42767.7499999982</v>
      </c>
      <c r="B767" s="0" t="n">
        <f aca="false">MONTH(A767)</f>
        <v>2</v>
      </c>
      <c r="C767" s="12" t="n">
        <v>0.189</v>
      </c>
      <c r="D767" s="0" t="n">
        <v>0.567</v>
      </c>
      <c r="E767" s="0" t="n">
        <v>1.1985</v>
      </c>
      <c r="F767" s="12" t="n">
        <f aca="false">IF($F$3&gt;0,C767*($F$3/$C$3),C767)</f>
        <v>0.582555633549286</v>
      </c>
      <c r="G767" s="12" t="n">
        <f aca="false">IF($F$3&gt;0,D767*($F$3/$D$3),D767)</f>
        <v>0.582555633549287</v>
      </c>
      <c r="H767" s="12" t="n">
        <f aca="false">IF($F$3&gt;0,E767*($F$3/$E$3),E767)</f>
        <v>1.8920485652636</v>
      </c>
      <c r="J767" s="12" t="n">
        <f aca="false">Sheet2!J764</f>
        <v>0</v>
      </c>
      <c r="K767" s="12" t="n">
        <f aca="false">IF(J767&gt;=F767,F767,J767)</f>
        <v>0</v>
      </c>
      <c r="L767" s="12" t="n">
        <f aca="false">IF(J767&gt;F767,J767-F767,0)</f>
        <v>0</v>
      </c>
      <c r="M767" s="12" t="n">
        <f aca="false">IF(J767&gt;=G767,G767,J767)</f>
        <v>0</v>
      </c>
      <c r="N767" s="12" t="n">
        <f aca="false">IF(J767&gt;G767,J767-G767,0)</f>
        <v>0</v>
      </c>
      <c r="O767" s="12" t="n">
        <f aca="false">IF(J767&gt;=H767,H767,J767)</f>
        <v>0</v>
      </c>
      <c r="P767" s="12" t="n">
        <f aca="false">IF(J767&gt;H767,J767-H767,0)</f>
        <v>0</v>
      </c>
    </row>
    <row r="768" customFormat="false" ht="15" hidden="false" customHeight="false" outlineLevel="0" collapsed="false">
      <c r="A768" s="28" t="n">
        <v>42767.7916666648</v>
      </c>
      <c r="B768" s="0" t="n">
        <f aca="false">MONTH(A768)</f>
        <v>2</v>
      </c>
      <c r="C768" s="12" t="n">
        <v>0.442333333333333</v>
      </c>
      <c r="D768" s="0" t="n">
        <v>1.327</v>
      </c>
      <c r="E768" s="0" t="n">
        <v>0.8619</v>
      </c>
      <c r="F768" s="12" t="n">
        <f aca="false">IF($F$3&gt;0,C768*($F$3/$C$3),C768)</f>
        <v>1.36340621820089</v>
      </c>
      <c r="G768" s="12" t="n">
        <f aca="false">IF($F$3&gt;0,D768*($F$3/$D$3),D768)</f>
        <v>1.36340621820089</v>
      </c>
      <c r="H768" s="12" t="n">
        <f aca="false">IF($F$3&gt;0,E768*($F$3/$E$3),E768)</f>
        <v>1.36066471289169</v>
      </c>
      <c r="J768" s="12" t="n">
        <f aca="false">Sheet2!J765</f>
        <v>0</v>
      </c>
      <c r="K768" s="12" t="n">
        <f aca="false">IF(J768&gt;=F768,F768,J768)</f>
        <v>0</v>
      </c>
      <c r="L768" s="12" t="n">
        <f aca="false">IF(J768&gt;F768,J768-F768,0)</f>
        <v>0</v>
      </c>
      <c r="M768" s="12" t="n">
        <f aca="false">IF(J768&gt;=G768,G768,J768)</f>
        <v>0</v>
      </c>
      <c r="N768" s="12" t="n">
        <f aca="false">IF(J768&gt;G768,J768-G768,0)</f>
        <v>0</v>
      </c>
      <c r="O768" s="12" t="n">
        <f aca="false">IF(J768&gt;=H768,H768,J768)</f>
        <v>0</v>
      </c>
      <c r="P768" s="12" t="n">
        <f aca="false">IF(J768&gt;H768,J768-H768,0)</f>
        <v>0</v>
      </c>
    </row>
    <row r="769" customFormat="false" ht="15" hidden="false" customHeight="false" outlineLevel="0" collapsed="false">
      <c r="A769" s="28" t="n">
        <v>42767.8333333315</v>
      </c>
      <c r="B769" s="0" t="n">
        <f aca="false">MONTH(A769)</f>
        <v>2</v>
      </c>
      <c r="C769" s="12" t="n">
        <v>0.531333333333333</v>
      </c>
      <c r="D769" s="0" t="n">
        <v>1.594</v>
      </c>
      <c r="E769" s="0" t="n">
        <v>1.2172</v>
      </c>
      <c r="F769" s="12" t="n">
        <f aca="false">IF($F$3&gt;0,C769*($F$3/$C$3),C769)</f>
        <v>1.63773135780875</v>
      </c>
      <c r="G769" s="12" t="n">
        <f aca="false">IF($F$3&gt;0,D769*($F$3/$D$3),D769)</f>
        <v>1.63773135780875</v>
      </c>
      <c r="H769" s="12" t="n">
        <f aca="false">IF($F$3&gt;0,E769*($F$3/$E$3),E769)</f>
        <v>1.92156989039537</v>
      </c>
      <c r="J769" s="12" t="n">
        <f aca="false">Sheet2!J766</f>
        <v>0</v>
      </c>
      <c r="K769" s="12" t="n">
        <f aca="false">IF(J769&gt;=F769,F769,J769)</f>
        <v>0</v>
      </c>
      <c r="L769" s="12" t="n">
        <f aca="false">IF(J769&gt;F769,J769-F769,0)</f>
        <v>0</v>
      </c>
      <c r="M769" s="12" t="n">
        <f aca="false">IF(J769&gt;=G769,G769,J769)</f>
        <v>0</v>
      </c>
      <c r="N769" s="12" t="n">
        <f aca="false">IF(J769&gt;G769,J769-G769,0)</f>
        <v>0</v>
      </c>
      <c r="O769" s="12" t="n">
        <f aca="false">IF(J769&gt;=H769,H769,J769)</f>
        <v>0</v>
      </c>
      <c r="P769" s="12" t="n">
        <f aca="false">IF(J769&gt;H769,J769-H769,0)</f>
        <v>0</v>
      </c>
    </row>
    <row r="770" customFormat="false" ht="15" hidden="false" customHeight="false" outlineLevel="0" collapsed="false">
      <c r="A770" s="28" t="n">
        <v>42767.8749999981</v>
      </c>
      <c r="B770" s="0" t="n">
        <f aca="false">MONTH(A770)</f>
        <v>2</v>
      </c>
      <c r="C770" s="12" t="n">
        <v>0.848666666666666</v>
      </c>
      <c r="D770" s="0" t="n">
        <v>2.546</v>
      </c>
      <c r="E770" s="0" t="n">
        <v>0.7225</v>
      </c>
      <c r="F770" s="12" t="n">
        <f aca="false">IF($F$3&gt;0,C770*($F$3/$C$3),C770)</f>
        <v>2.61584945858286</v>
      </c>
      <c r="G770" s="12" t="n">
        <f aca="false">IF($F$3&gt;0,D770*($F$3/$D$3),D770)</f>
        <v>2.61584945858286</v>
      </c>
      <c r="H770" s="12" t="n">
        <f aca="false">IF($F$3&gt;0,E770*($F$3/$E$3),E770)</f>
        <v>1.14059665281848</v>
      </c>
      <c r="J770" s="12" t="n">
        <f aca="false">Sheet2!J767</f>
        <v>0</v>
      </c>
      <c r="K770" s="12" t="n">
        <f aca="false">IF(J770&gt;=F770,F770,J770)</f>
        <v>0</v>
      </c>
      <c r="L770" s="12" t="n">
        <f aca="false">IF(J770&gt;F770,J770-F770,0)</f>
        <v>0</v>
      </c>
      <c r="M770" s="12" t="n">
        <f aca="false">IF(J770&gt;=G770,G770,J770)</f>
        <v>0</v>
      </c>
      <c r="N770" s="12" t="n">
        <f aca="false">IF(J770&gt;G770,J770-G770,0)</f>
        <v>0</v>
      </c>
      <c r="O770" s="12" t="n">
        <f aca="false">IF(J770&gt;=H770,H770,J770)</f>
        <v>0</v>
      </c>
      <c r="P770" s="12" t="n">
        <f aca="false">IF(J770&gt;H770,J770-H770,0)</f>
        <v>0</v>
      </c>
    </row>
    <row r="771" customFormat="false" ht="15" hidden="false" customHeight="false" outlineLevel="0" collapsed="false">
      <c r="A771" s="28" t="n">
        <v>42767.9166666648</v>
      </c>
      <c r="B771" s="0" t="n">
        <f aca="false">MONTH(A771)</f>
        <v>2</v>
      </c>
      <c r="C771" s="12" t="n">
        <v>0.873666666666667</v>
      </c>
      <c r="D771" s="0" t="n">
        <v>2.621</v>
      </c>
      <c r="E771" s="0" t="n">
        <v>0.3655</v>
      </c>
      <c r="F771" s="12" t="n">
        <f aca="false">IF($F$3&gt;0,C771*($F$3/$C$3),C771)</f>
        <v>2.69290708206822</v>
      </c>
      <c r="G771" s="12" t="n">
        <f aca="false">IF($F$3&gt;0,D771*($F$3/$D$3),D771)</f>
        <v>2.69290708206822</v>
      </c>
      <c r="H771" s="12" t="n">
        <f aca="false">IF($F$3&gt;0,E771*($F$3/$E$3),E771)</f>
        <v>0.577007718484643</v>
      </c>
      <c r="J771" s="12" t="n">
        <f aca="false">Sheet2!J768</f>
        <v>0</v>
      </c>
      <c r="K771" s="12" t="n">
        <f aca="false">IF(J771&gt;=F771,F771,J771)</f>
        <v>0</v>
      </c>
      <c r="L771" s="12" t="n">
        <f aca="false">IF(J771&gt;F771,J771-F771,0)</f>
        <v>0</v>
      </c>
      <c r="M771" s="12" t="n">
        <f aca="false">IF(J771&gt;=G771,G771,J771)</f>
        <v>0</v>
      </c>
      <c r="N771" s="12" t="n">
        <f aca="false">IF(J771&gt;G771,J771-G771,0)</f>
        <v>0</v>
      </c>
      <c r="O771" s="12" t="n">
        <f aca="false">IF(J771&gt;=H771,H771,J771)</f>
        <v>0</v>
      </c>
      <c r="P771" s="12" t="n">
        <f aca="false">IF(J771&gt;H771,J771-H771,0)</f>
        <v>0</v>
      </c>
    </row>
    <row r="772" customFormat="false" ht="15" hidden="false" customHeight="false" outlineLevel="0" collapsed="false">
      <c r="A772" s="28" t="n">
        <v>42767.9583333315</v>
      </c>
      <c r="B772" s="0" t="n">
        <f aca="false">MONTH(A772)</f>
        <v>2</v>
      </c>
      <c r="C772" s="12" t="n">
        <v>0.332666666666667</v>
      </c>
      <c r="D772" s="0" t="n">
        <v>0.998</v>
      </c>
      <c r="E772" s="0" t="n">
        <v>0.2533</v>
      </c>
      <c r="F772" s="12" t="n">
        <f aca="false">IF($F$3&gt;0,C772*($F$3/$C$3),C772)</f>
        <v>1.02538010984513</v>
      </c>
      <c r="G772" s="12" t="n">
        <f aca="false">IF($F$3&gt;0,D772*($F$3/$D$3),D772)</f>
        <v>1.02538010984513</v>
      </c>
      <c r="H772" s="12" t="n">
        <f aca="false">IF($F$3&gt;0,E772*($F$3/$E$3),E772)</f>
        <v>0.399879767694008</v>
      </c>
      <c r="J772" s="12" t="n">
        <f aca="false">Sheet2!J769</f>
        <v>0</v>
      </c>
      <c r="K772" s="12" t="n">
        <f aca="false">IF(J772&gt;=F772,F772,J772)</f>
        <v>0</v>
      </c>
      <c r="L772" s="12" t="n">
        <f aca="false">IF(J772&gt;F772,J772-F772,0)</f>
        <v>0</v>
      </c>
      <c r="M772" s="12" t="n">
        <f aca="false">IF(J772&gt;=G772,G772,J772)</f>
        <v>0</v>
      </c>
      <c r="N772" s="12" t="n">
        <f aca="false">IF(J772&gt;G772,J772-G772,0)</f>
        <v>0</v>
      </c>
      <c r="O772" s="12" t="n">
        <f aca="false">IF(J772&gt;=H772,H772,J772)</f>
        <v>0</v>
      </c>
      <c r="P772" s="12" t="n">
        <f aca="false">IF(J772&gt;H772,J772-H772,0)</f>
        <v>0</v>
      </c>
    </row>
    <row r="773" customFormat="false" ht="15" hidden="false" customHeight="false" outlineLevel="0" collapsed="false">
      <c r="A773" s="28" t="n">
        <v>42767.9999999981</v>
      </c>
      <c r="B773" s="0" t="n">
        <f aca="false">MONTH(A773)</f>
        <v>2</v>
      </c>
      <c r="C773" s="12" t="n">
        <v>0.0663333333333333</v>
      </c>
      <c r="D773" s="0" t="n">
        <v>0.199</v>
      </c>
      <c r="E773" s="0" t="n">
        <v>0.2431</v>
      </c>
      <c r="F773" s="12" t="n">
        <f aca="false">IF($F$3&gt;0,C773*($F$3/$C$3),C773)</f>
        <v>0.204459560981143</v>
      </c>
      <c r="G773" s="12" t="n">
        <f aca="false">IF($F$3&gt;0,D773*($F$3/$D$3),D773)</f>
        <v>0.204459560981143</v>
      </c>
      <c r="H773" s="12" t="n">
        <f aca="false">IF($F$3&gt;0,E773*($F$3/$E$3),E773)</f>
        <v>0.383777226713041</v>
      </c>
      <c r="J773" s="12" t="n">
        <f aca="false">Sheet2!J770</f>
        <v>0</v>
      </c>
      <c r="K773" s="12" t="n">
        <f aca="false">IF(J773&gt;=F773,F773,J773)</f>
        <v>0</v>
      </c>
      <c r="L773" s="12" t="n">
        <f aca="false">IF(J773&gt;F773,J773-F773,0)</f>
        <v>0</v>
      </c>
      <c r="M773" s="12" t="n">
        <f aca="false">IF(J773&gt;=G773,G773,J773)</f>
        <v>0</v>
      </c>
      <c r="N773" s="12" t="n">
        <f aca="false">IF(J773&gt;G773,J773-G773,0)</f>
        <v>0</v>
      </c>
      <c r="O773" s="12" t="n">
        <f aca="false">IF(J773&gt;=H773,H773,J773)</f>
        <v>0</v>
      </c>
      <c r="P773" s="12" t="n">
        <f aca="false">IF(J773&gt;H773,J773-H773,0)</f>
        <v>0</v>
      </c>
    </row>
    <row r="774" customFormat="false" ht="15" hidden="false" customHeight="false" outlineLevel="0" collapsed="false">
      <c r="A774" s="28" t="n">
        <v>42768.0416666648</v>
      </c>
      <c r="B774" s="0" t="n">
        <f aca="false">MONTH(A774)</f>
        <v>2</v>
      </c>
      <c r="C774" s="12" t="n">
        <v>0.594666666666667</v>
      </c>
      <c r="D774" s="0" t="n">
        <v>1.784</v>
      </c>
      <c r="E774" s="0" t="n">
        <v>1.4501</v>
      </c>
      <c r="F774" s="12" t="n">
        <f aca="false">IF($F$3&gt;0,C774*($F$3/$C$3),C774)</f>
        <v>1.83294400397165</v>
      </c>
      <c r="G774" s="12" t="n">
        <f aca="false">IF($F$3&gt;0,D774*($F$3/$D$3),D774)</f>
        <v>1.83294400397165</v>
      </c>
      <c r="H774" s="12" t="n">
        <f aca="false">IF($F$3&gt;0,E774*($F$3/$E$3),E774)</f>
        <v>2.28924457612744</v>
      </c>
      <c r="J774" s="12" t="n">
        <f aca="false">Sheet2!J771</f>
        <v>0</v>
      </c>
      <c r="K774" s="12" t="n">
        <f aca="false">IF(J774&gt;=F774,F774,J774)</f>
        <v>0</v>
      </c>
      <c r="L774" s="12" t="n">
        <f aca="false">IF(J774&gt;F774,J774-F774,0)</f>
        <v>0</v>
      </c>
      <c r="M774" s="12" t="n">
        <f aca="false">IF(J774&gt;=G774,G774,J774)</f>
        <v>0</v>
      </c>
      <c r="N774" s="12" t="n">
        <f aca="false">IF(J774&gt;G774,J774-G774,0)</f>
        <v>0</v>
      </c>
      <c r="O774" s="12" t="n">
        <f aca="false">IF(J774&gt;=H774,H774,J774)</f>
        <v>0</v>
      </c>
      <c r="P774" s="12" t="n">
        <f aca="false">IF(J774&gt;H774,J774-H774,0)</f>
        <v>0</v>
      </c>
    </row>
    <row r="775" customFormat="false" ht="15" hidden="false" customHeight="false" outlineLevel="0" collapsed="false">
      <c r="A775" s="28" t="n">
        <v>42768.0833333315</v>
      </c>
      <c r="B775" s="0" t="n">
        <f aca="false">MONTH(A775)</f>
        <v>2</v>
      </c>
      <c r="C775" s="12" t="n">
        <v>0.199</v>
      </c>
      <c r="D775" s="0" t="n">
        <v>0.597</v>
      </c>
      <c r="E775" s="0" t="n">
        <v>1.6473</v>
      </c>
      <c r="F775" s="12" t="n">
        <f aca="false">IF($F$3&gt;0,C775*($F$3/$C$3),C775)</f>
        <v>0.613378682943429</v>
      </c>
      <c r="G775" s="12" t="n">
        <f aca="false">IF($F$3&gt;0,D775*($F$3/$D$3),D775)</f>
        <v>0.613378682943429</v>
      </c>
      <c r="H775" s="12" t="n">
        <f aca="false">IF($F$3&gt;0,E775*($F$3/$E$3),E775)</f>
        <v>2.60056036842613</v>
      </c>
      <c r="J775" s="12" t="n">
        <f aca="false">Sheet2!J772</f>
        <v>0</v>
      </c>
      <c r="K775" s="12" t="n">
        <f aca="false">IF(J775&gt;=F775,F775,J775)</f>
        <v>0</v>
      </c>
      <c r="L775" s="12" t="n">
        <f aca="false">IF(J775&gt;F775,J775-F775,0)</f>
        <v>0</v>
      </c>
      <c r="M775" s="12" t="n">
        <f aca="false">IF(J775&gt;=G775,G775,J775)</f>
        <v>0</v>
      </c>
      <c r="N775" s="12" t="n">
        <f aca="false">IF(J775&gt;G775,J775-G775,0)</f>
        <v>0</v>
      </c>
      <c r="O775" s="12" t="n">
        <f aca="false">IF(J775&gt;=H775,H775,J775)</f>
        <v>0</v>
      </c>
      <c r="P775" s="12" t="n">
        <f aca="false">IF(J775&gt;H775,J775-H775,0)</f>
        <v>0</v>
      </c>
    </row>
    <row r="776" customFormat="false" ht="15" hidden="false" customHeight="false" outlineLevel="0" collapsed="false">
      <c r="A776" s="28" t="n">
        <v>42768.1249999981</v>
      </c>
      <c r="B776" s="0" t="n">
        <f aca="false">MONTH(A776)</f>
        <v>2</v>
      </c>
      <c r="C776" s="12" t="n">
        <v>0.313</v>
      </c>
      <c r="D776" s="0" t="n">
        <v>0.939</v>
      </c>
      <c r="E776" s="0" t="n">
        <v>0.1581</v>
      </c>
      <c r="F776" s="12" t="n">
        <f aca="false">IF($F$3&gt;0,C776*($F$3/$C$3),C776)</f>
        <v>0.964761446036649</v>
      </c>
      <c r="G776" s="12" t="n">
        <f aca="false">IF($F$3&gt;0,D776*($F$3/$D$3),D776)</f>
        <v>0.96476144603665</v>
      </c>
      <c r="H776" s="12" t="n">
        <f aca="false">IF($F$3&gt;0,E776*($F$3/$E$3),E776)</f>
        <v>0.249589385204985</v>
      </c>
      <c r="J776" s="12" t="n">
        <f aca="false">Sheet2!J773</f>
        <v>0</v>
      </c>
      <c r="K776" s="12" t="n">
        <f aca="false">IF(J776&gt;=F776,F776,J776)</f>
        <v>0</v>
      </c>
      <c r="L776" s="12" t="n">
        <f aca="false">IF(J776&gt;F776,J776-F776,0)</f>
        <v>0</v>
      </c>
      <c r="M776" s="12" t="n">
        <f aca="false">IF(J776&gt;=G776,G776,J776)</f>
        <v>0</v>
      </c>
      <c r="N776" s="12" t="n">
        <f aca="false">IF(J776&gt;G776,J776-G776,0)</f>
        <v>0</v>
      </c>
      <c r="O776" s="12" t="n">
        <f aca="false">IF(J776&gt;=H776,H776,J776)</f>
        <v>0</v>
      </c>
      <c r="P776" s="12" t="n">
        <f aca="false">IF(J776&gt;H776,J776-H776,0)</f>
        <v>0</v>
      </c>
    </row>
    <row r="777" customFormat="false" ht="15" hidden="false" customHeight="false" outlineLevel="0" collapsed="false">
      <c r="A777" s="28" t="n">
        <v>42768.1666666648</v>
      </c>
      <c r="B777" s="0" t="n">
        <f aca="false">MONTH(A777)</f>
        <v>2</v>
      </c>
      <c r="C777" s="12" t="n">
        <v>0.327</v>
      </c>
      <c r="D777" s="0" t="n">
        <v>0.981</v>
      </c>
      <c r="E777" s="0" t="n">
        <v>0.1564</v>
      </c>
      <c r="F777" s="12" t="n">
        <f aca="false">IF($F$3&gt;0,C777*($F$3/$C$3),C777)</f>
        <v>1.00791371518845</v>
      </c>
      <c r="G777" s="12" t="n">
        <f aca="false">IF($F$3&gt;0,D777*($F$3/$D$3),D777)</f>
        <v>1.00791371518845</v>
      </c>
      <c r="H777" s="12" t="n">
        <f aca="false">IF($F$3&gt;0,E777*($F$3/$E$3),E777)</f>
        <v>0.246905628374824</v>
      </c>
      <c r="J777" s="12" t="n">
        <f aca="false">Sheet2!J774</f>
        <v>0</v>
      </c>
      <c r="K777" s="12" t="n">
        <f aca="false">IF(J777&gt;=F777,F777,J777)</f>
        <v>0</v>
      </c>
      <c r="L777" s="12" t="n">
        <f aca="false">IF(J777&gt;F777,J777-F777,0)</f>
        <v>0</v>
      </c>
      <c r="M777" s="12" t="n">
        <f aca="false">IF(J777&gt;=G777,G777,J777)</f>
        <v>0</v>
      </c>
      <c r="N777" s="12" t="n">
        <f aca="false">IF(J777&gt;G777,J777-G777,0)</f>
        <v>0</v>
      </c>
      <c r="O777" s="12" t="n">
        <f aca="false">IF(J777&gt;=H777,H777,J777)</f>
        <v>0</v>
      </c>
      <c r="P777" s="12" t="n">
        <f aca="false">IF(J777&gt;H777,J777-H777,0)</f>
        <v>0</v>
      </c>
    </row>
    <row r="778" customFormat="false" ht="15" hidden="false" customHeight="false" outlineLevel="0" collapsed="false">
      <c r="A778" s="28" t="n">
        <v>42768.2083333315</v>
      </c>
      <c r="B778" s="0" t="n">
        <f aca="false">MONTH(A778)</f>
        <v>2</v>
      </c>
      <c r="C778" s="12" t="n">
        <v>0.476333333333333</v>
      </c>
      <c r="D778" s="0" t="n">
        <v>1.429</v>
      </c>
      <c r="E778" s="0" t="n">
        <v>0.2159</v>
      </c>
      <c r="F778" s="12" t="n">
        <f aca="false">IF($F$3&gt;0,C778*($F$3/$C$3),C778)</f>
        <v>1.46820458614097</v>
      </c>
      <c r="G778" s="12" t="n">
        <f aca="false">IF($F$3&gt;0,D778*($F$3/$D$3),D778)</f>
        <v>1.46820458614097</v>
      </c>
      <c r="H778" s="12" t="n">
        <f aca="false">IF($F$3&gt;0,E778*($F$3/$E$3),E778)</f>
        <v>0.340837117430463</v>
      </c>
      <c r="J778" s="12" t="n">
        <f aca="false">Sheet2!J775</f>
        <v>0</v>
      </c>
      <c r="K778" s="12" t="n">
        <f aca="false">IF(J778&gt;=F778,F778,J778)</f>
        <v>0</v>
      </c>
      <c r="L778" s="12" t="n">
        <f aca="false">IF(J778&gt;F778,J778-F778,0)</f>
        <v>0</v>
      </c>
      <c r="M778" s="12" t="n">
        <f aca="false">IF(J778&gt;=G778,G778,J778)</f>
        <v>0</v>
      </c>
      <c r="N778" s="12" t="n">
        <f aca="false">IF(J778&gt;G778,J778-G778,0)</f>
        <v>0</v>
      </c>
      <c r="O778" s="12" t="n">
        <f aca="false">IF(J778&gt;=H778,H778,J778)</f>
        <v>0</v>
      </c>
      <c r="P778" s="12" t="n">
        <f aca="false">IF(J778&gt;H778,J778-H778,0)</f>
        <v>0</v>
      </c>
    </row>
    <row r="779" customFormat="false" ht="15" hidden="false" customHeight="false" outlineLevel="0" collapsed="false">
      <c r="A779" s="28" t="n">
        <v>42768.2499999981</v>
      </c>
      <c r="B779" s="0" t="n">
        <f aca="false">MONTH(A779)</f>
        <v>2</v>
      </c>
      <c r="C779" s="12" t="n">
        <v>0.5</v>
      </c>
      <c r="D779" s="0" t="n">
        <v>1.5</v>
      </c>
      <c r="E779" s="0" t="n">
        <v>0.9146</v>
      </c>
      <c r="F779" s="12" t="n">
        <f aca="false">IF($F$3&gt;0,C779*($F$3/$C$3),C779)</f>
        <v>1.54115246970711</v>
      </c>
      <c r="G779" s="12" t="n">
        <f aca="false">IF($F$3&gt;0,D779*($F$3/$D$3),D779)</f>
        <v>1.54115246970711</v>
      </c>
      <c r="H779" s="12" t="n">
        <f aca="false">IF($F$3&gt;0,E779*($F$3/$E$3),E779)</f>
        <v>1.44386117462669</v>
      </c>
      <c r="J779" s="12" t="n">
        <f aca="false">Sheet2!J776</f>
        <v>0</v>
      </c>
      <c r="K779" s="12" t="n">
        <f aca="false">IF(J779&gt;=F779,F779,J779)</f>
        <v>0</v>
      </c>
      <c r="L779" s="12" t="n">
        <f aca="false">IF(J779&gt;F779,J779-F779,0)</f>
        <v>0</v>
      </c>
      <c r="M779" s="12" t="n">
        <f aca="false">IF(J779&gt;=G779,G779,J779)</f>
        <v>0</v>
      </c>
      <c r="N779" s="12" t="n">
        <f aca="false">IF(J779&gt;G779,J779-G779,0)</f>
        <v>0</v>
      </c>
      <c r="O779" s="12" t="n">
        <f aca="false">IF(J779&gt;=H779,H779,J779)</f>
        <v>0</v>
      </c>
      <c r="P779" s="12" t="n">
        <f aca="false">IF(J779&gt;H779,J779-H779,0)</f>
        <v>0</v>
      </c>
    </row>
    <row r="780" customFormat="false" ht="15" hidden="false" customHeight="false" outlineLevel="0" collapsed="false">
      <c r="A780" s="28" t="n">
        <v>42768.2916666648</v>
      </c>
      <c r="B780" s="0" t="n">
        <f aca="false">MONTH(A780)</f>
        <v>2</v>
      </c>
      <c r="C780" s="12" t="n">
        <v>0.755666666666667</v>
      </c>
      <c r="D780" s="0" t="n">
        <v>2.267</v>
      </c>
      <c r="E780" s="0" t="n">
        <v>0.4148</v>
      </c>
      <c r="F780" s="12" t="n">
        <f aca="false">IF($F$3&gt;0,C780*($F$3/$C$3),C780)</f>
        <v>2.32919509921734</v>
      </c>
      <c r="G780" s="12" t="n">
        <f aca="false">IF($F$3&gt;0,D780*($F$3/$D$3),D780)</f>
        <v>2.32919509921734</v>
      </c>
      <c r="H780" s="12" t="n">
        <f aca="false">IF($F$3&gt;0,E780*($F$3/$E$3),E780)</f>
        <v>0.654836666559315</v>
      </c>
      <c r="J780" s="12" t="n">
        <f aca="false">Sheet2!J777</f>
        <v>0</v>
      </c>
      <c r="K780" s="12" t="n">
        <f aca="false">IF(J780&gt;=F780,F780,J780)</f>
        <v>0</v>
      </c>
      <c r="L780" s="12" t="n">
        <f aca="false">IF(J780&gt;F780,J780-F780,0)</f>
        <v>0</v>
      </c>
      <c r="M780" s="12" t="n">
        <f aca="false">IF(J780&gt;=G780,G780,J780)</f>
        <v>0</v>
      </c>
      <c r="N780" s="12" t="n">
        <f aca="false">IF(J780&gt;G780,J780-G780,0)</f>
        <v>0</v>
      </c>
      <c r="O780" s="12" t="n">
        <f aca="false">IF(J780&gt;=H780,H780,J780)</f>
        <v>0</v>
      </c>
      <c r="P780" s="12" t="n">
        <f aca="false">IF(J780&gt;H780,J780-H780,0)</f>
        <v>0</v>
      </c>
    </row>
    <row r="781" customFormat="false" ht="15" hidden="false" customHeight="false" outlineLevel="0" collapsed="false">
      <c r="A781" s="28" t="n">
        <v>42768.3333333315</v>
      </c>
      <c r="B781" s="0" t="n">
        <f aca="false">MONTH(A781)</f>
        <v>2</v>
      </c>
      <c r="C781" s="12" t="n">
        <v>0.882666666666667</v>
      </c>
      <c r="D781" s="0" t="n">
        <v>2.648</v>
      </c>
      <c r="E781" s="0" t="n">
        <v>0.5423</v>
      </c>
      <c r="F781" s="12" t="n">
        <f aca="false">IF($F$3&gt;0,C781*($F$3/$C$3),C781)</f>
        <v>2.72064782652295</v>
      </c>
      <c r="G781" s="12" t="n">
        <f aca="false">IF($F$3&gt;0,D781*($F$3/$D$3),D781)</f>
        <v>2.72064782652295</v>
      </c>
      <c r="H781" s="12" t="n">
        <f aca="false">IF($F$3&gt;0,E781*($F$3/$E$3),E781)</f>
        <v>0.8561184288214</v>
      </c>
      <c r="J781" s="12" t="n">
        <f aca="false">Sheet2!J778</f>
        <v>0</v>
      </c>
      <c r="K781" s="12" t="n">
        <f aca="false">IF(J781&gt;=F781,F781,J781)</f>
        <v>0</v>
      </c>
      <c r="L781" s="12" t="n">
        <f aca="false">IF(J781&gt;F781,J781-F781,0)</f>
        <v>0</v>
      </c>
      <c r="M781" s="12" t="n">
        <f aca="false">IF(J781&gt;=G781,G781,J781)</f>
        <v>0</v>
      </c>
      <c r="N781" s="12" t="n">
        <f aca="false">IF(J781&gt;G781,J781-G781,0)</f>
        <v>0</v>
      </c>
      <c r="O781" s="12" t="n">
        <f aca="false">IF(J781&gt;=H781,H781,J781)</f>
        <v>0</v>
      </c>
      <c r="P781" s="12" t="n">
        <f aca="false">IF(J781&gt;H781,J781-H781,0)</f>
        <v>0</v>
      </c>
    </row>
    <row r="782" customFormat="false" ht="15" hidden="false" customHeight="false" outlineLevel="0" collapsed="false">
      <c r="A782" s="28" t="n">
        <v>42768.3749999981</v>
      </c>
      <c r="B782" s="0" t="n">
        <f aca="false">MONTH(A782)</f>
        <v>2</v>
      </c>
      <c r="C782" s="12" t="n">
        <v>1.15533333333333</v>
      </c>
      <c r="D782" s="0" t="n">
        <v>3.466</v>
      </c>
      <c r="E782" s="0" t="n">
        <v>0.5797</v>
      </c>
      <c r="F782" s="12" t="n">
        <f aca="false">IF($F$3&gt;0,C782*($F$3/$C$3),C782)</f>
        <v>3.56108964000322</v>
      </c>
      <c r="G782" s="12" t="n">
        <f aca="false">IF($F$3&gt;0,D782*($F$3/$D$3),D782)</f>
        <v>3.56108964000322</v>
      </c>
      <c r="H782" s="12" t="n">
        <f aca="false">IF($F$3&gt;0,E782*($F$3/$E$3),E782)</f>
        <v>0.915161079084945</v>
      </c>
      <c r="J782" s="12" t="n">
        <f aca="false">Sheet2!J779</f>
        <v>0.209139137111396</v>
      </c>
      <c r="K782" s="12" t="n">
        <f aca="false">IF(J782&gt;=F782,F782,J782)</f>
        <v>0.209139137111396</v>
      </c>
      <c r="L782" s="12" t="n">
        <f aca="false">IF(J782&gt;F782,J782-F782,0)</f>
        <v>0</v>
      </c>
      <c r="M782" s="12" t="n">
        <f aca="false">IF(J782&gt;=G782,G782,J782)</f>
        <v>0.209139137111396</v>
      </c>
      <c r="N782" s="12" t="n">
        <f aca="false">IF(J782&gt;G782,J782-G782,0)</f>
        <v>0</v>
      </c>
      <c r="O782" s="12" t="n">
        <f aca="false">IF(J782&gt;=H782,H782,J782)</f>
        <v>0.209139137111396</v>
      </c>
      <c r="P782" s="12" t="n">
        <f aca="false">IF(J782&gt;H782,J782-H782,0)</f>
        <v>0</v>
      </c>
    </row>
    <row r="783" customFormat="false" ht="15" hidden="false" customHeight="false" outlineLevel="0" collapsed="false">
      <c r="A783" s="28" t="n">
        <v>42768.4166666648</v>
      </c>
      <c r="B783" s="0" t="n">
        <f aca="false">MONTH(A783)</f>
        <v>2</v>
      </c>
      <c r="C783" s="12" t="n">
        <v>0.441666666666667</v>
      </c>
      <c r="D783" s="0" t="n">
        <v>1.325</v>
      </c>
      <c r="E783" s="0" t="n">
        <v>0.8602</v>
      </c>
      <c r="F783" s="12" t="n">
        <f aca="false">IF($F$3&gt;0,C783*($F$3/$C$3),C783)</f>
        <v>1.36135134824128</v>
      </c>
      <c r="G783" s="12" t="n">
        <f aca="false">IF($F$3&gt;0,D783*($F$3/$D$3),D783)</f>
        <v>1.36135134824128</v>
      </c>
      <c r="H783" s="12" t="n">
        <f aca="false">IF($F$3&gt;0,E783*($F$3/$E$3),E783)</f>
        <v>1.35798095606153</v>
      </c>
      <c r="J783" s="12" t="n">
        <f aca="false">Sheet2!J780</f>
        <v>0.955077219964243</v>
      </c>
      <c r="K783" s="12" t="n">
        <f aca="false">IF(J783&gt;=F783,F783,J783)</f>
        <v>0.955077219964243</v>
      </c>
      <c r="L783" s="12" t="n">
        <f aca="false">IF(J783&gt;F783,J783-F783,0)</f>
        <v>0</v>
      </c>
      <c r="M783" s="12" t="n">
        <f aca="false">IF(J783&gt;=G783,G783,J783)</f>
        <v>0.955077219964243</v>
      </c>
      <c r="N783" s="12" t="n">
        <f aca="false">IF(J783&gt;G783,J783-G783,0)</f>
        <v>0</v>
      </c>
      <c r="O783" s="12" t="n">
        <f aca="false">IF(J783&gt;=H783,H783,J783)</f>
        <v>0.955077219964243</v>
      </c>
      <c r="P783" s="12" t="n">
        <f aca="false">IF(J783&gt;H783,J783-H783,0)</f>
        <v>0</v>
      </c>
    </row>
    <row r="784" customFormat="false" ht="15" hidden="false" customHeight="false" outlineLevel="0" collapsed="false">
      <c r="A784" s="28" t="n">
        <v>42768.4583333314</v>
      </c>
      <c r="B784" s="0" t="n">
        <f aca="false">MONTH(A784)</f>
        <v>2</v>
      </c>
      <c r="C784" s="12" t="n">
        <v>0.801666666666667</v>
      </c>
      <c r="D784" s="0" t="n">
        <v>2.405</v>
      </c>
      <c r="E784" s="0" t="n">
        <v>0.4029</v>
      </c>
      <c r="F784" s="12" t="n">
        <f aca="false">IF($F$3&gt;0,C784*($F$3/$C$3),C784)</f>
        <v>2.47098112643039</v>
      </c>
      <c r="G784" s="12" t="n">
        <f aca="false">IF($F$3&gt;0,D784*($F$3/$D$3),D784)</f>
        <v>2.4709811264304</v>
      </c>
      <c r="H784" s="12" t="n">
        <f aca="false">IF($F$3&gt;0,E784*($F$3/$E$3),E784)</f>
        <v>0.636050368748187</v>
      </c>
      <c r="J784" s="12" t="n">
        <f aca="false">Sheet2!J781</f>
        <v>1.45785840779601</v>
      </c>
      <c r="K784" s="12" t="n">
        <f aca="false">IF(J784&gt;=F784,F784,J784)</f>
        <v>1.45785840779601</v>
      </c>
      <c r="L784" s="12" t="n">
        <f aca="false">IF(J784&gt;F784,J784-F784,0)</f>
        <v>0</v>
      </c>
      <c r="M784" s="12" t="n">
        <f aca="false">IF(J784&gt;=G784,G784,J784)</f>
        <v>1.45785840779601</v>
      </c>
      <c r="N784" s="12" t="n">
        <f aca="false">IF(J784&gt;G784,J784-G784,0)</f>
        <v>0</v>
      </c>
      <c r="O784" s="12" t="n">
        <f aca="false">IF(J784&gt;=H784,H784,J784)</f>
        <v>0.636050368748187</v>
      </c>
      <c r="P784" s="12" t="n">
        <f aca="false">IF(J784&gt;H784,J784-H784,0)</f>
        <v>0.821808039047823</v>
      </c>
    </row>
    <row r="785" customFormat="false" ht="15" hidden="false" customHeight="false" outlineLevel="0" collapsed="false">
      <c r="A785" s="28" t="n">
        <v>42768.4999999981</v>
      </c>
      <c r="B785" s="0" t="n">
        <f aca="false">MONTH(A785)</f>
        <v>2</v>
      </c>
      <c r="C785" s="12" t="n">
        <v>0.665666666666667</v>
      </c>
      <c r="D785" s="0" t="n">
        <v>1.997</v>
      </c>
      <c r="E785" s="0" t="n">
        <v>0.3638</v>
      </c>
      <c r="F785" s="12" t="n">
        <f aca="false">IF($F$3&gt;0,C785*($F$3/$C$3),C785)</f>
        <v>2.05178765467006</v>
      </c>
      <c r="G785" s="12" t="n">
        <f aca="false">IF($F$3&gt;0,D785*($F$3/$D$3),D785)</f>
        <v>2.05178765467006</v>
      </c>
      <c r="H785" s="12" t="n">
        <f aca="false">IF($F$3&gt;0,E785*($F$3/$E$3),E785)</f>
        <v>0.574323961654481</v>
      </c>
      <c r="J785" s="12" t="n">
        <f aca="false">Sheet2!J782</f>
        <v>1.60565091407028</v>
      </c>
      <c r="K785" s="12" t="n">
        <f aca="false">IF(J785&gt;=F785,F785,J785)</f>
        <v>1.60565091407028</v>
      </c>
      <c r="L785" s="12" t="n">
        <f aca="false">IF(J785&gt;F785,J785-F785,0)</f>
        <v>0</v>
      </c>
      <c r="M785" s="12" t="n">
        <f aca="false">IF(J785&gt;=G785,G785,J785)</f>
        <v>1.60565091407028</v>
      </c>
      <c r="N785" s="12" t="n">
        <f aca="false">IF(J785&gt;G785,J785-G785,0)</f>
        <v>0</v>
      </c>
      <c r="O785" s="12" t="n">
        <f aca="false">IF(J785&gt;=H785,H785,J785)</f>
        <v>0.574323961654481</v>
      </c>
      <c r="P785" s="12" t="n">
        <f aca="false">IF(J785&gt;H785,J785-H785,0)</f>
        <v>1.0313269524158</v>
      </c>
    </row>
    <row r="786" customFormat="false" ht="15" hidden="false" customHeight="false" outlineLevel="0" collapsed="false">
      <c r="A786" s="28" t="n">
        <v>42768.5416666648</v>
      </c>
      <c r="B786" s="0" t="n">
        <f aca="false">MONTH(A786)</f>
        <v>2</v>
      </c>
      <c r="C786" s="12" t="n">
        <v>0.768</v>
      </c>
      <c r="D786" s="0" t="n">
        <v>2.304</v>
      </c>
      <c r="E786" s="0" t="n">
        <v>0.4046</v>
      </c>
      <c r="F786" s="12" t="n">
        <f aca="false">IF($F$3&gt;0,C786*($F$3/$C$3),C786)</f>
        <v>2.36721019347012</v>
      </c>
      <c r="G786" s="12" t="n">
        <f aca="false">IF($F$3&gt;0,D786*($F$3/$D$3),D786)</f>
        <v>2.36721019347012</v>
      </c>
      <c r="H786" s="12" t="n">
        <f aca="false">IF($F$3&gt;0,E786*($F$3/$E$3),E786)</f>
        <v>0.638734125578349</v>
      </c>
      <c r="J786" s="12" t="n">
        <f aca="false">Sheet2!J783</f>
        <v>1.46008803612342</v>
      </c>
      <c r="K786" s="12" t="n">
        <f aca="false">IF(J786&gt;=F786,F786,J786)</f>
        <v>1.46008803612342</v>
      </c>
      <c r="L786" s="12" t="n">
        <f aca="false">IF(J786&gt;F786,J786-F786,0)</f>
        <v>0</v>
      </c>
      <c r="M786" s="12" t="n">
        <f aca="false">IF(J786&gt;=G786,G786,J786)</f>
        <v>1.46008803612342</v>
      </c>
      <c r="N786" s="12" t="n">
        <f aca="false">IF(J786&gt;G786,J786-G786,0)</f>
        <v>0</v>
      </c>
      <c r="O786" s="12" t="n">
        <f aca="false">IF(J786&gt;=H786,H786,J786)</f>
        <v>0.638734125578349</v>
      </c>
      <c r="P786" s="12" t="n">
        <f aca="false">IF(J786&gt;H786,J786-H786,0)</f>
        <v>0.821353910545076</v>
      </c>
    </row>
    <row r="787" customFormat="false" ht="15" hidden="false" customHeight="false" outlineLevel="0" collapsed="false">
      <c r="A787" s="28" t="n">
        <v>42768.5833333314</v>
      </c>
      <c r="B787" s="0" t="n">
        <f aca="false">MONTH(A787)</f>
        <v>2</v>
      </c>
      <c r="C787" s="12" t="n">
        <v>0.814</v>
      </c>
      <c r="D787" s="0" t="n">
        <v>2.442</v>
      </c>
      <c r="E787" s="0" t="n">
        <v>0.816</v>
      </c>
      <c r="F787" s="12" t="n">
        <f aca="false">IF($F$3&gt;0,C787*($F$3/$C$3),C787)</f>
        <v>2.50899622068317</v>
      </c>
      <c r="G787" s="12" t="n">
        <f aca="false">IF($F$3&gt;0,D787*($F$3/$D$3),D787)</f>
        <v>2.50899622068317</v>
      </c>
      <c r="H787" s="12" t="n">
        <f aca="false">IF($F$3&gt;0,E787*($F$3/$E$3),E787)</f>
        <v>1.28820327847734</v>
      </c>
      <c r="J787" s="12" t="n">
        <f aca="false">Sheet2!J784</f>
        <v>1.02674384477397</v>
      </c>
      <c r="K787" s="12" t="n">
        <f aca="false">IF(J787&gt;=F787,F787,J787)</f>
        <v>1.02674384477397</v>
      </c>
      <c r="L787" s="12" t="n">
        <f aca="false">IF(J787&gt;F787,J787-F787,0)</f>
        <v>0</v>
      </c>
      <c r="M787" s="12" t="n">
        <f aca="false">IF(J787&gt;=G787,G787,J787)</f>
        <v>1.02674384477397</v>
      </c>
      <c r="N787" s="12" t="n">
        <f aca="false">IF(J787&gt;G787,J787-G787,0)</f>
        <v>0</v>
      </c>
      <c r="O787" s="12" t="n">
        <f aca="false">IF(J787&gt;=H787,H787,J787)</f>
        <v>1.02674384477397</v>
      </c>
      <c r="P787" s="12" t="n">
        <f aca="false">IF(J787&gt;H787,J787-H787,0)</f>
        <v>0</v>
      </c>
    </row>
    <row r="788" customFormat="false" ht="15" hidden="false" customHeight="false" outlineLevel="0" collapsed="false">
      <c r="A788" s="28" t="n">
        <v>42768.6249999981</v>
      </c>
      <c r="B788" s="0" t="n">
        <f aca="false">MONTH(A788)</f>
        <v>2</v>
      </c>
      <c r="C788" s="12" t="n">
        <v>0.846333333333334</v>
      </c>
      <c r="D788" s="0" t="n">
        <v>2.539</v>
      </c>
      <c r="E788" s="0" t="n">
        <v>1.3821</v>
      </c>
      <c r="F788" s="12" t="n">
        <f aca="false">IF($F$3&gt;0,C788*($F$3/$C$3),C788)</f>
        <v>2.60865741372423</v>
      </c>
      <c r="G788" s="12" t="n">
        <f aca="false">IF($F$3&gt;0,D788*($F$3/$D$3),D788)</f>
        <v>2.60865741372423</v>
      </c>
      <c r="H788" s="12" t="n">
        <f aca="false">IF($F$3&gt;0,E788*($F$3/$E$3),E788)</f>
        <v>2.181894302921</v>
      </c>
      <c r="J788" s="12" t="n">
        <f aca="false">Sheet2!J785</f>
        <v>0.292917421513962</v>
      </c>
      <c r="K788" s="12" t="n">
        <f aca="false">IF(J788&gt;=F788,F788,J788)</f>
        <v>0.292917421513962</v>
      </c>
      <c r="L788" s="12" t="n">
        <f aca="false">IF(J788&gt;F788,J788-F788,0)</f>
        <v>0</v>
      </c>
      <c r="M788" s="12" t="n">
        <f aca="false">IF(J788&gt;=G788,G788,J788)</f>
        <v>0.292917421513962</v>
      </c>
      <c r="N788" s="12" t="n">
        <f aca="false">IF(J788&gt;G788,J788-G788,0)</f>
        <v>0</v>
      </c>
      <c r="O788" s="12" t="n">
        <f aca="false">IF(J788&gt;=H788,H788,J788)</f>
        <v>0.292917421513962</v>
      </c>
      <c r="P788" s="12" t="n">
        <f aca="false">IF(J788&gt;H788,J788-H788,0)</f>
        <v>0</v>
      </c>
    </row>
    <row r="789" customFormat="false" ht="15" hidden="false" customHeight="false" outlineLevel="0" collapsed="false">
      <c r="A789" s="28" t="n">
        <v>42768.6666666648</v>
      </c>
      <c r="B789" s="0" t="n">
        <f aca="false">MONTH(A789)</f>
        <v>2</v>
      </c>
      <c r="C789" s="12" t="n">
        <v>0.702333333333333</v>
      </c>
      <c r="D789" s="0" t="n">
        <v>2.107</v>
      </c>
      <c r="E789" s="0" t="n">
        <v>2.3375</v>
      </c>
      <c r="F789" s="12" t="n">
        <f aca="false">IF($F$3&gt;0,C789*($F$3/$C$3),C789)</f>
        <v>2.16480550244858</v>
      </c>
      <c r="G789" s="12" t="n">
        <f aca="false">IF($F$3&gt;0,D789*($F$3/$D$3),D789)</f>
        <v>2.16480550244858</v>
      </c>
      <c r="H789" s="12" t="n">
        <f aca="false">IF($F$3&gt;0,E789*($F$3/$E$3),E789)</f>
        <v>3.69016564147155</v>
      </c>
      <c r="J789" s="12" t="n">
        <f aca="false">Sheet2!J786</f>
        <v>0</v>
      </c>
      <c r="K789" s="12" t="n">
        <f aca="false">IF(J789&gt;=F789,F789,J789)</f>
        <v>0</v>
      </c>
      <c r="L789" s="12" t="n">
        <f aca="false">IF(J789&gt;F789,J789-F789,0)</f>
        <v>0</v>
      </c>
      <c r="M789" s="12" t="n">
        <f aca="false">IF(J789&gt;=G789,G789,J789)</f>
        <v>0</v>
      </c>
      <c r="N789" s="12" t="n">
        <f aca="false">IF(J789&gt;G789,J789-G789,0)</f>
        <v>0</v>
      </c>
      <c r="O789" s="12" t="n">
        <f aca="false">IF(J789&gt;=H789,H789,J789)</f>
        <v>0</v>
      </c>
      <c r="P789" s="12" t="n">
        <f aca="false">IF(J789&gt;H789,J789-H789,0)</f>
        <v>0</v>
      </c>
    </row>
    <row r="790" customFormat="false" ht="15" hidden="false" customHeight="false" outlineLevel="0" collapsed="false">
      <c r="A790" s="28" t="n">
        <v>42768.7083333314</v>
      </c>
      <c r="B790" s="0" t="n">
        <f aca="false">MONTH(A790)</f>
        <v>2</v>
      </c>
      <c r="C790" s="12" t="n">
        <v>0.439</v>
      </c>
      <c r="D790" s="0" t="n">
        <v>1.317</v>
      </c>
      <c r="E790" s="0" t="n">
        <v>0.5797</v>
      </c>
      <c r="F790" s="12" t="n">
        <f aca="false">IF($F$3&gt;0,C790*($F$3/$C$3),C790)</f>
        <v>1.35313186840284</v>
      </c>
      <c r="G790" s="12" t="n">
        <f aca="false">IF($F$3&gt;0,D790*($F$3/$D$3),D790)</f>
        <v>1.35313186840284</v>
      </c>
      <c r="H790" s="12" t="n">
        <f aca="false">IF($F$3&gt;0,E790*($F$3/$E$3),E790)</f>
        <v>0.915161079084945</v>
      </c>
      <c r="J790" s="12" t="n">
        <f aca="false">Sheet2!J787</f>
        <v>0</v>
      </c>
      <c r="K790" s="12" t="n">
        <f aca="false">IF(J790&gt;=F790,F790,J790)</f>
        <v>0</v>
      </c>
      <c r="L790" s="12" t="n">
        <f aca="false">IF(J790&gt;F790,J790-F790,0)</f>
        <v>0</v>
      </c>
      <c r="M790" s="12" t="n">
        <f aca="false">IF(J790&gt;=G790,G790,J790)</f>
        <v>0</v>
      </c>
      <c r="N790" s="12" t="n">
        <f aca="false">IF(J790&gt;G790,J790-G790,0)</f>
        <v>0</v>
      </c>
      <c r="O790" s="12" t="n">
        <f aca="false">IF(J790&gt;=H790,H790,J790)</f>
        <v>0</v>
      </c>
      <c r="P790" s="12" t="n">
        <f aca="false">IF(J790&gt;H790,J790-H790,0)</f>
        <v>0</v>
      </c>
    </row>
    <row r="791" customFormat="false" ht="15" hidden="false" customHeight="false" outlineLevel="0" collapsed="false">
      <c r="A791" s="28" t="n">
        <v>42768.7499999981</v>
      </c>
      <c r="B791" s="0" t="n">
        <f aca="false">MONTH(A791)</f>
        <v>2</v>
      </c>
      <c r="C791" s="12" t="n">
        <v>0.479666666666667</v>
      </c>
      <c r="D791" s="0" t="n">
        <v>1.439</v>
      </c>
      <c r="E791" s="0" t="n">
        <v>0.7191</v>
      </c>
      <c r="F791" s="12" t="n">
        <f aca="false">IF($F$3&gt;0,C791*($F$3/$C$3),C791)</f>
        <v>1.47847893593902</v>
      </c>
      <c r="G791" s="12" t="n">
        <f aca="false">IF($F$3&gt;0,D791*($F$3/$D$3),D791)</f>
        <v>1.47847893593902</v>
      </c>
      <c r="H791" s="12" t="n">
        <f aca="false">IF($F$3&gt;0,E791*($F$3/$E$3),E791)</f>
        <v>1.13522913915816</v>
      </c>
      <c r="J791" s="12" t="n">
        <f aca="false">Sheet2!J788</f>
        <v>0</v>
      </c>
      <c r="K791" s="12" t="n">
        <f aca="false">IF(J791&gt;=F791,F791,J791)</f>
        <v>0</v>
      </c>
      <c r="L791" s="12" t="n">
        <f aca="false">IF(J791&gt;F791,J791-F791,0)</f>
        <v>0</v>
      </c>
      <c r="M791" s="12" t="n">
        <f aca="false">IF(J791&gt;=G791,G791,J791)</f>
        <v>0</v>
      </c>
      <c r="N791" s="12" t="n">
        <f aca="false">IF(J791&gt;G791,J791-G791,0)</f>
        <v>0</v>
      </c>
      <c r="O791" s="12" t="n">
        <f aca="false">IF(J791&gt;=H791,H791,J791)</f>
        <v>0</v>
      </c>
      <c r="P791" s="12" t="n">
        <f aca="false">IF(J791&gt;H791,J791-H791,0)</f>
        <v>0</v>
      </c>
    </row>
    <row r="792" customFormat="false" ht="15" hidden="false" customHeight="false" outlineLevel="0" collapsed="false">
      <c r="A792" s="28" t="n">
        <v>42768.7916666648</v>
      </c>
      <c r="B792" s="0" t="n">
        <f aca="false">MONTH(A792)</f>
        <v>2</v>
      </c>
      <c r="C792" s="12" t="n">
        <v>0.596</v>
      </c>
      <c r="D792" s="0" t="n">
        <v>1.788</v>
      </c>
      <c r="E792" s="0" t="n">
        <v>0.6953</v>
      </c>
      <c r="F792" s="12" t="n">
        <f aca="false">IF($F$3&gt;0,C792*($F$3/$C$3),C792)</f>
        <v>1.83705374389087</v>
      </c>
      <c r="G792" s="12" t="n">
        <f aca="false">IF($F$3&gt;0,D792*($F$3/$D$3),D792)</f>
        <v>1.83705374389087</v>
      </c>
      <c r="H792" s="12" t="n">
        <f aca="false">IF($F$3&gt;0,E792*($F$3/$E$3),E792)</f>
        <v>1.0976565435359</v>
      </c>
      <c r="J792" s="12" t="n">
        <f aca="false">Sheet2!J789</f>
        <v>0</v>
      </c>
      <c r="K792" s="12" t="n">
        <f aca="false">IF(J792&gt;=F792,F792,J792)</f>
        <v>0</v>
      </c>
      <c r="L792" s="12" t="n">
        <f aca="false">IF(J792&gt;F792,J792-F792,0)</f>
        <v>0</v>
      </c>
      <c r="M792" s="12" t="n">
        <f aca="false">IF(J792&gt;=G792,G792,J792)</f>
        <v>0</v>
      </c>
      <c r="N792" s="12" t="n">
        <f aca="false">IF(J792&gt;G792,J792-G792,0)</f>
        <v>0</v>
      </c>
      <c r="O792" s="12" t="n">
        <f aca="false">IF(J792&gt;=H792,H792,J792)</f>
        <v>0</v>
      </c>
      <c r="P792" s="12" t="n">
        <f aca="false">IF(J792&gt;H792,J792-H792,0)</f>
        <v>0</v>
      </c>
    </row>
    <row r="793" customFormat="false" ht="15" hidden="false" customHeight="false" outlineLevel="0" collapsed="false">
      <c r="A793" s="28" t="n">
        <v>42768.8333333314</v>
      </c>
      <c r="B793" s="0" t="n">
        <f aca="false">MONTH(A793)</f>
        <v>2</v>
      </c>
      <c r="C793" s="12" t="n">
        <v>0.529666666666667</v>
      </c>
      <c r="D793" s="0" t="n">
        <v>1.589</v>
      </c>
      <c r="E793" s="0" t="n">
        <v>0.7854</v>
      </c>
      <c r="F793" s="12" t="n">
        <f aca="false">IF($F$3&gt;0,C793*($F$3/$C$3),C793)</f>
        <v>1.63259418290973</v>
      </c>
      <c r="G793" s="12" t="n">
        <f aca="false">IF($F$3&gt;0,D793*($F$3/$D$3),D793)</f>
        <v>1.63259418290973</v>
      </c>
      <c r="H793" s="12" t="n">
        <f aca="false">IF($F$3&gt;0,E793*($F$3/$E$3),E793)</f>
        <v>1.23989565553444</v>
      </c>
      <c r="J793" s="12" t="n">
        <f aca="false">Sheet2!J790</f>
        <v>0</v>
      </c>
      <c r="K793" s="12" t="n">
        <f aca="false">IF(J793&gt;=F793,F793,J793)</f>
        <v>0</v>
      </c>
      <c r="L793" s="12" t="n">
        <f aca="false">IF(J793&gt;F793,J793-F793,0)</f>
        <v>0</v>
      </c>
      <c r="M793" s="12" t="n">
        <f aca="false">IF(J793&gt;=G793,G793,J793)</f>
        <v>0</v>
      </c>
      <c r="N793" s="12" t="n">
        <f aca="false">IF(J793&gt;G793,J793-G793,0)</f>
        <v>0</v>
      </c>
      <c r="O793" s="12" t="n">
        <f aca="false">IF(J793&gt;=H793,H793,J793)</f>
        <v>0</v>
      </c>
      <c r="P793" s="12" t="n">
        <f aca="false">IF(J793&gt;H793,J793-H793,0)</f>
        <v>0</v>
      </c>
    </row>
    <row r="794" customFormat="false" ht="15" hidden="false" customHeight="false" outlineLevel="0" collapsed="false">
      <c r="A794" s="28" t="n">
        <v>42768.8749999981</v>
      </c>
      <c r="B794" s="0" t="n">
        <f aca="false">MONTH(A794)</f>
        <v>2</v>
      </c>
      <c r="C794" s="12" t="n">
        <v>0.496666666666667</v>
      </c>
      <c r="D794" s="0" t="n">
        <v>1.49</v>
      </c>
      <c r="E794" s="0" t="n">
        <v>0.5219</v>
      </c>
      <c r="F794" s="12" t="n">
        <f aca="false">IF($F$3&gt;0,C794*($F$3/$C$3),C794)</f>
        <v>1.53087811990906</v>
      </c>
      <c r="G794" s="12" t="n">
        <f aca="false">IF($F$3&gt;0,D794*($F$3/$D$3),D794)</f>
        <v>1.53087811990906</v>
      </c>
      <c r="H794" s="12" t="n">
        <f aca="false">IF($F$3&gt;0,E794*($F$3/$E$3),E794)</f>
        <v>0.823913346859466</v>
      </c>
      <c r="J794" s="12" t="n">
        <f aca="false">Sheet2!J791</f>
        <v>0</v>
      </c>
      <c r="K794" s="12" t="n">
        <f aca="false">IF(J794&gt;=F794,F794,J794)</f>
        <v>0</v>
      </c>
      <c r="L794" s="12" t="n">
        <f aca="false">IF(J794&gt;F794,J794-F794,0)</f>
        <v>0</v>
      </c>
      <c r="M794" s="12" t="n">
        <f aca="false">IF(J794&gt;=G794,G794,J794)</f>
        <v>0</v>
      </c>
      <c r="N794" s="12" t="n">
        <f aca="false">IF(J794&gt;G794,J794-G794,0)</f>
        <v>0</v>
      </c>
      <c r="O794" s="12" t="n">
        <f aca="false">IF(J794&gt;=H794,H794,J794)</f>
        <v>0</v>
      </c>
      <c r="P794" s="12" t="n">
        <f aca="false">IF(J794&gt;H794,J794-H794,0)</f>
        <v>0</v>
      </c>
    </row>
    <row r="795" customFormat="false" ht="15" hidden="false" customHeight="false" outlineLevel="0" collapsed="false">
      <c r="A795" s="28" t="n">
        <v>42768.9166666648</v>
      </c>
      <c r="B795" s="0" t="n">
        <f aca="false">MONTH(A795)</f>
        <v>2</v>
      </c>
      <c r="C795" s="12" t="n">
        <v>0.245333333333333</v>
      </c>
      <c r="D795" s="0" t="n">
        <v>0.736</v>
      </c>
      <c r="E795" s="0" t="n">
        <v>0.3111</v>
      </c>
      <c r="F795" s="12" t="n">
        <f aca="false">IF($F$3&gt;0,C795*($F$3/$C$3),C795)</f>
        <v>0.756192145136287</v>
      </c>
      <c r="G795" s="12" t="n">
        <f aca="false">IF($F$3&gt;0,D795*($F$3/$D$3),D795)</f>
        <v>0.756192145136288</v>
      </c>
      <c r="H795" s="12" t="n">
        <f aca="false">IF($F$3&gt;0,E795*($F$3/$E$3),E795)</f>
        <v>0.491127499919487</v>
      </c>
      <c r="J795" s="12" t="n">
        <f aca="false">Sheet2!J792</f>
        <v>0</v>
      </c>
      <c r="K795" s="12" t="n">
        <f aca="false">IF(J795&gt;=F795,F795,J795)</f>
        <v>0</v>
      </c>
      <c r="L795" s="12" t="n">
        <f aca="false">IF(J795&gt;F795,J795-F795,0)</f>
        <v>0</v>
      </c>
      <c r="M795" s="12" t="n">
        <f aca="false">IF(J795&gt;=G795,G795,J795)</f>
        <v>0</v>
      </c>
      <c r="N795" s="12" t="n">
        <f aca="false">IF(J795&gt;G795,J795-G795,0)</f>
        <v>0</v>
      </c>
      <c r="O795" s="12" t="n">
        <f aca="false">IF(J795&gt;=H795,H795,J795)</f>
        <v>0</v>
      </c>
      <c r="P795" s="12" t="n">
        <f aca="false">IF(J795&gt;H795,J795-H795,0)</f>
        <v>0</v>
      </c>
    </row>
    <row r="796" customFormat="false" ht="15" hidden="false" customHeight="false" outlineLevel="0" collapsed="false">
      <c r="A796" s="28" t="n">
        <v>42768.9583333314</v>
      </c>
      <c r="B796" s="0" t="n">
        <f aca="false">MONTH(A796)</f>
        <v>2</v>
      </c>
      <c r="C796" s="12" t="n">
        <v>0.424666666666667</v>
      </c>
      <c r="D796" s="0" t="n">
        <v>1.274</v>
      </c>
      <c r="E796" s="0" t="n">
        <v>0.2635</v>
      </c>
      <c r="F796" s="12" t="n">
        <f aca="false">IF($F$3&gt;0,C796*($F$3/$C$3),C796)</f>
        <v>1.30895216427124</v>
      </c>
      <c r="G796" s="12" t="n">
        <f aca="false">IF($F$3&gt;0,D796*($F$3/$D$3),D796)</f>
        <v>1.30895216427124</v>
      </c>
      <c r="H796" s="12" t="n">
        <f aca="false">IF($F$3&gt;0,E796*($F$3/$E$3),E796)</f>
        <v>0.415982308674975</v>
      </c>
      <c r="J796" s="12" t="n">
        <f aca="false">Sheet2!J793</f>
        <v>0</v>
      </c>
      <c r="K796" s="12" t="n">
        <f aca="false">IF(J796&gt;=F796,F796,J796)</f>
        <v>0</v>
      </c>
      <c r="L796" s="12" t="n">
        <f aca="false">IF(J796&gt;F796,J796-F796,0)</f>
        <v>0</v>
      </c>
      <c r="M796" s="12" t="n">
        <f aca="false">IF(J796&gt;=G796,G796,J796)</f>
        <v>0</v>
      </c>
      <c r="N796" s="12" t="n">
        <f aca="false">IF(J796&gt;G796,J796-G796,0)</f>
        <v>0</v>
      </c>
      <c r="O796" s="12" t="n">
        <f aca="false">IF(J796&gt;=H796,H796,J796)</f>
        <v>0</v>
      </c>
      <c r="P796" s="12" t="n">
        <f aca="false">IF(J796&gt;H796,J796-H796,0)</f>
        <v>0</v>
      </c>
    </row>
    <row r="797" customFormat="false" ht="15" hidden="false" customHeight="false" outlineLevel="0" collapsed="false">
      <c r="A797" s="28" t="n">
        <v>42768.9999999981</v>
      </c>
      <c r="B797" s="0" t="n">
        <f aca="false">MONTH(A797)</f>
        <v>2</v>
      </c>
      <c r="C797" s="12" t="n">
        <v>0.105333333333333</v>
      </c>
      <c r="D797" s="0" t="n">
        <v>0.316</v>
      </c>
      <c r="E797" s="0" t="n">
        <v>1.1798</v>
      </c>
      <c r="F797" s="12" t="n">
        <f aca="false">IF($F$3&gt;0,C797*($F$3/$C$3),C797)</f>
        <v>0.324669453618297</v>
      </c>
      <c r="G797" s="12" t="n">
        <f aca="false">IF($F$3&gt;0,D797*($F$3/$D$3),D797)</f>
        <v>0.324669453618297</v>
      </c>
      <c r="H797" s="12" t="n">
        <f aca="false">IF($F$3&gt;0,E797*($F$3/$E$3),E797)</f>
        <v>1.86252724013182</v>
      </c>
      <c r="J797" s="12" t="n">
        <f aca="false">Sheet2!J794</f>
        <v>0</v>
      </c>
      <c r="K797" s="12" t="n">
        <f aca="false">IF(J797&gt;=F797,F797,J797)</f>
        <v>0</v>
      </c>
      <c r="L797" s="12" t="n">
        <f aca="false">IF(J797&gt;F797,J797-F797,0)</f>
        <v>0</v>
      </c>
      <c r="M797" s="12" t="n">
        <f aca="false">IF(J797&gt;=G797,G797,J797)</f>
        <v>0</v>
      </c>
      <c r="N797" s="12" t="n">
        <f aca="false">IF(J797&gt;G797,J797-G797,0)</f>
        <v>0</v>
      </c>
      <c r="O797" s="12" t="n">
        <f aca="false">IF(J797&gt;=H797,H797,J797)</f>
        <v>0</v>
      </c>
      <c r="P797" s="12" t="n">
        <f aca="false">IF(J797&gt;H797,J797-H797,0)</f>
        <v>0</v>
      </c>
    </row>
    <row r="798" customFormat="false" ht="15" hidden="false" customHeight="false" outlineLevel="0" collapsed="false">
      <c r="A798" s="28" t="n">
        <v>42769.0416666647</v>
      </c>
      <c r="B798" s="0" t="n">
        <f aca="false">MONTH(A798)</f>
        <v>2</v>
      </c>
      <c r="C798" s="12" t="n">
        <v>0.149</v>
      </c>
      <c r="D798" s="0" t="n">
        <v>0.447</v>
      </c>
      <c r="E798" s="0" t="n">
        <v>2.0128</v>
      </c>
      <c r="F798" s="12" t="n">
        <f aca="false">IF($F$3&gt;0,C798*($F$3/$C$3),C798)</f>
        <v>0.459263435972718</v>
      </c>
      <c r="G798" s="12" t="n">
        <f aca="false">IF($F$3&gt;0,D798*($F$3/$D$3),D798)</f>
        <v>0.459263435972718</v>
      </c>
      <c r="H798" s="12" t="n">
        <f aca="false">IF($F$3&gt;0,E798*($F$3/$E$3),E798)</f>
        <v>3.17756808691078</v>
      </c>
      <c r="J798" s="12" t="n">
        <f aca="false">Sheet2!J795</f>
        <v>0</v>
      </c>
      <c r="K798" s="12" t="n">
        <f aca="false">IF(J798&gt;=F798,F798,J798)</f>
        <v>0</v>
      </c>
      <c r="L798" s="12" t="n">
        <f aca="false">IF(J798&gt;F798,J798-F798,0)</f>
        <v>0</v>
      </c>
      <c r="M798" s="12" t="n">
        <f aca="false">IF(J798&gt;=G798,G798,J798)</f>
        <v>0</v>
      </c>
      <c r="N798" s="12" t="n">
        <f aca="false">IF(J798&gt;G798,J798-G798,0)</f>
        <v>0</v>
      </c>
      <c r="O798" s="12" t="n">
        <f aca="false">IF(J798&gt;=H798,H798,J798)</f>
        <v>0</v>
      </c>
      <c r="P798" s="12" t="n">
        <f aca="false">IF(J798&gt;H798,J798-H798,0)</f>
        <v>0</v>
      </c>
    </row>
    <row r="799" customFormat="false" ht="15" hidden="false" customHeight="false" outlineLevel="0" collapsed="false">
      <c r="A799" s="28" t="n">
        <v>42769.0833333314</v>
      </c>
      <c r="B799" s="0" t="n">
        <f aca="false">MONTH(A799)</f>
        <v>2</v>
      </c>
      <c r="C799" s="12" t="n">
        <v>0.437</v>
      </c>
      <c r="D799" s="0" t="n">
        <v>1.311</v>
      </c>
      <c r="E799" s="0" t="n">
        <v>0.2397</v>
      </c>
      <c r="F799" s="12" t="n">
        <f aca="false">IF($F$3&gt;0,C799*($F$3/$C$3),C799)</f>
        <v>1.34696725852401</v>
      </c>
      <c r="G799" s="12" t="n">
        <f aca="false">IF($F$3&gt;0,D799*($F$3/$D$3),D799)</f>
        <v>1.34696725852401</v>
      </c>
      <c r="H799" s="12" t="n">
        <f aca="false">IF($F$3&gt;0,E799*($F$3/$E$3),E799)</f>
        <v>0.378409713052719</v>
      </c>
      <c r="J799" s="12" t="n">
        <f aca="false">Sheet2!J796</f>
        <v>0</v>
      </c>
      <c r="K799" s="12" t="n">
        <f aca="false">IF(J799&gt;=F799,F799,J799)</f>
        <v>0</v>
      </c>
      <c r="L799" s="12" t="n">
        <f aca="false">IF(J799&gt;F799,J799-F799,0)</f>
        <v>0</v>
      </c>
      <c r="M799" s="12" t="n">
        <f aca="false">IF(J799&gt;=G799,G799,J799)</f>
        <v>0</v>
      </c>
      <c r="N799" s="12" t="n">
        <f aca="false">IF(J799&gt;G799,J799-G799,0)</f>
        <v>0</v>
      </c>
      <c r="O799" s="12" t="n">
        <f aca="false">IF(J799&gt;=H799,H799,J799)</f>
        <v>0</v>
      </c>
      <c r="P799" s="12" t="n">
        <f aca="false">IF(J799&gt;H799,J799-H799,0)</f>
        <v>0</v>
      </c>
    </row>
    <row r="800" customFormat="false" ht="15" hidden="false" customHeight="false" outlineLevel="0" collapsed="false">
      <c r="A800" s="28" t="n">
        <v>42769.1249999981</v>
      </c>
      <c r="B800" s="0" t="n">
        <f aca="false">MONTH(A800)</f>
        <v>2</v>
      </c>
      <c r="C800" s="12" t="n">
        <v>0.085</v>
      </c>
      <c r="D800" s="0" t="n">
        <v>0.255</v>
      </c>
      <c r="E800" s="0" t="n">
        <v>0.2397</v>
      </c>
      <c r="F800" s="12" t="n">
        <f aca="false">IF($F$3&gt;0,C800*($F$3/$C$3),C800)</f>
        <v>0.261995919850208</v>
      </c>
      <c r="G800" s="12" t="n">
        <f aca="false">IF($F$3&gt;0,D800*($F$3/$D$3),D800)</f>
        <v>0.261995919850208</v>
      </c>
      <c r="H800" s="12" t="n">
        <f aca="false">IF($F$3&gt;0,E800*($F$3/$E$3),E800)</f>
        <v>0.378409713052719</v>
      </c>
      <c r="J800" s="12" t="n">
        <f aca="false">Sheet2!J797</f>
        <v>0</v>
      </c>
      <c r="K800" s="12" t="n">
        <f aca="false">IF(J800&gt;=F800,F800,J800)</f>
        <v>0</v>
      </c>
      <c r="L800" s="12" t="n">
        <f aca="false">IF(J800&gt;F800,J800-F800,0)</f>
        <v>0</v>
      </c>
      <c r="M800" s="12" t="n">
        <f aca="false">IF(J800&gt;=G800,G800,J800)</f>
        <v>0</v>
      </c>
      <c r="N800" s="12" t="n">
        <f aca="false">IF(J800&gt;G800,J800-G800,0)</f>
        <v>0</v>
      </c>
      <c r="O800" s="12" t="n">
        <f aca="false">IF(J800&gt;=H800,H800,J800)</f>
        <v>0</v>
      </c>
      <c r="P800" s="12" t="n">
        <f aca="false">IF(J800&gt;H800,J800-H800,0)</f>
        <v>0</v>
      </c>
    </row>
    <row r="801" customFormat="false" ht="15" hidden="false" customHeight="false" outlineLevel="0" collapsed="false">
      <c r="A801" s="28" t="n">
        <v>42769.1666666647</v>
      </c>
      <c r="B801" s="0" t="n">
        <f aca="false">MONTH(A801)</f>
        <v>2</v>
      </c>
      <c r="C801" s="12" t="n">
        <v>0.257</v>
      </c>
      <c r="D801" s="0" t="n">
        <v>0.771</v>
      </c>
      <c r="E801" s="0" t="n">
        <v>0.238</v>
      </c>
      <c r="F801" s="12" t="n">
        <f aca="false">IF($F$3&gt;0,C801*($F$3/$C$3),C801)</f>
        <v>0.792152369429453</v>
      </c>
      <c r="G801" s="12" t="n">
        <f aca="false">IF($F$3&gt;0,D801*($F$3/$D$3),D801)</f>
        <v>0.792152369429454</v>
      </c>
      <c r="H801" s="12" t="n">
        <f aca="false">IF($F$3&gt;0,E801*($F$3/$E$3),E801)</f>
        <v>0.375725956222558</v>
      </c>
      <c r="J801" s="12" t="n">
        <f aca="false">Sheet2!J798</f>
        <v>0</v>
      </c>
      <c r="K801" s="12" t="n">
        <f aca="false">IF(J801&gt;=F801,F801,J801)</f>
        <v>0</v>
      </c>
      <c r="L801" s="12" t="n">
        <f aca="false">IF(J801&gt;F801,J801-F801,0)</f>
        <v>0</v>
      </c>
      <c r="M801" s="12" t="n">
        <f aca="false">IF(J801&gt;=G801,G801,J801)</f>
        <v>0</v>
      </c>
      <c r="N801" s="12" t="n">
        <f aca="false">IF(J801&gt;G801,J801-G801,0)</f>
        <v>0</v>
      </c>
      <c r="O801" s="12" t="n">
        <f aca="false">IF(J801&gt;=H801,H801,J801)</f>
        <v>0</v>
      </c>
      <c r="P801" s="12" t="n">
        <f aca="false">IF(J801&gt;H801,J801-H801,0)</f>
        <v>0</v>
      </c>
    </row>
    <row r="802" customFormat="false" ht="15" hidden="false" customHeight="false" outlineLevel="0" collapsed="false">
      <c r="A802" s="28" t="n">
        <v>42769.2083333314</v>
      </c>
      <c r="B802" s="0" t="n">
        <f aca="false">MONTH(A802)</f>
        <v>2</v>
      </c>
      <c r="C802" s="12" t="n">
        <v>0.078</v>
      </c>
      <c r="D802" s="0" t="n">
        <v>0.234</v>
      </c>
      <c r="E802" s="0" t="n">
        <v>0.2465</v>
      </c>
      <c r="F802" s="12" t="n">
        <f aca="false">IF($F$3&gt;0,C802*($F$3/$C$3),C802)</f>
        <v>0.240419785274309</v>
      </c>
      <c r="G802" s="12" t="n">
        <f aca="false">IF($F$3&gt;0,D802*($F$3/$D$3),D802)</f>
        <v>0.240419785274309</v>
      </c>
      <c r="H802" s="12" t="n">
        <f aca="false">IF($F$3&gt;0,E802*($F$3/$E$3),E802)</f>
        <v>0.389144740373364</v>
      </c>
      <c r="J802" s="12" t="n">
        <f aca="false">Sheet2!J799</f>
        <v>0</v>
      </c>
      <c r="K802" s="12" t="n">
        <f aca="false">IF(J802&gt;=F802,F802,J802)</f>
        <v>0</v>
      </c>
      <c r="L802" s="12" t="n">
        <f aca="false">IF(J802&gt;F802,J802-F802,0)</f>
        <v>0</v>
      </c>
      <c r="M802" s="12" t="n">
        <f aca="false">IF(J802&gt;=G802,G802,J802)</f>
        <v>0</v>
      </c>
      <c r="N802" s="12" t="n">
        <f aca="false">IF(J802&gt;G802,J802-G802,0)</f>
        <v>0</v>
      </c>
      <c r="O802" s="12" t="n">
        <f aca="false">IF(J802&gt;=H802,H802,J802)</f>
        <v>0</v>
      </c>
      <c r="P802" s="12" t="n">
        <f aca="false">IF(J802&gt;H802,J802-H802,0)</f>
        <v>0</v>
      </c>
    </row>
    <row r="803" customFormat="false" ht="15" hidden="false" customHeight="false" outlineLevel="0" collapsed="false">
      <c r="A803" s="28" t="n">
        <v>42769.2499999981</v>
      </c>
      <c r="B803" s="0" t="n">
        <f aca="false">MONTH(A803)</f>
        <v>2</v>
      </c>
      <c r="C803" s="12" t="n">
        <v>0.449666666666667</v>
      </c>
      <c r="D803" s="0" t="n">
        <v>1.349</v>
      </c>
      <c r="E803" s="0" t="n">
        <v>0.7803</v>
      </c>
      <c r="F803" s="12" t="n">
        <f aca="false">IF($F$3&gt;0,C803*($F$3/$C$3),C803)</f>
        <v>1.38600978775659</v>
      </c>
      <c r="G803" s="12" t="n">
        <f aca="false">IF($F$3&gt;0,D803*($F$3/$D$3),D803)</f>
        <v>1.38600978775659</v>
      </c>
      <c r="H803" s="12" t="n">
        <f aca="false">IF($F$3&gt;0,E803*($F$3/$E$3),E803)</f>
        <v>1.23184438504396</v>
      </c>
      <c r="J803" s="12" t="n">
        <f aca="false">Sheet2!J800</f>
        <v>0</v>
      </c>
      <c r="K803" s="12" t="n">
        <f aca="false">IF(J803&gt;=F803,F803,J803)</f>
        <v>0</v>
      </c>
      <c r="L803" s="12" t="n">
        <f aca="false">IF(J803&gt;F803,J803-F803,0)</f>
        <v>0</v>
      </c>
      <c r="M803" s="12" t="n">
        <f aca="false">IF(J803&gt;=G803,G803,J803)</f>
        <v>0</v>
      </c>
      <c r="N803" s="12" t="n">
        <f aca="false">IF(J803&gt;G803,J803-G803,0)</f>
        <v>0</v>
      </c>
      <c r="O803" s="12" t="n">
        <f aca="false">IF(J803&gt;=H803,H803,J803)</f>
        <v>0</v>
      </c>
      <c r="P803" s="12" t="n">
        <f aca="false">IF(J803&gt;H803,J803-H803,0)</f>
        <v>0</v>
      </c>
    </row>
    <row r="804" customFormat="false" ht="15" hidden="false" customHeight="false" outlineLevel="0" collapsed="false">
      <c r="A804" s="28" t="n">
        <v>42769.2916666647</v>
      </c>
      <c r="B804" s="0" t="n">
        <f aca="false">MONTH(A804)</f>
        <v>2</v>
      </c>
      <c r="C804" s="12" t="n">
        <v>0.627666666666667</v>
      </c>
      <c r="D804" s="0" t="n">
        <v>1.883</v>
      </c>
      <c r="E804" s="0" t="n">
        <v>0.4879</v>
      </c>
      <c r="F804" s="12" t="n">
        <f aca="false">IF($F$3&gt;0,C804*($F$3/$C$3),C804)</f>
        <v>1.93466006697232</v>
      </c>
      <c r="G804" s="12" t="n">
        <f aca="false">IF($F$3&gt;0,D804*($F$3/$D$3),D804)</f>
        <v>1.93466006697232</v>
      </c>
      <c r="H804" s="12" t="n">
        <f aca="false">IF($F$3&gt;0,E804*($F$3/$E$3),E804)</f>
        <v>0.770238210256244</v>
      </c>
      <c r="J804" s="12" t="n">
        <f aca="false">Sheet2!J801</f>
        <v>0</v>
      </c>
      <c r="K804" s="12" t="n">
        <f aca="false">IF(J804&gt;=F804,F804,J804)</f>
        <v>0</v>
      </c>
      <c r="L804" s="12" t="n">
        <f aca="false">IF(J804&gt;F804,J804-F804,0)</f>
        <v>0</v>
      </c>
      <c r="M804" s="12" t="n">
        <f aca="false">IF(J804&gt;=G804,G804,J804)</f>
        <v>0</v>
      </c>
      <c r="N804" s="12" t="n">
        <f aca="false">IF(J804&gt;G804,J804-G804,0)</f>
        <v>0</v>
      </c>
      <c r="O804" s="12" t="n">
        <f aca="false">IF(J804&gt;=H804,H804,J804)</f>
        <v>0</v>
      </c>
      <c r="P804" s="12" t="n">
        <f aca="false">IF(J804&gt;H804,J804-H804,0)</f>
        <v>0</v>
      </c>
    </row>
    <row r="805" customFormat="false" ht="15" hidden="false" customHeight="false" outlineLevel="0" collapsed="false">
      <c r="A805" s="28" t="n">
        <v>42769.3333333314</v>
      </c>
      <c r="B805" s="0" t="n">
        <f aca="false">MONTH(A805)</f>
        <v>2</v>
      </c>
      <c r="C805" s="12" t="n">
        <v>1.12433333333333</v>
      </c>
      <c r="D805" s="0" t="n">
        <v>3.373</v>
      </c>
      <c r="E805" s="0" t="n">
        <v>2.0825</v>
      </c>
      <c r="F805" s="12" t="n">
        <f aca="false">IF($F$3&gt;0,C805*($F$3/$C$3),C805)</f>
        <v>3.46553818688138</v>
      </c>
      <c r="G805" s="12" t="n">
        <f aca="false">IF($F$3&gt;0,D805*($F$3/$D$3),D805)</f>
        <v>3.46553818688138</v>
      </c>
      <c r="H805" s="12" t="n">
        <f aca="false">IF($F$3&gt;0,E805*($F$3/$E$3),E805)</f>
        <v>3.28760211694738</v>
      </c>
      <c r="J805" s="12" t="n">
        <f aca="false">Sheet2!J802</f>
        <v>0</v>
      </c>
      <c r="K805" s="12" t="n">
        <f aca="false">IF(J805&gt;=F805,F805,J805)</f>
        <v>0</v>
      </c>
      <c r="L805" s="12" t="n">
        <f aca="false">IF(J805&gt;F805,J805-F805,0)</f>
        <v>0</v>
      </c>
      <c r="M805" s="12" t="n">
        <f aca="false">IF(J805&gt;=G805,G805,J805)</f>
        <v>0</v>
      </c>
      <c r="N805" s="12" t="n">
        <f aca="false">IF(J805&gt;G805,J805-G805,0)</f>
        <v>0</v>
      </c>
      <c r="O805" s="12" t="n">
        <f aca="false">IF(J805&gt;=H805,H805,J805)</f>
        <v>0</v>
      </c>
      <c r="P805" s="12" t="n">
        <f aca="false">IF(J805&gt;H805,J805-H805,0)</f>
        <v>0</v>
      </c>
    </row>
    <row r="806" customFormat="false" ht="15" hidden="false" customHeight="false" outlineLevel="0" collapsed="false">
      <c r="A806" s="28" t="n">
        <v>42769.3749999981</v>
      </c>
      <c r="B806" s="0" t="n">
        <f aca="false">MONTH(A806)</f>
        <v>2</v>
      </c>
      <c r="C806" s="12" t="n">
        <v>0.460666666666667</v>
      </c>
      <c r="D806" s="0" t="n">
        <v>1.382</v>
      </c>
      <c r="E806" s="0" t="n">
        <v>0.5134</v>
      </c>
      <c r="F806" s="12" t="n">
        <f aca="false">IF($F$3&gt;0,C806*($F$3/$C$3),C806)</f>
        <v>1.41991514209015</v>
      </c>
      <c r="G806" s="12" t="n">
        <f aca="false">IF($F$3&gt;0,D806*($F$3/$D$3),D806)</f>
        <v>1.41991514209015</v>
      </c>
      <c r="H806" s="12" t="n">
        <f aca="false">IF($F$3&gt;0,E806*($F$3/$E$3),E806)</f>
        <v>0.810494562708661</v>
      </c>
      <c r="J806" s="12" t="n">
        <f aca="false">Sheet2!J803</f>
        <v>0.533183762667715</v>
      </c>
      <c r="K806" s="12" t="n">
        <f aca="false">IF(J806&gt;=F806,F806,J806)</f>
        <v>0.533183762667715</v>
      </c>
      <c r="L806" s="12" t="n">
        <f aca="false">IF(J806&gt;F806,J806-F806,0)</f>
        <v>0</v>
      </c>
      <c r="M806" s="12" t="n">
        <f aca="false">IF(J806&gt;=G806,G806,J806)</f>
        <v>0.533183762667715</v>
      </c>
      <c r="N806" s="12" t="n">
        <f aca="false">IF(J806&gt;G806,J806-G806,0)</f>
        <v>0</v>
      </c>
      <c r="O806" s="12" t="n">
        <f aca="false">IF(J806&gt;=H806,H806,J806)</f>
        <v>0.533183762667715</v>
      </c>
      <c r="P806" s="12" t="n">
        <f aca="false">IF(J806&gt;H806,J806-H806,0)</f>
        <v>0</v>
      </c>
    </row>
    <row r="807" customFormat="false" ht="15" hidden="false" customHeight="false" outlineLevel="0" collapsed="false">
      <c r="A807" s="28" t="n">
        <v>42769.4166666647</v>
      </c>
      <c r="B807" s="0" t="n">
        <f aca="false">MONTH(A807)</f>
        <v>2</v>
      </c>
      <c r="C807" s="12" t="n">
        <v>0.377333333333333</v>
      </c>
      <c r="D807" s="0" t="n">
        <v>1.132</v>
      </c>
      <c r="E807" s="0" t="n">
        <v>0.2703</v>
      </c>
      <c r="F807" s="12" t="n">
        <f aca="false">IF($F$3&gt;0,C807*($F$3/$C$3),C807)</f>
        <v>1.16305639713896</v>
      </c>
      <c r="G807" s="12" t="n">
        <f aca="false">IF($F$3&gt;0,D807*($F$3/$D$3),D807)</f>
        <v>1.16305639713896</v>
      </c>
      <c r="H807" s="12" t="n">
        <f aca="false">IF($F$3&gt;0,E807*($F$3/$E$3),E807)</f>
        <v>0.426717335995619</v>
      </c>
      <c r="J807" s="12" t="n">
        <f aca="false">Sheet2!J804</f>
        <v>1.14547155320874</v>
      </c>
      <c r="K807" s="12" t="n">
        <f aca="false">IF(J807&gt;=F807,F807,J807)</f>
        <v>1.14547155320874</v>
      </c>
      <c r="L807" s="12" t="n">
        <f aca="false">IF(J807&gt;F807,J807-F807,0)</f>
        <v>0</v>
      </c>
      <c r="M807" s="12" t="n">
        <f aca="false">IF(J807&gt;=G807,G807,J807)</f>
        <v>1.14547155320874</v>
      </c>
      <c r="N807" s="12" t="n">
        <f aca="false">IF(J807&gt;G807,J807-G807,0)</f>
        <v>0</v>
      </c>
      <c r="O807" s="12" t="n">
        <f aca="false">IF(J807&gt;=H807,H807,J807)</f>
        <v>0.426717335995619</v>
      </c>
      <c r="P807" s="12" t="n">
        <f aca="false">IF(J807&gt;H807,J807-H807,0)</f>
        <v>0.71875421721312</v>
      </c>
    </row>
    <row r="808" customFormat="false" ht="15" hidden="false" customHeight="false" outlineLevel="0" collapsed="false">
      <c r="A808" s="28" t="n">
        <v>42769.4583333314</v>
      </c>
      <c r="B808" s="0" t="n">
        <f aca="false">MONTH(A808)</f>
        <v>2</v>
      </c>
      <c r="C808" s="12" t="n">
        <v>0.349</v>
      </c>
      <c r="D808" s="0" t="n">
        <v>1.047</v>
      </c>
      <c r="E808" s="0" t="n">
        <v>0.4114</v>
      </c>
      <c r="F808" s="12" t="n">
        <f aca="false">IF($F$3&gt;0,C808*($F$3/$C$3),C808)</f>
        <v>1.07572442385556</v>
      </c>
      <c r="G808" s="12" t="n">
        <f aca="false">IF($F$3&gt;0,D808*($F$3/$D$3),D808)</f>
        <v>1.07572442385556</v>
      </c>
      <c r="H808" s="12" t="n">
        <f aca="false">IF($F$3&gt;0,E808*($F$3/$E$3),E808)</f>
        <v>0.649469152898993</v>
      </c>
      <c r="J808" s="12" t="n">
        <f aca="false">Sheet2!J805</f>
        <v>1.21379373552734</v>
      </c>
      <c r="K808" s="12" t="n">
        <f aca="false">IF(J808&gt;=F808,F808,J808)</f>
        <v>1.07572442385556</v>
      </c>
      <c r="L808" s="12" t="n">
        <f aca="false">IF(J808&gt;F808,J808-F808,0)</f>
        <v>0.138069311671782</v>
      </c>
      <c r="M808" s="12" t="n">
        <f aca="false">IF(J808&gt;=G808,G808,J808)</f>
        <v>1.07572442385556</v>
      </c>
      <c r="N808" s="12" t="n">
        <f aca="false">IF(J808&gt;G808,J808-G808,0)</f>
        <v>0.138069311671782</v>
      </c>
      <c r="O808" s="12" t="n">
        <f aca="false">IF(J808&gt;=H808,H808,J808)</f>
        <v>0.649469152898993</v>
      </c>
      <c r="P808" s="12" t="n">
        <f aca="false">IF(J808&gt;H808,J808-H808,0)</f>
        <v>0.56432458262835</v>
      </c>
    </row>
    <row r="809" customFormat="false" ht="15" hidden="false" customHeight="false" outlineLevel="0" collapsed="false">
      <c r="A809" s="28" t="n">
        <v>42769.4999999981</v>
      </c>
      <c r="B809" s="0" t="n">
        <f aca="false">MONTH(A809)</f>
        <v>2</v>
      </c>
      <c r="C809" s="12" t="n">
        <v>0.454333333333333</v>
      </c>
      <c r="D809" s="0" t="n">
        <v>1.363</v>
      </c>
      <c r="E809" s="0" t="n">
        <v>1.5793</v>
      </c>
      <c r="F809" s="12" t="n">
        <f aca="false">IF($F$3&gt;0,C809*($F$3/$C$3),C809)</f>
        <v>1.40039387747386</v>
      </c>
      <c r="G809" s="12" t="n">
        <f aca="false">IF($F$3&gt;0,D809*($F$3/$D$3),D809)</f>
        <v>1.40039387747386</v>
      </c>
      <c r="H809" s="12" t="n">
        <f aca="false">IF($F$3&gt;0,E809*($F$3/$E$3),E809)</f>
        <v>2.49321009521969</v>
      </c>
      <c r="J809" s="12" t="n">
        <f aca="false">Sheet2!J806</f>
        <v>1.30433257153696</v>
      </c>
      <c r="K809" s="12" t="n">
        <f aca="false">IF(J809&gt;=F809,F809,J809)</f>
        <v>1.30433257153696</v>
      </c>
      <c r="L809" s="12" t="n">
        <f aca="false">IF(J809&gt;F809,J809-F809,0)</f>
        <v>0</v>
      </c>
      <c r="M809" s="12" t="n">
        <f aca="false">IF(J809&gt;=G809,G809,J809)</f>
        <v>1.30433257153696</v>
      </c>
      <c r="N809" s="12" t="n">
        <f aca="false">IF(J809&gt;G809,J809-G809,0)</f>
        <v>0</v>
      </c>
      <c r="O809" s="12" t="n">
        <f aca="false">IF(J809&gt;=H809,H809,J809)</f>
        <v>1.30433257153696</v>
      </c>
      <c r="P809" s="12" t="n">
        <f aca="false">IF(J809&gt;H809,J809-H809,0)</f>
        <v>0</v>
      </c>
    </row>
    <row r="810" customFormat="false" ht="15" hidden="false" customHeight="false" outlineLevel="0" collapsed="false">
      <c r="A810" s="28" t="n">
        <v>42769.5416666647</v>
      </c>
      <c r="B810" s="0" t="n">
        <f aca="false">MONTH(A810)</f>
        <v>2</v>
      </c>
      <c r="C810" s="12" t="n">
        <v>0.385333333333333</v>
      </c>
      <c r="D810" s="0" t="n">
        <v>1.156</v>
      </c>
      <c r="E810" s="0" t="n">
        <v>0.9333</v>
      </c>
      <c r="F810" s="12" t="n">
        <f aca="false">IF($F$3&gt;0,C810*($F$3/$C$3),C810)</f>
        <v>1.18771483665428</v>
      </c>
      <c r="G810" s="12" t="n">
        <f aca="false">IF($F$3&gt;0,D810*($F$3/$D$3),D810)</f>
        <v>1.18771483665428</v>
      </c>
      <c r="H810" s="12" t="n">
        <f aca="false">IF($F$3&gt;0,E810*($F$3/$E$3),E810)</f>
        <v>1.47338249975846</v>
      </c>
      <c r="J810" s="12" t="n">
        <f aca="false">Sheet2!J807</f>
        <v>1.18377338269038</v>
      </c>
      <c r="K810" s="12" t="n">
        <f aca="false">IF(J810&gt;=F810,F810,J810)</f>
        <v>1.18377338269038</v>
      </c>
      <c r="L810" s="12" t="n">
        <f aca="false">IF(J810&gt;F810,J810-F810,0)</f>
        <v>0</v>
      </c>
      <c r="M810" s="12" t="n">
        <f aca="false">IF(J810&gt;=G810,G810,J810)</f>
        <v>1.18377338269038</v>
      </c>
      <c r="N810" s="12" t="n">
        <f aca="false">IF(J810&gt;G810,J810-G810,0)</f>
        <v>0</v>
      </c>
      <c r="O810" s="12" t="n">
        <f aca="false">IF(J810&gt;=H810,H810,J810)</f>
        <v>1.18377338269038</v>
      </c>
      <c r="P810" s="12" t="n">
        <f aca="false">IF(J810&gt;H810,J810-H810,0)</f>
        <v>0</v>
      </c>
    </row>
    <row r="811" customFormat="false" ht="15" hidden="false" customHeight="false" outlineLevel="0" collapsed="false">
      <c r="A811" s="28" t="n">
        <v>42769.5833333314</v>
      </c>
      <c r="B811" s="0" t="n">
        <f aca="false">MONTH(A811)</f>
        <v>2</v>
      </c>
      <c r="C811" s="12" t="n">
        <v>0.203</v>
      </c>
      <c r="D811" s="0" t="n">
        <v>0.609</v>
      </c>
      <c r="E811" s="0" t="n">
        <v>0.2737</v>
      </c>
      <c r="F811" s="12" t="n">
        <f aca="false">IF($F$3&gt;0,C811*($F$3/$C$3),C811)</f>
        <v>0.625707902701085</v>
      </c>
      <c r="G811" s="12" t="n">
        <f aca="false">IF($F$3&gt;0,D811*($F$3/$D$3),D811)</f>
        <v>0.625707902701086</v>
      </c>
      <c r="H811" s="12" t="n">
        <f aca="false">IF($F$3&gt;0,E811*($F$3/$E$3),E811)</f>
        <v>0.432084849655942</v>
      </c>
      <c r="J811" s="12" t="n">
        <f aca="false">Sheet2!J808</f>
        <v>1.11449564537432</v>
      </c>
      <c r="K811" s="12" t="n">
        <f aca="false">IF(J811&gt;=F811,F811,J811)</f>
        <v>0.625707902701085</v>
      </c>
      <c r="L811" s="12" t="n">
        <f aca="false">IF(J811&gt;F811,J811-F811,0)</f>
        <v>0.48878774267323</v>
      </c>
      <c r="M811" s="12" t="n">
        <f aca="false">IF(J811&gt;=G811,G811,J811)</f>
        <v>0.625707902701086</v>
      </c>
      <c r="N811" s="12" t="n">
        <f aca="false">IF(J811&gt;G811,J811-G811,0)</f>
        <v>0.488787742673229</v>
      </c>
      <c r="O811" s="12" t="n">
        <f aca="false">IF(J811&gt;=H811,H811,J811)</f>
        <v>0.432084849655942</v>
      </c>
      <c r="P811" s="12" t="n">
        <f aca="false">IF(J811&gt;H811,J811-H811,0)</f>
        <v>0.682410795718373</v>
      </c>
    </row>
    <row r="812" customFormat="false" ht="15" hidden="false" customHeight="false" outlineLevel="0" collapsed="false">
      <c r="A812" s="28" t="n">
        <v>42769.624999998</v>
      </c>
      <c r="B812" s="0" t="n">
        <f aca="false">MONTH(A812)</f>
        <v>2</v>
      </c>
      <c r="C812" s="12" t="n">
        <v>0.595666666666667</v>
      </c>
      <c r="D812" s="0" t="n">
        <v>1.787</v>
      </c>
      <c r="E812" s="0" t="n">
        <v>0.7361</v>
      </c>
      <c r="F812" s="12" t="n">
        <f aca="false">IF($F$3&gt;0,C812*($F$3/$C$3),C812)</f>
        <v>1.83602630891107</v>
      </c>
      <c r="G812" s="12" t="n">
        <f aca="false">IF($F$3&gt;0,D812*($F$3/$D$3),D812)</f>
        <v>1.83602630891107</v>
      </c>
      <c r="H812" s="12" t="n">
        <f aca="false">IF($F$3&gt;0,E812*($F$3/$E$3),E812)</f>
        <v>1.16206670745977</v>
      </c>
      <c r="J812" s="12" t="n">
        <f aca="false">Sheet2!J809</f>
        <v>0.279077799967374</v>
      </c>
      <c r="K812" s="12" t="n">
        <f aca="false">IF(J812&gt;=F812,F812,J812)</f>
        <v>0.279077799967374</v>
      </c>
      <c r="L812" s="12" t="n">
        <f aca="false">IF(J812&gt;F812,J812-F812,0)</f>
        <v>0</v>
      </c>
      <c r="M812" s="12" t="n">
        <f aca="false">IF(J812&gt;=G812,G812,J812)</f>
        <v>0.279077799967374</v>
      </c>
      <c r="N812" s="12" t="n">
        <f aca="false">IF(J812&gt;G812,J812-G812,0)</f>
        <v>0</v>
      </c>
      <c r="O812" s="12" t="n">
        <f aca="false">IF(J812&gt;=H812,H812,J812)</f>
        <v>0.279077799967374</v>
      </c>
      <c r="P812" s="12" t="n">
        <f aca="false">IF(J812&gt;H812,J812-H812,0)</f>
        <v>0</v>
      </c>
    </row>
    <row r="813" customFormat="false" ht="15" hidden="false" customHeight="false" outlineLevel="0" collapsed="false">
      <c r="A813" s="28" t="n">
        <v>42769.6666666647</v>
      </c>
      <c r="B813" s="0" t="n">
        <f aca="false">MONTH(A813)</f>
        <v>2</v>
      </c>
      <c r="C813" s="12" t="n">
        <v>0.505666666666667</v>
      </c>
      <c r="D813" s="0" t="n">
        <v>1.517</v>
      </c>
      <c r="E813" s="0" t="n">
        <v>0.5372</v>
      </c>
      <c r="F813" s="12" t="n">
        <f aca="false">IF($F$3&gt;0,C813*($F$3/$C$3),C813)</f>
        <v>1.55861886436379</v>
      </c>
      <c r="G813" s="12" t="n">
        <f aca="false">IF($F$3&gt;0,D813*($F$3/$D$3),D813)</f>
        <v>1.55861886436379</v>
      </c>
      <c r="H813" s="12" t="n">
        <f aca="false">IF($F$3&gt;0,E813*($F$3/$E$3),E813)</f>
        <v>0.848067158330916</v>
      </c>
      <c r="J813" s="12" t="n">
        <f aca="false">Sheet2!J810</f>
        <v>0.00131014553110486</v>
      </c>
      <c r="K813" s="12" t="n">
        <f aca="false">IF(J813&gt;=F813,F813,J813)</f>
        <v>0.00131014553110486</v>
      </c>
      <c r="L813" s="12" t="n">
        <f aca="false">IF(J813&gt;F813,J813-F813,0)</f>
        <v>0</v>
      </c>
      <c r="M813" s="12" t="n">
        <f aca="false">IF(J813&gt;=G813,G813,J813)</f>
        <v>0.00131014553110486</v>
      </c>
      <c r="N813" s="12" t="n">
        <f aca="false">IF(J813&gt;G813,J813-G813,0)</f>
        <v>0</v>
      </c>
      <c r="O813" s="12" t="n">
        <f aca="false">IF(J813&gt;=H813,H813,J813)</f>
        <v>0.00131014553110486</v>
      </c>
      <c r="P813" s="12" t="n">
        <f aca="false">IF(J813&gt;H813,J813-H813,0)</f>
        <v>0</v>
      </c>
    </row>
    <row r="814" customFormat="false" ht="15" hidden="false" customHeight="false" outlineLevel="0" collapsed="false">
      <c r="A814" s="28" t="n">
        <v>42769.7083333314</v>
      </c>
      <c r="B814" s="0" t="n">
        <f aca="false">MONTH(A814)</f>
        <v>2</v>
      </c>
      <c r="C814" s="12" t="n">
        <v>0.581333333333333</v>
      </c>
      <c r="D814" s="0" t="n">
        <v>1.744</v>
      </c>
      <c r="E814" s="0" t="n">
        <v>0.3264</v>
      </c>
      <c r="F814" s="12" t="n">
        <f aca="false">IF($F$3&gt;0,C814*($F$3/$C$3),C814)</f>
        <v>1.79184660477946</v>
      </c>
      <c r="G814" s="12" t="n">
        <f aca="false">IF($F$3&gt;0,D814*($F$3/$D$3),D814)</f>
        <v>1.79184660477946</v>
      </c>
      <c r="H814" s="12" t="n">
        <f aca="false">IF($F$3&gt;0,E814*($F$3/$E$3),E814)</f>
        <v>0.515281311390937</v>
      </c>
      <c r="J814" s="12" t="n">
        <f aca="false">Sheet2!J811</f>
        <v>0</v>
      </c>
      <c r="K814" s="12" t="n">
        <f aca="false">IF(J814&gt;=F814,F814,J814)</f>
        <v>0</v>
      </c>
      <c r="L814" s="12" t="n">
        <f aca="false">IF(J814&gt;F814,J814-F814,0)</f>
        <v>0</v>
      </c>
      <c r="M814" s="12" t="n">
        <f aca="false">IF(J814&gt;=G814,G814,J814)</f>
        <v>0</v>
      </c>
      <c r="N814" s="12" t="n">
        <f aca="false">IF(J814&gt;G814,J814-G814,0)</f>
        <v>0</v>
      </c>
      <c r="O814" s="12" t="n">
        <f aca="false">IF(J814&gt;=H814,H814,J814)</f>
        <v>0</v>
      </c>
      <c r="P814" s="12" t="n">
        <f aca="false">IF(J814&gt;H814,J814-H814,0)</f>
        <v>0</v>
      </c>
    </row>
    <row r="815" customFormat="false" ht="15" hidden="false" customHeight="false" outlineLevel="0" collapsed="false">
      <c r="A815" s="28" t="n">
        <v>42769.749999998</v>
      </c>
      <c r="B815" s="0" t="n">
        <f aca="false">MONTH(A815)</f>
        <v>2</v>
      </c>
      <c r="C815" s="12" t="n">
        <v>0.815</v>
      </c>
      <c r="D815" s="0" t="n">
        <v>2.445</v>
      </c>
      <c r="E815" s="0" t="n">
        <v>0.2584</v>
      </c>
      <c r="F815" s="12" t="n">
        <f aca="false">IF($F$3&gt;0,C815*($F$3/$C$3),C815)</f>
        <v>2.51207852562258</v>
      </c>
      <c r="G815" s="12" t="n">
        <f aca="false">IF($F$3&gt;0,D815*($F$3/$D$3),D815)</f>
        <v>2.51207852562259</v>
      </c>
      <c r="H815" s="12" t="n">
        <f aca="false">IF($F$3&gt;0,E815*($F$3/$E$3),E815)</f>
        <v>0.407931038184491</v>
      </c>
      <c r="J815" s="12" t="n">
        <f aca="false">Sheet2!J812</f>
        <v>0</v>
      </c>
      <c r="K815" s="12" t="n">
        <f aca="false">IF(J815&gt;=F815,F815,J815)</f>
        <v>0</v>
      </c>
      <c r="L815" s="12" t="n">
        <f aca="false">IF(J815&gt;F815,J815-F815,0)</f>
        <v>0</v>
      </c>
      <c r="M815" s="12" t="n">
        <f aca="false">IF(J815&gt;=G815,G815,J815)</f>
        <v>0</v>
      </c>
      <c r="N815" s="12" t="n">
        <f aca="false">IF(J815&gt;G815,J815-G815,0)</f>
        <v>0</v>
      </c>
      <c r="O815" s="12" t="n">
        <f aca="false">IF(J815&gt;=H815,H815,J815)</f>
        <v>0</v>
      </c>
      <c r="P815" s="12" t="n">
        <f aca="false">IF(J815&gt;H815,J815-H815,0)</f>
        <v>0</v>
      </c>
    </row>
    <row r="816" customFormat="false" ht="15" hidden="false" customHeight="false" outlineLevel="0" collapsed="false">
      <c r="A816" s="28" t="n">
        <v>42769.7916666647</v>
      </c>
      <c r="B816" s="0" t="n">
        <f aca="false">MONTH(A816)</f>
        <v>2</v>
      </c>
      <c r="C816" s="12" t="n">
        <v>0.729333333333334</v>
      </c>
      <c r="D816" s="0" t="n">
        <v>2.188</v>
      </c>
      <c r="E816" s="0" t="n">
        <v>1.5606</v>
      </c>
      <c r="F816" s="12" t="n">
        <f aca="false">IF($F$3&gt;0,C816*($F$3/$C$3),C816)</f>
        <v>2.24802773581277</v>
      </c>
      <c r="G816" s="12" t="n">
        <f aca="false">IF($F$3&gt;0,D816*($F$3/$D$3),D816)</f>
        <v>2.24802773581277</v>
      </c>
      <c r="H816" s="12" t="n">
        <f aca="false">IF($F$3&gt;0,E816*($F$3/$E$3),E816)</f>
        <v>2.46368877008792</v>
      </c>
      <c r="J816" s="12" t="n">
        <f aca="false">Sheet2!J813</f>
        <v>0</v>
      </c>
      <c r="K816" s="12" t="n">
        <f aca="false">IF(J816&gt;=F816,F816,J816)</f>
        <v>0</v>
      </c>
      <c r="L816" s="12" t="n">
        <f aca="false">IF(J816&gt;F816,J816-F816,0)</f>
        <v>0</v>
      </c>
      <c r="M816" s="12" t="n">
        <f aca="false">IF(J816&gt;=G816,G816,J816)</f>
        <v>0</v>
      </c>
      <c r="N816" s="12" t="n">
        <f aca="false">IF(J816&gt;G816,J816-G816,0)</f>
        <v>0</v>
      </c>
      <c r="O816" s="12" t="n">
        <f aca="false">IF(J816&gt;=H816,H816,J816)</f>
        <v>0</v>
      </c>
      <c r="P816" s="12" t="n">
        <f aca="false">IF(J816&gt;H816,J816-H816,0)</f>
        <v>0</v>
      </c>
    </row>
    <row r="817" customFormat="false" ht="15" hidden="false" customHeight="false" outlineLevel="0" collapsed="false">
      <c r="A817" s="28" t="n">
        <v>42769.8333333314</v>
      </c>
      <c r="B817" s="0" t="n">
        <f aca="false">MONTH(A817)</f>
        <v>2</v>
      </c>
      <c r="C817" s="12" t="n">
        <v>0.531333333333333</v>
      </c>
      <c r="D817" s="0" t="n">
        <v>1.594</v>
      </c>
      <c r="E817" s="0" t="n">
        <v>1.0965</v>
      </c>
      <c r="F817" s="12" t="n">
        <f aca="false">IF($F$3&gt;0,C817*($F$3/$C$3),C817)</f>
        <v>1.63773135780875</v>
      </c>
      <c r="G817" s="12" t="n">
        <f aca="false">IF($F$3&gt;0,D817*($F$3/$D$3),D817)</f>
        <v>1.63773135780875</v>
      </c>
      <c r="H817" s="12" t="n">
        <f aca="false">IF($F$3&gt;0,E817*($F$3/$E$3),E817)</f>
        <v>1.73102315545393</v>
      </c>
      <c r="J817" s="12" t="n">
        <f aca="false">Sheet2!J814</f>
        <v>0</v>
      </c>
      <c r="K817" s="12" t="n">
        <f aca="false">IF(J817&gt;=F817,F817,J817)</f>
        <v>0</v>
      </c>
      <c r="L817" s="12" t="n">
        <f aca="false">IF(J817&gt;F817,J817-F817,0)</f>
        <v>0</v>
      </c>
      <c r="M817" s="12" t="n">
        <f aca="false">IF(J817&gt;=G817,G817,J817)</f>
        <v>0</v>
      </c>
      <c r="N817" s="12" t="n">
        <f aca="false">IF(J817&gt;G817,J817-G817,0)</f>
        <v>0</v>
      </c>
      <c r="O817" s="12" t="n">
        <f aca="false">IF(J817&gt;=H817,H817,J817)</f>
        <v>0</v>
      </c>
      <c r="P817" s="12" t="n">
        <f aca="false">IF(J817&gt;H817,J817-H817,0)</f>
        <v>0</v>
      </c>
    </row>
    <row r="818" customFormat="false" ht="15" hidden="false" customHeight="false" outlineLevel="0" collapsed="false">
      <c r="A818" s="28" t="n">
        <v>42769.874999998</v>
      </c>
      <c r="B818" s="0" t="n">
        <f aca="false">MONTH(A818)</f>
        <v>2</v>
      </c>
      <c r="C818" s="12" t="n">
        <v>0.537666666666667</v>
      </c>
      <c r="D818" s="0" t="n">
        <v>1.613</v>
      </c>
      <c r="E818" s="0" t="n">
        <v>0.6239</v>
      </c>
      <c r="F818" s="12" t="n">
        <f aca="false">IF($F$3&gt;0,C818*($F$3/$C$3),C818)</f>
        <v>1.65725262242504</v>
      </c>
      <c r="G818" s="12" t="n">
        <f aca="false">IF($F$3&gt;0,D818*($F$3/$D$3),D818)</f>
        <v>1.65725262242504</v>
      </c>
      <c r="H818" s="12" t="n">
        <f aca="false">IF($F$3&gt;0,E818*($F$3/$E$3),E818)</f>
        <v>0.984938756669134</v>
      </c>
      <c r="J818" s="12" t="n">
        <f aca="false">Sheet2!J815</f>
        <v>0</v>
      </c>
      <c r="K818" s="12" t="n">
        <f aca="false">IF(J818&gt;=F818,F818,J818)</f>
        <v>0</v>
      </c>
      <c r="L818" s="12" t="n">
        <f aca="false">IF(J818&gt;F818,J818-F818,0)</f>
        <v>0</v>
      </c>
      <c r="M818" s="12" t="n">
        <f aca="false">IF(J818&gt;=G818,G818,J818)</f>
        <v>0</v>
      </c>
      <c r="N818" s="12" t="n">
        <f aca="false">IF(J818&gt;G818,J818-G818,0)</f>
        <v>0</v>
      </c>
      <c r="O818" s="12" t="n">
        <f aca="false">IF(J818&gt;=H818,H818,J818)</f>
        <v>0</v>
      </c>
      <c r="P818" s="12" t="n">
        <f aca="false">IF(J818&gt;H818,J818-H818,0)</f>
        <v>0</v>
      </c>
    </row>
    <row r="819" customFormat="false" ht="15" hidden="false" customHeight="false" outlineLevel="0" collapsed="false">
      <c r="A819" s="28" t="n">
        <v>42769.9166666647</v>
      </c>
      <c r="B819" s="0" t="n">
        <f aca="false">MONTH(A819)</f>
        <v>2</v>
      </c>
      <c r="C819" s="12" t="n">
        <v>0.274666666666667</v>
      </c>
      <c r="D819" s="0" t="n">
        <v>0.824</v>
      </c>
      <c r="E819" s="0" t="n">
        <v>0.3366</v>
      </c>
      <c r="F819" s="12" t="n">
        <f aca="false">IF($F$3&gt;0,C819*($F$3/$C$3),C819)</f>
        <v>0.846606423359104</v>
      </c>
      <c r="G819" s="12" t="n">
        <f aca="false">IF($F$3&gt;0,D819*($F$3/$D$3),D819)</f>
        <v>0.846606423359104</v>
      </c>
      <c r="H819" s="12" t="n">
        <f aca="false">IF($F$3&gt;0,E819*($F$3/$E$3),E819)</f>
        <v>0.531383852371903</v>
      </c>
      <c r="J819" s="12" t="n">
        <f aca="false">Sheet2!J816</f>
        <v>0</v>
      </c>
      <c r="K819" s="12" t="n">
        <f aca="false">IF(J819&gt;=F819,F819,J819)</f>
        <v>0</v>
      </c>
      <c r="L819" s="12" t="n">
        <f aca="false">IF(J819&gt;F819,J819-F819,0)</f>
        <v>0</v>
      </c>
      <c r="M819" s="12" t="n">
        <f aca="false">IF(J819&gt;=G819,G819,J819)</f>
        <v>0</v>
      </c>
      <c r="N819" s="12" t="n">
        <f aca="false">IF(J819&gt;G819,J819-G819,0)</f>
        <v>0</v>
      </c>
      <c r="O819" s="12" t="n">
        <f aca="false">IF(J819&gt;=H819,H819,J819)</f>
        <v>0</v>
      </c>
      <c r="P819" s="12" t="n">
        <f aca="false">IF(J819&gt;H819,J819-H819,0)</f>
        <v>0</v>
      </c>
    </row>
    <row r="820" customFormat="false" ht="15" hidden="false" customHeight="false" outlineLevel="0" collapsed="false">
      <c r="A820" s="28" t="n">
        <v>42769.9583333314</v>
      </c>
      <c r="B820" s="0" t="n">
        <f aca="false">MONTH(A820)</f>
        <v>2</v>
      </c>
      <c r="C820" s="12" t="n">
        <v>0.338</v>
      </c>
      <c r="D820" s="0" t="n">
        <v>1.014</v>
      </c>
      <c r="E820" s="0" t="n">
        <v>0.2618</v>
      </c>
      <c r="F820" s="12" t="n">
        <f aca="false">IF($F$3&gt;0,C820*($F$3/$C$3),C820)</f>
        <v>1.041819069522</v>
      </c>
      <c r="G820" s="12" t="n">
        <f aca="false">IF($F$3&gt;0,D820*($F$3/$D$3),D820)</f>
        <v>1.04181906952201</v>
      </c>
      <c r="H820" s="12" t="n">
        <f aca="false">IF($F$3&gt;0,E820*($F$3/$E$3),E820)</f>
        <v>0.413298551844814</v>
      </c>
      <c r="J820" s="12" t="n">
        <f aca="false">Sheet2!J817</f>
        <v>0</v>
      </c>
      <c r="K820" s="12" t="n">
        <f aca="false">IF(J820&gt;=F820,F820,J820)</f>
        <v>0</v>
      </c>
      <c r="L820" s="12" t="n">
        <f aca="false">IF(J820&gt;F820,J820-F820,0)</f>
        <v>0</v>
      </c>
      <c r="M820" s="12" t="n">
        <f aca="false">IF(J820&gt;=G820,G820,J820)</f>
        <v>0</v>
      </c>
      <c r="N820" s="12" t="n">
        <f aca="false">IF(J820&gt;G820,J820-G820,0)</f>
        <v>0</v>
      </c>
      <c r="O820" s="12" t="n">
        <f aca="false">IF(J820&gt;=H820,H820,J820)</f>
        <v>0</v>
      </c>
      <c r="P820" s="12" t="n">
        <f aca="false">IF(J820&gt;H820,J820-H820,0)</f>
        <v>0</v>
      </c>
    </row>
    <row r="821" customFormat="false" ht="15" hidden="false" customHeight="false" outlineLevel="0" collapsed="false">
      <c r="A821" s="28" t="n">
        <v>42769.999999998</v>
      </c>
      <c r="B821" s="0" t="n">
        <f aca="false">MONTH(A821)</f>
        <v>2</v>
      </c>
      <c r="C821" s="12" t="n">
        <v>0.0726666666666667</v>
      </c>
      <c r="D821" s="0" t="n">
        <v>0.218</v>
      </c>
      <c r="E821" s="0" t="n">
        <v>0.2499</v>
      </c>
      <c r="F821" s="12" t="n">
        <f aca="false">IF($F$3&gt;0,C821*($F$3/$C$3),C821)</f>
        <v>0.223980825597433</v>
      </c>
      <c r="G821" s="12" t="n">
        <f aca="false">IF($F$3&gt;0,D821*($F$3/$D$3),D821)</f>
        <v>0.223980825597433</v>
      </c>
      <c r="H821" s="12" t="n">
        <f aca="false">IF($F$3&gt;0,E821*($F$3/$E$3),E821)</f>
        <v>0.394512254033686</v>
      </c>
      <c r="J821" s="12" t="n">
        <f aca="false">Sheet2!J818</f>
        <v>0</v>
      </c>
      <c r="K821" s="12" t="n">
        <f aca="false">IF(J821&gt;=F821,F821,J821)</f>
        <v>0</v>
      </c>
      <c r="L821" s="12" t="n">
        <f aca="false">IF(J821&gt;F821,J821-F821,0)</f>
        <v>0</v>
      </c>
      <c r="M821" s="12" t="n">
        <f aca="false">IF(J821&gt;=G821,G821,J821)</f>
        <v>0</v>
      </c>
      <c r="N821" s="12" t="n">
        <f aca="false">IF(J821&gt;G821,J821-G821,0)</f>
        <v>0</v>
      </c>
      <c r="O821" s="12" t="n">
        <f aca="false">IF(J821&gt;=H821,H821,J821)</f>
        <v>0</v>
      </c>
      <c r="P821" s="12" t="n">
        <f aca="false">IF(J821&gt;H821,J821-H821,0)</f>
        <v>0</v>
      </c>
    </row>
    <row r="822" customFormat="false" ht="15" hidden="false" customHeight="false" outlineLevel="0" collapsed="false">
      <c r="A822" s="28" t="n">
        <v>42770.0416666647</v>
      </c>
      <c r="B822" s="0" t="n">
        <f aca="false">MONTH(A822)</f>
        <v>2</v>
      </c>
      <c r="C822" s="12" t="n">
        <v>0.211666666666667</v>
      </c>
      <c r="D822" s="0" t="n">
        <v>0.635</v>
      </c>
      <c r="E822" s="0" t="n">
        <v>1.802</v>
      </c>
      <c r="F822" s="12" t="n">
        <f aca="false">IF($F$3&gt;0,C822*($F$3/$C$3),C822)</f>
        <v>0.652421212176009</v>
      </c>
      <c r="G822" s="12" t="n">
        <f aca="false">IF($F$3&gt;0,D822*($F$3/$D$3),D822)</f>
        <v>0.652421212176009</v>
      </c>
      <c r="H822" s="12" t="n">
        <f aca="false">IF($F$3&gt;0,E822*($F$3/$E$3),E822)</f>
        <v>2.8447822399708</v>
      </c>
      <c r="J822" s="12" t="n">
        <f aca="false">Sheet2!J819</f>
        <v>0</v>
      </c>
      <c r="K822" s="12" t="n">
        <f aca="false">IF(J822&gt;=F822,F822,J822)</f>
        <v>0</v>
      </c>
      <c r="L822" s="12" t="n">
        <f aca="false">IF(J822&gt;F822,J822-F822,0)</f>
        <v>0</v>
      </c>
      <c r="M822" s="12" t="n">
        <f aca="false">IF(J822&gt;=G822,G822,J822)</f>
        <v>0</v>
      </c>
      <c r="N822" s="12" t="n">
        <f aca="false">IF(J822&gt;G822,J822-G822,0)</f>
        <v>0</v>
      </c>
      <c r="O822" s="12" t="n">
        <f aca="false">IF(J822&gt;=H822,H822,J822)</f>
        <v>0</v>
      </c>
      <c r="P822" s="12" t="n">
        <f aca="false">IF(J822&gt;H822,J822-H822,0)</f>
        <v>0</v>
      </c>
    </row>
    <row r="823" customFormat="false" ht="15" hidden="false" customHeight="false" outlineLevel="0" collapsed="false">
      <c r="A823" s="28" t="n">
        <v>42770.0833333314</v>
      </c>
      <c r="B823" s="0" t="n">
        <f aca="false">MONTH(A823)</f>
        <v>2</v>
      </c>
      <c r="C823" s="12" t="n">
        <v>0.271333333333333</v>
      </c>
      <c r="D823" s="0" t="n">
        <v>0.814</v>
      </c>
      <c r="E823" s="0" t="n">
        <v>1.3838</v>
      </c>
      <c r="F823" s="12" t="n">
        <f aca="false">IF($F$3&gt;0,C823*($F$3/$C$3),C823)</f>
        <v>0.836332073561056</v>
      </c>
      <c r="G823" s="12" t="n">
        <f aca="false">IF($F$3&gt;0,D823*($F$3/$D$3),D823)</f>
        <v>0.836332073561057</v>
      </c>
      <c r="H823" s="12" t="n">
        <f aca="false">IF($F$3&gt;0,E823*($F$3/$E$3),E823)</f>
        <v>2.18457805975116</v>
      </c>
      <c r="J823" s="12" t="n">
        <f aca="false">Sheet2!J820</f>
        <v>0</v>
      </c>
      <c r="K823" s="12" t="n">
        <f aca="false">IF(J823&gt;=F823,F823,J823)</f>
        <v>0</v>
      </c>
      <c r="L823" s="12" t="n">
        <f aca="false">IF(J823&gt;F823,J823-F823,0)</f>
        <v>0</v>
      </c>
      <c r="M823" s="12" t="n">
        <f aca="false">IF(J823&gt;=G823,G823,J823)</f>
        <v>0</v>
      </c>
      <c r="N823" s="12" t="n">
        <f aca="false">IF(J823&gt;G823,J823-G823,0)</f>
        <v>0</v>
      </c>
      <c r="O823" s="12" t="n">
        <f aca="false">IF(J823&gt;=H823,H823,J823)</f>
        <v>0</v>
      </c>
      <c r="P823" s="12" t="n">
        <f aca="false">IF(J823&gt;H823,J823-H823,0)</f>
        <v>0</v>
      </c>
    </row>
    <row r="824" customFormat="false" ht="15" hidden="false" customHeight="false" outlineLevel="0" collapsed="false">
      <c r="A824" s="28" t="n">
        <v>42770.124999998</v>
      </c>
      <c r="B824" s="0" t="n">
        <f aca="false">MONTH(A824)</f>
        <v>2</v>
      </c>
      <c r="C824" s="12" t="n">
        <v>0.130333333333333</v>
      </c>
      <c r="D824" s="0" t="n">
        <v>0.391</v>
      </c>
      <c r="E824" s="0" t="n">
        <v>0.2516</v>
      </c>
      <c r="F824" s="12" t="n">
        <f aca="false">IF($F$3&gt;0,C824*($F$3/$C$3),C824)</f>
        <v>0.401727077103653</v>
      </c>
      <c r="G824" s="12" t="n">
        <f aca="false">IF($F$3&gt;0,D824*($F$3/$D$3),D824)</f>
        <v>0.401727077103653</v>
      </c>
      <c r="H824" s="12" t="n">
        <f aca="false">IF($F$3&gt;0,E824*($F$3/$E$3),E824)</f>
        <v>0.397196010863847</v>
      </c>
      <c r="J824" s="12" t="n">
        <f aca="false">Sheet2!J821</f>
        <v>0</v>
      </c>
      <c r="K824" s="12" t="n">
        <f aca="false">IF(J824&gt;=F824,F824,J824)</f>
        <v>0</v>
      </c>
      <c r="L824" s="12" t="n">
        <f aca="false">IF(J824&gt;F824,J824-F824,0)</f>
        <v>0</v>
      </c>
      <c r="M824" s="12" t="n">
        <f aca="false">IF(J824&gt;=G824,G824,J824)</f>
        <v>0</v>
      </c>
      <c r="N824" s="12" t="n">
        <f aca="false">IF(J824&gt;G824,J824-G824,0)</f>
        <v>0</v>
      </c>
      <c r="O824" s="12" t="n">
        <f aca="false">IF(J824&gt;=H824,H824,J824)</f>
        <v>0</v>
      </c>
      <c r="P824" s="12" t="n">
        <f aca="false">IF(J824&gt;H824,J824-H824,0)</f>
        <v>0</v>
      </c>
    </row>
    <row r="825" customFormat="false" ht="15" hidden="false" customHeight="false" outlineLevel="0" collapsed="false">
      <c r="A825" s="28" t="n">
        <v>42770.1666666647</v>
      </c>
      <c r="B825" s="0" t="n">
        <f aca="false">MONTH(A825)</f>
        <v>2</v>
      </c>
      <c r="C825" s="12" t="n">
        <v>0.187666666666667</v>
      </c>
      <c r="D825" s="0" t="n">
        <v>0.563</v>
      </c>
      <c r="E825" s="0" t="n">
        <v>0.238</v>
      </c>
      <c r="F825" s="12" t="n">
        <f aca="false">IF($F$3&gt;0,C825*($F$3/$C$3),C825)</f>
        <v>0.578445893630067</v>
      </c>
      <c r="G825" s="12" t="n">
        <f aca="false">IF($F$3&gt;0,D825*($F$3/$D$3),D825)</f>
        <v>0.578445893630068</v>
      </c>
      <c r="H825" s="12" t="n">
        <f aca="false">IF($F$3&gt;0,E825*($F$3/$E$3),E825)</f>
        <v>0.375725956222558</v>
      </c>
      <c r="J825" s="12" t="n">
        <f aca="false">Sheet2!J822</f>
        <v>0</v>
      </c>
      <c r="K825" s="12" t="n">
        <f aca="false">IF(J825&gt;=F825,F825,J825)</f>
        <v>0</v>
      </c>
      <c r="L825" s="12" t="n">
        <f aca="false">IF(J825&gt;F825,J825-F825,0)</f>
        <v>0</v>
      </c>
      <c r="M825" s="12" t="n">
        <f aca="false">IF(J825&gt;=G825,G825,J825)</f>
        <v>0</v>
      </c>
      <c r="N825" s="12" t="n">
        <f aca="false">IF(J825&gt;G825,J825-G825,0)</f>
        <v>0</v>
      </c>
      <c r="O825" s="12" t="n">
        <f aca="false">IF(J825&gt;=H825,H825,J825)</f>
        <v>0</v>
      </c>
      <c r="P825" s="12" t="n">
        <f aca="false">IF(J825&gt;H825,J825-H825,0)</f>
        <v>0</v>
      </c>
    </row>
    <row r="826" customFormat="false" ht="15" hidden="false" customHeight="false" outlineLevel="0" collapsed="false">
      <c r="A826" s="28" t="n">
        <v>42770.2083333313</v>
      </c>
      <c r="B826" s="0" t="n">
        <f aca="false">MONTH(A826)</f>
        <v>2</v>
      </c>
      <c r="C826" s="12" t="n">
        <v>0.120333333333333</v>
      </c>
      <c r="D826" s="0" t="n">
        <v>0.361</v>
      </c>
      <c r="E826" s="0" t="n">
        <v>0.2397</v>
      </c>
      <c r="F826" s="12" t="n">
        <f aca="false">IF($F$3&gt;0,C826*($F$3/$C$3),C826)</f>
        <v>0.37090402770951</v>
      </c>
      <c r="G826" s="12" t="n">
        <f aca="false">IF($F$3&gt;0,D826*($F$3/$D$3),D826)</f>
        <v>0.370904027709511</v>
      </c>
      <c r="H826" s="12" t="n">
        <f aca="false">IF($F$3&gt;0,E826*($F$3/$E$3),E826)</f>
        <v>0.378409713052719</v>
      </c>
      <c r="J826" s="12" t="n">
        <f aca="false">Sheet2!J823</f>
        <v>0</v>
      </c>
      <c r="K826" s="12" t="n">
        <f aca="false">IF(J826&gt;=F826,F826,J826)</f>
        <v>0</v>
      </c>
      <c r="L826" s="12" t="n">
        <f aca="false">IF(J826&gt;F826,J826-F826,0)</f>
        <v>0</v>
      </c>
      <c r="M826" s="12" t="n">
        <f aca="false">IF(J826&gt;=G826,G826,J826)</f>
        <v>0</v>
      </c>
      <c r="N826" s="12" t="n">
        <f aca="false">IF(J826&gt;G826,J826-G826,0)</f>
        <v>0</v>
      </c>
      <c r="O826" s="12" t="n">
        <f aca="false">IF(J826&gt;=H826,H826,J826)</f>
        <v>0</v>
      </c>
      <c r="P826" s="12" t="n">
        <f aca="false">IF(J826&gt;H826,J826-H826,0)</f>
        <v>0</v>
      </c>
    </row>
    <row r="827" customFormat="false" ht="15" hidden="false" customHeight="false" outlineLevel="0" collapsed="false">
      <c r="A827" s="28" t="n">
        <v>42770.249999998</v>
      </c>
      <c r="B827" s="0" t="n">
        <f aca="false">MONTH(A827)</f>
        <v>2</v>
      </c>
      <c r="C827" s="12" t="n">
        <v>0.383</v>
      </c>
      <c r="D827" s="0" t="n">
        <v>1.149</v>
      </c>
      <c r="E827" s="0" t="n">
        <v>0.2499</v>
      </c>
      <c r="F827" s="12" t="n">
        <f aca="false">IF($F$3&gt;0,C827*($F$3/$C$3),C827)</f>
        <v>1.18052279179564</v>
      </c>
      <c r="G827" s="12" t="n">
        <f aca="false">IF($F$3&gt;0,D827*($F$3/$D$3),D827)</f>
        <v>1.18052279179564</v>
      </c>
      <c r="H827" s="12" t="n">
        <f aca="false">IF($F$3&gt;0,E827*($F$3/$E$3),E827)</f>
        <v>0.394512254033686</v>
      </c>
      <c r="J827" s="12" t="n">
        <f aca="false">Sheet2!J824</f>
        <v>0</v>
      </c>
      <c r="K827" s="12" t="n">
        <f aca="false">IF(J827&gt;=F827,F827,J827)</f>
        <v>0</v>
      </c>
      <c r="L827" s="12" t="n">
        <f aca="false">IF(J827&gt;F827,J827-F827,0)</f>
        <v>0</v>
      </c>
      <c r="M827" s="12" t="n">
        <f aca="false">IF(J827&gt;=G827,G827,J827)</f>
        <v>0</v>
      </c>
      <c r="N827" s="12" t="n">
        <f aca="false">IF(J827&gt;G827,J827-G827,0)</f>
        <v>0</v>
      </c>
      <c r="O827" s="12" t="n">
        <f aca="false">IF(J827&gt;=H827,H827,J827)</f>
        <v>0</v>
      </c>
      <c r="P827" s="12" t="n">
        <f aca="false">IF(J827&gt;H827,J827-H827,0)</f>
        <v>0</v>
      </c>
    </row>
    <row r="828" customFormat="false" ht="15" hidden="false" customHeight="false" outlineLevel="0" collapsed="false">
      <c r="A828" s="28" t="n">
        <v>42770.2916666647</v>
      </c>
      <c r="B828" s="0" t="n">
        <f aca="false">MONTH(A828)</f>
        <v>2</v>
      </c>
      <c r="C828" s="12" t="n">
        <v>0.24</v>
      </c>
      <c r="D828" s="0" t="n">
        <v>0.72</v>
      </c>
      <c r="E828" s="0" t="n">
        <v>1.4603</v>
      </c>
      <c r="F828" s="12" t="n">
        <f aca="false">IF($F$3&gt;0,C828*($F$3/$C$3),C828)</f>
        <v>0.739753185459411</v>
      </c>
      <c r="G828" s="12" t="n">
        <f aca="false">IF($F$3&gt;0,D828*($F$3/$D$3),D828)</f>
        <v>0.739753185459412</v>
      </c>
      <c r="H828" s="12" t="n">
        <f aca="false">IF($F$3&gt;0,E828*($F$3/$E$3),E828)</f>
        <v>2.30534711710841</v>
      </c>
      <c r="J828" s="12" t="n">
        <f aca="false">Sheet2!J825</f>
        <v>0</v>
      </c>
      <c r="K828" s="12" t="n">
        <f aca="false">IF(J828&gt;=F828,F828,J828)</f>
        <v>0</v>
      </c>
      <c r="L828" s="12" t="n">
        <f aca="false">IF(J828&gt;F828,J828-F828,0)</f>
        <v>0</v>
      </c>
      <c r="M828" s="12" t="n">
        <f aca="false">IF(J828&gt;=G828,G828,J828)</f>
        <v>0</v>
      </c>
      <c r="N828" s="12" t="n">
        <f aca="false">IF(J828&gt;G828,J828-G828,0)</f>
        <v>0</v>
      </c>
      <c r="O828" s="12" t="n">
        <f aca="false">IF(J828&gt;=H828,H828,J828)</f>
        <v>0</v>
      </c>
      <c r="P828" s="12" t="n">
        <f aca="false">IF(J828&gt;H828,J828-H828,0)</f>
        <v>0</v>
      </c>
    </row>
    <row r="829" customFormat="false" ht="15" hidden="false" customHeight="false" outlineLevel="0" collapsed="false">
      <c r="A829" s="28" t="n">
        <v>42770.3333333313</v>
      </c>
      <c r="B829" s="0" t="n">
        <f aca="false">MONTH(A829)</f>
        <v>2</v>
      </c>
      <c r="C829" s="12" t="n">
        <v>0.838333333333333</v>
      </c>
      <c r="D829" s="0" t="n">
        <v>2.515</v>
      </c>
      <c r="E829" s="0" t="n">
        <v>1.7799</v>
      </c>
      <c r="F829" s="12" t="n">
        <f aca="false">IF($F$3&gt;0,C829*($F$3/$C$3),C829)</f>
        <v>2.58399897420892</v>
      </c>
      <c r="G829" s="12" t="n">
        <f aca="false">IF($F$3&gt;0,D829*($F$3/$D$3),D829)</f>
        <v>2.58399897420892</v>
      </c>
      <c r="H829" s="12" t="n">
        <f aca="false">IF($F$3&gt;0,E829*($F$3/$E$3),E829)</f>
        <v>2.8098934011787</v>
      </c>
      <c r="J829" s="12" t="n">
        <f aca="false">Sheet2!J826</f>
        <v>0</v>
      </c>
      <c r="K829" s="12" t="n">
        <f aca="false">IF(J829&gt;=F829,F829,J829)</f>
        <v>0</v>
      </c>
      <c r="L829" s="12" t="n">
        <f aca="false">IF(J829&gt;F829,J829-F829,0)</f>
        <v>0</v>
      </c>
      <c r="M829" s="12" t="n">
        <f aca="false">IF(J829&gt;=G829,G829,J829)</f>
        <v>0</v>
      </c>
      <c r="N829" s="12" t="n">
        <f aca="false">IF(J829&gt;G829,J829-G829,0)</f>
        <v>0</v>
      </c>
      <c r="O829" s="12" t="n">
        <f aca="false">IF(J829&gt;=H829,H829,J829)</f>
        <v>0</v>
      </c>
      <c r="P829" s="12" t="n">
        <f aca="false">IF(J829&gt;H829,J829-H829,0)</f>
        <v>0</v>
      </c>
    </row>
    <row r="830" customFormat="false" ht="15" hidden="false" customHeight="false" outlineLevel="0" collapsed="false">
      <c r="A830" s="28" t="n">
        <v>42770.374999998</v>
      </c>
      <c r="B830" s="0" t="n">
        <f aca="false">MONTH(A830)</f>
        <v>2</v>
      </c>
      <c r="C830" s="12" t="n">
        <v>1.001</v>
      </c>
      <c r="D830" s="0" t="n">
        <v>3.003</v>
      </c>
      <c r="E830" s="0" t="n">
        <v>0.5831</v>
      </c>
      <c r="F830" s="12" t="n">
        <f aca="false">IF($F$3&gt;0,C830*($F$3/$C$3),C830)</f>
        <v>3.08538724435363</v>
      </c>
      <c r="G830" s="12" t="n">
        <f aca="false">IF($F$3&gt;0,D830*($F$3/$D$3),D830)</f>
        <v>3.08538724435363</v>
      </c>
      <c r="H830" s="12" t="n">
        <f aca="false">IF($F$3&gt;0,E830*($F$3/$E$3),E830)</f>
        <v>0.920528592745267</v>
      </c>
      <c r="J830" s="12" t="n">
        <f aca="false">Sheet2!J827</f>
        <v>0.460290842277915</v>
      </c>
      <c r="K830" s="12" t="n">
        <f aca="false">IF(J830&gt;=F830,F830,J830)</f>
        <v>0.460290842277915</v>
      </c>
      <c r="L830" s="12" t="n">
        <f aca="false">IF(J830&gt;F830,J830-F830,0)</f>
        <v>0</v>
      </c>
      <c r="M830" s="12" t="n">
        <f aca="false">IF(J830&gt;=G830,G830,J830)</f>
        <v>0.460290842277915</v>
      </c>
      <c r="N830" s="12" t="n">
        <f aca="false">IF(J830&gt;G830,J830-G830,0)</f>
        <v>0</v>
      </c>
      <c r="O830" s="12" t="n">
        <f aca="false">IF(J830&gt;=H830,H830,J830)</f>
        <v>0.460290842277915</v>
      </c>
      <c r="P830" s="12" t="n">
        <f aca="false">IF(J830&gt;H830,J830-H830,0)</f>
        <v>0</v>
      </c>
    </row>
    <row r="831" customFormat="false" ht="15" hidden="false" customHeight="false" outlineLevel="0" collapsed="false">
      <c r="A831" s="28" t="n">
        <v>42770.4166666647</v>
      </c>
      <c r="B831" s="0" t="n">
        <f aca="false">MONTH(A831)</f>
        <v>2</v>
      </c>
      <c r="C831" s="12" t="n">
        <v>0.821666666666667</v>
      </c>
      <c r="D831" s="0" t="n">
        <v>2.465</v>
      </c>
      <c r="E831" s="0" t="n">
        <v>0.2788</v>
      </c>
      <c r="F831" s="12" t="n">
        <f aca="false">IF($F$3&gt;0,C831*($F$3/$C$3),C831)</f>
        <v>2.53262722521868</v>
      </c>
      <c r="G831" s="12" t="n">
        <f aca="false">IF($F$3&gt;0,D831*($F$3/$D$3),D831)</f>
        <v>2.53262722521868</v>
      </c>
      <c r="H831" s="12" t="n">
        <f aca="false">IF($F$3&gt;0,E831*($F$3/$E$3),E831)</f>
        <v>0.440136120146425</v>
      </c>
      <c r="J831" s="12" t="n">
        <f aca="false">Sheet2!J828</f>
        <v>1.44272878700285</v>
      </c>
      <c r="K831" s="12" t="n">
        <f aca="false">IF(J831&gt;=F831,F831,J831)</f>
        <v>1.44272878700285</v>
      </c>
      <c r="L831" s="12" t="n">
        <f aca="false">IF(J831&gt;F831,J831-F831,0)</f>
        <v>0</v>
      </c>
      <c r="M831" s="12" t="n">
        <f aca="false">IF(J831&gt;=G831,G831,J831)</f>
        <v>1.44272878700285</v>
      </c>
      <c r="N831" s="12" t="n">
        <f aca="false">IF(J831&gt;G831,J831-G831,0)</f>
        <v>0</v>
      </c>
      <c r="O831" s="12" t="n">
        <f aca="false">IF(J831&gt;=H831,H831,J831)</f>
        <v>0.440136120146425</v>
      </c>
      <c r="P831" s="12" t="n">
        <f aca="false">IF(J831&gt;H831,J831-H831,0)</f>
        <v>1.00259266685642</v>
      </c>
    </row>
    <row r="832" customFormat="false" ht="15" hidden="false" customHeight="false" outlineLevel="0" collapsed="false">
      <c r="A832" s="28" t="n">
        <v>42770.4583333313</v>
      </c>
      <c r="B832" s="0" t="n">
        <f aca="false">MONTH(A832)</f>
        <v>2</v>
      </c>
      <c r="C832" s="12" t="n">
        <v>0.641666666666667</v>
      </c>
      <c r="D832" s="0" t="n">
        <v>1.925</v>
      </c>
      <c r="E832" s="0" t="n">
        <v>0.1683</v>
      </c>
      <c r="F832" s="12" t="n">
        <f aca="false">IF($F$3&gt;0,C832*($F$3/$C$3),C832)</f>
        <v>1.97781233612412</v>
      </c>
      <c r="G832" s="12" t="n">
        <f aca="false">IF($F$3&gt;0,D832*($F$3/$D$3),D832)</f>
        <v>1.97781233612412</v>
      </c>
      <c r="H832" s="12" t="n">
        <f aca="false">IF($F$3&gt;0,E832*($F$3/$E$3),E832)</f>
        <v>0.265691926185952</v>
      </c>
      <c r="J832" s="12" t="n">
        <f aca="false">Sheet2!J829</f>
        <v>2.05961916744832</v>
      </c>
      <c r="K832" s="12" t="n">
        <f aca="false">IF(J832&gt;=F832,F832,J832)</f>
        <v>1.97781233612412</v>
      </c>
      <c r="L832" s="12" t="n">
        <f aca="false">IF(J832&gt;F832,J832-F832,0)</f>
        <v>0.0818068313241978</v>
      </c>
      <c r="M832" s="12" t="n">
        <f aca="false">IF(J832&gt;=G832,G832,J832)</f>
        <v>1.97781233612412</v>
      </c>
      <c r="N832" s="12" t="n">
        <f aca="false">IF(J832&gt;G832,J832-G832,0)</f>
        <v>0.0818068313241964</v>
      </c>
      <c r="O832" s="12" t="n">
        <f aca="false">IF(J832&gt;=H832,H832,J832)</f>
        <v>0.265691926185952</v>
      </c>
      <c r="P832" s="12" t="n">
        <f aca="false">IF(J832&gt;H832,J832-H832,0)</f>
        <v>1.79392724126237</v>
      </c>
    </row>
    <row r="833" customFormat="false" ht="15" hidden="false" customHeight="false" outlineLevel="0" collapsed="false">
      <c r="A833" s="28" t="n">
        <v>42770.499999998</v>
      </c>
      <c r="B833" s="0" t="n">
        <f aca="false">MONTH(A833)</f>
        <v>2</v>
      </c>
      <c r="C833" s="12" t="n">
        <v>0.0853333333333333</v>
      </c>
      <c r="D833" s="0" t="n">
        <v>0.256</v>
      </c>
      <c r="E833" s="0" t="n">
        <v>0.1802</v>
      </c>
      <c r="F833" s="12" t="n">
        <f aca="false">IF($F$3&gt;0,C833*($F$3/$C$3),C833)</f>
        <v>0.263023354830013</v>
      </c>
      <c r="G833" s="12" t="n">
        <f aca="false">IF($F$3&gt;0,D833*($F$3/$D$3),D833)</f>
        <v>0.263023354830013</v>
      </c>
      <c r="H833" s="12" t="n">
        <f aca="false">IF($F$3&gt;0,E833*($F$3/$E$3),E833)</f>
        <v>0.28447822399708</v>
      </c>
      <c r="J833" s="12" t="n">
        <f aca="false">Sheet2!J830</f>
        <v>2.24539498487174</v>
      </c>
      <c r="K833" s="12" t="n">
        <f aca="false">IF(J833&gt;=F833,F833,J833)</f>
        <v>0.263023354830013</v>
      </c>
      <c r="L833" s="12" t="n">
        <f aca="false">IF(J833&gt;F833,J833-F833,0)</f>
        <v>1.98237163004173</v>
      </c>
      <c r="M833" s="12" t="n">
        <f aca="false">IF(J833&gt;=G833,G833,J833)</f>
        <v>0.263023354830013</v>
      </c>
      <c r="N833" s="12" t="n">
        <f aca="false">IF(J833&gt;G833,J833-G833,0)</f>
        <v>1.98237163004173</v>
      </c>
      <c r="O833" s="12" t="n">
        <f aca="false">IF(J833&gt;=H833,H833,J833)</f>
        <v>0.28447822399708</v>
      </c>
      <c r="P833" s="12" t="n">
        <f aca="false">IF(J833&gt;H833,J833-H833,0)</f>
        <v>1.96091676087467</v>
      </c>
    </row>
    <row r="834" customFormat="false" ht="15" hidden="false" customHeight="false" outlineLevel="0" collapsed="false">
      <c r="A834" s="28" t="n">
        <v>42770.5416666647</v>
      </c>
      <c r="B834" s="0" t="n">
        <f aca="false">MONTH(A834)</f>
        <v>2</v>
      </c>
      <c r="C834" s="12" t="n">
        <v>0.322666666666667</v>
      </c>
      <c r="D834" s="0" t="n">
        <v>0.968</v>
      </c>
      <c r="E834" s="0" t="n">
        <v>0.1819</v>
      </c>
      <c r="F834" s="12" t="n">
        <f aca="false">IF($F$3&gt;0,C834*($F$3/$C$3),C834)</f>
        <v>0.994557060450986</v>
      </c>
      <c r="G834" s="12" t="n">
        <f aca="false">IF($F$3&gt;0,D834*($F$3/$D$3),D834)</f>
        <v>0.994557060450987</v>
      </c>
      <c r="H834" s="12" t="n">
        <f aca="false">IF($F$3&gt;0,E834*($F$3/$E$3),E834)</f>
        <v>0.287161980827241</v>
      </c>
      <c r="J834" s="12" t="n">
        <f aca="false">Sheet2!J831</f>
        <v>2.10660062149025</v>
      </c>
      <c r="K834" s="12" t="n">
        <f aca="false">IF(J834&gt;=F834,F834,J834)</f>
        <v>0.994557060450986</v>
      </c>
      <c r="L834" s="12" t="n">
        <f aca="false">IF(J834&gt;F834,J834-F834,0)</f>
        <v>1.11204356103926</v>
      </c>
      <c r="M834" s="12" t="n">
        <f aca="false">IF(J834&gt;=G834,G834,J834)</f>
        <v>0.994557060450987</v>
      </c>
      <c r="N834" s="12" t="n">
        <f aca="false">IF(J834&gt;G834,J834-G834,0)</f>
        <v>1.11204356103926</v>
      </c>
      <c r="O834" s="12" t="n">
        <f aca="false">IF(J834&gt;=H834,H834,J834)</f>
        <v>0.287161980827241</v>
      </c>
      <c r="P834" s="12" t="n">
        <f aca="false">IF(J834&gt;H834,J834-H834,0)</f>
        <v>1.81943864066301</v>
      </c>
    </row>
    <row r="835" customFormat="false" ht="15" hidden="false" customHeight="false" outlineLevel="0" collapsed="false">
      <c r="A835" s="28" t="n">
        <v>42770.5833333313</v>
      </c>
      <c r="B835" s="0" t="n">
        <f aca="false">MONTH(A835)</f>
        <v>2</v>
      </c>
      <c r="C835" s="12" t="n">
        <v>0.370666666666667</v>
      </c>
      <c r="D835" s="0" t="n">
        <v>1.112</v>
      </c>
      <c r="E835" s="0" t="n">
        <v>0.7089</v>
      </c>
      <c r="F835" s="12" t="n">
        <f aca="false">IF($F$3&gt;0,C835*($F$3/$C$3),C835)</f>
        <v>1.14250769754287</v>
      </c>
      <c r="G835" s="12" t="n">
        <f aca="false">IF($F$3&gt;0,D835*($F$3/$D$3),D835)</f>
        <v>1.14250769754287</v>
      </c>
      <c r="H835" s="12" t="n">
        <f aca="false">IF($F$3&gt;0,E835*($F$3/$E$3),E835)</f>
        <v>1.11912659817719</v>
      </c>
      <c r="J835" s="12" t="n">
        <f aca="false">Sheet2!J832</f>
        <v>1.6162416486255</v>
      </c>
      <c r="K835" s="12" t="n">
        <f aca="false">IF(J835&gt;=F835,F835,J835)</f>
        <v>1.14250769754287</v>
      </c>
      <c r="L835" s="12" t="n">
        <f aca="false">IF(J835&gt;F835,J835-F835,0)</f>
        <v>0.47373395108263</v>
      </c>
      <c r="M835" s="12" t="n">
        <f aca="false">IF(J835&gt;=G835,G835,J835)</f>
        <v>1.14250769754287</v>
      </c>
      <c r="N835" s="12" t="n">
        <f aca="false">IF(J835&gt;G835,J835-G835,0)</f>
        <v>0.473733951082629</v>
      </c>
      <c r="O835" s="12" t="n">
        <f aca="false">IF(J835&gt;=H835,H835,J835)</f>
        <v>1.11912659817719</v>
      </c>
      <c r="P835" s="12" t="n">
        <f aca="false">IF(J835&gt;H835,J835-H835,0)</f>
        <v>0.497115050448308</v>
      </c>
    </row>
    <row r="836" customFormat="false" ht="15" hidden="false" customHeight="false" outlineLevel="0" collapsed="false">
      <c r="A836" s="28" t="n">
        <v>42770.624999998</v>
      </c>
      <c r="B836" s="0" t="n">
        <f aca="false">MONTH(A836)</f>
        <v>2</v>
      </c>
      <c r="C836" s="12" t="n">
        <v>0.313333333333333</v>
      </c>
      <c r="D836" s="0" t="n">
        <v>0.94</v>
      </c>
      <c r="E836" s="0" t="n">
        <v>7.3049</v>
      </c>
      <c r="F836" s="12" t="n">
        <f aca="false">IF($F$3&gt;0,C836*($F$3/$C$3),C836)</f>
        <v>0.965788881016453</v>
      </c>
      <c r="G836" s="12" t="n">
        <f aca="false">IF($F$3&gt;0,D836*($F$3/$D$3),D836)</f>
        <v>0.965788881016454</v>
      </c>
      <c r="H836" s="12" t="n">
        <f aca="false">IF($F$3&gt;0,E836*($F$3/$E$3),E836)</f>
        <v>11.5321030992024</v>
      </c>
      <c r="J836" s="12" t="n">
        <f aca="false">Sheet2!J833</f>
        <v>0.781922691465639</v>
      </c>
      <c r="K836" s="12" t="n">
        <f aca="false">IF(J836&gt;=F836,F836,J836)</f>
        <v>0.781922691465639</v>
      </c>
      <c r="L836" s="12" t="n">
        <f aca="false">IF(J836&gt;F836,J836-F836,0)</f>
        <v>0</v>
      </c>
      <c r="M836" s="12" t="n">
        <f aca="false">IF(J836&gt;=G836,G836,J836)</f>
        <v>0.781922691465639</v>
      </c>
      <c r="N836" s="12" t="n">
        <f aca="false">IF(J836&gt;G836,J836-G836,0)</f>
        <v>0</v>
      </c>
      <c r="O836" s="12" t="n">
        <f aca="false">IF(J836&gt;=H836,H836,J836)</f>
        <v>0.781922691465639</v>
      </c>
      <c r="P836" s="12" t="n">
        <f aca="false">IF(J836&gt;H836,J836-H836,0)</f>
        <v>0</v>
      </c>
    </row>
    <row r="837" customFormat="false" ht="15" hidden="false" customHeight="false" outlineLevel="0" collapsed="false">
      <c r="A837" s="28" t="n">
        <v>42770.6666666647</v>
      </c>
      <c r="B837" s="0" t="n">
        <f aca="false">MONTH(A837)</f>
        <v>2</v>
      </c>
      <c r="C837" s="12" t="n">
        <v>0.319333333333333</v>
      </c>
      <c r="D837" s="0" t="n">
        <v>0.958</v>
      </c>
      <c r="E837" s="0" t="n">
        <v>5.083</v>
      </c>
      <c r="F837" s="12" t="n">
        <f aca="false">IF($F$3&gt;0,C837*($F$3/$C$3),C837)</f>
        <v>0.984282710652939</v>
      </c>
      <c r="G837" s="12" t="n">
        <f aca="false">IF($F$3&gt;0,D837*($F$3/$D$3),D837)</f>
        <v>0.98428271065294</v>
      </c>
      <c r="H837" s="12" t="n">
        <f aca="false">IF($F$3&gt;0,E837*($F$3/$E$3),E837)</f>
        <v>8.02443292218177</v>
      </c>
      <c r="J837" s="12" t="n">
        <f aca="false">Sheet2!J834</f>
        <v>0</v>
      </c>
      <c r="K837" s="12" t="n">
        <f aca="false">IF(J837&gt;=F837,F837,J837)</f>
        <v>0</v>
      </c>
      <c r="L837" s="12" t="n">
        <f aca="false">IF(J837&gt;F837,J837-F837,0)</f>
        <v>0</v>
      </c>
      <c r="M837" s="12" t="n">
        <f aca="false">IF(J837&gt;=G837,G837,J837)</f>
        <v>0</v>
      </c>
      <c r="N837" s="12" t="n">
        <f aca="false">IF(J837&gt;G837,J837-G837,0)</f>
        <v>0</v>
      </c>
      <c r="O837" s="12" t="n">
        <f aca="false">IF(J837&gt;=H837,H837,J837)</f>
        <v>0</v>
      </c>
      <c r="P837" s="12" t="n">
        <f aca="false">IF(J837&gt;H837,J837-H837,0)</f>
        <v>0</v>
      </c>
    </row>
    <row r="838" customFormat="false" ht="15" hidden="false" customHeight="false" outlineLevel="0" collapsed="false">
      <c r="A838" s="28" t="n">
        <v>42770.7083333313</v>
      </c>
      <c r="B838" s="0" t="n">
        <f aca="false">MONTH(A838)</f>
        <v>2</v>
      </c>
      <c r="C838" s="12" t="n">
        <v>0.53</v>
      </c>
      <c r="D838" s="0" t="n">
        <v>1.59</v>
      </c>
      <c r="E838" s="0" t="n">
        <v>6.5518</v>
      </c>
      <c r="F838" s="12" t="n">
        <f aca="false">IF($F$3&gt;0,C838*($F$3/$C$3),C838)</f>
        <v>1.63362161788953</v>
      </c>
      <c r="G838" s="12" t="n">
        <f aca="false">IF($F$3&gt;0,D838*($F$3/$D$3),D838)</f>
        <v>1.63362161788953</v>
      </c>
      <c r="H838" s="12" t="n">
        <f aca="false">IF($F$3&gt;0,E838*($F$3/$E$3),E838)</f>
        <v>10.343198823441</v>
      </c>
      <c r="J838" s="12" t="n">
        <f aca="false">Sheet2!J835</f>
        <v>0</v>
      </c>
      <c r="K838" s="12" t="n">
        <f aca="false">IF(J838&gt;=F838,F838,J838)</f>
        <v>0</v>
      </c>
      <c r="L838" s="12" t="n">
        <f aca="false">IF(J838&gt;F838,J838-F838,0)</f>
        <v>0</v>
      </c>
      <c r="M838" s="12" t="n">
        <f aca="false">IF(J838&gt;=G838,G838,J838)</f>
        <v>0</v>
      </c>
      <c r="N838" s="12" t="n">
        <f aca="false">IF(J838&gt;G838,J838-G838,0)</f>
        <v>0</v>
      </c>
      <c r="O838" s="12" t="n">
        <f aca="false">IF(J838&gt;=H838,H838,J838)</f>
        <v>0</v>
      </c>
      <c r="P838" s="12" t="n">
        <f aca="false">IF(J838&gt;H838,J838-H838,0)</f>
        <v>0</v>
      </c>
    </row>
    <row r="839" customFormat="false" ht="15" hidden="false" customHeight="false" outlineLevel="0" collapsed="false">
      <c r="A839" s="28" t="n">
        <v>42770.749999998</v>
      </c>
      <c r="B839" s="0" t="n">
        <f aca="false">MONTH(A839)</f>
        <v>2</v>
      </c>
      <c r="C839" s="12" t="n">
        <v>0.208666666666667</v>
      </c>
      <c r="D839" s="0" t="n">
        <v>0.626</v>
      </c>
      <c r="E839" s="0" t="n">
        <v>3.7247</v>
      </c>
      <c r="F839" s="12" t="n">
        <f aca="false">IF($F$3&gt;0,C839*($F$3/$C$3),C839)</f>
        <v>0.643174297357766</v>
      </c>
      <c r="G839" s="12" t="n">
        <f aca="false">IF($F$3&gt;0,D839*($F$3/$D$3),D839)</f>
        <v>0.643174297357766</v>
      </c>
      <c r="H839" s="12" t="n">
        <f aca="false">IF($F$3&gt;0,E839*($F$3/$E$3),E839)</f>
        <v>5.88011121488303</v>
      </c>
      <c r="J839" s="12" t="n">
        <f aca="false">Sheet2!J836</f>
        <v>0</v>
      </c>
      <c r="K839" s="12" t="n">
        <f aca="false">IF(J839&gt;=F839,F839,J839)</f>
        <v>0</v>
      </c>
      <c r="L839" s="12" t="n">
        <f aca="false">IF(J839&gt;F839,J839-F839,0)</f>
        <v>0</v>
      </c>
      <c r="M839" s="12" t="n">
        <f aca="false">IF(J839&gt;=G839,G839,J839)</f>
        <v>0</v>
      </c>
      <c r="N839" s="12" t="n">
        <f aca="false">IF(J839&gt;G839,J839-G839,0)</f>
        <v>0</v>
      </c>
      <c r="O839" s="12" t="n">
        <f aca="false">IF(J839&gt;=H839,H839,J839)</f>
        <v>0</v>
      </c>
      <c r="P839" s="12" t="n">
        <f aca="false">IF(J839&gt;H839,J839-H839,0)</f>
        <v>0</v>
      </c>
    </row>
    <row r="840" customFormat="false" ht="15" hidden="false" customHeight="false" outlineLevel="0" collapsed="false">
      <c r="A840" s="28" t="n">
        <v>42770.7916666646</v>
      </c>
      <c r="B840" s="0" t="n">
        <f aca="false">MONTH(A840)</f>
        <v>2</v>
      </c>
      <c r="C840" s="12" t="n">
        <v>0.673666666666667</v>
      </c>
      <c r="D840" s="0" t="n">
        <v>2.021</v>
      </c>
      <c r="E840" s="0" t="n">
        <v>1.2835</v>
      </c>
      <c r="F840" s="12" t="n">
        <f aca="false">IF($F$3&gt;0,C840*($F$3/$C$3),C840)</f>
        <v>2.07644609418538</v>
      </c>
      <c r="G840" s="12" t="n">
        <f aca="false">IF($F$3&gt;0,D840*($F$3/$D$3),D840)</f>
        <v>2.07644609418538</v>
      </c>
      <c r="H840" s="12" t="n">
        <f aca="false">IF($F$3&gt;0,E840*($F$3/$E$3),E840)</f>
        <v>2.02623640677165</v>
      </c>
      <c r="J840" s="12" t="n">
        <f aca="false">Sheet2!J837</f>
        <v>0</v>
      </c>
      <c r="K840" s="12" t="n">
        <f aca="false">IF(J840&gt;=F840,F840,J840)</f>
        <v>0</v>
      </c>
      <c r="L840" s="12" t="n">
        <f aca="false">IF(J840&gt;F840,J840-F840,0)</f>
        <v>0</v>
      </c>
      <c r="M840" s="12" t="n">
        <f aca="false">IF(J840&gt;=G840,G840,J840)</f>
        <v>0</v>
      </c>
      <c r="N840" s="12" t="n">
        <f aca="false">IF(J840&gt;G840,J840-G840,0)</f>
        <v>0</v>
      </c>
      <c r="O840" s="12" t="n">
        <f aca="false">IF(J840&gt;=H840,H840,J840)</f>
        <v>0</v>
      </c>
      <c r="P840" s="12" t="n">
        <f aca="false">IF(J840&gt;H840,J840-H840,0)</f>
        <v>0</v>
      </c>
    </row>
    <row r="841" customFormat="false" ht="15" hidden="false" customHeight="false" outlineLevel="0" collapsed="false">
      <c r="A841" s="28" t="n">
        <v>42770.8333333313</v>
      </c>
      <c r="B841" s="0" t="n">
        <f aca="false">MONTH(A841)</f>
        <v>2</v>
      </c>
      <c r="C841" s="12" t="n">
        <v>0.215</v>
      </c>
      <c r="D841" s="0" t="n">
        <v>0.645</v>
      </c>
      <c r="E841" s="0" t="n">
        <v>2.0077</v>
      </c>
      <c r="F841" s="12" t="n">
        <f aca="false">IF($F$3&gt;0,C841*($F$3/$C$3),C841)</f>
        <v>0.662695561974056</v>
      </c>
      <c r="G841" s="12" t="n">
        <f aca="false">IF($F$3&gt;0,D841*($F$3/$D$3),D841)</f>
        <v>0.662695561974056</v>
      </c>
      <c r="H841" s="12" t="n">
        <f aca="false">IF($F$3&gt;0,E841*($F$3/$E$3),E841)</f>
        <v>3.16951681642029</v>
      </c>
      <c r="J841" s="12" t="n">
        <f aca="false">Sheet2!J838</f>
        <v>0</v>
      </c>
      <c r="K841" s="12" t="n">
        <f aca="false">IF(J841&gt;=F841,F841,J841)</f>
        <v>0</v>
      </c>
      <c r="L841" s="12" t="n">
        <f aca="false">IF(J841&gt;F841,J841-F841,0)</f>
        <v>0</v>
      </c>
      <c r="M841" s="12" t="n">
        <f aca="false">IF(J841&gt;=G841,G841,J841)</f>
        <v>0</v>
      </c>
      <c r="N841" s="12" t="n">
        <f aca="false">IF(J841&gt;G841,J841-G841,0)</f>
        <v>0</v>
      </c>
      <c r="O841" s="12" t="n">
        <f aca="false">IF(J841&gt;=H841,H841,J841)</f>
        <v>0</v>
      </c>
      <c r="P841" s="12" t="n">
        <f aca="false">IF(J841&gt;H841,J841-H841,0)</f>
        <v>0</v>
      </c>
    </row>
    <row r="842" customFormat="false" ht="15" hidden="false" customHeight="false" outlineLevel="0" collapsed="false">
      <c r="A842" s="28" t="n">
        <v>42770.874999998</v>
      </c>
      <c r="B842" s="0" t="n">
        <f aca="false">MONTH(A842)</f>
        <v>2</v>
      </c>
      <c r="C842" s="12" t="n">
        <v>0.363666666666667</v>
      </c>
      <c r="D842" s="0" t="n">
        <v>1.091</v>
      </c>
      <c r="E842" s="0" t="n">
        <v>2.1522</v>
      </c>
      <c r="F842" s="12" t="n">
        <f aca="false">IF($F$3&gt;0,C842*($F$3/$C$3),C842)</f>
        <v>1.12093156296697</v>
      </c>
      <c r="G842" s="12" t="n">
        <f aca="false">IF($F$3&gt;0,D842*($F$3/$D$3),D842)</f>
        <v>1.12093156296697</v>
      </c>
      <c r="H842" s="12" t="n">
        <f aca="false">IF($F$3&gt;0,E842*($F$3/$E$3),E842)</f>
        <v>3.39763614698399</v>
      </c>
      <c r="J842" s="12" t="n">
        <f aca="false">Sheet2!J839</f>
        <v>0</v>
      </c>
      <c r="K842" s="12" t="n">
        <f aca="false">IF(J842&gt;=F842,F842,J842)</f>
        <v>0</v>
      </c>
      <c r="L842" s="12" t="n">
        <f aca="false">IF(J842&gt;F842,J842-F842,0)</f>
        <v>0</v>
      </c>
      <c r="M842" s="12" t="n">
        <f aca="false">IF(J842&gt;=G842,G842,J842)</f>
        <v>0</v>
      </c>
      <c r="N842" s="12" t="n">
        <f aca="false">IF(J842&gt;G842,J842-G842,0)</f>
        <v>0</v>
      </c>
      <c r="O842" s="12" t="n">
        <f aca="false">IF(J842&gt;=H842,H842,J842)</f>
        <v>0</v>
      </c>
      <c r="P842" s="12" t="n">
        <f aca="false">IF(J842&gt;H842,J842-H842,0)</f>
        <v>0</v>
      </c>
    </row>
    <row r="843" customFormat="false" ht="15" hidden="false" customHeight="false" outlineLevel="0" collapsed="false">
      <c r="A843" s="28" t="n">
        <v>42770.9166666646</v>
      </c>
      <c r="B843" s="0" t="n">
        <f aca="false">MONTH(A843)</f>
        <v>2</v>
      </c>
      <c r="C843" s="12" t="n">
        <v>0.13</v>
      </c>
      <c r="D843" s="0" t="n">
        <v>0.39</v>
      </c>
      <c r="E843" s="0" t="n">
        <v>0.3417</v>
      </c>
      <c r="F843" s="12" t="n">
        <f aca="false">IF($F$3&gt;0,C843*($F$3/$C$3),C843)</f>
        <v>0.400699642123848</v>
      </c>
      <c r="G843" s="12" t="n">
        <f aca="false">IF($F$3&gt;0,D843*($F$3/$D$3),D843)</f>
        <v>0.400699642123848</v>
      </c>
      <c r="H843" s="12" t="n">
        <f aca="false">IF($F$3&gt;0,E843*($F$3/$E$3),E843)</f>
        <v>0.539435122862387</v>
      </c>
      <c r="J843" s="12" t="n">
        <f aca="false">Sheet2!J840</f>
        <v>0</v>
      </c>
      <c r="K843" s="12" t="n">
        <f aca="false">IF(J843&gt;=F843,F843,J843)</f>
        <v>0</v>
      </c>
      <c r="L843" s="12" t="n">
        <f aca="false">IF(J843&gt;F843,J843-F843,0)</f>
        <v>0</v>
      </c>
      <c r="M843" s="12" t="n">
        <f aca="false">IF(J843&gt;=G843,G843,J843)</f>
        <v>0</v>
      </c>
      <c r="N843" s="12" t="n">
        <f aca="false">IF(J843&gt;G843,J843-G843,0)</f>
        <v>0</v>
      </c>
      <c r="O843" s="12" t="n">
        <f aca="false">IF(J843&gt;=H843,H843,J843)</f>
        <v>0</v>
      </c>
      <c r="P843" s="12" t="n">
        <f aca="false">IF(J843&gt;H843,J843-H843,0)</f>
        <v>0</v>
      </c>
    </row>
    <row r="844" customFormat="false" ht="15" hidden="false" customHeight="false" outlineLevel="0" collapsed="false">
      <c r="A844" s="28" t="n">
        <v>42770.9583333313</v>
      </c>
      <c r="B844" s="0" t="n">
        <f aca="false">MONTH(A844)</f>
        <v>2</v>
      </c>
      <c r="C844" s="12" t="n">
        <v>0.192333333333333</v>
      </c>
      <c r="D844" s="0" t="n">
        <v>0.577</v>
      </c>
      <c r="E844" s="0" t="n">
        <v>0.2618</v>
      </c>
      <c r="F844" s="12" t="n">
        <f aca="false">IF($F$3&gt;0,C844*($F$3/$C$3),C844)</f>
        <v>0.592829983347334</v>
      </c>
      <c r="G844" s="12" t="n">
        <f aca="false">IF($F$3&gt;0,D844*($F$3/$D$3),D844)</f>
        <v>0.592829983347334</v>
      </c>
      <c r="H844" s="12" t="n">
        <f aca="false">IF($F$3&gt;0,E844*($F$3/$E$3),E844)</f>
        <v>0.413298551844814</v>
      </c>
      <c r="J844" s="12" t="n">
        <f aca="false">Sheet2!J841</f>
        <v>0</v>
      </c>
      <c r="K844" s="12" t="n">
        <f aca="false">IF(J844&gt;=F844,F844,J844)</f>
        <v>0</v>
      </c>
      <c r="L844" s="12" t="n">
        <f aca="false">IF(J844&gt;F844,J844-F844,0)</f>
        <v>0</v>
      </c>
      <c r="M844" s="12" t="n">
        <f aca="false">IF(J844&gt;=G844,G844,J844)</f>
        <v>0</v>
      </c>
      <c r="N844" s="12" t="n">
        <f aca="false">IF(J844&gt;G844,J844-G844,0)</f>
        <v>0</v>
      </c>
      <c r="O844" s="12" t="n">
        <f aca="false">IF(J844&gt;=H844,H844,J844)</f>
        <v>0</v>
      </c>
      <c r="P844" s="12" t="n">
        <f aca="false">IF(J844&gt;H844,J844-H844,0)</f>
        <v>0</v>
      </c>
    </row>
    <row r="845" customFormat="false" ht="15" hidden="false" customHeight="false" outlineLevel="0" collapsed="false">
      <c r="A845" s="28" t="n">
        <v>42770.999999998</v>
      </c>
      <c r="B845" s="0" t="n">
        <f aca="false">MONTH(A845)</f>
        <v>2</v>
      </c>
      <c r="C845" s="12" t="n">
        <v>0.189333333333333</v>
      </c>
      <c r="D845" s="0" t="n">
        <v>0.568</v>
      </c>
      <c r="E845" s="0" t="n">
        <v>0.2414</v>
      </c>
      <c r="F845" s="12" t="n">
        <f aca="false">IF($F$3&gt;0,C845*($F$3/$C$3),C845)</f>
        <v>0.583583068529091</v>
      </c>
      <c r="G845" s="12" t="n">
        <f aca="false">IF($F$3&gt;0,D845*($F$3/$D$3),D845)</f>
        <v>0.583583068529092</v>
      </c>
      <c r="H845" s="12" t="n">
        <f aca="false">IF($F$3&gt;0,E845*($F$3/$E$3),E845)</f>
        <v>0.38109346988288</v>
      </c>
      <c r="J845" s="12" t="n">
        <f aca="false">Sheet2!J842</f>
        <v>0</v>
      </c>
      <c r="K845" s="12" t="n">
        <f aca="false">IF(J845&gt;=F845,F845,J845)</f>
        <v>0</v>
      </c>
      <c r="L845" s="12" t="n">
        <f aca="false">IF(J845&gt;F845,J845-F845,0)</f>
        <v>0</v>
      </c>
      <c r="M845" s="12" t="n">
        <f aca="false">IF(J845&gt;=G845,G845,J845)</f>
        <v>0</v>
      </c>
      <c r="N845" s="12" t="n">
        <f aca="false">IF(J845&gt;G845,J845-G845,0)</f>
        <v>0</v>
      </c>
      <c r="O845" s="12" t="n">
        <f aca="false">IF(J845&gt;=H845,H845,J845)</f>
        <v>0</v>
      </c>
      <c r="P845" s="12" t="n">
        <f aca="false">IF(J845&gt;H845,J845-H845,0)</f>
        <v>0</v>
      </c>
    </row>
    <row r="846" customFormat="false" ht="15" hidden="false" customHeight="false" outlineLevel="0" collapsed="false">
      <c r="A846" s="28" t="n">
        <v>42771.0416666646</v>
      </c>
      <c r="B846" s="0" t="n">
        <f aca="false">MONTH(A846)</f>
        <v>2</v>
      </c>
      <c r="C846" s="12" t="n">
        <v>0.273</v>
      </c>
      <c r="D846" s="0" t="n">
        <v>0.819</v>
      </c>
      <c r="E846" s="0" t="n">
        <v>0.2431</v>
      </c>
      <c r="F846" s="12" t="n">
        <f aca="false">IF($F$3&gt;0,C846*($F$3/$C$3),C846)</f>
        <v>0.84146924846008</v>
      </c>
      <c r="G846" s="12" t="n">
        <f aca="false">IF($F$3&gt;0,D846*($F$3/$D$3),D846)</f>
        <v>0.841469248460081</v>
      </c>
      <c r="H846" s="12" t="n">
        <f aca="false">IF($F$3&gt;0,E846*($F$3/$E$3),E846)</f>
        <v>0.383777226713041</v>
      </c>
      <c r="J846" s="12" t="n">
        <f aca="false">Sheet2!J843</f>
        <v>0</v>
      </c>
      <c r="K846" s="12" t="n">
        <f aca="false">IF(J846&gt;=F846,F846,J846)</f>
        <v>0</v>
      </c>
      <c r="L846" s="12" t="n">
        <f aca="false">IF(J846&gt;F846,J846-F846,0)</f>
        <v>0</v>
      </c>
      <c r="M846" s="12" t="n">
        <f aca="false">IF(J846&gt;=G846,G846,J846)</f>
        <v>0</v>
      </c>
      <c r="N846" s="12" t="n">
        <f aca="false">IF(J846&gt;G846,J846-G846,0)</f>
        <v>0</v>
      </c>
      <c r="O846" s="12" t="n">
        <f aca="false">IF(J846&gt;=H846,H846,J846)</f>
        <v>0</v>
      </c>
      <c r="P846" s="12" t="n">
        <f aca="false">IF(J846&gt;H846,J846-H846,0)</f>
        <v>0</v>
      </c>
    </row>
    <row r="847" customFormat="false" ht="15" hidden="false" customHeight="false" outlineLevel="0" collapsed="false">
      <c r="A847" s="28" t="n">
        <v>42771.0833333313</v>
      </c>
      <c r="B847" s="0" t="n">
        <f aca="false">MONTH(A847)</f>
        <v>2</v>
      </c>
      <c r="C847" s="12" t="n">
        <v>0.346333333333333</v>
      </c>
      <c r="D847" s="0" t="n">
        <v>1.039</v>
      </c>
      <c r="E847" s="0" t="n">
        <v>0.2618</v>
      </c>
      <c r="F847" s="12" t="n">
        <f aca="false">IF($F$3&gt;0,C847*($F$3/$C$3),C847)</f>
        <v>1.06750494401712</v>
      </c>
      <c r="G847" s="12" t="n">
        <f aca="false">IF($F$3&gt;0,D847*($F$3/$D$3),D847)</f>
        <v>1.06750494401712</v>
      </c>
      <c r="H847" s="12" t="n">
        <f aca="false">IF($F$3&gt;0,E847*($F$3/$E$3),E847)</f>
        <v>0.413298551844814</v>
      </c>
      <c r="J847" s="12" t="n">
        <f aca="false">Sheet2!J844</f>
        <v>0</v>
      </c>
      <c r="K847" s="12" t="n">
        <f aca="false">IF(J847&gt;=F847,F847,J847)</f>
        <v>0</v>
      </c>
      <c r="L847" s="12" t="n">
        <f aca="false">IF(J847&gt;F847,J847-F847,0)</f>
        <v>0</v>
      </c>
      <c r="M847" s="12" t="n">
        <f aca="false">IF(J847&gt;=G847,G847,J847)</f>
        <v>0</v>
      </c>
      <c r="N847" s="12" t="n">
        <f aca="false">IF(J847&gt;G847,J847-G847,0)</f>
        <v>0</v>
      </c>
      <c r="O847" s="12" t="n">
        <f aca="false">IF(J847&gt;=H847,H847,J847)</f>
        <v>0</v>
      </c>
      <c r="P847" s="12" t="n">
        <f aca="false">IF(J847&gt;H847,J847-H847,0)</f>
        <v>0</v>
      </c>
    </row>
    <row r="848" customFormat="false" ht="15" hidden="false" customHeight="false" outlineLevel="0" collapsed="false">
      <c r="A848" s="28" t="n">
        <v>42771.124999998</v>
      </c>
      <c r="B848" s="0" t="n">
        <f aca="false">MONTH(A848)</f>
        <v>2</v>
      </c>
      <c r="C848" s="12" t="n">
        <v>0.208333333333333</v>
      </c>
      <c r="D848" s="0" t="n">
        <v>0.625</v>
      </c>
      <c r="E848" s="0" t="n">
        <v>0.2533</v>
      </c>
      <c r="F848" s="12" t="n">
        <f aca="false">IF($F$3&gt;0,C848*($F$3/$C$3),C848)</f>
        <v>0.642146862377961</v>
      </c>
      <c r="G848" s="12" t="n">
        <f aca="false">IF($F$3&gt;0,D848*($F$3/$D$3),D848)</f>
        <v>0.642146862377962</v>
      </c>
      <c r="H848" s="12" t="n">
        <f aca="false">IF($F$3&gt;0,E848*($F$3/$E$3),E848)</f>
        <v>0.399879767694008</v>
      </c>
      <c r="J848" s="12" t="n">
        <f aca="false">Sheet2!J845</f>
        <v>0</v>
      </c>
      <c r="K848" s="12" t="n">
        <f aca="false">IF(J848&gt;=F848,F848,J848)</f>
        <v>0</v>
      </c>
      <c r="L848" s="12" t="n">
        <f aca="false">IF(J848&gt;F848,J848-F848,0)</f>
        <v>0</v>
      </c>
      <c r="M848" s="12" t="n">
        <f aca="false">IF(J848&gt;=G848,G848,J848)</f>
        <v>0</v>
      </c>
      <c r="N848" s="12" t="n">
        <f aca="false">IF(J848&gt;G848,J848-G848,0)</f>
        <v>0</v>
      </c>
      <c r="O848" s="12" t="n">
        <f aca="false">IF(J848&gt;=H848,H848,J848)</f>
        <v>0</v>
      </c>
      <c r="P848" s="12" t="n">
        <f aca="false">IF(J848&gt;H848,J848-H848,0)</f>
        <v>0</v>
      </c>
    </row>
    <row r="849" customFormat="false" ht="15" hidden="false" customHeight="false" outlineLevel="0" collapsed="false">
      <c r="A849" s="28" t="n">
        <v>42771.1666666646</v>
      </c>
      <c r="B849" s="0" t="n">
        <f aca="false">MONTH(A849)</f>
        <v>2</v>
      </c>
      <c r="C849" s="12" t="n">
        <v>0.104</v>
      </c>
      <c r="D849" s="0" t="n">
        <v>0.312</v>
      </c>
      <c r="E849" s="0" t="n">
        <v>0.238</v>
      </c>
      <c r="F849" s="12" t="n">
        <f aca="false">IF($F$3&gt;0,C849*($F$3/$C$3),C849)</f>
        <v>0.320559713699078</v>
      </c>
      <c r="G849" s="12" t="n">
        <f aca="false">IF($F$3&gt;0,D849*($F$3/$D$3),D849)</f>
        <v>0.320559713699078</v>
      </c>
      <c r="H849" s="12" t="n">
        <f aca="false">IF($F$3&gt;0,E849*($F$3/$E$3),E849)</f>
        <v>0.375725956222558</v>
      </c>
      <c r="J849" s="12" t="n">
        <f aca="false">Sheet2!J846</f>
        <v>0</v>
      </c>
      <c r="K849" s="12" t="n">
        <f aca="false">IF(J849&gt;=F849,F849,J849)</f>
        <v>0</v>
      </c>
      <c r="L849" s="12" t="n">
        <f aca="false">IF(J849&gt;F849,J849-F849,0)</f>
        <v>0</v>
      </c>
      <c r="M849" s="12" t="n">
        <f aca="false">IF(J849&gt;=G849,G849,J849)</f>
        <v>0</v>
      </c>
      <c r="N849" s="12" t="n">
        <f aca="false">IF(J849&gt;G849,J849-G849,0)</f>
        <v>0</v>
      </c>
      <c r="O849" s="12" t="n">
        <f aca="false">IF(J849&gt;=H849,H849,J849)</f>
        <v>0</v>
      </c>
      <c r="P849" s="12" t="n">
        <f aca="false">IF(J849&gt;H849,J849-H849,0)</f>
        <v>0</v>
      </c>
    </row>
    <row r="850" customFormat="false" ht="15" hidden="false" customHeight="false" outlineLevel="0" collapsed="false">
      <c r="A850" s="28" t="n">
        <v>42771.2083333313</v>
      </c>
      <c r="B850" s="0" t="n">
        <f aca="false">MONTH(A850)</f>
        <v>2</v>
      </c>
      <c r="C850" s="12" t="n">
        <v>0.223666666666667</v>
      </c>
      <c r="D850" s="0" t="n">
        <v>0.671</v>
      </c>
      <c r="E850" s="0" t="n">
        <v>0.238</v>
      </c>
      <c r="F850" s="12" t="n">
        <f aca="false">IF($F$3&gt;0,C850*($F$3/$C$3),C850)</f>
        <v>0.689408871448979</v>
      </c>
      <c r="G850" s="12" t="n">
        <f aca="false">IF($F$3&gt;0,D850*($F$3/$D$3),D850)</f>
        <v>0.68940887144898</v>
      </c>
      <c r="H850" s="12" t="n">
        <f aca="false">IF($F$3&gt;0,E850*($F$3/$E$3),E850)</f>
        <v>0.375725956222558</v>
      </c>
      <c r="J850" s="12" t="n">
        <f aca="false">Sheet2!J847</f>
        <v>0</v>
      </c>
      <c r="K850" s="12" t="n">
        <f aca="false">IF(J850&gt;=F850,F850,J850)</f>
        <v>0</v>
      </c>
      <c r="L850" s="12" t="n">
        <f aca="false">IF(J850&gt;F850,J850-F850,0)</f>
        <v>0</v>
      </c>
      <c r="M850" s="12" t="n">
        <f aca="false">IF(J850&gt;=G850,G850,J850)</f>
        <v>0</v>
      </c>
      <c r="N850" s="12" t="n">
        <f aca="false">IF(J850&gt;G850,J850-G850,0)</f>
        <v>0</v>
      </c>
      <c r="O850" s="12" t="n">
        <f aca="false">IF(J850&gt;=H850,H850,J850)</f>
        <v>0</v>
      </c>
      <c r="P850" s="12" t="n">
        <f aca="false">IF(J850&gt;H850,J850-H850,0)</f>
        <v>0</v>
      </c>
    </row>
    <row r="851" customFormat="false" ht="15" hidden="false" customHeight="false" outlineLevel="0" collapsed="false">
      <c r="A851" s="28" t="n">
        <v>42771.249999998</v>
      </c>
      <c r="B851" s="0" t="n">
        <f aca="false">MONTH(A851)</f>
        <v>2</v>
      </c>
      <c r="C851" s="12" t="n">
        <v>0.419666666666667</v>
      </c>
      <c r="D851" s="0" t="n">
        <v>1.259</v>
      </c>
      <c r="E851" s="0" t="n">
        <v>0.289</v>
      </c>
      <c r="F851" s="12" t="n">
        <f aca="false">IF($F$3&gt;0,C851*($F$3/$C$3),C851)</f>
        <v>1.29354063957416</v>
      </c>
      <c r="G851" s="12" t="n">
        <f aca="false">IF($F$3&gt;0,D851*($F$3/$D$3),D851)</f>
        <v>1.29354063957417</v>
      </c>
      <c r="H851" s="12" t="n">
        <f aca="false">IF($F$3&gt;0,E851*($F$3/$E$3),E851)</f>
        <v>0.456238661127392</v>
      </c>
      <c r="J851" s="12" t="n">
        <f aca="false">Sheet2!J848</f>
        <v>0</v>
      </c>
      <c r="K851" s="12" t="n">
        <f aca="false">IF(J851&gt;=F851,F851,J851)</f>
        <v>0</v>
      </c>
      <c r="L851" s="12" t="n">
        <f aca="false">IF(J851&gt;F851,J851-F851,0)</f>
        <v>0</v>
      </c>
      <c r="M851" s="12" t="n">
        <f aca="false">IF(J851&gt;=G851,G851,J851)</f>
        <v>0</v>
      </c>
      <c r="N851" s="12" t="n">
        <f aca="false">IF(J851&gt;G851,J851-G851,0)</f>
        <v>0</v>
      </c>
      <c r="O851" s="12" t="n">
        <f aca="false">IF(J851&gt;=H851,H851,J851)</f>
        <v>0</v>
      </c>
      <c r="P851" s="12" t="n">
        <f aca="false">IF(J851&gt;H851,J851-H851,0)</f>
        <v>0</v>
      </c>
    </row>
    <row r="852" customFormat="false" ht="15" hidden="false" customHeight="false" outlineLevel="0" collapsed="false">
      <c r="A852" s="28" t="n">
        <v>42771.2916666646</v>
      </c>
      <c r="B852" s="0" t="n">
        <f aca="false">MONTH(A852)</f>
        <v>2</v>
      </c>
      <c r="C852" s="12" t="n">
        <v>0.820333333333333</v>
      </c>
      <c r="D852" s="0" t="n">
        <v>2.461</v>
      </c>
      <c r="E852" s="0" t="n">
        <v>1.1084</v>
      </c>
      <c r="F852" s="12" t="n">
        <f aca="false">IF($F$3&gt;0,C852*($F$3/$C$3),C852)</f>
        <v>2.52851748529946</v>
      </c>
      <c r="G852" s="12" t="n">
        <f aca="false">IF($F$3&gt;0,D852*($F$3/$D$3),D852)</f>
        <v>2.52851748529946</v>
      </c>
      <c r="H852" s="12" t="n">
        <f aca="false">IF($F$3&gt;0,E852*($F$3/$E$3),E852)</f>
        <v>1.74980945326506</v>
      </c>
      <c r="J852" s="12" t="n">
        <f aca="false">Sheet2!J849</f>
        <v>0</v>
      </c>
      <c r="K852" s="12" t="n">
        <f aca="false">IF(J852&gt;=F852,F852,J852)</f>
        <v>0</v>
      </c>
      <c r="L852" s="12" t="n">
        <f aca="false">IF(J852&gt;F852,J852-F852,0)</f>
        <v>0</v>
      </c>
      <c r="M852" s="12" t="n">
        <f aca="false">IF(J852&gt;=G852,G852,J852)</f>
        <v>0</v>
      </c>
      <c r="N852" s="12" t="n">
        <f aca="false">IF(J852&gt;G852,J852-G852,0)</f>
        <v>0</v>
      </c>
      <c r="O852" s="12" t="n">
        <f aca="false">IF(J852&gt;=H852,H852,J852)</f>
        <v>0</v>
      </c>
      <c r="P852" s="12" t="n">
        <f aca="false">IF(J852&gt;H852,J852-H852,0)</f>
        <v>0</v>
      </c>
    </row>
    <row r="853" customFormat="false" ht="15" hidden="false" customHeight="false" outlineLevel="0" collapsed="false">
      <c r="A853" s="28" t="n">
        <v>42771.3333333313</v>
      </c>
      <c r="B853" s="0" t="n">
        <f aca="false">MONTH(A853)</f>
        <v>2</v>
      </c>
      <c r="C853" s="12" t="n">
        <v>0.219333333333333</v>
      </c>
      <c r="D853" s="0" t="n">
        <v>0.658</v>
      </c>
      <c r="E853" s="0" t="n">
        <v>2.2338</v>
      </c>
      <c r="F853" s="12" t="n">
        <f aca="false">IF($F$3&gt;0,C853*($F$3/$C$3),C853)</f>
        <v>0.676052216711518</v>
      </c>
      <c r="G853" s="12" t="n">
        <f aca="false">IF($F$3&gt;0,D853*($F$3/$D$3),D853)</f>
        <v>0.676052216711518</v>
      </c>
      <c r="H853" s="12" t="n">
        <f aca="false">IF($F$3&gt;0,E853*($F$3/$E$3),E853)</f>
        <v>3.52645647483172</v>
      </c>
      <c r="J853" s="12" t="n">
        <f aca="false">Sheet2!J850</f>
        <v>0</v>
      </c>
      <c r="K853" s="12" t="n">
        <f aca="false">IF(J853&gt;=F853,F853,J853)</f>
        <v>0</v>
      </c>
      <c r="L853" s="12" t="n">
        <f aca="false">IF(J853&gt;F853,J853-F853,0)</f>
        <v>0</v>
      </c>
      <c r="M853" s="12" t="n">
        <f aca="false">IF(J853&gt;=G853,G853,J853)</f>
        <v>0</v>
      </c>
      <c r="N853" s="12" t="n">
        <f aca="false">IF(J853&gt;G853,J853-G853,0)</f>
        <v>0</v>
      </c>
      <c r="O853" s="12" t="n">
        <f aca="false">IF(J853&gt;=H853,H853,J853)</f>
        <v>0</v>
      </c>
      <c r="P853" s="12" t="n">
        <f aca="false">IF(J853&gt;H853,J853-H853,0)</f>
        <v>0</v>
      </c>
    </row>
    <row r="854" customFormat="false" ht="15" hidden="false" customHeight="false" outlineLevel="0" collapsed="false">
      <c r="A854" s="28" t="n">
        <v>42771.3749999979</v>
      </c>
      <c r="B854" s="0" t="n">
        <f aca="false">MONTH(A854)</f>
        <v>2</v>
      </c>
      <c r="C854" s="12" t="n">
        <v>0.64</v>
      </c>
      <c r="D854" s="0" t="n">
        <v>1.92</v>
      </c>
      <c r="E854" s="0" t="n">
        <v>2.6078</v>
      </c>
      <c r="F854" s="12" t="n">
        <f aca="false">IF($F$3&gt;0,C854*($F$3/$C$3),C854)</f>
        <v>1.9726751612251</v>
      </c>
      <c r="G854" s="12" t="n">
        <f aca="false">IF($F$3&gt;0,D854*($F$3/$D$3),D854)</f>
        <v>1.9726751612251</v>
      </c>
      <c r="H854" s="12" t="n">
        <f aca="false">IF($F$3&gt;0,E854*($F$3/$E$3),E854)</f>
        <v>4.11688297746717</v>
      </c>
      <c r="J854" s="12" t="n">
        <f aca="false">Sheet2!J851</f>
        <v>0.130250109112516</v>
      </c>
      <c r="K854" s="12" t="n">
        <f aca="false">IF(J854&gt;=F854,F854,J854)</f>
        <v>0.130250109112516</v>
      </c>
      <c r="L854" s="12" t="n">
        <f aca="false">IF(J854&gt;F854,J854-F854,0)</f>
        <v>0</v>
      </c>
      <c r="M854" s="12" t="n">
        <f aca="false">IF(J854&gt;=G854,G854,J854)</f>
        <v>0.130250109112516</v>
      </c>
      <c r="N854" s="12" t="n">
        <f aca="false">IF(J854&gt;G854,J854-G854,0)</f>
        <v>0</v>
      </c>
      <c r="O854" s="12" t="n">
        <f aca="false">IF(J854&gt;=H854,H854,J854)</f>
        <v>0.130250109112516</v>
      </c>
      <c r="P854" s="12" t="n">
        <f aca="false">IF(J854&gt;H854,J854-H854,0)</f>
        <v>0</v>
      </c>
    </row>
    <row r="855" customFormat="false" ht="15" hidden="false" customHeight="false" outlineLevel="0" collapsed="false">
      <c r="A855" s="28" t="n">
        <v>42771.4166666646</v>
      </c>
      <c r="B855" s="0" t="n">
        <f aca="false">MONTH(A855)</f>
        <v>2</v>
      </c>
      <c r="C855" s="12" t="n">
        <v>0.747333333333333</v>
      </c>
      <c r="D855" s="0" t="n">
        <v>2.242</v>
      </c>
      <c r="E855" s="0" t="n">
        <v>0.8466</v>
      </c>
      <c r="F855" s="12" t="n">
        <f aca="false">IF($F$3&gt;0,C855*($F$3/$C$3),C855)</f>
        <v>2.30350922472222</v>
      </c>
      <c r="G855" s="12" t="n">
        <f aca="false">IF($F$3&gt;0,D855*($F$3/$D$3),D855)</f>
        <v>2.30350922472222</v>
      </c>
      <c r="H855" s="12" t="n">
        <f aca="false">IF($F$3&gt;0,E855*($F$3/$E$3),E855)</f>
        <v>1.33651090142024</v>
      </c>
      <c r="J855" s="12" t="n">
        <f aca="false">Sheet2!J852</f>
        <v>0.499030634466726</v>
      </c>
      <c r="K855" s="12" t="n">
        <f aca="false">IF(J855&gt;=F855,F855,J855)</f>
        <v>0.499030634466726</v>
      </c>
      <c r="L855" s="12" t="n">
        <f aca="false">IF(J855&gt;F855,J855-F855,0)</f>
        <v>0</v>
      </c>
      <c r="M855" s="12" t="n">
        <f aca="false">IF(J855&gt;=G855,G855,J855)</f>
        <v>0.499030634466726</v>
      </c>
      <c r="N855" s="12" t="n">
        <f aca="false">IF(J855&gt;G855,J855-G855,0)</f>
        <v>0</v>
      </c>
      <c r="O855" s="12" t="n">
        <f aca="false">IF(J855&gt;=H855,H855,J855)</f>
        <v>0.499030634466726</v>
      </c>
      <c r="P855" s="12" t="n">
        <f aca="false">IF(J855&gt;H855,J855-H855,0)</f>
        <v>0</v>
      </c>
    </row>
    <row r="856" customFormat="false" ht="15" hidden="false" customHeight="false" outlineLevel="0" collapsed="false">
      <c r="A856" s="28" t="n">
        <v>42771.4583333313</v>
      </c>
      <c r="B856" s="0" t="n">
        <f aca="false">MONTH(A856)</f>
        <v>2</v>
      </c>
      <c r="C856" s="12" t="n">
        <v>0.794</v>
      </c>
      <c r="D856" s="0" t="n">
        <v>2.382</v>
      </c>
      <c r="E856" s="0" t="n">
        <v>1.0795</v>
      </c>
      <c r="F856" s="12" t="n">
        <f aca="false">IF($F$3&gt;0,C856*($F$3/$C$3),C856)</f>
        <v>2.44735012189489</v>
      </c>
      <c r="G856" s="12" t="n">
        <f aca="false">IF($F$3&gt;0,D856*($F$3/$D$3),D856)</f>
        <v>2.44735012189489</v>
      </c>
      <c r="H856" s="12" t="n">
        <f aca="false">IF($F$3&gt;0,E856*($F$3/$E$3),E856)</f>
        <v>1.70418558715232</v>
      </c>
      <c r="J856" s="12" t="n">
        <f aca="false">Sheet2!J853</f>
        <v>0.918845759643771</v>
      </c>
      <c r="K856" s="12" t="n">
        <f aca="false">IF(J856&gt;=F856,F856,J856)</f>
        <v>0.918845759643771</v>
      </c>
      <c r="L856" s="12" t="n">
        <f aca="false">IF(J856&gt;F856,J856-F856,0)</f>
        <v>0</v>
      </c>
      <c r="M856" s="12" t="n">
        <f aca="false">IF(J856&gt;=G856,G856,J856)</f>
        <v>0.918845759643771</v>
      </c>
      <c r="N856" s="12" t="n">
        <f aca="false">IF(J856&gt;G856,J856-G856,0)</f>
        <v>0</v>
      </c>
      <c r="O856" s="12" t="n">
        <f aca="false">IF(J856&gt;=H856,H856,J856)</f>
        <v>0.918845759643771</v>
      </c>
      <c r="P856" s="12" t="n">
        <f aca="false">IF(J856&gt;H856,J856-H856,0)</f>
        <v>0</v>
      </c>
    </row>
    <row r="857" customFormat="false" ht="15" hidden="false" customHeight="false" outlineLevel="0" collapsed="false">
      <c r="A857" s="28" t="n">
        <v>42771.4999999979</v>
      </c>
      <c r="B857" s="0" t="n">
        <f aca="false">MONTH(A857)</f>
        <v>2</v>
      </c>
      <c r="C857" s="12" t="n">
        <v>0.964</v>
      </c>
      <c r="D857" s="0" t="n">
        <v>2.892</v>
      </c>
      <c r="E857" s="0" t="n">
        <v>0.3604</v>
      </c>
      <c r="F857" s="12" t="n">
        <f aca="false">IF($F$3&gt;0,C857*($F$3/$C$3),C857)</f>
        <v>2.9713419615953</v>
      </c>
      <c r="G857" s="12" t="n">
        <f aca="false">IF($F$3&gt;0,D857*($F$3/$D$3),D857)</f>
        <v>2.9713419615953</v>
      </c>
      <c r="H857" s="12" t="n">
        <f aca="false">IF($F$3&gt;0,E857*($F$3/$E$3),E857)</f>
        <v>0.568956447994159</v>
      </c>
      <c r="J857" s="12" t="n">
        <f aca="false">Sheet2!J854</f>
        <v>1.0206919964567</v>
      </c>
      <c r="K857" s="12" t="n">
        <f aca="false">IF(J857&gt;=F857,F857,J857)</f>
        <v>1.0206919964567</v>
      </c>
      <c r="L857" s="12" t="n">
        <f aca="false">IF(J857&gt;F857,J857-F857,0)</f>
        <v>0</v>
      </c>
      <c r="M857" s="12" t="n">
        <f aca="false">IF(J857&gt;=G857,G857,J857)</f>
        <v>1.0206919964567</v>
      </c>
      <c r="N857" s="12" t="n">
        <f aca="false">IF(J857&gt;G857,J857-G857,0)</f>
        <v>0</v>
      </c>
      <c r="O857" s="12" t="n">
        <f aca="false">IF(J857&gt;=H857,H857,J857)</f>
        <v>0.568956447994159</v>
      </c>
      <c r="P857" s="12" t="n">
        <f aca="false">IF(J857&gt;H857,J857-H857,0)</f>
        <v>0.451735548462541</v>
      </c>
    </row>
    <row r="858" customFormat="false" ht="15" hidden="false" customHeight="false" outlineLevel="0" collapsed="false">
      <c r="A858" s="28" t="n">
        <v>42771.5416666646</v>
      </c>
      <c r="B858" s="0" t="n">
        <f aca="false">MONTH(A858)</f>
        <v>2</v>
      </c>
      <c r="C858" s="12" t="n">
        <v>0.3</v>
      </c>
      <c r="D858" s="0" t="n">
        <v>0.9</v>
      </c>
      <c r="E858" s="0" t="n">
        <v>0.4777</v>
      </c>
      <c r="F858" s="12" t="n">
        <f aca="false">IF($F$3&gt;0,C858*($F$3/$C$3),C858)</f>
        <v>0.924691481824264</v>
      </c>
      <c r="G858" s="12" t="n">
        <f aca="false">IF($F$3&gt;0,D858*($F$3/$D$3),D858)</f>
        <v>0.924691481824265</v>
      </c>
      <c r="H858" s="12" t="n">
        <f aca="false">IF($F$3&gt;0,E858*($F$3/$E$3),E858)</f>
        <v>0.754135669275277</v>
      </c>
      <c r="J858" s="12" t="n">
        <f aca="false">Sheet2!J855</f>
        <v>0.841923582348002</v>
      </c>
      <c r="K858" s="12" t="n">
        <f aca="false">IF(J858&gt;=F858,F858,J858)</f>
        <v>0.841923582348002</v>
      </c>
      <c r="L858" s="12" t="n">
        <f aca="false">IF(J858&gt;F858,J858-F858,0)</f>
        <v>0</v>
      </c>
      <c r="M858" s="12" t="n">
        <f aca="false">IF(J858&gt;=G858,G858,J858)</f>
        <v>0.841923582348002</v>
      </c>
      <c r="N858" s="12" t="n">
        <f aca="false">IF(J858&gt;G858,J858-G858,0)</f>
        <v>0</v>
      </c>
      <c r="O858" s="12" t="n">
        <f aca="false">IF(J858&gt;=H858,H858,J858)</f>
        <v>0.754135669275277</v>
      </c>
      <c r="P858" s="12" t="n">
        <f aca="false">IF(J858&gt;H858,J858-H858,0)</f>
        <v>0.0877879130727249</v>
      </c>
    </row>
    <row r="859" customFormat="false" ht="15" hidden="false" customHeight="false" outlineLevel="0" collapsed="false">
      <c r="A859" s="28" t="n">
        <v>42771.5833333313</v>
      </c>
      <c r="B859" s="0" t="n">
        <f aca="false">MONTH(A859)</f>
        <v>2</v>
      </c>
      <c r="C859" s="12" t="n">
        <v>0.598666666666667</v>
      </c>
      <c r="D859" s="0" t="n">
        <v>1.796</v>
      </c>
      <c r="E859" s="0" t="n">
        <v>1.0574</v>
      </c>
      <c r="F859" s="12" t="n">
        <f aca="false">IF($F$3&gt;0,C859*($F$3/$C$3),C859)</f>
        <v>1.84527322372931</v>
      </c>
      <c r="G859" s="12" t="n">
        <f aca="false">IF($F$3&gt;0,D859*($F$3/$D$3),D859)</f>
        <v>1.84527322372931</v>
      </c>
      <c r="H859" s="12" t="n">
        <f aca="false">IF($F$3&gt;0,E859*($F$3/$E$3),E859)</f>
        <v>1.66929674836022</v>
      </c>
      <c r="J859" s="12" t="n">
        <f aca="false">Sheet2!J856</f>
        <v>0.505647852824157</v>
      </c>
      <c r="K859" s="12" t="n">
        <f aca="false">IF(J859&gt;=F859,F859,J859)</f>
        <v>0.505647852824157</v>
      </c>
      <c r="L859" s="12" t="n">
        <f aca="false">IF(J859&gt;F859,J859-F859,0)</f>
        <v>0</v>
      </c>
      <c r="M859" s="12" t="n">
        <f aca="false">IF(J859&gt;=G859,G859,J859)</f>
        <v>0.505647852824157</v>
      </c>
      <c r="N859" s="12" t="n">
        <f aca="false">IF(J859&gt;G859,J859-G859,0)</f>
        <v>0</v>
      </c>
      <c r="O859" s="12" t="n">
        <f aca="false">IF(J859&gt;=H859,H859,J859)</f>
        <v>0.505647852824157</v>
      </c>
      <c r="P859" s="12" t="n">
        <f aca="false">IF(J859&gt;H859,J859-H859,0)</f>
        <v>0</v>
      </c>
    </row>
    <row r="860" customFormat="false" ht="15" hidden="false" customHeight="false" outlineLevel="0" collapsed="false">
      <c r="A860" s="28" t="n">
        <v>42771.6249999979</v>
      </c>
      <c r="B860" s="0" t="n">
        <f aca="false">MONTH(A860)</f>
        <v>2</v>
      </c>
      <c r="C860" s="12" t="n">
        <v>0.297333333333333</v>
      </c>
      <c r="D860" s="0" t="n">
        <v>0.892</v>
      </c>
      <c r="E860" s="0" t="n">
        <v>0.6936</v>
      </c>
      <c r="F860" s="12" t="n">
        <f aca="false">IF($F$3&gt;0,C860*($F$3/$C$3),C860)</f>
        <v>0.916472001985826</v>
      </c>
      <c r="G860" s="12" t="n">
        <f aca="false">IF($F$3&gt;0,D860*($F$3/$D$3),D860)</f>
        <v>0.916472001985827</v>
      </c>
      <c r="H860" s="12" t="n">
        <f aca="false">IF($F$3&gt;0,E860*($F$3/$E$3),E860)</f>
        <v>1.09497278670574</v>
      </c>
      <c r="J860" s="12" t="n">
        <f aca="false">Sheet2!J857</f>
        <v>0.149361209061775</v>
      </c>
      <c r="K860" s="12" t="n">
        <f aca="false">IF(J860&gt;=F860,F860,J860)</f>
        <v>0.149361209061775</v>
      </c>
      <c r="L860" s="12" t="n">
        <f aca="false">IF(J860&gt;F860,J860-F860,0)</f>
        <v>0</v>
      </c>
      <c r="M860" s="12" t="n">
        <f aca="false">IF(J860&gt;=G860,G860,J860)</f>
        <v>0.149361209061775</v>
      </c>
      <c r="N860" s="12" t="n">
        <f aca="false">IF(J860&gt;G860,J860-G860,0)</f>
        <v>0</v>
      </c>
      <c r="O860" s="12" t="n">
        <f aca="false">IF(J860&gt;=H860,H860,J860)</f>
        <v>0.149361209061775</v>
      </c>
      <c r="P860" s="12" t="n">
        <f aca="false">IF(J860&gt;H860,J860-H860,0)</f>
        <v>0</v>
      </c>
    </row>
    <row r="861" customFormat="false" ht="15" hidden="false" customHeight="false" outlineLevel="0" collapsed="false">
      <c r="A861" s="28" t="n">
        <v>42771.6666666646</v>
      </c>
      <c r="B861" s="0" t="n">
        <f aca="false">MONTH(A861)</f>
        <v>2</v>
      </c>
      <c r="C861" s="12" t="n">
        <v>0.584666666666667</v>
      </c>
      <c r="D861" s="0" t="n">
        <v>1.754</v>
      </c>
      <c r="E861" s="0" t="n">
        <v>3.8811</v>
      </c>
      <c r="F861" s="12" t="n">
        <f aca="false">IF($F$3&gt;0,C861*($F$3/$C$3),C861)</f>
        <v>1.80212095457751</v>
      </c>
      <c r="G861" s="12" t="n">
        <f aca="false">IF($F$3&gt;0,D861*($F$3/$D$3),D861)</f>
        <v>1.80212095457751</v>
      </c>
      <c r="H861" s="12" t="n">
        <f aca="false">IF($F$3&gt;0,E861*($F$3/$E$3),E861)</f>
        <v>6.12701684325786</v>
      </c>
      <c r="J861" s="12" t="n">
        <f aca="false">Sheet2!J858</f>
        <v>0</v>
      </c>
      <c r="K861" s="12" t="n">
        <f aca="false">IF(J861&gt;=F861,F861,J861)</f>
        <v>0</v>
      </c>
      <c r="L861" s="12" t="n">
        <f aca="false">IF(J861&gt;F861,J861-F861,0)</f>
        <v>0</v>
      </c>
      <c r="M861" s="12" t="n">
        <f aca="false">IF(J861&gt;=G861,G861,J861)</f>
        <v>0</v>
      </c>
      <c r="N861" s="12" t="n">
        <f aca="false">IF(J861&gt;G861,J861-G861,0)</f>
        <v>0</v>
      </c>
      <c r="O861" s="12" t="n">
        <f aca="false">IF(J861&gt;=H861,H861,J861)</f>
        <v>0</v>
      </c>
      <c r="P861" s="12" t="n">
        <f aca="false">IF(J861&gt;H861,J861-H861,0)</f>
        <v>0</v>
      </c>
    </row>
    <row r="862" customFormat="false" ht="15" hidden="false" customHeight="false" outlineLevel="0" collapsed="false">
      <c r="A862" s="28" t="n">
        <v>42771.7083333313</v>
      </c>
      <c r="B862" s="0" t="n">
        <f aca="false">MONTH(A862)</f>
        <v>2</v>
      </c>
      <c r="C862" s="12" t="n">
        <v>0.809</v>
      </c>
      <c r="D862" s="0" t="n">
        <v>2.427</v>
      </c>
      <c r="E862" s="0" t="n">
        <v>3.5428</v>
      </c>
      <c r="F862" s="12" t="n">
        <f aca="false">IF($F$3&gt;0,C862*($F$3/$C$3),C862)</f>
        <v>2.4935846959861</v>
      </c>
      <c r="G862" s="12" t="n">
        <f aca="false">IF($F$3&gt;0,D862*($F$3/$D$3),D862)</f>
        <v>2.4935846959861</v>
      </c>
      <c r="H862" s="12" t="n">
        <f aca="false">IF($F$3&gt;0,E862*($F$3/$E$3),E862)</f>
        <v>5.59294923405579</v>
      </c>
      <c r="J862" s="12" t="n">
        <f aca="false">Sheet2!J859</f>
        <v>0</v>
      </c>
      <c r="K862" s="12" t="n">
        <f aca="false">IF(J862&gt;=F862,F862,J862)</f>
        <v>0</v>
      </c>
      <c r="L862" s="12" t="n">
        <f aca="false">IF(J862&gt;F862,J862-F862,0)</f>
        <v>0</v>
      </c>
      <c r="M862" s="12" t="n">
        <f aca="false">IF(J862&gt;=G862,G862,J862)</f>
        <v>0</v>
      </c>
      <c r="N862" s="12" t="n">
        <f aca="false">IF(J862&gt;G862,J862-G862,0)</f>
        <v>0</v>
      </c>
      <c r="O862" s="12" t="n">
        <f aca="false">IF(J862&gt;=H862,H862,J862)</f>
        <v>0</v>
      </c>
      <c r="P862" s="12" t="n">
        <f aca="false">IF(J862&gt;H862,J862-H862,0)</f>
        <v>0</v>
      </c>
    </row>
    <row r="863" customFormat="false" ht="15" hidden="false" customHeight="false" outlineLevel="0" collapsed="false">
      <c r="A863" s="28" t="n">
        <v>42771.7499999979</v>
      </c>
      <c r="B863" s="0" t="n">
        <f aca="false">MONTH(A863)</f>
        <v>2</v>
      </c>
      <c r="C863" s="12" t="n">
        <v>0.137</v>
      </c>
      <c r="D863" s="0" t="n">
        <v>0.411</v>
      </c>
      <c r="E863" s="0" t="n">
        <v>1.0897</v>
      </c>
      <c r="F863" s="12" t="n">
        <f aca="false">IF($F$3&gt;0,C863*($F$3/$C$3),C863)</f>
        <v>0.422275776699747</v>
      </c>
      <c r="G863" s="12" t="n">
        <f aca="false">IF($F$3&gt;0,D863*($F$3/$D$3),D863)</f>
        <v>0.422275776699748</v>
      </c>
      <c r="H863" s="12" t="n">
        <f aca="false">IF($F$3&gt;0,E863*($F$3/$E$3),E863)</f>
        <v>1.72028812813328</v>
      </c>
      <c r="J863" s="12" t="n">
        <f aca="false">Sheet2!J860</f>
        <v>0</v>
      </c>
      <c r="K863" s="12" t="n">
        <f aca="false">IF(J863&gt;=F863,F863,J863)</f>
        <v>0</v>
      </c>
      <c r="L863" s="12" t="n">
        <f aca="false">IF(J863&gt;F863,J863-F863,0)</f>
        <v>0</v>
      </c>
      <c r="M863" s="12" t="n">
        <f aca="false">IF(J863&gt;=G863,G863,J863)</f>
        <v>0</v>
      </c>
      <c r="N863" s="12" t="n">
        <f aca="false">IF(J863&gt;G863,J863-G863,0)</f>
        <v>0</v>
      </c>
      <c r="O863" s="12" t="n">
        <f aca="false">IF(J863&gt;=H863,H863,J863)</f>
        <v>0</v>
      </c>
      <c r="P863" s="12" t="n">
        <f aca="false">IF(J863&gt;H863,J863-H863,0)</f>
        <v>0</v>
      </c>
    </row>
    <row r="864" customFormat="false" ht="15" hidden="false" customHeight="false" outlineLevel="0" collapsed="false">
      <c r="A864" s="28" t="n">
        <v>42771.7916666646</v>
      </c>
      <c r="B864" s="0" t="n">
        <f aca="false">MONTH(A864)</f>
        <v>2</v>
      </c>
      <c r="C864" s="12" t="n">
        <v>0.416333333333333</v>
      </c>
      <c r="D864" s="0" t="n">
        <v>1.249</v>
      </c>
      <c r="E864" s="0" t="n">
        <v>1.836</v>
      </c>
      <c r="F864" s="12" t="n">
        <f aca="false">IF($F$3&gt;0,C864*($F$3/$C$3),C864)</f>
        <v>1.28326628977612</v>
      </c>
      <c r="G864" s="12" t="n">
        <f aca="false">IF($F$3&gt;0,D864*($F$3/$D$3),D864)</f>
        <v>1.28326628977612</v>
      </c>
      <c r="H864" s="12" t="n">
        <f aca="false">IF($F$3&gt;0,E864*($F$3/$E$3),E864)</f>
        <v>2.89845737657402</v>
      </c>
      <c r="J864" s="12" t="n">
        <f aca="false">Sheet2!J861</f>
        <v>0</v>
      </c>
      <c r="K864" s="12" t="n">
        <f aca="false">IF(J864&gt;=F864,F864,J864)</f>
        <v>0</v>
      </c>
      <c r="L864" s="12" t="n">
        <f aca="false">IF(J864&gt;F864,J864-F864,0)</f>
        <v>0</v>
      </c>
      <c r="M864" s="12" t="n">
        <f aca="false">IF(J864&gt;=G864,G864,J864)</f>
        <v>0</v>
      </c>
      <c r="N864" s="12" t="n">
        <f aca="false">IF(J864&gt;G864,J864-G864,0)</f>
        <v>0</v>
      </c>
      <c r="O864" s="12" t="n">
        <f aca="false">IF(J864&gt;=H864,H864,J864)</f>
        <v>0</v>
      </c>
      <c r="P864" s="12" t="n">
        <f aca="false">IF(J864&gt;H864,J864-H864,0)</f>
        <v>0</v>
      </c>
    </row>
    <row r="865" customFormat="false" ht="15" hidden="false" customHeight="false" outlineLevel="0" collapsed="false">
      <c r="A865" s="28" t="n">
        <v>42771.8333333312</v>
      </c>
      <c r="B865" s="0" t="n">
        <f aca="false">MONTH(A865)</f>
        <v>2</v>
      </c>
      <c r="C865" s="12" t="n">
        <v>0.533666666666667</v>
      </c>
      <c r="D865" s="0" t="n">
        <v>1.601</v>
      </c>
      <c r="E865" s="0" t="n">
        <v>0.7157</v>
      </c>
      <c r="F865" s="12" t="n">
        <f aca="false">IF($F$3&gt;0,C865*($F$3/$C$3),C865)</f>
        <v>1.64492340266739</v>
      </c>
      <c r="G865" s="12" t="n">
        <f aca="false">IF($F$3&gt;0,D865*($F$3/$D$3),D865)</f>
        <v>1.64492340266739</v>
      </c>
      <c r="H865" s="12" t="n">
        <f aca="false">IF($F$3&gt;0,E865*($F$3/$E$3),E865)</f>
        <v>1.12986162549783</v>
      </c>
      <c r="J865" s="12" t="n">
        <f aca="false">Sheet2!J862</f>
        <v>0</v>
      </c>
      <c r="K865" s="12" t="n">
        <f aca="false">IF(J865&gt;=F865,F865,J865)</f>
        <v>0</v>
      </c>
      <c r="L865" s="12" t="n">
        <f aca="false">IF(J865&gt;F865,J865-F865,0)</f>
        <v>0</v>
      </c>
      <c r="M865" s="12" t="n">
        <f aca="false">IF(J865&gt;=G865,G865,J865)</f>
        <v>0</v>
      </c>
      <c r="N865" s="12" t="n">
        <f aca="false">IF(J865&gt;G865,J865-G865,0)</f>
        <v>0</v>
      </c>
      <c r="O865" s="12" t="n">
        <f aca="false">IF(J865&gt;=H865,H865,J865)</f>
        <v>0</v>
      </c>
      <c r="P865" s="12" t="n">
        <f aca="false">IF(J865&gt;H865,J865-H865,0)</f>
        <v>0</v>
      </c>
    </row>
    <row r="866" customFormat="false" ht="15" hidden="false" customHeight="false" outlineLevel="0" collapsed="false">
      <c r="A866" s="28" t="n">
        <v>42771.8749999979</v>
      </c>
      <c r="B866" s="0" t="n">
        <f aca="false">MONTH(A866)</f>
        <v>2</v>
      </c>
      <c r="C866" s="12" t="n">
        <v>0.685333333333333</v>
      </c>
      <c r="D866" s="0" t="n">
        <v>2.056</v>
      </c>
      <c r="E866" s="0" t="n">
        <v>2.5704</v>
      </c>
      <c r="F866" s="12" t="n">
        <f aca="false">IF($F$3&gt;0,C866*($F$3/$C$3),C866)</f>
        <v>2.11240631847854</v>
      </c>
      <c r="G866" s="12" t="n">
        <f aca="false">IF($F$3&gt;0,D866*($F$3/$D$3),D866)</f>
        <v>2.11240631847854</v>
      </c>
      <c r="H866" s="12" t="n">
        <f aca="false">IF($F$3&gt;0,E866*($F$3/$E$3),E866)</f>
        <v>4.05784032720363</v>
      </c>
      <c r="J866" s="12" t="n">
        <f aca="false">Sheet2!J863</f>
        <v>0</v>
      </c>
      <c r="K866" s="12" t="n">
        <f aca="false">IF(J866&gt;=F866,F866,J866)</f>
        <v>0</v>
      </c>
      <c r="L866" s="12" t="n">
        <f aca="false">IF(J866&gt;F866,J866-F866,0)</f>
        <v>0</v>
      </c>
      <c r="M866" s="12" t="n">
        <f aca="false">IF(J866&gt;=G866,G866,J866)</f>
        <v>0</v>
      </c>
      <c r="N866" s="12" t="n">
        <f aca="false">IF(J866&gt;G866,J866-G866,0)</f>
        <v>0</v>
      </c>
      <c r="O866" s="12" t="n">
        <f aca="false">IF(J866&gt;=H866,H866,J866)</f>
        <v>0</v>
      </c>
      <c r="P866" s="12" t="n">
        <f aca="false">IF(J866&gt;H866,J866-H866,0)</f>
        <v>0</v>
      </c>
    </row>
    <row r="867" customFormat="false" ht="15" hidden="false" customHeight="false" outlineLevel="0" collapsed="false">
      <c r="A867" s="28" t="n">
        <v>42771.9166666646</v>
      </c>
      <c r="B867" s="0" t="n">
        <f aca="false">MONTH(A867)</f>
        <v>2</v>
      </c>
      <c r="C867" s="12" t="n">
        <v>0.211666666666667</v>
      </c>
      <c r="D867" s="0" t="n">
        <v>0.635</v>
      </c>
      <c r="E867" s="0" t="n">
        <v>0.935</v>
      </c>
      <c r="F867" s="12" t="n">
        <f aca="false">IF($F$3&gt;0,C867*($F$3/$C$3),C867)</f>
        <v>0.652421212176009</v>
      </c>
      <c r="G867" s="12" t="n">
        <f aca="false">IF($F$3&gt;0,D867*($F$3/$D$3),D867)</f>
        <v>0.652421212176009</v>
      </c>
      <c r="H867" s="12" t="n">
        <f aca="false">IF($F$3&gt;0,E867*($F$3/$E$3),E867)</f>
        <v>1.47606625658862</v>
      </c>
      <c r="J867" s="12" t="n">
        <f aca="false">Sheet2!J864</f>
        <v>0</v>
      </c>
      <c r="K867" s="12" t="n">
        <f aca="false">IF(J867&gt;=F867,F867,J867)</f>
        <v>0</v>
      </c>
      <c r="L867" s="12" t="n">
        <f aca="false">IF(J867&gt;F867,J867-F867,0)</f>
        <v>0</v>
      </c>
      <c r="M867" s="12" t="n">
        <f aca="false">IF(J867&gt;=G867,G867,J867)</f>
        <v>0</v>
      </c>
      <c r="N867" s="12" t="n">
        <f aca="false">IF(J867&gt;G867,J867-G867,0)</f>
        <v>0</v>
      </c>
      <c r="O867" s="12" t="n">
        <f aca="false">IF(J867&gt;=H867,H867,J867)</f>
        <v>0</v>
      </c>
      <c r="P867" s="12" t="n">
        <f aca="false">IF(J867&gt;H867,J867-H867,0)</f>
        <v>0</v>
      </c>
    </row>
    <row r="868" customFormat="false" ht="15" hidden="false" customHeight="false" outlineLevel="0" collapsed="false">
      <c r="A868" s="28" t="n">
        <v>42771.9583333312</v>
      </c>
      <c r="B868" s="0" t="n">
        <f aca="false">MONTH(A868)</f>
        <v>2</v>
      </c>
      <c r="C868" s="12" t="n">
        <v>0.388</v>
      </c>
      <c r="D868" s="0" t="n">
        <v>1.164</v>
      </c>
      <c r="E868" s="0" t="n">
        <v>0.2533</v>
      </c>
      <c r="F868" s="12" t="n">
        <f aca="false">IF($F$3&gt;0,C868*($F$3/$C$3),C868)</f>
        <v>1.19593431649272</v>
      </c>
      <c r="G868" s="12" t="n">
        <f aca="false">IF($F$3&gt;0,D868*($F$3/$D$3),D868)</f>
        <v>1.19593431649272</v>
      </c>
      <c r="H868" s="12" t="n">
        <f aca="false">IF($F$3&gt;0,E868*($F$3/$E$3),E868)</f>
        <v>0.399879767694008</v>
      </c>
      <c r="J868" s="12" t="n">
        <f aca="false">Sheet2!J865</f>
        <v>0</v>
      </c>
      <c r="K868" s="12" t="n">
        <f aca="false">IF(J868&gt;=F868,F868,J868)</f>
        <v>0</v>
      </c>
      <c r="L868" s="12" t="n">
        <f aca="false">IF(J868&gt;F868,J868-F868,0)</f>
        <v>0</v>
      </c>
      <c r="M868" s="12" t="n">
        <f aca="false">IF(J868&gt;=G868,G868,J868)</f>
        <v>0</v>
      </c>
      <c r="N868" s="12" t="n">
        <f aca="false">IF(J868&gt;G868,J868-G868,0)</f>
        <v>0</v>
      </c>
      <c r="O868" s="12" t="n">
        <f aca="false">IF(J868&gt;=H868,H868,J868)</f>
        <v>0</v>
      </c>
      <c r="P868" s="12" t="n">
        <f aca="false">IF(J868&gt;H868,J868-H868,0)</f>
        <v>0</v>
      </c>
    </row>
    <row r="869" customFormat="false" ht="15" hidden="false" customHeight="false" outlineLevel="0" collapsed="false">
      <c r="A869" s="28" t="n">
        <v>42771.9999999979</v>
      </c>
      <c r="B869" s="0" t="n">
        <f aca="false">MONTH(A869)</f>
        <v>2</v>
      </c>
      <c r="C869" s="12" t="n">
        <v>0.083</v>
      </c>
      <c r="D869" s="0" t="n">
        <v>0.249</v>
      </c>
      <c r="E869" s="0" t="n">
        <v>0.2448</v>
      </c>
      <c r="F869" s="12" t="n">
        <f aca="false">IF($F$3&gt;0,C869*($F$3/$C$3),C869)</f>
        <v>0.25583130997138</v>
      </c>
      <c r="G869" s="12" t="n">
        <f aca="false">IF($F$3&gt;0,D869*($F$3/$D$3),D869)</f>
        <v>0.25583130997138</v>
      </c>
      <c r="H869" s="12" t="n">
        <f aca="false">IF($F$3&gt;0,E869*($F$3/$E$3),E869)</f>
        <v>0.386460983543202</v>
      </c>
      <c r="J869" s="12" t="n">
        <f aca="false">Sheet2!J866</f>
        <v>0</v>
      </c>
      <c r="K869" s="12" t="n">
        <f aca="false">IF(J869&gt;=F869,F869,J869)</f>
        <v>0</v>
      </c>
      <c r="L869" s="12" t="n">
        <f aca="false">IF(J869&gt;F869,J869-F869,0)</f>
        <v>0</v>
      </c>
      <c r="M869" s="12" t="n">
        <f aca="false">IF(J869&gt;=G869,G869,J869)</f>
        <v>0</v>
      </c>
      <c r="N869" s="12" t="n">
        <f aca="false">IF(J869&gt;G869,J869-G869,0)</f>
        <v>0</v>
      </c>
      <c r="O869" s="12" t="n">
        <f aca="false">IF(J869&gt;=H869,H869,J869)</f>
        <v>0</v>
      </c>
      <c r="P869" s="12" t="n">
        <f aca="false">IF(J869&gt;H869,J869-H869,0)</f>
        <v>0</v>
      </c>
    </row>
    <row r="870" customFormat="false" ht="15" hidden="false" customHeight="false" outlineLevel="0" collapsed="false">
      <c r="A870" s="28" t="n">
        <v>42772.0416666646</v>
      </c>
      <c r="B870" s="0" t="n">
        <f aca="false">MONTH(A870)</f>
        <v>2</v>
      </c>
      <c r="C870" s="12" t="n">
        <v>0.0663333333333333</v>
      </c>
      <c r="D870" s="0" t="n">
        <v>0.199</v>
      </c>
      <c r="E870" s="0" t="n">
        <v>0.2414</v>
      </c>
      <c r="F870" s="12" t="n">
        <f aca="false">IF($F$3&gt;0,C870*($F$3/$C$3),C870)</f>
        <v>0.204459560981143</v>
      </c>
      <c r="G870" s="12" t="n">
        <f aca="false">IF($F$3&gt;0,D870*($F$3/$D$3),D870)</f>
        <v>0.204459560981143</v>
      </c>
      <c r="H870" s="12" t="n">
        <f aca="false">IF($F$3&gt;0,E870*($F$3/$E$3),E870)</f>
        <v>0.38109346988288</v>
      </c>
      <c r="J870" s="12" t="n">
        <f aca="false">Sheet2!J867</f>
        <v>0</v>
      </c>
      <c r="K870" s="12" t="n">
        <f aca="false">IF(J870&gt;=F870,F870,J870)</f>
        <v>0</v>
      </c>
      <c r="L870" s="12" t="n">
        <f aca="false">IF(J870&gt;F870,J870-F870,0)</f>
        <v>0</v>
      </c>
      <c r="M870" s="12" t="n">
        <f aca="false">IF(J870&gt;=G870,G870,J870)</f>
        <v>0</v>
      </c>
      <c r="N870" s="12" t="n">
        <f aca="false">IF(J870&gt;G870,J870-G870,0)</f>
        <v>0</v>
      </c>
      <c r="O870" s="12" t="n">
        <f aca="false">IF(J870&gt;=H870,H870,J870)</f>
        <v>0</v>
      </c>
      <c r="P870" s="12" t="n">
        <f aca="false">IF(J870&gt;H870,J870-H870,0)</f>
        <v>0</v>
      </c>
    </row>
    <row r="871" customFormat="false" ht="15" hidden="false" customHeight="false" outlineLevel="0" collapsed="false">
      <c r="A871" s="28" t="n">
        <v>42772.0833333312</v>
      </c>
      <c r="B871" s="0" t="n">
        <f aca="false">MONTH(A871)</f>
        <v>2</v>
      </c>
      <c r="C871" s="12" t="n">
        <v>0.397</v>
      </c>
      <c r="D871" s="0" t="n">
        <v>1.191</v>
      </c>
      <c r="E871" s="0" t="n">
        <v>0.238</v>
      </c>
      <c r="F871" s="12" t="n">
        <f aca="false">IF($F$3&gt;0,C871*($F$3/$C$3),C871)</f>
        <v>1.22367506094744</v>
      </c>
      <c r="G871" s="12" t="n">
        <f aca="false">IF($F$3&gt;0,D871*($F$3/$D$3),D871)</f>
        <v>1.22367506094744</v>
      </c>
      <c r="H871" s="12" t="n">
        <f aca="false">IF($F$3&gt;0,E871*($F$3/$E$3),E871)</f>
        <v>0.375725956222558</v>
      </c>
      <c r="J871" s="12" t="n">
        <f aca="false">Sheet2!J868</f>
        <v>0</v>
      </c>
      <c r="K871" s="12" t="n">
        <f aca="false">IF(J871&gt;=F871,F871,J871)</f>
        <v>0</v>
      </c>
      <c r="L871" s="12" t="n">
        <f aca="false">IF(J871&gt;F871,J871-F871,0)</f>
        <v>0</v>
      </c>
      <c r="M871" s="12" t="n">
        <f aca="false">IF(J871&gt;=G871,G871,J871)</f>
        <v>0</v>
      </c>
      <c r="N871" s="12" t="n">
        <f aca="false">IF(J871&gt;G871,J871-G871,0)</f>
        <v>0</v>
      </c>
      <c r="O871" s="12" t="n">
        <f aca="false">IF(J871&gt;=H871,H871,J871)</f>
        <v>0</v>
      </c>
      <c r="P871" s="12" t="n">
        <f aca="false">IF(J871&gt;H871,J871-H871,0)</f>
        <v>0</v>
      </c>
    </row>
    <row r="872" customFormat="false" ht="15" hidden="false" customHeight="false" outlineLevel="0" collapsed="false">
      <c r="A872" s="28" t="n">
        <v>42772.1249999979</v>
      </c>
      <c r="B872" s="0" t="n">
        <f aca="false">MONTH(A872)</f>
        <v>2</v>
      </c>
      <c r="C872" s="12" t="n">
        <v>0.077</v>
      </c>
      <c r="D872" s="0" t="n">
        <v>0.231</v>
      </c>
      <c r="E872" s="0" t="n">
        <v>0.2448</v>
      </c>
      <c r="F872" s="12" t="n">
        <f aca="false">IF($F$3&gt;0,C872*($F$3/$C$3),C872)</f>
        <v>0.237337480334894</v>
      </c>
      <c r="G872" s="12" t="n">
        <f aca="false">IF($F$3&gt;0,D872*($F$3/$D$3),D872)</f>
        <v>0.237337480334895</v>
      </c>
      <c r="H872" s="12" t="n">
        <f aca="false">IF($F$3&gt;0,E872*($F$3/$E$3),E872)</f>
        <v>0.386460983543202</v>
      </c>
      <c r="J872" s="12" t="n">
        <f aca="false">Sheet2!J869</f>
        <v>0</v>
      </c>
      <c r="K872" s="12" t="n">
        <f aca="false">IF(J872&gt;=F872,F872,J872)</f>
        <v>0</v>
      </c>
      <c r="L872" s="12" t="n">
        <f aca="false">IF(J872&gt;F872,J872-F872,0)</f>
        <v>0</v>
      </c>
      <c r="M872" s="12" t="n">
        <f aca="false">IF(J872&gt;=G872,G872,J872)</f>
        <v>0</v>
      </c>
      <c r="N872" s="12" t="n">
        <f aca="false">IF(J872&gt;G872,J872-G872,0)</f>
        <v>0</v>
      </c>
      <c r="O872" s="12" t="n">
        <f aca="false">IF(J872&gt;=H872,H872,J872)</f>
        <v>0</v>
      </c>
      <c r="P872" s="12" t="n">
        <f aca="false">IF(J872&gt;H872,J872-H872,0)</f>
        <v>0</v>
      </c>
    </row>
    <row r="873" customFormat="false" ht="15" hidden="false" customHeight="false" outlineLevel="0" collapsed="false">
      <c r="A873" s="28" t="n">
        <v>42772.1666666646</v>
      </c>
      <c r="B873" s="0" t="n">
        <f aca="false">MONTH(A873)</f>
        <v>2</v>
      </c>
      <c r="C873" s="12" t="n">
        <v>0.303333333333333</v>
      </c>
      <c r="D873" s="0" t="n">
        <v>0.91</v>
      </c>
      <c r="E873" s="0" t="n">
        <v>0.2482</v>
      </c>
      <c r="F873" s="12" t="n">
        <f aca="false">IF($F$3&gt;0,C873*($F$3/$C$3),C873)</f>
        <v>0.934965831622312</v>
      </c>
      <c r="G873" s="12" t="n">
        <f aca="false">IF($F$3&gt;0,D873*($F$3/$D$3),D873)</f>
        <v>0.934965831622312</v>
      </c>
      <c r="H873" s="12" t="n">
        <f aca="false">IF($F$3&gt;0,E873*($F$3/$E$3),E873)</f>
        <v>0.391828497203525</v>
      </c>
      <c r="J873" s="12" t="n">
        <f aca="false">Sheet2!J870</f>
        <v>0</v>
      </c>
      <c r="K873" s="12" t="n">
        <f aca="false">IF(J873&gt;=F873,F873,J873)</f>
        <v>0</v>
      </c>
      <c r="L873" s="12" t="n">
        <f aca="false">IF(J873&gt;F873,J873-F873,0)</f>
        <v>0</v>
      </c>
      <c r="M873" s="12" t="n">
        <f aca="false">IF(J873&gt;=G873,G873,J873)</f>
        <v>0</v>
      </c>
      <c r="N873" s="12" t="n">
        <f aca="false">IF(J873&gt;G873,J873-G873,0)</f>
        <v>0</v>
      </c>
      <c r="O873" s="12" t="n">
        <f aca="false">IF(J873&gt;=H873,H873,J873)</f>
        <v>0</v>
      </c>
      <c r="P873" s="12" t="n">
        <f aca="false">IF(J873&gt;H873,J873-H873,0)</f>
        <v>0</v>
      </c>
    </row>
    <row r="874" customFormat="false" ht="15" hidden="false" customHeight="false" outlineLevel="0" collapsed="false">
      <c r="A874" s="28" t="n">
        <v>42772.2083333312</v>
      </c>
      <c r="B874" s="0" t="n">
        <f aca="false">MONTH(A874)</f>
        <v>2</v>
      </c>
      <c r="C874" s="12" t="n">
        <v>0.102333333333333</v>
      </c>
      <c r="D874" s="0" t="n">
        <v>0.307</v>
      </c>
      <c r="E874" s="0" t="n">
        <v>0.2533</v>
      </c>
      <c r="F874" s="12" t="n">
        <f aca="false">IF($F$3&gt;0,C874*($F$3/$C$3),C874)</f>
        <v>0.315422538800055</v>
      </c>
      <c r="G874" s="12" t="n">
        <f aca="false">IF($F$3&gt;0,D874*($F$3/$D$3),D874)</f>
        <v>0.315422538800055</v>
      </c>
      <c r="H874" s="12" t="n">
        <f aca="false">IF($F$3&gt;0,E874*($F$3/$E$3),E874)</f>
        <v>0.399879767694008</v>
      </c>
      <c r="J874" s="12" t="n">
        <f aca="false">Sheet2!J871</f>
        <v>0</v>
      </c>
      <c r="K874" s="12" t="n">
        <f aca="false">IF(J874&gt;=F874,F874,J874)</f>
        <v>0</v>
      </c>
      <c r="L874" s="12" t="n">
        <f aca="false">IF(J874&gt;F874,J874-F874,0)</f>
        <v>0</v>
      </c>
      <c r="M874" s="12" t="n">
        <f aca="false">IF(J874&gt;=G874,G874,J874)</f>
        <v>0</v>
      </c>
      <c r="N874" s="12" t="n">
        <f aca="false">IF(J874&gt;G874,J874-G874,0)</f>
        <v>0</v>
      </c>
      <c r="O874" s="12" t="n">
        <f aca="false">IF(J874&gt;=H874,H874,J874)</f>
        <v>0</v>
      </c>
      <c r="P874" s="12" t="n">
        <f aca="false">IF(J874&gt;H874,J874-H874,0)</f>
        <v>0</v>
      </c>
    </row>
    <row r="875" customFormat="false" ht="15" hidden="false" customHeight="false" outlineLevel="0" collapsed="false">
      <c r="A875" s="28" t="n">
        <v>42772.2499999979</v>
      </c>
      <c r="B875" s="0" t="n">
        <f aca="false">MONTH(A875)</f>
        <v>2</v>
      </c>
      <c r="C875" s="12" t="n">
        <v>0.523</v>
      </c>
      <c r="D875" s="0" t="n">
        <v>1.569</v>
      </c>
      <c r="E875" s="0" t="n">
        <v>0.6987</v>
      </c>
      <c r="F875" s="12" t="n">
        <f aca="false">IF($F$3&gt;0,C875*($F$3/$C$3),C875)</f>
        <v>1.61204548331363</v>
      </c>
      <c r="G875" s="12" t="n">
        <f aca="false">IF($F$3&gt;0,D875*($F$3/$D$3),D875)</f>
        <v>1.61204548331363</v>
      </c>
      <c r="H875" s="12" t="n">
        <f aca="false">IF($F$3&gt;0,E875*($F$3/$E$3),E875)</f>
        <v>1.10302405719622</v>
      </c>
      <c r="J875" s="12" t="n">
        <f aca="false">Sheet2!J872</f>
        <v>0</v>
      </c>
      <c r="K875" s="12" t="n">
        <f aca="false">IF(J875&gt;=F875,F875,J875)</f>
        <v>0</v>
      </c>
      <c r="L875" s="12" t="n">
        <f aca="false">IF(J875&gt;F875,J875-F875,0)</f>
        <v>0</v>
      </c>
      <c r="M875" s="12" t="n">
        <f aca="false">IF(J875&gt;=G875,G875,J875)</f>
        <v>0</v>
      </c>
      <c r="N875" s="12" t="n">
        <f aca="false">IF(J875&gt;G875,J875-G875,0)</f>
        <v>0</v>
      </c>
      <c r="O875" s="12" t="n">
        <f aca="false">IF(J875&gt;=H875,H875,J875)</f>
        <v>0</v>
      </c>
      <c r="P875" s="12" t="n">
        <f aca="false">IF(J875&gt;H875,J875-H875,0)</f>
        <v>0</v>
      </c>
    </row>
    <row r="876" customFormat="false" ht="15" hidden="false" customHeight="false" outlineLevel="0" collapsed="false">
      <c r="A876" s="28" t="n">
        <v>42772.2916666646</v>
      </c>
      <c r="B876" s="0" t="n">
        <f aca="false">MONTH(A876)</f>
        <v>2</v>
      </c>
      <c r="C876" s="12" t="n">
        <v>0.665666666666667</v>
      </c>
      <c r="D876" s="0" t="n">
        <v>1.997</v>
      </c>
      <c r="E876" s="0" t="n">
        <v>1.0336</v>
      </c>
      <c r="F876" s="12" t="n">
        <f aca="false">IF($F$3&gt;0,C876*($F$3/$C$3),C876)</f>
        <v>2.05178765467006</v>
      </c>
      <c r="G876" s="12" t="n">
        <f aca="false">IF($F$3&gt;0,D876*($F$3/$D$3),D876)</f>
        <v>2.05178765467006</v>
      </c>
      <c r="H876" s="12" t="n">
        <f aca="false">IF($F$3&gt;0,E876*($F$3/$E$3),E876)</f>
        <v>1.63172415273797</v>
      </c>
      <c r="J876" s="12" t="n">
        <f aca="false">Sheet2!J873</f>
        <v>0</v>
      </c>
      <c r="K876" s="12" t="n">
        <f aca="false">IF(J876&gt;=F876,F876,J876)</f>
        <v>0</v>
      </c>
      <c r="L876" s="12" t="n">
        <f aca="false">IF(J876&gt;F876,J876-F876,0)</f>
        <v>0</v>
      </c>
      <c r="M876" s="12" t="n">
        <f aca="false">IF(J876&gt;=G876,G876,J876)</f>
        <v>0</v>
      </c>
      <c r="N876" s="12" t="n">
        <f aca="false">IF(J876&gt;G876,J876-G876,0)</f>
        <v>0</v>
      </c>
      <c r="O876" s="12" t="n">
        <f aca="false">IF(J876&gt;=H876,H876,J876)</f>
        <v>0</v>
      </c>
      <c r="P876" s="12" t="n">
        <f aca="false">IF(J876&gt;H876,J876-H876,0)</f>
        <v>0</v>
      </c>
    </row>
    <row r="877" customFormat="false" ht="15" hidden="false" customHeight="false" outlineLevel="0" collapsed="false">
      <c r="A877" s="28" t="n">
        <v>42772.3333333312</v>
      </c>
      <c r="B877" s="0" t="n">
        <f aca="false">MONTH(A877)</f>
        <v>2</v>
      </c>
      <c r="C877" s="12" t="n">
        <v>0.894</v>
      </c>
      <c r="D877" s="0" t="n">
        <v>2.682</v>
      </c>
      <c r="E877" s="0" t="n">
        <v>1.4195</v>
      </c>
      <c r="F877" s="12" t="n">
        <f aca="false">IF($F$3&gt;0,C877*($F$3/$C$3),C877)</f>
        <v>2.75558061583631</v>
      </c>
      <c r="G877" s="12" t="n">
        <f aca="false">IF($F$3&gt;0,D877*($F$3/$D$3),D877)</f>
        <v>2.75558061583631</v>
      </c>
      <c r="H877" s="12" t="n">
        <f aca="false">IF($F$3&gt;0,E877*($F$3/$E$3),E877)</f>
        <v>2.24093695318454</v>
      </c>
      <c r="J877" s="12" t="n">
        <f aca="false">Sheet2!J874</f>
        <v>0</v>
      </c>
      <c r="K877" s="12" t="n">
        <f aca="false">IF(J877&gt;=F877,F877,J877)</f>
        <v>0</v>
      </c>
      <c r="L877" s="12" t="n">
        <f aca="false">IF(J877&gt;F877,J877-F877,0)</f>
        <v>0</v>
      </c>
      <c r="M877" s="12" t="n">
        <f aca="false">IF(J877&gt;=G877,G877,J877)</f>
        <v>0</v>
      </c>
      <c r="N877" s="12" t="n">
        <f aca="false">IF(J877&gt;G877,J877-G877,0)</f>
        <v>0</v>
      </c>
      <c r="O877" s="12" t="n">
        <f aca="false">IF(J877&gt;=H877,H877,J877)</f>
        <v>0</v>
      </c>
      <c r="P877" s="12" t="n">
        <f aca="false">IF(J877&gt;H877,J877-H877,0)</f>
        <v>0</v>
      </c>
    </row>
    <row r="878" customFormat="false" ht="15" hidden="false" customHeight="false" outlineLevel="0" collapsed="false">
      <c r="A878" s="28" t="n">
        <v>42772.3749999979</v>
      </c>
      <c r="B878" s="0" t="n">
        <f aca="false">MONTH(A878)</f>
        <v>2</v>
      </c>
      <c r="C878" s="12" t="n">
        <v>0.953666666666667</v>
      </c>
      <c r="D878" s="0" t="n">
        <v>2.861</v>
      </c>
      <c r="E878" s="0" t="n">
        <v>1.7731</v>
      </c>
      <c r="F878" s="12" t="n">
        <f aca="false">IF($F$3&gt;0,C878*($F$3/$C$3),C878)</f>
        <v>2.93949147722136</v>
      </c>
      <c r="G878" s="12" t="n">
        <f aca="false">IF($F$3&gt;0,D878*($F$3/$D$3),D878)</f>
        <v>2.93949147722136</v>
      </c>
      <c r="H878" s="12" t="n">
        <f aca="false">IF($F$3&gt;0,E878*($F$3/$E$3),E878)</f>
        <v>2.79915837385806</v>
      </c>
      <c r="J878" s="12" t="n">
        <f aca="false">Sheet2!J875</f>
        <v>0.0367474600191011</v>
      </c>
      <c r="K878" s="12" t="n">
        <f aca="false">IF(J878&gt;=F878,F878,J878)</f>
        <v>0.0367474600191011</v>
      </c>
      <c r="L878" s="12" t="n">
        <f aca="false">IF(J878&gt;F878,J878-F878,0)</f>
        <v>0</v>
      </c>
      <c r="M878" s="12" t="n">
        <f aca="false">IF(J878&gt;=G878,G878,J878)</f>
        <v>0.0367474600191011</v>
      </c>
      <c r="N878" s="12" t="n">
        <f aca="false">IF(J878&gt;G878,J878-G878,0)</f>
        <v>0</v>
      </c>
      <c r="O878" s="12" t="n">
        <f aca="false">IF(J878&gt;=H878,H878,J878)</f>
        <v>0.0367474600191011</v>
      </c>
      <c r="P878" s="12" t="n">
        <f aca="false">IF(J878&gt;H878,J878-H878,0)</f>
        <v>0</v>
      </c>
    </row>
    <row r="879" customFormat="false" ht="15" hidden="false" customHeight="false" outlineLevel="0" collapsed="false">
      <c r="A879" s="28" t="n">
        <v>42772.4166666645</v>
      </c>
      <c r="B879" s="0" t="n">
        <f aca="false">MONTH(A879)</f>
        <v>2</v>
      </c>
      <c r="C879" s="12" t="n">
        <v>0.571</v>
      </c>
      <c r="D879" s="0" t="n">
        <v>1.713</v>
      </c>
      <c r="E879" s="0" t="n">
        <v>0.5117</v>
      </c>
      <c r="F879" s="12" t="n">
        <f aca="false">IF($F$3&gt;0,C879*($F$3/$C$3),C879)</f>
        <v>1.75999612040552</v>
      </c>
      <c r="G879" s="12" t="n">
        <f aca="false">IF($F$3&gt;0,D879*($F$3/$D$3),D879)</f>
        <v>1.75999612040552</v>
      </c>
      <c r="H879" s="12" t="n">
        <f aca="false">IF($F$3&gt;0,E879*($F$3/$E$3),E879)</f>
        <v>0.807810805878499</v>
      </c>
      <c r="J879" s="12" t="n">
        <f aca="false">Sheet2!J876</f>
        <v>0.142019361497935</v>
      </c>
      <c r="K879" s="12" t="n">
        <f aca="false">IF(J879&gt;=F879,F879,J879)</f>
        <v>0.142019361497935</v>
      </c>
      <c r="L879" s="12" t="n">
        <f aca="false">IF(J879&gt;F879,J879-F879,0)</f>
        <v>0</v>
      </c>
      <c r="M879" s="12" t="n">
        <f aca="false">IF(J879&gt;=G879,G879,J879)</f>
        <v>0.142019361497935</v>
      </c>
      <c r="N879" s="12" t="n">
        <f aca="false">IF(J879&gt;G879,J879-G879,0)</f>
        <v>0</v>
      </c>
      <c r="O879" s="12" t="n">
        <f aca="false">IF(J879&gt;=H879,H879,J879)</f>
        <v>0.142019361497935</v>
      </c>
      <c r="P879" s="12" t="n">
        <f aca="false">IF(J879&gt;H879,J879-H879,0)</f>
        <v>0</v>
      </c>
    </row>
    <row r="880" customFormat="false" ht="15" hidden="false" customHeight="false" outlineLevel="0" collapsed="false">
      <c r="A880" s="28" t="n">
        <v>42772.4583333312</v>
      </c>
      <c r="B880" s="0" t="n">
        <f aca="false">MONTH(A880)</f>
        <v>2</v>
      </c>
      <c r="C880" s="12" t="n">
        <v>0.264</v>
      </c>
      <c r="D880" s="0" t="n">
        <v>0.792</v>
      </c>
      <c r="E880" s="0" t="n">
        <v>0.2533</v>
      </c>
      <c r="F880" s="12" t="n">
        <f aca="false">IF($F$3&gt;0,C880*($F$3/$C$3),C880)</f>
        <v>0.813728504005352</v>
      </c>
      <c r="G880" s="12" t="n">
        <f aca="false">IF($F$3&gt;0,D880*($F$3/$D$3),D880)</f>
        <v>0.813728504005353</v>
      </c>
      <c r="H880" s="12" t="n">
        <f aca="false">IF($F$3&gt;0,E880*($F$3/$E$3),E880)</f>
        <v>0.399879767694008</v>
      </c>
      <c r="J880" s="12" t="n">
        <f aca="false">Sheet2!J877</f>
        <v>0.118998449017389</v>
      </c>
      <c r="K880" s="12" t="n">
        <f aca="false">IF(J880&gt;=F880,F880,J880)</f>
        <v>0.118998449017389</v>
      </c>
      <c r="L880" s="12" t="n">
        <f aca="false">IF(J880&gt;F880,J880-F880,0)</f>
        <v>0</v>
      </c>
      <c r="M880" s="12" t="n">
        <f aca="false">IF(J880&gt;=G880,G880,J880)</f>
        <v>0.118998449017389</v>
      </c>
      <c r="N880" s="12" t="n">
        <f aca="false">IF(J880&gt;G880,J880-G880,0)</f>
        <v>0</v>
      </c>
      <c r="O880" s="12" t="n">
        <f aca="false">IF(J880&gt;=H880,H880,J880)</f>
        <v>0.118998449017389</v>
      </c>
      <c r="P880" s="12" t="n">
        <f aca="false">IF(J880&gt;H880,J880-H880,0)</f>
        <v>0</v>
      </c>
    </row>
    <row r="881" customFormat="false" ht="15" hidden="false" customHeight="false" outlineLevel="0" collapsed="false">
      <c r="A881" s="28" t="n">
        <v>42772.4999999979</v>
      </c>
      <c r="B881" s="0" t="n">
        <f aca="false">MONTH(A881)</f>
        <v>2</v>
      </c>
      <c r="C881" s="12" t="n">
        <v>0.612666666666667</v>
      </c>
      <c r="D881" s="0" t="n">
        <v>1.838</v>
      </c>
      <c r="E881" s="0" t="n">
        <v>0.969</v>
      </c>
      <c r="F881" s="12" t="n">
        <f aca="false">IF($F$3&gt;0,C881*($F$3/$C$3),C881)</f>
        <v>1.88842549288111</v>
      </c>
      <c r="G881" s="12" t="n">
        <f aca="false">IF($F$3&gt;0,D881*($F$3/$D$3),D881)</f>
        <v>1.88842549288111</v>
      </c>
      <c r="H881" s="12" t="n">
        <f aca="false">IF($F$3&gt;0,E881*($F$3/$E$3),E881)</f>
        <v>1.52974139319184</v>
      </c>
      <c r="J881" s="12" t="n">
        <f aca="false">Sheet2!J878</f>
        <v>0.176944896655206</v>
      </c>
      <c r="K881" s="12" t="n">
        <f aca="false">IF(J881&gt;=F881,F881,J881)</f>
        <v>0.176944896655206</v>
      </c>
      <c r="L881" s="12" t="n">
        <f aca="false">IF(J881&gt;F881,J881-F881,0)</f>
        <v>0</v>
      </c>
      <c r="M881" s="12" t="n">
        <f aca="false">IF(J881&gt;=G881,G881,J881)</f>
        <v>0.176944896655206</v>
      </c>
      <c r="N881" s="12" t="n">
        <f aca="false">IF(J881&gt;G881,J881-G881,0)</f>
        <v>0</v>
      </c>
      <c r="O881" s="12" t="n">
        <f aca="false">IF(J881&gt;=H881,H881,J881)</f>
        <v>0.176944896655206</v>
      </c>
      <c r="P881" s="12" t="n">
        <f aca="false">IF(J881&gt;H881,J881-H881,0)</f>
        <v>0</v>
      </c>
    </row>
    <row r="882" customFormat="false" ht="15" hidden="false" customHeight="false" outlineLevel="0" collapsed="false">
      <c r="A882" s="28" t="n">
        <v>42772.5416666645</v>
      </c>
      <c r="B882" s="0" t="n">
        <f aca="false">MONTH(A882)</f>
        <v>2</v>
      </c>
      <c r="C882" s="12" t="n">
        <v>0.264666666666667</v>
      </c>
      <c r="D882" s="0" t="n">
        <v>0.794</v>
      </c>
      <c r="E882" s="0" t="n">
        <v>0.4437</v>
      </c>
      <c r="F882" s="12" t="n">
        <f aca="false">IF($F$3&gt;0,C882*($F$3/$C$3),C882)</f>
        <v>0.815783373964962</v>
      </c>
      <c r="G882" s="12" t="n">
        <f aca="false">IF($F$3&gt;0,D882*($F$3/$D$3),D882)</f>
        <v>0.815783373964962</v>
      </c>
      <c r="H882" s="12" t="n">
        <f aca="false">IF($F$3&gt;0,E882*($F$3/$E$3),E882)</f>
        <v>0.700460532672055</v>
      </c>
      <c r="J882" s="12" t="n">
        <f aca="false">Sheet2!J879</f>
        <v>2.43881524227488</v>
      </c>
      <c r="K882" s="12" t="n">
        <f aca="false">IF(J882&gt;=F882,F882,J882)</f>
        <v>0.815783373964962</v>
      </c>
      <c r="L882" s="12" t="n">
        <f aca="false">IF(J882&gt;F882,J882-F882,0)</f>
        <v>1.62303186830991</v>
      </c>
      <c r="M882" s="12" t="n">
        <f aca="false">IF(J882&gt;=G882,G882,J882)</f>
        <v>0.815783373964962</v>
      </c>
      <c r="N882" s="12" t="n">
        <f aca="false">IF(J882&gt;G882,J882-G882,0)</f>
        <v>1.62303186830991</v>
      </c>
      <c r="O882" s="12" t="n">
        <f aca="false">IF(J882&gt;=H882,H882,J882)</f>
        <v>0.700460532672055</v>
      </c>
      <c r="P882" s="12" t="n">
        <f aca="false">IF(J882&gt;H882,J882-H882,0)</f>
        <v>1.73835470960282</v>
      </c>
    </row>
    <row r="883" customFormat="false" ht="15" hidden="false" customHeight="false" outlineLevel="0" collapsed="false">
      <c r="A883" s="28" t="n">
        <v>42772.5833333312</v>
      </c>
      <c r="B883" s="0" t="n">
        <f aca="false">MONTH(A883)</f>
        <v>2</v>
      </c>
      <c r="C883" s="12" t="n">
        <v>0.530333333333333</v>
      </c>
      <c r="D883" s="0" t="n">
        <v>1.591</v>
      </c>
      <c r="E883" s="0" t="n">
        <v>0.5916</v>
      </c>
      <c r="F883" s="12" t="n">
        <f aca="false">IF($F$3&gt;0,C883*($F$3/$C$3),C883)</f>
        <v>1.63464905286934</v>
      </c>
      <c r="G883" s="12" t="n">
        <f aca="false">IF($F$3&gt;0,D883*($F$3/$D$3),D883)</f>
        <v>1.63464905286934</v>
      </c>
      <c r="H883" s="12" t="n">
        <f aca="false">IF($F$3&gt;0,E883*($F$3/$E$3),E883)</f>
        <v>0.933947376896072</v>
      </c>
      <c r="J883" s="12" t="n">
        <f aca="false">Sheet2!J880</f>
        <v>1.6078805423977</v>
      </c>
      <c r="K883" s="12" t="n">
        <f aca="false">IF(J883&gt;=F883,F883,J883)</f>
        <v>1.6078805423977</v>
      </c>
      <c r="L883" s="12" t="n">
        <f aca="false">IF(J883&gt;F883,J883-F883,0)</f>
        <v>0</v>
      </c>
      <c r="M883" s="12" t="n">
        <f aca="false">IF(J883&gt;=G883,G883,J883)</f>
        <v>1.6078805423977</v>
      </c>
      <c r="N883" s="12" t="n">
        <f aca="false">IF(J883&gt;G883,J883-G883,0)</f>
        <v>0</v>
      </c>
      <c r="O883" s="12" t="n">
        <f aca="false">IF(J883&gt;=H883,H883,J883)</f>
        <v>0.933947376896072</v>
      </c>
      <c r="P883" s="12" t="n">
        <f aca="false">IF(J883&gt;H883,J883-H883,0)</f>
        <v>0.673933165501625</v>
      </c>
    </row>
    <row r="884" customFormat="false" ht="15" hidden="false" customHeight="false" outlineLevel="0" collapsed="false">
      <c r="A884" s="28" t="n">
        <v>42772.6249999979</v>
      </c>
      <c r="B884" s="0" t="n">
        <f aca="false">MONTH(A884)</f>
        <v>2</v>
      </c>
      <c r="C884" s="12" t="n">
        <v>0.441666666666667</v>
      </c>
      <c r="D884" s="0" t="n">
        <v>1.325</v>
      </c>
      <c r="E884" s="0" t="n">
        <v>0.2397</v>
      </c>
      <c r="F884" s="12" t="n">
        <f aca="false">IF($F$3&gt;0,C884*($F$3/$C$3),C884)</f>
        <v>1.36135134824128</v>
      </c>
      <c r="G884" s="12" t="n">
        <f aca="false">IF($F$3&gt;0,D884*($F$3/$D$3),D884)</f>
        <v>1.36135134824128</v>
      </c>
      <c r="H884" s="12" t="n">
        <f aca="false">IF($F$3&gt;0,E884*($F$3/$E$3),E884)</f>
        <v>0.378409713052719</v>
      </c>
      <c r="J884" s="12" t="n">
        <f aca="false">Sheet2!J881</f>
        <v>0.928719827950889</v>
      </c>
      <c r="K884" s="12" t="n">
        <f aca="false">IF(J884&gt;=F884,F884,J884)</f>
        <v>0.928719827950889</v>
      </c>
      <c r="L884" s="12" t="n">
        <f aca="false">IF(J884&gt;F884,J884-F884,0)</f>
        <v>0</v>
      </c>
      <c r="M884" s="12" t="n">
        <f aca="false">IF(J884&gt;=G884,G884,J884)</f>
        <v>0.928719827950889</v>
      </c>
      <c r="N884" s="12" t="n">
        <f aca="false">IF(J884&gt;G884,J884-G884,0)</f>
        <v>0</v>
      </c>
      <c r="O884" s="12" t="n">
        <f aca="false">IF(J884&gt;=H884,H884,J884)</f>
        <v>0.378409713052719</v>
      </c>
      <c r="P884" s="12" t="n">
        <f aca="false">IF(J884&gt;H884,J884-H884,0)</f>
        <v>0.550310114898169</v>
      </c>
    </row>
    <row r="885" customFormat="false" ht="15" hidden="false" customHeight="false" outlineLevel="0" collapsed="false">
      <c r="A885" s="28" t="n">
        <v>42772.6666666645</v>
      </c>
      <c r="B885" s="0" t="n">
        <f aca="false">MONTH(A885)</f>
        <v>2</v>
      </c>
      <c r="C885" s="12" t="n">
        <v>0.563333333333333</v>
      </c>
      <c r="D885" s="0" t="n">
        <v>1.69</v>
      </c>
      <c r="E885" s="0" t="n">
        <v>1.8105</v>
      </c>
      <c r="F885" s="12" t="n">
        <f aca="false">IF($F$3&gt;0,C885*($F$3/$C$3),C885)</f>
        <v>1.73636511587001</v>
      </c>
      <c r="G885" s="12" t="n">
        <f aca="false">IF($F$3&gt;0,D885*($F$3/$D$3),D885)</f>
        <v>1.73636511587001</v>
      </c>
      <c r="H885" s="12" t="n">
        <f aca="false">IF($F$3&gt;0,E885*($F$3/$E$3),E885)</f>
        <v>2.8582010241216</v>
      </c>
      <c r="J885" s="12" t="n">
        <f aca="false">Sheet2!J882</f>
        <v>0.000928082791285914</v>
      </c>
      <c r="K885" s="12" t="n">
        <f aca="false">IF(J885&gt;=F885,F885,J885)</f>
        <v>0.000928082791285914</v>
      </c>
      <c r="L885" s="12" t="n">
        <f aca="false">IF(J885&gt;F885,J885-F885,0)</f>
        <v>0</v>
      </c>
      <c r="M885" s="12" t="n">
        <f aca="false">IF(J885&gt;=G885,G885,J885)</f>
        <v>0.000928082791285914</v>
      </c>
      <c r="N885" s="12" t="n">
        <f aca="false">IF(J885&gt;G885,J885-G885,0)</f>
        <v>0</v>
      </c>
      <c r="O885" s="12" t="n">
        <f aca="false">IF(J885&gt;=H885,H885,J885)</f>
        <v>0.000928082791285914</v>
      </c>
      <c r="P885" s="12" t="n">
        <f aca="false">IF(J885&gt;H885,J885-H885,0)</f>
        <v>0</v>
      </c>
    </row>
    <row r="886" customFormat="false" ht="15" hidden="false" customHeight="false" outlineLevel="0" collapsed="false">
      <c r="A886" s="28" t="n">
        <v>42772.7083333312</v>
      </c>
      <c r="B886" s="0" t="n">
        <f aca="false">MONTH(A886)</f>
        <v>2</v>
      </c>
      <c r="C886" s="12" t="n">
        <v>0.533666666666667</v>
      </c>
      <c r="D886" s="0" t="n">
        <v>1.601</v>
      </c>
      <c r="E886" s="0" t="n">
        <v>0.6511</v>
      </c>
      <c r="F886" s="12" t="n">
        <f aca="false">IF($F$3&gt;0,C886*($F$3/$C$3),C886)</f>
        <v>1.64492340266739</v>
      </c>
      <c r="G886" s="12" t="n">
        <f aca="false">IF($F$3&gt;0,D886*($F$3/$D$3),D886)</f>
        <v>1.64492340266739</v>
      </c>
      <c r="H886" s="12" t="n">
        <f aca="false">IF($F$3&gt;0,E886*($F$3/$E$3),E886)</f>
        <v>1.02787886595171</v>
      </c>
      <c r="J886" s="12" t="n">
        <f aca="false">Sheet2!J883</f>
        <v>0</v>
      </c>
      <c r="K886" s="12" t="n">
        <f aca="false">IF(J886&gt;=F886,F886,J886)</f>
        <v>0</v>
      </c>
      <c r="L886" s="12" t="n">
        <f aca="false">IF(J886&gt;F886,J886-F886,0)</f>
        <v>0</v>
      </c>
      <c r="M886" s="12" t="n">
        <f aca="false">IF(J886&gt;=G886,G886,J886)</f>
        <v>0</v>
      </c>
      <c r="N886" s="12" t="n">
        <f aca="false">IF(J886&gt;G886,J886-G886,0)</f>
        <v>0</v>
      </c>
      <c r="O886" s="12" t="n">
        <f aca="false">IF(J886&gt;=H886,H886,J886)</f>
        <v>0</v>
      </c>
      <c r="P886" s="12" t="n">
        <f aca="false">IF(J886&gt;H886,J886-H886,0)</f>
        <v>0</v>
      </c>
    </row>
    <row r="887" customFormat="false" ht="15" hidden="false" customHeight="false" outlineLevel="0" collapsed="false">
      <c r="A887" s="28" t="n">
        <v>42772.7499999979</v>
      </c>
      <c r="B887" s="0" t="n">
        <f aca="false">MONTH(A887)</f>
        <v>2</v>
      </c>
      <c r="C887" s="12" t="n">
        <v>1.37933333333333</v>
      </c>
      <c r="D887" s="0" t="n">
        <v>4.138</v>
      </c>
      <c r="E887" s="0" t="n">
        <v>0.7293</v>
      </c>
      <c r="F887" s="12" t="n">
        <f aca="false">IF($F$3&gt;0,C887*($F$3/$C$3),C887)</f>
        <v>4.25152594643201</v>
      </c>
      <c r="G887" s="12" t="n">
        <f aca="false">IF($F$3&gt;0,D887*($F$3/$D$3),D887)</f>
        <v>4.25152594643201</v>
      </c>
      <c r="H887" s="12" t="n">
        <f aca="false">IF($F$3&gt;0,E887*($F$3/$E$3),E887)</f>
        <v>1.15133168013912</v>
      </c>
      <c r="J887" s="12" t="n">
        <f aca="false">Sheet2!J884</f>
        <v>0</v>
      </c>
      <c r="K887" s="12" t="n">
        <f aca="false">IF(J887&gt;=F887,F887,J887)</f>
        <v>0</v>
      </c>
      <c r="L887" s="12" t="n">
        <f aca="false">IF(J887&gt;F887,J887-F887,0)</f>
        <v>0</v>
      </c>
      <c r="M887" s="12" t="n">
        <f aca="false">IF(J887&gt;=G887,G887,J887)</f>
        <v>0</v>
      </c>
      <c r="N887" s="12" t="n">
        <f aca="false">IF(J887&gt;G887,J887-G887,0)</f>
        <v>0</v>
      </c>
      <c r="O887" s="12" t="n">
        <f aca="false">IF(J887&gt;=H887,H887,J887)</f>
        <v>0</v>
      </c>
      <c r="P887" s="12" t="n">
        <f aca="false">IF(J887&gt;H887,J887-H887,0)</f>
        <v>0</v>
      </c>
    </row>
    <row r="888" customFormat="false" ht="15" hidden="false" customHeight="false" outlineLevel="0" collapsed="false">
      <c r="A888" s="28" t="n">
        <v>42772.7916666645</v>
      </c>
      <c r="B888" s="0" t="n">
        <f aca="false">MONTH(A888)</f>
        <v>2</v>
      </c>
      <c r="C888" s="12" t="n">
        <v>0.876666666666667</v>
      </c>
      <c r="D888" s="0" t="n">
        <v>2.63</v>
      </c>
      <c r="E888" s="0" t="n">
        <v>0.7004</v>
      </c>
      <c r="F888" s="12" t="n">
        <f aca="false">IF($F$3&gt;0,C888*($F$3/$C$3),C888)</f>
        <v>2.70215399688646</v>
      </c>
      <c r="G888" s="12" t="n">
        <f aca="false">IF($F$3&gt;0,D888*($F$3/$D$3),D888)</f>
        <v>2.70215399688646</v>
      </c>
      <c r="H888" s="12" t="n">
        <f aca="false">IF($F$3&gt;0,E888*($F$3/$E$3),E888)</f>
        <v>1.10570781402638</v>
      </c>
      <c r="J888" s="12" t="n">
        <f aca="false">Sheet2!J885</f>
        <v>0</v>
      </c>
      <c r="K888" s="12" t="n">
        <f aca="false">IF(J888&gt;=F888,F888,J888)</f>
        <v>0</v>
      </c>
      <c r="L888" s="12" t="n">
        <f aca="false">IF(J888&gt;F888,J888-F888,0)</f>
        <v>0</v>
      </c>
      <c r="M888" s="12" t="n">
        <f aca="false">IF(J888&gt;=G888,G888,J888)</f>
        <v>0</v>
      </c>
      <c r="N888" s="12" t="n">
        <f aca="false">IF(J888&gt;G888,J888-G888,0)</f>
        <v>0</v>
      </c>
      <c r="O888" s="12" t="n">
        <f aca="false">IF(J888&gt;=H888,H888,J888)</f>
        <v>0</v>
      </c>
      <c r="P888" s="12" t="n">
        <f aca="false">IF(J888&gt;H888,J888-H888,0)</f>
        <v>0</v>
      </c>
    </row>
    <row r="889" customFormat="false" ht="15" hidden="false" customHeight="false" outlineLevel="0" collapsed="false">
      <c r="A889" s="28" t="n">
        <v>42772.8333333312</v>
      </c>
      <c r="B889" s="0" t="n">
        <f aca="false">MONTH(A889)</f>
        <v>2</v>
      </c>
      <c r="C889" s="12" t="n">
        <v>0.502333333333333</v>
      </c>
      <c r="D889" s="0" t="n">
        <v>1.507</v>
      </c>
      <c r="E889" s="0" t="n">
        <v>1.0438</v>
      </c>
      <c r="F889" s="12" t="n">
        <f aca="false">IF($F$3&gt;0,C889*($F$3/$C$3),C889)</f>
        <v>1.54834451456574</v>
      </c>
      <c r="G889" s="12" t="n">
        <f aca="false">IF($F$3&gt;0,D889*($F$3/$D$3),D889)</f>
        <v>1.54834451456574</v>
      </c>
      <c r="H889" s="12" t="n">
        <f aca="false">IF($F$3&gt;0,E889*($F$3/$E$3),E889)</f>
        <v>1.64782669371893</v>
      </c>
      <c r="J889" s="12" t="n">
        <f aca="false">Sheet2!J886</f>
        <v>0</v>
      </c>
      <c r="K889" s="12" t="n">
        <f aca="false">IF(J889&gt;=F889,F889,J889)</f>
        <v>0</v>
      </c>
      <c r="L889" s="12" t="n">
        <f aca="false">IF(J889&gt;F889,J889-F889,0)</f>
        <v>0</v>
      </c>
      <c r="M889" s="12" t="n">
        <f aca="false">IF(J889&gt;=G889,G889,J889)</f>
        <v>0</v>
      </c>
      <c r="N889" s="12" t="n">
        <f aca="false">IF(J889&gt;G889,J889-G889,0)</f>
        <v>0</v>
      </c>
      <c r="O889" s="12" t="n">
        <f aca="false">IF(J889&gt;=H889,H889,J889)</f>
        <v>0</v>
      </c>
      <c r="P889" s="12" t="n">
        <f aca="false">IF(J889&gt;H889,J889-H889,0)</f>
        <v>0</v>
      </c>
    </row>
    <row r="890" customFormat="false" ht="15" hidden="false" customHeight="false" outlineLevel="0" collapsed="false">
      <c r="A890" s="28" t="n">
        <v>42772.8749999979</v>
      </c>
      <c r="B890" s="0" t="n">
        <f aca="false">MONTH(A890)</f>
        <v>2</v>
      </c>
      <c r="C890" s="12" t="n">
        <v>0.806333333333333</v>
      </c>
      <c r="D890" s="0" t="n">
        <v>2.419</v>
      </c>
      <c r="E890" s="0" t="n">
        <v>0.4284</v>
      </c>
      <c r="F890" s="12" t="n">
        <f aca="false">IF($F$3&gt;0,C890*($F$3/$C$3),C890)</f>
        <v>2.48536521614766</v>
      </c>
      <c r="G890" s="12" t="n">
        <f aca="false">IF($F$3&gt;0,D890*($F$3/$D$3),D890)</f>
        <v>2.48536521614766</v>
      </c>
      <c r="H890" s="12" t="n">
        <f aca="false">IF($F$3&gt;0,E890*($F$3/$E$3),E890)</f>
        <v>0.676306721200604</v>
      </c>
      <c r="J890" s="12" t="n">
        <f aca="false">Sheet2!J887</f>
        <v>0</v>
      </c>
      <c r="K890" s="12" t="n">
        <f aca="false">IF(J890&gt;=F890,F890,J890)</f>
        <v>0</v>
      </c>
      <c r="L890" s="12" t="n">
        <f aca="false">IF(J890&gt;F890,J890-F890,0)</f>
        <v>0</v>
      </c>
      <c r="M890" s="12" t="n">
        <f aca="false">IF(J890&gt;=G890,G890,J890)</f>
        <v>0</v>
      </c>
      <c r="N890" s="12" t="n">
        <f aca="false">IF(J890&gt;G890,J890-G890,0)</f>
        <v>0</v>
      </c>
      <c r="O890" s="12" t="n">
        <f aca="false">IF(J890&gt;=H890,H890,J890)</f>
        <v>0</v>
      </c>
      <c r="P890" s="12" t="n">
        <f aca="false">IF(J890&gt;H890,J890-H890,0)</f>
        <v>0</v>
      </c>
    </row>
    <row r="891" customFormat="false" ht="15" hidden="false" customHeight="false" outlineLevel="0" collapsed="false">
      <c r="A891" s="28" t="n">
        <v>42772.9166666645</v>
      </c>
      <c r="B891" s="0" t="n">
        <f aca="false">MONTH(A891)</f>
        <v>2</v>
      </c>
      <c r="C891" s="12" t="n">
        <v>0.461</v>
      </c>
      <c r="D891" s="0" t="n">
        <v>1.383</v>
      </c>
      <c r="E891" s="0" t="n">
        <v>0.2771</v>
      </c>
      <c r="F891" s="12" t="n">
        <f aca="false">IF($F$3&gt;0,C891*($F$3/$C$3),C891)</f>
        <v>1.42094257706995</v>
      </c>
      <c r="G891" s="12" t="n">
        <f aca="false">IF($F$3&gt;0,D891*($F$3/$D$3),D891)</f>
        <v>1.42094257706995</v>
      </c>
      <c r="H891" s="12" t="n">
        <f aca="false">IF($F$3&gt;0,E891*($F$3/$E$3),E891)</f>
        <v>0.437452363316264</v>
      </c>
      <c r="J891" s="12" t="n">
        <f aca="false">Sheet2!J888</f>
        <v>0</v>
      </c>
      <c r="K891" s="12" t="n">
        <f aca="false">IF(J891&gt;=F891,F891,J891)</f>
        <v>0</v>
      </c>
      <c r="L891" s="12" t="n">
        <f aca="false">IF(J891&gt;F891,J891-F891,0)</f>
        <v>0</v>
      </c>
      <c r="M891" s="12" t="n">
        <f aca="false">IF(J891&gt;=G891,G891,J891)</f>
        <v>0</v>
      </c>
      <c r="N891" s="12" t="n">
        <f aca="false">IF(J891&gt;G891,J891-G891,0)</f>
        <v>0</v>
      </c>
      <c r="O891" s="12" t="n">
        <f aca="false">IF(J891&gt;=H891,H891,J891)</f>
        <v>0</v>
      </c>
      <c r="P891" s="12" t="n">
        <f aca="false">IF(J891&gt;H891,J891-H891,0)</f>
        <v>0</v>
      </c>
    </row>
    <row r="892" customFormat="false" ht="15" hidden="false" customHeight="false" outlineLevel="0" collapsed="false">
      <c r="A892" s="28" t="n">
        <v>42772.9583333312</v>
      </c>
      <c r="B892" s="0" t="n">
        <f aca="false">MONTH(A892)</f>
        <v>2</v>
      </c>
      <c r="C892" s="12" t="n">
        <v>0.135</v>
      </c>
      <c r="D892" s="0" t="n">
        <v>0.405</v>
      </c>
      <c r="E892" s="0" t="n">
        <v>0.2618</v>
      </c>
      <c r="F892" s="12" t="n">
        <f aca="false">IF($F$3&gt;0,C892*($F$3/$C$3),C892)</f>
        <v>0.416111166820919</v>
      </c>
      <c r="G892" s="12" t="n">
        <f aca="false">IF($F$3&gt;0,D892*($F$3/$D$3),D892)</f>
        <v>0.416111166820919</v>
      </c>
      <c r="H892" s="12" t="n">
        <f aca="false">IF($F$3&gt;0,E892*($F$3/$E$3),E892)</f>
        <v>0.413298551844814</v>
      </c>
      <c r="J892" s="12" t="n">
        <f aca="false">Sheet2!J889</f>
        <v>0</v>
      </c>
      <c r="K892" s="12" t="n">
        <f aca="false">IF(J892&gt;=F892,F892,J892)</f>
        <v>0</v>
      </c>
      <c r="L892" s="12" t="n">
        <f aca="false">IF(J892&gt;F892,J892-F892,0)</f>
        <v>0</v>
      </c>
      <c r="M892" s="12" t="n">
        <f aca="false">IF(J892&gt;=G892,G892,J892)</f>
        <v>0</v>
      </c>
      <c r="N892" s="12" t="n">
        <f aca="false">IF(J892&gt;G892,J892-G892,0)</f>
        <v>0</v>
      </c>
      <c r="O892" s="12" t="n">
        <f aca="false">IF(J892&gt;=H892,H892,J892)</f>
        <v>0</v>
      </c>
      <c r="P892" s="12" t="n">
        <f aca="false">IF(J892&gt;H892,J892-H892,0)</f>
        <v>0</v>
      </c>
    </row>
    <row r="893" customFormat="false" ht="15" hidden="false" customHeight="false" outlineLevel="0" collapsed="false">
      <c r="A893" s="28" t="n">
        <v>42772.9999999978</v>
      </c>
      <c r="B893" s="0" t="n">
        <f aca="false">MONTH(A893)</f>
        <v>2</v>
      </c>
      <c r="C893" s="12" t="n">
        <v>0.425</v>
      </c>
      <c r="D893" s="0" t="n">
        <v>1.275</v>
      </c>
      <c r="E893" s="0" t="n">
        <v>1.802</v>
      </c>
      <c r="F893" s="12" t="n">
        <f aca="false">IF($F$3&gt;0,C893*($F$3/$C$3),C893)</f>
        <v>1.30997959925104</v>
      </c>
      <c r="G893" s="12" t="n">
        <f aca="false">IF($F$3&gt;0,D893*($F$3/$D$3),D893)</f>
        <v>1.30997959925104</v>
      </c>
      <c r="H893" s="12" t="n">
        <f aca="false">IF($F$3&gt;0,E893*($F$3/$E$3),E893)</f>
        <v>2.8447822399708</v>
      </c>
      <c r="J893" s="12" t="n">
        <f aca="false">Sheet2!J890</f>
        <v>0</v>
      </c>
      <c r="K893" s="12" t="n">
        <f aca="false">IF(J893&gt;=F893,F893,J893)</f>
        <v>0</v>
      </c>
      <c r="L893" s="12" t="n">
        <f aca="false">IF(J893&gt;F893,J893-F893,0)</f>
        <v>0</v>
      </c>
      <c r="M893" s="12" t="n">
        <f aca="false">IF(J893&gt;=G893,G893,J893)</f>
        <v>0</v>
      </c>
      <c r="N893" s="12" t="n">
        <f aca="false">IF(J893&gt;G893,J893-G893,0)</f>
        <v>0</v>
      </c>
      <c r="O893" s="12" t="n">
        <f aca="false">IF(J893&gt;=H893,H893,J893)</f>
        <v>0</v>
      </c>
      <c r="P893" s="12" t="n">
        <f aca="false">IF(J893&gt;H893,J893-H893,0)</f>
        <v>0</v>
      </c>
    </row>
    <row r="894" customFormat="false" ht="15" hidden="false" customHeight="false" outlineLevel="0" collapsed="false">
      <c r="A894" s="28" t="n">
        <v>42773.0416666645</v>
      </c>
      <c r="B894" s="0" t="n">
        <f aca="false">MONTH(A894)</f>
        <v>2</v>
      </c>
      <c r="C894" s="12" t="n">
        <v>0.111333333333333</v>
      </c>
      <c r="D894" s="0" t="n">
        <v>0.334</v>
      </c>
      <c r="E894" s="0" t="n">
        <v>1.4416</v>
      </c>
      <c r="F894" s="12" t="n">
        <f aca="false">IF($F$3&gt;0,C894*($F$3/$C$3),C894)</f>
        <v>0.343163283254782</v>
      </c>
      <c r="G894" s="12" t="n">
        <f aca="false">IF($F$3&gt;0,D894*($F$3/$D$3),D894)</f>
        <v>0.343163283254783</v>
      </c>
      <c r="H894" s="12" t="n">
        <f aca="false">IF($F$3&gt;0,E894*($F$3/$E$3),E894)</f>
        <v>2.27582579197664</v>
      </c>
      <c r="J894" s="12" t="n">
        <f aca="false">Sheet2!J891</f>
        <v>0</v>
      </c>
      <c r="K894" s="12" t="n">
        <f aca="false">IF(J894&gt;=F894,F894,J894)</f>
        <v>0</v>
      </c>
      <c r="L894" s="12" t="n">
        <f aca="false">IF(J894&gt;F894,J894-F894,0)</f>
        <v>0</v>
      </c>
      <c r="M894" s="12" t="n">
        <f aca="false">IF(J894&gt;=G894,G894,J894)</f>
        <v>0</v>
      </c>
      <c r="N894" s="12" t="n">
        <f aca="false">IF(J894&gt;G894,J894-G894,0)</f>
        <v>0</v>
      </c>
      <c r="O894" s="12" t="n">
        <f aca="false">IF(J894&gt;=H894,H894,J894)</f>
        <v>0</v>
      </c>
      <c r="P894" s="12" t="n">
        <f aca="false">IF(J894&gt;H894,J894-H894,0)</f>
        <v>0</v>
      </c>
    </row>
    <row r="895" customFormat="false" ht="15" hidden="false" customHeight="false" outlineLevel="0" collapsed="false">
      <c r="A895" s="28" t="n">
        <v>42773.0833333312</v>
      </c>
      <c r="B895" s="0" t="n">
        <f aca="false">MONTH(A895)</f>
        <v>2</v>
      </c>
      <c r="C895" s="12" t="n">
        <v>0.329333333333333</v>
      </c>
      <c r="D895" s="0" t="n">
        <v>0.988</v>
      </c>
      <c r="E895" s="0" t="n">
        <v>0.2516</v>
      </c>
      <c r="F895" s="12" t="n">
        <f aca="false">IF($F$3&gt;0,C895*($F$3/$C$3),C895)</f>
        <v>1.01510576004708</v>
      </c>
      <c r="G895" s="12" t="n">
        <f aca="false">IF($F$3&gt;0,D895*($F$3/$D$3),D895)</f>
        <v>1.01510576004708</v>
      </c>
      <c r="H895" s="12" t="n">
        <f aca="false">IF($F$3&gt;0,E895*($F$3/$E$3),E895)</f>
        <v>0.397196010863847</v>
      </c>
      <c r="J895" s="12" t="n">
        <f aca="false">Sheet2!J892</f>
        <v>0</v>
      </c>
      <c r="K895" s="12" t="n">
        <f aca="false">IF(J895&gt;=F895,F895,J895)</f>
        <v>0</v>
      </c>
      <c r="L895" s="12" t="n">
        <f aca="false">IF(J895&gt;F895,J895-F895,0)</f>
        <v>0</v>
      </c>
      <c r="M895" s="12" t="n">
        <f aca="false">IF(J895&gt;=G895,G895,J895)</f>
        <v>0</v>
      </c>
      <c r="N895" s="12" t="n">
        <f aca="false">IF(J895&gt;G895,J895-G895,0)</f>
        <v>0</v>
      </c>
      <c r="O895" s="12" t="n">
        <f aca="false">IF(J895&gt;=H895,H895,J895)</f>
        <v>0</v>
      </c>
      <c r="P895" s="12" t="n">
        <f aca="false">IF(J895&gt;H895,J895-H895,0)</f>
        <v>0</v>
      </c>
    </row>
    <row r="896" customFormat="false" ht="15" hidden="false" customHeight="false" outlineLevel="0" collapsed="false">
      <c r="A896" s="28" t="n">
        <v>42773.1249999978</v>
      </c>
      <c r="B896" s="0" t="n">
        <f aca="false">MONTH(A896)</f>
        <v>2</v>
      </c>
      <c r="C896" s="12" t="n">
        <v>0.728666666666667</v>
      </c>
      <c r="D896" s="0" t="n">
        <v>2.186</v>
      </c>
      <c r="E896" s="0" t="n">
        <v>0.2516</v>
      </c>
      <c r="F896" s="12" t="n">
        <f aca="false">IF($F$3&gt;0,C896*($F$3/$C$3),C896)</f>
        <v>2.24597286585316</v>
      </c>
      <c r="G896" s="12" t="n">
        <f aca="false">IF($F$3&gt;0,D896*($F$3/$D$3),D896)</f>
        <v>2.24597286585316</v>
      </c>
      <c r="H896" s="12" t="n">
        <f aca="false">IF($F$3&gt;0,E896*($F$3/$E$3),E896)</f>
        <v>0.397196010863847</v>
      </c>
      <c r="J896" s="12" t="n">
        <f aca="false">Sheet2!J893</f>
        <v>0</v>
      </c>
      <c r="K896" s="12" t="n">
        <f aca="false">IF(J896&gt;=F896,F896,J896)</f>
        <v>0</v>
      </c>
      <c r="L896" s="12" t="n">
        <f aca="false">IF(J896&gt;F896,J896-F896,0)</f>
        <v>0</v>
      </c>
      <c r="M896" s="12" t="n">
        <f aca="false">IF(J896&gt;=G896,G896,J896)</f>
        <v>0</v>
      </c>
      <c r="N896" s="12" t="n">
        <f aca="false">IF(J896&gt;G896,J896-G896,0)</f>
        <v>0</v>
      </c>
      <c r="O896" s="12" t="n">
        <f aca="false">IF(J896&gt;=H896,H896,J896)</f>
        <v>0</v>
      </c>
      <c r="P896" s="12" t="n">
        <f aca="false">IF(J896&gt;H896,J896-H896,0)</f>
        <v>0</v>
      </c>
    </row>
    <row r="897" customFormat="false" ht="15" hidden="false" customHeight="false" outlineLevel="0" collapsed="false">
      <c r="A897" s="28" t="n">
        <v>42773.1666666645</v>
      </c>
      <c r="B897" s="0" t="n">
        <f aca="false">MONTH(A897)</f>
        <v>2</v>
      </c>
      <c r="C897" s="12" t="n">
        <v>0.459333333333333</v>
      </c>
      <c r="D897" s="0" t="n">
        <v>1.378</v>
      </c>
      <c r="E897" s="0" t="n">
        <v>0.2329</v>
      </c>
      <c r="F897" s="12" t="n">
        <f aca="false">IF($F$3&gt;0,C897*($F$3/$C$3),C897)</f>
        <v>1.41580540217093</v>
      </c>
      <c r="G897" s="12" t="n">
        <f aca="false">IF($F$3&gt;0,D897*($F$3/$D$3),D897)</f>
        <v>1.41580540217093</v>
      </c>
      <c r="H897" s="12" t="n">
        <f aca="false">IF($F$3&gt;0,E897*($F$3/$E$3),E897)</f>
        <v>0.367674685732075</v>
      </c>
      <c r="J897" s="12" t="n">
        <f aca="false">Sheet2!J894</f>
        <v>0</v>
      </c>
      <c r="K897" s="12" t="n">
        <f aca="false">IF(J897&gt;=F897,F897,J897)</f>
        <v>0</v>
      </c>
      <c r="L897" s="12" t="n">
        <f aca="false">IF(J897&gt;F897,J897-F897,0)</f>
        <v>0</v>
      </c>
      <c r="M897" s="12" t="n">
        <f aca="false">IF(J897&gt;=G897,G897,J897)</f>
        <v>0</v>
      </c>
      <c r="N897" s="12" t="n">
        <f aca="false">IF(J897&gt;G897,J897-G897,0)</f>
        <v>0</v>
      </c>
      <c r="O897" s="12" t="n">
        <f aca="false">IF(J897&gt;=H897,H897,J897)</f>
        <v>0</v>
      </c>
      <c r="P897" s="12" t="n">
        <f aca="false">IF(J897&gt;H897,J897-H897,0)</f>
        <v>0</v>
      </c>
    </row>
    <row r="898" customFormat="false" ht="15" hidden="false" customHeight="false" outlineLevel="0" collapsed="false">
      <c r="A898" s="28" t="n">
        <v>42773.2083333312</v>
      </c>
      <c r="B898" s="0" t="n">
        <f aca="false">MONTH(A898)</f>
        <v>2</v>
      </c>
      <c r="C898" s="12" t="n">
        <v>0.586333333333333</v>
      </c>
      <c r="D898" s="0" t="n">
        <v>1.759</v>
      </c>
      <c r="E898" s="0" t="n">
        <v>0.1802</v>
      </c>
      <c r="F898" s="12" t="n">
        <f aca="false">IF($F$3&gt;0,C898*($F$3/$C$3),C898)</f>
        <v>1.80725812947653</v>
      </c>
      <c r="G898" s="12" t="n">
        <f aca="false">IF($F$3&gt;0,D898*($F$3/$D$3),D898)</f>
        <v>1.80725812947654</v>
      </c>
      <c r="H898" s="12" t="n">
        <f aca="false">IF($F$3&gt;0,E898*($F$3/$E$3),E898)</f>
        <v>0.28447822399708</v>
      </c>
      <c r="J898" s="12" t="n">
        <f aca="false">Sheet2!J895</f>
        <v>0</v>
      </c>
      <c r="K898" s="12" t="n">
        <f aca="false">IF(J898&gt;=F898,F898,J898)</f>
        <v>0</v>
      </c>
      <c r="L898" s="12" t="n">
        <f aca="false">IF(J898&gt;F898,J898-F898,0)</f>
        <v>0</v>
      </c>
      <c r="M898" s="12" t="n">
        <f aca="false">IF(J898&gt;=G898,G898,J898)</f>
        <v>0</v>
      </c>
      <c r="N898" s="12" t="n">
        <f aca="false">IF(J898&gt;G898,J898-G898,0)</f>
        <v>0</v>
      </c>
      <c r="O898" s="12" t="n">
        <f aca="false">IF(J898&gt;=H898,H898,J898)</f>
        <v>0</v>
      </c>
      <c r="P898" s="12" t="n">
        <f aca="false">IF(J898&gt;H898,J898-H898,0)</f>
        <v>0</v>
      </c>
    </row>
    <row r="899" customFormat="false" ht="15" hidden="false" customHeight="false" outlineLevel="0" collapsed="false">
      <c r="A899" s="28" t="n">
        <v>42773.2499999978</v>
      </c>
      <c r="B899" s="0" t="n">
        <f aca="false">MONTH(A899)</f>
        <v>2</v>
      </c>
      <c r="C899" s="12" t="n">
        <v>0.64</v>
      </c>
      <c r="D899" s="0" t="n">
        <v>1.92</v>
      </c>
      <c r="E899" s="0" t="n">
        <v>0.5661</v>
      </c>
      <c r="F899" s="12" t="n">
        <f aca="false">IF($F$3&gt;0,C899*($F$3/$C$3),C899)</f>
        <v>1.9726751612251</v>
      </c>
      <c r="G899" s="12" t="n">
        <f aca="false">IF($F$3&gt;0,D899*($F$3/$D$3),D899)</f>
        <v>1.9726751612251</v>
      </c>
      <c r="H899" s="12" t="n">
        <f aca="false">IF($F$3&gt;0,E899*($F$3/$E$3),E899)</f>
        <v>0.893691024443656</v>
      </c>
      <c r="J899" s="12" t="n">
        <f aca="false">Sheet2!J896</f>
        <v>0</v>
      </c>
      <c r="K899" s="12" t="n">
        <f aca="false">IF(J899&gt;=F899,F899,J899)</f>
        <v>0</v>
      </c>
      <c r="L899" s="12" t="n">
        <f aca="false">IF(J899&gt;F899,J899-F899,0)</f>
        <v>0</v>
      </c>
      <c r="M899" s="12" t="n">
        <f aca="false">IF(J899&gt;=G899,G899,J899)</f>
        <v>0</v>
      </c>
      <c r="N899" s="12" t="n">
        <f aca="false">IF(J899&gt;G899,J899-G899,0)</f>
        <v>0</v>
      </c>
      <c r="O899" s="12" t="n">
        <f aca="false">IF(J899&gt;=H899,H899,J899)</f>
        <v>0</v>
      </c>
      <c r="P899" s="12" t="n">
        <f aca="false">IF(J899&gt;H899,J899-H899,0)</f>
        <v>0</v>
      </c>
    </row>
    <row r="900" customFormat="false" ht="15" hidden="false" customHeight="false" outlineLevel="0" collapsed="false">
      <c r="A900" s="28" t="n">
        <v>42773.2916666645</v>
      </c>
      <c r="B900" s="0" t="n">
        <f aca="false">MONTH(A900)</f>
        <v>2</v>
      </c>
      <c r="C900" s="12" t="n">
        <v>0.832</v>
      </c>
      <c r="D900" s="0" t="n">
        <v>2.496</v>
      </c>
      <c r="E900" s="0" t="n">
        <v>0.3808</v>
      </c>
      <c r="F900" s="12" t="n">
        <f aca="false">IF($F$3&gt;0,C900*($F$3/$C$3),C900)</f>
        <v>2.56447770959263</v>
      </c>
      <c r="G900" s="12" t="n">
        <f aca="false">IF($F$3&gt;0,D900*($F$3/$D$3),D900)</f>
        <v>2.56447770959263</v>
      </c>
      <c r="H900" s="12" t="n">
        <f aca="false">IF($F$3&gt;0,E900*($F$3/$E$3),E900)</f>
        <v>0.601161529956093</v>
      </c>
      <c r="J900" s="12" t="n">
        <f aca="false">Sheet2!J897</f>
        <v>0</v>
      </c>
      <c r="K900" s="12" t="n">
        <f aca="false">IF(J900&gt;=F900,F900,J900)</f>
        <v>0</v>
      </c>
      <c r="L900" s="12" t="n">
        <f aca="false">IF(J900&gt;F900,J900-F900,0)</f>
        <v>0</v>
      </c>
      <c r="M900" s="12" t="n">
        <f aca="false">IF(J900&gt;=G900,G900,J900)</f>
        <v>0</v>
      </c>
      <c r="N900" s="12" t="n">
        <f aca="false">IF(J900&gt;G900,J900-G900,0)</f>
        <v>0</v>
      </c>
      <c r="O900" s="12" t="n">
        <f aca="false">IF(J900&gt;=H900,H900,J900)</f>
        <v>0</v>
      </c>
      <c r="P900" s="12" t="n">
        <f aca="false">IF(J900&gt;H900,J900-H900,0)</f>
        <v>0</v>
      </c>
    </row>
    <row r="901" customFormat="false" ht="15" hidden="false" customHeight="false" outlineLevel="0" collapsed="false">
      <c r="A901" s="28" t="n">
        <v>42773.3333333312</v>
      </c>
      <c r="B901" s="0" t="n">
        <f aca="false">MONTH(A901)</f>
        <v>2</v>
      </c>
      <c r="C901" s="12" t="n">
        <v>1.05</v>
      </c>
      <c r="D901" s="0" t="n">
        <v>3.15</v>
      </c>
      <c r="E901" s="0" t="n">
        <v>0.5848</v>
      </c>
      <c r="F901" s="12" t="n">
        <f aca="false">IF($F$3&gt;0,C901*($F$3/$C$3),C901)</f>
        <v>3.23642018638492</v>
      </c>
      <c r="G901" s="12" t="n">
        <f aca="false">IF($F$3&gt;0,D901*($F$3/$D$3),D901)</f>
        <v>3.23642018638493</v>
      </c>
      <c r="H901" s="12" t="n">
        <f aca="false">IF($F$3&gt;0,E901*($F$3/$E$3),E901)</f>
        <v>0.923212349575428</v>
      </c>
      <c r="J901" s="12" t="n">
        <f aca="false">Sheet2!J898</f>
        <v>0</v>
      </c>
      <c r="K901" s="12" t="n">
        <f aca="false">IF(J901&gt;=F901,F901,J901)</f>
        <v>0</v>
      </c>
      <c r="L901" s="12" t="n">
        <f aca="false">IF(J901&gt;F901,J901-F901,0)</f>
        <v>0</v>
      </c>
      <c r="M901" s="12" t="n">
        <f aca="false">IF(J901&gt;=G901,G901,J901)</f>
        <v>0</v>
      </c>
      <c r="N901" s="12" t="n">
        <f aca="false">IF(J901&gt;G901,J901-G901,0)</f>
        <v>0</v>
      </c>
      <c r="O901" s="12" t="n">
        <f aca="false">IF(J901&gt;=H901,H901,J901)</f>
        <v>0</v>
      </c>
      <c r="P901" s="12" t="n">
        <f aca="false">IF(J901&gt;H901,J901-H901,0)</f>
        <v>0</v>
      </c>
    </row>
    <row r="902" customFormat="false" ht="15" hidden="false" customHeight="false" outlineLevel="0" collapsed="false">
      <c r="A902" s="28" t="n">
        <v>42773.3749999978</v>
      </c>
      <c r="B902" s="0" t="n">
        <f aca="false">MONTH(A902)</f>
        <v>2</v>
      </c>
      <c r="C902" s="12" t="n">
        <v>0.792333333333333</v>
      </c>
      <c r="D902" s="0" t="n">
        <v>2.377</v>
      </c>
      <c r="E902" s="0" t="n">
        <v>0.5032</v>
      </c>
      <c r="F902" s="12" t="n">
        <f aca="false">IF($F$3&gt;0,C902*($F$3/$C$3),C902)</f>
        <v>2.44221294699586</v>
      </c>
      <c r="G902" s="12" t="n">
        <f aca="false">IF($F$3&gt;0,D902*($F$3/$D$3),D902)</f>
        <v>2.44221294699586</v>
      </c>
      <c r="H902" s="12" t="n">
        <f aca="false">IF($F$3&gt;0,E902*($F$3/$E$3),E902)</f>
        <v>0.794392021727694</v>
      </c>
      <c r="J902" s="12" t="n">
        <f aca="false">Sheet2!J899</f>
        <v>0.00542373016559984</v>
      </c>
      <c r="K902" s="12" t="n">
        <f aca="false">IF(J902&gt;=F902,F902,J902)</f>
        <v>0.00542373016559984</v>
      </c>
      <c r="L902" s="12" t="n">
        <f aca="false">IF(J902&gt;F902,J902-F902,0)</f>
        <v>0</v>
      </c>
      <c r="M902" s="12" t="n">
        <f aca="false">IF(J902&gt;=G902,G902,J902)</f>
        <v>0.00542373016559984</v>
      </c>
      <c r="N902" s="12" t="n">
        <f aca="false">IF(J902&gt;G902,J902-G902,0)</f>
        <v>0</v>
      </c>
      <c r="O902" s="12" t="n">
        <f aca="false">IF(J902&gt;=H902,H902,J902)</f>
        <v>0.00542373016559984</v>
      </c>
      <c r="P902" s="12" t="n">
        <f aca="false">IF(J902&gt;H902,J902-H902,0)</f>
        <v>0</v>
      </c>
    </row>
    <row r="903" customFormat="false" ht="15" hidden="false" customHeight="false" outlineLevel="0" collapsed="false">
      <c r="A903" s="28" t="n">
        <v>42773.4166666645</v>
      </c>
      <c r="B903" s="0" t="n">
        <f aca="false">MONTH(A903)</f>
        <v>2</v>
      </c>
      <c r="C903" s="12" t="n">
        <v>0.212</v>
      </c>
      <c r="D903" s="0" t="n">
        <v>0.636</v>
      </c>
      <c r="E903" s="0" t="n">
        <v>0.8653</v>
      </c>
      <c r="F903" s="12" t="n">
        <f aca="false">IF($F$3&gt;0,C903*($F$3/$C$3),C903)</f>
        <v>0.653448647155813</v>
      </c>
      <c r="G903" s="12" t="n">
        <f aca="false">IF($F$3&gt;0,D903*($F$3/$D$3),D903)</f>
        <v>0.653448647155814</v>
      </c>
      <c r="H903" s="12" t="n">
        <f aca="false">IF($F$3&gt;0,E903*($F$3/$E$3),E903)</f>
        <v>1.36603222655201</v>
      </c>
      <c r="J903" s="12" t="n">
        <f aca="false">Sheet2!J900</f>
        <v>0.183434707679642</v>
      </c>
      <c r="K903" s="12" t="n">
        <f aca="false">IF(J903&gt;=F903,F903,J903)</f>
        <v>0.183434707679642</v>
      </c>
      <c r="L903" s="12" t="n">
        <f aca="false">IF(J903&gt;F903,J903-F903,0)</f>
        <v>0</v>
      </c>
      <c r="M903" s="12" t="n">
        <f aca="false">IF(J903&gt;=G903,G903,J903)</f>
        <v>0.183434707679642</v>
      </c>
      <c r="N903" s="12" t="n">
        <f aca="false">IF(J903&gt;G903,J903-G903,0)</f>
        <v>0</v>
      </c>
      <c r="O903" s="12" t="n">
        <f aca="false">IF(J903&gt;=H903,H903,J903)</f>
        <v>0.183434707679642</v>
      </c>
      <c r="P903" s="12" t="n">
        <f aca="false">IF(J903&gt;H903,J903-H903,0)</f>
        <v>0</v>
      </c>
    </row>
    <row r="904" customFormat="false" ht="15" hidden="false" customHeight="false" outlineLevel="0" collapsed="false">
      <c r="A904" s="28" t="n">
        <v>42773.4583333312</v>
      </c>
      <c r="B904" s="0" t="n">
        <f aca="false">MONTH(A904)</f>
        <v>2</v>
      </c>
      <c r="C904" s="12" t="n">
        <v>0.515666666666667</v>
      </c>
      <c r="D904" s="0" t="n">
        <v>1.547</v>
      </c>
      <c r="E904" s="0" t="n">
        <v>1.3039</v>
      </c>
      <c r="F904" s="12" t="n">
        <f aca="false">IF($F$3&gt;0,C904*($F$3/$C$3),C904)</f>
        <v>1.58944191375793</v>
      </c>
      <c r="G904" s="12" t="n">
        <f aca="false">IF($F$3&gt;0,D904*($F$3/$D$3),D904)</f>
        <v>1.58944191375793</v>
      </c>
      <c r="H904" s="12" t="n">
        <f aca="false">IF($F$3&gt;0,E904*($F$3/$E$3),E904)</f>
        <v>2.05844148873359</v>
      </c>
      <c r="J904" s="12" t="n">
        <f aca="false">Sheet2!J901</f>
        <v>0.243754116894492</v>
      </c>
      <c r="K904" s="12" t="n">
        <f aca="false">IF(J904&gt;=F904,F904,J904)</f>
        <v>0.243754116894492</v>
      </c>
      <c r="L904" s="12" t="n">
        <f aca="false">IF(J904&gt;F904,J904-F904,0)</f>
        <v>0</v>
      </c>
      <c r="M904" s="12" t="n">
        <f aca="false">IF(J904&gt;=G904,G904,J904)</f>
        <v>0.243754116894492</v>
      </c>
      <c r="N904" s="12" t="n">
        <f aca="false">IF(J904&gt;G904,J904-G904,0)</f>
        <v>0</v>
      </c>
      <c r="O904" s="12" t="n">
        <f aca="false">IF(J904&gt;=H904,H904,J904)</f>
        <v>0.243754116894492</v>
      </c>
      <c r="P904" s="12" t="n">
        <f aca="false">IF(J904&gt;H904,J904-H904,0)</f>
        <v>0</v>
      </c>
    </row>
    <row r="905" customFormat="false" ht="15" hidden="false" customHeight="false" outlineLevel="0" collapsed="false">
      <c r="A905" s="28" t="n">
        <v>42773.4999999978</v>
      </c>
      <c r="B905" s="0" t="n">
        <f aca="false">MONTH(A905)</f>
        <v>2</v>
      </c>
      <c r="C905" s="12" t="n">
        <v>0.304666666666667</v>
      </c>
      <c r="D905" s="0" t="n">
        <v>0.914</v>
      </c>
      <c r="E905" s="0" t="n">
        <v>0.6341</v>
      </c>
      <c r="F905" s="12" t="n">
        <f aca="false">IF($F$3&gt;0,C905*($F$3/$C$3),C905)</f>
        <v>0.93907557154153</v>
      </c>
      <c r="G905" s="12" t="n">
        <f aca="false">IF($F$3&gt;0,D905*($F$3/$D$3),D905)</f>
        <v>0.939075571541531</v>
      </c>
      <c r="H905" s="12" t="n">
        <f aca="false">IF($F$3&gt;0,E905*($F$3/$E$3),E905)</f>
        <v>1.0010412976501</v>
      </c>
      <c r="J905" s="12" t="n">
        <f aca="false">Sheet2!J902</f>
        <v>0.182749893264794</v>
      </c>
      <c r="K905" s="12" t="n">
        <f aca="false">IF(J905&gt;=F905,F905,J905)</f>
        <v>0.182749893264794</v>
      </c>
      <c r="L905" s="12" t="n">
        <f aca="false">IF(J905&gt;F905,J905-F905,0)</f>
        <v>0</v>
      </c>
      <c r="M905" s="12" t="n">
        <f aca="false">IF(J905&gt;=G905,G905,J905)</f>
        <v>0.182749893264794</v>
      </c>
      <c r="N905" s="12" t="n">
        <f aca="false">IF(J905&gt;G905,J905-G905,0)</f>
        <v>0</v>
      </c>
      <c r="O905" s="12" t="n">
        <f aca="false">IF(J905&gt;=H905,H905,J905)</f>
        <v>0.182749893264794</v>
      </c>
      <c r="P905" s="12" t="n">
        <f aca="false">IF(J905&gt;H905,J905-H905,0)</f>
        <v>0</v>
      </c>
    </row>
    <row r="906" customFormat="false" ht="15" hidden="false" customHeight="false" outlineLevel="0" collapsed="false">
      <c r="A906" s="28" t="n">
        <v>42773.5416666645</v>
      </c>
      <c r="B906" s="0" t="n">
        <f aca="false">MONTH(A906)</f>
        <v>2</v>
      </c>
      <c r="C906" s="12" t="n">
        <v>0.73</v>
      </c>
      <c r="D906" s="0" t="n">
        <v>2.19</v>
      </c>
      <c r="E906" s="0" t="n">
        <v>0.8857</v>
      </c>
      <c r="F906" s="12" t="n">
        <f aca="false">IF($F$3&gt;0,C906*($F$3/$C$3),C906)</f>
        <v>2.25008260577238</v>
      </c>
      <c r="G906" s="12" t="n">
        <f aca="false">IF($F$3&gt;0,D906*($F$3/$D$3),D906)</f>
        <v>2.25008260577238</v>
      </c>
      <c r="H906" s="12" t="n">
        <f aca="false">IF($F$3&gt;0,E906*($F$3/$E$3),E906)</f>
        <v>1.39823730851395</v>
      </c>
      <c r="J906" s="12" t="n">
        <f aca="false">Sheet2!J903</f>
        <v>2.17970057879617</v>
      </c>
      <c r="K906" s="12" t="n">
        <f aca="false">IF(J906&gt;=F906,F906,J906)</f>
        <v>2.17970057879617</v>
      </c>
      <c r="L906" s="12" t="n">
        <f aca="false">IF(J906&gt;F906,J906-F906,0)</f>
        <v>0</v>
      </c>
      <c r="M906" s="12" t="n">
        <f aca="false">IF(J906&gt;=G906,G906,J906)</f>
        <v>2.17970057879617</v>
      </c>
      <c r="N906" s="12" t="n">
        <f aca="false">IF(J906&gt;G906,J906-G906,0)</f>
        <v>0</v>
      </c>
      <c r="O906" s="12" t="n">
        <f aca="false">IF(J906&gt;=H906,H906,J906)</f>
        <v>1.39823730851395</v>
      </c>
      <c r="P906" s="12" t="n">
        <f aca="false">IF(J906&gt;H906,J906-H906,0)</f>
        <v>0.781463270282218</v>
      </c>
    </row>
    <row r="907" customFormat="false" ht="15" hidden="false" customHeight="false" outlineLevel="0" collapsed="false">
      <c r="A907" s="28" t="n">
        <v>42773.5833333311</v>
      </c>
      <c r="B907" s="0" t="n">
        <f aca="false">MONTH(A907)</f>
        <v>2</v>
      </c>
      <c r="C907" s="12" t="n">
        <v>0.296</v>
      </c>
      <c r="D907" s="0" t="n">
        <v>0.888</v>
      </c>
      <c r="E907" s="0" t="n">
        <v>0.3995</v>
      </c>
      <c r="F907" s="12" t="n">
        <f aca="false">IF($F$3&gt;0,C907*($F$3/$C$3),C907)</f>
        <v>0.912362262066607</v>
      </c>
      <c r="G907" s="12" t="n">
        <f aca="false">IF($F$3&gt;0,D907*($F$3/$D$3),D907)</f>
        <v>0.912362262066608</v>
      </c>
      <c r="H907" s="12" t="n">
        <f aca="false">IF($F$3&gt;0,E907*($F$3/$E$3),E907)</f>
        <v>0.630682855087865</v>
      </c>
      <c r="J907" s="12" t="n">
        <f aca="false">Sheet2!J904</f>
        <v>1.70295826464526</v>
      </c>
      <c r="K907" s="12" t="n">
        <f aca="false">IF(J907&gt;=F907,F907,J907)</f>
        <v>0.912362262066607</v>
      </c>
      <c r="L907" s="12" t="n">
        <f aca="false">IF(J907&gt;F907,J907-F907,0)</f>
        <v>0.790596002578656</v>
      </c>
      <c r="M907" s="12" t="n">
        <f aca="false">IF(J907&gt;=G907,G907,J907)</f>
        <v>0.912362262066608</v>
      </c>
      <c r="N907" s="12" t="n">
        <f aca="false">IF(J907&gt;G907,J907-G907,0)</f>
        <v>0.790596002578656</v>
      </c>
      <c r="O907" s="12" t="n">
        <f aca="false">IF(J907&gt;=H907,H907,J907)</f>
        <v>0.630682855087865</v>
      </c>
      <c r="P907" s="12" t="n">
        <f aca="false">IF(J907&gt;H907,J907-H907,0)</f>
        <v>1.0722754095574</v>
      </c>
    </row>
    <row r="908" customFormat="false" ht="15" hidden="false" customHeight="false" outlineLevel="0" collapsed="false">
      <c r="A908" s="28" t="n">
        <v>42773.6249999978</v>
      </c>
      <c r="B908" s="0" t="n">
        <f aca="false">MONTH(A908)</f>
        <v>2</v>
      </c>
      <c r="C908" s="12" t="n">
        <v>0.647666666666667</v>
      </c>
      <c r="D908" s="0" t="n">
        <v>1.943</v>
      </c>
      <c r="E908" s="0" t="n">
        <v>0.4114</v>
      </c>
      <c r="F908" s="12" t="n">
        <f aca="false">IF($F$3&gt;0,C908*($F$3/$C$3),C908)</f>
        <v>1.99630616576061</v>
      </c>
      <c r="G908" s="12" t="n">
        <f aca="false">IF($F$3&gt;0,D908*($F$3/$D$3),D908)</f>
        <v>1.99630616576061</v>
      </c>
      <c r="H908" s="12" t="n">
        <f aca="false">IF($F$3&gt;0,E908*($F$3/$E$3),E908)</f>
        <v>0.649469152898993</v>
      </c>
      <c r="J908" s="12" t="n">
        <f aca="false">Sheet2!J905</f>
        <v>1.009782743569</v>
      </c>
      <c r="K908" s="12" t="n">
        <f aca="false">IF(J908&gt;=F908,F908,J908)</f>
        <v>1.009782743569</v>
      </c>
      <c r="L908" s="12" t="n">
        <f aca="false">IF(J908&gt;F908,J908-F908,0)</f>
        <v>0</v>
      </c>
      <c r="M908" s="12" t="n">
        <f aca="false">IF(J908&gt;=G908,G908,J908)</f>
        <v>1.009782743569</v>
      </c>
      <c r="N908" s="12" t="n">
        <f aca="false">IF(J908&gt;G908,J908-G908,0)</f>
        <v>0</v>
      </c>
      <c r="O908" s="12" t="n">
        <f aca="false">IF(J908&gt;=H908,H908,J908)</f>
        <v>0.649469152898993</v>
      </c>
      <c r="P908" s="12" t="n">
        <f aca="false">IF(J908&gt;H908,J908-H908,0)</f>
        <v>0.360313590670005</v>
      </c>
    </row>
    <row r="909" customFormat="false" ht="15" hidden="false" customHeight="false" outlineLevel="0" collapsed="false">
      <c r="A909" s="28" t="n">
        <v>42773.6666666645</v>
      </c>
      <c r="B909" s="0" t="n">
        <f aca="false">MONTH(A909)</f>
        <v>2</v>
      </c>
      <c r="C909" s="12" t="n">
        <v>0.762</v>
      </c>
      <c r="D909" s="0" t="n">
        <v>2.286</v>
      </c>
      <c r="E909" s="0" t="n">
        <v>0.8075</v>
      </c>
      <c r="F909" s="12" t="n">
        <f aca="false">IF($F$3&gt;0,C909*($F$3/$C$3),C909)</f>
        <v>2.34871636383363</v>
      </c>
      <c r="G909" s="12" t="n">
        <f aca="false">IF($F$3&gt;0,D909*($F$3/$D$3),D909)</f>
        <v>2.34871636383363</v>
      </c>
      <c r="H909" s="12" t="n">
        <f aca="false">IF($F$3&gt;0,E909*($F$3/$E$3),E909)</f>
        <v>1.27478449432654</v>
      </c>
      <c r="J909" s="12" t="n">
        <f aca="false">Sheet2!J906</f>
        <v>0.00528214876680908</v>
      </c>
      <c r="K909" s="12" t="n">
        <f aca="false">IF(J909&gt;=F909,F909,J909)</f>
        <v>0.00528214876680908</v>
      </c>
      <c r="L909" s="12" t="n">
        <f aca="false">IF(J909&gt;F909,J909-F909,0)</f>
        <v>0</v>
      </c>
      <c r="M909" s="12" t="n">
        <f aca="false">IF(J909&gt;=G909,G909,J909)</f>
        <v>0.00528214876680908</v>
      </c>
      <c r="N909" s="12" t="n">
        <f aca="false">IF(J909&gt;G909,J909-G909,0)</f>
        <v>0</v>
      </c>
      <c r="O909" s="12" t="n">
        <f aca="false">IF(J909&gt;=H909,H909,J909)</f>
        <v>0.00528214876680908</v>
      </c>
      <c r="P909" s="12" t="n">
        <f aca="false">IF(J909&gt;H909,J909-H909,0)</f>
        <v>0</v>
      </c>
    </row>
    <row r="910" customFormat="false" ht="15" hidden="false" customHeight="false" outlineLevel="0" collapsed="false">
      <c r="A910" s="28" t="n">
        <v>42773.7083333311</v>
      </c>
      <c r="B910" s="0" t="n">
        <f aca="false">MONTH(A910)</f>
        <v>2</v>
      </c>
      <c r="C910" s="12" t="n">
        <v>0.819666666666667</v>
      </c>
      <c r="D910" s="0" t="n">
        <v>2.459</v>
      </c>
      <c r="E910" s="0" t="n">
        <v>1.4586</v>
      </c>
      <c r="F910" s="12" t="n">
        <f aca="false">IF($F$3&gt;0,C910*($F$3/$C$3),C910)</f>
        <v>2.52646261533985</v>
      </c>
      <c r="G910" s="12" t="n">
        <f aca="false">IF($F$3&gt;0,D910*($F$3/$D$3),D910)</f>
        <v>2.52646261533985</v>
      </c>
      <c r="H910" s="12" t="n">
        <f aca="false">IF($F$3&gt;0,E910*($F$3/$E$3),E910)</f>
        <v>2.30266336027825</v>
      </c>
      <c r="J910" s="12" t="n">
        <f aca="false">Sheet2!J907</f>
        <v>0</v>
      </c>
      <c r="K910" s="12" t="n">
        <f aca="false">IF(J910&gt;=F910,F910,J910)</f>
        <v>0</v>
      </c>
      <c r="L910" s="12" t="n">
        <f aca="false">IF(J910&gt;F910,J910-F910,0)</f>
        <v>0</v>
      </c>
      <c r="M910" s="12" t="n">
        <f aca="false">IF(J910&gt;=G910,G910,J910)</f>
        <v>0</v>
      </c>
      <c r="N910" s="12" t="n">
        <f aca="false">IF(J910&gt;G910,J910-G910,0)</f>
        <v>0</v>
      </c>
      <c r="O910" s="12" t="n">
        <f aca="false">IF(J910&gt;=H910,H910,J910)</f>
        <v>0</v>
      </c>
      <c r="P910" s="12" t="n">
        <f aca="false">IF(J910&gt;H910,J910-H910,0)</f>
        <v>0</v>
      </c>
    </row>
    <row r="911" customFormat="false" ht="15" hidden="false" customHeight="false" outlineLevel="0" collapsed="false">
      <c r="A911" s="28" t="n">
        <v>42773.7499999978</v>
      </c>
      <c r="B911" s="0" t="n">
        <f aca="false">MONTH(A911)</f>
        <v>2</v>
      </c>
      <c r="C911" s="12" t="n">
        <v>0.729</v>
      </c>
      <c r="D911" s="0" t="n">
        <v>2.187</v>
      </c>
      <c r="E911" s="0" t="n">
        <v>0.6766</v>
      </c>
      <c r="F911" s="12" t="n">
        <f aca="false">IF($F$3&gt;0,C911*($F$3/$C$3),C911)</f>
        <v>2.24700030083296</v>
      </c>
      <c r="G911" s="12" t="n">
        <f aca="false">IF($F$3&gt;0,D911*($F$3/$D$3),D911)</f>
        <v>2.24700030083296</v>
      </c>
      <c r="H911" s="12" t="n">
        <f aca="false">IF($F$3&gt;0,E911*($F$3/$E$3),E911)</f>
        <v>1.06813521840413</v>
      </c>
      <c r="J911" s="12" t="n">
        <f aca="false">Sheet2!J908</f>
        <v>0</v>
      </c>
      <c r="K911" s="12" t="n">
        <f aca="false">IF(J911&gt;=F911,F911,J911)</f>
        <v>0</v>
      </c>
      <c r="L911" s="12" t="n">
        <f aca="false">IF(J911&gt;F911,J911-F911,0)</f>
        <v>0</v>
      </c>
      <c r="M911" s="12" t="n">
        <f aca="false">IF(J911&gt;=G911,G911,J911)</f>
        <v>0</v>
      </c>
      <c r="N911" s="12" t="n">
        <f aca="false">IF(J911&gt;G911,J911-G911,0)</f>
        <v>0</v>
      </c>
      <c r="O911" s="12" t="n">
        <f aca="false">IF(J911&gt;=H911,H911,J911)</f>
        <v>0</v>
      </c>
      <c r="P911" s="12" t="n">
        <f aca="false">IF(J911&gt;H911,J911-H911,0)</f>
        <v>0</v>
      </c>
    </row>
    <row r="912" customFormat="false" ht="15" hidden="false" customHeight="false" outlineLevel="0" collapsed="false">
      <c r="A912" s="28" t="n">
        <v>42773.7916666645</v>
      </c>
      <c r="B912" s="0" t="n">
        <f aca="false">MONTH(A912)</f>
        <v>2</v>
      </c>
      <c r="C912" s="12" t="n">
        <v>0.852333333333333</v>
      </c>
      <c r="D912" s="0" t="n">
        <v>2.557</v>
      </c>
      <c r="E912" s="0" t="n">
        <v>0.7072</v>
      </c>
      <c r="F912" s="12" t="n">
        <f aca="false">IF($F$3&gt;0,C912*($F$3/$C$3),C912)</f>
        <v>2.62715124336071</v>
      </c>
      <c r="G912" s="12" t="n">
        <f aca="false">IF($F$3&gt;0,D912*($F$3/$D$3),D912)</f>
        <v>2.62715124336072</v>
      </c>
      <c r="H912" s="12" t="n">
        <f aca="false">IF($F$3&gt;0,E912*($F$3/$E$3),E912)</f>
        <v>1.11644284134703</v>
      </c>
      <c r="J912" s="12" t="n">
        <f aca="false">Sheet2!J909</f>
        <v>0</v>
      </c>
      <c r="K912" s="12" t="n">
        <f aca="false">IF(J912&gt;=F912,F912,J912)</f>
        <v>0</v>
      </c>
      <c r="L912" s="12" t="n">
        <f aca="false">IF(J912&gt;F912,J912-F912,0)</f>
        <v>0</v>
      </c>
      <c r="M912" s="12" t="n">
        <f aca="false">IF(J912&gt;=G912,G912,J912)</f>
        <v>0</v>
      </c>
      <c r="N912" s="12" t="n">
        <f aca="false">IF(J912&gt;G912,J912-G912,0)</f>
        <v>0</v>
      </c>
      <c r="O912" s="12" t="n">
        <f aca="false">IF(J912&gt;=H912,H912,J912)</f>
        <v>0</v>
      </c>
      <c r="P912" s="12" t="n">
        <f aca="false">IF(J912&gt;H912,J912-H912,0)</f>
        <v>0</v>
      </c>
    </row>
    <row r="913" customFormat="false" ht="15" hidden="false" customHeight="false" outlineLevel="0" collapsed="false">
      <c r="A913" s="28" t="n">
        <v>42773.8333333311</v>
      </c>
      <c r="B913" s="0" t="n">
        <f aca="false">MONTH(A913)</f>
        <v>2</v>
      </c>
      <c r="C913" s="12" t="n">
        <v>0.284666666666667</v>
      </c>
      <c r="D913" s="0" t="n">
        <v>0.854</v>
      </c>
      <c r="E913" s="0" t="n">
        <v>0.7259</v>
      </c>
      <c r="F913" s="12" t="n">
        <f aca="false">IF($F$3&gt;0,C913*($F$3/$C$3),C913)</f>
        <v>0.877429472753246</v>
      </c>
      <c r="G913" s="12" t="n">
        <f aca="false">IF($F$3&gt;0,D913*($F$3/$D$3),D913)</f>
        <v>0.877429472753247</v>
      </c>
      <c r="H913" s="12" t="n">
        <f aca="false">IF($F$3&gt;0,E913*($F$3/$E$3),E913)</f>
        <v>1.1459641664788</v>
      </c>
      <c r="J913" s="12" t="n">
        <f aca="false">Sheet2!J910</f>
        <v>0</v>
      </c>
      <c r="K913" s="12" t="n">
        <f aca="false">IF(J913&gt;=F913,F913,J913)</f>
        <v>0</v>
      </c>
      <c r="L913" s="12" t="n">
        <f aca="false">IF(J913&gt;F913,J913-F913,0)</f>
        <v>0</v>
      </c>
      <c r="M913" s="12" t="n">
        <f aca="false">IF(J913&gt;=G913,G913,J913)</f>
        <v>0</v>
      </c>
      <c r="N913" s="12" t="n">
        <f aca="false">IF(J913&gt;G913,J913-G913,0)</f>
        <v>0</v>
      </c>
      <c r="O913" s="12" t="n">
        <f aca="false">IF(J913&gt;=H913,H913,J913)</f>
        <v>0</v>
      </c>
      <c r="P913" s="12" t="n">
        <f aca="false">IF(J913&gt;H913,J913-H913,0)</f>
        <v>0</v>
      </c>
    </row>
    <row r="914" customFormat="false" ht="15" hidden="false" customHeight="false" outlineLevel="0" collapsed="false">
      <c r="A914" s="28" t="n">
        <v>42773.8749999978</v>
      </c>
      <c r="B914" s="0" t="n">
        <f aca="false">MONTH(A914)</f>
        <v>2</v>
      </c>
      <c r="C914" s="12" t="n">
        <v>0.554333333333333</v>
      </c>
      <c r="D914" s="0" t="n">
        <v>1.663</v>
      </c>
      <c r="E914" s="0" t="n">
        <v>0.4777</v>
      </c>
      <c r="F914" s="12" t="n">
        <f aca="false">IF($F$3&gt;0,C914*($F$3/$C$3),C914)</f>
        <v>1.70862437141528</v>
      </c>
      <c r="G914" s="12" t="n">
        <f aca="false">IF($F$3&gt;0,D914*($F$3/$D$3),D914)</f>
        <v>1.70862437141528</v>
      </c>
      <c r="H914" s="12" t="n">
        <f aca="false">IF($F$3&gt;0,E914*($F$3/$E$3),E914)</f>
        <v>0.754135669275277</v>
      </c>
      <c r="J914" s="12" t="n">
        <f aca="false">Sheet2!J911</f>
        <v>0</v>
      </c>
      <c r="K914" s="12" t="n">
        <f aca="false">IF(J914&gt;=F914,F914,J914)</f>
        <v>0</v>
      </c>
      <c r="L914" s="12" t="n">
        <f aca="false">IF(J914&gt;F914,J914-F914,0)</f>
        <v>0</v>
      </c>
      <c r="M914" s="12" t="n">
        <f aca="false">IF(J914&gt;=G914,G914,J914)</f>
        <v>0</v>
      </c>
      <c r="N914" s="12" t="n">
        <f aca="false">IF(J914&gt;G914,J914-G914,0)</f>
        <v>0</v>
      </c>
      <c r="O914" s="12" t="n">
        <f aca="false">IF(J914&gt;=H914,H914,J914)</f>
        <v>0</v>
      </c>
      <c r="P914" s="12" t="n">
        <f aca="false">IF(J914&gt;H914,J914-H914,0)</f>
        <v>0</v>
      </c>
    </row>
    <row r="915" customFormat="false" ht="15" hidden="false" customHeight="false" outlineLevel="0" collapsed="false">
      <c r="A915" s="28" t="n">
        <v>42773.9166666645</v>
      </c>
      <c r="B915" s="0" t="n">
        <f aca="false">MONTH(A915)</f>
        <v>2</v>
      </c>
      <c r="C915" s="12" t="n">
        <v>0.297666666666667</v>
      </c>
      <c r="D915" s="0" t="n">
        <v>0.893</v>
      </c>
      <c r="E915" s="0" t="n">
        <v>0.3128</v>
      </c>
      <c r="F915" s="12" t="n">
        <f aca="false">IF($F$3&gt;0,C915*($F$3/$C$3),C915)</f>
        <v>0.917499436965631</v>
      </c>
      <c r="G915" s="12" t="n">
        <f aca="false">IF($F$3&gt;0,D915*($F$3/$D$3),D915)</f>
        <v>0.917499436965632</v>
      </c>
      <c r="H915" s="12" t="n">
        <f aca="false">IF($F$3&gt;0,E915*($F$3/$E$3),E915)</f>
        <v>0.493811256749648</v>
      </c>
      <c r="J915" s="12" t="n">
        <f aca="false">Sheet2!J912</f>
        <v>0</v>
      </c>
      <c r="K915" s="12" t="n">
        <f aca="false">IF(J915&gt;=F915,F915,J915)</f>
        <v>0</v>
      </c>
      <c r="L915" s="12" t="n">
        <f aca="false">IF(J915&gt;F915,J915-F915,0)</f>
        <v>0</v>
      </c>
      <c r="M915" s="12" t="n">
        <f aca="false">IF(J915&gt;=G915,G915,J915)</f>
        <v>0</v>
      </c>
      <c r="N915" s="12" t="n">
        <f aca="false">IF(J915&gt;G915,J915-G915,0)</f>
        <v>0</v>
      </c>
      <c r="O915" s="12" t="n">
        <f aca="false">IF(J915&gt;=H915,H915,J915)</f>
        <v>0</v>
      </c>
      <c r="P915" s="12" t="n">
        <f aca="false">IF(J915&gt;H915,J915-H915,0)</f>
        <v>0</v>
      </c>
    </row>
    <row r="916" customFormat="false" ht="15" hidden="false" customHeight="false" outlineLevel="0" collapsed="false">
      <c r="A916" s="28" t="n">
        <v>42773.9583333311</v>
      </c>
      <c r="B916" s="0" t="n">
        <f aca="false">MONTH(A916)</f>
        <v>2</v>
      </c>
      <c r="C916" s="12" t="n">
        <v>0.327333333333333</v>
      </c>
      <c r="D916" s="0" t="n">
        <v>0.982</v>
      </c>
      <c r="E916" s="0" t="n">
        <v>0.2686</v>
      </c>
      <c r="F916" s="12" t="n">
        <f aca="false">IF($F$3&gt;0,C916*($F$3/$C$3),C916)</f>
        <v>1.00894115016825</v>
      </c>
      <c r="G916" s="12" t="n">
        <f aca="false">IF($F$3&gt;0,D916*($F$3/$D$3),D916)</f>
        <v>1.00894115016825</v>
      </c>
      <c r="H916" s="12" t="n">
        <f aca="false">IF($F$3&gt;0,E916*($F$3/$E$3),E916)</f>
        <v>0.424033579165458</v>
      </c>
      <c r="J916" s="12" t="n">
        <f aca="false">Sheet2!J913</f>
        <v>0</v>
      </c>
      <c r="K916" s="12" t="n">
        <f aca="false">IF(J916&gt;=F916,F916,J916)</f>
        <v>0</v>
      </c>
      <c r="L916" s="12" t="n">
        <f aca="false">IF(J916&gt;F916,J916-F916,0)</f>
        <v>0</v>
      </c>
      <c r="M916" s="12" t="n">
        <f aca="false">IF(J916&gt;=G916,G916,J916)</f>
        <v>0</v>
      </c>
      <c r="N916" s="12" t="n">
        <f aca="false">IF(J916&gt;G916,J916-G916,0)</f>
        <v>0</v>
      </c>
      <c r="O916" s="12" t="n">
        <f aca="false">IF(J916&gt;=H916,H916,J916)</f>
        <v>0</v>
      </c>
      <c r="P916" s="12" t="n">
        <f aca="false">IF(J916&gt;H916,J916-H916,0)</f>
        <v>0</v>
      </c>
    </row>
    <row r="917" customFormat="false" ht="15" hidden="false" customHeight="false" outlineLevel="0" collapsed="false">
      <c r="A917" s="28" t="n">
        <v>42773.9999999978</v>
      </c>
      <c r="B917" s="0" t="n">
        <f aca="false">MONTH(A917)</f>
        <v>2</v>
      </c>
      <c r="C917" s="12" t="n">
        <v>0.528666666666667</v>
      </c>
      <c r="D917" s="0" t="n">
        <v>1.586</v>
      </c>
      <c r="E917" s="0" t="n">
        <v>1.819</v>
      </c>
      <c r="F917" s="12" t="n">
        <f aca="false">IF($F$3&gt;0,C917*($F$3/$C$3),C917)</f>
        <v>1.62951187797031</v>
      </c>
      <c r="G917" s="12" t="n">
        <f aca="false">IF($F$3&gt;0,D917*($F$3/$D$3),D917)</f>
        <v>1.62951187797032</v>
      </c>
      <c r="H917" s="12" t="n">
        <f aca="false">IF($F$3&gt;0,E917*($F$3/$E$3),E917)</f>
        <v>2.87161980827241</v>
      </c>
      <c r="J917" s="12" t="n">
        <f aca="false">Sheet2!J914</f>
        <v>0</v>
      </c>
      <c r="K917" s="12" t="n">
        <f aca="false">IF(J917&gt;=F917,F917,J917)</f>
        <v>0</v>
      </c>
      <c r="L917" s="12" t="n">
        <f aca="false">IF(J917&gt;F917,J917-F917,0)</f>
        <v>0</v>
      </c>
      <c r="M917" s="12" t="n">
        <f aca="false">IF(J917&gt;=G917,G917,J917)</f>
        <v>0</v>
      </c>
      <c r="N917" s="12" t="n">
        <f aca="false">IF(J917&gt;G917,J917-G917,0)</f>
        <v>0</v>
      </c>
      <c r="O917" s="12" t="n">
        <f aca="false">IF(J917&gt;=H917,H917,J917)</f>
        <v>0</v>
      </c>
      <c r="P917" s="12" t="n">
        <f aca="false">IF(J917&gt;H917,J917-H917,0)</f>
        <v>0</v>
      </c>
    </row>
    <row r="918" customFormat="false" ht="15" hidden="false" customHeight="false" outlineLevel="0" collapsed="false">
      <c r="A918" s="28" t="n">
        <v>42774.0416666645</v>
      </c>
      <c r="B918" s="0" t="n">
        <f aca="false">MONTH(A918)</f>
        <v>2</v>
      </c>
      <c r="C918" s="12" t="n">
        <v>0.159666666666667</v>
      </c>
      <c r="D918" s="0" t="n">
        <v>0.479</v>
      </c>
      <c r="E918" s="0" t="n">
        <v>1.5487</v>
      </c>
      <c r="F918" s="12" t="n">
        <f aca="false">IF($F$3&gt;0,C918*($F$3/$C$3),C918)</f>
        <v>0.492141355326469</v>
      </c>
      <c r="G918" s="12" t="n">
        <f aca="false">IF($F$3&gt;0,D918*($F$3/$D$3),D918)</f>
        <v>0.49214135532647</v>
      </c>
      <c r="H918" s="12" t="n">
        <f aca="false">IF($F$3&gt;0,E918*($F$3/$E$3),E918)</f>
        <v>2.44490247227679</v>
      </c>
      <c r="J918" s="12" t="n">
        <f aca="false">Sheet2!J915</f>
        <v>0</v>
      </c>
      <c r="K918" s="12" t="n">
        <f aca="false">IF(J918&gt;=F918,F918,J918)</f>
        <v>0</v>
      </c>
      <c r="L918" s="12" t="n">
        <f aca="false">IF(J918&gt;F918,J918-F918,0)</f>
        <v>0</v>
      </c>
      <c r="M918" s="12" t="n">
        <f aca="false">IF(J918&gt;=G918,G918,J918)</f>
        <v>0</v>
      </c>
      <c r="N918" s="12" t="n">
        <f aca="false">IF(J918&gt;G918,J918-G918,0)</f>
        <v>0</v>
      </c>
      <c r="O918" s="12" t="n">
        <f aca="false">IF(J918&gt;=H918,H918,J918)</f>
        <v>0</v>
      </c>
      <c r="P918" s="12" t="n">
        <f aca="false">IF(J918&gt;H918,J918-H918,0)</f>
        <v>0</v>
      </c>
    </row>
    <row r="919" customFormat="false" ht="15" hidden="false" customHeight="false" outlineLevel="0" collapsed="false">
      <c r="A919" s="28" t="n">
        <v>42774.0833333311</v>
      </c>
      <c r="B919" s="0" t="n">
        <f aca="false">MONTH(A919)</f>
        <v>2</v>
      </c>
      <c r="C919" s="12" t="n">
        <v>0.576666666666667</v>
      </c>
      <c r="D919" s="0" t="n">
        <v>1.73</v>
      </c>
      <c r="E919" s="0" t="n">
        <v>0.1666</v>
      </c>
      <c r="F919" s="12" t="n">
        <f aca="false">IF($F$3&gt;0,C919*($F$3/$C$3),C919)</f>
        <v>1.7774625150622</v>
      </c>
      <c r="G919" s="12" t="n">
        <f aca="false">IF($F$3&gt;0,D919*($F$3/$D$3),D919)</f>
        <v>1.7774625150622</v>
      </c>
      <c r="H919" s="12" t="n">
        <f aca="false">IF($F$3&gt;0,E919*($F$3/$E$3),E919)</f>
        <v>0.263008169355791</v>
      </c>
      <c r="J919" s="12" t="n">
        <f aca="false">Sheet2!J916</f>
        <v>0</v>
      </c>
      <c r="K919" s="12" t="n">
        <f aca="false">IF(J919&gt;=F919,F919,J919)</f>
        <v>0</v>
      </c>
      <c r="L919" s="12" t="n">
        <f aca="false">IF(J919&gt;F919,J919-F919,0)</f>
        <v>0</v>
      </c>
      <c r="M919" s="12" t="n">
        <f aca="false">IF(J919&gt;=G919,G919,J919)</f>
        <v>0</v>
      </c>
      <c r="N919" s="12" t="n">
        <f aca="false">IF(J919&gt;G919,J919-G919,0)</f>
        <v>0</v>
      </c>
      <c r="O919" s="12" t="n">
        <f aca="false">IF(J919&gt;=H919,H919,J919)</f>
        <v>0</v>
      </c>
      <c r="P919" s="12" t="n">
        <f aca="false">IF(J919&gt;H919,J919-H919,0)</f>
        <v>0</v>
      </c>
    </row>
    <row r="920" customFormat="false" ht="15" hidden="false" customHeight="false" outlineLevel="0" collapsed="false">
      <c r="A920" s="28" t="n">
        <v>42774.1249999978</v>
      </c>
      <c r="B920" s="0" t="n">
        <f aca="false">MONTH(A920)</f>
        <v>2</v>
      </c>
      <c r="C920" s="12" t="n">
        <v>0.404333333333333</v>
      </c>
      <c r="D920" s="0" t="n">
        <v>1.213</v>
      </c>
      <c r="E920" s="0" t="n">
        <v>0.1768</v>
      </c>
      <c r="F920" s="12" t="n">
        <f aca="false">IF($F$3&gt;0,C920*($F$3/$C$3),C920)</f>
        <v>1.24627863050315</v>
      </c>
      <c r="G920" s="12" t="n">
        <f aca="false">IF($F$3&gt;0,D920*($F$3/$D$3),D920)</f>
        <v>1.24627863050315</v>
      </c>
      <c r="H920" s="12" t="n">
        <f aca="false">IF($F$3&gt;0,E920*($F$3/$E$3),E920)</f>
        <v>0.279110710336757</v>
      </c>
      <c r="J920" s="12" t="n">
        <f aca="false">Sheet2!J917</f>
        <v>0</v>
      </c>
      <c r="K920" s="12" t="n">
        <f aca="false">IF(J920&gt;=F920,F920,J920)</f>
        <v>0</v>
      </c>
      <c r="L920" s="12" t="n">
        <f aca="false">IF(J920&gt;F920,J920-F920,0)</f>
        <v>0</v>
      </c>
      <c r="M920" s="12" t="n">
        <f aca="false">IF(J920&gt;=G920,G920,J920)</f>
        <v>0</v>
      </c>
      <c r="N920" s="12" t="n">
        <f aca="false">IF(J920&gt;G920,J920-G920,0)</f>
        <v>0</v>
      </c>
      <c r="O920" s="12" t="n">
        <f aca="false">IF(J920&gt;=H920,H920,J920)</f>
        <v>0</v>
      </c>
      <c r="P920" s="12" t="n">
        <f aca="false">IF(J920&gt;H920,J920-H920,0)</f>
        <v>0</v>
      </c>
    </row>
    <row r="921" customFormat="false" ht="15" hidden="false" customHeight="false" outlineLevel="0" collapsed="false">
      <c r="A921" s="28" t="n">
        <v>42774.1666666644</v>
      </c>
      <c r="B921" s="0" t="n">
        <f aca="false">MONTH(A921)</f>
        <v>2</v>
      </c>
      <c r="C921" s="12" t="n">
        <v>0.508666666666667</v>
      </c>
      <c r="D921" s="0" t="n">
        <v>1.526</v>
      </c>
      <c r="E921" s="0" t="n">
        <v>0.1717</v>
      </c>
      <c r="F921" s="12" t="n">
        <f aca="false">IF($F$3&gt;0,C921*($F$3/$C$3),C921)</f>
        <v>1.56786577918203</v>
      </c>
      <c r="G921" s="12" t="n">
        <f aca="false">IF($F$3&gt;0,D921*($F$3/$D$3),D921)</f>
        <v>1.56786577918203</v>
      </c>
      <c r="H921" s="12" t="n">
        <f aca="false">IF($F$3&gt;0,E921*($F$3/$E$3),E921)</f>
        <v>0.271059439846274</v>
      </c>
      <c r="J921" s="12" t="n">
        <f aca="false">Sheet2!J918</f>
        <v>0</v>
      </c>
      <c r="K921" s="12" t="n">
        <f aca="false">IF(J921&gt;=F921,F921,J921)</f>
        <v>0</v>
      </c>
      <c r="L921" s="12" t="n">
        <f aca="false">IF(J921&gt;F921,J921-F921,0)</f>
        <v>0</v>
      </c>
      <c r="M921" s="12" t="n">
        <f aca="false">IF(J921&gt;=G921,G921,J921)</f>
        <v>0</v>
      </c>
      <c r="N921" s="12" t="n">
        <f aca="false">IF(J921&gt;G921,J921-G921,0)</f>
        <v>0</v>
      </c>
      <c r="O921" s="12" t="n">
        <f aca="false">IF(J921&gt;=H921,H921,J921)</f>
        <v>0</v>
      </c>
      <c r="P921" s="12" t="n">
        <f aca="false">IF(J921&gt;H921,J921-H921,0)</f>
        <v>0</v>
      </c>
    </row>
    <row r="922" customFormat="false" ht="15" hidden="false" customHeight="false" outlineLevel="0" collapsed="false">
      <c r="A922" s="28" t="n">
        <v>42774.2083333311</v>
      </c>
      <c r="B922" s="0" t="n">
        <f aca="false">MONTH(A922)</f>
        <v>2</v>
      </c>
      <c r="C922" s="12" t="n">
        <v>0.626</v>
      </c>
      <c r="D922" s="0" t="n">
        <v>1.878</v>
      </c>
      <c r="E922" s="0" t="n">
        <v>0.2737</v>
      </c>
      <c r="F922" s="12" t="n">
        <f aca="false">IF($F$3&gt;0,C922*($F$3/$C$3),C922)</f>
        <v>1.9295228920733</v>
      </c>
      <c r="G922" s="12" t="n">
        <f aca="false">IF($F$3&gt;0,D922*($F$3/$D$3),D922)</f>
        <v>1.9295228920733</v>
      </c>
      <c r="H922" s="12" t="n">
        <f aca="false">IF($F$3&gt;0,E922*($F$3/$E$3),E922)</f>
        <v>0.432084849655942</v>
      </c>
      <c r="J922" s="12" t="n">
        <f aca="false">Sheet2!J919</f>
        <v>0</v>
      </c>
      <c r="K922" s="12" t="n">
        <f aca="false">IF(J922&gt;=F922,F922,J922)</f>
        <v>0</v>
      </c>
      <c r="L922" s="12" t="n">
        <f aca="false">IF(J922&gt;F922,J922-F922,0)</f>
        <v>0</v>
      </c>
      <c r="M922" s="12" t="n">
        <f aca="false">IF(J922&gt;=G922,G922,J922)</f>
        <v>0</v>
      </c>
      <c r="N922" s="12" t="n">
        <f aca="false">IF(J922&gt;G922,J922-G922,0)</f>
        <v>0</v>
      </c>
      <c r="O922" s="12" t="n">
        <f aca="false">IF(J922&gt;=H922,H922,J922)</f>
        <v>0</v>
      </c>
      <c r="P922" s="12" t="n">
        <f aca="false">IF(J922&gt;H922,J922-H922,0)</f>
        <v>0</v>
      </c>
    </row>
    <row r="923" customFormat="false" ht="15" hidden="false" customHeight="false" outlineLevel="0" collapsed="false">
      <c r="A923" s="28" t="n">
        <v>42774.2499999978</v>
      </c>
      <c r="B923" s="0" t="n">
        <f aca="false">MONTH(A923)</f>
        <v>2</v>
      </c>
      <c r="C923" s="12" t="n">
        <v>0.848333333333333</v>
      </c>
      <c r="D923" s="0" t="n">
        <v>2.545</v>
      </c>
      <c r="E923" s="0" t="n">
        <v>0.867</v>
      </c>
      <c r="F923" s="12" t="n">
        <f aca="false">IF($F$3&gt;0,C923*($F$3/$C$3),C923)</f>
        <v>2.61482202360306</v>
      </c>
      <c r="G923" s="12" t="n">
        <f aca="false">IF($F$3&gt;0,D923*($F$3/$D$3),D923)</f>
        <v>2.61482202360306</v>
      </c>
      <c r="H923" s="12" t="n">
        <f aca="false">IF($F$3&gt;0,E923*($F$3/$E$3),E923)</f>
        <v>1.36871598338218</v>
      </c>
      <c r="J923" s="12" t="n">
        <f aca="false">Sheet2!J920</f>
        <v>0</v>
      </c>
      <c r="K923" s="12" t="n">
        <f aca="false">IF(J923&gt;=F923,F923,J923)</f>
        <v>0</v>
      </c>
      <c r="L923" s="12" t="n">
        <f aca="false">IF(J923&gt;F923,J923-F923,0)</f>
        <v>0</v>
      </c>
      <c r="M923" s="12" t="n">
        <f aca="false">IF(J923&gt;=G923,G923,J923)</f>
        <v>0</v>
      </c>
      <c r="N923" s="12" t="n">
        <f aca="false">IF(J923&gt;G923,J923-G923,0)</f>
        <v>0</v>
      </c>
      <c r="O923" s="12" t="n">
        <f aca="false">IF(J923&gt;=H923,H923,J923)</f>
        <v>0</v>
      </c>
      <c r="P923" s="12" t="n">
        <f aca="false">IF(J923&gt;H923,J923-H923,0)</f>
        <v>0</v>
      </c>
    </row>
    <row r="924" customFormat="false" ht="15" hidden="false" customHeight="false" outlineLevel="0" collapsed="false">
      <c r="A924" s="28" t="n">
        <v>42774.2916666644</v>
      </c>
      <c r="B924" s="0" t="n">
        <f aca="false">MONTH(A924)</f>
        <v>2</v>
      </c>
      <c r="C924" s="12" t="n">
        <v>0.897</v>
      </c>
      <c r="D924" s="0" t="n">
        <v>2.691</v>
      </c>
      <c r="E924" s="0" t="n">
        <v>0.4641</v>
      </c>
      <c r="F924" s="12" t="n">
        <f aca="false">IF($F$3&gt;0,C924*($F$3/$C$3),C924)</f>
        <v>2.76482753065455</v>
      </c>
      <c r="G924" s="12" t="n">
        <f aca="false">IF($F$3&gt;0,D924*($F$3/$D$3),D924)</f>
        <v>2.76482753065455</v>
      </c>
      <c r="H924" s="12" t="n">
        <f aca="false">IF($F$3&gt;0,E924*($F$3/$E$3),E924)</f>
        <v>0.732665614633988</v>
      </c>
      <c r="J924" s="12" t="n">
        <f aca="false">Sheet2!J921</f>
        <v>0</v>
      </c>
      <c r="K924" s="12" t="n">
        <f aca="false">IF(J924&gt;=F924,F924,J924)</f>
        <v>0</v>
      </c>
      <c r="L924" s="12" t="n">
        <f aca="false">IF(J924&gt;F924,J924-F924,0)</f>
        <v>0</v>
      </c>
      <c r="M924" s="12" t="n">
        <f aca="false">IF(J924&gt;=G924,G924,J924)</f>
        <v>0</v>
      </c>
      <c r="N924" s="12" t="n">
        <f aca="false">IF(J924&gt;G924,J924-G924,0)</f>
        <v>0</v>
      </c>
      <c r="O924" s="12" t="n">
        <f aca="false">IF(J924&gt;=H924,H924,J924)</f>
        <v>0</v>
      </c>
      <c r="P924" s="12" t="n">
        <f aca="false">IF(J924&gt;H924,J924-H924,0)</f>
        <v>0</v>
      </c>
    </row>
    <row r="925" customFormat="false" ht="15" hidden="false" customHeight="false" outlineLevel="0" collapsed="false">
      <c r="A925" s="28" t="n">
        <v>42774.3333333311</v>
      </c>
      <c r="B925" s="0" t="n">
        <f aca="false">MONTH(A925)</f>
        <v>2</v>
      </c>
      <c r="C925" s="12" t="n">
        <v>0.969</v>
      </c>
      <c r="D925" s="0" t="n">
        <v>2.907</v>
      </c>
      <c r="E925" s="0" t="n">
        <v>0.5032</v>
      </c>
      <c r="F925" s="12" t="n">
        <f aca="false">IF($F$3&gt;0,C925*($F$3/$C$3),C925)</f>
        <v>2.98675348629237</v>
      </c>
      <c r="G925" s="12" t="n">
        <f aca="false">IF($F$3&gt;0,D925*($F$3/$D$3),D925)</f>
        <v>2.98675348629237</v>
      </c>
      <c r="H925" s="12" t="n">
        <f aca="false">IF($F$3&gt;0,E925*($F$3/$E$3),E925)</f>
        <v>0.794392021727694</v>
      </c>
      <c r="J925" s="12" t="n">
        <f aca="false">Sheet2!J922</f>
        <v>0</v>
      </c>
      <c r="K925" s="12" t="n">
        <f aca="false">IF(J925&gt;=F925,F925,J925)</f>
        <v>0</v>
      </c>
      <c r="L925" s="12" t="n">
        <f aca="false">IF(J925&gt;F925,J925-F925,0)</f>
        <v>0</v>
      </c>
      <c r="M925" s="12" t="n">
        <f aca="false">IF(J925&gt;=G925,G925,J925)</f>
        <v>0</v>
      </c>
      <c r="N925" s="12" t="n">
        <f aca="false">IF(J925&gt;G925,J925-G925,0)</f>
        <v>0</v>
      </c>
      <c r="O925" s="12" t="n">
        <f aca="false">IF(J925&gt;=H925,H925,J925)</f>
        <v>0</v>
      </c>
      <c r="P925" s="12" t="n">
        <f aca="false">IF(J925&gt;H925,J925-H925,0)</f>
        <v>0</v>
      </c>
    </row>
    <row r="926" customFormat="false" ht="15" hidden="false" customHeight="false" outlineLevel="0" collapsed="false">
      <c r="A926" s="28" t="n">
        <v>42774.3749999978</v>
      </c>
      <c r="B926" s="0" t="n">
        <f aca="false">MONTH(A926)</f>
        <v>2</v>
      </c>
      <c r="C926" s="12" t="n">
        <v>0.537333333333333</v>
      </c>
      <c r="D926" s="0" t="n">
        <v>1.612</v>
      </c>
      <c r="E926" s="0" t="n">
        <v>0.7106</v>
      </c>
      <c r="F926" s="12" t="n">
        <f aca="false">IF($F$3&gt;0,C926*($F$3/$C$3),C926)</f>
        <v>1.65622518744524</v>
      </c>
      <c r="G926" s="12" t="n">
        <f aca="false">IF($F$3&gt;0,D926*($F$3/$D$3),D926)</f>
        <v>1.65622518744524</v>
      </c>
      <c r="H926" s="12" t="n">
        <f aca="false">IF($F$3&gt;0,E926*($F$3/$E$3),E926)</f>
        <v>1.12181035500735</v>
      </c>
      <c r="J926" s="12" t="n">
        <f aca="false">Sheet2!J923</f>
        <v>0.0519145067163322</v>
      </c>
      <c r="K926" s="12" t="n">
        <f aca="false">IF(J926&gt;=F926,F926,J926)</f>
        <v>0.0519145067163322</v>
      </c>
      <c r="L926" s="12" t="n">
        <f aca="false">IF(J926&gt;F926,J926-F926,0)</f>
        <v>0</v>
      </c>
      <c r="M926" s="12" t="n">
        <f aca="false">IF(J926&gt;=G926,G926,J926)</f>
        <v>0.0519145067163322</v>
      </c>
      <c r="N926" s="12" t="n">
        <f aca="false">IF(J926&gt;G926,J926-G926,0)</f>
        <v>0</v>
      </c>
      <c r="O926" s="12" t="n">
        <f aca="false">IF(J926&gt;=H926,H926,J926)</f>
        <v>0.0519145067163322</v>
      </c>
      <c r="P926" s="12" t="n">
        <f aca="false">IF(J926&gt;H926,J926-H926,0)</f>
        <v>0</v>
      </c>
    </row>
    <row r="927" customFormat="false" ht="15" hidden="false" customHeight="false" outlineLevel="0" collapsed="false">
      <c r="A927" s="28" t="n">
        <v>42774.4166666644</v>
      </c>
      <c r="B927" s="0" t="n">
        <f aca="false">MONTH(A927)</f>
        <v>2</v>
      </c>
      <c r="C927" s="12" t="n">
        <v>0.244666666666667</v>
      </c>
      <c r="D927" s="0" t="n">
        <v>0.734</v>
      </c>
      <c r="E927" s="0" t="n">
        <v>1.717</v>
      </c>
      <c r="F927" s="12" t="n">
        <f aca="false">IF($F$3&gt;0,C927*($F$3/$C$3),C927)</f>
        <v>0.754137275176678</v>
      </c>
      <c r="G927" s="12" t="n">
        <f aca="false">IF($F$3&gt;0,D927*($F$3/$D$3),D927)</f>
        <v>0.754137275176678</v>
      </c>
      <c r="H927" s="12" t="n">
        <f aca="false">IF($F$3&gt;0,E927*($F$3/$E$3),E927)</f>
        <v>2.71059439846274</v>
      </c>
      <c r="J927" s="12" t="n">
        <f aca="false">Sheet2!J924</f>
        <v>0.0485461753502752</v>
      </c>
      <c r="K927" s="12" t="n">
        <f aca="false">IF(J927&gt;=F927,F927,J927)</f>
        <v>0.0485461753502752</v>
      </c>
      <c r="L927" s="12" t="n">
        <f aca="false">IF(J927&gt;F927,J927-F927,0)</f>
        <v>0</v>
      </c>
      <c r="M927" s="12" t="n">
        <f aca="false">IF(J927&gt;=G927,G927,J927)</f>
        <v>0.0485461753502752</v>
      </c>
      <c r="N927" s="12" t="n">
        <f aca="false">IF(J927&gt;G927,J927-G927,0)</f>
        <v>0</v>
      </c>
      <c r="O927" s="12" t="n">
        <f aca="false">IF(J927&gt;=H927,H927,J927)</f>
        <v>0.0485461753502752</v>
      </c>
      <c r="P927" s="12" t="n">
        <f aca="false">IF(J927&gt;H927,J927-H927,0)</f>
        <v>0</v>
      </c>
    </row>
    <row r="928" customFormat="false" ht="15" hidden="false" customHeight="false" outlineLevel="0" collapsed="false">
      <c r="A928" s="28" t="n">
        <v>42774.4583333311</v>
      </c>
      <c r="B928" s="0" t="n">
        <f aca="false">MONTH(A928)</f>
        <v>2</v>
      </c>
      <c r="C928" s="12" t="n">
        <v>0.364333333333333</v>
      </c>
      <c r="D928" s="0" t="n">
        <v>1.093</v>
      </c>
      <c r="E928" s="0" t="n">
        <v>2.1437</v>
      </c>
      <c r="F928" s="12" t="n">
        <f aca="false">IF($F$3&gt;0,C928*($F$3/$C$3),C928)</f>
        <v>1.12298643292658</v>
      </c>
      <c r="G928" s="12" t="n">
        <f aca="false">IF($F$3&gt;0,D928*($F$3/$D$3),D928)</f>
        <v>1.12298643292658</v>
      </c>
      <c r="H928" s="12" t="n">
        <f aca="false">IF($F$3&gt;0,E928*($F$3/$E$3),E928)</f>
        <v>3.38421736283318</v>
      </c>
      <c r="J928" s="12" t="n">
        <f aca="false">Sheet2!J925</f>
        <v>0.494125452146416</v>
      </c>
      <c r="K928" s="12" t="n">
        <f aca="false">IF(J928&gt;=F928,F928,J928)</f>
        <v>0.494125452146416</v>
      </c>
      <c r="L928" s="12" t="n">
        <f aca="false">IF(J928&gt;F928,J928-F928,0)</f>
        <v>0</v>
      </c>
      <c r="M928" s="12" t="n">
        <f aca="false">IF(J928&gt;=G928,G928,J928)</f>
        <v>0.494125452146416</v>
      </c>
      <c r="N928" s="12" t="n">
        <f aca="false">IF(J928&gt;G928,J928-G928,0)</f>
        <v>0</v>
      </c>
      <c r="O928" s="12" t="n">
        <f aca="false">IF(J928&gt;=H928,H928,J928)</f>
        <v>0.494125452146416</v>
      </c>
      <c r="P928" s="12" t="n">
        <f aca="false">IF(J928&gt;H928,J928-H928,0)</f>
        <v>0</v>
      </c>
    </row>
    <row r="929" customFormat="false" ht="15" hidden="false" customHeight="false" outlineLevel="0" collapsed="false">
      <c r="A929" s="28" t="n">
        <v>42774.4999999978</v>
      </c>
      <c r="B929" s="0" t="n">
        <f aca="false">MONTH(A929)</f>
        <v>2</v>
      </c>
      <c r="C929" s="12" t="n">
        <v>0.49</v>
      </c>
      <c r="D929" s="0" t="n">
        <v>1.47</v>
      </c>
      <c r="E929" s="0" t="n">
        <v>0.6613</v>
      </c>
      <c r="F929" s="12" t="n">
        <f aca="false">IF($F$3&gt;0,C929*($F$3/$C$3),C929)</f>
        <v>1.51032942031296</v>
      </c>
      <c r="G929" s="12" t="n">
        <f aca="false">IF($F$3&gt;0,D929*($F$3/$D$3),D929)</f>
        <v>1.51032942031297</v>
      </c>
      <c r="H929" s="12" t="n">
        <f aca="false">IF($F$3&gt;0,E929*($F$3/$E$3),E929)</f>
        <v>1.04398140693268</v>
      </c>
      <c r="J929" s="12" t="n">
        <f aca="false">Sheet2!J926</f>
        <v>0.637387035141052</v>
      </c>
      <c r="K929" s="12" t="n">
        <f aca="false">IF(J929&gt;=F929,F929,J929)</f>
        <v>0.637387035141052</v>
      </c>
      <c r="L929" s="12" t="n">
        <f aca="false">IF(J929&gt;F929,J929-F929,0)</f>
        <v>0</v>
      </c>
      <c r="M929" s="12" t="n">
        <f aca="false">IF(J929&gt;=G929,G929,J929)</f>
        <v>0.637387035141052</v>
      </c>
      <c r="N929" s="12" t="n">
        <f aca="false">IF(J929&gt;G929,J929-G929,0)</f>
        <v>0</v>
      </c>
      <c r="O929" s="12" t="n">
        <f aca="false">IF(J929&gt;=H929,H929,J929)</f>
        <v>0.637387035141052</v>
      </c>
      <c r="P929" s="12" t="n">
        <f aca="false">IF(J929&gt;H929,J929-H929,0)</f>
        <v>0</v>
      </c>
    </row>
    <row r="930" customFormat="false" ht="15" hidden="false" customHeight="false" outlineLevel="0" collapsed="false">
      <c r="A930" s="28" t="n">
        <v>42774.5416666644</v>
      </c>
      <c r="B930" s="0" t="n">
        <f aca="false">MONTH(A930)</f>
        <v>2</v>
      </c>
      <c r="C930" s="12" t="n">
        <v>0.531</v>
      </c>
      <c r="D930" s="0" t="n">
        <v>1.593</v>
      </c>
      <c r="E930" s="0" t="n">
        <v>0.7616</v>
      </c>
      <c r="F930" s="12" t="n">
        <f aca="false">IF($F$3&gt;0,C930*($F$3/$C$3),C930)</f>
        <v>1.63670392282895</v>
      </c>
      <c r="G930" s="12" t="n">
        <f aca="false">IF($F$3&gt;0,D930*($F$3/$D$3),D930)</f>
        <v>1.63670392282895</v>
      </c>
      <c r="H930" s="12" t="n">
        <f aca="false">IF($F$3&gt;0,E930*($F$3/$E$3),E930)</f>
        <v>1.20232305991219</v>
      </c>
      <c r="J930" s="12" t="n">
        <f aca="false">Sheet2!J927</f>
        <v>2.44996338391194</v>
      </c>
      <c r="K930" s="12" t="n">
        <f aca="false">IF(J930&gt;=F930,F930,J930)</f>
        <v>1.63670392282895</v>
      </c>
      <c r="L930" s="12" t="n">
        <f aca="false">IF(J930&gt;F930,J930-F930,0)</f>
        <v>0.813259461082996</v>
      </c>
      <c r="M930" s="12" t="n">
        <f aca="false">IF(J930&gt;=G930,G930,J930)</f>
        <v>1.63670392282895</v>
      </c>
      <c r="N930" s="12" t="n">
        <f aca="false">IF(J930&gt;G930,J930-G930,0)</f>
        <v>0.813259461082995</v>
      </c>
      <c r="O930" s="12" t="n">
        <f aca="false">IF(J930&gt;=H930,H930,J930)</f>
        <v>1.20232305991219</v>
      </c>
      <c r="P930" s="12" t="n">
        <f aca="false">IF(J930&gt;H930,J930-H930,0)</f>
        <v>1.24764032399976</v>
      </c>
    </row>
    <row r="931" customFormat="false" ht="15" hidden="false" customHeight="false" outlineLevel="0" collapsed="false">
      <c r="A931" s="28" t="n">
        <v>42774.5833333311</v>
      </c>
      <c r="B931" s="0" t="n">
        <f aca="false">MONTH(A931)</f>
        <v>2</v>
      </c>
      <c r="C931" s="12" t="n">
        <v>0.467</v>
      </c>
      <c r="D931" s="0" t="n">
        <v>1.401</v>
      </c>
      <c r="E931" s="0" t="n">
        <v>1.3209</v>
      </c>
      <c r="F931" s="12" t="n">
        <f aca="false">IF($F$3&gt;0,C931*($F$3/$C$3),C931)</f>
        <v>1.43943640670644</v>
      </c>
      <c r="G931" s="12" t="n">
        <f aca="false">IF($F$3&gt;0,D931*($F$3/$D$3),D931)</f>
        <v>1.43943640670644</v>
      </c>
      <c r="H931" s="12" t="n">
        <f aca="false">IF($F$3&gt;0,E931*($F$3/$E$3),E931)</f>
        <v>2.0852790570352</v>
      </c>
      <c r="J931" s="12" t="n">
        <f aca="false">Sheet2!J928</f>
        <v>1.75623045575382</v>
      </c>
      <c r="K931" s="12" t="n">
        <f aca="false">IF(J931&gt;=F931,F931,J931)</f>
        <v>1.43943640670644</v>
      </c>
      <c r="L931" s="12" t="n">
        <f aca="false">IF(J931&gt;F931,J931-F931,0)</f>
        <v>0.316794049047386</v>
      </c>
      <c r="M931" s="12" t="n">
        <f aca="false">IF(J931&gt;=G931,G931,J931)</f>
        <v>1.43943640670644</v>
      </c>
      <c r="N931" s="12" t="n">
        <f aca="false">IF(J931&gt;G931,J931-G931,0)</f>
        <v>0.316794049047385</v>
      </c>
      <c r="O931" s="12" t="n">
        <f aca="false">IF(J931&gt;=H931,H931,J931)</f>
        <v>1.75623045575382</v>
      </c>
      <c r="P931" s="12" t="n">
        <f aca="false">IF(J931&gt;H931,J931-H931,0)</f>
        <v>0</v>
      </c>
    </row>
    <row r="932" customFormat="false" ht="15" hidden="false" customHeight="false" outlineLevel="0" collapsed="false">
      <c r="A932" s="28" t="n">
        <v>42774.6249999978</v>
      </c>
      <c r="B932" s="0" t="n">
        <f aca="false">MONTH(A932)</f>
        <v>2</v>
      </c>
      <c r="C932" s="12" t="n">
        <v>0.256</v>
      </c>
      <c r="D932" s="0" t="n">
        <v>0.768</v>
      </c>
      <c r="E932" s="0" t="n">
        <v>0.2125</v>
      </c>
      <c r="F932" s="12" t="n">
        <f aca="false">IF($F$3&gt;0,C932*($F$3/$C$3),C932)</f>
        <v>0.789070064490039</v>
      </c>
      <c r="G932" s="12" t="n">
        <f aca="false">IF($F$3&gt;0,D932*($F$3/$D$3),D932)</f>
        <v>0.789070064490039</v>
      </c>
      <c r="H932" s="12" t="n">
        <f aca="false">IF($F$3&gt;0,E932*($F$3/$E$3),E932)</f>
        <v>0.335469603770141</v>
      </c>
      <c r="J932" s="12" t="n">
        <f aca="false">Sheet2!J929</f>
        <v>1.06616048841931</v>
      </c>
      <c r="K932" s="12" t="n">
        <f aca="false">IF(J932&gt;=F932,F932,J932)</f>
        <v>0.789070064490039</v>
      </c>
      <c r="L932" s="12" t="n">
        <f aca="false">IF(J932&gt;F932,J932-F932,0)</f>
        <v>0.277090423929274</v>
      </c>
      <c r="M932" s="12" t="n">
        <f aca="false">IF(J932&gt;=G932,G932,J932)</f>
        <v>0.789070064490039</v>
      </c>
      <c r="N932" s="12" t="n">
        <f aca="false">IF(J932&gt;G932,J932-G932,0)</f>
        <v>0.277090423929274</v>
      </c>
      <c r="O932" s="12" t="n">
        <f aca="false">IF(J932&gt;=H932,H932,J932)</f>
        <v>0.335469603770141</v>
      </c>
      <c r="P932" s="12" t="n">
        <f aca="false">IF(J932&gt;H932,J932-H932,0)</f>
        <v>0.730690884649172</v>
      </c>
    </row>
    <row r="933" customFormat="false" ht="15" hidden="false" customHeight="false" outlineLevel="0" collapsed="false">
      <c r="A933" s="28" t="n">
        <v>42774.6666666644</v>
      </c>
      <c r="B933" s="0" t="n">
        <f aca="false">MONTH(A933)</f>
        <v>2</v>
      </c>
      <c r="C933" s="12" t="n">
        <v>0.437333333333333</v>
      </c>
      <c r="D933" s="0" t="n">
        <v>1.312</v>
      </c>
      <c r="E933" s="0" t="n">
        <v>1.5011</v>
      </c>
      <c r="F933" s="12" t="n">
        <f aca="false">IF($F$3&gt;0,C933*($F$3/$C$3),C933)</f>
        <v>1.34799469350382</v>
      </c>
      <c r="G933" s="12" t="n">
        <f aca="false">IF($F$3&gt;0,D933*($F$3/$D$3),D933)</f>
        <v>1.34799469350382</v>
      </c>
      <c r="H933" s="12" t="n">
        <f aca="false">IF($F$3&gt;0,E933*($F$3/$E$3),E933)</f>
        <v>2.36975728103228</v>
      </c>
      <c r="J933" s="12" t="n">
        <f aca="false">Sheet2!J930</f>
        <v>0.00987725349044228</v>
      </c>
      <c r="K933" s="12" t="n">
        <f aca="false">IF(J933&gt;=F933,F933,J933)</f>
        <v>0.00987725349044228</v>
      </c>
      <c r="L933" s="12" t="n">
        <f aca="false">IF(J933&gt;F933,J933-F933,0)</f>
        <v>0</v>
      </c>
      <c r="M933" s="12" t="n">
        <f aca="false">IF(J933&gt;=G933,G933,J933)</f>
        <v>0.00987725349044228</v>
      </c>
      <c r="N933" s="12" t="n">
        <f aca="false">IF(J933&gt;G933,J933-G933,0)</f>
        <v>0</v>
      </c>
      <c r="O933" s="12" t="n">
        <f aca="false">IF(J933&gt;=H933,H933,J933)</f>
        <v>0.00987725349044228</v>
      </c>
      <c r="P933" s="12" t="n">
        <f aca="false">IF(J933&gt;H933,J933-H933,0)</f>
        <v>0</v>
      </c>
    </row>
    <row r="934" customFormat="false" ht="15" hidden="false" customHeight="false" outlineLevel="0" collapsed="false">
      <c r="A934" s="28" t="n">
        <v>42774.7083333311</v>
      </c>
      <c r="B934" s="0" t="n">
        <f aca="false">MONTH(A934)</f>
        <v>2</v>
      </c>
      <c r="C934" s="12" t="n">
        <v>0.977333333333333</v>
      </c>
      <c r="D934" s="0" t="n">
        <v>2.932</v>
      </c>
      <c r="E934" s="0" t="n">
        <v>0.7123</v>
      </c>
      <c r="F934" s="12" t="n">
        <f aca="false">IF($F$3&gt;0,C934*($F$3/$C$3),C934)</f>
        <v>3.01243936078749</v>
      </c>
      <c r="G934" s="12" t="n">
        <f aca="false">IF($F$3&gt;0,D934*($F$3/$D$3),D934)</f>
        <v>3.01243936078749</v>
      </c>
      <c r="H934" s="12" t="n">
        <f aca="false">IF($F$3&gt;0,E934*($F$3/$E$3),E934)</f>
        <v>1.12449411183751</v>
      </c>
      <c r="J934" s="12" t="n">
        <f aca="false">Sheet2!J931</f>
        <v>0</v>
      </c>
      <c r="K934" s="12" t="n">
        <f aca="false">IF(J934&gt;=F934,F934,J934)</f>
        <v>0</v>
      </c>
      <c r="L934" s="12" t="n">
        <f aca="false">IF(J934&gt;F934,J934-F934,0)</f>
        <v>0</v>
      </c>
      <c r="M934" s="12" t="n">
        <f aca="false">IF(J934&gt;=G934,G934,J934)</f>
        <v>0</v>
      </c>
      <c r="N934" s="12" t="n">
        <f aca="false">IF(J934&gt;G934,J934-G934,0)</f>
        <v>0</v>
      </c>
      <c r="O934" s="12" t="n">
        <f aca="false">IF(J934&gt;=H934,H934,J934)</f>
        <v>0</v>
      </c>
      <c r="P934" s="12" t="n">
        <f aca="false">IF(J934&gt;H934,J934-H934,0)</f>
        <v>0</v>
      </c>
    </row>
    <row r="935" customFormat="false" ht="15" hidden="false" customHeight="false" outlineLevel="0" collapsed="false">
      <c r="A935" s="28" t="n">
        <v>42774.7499999977</v>
      </c>
      <c r="B935" s="0" t="n">
        <f aca="false">MONTH(A935)</f>
        <v>2</v>
      </c>
      <c r="C935" s="12" t="n">
        <v>0.636333333333333</v>
      </c>
      <c r="D935" s="0" t="n">
        <v>1.909</v>
      </c>
      <c r="E935" s="0" t="n">
        <v>0.7106</v>
      </c>
      <c r="F935" s="12" t="n">
        <f aca="false">IF($F$3&gt;0,C935*($F$3/$C$3),C935)</f>
        <v>1.96137337644724</v>
      </c>
      <c r="G935" s="12" t="n">
        <f aca="false">IF($F$3&gt;0,D935*($F$3/$D$3),D935)</f>
        <v>1.96137337644725</v>
      </c>
      <c r="H935" s="12" t="n">
        <f aca="false">IF($F$3&gt;0,E935*($F$3/$E$3),E935)</f>
        <v>1.12181035500735</v>
      </c>
      <c r="J935" s="12" t="n">
        <f aca="false">Sheet2!J932</f>
        <v>0</v>
      </c>
      <c r="K935" s="12" t="n">
        <f aca="false">IF(J935&gt;=F935,F935,J935)</f>
        <v>0</v>
      </c>
      <c r="L935" s="12" t="n">
        <f aca="false">IF(J935&gt;F935,J935-F935,0)</f>
        <v>0</v>
      </c>
      <c r="M935" s="12" t="n">
        <f aca="false">IF(J935&gt;=G935,G935,J935)</f>
        <v>0</v>
      </c>
      <c r="N935" s="12" t="n">
        <f aca="false">IF(J935&gt;G935,J935-G935,0)</f>
        <v>0</v>
      </c>
      <c r="O935" s="12" t="n">
        <f aca="false">IF(J935&gt;=H935,H935,J935)</f>
        <v>0</v>
      </c>
      <c r="P935" s="12" t="n">
        <f aca="false">IF(J935&gt;H935,J935-H935,0)</f>
        <v>0</v>
      </c>
    </row>
    <row r="936" customFormat="false" ht="15" hidden="false" customHeight="false" outlineLevel="0" collapsed="false">
      <c r="A936" s="28" t="n">
        <v>42774.7916666644</v>
      </c>
      <c r="B936" s="0" t="n">
        <f aca="false">MONTH(A936)</f>
        <v>2</v>
      </c>
      <c r="C936" s="12" t="n">
        <v>0.966333333333333</v>
      </c>
      <c r="D936" s="0" t="n">
        <v>2.899</v>
      </c>
      <c r="E936" s="0" t="n">
        <v>0.714</v>
      </c>
      <c r="F936" s="12" t="n">
        <f aca="false">IF($F$3&gt;0,C936*($F$3/$C$3),C936)</f>
        <v>2.97853400645393</v>
      </c>
      <c r="G936" s="12" t="n">
        <f aca="false">IF($F$3&gt;0,D936*($F$3/$D$3),D936)</f>
        <v>2.97853400645394</v>
      </c>
      <c r="H936" s="12" t="n">
        <f aca="false">IF($F$3&gt;0,E936*($F$3/$E$3),E936)</f>
        <v>1.12717786866767</v>
      </c>
      <c r="J936" s="12" t="n">
        <f aca="false">Sheet2!J933</f>
        <v>0</v>
      </c>
      <c r="K936" s="12" t="n">
        <f aca="false">IF(J936&gt;=F936,F936,J936)</f>
        <v>0</v>
      </c>
      <c r="L936" s="12" t="n">
        <f aca="false">IF(J936&gt;F936,J936-F936,0)</f>
        <v>0</v>
      </c>
      <c r="M936" s="12" t="n">
        <f aca="false">IF(J936&gt;=G936,G936,J936)</f>
        <v>0</v>
      </c>
      <c r="N936" s="12" t="n">
        <f aca="false">IF(J936&gt;G936,J936-G936,0)</f>
        <v>0</v>
      </c>
      <c r="O936" s="12" t="n">
        <f aca="false">IF(J936&gt;=H936,H936,J936)</f>
        <v>0</v>
      </c>
      <c r="P936" s="12" t="n">
        <f aca="false">IF(J936&gt;H936,J936-H936,0)</f>
        <v>0</v>
      </c>
    </row>
    <row r="937" customFormat="false" ht="15" hidden="false" customHeight="false" outlineLevel="0" collapsed="false">
      <c r="A937" s="28" t="n">
        <v>42774.8333333311</v>
      </c>
      <c r="B937" s="0" t="n">
        <f aca="false">MONTH(A937)</f>
        <v>2</v>
      </c>
      <c r="C937" s="12" t="n">
        <v>0.871333333333333</v>
      </c>
      <c r="D937" s="0" t="n">
        <v>2.614</v>
      </c>
      <c r="E937" s="0" t="n">
        <v>0.6018</v>
      </c>
      <c r="F937" s="12" t="n">
        <f aca="false">IF($F$3&gt;0,C937*($F$3/$C$3),C937)</f>
        <v>2.68571503720958</v>
      </c>
      <c r="G937" s="12" t="n">
        <f aca="false">IF($F$3&gt;0,D937*($F$3/$D$3),D937)</f>
        <v>2.68571503720959</v>
      </c>
      <c r="H937" s="12" t="n">
        <f aca="false">IF($F$3&gt;0,E937*($F$3/$E$3),E937)</f>
        <v>0.950049917877039</v>
      </c>
      <c r="J937" s="12" t="n">
        <f aca="false">Sheet2!J934</f>
        <v>0</v>
      </c>
      <c r="K937" s="12" t="n">
        <f aca="false">IF(J937&gt;=F937,F937,J937)</f>
        <v>0</v>
      </c>
      <c r="L937" s="12" t="n">
        <f aca="false">IF(J937&gt;F937,J937-F937,0)</f>
        <v>0</v>
      </c>
      <c r="M937" s="12" t="n">
        <f aca="false">IF(J937&gt;=G937,G937,J937)</f>
        <v>0</v>
      </c>
      <c r="N937" s="12" t="n">
        <f aca="false">IF(J937&gt;G937,J937-G937,0)</f>
        <v>0</v>
      </c>
      <c r="O937" s="12" t="n">
        <f aca="false">IF(J937&gt;=H937,H937,J937)</f>
        <v>0</v>
      </c>
      <c r="P937" s="12" t="n">
        <f aca="false">IF(J937&gt;H937,J937-H937,0)</f>
        <v>0</v>
      </c>
    </row>
    <row r="938" customFormat="false" ht="15" hidden="false" customHeight="false" outlineLevel="0" collapsed="false">
      <c r="A938" s="28" t="n">
        <v>42774.8749999977</v>
      </c>
      <c r="B938" s="0" t="n">
        <f aca="false">MONTH(A938)</f>
        <v>2</v>
      </c>
      <c r="C938" s="12" t="n">
        <v>0.464666666666667</v>
      </c>
      <c r="D938" s="0" t="n">
        <v>1.394</v>
      </c>
      <c r="E938" s="0" t="n">
        <v>0.5015</v>
      </c>
      <c r="F938" s="12" t="n">
        <f aca="false">IF($F$3&gt;0,C938*($F$3/$C$3),C938)</f>
        <v>1.4322443618478</v>
      </c>
      <c r="G938" s="12" t="n">
        <f aca="false">IF($F$3&gt;0,D938*($F$3/$D$3),D938)</f>
        <v>1.43224436184781</v>
      </c>
      <c r="H938" s="12" t="n">
        <f aca="false">IF($F$3&gt;0,E938*($F$3/$E$3),E938)</f>
        <v>0.791708264897533</v>
      </c>
      <c r="J938" s="12" t="n">
        <f aca="false">Sheet2!J935</f>
        <v>0</v>
      </c>
      <c r="K938" s="12" t="n">
        <f aca="false">IF(J938&gt;=F938,F938,J938)</f>
        <v>0</v>
      </c>
      <c r="L938" s="12" t="n">
        <f aca="false">IF(J938&gt;F938,J938-F938,0)</f>
        <v>0</v>
      </c>
      <c r="M938" s="12" t="n">
        <f aca="false">IF(J938&gt;=G938,G938,J938)</f>
        <v>0</v>
      </c>
      <c r="N938" s="12" t="n">
        <f aca="false">IF(J938&gt;G938,J938-G938,0)</f>
        <v>0</v>
      </c>
      <c r="O938" s="12" t="n">
        <f aca="false">IF(J938&gt;=H938,H938,J938)</f>
        <v>0</v>
      </c>
      <c r="P938" s="12" t="n">
        <f aca="false">IF(J938&gt;H938,J938-H938,0)</f>
        <v>0</v>
      </c>
    </row>
    <row r="939" customFormat="false" ht="15" hidden="false" customHeight="false" outlineLevel="0" collapsed="false">
      <c r="A939" s="28" t="n">
        <v>42774.9166666644</v>
      </c>
      <c r="B939" s="0" t="n">
        <f aca="false">MONTH(A939)</f>
        <v>2</v>
      </c>
      <c r="C939" s="12" t="n">
        <v>0.333</v>
      </c>
      <c r="D939" s="0" t="n">
        <v>0.999</v>
      </c>
      <c r="E939" s="0" t="n">
        <v>0.2703</v>
      </c>
      <c r="F939" s="12" t="n">
        <f aca="false">IF($F$3&gt;0,C939*($F$3/$C$3),C939)</f>
        <v>1.02640754482493</v>
      </c>
      <c r="G939" s="12" t="n">
        <f aca="false">IF($F$3&gt;0,D939*($F$3/$D$3),D939)</f>
        <v>1.02640754482493</v>
      </c>
      <c r="H939" s="12" t="n">
        <f aca="false">IF($F$3&gt;0,E939*($F$3/$E$3),E939)</f>
        <v>0.426717335995619</v>
      </c>
      <c r="J939" s="12" t="n">
        <f aca="false">Sheet2!J936</f>
        <v>0</v>
      </c>
      <c r="K939" s="12" t="n">
        <f aca="false">IF(J939&gt;=F939,F939,J939)</f>
        <v>0</v>
      </c>
      <c r="L939" s="12" t="n">
        <f aca="false">IF(J939&gt;F939,J939-F939,0)</f>
        <v>0</v>
      </c>
      <c r="M939" s="12" t="n">
        <f aca="false">IF(J939&gt;=G939,G939,J939)</f>
        <v>0</v>
      </c>
      <c r="N939" s="12" t="n">
        <f aca="false">IF(J939&gt;G939,J939-G939,0)</f>
        <v>0</v>
      </c>
      <c r="O939" s="12" t="n">
        <f aca="false">IF(J939&gt;=H939,H939,J939)</f>
        <v>0</v>
      </c>
      <c r="P939" s="12" t="n">
        <f aca="false">IF(J939&gt;H939,J939-H939,0)</f>
        <v>0</v>
      </c>
    </row>
    <row r="940" customFormat="false" ht="15" hidden="false" customHeight="false" outlineLevel="0" collapsed="false">
      <c r="A940" s="28" t="n">
        <v>42774.9583333311</v>
      </c>
      <c r="B940" s="0" t="n">
        <f aca="false">MONTH(A940)</f>
        <v>2</v>
      </c>
      <c r="C940" s="12" t="n">
        <v>0.237333333333333</v>
      </c>
      <c r="D940" s="0" t="n">
        <v>0.712</v>
      </c>
      <c r="E940" s="0" t="n">
        <v>0.2499</v>
      </c>
      <c r="F940" s="12" t="n">
        <f aca="false">IF($F$3&gt;0,C940*($F$3/$C$3),C940)</f>
        <v>0.731533705620973</v>
      </c>
      <c r="G940" s="12" t="n">
        <f aca="false">IF($F$3&gt;0,D940*($F$3/$D$3),D940)</f>
        <v>0.731533705620974</v>
      </c>
      <c r="H940" s="12" t="n">
        <f aca="false">IF($F$3&gt;0,E940*($F$3/$E$3),E940)</f>
        <v>0.394512254033686</v>
      </c>
      <c r="J940" s="12" t="n">
        <f aca="false">Sheet2!J937</f>
        <v>0</v>
      </c>
      <c r="K940" s="12" t="n">
        <f aca="false">IF(J940&gt;=F940,F940,J940)</f>
        <v>0</v>
      </c>
      <c r="L940" s="12" t="n">
        <f aca="false">IF(J940&gt;F940,J940-F940,0)</f>
        <v>0</v>
      </c>
      <c r="M940" s="12" t="n">
        <f aca="false">IF(J940&gt;=G940,G940,J940)</f>
        <v>0</v>
      </c>
      <c r="N940" s="12" t="n">
        <f aca="false">IF(J940&gt;G940,J940-G940,0)</f>
        <v>0</v>
      </c>
      <c r="O940" s="12" t="n">
        <f aca="false">IF(J940&gt;=H940,H940,J940)</f>
        <v>0</v>
      </c>
      <c r="P940" s="12" t="n">
        <f aca="false">IF(J940&gt;H940,J940-H940,0)</f>
        <v>0</v>
      </c>
    </row>
    <row r="941" customFormat="false" ht="15" hidden="false" customHeight="false" outlineLevel="0" collapsed="false">
      <c r="A941" s="28" t="n">
        <v>42774.9999999977</v>
      </c>
      <c r="B941" s="0" t="n">
        <f aca="false">MONTH(A941)</f>
        <v>2</v>
      </c>
      <c r="C941" s="12" t="n">
        <v>0.163333333333333</v>
      </c>
      <c r="D941" s="0" t="n">
        <v>0.49</v>
      </c>
      <c r="E941" s="0" t="n">
        <v>1.071</v>
      </c>
      <c r="F941" s="12" t="n">
        <f aca="false">IF($F$3&gt;0,C941*($F$3/$C$3),C941)</f>
        <v>0.503443140104322</v>
      </c>
      <c r="G941" s="12" t="n">
        <f aca="false">IF($F$3&gt;0,D941*($F$3/$D$3),D941)</f>
        <v>0.503443140104322</v>
      </c>
      <c r="H941" s="12" t="n">
        <f aca="false">IF($F$3&gt;0,E941*($F$3/$E$3),E941)</f>
        <v>1.69076680300151</v>
      </c>
      <c r="J941" s="12" t="n">
        <f aca="false">Sheet2!J938</f>
        <v>0</v>
      </c>
      <c r="K941" s="12" t="n">
        <f aca="false">IF(J941&gt;=F941,F941,J941)</f>
        <v>0</v>
      </c>
      <c r="L941" s="12" t="n">
        <f aca="false">IF(J941&gt;F941,J941-F941,0)</f>
        <v>0</v>
      </c>
      <c r="M941" s="12" t="n">
        <f aca="false">IF(J941&gt;=G941,G941,J941)</f>
        <v>0</v>
      </c>
      <c r="N941" s="12" t="n">
        <f aca="false">IF(J941&gt;G941,J941-G941,0)</f>
        <v>0</v>
      </c>
      <c r="O941" s="12" t="n">
        <f aca="false">IF(J941&gt;=H941,H941,J941)</f>
        <v>0</v>
      </c>
      <c r="P941" s="12" t="n">
        <f aca="false">IF(J941&gt;H941,J941-H941,0)</f>
        <v>0</v>
      </c>
    </row>
    <row r="942" customFormat="false" ht="15" hidden="false" customHeight="false" outlineLevel="0" collapsed="false">
      <c r="A942" s="28" t="n">
        <v>42775.0416666644</v>
      </c>
      <c r="B942" s="0" t="n">
        <f aca="false">MONTH(A942)</f>
        <v>2</v>
      </c>
      <c r="C942" s="12" t="n">
        <v>0.444333333333333</v>
      </c>
      <c r="D942" s="0" t="n">
        <v>1.333</v>
      </c>
      <c r="E942" s="0" t="n">
        <v>1.9312</v>
      </c>
      <c r="F942" s="12" t="n">
        <f aca="false">IF($F$3&gt;0,C942*($F$3/$C$3),C942)</f>
        <v>1.36957082807972</v>
      </c>
      <c r="G942" s="12" t="n">
        <f aca="false">IF($F$3&gt;0,D942*($F$3/$D$3),D942)</f>
        <v>1.36957082807972</v>
      </c>
      <c r="H942" s="12" t="n">
        <f aca="false">IF($F$3&gt;0,E942*($F$3/$E$3),E942)</f>
        <v>3.04874775906304</v>
      </c>
      <c r="J942" s="12" t="n">
        <f aca="false">Sheet2!J939</f>
        <v>0</v>
      </c>
      <c r="K942" s="12" t="n">
        <f aca="false">IF(J942&gt;=F942,F942,J942)</f>
        <v>0</v>
      </c>
      <c r="L942" s="12" t="n">
        <f aca="false">IF(J942&gt;F942,J942-F942,0)</f>
        <v>0</v>
      </c>
      <c r="M942" s="12" t="n">
        <f aca="false">IF(J942&gt;=G942,G942,J942)</f>
        <v>0</v>
      </c>
      <c r="N942" s="12" t="n">
        <f aca="false">IF(J942&gt;G942,J942-G942,0)</f>
        <v>0</v>
      </c>
      <c r="O942" s="12" t="n">
        <f aca="false">IF(J942&gt;=H942,H942,J942)</f>
        <v>0</v>
      </c>
      <c r="P942" s="12" t="n">
        <f aca="false">IF(J942&gt;H942,J942-H942,0)</f>
        <v>0</v>
      </c>
    </row>
    <row r="943" customFormat="false" ht="15" hidden="false" customHeight="false" outlineLevel="0" collapsed="false">
      <c r="A943" s="28" t="n">
        <v>42775.0833333311</v>
      </c>
      <c r="B943" s="0" t="n">
        <f aca="false">MONTH(A943)</f>
        <v>2</v>
      </c>
      <c r="C943" s="12" t="n">
        <v>0.199666666666667</v>
      </c>
      <c r="D943" s="0" t="n">
        <v>0.599</v>
      </c>
      <c r="E943" s="0" t="n">
        <v>0.1632</v>
      </c>
      <c r="F943" s="12" t="n">
        <f aca="false">IF($F$3&gt;0,C943*($F$3/$C$3),C943)</f>
        <v>0.615433552903038</v>
      </c>
      <c r="G943" s="12" t="n">
        <f aca="false">IF($F$3&gt;0,D943*($F$3/$D$3),D943)</f>
        <v>0.615433552903039</v>
      </c>
      <c r="H943" s="12" t="n">
        <f aca="false">IF($F$3&gt;0,E943*($F$3/$E$3),E943)</f>
        <v>0.257640655695468</v>
      </c>
      <c r="J943" s="12" t="n">
        <f aca="false">Sheet2!J940</f>
        <v>0</v>
      </c>
      <c r="K943" s="12" t="n">
        <f aca="false">IF(J943&gt;=F943,F943,J943)</f>
        <v>0</v>
      </c>
      <c r="L943" s="12" t="n">
        <f aca="false">IF(J943&gt;F943,J943-F943,0)</f>
        <v>0</v>
      </c>
      <c r="M943" s="12" t="n">
        <f aca="false">IF(J943&gt;=G943,G943,J943)</f>
        <v>0</v>
      </c>
      <c r="N943" s="12" t="n">
        <f aca="false">IF(J943&gt;G943,J943-G943,0)</f>
        <v>0</v>
      </c>
      <c r="O943" s="12" t="n">
        <f aca="false">IF(J943&gt;=H943,H943,J943)</f>
        <v>0</v>
      </c>
      <c r="P943" s="12" t="n">
        <f aca="false">IF(J943&gt;H943,J943-H943,0)</f>
        <v>0</v>
      </c>
    </row>
    <row r="944" customFormat="false" ht="15" hidden="false" customHeight="false" outlineLevel="0" collapsed="false">
      <c r="A944" s="28" t="n">
        <v>42775.1249999977</v>
      </c>
      <c r="B944" s="0" t="n">
        <f aca="false">MONTH(A944)</f>
        <v>2</v>
      </c>
      <c r="C944" s="12" t="n">
        <v>0.320333333333333</v>
      </c>
      <c r="D944" s="0" t="n">
        <v>0.961</v>
      </c>
      <c r="E944" s="0" t="n">
        <v>0.1972</v>
      </c>
      <c r="F944" s="12" t="n">
        <f aca="false">IF($F$3&gt;0,C944*($F$3/$C$3),C944)</f>
        <v>0.987365015592353</v>
      </c>
      <c r="G944" s="12" t="n">
        <f aca="false">IF($F$3&gt;0,D944*($F$3/$D$3),D944)</f>
        <v>0.987365015592354</v>
      </c>
      <c r="H944" s="12" t="n">
        <f aca="false">IF($F$3&gt;0,E944*($F$3/$E$3),E944)</f>
        <v>0.311315792298691</v>
      </c>
      <c r="J944" s="12" t="n">
        <f aca="false">Sheet2!J941</f>
        <v>0</v>
      </c>
      <c r="K944" s="12" t="n">
        <f aca="false">IF(J944&gt;=F944,F944,J944)</f>
        <v>0</v>
      </c>
      <c r="L944" s="12" t="n">
        <f aca="false">IF(J944&gt;F944,J944-F944,0)</f>
        <v>0</v>
      </c>
      <c r="M944" s="12" t="n">
        <f aca="false">IF(J944&gt;=G944,G944,J944)</f>
        <v>0</v>
      </c>
      <c r="N944" s="12" t="n">
        <f aca="false">IF(J944&gt;G944,J944-G944,0)</f>
        <v>0</v>
      </c>
      <c r="O944" s="12" t="n">
        <f aca="false">IF(J944&gt;=H944,H944,J944)</f>
        <v>0</v>
      </c>
      <c r="P944" s="12" t="n">
        <f aca="false">IF(J944&gt;H944,J944-H944,0)</f>
        <v>0</v>
      </c>
    </row>
    <row r="945" customFormat="false" ht="15" hidden="false" customHeight="false" outlineLevel="0" collapsed="false">
      <c r="A945" s="28" t="n">
        <v>42775.1666666644</v>
      </c>
      <c r="B945" s="0" t="n">
        <f aca="false">MONTH(A945)</f>
        <v>2</v>
      </c>
      <c r="C945" s="12" t="n">
        <v>0.356</v>
      </c>
      <c r="D945" s="0" t="n">
        <v>1.068</v>
      </c>
      <c r="E945" s="0" t="n">
        <v>0.2635</v>
      </c>
      <c r="F945" s="12" t="n">
        <f aca="false">IF($F$3&gt;0,C945*($F$3/$C$3),C945)</f>
        <v>1.09730055843146</v>
      </c>
      <c r="G945" s="12" t="n">
        <f aca="false">IF($F$3&gt;0,D945*($F$3/$D$3),D945)</f>
        <v>1.09730055843146</v>
      </c>
      <c r="H945" s="12" t="n">
        <f aca="false">IF($F$3&gt;0,E945*($F$3/$E$3),E945)</f>
        <v>0.415982308674975</v>
      </c>
      <c r="J945" s="12" t="n">
        <f aca="false">Sheet2!J942</f>
        <v>0</v>
      </c>
      <c r="K945" s="12" t="n">
        <f aca="false">IF(J945&gt;=F945,F945,J945)</f>
        <v>0</v>
      </c>
      <c r="L945" s="12" t="n">
        <f aca="false">IF(J945&gt;F945,J945-F945,0)</f>
        <v>0</v>
      </c>
      <c r="M945" s="12" t="n">
        <f aca="false">IF(J945&gt;=G945,G945,J945)</f>
        <v>0</v>
      </c>
      <c r="N945" s="12" t="n">
        <f aca="false">IF(J945&gt;G945,J945-G945,0)</f>
        <v>0</v>
      </c>
      <c r="O945" s="12" t="n">
        <f aca="false">IF(J945&gt;=H945,H945,J945)</f>
        <v>0</v>
      </c>
      <c r="P945" s="12" t="n">
        <f aca="false">IF(J945&gt;H945,J945-H945,0)</f>
        <v>0</v>
      </c>
    </row>
    <row r="946" customFormat="false" ht="15" hidden="false" customHeight="false" outlineLevel="0" collapsed="false">
      <c r="A946" s="28" t="n">
        <v>42775.2083333311</v>
      </c>
      <c r="B946" s="0" t="n">
        <f aca="false">MONTH(A946)</f>
        <v>2</v>
      </c>
      <c r="C946" s="12" t="n">
        <v>0.326666666666667</v>
      </c>
      <c r="D946" s="0" t="n">
        <v>0.98</v>
      </c>
      <c r="E946" s="0" t="n">
        <v>0.2737</v>
      </c>
      <c r="F946" s="12" t="n">
        <f aca="false">IF($F$3&gt;0,C946*($F$3/$C$3),C946)</f>
        <v>1.00688628020864</v>
      </c>
      <c r="G946" s="12" t="n">
        <f aca="false">IF($F$3&gt;0,D946*($F$3/$D$3),D946)</f>
        <v>1.00688628020864</v>
      </c>
      <c r="H946" s="12" t="n">
        <f aca="false">IF($F$3&gt;0,E946*($F$3/$E$3),E946)</f>
        <v>0.432084849655942</v>
      </c>
      <c r="J946" s="12" t="n">
        <f aca="false">Sheet2!J943</f>
        <v>0</v>
      </c>
      <c r="K946" s="12" t="n">
        <f aca="false">IF(J946&gt;=F946,F946,J946)</f>
        <v>0</v>
      </c>
      <c r="L946" s="12" t="n">
        <f aca="false">IF(J946&gt;F946,J946-F946,0)</f>
        <v>0</v>
      </c>
      <c r="M946" s="12" t="n">
        <f aca="false">IF(J946&gt;=G946,G946,J946)</f>
        <v>0</v>
      </c>
      <c r="N946" s="12" t="n">
        <f aca="false">IF(J946&gt;G946,J946-G946,0)</f>
        <v>0</v>
      </c>
      <c r="O946" s="12" t="n">
        <f aca="false">IF(J946&gt;=H946,H946,J946)</f>
        <v>0</v>
      </c>
      <c r="P946" s="12" t="n">
        <f aca="false">IF(J946&gt;H946,J946-H946,0)</f>
        <v>0</v>
      </c>
    </row>
    <row r="947" customFormat="false" ht="15" hidden="false" customHeight="false" outlineLevel="0" collapsed="false">
      <c r="A947" s="28" t="n">
        <v>42775.2499999977</v>
      </c>
      <c r="B947" s="0" t="n">
        <f aca="false">MONTH(A947)</f>
        <v>2</v>
      </c>
      <c r="C947" s="12" t="n">
        <v>0.342666666666667</v>
      </c>
      <c r="D947" s="0" t="n">
        <v>1.028</v>
      </c>
      <c r="E947" s="0" t="n">
        <v>0.8534</v>
      </c>
      <c r="F947" s="12" t="n">
        <f aca="false">IF($F$3&gt;0,C947*($F$3/$C$3),C947)</f>
        <v>1.05620315923927</v>
      </c>
      <c r="G947" s="12" t="n">
        <f aca="false">IF($F$3&gt;0,D947*($F$3/$D$3),D947)</f>
        <v>1.05620315923927</v>
      </c>
      <c r="H947" s="12" t="n">
        <f aca="false">IF($F$3&gt;0,E947*($F$3/$E$3),E947)</f>
        <v>1.34724592874089</v>
      </c>
      <c r="J947" s="12" t="n">
        <f aca="false">Sheet2!J944</f>
        <v>0</v>
      </c>
      <c r="K947" s="12" t="n">
        <f aca="false">IF(J947&gt;=F947,F947,J947)</f>
        <v>0</v>
      </c>
      <c r="L947" s="12" t="n">
        <f aca="false">IF(J947&gt;F947,J947-F947,0)</f>
        <v>0</v>
      </c>
      <c r="M947" s="12" t="n">
        <f aca="false">IF(J947&gt;=G947,G947,J947)</f>
        <v>0</v>
      </c>
      <c r="N947" s="12" t="n">
        <f aca="false">IF(J947&gt;G947,J947-G947,0)</f>
        <v>0</v>
      </c>
      <c r="O947" s="12" t="n">
        <f aca="false">IF(J947&gt;=H947,H947,J947)</f>
        <v>0</v>
      </c>
      <c r="P947" s="12" t="n">
        <f aca="false">IF(J947&gt;H947,J947-H947,0)</f>
        <v>0</v>
      </c>
    </row>
    <row r="948" customFormat="false" ht="15" hidden="false" customHeight="false" outlineLevel="0" collapsed="false">
      <c r="A948" s="28" t="n">
        <v>42775.2916666644</v>
      </c>
      <c r="B948" s="0" t="n">
        <f aca="false">MONTH(A948)</f>
        <v>2</v>
      </c>
      <c r="C948" s="12" t="n">
        <v>0.831666666666667</v>
      </c>
      <c r="D948" s="0" t="n">
        <v>2.495</v>
      </c>
      <c r="E948" s="0" t="n">
        <v>0.6086</v>
      </c>
      <c r="F948" s="12" t="n">
        <f aca="false">IF($F$3&gt;0,C948*($F$3/$C$3),C948)</f>
        <v>2.56345027461282</v>
      </c>
      <c r="G948" s="12" t="n">
        <f aca="false">IF($F$3&gt;0,D948*($F$3/$D$3),D948)</f>
        <v>2.56345027461282</v>
      </c>
      <c r="H948" s="12" t="n">
        <f aca="false">IF($F$3&gt;0,E948*($F$3/$E$3),E948)</f>
        <v>0.960784945197684</v>
      </c>
      <c r="J948" s="12" t="n">
        <f aca="false">Sheet2!J945</f>
        <v>0</v>
      </c>
      <c r="K948" s="12" t="n">
        <f aca="false">IF(J948&gt;=F948,F948,J948)</f>
        <v>0</v>
      </c>
      <c r="L948" s="12" t="n">
        <f aca="false">IF(J948&gt;F948,J948-F948,0)</f>
        <v>0</v>
      </c>
      <c r="M948" s="12" t="n">
        <f aca="false">IF(J948&gt;=G948,G948,J948)</f>
        <v>0</v>
      </c>
      <c r="N948" s="12" t="n">
        <f aca="false">IF(J948&gt;G948,J948-G948,0)</f>
        <v>0</v>
      </c>
      <c r="O948" s="12" t="n">
        <f aca="false">IF(J948&gt;=H948,H948,J948)</f>
        <v>0</v>
      </c>
      <c r="P948" s="12" t="n">
        <f aca="false">IF(J948&gt;H948,J948-H948,0)</f>
        <v>0</v>
      </c>
    </row>
    <row r="949" customFormat="false" ht="15" hidden="false" customHeight="false" outlineLevel="0" collapsed="false">
      <c r="A949" s="28" t="n">
        <v>42775.333333331</v>
      </c>
      <c r="B949" s="0" t="n">
        <f aca="false">MONTH(A949)</f>
        <v>2</v>
      </c>
      <c r="C949" s="12" t="n">
        <v>0.96</v>
      </c>
      <c r="D949" s="0" t="n">
        <v>2.88</v>
      </c>
      <c r="E949" s="0" t="n">
        <v>0.425</v>
      </c>
      <c r="F949" s="12" t="n">
        <f aca="false">IF($F$3&gt;0,C949*($F$3/$C$3),C949)</f>
        <v>2.95901274183765</v>
      </c>
      <c r="G949" s="12" t="n">
        <f aca="false">IF($F$3&gt;0,D949*($F$3/$D$3),D949)</f>
        <v>2.95901274183765</v>
      </c>
      <c r="H949" s="12" t="n">
        <f aca="false">IF($F$3&gt;0,E949*($F$3/$E$3),E949)</f>
        <v>0.670939207540282</v>
      </c>
      <c r="J949" s="12" t="n">
        <f aca="false">Sheet2!J946</f>
        <v>0.00387190884971997</v>
      </c>
      <c r="K949" s="12" t="n">
        <f aca="false">IF(J949&gt;=F949,F949,J949)</f>
        <v>0.00387190884971997</v>
      </c>
      <c r="L949" s="12" t="n">
        <f aca="false">IF(J949&gt;F949,J949-F949,0)</f>
        <v>0</v>
      </c>
      <c r="M949" s="12" t="n">
        <f aca="false">IF(J949&gt;=G949,G949,J949)</f>
        <v>0.00387190884971997</v>
      </c>
      <c r="N949" s="12" t="n">
        <f aca="false">IF(J949&gt;G949,J949-G949,0)</f>
        <v>0</v>
      </c>
      <c r="O949" s="12" t="n">
        <f aca="false">IF(J949&gt;=H949,H949,J949)</f>
        <v>0.00387190884971997</v>
      </c>
      <c r="P949" s="12" t="n">
        <f aca="false">IF(J949&gt;H949,J949-H949,0)</f>
        <v>0</v>
      </c>
    </row>
    <row r="950" customFormat="false" ht="15" hidden="false" customHeight="false" outlineLevel="0" collapsed="false">
      <c r="A950" s="28" t="n">
        <v>42775.3749999977</v>
      </c>
      <c r="B950" s="0" t="n">
        <f aca="false">MONTH(A950)</f>
        <v>2</v>
      </c>
      <c r="C950" s="12" t="n">
        <v>0.88</v>
      </c>
      <c r="D950" s="0" t="n">
        <v>2.64</v>
      </c>
      <c r="E950" s="0" t="n">
        <v>0.3842</v>
      </c>
      <c r="F950" s="12" t="n">
        <f aca="false">IF($F$3&gt;0,C950*($F$3/$C$3),C950)</f>
        <v>2.71242834668451</v>
      </c>
      <c r="G950" s="12" t="n">
        <f aca="false">IF($F$3&gt;0,D950*($F$3/$D$3),D950)</f>
        <v>2.71242834668451</v>
      </c>
      <c r="H950" s="12" t="n">
        <f aca="false">IF($F$3&gt;0,E950*($F$3/$E$3),E950)</f>
        <v>0.606529043616415</v>
      </c>
      <c r="J950" s="12" t="n">
        <f aca="false">Sheet2!J947</f>
        <v>1.95482663605988</v>
      </c>
      <c r="K950" s="12" t="n">
        <f aca="false">IF(J950&gt;=F950,F950,J950)</f>
        <v>1.95482663605988</v>
      </c>
      <c r="L950" s="12" t="n">
        <f aca="false">IF(J950&gt;F950,J950-F950,0)</f>
        <v>0</v>
      </c>
      <c r="M950" s="12" t="n">
        <f aca="false">IF(J950&gt;=G950,G950,J950)</f>
        <v>1.95482663605988</v>
      </c>
      <c r="N950" s="12" t="n">
        <f aca="false">IF(J950&gt;G950,J950-G950,0)</f>
        <v>0</v>
      </c>
      <c r="O950" s="12" t="n">
        <f aca="false">IF(J950&gt;=H950,H950,J950)</f>
        <v>0.606529043616415</v>
      </c>
      <c r="P950" s="12" t="n">
        <f aca="false">IF(J950&gt;H950,J950-H950,0)</f>
        <v>1.34829759244346</v>
      </c>
    </row>
    <row r="951" customFormat="false" ht="15" hidden="false" customHeight="false" outlineLevel="0" collapsed="false">
      <c r="A951" s="28" t="n">
        <v>42775.4166666644</v>
      </c>
      <c r="B951" s="0" t="n">
        <f aca="false">MONTH(A951)</f>
        <v>2</v>
      </c>
      <c r="C951" s="12" t="n">
        <v>0.364</v>
      </c>
      <c r="D951" s="0" t="n">
        <v>1.092</v>
      </c>
      <c r="E951" s="0" t="n">
        <v>0.4318</v>
      </c>
      <c r="F951" s="12" t="n">
        <f aca="false">IF($F$3&gt;0,C951*($F$3/$C$3),C951)</f>
        <v>1.12195899794677</v>
      </c>
      <c r="G951" s="12" t="n">
        <f aca="false">IF($F$3&gt;0,D951*($F$3/$D$3),D951)</f>
        <v>1.12195899794677</v>
      </c>
      <c r="H951" s="12" t="n">
        <f aca="false">IF($F$3&gt;0,E951*($F$3/$E$3),E951)</f>
        <v>0.681674234860927</v>
      </c>
      <c r="J951" s="12" t="n">
        <f aca="false">Sheet2!J948</f>
        <v>3.542083116429</v>
      </c>
      <c r="K951" s="12" t="n">
        <f aca="false">IF(J951&gt;=F951,F951,J951)</f>
        <v>1.12195899794677</v>
      </c>
      <c r="L951" s="12" t="n">
        <f aca="false">IF(J951&gt;F951,J951-F951,0)</f>
        <v>2.42012411848223</v>
      </c>
      <c r="M951" s="12" t="n">
        <f aca="false">IF(J951&gt;=G951,G951,J951)</f>
        <v>1.12195899794677</v>
      </c>
      <c r="N951" s="12" t="n">
        <f aca="false">IF(J951&gt;G951,J951-G951,0)</f>
        <v>2.42012411848223</v>
      </c>
      <c r="O951" s="12" t="n">
        <f aca="false">IF(J951&gt;=H951,H951,J951)</f>
        <v>0.681674234860927</v>
      </c>
      <c r="P951" s="12" t="n">
        <f aca="false">IF(J951&gt;H951,J951-H951,0)</f>
        <v>2.86040888156807</v>
      </c>
    </row>
    <row r="952" customFormat="false" ht="15" hidden="false" customHeight="false" outlineLevel="0" collapsed="false">
      <c r="A952" s="28" t="n">
        <v>42775.458333331</v>
      </c>
      <c r="B952" s="0" t="n">
        <f aca="false">MONTH(A952)</f>
        <v>2</v>
      </c>
      <c r="C952" s="12" t="n">
        <v>0.454333333333333</v>
      </c>
      <c r="D952" s="0" t="n">
        <v>1.363</v>
      </c>
      <c r="E952" s="0" t="n">
        <v>0.221</v>
      </c>
      <c r="F952" s="12" t="n">
        <f aca="false">IF($F$3&gt;0,C952*($F$3/$C$3),C952)</f>
        <v>1.40039387747386</v>
      </c>
      <c r="G952" s="12" t="n">
        <f aca="false">IF($F$3&gt;0,D952*($F$3/$D$3),D952)</f>
        <v>1.40039387747386</v>
      </c>
      <c r="H952" s="12" t="n">
        <f aca="false">IF($F$3&gt;0,E952*($F$3/$E$3),E952)</f>
        <v>0.348888387920947</v>
      </c>
      <c r="J952" s="12" t="n">
        <f aca="false">Sheet2!J949</f>
        <v>5.10521183311218</v>
      </c>
      <c r="K952" s="12" t="n">
        <f aca="false">IF(J952&gt;=F952,F952,J952)</f>
        <v>1.40039387747386</v>
      </c>
      <c r="L952" s="12" t="n">
        <f aca="false">IF(J952&gt;F952,J952-F952,0)</f>
        <v>3.70481795563833</v>
      </c>
      <c r="M952" s="12" t="n">
        <f aca="false">IF(J952&gt;=G952,G952,J952)</f>
        <v>1.40039387747386</v>
      </c>
      <c r="N952" s="12" t="n">
        <f aca="false">IF(J952&gt;G952,J952-G952,0)</f>
        <v>3.70481795563832</v>
      </c>
      <c r="O952" s="12" t="n">
        <f aca="false">IF(J952&gt;=H952,H952,J952)</f>
        <v>0.348888387920947</v>
      </c>
      <c r="P952" s="12" t="n">
        <f aca="false">IF(J952&gt;H952,J952-H952,0)</f>
        <v>4.75632344519124</v>
      </c>
    </row>
    <row r="953" customFormat="false" ht="15" hidden="false" customHeight="false" outlineLevel="0" collapsed="false">
      <c r="A953" s="28" t="n">
        <v>42775.4999999977</v>
      </c>
      <c r="B953" s="0" t="n">
        <f aca="false">MONTH(A953)</f>
        <v>2</v>
      </c>
      <c r="C953" s="12" t="n">
        <v>0.541666666666667</v>
      </c>
      <c r="D953" s="0" t="n">
        <v>1.625</v>
      </c>
      <c r="E953" s="0" t="n">
        <v>0.2465</v>
      </c>
      <c r="F953" s="12" t="n">
        <f aca="false">IF($F$3&gt;0,C953*($F$3/$C$3),C953)</f>
        <v>1.6695818421827</v>
      </c>
      <c r="G953" s="12" t="n">
        <f aca="false">IF($F$3&gt;0,D953*($F$3/$D$3),D953)</f>
        <v>1.6695818421827</v>
      </c>
      <c r="H953" s="12" t="n">
        <f aca="false">IF($F$3&gt;0,E953*($F$3/$E$3),E953)</f>
        <v>0.389144740373364</v>
      </c>
      <c r="J953" s="12" t="n">
        <f aca="false">Sheet2!J950</f>
        <v>3.15898519202947</v>
      </c>
      <c r="K953" s="12" t="n">
        <f aca="false">IF(J953&gt;=F953,F953,J953)</f>
        <v>1.6695818421827</v>
      </c>
      <c r="L953" s="12" t="n">
        <f aca="false">IF(J953&gt;F953,J953-F953,0)</f>
        <v>1.48940334984677</v>
      </c>
      <c r="M953" s="12" t="n">
        <f aca="false">IF(J953&gt;=G953,G953,J953)</f>
        <v>1.6695818421827</v>
      </c>
      <c r="N953" s="12" t="n">
        <f aca="false">IF(J953&gt;G953,J953-G953,0)</f>
        <v>1.48940334984677</v>
      </c>
      <c r="O953" s="12" t="n">
        <f aca="false">IF(J953&gt;=H953,H953,J953)</f>
        <v>0.389144740373364</v>
      </c>
      <c r="P953" s="12" t="n">
        <f aca="false">IF(J953&gt;H953,J953-H953,0)</f>
        <v>2.76984045165611</v>
      </c>
    </row>
    <row r="954" customFormat="false" ht="15" hidden="false" customHeight="false" outlineLevel="0" collapsed="false">
      <c r="A954" s="28" t="n">
        <v>42775.5416666644</v>
      </c>
      <c r="B954" s="0" t="n">
        <f aca="false">MONTH(A954)</f>
        <v>2</v>
      </c>
      <c r="C954" s="12" t="n">
        <v>0.529666666666667</v>
      </c>
      <c r="D954" s="0" t="n">
        <v>1.589</v>
      </c>
      <c r="E954" s="0" t="n">
        <v>0.8483</v>
      </c>
      <c r="F954" s="12" t="n">
        <f aca="false">IF($F$3&gt;0,C954*($F$3/$C$3),C954)</f>
        <v>1.63259418290973</v>
      </c>
      <c r="G954" s="12" t="n">
        <f aca="false">IF($F$3&gt;0,D954*($F$3/$D$3),D954)</f>
        <v>1.63259418290973</v>
      </c>
      <c r="H954" s="12" t="n">
        <f aca="false">IF($F$3&gt;0,E954*($F$3/$E$3),E954)</f>
        <v>1.3391946582504</v>
      </c>
      <c r="J954" s="12" t="n">
        <f aca="false">Sheet2!J951</f>
        <v>2.98587047832243</v>
      </c>
      <c r="K954" s="12" t="n">
        <f aca="false">IF(J954&gt;=F954,F954,J954)</f>
        <v>1.63259418290973</v>
      </c>
      <c r="L954" s="12" t="n">
        <f aca="false">IF(J954&gt;F954,J954-F954,0)</f>
        <v>1.3532762954127</v>
      </c>
      <c r="M954" s="12" t="n">
        <f aca="false">IF(J954&gt;=G954,G954,J954)</f>
        <v>1.63259418290973</v>
      </c>
      <c r="N954" s="12" t="n">
        <f aca="false">IF(J954&gt;G954,J954-G954,0)</f>
        <v>1.3532762954127</v>
      </c>
      <c r="O954" s="12" t="n">
        <f aca="false">IF(J954&gt;=H954,H954,J954)</f>
        <v>1.3391946582504</v>
      </c>
      <c r="P954" s="12" t="n">
        <f aca="false">IF(J954&gt;H954,J954-H954,0)</f>
        <v>1.64667582007202</v>
      </c>
    </row>
    <row r="955" customFormat="false" ht="15" hidden="false" customHeight="false" outlineLevel="0" collapsed="false">
      <c r="A955" s="28" t="n">
        <v>42775.583333331</v>
      </c>
      <c r="B955" s="0" t="n">
        <f aca="false">MONTH(A955)</f>
        <v>2</v>
      </c>
      <c r="C955" s="12" t="n">
        <v>0.372666666666667</v>
      </c>
      <c r="D955" s="0" t="n">
        <v>1.118</v>
      </c>
      <c r="E955" s="0" t="n">
        <v>0.2958</v>
      </c>
      <c r="F955" s="12" t="n">
        <f aca="false">IF($F$3&gt;0,C955*($F$3/$C$3),C955)</f>
        <v>1.1486723074217</v>
      </c>
      <c r="G955" s="12" t="n">
        <f aca="false">IF($F$3&gt;0,D955*($F$3/$D$3),D955)</f>
        <v>1.1486723074217</v>
      </c>
      <c r="H955" s="12" t="n">
        <f aca="false">IF($F$3&gt;0,E955*($F$3/$E$3),E955)</f>
        <v>0.466973688448036</v>
      </c>
      <c r="J955" s="12" t="n">
        <f aca="false">Sheet2!J952</f>
        <v>1.36835475636698</v>
      </c>
      <c r="K955" s="12" t="n">
        <f aca="false">IF(J955&gt;=F955,F955,J955)</f>
        <v>1.1486723074217</v>
      </c>
      <c r="L955" s="12" t="n">
        <f aca="false">IF(J955&gt;F955,J955-F955,0)</f>
        <v>0.219682448945282</v>
      </c>
      <c r="M955" s="12" t="n">
        <f aca="false">IF(J955&gt;=G955,G955,J955)</f>
        <v>1.1486723074217</v>
      </c>
      <c r="N955" s="12" t="n">
        <f aca="false">IF(J955&gt;G955,J955-G955,0)</f>
        <v>0.219682448945281</v>
      </c>
      <c r="O955" s="12" t="n">
        <f aca="false">IF(J955&gt;=H955,H955,J955)</f>
        <v>0.466973688448036</v>
      </c>
      <c r="P955" s="12" t="n">
        <f aca="false">IF(J955&gt;H955,J955-H955,0)</f>
        <v>0.901381067918942</v>
      </c>
    </row>
    <row r="956" customFormat="false" ht="15" hidden="false" customHeight="false" outlineLevel="0" collapsed="false">
      <c r="A956" s="28" t="n">
        <v>42775.6249999977</v>
      </c>
      <c r="B956" s="0" t="n">
        <f aca="false">MONTH(A956)</f>
        <v>2</v>
      </c>
      <c r="C956" s="12" t="n">
        <v>0.559666666666667</v>
      </c>
      <c r="D956" s="0" t="n">
        <v>1.679</v>
      </c>
      <c r="E956" s="0" t="n">
        <v>0.3859</v>
      </c>
      <c r="F956" s="12" t="n">
        <f aca="false">IF($F$3&gt;0,C956*($F$3/$C$3),C956)</f>
        <v>1.72506333109215</v>
      </c>
      <c r="G956" s="12" t="n">
        <f aca="false">IF($F$3&gt;0,D956*($F$3/$D$3),D956)</f>
        <v>1.72506333109216</v>
      </c>
      <c r="H956" s="12" t="n">
        <f aca="false">IF($F$3&gt;0,E956*($F$3/$E$3),E956)</f>
        <v>0.609212800446576</v>
      </c>
      <c r="J956" s="12" t="n">
        <f aca="false">Sheet2!J953</f>
        <v>0.808638416603042</v>
      </c>
      <c r="K956" s="12" t="n">
        <f aca="false">IF(J956&gt;=F956,F956,J956)</f>
        <v>0.808638416603042</v>
      </c>
      <c r="L956" s="12" t="n">
        <f aca="false">IF(J956&gt;F956,J956-F956,0)</f>
        <v>0</v>
      </c>
      <c r="M956" s="12" t="n">
        <f aca="false">IF(J956&gt;=G956,G956,J956)</f>
        <v>0.808638416603042</v>
      </c>
      <c r="N956" s="12" t="n">
        <f aca="false">IF(J956&gt;G956,J956-G956,0)</f>
        <v>0</v>
      </c>
      <c r="O956" s="12" t="n">
        <f aca="false">IF(J956&gt;=H956,H956,J956)</f>
        <v>0.609212800446576</v>
      </c>
      <c r="P956" s="12" t="n">
        <f aca="false">IF(J956&gt;H956,J956-H956,0)</f>
        <v>0.199425616156466</v>
      </c>
    </row>
    <row r="957" customFormat="false" ht="15" hidden="false" customHeight="false" outlineLevel="0" collapsed="false">
      <c r="A957" s="28" t="n">
        <v>42775.6666666644</v>
      </c>
      <c r="B957" s="0" t="n">
        <f aca="false">MONTH(A957)</f>
        <v>2</v>
      </c>
      <c r="C957" s="12" t="n">
        <v>1.13433333333333</v>
      </c>
      <c r="D957" s="0" t="n">
        <v>3.403</v>
      </c>
      <c r="E957" s="0" t="n">
        <v>1.4892</v>
      </c>
      <c r="F957" s="12" t="n">
        <f aca="false">IF($F$3&gt;0,C957*($F$3/$C$3),C957)</f>
        <v>3.49636123627552</v>
      </c>
      <c r="G957" s="12" t="n">
        <f aca="false">IF($F$3&gt;0,D957*($F$3/$D$3),D957)</f>
        <v>3.49636123627553</v>
      </c>
      <c r="H957" s="12" t="n">
        <f aca="false">IF($F$3&gt;0,E957*($F$3/$E$3),E957)</f>
        <v>2.35097098322115</v>
      </c>
      <c r="J957" s="12" t="n">
        <f aca="false">Sheet2!J954</f>
        <v>0.0582737252244482</v>
      </c>
      <c r="K957" s="12" t="n">
        <f aca="false">IF(J957&gt;=F957,F957,J957)</f>
        <v>0.0582737252244482</v>
      </c>
      <c r="L957" s="12" t="n">
        <f aca="false">IF(J957&gt;F957,J957-F957,0)</f>
        <v>0</v>
      </c>
      <c r="M957" s="12" t="n">
        <f aca="false">IF(J957&gt;=G957,G957,J957)</f>
        <v>0.0582737252244482</v>
      </c>
      <c r="N957" s="12" t="n">
        <f aca="false">IF(J957&gt;G957,J957-G957,0)</f>
        <v>0</v>
      </c>
      <c r="O957" s="12" t="n">
        <f aca="false">IF(J957&gt;=H957,H957,J957)</f>
        <v>0.0582737252244482</v>
      </c>
      <c r="P957" s="12" t="n">
        <f aca="false">IF(J957&gt;H957,J957-H957,0)</f>
        <v>0</v>
      </c>
    </row>
    <row r="958" customFormat="false" ht="15" hidden="false" customHeight="false" outlineLevel="0" collapsed="false">
      <c r="A958" s="28" t="n">
        <v>42775.708333331</v>
      </c>
      <c r="B958" s="0" t="n">
        <f aca="false">MONTH(A958)</f>
        <v>2</v>
      </c>
      <c r="C958" s="12" t="n">
        <v>1.08166666666667</v>
      </c>
      <c r="D958" s="0" t="n">
        <v>3.245</v>
      </c>
      <c r="E958" s="0" t="n">
        <v>2.1097</v>
      </c>
      <c r="F958" s="12" t="n">
        <f aca="false">IF($F$3&gt;0,C958*($F$3/$C$3),C958)</f>
        <v>3.33402650946637</v>
      </c>
      <c r="G958" s="12" t="n">
        <f aca="false">IF($F$3&gt;0,D958*($F$3/$D$3),D958)</f>
        <v>3.33402650946638</v>
      </c>
      <c r="H958" s="12" t="n">
        <f aca="false">IF($F$3&gt;0,E958*($F$3/$E$3),E958)</f>
        <v>3.33054222622996</v>
      </c>
      <c r="J958" s="12" t="n">
        <f aca="false">Sheet2!J955</f>
        <v>0</v>
      </c>
      <c r="K958" s="12" t="n">
        <f aca="false">IF(J958&gt;=F958,F958,J958)</f>
        <v>0</v>
      </c>
      <c r="L958" s="12" t="n">
        <f aca="false">IF(J958&gt;F958,J958-F958,0)</f>
        <v>0</v>
      </c>
      <c r="M958" s="12" t="n">
        <f aca="false">IF(J958&gt;=G958,G958,J958)</f>
        <v>0</v>
      </c>
      <c r="N958" s="12" t="n">
        <f aca="false">IF(J958&gt;G958,J958-G958,0)</f>
        <v>0</v>
      </c>
      <c r="O958" s="12" t="n">
        <f aca="false">IF(J958&gt;=H958,H958,J958)</f>
        <v>0</v>
      </c>
      <c r="P958" s="12" t="n">
        <f aca="false">IF(J958&gt;H958,J958-H958,0)</f>
        <v>0</v>
      </c>
    </row>
    <row r="959" customFormat="false" ht="15" hidden="false" customHeight="false" outlineLevel="0" collapsed="false">
      <c r="A959" s="28" t="n">
        <v>42775.7499999977</v>
      </c>
      <c r="B959" s="0" t="n">
        <f aca="false">MONTH(A959)</f>
        <v>2</v>
      </c>
      <c r="C959" s="12" t="n">
        <v>0.517333333333333</v>
      </c>
      <c r="D959" s="0" t="n">
        <v>1.552</v>
      </c>
      <c r="E959" s="0" t="n">
        <v>0.5083</v>
      </c>
      <c r="F959" s="12" t="n">
        <f aca="false">IF($F$3&gt;0,C959*($F$3/$C$3),C959)</f>
        <v>1.59457908865695</v>
      </c>
      <c r="G959" s="12" t="n">
        <f aca="false">IF($F$3&gt;0,D959*($F$3/$D$3),D959)</f>
        <v>1.59457908865695</v>
      </c>
      <c r="H959" s="12" t="n">
        <f aca="false">IF($F$3&gt;0,E959*($F$3/$E$3),E959)</f>
        <v>0.802443292218177</v>
      </c>
      <c r="J959" s="12" t="n">
        <f aca="false">Sheet2!J956</f>
        <v>0</v>
      </c>
      <c r="K959" s="12" t="n">
        <f aca="false">IF(J959&gt;=F959,F959,J959)</f>
        <v>0</v>
      </c>
      <c r="L959" s="12" t="n">
        <f aca="false">IF(J959&gt;F959,J959-F959,0)</f>
        <v>0</v>
      </c>
      <c r="M959" s="12" t="n">
        <f aca="false">IF(J959&gt;=G959,G959,J959)</f>
        <v>0</v>
      </c>
      <c r="N959" s="12" t="n">
        <f aca="false">IF(J959&gt;G959,J959-G959,0)</f>
        <v>0</v>
      </c>
      <c r="O959" s="12" t="n">
        <f aca="false">IF(J959&gt;=H959,H959,J959)</f>
        <v>0</v>
      </c>
      <c r="P959" s="12" t="n">
        <f aca="false">IF(J959&gt;H959,J959-H959,0)</f>
        <v>0</v>
      </c>
    </row>
    <row r="960" customFormat="false" ht="15" hidden="false" customHeight="false" outlineLevel="0" collapsed="false">
      <c r="A960" s="28" t="n">
        <v>42775.7916666644</v>
      </c>
      <c r="B960" s="0" t="n">
        <f aca="false">MONTH(A960)</f>
        <v>2</v>
      </c>
      <c r="C960" s="12" t="n">
        <v>0.478</v>
      </c>
      <c r="D960" s="0" t="n">
        <v>1.434</v>
      </c>
      <c r="E960" s="0" t="n">
        <v>1.0829</v>
      </c>
      <c r="F960" s="12" t="n">
        <f aca="false">IF($F$3&gt;0,C960*($F$3/$C$3),C960)</f>
        <v>1.47334176103999</v>
      </c>
      <c r="G960" s="12" t="n">
        <f aca="false">IF($F$3&gt;0,D960*($F$3/$D$3),D960)</f>
        <v>1.47334176104</v>
      </c>
      <c r="H960" s="12" t="n">
        <f aca="false">IF($F$3&gt;0,E960*($F$3/$E$3),E960)</f>
        <v>1.70955310081264</v>
      </c>
      <c r="J960" s="12" t="n">
        <f aca="false">Sheet2!J957</f>
        <v>0</v>
      </c>
      <c r="K960" s="12" t="n">
        <f aca="false">IF(J960&gt;=F960,F960,J960)</f>
        <v>0</v>
      </c>
      <c r="L960" s="12" t="n">
        <f aca="false">IF(J960&gt;F960,J960-F960,0)</f>
        <v>0</v>
      </c>
      <c r="M960" s="12" t="n">
        <f aca="false">IF(J960&gt;=G960,G960,J960)</f>
        <v>0</v>
      </c>
      <c r="N960" s="12" t="n">
        <f aca="false">IF(J960&gt;G960,J960-G960,0)</f>
        <v>0</v>
      </c>
      <c r="O960" s="12" t="n">
        <f aca="false">IF(J960&gt;=H960,H960,J960)</f>
        <v>0</v>
      </c>
      <c r="P960" s="12" t="n">
        <f aca="false">IF(J960&gt;H960,J960-H960,0)</f>
        <v>0</v>
      </c>
    </row>
    <row r="961" customFormat="false" ht="15" hidden="false" customHeight="false" outlineLevel="0" collapsed="false">
      <c r="A961" s="28" t="n">
        <v>42775.833333331</v>
      </c>
      <c r="B961" s="0" t="n">
        <f aca="false">MONTH(A961)</f>
        <v>2</v>
      </c>
      <c r="C961" s="12" t="n">
        <v>0.391333333333333</v>
      </c>
      <c r="D961" s="0" t="n">
        <v>1.174</v>
      </c>
      <c r="E961" s="0" t="n">
        <v>0.6919</v>
      </c>
      <c r="F961" s="12" t="n">
        <f aca="false">IF($F$3&gt;0,C961*($F$3/$C$3),C961)</f>
        <v>1.20620866629076</v>
      </c>
      <c r="G961" s="12" t="n">
        <f aca="false">IF($F$3&gt;0,D961*($F$3/$D$3),D961)</f>
        <v>1.20620866629076</v>
      </c>
      <c r="H961" s="12" t="n">
        <f aca="false">IF($F$3&gt;0,E961*($F$3/$E$3),E961)</f>
        <v>1.09228902987558</v>
      </c>
      <c r="J961" s="12" t="n">
        <f aca="false">Sheet2!J958</f>
        <v>0</v>
      </c>
      <c r="K961" s="12" t="n">
        <f aca="false">IF(J961&gt;=F961,F961,J961)</f>
        <v>0</v>
      </c>
      <c r="L961" s="12" t="n">
        <f aca="false">IF(J961&gt;F961,J961-F961,0)</f>
        <v>0</v>
      </c>
      <c r="M961" s="12" t="n">
        <f aca="false">IF(J961&gt;=G961,G961,J961)</f>
        <v>0</v>
      </c>
      <c r="N961" s="12" t="n">
        <f aca="false">IF(J961&gt;G961,J961-G961,0)</f>
        <v>0</v>
      </c>
      <c r="O961" s="12" t="n">
        <f aca="false">IF(J961&gt;=H961,H961,J961)</f>
        <v>0</v>
      </c>
      <c r="P961" s="12" t="n">
        <f aca="false">IF(J961&gt;H961,J961-H961,0)</f>
        <v>0</v>
      </c>
    </row>
    <row r="962" customFormat="false" ht="15" hidden="false" customHeight="false" outlineLevel="0" collapsed="false">
      <c r="A962" s="28" t="n">
        <v>42775.8749999977</v>
      </c>
      <c r="B962" s="0" t="n">
        <f aca="false">MONTH(A962)</f>
        <v>2</v>
      </c>
      <c r="C962" s="12" t="n">
        <v>0.562333333333333</v>
      </c>
      <c r="D962" s="0" t="n">
        <v>1.687</v>
      </c>
      <c r="E962" s="0" t="n">
        <v>0.4811</v>
      </c>
      <c r="F962" s="12" t="n">
        <f aca="false">IF($F$3&gt;0,C962*($F$3/$C$3),C962)</f>
        <v>1.73328281093059</v>
      </c>
      <c r="G962" s="12" t="n">
        <f aca="false">IF($F$3&gt;0,D962*($F$3/$D$3),D962)</f>
        <v>1.73328281093059</v>
      </c>
      <c r="H962" s="12" t="n">
        <f aca="false">IF($F$3&gt;0,E962*($F$3/$E$3),E962)</f>
        <v>0.759503182935599</v>
      </c>
      <c r="J962" s="12" t="n">
        <f aca="false">Sheet2!J959</f>
        <v>0</v>
      </c>
      <c r="K962" s="12" t="n">
        <f aca="false">IF(J962&gt;=F962,F962,J962)</f>
        <v>0</v>
      </c>
      <c r="L962" s="12" t="n">
        <f aca="false">IF(J962&gt;F962,J962-F962,0)</f>
        <v>0</v>
      </c>
      <c r="M962" s="12" t="n">
        <f aca="false">IF(J962&gt;=G962,G962,J962)</f>
        <v>0</v>
      </c>
      <c r="N962" s="12" t="n">
        <f aca="false">IF(J962&gt;G962,J962-G962,0)</f>
        <v>0</v>
      </c>
      <c r="O962" s="12" t="n">
        <f aca="false">IF(J962&gt;=H962,H962,J962)</f>
        <v>0</v>
      </c>
      <c r="P962" s="12" t="n">
        <f aca="false">IF(J962&gt;H962,J962-H962,0)</f>
        <v>0</v>
      </c>
    </row>
    <row r="963" customFormat="false" ht="15" hidden="false" customHeight="false" outlineLevel="0" collapsed="false">
      <c r="A963" s="28" t="n">
        <v>42775.9166666643</v>
      </c>
      <c r="B963" s="0" t="n">
        <f aca="false">MONTH(A963)</f>
        <v>2</v>
      </c>
      <c r="C963" s="12" t="n">
        <v>0.270333333333333</v>
      </c>
      <c r="D963" s="0" t="n">
        <v>0.811</v>
      </c>
      <c r="E963" s="0" t="n">
        <v>0.2601</v>
      </c>
      <c r="F963" s="12" t="n">
        <f aca="false">IF($F$3&gt;0,C963*($F$3/$C$3),C963)</f>
        <v>0.833249768621643</v>
      </c>
      <c r="G963" s="12" t="n">
        <f aca="false">IF($F$3&gt;0,D963*($F$3/$D$3),D963)</f>
        <v>0.833249768621643</v>
      </c>
      <c r="H963" s="12" t="n">
        <f aca="false">IF($F$3&gt;0,E963*($F$3/$E$3),E963)</f>
        <v>0.410614795014653</v>
      </c>
      <c r="J963" s="12" t="n">
        <f aca="false">Sheet2!J960</f>
        <v>0</v>
      </c>
      <c r="K963" s="12" t="n">
        <f aca="false">IF(J963&gt;=F963,F963,J963)</f>
        <v>0</v>
      </c>
      <c r="L963" s="12" t="n">
        <f aca="false">IF(J963&gt;F963,J963-F963,0)</f>
        <v>0</v>
      </c>
      <c r="M963" s="12" t="n">
        <f aca="false">IF(J963&gt;=G963,G963,J963)</f>
        <v>0</v>
      </c>
      <c r="N963" s="12" t="n">
        <f aca="false">IF(J963&gt;G963,J963-G963,0)</f>
        <v>0</v>
      </c>
      <c r="O963" s="12" t="n">
        <f aca="false">IF(J963&gt;=H963,H963,J963)</f>
        <v>0</v>
      </c>
      <c r="P963" s="12" t="n">
        <f aca="false">IF(J963&gt;H963,J963-H963,0)</f>
        <v>0</v>
      </c>
    </row>
    <row r="964" customFormat="false" ht="15" hidden="false" customHeight="false" outlineLevel="0" collapsed="false">
      <c r="A964" s="28" t="n">
        <v>42775.958333331</v>
      </c>
      <c r="B964" s="0" t="n">
        <f aca="false">MONTH(A964)</f>
        <v>2</v>
      </c>
      <c r="C964" s="12" t="n">
        <v>0.471333333333333</v>
      </c>
      <c r="D964" s="0" t="n">
        <v>1.414</v>
      </c>
      <c r="E964" s="0" t="n">
        <v>0.204</v>
      </c>
      <c r="F964" s="12" t="n">
        <f aca="false">IF($F$3&gt;0,C964*($F$3/$C$3),C964)</f>
        <v>1.4527930614439</v>
      </c>
      <c r="G964" s="12" t="n">
        <f aca="false">IF($F$3&gt;0,D964*($F$3/$D$3),D964)</f>
        <v>1.4527930614439</v>
      </c>
      <c r="H964" s="12" t="n">
        <f aca="false">IF($F$3&gt;0,E964*($F$3/$E$3),E964)</f>
        <v>0.322050819619335</v>
      </c>
      <c r="J964" s="12" t="n">
        <f aca="false">Sheet2!J961</f>
        <v>0</v>
      </c>
      <c r="K964" s="12" t="n">
        <f aca="false">IF(J964&gt;=F964,F964,J964)</f>
        <v>0</v>
      </c>
      <c r="L964" s="12" t="n">
        <f aca="false">IF(J964&gt;F964,J964-F964,0)</f>
        <v>0</v>
      </c>
      <c r="M964" s="12" t="n">
        <f aca="false">IF(J964&gt;=G964,G964,J964)</f>
        <v>0</v>
      </c>
      <c r="N964" s="12" t="n">
        <f aca="false">IF(J964&gt;G964,J964-G964,0)</f>
        <v>0</v>
      </c>
      <c r="O964" s="12" t="n">
        <f aca="false">IF(J964&gt;=H964,H964,J964)</f>
        <v>0</v>
      </c>
      <c r="P964" s="12" t="n">
        <f aca="false">IF(J964&gt;H964,J964-H964,0)</f>
        <v>0</v>
      </c>
    </row>
    <row r="965" customFormat="false" ht="15" hidden="false" customHeight="false" outlineLevel="0" collapsed="false">
      <c r="A965" s="28" t="n">
        <v>42775.9999999977</v>
      </c>
      <c r="B965" s="0" t="n">
        <f aca="false">MONTH(A965)</f>
        <v>2</v>
      </c>
      <c r="C965" s="12" t="n">
        <v>0.0833333333333333</v>
      </c>
      <c r="D965" s="0" t="n">
        <v>0.25</v>
      </c>
      <c r="E965" s="0" t="n">
        <v>1.0302</v>
      </c>
      <c r="F965" s="12" t="n">
        <f aca="false">IF($F$3&gt;0,C965*($F$3/$C$3),C965)</f>
        <v>0.256858744951184</v>
      </c>
      <c r="G965" s="12" t="n">
        <f aca="false">IF($F$3&gt;0,D965*($F$3/$D$3),D965)</f>
        <v>0.256858744951185</v>
      </c>
      <c r="H965" s="12" t="n">
        <f aca="false">IF($F$3&gt;0,E965*($F$3/$E$3),E965)</f>
        <v>1.62635663907764</v>
      </c>
      <c r="J965" s="12" t="n">
        <f aca="false">Sheet2!J962</f>
        <v>0</v>
      </c>
      <c r="K965" s="12" t="n">
        <f aca="false">IF(J965&gt;=F965,F965,J965)</f>
        <v>0</v>
      </c>
      <c r="L965" s="12" t="n">
        <f aca="false">IF(J965&gt;F965,J965-F965,0)</f>
        <v>0</v>
      </c>
      <c r="M965" s="12" t="n">
        <f aca="false">IF(J965&gt;=G965,G965,J965)</f>
        <v>0</v>
      </c>
      <c r="N965" s="12" t="n">
        <f aca="false">IF(J965&gt;G965,J965-G965,0)</f>
        <v>0</v>
      </c>
      <c r="O965" s="12" t="n">
        <f aca="false">IF(J965&gt;=H965,H965,J965)</f>
        <v>0</v>
      </c>
      <c r="P965" s="12" t="n">
        <f aca="false">IF(J965&gt;H965,J965-H965,0)</f>
        <v>0</v>
      </c>
    </row>
    <row r="966" customFormat="false" ht="15" hidden="false" customHeight="false" outlineLevel="0" collapsed="false">
      <c r="A966" s="28" t="n">
        <v>42776.0416666643</v>
      </c>
      <c r="B966" s="0" t="n">
        <f aca="false">MONTH(A966)</f>
        <v>2</v>
      </c>
      <c r="C966" s="12" t="n">
        <v>0.481333333333333</v>
      </c>
      <c r="D966" s="0" t="n">
        <v>1.444</v>
      </c>
      <c r="E966" s="0" t="n">
        <v>2.0349</v>
      </c>
      <c r="F966" s="12" t="n">
        <f aca="false">IF($F$3&gt;0,C966*($F$3/$C$3),C966)</f>
        <v>1.48361611083804</v>
      </c>
      <c r="G966" s="12" t="n">
        <f aca="false">IF($F$3&gt;0,D966*($F$3/$D$3),D966)</f>
        <v>1.48361611083804</v>
      </c>
      <c r="H966" s="12" t="n">
        <f aca="false">IF($F$3&gt;0,E966*($F$3/$E$3),E966)</f>
        <v>3.21245692570287</v>
      </c>
      <c r="J966" s="12" t="n">
        <f aca="false">Sheet2!J963</f>
        <v>0</v>
      </c>
      <c r="K966" s="12" t="n">
        <f aca="false">IF(J966&gt;=F966,F966,J966)</f>
        <v>0</v>
      </c>
      <c r="L966" s="12" t="n">
        <f aca="false">IF(J966&gt;F966,J966-F966,0)</f>
        <v>0</v>
      </c>
      <c r="M966" s="12" t="n">
        <f aca="false">IF(J966&gt;=G966,G966,J966)</f>
        <v>0</v>
      </c>
      <c r="N966" s="12" t="n">
        <f aca="false">IF(J966&gt;G966,J966-G966,0)</f>
        <v>0</v>
      </c>
      <c r="O966" s="12" t="n">
        <f aca="false">IF(J966&gt;=H966,H966,J966)</f>
        <v>0</v>
      </c>
      <c r="P966" s="12" t="n">
        <f aca="false">IF(J966&gt;H966,J966-H966,0)</f>
        <v>0</v>
      </c>
    </row>
    <row r="967" customFormat="false" ht="15" hidden="false" customHeight="false" outlineLevel="0" collapsed="false">
      <c r="A967" s="28" t="n">
        <v>42776.083333331</v>
      </c>
      <c r="B967" s="0" t="n">
        <f aca="false">MONTH(A967)</f>
        <v>2</v>
      </c>
      <c r="C967" s="12" t="n">
        <v>0.0726666666666667</v>
      </c>
      <c r="D967" s="0" t="n">
        <v>0.218</v>
      </c>
      <c r="E967" s="0" t="n">
        <v>0.2244</v>
      </c>
      <c r="F967" s="12" t="n">
        <f aca="false">IF($F$3&gt;0,C967*($F$3/$C$3),C967)</f>
        <v>0.223980825597433</v>
      </c>
      <c r="G967" s="12" t="n">
        <f aca="false">IF($F$3&gt;0,D967*($F$3/$D$3),D967)</f>
        <v>0.223980825597433</v>
      </c>
      <c r="H967" s="12" t="n">
        <f aca="false">IF($F$3&gt;0,E967*($F$3/$E$3),E967)</f>
        <v>0.354255901581269</v>
      </c>
      <c r="J967" s="12" t="n">
        <f aca="false">Sheet2!J964</f>
        <v>0</v>
      </c>
      <c r="K967" s="12" t="n">
        <f aca="false">IF(J967&gt;=F967,F967,J967)</f>
        <v>0</v>
      </c>
      <c r="L967" s="12" t="n">
        <f aca="false">IF(J967&gt;F967,J967-F967,0)</f>
        <v>0</v>
      </c>
      <c r="M967" s="12" t="n">
        <f aca="false">IF(J967&gt;=G967,G967,J967)</f>
        <v>0</v>
      </c>
      <c r="N967" s="12" t="n">
        <f aca="false">IF(J967&gt;G967,J967-G967,0)</f>
        <v>0</v>
      </c>
      <c r="O967" s="12" t="n">
        <f aca="false">IF(J967&gt;=H967,H967,J967)</f>
        <v>0</v>
      </c>
      <c r="P967" s="12" t="n">
        <f aca="false">IF(J967&gt;H967,J967-H967,0)</f>
        <v>0</v>
      </c>
    </row>
    <row r="968" customFormat="false" ht="15" hidden="false" customHeight="false" outlineLevel="0" collapsed="false">
      <c r="A968" s="28" t="n">
        <v>42776.1249999977</v>
      </c>
      <c r="B968" s="0" t="n">
        <f aca="false">MONTH(A968)</f>
        <v>2</v>
      </c>
      <c r="C968" s="12" t="n">
        <v>0.255</v>
      </c>
      <c r="D968" s="0" t="n">
        <v>0.765</v>
      </c>
      <c r="E968" s="0" t="n">
        <v>0.2601</v>
      </c>
      <c r="F968" s="12" t="n">
        <f aca="false">IF($F$3&gt;0,C968*($F$3/$C$3),C968)</f>
        <v>0.785987759550624</v>
      </c>
      <c r="G968" s="12" t="n">
        <f aca="false">IF($F$3&gt;0,D968*($F$3/$D$3),D968)</f>
        <v>0.785987759550625</v>
      </c>
      <c r="H968" s="12" t="n">
        <f aca="false">IF($F$3&gt;0,E968*($F$3/$E$3),E968)</f>
        <v>0.410614795014653</v>
      </c>
      <c r="J968" s="12" t="n">
        <f aca="false">Sheet2!J965</f>
        <v>0</v>
      </c>
      <c r="K968" s="12" t="n">
        <f aca="false">IF(J968&gt;=F968,F968,J968)</f>
        <v>0</v>
      </c>
      <c r="L968" s="12" t="n">
        <f aca="false">IF(J968&gt;F968,J968-F968,0)</f>
        <v>0</v>
      </c>
      <c r="M968" s="12" t="n">
        <f aca="false">IF(J968&gt;=G968,G968,J968)</f>
        <v>0</v>
      </c>
      <c r="N968" s="12" t="n">
        <f aca="false">IF(J968&gt;G968,J968-G968,0)</f>
        <v>0</v>
      </c>
      <c r="O968" s="12" t="n">
        <f aca="false">IF(J968&gt;=H968,H968,J968)</f>
        <v>0</v>
      </c>
      <c r="P968" s="12" t="n">
        <f aca="false">IF(J968&gt;H968,J968-H968,0)</f>
        <v>0</v>
      </c>
    </row>
    <row r="969" customFormat="false" ht="15" hidden="false" customHeight="false" outlineLevel="0" collapsed="false">
      <c r="A969" s="28" t="n">
        <v>42776.1666666643</v>
      </c>
      <c r="B969" s="0" t="n">
        <f aca="false">MONTH(A969)</f>
        <v>2</v>
      </c>
      <c r="C969" s="12" t="n">
        <v>0.162</v>
      </c>
      <c r="D969" s="0" t="n">
        <v>0.486</v>
      </c>
      <c r="E969" s="0" t="n">
        <v>0.2618</v>
      </c>
      <c r="F969" s="12" t="n">
        <f aca="false">IF($F$3&gt;0,C969*($F$3/$C$3),C969)</f>
        <v>0.499333400185103</v>
      </c>
      <c r="G969" s="12" t="n">
        <f aca="false">IF($F$3&gt;0,D969*($F$3/$D$3),D969)</f>
        <v>0.499333400185103</v>
      </c>
      <c r="H969" s="12" t="n">
        <f aca="false">IF($F$3&gt;0,E969*($F$3/$E$3),E969)</f>
        <v>0.413298551844814</v>
      </c>
      <c r="J969" s="12" t="n">
        <f aca="false">Sheet2!J966</f>
        <v>0</v>
      </c>
      <c r="K969" s="12" t="n">
        <f aca="false">IF(J969&gt;=F969,F969,J969)</f>
        <v>0</v>
      </c>
      <c r="L969" s="12" t="n">
        <f aca="false">IF(J969&gt;F969,J969-F969,0)</f>
        <v>0</v>
      </c>
      <c r="M969" s="12" t="n">
        <f aca="false">IF(J969&gt;=G969,G969,J969)</f>
        <v>0</v>
      </c>
      <c r="N969" s="12" t="n">
        <f aca="false">IF(J969&gt;G969,J969-G969,0)</f>
        <v>0</v>
      </c>
      <c r="O969" s="12" t="n">
        <f aca="false">IF(J969&gt;=H969,H969,J969)</f>
        <v>0</v>
      </c>
      <c r="P969" s="12" t="n">
        <f aca="false">IF(J969&gt;H969,J969-H969,0)</f>
        <v>0</v>
      </c>
    </row>
    <row r="970" customFormat="false" ht="15" hidden="false" customHeight="false" outlineLevel="0" collapsed="false">
      <c r="A970" s="28" t="n">
        <v>42776.208333331</v>
      </c>
      <c r="B970" s="0" t="n">
        <f aca="false">MONTH(A970)</f>
        <v>2</v>
      </c>
      <c r="C970" s="12" t="n">
        <v>0.47</v>
      </c>
      <c r="D970" s="0" t="n">
        <v>1.41</v>
      </c>
      <c r="E970" s="0" t="n">
        <v>0.2737</v>
      </c>
      <c r="F970" s="12" t="n">
        <f aca="false">IF($F$3&gt;0,C970*($F$3/$C$3),C970)</f>
        <v>1.44868332152468</v>
      </c>
      <c r="G970" s="12" t="n">
        <f aca="false">IF($F$3&gt;0,D970*($F$3/$D$3),D970)</f>
        <v>1.44868332152468</v>
      </c>
      <c r="H970" s="12" t="n">
        <f aca="false">IF($F$3&gt;0,E970*($F$3/$E$3),E970)</f>
        <v>0.432084849655942</v>
      </c>
      <c r="J970" s="12" t="n">
        <f aca="false">Sheet2!J967</f>
        <v>0</v>
      </c>
      <c r="K970" s="12" t="n">
        <f aca="false">IF(J970&gt;=F970,F970,J970)</f>
        <v>0</v>
      </c>
      <c r="L970" s="12" t="n">
        <f aca="false">IF(J970&gt;F970,J970-F970,0)</f>
        <v>0</v>
      </c>
      <c r="M970" s="12" t="n">
        <f aca="false">IF(J970&gt;=G970,G970,J970)</f>
        <v>0</v>
      </c>
      <c r="N970" s="12" t="n">
        <f aca="false">IF(J970&gt;G970,J970-G970,0)</f>
        <v>0</v>
      </c>
      <c r="O970" s="12" t="n">
        <f aca="false">IF(J970&gt;=H970,H970,J970)</f>
        <v>0</v>
      </c>
      <c r="P970" s="12" t="n">
        <f aca="false">IF(J970&gt;H970,J970-H970,0)</f>
        <v>0</v>
      </c>
    </row>
    <row r="971" customFormat="false" ht="15" hidden="false" customHeight="false" outlineLevel="0" collapsed="false">
      <c r="A971" s="28" t="n">
        <v>42776.2499999977</v>
      </c>
      <c r="B971" s="0" t="n">
        <f aca="false">MONTH(A971)</f>
        <v>2</v>
      </c>
      <c r="C971" s="12" t="n">
        <v>0.149</v>
      </c>
      <c r="D971" s="0" t="n">
        <v>0.447</v>
      </c>
      <c r="E971" s="0" t="n">
        <v>0.8415</v>
      </c>
      <c r="F971" s="12" t="n">
        <f aca="false">IF($F$3&gt;0,C971*($F$3/$C$3),C971)</f>
        <v>0.459263435972718</v>
      </c>
      <c r="G971" s="12" t="n">
        <f aca="false">IF($F$3&gt;0,D971*($F$3/$D$3),D971)</f>
        <v>0.459263435972718</v>
      </c>
      <c r="H971" s="12" t="n">
        <f aca="false">IF($F$3&gt;0,E971*($F$3/$E$3),E971)</f>
        <v>1.32845963092976</v>
      </c>
      <c r="J971" s="12" t="n">
        <f aca="false">Sheet2!J968</f>
        <v>0</v>
      </c>
      <c r="K971" s="12" t="n">
        <f aca="false">IF(J971&gt;=F971,F971,J971)</f>
        <v>0</v>
      </c>
      <c r="L971" s="12" t="n">
        <f aca="false">IF(J971&gt;F971,J971-F971,0)</f>
        <v>0</v>
      </c>
      <c r="M971" s="12" t="n">
        <f aca="false">IF(J971&gt;=G971,G971,J971)</f>
        <v>0</v>
      </c>
      <c r="N971" s="12" t="n">
        <f aca="false">IF(J971&gt;G971,J971-G971,0)</f>
        <v>0</v>
      </c>
      <c r="O971" s="12" t="n">
        <f aca="false">IF(J971&gt;=H971,H971,J971)</f>
        <v>0</v>
      </c>
      <c r="P971" s="12" t="n">
        <f aca="false">IF(J971&gt;H971,J971-H971,0)</f>
        <v>0</v>
      </c>
    </row>
    <row r="972" customFormat="false" ht="15" hidden="false" customHeight="false" outlineLevel="0" collapsed="false">
      <c r="A972" s="28" t="n">
        <v>42776.2916666643</v>
      </c>
      <c r="B972" s="0" t="n">
        <f aca="false">MONTH(A972)</f>
        <v>2</v>
      </c>
      <c r="C972" s="12" t="n">
        <v>0.805</v>
      </c>
      <c r="D972" s="0" t="n">
        <v>2.415</v>
      </c>
      <c r="E972" s="0" t="n">
        <v>0.3927</v>
      </c>
      <c r="F972" s="12" t="n">
        <f aca="false">IF($F$3&gt;0,C972*($F$3/$C$3),C972)</f>
        <v>2.48125547622844</v>
      </c>
      <c r="G972" s="12" t="n">
        <f aca="false">IF($F$3&gt;0,D972*($F$3/$D$3),D972)</f>
        <v>2.48125547622844</v>
      </c>
      <c r="H972" s="12" t="n">
        <f aca="false">IF($F$3&gt;0,E972*($F$3/$E$3),E972)</f>
        <v>0.619947827767221</v>
      </c>
      <c r="J972" s="12" t="n">
        <f aca="false">Sheet2!J969</f>
        <v>0</v>
      </c>
      <c r="K972" s="12" t="n">
        <f aca="false">IF(J972&gt;=F972,F972,J972)</f>
        <v>0</v>
      </c>
      <c r="L972" s="12" t="n">
        <f aca="false">IF(J972&gt;F972,J972-F972,0)</f>
        <v>0</v>
      </c>
      <c r="M972" s="12" t="n">
        <f aca="false">IF(J972&gt;=G972,G972,J972)</f>
        <v>0</v>
      </c>
      <c r="N972" s="12" t="n">
        <f aca="false">IF(J972&gt;G972,J972-G972,0)</f>
        <v>0</v>
      </c>
      <c r="O972" s="12" t="n">
        <f aca="false">IF(J972&gt;=H972,H972,J972)</f>
        <v>0</v>
      </c>
      <c r="P972" s="12" t="n">
        <f aca="false">IF(J972&gt;H972,J972-H972,0)</f>
        <v>0</v>
      </c>
    </row>
    <row r="973" customFormat="false" ht="15" hidden="false" customHeight="false" outlineLevel="0" collapsed="false">
      <c r="A973" s="28" t="n">
        <v>42776.333333331</v>
      </c>
      <c r="B973" s="0" t="n">
        <f aca="false">MONTH(A973)</f>
        <v>2</v>
      </c>
      <c r="C973" s="12" t="n">
        <v>0.928</v>
      </c>
      <c r="D973" s="0" t="n">
        <v>2.784</v>
      </c>
      <c r="E973" s="0" t="n">
        <v>0.8823</v>
      </c>
      <c r="F973" s="12" t="n">
        <f aca="false">IF($F$3&gt;0,C973*($F$3/$C$3),C973)</f>
        <v>2.86037898377639</v>
      </c>
      <c r="G973" s="12" t="n">
        <f aca="false">IF($F$3&gt;0,D973*($F$3/$D$3),D973)</f>
        <v>2.86037898377639</v>
      </c>
      <c r="H973" s="12" t="n">
        <f aca="false">IF($F$3&gt;0,E973*($F$3/$E$3),E973)</f>
        <v>1.39286979485363</v>
      </c>
      <c r="J973" s="12" t="n">
        <f aca="false">Sheet2!J970</f>
        <v>0.00241094488818221</v>
      </c>
      <c r="K973" s="12" t="n">
        <f aca="false">IF(J973&gt;=F973,F973,J973)</f>
        <v>0.00241094488818221</v>
      </c>
      <c r="L973" s="12" t="n">
        <f aca="false">IF(J973&gt;F973,J973-F973,0)</f>
        <v>0</v>
      </c>
      <c r="M973" s="12" t="n">
        <f aca="false">IF(J973&gt;=G973,G973,J973)</f>
        <v>0.00241094488818221</v>
      </c>
      <c r="N973" s="12" t="n">
        <f aca="false">IF(J973&gt;G973,J973-G973,0)</f>
        <v>0</v>
      </c>
      <c r="O973" s="12" t="n">
        <f aca="false">IF(J973&gt;=H973,H973,J973)</f>
        <v>0.00241094488818221</v>
      </c>
      <c r="P973" s="12" t="n">
        <f aca="false">IF(J973&gt;H973,J973-H973,0)</f>
        <v>0</v>
      </c>
    </row>
    <row r="974" customFormat="false" ht="15" hidden="false" customHeight="false" outlineLevel="0" collapsed="false">
      <c r="A974" s="28" t="n">
        <v>42776.3749999976</v>
      </c>
      <c r="B974" s="0" t="n">
        <f aca="false">MONTH(A974)</f>
        <v>2</v>
      </c>
      <c r="C974" s="12" t="n">
        <v>0.741333333333333</v>
      </c>
      <c r="D974" s="0" t="n">
        <v>2.224</v>
      </c>
      <c r="E974" s="0" t="n">
        <v>0.8585</v>
      </c>
      <c r="F974" s="12" t="n">
        <f aca="false">IF($F$3&gt;0,C974*($F$3/$C$3),C974)</f>
        <v>2.28501539508574</v>
      </c>
      <c r="G974" s="12" t="n">
        <f aca="false">IF($F$3&gt;0,D974*($F$3/$D$3),D974)</f>
        <v>2.28501539508574</v>
      </c>
      <c r="H974" s="12" t="n">
        <f aca="false">IF($F$3&gt;0,E974*($F$3/$E$3),E974)</f>
        <v>1.35529719923137</v>
      </c>
      <c r="J974" s="12" t="n">
        <f aca="false">Sheet2!J971</f>
        <v>0.203334140501809</v>
      </c>
      <c r="K974" s="12" t="n">
        <f aca="false">IF(J974&gt;=F974,F974,J974)</f>
        <v>0.203334140501809</v>
      </c>
      <c r="L974" s="12" t="n">
        <f aca="false">IF(J974&gt;F974,J974-F974,0)</f>
        <v>0</v>
      </c>
      <c r="M974" s="12" t="n">
        <f aca="false">IF(J974&gt;=G974,G974,J974)</f>
        <v>0.203334140501809</v>
      </c>
      <c r="N974" s="12" t="n">
        <f aca="false">IF(J974&gt;G974,J974-G974,0)</f>
        <v>0</v>
      </c>
      <c r="O974" s="12" t="n">
        <f aca="false">IF(J974&gt;=H974,H974,J974)</f>
        <v>0.203334140501809</v>
      </c>
      <c r="P974" s="12" t="n">
        <f aca="false">IF(J974&gt;H974,J974-H974,0)</f>
        <v>0</v>
      </c>
    </row>
    <row r="975" customFormat="false" ht="15" hidden="false" customHeight="false" outlineLevel="0" collapsed="false">
      <c r="A975" s="28" t="n">
        <v>42776.4166666643</v>
      </c>
      <c r="B975" s="0" t="n">
        <f aca="false">MONTH(A975)</f>
        <v>2</v>
      </c>
      <c r="C975" s="12" t="n">
        <v>0.533333333333333</v>
      </c>
      <c r="D975" s="0" t="n">
        <v>1.6</v>
      </c>
      <c r="E975" s="0" t="n">
        <v>0.2567</v>
      </c>
      <c r="F975" s="12" t="n">
        <f aca="false">IF($F$3&gt;0,C975*($F$3/$C$3),C975)</f>
        <v>1.64389596768758</v>
      </c>
      <c r="G975" s="12" t="n">
        <f aca="false">IF($F$3&gt;0,D975*($F$3/$D$3),D975)</f>
        <v>1.64389596768758</v>
      </c>
      <c r="H975" s="12" t="n">
        <f aca="false">IF($F$3&gt;0,E975*($F$3/$E$3),E975)</f>
        <v>0.40524728135433</v>
      </c>
      <c r="J975" s="12" t="n">
        <f aca="false">Sheet2!J972</f>
        <v>3.01636860865812</v>
      </c>
      <c r="K975" s="12" t="n">
        <f aca="false">IF(J975&gt;=F975,F975,J975)</f>
        <v>1.64389596768758</v>
      </c>
      <c r="L975" s="12" t="n">
        <f aca="false">IF(J975&gt;F975,J975-F975,0)</f>
        <v>1.37247264097054</v>
      </c>
      <c r="M975" s="12" t="n">
        <f aca="false">IF(J975&gt;=G975,G975,J975)</f>
        <v>1.64389596768758</v>
      </c>
      <c r="N975" s="12" t="n">
        <f aca="false">IF(J975&gt;G975,J975-G975,0)</f>
        <v>1.37247264097054</v>
      </c>
      <c r="O975" s="12" t="n">
        <f aca="false">IF(J975&gt;=H975,H975,J975)</f>
        <v>0.40524728135433</v>
      </c>
      <c r="P975" s="12" t="n">
        <f aca="false">IF(J975&gt;H975,J975-H975,0)</f>
        <v>2.61112132730379</v>
      </c>
    </row>
    <row r="976" customFormat="false" ht="15" hidden="false" customHeight="false" outlineLevel="0" collapsed="false">
      <c r="A976" s="28" t="n">
        <v>42776.458333331</v>
      </c>
      <c r="B976" s="0" t="n">
        <f aca="false">MONTH(A976)</f>
        <v>2</v>
      </c>
      <c r="C976" s="12" t="n">
        <v>0.278</v>
      </c>
      <c r="D976" s="0" t="n">
        <v>0.834</v>
      </c>
      <c r="E976" s="0" t="n">
        <v>0.5661</v>
      </c>
      <c r="F976" s="12" t="n">
        <f aca="false">IF($F$3&gt;0,C976*($F$3/$C$3),C976)</f>
        <v>0.856880773157151</v>
      </c>
      <c r="G976" s="12" t="n">
        <f aca="false">IF($F$3&gt;0,D976*($F$3/$D$3),D976)</f>
        <v>0.856880773157152</v>
      </c>
      <c r="H976" s="12" t="n">
        <f aca="false">IF($F$3&gt;0,E976*($F$3/$E$3),E976)</f>
        <v>0.893691024443656</v>
      </c>
      <c r="J976" s="12" t="n">
        <f aca="false">Sheet2!J973</f>
        <v>5.716448513156</v>
      </c>
      <c r="K976" s="12" t="n">
        <f aca="false">IF(J976&gt;=F976,F976,J976)</f>
        <v>0.856880773157151</v>
      </c>
      <c r="L976" s="12" t="n">
        <f aca="false">IF(J976&gt;F976,J976-F976,0)</f>
        <v>4.85956773999885</v>
      </c>
      <c r="M976" s="12" t="n">
        <f aca="false">IF(J976&gt;=G976,G976,J976)</f>
        <v>0.856880773157152</v>
      </c>
      <c r="N976" s="12" t="n">
        <f aca="false">IF(J976&gt;G976,J976-G976,0)</f>
        <v>4.85956773999885</v>
      </c>
      <c r="O976" s="12" t="n">
        <f aca="false">IF(J976&gt;=H976,H976,J976)</f>
        <v>0.893691024443656</v>
      </c>
      <c r="P976" s="12" t="n">
        <f aca="false">IF(J976&gt;H976,J976-H976,0)</f>
        <v>4.82275748871234</v>
      </c>
    </row>
    <row r="977" customFormat="false" ht="15" hidden="false" customHeight="false" outlineLevel="0" collapsed="false">
      <c r="A977" s="28" t="n">
        <v>42776.4999999976</v>
      </c>
      <c r="B977" s="0" t="n">
        <f aca="false">MONTH(A977)</f>
        <v>2</v>
      </c>
      <c r="C977" s="12" t="n">
        <v>0.906333333333333</v>
      </c>
      <c r="D977" s="0" t="n">
        <v>2.719</v>
      </c>
      <c r="E977" s="0" t="n">
        <v>0.2822</v>
      </c>
      <c r="F977" s="12" t="n">
        <f aca="false">IF($F$3&gt;0,C977*($F$3/$C$3),C977)</f>
        <v>2.79359571008908</v>
      </c>
      <c r="G977" s="12" t="n">
        <f aca="false">IF($F$3&gt;0,D977*($F$3/$D$3),D977)</f>
        <v>2.79359571008908</v>
      </c>
      <c r="H977" s="12" t="n">
        <f aca="false">IF($F$3&gt;0,E977*($F$3/$E$3),E977)</f>
        <v>0.445503633806747</v>
      </c>
      <c r="J977" s="12" t="n">
        <f aca="false">Sheet2!J974</f>
        <v>2.91476126059456</v>
      </c>
      <c r="K977" s="12" t="n">
        <f aca="false">IF(J977&gt;=F977,F977,J977)</f>
        <v>2.79359571008908</v>
      </c>
      <c r="L977" s="12" t="n">
        <f aca="false">IF(J977&gt;F977,J977-F977,0)</f>
        <v>0.121165550505476</v>
      </c>
      <c r="M977" s="12" t="n">
        <f aca="false">IF(J977&gt;=G977,G977,J977)</f>
        <v>2.79359571008908</v>
      </c>
      <c r="N977" s="12" t="n">
        <f aca="false">IF(J977&gt;G977,J977-G977,0)</f>
        <v>0.121165550505474</v>
      </c>
      <c r="O977" s="12" t="n">
        <f aca="false">IF(J977&gt;=H977,H977,J977)</f>
        <v>0.445503633806747</v>
      </c>
      <c r="P977" s="12" t="n">
        <f aca="false">IF(J977&gt;H977,J977-H977,0)</f>
        <v>2.46925762678781</v>
      </c>
    </row>
    <row r="978" customFormat="false" ht="15" hidden="false" customHeight="false" outlineLevel="0" collapsed="false">
      <c r="A978" s="28" t="n">
        <v>42776.5416666643</v>
      </c>
      <c r="B978" s="0" t="n">
        <f aca="false">MONTH(A978)</f>
        <v>2</v>
      </c>
      <c r="C978" s="12" t="n">
        <v>0.286333333333333</v>
      </c>
      <c r="D978" s="0" t="n">
        <v>0.859</v>
      </c>
      <c r="E978" s="0" t="n">
        <v>0.289</v>
      </c>
      <c r="F978" s="12" t="n">
        <f aca="false">IF($F$3&gt;0,C978*($F$3/$C$3),C978)</f>
        <v>0.88256664765227</v>
      </c>
      <c r="G978" s="12" t="n">
        <f aca="false">IF($F$3&gt;0,D978*($F$3/$D$3),D978)</f>
        <v>0.882566647652271</v>
      </c>
      <c r="H978" s="12" t="n">
        <f aca="false">IF($F$3&gt;0,E978*($F$3/$E$3),E978)</f>
        <v>0.456238661127392</v>
      </c>
      <c r="J978" s="12" t="n">
        <f aca="false">Sheet2!J975</f>
        <v>2.18623020461216</v>
      </c>
      <c r="K978" s="12" t="n">
        <f aca="false">IF(J978&gt;=F978,F978,J978)</f>
        <v>0.88256664765227</v>
      </c>
      <c r="L978" s="12" t="n">
        <f aca="false">IF(J978&gt;F978,J978-F978,0)</f>
        <v>1.30366355695989</v>
      </c>
      <c r="M978" s="12" t="n">
        <f aca="false">IF(J978&gt;=G978,G978,J978)</f>
        <v>0.882566647652271</v>
      </c>
      <c r="N978" s="12" t="n">
        <f aca="false">IF(J978&gt;G978,J978-G978,0)</f>
        <v>1.30366355695989</v>
      </c>
      <c r="O978" s="12" t="n">
        <f aca="false">IF(J978&gt;=H978,H978,J978)</f>
        <v>0.456238661127392</v>
      </c>
      <c r="P978" s="12" t="n">
        <f aca="false">IF(J978&gt;H978,J978-H978,0)</f>
        <v>1.72999154348477</v>
      </c>
    </row>
    <row r="979" customFormat="false" ht="15" hidden="false" customHeight="false" outlineLevel="0" collapsed="false">
      <c r="A979" s="28" t="n">
        <v>42776.583333331</v>
      </c>
      <c r="B979" s="0" t="n">
        <f aca="false">MONTH(A979)</f>
        <v>2</v>
      </c>
      <c r="C979" s="12" t="n">
        <v>0.827666666666667</v>
      </c>
      <c r="D979" s="0" t="n">
        <v>2.483</v>
      </c>
      <c r="E979" s="0" t="n">
        <v>0.8806</v>
      </c>
      <c r="F979" s="12" t="n">
        <f aca="false">IF($F$3&gt;0,C979*($F$3/$C$3),C979)</f>
        <v>2.55112105485516</v>
      </c>
      <c r="G979" s="12" t="n">
        <f aca="false">IF($F$3&gt;0,D979*($F$3/$D$3),D979)</f>
        <v>2.55112105485517</v>
      </c>
      <c r="H979" s="12" t="n">
        <f aca="false">IF($F$3&gt;0,E979*($F$3/$E$3),E979)</f>
        <v>1.39018603802346</v>
      </c>
      <c r="J979" s="12" t="n">
        <f aca="false">Sheet2!J976</f>
        <v>1.3509955072464</v>
      </c>
      <c r="K979" s="12" t="n">
        <f aca="false">IF(J979&gt;=F979,F979,J979)</f>
        <v>1.3509955072464</v>
      </c>
      <c r="L979" s="12" t="n">
        <f aca="false">IF(J979&gt;F979,J979-F979,0)</f>
        <v>0</v>
      </c>
      <c r="M979" s="12" t="n">
        <f aca="false">IF(J979&gt;=G979,G979,J979)</f>
        <v>1.3509955072464</v>
      </c>
      <c r="N979" s="12" t="n">
        <f aca="false">IF(J979&gt;G979,J979-G979,0)</f>
        <v>0</v>
      </c>
      <c r="O979" s="12" t="n">
        <f aca="false">IF(J979&gt;=H979,H979,J979)</f>
        <v>1.3509955072464</v>
      </c>
      <c r="P979" s="12" t="n">
        <f aca="false">IF(J979&gt;H979,J979-H979,0)</f>
        <v>0</v>
      </c>
    </row>
    <row r="980" customFormat="false" ht="15" hidden="false" customHeight="false" outlineLevel="0" collapsed="false">
      <c r="A980" s="28" t="n">
        <v>42776.6249999976</v>
      </c>
      <c r="B980" s="0" t="n">
        <f aca="false">MONTH(A980)</f>
        <v>2</v>
      </c>
      <c r="C980" s="12" t="n">
        <v>0.478333333333333</v>
      </c>
      <c r="D980" s="0" t="n">
        <v>1.435</v>
      </c>
      <c r="E980" s="0" t="n">
        <v>0.3213</v>
      </c>
      <c r="F980" s="12" t="n">
        <f aca="false">IF($F$3&gt;0,C980*($F$3/$C$3),C980)</f>
        <v>1.4743691960198</v>
      </c>
      <c r="G980" s="12" t="n">
        <f aca="false">IF($F$3&gt;0,D980*($F$3/$D$3),D980)</f>
        <v>1.4743691960198</v>
      </c>
      <c r="H980" s="12" t="n">
        <f aca="false">IF($F$3&gt;0,E980*($F$3/$E$3),E980)</f>
        <v>0.507230040900453</v>
      </c>
      <c r="J980" s="12" t="n">
        <f aca="false">Sheet2!J977</f>
        <v>1.00500496858168</v>
      </c>
      <c r="K980" s="12" t="n">
        <f aca="false">IF(J980&gt;=F980,F980,J980)</f>
        <v>1.00500496858168</v>
      </c>
      <c r="L980" s="12" t="n">
        <f aca="false">IF(J980&gt;F980,J980-F980,0)</f>
        <v>0</v>
      </c>
      <c r="M980" s="12" t="n">
        <f aca="false">IF(J980&gt;=G980,G980,J980)</f>
        <v>1.00500496858168</v>
      </c>
      <c r="N980" s="12" t="n">
        <f aca="false">IF(J980&gt;G980,J980-G980,0)</f>
        <v>0</v>
      </c>
      <c r="O980" s="12" t="n">
        <f aca="false">IF(J980&gt;=H980,H980,J980)</f>
        <v>0.507230040900453</v>
      </c>
      <c r="P980" s="12" t="n">
        <f aca="false">IF(J980&gt;H980,J980-H980,0)</f>
        <v>0.49777492768123</v>
      </c>
    </row>
    <row r="981" customFormat="false" ht="15" hidden="false" customHeight="false" outlineLevel="0" collapsed="false">
      <c r="A981" s="28" t="n">
        <v>42776.6666666643</v>
      </c>
      <c r="B981" s="0" t="n">
        <f aca="false">MONTH(A981)</f>
        <v>2</v>
      </c>
      <c r="C981" s="12" t="n">
        <v>0.908333333333333</v>
      </c>
      <c r="D981" s="0" t="n">
        <v>2.725</v>
      </c>
      <c r="E981" s="0" t="n">
        <v>0.2856</v>
      </c>
      <c r="F981" s="12" t="n">
        <f aca="false">IF($F$3&gt;0,C981*($F$3/$C$3),C981)</f>
        <v>2.79976031996791</v>
      </c>
      <c r="G981" s="12" t="n">
        <f aca="false">IF($F$3&gt;0,D981*($F$3/$D$3),D981)</f>
        <v>2.79976031996791</v>
      </c>
      <c r="H981" s="12" t="n">
        <f aca="false">IF($F$3&gt;0,E981*($F$3/$E$3),E981)</f>
        <v>0.45087114746707</v>
      </c>
      <c r="J981" s="12" t="n">
        <f aca="false">Sheet2!J978</f>
        <v>6.8879589400456E-006</v>
      </c>
      <c r="K981" s="12" t="n">
        <f aca="false">IF(J981&gt;=F981,F981,J981)</f>
        <v>6.8879589400456E-006</v>
      </c>
      <c r="L981" s="12" t="n">
        <f aca="false">IF(J981&gt;F981,J981-F981,0)</f>
        <v>0</v>
      </c>
      <c r="M981" s="12" t="n">
        <f aca="false">IF(J981&gt;=G981,G981,J981)</f>
        <v>6.8879589400456E-006</v>
      </c>
      <c r="N981" s="12" t="n">
        <f aca="false">IF(J981&gt;G981,J981-G981,0)</f>
        <v>0</v>
      </c>
      <c r="O981" s="12" t="n">
        <f aca="false">IF(J981&gt;=H981,H981,J981)</f>
        <v>6.8879589400456E-006</v>
      </c>
      <c r="P981" s="12" t="n">
        <f aca="false">IF(J981&gt;H981,J981-H981,0)</f>
        <v>0</v>
      </c>
    </row>
    <row r="982" customFormat="false" ht="15" hidden="false" customHeight="false" outlineLevel="0" collapsed="false">
      <c r="A982" s="28" t="n">
        <v>42776.708333331</v>
      </c>
      <c r="B982" s="0" t="n">
        <f aca="false">MONTH(A982)</f>
        <v>2</v>
      </c>
      <c r="C982" s="12" t="n">
        <v>0.878333333333333</v>
      </c>
      <c r="D982" s="0" t="n">
        <v>2.635</v>
      </c>
      <c r="E982" s="0" t="n">
        <v>0.187</v>
      </c>
      <c r="F982" s="12" t="n">
        <f aca="false">IF($F$3&gt;0,C982*($F$3/$C$3),C982)</f>
        <v>2.70729117178548</v>
      </c>
      <c r="G982" s="12" t="n">
        <f aca="false">IF($F$3&gt;0,D982*($F$3/$D$3),D982)</f>
        <v>2.70729117178549</v>
      </c>
      <c r="H982" s="12" t="n">
        <f aca="false">IF($F$3&gt;0,E982*($F$3/$E$3),E982)</f>
        <v>0.295213251317724</v>
      </c>
      <c r="J982" s="12" t="n">
        <f aca="false">Sheet2!J979</f>
        <v>0</v>
      </c>
      <c r="K982" s="12" t="n">
        <f aca="false">IF(J982&gt;=F982,F982,J982)</f>
        <v>0</v>
      </c>
      <c r="L982" s="12" t="n">
        <f aca="false">IF(J982&gt;F982,J982-F982,0)</f>
        <v>0</v>
      </c>
      <c r="M982" s="12" t="n">
        <f aca="false">IF(J982&gt;=G982,G982,J982)</f>
        <v>0</v>
      </c>
      <c r="N982" s="12" t="n">
        <f aca="false">IF(J982&gt;G982,J982-G982,0)</f>
        <v>0</v>
      </c>
      <c r="O982" s="12" t="n">
        <f aca="false">IF(J982&gt;=H982,H982,J982)</f>
        <v>0</v>
      </c>
      <c r="P982" s="12" t="n">
        <f aca="false">IF(J982&gt;H982,J982-H982,0)</f>
        <v>0</v>
      </c>
    </row>
    <row r="983" customFormat="false" ht="15" hidden="false" customHeight="false" outlineLevel="0" collapsed="false">
      <c r="A983" s="28" t="n">
        <v>42776.7499999976</v>
      </c>
      <c r="B983" s="0" t="n">
        <f aca="false">MONTH(A983)</f>
        <v>2</v>
      </c>
      <c r="C983" s="12" t="n">
        <v>0.827</v>
      </c>
      <c r="D983" s="0" t="n">
        <v>2.481</v>
      </c>
      <c r="E983" s="0" t="n">
        <v>0.4811</v>
      </c>
      <c r="F983" s="12" t="n">
        <f aca="false">IF($F$3&gt;0,C983*($F$3/$C$3),C983)</f>
        <v>2.54906618489555</v>
      </c>
      <c r="G983" s="12" t="n">
        <f aca="false">IF($F$3&gt;0,D983*($F$3/$D$3),D983)</f>
        <v>2.54906618489556</v>
      </c>
      <c r="H983" s="12" t="n">
        <f aca="false">IF($F$3&gt;0,E983*($F$3/$E$3),E983)</f>
        <v>0.759503182935599</v>
      </c>
      <c r="J983" s="12" t="n">
        <f aca="false">Sheet2!J980</f>
        <v>0</v>
      </c>
      <c r="K983" s="12" t="n">
        <f aca="false">IF(J983&gt;=F983,F983,J983)</f>
        <v>0</v>
      </c>
      <c r="L983" s="12" t="n">
        <f aca="false">IF(J983&gt;F983,J983-F983,0)</f>
        <v>0</v>
      </c>
      <c r="M983" s="12" t="n">
        <f aca="false">IF(J983&gt;=G983,G983,J983)</f>
        <v>0</v>
      </c>
      <c r="N983" s="12" t="n">
        <f aca="false">IF(J983&gt;G983,J983-G983,0)</f>
        <v>0</v>
      </c>
      <c r="O983" s="12" t="n">
        <f aca="false">IF(J983&gt;=H983,H983,J983)</f>
        <v>0</v>
      </c>
      <c r="P983" s="12" t="n">
        <f aca="false">IF(J983&gt;H983,J983-H983,0)</f>
        <v>0</v>
      </c>
    </row>
    <row r="984" customFormat="false" ht="15" hidden="false" customHeight="false" outlineLevel="0" collapsed="false">
      <c r="A984" s="28" t="n">
        <v>42776.7916666643</v>
      </c>
      <c r="B984" s="0" t="n">
        <f aca="false">MONTH(A984)</f>
        <v>2</v>
      </c>
      <c r="C984" s="12" t="n">
        <v>0.299333333333333</v>
      </c>
      <c r="D984" s="0" t="n">
        <v>0.898</v>
      </c>
      <c r="E984" s="0" t="n">
        <v>3.1688</v>
      </c>
      <c r="F984" s="12" t="n">
        <f aca="false">IF($F$3&gt;0,C984*($F$3/$C$3),C984)</f>
        <v>0.922636611864655</v>
      </c>
      <c r="G984" s="12" t="n">
        <f aca="false">IF($F$3&gt;0,D984*($F$3/$D$3),D984)</f>
        <v>0.922636611864655</v>
      </c>
      <c r="H984" s="12" t="n">
        <f aca="false">IF($F$3&gt;0,E984*($F$3/$E$3),E984)</f>
        <v>5.00252273142034</v>
      </c>
      <c r="J984" s="12" t="n">
        <f aca="false">Sheet2!J981</f>
        <v>0</v>
      </c>
      <c r="K984" s="12" t="n">
        <f aca="false">IF(J984&gt;=F984,F984,J984)</f>
        <v>0</v>
      </c>
      <c r="L984" s="12" t="n">
        <f aca="false">IF(J984&gt;F984,J984-F984,0)</f>
        <v>0</v>
      </c>
      <c r="M984" s="12" t="n">
        <f aca="false">IF(J984&gt;=G984,G984,J984)</f>
        <v>0</v>
      </c>
      <c r="N984" s="12" t="n">
        <f aca="false">IF(J984&gt;G984,J984-G984,0)</f>
        <v>0</v>
      </c>
      <c r="O984" s="12" t="n">
        <f aca="false">IF(J984&gt;=H984,H984,J984)</f>
        <v>0</v>
      </c>
      <c r="P984" s="12" t="n">
        <f aca="false">IF(J984&gt;H984,J984-H984,0)</f>
        <v>0</v>
      </c>
    </row>
    <row r="985" customFormat="false" ht="15" hidden="false" customHeight="false" outlineLevel="0" collapsed="false">
      <c r="A985" s="28" t="n">
        <v>42776.833333331</v>
      </c>
      <c r="B985" s="0" t="n">
        <f aca="false">MONTH(A985)</f>
        <v>2</v>
      </c>
      <c r="C985" s="12" t="n">
        <v>0.433666666666667</v>
      </c>
      <c r="D985" s="0" t="n">
        <v>1.301</v>
      </c>
      <c r="E985" s="0" t="n">
        <v>0.6885</v>
      </c>
      <c r="F985" s="12" t="n">
        <f aca="false">IF($F$3&gt;0,C985*($F$3/$C$3),C985)</f>
        <v>1.33669290872596</v>
      </c>
      <c r="G985" s="12" t="n">
        <f aca="false">IF($F$3&gt;0,D985*($F$3/$D$3),D985)</f>
        <v>1.33669290872597</v>
      </c>
      <c r="H985" s="12" t="n">
        <f aca="false">IF($F$3&gt;0,E985*($F$3/$E$3),E985)</f>
        <v>1.08692151621526</v>
      </c>
      <c r="J985" s="12" t="n">
        <f aca="false">Sheet2!J982</f>
        <v>0</v>
      </c>
      <c r="K985" s="12" t="n">
        <f aca="false">IF(J985&gt;=F985,F985,J985)</f>
        <v>0</v>
      </c>
      <c r="L985" s="12" t="n">
        <f aca="false">IF(J985&gt;F985,J985-F985,0)</f>
        <v>0</v>
      </c>
      <c r="M985" s="12" t="n">
        <f aca="false">IF(J985&gt;=G985,G985,J985)</f>
        <v>0</v>
      </c>
      <c r="N985" s="12" t="n">
        <f aca="false">IF(J985&gt;G985,J985-G985,0)</f>
        <v>0</v>
      </c>
      <c r="O985" s="12" t="n">
        <f aca="false">IF(J985&gt;=H985,H985,J985)</f>
        <v>0</v>
      </c>
      <c r="P985" s="12" t="n">
        <f aca="false">IF(J985&gt;H985,J985-H985,0)</f>
        <v>0</v>
      </c>
    </row>
    <row r="986" customFormat="false" ht="15" hidden="false" customHeight="false" outlineLevel="0" collapsed="false">
      <c r="A986" s="28" t="n">
        <v>42776.8749999976</v>
      </c>
      <c r="B986" s="0" t="n">
        <f aca="false">MONTH(A986)</f>
        <v>2</v>
      </c>
      <c r="C986" s="12" t="n">
        <v>0.439</v>
      </c>
      <c r="D986" s="0" t="n">
        <v>1.317</v>
      </c>
      <c r="E986" s="0" t="n">
        <v>0.5984</v>
      </c>
      <c r="F986" s="12" t="n">
        <f aca="false">IF($F$3&gt;0,C986*($F$3/$C$3),C986)</f>
        <v>1.35313186840284</v>
      </c>
      <c r="G986" s="12" t="n">
        <f aca="false">IF($F$3&gt;0,D986*($F$3/$D$3),D986)</f>
        <v>1.35313186840284</v>
      </c>
      <c r="H986" s="12" t="n">
        <f aca="false">IF($F$3&gt;0,E986*($F$3/$E$3),E986)</f>
        <v>0.944682404216717</v>
      </c>
      <c r="J986" s="12" t="n">
        <f aca="false">Sheet2!J983</f>
        <v>0</v>
      </c>
      <c r="K986" s="12" t="n">
        <f aca="false">IF(J986&gt;=F986,F986,J986)</f>
        <v>0</v>
      </c>
      <c r="L986" s="12" t="n">
        <f aca="false">IF(J986&gt;F986,J986-F986,0)</f>
        <v>0</v>
      </c>
      <c r="M986" s="12" t="n">
        <f aca="false">IF(J986&gt;=G986,G986,J986)</f>
        <v>0</v>
      </c>
      <c r="N986" s="12" t="n">
        <f aca="false">IF(J986&gt;G986,J986-G986,0)</f>
        <v>0</v>
      </c>
      <c r="O986" s="12" t="n">
        <f aca="false">IF(J986&gt;=H986,H986,J986)</f>
        <v>0</v>
      </c>
      <c r="P986" s="12" t="n">
        <f aca="false">IF(J986&gt;H986,J986-H986,0)</f>
        <v>0</v>
      </c>
    </row>
    <row r="987" customFormat="false" ht="15" hidden="false" customHeight="false" outlineLevel="0" collapsed="false">
      <c r="A987" s="28" t="n">
        <v>42776.9166666643</v>
      </c>
      <c r="B987" s="0" t="n">
        <f aca="false">MONTH(A987)</f>
        <v>2</v>
      </c>
      <c r="C987" s="12" t="n">
        <v>0.277666666666667</v>
      </c>
      <c r="D987" s="0" t="n">
        <v>0.833</v>
      </c>
      <c r="E987" s="0" t="n">
        <v>0.3213</v>
      </c>
      <c r="F987" s="12" t="n">
        <f aca="false">IF($F$3&gt;0,C987*($F$3/$C$3),C987)</f>
        <v>0.855853338177347</v>
      </c>
      <c r="G987" s="12" t="n">
        <f aca="false">IF($F$3&gt;0,D987*($F$3/$D$3),D987)</f>
        <v>0.855853338177347</v>
      </c>
      <c r="H987" s="12" t="n">
        <f aca="false">IF($F$3&gt;0,E987*($F$3/$E$3),E987)</f>
        <v>0.507230040900453</v>
      </c>
      <c r="J987" s="12" t="n">
        <f aca="false">Sheet2!J984</f>
        <v>0</v>
      </c>
      <c r="K987" s="12" t="n">
        <f aca="false">IF(J987&gt;=F987,F987,J987)</f>
        <v>0</v>
      </c>
      <c r="L987" s="12" t="n">
        <f aca="false">IF(J987&gt;F987,J987-F987,0)</f>
        <v>0</v>
      </c>
      <c r="M987" s="12" t="n">
        <f aca="false">IF(J987&gt;=G987,G987,J987)</f>
        <v>0</v>
      </c>
      <c r="N987" s="12" t="n">
        <f aca="false">IF(J987&gt;G987,J987-G987,0)</f>
        <v>0</v>
      </c>
      <c r="O987" s="12" t="n">
        <f aca="false">IF(J987&gt;=H987,H987,J987)</f>
        <v>0</v>
      </c>
      <c r="P987" s="12" t="n">
        <f aca="false">IF(J987&gt;H987,J987-H987,0)</f>
        <v>0</v>
      </c>
    </row>
    <row r="988" customFormat="false" ht="15" hidden="false" customHeight="false" outlineLevel="0" collapsed="false">
      <c r="A988" s="28" t="n">
        <v>42776.9583333309</v>
      </c>
      <c r="B988" s="0" t="n">
        <f aca="false">MONTH(A988)</f>
        <v>2</v>
      </c>
      <c r="C988" s="12" t="n">
        <v>0.388666666666667</v>
      </c>
      <c r="D988" s="0" t="n">
        <v>1.166</v>
      </c>
      <c r="E988" s="0" t="n">
        <v>0.2669</v>
      </c>
      <c r="F988" s="12" t="n">
        <f aca="false">IF($F$3&gt;0,C988*($F$3/$C$3),C988)</f>
        <v>1.19798918645232</v>
      </c>
      <c r="G988" s="12" t="n">
        <f aca="false">IF($F$3&gt;0,D988*($F$3/$D$3),D988)</f>
        <v>1.19798918645233</v>
      </c>
      <c r="H988" s="12" t="n">
        <f aca="false">IF($F$3&gt;0,E988*($F$3/$E$3),E988)</f>
        <v>0.421349822335297</v>
      </c>
      <c r="J988" s="12" t="n">
        <f aca="false">Sheet2!J985</f>
        <v>0</v>
      </c>
      <c r="K988" s="12" t="n">
        <f aca="false">IF(J988&gt;=F988,F988,J988)</f>
        <v>0</v>
      </c>
      <c r="L988" s="12" t="n">
        <f aca="false">IF(J988&gt;F988,J988-F988,0)</f>
        <v>0</v>
      </c>
      <c r="M988" s="12" t="n">
        <f aca="false">IF(J988&gt;=G988,G988,J988)</f>
        <v>0</v>
      </c>
      <c r="N988" s="12" t="n">
        <f aca="false">IF(J988&gt;G988,J988-G988,0)</f>
        <v>0</v>
      </c>
      <c r="O988" s="12" t="n">
        <f aca="false">IF(J988&gt;=H988,H988,J988)</f>
        <v>0</v>
      </c>
      <c r="P988" s="12" t="n">
        <f aca="false">IF(J988&gt;H988,J988-H988,0)</f>
        <v>0</v>
      </c>
    </row>
    <row r="989" customFormat="false" ht="15" hidden="false" customHeight="false" outlineLevel="0" collapsed="false">
      <c r="A989" s="28" t="n">
        <v>42776.9999999976</v>
      </c>
      <c r="B989" s="0" t="n">
        <f aca="false">MONTH(A989)</f>
        <v>2</v>
      </c>
      <c r="C989" s="12" t="n">
        <v>0.399666666666667</v>
      </c>
      <c r="D989" s="0" t="n">
        <v>1.199</v>
      </c>
      <c r="E989" s="0" t="n">
        <v>0.2601</v>
      </c>
      <c r="F989" s="12" t="n">
        <f aca="false">IF($F$3&gt;0,C989*($F$3/$C$3),C989)</f>
        <v>1.23189454078588</v>
      </c>
      <c r="G989" s="12" t="n">
        <f aca="false">IF($F$3&gt;0,D989*($F$3/$D$3),D989)</f>
        <v>1.23189454078588</v>
      </c>
      <c r="H989" s="12" t="n">
        <f aca="false">IF($F$3&gt;0,E989*($F$3/$E$3),E989)</f>
        <v>0.410614795014653</v>
      </c>
      <c r="J989" s="12" t="n">
        <f aca="false">Sheet2!J986</f>
        <v>0</v>
      </c>
      <c r="K989" s="12" t="n">
        <f aca="false">IF(J989&gt;=F989,F989,J989)</f>
        <v>0</v>
      </c>
      <c r="L989" s="12" t="n">
        <f aca="false">IF(J989&gt;F989,J989-F989,0)</f>
        <v>0</v>
      </c>
      <c r="M989" s="12" t="n">
        <f aca="false">IF(J989&gt;=G989,G989,J989)</f>
        <v>0</v>
      </c>
      <c r="N989" s="12" t="n">
        <f aca="false">IF(J989&gt;G989,J989-G989,0)</f>
        <v>0</v>
      </c>
      <c r="O989" s="12" t="n">
        <f aca="false">IF(J989&gt;=H989,H989,J989)</f>
        <v>0</v>
      </c>
      <c r="P989" s="12" t="n">
        <f aca="false">IF(J989&gt;H989,J989-H989,0)</f>
        <v>0</v>
      </c>
    </row>
    <row r="990" customFormat="false" ht="15" hidden="false" customHeight="false" outlineLevel="0" collapsed="false">
      <c r="A990" s="28" t="n">
        <v>42777.0416666643</v>
      </c>
      <c r="B990" s="0" t="n">
        <f aca="false">MONTH(A990)</f>
        <v>2</v>
      </c>
      <c r="C990" s="12" t="n">
        <v>0.177</v>
      </c>
      <c r="D990" s="0" t="n">
        <v>0.531</v>
      </c>
      <c r="E990" s="0" t="n">
        <v>0.5508</v>
      </c>
      <c r="F990" s="12" t="n">
        <f aca="false">IF($F$3&gt;0,C990*($F$3/$C$3),C990)</f>
        <v>0.545567974276316</v>
      </c>
      <c r="G990" s="12" t="n">
        <f aca="false">IF($F$3&gt;0,D990*($F$3/$D$3),D990)</f>
        <v>0.545567974276316</v>
      </c>
      <c r="H990" s="12" t="n">
        <f aca="false">IF($F$3&gt;0,E990*($F$3/$E$3),E990)</f>
        <v>0.869537212972206</v>
      </c>
      <c r="J990" s="12" t="n">
        <f aca="false">Sheet2!J987</f>
        <v>0</v>
      </c>
      <c r="K990" s="12" t="n">
        <f aca="false">IF(J990&gt;=F990,F990,J990)</f>
        <v>0</v>
      </c>
      <c r="L990" s="12" t="n">
        <f aca="false">IF(J990&gt;F990,J990-F990,0)</f>
        <v>0</v>
      </c>
      <c r="M990" s="12" t="n">
        <f aca="false">IF(J990&gt;=G990,G990,J990)</f>
        <v>0</v>
      </c>
      <c r="N990" s="12" t="n">
        <f aca="false">IF(J990&gt;G990,J990-G990,0)</f>
        <v>0</v>
      </c>
      <c r="O990" s="12" t="n">
        <f aca="false">IF(J990&gt;=H990,H990,J990)</f>
        <v>0</v>
      </c>
      <c r="P990" s="12" t="n">
        <f aca="false">IF(J990&gt;H990,J990-H990,0)</f>
        <v>0</v>
      </c>
    </row>
    <row r="991" customFormat="false" ht="15" hidden="false" customHeight="false" outlineLevel="0" collapsed="false">
      <c r="A991" s="28" t="n">
        <v>42777.0833333309</v>
      </c>
      <c r="B991" s="0" t="n">
        <f aca="false">MONTH(A991)</f>
        <v>2</v>
      </c>
      <c r="C991" s="12" t="n">
        <v>0.271</v>
      </c>
      <c r="D991" s="0" t="n">
        <v>0.813</v>
      </c>
      <c r="E991" s="0" t="n">
        <v>2.5058</v>
      </c>
      <c r="F991" s="12" t="n">
        <f aca="false">IF($F$3&gt;0,C991*($F$3/$C$3),C991)</f>
        <v>0.835304638581252</v>
      </c>
      <c r="G991" s="12" t="n">
        <f aca="false">IF($F$3&gt;0,D991*($F$3/$D$3),D991)</f>
        <v>0.835304638581252</v>
      </c>
      <c r="H991" s="12" t="n">
        <f aca="false">IF($F$3&gt;0,E991*($F$3/$E$3),E991)</f>
        <v>3.9558575676575</v>
      </c>
      <c r="J991" s="12" t="n">
        <f aca="false">Sheet2!J988</f>
        <v>0</v>
      </c>
      <c r="K991" s="12" t="n">
        <f aca="false">IF(J991&gt;=F991,F991,J991)</f>
        <v>0</v>
      </c>
      <c r="L991" s="12" t="n">
        <f aca="false">IF(J991&gt;F991,J991-F991,0)</f>
        <v>0</v>
      </c>
      <c r="M991" s="12" t="n">
        <f aca="false">IF(J991&gt;=G991,G991,J991)</f>
        <v>0</v>
      </c>
      <c r="N991" s="12" t="n">
        <f aca="false">IF(J991&gt;G991,J991-G991,0)</f>
        <v>0</v>
      </c>
      <c r="O991" s="12" t="n">
        <f aca="false">IF(J991&gt;=H991,H991,J991)</f>
        <v>0</v>
      </c>
      <c r="P991" s="12" t="n">
        <f aca="false">IF(J991&gt;H991,J991-H991,0)</f>
        <v>0</v>
      </c>
    </row>
    <row r="992" customFormat="false" ht="15" hidden="false" customHeight="false" outlineLevel="0" collapsed="false">
      <c r="A992" s="28" t="n">
        <v>42777.1249999976</v>
      </c>
      <c r="B992" s="0" t="n">
        <f aca="false">MONTH(A992)</f>
        <v>2</v>
      </c>
      <c r="C992" s="12" t="n">
        <v>0.166333333333333</v>
      </c>
      <c r="D992" s="0" t="n">
        <v>0.499</v>
      </c>
      <c r="E992" s="0" t="n">
        <v>0.3094</v>
      </c>
      <c r="F992" s="12" t="n">
        <f aca="false">IF($F$3&gt;0,C992*($F$3/$C$3),C992)</f>
        <v>0.512690054922564</v>
      </c>
      <c r="G992" s="12" t="n">
        <f aca="false">IF($F$3&gt;0,D992*($F$3/$D$3),D992)</f>
        <v>0.512690054922565</v>
      </c>
      <c r="H992" s="12" t="n">
        <f aca="false">IF($F$3&gt;0,E992*($F$3/$E$3),E992)</f>
        <v>0.488443743089325</v>
      </c>
      <c r="J992" s="12" t="n">
        <f aca="false">Sheet2!J989</f>
        <v>0</v>
      </c>
      <c r="K992" s="12" t="n">
        <f aca="false">IF(J992&gt;=F992,F992,J992)</f>
        <v>0</v>
      </c>
      <c r="L992" s="12" t="n">
        <f aca="false">IF(J992&gt;F992,J992-F992,0)</f>
        <v>0</v>
      </c>
      <c r="M992" s="12" t="n">
        <f aca="false">IF(J992&gt;=G992,G992,J992)</f>
        <v>0</v>
      </c>
      <c r="N992" s="12" t="n">
        <f aca="false">IF(J992&gt;G992,J992-G992,0)</f>
        <v>0</v>
      </c>
      <c r="O992" s="12" t="n">
        <f aca="false">IF(J992&gt;=H992,H992,J992)</f>
        <v>0</v>
      </c>
      <c r="P992" s="12" t="n">
        <f aca="false">IF(J992&gt;H992,J992-H992,0)</f>
        <v>0</v>
      </c>
    </row>
    <row r="993" customFormat="false" ht="15" hidden="false" customHeight="false" outlineLevel="0" collapsed="false">
      <c r="A993" s="28" t="n">
        <v>42777.1666666643</v>
      </c>
      <c r="B993" s="0" t="n">
        <f aca="false">MONTH(A993)</f>
        <v>2</v>
      </c>
      <c r="C993" s="12" t="n">
        <v>0.479333333333333</v>
      </c>
      <c r="D993" s="0" t="n">
        <v>1.438</v>
      </c>
      <c r="E993" s="0" t="n">
        <v>0.1564</v>
      </c>
      <c r="F993" s="12" t="n">
        <f aca="false">IF($F$3&gt;0,C993*($F$3/$C$3),C993)</f>
        <v>1.47745150095921</v>
      </c>
      <c r="G993" s="12" t="n">
        <f aca="false">IF($F$3&gt;0,D993*($F$3/$D$3),D993)</f>
        <v>1.47745150095921</v>
      </c>
      <c r="H993" s="12" t="n">
        <f aca="false">IF($F$3&gt;0,E993*($F$3/$E$3),E993)</f>
        <v>0.246905628374824</v>
      </c>
      <c r="J993" s="12" t="n">
        <f aca="false">Sheet2!J990</f>
        <v>0</v>
      </c>
      <c r="K993" s="12" t="n">
        <f aca="false">IF(J993&gt;=F993,F993,J993)</f>
        <v>0</v>
      </c>
      <c r="L993" s="12" t="n">
        <f aca="false">IF(J993&gt;F993,J993-F993,0)</f>
        <v>0</v>
      </c>
      <c r="M993" s="12" t="n">
        <f aca="false">IF(J993&gt;=G993,G993,J993)</f>
        <v>0</v>
      </c>
      <c r="N993" s="12" t="n">
        <f aca="false">IF(J993&gt;G993,J993-G993,0)</f>
        <v>0</v>
      </c>
      <c r="O993" s="12" t="n">
        <f aca="false">IF(J993&gt;=H993,H993,J993)</f>
        <v>0</v>
      </c>
      <c r="P993" s="12" t="n">
        <f aca="false">IF(J993&gt;H993,J993-H993,0)</f>
        <v>0</v>
      </c>
    </row>
    <row r="994" customFormat="false" ht="15" hidden="false" customHeight="false" outlineLevel="0" collapsed="false">
      <c r="A994" s="28" t="n">
        <v>42777.2083333309</v>
      </c>
      <c r="B994" s="0" t="n">
        <f aca="false">MONTH(A994)</f>
        <v>2</v>
      </c>
      <c r="C994" s="12" t="n">
        <v>0.153333333333333</v>
      </c>
      <c r="D994" s="0" t="n">
        <v>0.46</v>
      </c>
      <c r="E994" s="0" t="n">
        <v>0.2431</v>
      </c>
      <c r="F994" s="12" t="n">
        <f aca="false">IF($F$3&gt;0,C994*($F$3/$C$3),C994)</f>
        <v>0.47262009071018</v>
      </c>
      <c r="G994" s="12" t="n">
        <f aca="false">IF($F$3&gt;0,D994*($F$3/$D$3),D994)</f>
        <v>0.47262009071018</v>
      </c>
      <c r="H994" s="12" t="n">
        <f aca="false">IF($F$3&gt;0,E994*($F$3/$E$3),E994)</f>
        <v>0.383777226713041</v>
      </c>
      <c r="J994" s="12" t="n">
        <f aca="false">Sheet2!J991</f>
        <v>0</v>
      </c>
      <c r="K994" s="12" t="n">
        <f aca="false">IF(J994&gt;=F994,F994,J994)</f>
        <v>0</v>
      </c>
      <c r="L994" s="12" t="n">
        <f aca="false">IF(J994&gt;F994,J994-F994,0)</f>
        <v>0</v>
      </c>
      <c r="M994" s="12" t="n">
        <f aca="false">IF(J994&gt;=G994,G994,J994)</f>
        <v>0</v>
      </c>
      <c r="N994" s="12" t="n">
        <f aca="false">IF(J994&gt;G994,J994-G994,0)</f>
        <v>0</v>
      </c>
      <c r="O994" s="12" t="n">
        <f aca="false">IF(J994&gt;=H994,H994,J994)</f>
        <v>0</v>
      </c>
      <c r="P994" s="12" t="n">
        <f aca="false">IF(J994&gt;H994,J994-H994,0)</f>
        <v>0</v>
      </c>
    </row>
    <row r="995" customFormat="false" ht="15" hidden="false" customHeight="false" outlineLevel="0" collapsed="false">
      <c r="A995" s="28" t="n">
        <v>42777.2499999976</v>
      </c>
      <c r="B995" s="0" t="n">
        <f aca="false">MONTH(A995)</f>
        <v>2</v>
      </c>
      <c r="C995" s="12" t="n">
        <v>0.357333333333333</v>
      </c>
      <c r="D995" s="0" t="n">
        <v>1.072</v>
      </c>
      <c r="E995" s="0" t="n">
        <v>0.7276</v>
      </c>
      <c r="F995" s="12" t="n">
        <f aca="false">IF($F$3&gt;0,C995*($F$3/$C$3),C995)</f>
        <v>1.10141029835068</v>
      </c>
      <c r="G995" s="12" t="n">
        <f aca="false">IF($F$3&gt;0,D995*($F$3/$D$3),D995)</f>
        <v>1.10141029835068</v>
      </c>
      <c r="H995" s="12" t="n">
        <f aca="false">IF($F$3&gt;0,E995*($F$3/$E$3),E995)</f>
        <v>1.14864792330896</v>
      </c>
      <c r="J995" s="12" t="n">
        <f aca="false">Sheet2!J992</f>
        <v>0</v>
      </c>
      <c r="K995" s="12" t="n">
        <f aca="false">IF(J995&gt;=F995,F995,J995)</f>
        <v>0</v>
      </c>
      <c r="L995" s="12" t="n">
        <f aca="false">IF(J995&gt;F995,J995-F995,0)</f>
        <v>0</v>
      </c>
      <c r="M995" s="12" t="n">
        <f aca="false">IF(J995&gt;=G995,G995,J995)</f>
        <v>0</v>
      </c>
      <c r="N995" s="12" t="n">
        <f aca="false">IF(J995&gt;G995,J995-G995,0)</f>
        <v>0</v>
      </c>
      <c r="O995" s="12" t="n">
        <f aca="false">IF(J995&gt;=H995,H995,J995)</f>
        <v>0</v>
      </c>
      <c r="P995" s="12" t="n">
        <f aca="false">IF(J995&gt;H995,J995-H995,0)</f>
        <v>0</v>
      </c>
    </row>
    <row r="996" customFormat="false" ht="15" hidden="false" customHeight="false" outlineLevel="0" collapsed="false">
      <c r="A996" s="28" t="n">
        <v>42777.2916666643</v>
      </c>
      <c r="B996" s="0" t="n">
        <f aca="false">MONTH(A996)</f>
        <v>2</v>
      </c>
      <c r="C996" s="12" t="n">
        <v>1.36133333333333</v>
      </c>
      <c r="D996" s="0" t="n">
        <v>4.084</v>
      </c>
      <c r="E996" s="0" t="n">
        <v>0.8857</v>
      </c>
      <c r="F996" s="12" t="n">
        <f aca="false">IF($F$3&gt;0,C996*($F$3/$C$3),C996)</f>
        <v>4.19604445752255</v>
      </c>
      <c r="G996" s="12" t="n">
        <f aca="false">IF($F$3&gt;0,D996*($F$3/$D$3),D996)</f>
        <v>4.19604445752255</v>
      </c>
      <c r="H996" s="12" t="n">
        <f aca="false">IF($F$3&gt;0,E996*($F$3/$E$3),E996)</f>
        <v>1.39823730851395</v>
      </c>
      <c r="J996" s="12" t="n">
        <f aca="false">Sheet2!J993</f>
        <v>0</v>
      </c>
      <c r="K996" s="12" t="n">
        <f aca="false">IF(J996&gt;=F996,F996,J996)</f>
        <v>0</v>
      </c>
      <c r="L996" s="12" t="n">
        <f aca="false">IF(J996&gt;F996,J996-F996,0)</f>
        <v>0</v>
      </c>
      <c r="M996" s="12" t="n">
        <f aca="false">IF(J996&gt;=G996,G996,J996)</f>
        <v>0</v>
      </c>
      <c r="N996" s="12" t="n">
        <f aca="false">IF(J996&gt;G996,J996-G996,0)</f>
        <v>0</v>
      </c>
      <c r="O996" s="12" t="n">
        <f aca="false">IF(J996&gt;=H996,H996,J996)</f>
        <v>0</v>
      </c>
      <c r="P996" s="12" t="n">
        <f aca="false">IF(J996&gt;H996,J996-H996,0)</f>
        <v>0</v>
      </c>
    </row>
    <row r="997" customFormat="false" ht="15" hidden="false" customHeight="false" outlineLevel="0" collapsed="false">
      <c r="A997" s="28" t="n">
        <v>42777.3333333309</v>
      </c>
      <c r="B997" s="0" t="n">
        <f aca="false">MONTH(A997)</f>
        <v>2</v>
      </c>
      <c r="C997" s="12" t="n">
        <v>0.810666666666667</v>
      </c>
      <c r="D997" s="0" t="n">
        <v>2.432</v>
      </c>
      <c r="E997" s="0" t="n">
        <v>1.5878</v>
      </c>
      <c r="F997" s="12" t="n">
        <f aca="false">IF($F$3&gt;0,C997*($F$3/$C$3),C997)</f>
        <v>2.49872187088512</v>
      </c>
      <c r="G997" s="12" t="n">
        <f aca="false">IF($F$3&gt;0,D997*($F$3/$D$3),D997)</f>
        <v>2.49872187088512</v>
      </c>
      <c r="H997" s="12" t="n">
        <f aca="false">IF($F$3&gt;0,E997*($F$3/$E$3),E997)</f>
        <v>2.50662887937049</v>
      </c>
      <c r="J997" s="12" t="n">
        <f aca="false">Sheet2!J994</f>
        <v>0.0386904218472758</v>
      </c>
      <c r="K997" s="12" t="n">
        <f aca="false">IF(J997&gt;=F997,F997,J997)</f>
        <v>0.0386904218472758</v>
      </c>
      <c r="L997" s="12" t="n">
        <f aca="false">IF(J997&gt;F997,J997-F997,0)</f>
        <v>0</v>
      </c>
      <c r="M997" s="12" t="n">
        <f aca="false">IF(J997&gt;=G997,G997,J997)</f>
        <v>0.0386904218472758</v>
      </c>
      <c r="N997" s="12" t="n">
        <f aca="false">IF(J997&gt;G997,J997-G997,0)</f>
        <v>0</v>
      </c>
      <c r="O997" s="12" t="n">
        <f aca="false">IF(J997&gt;=H997,H997,J997)</f>
        <v>0.0386904218472758</v>
      </c>
      <c r="P997" s="12" t="n">
        <f aca="false">IF(J997&gt;H997,J997-H997,0)</f>
        <v>0</v>
      </c>
    </row>
    <row r="998" customFormat="false" ht="15" hidden="false" customHeight="false" outlineLevel="0" collapsed="false">
      <c r="A998" s="28" t="n">
        <v>42777.3749999976</v>
      </c>
      <c r="B998" s="0" t="n">
        <f aca="false">MONTH(A998)</f>
        <v>2</v>
      </c>
      <c r="C998" s="12" t="n">
        <v>0.383333333333333</v>
      </c>
      <c r="D998" s="0" t="n">
        <v>1.15</v>
      </c>
      <c r="E998" s="0" t="n">
        <v>0.6052</v>
      </c>
      <c r="F998" s="12" t="n">
        <f aca="false">IF($F$3&gt;0,C998*($F$3/$C$3),C998)</f>
        <v>1.18155022677545</v>
      </c>
      <c r="G998" s="12" t="n">
        <f aca="false">IF($F$3&gt;0,D998*($F$3/$D$3),D998)</f>
        <v>1.18155022677545</v>
      </c>
      <c r="H998" s="12" t="n">
        <f aca="false">IF($F$3&gt;0,E998*($F$3/$E$3),E998)</f>
        <v>0.955417431537362</v>
      </c>
      <c r="J998" s="12" t="n">
        <f aca="false">Sheet2!J995</f>
        <v>1.39574733296092</v>
      </c>
      <c r="K998" s="12" t="n">
        <f aca="false">IF(J998&gt;=F998,F998,J998)</f>
        <v>1.18155022677545</v>
      </c>
      <c r="L998" s="12" t="n">
        <f aca="false">IF(J998&gt;F998,J998-F998,0)</f>
        <v>0.214197106185469</v>
      </c>
      <c r="M998" s="12" t="n">
        <f aca="false">IF(J998&gt;=G998,G998,J998)</f>
        <v>1.18155022677545</v>
      </c>
      <c r="N998" s="12" t="n">
        <f aca="false">IF(J998&gt;G998,J998-G998,0)</f>
        <v>0.214197106185468</v>
      </c>
      <c r="O998" s="12" t="n">
        <f aca="false">IF(J998&gt;=H998,H998,J998)</f>
        <v>0.955417431537362</v>
      </c>
      <c r="P998" s="12" t="n">
        <f aca="false">IF(J998&gt;H998,J998-H998,0)</f>
        <v>0.440329901423556</v>
      </c>
    </row>
    <row r="999" customFormat="false" ht="15" hidden="false" customHeight="false" outlineLevel="0" collapsed="false">
      <c r="A999" s="28" t="n">
        <v>42777.4166666643</v>
      </c>
      <c r="B999" s="0" t="n">
        <f aca="false">MONTH(A999)</f>
        <v>2</v>
      </c>
      <c r="C999" s="12" t="n">
        <v>0.498666666666667</v>
      </c>
      <c r="D999" s="0" t="n">
        <v>1.496</v>
      </c>
      <c r="E999" s="0" t="n">
        <v>0.4641</v>
      </c>
      <c r="F999" s="12" t="n">
        <f aca="false">IF($F$3&gt;0,C999*($F$3/$C$3),C999)</f>
        <v>1.53704272978789</v>
      </c>
      <c r="G999" s="12" t="n">
        <f aca="false">IF($F$3&gt;0,D999*($F$3/$D$3),D999)</f>
        <v>1.53704272978789</v>
      </c>
      <c r="H999" s="12" t="n">
        <f aca="false">IF($F$3&gt;0,E999*($F$3/$E$3),E999)</f>
        <v>0.732665614633988</v>
      </c>
      <c r="J999" s="12" t="n">
        <f aca="false">Sheet2!J996</f>
        <v>2.82374464708621</v>
      </c>
      <c r="K999" s="12" t="n">
        <f aca="false">IF(J999&gt;=F999,F999,J999)</f>
        <v>1.53704272978789</v>
      </c>
      <c r="L999" s="12" t="n">
        <f aca="false">IF(J999&gt;F999,J999-F999,0)</f>
        <v>1.28670191729832</v>
      </c>
      <c r="M999" s="12" t="n">
        <f aca="false">IF(J999&gt;=G999,G999,J999)</f>
        <v>1.53704272978789</v>
      </c>
      <c r="N999" s="12" t="n">
        <f aca="false">IF(J999&gt;G999,J999-G999,0)</f>
        <v>1.28670191729832</v>
      </c>
      <c r="O999" s="12" t="n">
        <f aca="false">IF(J999&gt;=H999,H999,J999)</f>
        <v>0.732665614633988</v>
      </c>
      <c r="P999" s="12" t="n">
        <f aca="false">IF(J999&gt;H999,J999-H999,0)</f>
        <v>2.09107903245222</v>
      </c>
    </row>
    <row r="1000" customFormat="false" ht="15" hidden="false" customHeight="false" outlineLevel="0" collapsed="false">
      <c r="A1000" s="28" t="n">
        <v>42777.4583333309</v>
      </c>
      <c r="B1000" s="0" t="n">
        <f aca="false">MONTH(A1000)</f>
        <v>2</v>
      </c>
      <c r="C1000" s="12" t="n">
        <v>0.159</v>
      </c>
      <c r="D1000" s="0" t="n">
        <v>0.477</v>
      </c>
      <c r="E1000" s="0" t="n">
        <v>0.391</v>
      </c>
      <c r="F1000" s="12" t="n">
        <f aca="false">IF($F$3&gt;0,C1000*($F$3/$C$3),C1000)</f>
        <v>0.49008648536686</v>
      </c>
      <c r="G1000" s="12" t="n">
        <f aca="false">IF($F$3&gt;0,D1000*($F$3/$D$3),D1000)</f>
        <v>0.49008648536686</v>
      </c>
      <c r="H1000" s="12" t="n">
        <f aca="false">IF($F$3&gt;0,E1000*($F$3/$E$3),E1000)</f>
        <v>0.617264070937059</v>
      </c>
      <c r="J1000" s="12" t="n">
        <f aca="false">Sheet2!J997</f>
        <v>3.4239924446592</v>
      </c>
      <c r="K1000" s="12" t="n">
        <f aca="false">IF(J1000&gt;=F1000,F1000,J1000)</f>
        <v>0.49008648536686</v>
      </c>
      <c r="L1000" s="12" t="n">
        <f aca="false">IF(J1000&gt;F1000,J1000-F1000,0)</f>
        <v>2.93390595929234</v>
      </c>
      <c r="M1000" s="12" t="n">
        <f aca="false">IF(J1000&gt;=G1000,G1000,J1000)</f>
        <v>0.49008648536686</v>
      </c>
      <c r="N1000" s="12" t="n">
        <f aca="false">IF(J1000&gt;G1000,J1000-G1000,0)</f>
        <v>2.93390595929234</v>
      </c>
      <c r="O1000" s="12" t="n">
        <f aca="false">IF(J1000&gt;=H1000,H1000,J1000)</f>
        <v>0.617264070937059</v>
      </c>
      <c r="P1000" s="12" t="n">
        <f aca="false">IF(J1000&gt;H1000,J1000-H1000,0)</f>
        <v>2.80672837372214</v>
      </c>
    </row>
    <row r="1001" customFormat="false" ht="15" hidden="false" customHeight="false" outlineLevel="0" collapsed="false">
      <c r="A1001" s="28" t="n">
        <v>42777.4999999976</v>
      </c>
      <c r="B1001" s="0" t="n">
        <f aca="false">MONTH(A1001)</f>
        <v>2</v>
      </c>
      <c r="C1001" s="12" t="n">
        <v>0.213666666666667</v>
      </c>
      <c r="D1001" s="0" t="n">
        <v>0.641</v>
      </c>
      <c r="E1001" s="0" t="n">
        <v>1.3634</v>
      </c>
      <c r="F1001" s="12" t="n">
        <f aca="false">IF($F$3&gt;0,C1001*($F$3/$C$3),C1001)</f>
        <v>0.658585822054837</v>
      </c>
      <c r="G1001" s="12" t="n">
        <f aca="false">IF($F$3&gt;0,D1001*($F$3/$D$3),D1001)</f>
        <v>0.658585822054838</v>
      </c>
      <c r="H1001" s="12" t="n">
        <f aca="false">IF($F$3&gt;0,E1001*($F$3/$E$3),E1001)</f>
        <v>2.15237297778922</v>
      </c>
      <c r="J1001" s="12" t="n">
        <f aca="false">Sheet2!J998</f>
        <v>3.40312949388126</v>
      </c>
      <c r="K1001" s="12" t="n">
        <f aca="false">IF(J1001&gt;=F1001,F1001,J1001)</f>
        <v>0.658585822054837</v>
      </c>
      <c r="L1001" s="12" t="n">
        <f aca="false">IF(J1001&gt;F1001,J1001-F1001,0)</f>
        <v>2.74454367182642</v>
      </c>
      <c r="M1001" s="12" t="n">
        <f aca="false">IF(J1001&gt;=G1001,G1001,J1001)</f>
        <v>0.658585822054838</v>
      </c>
      <c r="N1001" s="12" t="n">
        <f aca="false">IF(J1001&gt;G1001,J1001-G1001,0)</f>
        <v>2.74454367182642</v>
      </c>
      <c r="O1001" s="12" t="n">
        <f aca="false">IF(J1001&gt;=H1001,H1001,J1001)</f>
        <v>2.15237297778922</v>
      </c>
      <c r="P1001" s="12" t="n">
        <f aca="false">IF(J1001&gt;H1001,J1001-H1001,0)</f>
        <v>1.25075651609204</v>
      </c>
    </row>
    <row r="1002" customFormat="false" ht="15" hidden="false" customHeight="false" outlineLevel="0" collapsed="false">
      <c r="A1002" s="28" t="n">
        <v>42777.5416666642</v>
      </c>
      <c r="B1002" s="0" t="n">
        <f aca="false">MONTH(A1002)</f>
        <v>2</v>
      </c>
      <c r="C1002" s="12" t="n">
        <v>0.459666666666667</v>
      </c>
      <c r="D1002" s="0" t="n">
        <v>1.379</v>
      </c>
      <c r="E1002" s="0" t="n">
        <v>0.8109</v>
      </c>
      <c r="F1002" s="12" t="n">
        <f aca="false">IF($F$3&gt;0,C1002*($F$3/$C$3),C1002)</f>
        <v>1.41683283715073</v>
      </c>
      <c r="G1002" s="12" t="n">
        <f aca="false">IF($F$3&gt;0,D1002*($F$3/$D$3),D1002)</f>
        <v>1.41683283715073</v>
      </c>
      <c r="H1002" s="12" t="n">
        <f aca="false">IF($F$3&gt;0,E1002*($F$3/$E$3),E1002)</f>
        <v>1.28015200798686</v>
      </c>
      <c r="J1002" s="12" t="n">
        <f aca="false">Sheet2!J999</f>
        <v>2.73416136607406</v>
      </c>
      <c r="K1002" s="12" t="n">
        <f aca="false">IF(J1002&gt;=F1002,F1002,J1002)</f>
        <v>1.41683283715073</v>
      </c>
      <c r="L1002" s="12" t="n">
        <f aca="false">IF(J1002&gt;F1002,J1002-F1002,0)</f>
        <v>1.31732852892332</v>
      </c>
      <c r="M1002" s="12" t="n">
        <f aca="false">IF(J1002&gt;=G1002,G1002,J1002)</f>
        <v>1.41683283715073</v>
      </c>
      <c r="N1002" s="12" t="n">
        <f aca="false">IF(J1002&gt;G1002,J1002-G1002,0)</f>
        <v>1.31732852892332</v>
      </c>
      <c r="O1002" s="12" t="n">
        <f aca="false">IF(J1002&gt;=H1002,H1002,J1002)</f>
        <v>1.28015200798686</v>
      </c>
      <c r="P1002" s="12" t="n">
        <f aca="false">IF(J1002&gt;H1002,J1002-H1002,0)</f>
        <v>1.4540093580872</v>
      </c>
    </row>
    <row r="1003" customFormat="false" ht="15" hidden="false" customHeight="false" outlineLevel="0" collapsed="false">
      <c r="A1003" s="28" t="n">
        <v>42777.5833333309</v>
      </c>
      <c r="B1003" s="0" t="n">
        <f aca="false">MONTH(A1003)</f>
        <v>2</v>
      </c>
      <c r="C1003" s="12" t="n">
        <v>0.152333333333333</v>
      </c>
      <c r="D1003" s="0" t="n">
        <v>0.457</v>
      </c>
      <c r="E1003" s="0" t="n">
        <v>0.8092</v>
      </c>
      <c r="F1003" s="12" t="n">
        <f aca="false">IF($F$3&gt;0,C1003*($F$3/$C$3),C1003)</f>
        <v>0.469537785770765</v>
      </c>
      <c r="G1003" s="12" t="n">
        <f aca="false">IF($F$3&gt;0,D1003*($F$3/$D$3),D1003)</f>
        <v>0.469537785770766</v>
      </c>
      <c r="H1003" s="12" t="n">
        <f aca="false">IF($F$3&gt;0,E1003*($F$3/$E$3),E1003)</f>
        <v>1.2774682511567</v>
      </c>
      <c r="J1003" s="12" t="n">
        <f aca="false">Sheet2!J1000</f>
        <v>1.18894930559331</v>
      </c>
      <c r="K1003" s="12" t="n">
        <f aca="false">IF(J1003&gt;=F1003,F1003,J1003)</f>
        <v>0.469537785770765</v>
      </c>
      <c r="L1003" s="12" t="n">
        <f aca="false">IF(J1003&gt;F1003,J1003-F1003,0)</f>
        <v>0.71941151982254</v>
      </c>
      <c r="M1003" s="12" t="n">
        <f aca="false">IF(J1003&gt;=G1003,G1003,J1003)</f>
        <v>0.469537785770766</v>
      </c>
      <c r="N1003" s="12" t="n">
        <f aca="false">IF(J1003&gt;G1003,J1003-G1003,0)</f>
        <v>0.71941151982254</v>
      </c>
      <c r="O1003" s="12" t="n">
        <f aca="false">IF(J1003&gt;=H1003,H1003,J1003)</f>
        <v>1.18894930559331</v>
      </c>
      <c r="P1003" s="12" t="n">
        <f aca="false">IF(J1003&gt;H1003,J1003-H1003,0)</f>
        <v>0</v>
      </c>
    </row>
    <row r="1004" customFormat="false" ht="15" hidden="false" customHeight="false" outlineLevel="0" collapsed="false">
      <c r="A1004" s="28" t="n">
        <v>42777.6249999976</v>
      </c>
      <c r="B1004" s="0" t="n">
        <f aca="false">MONTH(A1004)</f>
        <v>2</v>
      </c>
      <c r="C1004" s="12" t="n">
        <v>1.15633333333333</v>
      </c>
      <c r="D1004" s="0" t="n">
        <v>3.469</v>
      </c>
      <c r="E1004" s="0" t="n">
        <v>7.412</v>
      </c>
      <c r="F1004" s="12" t="n">
        <f aca="false">IF($F$3&gt;0,C1004*($F$3/$C$3),C1004)</f>
        <v>3.56417194494264</v>
      </c>
      <c r="G1004" s="12" t="n">
        <f aca="false">IF($F$3&gt;0,D1004*($F$3/$D$3),D1004)</f>
        <v>3.56417194494264</v>
      </c>
      <c r="H1004" s="12" t="n">
        <f aca="false">IF($F$3&gt;0,E1004*($F$3/$E$3),E1004)</f>
        <v>11.7011797795025</v>
      </c>
      <c r="J1004" s="12" t="n">
        <f aca="false">Sheet2!J1001</f>
        <v>0.67287794033849</v>
      </c>
      <c r="K1004" s="12" t="n">
        <f aca="false">IF(J1004&gt;=F1004,F1004,J1004)</f>
        <v>0.67287794033849</v>
      </c>
      <c r="L1004" s="12" t="n">
        <f aca="false">IF(J1004&gt;F1004,J1004-F1004,0)</f>
        <v>0</v>
      </c>
      <c r="M1004" s="12" t="n">
        <f aca="false">IF(J1004&gt;=G1004,G1004,J1004)</f>
        <v>0.67287794033849</v>
      </c>
      <c r="N1004" s="12" t="n">
        <f aca="false">IF(J1004&gt;G1004,J1004-G1004,0)</f>
        <v>0</v>
      </c>
      <c r="O1004" s="12" t="n">
        <f aca="false">IF(J1004&gt;=H1004,H1004,J1004)</f>
        <v>0.67287794033849</v>
      </c>
      <c r="P1004" s="12" t="n">
        <f aca="false">IF(J1004&gt;H1004,J1004-H1004,0)</f>
        <v>0</v>
      </c>
    </row>
    <row r="1005" customFormat="false" ht="15" hidden="false" customHeight="false" outlineLevel="0" collapsed="false">
      <c r="A1005" s="28" t="n">
        <v>42777.6666666642</v>
      </c>
      <c r="B1005" s="0" t="n">
        <f aca="false">MONTH(A1005)</f>
        <v>2</v>
      </c>
      <c r="C1005" s="12" t="n">
        <v>0.564</v>
      </c>
      <c r="D1005" s="0" t="n">
        <v>1.692</v>
      </c>
      <c r="E1005" s="0" t="n">
        <v>6.9802</v>
      </c>
      <c r="F1005" s="12" t="n">
        <f aca="false">IF($F$3&gt;0,C1005*($F$3/$C$3),C1005)</f>
        <v>1.73841998582962</v>
      </c>
      <c r="G1005" s="12" t="n">
        <f aca="false">IF($F$3&gt;0,D1005*($F$3/$D$3),D1005)</f>
        <v>1.73841998582962</v>
      </c>
      <c r="H1005" s="12" t="n">
        <f aca="false">IF($F$3&gt;0,E1005*($F$3/$E$3),E1005)</f>
        <v>11.0195055446416</v>
      </c>
      <c r="J1005" s="12" t="n">
        <f aca="false">Sheet2!J1002</f>
        <v>0.515529884089587</v>
      </c>
      <c r="K1005" s="12" t="n">
        <f aca="false">IF(J1005&gt;=F1005,F1005,J1005)</f>
        <v>0.515529884089587</v>
      </c>
      <c r="L1005" s="12" t="n">
        <f aca="false">IF(J1005&gt;F1005,J1005-F1005,0)</f>
        <v>0</v>
      </c>
      <c r="M1005" s="12" t="n">
        <f aca="false">IF(J1005&gt;=G1005,G1005,J1005)</f>
        <v>0.515529884089587</v>
      </c>
      <c r="N1005" s="12" t="n">
        <f aca="false">IF(J1005&gt;G1005,J1005-G1005,0)</f>
        <v>0</v>
      </c>
      <c r="O1005" s="12" t="n">
        <f aca="false">IF(J1005&gt;=H1005,H1005,J1005)</f>
        <v>0.515529884089587</v>
      </c>
      <c r="P1005" s="12" t="n">
        <f aca="false">IF(J1005&gt;H1005,J1005-H1005,0)</f>
        <v>0</v>
      </c>
    </row>
    <row r="1006" customFormat="false" ht="15" hidden="false" customHeight="false" outlineLevel="0" collapsed="false">
      <c r="A1006" s="28" t="n">
        <v>42777.7083333309</v>
      </c>
      <c r="B1006" s="0" t="n">
        <f aca="false">MONTH(A1006)</f>
        <v>2</v>
      </c>
      <c r="C1006" s="12" t="n">
        <v>0.941666666666667</v>
      </c>
      <c r="D1006" s="0" t="n">
        <v>2.825</v>
      </c>
      <c r="E1006" s="0" t="n">
        <v>6.2084</v>
      </c>
      <c r="F1006" s="12" t="n">
        <f aca="false">IF($F$3&gt;0,C1006*($F$3/$C$3),C1006)</f>
        <v>2.90250381794839</v>
      </c>
      <c r="G1006" s="12" t="n">
        <f aca="false">IF($F$3&gt;0,D1006*($F$3/$D$3),D1006)</f>
        <v>2.90250381794839</v>
      </c>
      <c r="H1006" s="12" t="n">
        <f aca="false">IF($F$3&gt;0,E1006*($F$3/$E$3),E1006)</f>
        <v>9.80107994374844</v>
      </c>
      <c r="J1006" s="12" t="n">
        <f aca="false">Sheet2!J1003</f>
        <v>0</v>
      </c>
      <c r="K1006" s="12" t="n">
        <f aca="false">IF(J1006&gt;=F1006,F1006,J1006)</f>
        <v>0</v>
      </c>
      <c r="L1006" s="12" t="n">
        <f aca="false">IF(J1006&gt;F1006,J1006-F1006,0)</f>
        <v>0</v>
      </c>
      <c r="M1006" s="12" t="n">
        <f aca="false">IF(J1006&gt;=G1006,G1006,J1006)</f>
        <v>0</v>
      </c>
      <c r="N1006" s="12" t="n">
        <f aca="false">IF(J1006&gt;G1006,J1006-G1006,0)</f>
        <v>0</v>
      </c>
      <c r="O1006" s="12" t="n">
        <f aca="false">IF(J1006&gt;=H1006,H1006,J1006)</f>
        <v>0</v>
      </c>
      <c r="P1006" s="12" t="n">
        <f aca="false">IF(J1006&gt;H1006,J1006-H1006,0)</f>
        <v>0</v>
      </c>
    </row>
    <row r="1007" customFormat="false" ht="15" hidden="false" customHeight="false" outlineLevel="0" collapsed="false">
      <c r="A1007" s="28" t="n">
        <v>42777.7499999976</v>
      </c>
      <c r="B1007" s="0" t="n">
        <f aca="false">MONTH(A1007)</f>
        <v>2</v>
      </c>
      <c r="C1007" s="12" t="n">
        <v>0.489333333333333</v>
      </c>
      <c r="D1007" s="0" t="n">
        <v>1.468</v>
      </c>
      <c r="E1007" s="0" t="n">
        <v>5.1612</v>
      </c>
      <c r="F1007" s="12" t="n">
        <f aca="false">IF($F$3&gt;0,C1007*($F$3/$C$3),C1007)</f>
        <v>1.50827455035336</v>
      </c>
      <c r="G1007" s="12" t="n">
        <f aca="false">IF($F$3&gt;0,D1007*($F$3/$D$3),D1007)</f>
        <v>1.50827455035336</v>
      </c>
      <c r="H1007" s="12" t="n">
        <f aca="false">IF($F$3&gt;0,E1007*($F$3/$E$3),E1007)</f>
        <v>8.14788573636919</v>
      </c>
      <c r="J1007" s="12" t="n">
        <f aca="false">Sheet2!J1004</f>
        <v>0</v>
      </c>
      <c r="K1007" s="12" t="n">
        <f aca="false">IF(J1007&gt;=F1007,F1007,J1007)</f>
        <v>0</v>
      </c>
      <c r="L1007" s="12" t="n">
        <f aca="false">IF(J1007&gt;F1007,J1007-F1007,0)</f>
        <v>0</v>
      </c>
      <c r="M1007" s="12" t="n">
        <f aca="false">IF(J1007&gt;=G1007,G1007,J1007)</f>
        <v>0</v>
      </c>
      <c r="N1007" s="12" t="n">
        <f aca="false">IF(J1007&gt;G1007,J1007-G1007,0)</f>
        <v>0</v>
      </c>
      <c r="O1007" s="12" t="n">
        <f aca="false">IF(J1007&gt;=H1007,H1007,J1007)</f>
        <v>0</v>
      </c>
      <c r="P1007" s="12" t="n">
        <f aca="false">IF(J1007&gt;H1007,J1007-H1007,0)</f>
        <v>0</v>
      </c>
    </row>
    <row r="1008" customFormat="false" ht="15" hidden="false" customHeight="false" outlineLevel="0" collapsed="false">
      <c r="A1008" s="28" t="n">
        <v>42777.7916666642</v>
      </c>
      <c r="B1008" s="0" t="n">
        <f aca="false">MONTH(A1008)</f>
        <v>2</v>
      </c>
      <c r="C1008" s="12" t="n">
        <v>0.403</v>
      </c>
      <c r="D1008" s="0" t="n">
        <v>1.209</v>
      </c>
      <c r="E1008" s="0" t="n">
        <v>1.2784</v>
      </c>
      <c r="F1008" s="12" t="n">
        <f aca="false">IF($F$3&gt;0,C1008*($F$3/$C$3),C1008)</f>
        <v>1.24216889058393</v>
      </c>
      <c r="G1008" s="12" t="n">
        <f aca="false">IF($F$3&gt;0,D1008*($F$3/$D$3),D1008)</f>
        <v>1.24216889058393</v>
      </c>
      <c r="H1008" s="12" t="n">
        <f aca="false">IF($F$3&gt;0,E1008*($F$3/$E$3),E1008)</f>
        <v>2.01818513628117</v>
      </c>
      <c r="J1008" s="12" t="n">
        <f aca="false">Sheet2!J1005</f>
        <v>0</v>
      </c>
      <c r="K1008" s="12" t="n">
        <f aca="false">IF(J1008&gt;=F1008,F1008,J1008)</f>
        <v>0</v>
      </c>
      <c r="L1008" s="12" t="n">
        <f aca="false">IF(J1008&gt;F1008,J1008-F1008,0)</f>
        <v>0</v>
      </c>
      <c r="M1008" s="12" t="n">
        <f aca="false">IF(J1008&gt;=G1008,G1008,J1008)</f>
        <v>0</v>
      </c>
      <c r="N1008" s="12" t="n">
        <f aca="false">IF(J1008&gt;G1008,J1008-G1008,0)</f>
        <v>0</v>
      </c>
      <c r="O1008" s="12" t="n">
        <f aca="false">IF(J1008&gt;=H1008,H1008,J1008)</f>
        <v>0</v>
      </c>
      <c r="P1008" s="12" t="n">
        <f aca="false">IF(J1008&gt;H1008,J1008-H1008,0)</f>
        <v>0</v>
      </c>
    </row>
    <row r="1009" customFormat="false" ht="15" hidden="false" customHeight="false" outlineLevel="0" collapsed="false">
      <c r="A1009" s="28" t="n">
        <v>42777.8333333309</v>
      </c>
      <c r="B1009" s="0" t="n">
        <f aca="false">MONTH(A1009)</f>
        <v>2</v>
      </c>
      <c r="C1009" s="12" t="n">
        <v>0.489</v>
      </c>
      <c r="D1009" s="0" t="n">
        <v>1.467</v>
      </c>
      <c r="E1009" s="0" t="n">
        <v>0.6528</v>
      </c>
      <c r="F1009" s="12" t="n">
        <f aca="false">IF($F$3&gt;0,C1009*($F$3/$C$3),C1009)</f>
        <v>1.50724711537355</v>
      </c>
      <c r="G1009" s="12" t="n">
        <f aca="false">IF($F$3&gt;0,D1009*($F$3/$D$3),D1009)</f>
        <v>1.50724711537355</v>
      </c>
      <c r="H1009" s="12" t="n">
        <f aca="false">IF($F$3&gt;0,E1009*($F$3/$E$3),E1009)</f>
        <v>1.03056262278187</v>
      </c>
      <c r="J1009" s="12" t="n">
        <f aca="false">Sheet2!J1006</f>
        <v>0</v>
      </c>
      <c r="K1009" s="12" t="n">
        <f aca="false">IF(J1009&gt;=F1009,F1009,J1009)</f>
        <v>0</v>
      </c>
      <c r="L1009" s="12" t="n">
        <f aca="false">IF(J1009&gt;F1009,J1009-F1009,0)</f>
        <v>0</v>
      </c>
      <c r="M1009" s="12" t="n">
        <f aca="false">IF(J1009&gt;=G1009,G1009,J1009)</f>
        <v>0</v>
      </c>
      <c r="N1009" s="12" t="n">
        <f aca="false">IF(J1009&gt;G1009,J1009-G1009,0)</f>
        <v>0</v>
      </c>
      <c r="O1009" s="12" t="n">
        <f aca="false">IF(J1009&gt;=H1009,H1009,J1009)</f>
        <v>0</v>
      </c>
      <c r="P1009" s="12" t="n">
        <f aca="false">IF(J1009&gt;H1009,J1009-H1009,0)</f>
        <v>0</v>
      </c>
    </row>
    <row r="1010" customFormat="false" ht="15" hidden="false" customHeight="false" outlineLevel="0" collapsed="false">
      <c r="A1010" s="28" t="n">
        <v>42777.8749999976</v>
      </c>
      <c r="B1010" s="0" t="n">
        <f aca="false">MONTH(A1010)</f>
        <v>2</v>
      </c>
      <c r="C1010" s="12" t="n">
        <v>0.184333333333333</v>
      </c>
      <c r="D1010" s="0" t="n">
        <v>0.553</v>
      </c>
      <c r="E1010" s="0" t="n">
        <v>0.4199</v>
      </c>
      <c r="F1010" s="12" t="n">
        <f aca="false">IF($F$3&gt;0,C1010*($F$3/$C$3),C1010)</f>
        <v>0.56817154383202</v>
      </c>
      <c r="G1010" s="12" t="n">
        <f aca="false">IF($F$3&gt;0,D1010*($F$3/$D$3),D1010)</f>
        <v>0.568171543832021</v>
      </c>
      <c r="H1010" s="12" t="n">
        <f aca="false">IF($F$3&gt;0,E1010*($F$3/$E$3),E1010)</f>
        <v>0.662887937049799</v>
      </c>
      <c r="J1010" s="12" t="n">
        <f aca="false">Sheet2!J1007</f>
        <v>0</v>
      </c>
      <c r="K1010" s="12" t="n">
        <f aca="false">IF(J1010&gt;=F1010,F1010,J1010)</f>
        <v>0</v>
      </c>
      <c r="L1010" s="12" t="n">
        <f aca="false">IF(J1010&gt;F1010,J1010-F1010,0)</f>
        <v>0</v>
      </c>
      <c r="M1010" s="12" t="n">
        <f aca="false">IF(J1010&gt;=G1010,G1010,J1010)</f>
        <v>0</v>
      </c>
      <c r="N1010" s="12" t="n">
        <f aca="false">IF(J1010&gt;G1010,J1010-G1010,0)</f>
        <v>0</v>
      </c>
      <c r="O1010" s="12" t="n">
        <f aca="false">IF(J1010&gt;=H1010,H1010,J1010)</f>
        <v>0</v>
      </c>
      <c r="P1010" s="12" t="n">
        <f aca="false">IF(J1010&gt;H1010,J1010-H1010,0)</f>
        <v>0</v>
      </c>
    </row>
    <row r="1011" customFormat="false" ht="15" hidden="false" customHeight="false" outlineLevel="0" collapsed="false">
      <c r="A1011" s="28" t="n">
        <v>42777.9166666642</v>
      </c>
      <c r="B1011" s="0" t="n">
        <f aca="false">MONTH(A1011)</f>
        <v>2</v>
      </c>
      <c r="C1011" s="12" t="n">
        <v>0.588</v>
      </c>
      <c r="D1011" s="0" t="n">
        <v>1.764</v>
      </c>
      <c r="E1011" s="0" t="n">
        <v>0.3077</v>
      </c>
      <c r="F1011" s="12" t="n">
        <f aca="false">IF($F$3&gt;0,C1011*($F$3/$C$3),C1011)</f>
        <v>1.81239530437556</v>
      </c>
      <c r="G1011" s="12" t="n">
        <f aca="false">IF($F$3&gt;0,D1011*($F$3/$D$3),D1011)</f>
        <v>1.81239530437556</v>
      </c>
      <c r="H1011" s="12" t="n">
        <f aca="false">IF($F$3&gt;0,E1011*($F$3/$E$3),E1011)</f>
        <v>0.485759986259164</v>
      </c>
      <c r="J1011" s="12" t="n">
        <f aca="false">Sheet2!J1008</f>
        <v>0</v>
      </c>
      <c r="K1011" s="12" t="n">
        <f aca="false">IF(J1011&gt;=F1011,F1011,J1011)</f>
        <v>0</v>
      </c>
      <c r="L1011" s="12" t="n">
        <f aca="false">IF(J1011&gt;F1011,J1011-F1011,0)</f>
        <v>0</v>
      </c>
      <c r="M1011" s="12" t="n">
        <f aca="false">IF(J1011&gt;=G1011,G1011,J1011)</f>
        <v>0</v>
      </c>
      <c r="N1011" s="12" t="n">
        <f aca="false">IF(J1011&gt;G1011,J1011-G1011,0)</f>
        <v>0</v>
      </c>
      <c r="O1011" s="12" t="n">
        <f aca="false">IF(J1011&gt;=H1011,H1011,J1011)</f>
        <v>0</v>
      </c>
      <c r="P1011" s="12" t="n">
        <f aca="false">IF(J1011&gt;H1011,J1011-H1011,0)</f>
        <v>0</v>
      </c>
    </row>
    <row r="1012" customFormat="false" ht="15" hidden="false" customHeight="false" outlineLevel="0" collapsed="false">
      <c r="A1012" s="28" t="n">
        <v>42777.9583333309</v>
      </c>
      <c r="B1012" s="0" t="n">
        <f aca="false">MONTH(A1012)</f>
        <v>2</v>
      </c>
      <c r="C1012" s="12" t="n">
        <v>0.149</v>
      </c>
      <c r="D1012" s="0" t="n">
        <v>0.447</v>
      </c>
      <c r="E1012" s="0" t="n">
        <v>0.2567</v>
      </c>
      <c r="F1012" s="12" t="n">
        <f aca="false">IF($F$3&gt;0,C1012*($F$3/$C$3),C1012)</f>
        <v>0.459263435972718</v>
      </c>
      <c r="G1012" s="12" t="n">
        <f aca="false">IF($F$3&gt;0,D1012*($F$3/$D$3),D1012)</f>
        <v>0.459263435972718</v>
      </c>
      <c r="H1012" s="12" t="n">
        <f aca="false">IF($F$3&gt;0,E1012*($F$3/$E$3),E1012)</f>
        <v>0.40524728135433</v>
      </c>
      <c r="J1012" s="12" t="n">
        <f aca="false">Sheet2!J1009</f>
        <v>0</v>
      </c>
      <c r="K1012" s="12" t="n">
        <f aca="false">IF(J1012&gt;=F1012,F1012,J1012)</f>
        <v>0</v>
      </c>
      <c r="L1012" s="12" t="n">
        <f aca="false">IF(J1012&gt;F1012,J1012-F1012,0)</f>
        <v>0</v>
      </c>
      <c r="M1012" s="12" t="n">
        <f aca="false">IF(J1012&gt;=G1012,G1012,J1012)</f>
        <v>0</v>
      </c>
      <c r="N1012" s="12" t="n">
        <f aca="false">IF(J1012&gt;G1012,J1012-G1012,0)</f>
        <v>0</v>
      </c>
      <c r="O1012" s="12" t="n">
        <f aca="false">IF(J1012&gt;=H1012,H1012,J1012)</f>
        <v>0</v>
      </c>
      <c r="P1012" s="12" t="n">
        <f aca="false">IF(J1012&gt;H1012,J1012-H1012,0)</f>
        <v>0</v>
      </c>
    </row>
    <row r="1013" customFormat="false" ht="15" hidden="false" customHeight="false" outlineLevel="0" collapsed="false">
      <c r="A1013" s="28" t="n">
        <v>42777.9999999976</v>
      </c>
      <c r="B1013" s="0" t="n">
        <f aca="false">MONTH(A1013)</f>
        <v>2</v>
      </c>
      <c r="C1013" s="12" t="n">
        <v>0.509333333333333</v>
      </c>
      <c r="D1013" s="0" t="n">
        <v>1.528</v>
      </c>
      <c r="E1013" s="0" t="n">
        <v>0.2618</v>
      </c>
      <c r="F1013" s="12" t="n">
        <f aca="false">IF($F$3&gt;0,C1013*($F$3/$C$3),C1013)</f>
        <v>1.56992064914164</v>
      </c>
      <c r="G1013" s="12" t="n">
        <f aca="false">IF($F$3&gt;0,D1013*($F$3/$D$3),D1013)</f>
        <v>1.56992064914164</v>
      </c>
      <c r="H1013" s="12" t="n">
        <f aca="false">IF($F$3&gt;0,E1013*($F$3/$E$3),E1013)</f>
        <v>0.413298551844814</v>
      </c>
      <c r="J1013" s="12" t="n">
        <f aca="false">Sheet2!J1010</f>
        <v>0</v>
      </c>
      <c r="K1013" s="12" t="n">
        <f aca="false">IF(J1013&gt;=F1013,F1013,J1013)</f>
        <v>0</v>
      </c>
      <c r="L1013" s="12" t="n">
        <f aca="false">IF(J1013&gt;F1013,J1013-F1013,0)</f>
        <v>0</v>
      </c>
      <c r="M1013" s="12" t="n">
        <f aca="false">IF(J1013&gt;=G1013,G1013,J1013)</f>
        <v>0</v>
      </c>
      <c r="N1013" s="12" t="n">
        <f aca="false">IF(J1013&gt;G1013,J1013-G1013,0)</f>
        <v>0</v>
      </c>
      <c r="O1013" s="12" t="n">
        <f aca="false">IF(J1013&gt;=H1013,H1013,J1013)</f>
        <v>0</v>
      </c>
      <c r="P1013" s="12" t="n">
        <f aca="false">IF(J1013&gt;H1013,J1013-H1013,0)</f>
        <v>0</v>
      </c>
    </row>
    <row r="1014" customFormat="false" ht="15" hidden="false" customHeight="false" outlineLevel="0" collapsed="false">
      <c r="A1014" s="28" t="n">
        <v>42778.0416666642</v>
      </c>
      <c r="B1014" s="0" t="n">
        <f aca="false">MONTH(A1014)</f>
        <v>2</v>
      </c>
      <c r="C1014" s="12" t="n">
        <v>0.413666666666667</v>
      </c>
      <c r="D1014" s="0" t="n">
        <v>1.241</v>
      </c>
      <c r="E1014" s="0" t="n">
        <v>0.2601</v>
      </c>
      <c r="F1014" s="12" t="n">
        <f aca="false">IF($F$3&gt;0,C1014*($F$3/$C$3),C1014)</f>
        <v>1.27504680993768</v>
      </c>
      <c r="G1014" s="12" t="n">
        <f aca="false">IF($F$3&gt;0,D1014*($F$3/$D$3),D1014)</f>
        <v>1.27504680993768</v>
      </c>
      <c r="H1014" s="12" t="n">
        <f aca="false">IF($F$3&gt;0,E1014*($F$3/$E$3),E1014)</f>
        <v>0.410614795014653</v>
      </c>
      <c r="J1014" s="12" t="n">
        <f aca="false">Sheet2!J1011</f>
        <v>0</v>
      </c>
      <c r="K1014" s="12" t="n">
        <f aca="false">IF(J1014&gt;=F1014,F1014,J1014)</f>
        <v>0</v>
      </c>
      <c r="L1014" s="12" t="n">
        <f aca="false">IF(J1014&gt;F1014,J1014-F1014,0)</f>
        <v>0</v>
      </c>
      <c r="M1014" s="12" t="n">
        <f aca="false">IF(J1014&gt;=G1014,G1014,J1014)</f>
        <v>0</v>
      </c>
      <c r="N1014" s="12" t="n">
        <f aca="false">IF(J1014&gt;G1014,J1014-G1014,0)</f>
        <v>0</v>
      </c>
      <c r="O1014" s="12" t="n">
        <f aca="false">IF(J1014&gt;=H1014,H1014,J1014)</f>
        <v>0</v>
      </c>
      <c r="P1014" s="12" t="n">
        <f aca="false">IF(J1014&gt;H1014,J1014-H1014,0)</f>
        <v>0</v>
      </c>
    </row>
    <row r="1015" customFormat="false" ht="15" hidden="false" customHeight="false" outlineLevel="0" collapsed="false">
      <c r="A1015" s="28" t="n">
        <v>42778.0833333309</v>
      </c>
      <c r="B1015" s="0" t="n">
        <f aca="false">MONTH(A1015)</f>
        <v>2</v>
      </c>
      <c r="C1015" s="12" t="n">
        <v>0.435666666666667</v>
      </c>
      <c r="D1015" s="0" t="n">
        <v>1.307</v>
      </c>
      <c r="E1015" s="0" t="n">
        <v>0.2431</v>
      </c>
      <c r="F1015" s="12" t="n">
        <f aca="false">IF($F$3&gt;0,C1015*($F$3/$C$3),C1015)</f>
        <v>1.34285751860479</v>
      </c>
      <c r="G1015" s="12" t="n">
        <f aca="false">IF($F$3&gt;0,D1015*($F$3/$D$3),D1015)</f>
        <v>1.34285751860479</v>
      </c>
      <c r="H1015" s="12" t="n">
        <f aca="false">IF($F$3&gt;0,E1015*($F$3/$E$3),E1015)</f>
        <v>0.383777226713041</v>
      </c>
      <c r="J1015" s="12" t="n">
        <f aca="false">Sheet2!J1012</f>
        <v>0</v>
      </c>
      <c r="K1015" s="12" t="n">
        <f aca="false">IF(J1015&gt;=F1015,F1015,J1015)</f>
        <v>0</v>
      </c>
      <c r="L1015" s="12" t="n">
        <f aca="false">IF(J1015&gt;F1015,J1015-F1015,0)</f>
        <v>0</v>
      </c>
      <c r="M1015" s="12" t="n">
        <f aca="false">IF(J1015&gt;=G1015,G1015,J1015)</f>
        <v>0</v>
      </c>
      <c r="N1015" s="12" t="n">
        <f aca="false">IF(J1015&gt;G1015,J1015-G1015,0)</f>
        <v>0</v>
      </c>
      <c r="O1015" s="12" t="n">
        <f aca="false">IF(J1015&gt;=H1015,H1015,J1015)</f>
        <v>0</v>
      </c>
      <c r="P1015" s="12" t="n">
        <f aca="false">IF(J1015&gt;H1015,J1015-H1015,0)</f>
        <v>0</v>
      </c>
    </row>
    <row r="1016" customFormat="false" ht="15" hidden="false" customHeight="false" outlineLevel="0" collapsed="false">
      <c r="A1016" s="28" t="n">
        <v>42778.1249999975</v>
      </c>
      <c r="B1016" s="0" t="n">
        <f aca="false">MONTH(A1016)</f>
        <v>2</v>
      </c>
      <c r="C1016" s="12" t="n">
        <v>0.283333333333333</v>
      </c>
      <c r="D1016" s="0" t="n">
        <v>0.85</v>
      </c>
      <c r="E1016" s="0" t="n">
        <v>0.2363</v>
      </c>
      <c r="F1016" s="12" t="n">
        <f aca="false">IF($F$3&gt;0,C1016*($F$3/$C$3),C1016)</f>
        <v>0.873319732834027</v>
      </c>
      <c r="G1016" s="12" t="n">
        <f aca="false">IF($F$3&gt;0,D1016*($F$3/$D$3),D1016)</f>
        <v>0.873319732834028</v>
      </c>
      <c r="H1016" s="12" t="n">
        <f aca="false">IF($F$3&gt;0,E1016*($F$3/$E$3),E1016)</f>
        <v>0.373042199392397</v>
      </c>
      <c r="J1016" s="12" t="n">
        <f aca="false">Sheet2!J1013</f>
        <v>0</v>
      </c>
      <c r="K1016" s="12" t="n">
        <f aca="false">IF(J1016&gt;=F1016,F1016,J1016)</f>
        <v>0</v>
      </c>
      <c r="L1016" s="12" t="n">
        <f aca="false">IF(J1016&gt;F1016,J1016-F1016,0)</f>
        <v>0</v>
      </c>
      <c r="M1016" s="12" t="n">
        <f aca="false">IF(J1016&gt;=G1016,G1016,J1016)</f>
        <v>0</v>
      </c>
      <c r="N1016" s="12" t="n">
        <f aca="false">IF(J1016&gt;G1016,J1016-G1016,0)</f>
        <v>0</v>
      </c>
      <c r="O1016" s="12" t="n">
        <f aca="false">IF(J1016&gt;=H1016,H1016,J1016)</f>
        <v>0</v>
      </c>
      <c r="P1016" s="12" t="n">
        <f aca="false">IF(J1016&gt;H1016,J1016-H1016,0)</f>
        <v>0</v>
      </c>
    </row>
    <row r="1017" customFormat="false" ht="15" hidden="false" customHeight="false" outlineLevel="0" collapsed="false">
      <c r="A1017" s="28" t="n">
        <v>42778.1666666642</v>
      </c>
      <c r="B1017" s="0" t="n">
        <f aca="false">MONTH(A1017)</f>
        <v>2</v>
      </c>
      <c r="C1017" s="12" t="n">
        <v>0.598666666666667</v>
      </c>
      <c r="D1017" s="0" t="n">
        <v>1.796</v>
      </c>
      <c r="E1017" s="0" t="n">
        <v>0.2363</v>
      </c>
      <c r="F1017" s="12" t="n">
        <f aca="false">IF($F$3&gt;0,C1017*($F$3/$C$3),C1017)</f>
        <v>1.84527322372931</v>
      </c>
      <c r="G1017" s="12" t="n">
        <f aca="false">IF($F$3&gt;0,D1017*($F$3/$D$3),D1017)</f>
        <v>1.84527322372931</v>
      </c>
      <c r="H1017" s="12" t="n">
        <f aca="false">IF($F$3&gt;0,E1017*($F$3/$E$3),E1017)</f>
        <v>0.373042199392397</v>
      </c>
      <c r="J1017" s="12" t="n">
        <f aca="false">Sheet2!J1014</f>
        <v>0</v>
      </c>
      <c r="K1017" s="12" t="n">
        <f aca="false">IF(J1017&gt;=F1017,F1017,J1017)</f>
        <v>0</v>
      </c>
      <c r="L1017" s="12" t="n">
        <f aca="false">IF(J1017&gt;F1017,J1017-F1017,0)</f>
        <v>0</v>
      </c>
      <c r="M1017" s="12" t="n">
        <f aca="false">IF(J1017&gt;=G1017,G1017,J1017)</f>
        <v>0</v>
      </c>
      <c r="N1017" s="12" t="n">
        <f aca="false">IF(J1017&gt;G1017,J1017-G1017,0)</f>
        <v>0</v>
      </c>
      <c r="O1017" s="12" t="n">
        <f aca="false">IF(J1017&gt;=H1017,H1017,J1017)</f>
        <v>0</v>
      </c>
      <c r="P1017" s="12" t="n">
        <f aca="false">IF(J1017&gt;H1017,J1017-H1017,0)</f>
        <v>0</v>
      </c>
    </row>
    <row r="1018" customFormat="false" ht="15" hidden="false" customHeight="false" outlineLevel="0" collapsed="false">
      <c r="A1018" s="28" t="n">
        <v>42778.2083333309</v>
      </c>
      <c r="B1018" s="0" t="n">
        <f aca="false">MONTH(A1018)</f>
        <v>2</v>
      </c>
      <c r="C1018" s="12" t="n">
        <v>0.272</v>
      </c>
      <c r="D1018" s="0" t="n">
        <v>0.816</v>
      </c>
      <c r="E1018" s="0" t="n">
        <v>0.2346</v>
      </c>
      <c r="F1018" s="12" t="n">
        <f aca="false">IF($F$3&gt;0,C1018*($F$3/$C$3),C1018)</f>
        <v>0.838386943520666</v>
      </c>
      <c r="G1018" s="12" t="n">
        <f aca="false">IF($F$3&gt;0,D1018*($F$3/$D$3),D1018)</f>
        <v>0.838386943520667</v>
      </c>
      <c r="H1018" s="12" t="n">
        <f aca="false">IF($F$3&gt;0,E1018*($F$3/$E$3),E1018)</f>
        <v>0.370358442562236</v>
      </c>
      <c r="J1018" s="12" t="n">
        <f aca="false">Sheet2!J1015</f>
        <v>0</v>
      </c>
      <c r="K1018" s="12" t="n">
        <f aca="false">IF(J1018&gt;=F1018,F1018,J1018)</f>
        <v>0</v>
      </c>
      <c r="L1018" s="12" t="n">
        <f aca="false">IF(J1018&gt;F1018,J1018-F1018,0)</f>
        <v>0</v>
      </c>
      <c r="M1018" s="12" t="n">
        <f aca="false">IF(J1018&gt;=G1018,G1018,J1018)</f>
        <v>0</v>
      </c>
      <c r="N1018" s="12" t="n">
        <f aca="false">IF(J1018&gt;G1018,J1018-G1018,0)</f>
        <v>0</v>
      </c>
      <c r="O1018" s="12" t="n">
        <f aca="false">IF(J1018&gt;=H1018,H1018,J1018)</f>
        <v>0</v>
      </c>
      <c r="P1018" s="12" t="n">
        <f aca="false">IF(J1018&gt;H1018,J1018-H1018,0)</f>
        <v>0</v>
      </c>
    </row>
    <row r="1019" customFormat="false" ht="15" hidden="false" customHeight="false" outlineLevel="0" collapsed="false">
      <c r="A1019" s="28" t="n">
        <v>42778.2499999975</v>
      </c>
      <c r="B1019" s="0" t="n">
        <f aca="false">MONTH(A1019)</f>
        <v>2</v>
      </c>
      <c r="C1019" s="12" t="n">
        <v>0.470666666666667</v>
      </c>
      <c r="D1019" s="0" t="n">
        <v>1.412</v>
      </c>
      <c r="E1019" s="0" t="n">
        <v>0.1717</v>
      </c>
      <c r="F1019" s="12" t="n">
        <f aca="false">IF($F$3&gt;0,C1019*($F$3/$C$3),C1019)</f>
        <v>1.45073819148429</v>
      </c>
      <c r="G1019" s="12" t="n">
        <f aca="false">IF($F$3&gt;0,D1019*($F$3/$D$3),D1019)</f>
        <v>1.45073819148429</v>
      </c>
      <c r="H1019" s="12" t="n">
        <f aca="false">IF($F$3&gt;0,E1019*($F$3/$E$3),E1019)</f>
        <v>0.271059439846274</v>
      </c>
      <c r="J1019" s="12" t="n">
        <f aca="false">Sheet2!J1016</f>
        <v>0</v>
      </c>
      <c r="K1019" s="12" t="n">
        <f aca="false">IF(J1019&gt;=F1019,F1019,J1019)</f>
        <v>0</v>
      </c>
      <c r="L1019" s="12" t="n">
        <f aca="false">IF(J1019&gt;F1019,J1019-F1019,0)</f>
        <v>0</v>
      </c>
      <c r="M1019" s="12" t="n">
        <f aca="false">IF(J1019&gt;=G1019,G1019,J1019)</f>
        <v>0</v>
      </c>
      <c r="N1019" s="12" t="n">
        <f aca="false">IF(J1019&gt;G1019,J1019-G1019,0)</f>
        <v>0</v>
      </c>
      <c r="O1019" s="12" t="n">
        <f aca="false">IF(J1019&gt;=H1019,H1019,J1019)</f>
        <v>0</v>
      </c>
      <c r="P1019" s="12" t="n">
        <f aca="false">IF(J1019&gt;H1019,J1019-H1019,0)</f>
        <v>0</v>
      </c>
    </row>
    <row r="1020" customFormat="false" ht="15" hidden="false" customHeight="false" outlineLevel="0" collapsed="false">
      <c r="A1020" s="28" t="n">
        <v>42778.2916666642</v>
      </c>
      <c r="B1020" s="0" t="n">
        <f aca="false">MONTH(A1020)</f>
        <v>2</v>
      </c>
      <c r="C1020" s="12" t="n">
        <v>0.229666666666667</v>
      </c>
      <c r="D1020" s="0" t="n">
        <v>0.689</v>
      </c>
      <c r="E1020" s="0" t="n">
        <v>0.9741</v>
      </c>
      <c r="F1020" s="12" t="n">
        <f aca="false">IF($F$3&gt;0,C1020*($F$3/$C$3),C1020)</f>
        <v>0.707902701085464</v>
      </c>
      <c r="G1020" s="12" t="n">
        <f aca="false">IF($F$3&gt;0,D1020*($F$3/$D$3),D1020)</f>
        <v>0.707902701085465</v>
      </c>
      <c r="H1020" s="12" t="n">
        <f aca="false">IF($F$3&gt;0,E1020*($F$3/$E$3),E1020)</f>
        <v>1.53779266368233</v>
      </c>
      <c r="J1020" s="12" t="n">
        <f aca="false">Sheet2!J1017</f>
        <v>0</v>
      </c>
      <c r="K1020" s="12" t="n">
        <f aca="false">IF(J1020&gt;=F1020,F1020,J1020)</f>
        <v>0</v>
      </c>
      <c r="L1020" s="12" t="n">
        <f aca="false">IF(J1020&gt;F1020,J1020-F1020,0)</f>
        <v>0</v>
      </c>
      <c r="M1020" s="12" t="n">
        <f aca="false">IF(J1020&gt;=G1020,G1020,J1020)</f>
        <v>0</v>
      </c>
      <c r="N1020" s="12" t="n">
        <f aca="false">IF(J1020&gt;G1020,J1020-G1020,0)</f>
        <v>0</v>
      </c>
      <c r="O1020" s="12" t="n">
        <f aca="false">IF(J1020&gt;=H1020,H1020,J1020)</f>
        <v>0</v>
      </c>
      <c r="P1020" s="12" t="n">
        <f aca="false">IF(J1020&gt;H1020,J1020-H1020,0)</f>
        <v>0</v>
      </c>
    </row>
    <row r="1021" customFormat="false" ht="15" hidden="false" customHeight="false" outlineLevel="0" collapsed="false">
      <c r="A1021" s="28" t="n">
        <v>42778.3333333309</v>
      </c>
      <c r="B1021" s="0" t="n">
        <f aca="false">MONTH(A1021)</f>
        <v>2</v>
      </c>
      <c r="C1021" s="12" t="n">
        <v>0.573666666666667</v>
      </c>
      <c r="D1021" s="0" t="n">
        <v>1.721</v>
      </c>
      <c r="E1021" s="0" t="n">
        <v>0.6086</v>
      </c>
      <c r="F1021" s="12" t="n">
        <f aca="false">IF($F$3&gt;0,C1021*($F$3/$C$3),C1021)</f>
        <v>1.76821560024395</v>
      </c>
      <c r="G1021" s="12" t="n">
        <f aca="false">IF($F$3&gt;0,D1021*($F$3/$D$3),D1021)</f>
        <v>1.76821560024396</v>
      </c>
      <c r="H1021" s="12" t="n">
        <f aca="false">IF($F$3&gt;0,E1021*($F$3/$E$3),E1021)</f>
        <v>0.960784945197684</v>
      </c>
      <c r="J1021" s="12" t="n">
        <f aca="false">Sheet2!J1018</f>
        <v>0.00114801969986864</v>
      </c>
      <c r="K1021" s="12" t="n">
        <f aca="false">IF(J1021&gt;=F1021,F1021,J1021)</f>
        <v>0.00114801969986864</v>
      </c>
      <c r="L1021" s="12" t="n">
        <f aca="false">IF(J1021&gt;F1021,J1021-F1021,0)</f>
        <v>0</v>
      </c>
      <c r="M1021" s="12" t="n">
        <f aca="false">IF(J1021&gt;=G1021,G1021,J1021)</f>
        <v>0.00114801969986864</v>
      </c>
      <c r="N1021" s="12" t="n">
        <f aca="false">IF(J1021&gt;G1021,J1021-G1021,0)</f>
        <v>0</v>
      </c>
      <c r="O1021" s="12" t="n">
        <f aca="false">IF(J1021&gt;=H1021,H1021,J1021)</f>
        <v>0.00114801969986864</v>
      </c>
      <c r="P1021" s="12" t="n">
        <f aca="false">IF(J1021&gt;H1021,J1021-H1021,0)</f>
        <v>0</v>
      </c>
    </row>
    <row r="1022" customFormat="false" ht="15" hidden="false" customHeight="false" outlineLevel="0" collapsed="false">
      <c r="A1022" s="28" t="n">
        <v>42778.3749999975</v>
      </c>
      <c r="B1022" s="0" t="n">
        <f aca="false">MONTH(A1022)</f>
        <v>2</v>
      </c>
      <c r="C1022" s="12" t="n">
        <v>0.463333333333333</v>
      </c>
      <c r="D1022" s="0" t="n">
        <v>1.39</v>
      </c>
      <c r="E1022" s="0" t="n">
        <v>2.5415</v>
      </c>
      <c r="F1022" s="12" t="n">
        <f aca="false">IF($F$3&gt;0,C1022*($F$3/$C$3),C1022)</f>
        <v>1.42813462192859</v>
      </c>
      <c r="G1022" s="12" t="n">
        <f aca="false">IF($F$3&gt;0,D1022*($F$3/$D$3),D1022)</f>
        <v>1.42813462192859</v>
      </c>
      <c r="H1022" s="12" t="n">
        <f aca="false">IF($F$3&gt;0,E1022*($F$3/$E$3),E1022)</f>
        <v>4.01221646109089</v>
      </c>
      <c r="J1022" s="12" t="n">
        <f aca="false">Sheet2!J1019</f>
        <v>0.537443945364738</v>
      </c>
      <c r="K1022" s="12" t="n">
        <f aca="false">IF(J1022&gt;=F1022,F1022,J1022)</f>
        <v>0.537443945364738</v>
      </c>
      <c r="L1022" s="12" t="n">
        <f aca="false">IF(J1022&gt;F1022,J1022-F1022,0)</f>
        <v>0</v>
      </c>
      <c r="M1022" s="12" t="n">
        <f aca="false">IF(J1022&gt;=G1022,G1022,J1022)</f>
        <v>0.537443945364738</v>
      </c>
      <c r="N1022" s="12" t="n">
        <f aca="false">IF(J1022&gt;G1022,J1022-G1022,0)</f>
        <v>0</v>
      </c>
      <c r="O1022" s="12" t="n">
        <f aca="false">IF(J1022&gt;=H1022,H1022,J1022)</f>
        <v>0.537443945364738</v>
      </c>
      <c r="P1022" s="12" t="n">
        <f aca="false">IF(J1022&gt;H1022,J1022-H1022,0)</f>
        <v>0</v>
      </c>
    </row>
    <row r="1023" customFormat="false" ht="15" hidden="false" customHeight="false" outlineLevel="0" collapsed="false">
      <c r="A1023" s="28" t="n">
        <v>42778.4166666642</v>
      </c>
      <c r="B1023" s="0" t="n">
        <f aca="false">MONTH(A1023)</f>
        <v>2</v>
      </c>
      <c r="C1023" s="12" t="n">
        <v>0.818666666666667</v>
      </c>
      <c r="D1023" s="0" t="n">
        <v>2.456</v>
      </c>
      <c r="E1023" s="0" t="n">
        <v>1.0642</v>
      </c>
      <c r="F1023" s="12" t="n">
        <f aca="false">IF($F$3&gt;0,C1023*($F$3/$C$3),C1023)</f>
        <v>2.52338031040044</v>
      </c>
      <c r="G1023" s="12" t="n">
        <f aca="false">IF($F$3&gt;0,D1023*($F$3/$D$3),D1023)</f>
        <v>2.52338031040044</v>
      </c>
      <c r="H1023" s="12" t="n">
        <f aca="false">IF($F$3&gt;0,E1023*($F$3/$E$3),E1023)</f>
        <v>1.68003177568087</v>
      </c>
      <c r="J1023" s="12" t="n">
        <f aca="false">Sheet2!J1020</f>
        <v>1.15319562277157</v>
      </c>
      <c r="K1023" s="12" t="n">
        <f aca="false">IF(J1023&gt;=F1023,F1023,J1023)</f>
        <v>1.15319562277157</v>
      </c>
      <c r="L1023" s="12" t="n">
        <f aca="false">IF(J1023&gt;F1023,J1023-F1023,0)</f>
        <v>0</v>
      </c>
      <c r="M1023" s="12" t="n">
        <f aca="false">IF(J1023&gt;=G1023,G1023,J1023)</f>
        <v>1.15319562277157</v>
      </c>
      <c r="N1023" s="12" t="n">
        <f aca="false">IF(J1023&gt;G1023,J1023-G1023,0)</f>
        <v>0</v>
      </c>
      <c r="O1023" s="12" t="n">
        <f aca="false">IF(J1023&gt;=H1023,H1023,J1023)</f>
        <v>1.15319562277157</v>
      </c>
      <c r="P1023" s="12" t="n">
        <f aca="false">IF(J1023&gt;H1023,J1023-H1023,0)</f>
        <v>0</v>
      </c>
    </row>
    <row r="1024" customFormat="false" ht="15" hidden="false" customHeight="false" outlineLevel="0" collapsed="false">
      <c r="A1024" s="28" t="n">
        <v>42778.4583333309</v>
      </c>
      <c r="B1024" s="0" t="n">
        <f aca="false">MONTH(A1024)</f>
        <v>2</v>
      </c>
      <c r="C1024" s="12" t="n">
        <v>0.441666666666667</v>
      </c>
      <c r="D1024" s="0" t="n">
        <v>1.325</v>
      </c>
      <c r="E1024" s="0" t="n">
        <v>3.1093</v>
      </c>
      <c r="F1024" s="12" t="n">
        <f aca="false">IF($F$3&gt;0,C1024*($F$3/$C$3),C1024)</f>
        <v>1.36135134824128</v>
      </c>
      <c r="G1024" s="12" t="n">
        <f aca="false">IF($F$3&gt;0,D1024*($F$3/$D$3),D1024)</f>
        <v>1.36135134824128</v>
      </c>
      <c r="H1024" s="12" t="n">
        <f aca="false">IF($F$3&gt;0,E1024*($F$3/$E$3),E1024)</f>
        <v>4.9085912423647</v>
      </c>
      <c r="J1024" s="12" t="n">
        <f aca="false">Sheet2!J1021</f>
        <v>1.16450302357488</v>
      </c>
      <c r="K1024" s="12" t="n">
        <f aca="false">IF(J1024&gt;=F1024,F1024,J1024)</f>
        <v>1.16450302357488</v>
      </c>
      <c r="L1024" s="12" t="n">
        <f aca="false">IF(J1024&gt;F1024,J1024-F1024,0)</f>
        <v>0</v>
      </c>
      <c r="M1024" s="12" t="n">
        <f aca="false">IF(J1024&gt;=G1024,G1024,J1024)</f>
        <v>1.16450302357488</v>
      </c>
      <c r="N1024" s="12" t="n">
        <f aca="false">IF(J1024&gt;G1024,J1024-G1024,0)</f>
        <v>0</v>
      </c>
      <c r="O1024" s="12" t="n">
        <f aca="false">IF(J1024&gt;=H1024,H1024,J1024)</f>
        <v>1.16450302357488</v>
      </c>
      <c r="P1024" s="12" t="n">
        <f aca="false">IF(J1024&gt;H1024,J1024-H1024,0)</f>
        <v>0</v>
      </c>
    </row>
    <row r="1025" customFormat="false" ht="15" hidden="false" customHeight="false" outlineLevel="0" collapsed="false">
      <c r="A1025" s="28" t="n">
        <v>42778.4999999975</v>
      </c>
      <c r="B1025" s="0" t="n">
        <f aca="false">MONTH(A1025)</f>
        <v>2</v>
      </c>
      <c r="C1025" s="12" t="n">
        <v>0.57</v>
      </c>
      <c r="D1025" s="0" t="n">
        <v>1.71</v>
      </c>
      <c r="E1025" s="0" t="n">
        <v>1.275</v>
      </c>
      <c r="F1025" s="12" t="n">
        <f aca="false">IF($F$3&gt;0,C1025*($F$3/$C$3),C1025)</f>
        <v>1.7569138154661</v>
      </c>
      <c r="G1025" s="12" t="n">
        <f aca="false">IF($F$3&gt;0,D1025*($F$3/$D$3),D1025)</f>
        <v>1.7569138154661</v>
      </c>
      <c r="H1025" s="12" t="n">
        <f aca="false">IF($F$3&gt;0,E1025*($F$3/$E$3),E1025)</f>
        <v>2.01281762262085</v>
      </c>
      <c r="J1025" s="12" t="n">
        <f aca="false">Sheet2!J1022</f>
        <v>1.54306206173646</v>
      </c>
      <c r="K1025" s="12" t="n">
        <f aca="false">IF(J1025&gt;=F1025,F1025,J1025)</f>
        <v>1.54306206173646</v>
      </c>
      <c r="L1025" s="12" t="n">
        <f aca="false">IF(J1025&gt;F1025,J1025-F1025,0)</f>
        <v>0</v>
      </c>
      <c r="M1025" s="12" t="n">
        <f aca="false">IF(J1025&gt;=G1025,G1025,J1025)</f>
        <v>1.54306206173646</v>
      </c>
      <c r="N1025" s="12" t="n">
        <f aca="false">IF(J1025&gt;G1025,J1025-G1025,0)</f>
        <v>0</v>
      </c>
      <c r="O1025" s="12" t="n">
        <f aca="false">IF(J1025&gt;=H1025,H1025,J1025)</f>
        <v>1.54306206173646</v>
      </c>
      <c r="P1025" s="12" t="n">
        <f aca="false">IF(J1025&gt;H1025,J1025-H1025,0)</f>
        <v>0</v>
      </c>
    </row>
    <row r="1026" customFormat="false" ht="15" hidden="false" customHeight="false" outlineLevel="0" collapsed="false">
      <c r="A1026" s="28" t="n">
        <v>42778.5416666642</v>
      </c>
      <c r="B1026" s="0" t="n">
        <f aca="false">MONTH(A1026)</f>
        <v>2</v>
      </c>
      <c r="C1026" s="12" t="n">
        <v>0.745</v>
      </c>
      <c r="D1026" s="0" t="n">
        <v>2.235</v>
      </c>
      <c r="E1026" s="0" t="n">
        <v>0.2924</v>
      </c>
      <c r="F1026" s="12" t="n">
        <f aca="false">IF($F$3&gt;0,C1026*($F$3/$C$3),C1026)</f>
        <v>2.29631717986359</v>
      </c>
      <c r="G1026" s="12" t="n">
        <f aca="false">IF($F$3&gt;0,D1026*($F$3/$D$3),D1026)</f>
        <v>2.29631717986359</v>
      </c>
      <c r="H1026" s="12" t="n">
        <f aca="false">IF($F$3&gt;0,E1026*($F$3/$E$3),E1026)</f>
        <v>0.461606174787714</v>
      </c>
      <c r="J1026" s="12" t="n">
        <f aca="false">Sheet2!J1023</f>
        <v>1.62826571567691</v>
      </c>
      <c r="K1026" s="12" t="n">
        <f aca="false">IF(J1026&gt;=F1026,F1026,J1026)</f>
        <v>1.62826571567691</v>
      </c>
      <c r="L1026" s="12" t="n">
        <f aca="false">IF(J1026&gt;F1026,J1026-F1026,0)</f>
        <v>0</v>
      </c>
      <c r="M1026" s="12" t="n">
        <f aca="false">IF(J1026&gt;=G1026,G1026,J1026)</f>
        <v>1.62826571567691</v>
      </c>
      <c r="N1026" s="12" t="n">
        <f aca="false">IF(J1026&gt;G1026,J1026-G1026,0)</f>
        <v>0</v>
      </c>
      <c r="O1026" s="12" t="n">
        <f aca="false">IF(J1026&gt;=H1026,H1026,J1026)</f>
        <v>0.461606174787714</v>
      </c>
      <c r="P1026" s="12" t="n">
        <f aca="false">IF(J1026&gt;H1026,J1026-H1026,0)</f>
        <v>1.16665954088919</v>
      </c>
    </row>
    <row r="1027" customFormat="false" ht="15" hidden="false" customHeight="false" outlineLevel="0" collapsed="false">
      <c r="A1027" s="28" t="n">
        <v>42778.5833333309</v>
      </c>
      <c r="B1027" s="0" t="n">
        <f aca="false">MONTH(A1027)</f>
        <v>2</v>
      </c>
      <c r="C1027" s="12" t="n">
        <v>0.506333333333333</v>
      </c>
      <c r="D1027" s="0" t="n">
        <v>1.519</v>
      </c>
      <c r="E1027" s="0" t="n">
        <v>0.2941</v>
      </c>
      <c r="F1027" s="12" t="n">
        <f aca="false">IF($F$3&gt;0,C1027*($F$3/$C$3),C1027)</f>
        <v>1.5606737343234</v>
      </c>
      <c r="G1027" s="12" t="n">
        <f aca="false">IF($F$3&gt;0,D1027*($F$3/$D$3),D1027)</f>
        <v>1.5606737343234</v>
      </c>
      <c r="H1027" s="12" t="n">
        <f aca="false">IF($F$3&gt;0,E1027*($F$3/$E$3),E1027)</f>
        <v>0.464289931617875</v>
      </c>
      <c r="J1027" s="12" t="n">
        <f aca="false">Sheet2!J1024</f>
        <v>1.49432875686585</v>
      </c>
      <c r="K1027" s="12" t="n">
        <f aca="false">IF(J1027&gt;=F1027,F1027,J1027)</f>
        <v>1.49432875686585</v>
      </c>
      <c r="L1027" s="12" t="n">
        <f aca="false">IF(J1027&gt;F1027,J1027-F1027,0)</f>
        <v>0</v>
      </c>
      <c r="M1027" s="12" t="n">
        <f aca="false">IF(J1027&gt;=G1027,G1027,J1027)</f>
        <v>1.49432875686585</v>
      </c>
      <c r="N1027" s="12" t="n">
        <f aca="false">IF(J1027&gt;G1027,J1027-G1027,0)</f>
        <v>0</v>
      </c>
      <c r="O1027" s="12" t="n">
        <f aca="false">IF(J1027&gt;=H1027,H1027,J1027)</f>
        <v>0.464289931617875</v>
      </c>
      <c r="P1027" s="12" t="n">
        <f aca="false">IF(J1027&gt;H1027,J1027-H1027,0)</f>
        <v>1.03003882524797</v>
      </c>
    </row>
    <row r="1028" customFormat="false" ht="15" hidden="false" customHeight="false" outlineLevel="0" collapsed="false">
      <c r="A1028" s="28" t="n">
        <v>42778.6249999975</v>
      </c>
      <c r="B1028" s="0" t="n">
        <f aca="false">MONTH(A1028)</f>
        <v>2</v>
      </c>
      <c r="C1028" s="12" t="n">
        <v>0.935</v>
      </c>
      <c r="D1028" s="0" t="n">
        <v>2.805</v>
      </c>
      <c r="E1028" s="0" t="n">
        <v>0.3553</v>
      </c>
      <c r="F1028" s="12" t="n">
        <f aca="false">IF($F$3&gt;0,C1028*($F$3/$C$3),C1028)</f>
        <v>2.88195511835229</v>
      </c>
      <c r="G1028" s="12" t="n">
        <f aca="false">IF($F$3&gt;0,D1028*($F$3/$D$3),D1028)</f>
        <v>2.88195511835229</v>
      </c>
      <c r="H1028" s="12" t="n">
        <f aca="false">IF($F$3&gt;0,E1028*($F$3/$E$3),E1028)</f>
        <v>0.560905177503676</v>
      </c>
      <c r="J1028" s="12" t="n">
        <f aca="false">Sheet2!J1025</f>
        <v>0.823688407813084</v>
      </c>
      <c r="K1028" s="12" t="n">
        <f aca="false">IF(J1028&gt;=F1028,F1028,J1028)</f>
        <v>0.823688407813084</v>
      </c>
      <c r="L1028" s="12" t="n">
        <f aca="false">IF(J1028&gt;F1028,J1028-F1028,0)</f>
        <v>0</v>
      </c>
      <c r="M1028" s="12" t="n">
        <f aca="false">IF(J1028&gt;=G1028,G1028,J1028)</f>
        <v>0.823688407813084</v>
      </c>
      <c r="N1028" s="12" t="n">
        <f aca="false">IF(J1028&gt;G1028,J1028-G1028,0)</f>
        <v>0</v>
      </c>
      <c r="O1028" s="12" t="n">
        <f aca="false">IF(J1028&gt;=H1028,H1028,J1028)</f>
        <v>0.560905177503676</v>
      </c>
      <c r="P1028" s="12" t="n">
        <f aca="false">IF(J1028&gt;H1028,J1028-H1028,0)</f>
        <v>0.262783230309408</v>
      </c>
    </row>
    <row r="1029" customFormat="false" ht="15" hidden="false" customHeight="false" outlineLevel="0" collapsed="false">
      <c r="A1029" s="28" t="n">
        <v>42778.6666666642</v>
      </c>
      <c r="B1029" s="0" t="n">
        <f aca="false">MONTH(A1029)</f>
        <v>2</v>
      </c>
      <c r="C1029" s="12" t="n">
        <v>0.489666666666667</v>
      </c>
      <c r="D1029" s="0" t="n">
        <v>1.469</v>
      </c>
      <c r="E1029" s="0" t="n">
        <v>0.5984</v>
      </c>
      <c r="F1029" s="12" t="n">
        <f aca="false">IF($F$3&gt;0,C1029*($F$3/$C$3),C1029)</f>
        <v>1.50930198533316</v>
      </c>
      <c r="G1029" s="12" t="n">
        <f aca="false">IF($F$3&gt;0,D1029*($F$3/$D$3),D1029)</f>
        <v>1.50930198533316</v>
      </c>
      <c r="H1029" s="12" t="n">
        <f aca="false">IF($F$3&gt;0,E1029*($F$3/$E$3),E1029)</f>
        <v>0.944682404216717</v>
      </c>
      <c r="J1029" s="12" t="n">
        <f aca="false">Sheet2!J1026</f>
        <v>0.0556515230522436</v>
      </c>
      <c r="K1029" s="12" t="n">
        <f aca="false">IF(J1029&gt;=F1029,F1029,J1029)</f>
        <v>0.0556515230522436</v>
      </c>
      <c r="L1029" s="12" t="n">
        <f aca="false">IF(J1029&gt;F1029,J1029-F1029,0)</f>
        <v>0</v>
      </c>
      <c r="M1029" s="12" t="n">
        <f aca="false">IF(J1029&gt;=G1029,G1029,J1029)</f>
        <v>0.0556515230522436</v>
      </c>
      <c r="N1029" s="12" t="n">
        <f aca="false">IF(J1029&gt;G1029,J1029-G1029,0)</f>
        <v>0</v>
      </c>
      <c r="O1029" s="12" t="n">
        <f aca="false">IF(J1029&gt;=H1029,H1029,J1029)</f>
        <v>0.0556515230522436</v>
      </c>
      <c r="P1029" s="12" t="n">
        <f aca="false">IF(J1029&gt;H1029,J1029-H1029,0)</f>
        <v>0</v>
      </c>
    </row>
    <row r="1030" customFormat="false" ht="15" hidden="false" customHeight="false" outlineLevel="0" collapsed="false">
      <c r="A1030" s="28" t="n">
        <v>42778.7083333308</v>
      </c>
      <c r="B1030" s="0" t="n">
        <f aca="false">MONTH(A1030)</f>
        <v>2</v>
      </c>
      <c r="C1030" s="12" t="n">
        <v>0.326</v>
      </c>
      <c r="D1030" s="0" t="n">
        <v>0.978</v>
      </c>
      <c r="E1030" s="0" t="n">
        <v>0.255</v>
      </c>
      <c r="F1030" s="12" t="n">
        <f aca="false">IF($F$3&gt;0,C1030*($F$3/$C$3),C1030)</f>
        <v>1.00483141024903</v>
      </c>
      <c r="G1030" s="12" t="n">
        <f aca="false">IF($F$3&gt;0,D1030*($F$3/$D$3),D1030)</f>
        <v>1.00483141024903</v>
      </c>
      <c r="H1030" s="12" t="n">
        <f aca="false">IF($F$3&gt;0,E1030*($F$3/$E$3),E1030)</f>
        <v>0.402563524524169</v>
      </c>
      <c r="J1030" s="12" t="n">
        <f aca="false">Sheet2!J1027</f>
        <v>0</v>
      </c>
      <c r="K1030" s="12" t="n">
        <f aca="false">IF(J1030&gt;=F1030,F1030,J1030)</f>
        <v>0</v>
      </c>
      <c r="L1030" s="12" t="n">
        <f aca="false">IF(J1030&gt;F1030,J1030-F1030,0)</f>
        <v>0</v>
      </c>
      <c r="M1030" s="12" t="n">
        <f aca="false">IF(J1030&gt;=G1030,G1030,J1030)</f>
        <v>0</v>
      </c>
      <c r="N1030" s="12" t="n">
        <f aca="false">IF(J1030&gt;G1030,J1030-G1030,0)</f>
        <v>0</v>
      </c>
      <c r="O1030" s="12" t="n">
        <f aca="false">IF(J1030&gt;=H1030,H1030,J1030)</f>
        <v>0</v>
      </c>
      <c r="P1030" s="12" t="n">
        <f aca="false">IF(J1030&gt;H1030,J1030-H1030,0)</f>
        <v>0</v>
      </c>
    </row>
    <row r="1031" customFormat="false" ht="15" hidden="false" customHeight="false" outlineLevel="0" collapsed="false">
      <c r="A1031" s="28" t="n">
        <v>42778.7499999975</v>
      </c>
      <c r="B1031" s="0" t="n">
        <f aca="false">MONTH(A1031)</f>
        <v>2</v>
      </c>
      <c r="C1031" s="12" t="n">
        <v>0.536666666666667</v>
      </c>
      <c r="D1031" s="0" t="n">
        <v>1.61</v>
      </c>
      <c r="E1031" s="0" t="n">
        <v>0.2516</v>
      </c>
      <c r="F1031" s="12" t="n">
        <f aca="false">IF($F$3&gt;0,C1031*($F$3/$C$3),C1031)</f>
        <v>1.65417031748563</v>
      </c>
      <c r="G1031" s="12" t="n">
        <f aca="false">IF($F$3&gt;0,D1031*($F$3/$D$3),D1031)</f>
        <v>1.65417031748563</v>
      </c>
      <c r="H1031" s="12" t="n">
        <f aca="false">IF($F$3&gt;0,E1031*($F$3/$E$3),E1031)</f>
        <v>0.397196010863847</v>
      </c>
      <c r="J1031" s="12" t="n">
        <f aca="false">Sheet2!J1028</f>
        <v>0</v>
      </c>
      <c r="K1031" s="12" t="n">
        <f aca="false">IF(J1031&gt;=F1031,F1031,J1031)</f>
        <v>0</v>
      </c>
      <c r="L1031" s="12" t="n">
        <f aca="false">IF(J1031&gt;F1031,J1031-F1031,0)</f>
        <v>0</v>
      </c>
      <c r="M1031" s="12" t="n">
        <f aca="false">IF(J1031&gt;=G1031,G1031,J1031)</f>
        <v>0</v>
      </c>
      <c r="N1031" s="12" t="n">
        <f aca="false">IF(J1031&gt;G1031,J1031-G1031,0)</f>
        <v>0</v>
      </c>
      <c r="O1031" s="12" t="n">
        <f aca="false">IF(J1031&gt;=H1031,H1031,J1031)</f>
        <v>0</v>
      </c>
      <c r="P1031" s="12" t="n">
        <f aca="false">IF(J1031&gt;H1031,J1031-H1031,0)</f>
        <v>0</v>
      </c>
    </row>
    <row r="1032" customFormat="false" ht="15" hidden="false" customHeight="false" outlineLevel="0" collapsed="false">
      <c r="A1032" s="28" t="n">
        <v>42778.7916666642</v>
      </c>
      <c r="B1032" s="0" t="n">
        <f aca="false">MONTH(A1032)</f>
        <v>2</v>
      </c>
      <c r="C1032" s="12" t="n">
        <v>0.325</v>
      </c>
      <c r="D1032" s="0" t="n">
        <v>0.975</v>
      </c>
      <c r="E1032" s="0" t="n">
        <v>0.2601</v>
      </c>
      <c r="F1032" s="12" t="n">
        <f aca="false">IF($F$3&gt;0,C1032*($F$3/$C$3),C1032)</f>
        <v>1.00174910530962</v>
      </c>
      <c r="G1032" s="12" t="n">
        <f aca="false">IF($F$3&gt;0,D1032*($F$3/$D$3),D1032)</f>
        <v>1.00174910530962</v>
      </c>
      <c r="H1032" s="12" t="n">
        <f aca="false">IF($F$3&gt;0,E1032*($F$3/$E$3),E1032)</f>
        <v>0.410614795014653</v>
      </c>
      <c r="J1032" s="12" t="n">
        <f aca="false">Sheet2!J1029</f>
        <v>0</v>
      </c>
      <c r="K1032" s="12" t="n">
        <f aca="false">IF(J1032&gt;=F1032,F1032,J1032)</f>
        <v>0</v>
      </c>
      <c r="L1032" s="12" t="n">
        <f aca="false">IF(J1032&gt;F1032,J1032-F1032,0)</f>
        <v>0</v>
      </c>
      <c r="M1032" s="12" t="n">
        <f aca="false">IF(J1032&gt;=G1032,G1032,J1032)</f>
        <v>0</v>
      </c>
      <c r="N1032" s="12" t="n">
        <f aca="false">IF(J1032&gt;G1032,J1032-G1032,0)</f>
        <v>0</v>
      </c>
      <c r="O1032" s="12" t="n">
        <f aca="false">IF(J1032&gt;=H1032,H1032,J1032)</f>
        <v>0</v>
      </c>
      <c r="P1032" s="12" t="n">
        <f aca="false">IF(J1032&gt;H1032,J1032-H1032,0)</f>
        <v>0</v>
      </c>
    </row>
    <row r="1033" customFormat="false" ht="15" hidden="false" customHeight="false" outlineLevel="0" collapsed="false">
      <c r="A1033" s="28" t="n">
        <v>42778.8333333308</v>
      </c>
      <c r="B1033" s="0" t="n">
        <f aca="false">MONTH(A1033)</f>
        <v>2</v>
      </c>
      <c r="C1033" s="12" t="n">
        <v>0.532333333333333</v>
      </c>
      <c r="D1033" s="0" t="n">
        <v>1.597</v>
      </c>
      <c r="E1033" s="0" t="n">
        <v>0.3451</v>
      </c>
      <c r="F1033" s="12" t="n">
        <f aca="false">IF($F$3&gt;0,C1033*($F$3/$C$3),C1033)</f>
        <v>1.64081366274817</v>
      </c>
      <c r="G1033" s="12" t="n">
        <f aca="false">IF($F$3&gt;0,D1033*($F$3/$D$3),D1033)</f>
        <v>1.64081366274817</v>
      </c>
      <c r="H1033" s="12" t="n">
        <f aca="false">IF($F$3&gt;0,E1033*($F$3/$E$3),E1033)</f>
        <v>0.544802636522709</v>
      </c>
      <c r="J1033" s="12" t="n">
        <f aca="false">Sheet2!J1030</f>
        <v>0</v>
      </c>
      <c r="K1033" s="12" t="n">
        <f aca="false">IF(J1033&gt;=F1033,F1033,J1033)</f>
        <v>0</v>
      </c>
      <c r="L1033" s="12" t="n">
        <f aca="false">IF(J1033&gt;F1033,J1033-F1033,0)</f>
        <v>0</v>
      </c>
      <c r="M1033" s="12" t="n">
        <f aca="false">IF(J1033&gt;=G1033,G1033,J1033)</f>
        <v>0</v>
      </c>
      <c r="N1033" s="12" t="n">
        <f aca="false">IF(J1033&gt;G1033,J1033-G1033,0)</f>
        <v>0</v>
      </c>
      <c r="O1033" s="12" t="n">
        <f aca="false">IF(J1033&gt;=H1033,H1033,J1033)</f>
        <v>0</v>
      </c>
      <c r="P1033" s="12" t="n">
        <f aca="false">IF(J1033&gt;H1033,J1033-H1033,0)</f>
        <v>0</v>
      </c>
    </row>
    <row r="1034" customFormat="false" ht="15" hidden="false" customHeight="false" outlineLevel="0" collapsed="false">
      <c r="A1034" s="28" t="n">
        <v>42778.8749999975</v>
      </c>
      <c r="B1034" s="0" t="n">
        <f aca="false">MONTH(A1034)</f>
        <v>2</v>
      </c>
      <c r="C1034" s="12" t="n">
        <v>0.498</v>
      </c>
      <c r="D1034" s="0" t="n">
        <v>1.494</v>
      </c>
      <c r="E1034" s="0" t="n">
        <v>0.3417</v>
      </c>
      <c r="F1034" s="12" t="n">
        <f aca="false">IF($F$3&gt;0,C1034*($F$3/$C$3),C1034)</f>
        <v>1.53498785982828</v>
      </c>
      <c r="G1034" s="12" t="n">
        <f aca="false">IF($F$3&gt;0,D1034*($F$3/$D$3),D1034)</f>
        <v>1.53498785982828</v>
      </c>
      <c r="H1034" s="12" t="n">
        <f aca="false">IF($F$3&gt;0,E1034*($F$3/$E$3),E1034)</f>
        <v>0.539435122862387</v>
      </c>
      <c r="J1034" s="12" t="n">
        <f aca="false">Sheet2!J1031</f>
        <v>0</v>
      </c>
      <c r="K1034" s="12" t="n">
        <f aca="false">IF(J1034&gt;=F1034,F1034,J1034)</f>
        <v>0</v>
      </c>
      <c r="L1034" s="12" t="n">
        <f aca="false">IF(J1034&gt;F1034,J1034-F1034,0)</f>
        <v>0</v>
      </c>
      <c r="M1034" s="12" t="n">
        <f aca="false">IF(J1034&gt;=G1034,G1034,J1034)</f>
        <v>0</v>
      </c>
      <c r="N1034" s="12" t="n">
        <f aca="false">IF(J1034&gt;G1034,J1034-G1034,0)</f>
        <v>0</v>
      </c>
      <c r="O1034" s="12" t="n">
        <f aca="false">IF(J1034&gt;=H1034,H1034,J1034)</f>
        <v>0</v>
      </c>
      <c r="P1034" s="12" t="n">
        <f aca="false">IF(J1034&gt;H1034,J1034-H1034,0)</f>
        <v>0</v>
      </c>
    </row>
    <row r="1035" customFormat="false" ht="15" hidden="false" customHeight="false" outlineLevel="0" collapsed="false">
      <c r="A1035" s="28" t="n">
        <v>42778.9166666642</v>
      </c>
      <c r="B1035" s="0" t="n">
        <f aca="false">MONTH(A1035)</f>
        <v>2</v>
      </c>
      <c r="C1035" s="12" t="n">
        <v>0.167333333333333</v>
      </c>
      <c r="D1035" s="0" t="n">
        <v>0.502</v>
      </c>
      <c r="E1035" s="0" t="n">
        <v>0.2499</v>
      </c>
      <c r="F1035" s="12" t="n">
        <f aca="false">IF($F$3&gt;0,C1035*($F$3/$C$3),C1035)</f>
        <v>0.515772359861978</v>
      </c>
      <c r="G1035" s="12" t="n">
        <f aca="false">IF($F$3&gt;0,D1035*($F$3/$D$3),D1035)</f>
        <v>0.515772359861979</v>
      </c>
      <c r="H1035" s="12" t="n">
        <f aca="false">IF($F$3&gt;0,E1035*($F$3/$E$3),E1035)</f>
        <v>0.394512254033686</v>
      </c>
      <c r="J1035" s="12" t="n">
        <f aca="false">Sheet2!J1032</f>
        <v>0</v>
      </c>
      <c r="K1035" s="12" t="n">
        <f aca="false">IF(J1035&gt;=F1035,F1035,J1035)</f>
        <v>0</v>
      </c>
      <c r="L1035" s="12" t="n">
        <f aca="false">IF(J1035&gt;F1035,J1035-F1035,0)</f>
        <v>0</v>
      </c>
      <c r="M1035" s="12" t="n">
        <f aca="false">IF(J1035&gt;=G1035,G1035,J1035)</f>
        <v>0</v>
      </c>
      <c r="N1035" s="12" t="n">
        <f aca="false">IF(J1035&gt;G1035,J1035-G1035,0)</f>
        <v>0</v>
      </c>
      <c r="O1035" s="12" t="n">
        <f aca="false">IF(J1035&gt;=H1035,H1035,J1035)</f>
        <v>0</v>
      </c>
      <c r="P1035" s="12" t="n">
        <f aca="false">IF(J1035&gt;H1035,J1035-H1035,0)</f>
        <v>0</v>
      </c>
    </row>
    <row r="1036" customFormat="false" ht="15" hidden="false" customHeight="false" outlineLevel="0" collapsed="false">
      <c r="A1036" s="28" t="n">
        <v>42778.9583333308</v>
      </c>
      <c r="B1036" s="0" t="n">
        <f aca="false">MONTH(A1036)</f>
        <v>2</v>
      </c>
      <c r="C1036" s="12" t="n">
        <v>0.277666666666667</v>
      </c>
      <c r="D1036" s="0" t="n">
        <v>0.833</v>
      </c>
      <c r="E1036" s="0" t="n">
        <v>0.2669</v>
      </c>
      <c r="F1036" s="12" t="n">
        <f aca="false">IF($F$3&gt;0,C1036*($F$3/$C$3),C1036)</f>
        <v>0.855853338177347</v>
      </c>
      <c r="G1036" s="12" t="n">
        <f aca="false">IF($F$3&gt;0,D1036*($F$3/$D$3),D1036)</f>
        <v>0.855853338177347</v>
      </c>
      <c r="H1036" s="12" t="n">
        <f aca="false">IF($F$3&gt;0,E1036*($F$3/$E$3),E1036)</f>
        <v>0.421349822335297</v>
      </c>
      <c r="J1036" s="12" t="n">
        <f aca="false">Sheet2!J1033</f>
        <v>0</v>
      </c>
      <c r="K1036" s="12" t="n">
        <f aca="false">IF(J1036&gt;=F1036,F1036,J1036)</f>
        <v>0</v>
      </c>
      <c r="L1036" s="12" t="n">
        <f aca="false">IF(J1036&gt;F1036,J1036-F1036,0)</f>
        <v>0</v>
      </c>
      <c r="M1036" s="12" t="n">
        <f aca="false">IF(J1036&gt;=G1036,G1036,J1036)</f>
        <v>0</v>
      </c>
      <c r="N1036" s="12" t="n">
        <f aca="false">IF(J1036&gt;G1036,J1036-G1036,0)</f>
        <v>0</v>
      </c>
      <c r="O1036" s="12" t="n">
        <f aca="false">IF(J1036&gt;=H1036,H1036,J1036)</f>
        <v>0</v>
      </c>
      <c r="P1036" s="12" t="n">
        <f aca="false">IF(J1036&gt;H1036,J1036-H1036,0)</f>
        <v>0</v>
      </c>
    </row>
    <row r="1037" customFormat="false" ht="15" hidden="false" customHeight="false" outlineLevel="0" collapsed="false">
      <c r="A1037" s="28" t="n">
        <v>42778.9999999975</v>
      </c>
      <c r="B1037" s="0" t="n">
        <f aca="false">MONTH(A1037)</f>
        <v>2</v>
      </c>
      <c r="C1037" s="12" t="n">
        <v>0.065</v>
      </c>
      <c r="D1037" s="0" t="n">
        <v>0.195</v>
      </c>
      <c r="E1037" s="0" t="n">
        <v>1.6201</v>
      </c>
      <c r="F1037" s="12" t="n">
        <f aca="false">IF($F$3&gt;0,C1037*($F$3/$C$3),C1037)</f>
        <v>0.200349821061924</v>
      </c>
      <c r="G1037" s="12" t="n">
        <f aca="false">IF($F$3&gt;0,D1037*($F$3/$D$3),D1037)</f>
        <v>0.200349821061924</v>
      </c>
      <c r="H1037" s="12" t="n">
        <f aca="false">IF($F$3&gt;0,E1037*($F$3/$E$3),E1037)</f>
        <v>2.55762025914355</v>
      </c>
      <c r="J1037" s="12" t="n">
        <f aca="false">Sheet2!J1034</f>
        <v>0</v>
      </c>
      <c r="K1037" s="12" t="n">
        <f aca="false">IF(J1037&gt;=F1037,F1037,J1037)</f>
        <v>0</v>
      </c>
      <c r="L1037" s="12" t="n">
        <f aca="false">IF(J1037&gt;F1037,J1037-F1037,0)</f>
        <v>0</v>
      </c>
      <c r="M1037" s="12" t="n">
        <f aca="false">IF(J1037&gt;=G1037,G1037,J1037)</f>
        <v>0</v>
      </c>
      <c r="N1037" s="12" t="n">
        <f aca="false">IF(J1037&gt;G1037,J1037-G1037,0)</f>
        <v>0</v>
      </c>
      <c r="O1037" s="12" t="n">
        <f aca="false">IF(J1037&gt;=H1037,H1037,J1037)</f>
        <v>0</v>
      </c>
      <c r="P1037" s="12" t="n">
        <f aca="false">IF(J1037&gt;H1037,J1037-H1037,0)</f>
        <v>0</v>
      </c>
    </row>
    <row r="1038" customFormat="false" ht="15" hidden="false" customHeight="false" outlineLevel="0" collapsed="false">
      <c r="A1038" s="28" t="n">
        <v>42779.0416666642</v>
      </c>
      <c r="B1038" s="0" t="n">
        <f aca="false">MONTH(A1038)</f>
        <v>2</v>
      </c>
      <c r="C1038" s="12" t="n">
        <v>0.29</v>
      </c>
      <c r="D1038" s="0" t="n">
        <v>0.87</v>
      </c>
      <c r="E1038" s="0" t="n">
        <v>1.5215</v>
      </c>
      <c r="F1038" s="12" t="n">
        <f aca="false">IF($F$3&gt;0,C1038*($F$3/$C$3),C1038)</f>
        <v>0.893868432430122</v>
      </c>
      <c r="G1038" s="12" t="n">
        <f aca="false">IF($F$3&gt;0,D1038*($F$3/$D$3),D1038)</f>
        <v>0.893868432430123</v>
      </c>
      <c r="H1038" s="12" t="n">
        <f aca="false">IF($F$3&gt;0,E1038*($F$3/$E$3),E1038)</f>
        <v>2.40196236299421</v>
      </c>
      <c r="J1038" s="12" t="n">
        <f aca="false">Sheet2!J1035</f>
        <v>0</v>
      </c>
      <c r="K1038" s="12" t="n">
        <f aca="false">IF(J1038&gt;=F1038,F1038,J1038)</f>
        <v>0</v>
      </c>
      <c r="L1038" s="12" t="n">
        <f aca="false">IF(J1038&gt;F1038,J1038-F1038,0)</f>
        <v>0</v>
      </c>
      <c r="M1038" s="12" t="n">
        <f aca="false">IF(J1038&gt;=G1038,G1038,J1038)</f>
        <v>0</v>
      </c>
      <c r="N1038" s="12" t="n">
        <f aca="false">IF(J1038&gt;G1038,J1038-G1038,0)</f>
        <v>0</v>
      </c>
      <c r="O1038" s="12" t="n">
        <f aca="false">IF(J1038&gt;=H1038,H1038,J1038)</f>
        <v>0</v>
      </c>
      <c r="P1038" s="12" t="n">
        <f aca="false">IF(J1038&gt;H1038,J1038-H1038,0)</f>
        <v>0</v>
      </c>
    </row>
    <row r="1039" customFormat="false" ht="15" hidden="false" customHeight="false" outlineLevel="0" collapsed="false">
      <c r="A1039" s="28" t="n">
        <v>42779.0833333308</v>
      </c>
      <c r="B1039" s="0" t="n">
        <f aca="false">MONTH(A1039)</f>
        <v>2</v>
      </c>
      <c r="C1039" s="12" t="n">
        <v>0.180666666666667</v>
      </c>
      <c r="D1039" s="0" t="n">
        <v>0.542</v>
      </c>
      <c r="E1039" s="0" t="n">
        <v>0.2431</v>
      </c>
      <c r="F1039" s="12" t="n">
        <f aca="false">IF($F$3&gt;0,C1039*($F$3/$C$3),C1039)</f>
        <v>0.556869759054168</v>
      </c>
      <c r="G1039" s="12" t="n">
        <f aca="false">IF($F$3&gt;0,D1039*($F$3/$D$3),D1039)</f>
        <v>0.556869759054168</v>
      </c>
      <c r="H1039" s="12" t="n">
        <f aca="false">IF($F$3&gt;0,E1039*($F$3/$E$3),E1039)</f>
        <v>0.383777226713041</v>
      </c>
      <c r="J1039" s="12" t="n">
        <f aca="false">Sheet2!J1036</f>
        <v>0</v>
      </c>
      <c r="K1039" s="12" t="n">
        <f aca="false">IF(J1039&gt;=F1039,F1039,J1039)</f>
        <v>0</v>
      </c>
      <c r="L1039" s="12" t="n">
        <f aca="false">IF(J1039&gt;F1039,J1039-F1039,0)</f>
        <v>0</v>
      </c>
      <c r="M1039" s="12" t="n">
        <f aca="false">IF(J1039&gt;=G1039,G1039,J1039)</f>
        <v>0</v>
      </c>
      <c r="N1039" s="12" t="n">
        <f aca="false">IF(J1039&gt;G1039,J1039-G1039,0)</f>
        <v>0</v>
      </c>
      <c r="O1039" s="12" t="n">
        <f aca="false">IF(J1039&gt;=H1039,H1039,J1039)</f>
        <v>0</v>
      </c>
      <c r="P1039" s="12" t="n">
        <f aca="false">IF(J1039&gt;H1039,J1039-H1039,0)</f>
        <v>0</v>
      </c>
    </row>
    <row r="1040" customFormat="false" ht="15" hidden="false" customHeight="false" outlineLevel="0" collapsed="false">
      <c r="A1040" s="28" t="n">
        <v>42779.1249999975</v>
      </c>
      <c r="B1040" s="0" t="n">
        <f aca="false">MONTH(A1040)</f>
        <v>2</v>
      </c>
      <c r="C1040" s="12" t="n">
        <v>0.283666666666667</v>
      </c>
      <c r="D1040" s="0" t="n">
        <v>0.851</v>
      </c>
      <c r="E1040" s="0" t="n">
        <v>0.2261</v>
      </c>
      <c r="F1040" s="12" t="n">
        <f aca="false">IF($F$3&gt;0,C1040*($F$3/$C$3),C1040)</f>
        <v>0.874347167813832</v>
      </c>
      <c r="G1040" s="12" t="n">
        <f aca="false">IF($F$3&gt;0,D1040*($F$3/$D$3),D1040)</f>
        <v>0.874347167813833</v>
      </c>
      <c r="H1040" s="12" t="n">
        <f aca="false">IF($F$3&gt;0,E1040*($F$3/$E$3),E1040)</f>
        <v>0.35693965841143</v>
      </c>
      <c r="J1040" s="12" t="n">
        <f aca="false">Sheet2!J1037</f>
        <v>0</v>
      </c>
      <c r="K1040" s="12" t="n">
        <f aca="false">IF(J1040&gt;=F1040,F1040,J1040)</f>
        <v>0</v>
      </c>
      <c r="L1040" s="12" t="n">
        <f aca="false">IF(J1040&gt;F1040,J1040-F1040,0)</f>
        <v>0</v>
      </c>
      <c r="M1040" s="12" t="n">
        <f aca="false">IF(J1040&gt;=G1040,G1040,J1040)</f>
        <v>0</v>
      </c>
      <c r="N1040" s="12" t="n">
        <f aca="false">IF(J1040&gt;G1040,J1040-G1040,0)</f>
        <v>0</v>
      </c>
      <c r="O1040" s="12" t="n">
        <f aca="false">IF(J1040&gt;=H1040,H1040,J1040)</f>
        <v>0</v>
      </c>
      <c r="P1040" s="12" t="n">
        <f aca="false">IF(J1040&gt;H1040,J1040-H1040,0)</f>
        <v>0</v>
      </c>
    </row>
    <row r="1041" customFormat="false" ht="15" hidden="false" customHeight="false" outlineLevel="0" collapsed="false">
      <c r="A1041" s="28" t="n">
        <v>42779.1666666642</v>
      </c>
      <c r="B1041" s="0" t="n">
        <f aca="false">MONTH(A1041)</f>
        <v>2</v>
      </c>
      <c r="C1041" s="12" t="n">
        <v>0.13</v>
      </c>
      <c r="D1041" s="0" t="n">
        <v>0.39</v>
      </c>
      <c r="E1041" s="0" t="n">
        <v>0.1615</v>
      </c>
      <c r="F1041" s="12" t="n">
        <f aca="false">IF($F$3&gt;0,C1041*($F$3/$C$3),C1041)</f>
        <v>0.400699642123848</v>
      </c>
      <c r="G1041" s="12" t="n">
        <f aca="false">IF($F$3&gt;0,D1041*($F$3/$D$3),D1041)</f>
        <v>0.400699642123848</v>
      </c>
      <c r="H1041" s="12" t="n">
        <f aca="false">IF($F$3&gt;0,E1041*($F$3/$E$3),E1041)</f>
        <v>0.254956898865307</v>
      </c>
      <c r="J1041" s="12" t="n">
        <f aca="false">Sheet2!J1038</f>
        <v>0</v>
      </c>
      <c r="K1041" s="12" t="n">
        <f aca="false">IF(J1041&gt;=F1041,F1041,J1041)</f>
        <v>0</v>
      </c>
      <c r="L1041" s="12" t="n">
        <f aca="false">IF(J1041&gt;F1041,J1041-F1041,0)</f>
        <v>0</v>
      </c>
      <c r="M1041" s="12" t="n">
        <f aca="false">IF(J1041&gt;=G1041,G1041,J1041)</f>
        <v>0</v>
      </c>
      <c r="N1041" s="12" t="n">
        <f aca="false">IF(J1041&gt;G1041,J1041-G1041,0)</f>
        <v>0</v>
      </c>
      <c r="O1041" s="12" t="n">
        <f aca="false">IF(J1041&gt;=H1041,H1041,J1041)</f>
        <v>0</v>
      </c>
      <c r="P1041" s="12" t="n">
        <f aca="false">IF(J1041&gt;H1041,J1041-H1041,0)</f>
        <v>0</v>
      </c>
    </row>
    <row r="1042" customFormat="false" ht="15" hidden="false" customHeight="false" outlineLevel="0" collapsed="false">
      <c r="A1042" s="28" t="n">
        <v>42779.2083333308</v>
      </c>
      <c r="B1042" s="0" t="n">
        <f aca="false">MONTH(A1042)</f>
        <v>2</v>
      </c>
      <c r="C1042" s="12" t="n">
        <v>0.365666666666667</v>
      </c>
      <c r="D1042" s="0" t="n">
        <v>1.097</v>
      </c>
      <c r="E1042" s="0" t="n">
        <v>0.1904</v>
      </c>
      <c r="F1042" s="12" t="n">
        <f aca="false">IF($F$3&gt;0,C1042*($F$3/$C$3),C1042)</f>
        <v>1.1270961728458</v>
      </c>
      <c r="G1042" s="12" t="n">
        <f aca="false">IF($F$3&gt;0,D1042*($F$3/$D$3),D1042)</f>
        <v>1.1270961728458</v>
      </c>
      <c r="H1042" s="12" t="n">
        <f aca="false">IF($F$3&gt;0,E1042*($F$3/$E$3),E1042)</f>
        <v>0.300580764978046</v>
      </c>
      <c r="J1042" s="12" t="n">
        <f aca="false">Sheet2!J1039</f>
        <v>0</v>
      </c>
      <c r="K1042" s="12" t="n">
        <f aca="false">IF(J1042&gt;=F1042,F1042,J1042)</f>
        <v>0</v>
      </c>
      <c r="L1042" s="12" t="n">
        <f aca="false">IF(J1042&gt;F1042,J1042-F1042,0)</f>
        <v>0</v>
      </c>
      <c r="M1042" s="12" t="n">
        <f aca="false">IF(J1042&gt;=G1042,G1042,J1042)</f>
        <v>0</v>
      </c>
      <c r="N1042" s="12" t="n">
        <f aca="false">IF(J1042&gt;G1042,J1042-G1042,0)</f>
        <v>0</v>
      </c>
      <c r="O1042" s="12" t="n">
        <f aca="false">IF(J1042&gt;=H1042,H1042,J1042)</f>
        <v>0</v>
      </c>
      <c r="P1042" s="12" t="n">
        <f aca="false">IF(J1042&gt;H1042,J1042-H1042,0)</f>
        <v>0</v>
      </c>
    </row>
    <row r="1043" customFormat="false" ht="15" hidden="false" customHeight="false" outlineLevel="0" collapsed="false">
      <c r="A1043" s="28" t="n">
        <v>42779.2499999975</v>
      </c>
      <c r="B1043" s="0" t="n">
        <f aca="false">MONTH(A1043)</f>
        <v>2</v>
      </c>
      <c r="C1043" s="12" t="n">
        <v>0.159666666666667</v>
      </c>
      <c r="D1043" s="0" t="n">
        <v>0.479</v>
      </c>
      <c r="E1043" s="0" t="n">
        <v>1.0132</v>
      </c>
      <c r="F1043" s="12" t="n">
        <f aca="false">IF($F$3&gt;0,C1043*($F$3/$C$3),C1043)</f>
        <v>0.492141355326469</v>
      </c>
      <c r="G1043" s="12" t="n">
        <f aca="false">IF($F$3&gt;0,D1043*($F$3/$D$3),D1043)</f>
        <v>0.49214135532647</v>
      </c>
      <c r="H1043" s="12" t="n">
        <f aca="false">IF($F$3&gt;0,E1043*($F$3/$E$3),E1043)</f>
        <v>1.59951907077603</v>
      </c>
      <c r="J1043" s="12" t="n">
        <f aca="false">Sheet2!J1040</f>
        <v>0</v>
      </c>
      <c r="K1043" s="12" t="n">
        <f aca="false">IF(J1043&gt;=F1043,F1043,J1043)</f>
        <v>0</v>
      </c>
      <c r="L1043" s="12" t="n">
        <f aca="false">IF(J1043&gt;F1043,J1043-F1043,0)</f>
        <v>0</v>
      </c>
      <c r="M1043" s="12" t="n">
        <f aca="false">IF(J1043&gt;=G1043,G1043,J1043)</f>
        <v>0</v>
      </c>
      <c r="N1043" s="12" t="n">
        <f aca="false">IF(J1043&gt;G1043,J1043-G1043,0)</f>
        <v>0</v>
      </c>
      <c r="O1043" s="12" t="n">
        <f aca="false">IF(J1043&gt;=H1043,H1043,J1043)</f>
        <v>0</v>
      </c>
      <c r="P1043" s="12" t="n">
        <f aca="false">IF(J1043&gt;H1043,J1043-H1043,0)</f>
        <v>0</v>
      </c>
    </row>
    <row r="1044" customFormat="false" ht="15" hidden="false" customHeight="false" outlineLevel="0" collapsed="false">
      <c r="A1044" s="28" t="n">
        <v>42779.2916666641</v>
      </c>
      <c r="B1044" s="0" t="n">
        <f aca="false">MONTH(A1044)</f>
        <v>2</v>
      </c>
      <c r="C1044" s="12" t="n">
        <v>0.856666666666666</v>
      </c>
      <c r="D1044" s="0" t="n">
        <v>2.57</v>
      </c>
      <c r="E1044" s="0" t="n">
        <v>0.5372</v>
      </c>
      <c r="F1044" s="12" t="n">
        <f aca="false">IF($F$3&gt;0,C1044*($F$3/$C$3),C1044)</f>
        <v>2.64050789809818</v>
      </c>
      <c r="G1044" s="12" t="n">
        <f aca="false">IF($F$3&gt;0,D1044*($F$3/$D$3),D1044)</f>
        <v>2.64050789809818</v>
      </c>
      <c r="H1044" s="12" t="n">
        <f aca="false">IF($F$3&gt;0,E1044*($F$3/$E$3),E1044)</f>
        <v>0.848067158330916</v>
      </c>
      <c r="J1044" s="12" t="n">
        <f aca="false">Sheet2!J1041</f>
        <v>0</v>
      </c>
      <c r="K1044" s="12" t="n">
        <f aca="false">IF(J1044&gt;=F1044,F1044,J1044)</f>
        <v>0</v>
      </c>
      <c r="L1044" s="12" t="n">
        <f aca="false">IF(J1044&gt;F1044,J1044-F1044,0)</f>
        <v>0</v>
      </c>
      <c r="M1044" s="12" t="n">
        <f aca="false">IF(J1044&gt;=G1044,G1044,J1044)</f>
        <v>0</v>
      </c>
      <c r="N1044" s="12" t="n">
        <f aca="false">IF(J1044&gt;G1044,J1044-G1044,0)</f>
        <v>0</v>
      </c>
      <c r="O1044" s="12" t="n">
        <f aca="false">IF(J1044&gt;=H1044,H1044,J1044)</f>
        <v>0</v>
      </c>
      <c r="P1044" s="12" t="n">
        <f aca="false">IF(J1044&gt;H1044,J1044-H1044,0)</f>
        <v>0</v>
      </c>
    </row>
    <row r="1045" customFormat="false" ht="15" hidden="false" customHeight="false" outlineLevel="0" collapsed="false">
      <c r="A1045" s="28" t="n">
        <v>42779.3333333308</v>
      </c>
      <c r="B1045" s="0" t="n">
        <f aca="false">MONTH(A1045)</f>
        <v>2</v>
      </c>
      <c r="C1045" s="12" t="n">
        <v>0.915333333333333</v>
      </c>
      <c r="D1045" s="0" t="n">
        <v>2.746</v>
      </c>
      <c r="E1045" s="0" t="n">
        <v>0.3859</v>
      </c>
      <c r="F1045" s="12" t="n">
        <f aca="false">IF($F$3&gt;0,C1045*($F$3/$C$3),C1045)</f>
        <v>2.82133645454381</v>
      </c>
      <c r="G1045" s="12" t="n">
        <f aca="false">IF($F$3&gt;0,D1045*($F$3/$D$3),D1045)</f>
        <v>2.82133645454381</v>
      </c>
      <c r="H1045" s="12" t="n">
        <f aca="false">IF($F$3&gt;0,E1045*($F$3/$E$3),E1045)</f>
        <v>0.609212800446576</v>
      </c>
      <c r="J1045" s="12" t="n">
        <f aca="false">Sheet2!J1042</f>
        <v>0.00612439086748957</v>
      </c>
      <c r="K1045" s="12" t="n">
        <f aca="false">IF(J1045&gt;=F1045,F1045,J1045)</f>
        <v>0.00612439086748957</v>
      </c>
      <c r="L1045" s="12" t="n">
        <f aca="false">IF(J1045&gt;F1045,J1045-F1045,0)</f>
        <v>0</v>
      </c>
      <c r="M1045" s="12" t="n">
        <f aca="false">IF(J1045&gt;=G1045,G1045,J1045)</f>
        <v>0.00612439086748957</v>
      </c>
      <c r="N1045" s="12" t="n">
        <f aca="false">IF(J1045&gt;G1045,J1045-G1045,0)</f>
        <v>0</v>
      </c>
      <c r="O1045" s="12" t="n">
        <f aca="false">IF(J1045&gt;=H1045,H1045,J1045)</f>
        <v>0.00612439086748957</v>
      </c>
      <c r="P1045" s="12" t="n">
        <f aca="false">IF(J1045&gt;H1045,J1045-H1045,0)</f>
        <v>0</v>
      </c>
    </row>
    <row r="1046" customFormat="false" ht="15" hidden="false" customHeight="false" outlineLevel="0" collapsed="false">
      <c r="A1046" s="28" t="n">
        <v>42779.3749999975</v>
      </c>
      <c r="B1046" s="0" t="n">
        <f aca="false">MONTH(A1046)</f>
        <v>2</v>
      </c>
      <c r="C1046" s="12" t="n">
        <v>0.801</v>
      </c>
      <c r="D1046" s="0" t="n">
        <v>2.403</v>
      </c>
      <c r="E1046" s="0" t="n">
        <v>0.3298</v>
      </c>
      <c r="F1046" s="12" t="n">
        <f aca="false">IF($F$3&gt;0,C1046*($F$3/$C$3),C1046)</f>
        <v>2.46892625647079</v>
      </c>
      <c r="G1046" s="12" t="n">
        <f aca="false">IF($F$3&gt;0,D1046*($F$3/$D$3),D1046)</f>
        <v>2.46892625647079</v>
      </c>
      <c r="H1046" s="12" t="n">
        <f aca="false">IF($F$3&gt;0,E1046*($F$3/$E$3),E1046)</f>
        <v>0.520648825051259</v>
      </c>
      <c r="J1046" s="12" t="n">
        <f aca="false">Sheet2!J1043</f>
        <v>1.26658814913717</v>
      </c>
      <c r="K1046" s="12" t="n">
        <f aca="false">IF(J1046&gt;=F1046,F1046,J1046)</f>
        <v>1.26658814913717</v>
      </c>
      <c r="L1046" s="12" t="n">
        <f aca="false">IF(J1046&gt;F1046,J1046-F1046,0)</f>
        <v>0</v>
      </c>
      <c r="M1046" s="12" t="n">
        <f aca="false">IF(J1046&gt;=G1046,G1046,J1046)</f>
        <v>1.26658814913717</v>
      </c>
      <c r="N1046" s="12" t="n">
        <f aca="false">IF(J1046&gt;G1046,J1046-G1046,0)</f>
        <v>0</v>
      </c>
      <c r="O1046" s="12" t="n">
        <f aca="false">IF(J1046&gt;=H1046,H1046,J1046)</f>
        <v>0.520648825051259</v>
      </c>
      <c r="P1046" s="12" t="n">
        <f aca="false">IF(J1046&gt;H1046,J1046-H1046,0)</f>
        <v>0.745939324085913</v>
      </c>
    </row>
    <row r="1047" customFormat="false" ht="15" hidden="false" customHeight="false" outlineLevel="0" collapsed="false">
      <c r="A1047" s="28" t="n">
        <v>42779.4166666641</v>
      </c>
      <c r="B1047" s="0" t="n">
        <f aca="false">MONTH(A1047)</f>
        <v>2</v>
      </c>
      <c r="C1047" s="12" t="n">
        <v>0.743</v>
      </c>
      <c r="D1047" s="0" t="n">
        <v>2.229</v>
      </c>
      <c r="E1047" s="0" t="n">
        <v>1.3277</v>
      </c>
      <c r="F1047" s="12" t="n">
        <f aca="false">IF($F$3&gt;0,C1047*($F$3/$C$3),C1047)</f>
        <v>2.29015256998476</v>
      </c>
      <c r="G1047" s="12" t="n">
        <f aca="false">IF($F$3&gt;0,D1047*($F$3/$D$3),D1047)</f>
        <v>2.29015256998476</v>
      </c>
      <c r="H1047" s="12" t="n">
        <f aca="false">IF($F$3&gt;0,E1047*($F$3/$E$3),E1047)</f>
        <v>2.09601408435584</v>
      </c>
      <c r="J1047" s="12" t="n">
        <f aca="false">Sheet2!J1044</f>
        <v>2.79882058756905</v>
      </c>
      <c r="K1047" s="12" t="n">
        <f aca="false">IF(J1047&gt;=F1047,F1047,J1047)</f>
        <v>2.29015256998476</v>
      </c>
      <c r="L1047" s="12" t="n">
        <f aca="false">IF(J1047&gt;F1047,J1047-F1047,0)</f>
        <v>0.50866801758429</v>
      </c>
      <c r="M1047" s="12" t="n">
        <f aca="false">IF(J1047&gt;=G1047,G1047,J1047)</f>
        <v>2.29015256998476</v>
      </c>
      <c r="N1047" s="12" t="n">
        <f aca="false">IF(J1047&gt;G1047,J1047-G1047,0)</f>
        <v>0.508668017584289</v>
      </c>
      <c r="O1047" s="12" t="n">
        <f aca="false">IF(J1047&gt;=H1047,H1047,J1047)</f>
        <v>2.09601408435584</v>
      </c>
      <c r="P1047" s="12" t="n">
        <f aca="false">IF(J1047&gt;H1047,J1047-H1047,0)</f>
        <v>0.70280650321321</v>
      </c>
    </row>
    <row r="1048" customFormat="false" ht="15" hidden="false" customHeight="false" outlineLevel="0" collapsed="false">
      <c r="A1048" s="28" t="n">
        <v>42779.4583333308</v>
      </c>
      <c r="B1048" s="0" t="n">
        <f aca="false">MONTH(A1048)</f>
        <v>2</v>
      </c>
      <c r="C1048" s="12" t="n">
        <v>0.065</v>
      </c>
      <c r="D1048" s="0" t="n">
        <v>0.195</v>
      </c>
      <c r="E1048" s="0" t="n">
        <v>0.4947</v>
      </c>
      <c r="F1048" s="12" t="n">
        <f aca="false">IF($F$3&gt;0,C1048*($F$3/$C$3),C1048)</f>
        <v>0.200349821061924</v>
      </c>
      <c r="G1048" s="12" t="n">
        <f aca="false">IF($F$3&gt;0,D1048*($F$3/$D$3),D1048)</f>
        <v>0.200349821061924</v>
      </c>
      <c r="H1048" s="12" t="n">
        <f aca="false">IF($F$3&gt;0,E1048*($F$3/$E$3),E1048)</f>
        <v>0.780973237576888</v>
      </c>
      <c r="J1048" s="12" t="n">
        <f aca="false">Sheet2!J1045</f>
        <v>3.54670163225007</v>
      </c>
      <c r="K1048" s="12" t="n">
        <f aca="false">IF(J1048&gt;=F1048,F1048,J1048)</f>
        <v>0.200349821061924</v>
      </c>
      <c r="L1048" s="12" t="n">
        <f aca="false">IF(J1048&gt;F1048,J1048-F1048,0)</f>
        <v>3.34635181118815</v>
      </c>
      <c r="M1048" s="12" t="n">
        <f aca="false">IF(J1048&gt;=G1048,G1048,J1048)</f>
        <v>0.200349821061924</v>
      </c>
      <c r="N1048" s="12" t="n">
        <f aca="false">IF(J1048&gt;G1048,J1048-G1048,0)</f>
        <v>3.34635181118815</v>
      </c>
      <c r="O1048" s="12" t="n">
        <f aca="false">IF(J1048&gt;=H1048,H1048,J1048)</f>
        <v>0.780973237576888</v>
      </c>
      <c r="P1048" s="12" t="n">
        <f aca="false">IF(J1048&gt;H1048,J1048-H1048,0)</f>
        <v>2.76572839467318</v>
      </c>
    </row>
    <row r="1049" customFormat="false" ht="15" hidden="false" customHeight="false" outlineLevel="0" collapsed="false">
      <c r="A1049" s="28" t="n">
        <v>42779.4999999975</v>
      </c>
      <c r="B1049" s="0" t="n">
        <f aca="false">MONTH(A1049)</f>
        <v>2</v>
      </c>
      <c r="C1049" s="12" t="n">
        <v>0.515666666666667</v>
      </c>
      <c r="D1049" s="0" t="n">
        <v>1.547</v>
      </c>
      <c r="E1049" s="0" t="n">
        <v>0.4505</v>
      </c>
      <c r="F1049" s="12" t="n">
        <f aca="false">IF($F$3&gt;0,C1049*($F$3/$C$3),C1049)</f>
        <v>1.58944191375793</v>
      </c>
      <c r="G1049" s="12" t="n">
        <f aca="false">IF($F$3&gt;0,D1049*($F$3/$D$3),D1049)</f>
        <v>1.58944191375793</v>
      </c>
      <c r="H1049" s="12" t="n">
        <f aca="false">IF($F$3&gt;0,E1049*($F$3/$E$3),E1049)</f>
        <v>0.711195559992699</v>
      </c>
      <c r="J1049" s="12" t="n">
        <f aca="false">Sheet2!J1046</f>
        <v>4.70133058751783</v>
      </c>
      <c r="K1049" s="12" t="n">
        <f aca="false">IF(J1049&gt;=F1049,F1049,J1049)</f>
        <v>1.58944191375793</v>
      </c>
      <c r="L1049" s="12" t="n">
        <f aca="false">IF(J1049&gt;F1049,J1049-F1049,0)</f>
        <v>3.1118886737599</v>
      </c>
      <c r="M1049" s="12" t="n">
        <f aca="false">IF(J1049&gt;=G1049,G1049,J1049)</f>
        <v>1.58944191375793</v>
      </c>
      <c r="N1049" s="12" t="n">
        <f aca="false">IF(J1049&gt;G1049,J1049-G1049,0)</f>
        <v>3.1118886737599</v>
      </c>
      <c r="O1049" s="12" t="n">
        <f aca="false">IF(J1049&gt;=H1049,H1049,J1049)</f>
        <v>0.711195559992699</v>
      </c>
      <c r="P1049" s="12" t="n">
        <f aca="false">IF(J1049&gt;H1049,J1049-H1049,0)</f>
        <v>3.99013502752513</v>
      </c>
    </row>
    <row r="1050" customFormat="false" ht="15" hidden="false" customHeight="false" outlineLevel="0" collapsed="false">
      <c r="A1050" s="28" t="n">
        <v>42779.5416666641</v>
      </c>
      <c r="B1050" s="0" t="n">
        <f aca="false">MONTH(A1050)</f>
        <v>2</v>
      </c>
      <c r="C1050" s="12" t="n">
        <v>0.0726666666666667</v>
      </c>
      <c r="D1050" s="0" t="n">
        <v>0.218</v>
      </c>
      <c r="E1050" s="0" t="n">
        <v>0.442</v>
      </c>
      <c r="F1050" s="12" t="n">
        <f aca="false">IF($F$3&gt;0,C1050*($F$3/$C$3),C1050)</f>
        <v>0.223980825597433</v>
      </c>
      <c r="G1050" s="12" t="n">
        <f aca="false">IF($F$3&gt;0,D1050*($F$3/$D$3),D1050)</f>
        <v>0.223980825597433</v>
      </c>
      <c r="H1050" s="12" t="n">
        <f aca="false">IF($F$3&gt;0,E1050*($F$3/$E$3),E1050)</f>
        <v>0.697776775841893</v>
      </c>
      <c r="J1050" s="12" t="n">
        <f aca="false">Sheet2!J1047</f>
        <v>2.43140969104454</v>
      </c>
      <c r="K1050" s="12" t="n">
        <f aca="false">IF(J1050&gt;=F1050,F1050,J1050)</f>
        <v>0.223980825597433</v>
      </c>
      <c r="L1050" s="12" t="n">
        <f aca="false">IF(J1050&gt;F1050,J1050-F1050,0)</f>
        <v>2.2074288654471</v>
      </c>
      <c r="M1050" s="12" t="n">
        <f aca="false">IF(J1050&gt;=G1050,G1050,J1050)</f>
        <v>0.223980825597433</v>
      </c>
      <c r="N1050" s="12" t="n">
        <f aca="false">IF(J1050&gt;G1050,J1050-G1050,0)</f>
        <v>2.2074288654471</v>
      </c>
      <c r="O1050" s="12" t="n">
        <f aca="false">IF(J1050&gt;=H1050,H1050,J1050)</f>
        <v>0.697776775841893</v>
      </c>
      <c r="P1050" s="12" t="n">
        <f aca="false">IF(J1050&gt;H1050,J1050-H1050,0)</f>
        <v>1.73363291520264</v>
      </c>
    </row>
    <row r="1051" customFormat="false" ht="15" hidden="false" customHeight="false" outlineLevel="0" collapsed="false">
      <c r="A1051" s="28" t="n">
        <v>42779.5833333308</v>
      </c>
      <c r="B1051" s="0" t="n">
        <f aca="false">MONTH(A1051)</f>
        <v>2</v>
      </c>
      <c r="C1051" s="12" t="n">
        <v>0.285666666666667</v>
      </c>
      <c r="D1051" s="0" t="n">
        <v>0.857</v>
      </c>
      <c r="E1051" s="0" t="n">
        <v>1.2716</v>
      </c>
      <c r="F1051" s="12" t="n">
        <f aca="false">IF($F$3&gt;0,C1051*($F$3/$C$3),C1051)</f>
        <v>0.88051177769266</v>
      </c>
      <c r="G1051" s="12" t="n">
        <f aca="false">IF($F$3&gt;0,D1051*($F$3/$D$3),D1051)</f>
        <v>0.880511777692661</v>
      </c>
      <c r="H1051" s="12" t="n">
        <f aca="false">IF($F$3&gt;0,E1051*($F$3/$E$3),E1051)</f>
        <v>2.00745010896052</v>
      </c>
      <c r="J1051" s="12" t="n">
        <f aca="false">Sheet2!J1048</f>
        <v>1.98858957930357</v>
      </c>
      <c r="K1051" s="12" t="n">
        <f aca="false">IF(J1051&gt;=F1051,F1051,J1051)</f>
        <v>0.88051177769266</v>
      </c>
      <c r="L1051" s="12" t="n">
        <f aca="false">IF(J1051&gt;F1051,J1051-F1051,0)</f>
        <v>1.10807780161091</v>
      </c>
      <c r="M1051" s="12" t="n">
        <f aca="false">IF(J1051&gt;=G1051,G1051,J1051)</f>
        <v>0.880511777692661</v>
      </c>
      <c r="N1051" s="12" t="n">
        <f aca="false">IF(J1051&gt;G1051,J1051-G1051,0)</f>
        <v>1.10807780161091</v>
      </c>
      <c r="O1051" s="12" t="n">
        <f aca="false">IF(J1051&gt;=H1051,H1051,J1051)</f>
        <v>1.98858957930357</v>
      </c>
      <c r="P1051" s="12" t="n">
        <f aca="false">IF(J1051&gt;H1051,J1051-H1051,0)</f>
        <v>0</v>
      </c>
    </row>
    <row r="1052" customFormat="false" ht="15" hidden="false" customHeight="false" outlineLevel="0" collapsed="false">
      <c r="A1052" s="28" t="n">
        <v>42779.6249999975</v>
      </c>
      <c r="B1052" s="0" t="n">
        <f aca="false">MONTH(A1052)</f>
        <v>2</v>
      </c>
      <c r="C1052" s="12" t="n">
        <v>1.262</v>
      </c>
      <c r="D1052" s="0" t="n">
        <v>3.786</v>
      </c>
      <c r="E1052" s="0" t="n">
        <v>0.5338</v>
      </c>
      <c r="F1052" s="12" t="n">
        <f aca="false">IF($F$3&gt;0,C1052*($F$3/$C$3),C1052)</f>
        <v>3.88986883354074</v>
      </c>
      <c r="G1052" s="12" t="n">
        <f aca="false">IF($F$3&gt;0,D1052*($F$3/$D$3),D1052)</f>
        <v>3.88986883354074</v>
      </c>
      <c r="H1052" s="12" t="n">
        <f aca="false">IF($F$3&gt;0,E1052*($F$3/$E$3),E1052)</f>
        <v>0.842699644670594</v>
      </c>
      <c r="J1052" s="12" t="n">
        <f aca="false">Sheet2!J1049</f>
        <v>1.21259929178051</v>
      </c>
      <c r="K1052" s="12" t="n">
        <f aca="false">IF(J1052&gt;=F1052,F1052,J1052)</f>
        <v>1.21259929178051</v>
      </c>
      <c r="L1052" s="12" t="n">
        <f aca="false">IF(J1052&gt;F1052,J1052-F1052,0)</f>
        <v>0</v>
      </c>
      <c r="M1052" s="12" t="n">
        <f aca="false">IF(J1052&gt;=G1052,G1052,J1052)</f>
        <v>1.21259929178051</v>
      </c>
      <c r="N1052" s="12" t="n">
        <f aca="false">IF(J1052&gt;G1052,J1052-G1052,0)</f>
        <v>0</v>
      </c>
      <c r="O1052" s="12" t="n">
        <f aca="false">IF(J1052&gt;=H1052,H1052,J1052)</f>
        <v>0.842699644670594</v>
      </c>
      <c r="P1052" s="12" t="n">
        <f aca="false">IF(J1052&gt;H1052,J1052-H1052,0)</f>
        <v>0.36989964710992</v>
      </c>
    </row>
    <row r="1053" customFormat="false" ht="15" hidden="false" customHeight="false" outlineLevel="0" collapsed="false">
      <c r="A1053" s="28" t="n">
        <v>42779.6666666641</v>
      </c>
      <c r="B1053" s="0" t="n">
        <f aca="false">MONTH(A1053)</f>
        <v>2</v>
      </c>
      <c r="C1053" s="12" t="n">
        <v>0.824666666666667</v>
      </c>
      <c r="D1053" s="0" t="n">
        <v>2.474</v>
      </c>
      <c r="E1053" s="0" t="n">
        <v>0.4726</v>
      </c>
      <c r="F1053" s="12" t="n">
        <f aca="false">IF($F$3&gt;0,C1053*($F$3/$C$3),C1053)</f>
        <v>2.54187414003692</v>
      </c>
      <c r="G1053" s="12" t="n">
        <f aca="false">IF($F$3&gt;0,D1053*($F$3/$D$3),D1053)</f>
        <v>2.54187414003692</v>
      </c>
      <c r="H1053" s="12" t="n">
        <f aca="false">IF($F$3&gt;0,E1053*($F$3/$E$3),E1053)</f>
        <v>0.746084398784794</v>
      </c>
      <c r="J1053" s="12" t="n">
        <f aca="false">Sheet2!J1050</f>
        <v>0.000275024654186468</v>
      </c>
      <c r="K1053" s="12" t="n">
        <f aca="false">IF(J1053&gt;=F1053,F1053,J1053)</f>
        <v>0.000275024654186468</v>
      </c>
      <c r="L1053" s="12" t="n">
        <f aca="false">IF(J1053&gt;F1053,J1053-F1053,0)</f>
        <v>0</v>
      </c>
      <c r="M1053" s="12" t="n">
        <f aca="false">IF(J1053&gt;=G1053,G1053,J1053)</f>
        <v>0.000275024654186468</v>
      </c>
      <c r="N1053" s="12" t="n">
        <f aca="false">IF(J1053&gt;G1053,J1053-G1053,0)</f>
        <v>0</v>
      </c>
      <c r="O1053" s="12" t="n">
        <f aca="false">IF(J1053&gt;=H1053,H1053,J1053)</f>
        <v>0.000275024654186468</v>
      </c>
      <c r="P1053" s="12" t="n">
        <f aca="false">IF(J1053&gt;H1053,J1053-H1053,0)</f>
        <v>0</v>
      </c>
    </row>
    <row r="1054" customFormat="false" ht="15" hidden="false" customHeight="false" outlineLevel="0" collapsed="false">
      <c r="A1054" s="28" t="n">
        <v>42779.7083333308</v>
      </c>
      <c r="B1054" s="0" t="n">
        <f aca="false">MONTH(A1054)</f>
        <v>2</v>
      </c>
      <c r="C1054" s="12" t="n">
        <v>0.794333333333333</v>
      </c>
      <c r="D1054" s="0" t="n">
        <v>2.383</v>
      </c>
      <c r="E1054" s="0" t="n">
        <v>2.4548</v>
      </c>
      <c r="F1054" s="12" t="n">
        <f aca="false">IF($F$3&gt;0,C1054*($F$3/$C$3),C1054)</f>
        <v>2.44837755687469</v>
      </c>
      <c r="G1054" s="12" t="n">
        <f aca="false">IF($F$3&gt;0,D1054*($F$3/$D$3),D1054)</f>
        <v>2.44837755687469</v>
      </c>
      <c r="H1054" s="12" t="n">
        <f aca="false">IF($F$3&gt;0,E1054*($F$3/$E$3),E1054)</f>
        <v>3.87534486275267</v>
      </c>
      <c r="J1054" s="12" t="n">
        <f aca="false">Sheet2!J1051</f>
        <v>0</v>
      </c>
      <c r="K1054" s="12" t="n">
        <f aca="false">IF(J1054&gt;=F1054,F1054,J1054)</f>
        <v>0</v>
      </c>
      <c r="L1054" s="12" t="n">
        <f aca="false">IF(J1054&gt;F1054,J1054-F1054,0)</f>
        <v>0</v>
      </c>
      <c r="M1054" s="12" t="n">
        <f aca="false">IF(J1054&gt;=G1054,G1054,J1054)</f>
        <v>0</v>
      </c>
      <c r="N1054" s="12" t="n">
        <f aca="false">IF(J1054&gt;G1054,J1054-G1054,0)</f>
        <v>0</v>
      </c>
      <c r="O1054" s="12" t="n">
        <f aca="false">IF(J1054&gt;=H1054,H1054,J1054)</f>
        <v>0</v>
      </c>
      <c r="P1054" s="12" t="n">
        <f aca="false">IF(J1054&gt;H1054,J1054-H1054,0)</f>
        <v>0</v>
      </c>
    </row>
    <row r="1055" customFormat="false" ht="15" hidden="false" customHeight="false" outlineLevel="0" collapsed="false">
      <c r="A1055" s="28" t="n">
        <v>42779.7499999975</v>
      </c>
      <c r="B1055" s="0" t="n">
        <f aca="false">MONTH(A1055)</f>
        <v>2</v>
      </c>
      <c r="C1055" s="12" t="n">
        <v>1.31</v>
      </c>
      <c r="D1055" s="0" t="n">
        <v>3.93</v>
      </c>
      <c r="E1055" s="0" t="n">
        <v>0.9792</v>
      </c>
      <c r="F1055" s="12" t="n">
        <f aca="false">IF($F$3&gt;0,C1055*($F$3/$C$3),C1055)</f>
        <v>4.03781947063262</v>
      </c>
      <c r="G1055" s="12" t="n">
        <f aca="false">IF($F$3&gt;0,D1055*($F$3/$D$3),D1055)</f>
        <v>4.03781947063262</v>
      </c>
      <c r="H1055" s="12" t="n">
        <f aca="false">IF($F$3&gt;0,E1055*($F$3/$E$3),E1055)</f>
        <v>1.54584393417281</v>
      </c>
      <c r="J1055" s="12" t="n">
        <f aca="false">Sheet2!J1052</f>
        <v>0</v>
      </c>
      <c r="K1055" s="12" t="n">
        <f aca="false">IF(J1055&gt;=F1055,F1055,J1055)</f>
        <v>0</v>
      </c>
      <c r="L1055" s="12" t="n">
        <f aca="false">IF(J1055&gt;F1055,J1055-F1055,0)</f>
        <v>0</v>
      </c>
      <c r="M1055" s="12" t="n">
        <f aca="false">IF(J1055&gt;=G1055,G1055,J1055)</f>
        <v>0</v>
      </c>
      <c r="N1055" s="12" t="n">
        <f aca="false">IF(J1055&gt;G1055,J1055-G1055,0)</f>
        <v>0</v>
      </c>
      <c r="O1055" s="12" t="n">
        <f aca="false">IF(J1055&gt;=H1055,H1055,J1055)</f>
        <v>0</v>
      </c>
      <c r="P1055" s="12" t="n">
        <f aca="false">IF(J1055&gt;H1055,J1055-H1055,0)</f>
        <v>0</v>
      </c>
    </row>
    <row r="1056" customFormat="false" ht="15" hidden="false" customHeight="false" outlineLevel="0" collapsed="false">
      <c r="A1056" s="28" t="n">
        <v>42779.7916666641</v>
      </c>
      <c r="B1056" s="0" t="n">
        <f aca="false">MONTH(A1056)</f>
        <v>2</v>
      </c>
      <c r="C1056" s="12" t="n">
        <v>0.716666666666667</v>
      </c>
      <c r="D1056" s="0" t="n">
        <v>2.15</v>
      </c>
      <c r="E1056" s="0" t="n">
        <v>0.5916</v>
      </c>
      <c r="F1056" s="12" t="n">
        <f aca="false">IF($F$3&gt;0,C1056*($F$3/$C$3),C1056)</f>
        <v>2.20898520658019</v>
      </c>
      <c r="G1056" s="12" t="n">
        <f aca="false">IF($F$3&gt;0,D1056*($F$3/$D$3),D1056)</f>
        <v>2.20898520658019</v>
      </c>
      <c r="H1056" s="12" t="n">
        <f aca="false">IF($F$3&gt;0,E1056*($F$3/$E$3),E1056)</f>
        <v>0.933947376896072</v>
      </c>
      <c r="J1056" s="12" t="n">
        <f aca="false">Sheet2!J1053</f>
        <v>0</v>
      </c>
      <c r="K1056" s="12" t="n">
        <f aca="false">IF(J1056&gt;=F1056,F1056,J1056)</f>
        <v>0</v>
      </c>
      <c r="L1056" s="12" t="n">
        <f aca="false">IF(J1056&gt;F1056,J1056-F1056,0)</f>
        <v>0</v>
      </c>
      <c r="M1056" s="12" t="n">
        <f aca="false">IF(J1056&gt;=G1056,G1056,J1056)</f>
        <v>0</v>
      </c>
      <c r="N1056" s="12" t="n">
        <f aca="false">IF(J1056&gt;G1056,J1056-G1056,0)</f>
        <v>0</v>
      </c>
      <c r="O1056" s="12" t="n">
        <f aca="false">IF(J1056&gt;=H1056,H1056,J1056)</f>
        <v>0</v>
      </c>
      <c r="P1056" s="12" t="n">
        <f aca="false">IF(J1056&gt;H1056,J1056-H1056,0)</f>
        <v>0</v>
      </c>
    </row>
    <row r="1057" customFormat="false" ht="15" hidden="false" customHeight="false" outlineLevel="0" collapsed="false">
      <c r="A1057" s="28" t="n">
        <v>42779.8333333308</v>
      </c>
      <c r="B1057" s="0" t="n">
        <f aca="false">MONTH(A1057)</f>
        <v>2</v>
      </c>
      <c r="C1057" s="12" t="n">
        <v>0.332</v>
      </c>
      <c r="D1057" s="0" t="n">
        <v>0.996</v>
      </c>
      <c r="E1057" s="0" t="n">
        <v>0.4845</v>
      </c>
      <c r="F1057" s="12" t="n">
        <f aca="false">IF($F$3&gt;0,C1057*($F$3/$C$3),C1057)</f>
        <v>1.02332523988552</v>
      </c>
      <c r="G1057" s="12" t="n">
        <f aca="false">IF($F$3&gt;0,D1057*($F$3/$D$3),D1057)</f>
        <v>1.02332523988552</v>
      </c>
      <c r="H1057" s="12" t="n">
        <f aca="false">IF($F$3&gt;0,E1057*($F$3/$E$3),E1057)</f>
        <v>0.764870696595921</v>
      </c>
      <c r="J1057" s="12" t="n">
        <f aca="false">Sheet2!J1054</f>
        <v>0</v>
      </c>
      <c r="K1057" s="12" t="n">
        <f aca="false">IF(J1057&gt;=F1057,F1057,J1057)</f>
        <v>0</v>
      </c>
      <c r="L1057" s="12" t="n">
        <f aca="false">IF(J1057&gt;F1057,J1057-F1057,0)</f>
        <v>0</v>
      </c>
      <c r="M1057" s="12" t="n">
        <f aca="false">IF(J1057&gt;=G1057,G1057,J1057)</f>
        <v>0</v>
      </c>
      <c r="N1057" s="12" t="n">
        <f aca="false">IF(J1057&gt;G1057,J1057-G1057,0)</f>
        <v>0</v>
      </c>
      <c r="O1057" s="12" t="n">
        <f aca="false">IF(J1057&gt;=H1057,H1057,J1057)</f>
        <v>0</v>
      </c>
      <c r="P1057" s="12" t="n">
        <f aca="false">IF(J1057&gt;H1057,J1057-H1057,0)</f>
        <v>0</v>
      </c>
    </row>
    <row r="1058" customFormat="false" ht="15" hidden="false" customHeight="false" outlineLevel="0" collapsed="false">
      <c r="A1058" s="28" t="n">
        <v>42779.8749999974</v>
      </c>
      <c r="B1058" s="0" t="n">
        <f aca="false">MONTH(A1058)</f>
        <v>2</v>
      </c>
      <c r="C1058" s="12" t="n">
        <v>0.376333333333333</v>
      </c>
      <c r="D1058" s="0" t="n">
        <v>1.129</v>
      </c>
      <c r="E1058" s="0" t="n">
        <v>0.3876</v>
      </c>
      <c r="F1058" s="12" t="n">
        <f aca="false">IF($F$3&gt;0,C1058*($F$3/$C$3),C1058)</f>
        <v>1.15997409219955</v>
      </c>
      <c r="G1058" s="12" t="n">
        <f aca="false">IF($F$3&gt;0,D1058*($F$3/$D$3),D1058)</f>
        <v>1.15997409219955</v>
      </c>
      <c r="H1058" s="12" t="n">
        <f aca="false">IF($F$3&gt;0,E1058*($F$3/$E$3),E1058)</f>
        <v>0.611896557276737</v>
      </c>
      <c r="J1058" s="12" t="n">
        <f aca="false">Sheet2!J1055</f>
        <v>0</v>
      </c>
      <c r="K1058" s="12" t="n">
        <f aca="false">IF(J1058&gt;=F1058,F1058,J1058)</f>
        <v>0</v>
      </c>
      <c r="L1058" s="12" t="n">
        <f aca="false">IF(J1058&gt;F1058,J1058-F1058,0)</f>
        <v>0</v>
      </c>
      <c r="M1058" s="12" t="n">
        <f aca="false">IF(J1058&gt;=G1058,G1058,J1058)</f>
        <v>0</v>
      </c>
      <c r="N1058" s="12" t="n">
        <f aca="false">IF(J1058&gt;G1058,J1058-G1058,0)</f>
        <v>0</v>
      </c>
      <c r="O1058" s="12" t="n">
        <f aca="false">IF(J1058&gt;=H1058,H1058,J1058)</f>
        <v>0</v>
      </c>
      <c r="P1058" s="12" t="n">
        <f aca="false">IF(J1058&gt;H1058,J1058-H1058,0)</f>
        <v>0</v>
      </c>
    </row>
    <row r="1059" customFormat="false" ht="15" hidden="false" customHeight="false" outlineLevel="0" collapsed="false">
      <c r="A1059" s="28" t="n">
        <v>42779.9166666641</v>
      </c>
      <c r="B1059" s="0" t="n">
        <f aca="false">MONTH(A1059)</f>
        <v>2</v>
      </c>
      <c r="C1059" s="12" t="n">
        <v>0.245</v>
      </c>
      <c r="D1059" s="0" t="n">
        <v>0.735</v>
      </c>
      <c r="E1059" s="0" t="n">
        <v>0.2652</v>
      </c>
      <c r="F1059" s="12" t="n">
        <f aca="false">IF($F$3&gt;0,C1059*($F$3/$C$3),C1059)</f>
        <v>0.755164710156482</v>
      </c>
      <c r="G1059" s="12" t="n">
        <f aca="false">IF($F$3&gt;0,D1059*($F$3/$D$3),D1059)</f>
        <v>0.755164710156483</v>
      </c>
      <c r="H1059" s="12" t="n">
        <f aca="false">IF($F$3&gt;0,E1059*($F$3/$E$3),E1059)</f>
        <v>0.418666065505136</v>
      </c>
      <c r="J1059" s="12" t="n">
        <f aca="false">Sheet2!J1056</f>
        <v>0</v>
      </c>
      <c r="K1059" s="12" t="n">
        <f aca="false">IF(J1059&gt;=F1059,F1059,J1059)</f>
        <v>0</v>
      </c>
      <c r="L1059" s="12" t="n">
        <f aca="false">IF(J1059&gt;F1059,J1059-F1059,0)</f>
        <v>0</v>
      </c>
      <c r="M1059" s="12" t="n">
        <f aca="false">IF(J1059&gt;=G1059,G1059,J1059)</f>
        <v>0</v>
      </c>
      <c r="N1059" s="12" t="n">
        <f aca="false">IF(J1059&gt;G1059,J1059-G1059,0)</f>
        <v>0</v>
      </c>
      <c r="O1059" s="12" t="n">
        <f aca="false">IF(J1059&gt;=H1059,H1059,J1059)</f>
        <v>0</v>
      </c>
      <c r="P1059" s="12" t="n">
        <f aca="false">IF(J1059&gt;H1059,J1059-H1059,0)</f>
        <v>0</v>
      </c>
    </row>
    <row r="1060" customFormat="false" ht="15" hidden="false" customHeight="false" outlineLevel="0" collapsed="false">
      <c r="A1060" s="28" t="n">
        <v>42779.9583333308</v>
      </c>
      <c r="B1060" s="0" t="n">
        <f aca="false">MONTH(A1060)</f>
        <v>2</v>
      </c>
      <c r="C1060" s="12" t="n">
        <v>0.166</v>
      </c>
      <c r="D1060" s="0" t="n">
        <v>0.498</v>
      </c>
      <c r="E1060" s="0" t="n">
        <v>0.2482</v>
      </c>
      <c r="F1060" s="12" t="n">
        <f aca="false">IF($F$3&gt;0,C1060*($F$3/$C$3),C1060)</f>
        <v>0.511662619942759</v>
      </c>
      <c r="G1060" s="12" t="n">
        <f aca="false">IF($F$3&gt;0,D1060*($F$3/$D$3),D1060)</f>
        <v>0.51166261994276</v>
      </c>
      <c r="H1060" s="12" t="n">
        <f aca="false">IF($F$3&gt;0,E1060*($F$3/$E$3),E1060)</f>
        <v>0.391828497203525</v>
      </c>
      <c r="J1060" s="12" t="n">
        <f aca="false">Sheet2!J1057</f>
        <v>0</v>
      </c>
      <c r="K1060" s="12" t="n">
        <f aca="false">IF(J1060&gt;=F1060,F1060,J1060)</f>
        <v>0</v>
      </c>
      <c r="L1060" s="12" t="n">
        <f aca="false">IF(J1060&gt;F1060,J1060-F1060,0)</f>
        <v>0</v>
      </c>
      <c r="M1060" s="12" t="n">
        <f aca="false">IF(J1060&gt;=G1060,G1060,J1060)</f>
        <v>0</v>
      </c>
      <c r="N1060" s="12" t="n">
        <f aca="false">IF(J1060&gt;G1060,J1060-G1060,0)</f>
        <v>0</v>
      </c>
      <c r="O1060" s="12" t="n">
        <f aca="false">IF(J1060&gt;=H1060,H1060,J1060)</f>
        <v>0</v>
      </c>
      <c r="P1060" s="12" t="n">
        <f aca="false">IF(J1060&gt;H1060,J1060-H1060,0)</f>
        <v>0</v>
      </c>
    </row>
    <row r="1061" customFormat="false" ht="15" hidden="false" customHeight="false" outlineLevel="0" collapsed="false">
      <c r="A1061" s="28" t="n">
        <v>42779.9999999974</v>
      </c>
      <c r="B1061" s="0" t="n">
        <f aca="false">MONTH(A1061)</f>
        <v>2</v>
      </c>
      <c r="C1061" s="12" t="n">
        <v>0.07</v>
      </c>
      <c r="D1061" s="0" t="n">
        <v>0.21</v>
      </c>
      <c r="E1061" s="0" t="n">
        <v>1.6116</v>
      </c>
      <c r="F1061" s="12" t="n">
        <f aca="false">IF($F$3&gt;0,C1061*($F$3/$C$3),C1061)</f>
        <v>0.215761345758995</v>
      </c>
      <c r="G1061" s="12" t="n">
        <f aca="false">IF($F$3&gt;0,D1061*($F$3/$D$3),D1061)</f>
        <v>0.215761345758995</v>
      </c>
      <c r="H1061" s="12" t="n">
        <f aca="false">IF($F$3&gt;0,E1061*($F$3/$E$3),E1061)</f>
        <v>2.54420147499275</v>
      </c>
      <c r="J1061" s="12" t="n">
        <f aca="false">Sheet2!J1058</f>
        <v>0</v>
      </c>
      <c r="K1061" s="12" t="n">
        <f aca="false">IF(J1061&gt;=F1061,F1061,J1061)</f>
        <v>0</v>
      </c>
      <c r="L1061" s="12" t="n">
        <f aca="false">IF(J1061&gt;F1061,J1061-F1061,0)</f>
        <v>0</v>
      </c>
      <c r="M1061" s="12" t="n">
        <f aca="false">IF(J1061&gt;=G1061,G1061,J1061)</f>
        <v>0</v>
      </c>
      <c r="N1061" s="12" t="n">
        <f aca="false">IF(J1061&gt;G1061,J1061-G1061,0)</f>
        <v>0</v>
      </c>
      <c r="O1061" s="12" t="n">
        <f aca="false">IF(J1061&gt;=H1061,H1061,J1061)</f>
        <v>0</v>
      </c>
      <c r="P1061" s="12" t="n">
        <f aca="false">IF(J1061&gt;H1061,J1061-H1061,0)</f>
        <v>0</v>
      </c>
    </row>
    <row r="1062" customFormat="false" ht="15" hidden="false" customHeight="false" outlineLevel="0" collapsed="false">
      <c r="A1062" s="28" t="n">
        <v>42780.0416666641</v>
      </c>
      <c r="B1062" s="0" t="n">
        <f aca="false">MONTH(A1062)</f>
        <v>2</v>
      </c>
      <c r="C1062" s="12" t="n">
        <v>0.069</v>
      </c>
      <c r="D1062" s="0" t="n">
        <v>0.207</v>
      </c>
      <c r="E1062" s="0" t="n">
        <v>1.6354</v>
      </c>
      <c r="F1062" s="12" t="n">
        <f aca="false">IF($F$3&gt;0,C1062*($F$3/$C$3),C1062)</f>
        <v>0.212679040819581</v>
      </c>
      <c r="G1062" s="12" t="n">
        <f aca="false">IF($F$3&gt;0,D1062*($F$3/$D$3),D1062)</f>
        <v>0.212679040819581</v>
      </c>
      <c r="H1062" s="12" t="n">
        <f aca="false">IF($F$3&gt;0,E1062*($F$3/$E$3),E1062)</f>
        <v>2.58177407061501</v>
      </c>
      <c r="J1062" s="12" t="n">
        <f aca="false">Sheet2!J1059</f>
        <v>0</v>
      </c>
      <c r="K1062" s="12" t="n">
        <f aca="false">IF(J1062&gt;=F1062,F1062,J1062)</f>
        <v>0</v>
      </c>
      <c r="L1062" s="12" t="n">
        <f aca="false">IF(J1062&gt;F1062,J1062-F1062,0)</f>
        <v>0</v>
      </c>
      <c r="M1062" s="12" t="n">
        <f aca="false">IF(J1062&gt;=G1062,G1062,J1062)</f>
        <v>0</v>
      </c>
      <c r="N1062" s="12" t="n">
        <f aca="false">IF(J1062&gt;G1062,J1062-G1062,0)</f>
        <v>0</v>
      </c>
      <c r="O1062" s="12" t="n">
        <f aca="false">IF(J1062&gt;=H1062,H1062,J1062)</f>
        <v>0</v>
      </c>
      <c r="P1062" s="12" t="n">
        <f aca="false">IF(J1062&gt;H1062,J1062-H1062,0)</f>
        <v>0</v>
      </c>
    </row>
    <row r="1063" customFormat="false" ht="15" hidden="false" customHeight="false" outlineLevel="0" collapsed="false">
      <c r="A1063" s="28" t="n">
        <v>42780.0833333308</v>
      </c>
      <c r="B1063" s="0" t="n">
        <f aca="false">MONTH(A1063)</f>
        <v>2</v>
      </c>
      <c r="C1063" s="12" t="n">
        <v>0.205666666666667</v>
      </c>
      <c r="D1063" s="0" t="n">
        <v>0.617</v>
      </c>
      <c r="E1063" s="0" t="n">
        <v>0.2397</v>
      </c>
      <c r="F1063" s="12" t="n">
        <f aca="false">IF($F$3&gt;0,C1063*($F$3/$C$3),C1063)</f>
        <v>0.633927382539523</v>
      </c>
      <c r="G1063" s="12" t="n">
        <f aca="false">IF($F$3&gt;0,D1063*($F$3/$D$3),D1063)</f>
        <v>0.633927382539524</v>
      </c>
      <c r="H1063" s="12" t="n">
        <f aca="false">IF($F$3&gt;0,E1063*($F$3/$E$3),E1063)</f>
        <v>0.378409713052719</v>
      </c>
      <c r="J1063" s="12" t="n">
        <f aca="false">Sheet2!J1060</f>
        <v>0</v>
      </c>
      <c r="K1063" s="12" t="n">
        <f aca="false">IF(J1063&gt;=F1063,F1063,J1063)</f>
        <v>0</v>
      </c>
      <c r="L1063" s="12" t="n">
        <f aca="false">IF(J1063&gt;F1063,J1063-F1063,0)</f>
        <v>0</v>
      </c>
      <c r="M1063" s="12" t="n">
        <f aca="false">IF(J1063&gt;=G1063,G1063,J1063)</f>
        <v>0</v>
      </c>
      <c r="N1063" s="12" t="n">
        <f aca="false">IF(J1063&gt;G1063,J1063-G1063,0)</f>
        <v>0</v>
      </c>
      <c r="O1063" s="12" t="n">
        <f aca="false">IF(J1063&gt;=H1063,H1063,J1063)</f>
        <v>0</v>
      </c>
      <c r="P1063" s="12" t="n">
        <f aca="false">IF(J1063&gt;H1063,J1063-H1063,0)</f>
        <v>0</v>
      </c>
    </row>
    <row r="1064" customFormat="false" ht="15" hidden="false" customHeight="false" outlineLevel="0" collapsed="false">
      <c r="A1064" s="28" t="n">
        <v>42780.1249999974</v>
      </c>
      <c r="B1064" s="0" t="n">
        <f aca="false">MONTH(A1064)</f>
        <v>2</v>
      </c>
      <c r="C1064" s="12" t="n">
        <v>0.235333333333333</v>
      </c>
      <c r="D1064" s="0" t="n">
        <v>0.706</v>
      </c>
      <c r="E1064" s="0" t="n">
        <v>0.2397</v>
      </c>
      <c r="F1064" s="12" t="n">
        <f aca="false">IF($F$3&gt;0,C1064*($F$3/$C$3),C1064)</f>
        <v>0.725369095742145</v>
      </c>
      <c r="G1064" s="12" t="n">
        <f aca="false">IF($F$3&gt;0,D1064*($F$3/$D$3),D1064)</f>
        <v>0.725369095742146</v>
      </c>
      <c r="H1064" s="12" t="n">
        <f aca="false">IF($F$3&gt;0,E1064*($F$3/$E$3),E1064)</f>
        <v>0.378409713052719</v>
      </c>
      <c r="J1064" s="12" t="n">
        <f aca="false">Sheet2!J1061</f>
        <v>0</v>
      </c>
      <c r="K1064" s="12" t="n">
        <f aca="false">IF(J1064&gt;=F1064,F1064,J1064)</f>
        <v>0</v>
      </c>
      <c r="L1064" s="12" t="n">
        <f aca="false">IF(J1064&gt;F1064,J1064-F1064,0)</f>
        <v>0</v>
      </c>
      <c r="M1064" s="12" t="n">
        <f aca="false">IF(J1064&gt;=G1064,G1064,J1064)</f>
        <v>0</v>
      </c>
      <c r="N1064" s="12" t="n">
        <f aca="false">IF(J1064&gt;G1064,J1064-G1064,0)</f>
        <v>0</v>
      </c>
      <c r="O1064" s="12" t="n">
        <f aca="false">IF(J1064&gt;=H1064,H1064,J1064)</f>
        <v>0</v>
      </c>
      <c r="P1064" s="12" t="n">
        <f aca="false">IF(J1064&gt;H1064,J1064-H1064,0)</f>
        <v>0</v>
      </c>
    </row>
    <row r="1065" customFormat="false" ht="15" hidden="false" customHeight="false" outlineLevel="0" collapsed="false">
      <c r="A1065" s="28" t="n">
        <v>42780.1666666641</v>
      </c>
      <c r="B1065" s="0" t="n">
        <f aca="false">MONTH(A1065)</f>
        <v>2</v>
      </c>
      <c r="C1065" s="12" t="n">
        <v>0.0746666666666667</v>
      </c>
      <c r="D1065" s="0" t="n">
        <v>0.224</v>
      </c>
      <c r="E1065" s="0" t="n">
        <v>0.2397</v>
      </c>
      <c r="F1065" s="12" t="n">
        <f aca="false">IF($F$3&gt;0,C1065*($F$3/$C$3),C1065)</f>
        <v>0.230145435476261</v>
      </c>
      <c r="G1065" s="12" t="n">
        <f aca="false">IF($F$3&gt;0,D1065*($F$3/$D$3),D1065)</f>
        <v>0.230145435476261</v>
      </c>
      <c r="H1065" s="12" t="n">
        <f aca="false">IF($F$3&gt;0,E1065*($F$3/$E$3),E1065)</f>
        <v>0.378409713052719</v>
      </c>
      <c r="J1065" s="12" t="n">
        <f aca="false">Sheet2!J1062</f>
        <v>0</v>
      </c>
      <c r="K1065" s="12" t="n">
        <f aca="false">IF(J1065&gt;=F1065,F1065,J1065)</f>
        <v>0</v>
      </c>
      <c r="L1065" s="12" t="n">
        <f aca="false">IF(J1065&gt;F1065,J1065-F1065,0)</f>
        <v>0</v>
      </c>
      <c r="M1065" s="12" t="n">
        <f aca="false">IF(J1065&gt;=G1065,G1065,J1065)</f>
        <v>0</v>
      </c>
      <c r="N1065" s="12" t="n">
        <f aca="false">IF(J1065&gt;G1065,J1065-G1065,0)</f>
        <v>0</v>
      </c>
      <c r="O1065" s="12" t="n">
        <f aca="false">IF(J1065&gt;=H1065,H1065,J1065)</f>
        <v>0</v>
      </c>
      <c r="P1065" s="12" t="n">
        <f aca="false">IF(J1065&gt;H1065,J1065-H1065,0)</f>
        <v>0</v>
      </c>
    </row>
    <row r="1066" customFormat="false" ht="15" hidden="false" customHeight="false" outlineLevel="0" collapsed="false">
      <c r="A1066" s="28" t="n">
        <v>42780.2083333308</v>
      </c>
      <c r="B1066" s="0" t="n">
        <f aca="false">MONTH(A1066)</f>
        <v>2</v>
      </c>
      <c r="C1066" s="12" t="n">
        <v>0.517</v>
      </c>
      <c r="D1066" s="0" t="n">
        <v>1.551</v>
      </c>
      <c r="E1066" s="0" t="n">
        <v>0.221</v>
      </c>
      <c r="F1066" s="12" t="n">
        <f aca="false">IF($F$3&gt;0,C1066*($F$3/$C$3),C1066)</f>
        <v>1.59355165367715</v>
      </c>
      <c r="G1066" s="12" t="n">
        <f aca="false">IF($F$3&gt;0,D1066*($F$3/$D$3),D1066)</f>
        <v>1.59355165367715</v>
      </c>
      <c r="H1066" s="12" t="n">
        <f aca="false">IF($F$3&gt;0,E1066*($F$3/$E$3),E1066)</f>
        <v>0.348888387920947</v>
      </c>
      <c r="J1066" s="12" t="n">
        <f aca="false">Sheet2!J1063</f>
        <v>0</v>
      </c>
      <c r="K1066" s="12" t="n">
        <f aca="false">IF(J1066&gt;=F1066,F1066,J1066)</f>
        <v>0</v>
      </c>
      <c r="L1066" s="12" t="n">
        <f aca="false">IF(J1066&gt;F1066,J1066-F1066,0)</f>
        <v>0</v>
      </c>
      <c r="M1066" s="12" t="n">
        <f aca="false">IF(J1066&gt;=G1066,G1066,J1066)</f>
        <v>0</v>
      </c>
      <c r="N1066" s="12" t="n">
        <f aca="false">IF(J1066&gt;G1066,J1066-G1066,0)</f>
        <v>0</v>
      </c>
      <c r="O1066" s="12" t="n">
        <f aca="false">IF(J1066&gt;=H1066,H1066,J1066)</f>
        <v>0</v>
      </c>
      <c r="P1066" s="12" t="n">
        <f aca="false">IF(J1066&gt;H1066,J1066-H1066,0)</f>
        <v>0</v>
      </c>
    </row>
    <row r="1067" customFormat="false" ht="15" hidden="false" customHeight="false" outlineLevel="0" collapsed="false">
      <c r="A1067" s="28" t="n">
        <v>42780.2499999974</v>
      </c>
      <c r="B1067" s="0" t="n">
        <f aca="false">MONTH(A1067)</f>
        <v>2</v>
      </c>
      <c r="C1067" s="12" t="n">
        <v>0.309</v>
      </c>
      <c r="D1067" s="0" t="n">
        <v>0.927</v>
      </c>
      <c r="E1067" s="0" t="n">
        <v>0.4811</v>
      </c>
      <c r="F1067" s="12" t="n">
        <f aca="false">IF($F$3&gt;0,C1067*($F$3/$C$3),C1067)</f>
        <v>0.952432226278992</v>
      </c>
      <c r="G1067" s="12" t="n">
        <f aca="false">IF($F$3&gt;0,D1067*($F$3/$D$3),D1067)</f>
        <v>0.952432226278993</v>
      </c>
      <c r="H1067" s="12" t="n">
        <f aca="false">IF($F$3&gt;0,E1067*($F$3/$E$3),E1067)</f>
        <v>0.759503182935599</v>
      </c>
      <c r="J1067" s="12" t="n">
        <f aca="false">Sheet2!J1064</f>
        <v>0</v>
      </c>
      <c r="K1067" s="12" t="n">
        <f aca="false">IF(J1067&gt;=F1067,F1067,J1067)</f>
        <v>0</v>
      </c>
      <c r="L1067" s="12" t="n">
        <f aca="false">IF(J1067&gt;F1067,J1067-F1067,0)</f>
        <v>0</v>
      </c>
      <c r="M1067" s="12" t="n">
        <f aca="false">IF(J1067&gt;=G1067,G1067,J1067)</f>
        <v>0</v>
      </c>
      <c r="N1067" s="12" t="n">
        <f aca="false">IF(J1067&gt;G1067,J1067-G1067,0)</f>
        <v>0</v>
      </c>
      <c r="O1067" s="12" t="n">
        <f aca="false">IF(J1067&gt;=H1067,H1067,J1067)</f>
        <v>0</v>
      </c>
      <c r="P1067" s="12" t="n">
        <f aca="false">IF(J1067&gt;H1067,J1067-H1067,0)</f>
        <v>0</v>
      </c>
    </row>
    <row r="1068" customFormat="false" ht="15" hidden="false" customHeight="false" outlineLevel="0" collapsed="false">
      <c r="A1068" s="28" t="n">
        <v>42780.2916666641</v>
      </c>
      <c r="B1068" s="0" t="n">
        <f aca="false">MONTH(A1068)</f>
        <v>2</v>
      </c>
      <c r="C1068" s="12" t="n">
        <v>0.741666666666667</v>
      </c>
      <c r="D1068" s="0" t="n">
        <v>2.225</v>
      </c>
      <c r="E1068" s="0" t="n">
        <v>0.3689</v>
      </c>
      <c r="F1068" s="12" t="n">
        <f aca="false">IF($F$3&gt;0,C1068*($F$3/$C$3),C1068)</f>
        <v>2.28604283006554</v>
      </c>
      <c r="G1068" s="12" t="n">
        <f aca="false">IF($F$3&gt;0,D1068*($F$3/$D$3),D1068)</f>
        <v>2.28604283006554</v>
      </c>
      <c r="H1068" s="12" t="n">
        <f aca="false">IF($F$3&gt;0,E1068*($F$3/$E$3),E1068)</f>
        <v>0.582375232144965</v>
      </c>
      <c r="J1068" s="12" t="n">
        <f aca="false">Sheet2!J1065</f>
        <v>0</v>
      </c>
      <c r="K1068" s="12" t="n">
        <f aca="false">IF(J1068&gt;=F1068,F1068,J1068)</f>
        <v>0</v>
      </c>
      <c r="L1068" s="12" t="n">
        <f aca="false">IF(J1068&gt;F1068,J1068-F1068,0)</f>
        <v>0</v>
      </c>
      <c r="M1068" s="12" t="n">
        <f aca="false">IF(J1068&gt;=G1068,G1068,J1068)</f>
        <v>0</v>
      </c>
      <c r="N1068" s="12" t="n">
        <f aca="false">IF(J1068&gt;G1068,J1068-G1068,0)</f>
        <v>0</v>
      </c>
      <c r="O1068" s="12" t="n">
        <f aca="false">IF(J1068&gt;=H1068,H1068,J1068)</f>
        <v>0</v>
      </c>
      <c r="P1068" s="12" t="n">
        <f aca="false">IF(J1068&gt;H1068,J1068-H1068,0)</f>
        <v>0</v>
      </c>
    </row>
    <row r="1069" customFormat="false" ht="15" hidden="false" customHeight="false" outlineLevel="0" collapsed="false">
      <c r="A1069" s="28" t="n">
        <v>42780.3333333308</v>
      </c>
      <c r="B1069" s="0" t="n">
        <f aca="false">MONTH(A1069)</f>
        <v>2</v>
      </c>
      <c r="C1069" s="12" t="n">
        <v>0.362333333333333</v>
      </c>
      <c r="D1069" s="0" t="n">
        <v>1.087</v>
      </c>
      <c r="E1069" s="0" t="n">
        <v>0.4182</v>
      </c>
      <c r="F1069" s="12" t="n">
        <f aca="false">IF($F$3&gt;0,C1069*($F$3/$C$3),C1069)</f>
        <v>1.11682182304775</v>
      </c>
      <c r="G1069" s="12" t="n">
        <f aca="false">IF($F$3&gt;0,D1069*($F$3/$D$3),D1069)</f>
        <v>1.11682182304775</v>
      </c>
      <c r="H1069" s="12" t="n">
        <f aca="false">IF($F$3&gt;0,E1069*($F$3/$E$3),E1069)</f>
        <v>0.660204180219638</v>
      </c>
      <c r="J1069" s="12" t="n">
        <f aca="false">Sheet2!J1066</f>
        <v>0.000316734629825727</v>
      </c>
      <c r="K1069" s="12" t="n">
        <f aca="false">IF(J1069&gt;=F1069,F1069,J1069)</f>
        <v>0.000316734629825727</v>
      </c>
      <c r="L1069" s="12" t="n">
        <f aca="false">IF(J1069&gt;F1069,J1069-F1069,0)</f>
        <v>0</v>
      </c>
      <c r="M1069" s="12" t="n">
        <f aca="false">IF(J1069&gt;=G1069,G1069,J1069)</f>
        <v>0.000316734629825727</v>
      </c>
      <c r="N1069" s="12" t="n">
        <f aca="false">IF(J1069&gt;G1069,J1069-G1069,0)</f>
        <v>0</v>
      </c>
      <c r="O1069" s="12" t="n">
        <f aca="false">IF(J1069&gt;=H1069,H1069,J1069)</f>
        <v>0.000316734629825727</v>
      </c>
      <c r="P1069" s="12" t="n">
        <f aca="false">IF(J1069&gt;H1069,J1069-H1069,0)</f>
        <v>0</v>
      </c>
    </row>
    <row r="1070" customFormat="false" ht="15" hidden="false" customHeight="false" outlineLevel="0" collapsed="false">
      <c r="A1070" s="28" t="n">
        <v>42780.3749999974</v>
      </c>
      <c r="B1070" s="0" t="n">
        <f aca="false">MONTH(A1070)</f>
        <v>2</v>
      </c>
      <c r="C1070" s="12" t="n">
        <v>0.524</v>
      </c>
      <c r="D1070" s="0" t="n">
        <v>1.572</v>
      </c>
      <c r="E1070" s="0" t="n">
        <v>0.7123</v>
      </c>
      <c r="F1070" s="12" t="n">
        <f aca="false">IF($F$3&gt;0,C1070*($F$3/$C$3),C1070)</f>
        <v>1.61512778825305</v>
      </c>
      <c r="G1070" s="12" t="n">
        <f aca="false">IF($F$3&gt;0,D1070*($F$3/$D$3),D1070)</f>
        <v>1.61512778825305</v>
      </c>
      <c r="H1070" s="12" t="n">
        <f aca="false">IF($F$3&gt;0,E1070*($F$3/$E$3),E1070)</f>
        <v>1.12449411183751</v>
      </c>
      <c r="J1070" s="12" t="n">
        <f aca="false">Sheet2!J1067</f>
        <v>0.188196556750333</v>
      </c>
      <c r="K1070" s="12" t="n">
        <f aca="false">IF(J1070&gt;=F1070,F1070,J1070)</f>
        <v>0.188196556750333</v>
      </c>
      <c r="L1070" s="12" t="n">
        <f aca="false">IF(J1070&gt;F1070,J1070-F1070,0)</f>
        <v>0</v>
      </c>
      <c r="M1070" s="12" t="n">
        <f aca="false">IF(J1070&gt;=G1070,G1070,J1070)</f>
        <v>0.188196556750333</v>
      </c>
      <c r="N1070" s="12" t="n">
        <f aca="false">IF(J1070&gt;G1070,J1070-G1070,0)</f>
        <v>0</v>
      </c>
      <c r="O1070" s="12" t="n">
        <f aca="false">IF(J1070&gt;=H1070,H1070,J1070)</f>
        <v>0.188196556750333</v>
      </c>
      <c r="P1070" s="12" t="n">
        <f aca="false">IF(J1070&gt;H1070,J1070-H1070,0)</f>
        <v>0</v>
      </c>
    </row>
    <row r="1071" customFormat="false" ht="15" hidden="false" customHeight="false" outlineLevel="0" collapsed="false">
      <c r="A1071" s="28" t="n">
        <v>42780.4166666641</v>
      </c>
      <c r="B1071" s="0" t="n">
        <f aca="false">MONTH(A1071)</f>
        <v>2</v>
      </c>
      <c r="C1071" s="12" t="n">
        <v>0.336333333333333</v>
      </c>
      <c r="D1071" s="0" t="n">
        <v>1.009</v>
      </c>
      <c r="E1071" s="0" t="n">
        <v>0.4556</v>
      </c>
      <c r="F1071" s="12" t="n">
        <f aca="false">IF($F$3&gt;0,C1071*($F$3/$C$3),C1071)</f>
        <v>1.03668189462298</v>
      </c>
      <c r="G1071" s="12" t="n">
        <f aca="false">IF($F$3&gt;0,D1071*($F$3/$D$3),D1071)</f>
        <v>1.03668189462298</v>
      </c>
      <c r="H1071" s="12" t="n">
        <f aca="false">IF($F$3&gt;0,E1071*($F$3/$E$3),E1071)</f>
        <v>0.719246830483182</v>
      </c>
      <c r="J1071" s="12" t="n">
        <f aca="false">Sheet2!J1068</f>
        <v>0.602158907567917</v>
      </c>
      <c r="K1071" s="12" t="n">
        <f aca="false">IF(J1071&gt;=F1071,F1071,J1071)</f>
        <v>0.602158907567917</v>
      </c>
      <c r="L1071" s="12" t="n">
        <f aca="false">IF(J1071&gt;F1071,J1071-F1071,0)</f>
        <v>0</v>
      </c>
      <c r="M1071" s="12" t="n">
        <f aca="false">IF(J1071&gt;=G1071,G1071,J1071)</f>
        <v>0.602158907567917</v>
      </c>
      <c r="N1071" s="12" t="n">
        <f aca="false">IF(J1071&gt;G1071,J1071-G1071,0)</f>
        <v>0</v>
      </c>
      <c r="O1071" s="12" t="n">
        <f aca="false">IF(J1071&gt;=H1071,H1071,J1071)</f>
        <v>0.602158907567917</v>
      </c>
      <c r="P1071" s="12" t="n">
        <f aca="false">IF(J1071&gt;H1071,J1071-H1071,0)</f>
        <v>0</v>
      </c>
    </row>
    <row r="1072" customFormat="false" ht="15" hidden="false" customHeight="false" outlineLevel="0" collapsed="false">
      <c r="A1072" s="28" t="n">
        <v>42780.4583333307</v>
      </c>
      <c r="B1072" s="0" t="n">
        <f aca="false">MONTH(A1072)</f>
        <v>2</v>
      </c>
      <c r="C1072" s="12" t="n">
        <v>0.324</v>
      </c>
      <c r="D1072" s="0" t="n">
        <v>0.972</v>
      </c>
      <c r="E1072" s="0" t="n">
        <v>0.663</v>
      </c>
      <c r="F1072" s="12" t="n">
        <f aca="false">IF($F$3&gt;0,C1072*($F$3/$C$3),C1072)</f>
        <v>0.998666800370205</v>
      </c>
      <c r="G1072" s="12" t="n">
        <f aca="false">IF($F$3&gt;0,D1072*($F$3/$D$3),D1072)</f>
        <v>0.998666800370206</v>
      </c>
      <c r="H1072" s="12" t="n">
        <f aca="false">IF($F$3&gt;0,E1072*($F$3/$E$3),E1072)</f>
        <v>1.04666516376284</v>
      </c>
      <c r="J1072" s="12" t="n">
        <f aca="false">Sheet2!J1069</f>
        <v>1.11871601327978</v>
      </c>
      <c r="K1072" s="12" t="n">
        <f aca="false">IF(J1072&gt;=F1072,F1072,J1072)</f>
        <v>0.998666800370205</v>
      </c>
      <c r="L1072" s="12" t="n">
        <f aca="false">IF(J1072&gt;F1072,J1072-F1072,0)</f>
        <v>0.120049212909572</v>
      </c>
      <c r="M1072" s="12" t="n">
        <f aca="false">IF(J1072&gt;=G1072,G1072,J1072)</f>
        <v>0.998666800370206</v>
      </c>
      <c r="N1072" s="12" t="n">
        <f aca="false">IF(J1072&gt;G1072,J1072-G1072,0)</f>
        <v>0.120049212909571</v>
      </c>
      <c r="O1072" s="12" t="n">
        <f aca="false">IF(J1072&gt;=H1072,H1072,J1072)</f>
        <v>1.04666516376284</v>
      </c>
      <c r="P1072" s="12" t="n">
        <f aca="false">IF(J1072&gt;H1072,J1072-H1072,0)</f>
        <v>0.072050849516937</v>
      </c>
    </row>
    <row r="1073" customFormat="false" ht="15" hidden="false" customHeight="false" outlineLevel="0" collapsed="false">
      <c r="A1073" s="28" t="n">
        <v>42780.4999999974</v>
      </c>
      <c r="B1073" s="0" t="n">
        <f aca="false">MONTH(A1073)</f>
        <v>2</v>
      </c>
      <c r="C1073" s="12" t="n">
        <v>0.583333333333333</v>
      </c>
      <c r="D1073" s="0" t="n">
        <v>1.75</v>
      </c>
      <c r="E1073" s="0" t="n">
        <v>0.4811</v>
      </c>
      <c r="F1073" s="12" t="n">
        <f aca="false">IF($F$3&gt;0,C1073*($F$3/$C$3),C1073)</f>
        <v>1.79801121465829</v>
      </c>
      <c r="G1073" s="12" t="n">
        <f aca="false">IF($F$3&gt;0,D1073*($F$3/$D$3),D1073)</f>
        <v>1.79801121465829</v>
      </c>
      <c r="H1073" s="12" t="n">
        <f aca="false">IF($F$3&gt;0,E1073*($F$3/$E$3),E1073)</f>
        <v>0.759503182935599</v>
      </c>
      <c r="J1073" s="12" t="n">
        <f aca="false">Sheet2!J1070</f>
        <v>1.22191595300578</v>
      </c>
      <c r="K1073" s="12" t="n">
        <f aca="false">IF(J1073&gt;=F1073,F1073,J1073)</f>
        <v>1.22191595300578</v>
      </c>
      <c r="L1073" s="12" t="n">
        <f aca="false">IF(J1073&gt;F1073,J1073-F1073,0)</f>
        <v>0</v>
      </c>
      <c r="M1073" s="12" t="n">
        <f aca="false">IF(J1073&gt;=G1073,G1073,J1073)</f>
        <v>1.22191595300578</v>
      </c>
      <c r="N1073" s="12" t="n">
        <f aca="false">IF(J1073&gt;G1073,J1073-G1073,0)</f>
        <v>0</v>
      </c>
      <c r="O1073" s="12" t="n">
        <f aca="false">IF(J1073&gt;=H1073,H1073,J1073)</f>
        <v>0.759503182935599</v>
      </c>
      <c r="P1073" s="12" t="n">
        <f aca="false">IF(J1073&gt;H1073,J1073-H1073,0)</f>
        <v>0.462412770070179</v>
      </c>
    </row>
    <row r="1074" customFormat="false" ht="15" hidden="false" customHeight="false" outlineLevel="0" collapsed="false">
      <c r="A1074" s="28" t="n">
        <v>42780.5416666641</v>
      </c>
      <c r="B1074" s="0" t="n">
        <f aca="false">MONTH(A1074)</f>
        <v>2</v>
      </c>
      <c r="C1074" s="12" t="n">
        <v>0.18</v>
      </c>
      <c r="D1074" s="0" t="n">
        <v>0.54</v>
      </c>
      <c r="E1074" s="0" t="n">
        <v>1.207</v>
      </c>
      <c r="F1074" s="12" t="n">
        <f aca="false">IF($F$3&gt;0,C1074*($F$3/$C$3),C1074)</f>
        <v>0.554814889094559</v>
      </c>
      <c r="G1074" s="12" t="n">
        <f aca="false">IF($F$3&gt;0,D1074*($F$3/$D$3),D1074)</f>
        <v>0.554814889094559</v>
      </c>
      <c r="H1074" s="12" t="n">
        <f aca="false">IF($F$3&gt;0,E1074*($F$3/$E$3),E1074)</f>
        <v>1.9054673494144</v>
      </c>
      <c r="J1074" s="12" t="n">
        <f aca="false">Sheet2!J1071</f>
        <v>1.05286234803795</v>
      </c>
      <c r="K1074" s="12" t="n">
        <f aca="false">IF(J1074&gt;=F1074,F1074,J1074)</f>
        <v>0.554814889094559</v>
      </c>
      <c r="L1074" s="12" t="n">
        <f aca="false">IF(J1074&gt;F1074,J1074-F1074,0)</f>
        <v>0.498047458943395</v>
      </c>
      <c r="M1074" s="12" t="n">
        <f aca="false">IF(J1074&gt;=G1074,G1074,J1074)</f>
        <v>0.554814889094559</v>
      </c>
      <c r="N1074" s="12" t="n">
        <f aca="false">IF(J1074&gt;G1074,J1074-G1074,0)</f>
        <v>0.498047458943395</v>
      </c>
      <c r="O1074" s="12" t="n">
        <f aca="false">IF(J1074&gt;=H1074,H1074,J1074)</f>
        <v>1.05286234803795</v>
      </c>
      <c r="P1074" s="12" t="n">
        <f aca="false">IF(J1074&gt;H1074,J1074-H1074,0)</f>
        <v>0</v>
      </c>
    </row>
    <row r="1075" customFormat="false" ht="15" hidden="false" customHeight="false" outlineLevel="0" collapsed="false">
      <c r="A1075" s="28" t="n">
        <v>42780.5833333307</v>
      </c>
      <c r="B1075" s="0" t="n">
        <f aca="false">MONTH(A1075)</f>
        <v>2</v>
      </c>
      <c r="C1075" s="12" t="n">
        <v>0.246333333333333</v>
      </c>
      <c r="D1075" s="0" t="n">
        <v>0.739</v>
      </c>
      <c r="E1075" s="0" t="n">
        <v>0.8483</v>
      </c>
      <c r="F1075" s="12" t="n">
        <f aca="false">IF($F$3&gt;0,C1075*($F$3/$C$3),C1075)</f>
        <v>0.759274450075701</v>
      </c>
      <c r="G1075" s="12" t="n">
        <f aca="false">IF($F$3&gt;0,D1075*($F$3/$D$3),D1075)</f>
        <v>0.759274450075702</v>
      </c>
      <c r="H1075" s="12" t="n">
        <f aca="false">IF($F$3&gt;0,E1075*($F$3/$E$3),E1075)</f>
        <v>1.3391946582504</v>
      </c>
      <c r="J1075" s="12" t="n">
        <f aca="false">Sheet2!J1072</f>
        <v>0.692044780995934</v>
      </c>
      <c r="K1075" s="12" t="n">
        <f aca="false">IF(J1075&gt;=F1075,F1075,J1075)</f>
        <v>0.692044780995934</v>
      </c>
      <c r="L1075" s="12" t="n">
        <f aca="false">IF(J1075&gt;F1075,J1075-F1075,0)</f>
        <v>0</v>
      </c>
      <c r="M1075" s="12" t="n">
        <f aca="false">IF(J1075&gt;=G1075,G1075,J1075)</f>
        <v>0.692044780995934</v>
      </c>
      <c r="N1075" s="12" t="n">
        <f aca="false">IF(J1075&gt;G1075,J1075-G1075,0)</f>
        <v>0</v>
      </c>
      <c r="O1075" s="12" t="n">
        <f aca="false">IF(J1075&gt;=H1075,H1075,J1075)</f>
        <v>0.692044780995934</v>
      </c>
      <c r="P1075" s="12" t="n">
        <f aca="false">IF(J1075&gt;H1075,J1075-H1075,0)</f>
        <v>0</v>
      </c>
    </row>
    <row r="1076" customFormat="false" ht="15" hidden="false" customHeight="false" outlineLevel="0" collapsed="false">
      <c r="A1076" s="28" t="n">
        <v>42780.6249999974</v>
      </c>
      <c r="B1076" s="0" t="n">
        <f aca="false">MONTH(A1076)</f>
        <v>2</v>
      </c>
      <c r="C1076" s="12" t="n">
        <v>0.351666666666667</v>
      </c>
      <c r="D1076" s="0" t="n">
        <v>1.055</v>
      </c>
      <c r="E1076" s="0" t="n">
        <v>0.4964</v>
      </c>
      <c r="F1076" s="12" t="n">
        <f aca="false">IF($F$3&gt;0,C1076*($F$3/$C$3),C1076)</f>
        <v>1.083943903694</v>
      </c>
      <c r="G1076" s="12" t="n">
        <f aca="false">IF($F$3&gt;0,D1076*($F$3/$D$3),D1076)</f>
        <v>1.083943903694</v>
      </c>
      <c r="H1076" s="12" t="n">
        <f aca="false">IF($F$3&gt;0,E1076*($F$3/$E$3),E1076)</f>
        <v>0.783656994407049</v>
      </c>
      <c r="J1076" s="12" t="n">
        <f aca="false">Sheet2!J1073</f>
        <v>0.206025620411329</v>
      </c>
      <c r="K1076" s="12" t="n">
        <f aca="false">IF(J1076&gt;=F1076,F1076,J1076)</f>
        <v>0.206025620411329</v>
      </c>
      <c r="L1076" s="12" t="n">
        <f aca="false">IF(J1076&gt;F1076,J1076-F1076,0)</f>
        <v>0</v>
      </c>
      <c r="M1076" s="12" t="n">
        <f aca="false">IF(J1076&gt;=G1076,G1076,J1076)</f>
        <v>0.206025620411329</v>
      </c>
      <c r="N1076" s="12" t="n">
        <f aca="false">IF(J1076&gt;G1076,J1076-G1076,0)</f>
        <v>0</v>
      </c>
      <c r="O1076" s="12" t="n">
        <f aca="false">IF(J1076&gt;=H1076,H1076,J1076)</f>
        <v>0.206025620411329</v>
      </c>
      <c r="P1076" s="12" t="n">
        <f aca="false">IF(J1076&gt;H1076,J1076-H1076,0)</f>
        <v>0</v>
      </c>
    </row>
    <row r="1077" customFormat="false" ht="15" hidden="false" customHeight="false" outlineLevel="0" collapsed="false">
      <c r="A1077" s="28" t="n">
        <v>42780.6666666641</v>
      </c>
      <c r="B1077" s="0" t="n">
        <f aca="false">MONTH(A1077)</f>
        <v>2</v>
      </c>
      <c r="C1077" s="12" t="n">
        <v>0.605666666666667</v>
      </c>
      <c r="D1077" s="0" t="n">
        <v>1.817</v>
      </c>
      <c r="E1077" s="0" t="n">
        <v>1.1951</v>
      </c>
      <c r="F1077" s="12" t="n">
        <f aca="false">IF($F$3&gt;0,C1077*($F$3/$C$3),C1077)</f>
        <v>1.86684935830521</v>
      </c>
      <c r="G1077" s="12" t="n">
        <f aca="false">IF($F$3&gt;0,D1077*($F$3/$D$3),D1077)</f>
        <v>1.86684935830521</v>
      </c>
      <c r="H1077" s="12" t="n">
        <f aca="false">IF($F$3&gt;0,E1077*($F$3/$E$3),E1077)</f>
        <v>1.88668105160327</v>
      </c>
      <c r="J1077" s="12" t="n">
        <f aca="false">Sheet2!J1074</f>
        <v>0.0223591906448024</v>
      </c>
      <c r="K1077" s="12" t="n">
        <f aca="false">IF(J1077&gt;=F1077,F1077,J1077)</f>
        <v>0.0223591906448024</v>
      </c>
      <c r="L1077" s="12" t="n">
        <f aca="false">IF(J1077&gt;F1077,J1077-F1077,0)</f>
        <v>0</v>
      </c>
      <c r="M1077" s="12" t="n">
        <f aca="false">IF(J1077&gt;=G1077,G1077,J1077)</f>
        <v>0.0223591906448024</v>
      </c>
      <c r="N1077" s="12" t="n">
        <f aca="false">IF(J1077&gt;G1077,J1077-G1077,0)</f>
        <v>0</v>
      </c>
      <c r="O1077" s="12" t="n">
        <f aca="false">IF(J1077&gt;=H1077,H1077,J1077)</f>
        <v>0.0223591906448024</v>
      </c>
      <c r="P1077" s="12" t="n">
        <f aca="false">IF(J1077&gt;H1077,J1077-H1077,0)</f>
        <v>0</v>
      </c>
    </row>
    <row r="1078" customFormat="false" ht="15" hidden="false" customHeight="false" outlineLevel="0" collapsed="false">
      <c r="A1078" s="28" t="n">
        <v>42780.7083333307</v>
      </c>
      <c r="B1078" s="0" t="n">
        <f aca="false">MONTH(A1078)</f>
        <v>2</v>
      </c>
      <c r="C1078" s="12" t="n">
        <v>0.534</v>
      </c>
      <c r="D1078" s="0" t="n">
        <v>1.602</v>
      </c>
      <c r="E1078" s="0" t="n">
        <v>1.2903</v>
      </c>
      <c r="F1078" s="12" t="n">
        <f aca="false">IF($F$3&gt;0,C1078*($F$3/$C$3),C1078)</f>
        <v>1.64595083764719</v>
      </c>
      <c r="G1078" s="12" t="n">
        <f aca="false">IF($F$3&gt;0,D1078*($F$3/$D$3),D1078)</f>
        <v>1.64595083764719</v>
      </c>
      <c r="H1078" s="12" t="n">
        <f aca="false">IF($F$3&gt;0,E1078*($F$3/$E$3),E1078)</f>
        <v>2.0369714340923</v>
      </c>
      <c r="J1078" s="12" t="n">
        <f aca="false">Sheet2!J1075</f>
        <v>0</v>
      </c>
      <c r="K1078" s="12" t="n">
        <f aca="false">IF(J1078&gt;=F1078,F1078,J1078)</f>
        <v>0</v>
      </c>
      <c r="L1078" s="12" t="n">
        <f aca="false">IF(J1078&gt;F1078,J1078-F1078,0)</f>
        <v>0</v>
      </c>
      <c r="M1078" s="12" t="n">
        <f aca="false">IF(J1078&gt;=G1078,G1078,J1078)</f>
        <v>0</v>
      </c>
      <c r="N1078" s="12" t="n">
        <f aca="false">IF(J1078&gt;G1078,J1078-G1078,0)</f>
        <v>0</v>
      </c>
      <c r="O1078" s="12" t="n">
        <f aca="false">IF(J1078&gt;=H1078,H1078,J1078)</f>
        <v>0</v>
      </c>
      <c r="P1078" s="12" t="n">
        <f aca="false">IF(J1078&gt;H1078,J1078-H1078,0)</f>
        <v>0</v>
      </c>
    </row>
    <row r="1079" customFormat="false" ht="15" hidden="false" customHeight="false" outlineLevel="0" collapsed="false">
      <c r="A1079" s="28" t="n">
        <v>42780.7499999974</v>
      </c>
      <c r="B1079" s="0" t="n">
        <f aca="false">MONTH(A1079)</f>
        <v>2</v>
      </c>
      <c r="C1079" s="12" t="n">
        <v>0.740333333333333</v>
      </c>
      <c r="D1079" s="0" t="n">
        <v>2.221</v>
      </c>
      <c r="E1079" s="0" t="n">
        <v>0.6902</v>
      </c>
      <c r="F1079" s="12" t="n">
        <f aca="false">IF($F$3&gt;0,C1079*($F$3/$C$3),C1079)</f>
        <v>2.28193309014632</v>
      </c>
      <c r="G1079" s="12" t="n">
        <f aca="false">IF($F$3&gt;0,D1079*($F$3/$D$3),D1079)</f>
        <v>2.28193309014632</v>
      </c>
      <c r="H1079" s="12" t="n">
        <f aca="false">IF($F$3&gt;0,E1079*($F$3/$E$3),E1079)</f>
        <v>1.08960527304542</v>
      </c>
      <c r="J1079" s="12" t="n">
        <f aca="false">Sheet2!J1076</f>
        <v>0</v>
      </c>
      <c r="K1079" s="12" t="n">
        <f aca="false">IF(J1079&gt;=F1079,F1079,J1079)</f>
        <v>0</v>
      </c>
      <c r="L1079" s="12" t="n">
        <f aca="false">IF(J1079&gt;F1079,J1079-F1079,0)</f>
        <v>0</v>
      </c>
      <c r="M1079" s="12" t="n">
        <f aca="false">IF(J1079&gt;=G1079,G1079,J1079)</f>
        <v>0</v>
      </c>
      <c r="N1079" s="12" t="n">
        <f aca="false">IF(J1079&gt;G1079,J1079-G1079,0)</f>
        <v>0</v>
      </c>
      <c r="O1079" s="12" t="n">
        <f aca="false">IF(J1079&gt;=H1079,H1079,J1079)</f>
        <v>0</v>
      </c>
      <c r="P1079" s="12" t="n">
        <f aca="false">IF(J1079&gt;H1079,J1079-H1079,0)</f>
        <v>0</v>
      </c>
    </row>
    <row r="1080" customFormat="false" ht="15" hidden="false" customHeight="false" outlineLevel="0" collapsed="false">
      <c r="A1080" s="28" t="n">
        <v>42780.7916666641</v>
      </c>
      <c r="B1080" s="0" t="n">
        <f aca="false">MONTH(A1080)</f>
        <v>2</v>
      </c>
      <c r="C1080" s="12" t="n">
        <v>0.703</v>
      </c>
      <c r="D1080" s="0" t="n">
        <v>2.109</v>
      </c>
      <c r="E1080" s="0" t="n">
        <v>0.6902</v>
      </c>
      <c r="F1080" s="12" t="n">
        <f aca="false">IF($F$3&gt;0,C1080*($F$3/$C$3),C1080)</f>
        <v>2.16686037240819</v>
      </c>
      <c r="G1080" s="12" t="n">
        <f aca="false">IF($F$3&gt;0,D1080*($F$3/$D$3),D1080)</f>
        <v>2.16686037240819</v>
      </c>
      <c r="H1080" s="12" t="n">
        <f aca="false">IF($F$3&gt;0,E1080*($F$3/$E$3),E1080)</f>
        <v>1.08960527304542</v>
      </c>
      <c r="J1080" s="12" t="n">
        <f aca="false">Sheet2!J1077</f>
        <v>0</v>
      </c>
      <c r="K1080" s="12" t="n">
        <f aca="false">IF(J1080&gt;=F1080,F1080,J1080)</f>
        <v>0</v>
      </c>
      <c r="L1080" s="12" t="n">
        <f aca="false">IF(J1080&gt;F1080,J1080-F1080,0)</f>
        <v>0</v>
      </c>
      <c r="M1080" s="12" t="n">
        <f aca="false">IF(J1080&gt;=G1080,G1080,J1080)</f>
        <v>0</v>
      </c>
      <c r="N1080" s="12" t="n">
        <f aca="false">IF(J1080&gt;G1080,J1080-G1080,0)</f>
        <v>0</v>
      </c>
      <c r="O1080" s="12" t="n">
        <f aca="false">IF(J1080&gt;=H1080,H1080,J1080)</f>
        <v>0</v>
      </c>
      <c r="P1080" s="12" t="n">
        <f aca="false">IF(J1080&gt;H1080,J1080-H1080,0)</f>
        <v>0</v>
      </c>
    </row>
    <row r="1081" customFormat="false" ht="15" hidden="false" customHeight="false" outlineLevel="0" collapsed="false">
      <c r="A1081" s="28" t="n">
        <v>42780.8333333307</v>
      </c>
      <c r="B1081" s="0" t="n">
        <f aca="false">MONTH(A1081)</f>
        <v>2</v>
      </c>
      <c r="C1081" s="12" t="n">
        <v>0.191666666666667</v>
      </c>
      <c r="D1081" s="0" t="n">
        <v>0.575</v>
      </c>
      <c r="E1081" s="0" t="n">
        <v>0.7786</v>
      </c>
      <c r="F1081" s="12" t="n">
        <f aca="false">IF($F$3&gt;0,C1081*($F$3/$C$3),C1081)</f>
        <v>0.590775113387724</v>
      </c>
      <c r="G1081" s="12" t="n">
        <f aca="false">IF($F$3&gt;0,D1081*($F$3/$D$3),D1081)</f>
        <v>0.590775113387725</v>
      </c>
      <c r="H1081" s="12" t="n">
        <f aca="false">IF($F$3&gt;0,E1081*($F$3/$E$3),E1081)</f>
        <v>1.2291606282138</v>
      </c>
      <c r="J1081" s="12" t="n">
        <f aca="false">Sheet2!J1078</f>
        <v>0</v>
      </c>
      <c r="K1081" s="12" t="n">
        <f aca="false">IF(J1081&gt;=F1081,F1081,J1081)</f>
        <v>0</v>
      </c>
      <c r="L1081" s="12" t="n">
        <f aca="false">IF(J1081&gt;F1081,J1081-F1081,0)</f>
        <v>0</v>
      </c>
      <c r="M1081" s="12" t="n">
        <f aca="false">IF(J1081&gt;=G1081,G1081,J1081)</f>
        <v>0</v>
      </c>
      <c r="N1081" s="12" t="n">
        <f aca="false">IF(J1081&gt;G1081,J1081-G1081,0)</f>
        <v>0</v>
      </c>
      <c r="O1081" s="12" t="n">
        <f aca="false">IF(J1081&gt;=H1081,H1081,J1081)</f>
        <v>0</v>
      </c>
      <c r="P1081" s="12" t="n">
        <f aca="false">IF(J1081&gt;H1081,J1081-H1081,0)</f>
        <v>0</v>
      </c>
    </row>
    <row r="1082" customFormat="false" ht="15" hidden="false" customHeight="false" outlineLevel="0" collapsed="false">
      <c r="A1082" s="28" t="n">
        <v>42780.8749999974</v>
      </c>
      <c r="B1082" s="0" t="n">
        <f aca="false">MONTH(A1082)</f>
        <v>2</v>
      </c>
      <c r="C1082" s="12" t="n">
        <v>0.330333333333333</v>
      </c>
      <c r="D1082" s="0" t="n">
        <v>0.991</v>
      </c>
      <c r="E1082" s="0" t="n">
        <v>0.3995</v>
      </c>
      <c r="F1082" s="12" t="n">
        <f aca="false">IF($F$3&gt;0,C1082*($F$3/$C$3),C1082)</f>
        <v>1.0181880649865</v>
      </c>
      <c r="G1082" s="12" t="n">
        <f aca="false">IF($F$3&gt;0,D1082*($F$3/$D$3),D1082)</f>
        <v>1.0181880649865</v>
      </c>
      <c r="H1082" s="12" t="n">
        <f aca="false">IF($F$3&gt;0,E1082*($F$3/$E$3),E1082)</f>
        <v>0.630682855087865</v>
      </c>
      <c r="J1082" s="12" t="n">
        <f aca="false">Sheet2!J1079</f>
        <v>0</v>
      </c>
      <c r="K1082" s="12" t="n">
        <f aca="false">IF(J1082&gt;=F1082,F1082,J1082)</f>
        <v>0</v>
      </c>
      <c r="L1082" s="12" t="n">
        <f aca="false">IF(J1082&gt;F1082,J1082-F1082,0)</f>
        <v>0</v>
      </c>
      <c r="M1082" s="12" t="n">
        <f aca="false">IF(J1082&gt;=G1082,G1082,J1082)</f>
        <v>0</v>
      </c>
      <c r="N1082" s="12" t="n">
        <f aca="false">IF(J1082&gt;G1082,J1082-G1082,0)</f>
        <v>0</v>
      </c>
      <c r="O1082" s="12" t="n">
        <f aca="false">IF(J1082&gt;=H1082,H1082,J1082)</f>
        <v>0</v>
      </c>
      <c r="P1082" s="12" t="n">
        <f aca="false">IF(J1082&gt;H1082,J1082-H1082,0)</f>
        <v>0</v>
      </c>
    </row>
    <row r="1083" customFormat="false" ht="15" hidden="false" customHeight="false" outlineLevel="0" collapsed="false">
      <c r="A1083" s="28" t="n">
        <v>42780.9166666641</v>
      </c>
      <c r="B1083" s="0" t="n">
        <f aca="false">MONTH(A1083)</f>
        <v>2</v>
      </c>
      <c r="C1083" s="12" t="n">
        <v>0.102333333333333</v>
      </c>
      <c r="D1083" s="0" t="n">
        <v>0.307</v>
      </c>
      <c r="E1083" s="0" t="n">
        <v>0.3043</v>
      </c>
      <c r="F1083" s="12" t="n">
        <f aca="false">IF($F$3&gt;0,C1083*($F$3/$C$3),C1083)</f>
        <v>0.315422538800055</v>
      </c>
      <c r="G1083" s="12" t="n">
        <f aca="false">IF($F$3&gt;0,D1083*($F$3/$D$3),D1083)</f>
        <v>0.315422538800055</v>
      </c>
      <c r="H1083" s="12" t="n">
        <f aca="false">IF($F$3&gt;0,E1083*($F$3/$E$3),E1083)</f>
        <v>0.480392472598842</v>
      </c>
      <c r="J1083" s="12" t="n">
        <f aca="false">Sheet2!J1080</f>
        <v>0</v>
      </c>
      <c r="K1083" s="12" t="n">
        <f aca="false">IF(J1083&gt;=F1083,F1083,J1083)</f>
        <v>0</v>
      </c>
      <c r="L1083" s="12" t="n">
        <f aca="false">IF(J1083&gt;F1083,J1083-F1083,0)</f>
        <v>0</v>
      </c>
      <c r="M1083" s="12" t="n">
        <f aca="false">IF(J1083&gt;=G1083,G1083,J1083)</f>
        <v>0</v>
      </c>
      <c r="N1083" s="12" t="n">
        <f aca="false">IF(J1083&gt;G1083,J1083-G1083,0)</f>
        <v>0</v>
      </c>
      <c r="O1083" s="12" t="n">
        <f aca="false">IF(J1083&gt;=H1083,H1083,J1083)</f>
        <v>0</v>
      </c>
      <c r="P1083" s="12" t="n">
        <f aca="false">IF(J1083&gt;H1083,J1083-H1083,0)</f>
        <v>0</v>
      </c>
    </row>
    <row r="1084" customFormat="false" ht="15" hidden="false" customHeight="false" outlineLevel="0" collapsed="false">
      <c r="A1084" s="28" t="n">
        <v>42780.9583333307</v>
      </c>
      <c r="B1084" s="0" t="n">
        <f aca="false">MONTH(A1084)</f>
        <v>2</v>
      </c>
      <c r="C1084" s="12" t="n">
        <v>0.277</v>
      </c>
      <c r="D1084" s="0" t="n">
        <v>0.831</v>
      </c>
      <c r="E1084" s="0" t="n">
        <v>0.2805</v>
      </c>
      <c r="F1084" s="12" t="n">
        <f aca="false">IF($F$3&gt;0,C1084*($F$3/$C$3),C1084)</f>
        <v>0.853798468217737</v>
      </c>
      <c r="G1084" s="12" t="n">
        <f aca="false">IF($F$3&gt;0,D1084*($F$3/$D$3),D1084)</f>
        <v>0.853798468217738</v>
      </c>
      <c r="H1084" s="12" t="n">
        <f aca="false">IF($F$3&gt;0,E1084*($F$3/$E$3),E1084)</f>
        <v>0.442819876976586</v>
      </c>
      <c r="J1084" s="12" t="n">
        <f aca="false">Sheet2!J1081</f>
        <v>0</v>
      </c>
      <c r="K1084" s="12" t="n">
        <f aca="false">IF(J1084&gt;=F1084,F1084,J1084)</f>
        <v>0</v>
      </c>
      <c r="L1084" s="12" t="n">
        <f aca="false">IF(J1084&gt;F1084,J1084-F1084,0)</f>
        <v>0</v>
      </c>
      <c r="M1084" s="12" t="n">
        <f aca="false">IF(J1084&gt;=G1084,G1084,J1084)</f>
        <v>0</v>
      </c>
      <c r="N1084" s="12" t="n">
        <f aca="false">IF(J1084&gt;G1084,J1084-G1084,0)</f>
        <v>0</v>
      </c>
      <c r="O1084" s="12" t="n">
        <f aca="false">IF(J1084&gt;=H1084,H1084,J1084)</f>
        <v>0</v>
      </c>
      <c r="P1084" s="12" t="n">
        <f aca="false">IF(J1084&gt;H1084,J1084-H1084,0)</f>
        <v>0</v>
      </c>
    </row>
    <row r="1085" customFormat="false" ht="15" hidden="false" customHeight="false" outlineLevel="0" collapsed="false">
      <c r="A1085" s="28" t="n">
        <v>42780.9999999974</v>
      </c>
      <c r="B1085" s="0" t="n">
        <f aca="false">MONTH(A1085)</f>
        <v>2</v>
      </c>
      <c r="C1085" s="12" t="n">
        <v>0.066</v>
      </c>
      <c r="D1085" s="0" t="n">
        <v>0.198</v>
      </c>
      <c r="E1085" s="0" t="n">
        <v>1.3175</v>
      </c>
      <c r="F1085" s="12" t="n">
        <f aca="false">IF($F$3&gt;0,C1085*($F$3/$C$3),C1085)</f>
        <v>0.203432126001338</v>
      </c>
      <c r="G1085" s="12" t="n">
        <f aca="false">IF($F$3&gt;0,D1085*($F$3/$D$3),D1085)</f>
        <v>0.203432126001338</v>
      </c>
      <c r="H1085" s="12" t="n">
        <f aca="false">IF($F$3&gt;0,E1085*($F$3/$E$3),E1085)</f>
        <v>2.07991154337487</v>
      </c>
      <c r="J1085" s="12" t="n">
        <f aca="false">Sheet2!J1082</f>
        <v>0</v>
      </c>
      <c r="K1085" s="12" t="n">
        <f aca="false">IF(J1085&gt;=F1085,F1085,J1085)</f>
        <v>0</v>
      </c>
      <c r="L1085" s="12" t="n">
        <f aca="false">IF(J1085&gt;F1085,J1085-F1085,0)</f>
        <v>0</v>
      </c>
      <c r="M1085" s="12" t="n">
        <f aca="false">IF(J1085&gt;=G1085,G1085,J1085)</f>
        <v>0</v>
      </c>
      <c r="N1085" s="12" t="n">
        <f aca="false">IF(J1085&gt;G1085,J1085-G1085,0)</f>
        <v>0</v>
      </c>
      <c r="O1085" s="12" t="n">
        <f aca="false">IF(J1085&gt;=H1085,H1085,J1085)</f>
        <v>0</v>
      </c>
      <c r="P1085" s="12" t="n">
        <f aca="false">IF(J1085&gt;H1085,J1085-H1085,0)</f>
        <v>0</v>
      </c>
    </row>
    <row r="1086" customFormat="false" ht="15" hidden="false" customHeight="false" outlineLevel="0" collapsed="false">
      <c r="A1086" s="28" t="n">
        <v>42781.041666664</v>
      </c>
      <c r="B1086" s="0" t="n">
        <f aca="false">MONTH(A1086)</f>
        <v>2</v>
      </c>
      <c r="C1086" s="12" t="n">
        <v>0.0683333333333333</v>
      </c>
      <c r="D1086" s="0" t="n">
        <v>0.205</v>
      </c>
      <c r="E1086" s="0" t="n">
        <v>1.9737</v>
      </c>
      <c r="F1086" s="12" t="n">
        <f aca="false">IF($F$3&gt;0,C1086*($F$3/$C$3),C1086)</f>
        <v>0.210624170859971</v>
      </c>
      <c r="G1086" s="12" t="n">
        <f aca="false">IF($F$3&gt;0,D1086*($F$3/$D$3),D1086)</f>
        <v>0.210624170859971</v>
      </c>
      <c r="H1086" s="12" t="n">
        <f aca="false">IF($F$3&gt;0,E1086*($F$3/$E$3),E1086)</f>
        <v>3.11584167981707</v>
      </c>
      <c r="J1086" s="12" t="n">
        <f aca="false">Sheet2!J1083</f>
        <v>0</v>
      </c>
      <c r="K1086" s="12" t="n">
        <f aca="false">IF(J1086&gt;=F1086,F1086,J1086)</f>
        <v>0</v>
      </c>
      <c r="L1086" s="12" t="n">
        <f aca="false">IF(J1086&gt;F1086,J1086-F1086,0)</f>
        <v>0</v>
      </c>
      <c r="M1086" s="12" t="n">
        <f aca="false">IF(J1086&gt;=G1086,G1086,J1086)</f>
        <v>0</v>
      </c>
      <c r="N1086" s="12" t="n">
        <f aca="false">IF(J1086&gt;G1086,J1086-G1086,0)</f>
        <v>0</v>
      </c>
      <c r="O1086" s="12" t="n">
        <f aca="false">IF(J1086&gt;=H1086,H1086,J1086)</f>
        <v>0</v>
      </c>
      <c r="P1086" s="12" t="n">
        <f aca="false">IF(J1086&gt;H1086,J1086-H1086,0)</f>
        <v>0</v>
      </c>
    </row>
    <row r="1087" customFormat="false" ht="15" hidden="false" customHeight="false" outlineLevel="0" collapsed="false">
      <c r="A1087" s="28" t="n">
        <v>42781.0833333307</v>
      </c>
      <c r="B1087" s="0" t="n">
        <f aca="false">MONTH(A1087)</f>
        <v>2</v>
      </c>
      <c r="C1087" s="12" t="n">
        <v>0.248333333333333</v>
      </c>
      <c r="D1087" s="0" t="n">
        <v>0.745</v>
      </c>
      <c r="E1087" s="0" t="n">
        <v>0.2448</v>
      </c>
      <c r="F1087" s="12" t="n">
        <f aca="false">IF($F$3&gt;0,C1087*($F$3/$C$3),C1087)</f>
        <v>0.76543905995453</v>
      </c>
      <c r="G1087" s="12" t="n">
        <f aca="false">IF($F$3&gt;0,D1087*($F$3/$D$3),D1087)</f>
        <v>0.76543905995453</v>
      </c>
      <c r="H1087" s="12" t="n">
        <f aca="false">IF($F$3&gt;0,E1087*($F$3/$E$3),E1087)</f>
        <v>0.386460983543202</v>
      </c>
      <c r="J1087" s="12" t="n">
        <f aca="false">Sheet2!J1084</f>
        <v>0</v>
      </c>
      <c r="K1087" s="12" t="n">
        <f aca="false">IF(J1087&gt;=F1087,F1087,J1087)</f>
        <v>0</v>
      </c>
      <c r="L1087" s="12" t="n">
        <f aca="false">IF(J1087&gt;F1087,J1087-F1087,0)</f>
        <v>0</v>
      </c>
      <c r="M1087" s="12" t="n">
        <f aca="false">IF(J1087&gt;=G1087,G1087,J1087)</f>
        <v>0</v>
      </c>
      <c r="N1087" s="12" t="n">
        <f aca="false">IF(J1087&gt;G1087,J1087-G1087,0)</f>
        <v>0</v>
      </c>
      <c r="O1087" s="12" t="n">
        <f aca="false">IF(J1087&gt;=H1087,H1087,J1087)</f>
        <v>0</v>
      </c>
      <c r="P1087" s="12" t="n">
        <f aca="false">IF(J1087&gt;H1087,J1087-H1087,0)</f>
        <v>0</v>
      </c>
    </row>
    <row r="1088" customFormat="false" ht="15" hidden="false" customHeight="false" outlineLevel="0" collapsed="false">
      <c r="A1088" s="28" t="n">
        <v>42781.1249999974</v>
      </c>
      <c r="B1088" s="0" t="n">
        <f aca="false">MONTH(A1088)</f>
        <v>2</v>
      </c>
      <c r="C1088" s="12" t="n">
        <v>0.071</v>
      </c>
      <c r="D1088" s="0" t="n">
        <v>0.213</v>
      </c>
      <c r="E1088" s="0" t="n">
        <v>0.2431</v>
      </c>
      <c r="F1088" s="12" t="n">
        <f aca="false">IF($F$3&gt;0,C1088*($F$3/$C$3),C1088)</f>
        <v>0.218843650698409</v>
      </c>
      <c r="G1088" s="12" t="n">
        <f aca="false">IF($F$3&gt;0,D1088*($F$3/$D$3),D1088)</f>
        <v>0.218843650698409</v>
      </c>
      <c r="H1088" s="12" t="n">
        <f aca="false">IF($F$3&gt;0,E1088*($F$3/$E$3),E1088)</f>
        <v>0.383777226713041</v>
      </c>
      <c r="J1088" s="12" t="n">
        <f aca="false">Sheet2!J1085</f>
        <v>0</v>
      </c>
      <c r="K1088" s="12" t="n">
        <f aca="false">IF(J1088&gt;=F1088,F1088,J1088)</f>
        <v>0</v>
      </c>
      <c r="L1088" s="12" t="n">
        <f aca="false">IF(J1088&gt;F1088,J1088-F1088,0)</f>
        <v>0</v>
      </c>
      <c r="M1088" s="12" t="n">
        <f aca="false">IF(J1088&gt;=G1088,G1088,J1088)</f>
        <v>0</v>
      </c>
      <c r="N1088" s="12" t="n">
        <f aca="false">IF(J1088&gt;G1088,J1088-G1088,0)</f>
        <v>0</v>
      </c>
      <c r="O1088" s="12" t="n">
        <f aca="false">IF(J1088&gt;=H1088,H1088,J1088)</f>
        <v>0</v>
      </c>
      <c r="P1088" s="12" t="n">
        <f aca="false">IF(J1088&gt;H1088,J1088-H1088,0)</f>
        <v>0</v>
      </c>
    </row>
    <row r="1089" customFormat="false" ht="15" hidden="false" customHeight="false" outlineLevel="0" collapsed="false">
      <c r="A1089" s="28" t="n">
        <v>42781.166666664</v>
      </c>
      <c r="B1089" s="0" t="n">
        <f aca="false">MONTH(A1089)</f>
        <v>2</v>
      </c>
      <c r="C1089" s="12" t="n">
        <v>0.251666666666667</v>
      </c>
      <c r="D1089" s="0" t="n">
        <v>0.755</v>
      </c>
      <c r="E1089" s="0" t="n">
        <v>0.1785</v>
      </c>
      <c r="F1089" s="12" t="n">
        <f aca="false">IF($F$3&gt;0,C1089*($F$3/$C$3),C1089)</f>
        <v>0.775713409752577</v>
      </c>
      <c r="G1089" s="12" t="n">
        <f aca="false">IF($F$3&gt;0,D1089*($F$3/$D$3),D1089)</f>
        <v>0.775713409752578</v>
      </c>
      <c r="H1089" s="12" t="n">
        <f aca="false">IF($F$3&gt;0,E1089*($F$3/$E$3),E1089)</f>
        <v>0.281794467166918</v>
      </c>
      <c r="J1089" s="12" t="n">
        <f aca="false">Sheet2!J1086</f>
        <v>0</v>
      </c>
      <c r="K1089" s="12" t="n">
        <f aca="false">IF(J1089&gt;=F1089,F1089,J1089)</f>
        <v>0</v>
      </c>
      <c r="L1089" s="12" t="n">
        <f aca="false">IF(J1089&gt;F1089,J1089-F1089,0)</f>
        <v>0</v>
      </c>
      <c r="M1089" s="12" t="n">
        <f aca="false">IF(J1089&gt;=G1089,G1089,J1089)</f>
        <v>0</v>
      </c>
      <c r="N1089" s="12" t="n">
        <f aca="false">IF(J1089&gt;G1089,J1089-G1089,0)</f>
        <v>0</v>
      </c>
      <c r="O1089" s="12" t="n">
        <f aca="false">IF(J1089&gt;=H1089,H1089,J1089)</f>
        <v>0</v>
      </c>
      <c r="P1089" s="12" t="n">
        <f aca="false">IF(J1089&gt;H1089,J1089-H1089,0)</f>
        <v>0</v>
      </c>
    </row>
    <row r="1090" customFormat="false" ht="15" hidden="false" customHeight="false" outlineLevel="0" collapsed="false">
      <c r="A1090" s="28" t="n">
        <v>42781.2083333307</v>
      </c>
      <c r="B1090" s="0" t="n">
        <f aca="false">MONTH(A1090)</f>
        <v>2</v>
      </c>
      <c r="C1090" s="12" t="n">
        <v>0.0703333333333333</v>
      </c>
      <c r="D1090" s="0" t="n">
        <v>0.211</v>
      </c>
      <c r="E1090" s="0" t="n">
        <v>0.1904</v>
      </c>
      <c r="F1090" s="12" t="n">
        <f aca="false">IF($F$3&gt;0,C1090*($F$3/$C$3),C1090)</f>
        <v>0.2167887807388</v>
      </c>
      <c r="G1090" s="12" t="n">
        <f aca="false">IF($F$3&gt;0,D1090*($F$3/$D$3),D1090)</f>
        <v>0.2167887807388</v>
      </c>
      <c r="H1090" s="12" t="n">
        <f aca="false">IF($F$3&gt;0,E1090*($F$3/$E$3),E1090)</f>
        <v>0.300580764978046</v>
      </c>
      <c r="J1090" s="12" t="n">
        <f aca="false">Sheet2!J1087</f>
        <v>0</v>
      </c>
      <c r="K1090" s="12" t="n">
        <f aca="false">IF(J1090&gt;=F1090,F1090,J1090)</f>
        <v>0</v>
      </c>
      <c r="L1090" s="12" t="n">
        <f aca="false">IF(J1090&gt;F1090,J1090-F1090,0)</f>
        <v>0</v>
      </c>
      <c r="M1090" s="12" t="n">
        <f aca="false">IF(J1090&gt;=G1090,G1090,J1090)</f>
        <v>0</v>
      </c>
      <c r="N1090" s="12" t="n">
        <f aca="false">IF(J1090&gt;G1090,J1090-G1090,0)</f>
        <v>0</v>
      </c>
      <c r="O1090" s="12" t="n">
        <f aca="false">IF(J1090&gt;=H1090,H1090,J1090)</f>
        <v>0</v>
      </c>
      <c r="P1090" s="12" t="n">
        <f aca="false">IF(J1090&gt;H1090,J1090-H1090,0)</f>
        <v>0</v>
      </c>
    </row>
    <row r="1091" customFormat="false" ht="15" hidden="false" customHeight="false" outlineLevel="0" collapsed="false">
      <c r="A1091" s="28" t="n">
        <v>42781.2499999974</v>
      </c>
      <c r="B1091" s="0" t="n">
        <f aca="false">MONTH(A1091)</f>
        <v>2</v>
      </c>
      <c r="C1091" s="12" t="n">
        <v>0.765666666666667</v>
      </c>
      <c r="D1091" s="0" t="n">
        <v>2.297</v>
      </c>
      <c r="E1091" s="0" t="n">
        <v>0.8024</v>
      </c>
      <c r="F1091" s="12" t="n">
        <f aca="false">IF($F$3&gt;0,C1091*($F$3/$C$3),C1091)</f>
        <v>2.36001814861148</v>
      </c>
      <c r="G1091" s="12" t="n">
        <f aca="false">IF($F$3&gt;0,D1091*($F$3/$D$3),D1091)</f>
        <v>2.36001814861148</v>
      </c>
      <c r="H1091" s="12" t="n">
        <f aca="false">IF($F$3&gt;0,E1091*($F$3/$E$3),E1091)</f>
        <v>1.26673322383605</v>
      </c>
      <c r="J1091" s="12" t="n">
        <f aca="false">Sheet2!J1088</f>
        <v>0</v>
      </c>
      <c r="K1091" s="12" t="n">
        <f aca="false">IF(J1091&gt;=F1091,F1091,J1091)</f>
        <v>0</v>
      </c>
      <c r="L1091" s="12" t="n">
        <f aca="false">IF(J1091&gt;F1091,J1091-F1091,0)</f>
        <v>0</v>
      </c>
      <c r="M1091" s="12" t="n">
        <f aca="false">IF(J1091&gt;=G1091,G1091,J1091)</f>
        <v>0</v>
      </c>
      <c r="N1091" s="12" t="n">
        <f aca="false">IF(J1091&gt;G1091,J1091-G1091,0)</f>
        <v>0</v>
      </c>
      <c r="O1091" s="12" t="n">
        <f aca="false">IF(J1091&gt;=H1091,H1091,J1091)</f>
        <v>0</v>
      </c>
      <c r="P1091" s="12" t="n">
        <f aca="false">IF(J1091&gt;H1091,J1091-H1091,0)</f>
        <v>0</v>
      </c>
    </row>
    <row r="1092" customFormat="false" ht="15" hidden="false" customHeight="false" outlineLevel="0" collapsed="false">
      <c r="A1092" s="28" t="n">
        <v>42781.291666664</v>
      </c>
      <c r="B1092" s="0" t="n">
        <f aca="false">MONTH(A1092)</f>
        <v>2</v>
      </c>
      <c r="C1092" s="12" t="n">
        <v>0.829666666666667</v>
      </c>
      <c r="D1092" s="0" t="n">
        <v>2.489</v>
      </c>
      <c r="E1092" s="0" t="n">
        <v>0.391</v>
      </c>
      <c r="F1092" s="12" t="n">
        <f aca="false">IF($F$3&gt;0,C1092*($F$3/$C$3),C1092)</f>
        <v>2.55728566473399</v>
      </c>
      <c r="G1092" s="12" t="n">
        <f aca="false">IF($F$3&gt;0,D1092*($F$3/$D$3),D1092)</f>
        <v>2.55728566473399</v>
      </c>
      <c r="H1092" s="12" t="n">
        <f aca="false">IF($F$3&gt;0,E1092*($F$3/$E$3),E1092)</f>
        <v>0.617264070937059</v>
      </c>
      <c r="J1092" s="12" t="n">
        <f aca="false">Sheet2!J1089</f>
        <v>0</v>
      </c>
      <c r="K1092" s="12" t="n">
        <f aca="false">IF(J1092&gt;=F1092,F1092,J1092)</f>
        <v>0</v>
      </c>
      <c r="L1092" s="12" t="n">
        <f aca="false">IF(J1092&gt;F1092,J1092-F1092,0)</f>
        <v>0</v>
      </c>
      <c r="M1092" s="12" t="n">
        <f aca="false">IF(J1092&gt;=G1092,G1092,J1092)</f>
        <v>0</v>
      </c>
      <c r="N1092" s="12" t="n">
        <f aca="false">IF(J1092&gt;G1092,J1092-G1092,0)</f>
        <v>0</v>
      </c>
      <c r="O1092" s="12" t="n">
        <f aca="false">IF(J1092&gt;=H1092,H1092,J1092)</f>
        <v>0</v>
      </c>
      <c r="P1092" s="12" t="n">
        <f aca="false">IF(J1092&gt;H1092,J1092-H1092,0)</f>
        <v>0</v>
      </c>
    </row>
    <row r="1093" customFormat="false" ht="15" hidden="false" customHeight="false" outlineLevel="0" collapsed="false">
      <c r="A1093" s="28" t="n">
        <v>42781.3333333307</v>
      </c>
      <c r="B1093" s="0" t="n">
        <f aca="false">MONTH(A1093)</f>
        <v>2</v>
      </c>
      <c r="C1093" s="12" t="n">
        <v>0.929</v>
      </c>
      <c r="D1093" s="0" t="n">
        <v>2.787</v>
      </c>
      <c r="E1093" s="0" t="n">
        <v>0.4318</v>
      </c>
      <c r="F1093" s="12" t="n">
        <f aca="false">IF($F$3&gt;0,C1093*($F$3/$C$3),C1093)</f>
        <v>2.8634612887158</v>
      </c>
      <c r="G1093" s="12" t="n">
        <f aca="false">IF($F$3&gt;0,D1093*($F$3/$D$3),D1093)</f>
        <v>2.86346128871581</v>
      </c>
      <c r="H1093" s="12" t="n">
        <f aca="false">IF($F$3&gt;0,E1093*($F$3/$E$3),E1093)</f>
        <v>0.681674234860927</v>
      </c>
      <c r="J1093" s="12" t="n">
        <f aca="false">Sheet2!J1090</f>
        <v>0.000324538328971675</v>
      </c>
      <c r="K1093" s="12" t="n">
        <f aca="false">IF(J1093&gt;=F1093,F1093,J1093)</f>
        <v>0.000324538328971675</v>
      </c>
      <c r="L1093" s="12" t="n">
        <f aca="false">IF(J1093&gt;F1093,J1093-F1093,0)</f>
        <v>0</v>
      </c>
      <c r="M1093" s="12" t="n">
        <f aca="false">IF(J1093&gt;=G1093,G1093,J1093)</f>
        <v>0.000324538328971675</v>
      </c>
      <c r="N1093" s="12" t="n">
        <f aca="false">IF(J1093&gt;G1093,J1093-G1093,0)</f>
        <v>0</v>
      </c>
      <c r="O1093" s="12" t="n">
        <f aca="false">IF(J1093&gt;=H1093,H1093,J1093)</f>
        <v>0.000324538328971675</v>
      </c>
      <c r="P1093" s="12" t="n">
        <f aca="false">IF(J1093&gt;H1093,J1093-H1093,0)</f>
        <v>0</v>
      </c>
    </row>
    <row r="1094" customFormat="false" ht="15" hidden="false" customHeight="false" outlineLevel="0" collapsed="false">
      <c r="A1094" s="28" t="n">
        <v>42781.3749999974</v>
      </c>
      <c r="B1094" s="0" t="n">
        <f aca="false">MONTH(A1094)</f>
        <v>2</v>
      </c>
      <c r="C1094" s="12" t="n">
        <v>1.03166666666667</v>
      </c>
      <c r="D1094" s="0" t="n">
        <v>3.095</v>
      </c>
      <c r="E1094" s="0" t="n">
        <v>0.4709</v>
      </c>
      <c r="F1094" s="12" t="n">
        <f aca="false">IF($F$3&gt;0,C1094*($F$3/$C$3),C1094)</f>
        <v>3.17991126249566</v>
      </c>
      <c r="G1094" s="12" t="n">
        <f aca="false">IF($F$3&gt;0,D1094*($F$3/$D$3),D1094)</f>
        <v>3.17991126249567</v>
      </c>
      <c r="H1094" s="12" t="n">
        <f aca="false">IF($F$3&gt;0,E1094*($F$3/$E$3),E1094)</f>
        <v>0.743400641954633</v>
      </c>
      <c r="J1094" s="12" t="n">
        <f aca="false">Sheet2!J1091</f>
        <v>0.201829141380805</v>
      </c>
      <c r="K1094" s="12" t="n">
        <f aca="false">IF(J1094&gt;=F1094,F1094,J1094)</f>
        <v>0.201829141380805</v>
      </c>
      <c r="L1094" s="12" t="n">
        <f aca="false">IF(J1094&gt;F1094,J1094-F1094,0)</f>
        <v>0</v>
      </c>
      <c r="M1094" s="12" t="n">
        <f aca="false">IF(J1094&gt;=G1094,G1094,J1094)</f>
        <v>0.201829141380805</v>
      </c>
      <c r="N1094" s="12" t="n">
        <f aca="false">IF(J1094&gt;G1094,J1094-G1094,0)</f>
        <v>0</v>
      </c>
      <c r="O1094" s="12" t="n">
        <f aca="false">IF(J1094&gt;=H1094,H1094,J1094)</f>
        <v>0.201829141380805</v>
      </c>
      <c r="P1094" s="12" t="n">
        <f aca="false">IF(J1094&gt;H1094,J1094-H1094,0)</f>
        <v>0</v>
      </c>
    </row>
    <row r="1095" customFormat="false" ht="15" hidden="false" customHeight="false" outlineLevel="0" collapsed="false">
      <c r="A1095" s="28" t="n">
        <v>42781.416666664</v>
      </c>
      <c r="B1095" s="0" t="n">
        <f aca="false">MONTH(A1095)</f>
        <v>2</v>
      </c>
      <c r="C1095" s="12" t="n">
        <v>0.954</v>
      </c>
      <c r="D1095" s="0" t="n">
        <v>2.862</v>
      </c>
      <c r="E1095" s="0" t="n">
        <v>0.442</v>
      </c>
      <c r="F1095" s="12" t="n">
        <f aca="false">IF($F$3&gt;0,C1095*($F$3/$C$3),C1095)</f>
        <v>2.94051891220116</v>
      </c>
      <c r="G1095" s="12" t="n">
        <f aca="false">IF($F$3&gt;0,D1095*($F$3/$D$3),D1095)</f>
        <v>2.94051891220116</v>
      </c>
      <c r="H1095" s="12" t="n">
        <f aca="false">IF($F$3&gt;0,E1095*($F$3/$E$3),E1095)</f>
        <v>0.697776775841893</v>
      </c>
      <c r="J1095" s="12" t="n">
        <f aca="false">Sheet2!J1092</f>
        <v>0.676716086244966</v>
      </c>
      <c r="K1095" s="12" t="n">
        <f aca="false">IF(J1095&gt;=F1095,F1095,J1095)</f>
        <v>0.676716086244966</v>
      </c>
      <c r="L1095" s="12" t="n">
        <f aca="false">IF(J1095&gt;F1095,J1095-F1095,0)</f>
        <v>0</v>
      </c>
      <c r="M1095" s="12" t="n">
        <f aca="false">IF(J1095&gt;=G1095,G1095,J1095)</f>
        <v>0.676716086244966</v>
      </c>
      <c r="N1095" s="12" t="n">
        <f aca="false">IF(J1095&gt;G1095,J1095-G1095,0)</f>
        <v>0</v>
      </c>
      <c r="O1095" s="12" t="n">
        <f aca="false">IF(J1095&gt;=H1095,H1095,J1095)</f>
        <v>0.676716086244966</v>
      </c>
      <c r="P1095" s="12" t="n">
        <f aca="false">IF(J1095&gt;H1095,J1095-H1095,0)</f>
        <v>0</v>
      </c>
    </row>
    <row r="1096" customFormat="false" ht="15" hidden="false" customHeight="false" outlineLevel="0" collapsed="false">
      <c r="A1096" s="28" t="n">
        <v>42781.4583333307</v>
      </c>
      <c r="B1096" s="0" t="n">
        <f aca="false">MONTH(A1096)</f>
        <v>2</v>
      </c>
      <c r="C1096" s="12" t="n">
        <v>0.521666666666667</v>
      </c>
      <c r="D1096" s="0" t="n">
        <v>1.565</v>
      </c>
      <c r="E1096" s="0" t="n">
        <v>0.7429</v>
      </c>
      <c r="F1096" s="12" t="n">
        <f aca="false">IF($F$3&gt;0,C1096*($F$3/$C$3),C1096)</f>
        <v>1.60793574339441</v>
      </c>
      <c r="G1096" s="12" t="n">
        <f aca="false">IF($F$3&gt;0,D1096*($F$3/$D$3),D1096)</f>
        <v>1.60793574339442</v>
      </c>
      <c r="H1096" s="12" t="n">
        <f aca="false">IF($F$3&gt;0,E1096*($F$3/$E$3),E1096)</f>
        <v>1.17280173478041</v>
      </c>
      <c r="J1096" s="12" t="n">
        <f aca="false">Sheet2!J1093</f>
        <v>0.959377217452826</v>
      </c>
      <c r="K1096" s="12" t="n">
        <f aca="false">IF(J1096&gt;=F1096,F1096,J1096)</f>
        <v>0.959377217452826</v>
      </c>
      <c r="L1096" s="12" t="n">
        <f aca="false">IF(J1096&gt;F1096,J1096-F1096,0)</f>
        <v>0</v>
      </c>
      <c r="M1096" s="12" t="n">
        <f aca="false">IF(J1096&gt;=G1096,G1096,J1096)</f>
        <v>0.959377217452826</v>
      </c>
      <c r="N1096" s="12" t="n">
        <f aca="false">IF(J1096&gt;G1096,J1096-G1096,0)</f>
        <v>0</v>
      </c>
      <c r="O1096" s="12" t="n">
        <f aca="false">IF(J1096&gt;=H1096,H1096,J1096)</f>
        <v>0.959377217452826</v>
      </c>
      <c r="P1096" s="12" t="n">
        <f aca="false">IF(J1096&gt;H1096,J1096-H1096,0)</f>
        <v>0</v>
      </c>
    </row>
    <row r="1097" customFormat="false" ht="15" hidden="false" customHeight="false" outlineLevel="0" collapsed="false">
      <c r="A1097" s="28" t="n">
        <v>42781.4999999974</v>
      </c>
      <c r="B1097" s="0" t="n">
        <f aca="false">MONTH(A1097)</f>
        <v>2</v>
      </c>
      <c r="C1097" s="12" t="n">
        <v>0.603666666666667</v>
      </c>
      <c r="D1097" s="0" t="n">
        <v>1.811</v>
      </c>
      <c r="E1097" s="0" t="n">
        <v>0.4743</v>
      </c>
      <c r="F1097" s="12" t="n">
        <f aca="false">IF($F$3&gt;0,C1097*($F$3/$C$3),C1097)</f>
        <v>1.86068474842638</v>
      </c>
      <c r="G1097" s="12" t="n">
        <f aca="false">IF($F$3&gt;0,D1097*($F$3/$D$3),D1097)</f>
        <v>1.86068474842638</v>
      </c>
      <c r="H1097" s="12" t="n">
        <f aca="false">IF($F$3&gt;0,E1097*($F$3/$E$3),E1097)</f>
        <v>0.748768155614955</v>
      </c>
      <c r="J1097" s="12" t="n">
        <f aca="false">Sheet2!J1094</f>
        <v>1.06512530383873</v>
      </c>
      <c r="K1097" s="12" t="n">
        <f aca="false">IF(J1097&gt;=F1097,F1097,J1097)</f>
        <v>1.06512530383873</v>
      </c>
      <c r="L1097" s="12" t="n">
        <f aca="false">IF(J1097&gt;F1097,J1097-F1097,0)</f>
        <v>0</v>
      </c>
      <c r="M1097" s="12" t="n">
        <f aca="false">IF(J1097&gt;=G1097,G1097,J1097)</f>
        <v>1.06512530383873</v>
      </c>
      <c r="N1097" s="12" t="n">
        <f aca="false">IF(J1097&gt;G1097,J1097-G1097,0)</f>
        <v>0</v>
      </c>
      <c r="O1097" s="12" t="n">
        <f aca="false">IF(J1097&gt;=H1097,H1097,J1097)</f>
        <v>0.748768155614955</v>
      </c>
      <c r="P1097" s="12" t="n">
        <f aca="false">IF(J1097&gt;H1097,J1097-H1097,0)</f>
        <v>0.316357148223773</v>
      </c>
    </row>
    <row r="1098" customFormat="false" ht="15" hidden="false" customHeight="false" outlineLevel="0" collapsed="false">
      <c r="A1098" s="28" t="n">
        <v>42781.541666664</v>
      </c>
      <c r="B1098" s="0" t="n">
        <f aca="false">MONTH(A1098)</f>
        <v>2</v>
      </c>
      <c r="C1098" s="12" t="n">
        <v>0.172</v>
      </c>
      <c r="D1098" s="0" t="n">
        <v>0.516</v>
      </c>
      <c r="E1098" s="0" t="n">
        <v>0.8449</v>
      </c>
      <c r="F1098" s="12" t="n">
        <f aca="false">IF($F$3&gt;0,C1098*($F$3/$C$3),C1098)</f>
        <v>0.530156449579245</v>
      </c>
      <c r="G1098" s="12" t="n">
        <f aca="false">IF($F$3&gt;0,D1098*($F$3/$D$3),D1098)</f>
        <v>0.530156449579245</v>
      </c>
      <c r="H1098" s="12" t="n">
        <f aca="false">IF($F$3&gt;0,E1098*($F$3/$E$3),E1098)</f>
        <v>1.33382714459008</v>
      </c>
      <c r="J1098" s="12" t="n">
        <f aca="false">Sheet2!J1095</f>
        <v>0.969729063258675</v>
      </c>
      <c r="K1098" s="12" t="n">
        <f aca="false">IF(J1098&gt;=F1098,F1098,J1098)</f>
        <v>0.530156449579245</v>
      </c>
      <c r="L1098" s="12" t="n">
        <f aca="false">IF(J1098&gt;F1098,J1098-F1098,0)</f>
        <v>0.43957261367943</v>
      </c>
      <c r="M1098" s="12" t="n">
        <f aca="false">IF(J1098&gt;=G1098,G1098,J1098)</f>
        <v>0.530156449579245</v>
      </c>
      <c r="N1098" s="12" t="n">
        <f aca="false">IF(J1098&gt;G1098,J1098-G1098,0)</f>
        <v>0.43957261367943</v>
      </c>
      <c r="O1098" s="12" t="n">
        <f aca="false">IF(J1098&gt;=H1098,H1098,J1098)</f>
        <v>0.969729063258675</v>
      </c>
      <c r="P1098" s="12" t="n">
        <f aca="false">IF(J1098&gt;H1098,J1098-H1098,0)</f>
        <v>0</v>
      </c>
    </row>
    <row r="1099" customFormat="false" ht="15" hidden="false" customHeight="false" outlineLevel="0" collapsed="false">
      <c r="A1099" s="28" t="n">
        <v>42781.5833333307</v>
      </c>
      <c r="B1099" s="0" t="n">
        <f aca="false">MONTH(A1099)</f>
        <v>2</v>
      </c>
      <c r="C1099" s="12" t="n">
        <v>0.839666666666667</v>
      </c>
      <c r="D1099" s="0" t="n">
        <v>2.519</v>
      </c>
      <c r="E1099" s="0" t="n">
        <v>1.071</v>
      </c>
      <c r="F1099" s="12" t="n">
        <f aca="false">IF($F$3&gt;0,C1099*($F$3/$C$3),C1099)</f>
        <v>2.58810871412813</v>
      </c>
      <c r="G1099" s="12" t="n">
        <f aca="false">IF($F$3&gt;0,D1099*($F$3/$D$3),D1099)</f>
        <v>2.58810871412814</v>
      </c>
      <c r="H1099" s="12" t="n">
        <f aca="false">IF($F$3&gt;0,E1099*($F$3/$E$3),E1099)</f>
        <v>1.69076680300151</v>
      </c>
      <c r="J1099" s="12" t="n">
        <f aca="false">Sheet2!J1096</f>
        <v>0.654196840138089</v>
      </c>
      <c r="K1099" s="12" t="n">
        <f aca="false">IF(J1099&gt;=F1099,F1099,J1099)</f>
        <v>0.654196840138089</v>
      </c>
      <c r="L1099" s="12" t="n">
        <f aca="false">IF(J1099&gt;F1099,J1099-F1099,0)</f>
        <v>0</v>
      </c>
      <c r="M1099" s="12" t="n">
        <f aca="false">IF(J1099&gt;=G1099,G1099,J1099)</f>
        <v>0.654196840138089</v>
      </c>
      <c r="N1099" s="12" t="n">
        <f aca="false">IF(J1099&gt;G1099,J1099-G1099,0)</f>
        <v>0</v>
      </c>
      <c r="O1099" s="12" t="n">
        <f aca="false">IF(J1099&gt;=H1099,H1099,J1099)</f>
        <v>0.654196840138089</v>
      </c>
      <c r="P1099" s="12" t="n">
        <f aca="false">IF(J1099&gt;H1099,J1099-H1099,0)</f>
        <v>0</v>
      </c>
    </row>
    <row r="1100" customFormat="false" ht="15" hidden="false" customHeight="false" outlineLevel="0" collapsed="false">
      <c r="A1100" s="28" t="n">
        <v>42781.6249999973</v>
      </c>
      <c r="B1100" s="0" t="n">
        <f aca="false">MONTH(A1100)</f>
        <v>2</v>
      </c>
      <c r="C1100" s="12" t="n">
        <v>0.740666666666667</v>
      </c>
      <c r="D1100" s="0" t="n">
        <v>2.222</v>
      </c>
      <c r="E1100" s="0" t="n">
        <v>2.0502</v>
      </c>
      <c r="F1100" s="12" t="n">
        <f aca="false">IF($F$3&gt;0,C1100*($F$3/$C$3),C1100)</f>
        <v>2.28296052512613</v>
      </c>
      <c r="G1100" s="12" t="n">
        <f aca="false">IF($F$3&gt;0,D1100*($F$3/$D$3),D1100)</f>
        <v>2.28296052512613</v>
      </c>
      <c r="H1100" s="12" t="n">
        <f aca="false">IF($F$3&gt;0,E1100*($F$3/$E$3),E1100)</f>
        <v>3.23661073717432</v>
      </c>
      <c r="J1100" s="12" t="n">
        <f aca="false">Sheet2!J1097</f>
        <v>0.252776148662205</v>
      </c>
      <c r="K1100" s="12" t="n">
        <f aca="false">IF(J1100&gt;=F1100,F1100,J1100)</f>
        <v>0.252776148662205</v>
      </c>
      <c r="L1100" s="12" t="n">
        <f aca="false">IF(J1100&gt;F1100,J1100-F1100,0)</f>
        <v>0</v>
      </c>
      <c r="M1100" s="12" t="n">
        <f aca="false">IF(J1100&gt;=G1100,G1100,J1100)</f>
        <v>0.252776148662205</v>
      </c>
      <c r="N1100" s="12" t="n">
        <f aca="false">IF(J1100&gt;G1100,J1100-G1100,0)</f>
        <v>0</v>
      </c>
      <c r="O1100" s="12" t="n">
        <f aca="false">IF(J1100&gt;=H1100,H1100,J1100)</f>
        <v>0.252776148662205</v>
      </c>
      <c r="P1100" s="12" t="n">
        <f aca="false">IF(J1100&gt;H1100,J1100-H1100,0)</f>
        <v>0</v>
      </c>
    </row>
    <row r="1101" customFormat="false" ht="15" hidden="false" customHeight="false" outlineLevel="0" collapsed="false">
      <c r="A1101" s="28" t="n">
        <v>42781.666666664</v>
      </c>
      <c r="B1101" s="0" t="n">
        <f aca="false">MONTH(A1101)</f>
        <v>2</v>
      </c>
      <c r="C1101" s="12" t="n">
        <v>0.655</v>
      </c>
      <c r="D1101" s="0" t="n">
        <v>1.965</v>
      </c>
      <c r="E1101" s="0" t="n">
        <v>2.5228</v>
      </c>
      <c r="F1101" s="12" t="n">
        <f aca="false">IF($F$3&gt;0,C1101*($F$3/$C$3),C1101)</f>
        <v>2.01890973531631</v>
      </c>
      <c r="G1101" s="12" t="n">
        <f aca="false">IF($F$3&gt;0,D1101*($F$3/$D$3),D1101)</f>
        <v>2.01890973531631</v>
      </c>
      <c r="H1101" s="12" t="n">
        <f aca="false">IF($F$3&gt;0,E1101*($F$3/$E$3),E1101)</f>
        <v>3.98269513595911</v>
      </c>
      <c r="J1101" s="12" t="n">
        <f aca="false">Sheet2!J1098</f>
        <v>0.0226984126689017</v>
      </c>
      <c r="K1101" s="12" t="n">
        <f aca="false">IF(J1101&gt;=F1101,F1101,J1101)</f>
        <v>0.0226984126689017</v>
      </c>
      <c r="L1101" s="12" t="n">
        <f aca="false">IF(J1101&gt;F1101,J1101-F1101,0)</f>
        <v>0</v>
      </c>
      <c r="M1101" s="12" t="n">
        <f aca="false">IF(J1101&gt;=G1101,G1101,J1101)</f>
        <v>0.0226984126689017</v>
      </c>
      <c r="N1101" s="12" t="n">
        <f aca="false">IF(J1101&gt;G1101,J1101-G1101,0)</f>
        <v>0</v>
      </c>
      <c r="O1101" s="12" t="n">
        <f aca="false">IF(J1101&gt;=H1101,H1101,J1101)</f>
        <v>0.0226984126689017</v>
      </c>
      <c r="P1101" s="12" t="n">
        <f aca="false">IF(J1101&gt;H1101,J1101-H1101,0)</f>
        <v>0</v>
      </c>
    </row>
    <row r="1102" customFormat="false" ht="15" hidden="false" customHeight="false" outlineLevel="0" collapsed="false">
      <c r="A1102" s="28" t="n">
        <v>42781.7083333307</v>
      </c>
      <c r="B1102" s="0" t="n">
        <f aca="false">MONTH(A1102)</f>
        <v>2</v>
      </c>
      <c r="C1102" s="12" t="n">
        <v>0.266</v>
      </c>
      <c r="D1102" s="0" t="n">
        <v>0.798</v>
      </c>
      <c r="E1102" s="0" t="n">
        <v>1.2036</v>
      </c>
      <c r="F1102" s="12" t="n">
        <f aca="false">IF($F$3&gt;0,C1102*($F$3/$C$3),C1102)</f>
        <v>0.819893113884181</v>
      </c>
      <c r="G1102" s="12" t="n">
        <f aca="false">IF($F$3&gt;0,D1102*($F$3/$D$3),D1102)</f>
        <v>0.819893113884181</v>
      </c>
      <c r="H1102" s="12" t="n">
        <f aca="false">IF($F$3&gt;0,E1102*($F$3/$E$3),E1102)</f>
        <v>1.90009983575408</v>
      </c>
      <c r="J1102" s="12" t="n">
        <f aca="false">Sheet2!J1099</f>
        <v>0</v>
      </c>
      <c r="K1102" s="12" t="n">
        <f aca="false">IF(J1102&gt;=F1102,F1102,J1102)</f>
        <v>0</v>
      </c>
      <c r="L1102" s="12" t="n">
        <f aca="false">IF(J1102&gt;F1102,J1102-F1102,0)</f>
        <v>0</v>
      </c>
      <c r="M1102" s="12" t="n">
        <f aca="false">IF(J1102&gt;=G1102,G1102,J1102)</f>
        <v>0</v>
      </c>
      <c r="N1102" s="12" t="n">
        <f aca="false">IF(J1102&gt;G1102,J1102-G1102,0)</f>
        <v>0</v>
      </c>
      <c r="O1102" s="12" t="n">
        <f aca="false">IF(J1102&gt;=H1102,H1102,J1102)</f>
        <v>0</v>
      </c>
      <c r="P1102" s="12" t="n">
        <f aca="false">IF(J1102&gt;H1102,J1102-H1102,0)</f>
        <v>0</v>
      </c>
    </row>
    <row r="1103" customFormat="false" ht="15" hidden="false" customHeight="false" outlineLevel="0" collapsed="false">
      <c r="A1103" s="28" t="n">
        <v>42781.7499999973</v>
      </c>
      <c r="B1103" s="0" t="n">
        <f aca="false">MONTH(A1103)</f>
        <v>2</v>
      </c>
      <c r="C1103" s="12" t="n">
        <v>0.77</v>
      </c>
      <c r="D1103" s="0" t="n">
        <v>2.31</v>
      </c>
      <c r="E1103" s="0" t="n">
        <v>1.5028</v>
      </c>
      <c r="F1103" s="12" t="n">
        <f aca="false">IF($F$3&gt;0,C1103*($F$3/$C$3),C1103)</f>
        <v>2.37337480334894</v>
      </c>
      <c r="G1103" s="12" t="n">
        <f aca="false">IF($F$3&gt;0,D1103*($F$3/$D$3),D1103)</f>
        <v>2.37337480334895</v>
      </c>
      <c r="H1103" s="12" t="n">
        <f aca="false">IF($F$3&gt;0,E1103*($F$3/$E$3),E1103)</f>
        <v>2.37244103786244</v>
      </c>
      <c r="J1103" s="12" t="n">
        <f aca="false">Sheet2!J1100</f>
        <v>0</v>
      </c>
      <c r="K1103" s="12" t="n">
        <f aca="false">IF(J1103&gt;=F1103,F1103,J1103)</f>
        <v>0</v>
      </c>
      <c r="L1103" s="12" t="n">
        <f aca="false">IF(J1103&gt;F1103,J1103-F1103,0)</f>
        <v>0</v>
      </c>
      <c r="M1103" s="12" t="n">
        <f aca="false">IF(J1103&gt;=G1103,G1103,J1103)</f>
        <v>0</v>
      </c>
      <c r="N1103" s="12" t="n">
        <f aca="false">IF(J1103&gt;G1103,J1103-G1103,0)</f>
        <v>0</v>
      </c>
      <c r="O1103" s="12" t="n">
        <f aca="false">IF(J1103&gt;=H1103,H1103,J1103)</f>
        <v>0</v>
      </c>
      <c r="P1103" s="12" t="n">
        <f aca="false">IF(J1103&gt;H1103,J1103-H1103,0)</f>
        <v>0</v>
      </c>
    </row>
    <row r="1104" customFormat="false" ht="15" hidden="false" customHeight="false" outlineLevel="0" collapsed="false">
      <c r="A1104" s="28" t="n">
        <v>42781.791666664</v>
      </c>
      <c r="B1104" s="0" t="n">
        <f aca="false">MONTH(A1104)</f>
        <v>2</v>
      </c>
      <c r="C1104" s="12" t="n">
        <v>0.506333333333333</v>
      </c>
      <c r="D1104" s="0" t="n">
        <v>1.519</v>
      </c>
      <c r="E1104" s="0" t="n">
        <v>0.6341</v>
      </c>
      <c r="F1104" s="12" t="n">
        <f aca="false">IF($F$3&gt;0,C1104*($F$3/$C$3),C1104)</f>
        <v>1.5606737343234</v>
      </c>
      <c r="G1104" s="12" t="n">
        <f aca="false">IF($F$3&gt;0,D1104*($F$3/$D$3),D1104)</f>
        <v>1.5606737343234</v>
      </c>
      <c r="H1104" s="12" t="n">
        <f aca="false">IF($F$3&gt;0,E1104*($F$3/$E$3),E1104)</f>
        <v>1.0010412976501</v>
      </c>
      <c r="J1104" s="12" t="n">
        <f aca="false">Sheet2!J1101</f>
        <v>0</v>
      </c>
      <c r="K1104" s="12" t="n">
        <f aca="false">IF(J1104&gt;=F1104,F1104,J1104)</f>
        <v>0</v>
      </c>
      <c r="L1104" s="12" t="n">
        <f aca="false">IF(J1104&gt;F1104,J1104-F1104,0)</f>
        <v>0</v>
      </c>
      <c r="M1104" s="12" t="n">
        <f aca="false">IF(J1104&gt;=G1104,G1104,J1104)</f>
        <v>0</v>
      </c>
      <c r="N1104" s="12" t="n">
        <f aca="false">IF(J1104&gt;G1104,J1104-G1104,0)</f>
        <v>0</v>
      </c>
      <c r="O1104" s="12" t="n">
        <f aca="false">IF(J1104&gt;=H1104,H1104,J1104)</f>
        <v>0</v>
      </c>
      <c r="P1104" s="12" t="n">
        <f aca="false">IF(J1104&gt;H1104,J1104-H1104,0)</f>
        <v>0</v>
      </c>
    </row>
    <row r="1105" customFormat="false" ht="15" hidden="false" customHeight="false" outlineLevel="0" collapsed="false">
      <c r="A1105" s="28" t="n">
        <v>42781.8333333307</v>
      </c>
      <c r="B1105" s="0" t="n">
        <f aca="false">MONTH(A1105)</f>
        <v>2</v>
      </c>
      <c r="C1105" s="12" t="n">
        <v>0.608</v>
      </c>
      <c r="D1105" s="0" t="n">
        <v>1.824</v>
      </c>
      <c r="E1105" s="0" t="n">
        <v>0.5848</v>
      </c>
      <c r="F1105" s="12" t="n">
        <f aca="false">IF($F$3&gt;0,C1105*($F$3/$C$3),C1105)</f>
        <v>1.87404140316384</v>
      </c>
      <c r="G1105" s="12" t="n">
        <f aca="false">IF($F$3&gt;0,D1105*($F$3/$D$3),D1105)</f>
        <v>1.87404140316384</v>
      </c>
      <c r="H1105" s="12" t="n">
        <f aca="false">IF($F$3&gt;0,E1105*($F$3/$E$3),E1105)</f>
        <v>0.923212349575428</v>
      </c>
      <c r="J1105" s="12" t="n">
        <f aca="false">Sheet2!J1102</f>
        <v>0</v>
      </c>
      <c r="K1105" s="12" t="n">
        <f aca="false">IF(J1105&gt;=F1105,F1105,J1105)</f>
        <v>0</v>
      </c>
      <c r="L1105" s="12" t="n">
        <f aca="false">IF(J1105&gt;F1105,J1105-F1105,0)</f>
        <v>0</v>
      </c>
      <c r="M1105" s="12" t="n">
        <f aca="false">IF(J1105&gt;=G1105,G1105,J1105)</f>
        <v>0</v>
      </c>
      <c r="N1105" s="12" t="n">
        <f aca="false">IF(J1105&gt;G1105,J1105-G1105,0)</f>
        <v>0</v>
      </c>
      <c r="O1105" s="12" t="n">
        <f aca="false">IF(J1105&gt;=H1105,H1105,J1105)</f>
        <v>0</v>
      </c>
      <c r="P1105" s="12" t="n">
        <f aca="false">IF(J1105&gt;H1105,J1105-H1105,0)</f>
        <v>0</v>
      </c>
    </row>
    <row r="1106" customFormat="false" ht="15" hidden="false" customHeight="false" outlineLevel="0" collapsed="false">
      <c r="A1106" s="28" t="n">
        <v>42781.8749999973</v>
      </c>
      <c r="B1106" s="0" t="n">
        <f aca="false">MONTH(A1106)</f>
        <v>2</v>
      </c>
      <c r="C1106" s="12" t="n">
        <v>0.454</v>
      </c>
      <c r="D1106" s="0" t="n">
        <v>1.362</v>
      </c>
      <c r="E1106" s="0" t="n">
        <v>0.3893</v>
      </c>
      <c r="F1106" s="12" t="n">
        <f aca="false">IF($F$3&gt;0,C1106*($F$3/$C$3),C1106)</f>
        <v>1.39936644249405</v>
      </c>
      <c r="G1106" s="12" t="n">
        <f aca="false">IF($F$3&gt;0,D1106*($F$3/$D$3),D1106)</f>
        <v>1.39936644249405</v>
      </c>
      <c r="H1106" s="12" t="n">
        <f aca="false">IF($F$3&gt;0,E1106*($F$3/$E$3),E1106)</f>
        <v>0.614580314106898</v>
      </c>
      <c r="J1106" s="12" t="n">
        <f aca="false">Sheet2!J1103</f>
        <v>0</v>
      </c>
      <c r="K1106" s="12" t="n">
        <f aca="false">IF(J1106&gt;=F1106,F1106,J1106)</f>
        <v>0</v>
      </c>
      <c r="L1106" s="12" t="n">
        <f aca="false">IF(J1106&gt;F1106,J1106-F1106,0)</f>
        <v>0</v>
      </c>
      <c r="M1106" s="12" t="n">
        <f aca="false">IF(J1106&gt;=G1106,G1106,J1106)</f>
        <v>0</v>
      </c>
      <c r="N1106" s="12" t="n">
        <f aca="false">IF(J1106&gt;G1106,J1106-G1106,0)</f>
        <v>0</v>
      </c>
      <c r="O1106" s="12" t="n">
        <f aca="false">IF(J1106&gt;=H1106,H1106,J1106)</f>
        <v>0</v>
      </c>
      <c r="P1106" s="12" t="n">
        <f aca="false">IF(J1106&gt;H1106,J1106-H1106,0)</f>
        <v>0</v>
      </c>
    </row>
    <row r="1107" customFormat="false" ht="15" hidden="false" customHeight="false" outlineLevel="0" collapsed="false">
      <c r="A1107" s="28" t="n">
        <v>42781.916666664</v>
      </c>
      <c r="B1107" s="0" t="n">
        <f aca="false">MONTH(A1107)</f>
        <v>2</v>
      </c>
      <c r="C1107" s="12" t="n">
        <v>0.111333333333333</v>
      </c>
      <c r="D1107" s="0" t="n">
        <v>0.334</v>
      </c>
      <c r="E1107" s="0" t="n">
        <v>0.2737</v>
      </c>
      <c r="F1107" s="12" t="n">
        <f aca="false">IF($F$3&gt;0,C1107*($F$3/$C$3),C1107)</f>
        <v>0.343163283254782</v>
      </c>
      <c r="G1107" s="12" t="n">
        <f aca="false">IF($F$3&gt;0,D1107*($F$3/$D$3),D1107)</f>
        <v>0.343163283254783</v>
      </c>
      <c r="H1107" s="12" t="n">
        <f aca="false">IF($F$3&gt;0,E1107*($F$3/$E$3),E1107)</f>
        <v>0.432084849655942</v>
      </c>
      <c r="J1107" s="12" t="n">
        <f aca="false">Sheet2!J1104</f>
        <v>0</v>
      </c>
      <c r="K1107" s="12" t="n">
        <f aca="false">IF(J1107&gt;=F1107,F1107,J1107)</f>
        <v>0</v>
      </c>
      <c r="L1107" s="12" t="n">
        <f aca="false">IF(J1107&gt;F1107,J1107-F1107,0)</f>
        <v>0</v>
      </c>
      <c r="M1107" s="12" t="n">
        <f aca="false">IF(J1107&gt;=G1107,G1107,J1107)</f>
        <v>0</v>
      </c>
      <c r="N1107" s="12" t="n">
        <f aca="false">IF(J1107&gt;G1107,J1107-G1107,0)</f>
        <v>0</v>
      </c>
      <c r="O1107" s="12" t="n">
        <f aca="false">IF(J1107&gt;=H1107,H1107,J1107)</f>
        <v>0</v>
      </c>
      <c r="P1107" s="12" t="n">
        <f aca="false">IF(J1107&gt;H1107,J1107-H1107,0)</f>
        <v>0</v>
      </c>
    </row>
    <row r="1108" customFormat="false" ht="15" hidden="false" customHeight="false" outlineLevel="0" collapsed="false">
      <c r="A1108" s="28" t="n">
        <v>42781.9583333307</v>
      </c>
      <c r="B1108" s="0" t="n">
        <f aca="false">MONTH(A1108)</f>
        <v>2</v>
      </c>
      <c r="C1108" s="12" t="n">
        <v>0.241666666666667</v>
      </c>
      <c r="D1108" s="0" t="n">
        <v>0.725</v>
      </c>
      <c r="E1108" s="0" t="n">
        <v>0.2533</v>
      </c>
      <c r="F1108" s="12" t="n">
        <f aca="false">IF($F$3&gt;0,C1108*($F$3/$C$3),C1108)</f>
        <v>0.744890360358435</v>
      </c>
      <c r="G1108" s="12" t="n">
        <f aca="false">IF($F$3&gt;0,D1108*($F$3/$D$3),D1108)</f>
        <v>0.744890360358436</v>
      </c>
      <c r="H1108" s="12" t="n">
        <f aca="false">IF($F$3&gt;0,E1108*($F$3/$E$3),E1108)</f>
        <v>0.399879767694008</v>
      </c>
      <c r="J1108" s="12" t="n">
        <f aca="false">Sheet2!J1105</f>
        <v>0</v>
      </c>
      <c r="K1108" s="12" t="n">
        <f aca="false">IF(J1108&gt;=F1108,F1108,J1108)</f>
        <v>0</v>
      </c>
      <c r="L1108" s="12" t="n">
        <f aca="false">IF(J1108&gt;F1108,J1108-F1108,0)</f>
        <v>0</v>
      </c>
      <c r="M1108" s="12" t="n">
        <f aca="false">IF(J1108&gt;=G1108,G1108,J1108)</f>
        <v>0</v>
      </c>
      <c r="N1108" s="12" t="n">
        <f aca="false">IF(J1108&gt;G1108,J1108-G1108,0)</f>
        <v>0</v>
      </c>
      <c r="O1108" s="12" t="n">
        <f aca="false">IF(J1108&gt;=H1108,H1108,J1108)</f>
        <v>0</v>
      </c>
      <c r="P1108" s="12" t="n">
        <f aca="false">IF(J1108&gt;H1108,J1108-H1108,0)</f>
        <v>0</v>
      </c>
    </row>
    <row r="1109" customFormat="false" ht="15" hidden="false" customHeight="false" outlineLevel="0" collapsed="false">
      <c r="A1109" s="28" t="n">
        <v>42781.9999999973</v>
      </c>
      <c r="B1109" s="0" t="n">
        <f aca="false">MONTH(A1109)</f>
        <v>2</v>
      </c>
      <c r="C1109" s="12" t="n">
        <v>0.0683333333333333</v>
      </c>
      <c r="D1109" s="0" t="n">
        <v>0.205</v>
      </c>
      <c r="E1109" s="0" t="n">
        <v>0.2142</v>
      </c>
      <c r="F1109" s="12" t="n">
        <f aca="false">IF($F$3&gt;0,C1109*($F$3/$C$3),C1109)</f>
        <v>0.210624170859971</v>
      </c>
      <c r="G1109" s="12" t="n">
        <f aca="false">IF($F$3&gt;0,D1109*($F$3/$D$3),D1109)</f>
        <v>0.210624170859971</v>
      </c>
      <c r="H1109" s="12" t="n">
        <f aca="false">IF($F$3&gt;0,E1109*($F$3/$E$3),E1109)</f>
        <v>0.338153360600302</v>
      </c>
      <c r="J1109" s="12" t="n">
        <f aca="false">Sheet2!J1106</f>
        <v>0</v>
      </c>
      <c r="K1109" s="12" t="n">
        <f aca="false">IF(J1109&gt;=F1109,F1109,J1109)</f>
        <v>0</v>
      </c>
      <c r="L1109" s="12" t="n">
        <f aca="false">IF(J1109&gt;F1109,J1109-F1109,0)</f>
        <v>0</v>
      </c>
      <c r="M1109" s="12" t="n">
        <f aca="false">IF(J1109&gt;=G1109,G1109,J1109)</f>
        <v>0</v>
      </c>
      <c r="N1109" s="12" t="n">
        <f aca="false">IF(J1109&gt;G1109,J1109-G1109,0)</f>
        <v>0</v>
      </c>
      <c r="O1109" s="12" t="n">
        <f aca="false">IF(J1109&gt;=H1109,H1109,J1109)</f>
        <v>0</v>
      </c>
      <c r="P1109" s="12" t="n">
        <f aca="false">IF(J1109&gt;H1109,J1109-H1109,0)</f>
        <v>0</v>
      </c>
    </row>
    <row r="1110" customFormat="false" ht="15" hidden="false" customHeight="false" outlineLevel="0" collapsed="false">
      <c r="A1110" s="28" t="n">
        <v>42782.041666664</v>
      </c>
      <c r="B1110" s="0" t="n">
        <f aca="false">MONTH(A1110)</f>
        <v>2</v>
      </c>
      <c r="C1110" s="12" t="n">
        <v>0.221333333333333</v>
      </c>
      <c r="D1110" s="0" t="n">
        <v>0.664</v>
      </c>
      <c r="E1110" s="0" t="n">
        <v>0.1581</v>
      </c>
      <c r="F1110" s="12" t="n">
        <f aca="false">IF($F$3&gt;0,C1110*($F$3/$C$3),C1110)</f>
        <v>0.682216826590346</v>
      </c>
      <c r="G1110" s="12" t="n">
        <f aca="false">IF($F$3&gt;0,D1110*($F$3/$D$3),D1110)</f>
        <v>0.682216826590346</v>
      </c>
      <c r="H1110" s="12" t="n">
        <f aca="false">IF($F$3&gt;0,E1110*($F$3/$E$3),E1110)</f>
        <v>0.249589385204985</v>
      </c>
      <c r="J1110" s="12" t="n">
        <f aca="false">Sheet2!J1107</f>
        <v>0</v>
      </c>
      <c r="K1110" s="12" t="n">
        <f aca="false">IF(J1110&gt;=F1110,F1110,J1110)</f>
        <v>0</v>
      </c>
      <c r="L1110" s="12" t="n">
        <f aca="false">IF(J1110&gt;F1110,J1110-F1110,0)</f>
        <v>0</v>
      </c>
      <c r="M1110" s="12" t="n">
        <f aca="false">IF(J1110&gt;=G1110,G1110,J1110)</f>
        <v>0</v>
      </c>
      <c r="N1110" s="12" t="n">
        <f aca="false">IF(J1110&gt;G1110,J1110-G1110,0)</f>
        <v>0</v>
      </c>
      <c r="O1110" s="12" t="n">
        <f aca="false">IF(J1110&gt;=H1110,H1110,J1110)</f>
        <v>0</v>
      </c>
      <c r="P1110" s="12" t="n">
        <f aca="false">IF(J1110&gt;H1110,J1110-H1110,0)</f>
        <v>0</v>
      </c>
    </row>
    <row r="1111" customFormat="false" ht="15" hidden="false" customHeight="false" outlineLevel="0" collapsed="false">
      <c r="A1111" s="28" t="n">
        <v>42782.0833333307</v>
      </c>
      <c r="B1111" s="0" t="n">
        <f aca="false">MONTH(A1111)</f>
        <v>2</v>
      </c>
      <c r="C1111" s="12" t="n">
        <v>0.0783333333333333</v>
      </c>
      <c r="D1111" s="0" t="n">
        <v>0.235</v>
      </c>
      <c r="E1111" s="0" t="n">
        <v>0.1547</v>
      </c>
      <c r="F1111" s="12" t="n">
        <f aca="false">IF($F$3&gt;0,C1111*($F$3/$C$3),C1111)</f>
        <v>0.241447220254113</v>
      </c>
      <c r="G1111" s="12" t="n">
        <f aca="false">IF($F$3&gt;0,D1111*($F$3/$D$3),D1111)</f>
        <v>0.241447220254114</v>
      </c>
      <c r="H1111" s="12" t="n">
        <f aca="false">IF($F$3&gt;0,E1111*($F$3/$E$3),E1111)</f>
        <v>0.244221871544663</v>
      </c>
      <c r="J1111" s="12" t="n">
        <f aca="false">Sheet2!J1108</f>
        <v>0</v>
      </c>
      <c r="K1111" s="12" t="n">
        <f aca="false">IF(J1111&gt;=F1111,F1111,J1111)</f>
        <v>0</v>
      </c>
      <c r="L1111" s="12" t="n">
        <f aca="false">IF(J1111&gt;F1111,J1111-F1111,0)</f>
        <v>0</v>
      </c>
      <c r="M1111" s="12" t="n">
        <f aca="false">IF(J1111&gt;=G1111,G1111,J1111)</f>
        <v>0</v>
      </c>
      <c r="N1111" s="12" t="n">
        <f aca="false">IF(J1111&gt;G1111,J1111-G1111,0)</f>
        <v>0</v>
      </c>
      <c r="O1111" s="12" t="n">
        <f aca="false">IF(J1111&gt;=H1111,H1111,J1111)</f>
        <v>0</v>
      </c>
      <c r="P1111" s="12" t="n">
        <f aca="false">IF(J1111&gt;H1111,J1111-H1111,0)</f>
        <v>0</v>
      </c>
    </row>
    <row r="1112" customFormat="false" ht="15" hidden="false" customHeight="false" outlineLevel="0" collapsed="false">
      <c r="A1112" s="28" t="n">
        <v>42782.1249999973</v>
      </c>
      <c r="B1112" s="0" t="n">
        <f aca="false">MONTH(A1112)</f>
        <v>2</v>
      </c>
      <c r="C1112" s="12" t="n">
        <v>0.069</v>
      </c>
      <c r="D1112" s="0" t="n">
        <v>0.207</v>
      </c>
      <c r="E1112" s="0" t="n">
        <v>0.1683</v>
      </c>
      <c r="F1112" s="12" t="n">
        <f aca="false">IF($F$3&gt;0,C1112*($F$3/$C$3),C1112)</f>
        <v>0.212679040819581</v>
      </c>
      <c r="G1112" s="12" t="n">
        <f aca="false">IF($F$3&gt;0,D1112*($F$3/$D$3),D1112)</f>
        <v>0.212679040819581</v>
      </c>
      <c r="H1112" s="12" t="n">
        <f aca="false">IF($F$3&gt;0,E1112*($F$3/$E$3),E1112)</f>
        <v>0.265691926185952</v>
      </c>
      <c r="J1112" s="12" t="n">
        <f aca="false">Sheet2!J1109</f>
        <v>0</v>
      </c>
      <c r="K1112" s="12" t="n">
        <f aca="false">IF(J1112&gt;=F1112,F1112,J1112)</f>
        <v>0</v>
      </c>
      <c r="L1112" s="12" t="n">
        <f aca="false">IF(J1112&gt;F1112,J1112-F1112,0)</f>
        <v>0</v>
      </c>
      <c r="M1112" s="12" t="n">
        <f aca="false">IF(J1112&gt;=G1112,G1112,J1112)</f>
        <v>0</v>
      </c>
      <c r="N1112" s="12" t="n">
        <f aca="false">IF(J1112&gt;G1112,J1112-G1112,0)</f>
        <v>0</v>
      </c>
      <c r="O1112" s="12" t="n">
        <f aca="false">IF(J1112&gt;=H1112,H1112,J1112)</f>
        <v>0</v>
      </c>
      <c r="P1112" s="12" t="n">
        <f aca="false">IF(J1112&gt;H1112,J1112-H1112,0)</f>
        <v>0</v>
      </c>
    </row>
    <row r="1113" customFormat="false" ht="15" hidden="false" customHeight="false" outlineLevel="0" collapsed="false">
      <c r="A1113" s="28" t="n">
        <v>42782.166666664</v>
      </c>
      <c r="B1113" s="0" t="n">
        <f aca="false">MONTH(A1113)</f>
        <v>2</v>
      </c>
      <c r="C1113" s="12" t="n">
        <v>0.264666666666667</v>
      </c>
      <c r="D1113" s="0" t="n">
        <v>0.794</v>
      </c>
      <c r="E1113" s="0" t="n">
        <v>0.2516</v>
      </c>
      <c r="F1113" s="12" t="n">
        <f aca="false">IF($F$3&gt;0,C1113*($F$3/$C$3),C1113)</f>
        <v>0.815783373964962</v>
      </c>
      <c r="G1113" s="12" t="n">
        <f aca="false">IF($F$3&gt;0,D1113*($F$3/$D$3),D1113)</f>
        <v>0.815783373964962</v>
      </c>
      <c r="H1113" s="12" t="n">
        <f aca="false">IF($F$3&gt;0,E1113*($F$3/$E$3),E1113)</f>
        <v>0.397196010863847</v>
      </c>
      <c r="J1113" s="12" t="n">
        <f aca="false">Sheet2!J1110</f>
        <v>0</v>
      </c>
      <c r="K1113" s="12" t="n">
        <f aca="false">IF(J1113&gt;=F1113,F1113,J1113)</f>
        <v>0</v>
      </c>
      <c r="L1113" s="12" t="n">
        <f aca="false">IF(J1113&gt;F1113,J1113-F1113,0)</f>
        <v>0</v>
      </c>
      <c r="M1113" s="12" t="n">
        <f aca="false">IF(J1113&gt;=G1113,G1113,J1113)</f>
        <v>0</v>
      </c>
      <c r="N1113" s="12" t="n">
        <f aca="false">IF(J1113&gt;G1113,J1113-G1113,0)</f>
        <v>0</v>
      </c>
      <c r="O1113" s="12" t="n">
        <f aca="false">IF(J1113&gt;=H1113,H1113,J1113)</f>
        <v>0</v>
      </c>
      <c r="P1113" s="12" t="n">
        <f aca="false">IF(J1113&gt;H1113,J1113-H1113,0)</f>
        <v>0</v>
      </c>
    </row>
    <row r="1114" customFormat="false" ht="15" hidden="false" customHeight="false" outlineLevel="0" collapsed="false">
      <c r="A1114" s="28" t="n">
        <v>42782.2083333306</v>
      </c>
      <c r="B1114" s="0" t="n">
        <f aca="false">MONTH(A1114)</f>
        <v>2</v>
      </c>
      <c r="C1114" s="12" t="n">
        <v>0.388</v>
      </c>
      <c r="D1114" s="0" t="n">
        <v>1.164</v>
      </c>
      <c r="E1114" s="0" t="n">
        <v>0.2516</v>
      </c>
      <c r="F1114" s="12" t="n">
        <f aca="false">IF($F$3&gt;0,C1114*($F$3/$C$3),C1114)</f>
        <v>1.19593431649272</v>
      </c>
      <c r="G1114" s="12" t="n">
        <f aca="false">IF($F$3&gt;0,D1114*($F$3/$D$3),D1114)</f>
        <v>1.19593431649272</v>
      </c>
      <c r="H1114" s="12" t="n">
        <f aca="false">IF($F$3&gt;0,E1114*($F$3/$E$3),E1114)</f>
        <v>0.397196010863847</v>
      </c>
      <c r="J1114" s="12" t="n">
        <f aca="false">Sheet2!J1111</f>
        <v>0</v>
      </c>
      <c r="K1114" s="12" t="n">
        <f aca="false">IF(J1114&gt;=F1114,F1114,J1114)</f>
        <v>0</v>
      </c>
      <c r="L1114" s="12" t="n">
        <f aca="false">IF(J1114&gt;F1114,J1114-F1114,0)</f>
        <v>0</v>
      </c>
      <c r="M1114" s="12" t="n">
        <f aca="false">IF(J1114&gt;=G1114,G1114,J1114)</f>
        <v>0</v>
      </c>
      <c r="N1114" s="12" t="n">
        <f aca="false">IF(J1114&gt;G1114,J1114-G1114,0)</f>
        <v>0</v>
      </c>
      <c r="O1114" s="12" t="n">
        <f aca="false">IF(J1114&gt;=H1114,H1114,J1114)</f>
        <v>0</v>
      </c>
      <c r="P1114" s="12" t="n">
        <f aca="false">IF(J1114&gt;H1114,J1114-H1114,0)</f>
        <v>0</v>
      </c>
    </row>
    <row r="1115" customFormat="false" ht="15" hidden="false" customHeight="false" outlineLevel="0" collapsed="false">
      <c r="A1115" s="28" t="n">
        <v>42782.2499999973</v>
      </c>
      <c r="B1115" s="0" t="n">
        <f aca="false">MONTH(A1115)</f>
        <v>2</v>
      </c>
      <c r="C1115" s="12" t="n">
        <v>0.291666666666667</v>
      </c>
      <c r="D1115" s="0" t="n">
        <v>0.875</v>
      </c>
      <c r="E1115" s="0" t="n">
        <v>0.8347</v>
      </c>
      <c r="F1115" s="12" t="n">
        <f aca="false">IF($F$3&gt;0,C1115*($F$3/$C$3),C1115)</f>
        <v>0.899005607329146</v>
      </c>
      <c r="G1115" s="12" t="n">
        <f aca="false">IF($F$3&gt;0,D1115*($F$3/$D$3),D1115)</f>
        <v>0.899005607329146</v>
      </c>
      <c r="H1115" s="12" t="n">
        <f aca="false">IF($F$3&gt;0,E1115*($F$3/$E$3),E1115)</f>
        <v>1.31772460360911</v>
      </c>
      <c r="J1115" s="12" t="n">
        <f aca="false">Sheet2!J1112</f>
        <v>0</v>
      </c>
      <c r="K1115" s="12" t="n">
        <f aca="false">IF(J1115&gt;=F1115,F1115,J1115)</f>
        <v>0</v>
      </c>
      <c r="L1115" s="12" t="n">
        <f aca="false">IF(J1115&gt;F1115,J1115-F1115,0)</f>
        <v>0</v>
      </c>
      <c r="M1115" s="12" t="n">
        <f aca="false">IF(J1115&gt;=G1115,G1115,J1115)</f>
        <v>0</v>
      </c>
      <c r="N1115" s="12" t="n">
        <f aca="false">IF(J1115&gt;G1115,J1115-G1115,0)</f>
        <v>0</v>
      </c>
      <c r="O1115" s="12" t="n">
        <f aca="false">IF(J1115&gt;=H1115,H1115,J1115)</f>
        <v>0</v>
      </c>
      <c r="P1115" s="12" t="n">
        <f aca="false">IF(J1115&gt;H1115,J1115-H1115,0)</f>
        <v>0</v>
      </c>
    </row>
    <row r="1116" customFormat="false" ht="15" hidden="false" customHeight="false" outlineLevel="0" collapsed="false">
      <c r="A1116" s="28" t="n">
        <v>42782.291666664</v>
      </c>
      <c r="B1116" s="0" t="n">
        <f aca="false">MONTH(A1116)</f>
        <v>2</v>
      </c>
      <c r="C1116" s="12" t="n">
        <v>0.385</v>
      </c>
      <c r="D1116" s="0" t="n">
        <v>1.155</v>
      </c>
      <c r="E1116" s="0" t="n">
        <v>0.3859</v>
      </c>
      <c r="F1116" s="12" t="n">
        <f aca="false">IF($F$3&gt;0,C1116*($F$3/$C$3),C1116)</f>
        <v>1.18668740167447</v>
      </c>
      <c r="G1116" s="12" t="n">
        <f aca="false">IF($F$3&gt;0,D1116*($F$3/$D$3),D1116)</f>
        <v>1.18668740167447</v>
      </c>
      <c r="H1116" s="12" t="n">
        <f aca="false">IF($F$3&gt;0,E1116*($F$3/$E$3),E1116)</f>
        <v>0.609212800446576</v>
      </c>
      <c r="J1116" s="12" t="n">
        <f aca="false">Sheet2!J1113</f>
        <v>0</v>
      </c>
      <c r="K1116" s="12" t="n">
        <f aca="false">IF(J1116&gt;=F1116,F1116,J1116)</f>
        <v>0</v>
      </c>
      <c r="L1116" s="12" t="n">
        <f aca="false">IF(J1116&gt;F1116,J1116-F1116,0)</f>
        <v>0</v>
      </c>
      <c r="M1116" s="12" t="n">
        <f aca="false">IF(J1116&gt;=G1116,G1116,J1116)</f>
        <v>0</v>
      </c>
      <c r="N1116" s="12" t="n">
        <f aca="false">IF(J1116&gt;G1116,J1116-G1116,0)</f>
        <v>0</v>
      </c>
      <c r="O1116" s="12" t="n">
        <f aca="false">IF(J1116&gt;=H1116,H1116,J1116)</f>
        <v>0</v>
      </c>
      <c r="P1116" s="12" t="n">
        <f aca="false">IF(J1116&gt;H1116,J1116-H1116,0)</f>
        <v>0</v>
      </c>
    </row>
    <row r="1117" customFormat="false" ht="15" hidden="false" customHeight="false" outlineLevel="0" collapsed="false">
      <c r="A1117" s="28" t="n">
        <v>42782.3333333306</v>
      </c>
      <c r="B1117" s="0" t="n">
        <f aca="false">MONTH(A1117)</f>
        <v>2</v>
      </c>
      <c r="C1117" s="12" t="n">
        <v>0.417333333333333</v>
      </c>
      <c r="D1117" s="0" t="n">
        <v>1.252</v>
      </c>
      <c r="E1117" s="0" t="n">
        <v>0.3383</v>
      </c>
      <c r="F1117" s="12" t="n">
        <f aca="false">IF($F$3&gt;0,C1117*($F$3/$C$3),C1117)</f>
        <v>1.28634859471553</v>
      </c>
      <c r="G1117" s="12" t="n">
        <f aca="false">IF($F$3&gt;0,D1117*($F$3/$D$3),D1117)</f>
        <v>1.28634859471553</v>
      </c>
      <c r="H1117" s="12" t="n">
        <f aca="false">IF($F$3&gt;0,E1117*($F$3/$E$3),E1117)</f>
        <v>0.534067609202064</v>
      </c>
      <c r="J1117" s="12" t="n">
        <f aca="false">Sheet2!J1114</f>
        <v>0.163352126816295</v>
      </c>
      <c r="K1117" s="12" t="n">
        <f aca="false">IF(J1117&gt;=F1117,F1117,J1117)</f>
        <v>0.163352126816295</v>
      </c>
      <c r="L1117" s="12" t="n">
        <f aca="false">IF(J1117&gt;F1117,J1117-F1117,0)</f>
        <v>0</v>
      </c>
      <c r="M1117" s="12" t="n">
        <f aca="false">IF(J1117&gt;=G1117,G1117,J1117)</f>
        <v>0.163352126816295</v>
      </c>
      <c r="N1117" s="12" t="n">
        <f aca="false">IF(J1117&gt;G1117,J1117-G1117,0)</f>
        <v>0</v>
      </c>
      <c r="O1117" s="12" t="n">
        <f aca="false">IF(J1117&gt;=H1117,H1117,J1117)</f>
        <v>0.163352126816295</v>
      </c>
      <c r="P1117" s="12" t="n">
        <f aca="false">IF(J1117&gt;H1117,J1117-H1117,0)</f>
        <v>0</v>
      </c>
    </row>
    <row r="1118" customFormat="false" ht="15" hidden="false" customHeight="false" outlineLevel="0" collapsed="false">
      <c r="A1118" s="28" t="n">
        <v>42782.3749999973</v>
      </c>
      <c r="B1118" s="0" t="n">
        <f aca="false">MONTH(A1118)</f>
        <v>2</v>
      </c>
      <c r="C1118" s="12" t="n">
        <v>0.738333333333333</v>
      </c>
      <c r="D1118" s="0" t="n">
        <v>2.215</v>
      </c>
      <c r="E1118" s="0" t="n">
        <v>0.8959</v>
      </c>
      <c r="F1118" s="12" t="n">
        <f aca="false">IF($F$3&gt;0,C1118*($F$3/$C$3),C1118)</f>
        <v>2.27576848026749</v>
      </c>
      <c r="G1118" s="12" t="n">
        <f aca="false">IF($F$3&gt;0,D1118*($F$3/$D$3),D1118)</f>
        <v>2.2757684802675</v>
      </c>
      <c r="H1118" s="12" t="n">
        <f aca="false">IF($F$3&gt;0,E1118*($F$3/$E$3),E1118)</f>
        <v>1.41433984949491</v>
      </c>
      <c r="J1118" s="12" t="n">
        <f aca="false">Sheet2!J1115</f>
        <v>4.2531752937077</v>
      </c>
      <c r="K1118" s="12" t="n">
        <f aca="false">IF(J1118&gt;=F1118,F1118,J1118)</f>
        <v>2.27576848026749</v>
      </c>
      <c r="L1118" s="12" t="n">
        <f aca="false">IF(J1118&gt;F1118,J1118-F1118,0)</f>
        <v>1.9774068134402</v>
      </c>
      <c r="M1118" s="12" t="n">
        <f aca="false">IF(J1118&gt;=G1118,G1118,J1118)</f>
        <v>2.2757684802675</v>
      </c>
      <c r="N1118" s="12" t="n">
        <f aca="false">IF(J1118&gt;G1118,J1118-G1118,0)</f>
        <v>1.9774068134402</v>
      </c>
      <c r="O1118" s="12" t="n">
        <f aca="false">IF(J1118&gt;=H1118,H1118,J1118)</f>
        <v>1.41433984949491</v>
      </c>
      <c r="P1118" s="12" t="n">
        <f aca="false">IF(J1118&gt;H1118,J1118-H1118,0)</f>
        <v>2.83883544421278</v>
      </c>
    </row>
    <row r="1119" customFormat="false" ht="15" hidden="false" customHeight="false" outlineLevel="0" collapsed="false">
      <c r="A1119" s="28" t="n">
        <v>42782.416666664</v>
      </c>
      <c r="B1119" s="0" t="n">
        <f aca="false">MONTH(A1119)</f>
        <v>2</v>
      </c>
      <c r="C1119" s="12" t="n">
        <v>0.602333333333333</v>
      </c>
      <c r="D1119" s="0" t="n">
        <v>1.807</v>
      </c>
      <c r="E1119" s="0" t="n">
        <v>1.1152</v>
      </c>
      <c r="F1119" s="12" t="n">
        <f aca="false">IF($F$3&gt;0,C1119*($F$3/$C$3),C1119)</f>
        <v>1.85657500850716</v>
      </c>
      <c r="G1119" s="12" t="n">
        <f aca="false">IF($F$3&gt;0,D1119*($F$3/$D$3),D1119)</f>
        <v>1.85657500850716</v>
      </c>
      <c r="H1119" s="12" t="n">
        <f aca="false">IF($F$3&gt;0,E1119*($F$3/$E$3),E1119)</f>
        <v>1.7605444805857</v>
      </c>
      <c r="J1119" s="12" t="n">
        <f aca="false">Sheet2!J1116</f>
        <v>6.49411102192461</v>
      </c>
      <c r="K1119" s="12" t="n">
        <f aca="false">IF(J1119&gt;=F1119,F1119,J1119)</f>
        <v>1.85657500850716</v>
      </c>
      <c r="L1119" s="12" t="n">
        <f aca="false">IF(J1119&gt;F1119,J1119-F1119,0)</f>
        <v>4.63753601341745</v>
      </c>
      <c r="M1119" s="12" t="n">
        <f aca="false">IF(J1119&gt;=G1119,G1119,J1119)</f>
        <v>1.85657500850716</v>
      </c>
      <c r="N1119" s="12" t="n">
        <f aca="false">IF(J1119&gt;G1119,J1119-G1119,0)</f>
        <v>4.63753601341745</v>
      </c>
      <c r="O1119" s="12" t="n">
        <f aca="false">IF(J1119&gt;=H1119,H1119,J1119)</f>
        <v>1.7605444805857</v>
      </c>
      <c r="P1119" s="12" t="n">
        <f aca="false">IF(J1119&gt;H1119,J1119-H1119,0)</f>
        <v>4.73356654133892</v>
      </c>
    </row>
    <row r="1120" customFormat="false" ht="15" hidden="false" customHeight="false" outlineLevel="0" collapsed="false">
      <c r="A1120" s="28" t="n">
        <v>42782.4583333306</v>
      </c>
      <c r="B1120" s="0" t="n">
        <f aca="false">MONTH(A1120)</f>
        <v>2</v>
      </c>
      <c r="C1120" s="12" t="n">
        <v>0.853333333333334</v>
      </c>
      <c r="D1120" s="0" t="n">
        <v>2.56</v>
      </c>
      <c r="E1120" s="0" t="n">
        <v>4.1055</v>
      </c>
      <c r="F1120" s="12" t="n">
        <f aca="false">IF($F$3&gt;0,C1120*($F$3/$C$3),C1120)</f>
        <v>2.63023354830013</v>
      </c>
      <c r="G1120" s="12" t="n">
        <f aca="false">IF($F$3&gt;0,D1120*($F$3/$D$3),D1120)</f>
        <v>2.63023354830013</v>
      </c>
      <c r="H1120" s="12" t="n">
        <f aca="false">IF($F$3&gt;0,E1120*($F$3/$E$3),E1120)</f>
        <v>6.48127274483912</v>
      </c>
      <c r="J1120" s="12" t="n">
        <f aca="false">Sheet2!J1117</f>
        <v>4.71351391373548</v>
      </c>
      <c r="K1120" s="12" t="n">
        <f aca="false">IF(J1120&gt;=F1120,F1120,J1120)</f>
        <v>2.63023354830013</v>
      </c>
      <c r="L1120" s="12" t="n">
        <f aca="false">IF(J1120&gt;F1120,J1120-F1120,0)</f>
        <v>2.08328036543535</v>
      </c>
      <c r="M1120" s="12" t="n">
        <f aca="false">IF(J1120&gt;=G1120,G1120,J1120)</f>
        <v>2.63023354830013</v>
      </c>
      <c r="N1120" s="12" t="n">
        <f aca="false">IF(J1120&gt;G1120,J1120-G1120,0)</f>
        <v>2.08328036543535</v>
      </c>
      <c r="O1120" s="12" t="n">
        <f aca="false">IF(J1120&gt;=H1120,H1120,J1120)</f>
        <v>4.71351391373548</v>
      </c>
      <c r="P1120" s="12" t="n">
        <f aca="false">IF(J1120&gt;H1120,J1120-H1120,0)</f>
        <v>0</v>
      </c>
    </row>
    <row r="1121" customFormat="false" ht="15" hidden="false" customHeight="false" outlineLevel="0" collapsed="false">
      <c r="A1121" s="28" t="n">
        <v>42782.4999999973</v>
      </c>
      <c r="B1121" s="0" t="n">
        <f aca="false">MONTH(A1121)</f>
        <v>2</v>
      </c>
      <c r="C1121" s="12" t="n">
        <v>0.974333333333333</v>
      </c>
      <c r="D1121" s="0" t="n">
        <v>2.923</v>
      </c>
      <c r="E1121" s="0" t="n">
        <v>0.901</v>
      </c>
      <c r="F1121" s="12" t="n">
        <f aca="false">IF($F$3&gt;0,C1121*($F$3/$C$3),C1121)</f>
        <v>3.00319244596925</v>
      </c>
      <c r="G1121" s="12" t="n">
        <f aca="false">IF($F$3&gt;0,D1121*($F$3/$D$3),D1121)</f>
        <v>3.00319244596925</v>
      </c>
      <c r="H1121" s="12" t="n">
        <f aca="false">IF($F$3&gt;0,E1121*($F$3/$E$3),E1121)</f>
        <v>1.4223911199854</v>
      </c>
      <c r="J1121" s="12" t="n">
        <f aca="false">Sheet2!J1118</f>
        <v>1.44742693240704</v>
      </c>
      <c r="K1121" s="12" t="n">
        <f aca="false">IF(J1121&gt;=F1121,F1121,J1121)</f>
        <v>1.44742693240704</v>
      </c>
      <c r="L1121" s="12" t="n">
        <f aca="false">IF(J1121&gt;F1121,J1121-F1121,0)</f>
        <v>0</v>
      </c>
      <c r="M1121" s="12" t="n">
        <f aca="false">IF(J1121&gt;=G1121,G1121,J1121)</f>
        <v>1.44742693240704</v>
      </c>
      <c r="N1121" s="12" t="n">
        <f aca="false">IF(J1121&gt;G1121,J1121-G1121,0)</f>
        <v>0</v>
      </c>
      <c r="O1121" s="12" t="n">
        <f aca="false">IF(J1121&gt;=H1121,H1121,J1121)</f>
        <v>1.4223911199854</v>
      </c>
      <c r="P1121" s="12" t="n">
        <f aca="false">IF(J1121&gt;H1121,J1121-H1121,0)</f>
        <v>0.0250358124216417</v>
      </c>
    </row>
    <row r="1122" customFormat="false" ht="15" hidden="false" customHeight="false" outlineLevel="0" collapsed="false">
      <c r="A1122" s="28" t="n">
        <v>42782.541666664</v>
      </c>
      <c r="B1122" s="0" t="n">
        <f aca="false">MONTH(A1122)</f>
        <v>2</v>
      </c>
      <c r="C1122" s="12" t="n">
        <v>0.223</v>
      </c>
      <c r="D1122" s="0" t="n">
        <v>0.669</v>
      </c>
      <c r="E1122" s="0" t="n">
        <v>0.5083</v>
      </c>
      <c r="F1122" s="12" t="n">
        <f aca="false">IF($F$3&gt;0,C1122*($F$3/$C$3),C1122)</f>
        <v>0.68735400148937</v>
      </c>
      <c r="G1122" s="12" t="n">
        <f aca="false">IF($F$3&gt;0,D1122*($F$3/$D$3),D1122)</f>
        <v>0.68735400148937</v>
      </c>
      <c r="H1122" s="12" t="n">
        <f aca="false">IF($F$3&gt;0,E1122*($F$3/$E$3),E1122)</f>
        <v>0.802443292218177</v>
      </c>
      <c r="J1122" s="12" t="n">
        <f aca="false">Sheet2!J1119</f>
        <v>2.64879845296736</v>
      </c>
      <c r="K1122" s="12" t="n">
        <f aca="false">IF(J1122&gt;=F1122,F1122,J1122)</f>
        <v>0.68735400148937</v>
      </c>
      <c r="L1122" s="12" t="n">
        <f aca="false">IF(J1122&gt;F1122,J1122-F1122,0)</f>
        <v>1.96144445147799</v>
      </c>
      <c r="M1122" s="12" t="n">
        <f aca="false">IF(J1122&gt;=G1122,G1122,J1122)</f>
        <v>0.68735400148937</v>
      </c>
      <c r="N1122" s="12" t="n">
        <f aca="false">IF(J1122&gt;G1122,J1122-G1122,0)</f>
        <v>1.96144445147799</v>
      </c>
      <c r="O1122" s="12" t="n">
        <f aca="false">IF(J1122&gt;=H1122,H1122,J1122)</f>
        <v>0.802443292218177</v>
      </c>
      <c r="P1122" s="12" t="n">
        <f aca="false">IF(J1122&gt;H1122,J1122-H1122,0)</f>
        <v>1.84635516074919</v>
      </c>
    </row>
    <row r="1123" customFormat="false" ht="15" hidden="false" customHeight="false" outlineLevel="0" collapsed="false">
      <c r="A1123" s="28" t="n">
        <v>42782.5833333306</v>
      </c>
      <c r="B1123" s="0" t="n">
        <f aca="false">MONTH(A1123)</f>
        <v>2</v>
      </c>
      <c r="C1123" s="12" t="n">
        <v>0.55</v>
      </c>
      <c r="D1123" s="0" t="n">
        <v>1.65</v>
      </c>
      <c r="E1123" s="0" t="n">
        <v>0.5083</v>
      </c>
      <c r="F1123" s="12" t="n">
        <f aca="false">IF($F$3&gt;0,C1123*($F$3/$C$3),C1123)</f>
        <v>1.69526771667782</v>
      </c>
      <c r="G1123" s="12" t="n">
        <f aca="false">IF($F$3&gt;0,D1123*($F$3/$D$3),D1123)</f>
        <v>1.69526771667782</v>
      </c>
      <c r="H1123" s="12" t="n">
        <f aca="false">IF($F$3&gt;0,E1123*($F$3/$E$3),E1123)</f>
        <v>0.802443292218177</v>
      </c>
      <c r="J1123" s="12" t="n">
        <f aca="false">Sheet2!J1120</f>
        <v>2.2110746345462</v>
      </c>
      <c r="K1123" s="12" t="n">
        <f aca="false">IF(J1123&gt;=F1123,F1123,J1123)</f>
        <v>1.69526771667782</v>
      </c>
      <c r="L1123" s="12" t="n">
        <f aca="false">IF(J1123&gt;F1123,J1123-F1123,0)</f>
        <v>0.515806917868383</v>
      </c>
      <c r="M1123" s="12" t="n">
        <f aca="false">IF(J1123&gt;=G1123,G1123,J1123)</f>
        <v>1.69526771667782</v>
      </c>
      <c r="N1123" s="12" t="n">
        <f aca="false">IF(J1123&gt;G1123,J1123-G1123,0)</f>
        <v>0.515806917868381</v>
      </c>
      <c r="O1123" s="12" t="n">
        <f aca="false">IF(J1123&gt;=H1123,H1123,J1123)</f>
        <v>0.802443292218177</v>
      </c>
      <c r="P1123" s="12" t="n">
        <f aca="false">IF(J1123&gt;H1123,J1123-H1123,0)</f>
        <v>1.40863134232802</v>
      </c>
    </row>
    <row r="1124" customFormat="false" ht="15" hidden="false" customHeight="false" outlineLevel="0" collapsed="false">
      <c r="A1124" s="28" t="n">
        <v>42782.6249999973</v>
      </c>
      <c r="B1124" s="0" t="n">
        <f aca="false">MONTH(A1124)</f>
        <v>2</v>
      </c>
      <c r="C1124" s="12" t="n">
        <v>0.112333333333333</v>
      </c>
      <c r="D1124" s="0" t="n">
        <v>0.337</v>
      </c>
      <c r="E1124" s="0" t="n">
        <v>2.0366</v>
      </c>
      <c r="F1124" s="12" t="n">
        <f aca="false">IF($F$3&gt;0,C1124*($F$3/$C$3),C1124)</f>
        <v>0.346245588194197</v>
      </c>
      <c r="G1124" s="12" t="n">
        <f aca="false">IF($F$3&gt;0,D1124*($F$3/$D$3),D1124)</f>
        <v>0.346245588194197</v>
      </c>
      <c r="H1124" s="12" t="n">
        <f aca="false">IF($F$3&gt;0,E1124*($F$3/$E$3),E1124)</f>
        <v>3.21514068253303</v>
      </c>
      <c r="J1124" s="12" t="n">
        <f aca="false">Sheet2!J1121</f>
        <v>0.0520419140493272</v>
      </c>
      <c r="K1124" s="12" t="n">
        <f aca="false">IF(J1124&gt;=F1124,F1124,J1124)</f>
        <v>0.0520419140493272</v>
      </c>
      <c r="L1124" s="12" t="n">
        <f aca="false">IF(J1124&gt;F1124,J1124-F1124,0)</f>
        <v>0</v>
      </c>
      <c r="M1124" s="12" t="n">
        <f aca="false">IF(J1124&gt;=G1124,G1124,J1124)</f>
        <v>0.0520419140493272</v>
      </c>
      <c r="N1124" s="12" t="n">
        <f aca="false">IF(J1124&gt;G1124,J1124-G1124,0)</f>
        <v>0</v>
      </c>
      <c r="O1124" s="12" t="n">
        <f aca="false">IF(J1124&gt;=H1124,H1124,J1124)</f>
        <v>0.0520419140493272</v>
      </c>
      <c r="P1124" s="12" t="n">
        <f aca="false">IF(J1124&gt;H1124,J1124-H1124,0)</f>
        <v>0</v>
      </c>
    </row>
    <row r="1125" customFormat="false" ht="15" hidden="false" customHeight="false" outlineLevel="0" collapsed="false">
      <c r="A1125" s="28" t="n">
        <v>42782.666666664</v>
      </c>
      <c r="B1125" s="0" t="n">
        <f aca="false">MONTH(A1125)</f>
        <v>2</v>
      </c>
      <c r="C1125" s="12" t="n">
        <v>0.784</v>
      </c>
      <c r="D1125" s="0" t="n">
        <v>2.352</v>
      </c>
      <c r="E1125" s="0" t="n">
        <v>1.0319</v>
      </c>
      <c r="F1125" s="12" t="n">
        <f aca="false">IF($F$3&gt;0,C1125*($F$3/$C$3),C1125)</f>
        <v>2.41652707250074</v>
      </c>
      <c r="G1125" s="12" t="n">
        <f aca="false">IF($F$3&gt;0,D1125*($F$3/$D$3),D1125)</f>
        <v>2.41652707250075</v>
      </c>
      <c r="H1125" s="12" t="n">
        <f aca="false">IF($F$3&gt;0,E1125*($F$3/$E$3),E1125)</f>
        <v>1.6290403959078</v>
      </c>
      <c r="J1125" s="12" t="n">
        <f aca="false">Sheet2!J1122</f>
        <v>0.00340711097303736</v>
      </c>
      <c r="K1125" s="12" t="n">
        <f aca="false">IF(J1125&gt;=F1125,F1125,J1125)</f>
        <v>0.00340711097303736</v>
      </c>
      <c r="L1125" s="12" t="n">
        <f aca="false">IF(J1125&gt;F1125,J1125-F1125,0)</f>
        <v>0</v>
      </c>
      <c r="M1125" s="12" t="n">
        <f aca="false">IF(J1125&gt;=G1125,G1125,J1125)</f>
        <v>0.00340711097303736</v>
      </c>
      <c r="N1125" s="12" t="n">
        <f aca="false">IF(J1125&gt;G1125,J1125-G1125,0)</f>
        <v>0</v>
      </c>
      <c r="O1125" s="12" t="n">
        <f aca="false">IF(J1125&gt;=H1125,H1125,J1125)</f>
        <v>0.00340711097303736</v>
      </c>
      <c r="P1125" s="12" t="n">
        <f aca="false">IF(J1125&gt;H1125,J1125-H1125,0)</f>
        <v>0</v>
      </c>
    </row>
    <row r="1126" customFormat="false" ht="15" hidden="false" customHeight="false" outlineLevel="0" collapsed="false">
      <c r="A1126" s="28" t="n">
        <v>42782.7083333306</v>
      </c>
      <c r="B1126" s="0" t="n">
        <f aca="false">MONTH(A1126)</f>
        <v>2</v>
      </c>
      <c r="C1126" s="12" t="n">
        <v>0.177</v>
      </c>
      <c r="D1126" s="0" t="n">
        <v>0.531</v>
      </c>
      <c r="E1126" s="0" t="n">
        <v>0.5899</v>
      </c>
      <c r="F1126" s="12" t="n">
        <f aca="false">IF($F$3&gt;0,C1126*($F$3/$C$3),C1126)</f>
        <v>0.545567974276316</v>
      </c>
      <c r="G1126" s="12" t="n">
        <f aca="false">IF($F$3&gt;0,D1126*($F$3/$D$3),D1126)</f>
        <v>0.545567974276316</v>
      </c>
      <c r="H1126" s="12" t="n">
        <f aca="false">IF($F$3&gt;0,E1126*($F$3/$E$3),E1126)</f>
        <v>0.931263620065912</v>
      </c>
      <c r="J1126" s="12" t="n">
        <f aca="false">Sheet2!J1123</f>
        <v>0</v>
      </c>
      <c r="K1126" s="12" t="n">
        <f aca="false">IF(J1126&gt;=F1126,F1126,J1126)</f>
        <v>0</v>
      </c>
      <c r="L1126" s="12" t="n">
        <f aca="false">IF(J1126&gt;F1126,J1126-F1126,0)</f>
        <v>0</v>
      </c>
      <c r="M1126" s="12" t="n">
        <f aca="false">IF(J1126&gt;=G1126,G1126,J1126)</f>
        <v>0</v>
      </c>
      <c r="N1126" s="12" t="n">
        <f aca="false">IF(J1126&gt;G1126,J1126-G1126,0)</f>
        <v>0</v>
      </c>
      <c r="O1126" s="12" t="n">
        <f aca="false">IF(J1126&gt;=H1126,H1126,J1126)</f>
        <v>0</v>
      </c>
      <c r="P1126" s="12" t="n">
        <f aca="false">IF(J1126&gt;H1126,J1126-H1126,0)</f>
        <v>0</v>
      </c>
    </row>
    <row r="1127" customFormat="false" ht="15" hidden="false" customHeight="false" outlineLevel="0" collapsed="false">
      <c r="A1127" s="28" t="n">
        <v>42782.7499999973</v>
      </c>
      <c r="B1127" s="0" t="n">
        <f aca="false">MONTH(A1127)</f>
        <v>2</v>
      </c>
      <c r="C1127" s="12" t="n">
        <v>0.700666666666667</v>
      </c>
      <c r="D1127" s="0" t="n">
        <v>2.102</v>
      </c>
      <c r="E1127" s="0" t="n">
        <v>0.7276</v>
      </c>
      <c r="F1127" s="12" t="n">
        <f aca="false">IF($F$3&gt;0,C1127*($F$3/$C$3),C1127)</f>
        <v>2.15966832754956</v>
      </c>
      <c r="G1127" s="12" t="n">
        <f aca="false">IF($F$3&gt;0,D1127*($F$3/$D$3),D1127)</f>
        <v>2.15966832754956</v>
      </c>
      <c r="H1127" s="12" t="n">
        <f aca="false">IF($F$3&gt;0,E1127*($F$3/$E$3),E1127)</f>
        <v>1.14864792330896</v>
      </c>
      <c r="J1127" s="12" t="n">
        <f aca="false">Sheet2!J1124</f>
        <v>0</v>
      </c>
      <c r="K1127" s="12" t="n">
        <f aca="false">IF(J1127&gt;=F1127,F1127,J1127)</f>
        <v>0</v>
      </c>
      <c r="L1127" s="12" t="n">
        <f aca="false">IF(J1127&gt;F1127,J1127-F1127,0)</f>
        <v>0</v>
      </c>
      <c r="M1127" s="12" t="n">
        <f aca="false">IF(J1127&gt;=G1127,G1127,J1127)</f>
        <v>0</v>
      </c>
      <c r="N1127" s="12" t="n">
        <f aca="false">IF(J1127&gt;G1127,J1127-G1127,0)</f>
        <v>0</v>
      </c>
      <c r="O1127" s="12" t="n">
        <f aca="false">IF(J1127&gt;=H1127,H1127,J1127)</f>
        <v>0</v>
      </c>
      <c r="P1127" s="12" t="n">
        <f aca="false">IF(J1127&gt;H1127,J1127-H1127,0)</f>
        <v>0</v>
      </c>
    </row>
    <row r="1128" customFormat="false" ht="15" hidden="false" customHeight="false" outlineLevel="0" collapsed="false">
      <c r="A1128" s="28" t="n">
        <v>42782.7916666639</v>
      </c>
      <c r="B1128" s="0" t="n">
        <f aca="false">MONTH(A1128)</f>
        <v>2</v>
      </c>
      <c r="C1128" s="12" t="n">
        <v>0.402</v>
      </c>
      <c r="D1128" s="0" t="n">
        <v>1.206</v>
      </c>
      <c r="E1128" s="0" t="n">
        <v>0.5933</v>
      </c>
      <c r="F1128" s="12" t="n">
        <f aca="false">IF($F$3&gt;0,C1128*($F$3/$C$3),C1128)</f>
        <v>1.23908658564451</v>
      </c>
      <c r="G1128" s="12" t="n">
        <f aca="false">IF($F$3&gt;0,D1128*($F$3/$D$3),D1128)</f>
        <v>1.23908658564451</v>
      </c>
      <c r="H1128" s="12" t="n">
        <f aca="false">IF($F$3&gt;0,E1128*($F$3/$E$3),E1128)</f>
        <v>0.936631133726234</v>
      </c>
      <c r="J1128" s="12" t="n">
        <f aca="false">Sheet2!J1125</f>
        <v>0</v>
      </c>
      <c r="K1128" s="12" t="n">
        <f aca="false">IF(J1128&gt;=F1128,F1128,J1128)</f>
        <v>0</v>
      </c>
      <c r="L1128" s="12" t="n">
        <f aca="false">IF(J1128&gt;F1128,J1128-F1128,0)</f>
        <v>0</v>
      </c>
      <c r="M1128" s="12" t="n">
        <f aca="false">IF(J1128&gt;=G1128,G1128,J1128)</f>
        <v>0</v>
      </c>
      <c r="N1128" s="12" t="n">
        <f aca="false">IF(J1128&gt;G1128,J1128-G1128,0)</f>
        <v>0</v>
      </c>
      <c r="O1128" s="12" t="n">
        <f aca="false">IF(J1128&gt;=H1128,H1128,J1128)</f>
        <v>0</v>
      </c>
      <c r="P1128" s="12" t="n">
        <f aca="false">IF(J1128&gt;H1128,J1128-H1128,0)</f>
        <v>0</v>
      </c>
    </row>
    <row r="1129" customFormat="false" ht="15" hidden="false" customHeight="false" outlineLevel="0" collapsed="false">
      <c r="A1129" s="28" t="n">
        <v>42782.8333333306</v>
      </c>
      <c r="B1129" s="0" t="n">
        <f aca="false">MONTH(A1129)</f>
        <v>2</v>
      </c>
      <c r="C1129" s="12" t="n">
        <v>0.254</v>
      </c>
      <c r="D1129" s="0" t="n">
        <v>0.762</v>
      </c>
      <c r="E1129" s="0" t="n">
        <v>0.5984</v>
      </c>
      <c r="F1129" s="12" t="n">
        <f aca="false">IF($F$3&gt;0,C1129*($F$3/$C$3),C1129)</f>
        <v>0.78290545461121</v>
      </c>
      <c r="G1129" s="12" t="n">
        <f aca="false">IF($F$3&gt;0,D1129*($F$3/$D$3),D1129)</f>
        <v>0.782905454611211</v>
      </c>
      <c r="H1129" s="12" t="n">
        <f aca="false">IF($F$3&gt;0,E1129*($F$3/$E$3),E1129)</f>
        <v>0.944682404216717</v>
      </c>
      <c r="J1129" s="12" t="n">
        <f aca="false">Sheet2!J1126</f>
        <v>0</v>
      </c>
      <c r="K1129" s="12" t="n">
        <f aca="false">IF(J1129&gt;=F1129,F1129,J1129)</f>
        <v>0</v>
      </c>
      <c r="L1129" s="12" t="n">
        <f aca="false">IF(J1129&gt;F1129,J1129-F1129,0)</f>
        <v>0</v>
      </c>
      <c r="M1129" s="12" t="n">
        <f aca="false">IF(J1129&gt;=G1129,G1129,J1129)</f>
        <v>0</v>
      </c>
      <c r="N1129" s="12" t="n">
        <f aca="false">IF(J1129&gt;G1129,J1129-G1129,0)</f>
        <v>0</v>
      </c>
      <c r="O1129" s="12" t="n">
        <f aca="false">IF(J1129&gt;=H1129,H1129,J1129)</f>
        <v>0</v>
      </c>
      <c r="P1129" s="12" t="n">
        <f aca="false">IF(J1129&gt;H1129,J1129-H1129,0)</f>
        <v>0</v>
      </c>
    </row>
    <row r="1130" customFormat="false" ht="15" hidden="false" customHeight="false" outlineLevel="0" collapsed="false">
      <c r="A1130" s="28" t="n">
        <v>42782.8749999973</v>
      </c>
      <c r="B1130" s="0" t="n">
        <f aca="false">MONTH(A1130)</f>
        <v>2</v>
      </c>
      <c r="C1130" s="12" t="n">
        <v>0.458333333333333</v>
      </c>
      <c r="D1130" s="0" t="n">
        <v>1.375</v>
      </c>
      <c r="E1130" s="0" t="n">
        <v>0.3893</v>
      </c>
      <c r="F1130" s="12" t="n">
        <f aca="false">IF($F$3&gt;0,C1130*($F$3/$C$3),C1130)</f>
        <v>1.41272309723151</v>
      </c>
      <c r="G1130" s="12" t="n">
        <f aca="false">IF($F$3&gt;0,D1130*($F$3/$D$3),D1130)</f>
        <v>1.41272309723152</v>
      </c>
      <c r="H1130" s="12" t="n">
        <f aca="false">IF($F$3&gt;0,E1130*($F$3/$E$3),E1130)</f>
        <v>0.614580314106898</v>
      </c>
      <c r="J1130" s="12" t="n">
        <f aca="false">Sheet2!J1127</f>
        <v>0</v>
      </c>
      <c r="K1130" s="12" t="n">
        <f aca="false">IF(J1130&gt;=F1130,F1130,J1130)</f>
        <v>0</v>
      </c>
      <c r="L1130" s="12" t="n">
        <f aca="false">IF(J1130&gt;F1130,J1130-F1130,0)</f>
        <v>0</v>
      </c>
      <c r="M1130" s="12" t="n">
        <f aca="false">IF(J1130&gt;=G1130,G1130,J1130)</f>
        <v>0</v>
      </c>
      <c r="N1130" s="12" t="n">
        <f aca="false">IF(J1130&gt;G1130,J1130-G1130,0)</f>
        <v>0</v>
      </c>
      <c r="O1130" s="12" t="n">
        <f aca="false">IF(J1130&gt;=H1130,H1130,J1130)</f>
        <v>0</v>
      </c>
      <c r="P1130" s="12" t="n">
        <f aca="false">IF(J1130&gt;H1130,J1130-H1130,0)</f>
        <v>0</v>
      </c>
    </row>
    <row r="1131" customFormat="false" ht="15" hidden="false" customHeight="false" outlineLevel="0" collapsed="false">
      <c r="A1131" s="28" t="n">
        <v>42782.9166666639</v>
      </c>
      <c r="B1131" s="0" t="n">
        <f aca="false">MONTH(A1131)</f>
        <v>2</v>
      </c>
      <c r="C1131" s="12" t="n">
        <v>0.112</v>
      </c>
      <c r="D1131" s="0" t="n">
        <v>0.336</v>
      </c>
      <c r="E1131" s="0" t="n">
        <v>0.2431</v>
      </c>
      <c r="F1131" s="12" t="n">
        <f aca="false">IF($F$3&gt;0,C1131*($F$3/$C$3),C1131)</f>
        <v>0.345218153214392</v>
      </c>
      <c r="G1131" s="12" t="n">
        <f aca="false">IF($F$3&gt;0,D1131*($F$3/$D$3),D1131)</f>
        <v>0.345218153214392</v>
      </c>
      <c r="H1131" s="12" t="n">
        <f aca="false">IF($F$3&gt;0,E1131*($F$3/$E$3),E1131)</f>
        <v>0.383777226713041</v>
      </c>
      <c r="J1131" s="12" t="n">
        <f aca="false">Sheet2!J1128</f>
        <v>0</v>
      </c>
      <c r="K1131" s="12" t="n">
        <f aca="false">IF(J1131&gt;=F1131,F1131,J1131)</f>
        <v>0</v>
      </c>
      <c r="L1131" s="12" t="n">
        <f aca="false">IF(J1131&gt;F1131,J1131-F1131,0)</f>
        <v>0</v>
      </c>
      <c r="M1131" s="12" t="n">
        <f aca="false">IF(J1131&gt;=G1131,G1131,J1131)</f>
        <v>0</v>
      </c>
      <c r="N1131" s="12" t="n">
        <f aca="false">IF(J1131&gt;G1131,J1131-G1131,0)</f>
        <v>0</v>
      </c>
      <c r="O1131" s="12" t="n">
        <f aca="false">IF(J1131&gt;=H1131,H1131,J1131)</f>
        <v>0</v>
      </c>
      <c r="P1131" s="12" t="n">
        <f aca="false">IF(J1131&gt;H1131,J1131-H1131,0)</f>
        <v>0</v>
      </c>
    </row>
    <row r="1132" customFormat="false" ht="15" hidden="false" customHeight="false" outlineLevel="0" collapsed="false">
      <c r="A1132" s="28" t="n">
        <v>42782.9583333306</v>
      </c>
      <c r="B1132" s="0" t="n">
        <f aca="false">MONTH(A1132)</f>
        <v>2</v>
      </c>
      <c r="C1132" s="12" t="n">
        <v>0.0723333333333333</v>
      </c>
      <c r="D1132" s="0" t="n">
        <v>0.217</v>
      </c>
      <c r="E1132" s="0" t="n">
        <v>0.1768</v>
      </c>
      <c r="F1132" s="12" t="n">
        <f aca="false">IF($F$3&gt;0,C1132*($F$3/$C$3),C1132)</f>
        <v>0.222953390617628</v>
      </c>
      <c r="G1132" s="12" t="n">
        <f aca="false">IF($F$3&gt;0,D1132*($F$3/$D$3),D1132)</f>
        <v>0.222953390617628</v>
      </c>
      <c r="H1132" s="12" t="n">
        <f aca="false">IF($F$3&gt;0,E1132*($F$3/$E$3),E1132)</f>
        <v>0.279110710336757</v>
      </c>
      <c r="J1132" s="12" t="n">
        <f aca="false">Sheet2!J1129</f>
        <v>0</v>
      </c>
      <c r="K1132" s="12" t="n">
        <f aca="false">IF(J1132&gt;=F1132,F1132,J1132)</f>
        <v>0</v>
      </c>
      <c r="L1132" s="12" t="n">
        <f aca="false">IF(J1132&gt;F1132,J1132-F1132,0)</f>
        <v>0</v>
      </c>
      <c r="M1132" s="12" t="n">
        <f aca="false">IF(J1132&gt;=G1132,G1132,J1132)</f>
        <v>0</v>
      </c>
      <c r="N1132" s="12" t="n">
        <f aca="false">IF(J1132&gt;G1132,J1132-G1132,0)</f>
        <v>0</v>
      </c>
      <c r="O1132" s="12" t="n">
        <f aca="false">IF(J1132&gt;=H1132,H1132,J1132)</f>
        <v>0</v>
      </c>
      <c r="P1132" s="12" t="n">
        <f aca="false">IF(J1132&gt;H1132,J1132-H1132,0)</f>
        <v>0</v>
      </c>
    </row>
    <row r="1133" customFormat="false" ht="15" hidden="false" customHeight="false" outlineLevel="0" collapsed="false">
      <c r="A1133" s="28" t="n">
        <v>42782.9999999973</v>
      </c>
      <c r="B1133" s="0" t="n">
        <f aca="false">MONTH(A1133)</f>
        <v>2</v>
      </c>
      <c r="C1133" s="12" t="n">
        <v>0.261666666666667</v>
      </c>
      <c r="D1133" s="0" t="n">
        <v>0.785</v>
      </c>
      <c r="E1133" s="0" t="n">
        <v>1.0183</v>
      </c>
      <c r="F1133" s="12" t="n">
        <f aca="false">IF($F$3&gt;0,C1133*($F$3/$C$3),C1133)</f>
        <v>0.806536459146719</v>
      </c>
      <c r="G1133" s="12" t="n">
        <f aca="false">IF($F$3&gt;0,D1133*($F$3/$D$3),D1133)</f>
        <v>0.80653645914672</v>
      </c>
      <c r="H1133" s="12" t="n">
        <f aca="false">IF($F$3&gt;0,E1133*($F$3/$E$3),E1133)</f>
        <v>1.60757034126652</v>
      </c>
      <c r="J1133" s="12" t="n">
        <f aca="false">Sheet2!J1130</f>
        <v>0</v>
      </c>
      <c r="K1133" s="12" t="n">
        <f aca="false">IF(J1133&gt;=F1133,F1133,J1133)</f>
        <v>0</v>
      </c>
      <c r="L1133" s="12" t="n">
        <f aca="false">IF(J1133&gt;F1133,J1133-F1133,0)</f>
        <v>0</v>
      </c>
      <c r="M1133" s="12" t="n">
        <f aca="false">IF(J1133&gt;=G1133,G1133,J1133)</f>
        <v>0</v>
      </c>
      <c r="N1133" s="12" t="n">
        <f aca="false">IF(J1133&gt;G1133,J1133-G1133,0)</f>
        <v>0</v>
      </c>
      <c r="O1133" s="12" t="n">
        <f aca="false">IF(J1133&gt;=H1133,H1133,J1133)</f>
        <v>0</v>
      </c>
      <c r="P1133" s="12" t="n">
        <f aca="false">IF(J1133&gt;H1133,J1133-H1133,0)</f>
        <v>0</v>
      </c>
    </row>
    <row r="1134" customFormat="false" ht="15" hidden="false" customHeight="false" outlineLevel="0" collapsed="false">
      <c r="A1134" s="28" t="n">
        <v>42783.0416666639</v>
      </c>
      <c r="B1134" s="0" t="n">
        <f aca="false">MONTH(A1134)</f>
        <v>2</v>
      </c>
      <c r="C1134" s="12" t="n">
        <v>0.0616666666666667</v>
      </c>
      <c r="D1134" s="0" t="n">
        <v>0.185</v>
      </c>
      <c r="E1134" s="0" t="n">
        <v>2.1063</v>
      </c>
      <c r="F1134" s="12" t="n">
        <f aca="false">IF($F$3&gt;0,C1134*($F$3/$C$3),C1134)</f>
        <v>0.190075471263877</v>
      </c>
      <c r="G1134" s="12" t="n">
        <f aca="false">IF($F$3&gt;0,D1134*($F$3/$D$3),D1134)</f>
        <v>0.190075471263877</v>
      </c>
      <c r="H1134" s="12" t="n">
        <f aca="false">IF($F$3&gt;0,E1134*($F$3/$E$3),E1134)</f>
        <v>3.32517471256964</v>
      </c>
      <c r="J1134" s="12" t="n">
        <f aca="false">Sheet2!J1131</f>
        <v>0</v>
      </c>
      <c r="K1134" s="12" t="n">
        <f aca="false">IF(J1134&gt;=F1134,F1134,J1134)</f>
        <v>0</v>
      </c>
      <c r="L1134" s="12" t="n">
        <f aca="false">IF(J1134&gt;F1134,J1134-F1134,0)</f>
        <v>0</v>
      </c>
      <c r="M1134" s="12" t="n">
        <f aca="false">IF(J1134&gt;=G1134,G1134,J1134)</f>
        <v>0</v>
      </c>
      <c r="N1134" s="12" t="n">
        <f aca="false">IF(J1134&gt;G1134,J1134-G1134,0)</f>
        <v>0</v>
      </c>
      <c r="O1134" s="12" t="n">
        <f aca="false">IF(J1134&gt;=H1134,H1134,J1134)</f>
        <v>0</v>
      </c>
      <c r="P1134" s="12" t="n">
        <f aca="false">IF(J1134&gt;H1134,J1134-H1134,0)</f>
        <v>0</v>
      </c>
    </row>
    <row r="1135" customFormat="false" ht="15" hidden="false" customHeight="false" outlineLevel="0" collapsed="false">
      <c r="A1135" s="28" t="n">
        <v>42783.0833333306</v>
      </c>
      <c r="B1135" s="0" t="n">
        <f aca="false">MONTH(A1135)</f>
        <v>2</v>
      </c>
      <c r="C1135" s="12" t="n">
        <v>0.236666666666667</v>
      </c>
      <c r="D1135" s="0" t="n">
        <v>0.71</v>
      </c>
      <c r="E1135" s="0" t="n">
        <v>0.2499</v>
      </c>
      <c r="F1135" s="12" t="n">
        <f aca="false">IF($F$3&gt;0,C1135*($F$3/$C$3),C1135)</f>
        <v>0.729478835661364</v>
      </c>
      <c r="G1135" s="12" t="n">
        <f aca="false">IF($F$3&gt;0,D1135*($F$3/$D$3),D1135)</f>
        <v>0.729478835661364</v>
      </c>
      <c r="H1135" s="12" t="n">
        <f aca="false">IF($F$3&gt;0,E1135*($F$3/$E$3),E1135)</f>
        <v>0.394512254033686</v>
      </c>
      <c r="J1135" s="12" t="n">
        <f aca="false">Sheet2!J1132</f>
        <v>0</v>
      </c>
      <c r="K1135" s="12" t="n">
        <f aca="false">IF(J1135&gt;=F1135,F1135,J1135)</f>
        <v>0</v>
      </c>
      <c r="L1135" s="12" t="n">
        <f aca="false">IF(J1135&gt;F1135,J1135-F1135,0)</f>
        <v>0</v>
      </c>
      <c r="M1135" s="12" t="n">
        <f aca="false">IF(J1135&gt;=G1135,G1135,J1135)</f>
        <v>0</v>
      </c>
      <c r="N1135" s="12" t="n">
        <f aca="false">IF(J1135&gt;G1135,J1135-G1135,0)</f>
        <v>0</v>
      </c>
      <c r="O1135" s="12" t="n">
        <f aca="false">IF(J1135&gt;=H1135,H1135,J1135)</f>
        <v>0</v>
      </c>
      <c r="P1135" s="12" t="n">
        <f aca="false">IF(J1135&gt;H1135,J1135-H1135,0)</f>
        <v>0</v>
      </c>
    </row>
    <row r="1136" customFormat="false" ht="15" hidden="false" customHeight="false" outlineLevel="0" collapsed="false">
      <c r="A1136" s="28" t="n">
        <v>42783.1249999973</v>
      </c>
      <c r="B1136" s="0" t="n">
        <f aca="false">MONTH(A1136)</f>
        <v>2</v>
      </c>
      <c r="C1136" s="12" t="n">
        <v>0.209666666666667</v>
      </c>
      <c r="D1136" s="0" t="n">
        <v>0.629</v>
      </c>
      <c r="E1136" s="0" t="n">
        <v>0.2482</v>
      </c>
      <c r="F1136" s="12" t="n">
        <f aca="false">IF($F$3&gt;0,C1136*($F$3/$C$3),C1136)</f>
        <v>0.64625660229718</v>
      </c>
      <c r="G1136" s="12" t="n">
        <f aca="false">IF($F$3&gt;0,D1136*($F$3/$D$3),D1136)</f>
        <v>0.646256602297181</v>
      </c>
      <c r="H1136" s="12" t="n">
        <f aca="false">IF($F$3&gt;0,E1136*($F$3/$E$3),E1136)</f>
        <v>0.391828497203525</v>
      </c>
      <c r="J1136" s="12" t="n">
        <f aca="false">Sheet2!J1133</f>
        <v>0</v>
      </c>
      <c r="K1136" s="12" t="n">
        <f aca="false">IF(J1136&gt;=F1136,F1136,J1136)</f>
        <v>0</v>
      </c>
      <c r="L1136" s="12" t="n">
        <f aca="false">IF(J1136&gt;F1136,J1136-F1136,0)</f>
        <v>0</v>
      </c>
      <c r="M1136" s="12" t="n">
        <f aca="false">IF(J1136&gt;=G1136,G1136,J1136)</f>
        <v>0</v>
      </c>
      <c r="N1136" s="12" t="n">
        <f aca="false">IF(J1136&gt;G1136,J1136-G1136,0)</f>
        <v>0</v>
      </c>
      <c r="O1136" s="12" t="n">
        <f aca="false">IF(J1136&gt;=H1136,H1136,J1136)</f>
        <v>0</v>
      </c>
      <c r="P1136" s="12" t="n">
        <f aca="false">IF(J1136&gt;H1136,J1136-H1136,0)</f>
        <v>0</v>
      </c>
    </row>
    <row r="1137" customFormat="false" ht="15" hidden="false" customHeight="false" outlineLevel="0" collapsed="false">
      <c r="A1137" s="28" t="n">
        <v>42783.1666666639</v>
      </c>
      <c r="B1137" s="0" t="n">
        <f aca="false">MONTH(A1137)</f>
        <v>2</v>
      </c>
      <c r="C1137" s="12" t="n">
        <v>0.290333333333333</v>
      </c>
      <c r="D1137" s="0" t="n">
        <v>0.871</v>
      </c>
      <c r="E1137" s="0" t="n">
        <v>0.2601</v>
      </c>
      <c r="F1137" s="12" t="n">
        <f aca="false">IF($F$3&gt;0,C1137*($F$3/$C$3),C1137)</f>
        <v>0.894895867409927</v>
      </c>
      <c r="G1137" s="12" t="n">
        <f aca="false">IF($F$3&gt;0,D1137*($F$3/$D$3),D1137)</f>
        <v>0.894895867409927</v>
      </c>
      <c r="H1137" s="12" t="n">
        <f aca="false">IF($F$3&gt;0,E1137*($F$3/$E$3),E1137)</f>
        <v>0.410614795014653</v>
      </c>
      <c r="J1137" s="12" t="n">
        <f aca="false">Sheet2!J1134</f>
        <v>0</v>
      </c>
      <c r="K1137" s="12" t="n">
        <f aca="false">IF(J1137&gt;=F1137,F1137,J1137)</f>
        <v>0</v>
      </c>
      <c r="L1137" s="12" t="n">
        <f aca="false">IF(J1137&gt;F1137,J1137-F1137,0)</f>
        <v>0</v>
      </c>
      <c r="M1137" s="12" t="n">
        <f aca="false">IF(J1137&gt;=G1137,G1137,J1137)</f>
        <v>0</v>
      </c>
      <c r="N1137" s="12" t="n">
        <f aca="false">IF(J1137&gt;G1137,J1137-G1137,0)</f>
        <v>0</v>
      </c>
      <c r="O1137" s="12" t="n">
        <f aca="false">IF(J1137&gt;=H1137,H1137,J1137)</f>
        <v>0</v>
      </c>
      <c r="P1137" s="12" t="n">
        <f aca="false">IF(J1137&gt;H1137,J1137-H1137,0)</f>
        <v>0</v>
      </c>
    </row>
    <row r="1138" customFormat="false" ht="15" hidden="false" customHeight="false" outlineLevel="0" collapsed="false">
      <c r="A1138" s="28" t="n">
        <v>42783.2083333306</v>
      </c>
      <c r="B1138" s="0" t="n">
        <f aca="false">MONTH(A1138)</f>
        <v>2</v>
      </c>
      <c r="C1138" s="12" t="n">
        <v>0.121333333333333</v>
      </c>
      <c r="D1138" s="0" t="n">
        <v>0.364</v>
      </c>
      <c r="E1138" s="0" t="n">
        <v>0.2363</v>
      </c>
      <c r="F1138" s="12" t="n">
        <f aca="false">IF($F$3&gt;0,C1138*($F$3/$C$3),C1138)</f>
        <v>0.373986332648925</v>
      </c>
      <c r="G1138" s="12" t="n">
        <f aca="false">IF($F$3&gt;0,D1138*($F$3/$D$3),D1138)</f>
        <v>0.373986332648925</v>
      </c>
      <c r="H1138" s="12" t="n">
        <f aca="false">IF($F$3&gt;0,E1138*($F$3/$E$3),E1138)</f>
        <v>0.373042199392397</v>
      </c>
      <c r="J1138" s="12" t="n">
        <f aca="false">Sheet2!J1135</f>
        <v>0</v>
      </c>
      <c r="K1138" s="12" t="n">
        <f aca="false">IF(J1138&gt;=F1138,F1138,J1138)</f>
        <v>0</v>
      </c>
      <c r="L1138" s="12" t="n">
        <f aca="false">IF(J1138&gt;F1138,J1138-F1138,0)</f>
        <v>0</v>
      </c>
      <c r="M1138" s="12" t="n">
        <f aca="false">IF(J1138&gt;=G1138,G1138,J1138)</f>
        <v>0</v>
      </c>
      <c r="N1138" s="12" t="n">
        <f aca="false">IF(J1138&gt;G1138,J1138-G1138,0)</f>
        <v>0</v>
      </c>
      <c r="O1138" s="12" t="n">
        <f aca="false">IF(J1138&gt;=H1138,H1138,J1138)</f>
        <v>0</v>
      </c>
      <c r="P1138" s="12" t="n">
        <f aca="false">IF(J1138&gt;H1138,J1138-H1138,0)</f>
        <v>0</v>
      </c>
    </row>
    <row r="1139" customFormat="false" ht="15" hidden="false" customHeight="false" outlineLevel="0" collapsed="false">
      <c r="A1139" s="28" t="n">
        <v>42783.2499999973</v>
      </c>
      <c r="B1139" s="0" t="n">
        <f aca="false">MONTH(A1139)</f>
        <v>2</v>
      </c>
      <c r="C1139" s="12" t="n">
        <v>0.289333333333333</v>
      </c>
      <c r="D1139" s="0" t="n">
        <v>0.868</v>
      </c>
      <c r="E1139" s="0" t="n">
        <v>0.9027</v>
      </c>
      <c r="F1139" s="12" t="n">
        <f aca="false">IF($F$3&gt;0,C1139*($F$3/$C$3),C1139)</f>
        <v>0.891813562470512</v>
      </c>
      <c r="G1139" s="12" t="n">
        <f aca="false">IF($F$3&gt;0,D1139*($F$3/$D$3),D1139)</f>
        <v>0.891813562470513</v>
      </c>
      <c r="H1139" s="12" t="n">
        <f aca="false">IF($F$3&gt;0,E1139*($F$3/$E$3),E1139)</f>
        <v>1.42507487681556</v>
      </c>
      <c r="J1139" s="12" t="n">
        <f aca="false">Sheet2!J1136</f>
        <v>0</v>
      </c>
      <c r="K1139" s="12" t="n">
        <f aca="false">IF(J1139&gt;=F1139,F1139,J1139)</f>
        <v>0</v>
      </c>
      <c r="L1139" s="12" t="n">
        <f aca="false">IF(J1139&gt;F1139,J1139-F1139,0)</f>
        <v>0</v>
      </c>
      <c r="M1139" s="12" t="n">
        <f aca="false">IF(J1139&gt;=G1139,G1139,J1139)</f>
        <v>0</v>
      </c>
      <c r="N1139" s="12" t="n">
        <f aca="false">IF(J1139&gt;G1139,J1139-G1139,0)</f>
        <v>0</v>
      </c>
      <c r="O1139" s="12" t="n">
        <f aca="false">IF(J1139&gt;=H1139,H1139,J1139)</f>
        <v>0</v>
      </c>
      <c r="P1139" s="12" t="n">
        <f aca="false">IF(J1139&gt;H1139,J1139-H1139,0)</f>
        <v>0</v>
      </c>
    </row>
    <row r="1140" customFormat="false" ht="15" hidden="false" customHeight="false" outlineLevel="0" collapsed="false">
      <c r="A1140" s="28" t="n">
        <v>42783.2916666639</v>
      </c>
      <c r="B1140" s="0" t="n">
        <f aca="false">MONTH(A1140)</f>
        <v>2</v>
      </c>
      <c r="C1140" s="12" t="n">
        <v>0.88</v>
      </c>
      <c r="D1140" s="0" t="n">
        <v>2.64</v>
      </c>
      <c r="E1140" s="0" t="n">
        <v>0.4964</v>
      </c>
      <c r="F1140" s="12" t="n">
        <f aca="false">IF($F$3&gt;0,C1140*($F$3/$C$3),C1140)</f>
        <v>2.71242834668451</v>
      </c>
      <c r="G1140" s="12" t="n">
        <f aca="false">IF($F$3&gt;0,D1140*($F$3/$D$3),D1140)</f>
        <v>2.71242834668451</v>
      </c>
      <c r="H1140" s="12" t="n">
        <f aca="false">IF($F$3&gt;0,E1140*($F$3/$E$3),E1140)</f>
        <v>0.783656994407049</v>
      </c>
      <c r="J1140" s="12" t="n">
        <f aca="false">Sheet2!J1137</f>
        <v>0</v>
      </c>
      <c r="K1140" s="12" t="n">
        <f aca="false">IF(J1140&gt;=F1140,F1140,J1140)</f>
        <v>0</v>
      </c>
      <c r="L1140" s="12" t="n">
        <f aca="false">IF(J1140&gt;F1140,J1140-F1140,0)</f>
        <v>0</v>
      </c>
      <c r="M1140" s="12" t="n">
        <f aca="false">IF(J1140&gt;=G1140,G1140,J1140)</f>
        <v>0</v>
      </c>
      <c r="N1140" s="12" t="n">
        <f aca="false">IF(J1140&gt;G1140,J1140-G1140,0)</f>
        <v>0</v>
      </c>
      <c r="O1140" s="12" t="n">
        <f aca="false">IF(J1140&gt;=H1140,H1140,J1140)</f>
        <v>0</v>
      </c>
      <c r="P1140" s="12" t="n">
        <f aca="false">IF(J1140&gt;H1140,J1140-H1140,0)</f>
        <v>0</v>
      </c>
    </row>
    <row r="1141" customFormat="false" ht="15" hidden="false" customHeight="false" outlineLevel="0" collapsed="false">
      <c r="A1141" s="28" t="n">
        <v>42783.3333333306</v>
      </c>
      <c r="B1141" s="0" t="n">
        <f aca="false">MONTH(A1141)</f>
        <v>2</v>
      </c>
      <c r="C1141" s="12" t="n">
        <v>1.077</v>
      </c>
      <c r="D1141" s="0" t="n">
        <v>3.231</v>
      </c>
      <c r="E1141" s="0" t="n">
        <v>0.4879</v>
      </c>
      <c r="F1141" s="12" t="n">
        <f aca="false">IF($F$3&gt;0,C1141*($F$3/$C$3),C1141)</f>
        <v>3.31964241974911</v>
      </c>
      <c r="G1141" s="12" t="n">
        <f aca="false">IF($F$3&gt;0,D1141*($F$3/$D$3),D1141)</f>
        <v>3.31964241974911</v>
      </c>
      <c r="H1141" s="12" t="n">
        <f aca="false">IF($F$3&gt;0,E1141*($F$3/$E$3),E1141)</f>
        <v>0.770238210256244</v>
      </c>
      <c r="J1141" s="12" t="n">
        <f aca="false">Sheet2!J1138</f>
        <v>0.00890656887218614</v>
      </c>
      <c r="K1141" s="12" t="n">
        <f aca="false">IF(J1141&gt;=F1141,F1141,J1141)</f>
        <v>0.00890656887218614</v>
      </c>
      <c r="L1141" s="12" t="n">
        <f aca="false">IF(J1141&gt;F1141,J1141-F1141,0)</f>
        <v>0</v>
      </c>
      <c r="M1141" s="12" t="n">
        <f aca="false">IF(J1141&gt;=G1141,G1141,J1141)</f>
        <v>0.00890656887218614</v>
      </c>
      <c r="N1141" s="12" t="n">
        <f aca="false">IF(J1141&gt;G1141,J1141-G1141,0)</f>
        <v>0</v>
      </c>
      <c r="O1141" s="12" t="n">
        <f aca="false">IF(J1141&gt;=H1141,H1141,J1141)</f>
        <v>0.00890656887218614</v>
      </c>
      <c r="P1141" s="12" t="n">
        <f aca="false">IF(J1141&gt;H1141,J1141-H1141,0)</f>
        <v>0</v>
      </c>
    </row>
    <row r="1142" customFormat="false" ht="15" hidden="false" customHeight="false" outlineLevel="0" collapsed="false">
      <c r="A1142" s="28" t="n">
        <v>42783.3749999972</v>
      </c>
      <c r="B1142" s="0" t="n">
        <f aca="false">MONTH(A1142)</f>
        <v>2</v>
      </c>
      <c r="C1142" s="12" t="n">
        <v>1.04766666666667</v>
      </c>
      <c r="D1142" s="0" t="n">
        <v>3.143</v>
      </c>
      <c r="E1142" s="0" t="n">
        <v>0.5542</v>
      </c>
      <c r="F1142" s="12" t="n">
        <f aca="false">IF($F$3&gt;0,C1142*($F$3/$C$3),C1142)</f>
        <v>3.22922814152629</v>
      </c>
      <c r="G1142" s="12" t="n">
        <f aca="false">IF($F$3&gt;0,D1142*($F$3/$D$3),D1142)</f>
        <v>3.22922814152629</v>
      </c>
      <c r="H1142" s="12" t="n">
        <f aca="false">IF($F$3&gt;0,E1142*($F$3/$E$3),E1142)</f>
        <v>0.874904726632528</v>
      </c>
      <c r="J1142" s="12" t="n">
        <f aca="false">Sheet2!J1139</f>
        <v>0.573006517186985</v>
      </c>
      <c r="K1142" s="12" t="n">
        <f aca="false">IF(J1142&gt;=F1142,F1142,J1142)</f>
        <v>0.573006517186985</v>
      </c>
      <c r="L1142" s="12" t="n">
        <f aca="false">IF(J1142&gt;F1142,J1142-F1142,0)</f>
        <v>0</v>
      </c>
      <c r="M1142" s="12" t="n">
        <f aca="false">IF(J1142&gt;=G1142,G1142,J1142)</f>
        <v>0.573006517186985</v>
      </c>
      <c r="N1142" s="12" t="n">
        <f aca="false">IF(J1142&gt;G1142,J1142-G1142,0)</f>
        <v>0</v>
      </c>
      <c r="O1142" s="12" t="n">
        <f aca="false">IF(J1142&gt;=H1142,H1142,J1142)</f>
        <v>0.573006517186985</v>
      </c>
      <c r="P1142" s="12" t="n">
        <f aca="false">IF(J1142&gt;H1142,J1142-H1142,0)</f>
        <v>0</v>
      </c>
    </row>
    <row r="1143" customFormat="false" ht="15" hidden="false" customHeight="false" outlineLevel="0" collapsed="false">
      <c r="A1143" s="28" t="n">
        <v>42783.4166666639</v>
      </c>
      <c r="B1143" s="0" t="n">
        <f aca="false">MONTH(A1143)</f>
        <v>2</v>
      </c>
      <c r="C1143" s="12" t="n">
        <v>0.538333333333333</v>
      </c>
      <c r="D1143" s="0" t="n">
        <v>1.615</v>
      </c>
      <c r="E1143" s="0" t="n">
        <v>0.9418</v>
      </c>
      <c r="F1143" s="12" t="n">
        <f aca="false">IF($F$3&gt;0,C1143*($F$3/$C$3),C1143)</f>
        <v>1.65930749238465</v>
      </c>
      <c r="G1143" s="12" t="n">
        <f aca="false">IF($F$3&gt;0,D1143*($F$3/$D$3),D1143)</f>
        <v>1.65930749238465</v>
      </c>
      <c r="H1143" s="12" t="n">
        <f aca="false">IF($F$3&gt;0,E1143*($F$3/$E$3),E1143)</f>
        <v>1.48680128390927</v>
      </c>
      <c r="J1143" s="12" t="n">
        <f aca="false">Sheet2!J1140</f>
        <v>1.24500853211113</v>
      </c>
      <c r="K1143" s="12" t="n">
        <f aca="false">IF(J1143&gt;=F1143,F1143,J1143)</f>
        <v>1.24500853211113</v>
      </c>
      <c r="L1143" s="12" t="n">
        <f aca="false">IF(J1143&gt;F1143,J1143-F1143,0)</f>
        <v>0</v>
      </c>
      <c r="M1143" s="12" t="n">
        <f aca="false">IF(J1143&gt;=G1143,G1143,J1143)</f>
        <v>1.24500853211113</v>
      </c>
      <c r="N1143" s="12" t="n">
        <f aca="false">IF(J1143&gt;G1143,J1143-G1143,0)</f>
        <v>0</v>
      </c>
      <c r="O1143" s="12" t="n">
        <f aca="false">IF(J1143&gt;=H1143,H1143,J1143)</f>
        <v>1.24500853211113</v>
      </c>
      <c r="P1143" s="12" t="n">
        <f aca="false">IF(J1143&gt;H1143,J1143-H1143,0)</f>
        <v>0</v>
      </c>
    </row>
    <row r="1144" customFormat="false" ht="15" hidden="false" customHeight="false" outlineLevel="0" collapsed="false">
      <c r="A1144" s="28" t="n">
        <v>42783.4583333306</v>
      </c>
      <c r="B1144" s="0" t="n">
        <f aca="false">MONTH(A1144)</f>
        <v>2</v>
      </c>
      <c r="C1144" s="12" t="n">
        <v>0.633</v>
      </c>
      <c r="D1144" s="0" t="n">
        <v>1.899</v>
      </c>
      <c r="E1144" s="0" t="n">
        <v>0.4879</v>
      </c>
      <c r="F1144" s="12" t="n">
        <f aca="false">IF($F$3&gt;0,C1144*($F$3/$C$3),C1144)</f>
        <v>1.9510990266492</v>
      </c>
      <c r="G1144" s="12" t="n">
        <f aca="false">IF($F$3&gt;0,D1144*($F$3/$D$3),D1144)</f>
        <v>1.9510990266492</v>
      </c>
      <c r="H1144" s="12" t="n">
        <f aca="false">IF($F$3&gt;0,E1144*($F$3/$E$3),E1144)</f>
        <v>0.770238210256244</v>
      </c>
      <c r="J1144" s="12" t="n">
        <f aca="false">Sheet2!J1141</f>
        <v>1.33347699895958</v>
      </c>
      <c r="K1144" s="12" t="n">
        <f aca="false">IF(J1144&gt;=F1144,F1144,J1144)</f>
        <v>1.33347699895958</v>
      </c>
      <c r="L1144" s="12" t="n">
        <f aca="false">IF(J1144&gt;F1144,J1144-F1144,0)</f>
        <v>0</v>
      </c>
      <c r="M1144" s="12" t="n">
        <f aca="false">IF(J1144&gt;=G1144,G1144,J1144)</f>
        <v>1.33347699895958</v>
      </c>
      <c r="N1144" s="12" t="n">
        <f aca="false">IF(J1144&gt;G1144,J1144-G1144,0)</f>
        <v>0</v>
      </c>
      <c r="O1144" s="12" t="n">
        <f aca="false">IF(J1144&gt;=H1144,H1144,J1144)</f>
        <v>0.770238210256244</v>
      </c>
      <c r="P1144" s="12" t="n">
        <f aca="false">IF(J1144&gt;H1144,J1144-H1144,0)</f>
        <v>0.563238788703336</v>
      </c>
    </row>
    <row r="1145" customFormat="false" ht="15" hidden="false" customHeight="false" outlineLevel="0" collapsed="false">
      <c r="A1145" s="28" t="n">
        <v>42783.4999999972</v>
      </c>
      <c r="B1145" s="0" t="n">
        <f aca="false">MONTH(A1145)</f>
        <v>2</v>
      </c>
      <c r="C1145" s="12" t="n">
        <v>0.668666666666667</v>
      </c>
      <c r="D1145" s="0" t="n">
        <v>2.006</v>
      </c>
      <c r="E1145" s="0" t="n">
        <v>0.5151</v>
      </c>
      <c r="F1145" s="12" t="n">
        <f aca="false">IF($F$3&gt;0,C1145*($F$3/$C$3),C1145)</f>
        <v>2.0610345694883</v>
      </c>
      <c r="G1145" s="12" t="n">
        <f aca="false">IF($F$3&gt;0,D1145*($F$3/$D$3),D1145)</f>
        <v>2.06103456948831</v>
      </c>
      <c r="H1145" s="12" t="n">
        <f aca="false">IF($F$3&gt;0,E1145*($F$3/$E$3),E1145)</f>
        <v>0.813178319538822</v>
      </c>
      <c r="J1145" s="12" t="n">
        <f aca="false">Sheet2!J1142</f>
        <v>1.24476964336177</v>
      </c>
      <c r="K1145" s="12" t="n">
        <f aca="false">IF(J1145&gt;=F1145,F1145,J1145)</f>
        <v>1.24476964336177</v>
      </c>
      <c r="L1145" s="12" t="n">
        <f aca="false">IF(J1145&gt;F1145,J1145-F1145,0)</f>
        <v>0</v>
      </c>
      <c r="M1145" s="12" t="n">
        <f aca="false">IF(J1145&gt;=G1145,G1145,J1145)</f>
        <v>1.24476964336177</v>
      </c>
      <c r="N1145" s="12" t="n">
        <f aca="false">IF(J1145&gt;G1145,J1145-G1145,0)</f>
        <v>0</v>
      </c>
      <c r="O1145" s="12" t="n">
        <f aca="false">IF(J1145&gt;=H1145,H1145,J1145)</f>
        <v>0.813178319538822</v>
      </c>
      <c r="P1145" s="12" t="n">
        <f aca="false">IF(J1145&gt;H1145,J1145-H1145,0)</f>
        <v>0.431591323822946</v>
      </c>
    </row>
    <row r="1146" customFormat="false" ht="15" hidden="false" customHeight="false" outlineLevel="0" collapsed="false">
      <c r="A1146" s="28" t="n">
        <v>42783.5416666639</v>
      </c>
      <c r="B1146" s="0" t="n">
        <f aca="false">MONTH(A1146)</f>
        <v>2</v>
      </c>
      <c r="C1146" s="12" t="n">
        <v>0.563333333333333</v>
      </c>
      <c r="D1146" s="0" t="n">
        <v>1.69</v>
      </c>
      <c r="E1146" s="0" t="n">
        <v>0.3621</v>
      </c>
      <c r="F1146" s="12" t="n">
        <f aca="false">IF($F$3&gt;0,C1146*($F$3/$C$3),C1146)</f>
        <v>1.73636511587001</v>
      </c>
      <c r="G1146" s="12" t="n">
        <f aca="false">IF($F$3&gt;0,D1146*($F$3/$D$3),D1146)</f>
        <v>1.73636511587001</v>
      </c>
      <c r="H1146" s="12" t="n">
        <f aca="false">IF($F$3&gt;0,E1146*($F$3/$E$3),E1146)</f>
        <v>0.57164020482432</v>
      </c>
      <c r="J1146" s="12" t="n">
        <f aca="false">Sheet2!J1143</f>
        <v>1.13758822447967</v>
      </c>
      <c r="K1146" s="12" t="n">
        <f aca="false">IF(J1146&gt;=F1146,F1146,J1146)</f>
        <v>1.13758822447967</v>
      </c>
      <c r="L1146" s="12" t="n">
        <f aca="false">IF(J1146&gt;F1146,J1146-F1146,0)</f>
        <v>0</v>
      </c>
      <c r="M1146" s="12" t="n">
        <f aca="false">IF(J1146&gt;=G1146,G1146,J1146)</f>
        <v>1.13758822447967</v>
      </c>
      <c r="N1146" s="12" t="n">
        <f aca="false">IF(J1146&gt;G1146,J1146-G1146,0)</f>
        <v>0</v>
      </c>
      <c r="O1146" s="12" t="n">
        <f aca="false">IF(J1146&gt;=H1146,H1146,J1146)</f>
        <v>0.57164020482432</v>
      </c>
      <c r="P1146" s="12" t="n">
        <f aca="false">IF(J1146&gt;H1146,J1146-H1146,0)</f>
        <v>0.56594801965535</v>
      </c>
    </row>
    <row r="1147" customFormat="false" ht="15" hidden="false" customHeight="false" outlineLevel="0" collapsed="false">
      <c r="A1147" s="28" t="n">
        <v>42783.5833333306</v>
      </c>
      <c r="B1147" s="0" t="n">
        <f aca="false">MONTH(A1147)</f>
        <v>2</v>
      </c>
      <c r="C1147" s="12" t="n">
        <v>0.594</v>
      </c>
      <c r="D1147" s="0" t="n">
        <v>1.782</v>
      </c>
      <c r="E1147" s="0" t="n">
        <v>0.9945</v>
      </c>
      <c r="F1147" s="12" t="n">
        <f aca="false">IF($F$3&gt;0,C1147*($F$3/$C$3),C1147)</f>
        <v>1.83088913401204</v>
      </c>
      <c r="G1147" s="12" t="n">
        <f aca="false">IF($F$3&gt;0,D1147*($F$3/$D$3),D1147)</f>
        <v>1.83088913401204</v>
      </c>
      <c r="H1147" s="12" t="n">
        <f aca="false">IF($F$3&gt;0,E1147*($F$3/$E$3),E1147)</f>
        <v>1.56999774564426</v>
      </c>
      <c r="J1147" s="12" t="n">
        <f aca="false">Sheet2!J1144</f>
        <v>1.15534562151586</v>
      </c>
      <c r="K1147" s="12" t="n">
        <f aca="false">IF(J1147&gt;=F1147,F1147,J1147)</f>
        <v>1.15534562151586</v>
      </c>
      <c r="L1147" s="12" t="n">
        <f aca="false">IF(J1147&gt;F1147,J1147-F1147,0)</f>
        <v>0</v>
      </c>
      <c r="M1147" s="12" t="n">
        <f aca="false">IF(J1147&gt;=G1147,G1147,J1147)</f>
        <v>1.15534562151586</v>
      </c>
      <c r="N1147" s="12" t="n">
        <f aca="false">IF(J1147&gt;G1147,J1147-G1147,0)</f>
        <v>0</v>
      </c>
      <c r="O1147" s="12" t="n">
        <f aca="false">IF(J1147&gt;=H1147,H1147,J1147)</f>
        <v>1.15534562151586</v>
      </c>
      <c r="P1147" s="12" t="n">
        <f aca="false">IF(J1147&gt;H1147,J1147-H1147,0)</f>
        <v>0</v>
      </c>
    </row>
    <row r="1148" customFormat="false" ht="15" hidden="false" customHeight="false" outlineLevel="0" collapsed="false">
      <c r="A1148" s="28" t="n">
        <v>42783.6249999972</v>
      </c>
      <c r="B1148" s="0" t="n">
        <f aca="false">MONTH(A1148)</f>
        <v>2</v>
      </c>
      <c r="C1148" s="12" t="n">
        <v>0.761666666666667</v>
      </c>
      <c r="D1148" s="0" t="n">
        <v>2.285</v>
      </c>
      <c r="E1148" s="0" t="n">
        <v>0.5015</v>
      </c>
      <c r="F1148" s="12" t="n">
        <f aca="false">IF($F$3&gt;0,C1148*($F$3/$C$3),C1148)</f>
        <v>2.34768892885383</v>
      </c>
      <c r="G1148" s="12" t="n">
        <f aca="false">IF($F$3&gt;0,D1148*($F$3/$D$3),D1148)</f>
        <v>2.34768892885383</v>
      </c>
      <c r="H1148" s="12" t="n">
        <f aca="false">IF($F$3&gt;0,E1148*($F$3/$E$3),E1148)</f>
        <v>0.791708264897533</v>
      </c>
      <c r="J1148" s="12" t="n">
        <f aca="false">Sheet2!J1145</f>
        <v>0.547166717463923</v>
      </c>
      <c r="K1148" s="12" t="n">
        <f aca="false">IF(J1148&gt;=F1148,F1148,J1148)</f>
        <v>0.547166717463923</v>
      </c>
      <c r="L1148" s="12" t="n">
        <f aca="false">IF(J1148&gt;F1148,J1148-F1148,0)</f>
        <v>0</v>
      </c>
      <c r="M1148" s="12" t="n">
        <f aca="false">IF(J1148&gt;=G1148,G1148,J1148)</f>
        <v>0.547166717463923</v>
      </c>
      <c r="N1148" s="12" t="n">
        <f aca="false">IF(J1148&gt;G1148,J1148-G1148,0)</f>
        <v>0</v>
      </c>
      <c r="O1148" s="12" t="n">
        <f aca="false">IF(J1148&gt;=H1148,H1148,J1148)</f>
        <v>0.547166717463923</v>
      </c>
      <c r="P1148" s="12" t="n">
        <f aca="false">IF(J1148&gt;H1148,J1148-H1148,0)</f>
        <v>0</v>
      </c>
    </row>
    <row r="1149" customFormat="false" ht="15" hidden="false" customHeight="false" outlineLevel="0" collapsed="false">
      <c r="A1149" s="28" t="n">
        <v>42783.6666666639</v>
      </c>
      <c r="B1149" s="0" t="n">
        <f aca="false">MONTH(A1149)</f>
        <v>2</v>
      </c>
      <c r="C1149" s="12" t="n">
        <v>0.537666666666667</v>
      </c>
      <c r="D1149" s="0" t="n">
        <v>1.613</v>
      </c>
      <c r="E1149" s="0" t="n">
        <v>0.7191</v>
      </c>
      <c r="F1149" s="12" t="n">
        <f aca="false">IF($F$3&gt;0,C1149*($F$3/$C$3),C1149)</f>
        <v>1.65725262242504</v>
      </c>
      <c r="G1149" s="12" t="n">
        <f aca="false">IF($F$3&gt;0,D1149*($F$3/$D$3),D1149)</f>
        <v>1.65725262242504</v>
      </c>
      <c r="H1149" s="12" t="n">
        <f aca="false">IF($F$3&gt;0,E1149*($F$3/$E$3),E1149)</f>
        <v>1.13522913915816</v>
      </c>
      <c r="J1149" s="12" t="n">
        <f aca="false">Sheet2!J1146</f>
        <v>0.0856416166476191</v>
      </c>
      <c r="K1149" s="12" t="n">
        <f aca="false">IF(J1149&gt;=F1149,F1149,J1149)</f>
        <v>0.0856416166476191</v>
      </c>
      <c r="L1149" s="12" t="n">
        <f aca="false">IF(J1149&gt;F1149,J1149-F1149,0)</f>
        <v>0</v>
      </c>
      <c r="M1149" s="12" t="n">
        <f aca="false">IF(J1149&gt;=G1149,G1149,J1149)</f>
        <v>0.0856416166476191</v>
      </c>
      <c r="N1149" s="12" t="n">
        <f aca="false">IF(J1149&gt;G1149,J1149-G1149,0)</f>
        <v>0</v>
      </c>
      <c r="O1149" s="12" t="n">
        <f aca="false">IF(J1149&gt;=H1149,H1149,J1149)</f>
        <v>0.0856416166476191</v>
      </c>
      <c r="P1149" s="12" t="n">
        <f aca="false">IF(J1149&gt;H1149,J1149-H1149,0)</f>
        <v>0</v>
      </c>
    </row>
    <row r="1150" customFormat="false" ht="15" hidden="false" customHeight="false" outlineLevel="0" collapsed="false">
      <c r="A1150" s="28" t="n">
        <v>42783.7083333306</v>
      </c>
      <c r="B1150" s="0" t="n">
        <f aca="false">MONTH(A1150)</f>
        <v>2</v>
      </c>
      <c r="C1150" s="12" t="n">
        <v>0.442333333333333</v>
      </c>
      <c r="D1150" s="0" t="n">
        <v>1.327</v>
      </c>
      <c r="E1150" s="0" t="n">
        <v>3.4306</v>
      </c>
      <c r="F1150" s="12" t="n">
        <f aca="false">IF($F$3&gt;0,C1150*($F$3/$C$3),C1150)</f>
        <v>1.36340621820089</v>
      </c>
      <c r="G1150" s="12" t="n">
        <f aca="false">IF($F$3&gt;0,D1150*($F$3/$D$3),D1150)</f>
        <v>1.36340621820089</v>
      </c>
      <c r="H1150" s="12" t="n">
        <f aca="false">IF($F$3&gt;0,E1150*($F$3/$E$3),E1150)</f>
        <v>5.41582128326516</v>
      </c>
      <c r="J1150" s="12" t="n">
        <f aca="false">Sheet2!J1147</f>
        <v>0</v>
      </c>
      <c r="K1150" s="12" t="n">
        <f aca="false">IF(J1150&gt;=F1150,F1150,J1150)</f>
        <v>0</v>
      </c>
      <c r="L1150" s="12" t="n">
        <f aca="false">IF(J1150&gt;F1150,J1150-F1150,0)</f>
        <v>0</v>
      </c>
      <c r="M1150" s="12" t="n">
        <f aca="false">IF(J1150&gt;=G1150,G1150,J1150)</f>
        <v>0</v>
      </c>
      <c r="N1150" s="12" t="n">
        <f aca="false">IF(J1150&gt;G1150,J1150-G1150,0)</f>
        <v>0</v>
      </c>
      <c r="O1150" s="12" t="n">
        <f aca="false">IF(J1150&gt;=H1150,H1150,J1150)</f>
        <v>0</v>
      </c>
      <c r="P1150" s="12" t="n">
        <f aca="false">IF(J1150&gt;H1150,J1150-H1150,0)</f>
        <v>0</v>
      </c>
    </row>
    <row r="1151" customFormat="false" ht="15" hidden="false" customHeight="false" outlineLevel="0" collapsed="false">
      <c r="A1151" s="28" t="n">
        <v>42783.7499999972</v>
      </c>
      <c r="B1151" s="0" t="n">
        <f aca="false">MONTH(A1151)</f>
        <v>2</v>
      </c>
      <c r="C1151" s="12" t="n">
        <v>0.513666666666667</v>
      </c>
      <c r="D1151" s="0" t="n">
        <v>1.541</v>
      </c>
      <c r="E1151" s="0" t="n">
        <v>0.6698</v>
      </c>
      <c r="F1151" s="12" t="n">
        <f aca="false">IF($F$3&gt;0,C1151*($F$3/$C$3),C1151)</f>
        <v>1.5832773038791</v>
      </c>
      <c r="G1151" s="12" t="n">
        <f aca="false">IF($F$3&gt;0,D1151*($F$3/$D$3),D1151)</f>
        <v>1.5832773038791</v>
      </c>
      <c r="H1151" s="12" t="n">
        <f aca="false">IF($F$3&gt;0,E1151*($F$3/$E$3),E1151)</f>
        <v>1.05740019108348</v>
      </c>
      <c r="J1151" s="12" t="n">
        <f aca="false">Sheet2!J1148</f>
        <v>0</v>
      </c>
      <c r="K1151" s="12" t="n">
        <f aca="false">IF(J1151&gt;=F1151,F1151,J1151)</f>
        <v>0</v>
      </c>
      <c r="L1151" s="12" t="n">
        <f aca="false">IF(J1151&gt;F1151,J1151-F1151,0)</f>
        <v>0</v>
      </c>
      <c r="M1151" s="12" t="n">
        <f aca="false">IF(J1151&gt;=G1151,G1151,J1151)</f>
        <v>0</v>
      </c>
      <c r="N1151" s="12" t="n">
        <f aca="false">IF(J1151&gt;G1151,J1151-G1151,0)</f>
        <v>0</v>
      </c>
      <c r="O1151" s="12" t="n">
        <f aca="false">IF(J1151&gt;=H1151,H1151,J1151)</f>
        <v>0</v>
      </c>
      <c r="P1151" s="12" t="n">
        <f aca="false">IF(J1151&gt;H1151,J1151-H1151,0)</f>
        <v>0</v>
      </c>
    </row>
    <row r="1152" customFormat="false" ht="15" hidden="false" customHeight="false" outlineLevel="0" collapsed="false">
      <c r="A1152" s="28" t="n">
        <v>42783.7916666639</v>
      </c>
      <c r="B1152" s="0" t="n">
        <f aca="false">MONTH(A1152)</f>
        <v>2</v>
      </c>
      <c r="C1152" s="12" t="n">
        <v>0.631</v>
      </c>
      <c r="D1152" s="0" t="n">
        <v>1.893</v>
      </c>
      <c r="E1152" s="0" t="n">
        <v>0.6698</v>
      </c>
      <c r="F1152" s="12" t="n">
        <f aca="false">IF($F$3&gt;0,C1152*($F$3/$C$3),C1152)</f>
        <v>1.94493441677037</v>
      </c>
      <c r="G1152" s="12" t="n">
        <f aca="false">IF($F$3&gt;0,D1152*($F$3/$D$3),D1152)</f>
        <v>1.94493441677037</v>
      </c>
      <c r="H1152" s="12" t="n">
        <f aca="false">IF($F$3&gt;0,E1152*($F$3/$E$3),E1152)</f>
        <v>1.05740019108348</v>
      </c>
      <c r="J1152" s="12" t="n">
        <f aca="false">Sheet2!J1149</f>
        <v>0</v>
      </c>
      <c r="K1152" s="12" t="n">
        <f aca="false">IF(J1152&gt;=F1152,F1152,J1152)</f>
        <v>0</v>
      </c>
      <c r="L1152" s="12" t="n">
        <f aca="false">IF(J1152&gt;F1152,J1152-F1152,0)</f>
        <v>0</v>
      </c>
      <c r="M1152" s="12" t="n">
        <f aca="false">IF(J1152&gt;=G1152,G1152,J1152)</f>
        <v>0</v>
      </c>
      <c r="N1152" s="12" t="n">
        <f aca="false">IF(J1152&gt;G1152,J1152-G1152,0)</f>
        <v>0</v>
      </c>
      <c r="O1152" s="12" t="n">
        <f aca="false">IF(J1152&gt;=H1152,H1152,J1152)</f>
        <v>0</v>
      </c>
      <c r="P1152" s="12" t="n">
        <f aca="false">IF(J1152&gt;H1152,J1152-H1152,0)</f>
        <v>0</v>
      </c>
    </row>
    <row r="1153" customFormat="false" ht="15" hidden="false" customHeight="false" outlineLevel="0" collapsed="false">
      <c r="A1153" s="28" t="n">
        <v>42783.8333333306</v>
      </c>
      <c r="B1153" s="0" t="n">
        <f aca="false">MONTH(A1153)</f>
        <v>2</v>
      </c>
      <c r="C1153" s="12" t="n">
        <v>0.575333333333333</v>
      </c>
      <c r="D1153" s="0" t="n">
        <v>1.726</v>
      </c>
      <c r="E1153" s="0" t="n">
        <v>0.6324</v>
      </c>
      <c r="F1153" s="12" t="n">
        <f aca="false">IF($F$3&gt;0,C1153*($F$3/$C$3),C1153)</f>
        <v>1.77335277514298</v>
      </c>
      <c r="G1153" s="12" t="n">
        <f aca="false">IF($F$3&gt;0,D1153*($F$3/$D$3),D1153)</f>
        <v>1.77335277514298</v>
      </c>
      <c r="H1153" s="12" t="n">
        <f aca="false">IF($F$3&gt;0,E1153*($F$3/$E$3),E1153)</f>
        <v>0.99835754081994</v>
      </c>
      <c r="J1153" s="12" t="n">
        <f aca="false">Sheet2!J1150</f>
        <v>0</v>
      </c>
      <c r="K1153" s="12" t="n">
        <f aca="false">IF(J1153&gt;=F1153,F1153,J1153)</f>
        <v>0</v>
      </c>
      <c r="L1153" s="12" t="n">
        <f aca="false">IF(J1153&gt;F1153,J1153-F1153,0)</f>
        <v>0</v>
      </c>
      <c r="M1153" s="12" t="n">
        <f aca="false">IF(J1153&gt;=G1153,G1153,J1153)</f>
        <v>0</v>
      </c>
      <c r="N1153" s="12" t="n">
        <f aca="false">IF(J1153&gt;G1153,J1153-G1153,0)</f>
        <v>0</v>
      </c>
      <c r="O1153" s="12" t="n">
        <f aca="false">IF(J1153&gt;=H1153,H1153,J1153)</f>
        <v>0</v>
      </c>
      <c r="P1153" s="12" t="n">
        <f aca="false">IF(J1153&gt;H1153,J1153-H1153,0)</f>
        <v>0</v>
      </c>
    </row>
    <row r="1154" customFormat="false" ht="15" hidden="false" customHeight="false" outlineLevel="0" collapsed="false">
      <c r="A1154" s="28" t="n">
        <v>42783.8749999972</v>
      </c>
      <c r="B1154" s="0" t="n">
        <f aca="false">MONTH(A1154)</f>
        <v>2</v>
      </c>
      <c r="C1154" s="12" t="n">
        <v>0.209666666666667</v>
      </c>
      <c r="D1154" s="0" t="n">
        <v>0.629</v>
      </c>
      <c r="E1154" s="0" t="n">
        <v>0.4148</v>
      </c>
      <c r="F1154" s="12" t="n">
        <f aca="false">IF($F$3&gt;0,C1154*($F$3/$C$3),C1154)</f>
        <v>0.64625660229718</v>
      </c>
      <c r="G1154" s="12" t="n">
        <f aca="false">IF($F$3&gt;0,D1154*($F$3/$D$3),D1154)</f>
        <v>0.646256602297181</v>
      </c>
      <c r="H1154" s="12" t="n">
        <f aca="false">IF($F$3&gt;0,E1154*($F$3/$E$3),E1154)</f>
        <v>0.654836666559315</v>
      </c>
      <c r="J1154" s="12" t="n">
        <f aca="false">Sheet2!J1151</f>
        <v>0</v>
      </c>
      <c r="K1154" s="12" t="n">
        <f aca="false">IF(J1154&gt;=F1154,F1154,J1154)</f>
        <v>0</v>
      </c>
      <c r="L1154" s="12" t="n">
        <f aca="false">IF(J1154&gt;F1154,J1154-F1154,0)</f>
        <v>0</v>
      </c>
      <c r="M1154" s="12" t="n">
        <f aca="false">IF(J1154&gt;=G1154,G1154,J1154)</f>
        <v>0</v>
      </c>
      <c r="N1154" s="12" t="n">
        <f aca="false">IF(J1154&gt;G1154,J1154-G1154,0)</f>
        <v>0</v>
      </c>
      <c r="O1154" s="12" t="n">
        <f aca="false">IF(J1154&gt;=H1154,H1154,J1154)</f>
        <v>0</v>
      </c>
      <c r="P1154" s="12" t="n">
        <f aca="false">IF(J1154&gt;H1154,J1154-H1154,0)</f>
        <v>0</v>
      </c>
    </row>
    <row r="1155" customFormat="false" ht="15" hidden="false" customHeight="false" outlineLevel="0" collapsed="false">
      <c r="A1155" s="28" t="n">
        <v>42783.9166666639</v>
      </c>
      <c r="B1155" s="0" t="n">
        <f aca="false">MONTH(A1155)</f>
        <v>2</v>
      </c>
      <c r="C1155" s="12" t="n">
        <v>0.426</v>
      </c>
      <c r="D1155" s="0" t="n">
        <v>1.278</v>
      </c>
      <c r="E1155" s="0" t="n">
        <v>0.2873</v>
      </c>
      <c r="F1155" s="12" t="n">
        <f aca="false">IF($F$3&gt;0,C1155*($F$3/$C$3),C1155)</f>
        <v>1.31306190419046</v>
      </c>
      <c r="G1155" s="12" t="n">
        <f aca="false">IF($F$3&gt;0,D1155*($F$3/$D$3),D1155)</f>
        <v>1.31306190419046</v>
      </c>
      <c r="H1155" s="12" t="n">
        <f aca="false">IF($F$3&gt;0,E1155*($F$3/$E$3),E1155)</f>
        <v>0.453554904297231</v>
      </c>
      <c r="J1155" s="12" t="n">
        <f aca="false">Sheet2!J1152</f>
        <v>0</v>
      </c>
      <c r="K1155" s="12" t="n">
        <f aca="false">IF(J1155&gt;=F1155,F1155,J1155)</f>
        <v>0</v>
      </c>
      <c r="L1155" s="12" t="n">
        <f aca="false">IF(J1155&gt;F1155,J1155-F1155,0)</f>
        <v>0</v>
      </c>
      <c r="M1155" s="12" t="n">
        <f aca="false">IF(J1155&gt;=G1155,G1155,J1155)</f>
        <v>0</v>
      </c>
      <c r="N1155" s="12" t="n">
        <f aca="false">IF(J1155&gt;G1155,J1155-G1155,0)</f>
        <v>0</v>
      </c>
      <c r="O1155" s="12" t="n">
        <f aca="false">IF(J1155&gt;=H1155,H1155,J1155)</f>
        <v>0</v>
      </c>
      <c r="P1155" s="12" t="n">
        <f aca="false">IF(J1155&gt;H1155,J1155-H1155,0)</f>
        <v>0</v>
      </c>
    </row>
    <row r="1156" customFormat="false" ht="15" hidden="false" customHeight="false" outlineLevel="0" collapsed="false">
      <c r="A1156" s="28" t="n">
        <v>42783.9583333305</v>
      </c>
      <c r="B1156" s="0" t="n">
        <f aca="false">MONTH(A1156)</f>
        <v>2</v>
      </c>
      <c r="C1156" s="12" t="n">
        <v>0.0606666666666667</v>
      </c>
      <c r="D1156" s="0" t="n">
        <v>0.182</v>
      </c>
      <c r="E1156" s="0" t="n">
        <v>0.2414</v>
      </c>
      <c r="F1156" s="12" t="n">
        <f aca="false">IF($F$3&gt;0,C1156*($F$3/$C$3),C1156)</f>
        <v>0.186993166324462</v>
      </c>
      <c r="G1156" s="12" t="n">
        <f aca="false">IF($F$3&gt;0,D1156*($F$3/$D$3),D1156)</f>
        <v>0.186993166324462</v>
      </c>
      <c r="H1156" s="12" t="n">
        <f aca="false">IF($F$3&gt;0,E1156*($F$3/$E$3),E1156)</f>
        <v>0.38109346988288</v>
      </c>
      <c r="J1156" s="12" t="n">
        <f aca="false">Sheet2!J1153</f>
        <v>0</v>
      </c>
      <c r="K1156" s="12" t="n">
        <f aca="false">IF(J1156&gt;=F1156,F1156,J1156)</f>
        <v>0</v>
      </c>
      <c r="L1156" s="12" t="n">
        <f aca="false">IF(J1156&gt;F1156,J1156-F1156,0)</f>
        <v>0</v>
      </c>
      <c r="M1156" s="12" t="n">
        <f aca="false">IF(J1156&gt;=G1156,G1156,J1156)</f>
        <v>0</v>
      </c>
      <c r="N1156" s="12" t="n">
        <f aca="false">IF(J1156&gt;G1156,J1156-G1156,0)</f>
        <v>0</v>
      </c>
      <c r="O1156" s="12" t="n">
        <f aca="false">IF(J1156&gt;=H1156,H1156,J1156)</f>
        <v>0</v>
      </c>
      <c r="P1156" s="12" t="n">
        <f aca="false">IF(J1156&gt;H1156,J1156-H1156,0)</f>
        <v>0</v>
      </c>
    </row>
    <row r="1157" customFormat="false" ht="15" hidden="false" customHeight="false" outlineLevel="0" collapsed="false">
      <c r="A1157" s="28" t="n">
        <v>42783.9999999972</v>
      </c>
      <c r="B1157" s="0" t="n">
        <f aca="false">MONTH(A1157)</f>
        <v>2</v>
      </c>
      <c r="C1157" s="12" t="n">
        <v>0.058</v>
      </c>
      <c r="D1157" s="0" t="n">
        <v>0.174</v>
      </c>
      <c r="E1157" s="0" t="n">
        <v>1.6677</v>
      </c>
      <c r="F1157" s="12" t="n">
        <f aca="false">IF($F$3&gt;0,C1157*($F$3/$C$3),C1157)</f>
        <v>0.178773686486024</v>
      </c>
      <c r="G1157" s="12" t="n">
        <f aca="false">IF($F$3&gt;0,D1157*($F$3/$D$3),D1157)</f>
        <v>0.178773686486025</v>
      </c>
      <c r="H1157" s="12" t="n">
        <f aca="false">IF($F$3&gt;0,E1157*($F$3/$E$3),E1157)</f>
        <v>2.63276545038807</v>
      </c>
      <c r="J1157" s="12" t="n">
        <f aca="false">Sheet2!J1154</f>
        <v>0</v>
      </c>
      <c r="K1157" s="12" t="n">
        <f aca="false">IF(J1157&gt;=F1157,F1157,J1157)</f>
        <v>0</v>
      </c>
      <c r="L1157" s="12" t="n">
        <f aca="false">IF(J1157&gt;F1157,J1157-F1157,0)</f>
        <v>0</v>
      </c>
      <c r="M1157" s="12" t="n">
        <f aca="false">IF(J1157&gt;=G1157,G1157,J1157)</f>
        <v>0</v>
      </c>
      <c r="N1157" s="12" t="n">
        <f aca="false">IF(J1157&gt;G1157,J1157-G1157,0)</f>
        <v>0</v>
      </c>
      <c r="O1157" s="12" t="n">
        <f aca="false">IF(J1157&gt;=H1157,H1157,J1157)</f>
        <v>0</v>
      </c>
      <c r="P1157" s="12" t="n">
        <f aca="false">IF(J1157&gt;H1157,J1157-H1157,0)</f>
        <v>0</v>
      </c>
    </row>
    <row r="1158" customFormat="false" ht="15" hidden="false" customHeight="false" outlineLevel="0" collapsed="false">
      <c r="A1158" s="28" t="n">
        <v>42784.0416666639</v>
      </c>
      <c r="B1158" s="0" t="n">
        <f aca="false">MONTH(A1158)</f>
        <v>2</v>
      </c>
      <c r="C1158" s="12" t="n">
        <v>0.245</v>
      </c>
      <c r="D1158" s="0" t="n">
        <v>0.735</v>
      </c>
      <c r="E1158" s="0" t="n">
        <v>1.4467</v>
      </c>
      <c r="F1158" s="12" t="n">
        <f aca="false">IF($F$3&gt;0,C1158*($F$3/$C$3),C1158)</f>
        <v>0.755164710156482</v>
      </c>
      <c r="G1158" s="12" t="n">
        <f aca="false">IF($F$3&gt;0,D1158*($F$3/$D$3),D1158)</f>
        <v>0.755164710156483</v>
      </c>
      <c r="H1158" s="12" t="n">
        <f aca="false">IF($F$3&gt;0,E1158*($F$3/$E$3),E1158)</f>
        <v>2.28387706246712</v>
      </c>
      <c r="J1158" s="12" t="n">
        <f aca="false">Sheet2!J1155</f>
        <v>0</v>
      </c>
      <c r="K1158" s="12" t="n">
        <f aca="false">IF(J1158&gt;=F1158,F1158,J1158)</f>
        <v>0</v>
      </c>
      <c r="L1158" s="12" t="n">
        <f aca="false">IF(J1158&gt;F1158,J1158-F1158,0)</f>
        <v>0</v>
      </c>
      <c r="M1158" s="12" t="n">
        <f aca="false">IF(J1158&gt;=G1158,G1158,J1158)</f>
        <v>0</v>
      </c>
      <c r="N1158" s="12" t="n">
        <f aca="false">IF(J1158&gt;G1158,J1158-G1158,0)</f>
        <v>0</v>
      </c>
      <c r="O1158" s="12" t="n">
        <f aca="false">IF(J1158&gt;=H1158,H1158,J1158)</f>
        <v>0</v>
      </c>
      <c r="P1158" s="12" t="n">
        <f aca="false">IF(J1158&gt;H1158,J1158-H1158,0)</f>
        <v>0</v>
      </c>
    </row>
    <row r="1159" customFormat="false" ht="15" hidden="false" customHeight="false" outlineLevel="0" collapsed="false">
      <c r="A1159" s="28" t="n">
        <v>42784.0833333305</v>
      </c>
      <c r="B1159" s="0" t="n">
        <f aca="false">MONTH(A1159)</f>
        <v>2</v>
      </c>
      <c r="C1159" s="12" t="n">
        <v>0.219666666666667</v>
      </c>
      <c r="D1159" s="0" t="n">
        <v>0.659</v>
      </c>
      <c r="E1159" s="0" t="n">
        <v>0.1581</v>
      </c>
      <c r="F1159" s="12" t="n">
        <f aca="false">IF($F$3&gt;0,C1159*($F$3/$C$3),C1159)</f>
        <v>0.677079651691322</v>
      </c>
      <c r="G1159" s="12" t="n">
        <f aca="false">IF($F$3&gt;0,D1159*($F$3/$D$3),D1159)</f>
        <v>0.677079651691323</v>
      </c>
      <c r="H1159" s="12" t="n">
        <f aca="false">IF($F$3&gt;0,E1159*($F$3/$E$3),E1159)</f>
        <v>0.249589385204985</v>
      </c>
      <c r="J1159" s="12" t="n">
        <f aca="false">Sheet2!J1156</f>
        <v>0</v>
      </c>
      <c r="K1159" s="12" t="n">
        <f aca="false">IF(J1159&gt;=F1159,F1159,J1159)</f>
        <v>0</v>
      </c>
      <c r="L1159" s="12" t="n">
        <f aca="false">IF(J1159&gt;F1159,J1159-F1159,0)</f>
        <v>0</v>
      </c>
      <c r="M1159" s="12" t="n">
        <f aca="false">IF(J1159&gt;=G1159,G1159,J1159)</f>
        <v>0</v>
      </c>
      <c r="N1159" s="12" t="n">
        <f aca="false">IF(J1159&gt;G1159,J1159-G1159,0)</f>
        <v>0</v>
      </c>
      <c r="O1159" s="12" t="n">
        <f aca="false">IF(J1159&gt;=H1159,H1159,J1159)</f>
        <v>0</v>
      </c>
      <c r="P1159" s="12" t="n">
        <f aca="false">IF(J1159&gt;H1159,J1159-H1159,0)</f>
        <v>0</v>
      </c>
    </row>
    <row r="1160" customFormat="false" ht="15" hidden="false" customHeight="false" outlineLevel="0" collapsed="false">
      <c r="A1160" s="28" t="n">
        <v>42784.1249999972</v>
      </c>
      <c r="B1160" s="0" t="n">
        <f aca="false">MONTH(A1160)</f>
        <v>2</v>
      </c>
      <c r="C1160" s="12" t="n">
        <v>0.107333333333333</v>
      </c>
      <c r="D1160" s="0" t="n">
        <v>0.322</v>
      </c>
      <c r="E1160" s="0" t="n">
        <v>0.2278</v>
      </c>
      <c r="F1160" s="12" t="n">
        <f aca="false">IF($F$3&gt;0,C1160*($F$3/$C$3),C1160)</f>
        <v>0.330834063497126</v>
      </c>
      <c r="G1160" s="12" t="n">
        <f aca="false">IF($F$3&gt;0,D1160*($F$3/$D$3),D1160)</f>
        <v>0.330834063497126</v>
      </c>
      <c r="H1160" s="12" t="n">
        <f aca="false">IF($F$3&gt;0,E1160*($F$3/$E$3),E1160)</f>
        <v>0.359623415241591</v>
      </c>
      <c r="J1160" s="12" t="n">
        <f aca="false">Sheet2!J1157</f>
        <v>0</v>
      </c>
      <c r="K1160" s="12" t="n">
        <f aca="false">IF(J1160&gt;=F1160,F1160,J1160)</f>
        <v>0</v>
      </c>
      <c r="L1160" s="12" t="n">
        <f aca="false">IF(J1160&gt;F1160,J1160-F1160,0)</f>
        <v>0</v>
      </c>
      <c r="M1160" s="12" t="n">
        <f aca="false">IF(J1160&gt;=G1160,G1160,J1160)</f>
        <v>0</v>
      </c>
      <c r="N1160" s="12" t="n">
        <f aca="false">IF(J1160&gt;G1160,J1160-G1160,0)</f>
        <v>0</v>
      </c>
      <c r="O1160" s="12" t="n">
        <f aca="false">IF(J1160&gt;=H1160,H1160,J1160)</f>
        <v>0</v>
      </c>
      <c r="P1160" s="12" t="n">
        <f aca="false">IF(J1160&gt;H1160,J1160-H1160,0)</f>
        <v>0</v>
      </c>
    </row>
    <row r="1161" customFormat="false" ht="15" hidden="false" customHeight="false" outlineLevel="0" collapsed="false">
      <c r="A1161" s="28" t="n">
        <v>42784.1666666639</v>
      </c>
      <c r="B1161" s="0" t="n">
        <f aca="false">MONTH(A1161)</f>
        <v>2</v>
      </c>
      <c r="C1161" s="12" t="n">
        <v>0.420333333333333</v>
      </c>
      <c r="D1161" s="0" t="n">
        <v>1.261</v>
      </c>
      <c r="E1161" s="0" t="n">
        <v>0.2635</v>
      </c>
      <c r="F1161" s="12" t="n">
        <f aca="false">IF($F$3&gt;0,C1161*($F$3/$C$3),C1161)</f>
        <v>1.29559550953377</v>
      </c>
      <c r="G1161" s="12" t="n">
        <f aca="false">IF($F$3&gt;0,D1161*($F$3/$D$3),D1161)</f>
        <v>1.29559550953378</v>
      </c>
      <c r="H1161" s="12" t="n">
        <f aca="false">IF($F$3&gt;0,E1161*($F$3/$E$3),E1161)</f>
        <v>0.415982308674975</v>
      </c>
      <c r="J1161" s="12" t="n">
        <f aca="false">Sheet2!J1158</f>
        <v>0</v>
      </c>
      <c r="K1161" s="12" t="n">
        <f aca="false">IF(J1161&gt;=F1161,F1161,J1161)</f>
        <v>0</v>
      </c>
      <c r="L1161" s="12" t="n">
        <f aca="false">IF(J1161&gt;F1161,J1161-F1161,0)</f>
        <v>0</v>
      </c>
      <c r="M1161" s="12" t="n">
        <f aca="false">IF(J1161&gt;=G1161,G1161,J1161)</f>
        <v>0</v>
      </c>
      <c r="N1161" s="12" t="n">
        <f aca="false">IF(J1161&gt;G1161,J1161-G1161,0)</f>
        <v>0</v>
      </c>
      <c r="O1161" s="12" t="n">
        <f aca="false">IF(J1161&gt;=H1161,H1161,J1161)</f>
        <v>0</v>
      </c>
      <c r="P1161" s="12" t="n">
        <f aca="false">IF(J1161&gt;H1161,J1161-H1161,0)</f>
        <v>0</v>
      </c>
    </row>
    <row r="1162" customFormat="false" ht="15" hidden="false" customHeight="false" outlineLevel="0" collapsed="false">
      <c r="A1162" s="28" t="n">
        <v>42784.2083333305</v>
      </c>
      <c r="B1162" s="0" t="n">
        <f aca="false">MONTH(A1162)</f>
        <v>2</v>
      </c>
      <c r="C1162" s="12" t="n">
        <v>0.121</v>
      </c>
      <c r="D1162" s="0" t="n">
        <v>0.363</v>
      </c>
      <c r="E1162" s="0" t="n">
        <v>0.2975</v>
      </c>
      <c r="F1162" s="12" t="n">
        <f aca="false">IF($F$3&gt;0,C1162*($F$3/$C$3),C1162)</f>
        <v>0.37295889766912</v>
      </c>
      <c r="G1162" s="12" t="n">
        <f aca="false">IF($F$3&gt;0,D1162*($F$3/$D$3),D1162)</f>
        <v>0.37295889766912</v>
      </c>
      <c r="H1162" s="12" t="n">
        <f aca="false">IF($F$3&gt;0,E1162*($F$3/$E$3),E1162)</f>
        <v>0.469657445278197</v>
      </c>
      <c r="J1162" s="12" t="n">
        <f aca="false">Sheet2!J1159</f>
        <v>0</v>
      </c>
      <c r="K1162" s="12" t="n">
        <f aca="false">IF(J1162&gt;=F1162,F1162,J1162)</f>
        <v>0</v>
      </c>
      <c r="L1162" s="12" t="n">
        <f aca="false">IF(J1162&gt;F1162,J1162-F1162,0)</f>
        <v>0</v>
      </c>
      <c r="M1162" s="12" t="n">
        <f aca="false">IF(J1162&gt;=G1162,G1162,J1162)</f>
        <v>0</v>
      </c>
      <c r="N1162" s="12" t="n">
        <f aca="false">IF(J1162&gt;G1162,J1162-G1162,0)</f>
        <v>0</v>
      </c>
      <c r="O1162" s="12" t="n">
        <f aca="false">IF(J1162&gt;=H1162,H1162,J1162)</f>
        <v>0</v>
      </c>
      <c r="P1162" s="12" t="n">
        <f aca="false">IF(J1162&gt;H1162,J1162-H1162,0)</f>
        <v>0</v>
      </c>
    </row>
    <row r="1163" customFormat="false" ht="15" hidden="false" customHeight="false" outlineLevel="0" collapsed="false">
      <c r="A1163" s="28" t="n">
        <v>42784.2499999972</v>
      </c>
      <c r="B1163" s="0" t="n">
        <f aca="false">MONTH(A1163)</f>
        <v>2</v>
      </c>
      <c r="C1163" s="12" t="n">
        <v>0.357666666666667</v>
      </c>
      <c r="D1163" s="0" t="n">
        <v>1.073</v>
      </c>
      <c r="E1163" s="0" t="n">
        <v>0.3621</v>
      </c>
      <c r="F1163" s="12" t="n">
        <f aca="false">IF($F$3&gt;0,C1163*($F$3/$C$3),C1163)</f>
        <v>1.10243773333048</v>
      </c>
      <c r="G1163" s="12" t="n">
        <f aca="false">IF($F$3&gt;0,D1163*($F$3/$D$3),D1163)</f>
        <v>1.10243773333048</v>
      </c>
      <c r="H1163" s="12" t="n">
        <f aca="false">IF($F$3&gt;0,E1163*($F$3/$E$3),E1163)</f>
        <v>0.57164020482432</v>
      </c>
      <c r="J1163" s="12" t="n">
        <f aca="false">Sheet2!J1160</f>
        <v>0</v>
      </c>
      <c r="K1163" s="12" t="n">
        <f aca="false">IF(J1163&gt;=F1163,F1163,J1163)</f>
        <v>0</v>
      </c>
      <c r="L1163" s="12" t="n">
        <f aca="false">IF(J1163&gt;F1163,J1163-F1163,0)</f>
        <v>0</v>
      </c>
      <c r="M1163" s="12" t="n">
        <f aca="false">IF(J1163&gt;=G1163,G1163,J1163)</f>
        <v>0</v>
      </c>
      <c r="N1163" s="12" t="n">
        <f aca="false">IF(J1163&gt;G1163,J1163-G1163,0)</f>
        <v>0</v>
      </c>
      <c r="O1163" s="12" t="n">
        <f aca="false">IF(J1163&gt;=H1163,H1163,J1163)</f>
        <v>0</v>
      </c>
      <c r="P1163" s="12" t="n">
        <f aca="false">IF(J1163&gt;H1163,J1163-H1163,0)</f>
        <v>0</v>
      </c>
    </row>
    <row r="1164" customFormat="false" ht="15" hidden="false" customHeight="false" outlineLevel="0" collapsed="false">
      <c r="A1164" s="28" t="n">
        <v>42784.2916666639</v>
      </c>
      <c r="B1164" s="0" t="n">
        <f aca="false">MONTH(A1164)</f>
        <v>2</v>
      </c>
      <c r="C1164" s="12" t="n">
        <v>0.527333333333333</v>
      </c>
      <c r="D1164" s="0" t="n">
        <v>1.582</v>
      </c>
      <c r="E1164" s="0" t="n">
        <v>0.8551</v>
      </c>
      <c r="F1164" s="12" t="n">
        <f aca="false">IF($F$3&gt;0,C1164*($F$3/$C$3),C1164)</f>
        <v>1.6254021380511</v>
      </c>
      <c r="G1164" s="12" t="n">
        <f aca="false">IF($F$3&gt;0,D1164*($F$3/$D$3),D1164)</f>
        <v>1.6254021380511</v>
      </c>
      <c r="H1164" s="12" t="n">
        <f aca="false">IF($F$3&gt;0,E1164*($F$3/$E$3),E1164)</f>
        <v>1.34992968557105</v>
      </c>
      <c r="J1164" s="12" t="n">
        <f aca="false">Sheet2!J1161</f>
        <v>0</v>
      </c>
      <c r="K1164" s="12" t="n">
        <f aca="false">IF(J1164&gt;=F1164,F1164,J1164)</f>
        <v>0</v>
      </c>
      <c r="L1164" s="12" t="n">
        <f aca="false">IF(J1164&gt;F1164,J1164-F1164,0)</f>
        <v>0</v>
      </c>
      <c r="M1164" s="12" t="n">
        <f aca="false">IF(J1164&gt;=G1164,G1164,J1164)</f>
        <v>0</v>
      </c>
      <c r="N1164" s="12" t="n">
        <f aca="false">IF(J1164&gt;G1164,J1164-G1164,0)</f>
        <v>0</v>
      </c>
      <c r="O1164" s="12" t="n">
        <f aca="false">IF(J1164&gt;=H1164,H1164,J1164)</f>
        <v>0</v>
      </c>
      <c r="P1164" s="12" t="n">
        <f aca="false">IF(J1164&gt;H1164,J1164-H1164,0)</f>
        <v>0</v>
      </c>
    </row>
    <row r="1165" customFormat="false" ht="15" hidden="false" customHeight="false" outlineLevel="0" collapsed="false">
      <c r="A1165" s="28" t="n">
        <v>42784.3333333305</v>
      </c>
      <c r="B1165" s="0" t="n">
        <f aca="false">MONTH(A1165)</f>
        <v>2</v>
      </c>
      <c r="C1165" s="12" t="n">
        <v>0.826</v>
      </c>
      <c r="D1165" s="0" t="n">
        <v>2.478</v>
      </c>
      <c r="E1165" s="0" t="n">
        <v>2.3766</v>
      </c>
      <c r="F1165" s="12" t="n">
        <f aca="false">IF($F$3&gt;0,C1165*($F$3/$C$3),C1165)</f>
        <v>2.54598387995614</v>
      </c>
      <c r="G1165" s="12" t="n">
        <f aca="false">IF($F$3&gt;0,D1165*($F$3/$D$3),D1165)</f>
        <v>2.54598387995614</v>
      </c>
      <c r="H1165" s="12" t="n">
        <f aca="false">IF($F$3&gt;0,E1165*($F$3/$E$3),E1165)</f>
        <v>3.75189204856526</v>
      </c>
      <c r="J1165" s="12" t="n">
        <f aca="false">Sheet2!J1162</f>
        <v>0.00149846949518819</v>
      </c>
      <c r="K1165" s="12" t="n">
        <f aca="false">IF(J1165&gt;=F1165,F1165,J1165)</f>
        <v>0.00149846949518819</v>
      </c>
      <c r="L1165" s="12" t="n">
        <f aca="false">IF(J1165&gt;F1165,J1165-F1165,0)</f>
        <v>0</v>
      </c>
      <c r="M1165" s="12" t="n">
        <f aca="false">IF(J1165&gt;=G1165,G1165,J1165)</f>
        <v>0.00149846949518819</v>
      </c>
      <c r="N1165" s="12" t="n">
        <f aca="false">IF(J1165&gt;G1165,J1165-G1165,0)</f>
        <v>0</v>
      </c>
      <c r="O1165" s="12" t="n">
        <f aca="false">IF(J1165&gt;=H1165,H1165,J1165)</f>
        <v>0.00149846949518819</v>
      </c>
      <c r="P1165" s="12" t="n">
        <f aca="false">IF(J1165&gt;H1165,J1165-H1165,0)</f>
        <v>0</v>
      </c>
    </row>
    <row r="1166" customFormat="false" ht="15" hidden="false" customHeight="false" outlineLevel="0" collapsed="false">
      <c r="A1166" s="28" t="n">
        <v>42784.3749999972</v>
      </c>
      <c r="B1166" s="0" t="n">
        <f aca="false">MONTH(A1166)</f>
        <v>2</v>
      </c>
      <c r="C1166" s="12" t="n">
        <v>0.739666666666667</v>
      </c>
      <c r="D1166" s="0" t="n">
        <v>2.219</v>
      </c>
      <c r="E1166" s="0" t="n">
        <v>1.1033</v>
      </c>
      <c r="F1166" s="12" t="n">
        <f aca="false">IF($F$3&gt;0,C1166*($F$3/$C$3),C1166)</f>
        <v>2.27987822018671</v>
      </c>
      <c r="G1166" s="12" t="n">
        <f aca="false">IF($F$3&gt;0,D1166*($F$3/$D$3),D1166)</f>
        <v>2.27987822018671</v>
      </c>
      <c r="H1166" s="12" t="n">
        <f aca="false">IF($F$3&gt;0,E1166*($F$3/$E$3),E1166)</f>
        <v>1.74175818277457</v>
      </c>
      <c r="J1166" s="12" t="n">
        <f aca="false">Sheet2!J1163</f>
        <v>0.0519455622537497</v>
      </c>
      <c r="K1166" s="12" t="n">
        <f aca="false">IF(J1166&gt;=F1166,F1166,J1166)</f>
        <v>0.0519455622537497</v>
      </c>
      <c r="L1166" s="12" t="n">
        <f aca="false">IF(J1166&gt;F1166,J1166-F1166,0)</f>
        <v>0</v>
      </c>
      <c r="M1166" s="12" t="n">
        <f aca="false">IF(J1166&gt;=G1166,G1166,J1166)</f>
        <v>0.0519455622537497</v>
      </c>
      <c r="N1166" s="12" t="n">
        <f aca="false">IF(J1166&gt;G1166,J1166-G1166,0)</f>
        <v>0</v>
      </c>
      <c r="O1166" s="12" t="n">
        <f aca="false">IF(J1166&gt;=H1166,H1166,J1166)</f>
        <v>0.0519455622537497</v>
      </c>
      <c r="P1166" s="12" t="n">
        <f aca="false">IF(J1166&gt;H1166,J1166-H1166,0)</f>
        <v>0</v>
      </c>
    </row>
    <row r="1167" customFormat="false" ht="15" hidden="false" customHeight="false" outlineLevel="0" collapsed="false">
      <c r="A1167" s="28" t="n">
        <v>42784.4166666639</v>
      </c>
      <c r="B1167" s="0" t="n">
        <f aca="false">MONTH(A1167)</f>
        <v>2</v>
      </c>
      <c r="C1167" s="12" t="n">
        <v>0.633333333333333</v>
      </c>
      <c r="D1167" s="0" t="n">
        <v>1.9</v>
      </c>
      <c r="E1167" s="0" t="n">
        <v>3.3303</v>
      </c>
      <c r="F1167" s="12" t="n">
        <f aca="false">IF($F$3&gt;0,C1167*($F$3/$C$3),C1167)</f>
        <v>1.952126461629</v>
      </c>
      <c r="G1167" s="12" t="n">
        <f aca="false">IF($F$3&gt;0,D1167*($F$3/$D$3),D1167)</f>
        <v>1.952126461629</v>
      </c>
      <c r="H1167" s="12" t="n">
        <f aca="false">IF($F$3&gt;0,E1167*($F$3/$E$3),E1167)</f>
        <v>5.25747963028565</v>
      </c>
      <c r="J1167" s="12" t="n">
        <f aca="false">Sheet2!J1164</f>
        <v>0.18317193005534</v>
      </c>
      <c r="K1167" s="12" t="n">
        <f aca="false">IF(J1167&gt;=F1167,F1167,J1167)</f>
        <v>0.18317193005534</v>
      </c>
      <c r="L1167" s="12" t="n">
        <f aca="false">IF(J1167&gt;F1167,J1167-F1167,0)</f>
        <v>0</v>
      </c>
      <c r="M1167" s="12" t="n">
        <f aca="false">IF(J1167&gt;=G1167,G1167,J1167)</f>
        <v>0.18317193005534</v>
      </c>
      <c r="N1167" s="12" t="n">
        <f aca="false">IF(J1167&gt;G1167,J1167-G1167,0)</f>
        <v>0</v>
      </c>
      <c r="O1167" s="12" t="n">
        <f aca="false">IF(J1167&gt;=H1167,H1167,J1167)</f>
        <v>0.18317193005534</v>
      </c>
      <c r="P1167" s="12" t="n">
        <f aca="false">IF(J1167&gt;H1167,J1167-H1167,0)</f>
        <v>0</v>
      </c>
    </row>
    <row r="1168" customFormat="false" ht="15" hidden="false" customHeight="false" outlineLevel="0" collapsed="false">
      <c r="A1168" s="28" t="n">
        <v>42784.4583333305</v>
      </c>
      <c r="B1168" s="0" t="n">
        <f aca="false">MONTH(A1168)</f>
        <v>2</v>
      </c>
      <c r="C1168" s="12" t="n">
        <v>0.496</v>
      </c>
      <c r="D1168" s="0" t="n">
        <v>1.488</v>
      </c>
      <c r="E1168" s="0" t="n">
        <v>0.3757</v>
      </c>
      <c r="F1168" s="12" t="n">
        <f aca="false">IF($F$3&gt;0,C1168*($F$3/$C$3),C1168)</f>
        <v>1.52882324994945</v>
      </c>
      <c r="G1168" s="12" t="n">
        <f aca="false">IF($F$3&gt;0,D1168*($F$3/$D$3),D1168)</f>
        <v>1.52882324994945</v>
      </c>
      <c r="H1168" s="12" t="n">
        <f aca="false">IF($F$3&gt;0,E1168*($F$3/$E$3),E1168)</f>
        <v>0.593110259465609</v>
      </c>
      <c r="J1168" s="12" t="n">
        <f aca="false">Sheet2!J1165</f>
        <v>0.251645408581874</v>
      </c>
      <c r="K1168" s="12" t="n">
        <f aca="false">IF(J1168&gt;=F1168,F1168,J1168)</f>
        <v>0.251645408581874</v>
      </c>
      <c r="L1168" s="12" t="n">
        <f aca="false">IF(J1168&gt;F1168,J1168-F1168,0)</f>
        <v>0</v>
      </c>
      <c r="M1168" s="12" t="n">
        <f aca="false">IF(J1168&gt;=G1168,G1168,J1168)</f>
        <v>0.251645408581874</v>
      </c>
      <c r="N1168" s="12" t="n">
        <f aca="false">IF(J1168&gt;G1168,J1168-G1168,0)</f>
        <v>0</v>
      </c>
      <c r="O1168" s="12" t="n">
        <f aca="false">IF(J1168&gt;=H1168,H1168,J1168)</f>
        <v>0.251645408581874</v>
      </c>
      <c r="P1168" s="12" t="n">
        <f aca="false">IF(J1168&gt;H1168,J1168-H1168,0)</f>
        <v>0</v>
      </c>
    </row>
    <row r="1169" customFormat="false" ht="15" hidden="false" customHeight="false" outlineLevel="0" collapsed="false">
      <c r="A1169" s="28" t="n">
        <v>42784.4999999972</v>
      </c>
      <c r="B1169" s="0" t="n">
        <f aca="false">MONTH(A1169)</f>
        <v>2</v>
      </c>
      <c r="C1169" s="12" t="n">
        <v>0.498666666666667</v>
      </c>
      <c r="D1169" s="0" t="n">
        <v>1.496</v>
      </c>
      <c r="E1169" s="0" t="n">
        <v>0.425</v>
      </c>
      <c r="F1169" s="12" t="n">
        <f aca="false">IF($F$3&gt;0,C1169*($F$3/$C$3),C1169)</f>
        <v>1.53704272978789</v>
      </c>
      <c r="G1169" s="12" t="n">
        <f aca="false">IF($F$3&gt;0,D1169*($F$3/$D$3),D1169)</f>
        <v>1.53704272978789</v>
      </c>
      <c r="H1169" s="12" t="n">
        <f aca="false">IF($F$3&gt;0,E1169*($F$3/$E$3),E1169)</f>
        <v>0.670939207540282</v>
      </c>
      <c r="J1169" s="12" t="n">
        <f aca="false">Sheet2!J1166</f>
        <v>0.32350314439109</v>
      </c>
      <c r="K1169" s="12" t="n">
        <f aca="false">IF(J1169&gt;=F1169,F1169,J1169)</f>
        <v>0.32350314439109</v>
      </c>
      <c r="L1169" s="12" t="n">
        <f aca="false">IF(J1169&gt;F1169,J1169-F1169,0)</f>
        <v>0</v>
      </c>
      <c r="M1169" s="12" t="n">
        <f aca="false">IF(J1169&gt;=G1169,G1169,J1169)</f>
        <v>0.32350314439109</v>
      </c>
      <c r="N1169" s="12" t="n">
        <f aca="false">IF(J1169&gt;G1169,J1169-G1169,0)</f>
        <v>0</v>
      </c>
      <c r="O1169" s="12" t="n">
        <f aca="false">IF(J1169&gt;=H1169,H1169,J1169)</f>
        <v>0.32350314439109</v>
      </c>
      <c r="P1169" s="12" t="n">
        <f aca="false">IF(J1169&gt;H1169,J1169-H1169,0)</f>
        <v>0</v>
      </c>
    </row>
    <row r="1170" customFormat="false" ht="15" hidden="false" customHeight="false" outlineLevel="0" collapsed="false">
      <c r="A1170" s="28" t="n">
        <v>42784.5416666638</v>
      </c>
      <c r="B1170" s="0" t="n">
        <f aca="false">MONTH(A1170)</f>
        <v>2</v>
      </c>
      <c r="C1170" s="12" t="n">
        <v>0.257</v>
      </c>
      <c r="D1170" s="0" t="n">
        <v>0.771</v>
      </c>
      <c r="E1170" s="0" t="n">
        <v>1.19</v>
      </c>
      <c r="F1170" s="12" t="n">
        <f aca="false">IF($F$3&gt;0,C1170*($F$3/$C$3),C1170)</f>
        <v>0.792152369429453</v>
      </c>
      <c r="G1170" s="12" t="n">
        <f aca="false">IF($F$3&gt;0,D1170*($F$3/$D$3),D1170)</f>
        <v>0.792152369429454</v>
      </c>
      <c r="H1170" s="12" t="n">
        <f aca="false">IF($F$3&gt;0,E1170*($F$3/$E$3),E1170)</f>
        <v>1.87862978111279</v>
      </c>
      <c r="J1170" s="12" t="n">
        <f aca="false">Sheet2!J1167</f>
        <v>3.19147406194321</v>
      </c>
      <c r="K1170" s="12" t="n">
        <f aca="false">IF(J1170&gt;=F1170,F1170,J1170)</f>
        <v>0.792152369429453</v>
      </c>
      <c r="L1170" s="12" t="n">
        <f aca="false">IF(J1170&gt;F1170,J1170-F1170,0)</f>
        <v>2.39932169251376</v>
      </c>
      <c r="M1170" s="12" t="n">
        <f aca="false">IF(J1170&gt;=G1170,G1170,J1170)</f>
        <v>0.792152369429454</v>
      </c>
      <c r="N1170" s="12" t="n">
        <f aca="false">IF(J1170&gt;G1170,J1170-G1170,0)</f>
        <v>2.39932169251376</v>
      </c>
      <c r="O1170" s="12" t="n">
        <f aca="false">IF(J1170&gt;=H1170,H1170,J1170)</f>
        <v>1.87862978111279</v>
      </c>
      <c r="P1170" s="12" t="n">
        <f aca="false">IF(J1170&gt;H1170,J1170-H1170,0)</f>
        <v>1.31284428083042</v>
      </c>
    </row>
    <row r="1171" customFormat="false" ht="15" hidden="false" customHeight="false" outlineLevel="0" collapsed="false">
      <c r="A1171" s="28" t="n">
        <v>42784.5833333305</v>
      </c>
      <c r="B1171" s="0" t="n">
        <f aca="false">MONTH(A1171)</f>
        <v>2</v>
      </c>
      <c r="C1171" s="12" t="n">
        <v>0.377333333333333</v>
      </c>
      <c r="D1171" s="0" t="n">
        <v>1.132</v>
      </c>
      <c r="E1171" s="0" t="n">
        <v>2.3528</v>
      </c>
      <c r="F1171" s="12" t="n">
        <f aca="false">IF($F$3&gt;0,C1171*($F$3/$C$3),C1171)</f>
        <v>1.16305639713896</v>
      </c>
      <c r="G1171" s="12" t="n">
        <f aca="false">IF($F$3&gt;0,D1171*($F$3/$D$3),D1171)</f>
        <v>1.16305639713896</v>
      </c>
      <c r="H1171" s="12" t="n">
        <f aca="false">IF($F$3&gt;0,E1171*($F$3/$E$3),E1171)</f>
        <v>3.714319452943</v>
      </c>
      <c r="J1171" s="12" t="n">
        <f aca="false">Sheet2!J1168</f>
        <v>2.52441704413093</v>
      </c>
      <c r="K1171" s="12" t="n">
        <f aca="false">IF(J1171&gt;=F1171,F1171,J1171)</f>
        <v>1.16305639713896</v>
      </c>
      <c r="L1171" s="12" t="n">
        <f aca="false">IF(J1171&gt;F1171,J1171-F1171,0)</f>
        <v>1.36136064699197</v>
      </c>
      <c r="M1171" s="12" t="n">
        <f aca="false">IF(J1171&gt;=G1171,G1171,J1171)</f>
        <v>1.16305639713896</v>
      </c>
      <c r="N1171" s="12" t="n">
        <f aca="false">IF(J1171&gt;G1171,J1171-G1171,0)</f>
        <v>1.36136064699197</v>
      </c>
      <c r="O1171" s="12" t="n">
        <f aca="false">IF(J1171&gt;=H1171,H1171,J1171)</f>
        <v>2.52441704413093</v>
      </c>
      <c r="P1171" s="12" t="n">
        <f aca="false">IF(J1171&gt;H1171,J1171-H1171,0)</f>
        <v>0</v>
      </c>
    </row>
    <row r="1172" customFormat="false" ht="15" hidden="false" customHeight="false" outlineLevel="0" collapsed="false">
      <c r="A1172" s="28" t="n">
        <v>42784.6249999972</v>
      </c>
      <c r="B1172" s="0" t="n">
        <f aca="false">MONTH(A1172)</f>
        <v>2</v>
      </c>
      <c r="C1172" s="12" t="n">
        <v>0.241333333333333</v>
      </c>
      <c r="D1172" s="0" t="n">
        <v>0.724</v>
      </c>
      <c r="E1172" s="0" t="n">
        <v>5.8361</v>
      </c>
      <c r="F1172" s="12" t="n">
        <f aca="false">IF($F$3&gt;0,C1172*($F$3/$C$3),C1172)</f>
        <v>0.74386292537863</v>
      </c>
      <c r="G1172" s="12" t="n">
        <f aca="false">IF($F$3&gt;0,D1172*($F$3/$D$3),D1172)</f>
        <v>0.743862925378631</v>
      </c>
      <c r="H1172" s="12" t="n">
        <f aca="false">IF($F$3&gt;0,E1172*($F$3/$E$3),E1172)</f>
        <v>9.21333719794315</v>
      </c>
      <c r="J1172" s="12" t="n">
        <f aca="false">Sheet2!J1169</f>
        <v>1.56432316043001</v>
      </c>
      <c r="K1172" s="12" t="n">
        <f aca="false">IF(J1172&gt;=F1172,F1172,J1172)</f>
        <v>0.74386292537863</v>
      </c>
      <c r="L1172" s="12" t="n">
        <f aca="false">IF(J1172&gt;F1172,J1172-F1172,0)</f>
        <v>0.82046023505138</v>
      </c>
      <c r="M1172" s="12" t="n">
        <f aca="false">IF(J1172&gt;=G1172,G1172,J1172)</f>
        <v>0.743862925378631</v>
      </c>
      <c r="N1172" s="12" t="n">
        <f aca="false">IF(J1172&gt;G1172,J1172-G1172,0)</f>
        <v>0.820460235051379</v>
      </c>
      <c r="O1172" s="12" t="n">
        <f aca="false">IF(J1172&gt;=H1172,H1172,J1172)</f>
        <v>1.56432316043001</v>
      </c>
      <c r="P1172" s="12" t="n">
        <f aca="false">IF(J1172&gt;H1172,J1172-H1172,0)</f>
        <v>0</v>
      </c>
    </row>
    <row r="1173" customFormat="false" ht="15" hidden="false" customHeight="false" outlineLevel="0" collapsed="false">
      <c r="A1173" s="28" t="n">
        <v>42784.6666666638</v>
      </c>
      <c r="B1173" s="0" t="n">
        <f aca="false">MONTH(A1173)</f>
        <v>2</v>
      </c>
      <c r="C1173" s="12" t="n">
        <v>0.205</v>
      </c>
      <c r="D1173" s="0" t="n">
        <v>0.615</v>
      </c>
      <c r="E1173" s="0" t="n">
        <v>7.4426</v>
      </c>
      <c r="F1173" s="12" t="n">
        <f aca="false">IF($F$3&gt;0,C1173*($F$3/$C$3),C1173)</f>
        <v>0.631872512579914</v>
      </c>
      <c r="G1173" s="12" t="n">
        <f aca="false">IF($F$3&gt;0,D1173*($F$3/$D$3),D1173)</f>
        <v>0.631872512579914</v>
      </c>
      <c r="H1173" s="12" t="n">
        <f aca="false">IF($F$3&gt;0,E1173*($F$3/$E$3),E1173)</f>
        <v>11.7494874024454</v>
      </c>
      <c r="J1173" s="12" t="n">
        <f aca="false">Sheet2!J1170</f>
        <v>0.440128631831446</v>
      </c>
      <c r="K1173" s="12" t="n">
        <f aca="false">IF(J1173&gt;=F1173,F1173,J1173)</f>
        <v>0.440128631831446</v>
      </c>
      <c r="L1173" s="12" t="n">
        <f aca="false">IF(J1173&gt;F1173,J1173-F1173,0)</f>
        <v>0</v>
      </c>
      <c r="M1173" s="12" t="n">
        <f aca="false">IF(J1173&gt;=G1173,G1173,J1173)</f>
        <v>0.440128631831446</v>
      </c>
      <c r="N1173" s="12" t="n">
        <f aca="false">IF(J1173&gt;G1173,J1173-G1173,0)</f>
        <v>0</v>
      </c>
      <c r="O1173" s="12" t="n">
        <f aca="false">IF(J1173&gt;=H1173,H1173,J1173)</f>
        <v>0.440128631831446</v>
      </c>
      <c r="P1173" s="12" t="n">
        <f aca="false">IF(J1173&gt;H1173,J1173-H1173,0)</f>
        <v>0</v>
      </c>
    </row>
    <row r="1174" customFormat="false" ht="15" hidden="false" customHeight="false" outlineLevel="0" collapsed="false">
      <c r="A1174" s="28" t="n">
        <v>42784.7083333305</v>
      </c>
      <c r="B1174" s="0" t="n">
        <f aca="false">MONTH(A1174)</f>
        <v>2</v>
      </c>
      <c r="C1174" s="12" t="n">
        <v>0.962333333333333</v>
      </c>
      <c r="D1174" s="0" t="n">
        <v>2.887</v>
      </c>
      <c r="E1174" s="0" t="n">
        <v>6.0996</v>
      </c>
      <c r="F1174" s="12" t="n">
        <f aca="false">IF($F$3&gt;0,C1174*($F$3/$C$3),C1174)</f>
        <v>2.96620478669628</v>
      </c>
      <c r="G1174" s="12" t="n">
        <f aca="false">IF($F$3&gt;0,D1174*($F$3/$D$3),D1174)</f>
        <v>2.96620478669628</v>
      </c>
      <c r="H1174" s="12" t="n">
        <f aca="false">IF($F$3&gt;0,E1174*($F$3/$E$3),E1174)</f>
        <v>9.62931950661813</v>
      </c>
      <c r="J1174" s="12" t="n">
        <f aca="false">Sheet2!J1171</f>
        <v>0</v>
      </c>
      <c r="K1174" s="12" t="n">
        <f aca="false">IF(J1174&gt;=F1174,F1174,J1174)</f>
        <v>0</v>
      </c>
      <c r="L1174" s="12" t="n">
        <f aca="false">IF(J1174&gt;F1174,J1174-F1174,0)</f>
        <v>0</v>
      </c>
      <c r="M1174" s="12" t="n">
        <f aca="false">IF(J1174&gt;=G1174,G1174,J1174)</f>
        <v>0</v>
      </c>
      <c r="N1174" s="12" t="n">
        <f aca="false">IF(J1174&gt;G1174,J1174-G1174,0)</f>
        <v>0</v>
      </c>
      <c r="O1174" s="12" t="n">
        <f aca="false">IF(J1174&gt;=H1174,H1174,J1174)</f>
        <v>0</v>
      </c>
      <c r="P1174" s="12" t="n">
        <f aca="false">IF(J1174&gt;H1174,J1174-H1174,0)</f>
        <v>0</v>
      </c>
    </row>
    <row r="1175" customFormat="false" ht="15" hidden="false" customHeight="false" outlineLevel="0" collapsed="false">
      <c r="A1175" s="28" t="n">
        <v>42784.7499999972</v>
      </c>
      <c r="B1175" s="0" t="n">
        <f aca="false">MONTH(A1175)</f>
        <v>2</v>
      </c>
      <c r="C1175" s="12" t="n">
        <v>0.797666666666667</v>
      </c>
      <c r="D1175" s="0" t="n">
        <v>2.393</v>
      </c>
      <c r="E1175" s="0" t="n">
        <v>4.3979</v>
      </c>
      <c r="F1175" s="12" t="n">
        <f aca="false">IF($F$3&gt;0,C1175*($F$3/$C$3),C1175)</f>
        <v>2.45865190667274</v>
      </c>
      <c r="G1175" s="12" t="n">
        <f aca="false">IF($F$3&gt;0,D1175*($F$3/$D$3),D1175)</f>
        <v>2.45865190667274</v>
      </c>
      <c r="H1175" s="12" t="n">
        <f aca="false">IF($F$3&gt;0,E1175*($F$3/$E$3),E1175)</f>
        <v>6.94287891962684</v>
      </c>
      <c r="J1175" s="12" t="n">
        <f aca="false">Sheet2!J1172</f>
        <v>0</v>
      </c>
      <c r="K1175" s="12" t="n">
        <f aca="false">IF(J1175&gt;=F1175,F1175,J1175)</f>
        <v>0</v>
      </c>
      <c r="L1175" s="12" t="n">
        <f aca="false">IF(J1175&gt;F1175,J1175-F1175,0)</f>
        <v>0</v>
      </c>
      <c r="M1175" s="12" t="n">
        <f aca="false">IF(J1175&gt;=G1175,G1175,J1175)</f>
        <v>0</v>
      </c>
      <c r="N1175" s="12" t="n">
        <f aca="false">IF(J1175&gt;G1175,J1175-G1175,0)</f>
        <v>0</v>
      </c>
      <c r="O1175" s="12" t="n">
        <f aca="false">IF(J1175&gt;=H1175,H1175,J1175)</f>
        <v>0</v>
      </c>
      <c r="P1175" s="12" t="n">
        <f aca="false">IF(J1175&gt;H1175,J1175-H1175,0)</f>
        <v>0</v>
      </c>
    </row>
    <row r="1176" customFormat="false" ht="15" hidden="false" customHeight="false" outlineLevel="0" collapsed="false">
      <c r="A1176" s="28" t="n">
        <v>42784.7916666638</v>
      </c>
      <c r="B1176" s="0" t="n">
        <f aca="false">MONTH(A1176)</f>
        <v>2</v>
      </c>
      <c r="C1176" s="12" t="n">
        <v>0.57</v>
      </c>
      <c r="D1176" s="0" t="n">
        <v>1.71</v>
      </c>
      <c r="E1176" s="0" t="n">
        <v>0.8925</v>
      </c>
      <c r="F1176" s="12" t="n">
        <f aca="false">IF($F$3&gt;0,C1176*($F$3/$C$3),C1176)</f>
        <v>1.7569138154661</v>
      </c>
      <c r="G1176" s="12" t="n">
        <f aca="false">IF($F$3&gt;0,D1176*($F$3/$D$3),D1176)</f>
        <v>1.7569138154661</v>
      </c>
      <c r="H1176" s="12" t="n">
        <f aca="false">IF($F$3&gt;0,E1176*($F$3/$E$3),E1176)</f>
        <v>1.40897233583459</v>
      </c>
      <c r="J1176" s="12" t="n">
        <f aca="false">Sheet2!J1173</f>
        <v>0</v>
      </c>
      <c r="K1176" s="12" t="n">
        <f aca="false">IF(J1176&gt;=F1176,F1176,J1176)</f>
        <v>0</v>
      </c>
      <c r="L1176" s="12" t="n">
        <f aca="false">IF(J1176&gt;F1176,J1176-F1176,0)</f>
        <v>0</v>
      </c>
      <c r="M1176" s="12" t="n">
        <f aca="false">IF(J1176&gt;=G1176,G1176,J1176)</f>
        <v>0</v>
      </c>
      <c r="N1176" s="12" t="n">
        <f aca="false">IF(J1176&gt;G1176,J1176-G1176,0)</f>
        <v>0</v>
      </c>
      <c r="O1176" s="12" t="n">
        <f aca="false">IF(J1176&gt;=H1176,H1176,J1176)</f>
        <v>0</v>
      </c>
      <c r="P1176" s="12" t="n">
        <f aca="false">IF(J1176&gt;H1176,J1176-H1176,0)</f>
        <v>0</v>
      </c>
    </row>
    <row r="1177" customFormat="false" ht="15" hidden="false" customHeight="false" outlineLevel="0" collapsed="false">
      <c r="A1177" s="28" t="n">
        <v>42784.8333333305</v>
      </c>
      <c r="B1177" s="0" t="n">
        <f aca="false">MONTH(A1177)</f>
        <v>2</v>
      </c>
      <c r="C1177" s="12" t="n">
        <v>0.531666666666667</v>
      </c>
      <c r="D1177" s="0" t="n">
        <v>1.595</v>
      </c>
      <c r="E1177" s="0" t="n">
        <v>0.7157</v>
      </c>
      <c r="F1177" s="12" t="n">
        <f aca="false">IF($F$3&gt;0,C1177*($F$3/$C$3),C1177)</f>
        <v>1.63875879278856</v>
      </c>
      <c r="G1177" s="12" t="n">
        <f aca="false">IF($F$3&gt;0,D1177*($F$3/$D$3),D1177)</f>
        <v>1.63875879278856</v>
      </c>
      <c r="H1177" s="12" t="n">
        <f aca="false">IF($F$3&gt;0,E1177*($F$3/$E$3),E1177)</f>
        <v>1.12986162549783</v>
      </c>
      <c r="J1177" s="12" t="n">
        <f aca="false">Sheet2!J1174</f>
        <v>0</v>
      </c>
      <c r="K1177" s="12" t="n">
        <f aca="false">IF(J1177&gt;=F1177,F1177,J1177)</f>
        <v>0</v>
      </c>
      <c r="L1177" s="12" t="n">
        <f aca="false">IF(J1177&gt;F1177,J1177-F1177,0)</f>
        <v>0</v>
      </c>
      <c r="M1177" s="12" t="n">
        <f aca="false">IF(J1177&gt;=G1177,G1177,J1177)</f>
        <v>0</v>
      </c>
      <c r="N1177" s="12" t="n">
        <f aca="false">IF(J1177&gt;G1177,J1177-G1177,0)</f>
        <v>0</v>
      </c>
      <c r="O1177" s="12" t="n">
        <f aca="false">IF(J1177&gt;=H1177,H1177,J1177)</f>
        <v>0</v>
      </c>
      <c r="P1177" s="12" t="n">
        <f aca="false">IF(J1177&gt;H1177,J1177-H1177,0)</f>
        <v>0</v>
      </c>
    </row>
    <row r="1178" customFormat="false" ht="15" hidden="false" customHeight="false" outlineLevel="0" collapsed="false">
      <c r="A1178" s="28" t="n">
        <v>42784.8749999972</v>
      </c>
      <c r="B1178" s="0" t="n">
        <f aca="false">MONTH(A1178)</f>
        <v>2</v>
      </c>
      <c r="C1178" s="12" t="n">
        <v>0.356666666666667</v>
      </c>
      <c r="D1178" s="0" t="n">
        <v>1.07</v>
      </c>
      <c r="E1178" s="0" t="n">
        <v>0.5083</v>
      </c>
      <c r="F1178" s="12" t="n">
        <f aca="false">IF($F$3&gt;0,C1178*($F$3/$C$3),C1178)</f>
        <v>1.09935542839107</v>
      </c>
      <c r="G1178" s="12" t="n">
        <f aca="false">IF($F$3&gt;0,D1178*($F$3/$D$3),D1178)</f>
        <v>1.09935542839107</v>
      </c>
      <c r="H1178" s="12" t="n">
        <f aca="false">IF($F$3&gt;0,E1178*($F$3/$E$3),E1178)</f>
        <v>0.802443292218177</v>
      </c>
      <c r="J1178" s="12" t="n">
        <f aca="false">Sheet2!J1175</f>
        <v>0</v>
      </c>
      <c r="K1178" s="12" t="n">
        <f aca="false">IF(J1178&gt;=F1178,F1178,J1178)</f>
        <v>0</v>
      </c>
      <c r="L1178" s="12" t="n">
        <f aca="false">IF(J1178&gt;F1178,J1178-F1178,0)</f>
        <v>0</v>
      </c>
      <c r="M1178" s="12" t="n">
        <f aca="false">IF(J1178&gt;=G1178,G1178,J1178)</f>
        <v>0</v>
      </c>
      <c r="N1178" s="12" t="n">
        <f aca="false">IF(J1178&gt;G1178,J1178-G1178,0)</f>
        <v>0</v>
      </c>
      <c r="O1178" s="12" t="n">
        <f aca="false">IF(J1178&gt;=H1178,H1178,J1178)</f>
        <v>0</v>
      </c>
      <c r="P1178" s="12" t="n">
        <f aca="false">IF(J1178&gt;H1178,J1178-H1178,0)</f>
        <v>0</v>
      </c>
    </row>
    <row r="1179" customFormat="false" ht="15" hidden="false" customHeight="false" outlineLevel="0" collapsed="false">
      <c r="A1179" s="28" t="n">
        <v>42784.9166666638</v>
      </c>
      <c r="B1179" s="0" t="n">
        <f aca="false">MONTH(A1179)</f>
        <v>2</v>
      </c>
      <c r="C1179" s="12" t="n">
        <v>0.239</v>
      </c>
      <c r="D1179" s="0" t="n">
        <v>0.717</v>
      </c>
      <c r="E1179" s="0" t="n">
        <v>0.2771</v>
      </c>
      <c r="F1179" s="12" t="n">
        <f aca="false">IF($F$3&gt;0,C1179*($F$3/$C$3),C1179)</f>
        <v>0.736670880519997</v>
      </c>
      <c r="G1179" s="12" t="n">
        <f aca="false">IF($F$3&gt;0,D1179*($F$3/$D$3),D1179)</f>
        <v>0.736670880519998</v>
      </c>
      <c r="H1179" s="12" t="n">
        <f aca="false">IF($F$3&gt;0,E1179*($F$3/$E$3),E1179)</f>
        <v>0.437452363316264</v>
      </c>
      <c r="J1179" s="12" t="n">
        <f aca="false">Sheet2!J1176</f>
        <v>0</v>
      </c>
      <c r="K1179" s="12" t="n">
        <f aca="false">IF(J1179&gt;=F1179,F1179,J1179)</f>
        <v>0</v>
      </c>
      <c r="L1179" s="12" t="n">
        <f aca="false">IF(J1179&gt;F1179,J1179-F1179,0)</f>
        <v>0</v>
      </c>
      <c r="M1179" s="12" t="n">
        <f aca="false">IF(J1179&gt;=G1179,G1179,J1179)</f>
        <v>0</v>
      </c>
      <c r="N1179" s="12" t="n">
        <f aca="false">IF(J1179&gt;G1179,J1179-G1179,0)</f>
        <v>0</v>
      </c>
      <c r="O1179" s="12" t="n">
        <f aca="false">IF(J1179&gt;=H1179,H1179,J1179)</f>
        <v>0</v>
      </c>
      <c r="P1179" s="12" t="n">
        <f aca="false">IF(J1179&gt;H1179,J1179-H1179,0)</f>
        <v>0</v>
      </c>
    </row>
    <row r="1180" customFormat="false" ht="15" hidden="false" customHeight="false" outlineLevel="0" collapsed="false">
      <c r="A1180" s="28" t="n">
        <v>42784.9583333305</v>
      </c>
      <c r="B1180" s="0" t="n">
        <f aca="false">MONTH(A1180)</f>
        <v>2</v>
      </c>
      <c r="C1180" s="12" t="n">
        <v>0.062</v>
      </c>
      <c r="D1180" s="0" t="n">
        <v>0.186</v>
      </c>
      <c r="E1180" s="0" t="n">
        <v>0.2516</v>
      </c>
      <c r="F1180" s="12" t="n">
        <f aca="false">IF($F$3&gt;0,C1180*($F$3/$C$3),C1180)</f>
        <v>0.191102906243681</v>
      </c>
      <c r="G1180" s="12" t="n">
        <f aca="false">IF($F$3&gt;0,D1180*($F$3/$D$3),D1180)</f>
        <v>0.191102906243681</v>
      </c>
      <c r="H1180" s="12" t="n">
        <f aca="false">IF($F$3&gt;0,E1180*($F$3/$E$3),E1180)</f>
        <v>0.397196010863847</v>
      </c>
      <c r="J1180" s="12" t="n">
        <f aca="false">Sheet2!J1177</f>
        <v>0</v>
      </c>
      <c r="K1180" s="12" t="n">
        <f aca="false">IF(J1180&gt;=F1180,F1180,J1180)</f>
        <v>0</v>
      </c>
      <c r="L1180" s="12" t="n">
        <f aca="false">IF(J1180&gt;F1180,J1180-F1180,0)</f>
        <v>0</v>
      </c>
      <c r="M1180" s="12" t="n">
        <f aca="false">IF(J1180&gt;=G1180,G1180,J1180)</f>
        <v>0</v>
      </c>
      <c r="N1180" s="12" t="n">
        <f aca="false">IF(J1180&gt;G1180,J1180-G1180,0)</f>
        <v>0</v>
      </c>
      <c r="O1180" s="12" t="n">
        <f aca="false">IF(J1180&gt;=H1180,H1180,J1180)</f>
        <v>0</v>
      </c>
      <c r="P1180" s="12" t="n">
        <f aca="false">IF(J1180&gt;H1180,J1180-H1180,0)</f>
        <v>0</v>
      </c>
    </row>
    <row r="1181" customFormat="false" ht="15" hidden="false" customHeight="false" outlineLevel="0" collapsed="false">
      <c r="A1181" s="28" t="n">
        <v>42784.9999999972</v>
      </c>
      <c r="B1181" s="0" t="n">
        <f aca="false">MONTH(A1181)</f>
        <v>2</v>
      </c>
      <c r="C1181" s="12" t="n">
        <v>0.234666666666667</v>
      </c>
      <c r="D1181" s="0" t="n">
        <v>0.704</v>
      </c>
      <c r="E1181" s="0" t="n">
        <v>0.2448</v>
      </c>
      <c r="F1181" s="12" t="n">
        <f aca="false">IF($F$3&gt;0,C1181*($F$3/$C$3),C1181)</f>
        <v>0.723314225782535</v>
      </c>
      <c r="G1181" s="12" t="n">
        <f aca="false">IF($F$3&gt;0,D1181*($F$3/$D$3),D1181)</f>
        <v>0.723314225782536</v>
      </c>
      <c r="H1181" s="12" t="n">
        <f aca="false">IF($F$3&gt;0,E1181*($F$3/$E$3),E1181)</f>
        <v>0.386460983543202</v>
      </c>
      <c r="J1181" s="12" t="n">
        <f aca="false">Sheet2!J1178</f>
        <v>0</v>
      </c>
      <c r="K1181" s="12" t="n">
        <f aca="false">IF(J1181&gt;=F1181,F1181,J1181)</f>
        <v>0</v>
      </c>
      <c r="L1181" s="12" t="n">
        <f aca="false">IF(J1181&gt;F1181,J1181-F1181,0)</f>
        <v>0</v>
      </c>
      <c r="M1181" s="12" t="n">
        <f aca="false">IF(J1181&gt;=G1181,G1181,J1181)</f>
        <v>0</v>
      </c>
      <c r="N1181" s="12" t="n">
        <f aca="false">IF(J1181&gt;G1181,J1181-G1181,0)</f>
        <v>0</v>
      </c>
      <c r="O1181" s="12" t="n">
        <f aca="false">IF(J1181&gt;=H1181,H1181,J1181)</f>
        <v>0</v>
      </c>
      <c r="P1181" s="12" t="n">
        <f aca="false">IF(J1181&gt;H1181,J1181-H1181,0)</f>
        <v>0</v>
      </c>
    </row>
    <row r="1182" customFormat="false" ht="15" hidden="false" customHeight="false" outlineLevel="0" collapsed="false">
      <c r="A1182" s="28" t="n">
        <v>42785.0416666638</v>
      </c>
      <c r="B1182" s="0" t="n">
        <f aca="false">MONTH(A1182)</f>
        <v>2</v>
      </c>
      <c r="C1182" s="12" t="n">
        <v>0.242666666666667</v>
      </c>
      <c r="D1182" s="0" t="n">
        <v>0.728</v>
      </c>
      <c r="E1182" s="0" t="n">
        <v>0.2448</v>
      </c>
      <c r="F1182" s="12" t="n">
        <f aca="false">IF($F$3&gt;0,C1182*($F$3/$C$3),C1182)</f>
        <v>0.747972665297849</v>
      </c>
      <c r="G1182" s="12" t="n">
        <f aca="false">IF($F$3&gt;0,D1182*($F$3/$D$3),D1182)</f>
        <v>0.74797266529785</v>
      </c>
      <c r="H1182" s="12" t="n">
        <f aca="false">IF($F$3&gt;0,E1182*($F$3/$E$3),E1182)</f>
        <v>0.386460983543202</v>
      </c>
      <c r="J1182" s="12" t="n">
        <f aca="false">Sheet2!J1179</f>
        <v>0</v>
      </c>
      <c r="K1182" s="12" t="n">
        <f aca="false">IF(J1182&gt;=F1182,F1182,J1182)</f>
        <v>0</v>
      </c>
      <c r="L1182" s="12" t="n">
        <f aca="false">IF(J1182&gt;F1182,J1182-F1182,0)</f>
        <v>0</v>
      </c>
      <c r="M1182" s="12" t="n">
        <f aca="false">IF(J1182&gt;=G1182,G1182,J1182)</f>
        <v>0</v>
      </c>
      <c r="N1182" s="12" t="n">
        <f aca="false">IF(J1182&gt;G1182,J1182-G1182,0)</f>
        <v>0</v>
      </c>
      <c r="O1182" s="12" t="n">
        <f aca="false">IF(J1182&gt;=H1182,H1182,J1182)</f>
        <v>0</v>
      </c>
      <c r="P1182" s="12" t="n">
        <f aca="false">IF(J1182&gt;H1182,J1182-H1182,0)</f>
        <v>0</v>
      </c>
    </row>
    <row r="1183" customFormat="false" ht="15" hidden="false" customHeight="false" outlineLevel="0" collapsed="false">
      <c r="A1183" s="28" t="n">
        <v>42785.0833333305</v>
      </c>
      <c r="B1183" s="0" t="n">
        <f aca="false">MONTH(A1183)</f>
        <v>2</v>
      </c>
      <c r="C1183" s="12" t="n">
        <v>0.0646666666666667</v>
      </c>
      <c r="D1183" s="0" t="n">
        <v>0.194</v>
      </c>
      <c r="E1183" s="0" t="n">
        <v>0.17</v>
      </c>
      <c r="F1183" s="12" t="n">
        <f aca="false">IF($F$3&gt;0,C1183*($F$3/$C$3),C1183)</f>
        <v>0.199322386082119</v>
      </c>
      <c r="G1183" s="12" t="n">
        <f aca="false">IF($F$3&gt;0,D1183*($F$3/$D$3),D1183)</f>
        <v>0.199322386082119</v>
      </c>
      <c r="H1183" s="12" t="n">
        <f aca="false">IF($F$3&gt;0,E1183*($F$3/$E$3),E1183)</f>
        <v>0.268375683016113</v>
      </c>
      <c r="J1183" s="12" t="n">
        <f aca="false">Sheet2!J1180</f>
        <v>0</v>
      </c>
      <c r="K1183" s="12" t="n">
        <f aca="false">IF(J1183&gt;=F1183,F1183,J1183)</f>
        <v>0</v>
      </c>
      <c r="L1183" s="12" t="n">
        <f aca="false">IF(J1183&gt;F1183,J1183-F1183,0)</f>
        <v>0</v>
      </c>
      <c r="M1183" s="12" t="n">
        <f aca="false">IF(J1183&gt;=G1183,G1183,J1183)</f>
        <v>0</v>
      </c>
      <c r="N1183" s="12" t="n">
        <f aca="false">IF(J1183&gt;G1183,J1183-G1183,0)</f>
        <v>0</v>
      </c>
      <c r="O1183" s="12" t="n">
        <f aca="false">IF(J1183&gt;=H1183,H1183,J1183)</f>
        <v>0</v>
      </c>
      <c r="P1183" s="12" t="n">
        <f aca="false">IF(J1183&gt;H1183,J1183-H1183,0)</f>
        <v>0</v>
      </c>
    </row>
    <row r="1184" customFormat="false" ht="15" hidden="false" customHeight="false" outlineLevel="0" collapsed="false">
      <c r="A1184" s="28" t="n">
        <v>42785.1249999971</v>
      </c>
      <c r="B1184" s="0" t="n">
        <f aca="false">MONTH(A1184)</f>
        <v>2</v>
      </c>
      <c r="C1184" s="12" t="n">
        <v>0.251</v>
      </c>
      <c r="D1184" s="0" t="n">
        <v>0.753</v>
      </c>
      <c r="E1184" s="0" t="n">
        <v>0.1564</v>
      </c>
      <c r="F1184" s="12" t="n">
        <f aca="false">IF($F$3&gt;0,C1184*($F$3/$C$3),C1184)</f>
        <v>0.773658539792968</v>
      </c>
      <c r="G1184" s="12" t="n">
        <f aca="false">IF($F$3&gt;0,D1184*($F$3/$D$3),D1184)</f>
        <v>0.773658539792968</v>
      </c>
      <c r="H1184" s="12" t="n">
        <f aca="false">IF($F$3&gt;0,E1184*($F$3/$E$3),E1184)</f>
        <v>0.246905628374824</v>
      </c>
      <c r="J1184" s="12" t="n">
        <f aca="false">Sheet2!J1181</f>
        <v>0</v>
      </c>
      <c r="K1184" s="12" t="n">
        <f aca="false">IF(J1184&gt;=F1184,F1184,J1184)</f>
        <v>0</v>
      </c>
      <c r="L1184" s="12" t="n">
        <f aca="false">IF(J1184&gt;F1184,J1184-F1184,0)</f>
        <v>0</v>
      </c>
      <c r="M1184" s="12" t="n">
        <f aca="false">IF(J1184&gt;=G1184,G1184,J1184)</f>
        <v>0</v>
      </c>
      <c r="N1184" s="12" t="n">
        <f aca="false">IF(J1184&gt;G1184,J1184-G1184,0)</f>
        <v>0</v>
      </c>
      <c r="O1184" s="12" t="n">
        <f aca="false">IF(J1184&gt;=H1184,H1184,J1184)</f>
        <v>0</v>
      </c>
      <c r="P1184" s="12" t="n">
        <f aca="false">IF(J1184&gt;H1184,J1184-H1184,0)</f>
        <v>0</v>
      </c>
    </row>
    <row r="1185" customFormat="false" ht="15" hidden="false" customHeight="false" outlineLevel="0" collapsed="false">
      <c r="A1185" s="28" t="n">
        <v>42785.1666666638</v>
      </c>
      <c r="B1185" s="0" t="n">
        <f aca="false">MONTH(A1185)</f>
        <v>2</v>
      </c>
      <c r="C1185" s="12" t="n">
        <v>0.266666666666667</v>
      </c>
      <c r="D1185" s="0" t="n">
        <v>0.8</v>
      </c>
      <c r="E1185" s="0" t="n">
        <v>0.1564</v>
      </c>
      <c r="F1185" s="12" t="n">
        <f aca="false">IF($F$3&gt;0,C1185*($F$3/$C$3),C1185)</f>
        <v>0.82194798384379</v>
      </c>
      <c r="G1185" s="12" t="n">
        <f aca="false">IF($F$3&gt;0,D1185*($F$3/$D$3),D1185)</f>
        <v>0.821947983843791</v>
      </c>
      <c r="H1185" s="12" t="n">
        <f aca="false">IF($F$3&gt;0,E1185*($F$3/$E$3),E1185)</f>
        <v>0.246905628374824</v>
      </c>
      <c r="J1185" s="12" t="n">
        <f aca="false">Sheet2!J1182</f>
        <v>0</v>
      </c>
      <c r="K1185" s="12" t="n">
        <f aca="false">IF(J1185&gt;=F1185,F1185,J1185)</f>
        <v>0</v>
      </c>
      <c r="L1185" s="12" t="n">
        <f aca="false">IF(J1185&gt;F1185,J1185-F1185,0)</f>
        <v>0</v>
      </c>
      <c r="M1185" s="12" t="n">
        <f aca="false">IF(J1185&gt;=G1185,G1185,J1185)</f>
        <v>0</v>
      </c>
      <c r="N1185" s="12" t="n">
        <f aca="false">IF(J1185&gt;G1185,J1185-G1185,0)</f>
        <v>0</v>
      </c>
      <c r="O1185" s="12" t="n">
        <f aca="false">IF(J1185&gt;=H1185,H1185,J1185)</f>
        <v>0</v>
      </c>
      <c r="P1185" s="12" t="n">
        <f aca="false">IF(J1185&gt;H1185,J1185-H1185,0)</f>
        <v>0</v>
      </c>
    </row>
    <row r="1186" customFormat="false" ht="15" hidden="false" customHeight="false" outlineLevel="0" collapsed="false">
      <c r="A1186" s="28" t="n">
        <v>42785.2083333305</v>
      </c>
      <c r="B1186" s="0" t="n">
        <f aca="false">MONTH(A1186)</f>
        <v>2</v>
      </c>
      <c r="C1186" s="12" t="n">
        <v>0.215</v>
      </c>
      <c r="D1186" s="0" t="n">
        <v>0.645</v>
      </c>
      <c r="E1186" s="0" t="n">
        <v>0.2363</v>
      </c>
      <c r="F1186" s="12" t="n">
        <f aca="false">IF($F$3&gt;0,C1186*($F$3/$C$3),C1186)</f>
        <v>0.662695561974056</v>
      </c>
      <c r="G1186" s="12" t="n">
        <f aca="false">IF($F$3&gt;0,D1186*($F$3/$D$3),D1186)</f>
        <v>0.662695561974056</v>
      </c>
      <c r="H1186" s="12" t="n">
        <f aca="false">IF($F$3&gt;0,E1186*($F$3/$E$3),E1186)</f>
        <v>0.373042199392397</v>
      </c>
      <c r="J1186" s="12" t="n">
        <f aca="false">Sheet2!J1183</f>
        <v>0</v>
      </c>
      <c r="K1186" s="12" t="n">
        <f aca="false">IF(J1186&gt;=F1186,F1186,J1186)</f>
        <v>0</v>
      </c>
      <c r="L1186" s="12" t="n">
        <f aca="false">IF(J1186&gt;F1186,J1186-F1186,0)</f>
        <v>0</v>
      </c>
      <c r="M1186" s="12" t="n">
        <f aca="false">IF(J1186&gt;=G1186,G1186,J1186)</f>
        <v>0</v>
      </c>
      <c r="N1186" s="12" t="n">
        <f aca="false">IF(J1186&gt;G1186,J1186-G1186,0)</f>
        <v>0</v>
      </c>
      <c r="O1186" s="12" t="n">
        <f aca="false">IF(J1186&gt;=H1186,H1186,J1186)</f>
        <v>0</v>
      </c>
      <c r="P1186" s="12" t="n">
        <f aca="false">IF(J1186&gt;H1186,J1186-H1186,0)</f>
        <v>0</v>
      </c>
    </row>
    <row r="1187" customFormat="false" ht="15" hidden="false" customHeight="false" outlineLevel="0" collapsed="false">
      <c r="A1187" s="28" t="n">
        <v>42785.2499999971</v>
      </c>
      <c r="B1187" s="0" t="n">
        <f aca="false">MONTH(A1187)</f>
        <v>2</v>
      </c>
      <c r="C1187" s="12" t="n">
        <v>0.187333333333333</v>
      </c>
      <c r="D1187" s="0" t="n">
        <v>0.562</v>
      </c>
      <c r="E1187" s="0" t="n">
        <v>0.2567</v>
      </c>
      <c r="F1187" s="12" t="n">
        <f aca="false">IF($F$3&gt;0,C1187*($F$3/$C$3),C1187)</f>
        <v>0.577418458650263</v>
      </c>
      <c r="G1187" s="12" t="n">
        <f aca="false">IF($F$3&gt;0,D1187*($F$3/$D$3),D1187)</f>
        <v>0.577418458650263</v>
      </c>
      <c r="H1187" s="12" t="n">
        <f aca="false">IF($F$3&gt;0,E1187*($F$3/$E$3),E1187)</f>
        <v>0.40524728135433</v>
      </c>
      <c r="J1187" s="12" t="n">
        <f aca="false">Sheet2!J1184</f>
        <v>0</v>
      </c>
      <c r="K1187" s="12" t="n">
        <f aca="false">IF(J1187&gt;=F1187,F1187,J1187)</f>
        <v>0</v>
      </c>
      <c r="L1187" s="12" t="n">
        <f aca="false">IF(J1187&gt;F1187,J1187-F1187,0)</f>
        <v>0</v>
      </c>
      <c r="M1187" s="12" t="n">
        <f aca="false">IF(J1187&gt;=G1187,G1187,J1187)</f>
        <v>0</v>
      </c>
      <c r="N1187" s="12" t="n">
        <f aca="false">IF(J1187&gt;G1187,J1187-G1187,0)</f>
        <v>0</v>
      </c>
      <c r="O1187" s="12" t="n">
        <f aca="false">IF(J1187&gt;=H1187,H1187,J1187)</f>
        <v>0</v>
      </c>
      <c r="P1187" s="12" t="n">
        <f aca="false">IF(J1187&gt;H1187,J1187-H1187,0)</f>
        <v>0</v>
      </c>
    </row>
    <row r="1188" customFormat="false" ht="15" hidden="false" customHeight="false" outlineLevel="0" collapsed="false">
      <c r="A1188" s="28" t="n">
        <v>42785.2916666638</v>
      </c>
      <c r="B1188" s="0" t="n">
        <f aca="false">MONTH(A1188)</f>
        <v>2</v>
      </c>
      <c r="C1188" s="12" t="n">
        <v>0.627</v>
      </c>
      <c r="D1188" s="0" t="n">
        <v>1.881</v>
      </c>
      <c r="E1188" s="0" t="n">
        <v>0.9877</v>
      </c>
      <c r="F1188" s="12" t="n">
        <f aca="false">IF($F$3&gt;0,C1188*($F$3/$C$3),C1188)</f>
        <v>1.93260519701271</v>
      </c>
      <c r="G1188" s="12" t="n">
        <f aca="false">IF($F$3&gt;0,D1188*($F$3/$D$3),D1188)</f>
        <v>1.93260519701271</v>
      </c>
      <c r="H1188" s="12" t="n">
        <f aca="false">IF($F$3&gt;0,E1188*($F$3/$E$3),E1188)</f>
        <v>1.55926271832362</v>
      </c>
      <c r="J1188" s="12" t="n">
        <f aca="false">Sheet2!J1185</f>
        <v>0</v>
      </c>
      <c r="K1188" s="12" t="n">
        <f aca="false">IF(J1188&gt;=F1188,F1188,J1188)</f>
        <v>0</v>
      </c>
      <c r="L1188" s="12" t="n">
        <f aca="false">IF(J1188&gt;F1188,J1188-F1188,0)</f>
        <v>0</v>
      </c>
      <c r="M1188" s="12" t="n">
        <f aca="false">IF(J1188&gt;=G1188,G1188,J1188)</f>
        <v>0</v>
      </c>
      <c r="N1188" s="12" t="n">
        <f aca="false">IF(J1188&gt;G1188,J1188-G1188,0)</f>
        <v>0</v>
      </c>
      <c r="O1188" s="12" t="n">
        <f aca="false">IF(J1188&gt;=H1188,H1188,J1188)</f>
        <v>0</v>
      </c>
      <c r="P1188" s="12" t="n">
        <f aca="false">IF(J1188&gt;H1188,J1188-H1188,0)</f>
        <v>0</v>
      </c>
    </row>
    <row r="1189" customFormat="false" ht="15" hidden="false" customHeight="false" outlineLevel="0" collapsed="false">
      <c r="A1189" s="28" t="n">
        <v>42785.3333333305</v>
      </c>
      <c r="B1189" s="0" t="n">
        <f aca="false">MONTH(A1189)</f>
        <v>2</v>
      </c>
      <c r="C1189" s="12" t="n">
        <v>0.457666666666667</v>
      </c>
      <c r="D1189" s="0" t="n">
        <v>1.373</v>
      </c>
      <c r="E1189" s="0" t="n">
        <v>1.8394</v>
      </c>
      <c r="F1189" s="12" t="n">
        <f aca="false">IF($F$3&gt;0,C1189*($F$3/$C$3),C1189)</f>
        <v>1.41066822727191</v>
      </c>
      <c r="G1189" s="12" t="n">
        <f aca="false">IF($F$3&gt;0,D1189*($F$3/$D$3),D1189)</f>
        <v>1.41066822727191</v>
      </c>
      <c r="H1189" s="12" t="n">
        <f aca="false">IF($F$3&gt;0,E1189*($F$3/$E$3),E1189)</f>
        <v>2.90382489023434</v>
      </c>
      <c r="J1189" s="12" t="n">
        <f aca="false">Sheet2!J1186</f>
        <v>0.00265333733920531</v>
      </c>
      <c r="K1189" s="12" t="n">
        <f aca="false">IF(J1189&gt;=F1189,F1189,J1189)</f>
        <v>0.00265333733920531</v>
      </c>
      <c r="L1189" s="12" t="n">
        <f aca="false">IF(J1189&gt;F1189,J1189-F1189,0)</f>
        <v>0</v>
      </c>
      <c r="M1189" s="12" t="n">
        <f aca="false">IF(J1189&gt;=G1189,G1189,J1189)</f>
        <v>0.00265333733920531</v>
      </c>
      <c r="N1189" s="12" t="n">
        <f aca="false">IF(J1189&gt;G1189,J1189-G1189,0)</f>
        <v>0</v>
      </c>
      <c r="O1189" s="12" t="n">
        <f aca="false">IF(J1189&gt;=H1189,H1189,J1189)</f>
        <v>0.00265333733920531</v>
      </c>
      <c r="P1189" s="12" t="n">
        <f aca="false">IF(J1189&gt;H1189,J1189-H1189,0)</f>
        <v>0</v>
      </c>
    </row>
    <row r="1190" customFormat="false" ht="15" hidden="false" customHeight="false" outlineLevel="0" collapsed="false">
      <c r="A1190" s="28" t="n">
        <v>42785.3749999971</v>
      </c>
      <c r="B1190" s="0" t="n">
        <f aca="false">MONTH(A1190)</f>
        <v>2</v>
      </c>
      <c r="C1190" s="12" t="n">
        <v>0.511333333333333</v>
      </c>
      <c r="D1190" s="0" t="n">
        <v>1.534</v>
      </c>
      <c r="E1190" s="0" t="n">
        <v>1.5283</v>
      </c>
      <c r="F1190" s="12" t="n">
        <f aca="false">IF($F$3&gt;0,C1190*($F$3/$C$3),C1190)</f>
        <v>1.57608525902047</v>
      </c>
      <c r="G1190" s="12" t="n">
        <f aca="false">IF($F$3&gt;0,D1190*($F$3/$D$3),D1190)</f>
        <v>1.57608525902047</v>
      </c>
      <c r="H1190" s="12" t="n">
        <f aca="false">IF($F$3&gt;0,E1190*($F$3/$E$3),E1190)</f>
        <v>2.41269739031485</v>
      </c>
      <c r="J1190" s="12" t="n">
        <f aca="false">Sheet2!J1187</f>
        <v>1.23186965089602</v>
      </c>
      <c r="K1190" s="12" t="n">
        <f aca="false">IF(J1190&gt;=F1190,F1190,J1190)</f>
        <v>1.23186965089602</v>
      </c>
      <c r="L1190" s="12" t="n">
        <f aca="false">IF(J1190&gt;F1190,J1190-F1190,0)</f>
        <v>0</v>
      </c>
      <c r="M1190" s="12" t="n">
        <f aca="false">IF(J1190&gt;=G1190,G1190,J1190)</f>
        <v>1.23186965089602</v>
      </c>
      <c r="N1190" s="12" t="n">
        <f aca="false">IF(J1190&gt;G1190,J1190-G1190,0)</f>
        <v>0</v>
      </c>
      <c r="O1190" s="12" t="n">
        <f aca="false">IF(J1190&gt;=H1190,H1190,J1190)</f>
        <v>1.23186965089602</v>
      </c>
      <c r="P1190" s="12" t="n">
        <f aca="false">IF(J1190&gt;H1190,J1190-H1190,0)</f>
        <v>0</v>
      </c>
    </row>
    <row r="1191" customFormat="false" ht="15" hidden="false" customHeight="false" outlineLevel="0" collapsed="false">
      <c r="A1191" s="28" t="n">
        <v>42785.4166666638</v>
      </c>
      <c r="B1191" s="0" t="n">
        <f aca="false">MONTH(A1191)</f>
        <v>2</v>
      </c>
      <c r="C1191" s="12" t="n">
        <v>0.369333333333333</v>
      </c>
      <c r="D1191" s="0" t="n">
        <v>1.108</v>
      </c>
      <c r="E1191" s="0" t="n">
        <v>0.5236</v>
      </c>
      <c r="F1191" s="12" t="n">
        <f aca="false">IF($F$3&gt;0,C1191*($F$3/$C$3),C1191)</f>
        <v>1.13839795762365</v>
      </c>
      <c r="G1191" s="12" t="n">
        <f aca="false">IF($F$3&gt;0,D1191*($F$3/$D$3),D1191)</f>
        <v>1.13839795762365</v>
      </c>
      <c r="H1191" s="12" t="n">
        <f aca="false">IF($F$3&gt;0,E1191*($F$3/$E$3),E1191)</f>
        <v>0.826597103689628</v>
      </c>
      <c r="J1191" s="12" t="n">
        <f aca="false">Sheet2!J1188</f>
        <v>2.43778005769429</v>
      </c>
      <c r="K1191" s="12" t="n">
        <f aca="false">IF(J1191&gt;=F1191,F1191,J1191)</f>
        <v>1.13839795762365</v>
      </c>
      <c r="L1191" s="12" t="n">
        <f aca="false">IF(J1191&gt;F1191,J1191-F1191,0)</f>
        <v>1.29938210007064</v>
      </c>
      <c r="M1191" s="12" t="n">
        <f aca="false">IF(J1191&gt;=G1191,G1191,J1191)</f>
        <v>1.13839795762365</v>
      </c>
      <c r="N1191" s="12" t="n">
        <f aca="false">IF(J1191&gt;G1191,J1191-G1191,0)</f>
        <v>1.29938210007064</v>
      </c>
      <c r="O1191" s="12" t="n">
        <f aca="false">IF(J1191&gt;=H1191,H1191,J1191)</f>
        <v>0.826597103689628</v>
      </c>
      <c r="P1191" s="12" t="n">
        <f aca="false">IF(J1191&gt;H1191,J1191-H1191,0)</f>
        <v>1.61118295400466</v>
      </c>
    </row>
    <row r="1192" customFormat="false" ht="15" hidden="false" customHeight="false" outlineLevel="0" collapsed="false">
      <c r="A1192" s="28" t="n">
        <v>42785.4583333305</v>
      </c>
      <c r="B1192" s="0" t="n">
        <f aca="false">MONTH(A1192)</f>
        <v>2</v>
      </c>
      <c r="C1192" s="12" t="n">
        <v>0.257666666666667</v>
      </c>
      <c r="D1192" s="0" t="n">
        <v>0.773</v>
      </c>
      <c r="E1192" s="0" t="n">
        <v>2.261</v>
      </c>
      <c r="F1192" s="12" t="n">
        <f aca="false">IF($F$3&gt;0,C1192*($F$3/$C$3),C1192)</f>
        <v>0.794207239389062</v>
      </c>
      <c r="G1192" s="12" t="n">
        <f aca="false">IF($F$3&gt;0,D1192*($F$3/$D$3),D1192)</f>
        <v>0.794207239389063</v>
      </c>
      <c r="H1192" s="12" t="n">
        <f aca="false">IF($F$3&gt;0,E1192*($F$3/$E$3),E1192)</f>
        <v>3.5693965841143</v>
      </c>
      <c r="J1192" s="12" t="n">
        <f aca="false">Sheet2!J1189</f>
        <v>3.30709621663623</v>
      </c>
      <c r="K1192" s="12" t="n">
        <f aca="false">IF(J1192&gt;=F1192,F1192,J1192)</f>
        <v>0.794207239389062</v>
      </c>
      <c r="L1192" s="12" t="n">
        <f aca="false">IF(J1192&gt;F1192,J1192-F1192,0)</f>
        <v>2.51288897724717</v>
      </c>
      <c r="M1192" s="12" t="n">
        <f aca="false">IF(J1192&gt;=G1192,G1192,J1192)</f>
        <v>0.794207239389063</v>
      </c>
      <c r="N1192" s="12" t="n">
        <f aca="false">IF(J1192&gt;G1192,J1192-G1192,0)</f>
        <v>2.51288897724717</v>
      </c>
      <c r="O1192" s="12" t="n">
        <f aca="false">IF(J1192&gt;=H1192,H1192,J1192)</f>
        <v>3.30709621663623</v>
      </c>
      <c r="P1192" s="12" t="n">
        <f aca="false">IF(J1192&gt;H1192,J1192-H1192,0)</f>
        <v>0</v>
      </c>
    </row>
    <row r="1193" customFormat="false" ht="15" hidden="false" customHeight="false" outlineLevel="0" collapsed="false">
      <c r="A1193" s="28" t="n">
        <v>42785.4999999971</v>
      </c>
      <c r="B1193" s="0" t="n">
        <f aca="false">MONTH(A1193)</f>
        <v>2</v>
      </c>
      <c r="C1193" s="12" t="n">
        <v>0.131</v>
      </c>
      <c r="D1193" s="0" t="n">
        <v>0.393</v>
      </c>
      <c r="E1193" s="0" t="n">
        <v>1.6337</v>
      </c>
      <c r="F1193" s="12" t="n">
        <f aca="false">IF($F$3&gt;0,C1193*($F$3/$C$3),C1193)</f>
        <v>0.403781947063262</v>
      </c>
      <c r="G1193" s="12" t="n">
        <f aca="false">IF($F$3&gt;0,D1193*($F$3/$D$3),D1193)</f>
        <v>0.403781947063262</v>
      </c>
      <c r="H1193" s="12" t="n">
        <f aca="false">IF($F$3&gt;0,E1193*($F$3/$E$3),E1193)</f>
        <v>2.57909031378484</v>
      </c>
      <c r="J1193" s="12" t="n">
        <f aca="false">Sheet2!J1190</f>
        <v>3.40137764305258</v>
      </c>
      <c r="K1193" s="12" t="n">
        <f aca="false">IF(J1193&gt;=F1193,F1193,J1193)</f>
        <v>0.403781947063262</v>
      </c>
      <c r="L1193" s="12" t="n">
        <f aca="false">IF(J1193&gt;F1193,J1193-F1193,0)</f>
        <v>2.99759569598932</v>
      </c>
      <c r="M1193" s="12" t="n">
        <f aca="false">IF(J1193&gt;=G1193,G1193,J1193)</f>
        <v>0.403781947063262</v>
      </c>
      <c r="N1193" s="12" t="n">
        <f aca="false">IF(J1193&gt;G1193,J1193-G1193,0)</f>
        <v>2.99759569598931</v>
      </c>
      <c r="O1193" s="12" t="n">
        <f aca="false">IF(J1193&gt;=H1193,H1193,J1193)</f>
        <v>2.57909031378484</v>
      </c>
      <c r="P1193" s="12" t="n">
        <f aca="false">IF(J1193&gt;H1193,J1193-H1193,0)</f>
        <v>0.822287329267734</v>
      </c>
    </row>
    <row r="1194" customFormat="false" ht="15" hidden="false" customHeight="false" outlineLevel="0" collapsed="false">
      <c r="A1194" s="28" t="n">
        <v>42785.5416666638</v>
      </c>
      <c r="B1194" s="0" t="n">
        <f aca="false">MONTH(A1194)</f>
        <v>2</v>
      </c>
      <c r="C1194" s="12" t="n">
        <v>0.539333333333333</v>
      </c>
      <c r="D1194" s="0" t="n">
        <v>1.618</v>
      </c>
      <c r="E1194" s="0" t="n">
        <v>2.4973</v>
      </c>
      <c r="F1194" s="12" t="n">
        <f aca="false">IF($F$3&gt;0,C1194*($F$3/$C$3),C1194)</f>
        <v>1.66238979732407</v>
      </c>
      <c r="G1194" s="12" t="n">
        <f aca="false">IF($F$3&gt;0,D1194*($F$3/$D$3),D1194)</f>
        <v>1.66238979732407</v>
      </c>
      <c r="H1194" s="12" t="n">
        <f aca="false">IF($F$3&gt;0,E1194*($F$3/$E$3),E1194)</f>
        <v>3.9424387835067</v>
      </c>
      <c r="J1194" s="12" t="n">
        <f aca="false">Sheet2!J1191</f>
        <v>3.33815175405378</v>
      </c>
      <c r="K1194" s="12" t="n">
        <f aca="false">IF(J1194&gt;=F1194,F1194,J1194)</f>
        <v>1.66238979732407</v>
      </c>
      <c r="L1194" s="12" t="n">
        <f aca="false">IF(J1194&gt;F1194,J1194-F1194,0)</f>
        <v>1.67576195672971</v>
      </c>
      <c r="M1194" s="12" t="n">
        <f aca="false">IF(J1194&gt;=G1194,G1194,J1194)</f>
        <v>1.66238979732407</v>
      </c>
      <c r="N1194" s="12" t="n">
        <f aca="false">IF(J1194&gt;G1194,J1194-G1194,0)</f>
        <v>1.67576195672971</v>
      </c>
      <c r="O1194" s="12" t="n">
        <f aca="false">IF(J1194&gt;=H1194,H1194,J1194)</f>
        <v>3.33815175405378</v>
      </c>
      <c r="P1194" s="12" t="n">
        <f aca="false">IF(J1194&gt;H1194,J1194-H1194,0)</f>
        <v>0</v>
      </c>
    </row>
    <row r="1195" customFormat="false" ht="15" hidden="false" customHeight="false" outlineLevel="0" collapsed="false">
      <c r="A1195" s="28" t="n">
        <v>42785.5833333305</v>
      </c>
      <c r="B1195" s="0" t="n">
        <f aca="false">MONTH(A1195)</f>
        <v>2</v>
      </c>
      <c r="C1195" s="12" t="n">
        <v>0.149666666666667</v>
      </c>
      <c r="D1195" s="0" t="n">
        <v>0.449</v>
      </c>
      <c r="E1195" s="0" t="n">
        <v>0.68</v>
      </c>
      <c r="F1195" s="12" t="n">
        <f aca="false">IF($F$3&gt;0,C1195*($F$3/$C$3),C1195)</f>
        <v>0.461318305932327</v>
      </c>
      <c r="G1195" s="12" t="n">
        <f aca="false">IF($F$3&gt;0,D1195*($F$3/$D$3),D1195)</f>
        <v>0.461318305932328</v>
      </c>
      <c r="H1195" s="12" t="n">
        <f aca="false">IF($F$3&gt;0,E1195*($F$3/$E$3),E1195)</f>
        <v>1.07350273206445</v>
      </c>
      <c r="J1195" s="12" t="n">
        <f aca="false">Sheet2!J1192</f>
        <v>1.44081767700792</v>
      </c>
      <c r="K1195" s="12" t="n">
        <f aca="false">IF(J1195&gt;=F1195,F1195,J1195)</f>
        <v>0.461318305932327</v>
      </c>
      <c r="L1195" s="12" t="n">
        <f aca="false">IF(J1195&gt;F1195,J1195-F1195,0)</f>
        <v>0.979499371075593</v>
      </c>
      <c r="M1195" s="12" t="n">
        <f aca="false">IF(J1195&gt;=G1195,G1195,J1195)</f>
        <v>0.461318305932328</v>
      </c>
      <c r="N1195" s="12" t="n">
        <f aca="false">IF(J1195&gt;G1195,J1195-G1195,0)</f>
        <v>0.979499371075593</v>
      </c>
      <c r="O1195" s="12" t="n">
        <f aca="false">IF(J1195&gt;=H1195,H1195,J1195)</f>
        <v>1.07350273206445</v>
      </c>
      <c r="P1195" s="12" t="n">
        <f aca="false">IF(J1195&gt;H1195,J1195-H1195,0)</f>
        <v>0.36731494494347</v>
      </c>
    </row>
    <row r="1196" customFormat="false" ht="15" hidden="false" customHeight="false" outlineLevel="0" collapsed="false">
      <c r="A1196" s="28" t="n">
        <v>42785.6249999971</v>
      </c>
      <c r="B1196" s="0" t="n">
        <f aca="false">MONTH(A1196)</f>
        <v>2</v>
      </c>
      <c r="C1196" s="12" t="n">
        <v>0.436333333333333</v>
      </c>
      <c r="D1196" s="0" t="n">
        <v>1.309</v>
      </c>
      <c r="E1196" s="0" t="n">
        <v>0.5627</v>
      </c>
      <c r="F1196" s="12" t="n">
        <f aca="false">IF($F$3&gt;0,C1196*($F$3/$C$3),C1196)</f>
        <v>1.3449123885644</v>
      </c>
      <c r="G1196" s="12" t="n">
        <f aca="false">IF($F$3&gt;0,D1196*($F$3/$D$3),D1196)</f>
        <v>1.3449123885644</v>
      </c>
      <c r="H1196" s="12" t="n">
        <f aca="false">IF($F$3&gt;0,E1196*($F$3/$E$3),E1196)</f>
        <v>0.888323510783333</v>
      </c>
      <c r="J1196" s="12" t="n">
        <f aca="false">Sheet2!J1193</f>
        <v>1.58622129578854</v>
      </c>
      <c r="K1196" s="12" t="n">
        <f aca="false">IF(J1196&gt;=F1196,F1196,J1196)</f>
        <v>1.3449123885644</v>
      </c>
      <c r="L1196" s="12" t="n">
        <f aca="false">IF(J1196&gt;F1196,J1196-F1196,0)</f>
        <v>0.241308907224135</v>
      </c>
      <c r="M1196" s="12" t="n">
        <f aca="false">IF(J1196&gt;=G1196,G1196,J1196)</f>
        <v>1.3449123885644</v>
      </c>
      <c r="N1196" s="12" t="n">
        <f aca="false">IF(J1196&gt;G1196,J1196-G1196,0)</f>
        <v>0.241308907224134</v>
      </c>
      <c r="O1196" s="12" t="n">
        <f aca="false">IF(J1196&gt;=H1196,H1196,J1196)</f>
        <v>0.888323510783333</v>
      </c>
      <c r="P1196" s="12" t="n">
        <f aca="false">IF(J1196&gt;H1196,J1196-H1196,0)</f>
        <v>0.697897785005203</v>
      </c>
    </row>
    <row r="1197" customFormat="false" ht="15" hidden="false" customHeight="false" outlineLevel="0" collapsed="false">
      <c r="A1197" s="28" t="n">
        <v>42785.6666666638</v>
      </c>
      <c r="B1197" s="0" t="n">
        <f aca="false">MONTH(A1197)</f>
        <v>2</v>
      </c>
      <c r="C1197" s="12" t="n">
        <v>0.0956666666666667</v>
      </c>
      <c r="D1197" s="0" t="n">
        <v>0.287</v>
      </c>
      <c r="E1197" s="0" t="n">
        <v>0.4743</v>
      </c>
      <c r="F1197" s="12" t="n">
        <f aca="false">IF($F$3&gt;0,C1197*($F$3/$C$3),C1197)</f>
        <v>0.29487383920396</v>
      </c>
      <c r="G1197" s="12" t="n">
        <f aca="false">IF($F$3&gt;0,D1197*($F$3/$D$3),D1197)</f>
        <v>0.29487383920396</v>
      </c>
      <c r="H1197" s="12" t="n">
        <f aca="false">IF($F$3&gt;0,E1197*($F$3/$E$3),E1197)</f>
        <v>0.748768155614955</v>
      </c>
      <c r="J1197" s="12" t="n">
        <f aca="false">Sheet2!J1194</f>
        <v>0.440025113373387</v>
      </c>
      <c r="K1197" s="12" t="n">
        <f aca="false">IF(J1197&gt;=F1197,F1197,J1197)</f>
        <v>0.29487383920396</v>
      </c>
      <c r="L1197" s="12" t="n">
        <f aca="false">IF(J1197&gt;F1197,J1197-F1197,0)</f>
        <v>0.145151274169428</v>
      </c>
      <c r="M1197" s="12" t="n">
        <f aca="false">IF(J1197&gt;=G1197,G1197,J1197)</f>
        <v>0.29487383920396</v>
      </c>
      <c r="N1197" s="12" t="n">
        <f aca="false">IF(J1197&gt;G1197,J1197-G1197,0)</f>
        <v>0.145151274169427</v>
      </c>
      <c r="O1197" s="12" t="n">
        <f aca="false">IF(J1197&gt;=H1197,H1197,J1197)</f>
        <v>0.440025113373387</v>
      </c>
      <c r="P1197" s="12" t="n">
        <f aca="false">IF(J1197&gt;H1197,J1197-H1197,0)</f>
        <v>0</v>
      </c>
    </row>
    <row r="1198" customFormat="false" ht="15" hidden="false" customHeight="false" outlineLevel="0" collapsed="false">
      <c r="A1198" s="28" t="n">
        <v>42785.7083333304</v>
      </c>
      <c r="B1198" s="0" t="n">
        <f aca="false">MONTH(A1198)</f>
        <v>2</v>
      </c>
      <c r="C1198" s="12" t="n">
        <v>0.521666666666667</v>
      </c>
      <c r="D1198" s="0" t="n">
        <v>1.565</v>
      </c>
      <c r="E1198" s="0" t="n">
        <v>2.5602</v>
      </c>
      <c r="F1198" s="12" t="n">
        <f aca="false">IF($F$3&gt;0,C1198*($F$3/$C$3),C1198)</f>
        <v>1.60793574339441</v>
      </c>
      <c r="G1198" s="12" t="n">
        <f aca="false">IF($F$3&gt;0,D1198*($F$3/$D$3),D1198)</f>
        <v>1.60793574339442</v>
      </c>
      <c r="H1198" s="12" t="n">
        <f aca="false">IF($F$3&gt;0,E1198*($F$3/$E$3),E1198)</f>
        <v>4.04173778622266</v>
      </c>
      <c r="J1198" s="12" t="n">
        <f aca="false">Sheet2!J1195</f>
        <v>0</v>
      </c>
      <c r="K1198" s="12" t="n">
        <f aca="false">IF(J1198&gt;=F1198,F1198,J1198)</f>
        <v>0</v>
      </c>
      <c r="L1198" s="12" t="n">
        <f aca="false">IF(J1198&gt;F1198,J1198-F1198,0)</f>
        <v>0</v>
      </c>
      <c r="M1198" s="12" t="n">
        <f aca="false">IF(J1198&gt;=G1198,G1198,J1198)</f>
        <v>0</v>
      </c>
      <c r="N1198" s="12" t="n">
        <f aca="false">IF(J1198&gt;G1198,J1198-G1198,0)</f>
        <v>0</v>
      </c>
      <c r="O1198" s="12" t="n">
        <f aca="false">IF(J1198&gt;=H1198,H1198,J1198)</f>
        <v>0</v>
      </c>
      <c r="P1198" s="12" t="n">
        <f aca="false">IF(J1198&gt;H1198,J1198-H1198,0)</f>
        <v>0</v>
      </c>
    </row>
    <row r="1199" customFormat="false" ht="15" hidden="false" customHeight="false" outlineLevel="0" collapsed="false">
      <c r="A1199" s="28" t="n">
        <v>42785.7499999971</v>
      </c>
      <c r="B1199" s="0" t="n">
        <f aca="false">MONTH(A1199)</f>
        <v>2</v>
      </c>
      <c r="C1199" s="12" t="n">
        <v>0.405</v>
      </c>
      <c r="D1199" s="0" t="n">
        <v>1.215</v>
      </c>
      <c r="E1199" s="0" t="n">
        <v>1.1033</v>
      </c>
      <c r="F1199" s="12" t="n">
        <f aca="false">IF($F$3&gt;0,C1199*($F$3/$C$3),C1199)</f>
        <v>1.24833350046276</v>
      </c>
      <c r="G1199" s="12" t="n">
        <f aca="false">IF($F$3&gt;0,D1199*($F$3/$D$3),D1199)</f>
        <v>1.24833350046276</v>
      </c>
      <c r="H1199" s="12" t="n">
        <f aca="false">IF($F$3&gt;0,E1199*($F$3/$E$3),E1199)</f>
        <v>1.74175818277457</v>
      </c>
      <c r="J1199" s="12" t="n">
        <f aca="false">Sheet2!J1196</f>
        <v>0</v>
      </c>
      <c r="K1199" s="12" t="n">
        <f aca="false">IF(J1199&gt;=F1199,F1199,J1199)</f>
        <v>0</v>
      </c>
      <c r="L1199" s="12" t="n">
        <f aca="false">IF(J1199&gt;F1199,J1199-F1199,0)</f>
        <v>0</v>
      </c>
      <c r="M1199" s="12" t="n">
        <f aca="false">IF(J1199&gt;=G1199,G1199,J1199)</f>
        <v>0</v>
      </c>
      <c r="N1199" s="12" t="n">
        <f aca="false">IF(J1199&gt;G1199,J1199-G1199,0)</f>
        <v>0</v>
      </c>
      <c r="O1199" s="12" t="n">
        <f aca="false">IF(J1199&gt;=H1199,H1199,J1199)</f>
        <v>0</v>
      </c>
      <c r="P1199" s="12" t="n">
        <f aca="false">IF(J1199&gt;H1199,J1199-H1199,0)</f>
        <v>0</v>
      </c>
    </row>
    <row r="1200" customFormat="false" ht="15" hidden="false" customHeight="false" outlineLevel="0" collapsed="false">
      <c r="A1200" s="28" t="n">
        <v>42785.7916666638</v>
      </c>
      <c r="B1200" s="0" t="n">
        <f aca="false">MONTH(A1200)</f>
        <v>2</v>
      </c>
      <c r="C1200" s="12" t="n">
        <v>1.03233333333333</v>
      </c>
      <c r="D1200" s="0" t="n">
        <v>3.097</v>
      </c>
      <c r="E1200" s="0" t="n">
        <v>0.6647</v>
      </c>
      <c r="F1200" s="12" t="n">
        <f aca="false">IF($F$3&gt;0,C1200*($F$3/$C$3),C1200)</f>
        <v>3.18196613245527</v>
      </c>
      <c r="G1200" s="12" t="n">
        <f aca="false">IF($F$3&gt;0,D1200*($F$3/$D$3),D1200)</f>
        <v>3.18196613245528</v>
      </c>
      <c r="H1200" s="12" t="n">
        <f aca="false">IF($F$3&gt;0,E1200*($F$3/$E$3),E1200)</f>
        <v>1.049348920593</v>
      </c>
      <c r="J1200" s="12" t="n">
        <f aca="false">Sheet2!J1197</f>
        <v>0</v>
      </c>
      <c r="K1200" s="12" t="n">
        <f aca="false">IF(J1200&gt;=F1200,F1200,J1200)</f>
        <v>0</v>
      </c>
      <c r="L1200" s="12" t="n">
        <f aca="false">IF(J1200&gt;F1200,J1200-F1200,0)</f>
        <v>0</v>
      </c>
      <c r="M1200" s="12" t="n">
        <f aca="false">IF(J1200&gt;=G1200,G1200,J1200)</f>
        <v>0</v>
      </c>
      <c r="N1200" s="12" t="n">
        <f aca="false">IF(J1200&gt;G1200,J1200-G1200,0)</f>
        <v>0</v>
      </c>
      <c r="O1200" s="12" t="n">
        <f aca="false">IF(J1200&gt;=H1200,H1200,J1200)</f>
        <v>0</v>
      </c>
      <c r="P1200" s="12" t="n">
        <f aca="false">IF(J1200&gt;H1200,J1200-H1200,0)</f>
        <v>0</v>
      </c>
    </row>
    <row r="1201" customFormat="false" ht="15" hidden="false" customHeight="false" outlineLevel="0" collapsed="false">
      <c r="A1201" s="28" t="n">
        <v>42785.8333333304</v>
      </c>
      <c r="B1201" s="0" t="n">
        <f aca="false">MONTH(A1201)</f>
        <v>2</v>
      </c>
      <c r="C1201" s="12" t="n">
        <v>0.687666666666667</v>
      </c>
      <c r="D1201" s="0" t="n">
        <v>2.063</v>
      </c>
      <c r="E1201" s="0" t="n">
        <v>0.6494</v>
      </c>
      <c r="F1201" s="12" t="n">
        <f aca="false">IF($F$3&gt;0,C1201*($F$3/$C$3),C1201)</f>
        <v>2.11959836333717</v>
      </c>
      <c r="G1201" s="12" t="n">
        <f aca="false">IF($F$3&gt;0,D1201*($F$3/$D$3),D1201)</f>
        <v>2.11959836333718</v>
      </c>
      <c r="H1201" s="12" t="n">
        <f aca="false">IF($F$3&gt;0,E1201*($F$3/$E$3),E1201)</f>
        <v>1.02519510912155</v>
      </c>
      <c r="J1201" s="12" t="n">
        <f aca="false">Sheet2!J1198</f>
        <v>0</v>
      </c>
      <c r="K1201" s="12" t="n">
        <f aca="false">IF(J1201&gt;=F1201,F1201,J1201)</f>
        <v>0</v>
      </c>
      <c r="L1201" s="12" t="n">
        <f aca="false">IF(J1201&gt;F1201,J1201-F1201,0)</f>
        <v>0</v>
      </c>
      <c r="M1201" s="12" t="n">
        <f aca="false">IF(J1201&gt;=G1201,G1201,J1201)</f>
        <v>0</v>
      </c>
      <c r="N1201" s="12" t="n">
        <f aca="false">IF(J1201&gt;G1201,J1201-G1201,0)</f>
        <v>0</v>
      </c>
      <c r="O1201" s="12" t="n">
        <f aca="false">IF(J1201&gt;=H1201,H1201,J1201)</f>
        <v>0</v>
      </c>
      <c r="P1201" s="12" t="n">
        <f aca="false">IF(J1201&gt;H1201,J1201-H1201,0)</f>
        <v>0</v>
      </c>
    </row>
    <row r="1202" customFormat="false" ht="15" hidden="false" customHeight="false" outlineLevel="0" collapsed="false">
      <c r="A1202" s="28" t="n">
        <v>42785.8749999971</v>
      </c>
      <c r="B1202" s="0" t="n">
        <f aca="false">MONTH(A1202)</f>
        <v>2</v>
      </c>
      <c r="C1202" s="12" t="n">
        <v>0.460666666666667</v>
      </c>
      <c r="D1202" s="0" t="n">
        <v>1.382</v>
      </c>
      <c r="E1202" s="0" t="n">
        <v>0.4403</v>
      </c>
      <c r="F1202" s="12" t="n">
        <f aca="false">IF($F$3&gt;0,C1202*($F$3/$C$3),C1202)</f>
        <v>1.41991514209015</v>
      </c>
      <c r="G1202" s="12" t="n">
        <f aca="false">IF($F$3&gt;0,D1202*($F$3/$D$3),D1202)</f>
        <v>1.41991514209015</v>
      </c>
      <c r="H1202" s="12" t="n">
        <f aca="false">IF($F$3&gt;0,E1202*($F$3/$E$3),E1202)</f>
        <v>0.695093019011732</v>
      </c>
      <c r="J1202" s="12" t="n">
        <f aca="false">Sheet2!J1199</f>
        <v>0</v>
      </c>
      <c r="K1202" s="12" t="n">
        <f aca="false">IF(J1202&gt;=F1202,F1202,J1202)</f>
        <v>0</v>
      </c>
      <c r="L1202" s="12" t="n">
        <f aca="false">IF(J1202&gt;F1202,J1202-F1202,0)</f>
        <v>0</v>
      </c>
      <c r="M1202" s="12" t="n">
        <f aca="false">IF(J1202&gt;=G1202,G1202,J1202)</f>
        <v>0</v>
      </c>
      <c r="N1202" s="12" t="n">
        <f aca="false">IF(J1202&gt;G1202,J1202-G1202,0)</f>
        <v>0</v>
      </c>
      <c r="O1202" s="12" t="n">
        <f aca="false">IF(J1202&gt;=H1202,H1202,J1202)</f>
        <v>0</v>
      </c>
      <c r="P1202" s="12" t="n">
        <f aca="false">IF(J1202&gt;H1202,J1202-H1202,0)</f>
        <v>0</v>
      </c>
    </row>
    <row r="1203" customFormat="false" ht="15" hidden="false" customHeight="false" outlineLevel="0" collapsed="false">
      <c r="A1203" s="28" t="n">
        <v>42785.9166666638</v>
      </c>
      <c r="B1203" s="0" t="n">
        <f aca="false">MONTH(A1203)</f>
        <v>2</v>
      </c>
      <c r="C1203" s="12" t="n">
        <v>0.425</v>
      </c>
      <c r="D1203" s="0" t="n">
        <v>1.275</v>
      </c>
      <c r="E1203" s="0" t="n">
        <v>0.2839</v>
      </c>
      <c r="F1203" s="12" t="n">
        <f aca="false">IF($F$3&gt;0,C1203*($F$3/$C$3),C1203)</f>
        <v>1.30997959925104</v>
      </c>
      <c r="G1203" s="12" t="n">
        <f aca="false">IF($F$3&gt;0,D1203*($F$3/$D$3),D1203)</f>
        <v>1.30997959925104</v>
      </c>
      <c r="H1203" s="12" t="n">
        <f aca="false">IF($F$3&gt;0,E1203*($F$3/$E$3),E1203)</f>
        <v>0.448187390636908</v>
      </c>
      <c r="J1203" s="12" t="n">
        <f aca="false">Sheet2!J1200</f>
        <v>0</v>
      </c>
      <c r="K1203" s="12" t="n">
        <f aca="false">IF(J1203&gt;=F1203,F1203,J1203)</f>
        <v>0</v>
      </c>
      <c r="L1203" s="12" t="n">
        <f aca="false">IF(J1203&gt;F1203,J1203-F1203,0)</f>
        <v>0</v>
      </c>
      <c r="M1203" s="12" t="n">
        <f aca="false">IF(J1203&gt;=G1203,G1203,J1203)</f>
        <v>0</v>
      </c>
      <c r="N1203" s="12" t="n">
        <f aca="false">IF(J1203&gt;G1203,J1203-G1203,0)</f>
        <v>0</v>
      </c>
      <c r="O1203" s="12" t="n">
        <f aca="false">IF(J1203&gt;=H1203,H1203,J1203)</f>
        <v>0</v>
      </c>
      <c r="P1203" s="12" t="n">
        <f aca="false">IF(J1203&gt;H1203,J1203-H1203,0)</f>
        <v>0</v>
      </c>
    </row>
    <row r="1204" customFormat="false" ht="15" hidden="false" customHeight="false" outlineLevel="0" collapsed="false">
      <c r="A1204" s="28" t="n">
        <v>42785.9583333304</v>
      </c>
      <c r="B1204" s="0" t="n">
        <f aca="false">MONTH(A1204)</f>
        <v>2</v>
      </c>
      <c r="C1204" s="12" t="n">
        <v>0.0673333333333333</v>
      </c>
      <c r="D1204" s="0" t="n">
        <v>0.202</v>
      </c>
      <c r="E1204" s="0" t="n">
        <v>0.272</v>
      </c>
      <c r="F1204" s="12" t="n">
        <f aca="false">IF($F$3&gt;0,C1204*($F$3/$C$3),C1204)</f>
        <v>0.207541865920557</v>
      </c>
      <c r="G1204" s="12" t="n">
        <f aca="false">IF($F$3&gt;0,D1204*($F$3/$D$3),D1204)</f>
        <v>0.207541865920557</v>
      </c>
      <c r="H1204" s="12" t="n">
        <f aca="false">IF($F$3&gt;0,E1204*($F$3/$E$3),E1204)</f>
        <v>0.429401092825781</v>
      </c>
      <c r="J1204" s="12" t="n">
        <f aca="false">Sheet2!J1201</f>
        <v>0</v>
      </c>
      <c r="K1204" s="12" t="n">
        <f aca="false">IF(J1204&gt;=F1204,F1204,J1204)</f>
        <v>0</v>
      </c>
      <c r="L1204" s="12" t="n">
        <f aca="false">IF(J1204&gt;F1204,J1204-F1204,0)</f>
        <v>0</v>
      </c>
      <c r="M1204" s="12" t="n">
        <f aca="false">IF(J1204&gt;=G1204,G1204,J1204)</f>
        <v>0</v>
      </c>
      <c r="N1204" s="12" t="n">
        <f aca="false">IF(J1204&gt;G1204,J1204-G1204,0)</f>
        <v>0</v>
      </c>
      <c r="O1204" s="12" t="n">
        <f aca="false">IF(J1204&gt;=H1204,H1204,J1204)</f>
        <v>0</v>
      </c>
      <c r="P1204" s="12" t="n">
        <f aca="false">IF(J1204&gt;H1204,J1204-H1204,0)</f>
        <v>0</v>
      </c>
    </row>
    <row r="1205" customFormat="false" ht="15" hidden="false" customHeight="false" outlineLevel="0" collapsed="false">
      <c r="A1205" s="28" t="n">
        <v>42785.9999999971</v>
      </c>
      <c r="B1205" s="0" t="n">
        <f aca="false">MONTH(A1205)</f>
        <v>2</v>
      </c>
      <c r="C1205" s="12" t="n">
        <v>0.105</v>
      </c>
      <c r="D1205" s="0" t="n">
        <v>0.315</v>
      </c>
      <c r="E1205" s="0" t="n">
        <v>0.2975</v>
      </c>
      <c r="F1205" s="12" t="n">
        <f aca="false">IF($F$3&gt;0,C1205*($F$3/$C$3),C1205)</f>
        <v>0.323642018638492</v>
      </c>
      <c r="G1205" s="12" t="n">
        <f aca="false">IF($F$3&gt;0,D1205*($F$3/$D$3),D1205)</f>
        <v>0.323642018638493</v>
      </c>
      <c r="H1205" s="12" t="n">
        <f aca="false">IF($F$3&gt;0,E1205*($F$3/$E$3),E1205)</f>
        <v>0.469657445278197</v>
      </c>
      <c r="J1205" s="12" t="n">
        <f aca="false">Sheet2!J1202</f>
        <v>0</v>
      </c>
      <c r="K1205" s="12" t="n">
        <f aca="false">IF(J1205&gt;=F1205,F1205,J1205)</f>
        <v>0</v>
      </c>
      <c r="L1205" s="12" t="n">
        <f aca="false">IF(J1205&gt;F1205,J1205-F1205,0)</f>
        <v>0</v>
      </c>
      <c r="M1205" s="12" t="n">
        <f aca="false">IF(J1205&gt;=G1205,G1205,J1205)</f>
        <v>0</v>
      </c>
      <c r="N1205" s="12" t="n">
        <f aca="false">IF(J1205&gt;G1205,J1205-G1205,0)</f>
        <v>0</v>
      </c>
      <c r="O1205" s="12" t="n">
        <f aca="false">IF(J1205&gt;=H1205,H1205,J1205)</f>
        <v>0</v>
      </c>
      <c r="P1205" s="12" t="n">
        <f aca="false">IF(J1205&gt;H1205,J1205-H1205,0)</f>
        <v>0</v>
      </c>
    </row>
    <row r="1206" customFormat="false" ht="15" hidden="false" customHeight="false" outlineLevel="0" collapsed="false">
      <c r="A1206" s="28" t="n">
        <v>42786.0416666638</v>
      </c>
      <c r="B1206" s="0" t="n">
        <f aca="false">MONTH(A1206)</f>
        <v>2</v>
      </c>
      <c r="C1206" s="12" t="n">
        <v>0.234666666666667</v>
      </c>
      <c r="D1206" s="0" t="n">
        <v>0.704</v>
      </c>
      <c r="E1206" s="0" t="n">
        <v>2.533</v>
      </c>
      <c r="F1206" s="12" t="n">
        <f aca="false">IF($F$3&gt;0,C1206*($F$3/$C$3),C1206)</f>
        <v>0.723314225782535</v>
      </c>
      <c r="G1206" s="12" t="n">
        <f aca="false">IF($F$3&gt;0,D1206*($F$3/$D$3),D1206)</f>
        <v>0.723314225782536</v>
      </c>
      <c r="H1206" s="12" t="n">
        <f aca="false">IF($F$3&gt;0,E1206*($F$3/$E$3),E1206)</f>
        <v>3.99879767694008</v>
      </c>
      <c r="J1206" s="12" t="n">
        <f aca="false">Sheet2!J1203</f>
        <v>0</v>
      </c>
      <c r="K1206" s="12" t="n">
        <f aca="false">IF(J1206&gt;=F1206,F1206,J1206)</f>
        <v>0</v>
      </c>
      <c r="L1206" s="12" t="n">
        <f aca="false">IF(J1206&gt;F1206,J1206-F1206,0)</f>
        <v>0</v>
      </c>
      <c r="M1206" s="12" t="n">
        <f aca="false">IF(J1206&gt;=G1206,G1206,J1206)</f>
        <v>0</v>
      </c>
      <c r="N1206" s="12" t="n">
        <f aca="false">IF(J1206&gt;G1206,J1206-G1206,0)</f>
        <v>0</v>
      </c>
      <c r="O1206" s="12" t="n">
        <f aca="false">IF(J1206&gt;=H1206,H1206,J1206)</f>
        <v>0</v>
      </c>
      <c r="P1206" s="12" t="n">
        <f aca="false">IF(J1206&gt;H1206,J1206-H1206,0)</f>
        <v>0</v>
      </c>
    </row>
    <row r="1207" customFormat="false" ht="15" hidden="false" customHeight="false" outlineLevel="0" collapsed="false">
      <c r="A1207" s="28" t="n">
        <v>42786.0833333304</v>
      </c>
      <c r="B1207" s="0" t="n">
        <f aca="false">MONTH(A1207)</f>
        <v>2</v>
      </c>
      <c r="C1207" s="12" t="n">
        <v>0.227</v>
      </c>
      <c r="D1207" s="0" t="n">
        <v>0.681</v>
      </c>
      <c r="E1207" s="0" t="n">
        <v>0.5321</v>
      </c>
      <c r="F1207" s="12" t="n">
        <f aca="false">IF($F$3&gt;0,C1207*($F$3/$C$3),C1207)</f>
        <v>0.699683221247027</v>
      </c>
      <c r="G1207" s="12" t="n">
        <f aca="false">IF($F$3&gt;0,D1207*($F$3/$D$3),D1207)</f>
        <v>0.699683221247027</v>
      </c>
      <c r="H1207" s="12" t="n">
        <f aca="false">IF($F$3&gt;0,E1207*($F$3/$E$3),E1207)</f>
        <v>0.840015887840433</v>
      </c>
      <c r="J1207" s="12" t="n">
        <f aca="false">Sheet2!J1204</f>
        <v>0</v>
      </c>
      <c r="K1207" s="12" t="n">
        <f aca="false">IF(J1207&gt;=F1207,F1207,J1207)</f>
        <v>0</v>
      </c>
      <c r="L1207" s="12" t="n">
        <f aca="false">IF(J1207&gt;F1207,J1207-F1207,0)</f>
        <v>0</v>
      </c>
      <c r="M1207" s="12" t="n">
        <f aca="false">IF(J1207&gt;=G1207,G1207,J1207)</f>
        <v>0</v>
      </c>
      <c r="N1207" s="12" t="n">
        <f aca="false">IF(J1207&gt;G1207,J1207-G1207,0)</f>
        <v>0</v>
      </c>
      <c r="O1207" s="12" t="n">
        <f aca="false">IF(J1207&gt;=H1207,H1207,J1207)</f>
        <v>0</v>
      </c>
      <c r="P1207" s="12" t="n">
        <f aca="false">IF(J1207&gt;H1207,J1207-H1207,0)</f>
        <v>0</v>
      </c>
    </row>
    <row r="1208" customFormat="false" ht="15" hidden="false" customHeight="false" outlineLevel="0" collapsed="false">
      <c r="A1208" s="28" t="n">
        <v>42786.1249999971</v>
      </c>
      <c r="B1208" s="0" t="n">
        <f aca="false">MONTH(A1208)</f>
        <v>2</v>
      </c>
      <c r="C1208" s="12" t="n">
        <v>0.0546666666666667</v>
      </c>
      <c r="D1208" s="0" t="n">
        <v>0.164</v>
      </c>
      <c r="E1208" s="0" t="n">
        <v>0.2635</v>
      </c>
      <c r="F1208" s="12" t="n">
        <f aca="false">IF($F$3&gt;0,C1208*($F$3/$C$3),C1208)</f>
        <v>0.168499336687977</v>
      </c>
      <c r="G1208" s="12" t="n">
        <f aca="false">IF($F$3&gt;0,D1208*($F$3/$D$3),D1208)</f>
        <v>0.168499336687977</v>
      </c>
      <c r="H1208" s="12" t="n">
        <f aca="false">IF($F$3&gt;0,E1208*($F$3/$E$3),E1208)</f>
        <v>0.415982308674975</v>
      </c>
      <c r="J1208" s="12" t="n">
        <f aca="false">Sheet2!J1205</f>
        <v>0</v>
      </c>
      <c r="K1208" s="12" t="n">
        <f aca="false">IF(J1208&gt;=F1208,F1208,J1208)</f>
        <v>0</v>
      </c>
      <c r="L1208" s="12" t="n">
        <f aca="false">IF(J1208&gt;F1208,J1208-F1208,0)</f>
        <v>0</v>
      </c>
      <c r="M1208" s="12" t="n">
        <f aca="false">IF(J1208&gt;=G1208,G1208,J1208)</f>
        <v>0</v>
      </c>
      <c r="N1208" s="12" t="n">
        <f aca="false">IF(J1208&gt;G1208,J1208-G1208,0)</f>
        <v>0</v>
      </c>
      <c r="O1208" s="12" t="n">
        <f aca="false">IF(J1208&gt;=H1208,H1208,J1208)</f>
        <v>0</v>
      </c>
      <c r="P1208" s="12" t="n">
        <f aca="false">IF(J1208&gt;H1208,J1208-H1208,0)</f>
        <v>0</v>
      </c>
    </row>
    <row r="1209" customFormat="false" ht="15" hidden="false" customHeight="false" outlineLevel="0" collapsed="false">
      <c r="A1209" s="28" t="n">
        <v>42786.1666666638</v>
      </c>
      <c r="B1209" s="0" t="n">
        <f aca="false">MONTH(A1209)</f>
        <v>2</v>
      </c>
      <c r="C1209" s="12" t="n">
        <v>0.229</v>
      </c>
      <c r="D1209" s="0" t="n">
        <v>0.687</v>
      </c>
      <c r="E1209" s="0" t="n">
        <v>0.2023</v>
      </c>
      <c r="F1209" s="12" t="n">
        <f aca="false">IF($F$3&gt;0,C1209*($F$3/$C$3),C1209)</f>
        <v>0.705847831125855</v>
      </c>
      <c r="G1209" s="12" t="n">
        <f aca="false">IF($F$3&gt;0,D1209*($F$3/$D$3),D1209)</f>
        <v>0.705847831125856</v>
      </c>
      <c r="H1209" s="12" t="n">
        <f aca="false">IF($F$3&gt;0,E1209*($F$3/$E$3),E1209)</f>
        <v>0.319367062789174</v>
      </c>
      <c r="J1209" s="12" t="n">
        <f aca="false">Sheet2!J1206</f>
        <v>0</v>
      </c>
      <c r="K1209" s="12" t="n">
        <f aca="false">IF(J1209&gt;=F1209,F1209,J1209)</f>
        <v>0</v>
      </c>
      <c r="L1209" s="12" t="n">
        <f aca="false">IF(J1209&gt;F1209,J1209-F1209,0)</f>
        <v>0</v>
      </c>
      <c r="M1209" s="12" t="n">
        <f aca="false">IF(J1209&gt;=G1209,G1209,J1209)</f>
        <v>0</v>
      </c>
      <c r="N1209" s="12" t="n">
        <f aca="false">IF(J1209&gt;G1209,J1209-G1209,0)</f>
        <v>0</v>
      </c>
      <c r="O1209" s="12" t="n">
        <f aca="false">IF(J1209&gt;=H1209,H1209,J1209)</f>
        <v>0</v>
      </c>
      <c r="P1209" s="12" t="n">
        <f aca="false">IF(J1209&gt;H1209,J1209-H1209,0)</f>
        <v>0</v>
      </c>
    </row>
    <row r="1210" customFormat="false" ht="15" hidden="false" customHeight="false" outlineLevel="0" collapsed="false">
      <c r="A1210" s="28" t="n">
        <v>42786.2083333304</v>
      </c>
      <c r="B1210" s="0" t="n">
        <f aca="false">MONTH(A1210)</f>
        <v>2</v>
      </c>
      <c r="C1210" s="12" t="n">
        <v>0.242666666666667</v>
      </c>
      <c r="D1210" s="0" t="n">
        <v>0.728</v>
      </c>
      <c r="E1210" s="0" t="n">
        <v>0.1768</v>
      </c>
      <c r="F1210" s="12" t="n">
        <f aca="false">IF($F$3&gt;0,C1210*($F$3/$C$3),C1210)</f>
        <v>0.747972665297849</v>
      </c>
      <c r="G1210" s="12" t="n">
        <f aca="false">IF($F$3&gt;0,D1210*($F$3/$D$3),D1210)</f>
        <v>0.74797266529785</v>
      </c>
      <c r="H1210" s="12" t="n">
        <f aca="false">IF($F$3&gt;0,E1210*($F$3/$E$3),E1210)</f>
        <v>0.279110710336757</v>
      </c>
      <c r="J1210" s="12" t="n">
        <f aca="false">Sheet2!J1207</f>
        <v>0</v>
      </c>
      <c r="K1210" s="12" t="n">
        <f aca="false">IF(J1210&gt;=F1210,F1210,J1210)</f>
        <v>0</v>
      </c>
      <c r="L1210" s="12" t="n">
        <f aca="false">IF(J1210&gt;F1210,J1210-F1210,0)</f>
        <v>0</v>
      </c>
      <c r="M1210" s="12" t="n">
        <f aca="false">IF(J1210&gt;=G1210,G1210,J1210)</f>
        <v>0</v>
      </c>
      <c r="N1210" s="12" t="n">
        <f aca="false">IF(J1210&gt;G1210,J1210-G1210,0)</f>
        <v>0</v>
      </c>
      <c r="O1210" s="12" t="n">
        <f aca="false">IF(J1210&gt;=H1210,H1210,J1210)</f>
        <v>0</v>
      </c>
      <c r="P1210" s="12" t="n">
        <f aca="false">IF(J1210&gt;H1210,J1210-H1210,0)</f>
        <v>0</v>
      </c>
    </row>
    <row r="1211" customFormat="false" ht="15" hidden="false" customHeight="false" outlineLevel="0" collapsed="false">
      <c r="A1211" s="28" t="n">
        <v>42786.2499999971</v>
      </c>
      <c r="B1211" s="0" t="n">
        <f aca="false">MONTH(A1211)</f>
        <v>2</v>
      </c>
      <c r="C1211" s="12" t="n">
        <v>0.271</v>
      </c>
      <c r="D1211" s="0" t="n">
        <v>0.813</v>
      </c>
      <c r="E1211" s="0" t="n">
        <v>0.8483</v>
      </c>
      <c r="F1211" s="12" t="n">
        <f aca="false">IF($F$3&gt;0,C1211*($F$3/$C$3),C1211)</f>
        <v>0.835304638581252</v>
      </c>
      <c r="G1211" s="12" t="n">
        <f aca="false">IF($F$3&gt;0,D1211*($F$3/$D$3),D1211)</f>
        <v>0.835304638581252</v>
      </c>
      <c r="H1211" s="12" t="n">
        <f aca="false">IF($F$3&gt;0,E1211*($F$3/$E$3),E1211)</f>
        <v>1.3391946582504</v>
      </c>
      <c r="J1211" s="12" t="n">
        <f aca="false">Sheet2!J1208</f>
        <v>0</v>
      </c>
      <c r="K1211" s="12" t="n">
        <f aca="false">IF(J1211&gt;=F1211,F1211,J1211)</f>
        <v>0</v>
      </c>
      <c r="L1211" s="12" t="n">
        <f aca="false">IF(J1211&gt;F1211,J1211-F1211,0)</f>
        <v>0</v>
      </c>
      <c r="M1211" s="12" t="n">
        <f aca="false">IF(J1211&gt;=G1211,G1211,J1211)</f>
        <v>0</v>
      </c>
      <c r="N1211" s="12" t="n">
        <f aca="false">IF(J1211&gt;G1211,J1211-G1211,0)</f>
        <v>0</v>
      </c>
      <c r="O1211" s="12" t="n">
        <f aca="false">IF(J1211&gt;=H1211,H1211,J1211)</f>
        <v>0</v>
      </c>
      <c r="P1211" s="12" t="n">
        <f aca="false">IF(J1211&gt;H1211,J1211-H1211,0)</f>
        <v>0</v>
      </c>
    </row>
    <row r="1212" customFormat="false" ht="15" hidden="false" customHeight="false" outlineLevel="0" collapsed="false">
      <c r="A1212" s="28" t="n">
        <v>42786.2916666637</v>
      </c>
      <c r="B1212" s="0" t="n">
        <f aca="false">MONTH(A1212)</f>
        <v>2</v>
      </c>
      <c r="C1212" s="12" t="n">
        <v>0.153666666666667</v>
      </c>
      <c r="D1212" s="0" t="n">
        <v>0.461</v>
      </c>
      <c r="E1212" s="0" t="n">
        <v>0.4488</v>
      </c>
      <c r="F1212" s="12" t="n">
        <f aca="false">IF($F$3&gt;0,C1212*($F$3/$C$3),C1212)</f>
        <v>0.473647525689984</v>
      </c>
      <c r="G1212" s="12" t="n">
        <f aca="false">IF($F$3&gt;0,D1212*($F$3/$D$3),D1212)</f>
        <v>0.473647525689985</v>
      </c>
      <c r="H1212" s="12" t="n">
        <f aca="false">IF($F$3&gt;0,E1212*($F$3/$E$3),E1212)</f>
        <v>0.708511803162538</v>
      </c>
      <c r="J1212" s="12" t="n">
        <f aca="false">Sheet2!J1209</f>
        <v>0</v>
      </c>
      <c r="K1212" s="12" t="n">
        <f aca="false">IF(J1212&gt;=F1212,F1212,J1212)</f>
        <v>0</v>
      </c>
      <c r="L1212" s="12" t="n">
        <f aca="false">IF(J1212&gt;F1212,J1212-F1212,0)</f>
        <v>0</v>
      </c>
      <c r="M1212" s="12" t="n">
        <f aca="false">IF(J1212&gt;=G1212,G1212,J1212)</f>
        <v>0</v>
      </c>
      <c r="N1212" s="12" t="n">
        <f aca="false">IF(J1212&gt;G1212,J1212-G1212,0)</f>
        <v>0</v>
      </c>
      <c r="O1212" s="12" t="n">
        <f aca="false">IF(J1212&gt;=H1212,H1212,J1212)</f>
        <v>0</v>
      </c>
      <c r="P1212" s="12" t="n">
        <f aca="false">IF(J1212&gt;H1212,J1212-H1212,0)</f>
        <v>0</v>
      </c>
    </row>
    <row r="1213" customFormat="false" ht="15" hidden="false" customHeight="false" outlineLevel="0" collapsed="false">
      <c r="A1213" s="28" t="n">
        <v>42786.3333333304</v>
      </c>
      <c r="B1213" s="0" t="n">
        <f aca="false">MONTH(A1213)</f>
        <v>2</v>
      </c>
      <c r="C1213" s="12" t="n">
        <v>0.955</v>
      </c>
      <c r="D1213" s="0" t="n">
        <v>2.865</v>
      </c>
      <c r="E1213" s="0" t="n">
        <v>0.6154</v>
      </c>
      <c r="F1213" s="12" t="n">
        <f aca="false">IF($F$3&gt;0,C1213*($F$3/$C$3),C1213)</f>
        <v>2.94360121714057</v>
      </c>
      <c r="G1213" s="12" t="n">
        <f aca="false">IF($F$3&gt;0,D1213*($F$3/$D$3),D1213)</f>
        <v>2.94360121714058</v>
      </c>
      <c r="H1213" s="12" t="n">
        <f aca="false">IF($F$3&gt;0,E1213*($F$3/$E$3),E1213)</f>
        <v>0.971519972518328</v>
      </c>
      <c r="J1213" s="12" t="n">
        <f aca="false">Sheet2!J1210</f>
        <v>1.10732898289334</v>
      </c>
      <c r="K1213" s="12" t="n">
        <f aca="false">IF(J1213&gt;=F1213,F1213,J1213)</f>
        <v>1.10732898289334</v>
      </c>
      <c r="L1213" s="12" t="n">
        <f aca="false">IF(J1213&gt;F1213,J1213-F1213,0)</f>
        <v>0</v>
      </c>
      <c r="M1213" s="12" t="n">
        <f aca="false">IF(J1213&gt;=G1213,G1213,J1213)</f>
        <v>1.10732898289334</v>
      </c>
      <c r="N1213" s="12" t="n">
        <f aca="false">IF(J1213&gt;G1213,J1213-G1213,0)</f>
        <v>0</v>
      </c>
      <c r="O1213" s="12" t="n">
        <f aca="false">IF(J1213&gt;=H1213,H1213,J1213)</f>
        <v>0.971519972518328</v>
      </c>
      <c r="P1213" s="12" t="n">
        <f aca="false">IF(J1213&gt;H1213,J1213-H1213,0)</f>
        <v>0.135809010375015</v>
      </c>
    </row>
    <row r="1214" customFormat="false" ht="15" hidden="false" customHeight="false" outlineLevel="0" collapsed="false">
      <c r="A1214" s="28" t="n">
        <v>42786.3749999971</v>
      </c>
      <c r="B1214" s="0" t="n">
        <f aca="false">MONTH(A1214)</f>
        <v>2</v>
      </c>
      <c r="C1214" s="12" t="n">
        <v>0.877333333333334</v>
      </c>
      <c r="D1214" s="0" t="n">
        <v>2.632</v>
      </c>
      <c r="E1214" s="0" t="n">
        <v>0.3706</v>
      </c>
      <c r="F1214" s="12" t="n">
        <f aca="false">IF($F$3&gt;0,C1214*($F$3/$C$3),C1214)</f>
        <v>2.70420886684607</v>
      </c>
      <c r="G1214" s="12" t="n">
        <f aca="false">IF($F$3&gt;0,D1214*($F$3/$D$3),D1214)</f>
        <v>2.70420886684607</v>
      </c>
      <c r="H1214" s="12" t="n">
        <f aca="false">IF($F$3&gt;0,E1214*($F$3/$E$3),E1214)</f>
        <v>0.585058988975126</v>
      </c>
      <c r="J1214" s="12" t="n">
        <f aca="false">Sheet2!J1211</f>
        <v>3.78328112370528</v>
      </c>
      <c r="K1214" s="12" t="n">
        <f aca="false">IF(J1214&gt;=F1214,F1214,J1214)</f>
        <v>2.70420886684607</v>
      </c>
      <c r="L1214" s="12" t="n">
        <f aca="false">IF(J1214&gt;F1214,J1214-F1214,0)</f>
        <v>1.07907225685921</v>
      </c>
      <c r="M1214" s="12" t="n">
        <f aca="false">IF(J1214&gt;=G1214,G1214,J1214)</f>
        <v>2.70420886684607</v>
      </c>
      <c r="N1214" s="12" t="n">
        <f aca="false">IF(J1214&gt;G1214,J1214-G1214,0)</f>
        <v>1.07907225685921</v>
      </c>
      <c r="O1214" s="12" t="n">
        <f aca="false">IF(J1214&gt;=H1214,H1214,J1214)</f>
        <v>0.585058988975126</v>
      </c>
      <c r="P1214" s="12" t="n">
        <f aca="false">IF(J1214&gt;H1214,J1214-H1214,0)</f>
        <v>3.19822213473015</v>
      </c>
    </row>
    <row r="1215" customFormat="false" ht="15" hidden="false" customHeight="false" outlineLevel="0" collapsed="false">
      <c r="A1215" s="28" t="n">
        <v>42786.4166666637</v>
      </c>
      <c r="B1215" s="0" t="n">
        <f aca="false">MONTH(A1215)</f>
        <v>2</v>
      </c>
      <c r="C1215" s="12" t="n">
        <v>0.746333333333333</v>
      </c>
      <c r="D1215" s="0" t="n">
        <v>2.239</v>
      </c>
      <c r="E1215" s="0" t="n">
        <v>0.391</v>
      </c>
      <c r="F1215" s="12" t="n">
        <f aca="false">IF($F$3&gt;0,C1215*($F$3/$C$3),C1215)</f>
        <v>2.30042691978281</v>
      </c>
      <c r="G1215" s="12" t="n">
        <f aca="false">IF($F$3&gt;0,D1215*($F$3/$D$3),D1215)</f>
        <v>2.30042691978281</v>
      </c>
      <c r="H1215" s="12" t="n">
        <f aca="false">IF($F$3&gt;0,E1215*($F$3/$E$3),E1215)</f>
        <v>0.617264070937059</v>
      </c>
      <c r="J1215" s="12" t="n">
        <f aca="false">Sheet2!J1212</f>
        <v>7.38198087373396</v>
      </c>
      <c r="K1215" s="12" t="n">
        <f aca="false">IF(J1215&gt;=F1215,F1215,J1215)</f>
        <v>2.30042691978281</v>
      </c>
      <c r="L1215" s="12" t="n">
        <f aca="false">IF(J1215&gt;F1215,J1215-F1215,0)</f>
        <v>5.08155395395115</v>
      </c>
      <c r="M1215" s="12" t="n">
        <f aca="false">IF(J1215&gt;=G1215,G1215,J1215)</f>
        <v>2.30042691978281</v>
      </c>
      <c r="N1215" s="12" t="n">
        <f aca="false">IF(J1215&gt;G1215,J1215-G1215,0)</f>
        <v>5.08155395395115</v>
      </c>
      <c r="O1215" s="12" t="n">
        <f aca="false">IF(J1215&gt;=H1215,H1215,J1215)</f>
        <v>0.617264070937059</v>
      </c>
      <c r="P1215" s="12" t="n">
        <f aca="false">IF(J1215&gt;H1215,J1215-H1215,0)</f>
        <v>6.7647168027969</v>
      </c>
    </row>
    <row r="1216" customFormat="false" ht="15" hidden="false" customHeight="false" outlineLevel="0" collapsed="false">
      <c r="A1216" s="28" t="n">
        <v>42786.4583333304</v>
      </c>
      <c r="B1216" s="0" t="n">
        <f aca="false">MONTH(A1216)</f>
        <v>2</v>
      </c>
      <c r="C1216" s="12" t="n">
        <v>0.910666666666667</v>
      </c>
      <c r="D1216" s="0" t="n">
        <v>2.732</v>
      </c>
      <c r="E1216" s="0" t="n">
        <v>0.2465</v>
      </c>
      <c r="F1216" s="12" t="n">
        <f aca="false">IF($F$3&gt;0,C1216*($F$3/$C$3),C1216)</f>
        <v>2.80695236482654</v>
      </c>
      <c r="G1216" s="12" t="n">
        <f aca="false">IF($F$3&gt;0,D1216*($F$3/$D$3),D1216)</f>
        <v>2.80695236482655</v>
      </c>
      <c r="H1216" s="12" t="n">
        <f aca="false">IF($F$3&gt;0,E1216*($F$3/$E$3),E1216)</f>
        <v>0.389144740373364</v>
      </c>
      <c r="J1216" s="12" t="n">
        <f aca="false">Sheet2!J1213</f>
        <v>8.8301244723891</v>
      </c>
      <c r="K1216" s="12" t="n">
        <f aca="false">IF(J1216&gt;=F1216,F1216,J1216)</f>
        <v>2.80695236482654</v>
      </c>
      <c r="L1216" s="12" t="n">
        <f aca="false">IF(J1216&gt;F1216,J1216-F1216,0)</f>
        <v>6.02317210756256</v>
      </c>
      <c r="M1216" s="12" t="n">
        <f aca="false">IF(J1216&gt;=G1216,G1216,J1216)</f>
        <v>2.80695236482655</v>
      </c>
      <c r="N1216" s="12" t="n">
        <f aca="false">IF(J1216&gt;G1216,J1216-G1216,0)</f>
        <v>6.02317210756255</v>
      </c>
      <c r="O1216" s="12" t="n">
        <f aca="false">IF(J1216&gt;=H1216,H1216,J1216)</f>
        <v>0.389144740373364</v>
      </c>
      <c r="P1216" s="12" t="n">
        <f aca="false">IF(J1216&gt;H1216,J1216-H1216,0)</f>
        <v>8.44097973201574</v>
      </c>
    </row>
    <row r="1217" customFormat="false" ht="15" hidden="false" customHeight="false" outlineLevel="0" collapsed="false">
      <c r="A1217" s="28" t="n">
        <v>42786.4999999971</v>
      </c>
      <c r="B1217" s="0" t="n">
        <f aca="false">MONTH(A1217)</f>
        <v>2</v>
      </c>
      <c r="C1217" s="12" t="n">
        <v>0.377666666666667</v>
      </c>
      <c r="D1217" s="0" t="n">
        <v>1.133</v>
      </c>
      <c r="E1217" s="0" t="n">
        <v>0.6375</v>
      </c>
      <c r="F1217" s="12" t="n">
        <f aca="false">IF($F$3&gt;0,C1217*($F$3/$C$3),C1217)</f>
        <v>1.16408383211877</v>
      </c>
      <c r="G1217" s="12" t="n">
        <f aca="false">IF($F$3&gt;0,D1217*($F$3/$D$3),D1217)</f>
        <v>1.16408383211877</v>
      </c>
      <c r="H1217" s="12" t="n">
        <f aca="false">IF($F$3&gt;0,E1217*($F$3/$E$3),E1217)</f>
        <v>1.00640881131042</v>
      </c>
      <c r="J1217" s="12" t="n">
        <f aca="false">Sheet2!J1214</f>
        <v>8.49090244828974</v>
      </c>
      <c r="K1217" s="12" t="n">
        <f aca="false">IF(J1217&gt;=F1217,F1217,J1217)</f>
        <v>1.16408383211877</v>
      </c>
      <c r="L1217" s="12" t="n">
        <f aca="false">IF(J1217&gt;F1217,J1217-F1217,0)</f>
        <v>7.32681861617098</v>
      </c>
      <c r="M1217" s="12" t="n">
        <f aca="false">IF(J1217&gt;=G1217,G1217,J1217)</f>
        <v>1.16408383211877</v>
      </c>
      <c r="N1217" s="12" t="n">
        <f aca="false">IF(J1217&gt;G1217,J1217-G1217,0)</f>
        <v>7.32681861617097</v>
      </c>
      <c r="O1217" s="12" t="n">
        <f aca="false">IF(J1217&gt;=H1217,H1217,J1217)</f>
        <v>1.00640881131042</v>
      </c>
      <c r="P1217" s="12" t="n">
        <f aca="false">IF(J1217&gt;H1217,J1217-H1217,0)</f>
        <v>7.48449363697932</v>
      </c>
    </row>
    <row r="1218" customFormat="false" ht="15" hidden="false" customHeight="false" outlineLevel="0" collapsed="false">
      <c r="A1218" s="28" t="n">
        <v>42786.5416666637</v>
      </c>
      <c r="B1218" s="0" t="n">
        <f aca="false">MONTH(A1218)</f>
        <v>2</v>
      </c>
      <c r="C1218" s="12" t="n">
        <v>0.344333333333333</v>
      </c>
      <c r="D1218" s="0" t="n">
        <v>1.033</v>
      </c>
      <c r="E1218" s="0" t="n">
        <v>0.6375</v>
      </c>
      <c r="F1218" s="12" t="n">
        <f aca="false">IF($F$3&gt;0,C1218*($F$3/$C$3),C1218)</f>
        <v>1.06134033413829</v>
      </c>
      <c r="G1218" s="12" t="n">
        <f aca="false">IF($F$3&gt;0,D1218*($F$3/$D$3),D1218)</f>
        <v>1.0613403341383</v>
      </c>
      <c r="H1218" s="12" t="n">
        <f aca="false">IF($F$3&gt;0,E1218*($F$3/$E$3),E1218)</f>
        <v>1.00640881131042</v>
      </c>
      <c r="J1218" s="12" t="n">
        <f aca="false">Sheet2!J1215</f>
        <v>3.34691100819719</v>
      </c>
      <c r="K1218" s="12" t="n">
        <f aca="false">IF(J1218&gt;=F1218,F1218,J1218)</f>
        <v>1.06134033413829</v>
      </c>
      <c r="L1218" s="12" t="n">
        <f aca="false">IF(J1218&gt;F1218,J1218-F1218,0)</f>
        <v>2.28557067405889</v>
      </c>
      <c r="M1218" s="12" t="n">
        <f aca="false">IF(J1218&gt;=G1218,G1218,J1218)</f>
        <v>1.0613403341383</v>
      </c>
      <c r="N1218" s="12" t="n">
        <f aca="false">IF(J1218&gt;G1218,J1218-G1218,0)</f>
        <v>2.28557067405889</v>
      </c>
      <c r="O1218" s="12" t="n">
        <f aca="false">IF(J1218&gt;=H1218,H1218,J1218)</f>
        <v>1.00640881131042</v>
      </c>
      <c r="P1218" s="12" t="n">
        <f aca="false">IF(J1218&gt;H1218,J1218-H1218,0)</f>
        <v>2.34050219688677</v>
      </c>
    </row>
    <row r="1219" customFormat="false" ht="15" hidden="false" customHeight="false" outlineLevel="0" collapsed="false">
      <c r="A1219" s="28" t="n">
        <v>42786.5833333304</v>
      </c>
      <c r="B1219" s="0" t="n">
        <f aca="false">MONTH(A1219)</f>
        <v>2</v>
      </c>
      <c r="C1219" s="12" t="n">
        <v>0.192666666666667</v>
      </c>
      <c r="D1219" s="0" t="n">
        <v>0.578</v>
      </c>
      <c r="E1219" s="0" t="n">
        <v>1.8768</v>
      </c>
      <c r="F1219" s="12" t="n">
        <f aca="false">IF($F$3&gt;0,C1219*($F$3/$C$3),C1219)</f>
        <v>0.593857418327138</v>
      </c>
      <c r="G1219" s="12" t="n">
        <f aca="false">IF($F$3&gt;0,D1219*($F$3/$D$3),D1219)</f>
        <v>0.593857418327139</v>
      </c>
      <c r="H1219" s="12" t="n">
        <f aca="false">IF($F$3&gt;0,E1219*($F$3/$E$3),E1219)</f>
        <v>2.96286754049789</v>
      </c>
      <c r="J1219" s="12" t="n">
        <f aca="false">Sheet2!J1216</f>
        <v>2.43427635603693</v>
      </c>
      <c r="K1219" s="12" t="n">
        <f aca="false">IF(J1219&gt;=F1219,F1219,J1219)</f>
        <v>0.593857418327138</v>
      </c>
      <c r="L1219" s="12" t="n">
        <f aca="false">IF(J1219&gt;F1219,J1219-F1219,0)</f>
        <v>1.84041893770979</v>
      </c>
      <c r="M1219" s="12" t="n">
        <f aca="false">IF(J1219&gt;=G1219,G1219,J1219)</f>
        <v>0.593857418327139</v>
      </c>
      <c r="N1219" s="12" t="n">
        <f aca="false">IF(J1219&gt;G1219,J1219-G1219,0)</f>
        <v>1.84041893770979</v>
      </c>
      <c r="O1219" s="12" t="n">
        <f aca="false">IF(J1219&gt;=H1219,H1219,J1219)</f>
        <v>2.43427635603693</v>
      </c>
      <c r="P1219" s="12" t="n">
        <f aca="false">IF(J1219&gt;H1219,J1219-H1219,0)</f>
        <v>0</v>
      </c>
    </row>
    <row r="1220" customFormat="false" ht="15" hidden="false" customHeight="false" outlineLevel="0" collapsed="false">
      <c r="A1220" s="28" t="n">
        <v>42786.6249999971</v>
      </c>
      <c r="B1220" s="0" t="n">
        <f aca="false">MONTH(A1220)</f>
        <v>2</v>
      </c>
      <c r="C1220" s="12" t="n">
        <v>0.509666666666667</v>
      </c>
      <c r="D1220" s="0" t="n">
        <v>1.529</v>
      </c>
      <c r="E1220" s="0" t="n">
        <v>0.6851</v>
      </c>
      <c r="F1220" s="12" t="n">
        <f aca="false">IF($F$3&gt;0,C1220*($F$3/$C$3),C1220)</f>
        <v>1.57094808412144</v>
      </c>
      <c r="G1220" s="12" t="n">
        <f aca="false">IF($F$3&gt;0,D1220*($F$3/$D$3),D1220)</f>
        <v>1.57094808412145</v>
      </c>
      <c r="H1220" s="12" t="n">
        <f aca="false">IF($F$3&gt;0,E1220*($F$3/$E$3),E1220)</f>
        <v>1.08155400255493</v>
      </c>
      <c r="J1220" s="12" t="n">
        <f aca="false">Sheet2!J1217</f>
        <v>1.21952706551212</v>
      </c>
      <c r="K1220" s="12" t="n">
        <f aca="false">IF(J1220&gt;=F1220,F1220,J1220)</f>
        <v>1.21952706551212</v>
      </c>
      <c r="L1220" s="12" t="n">
        <f aca="false">IF(J1220&gt;F1220,J1220-F1220,0)</f>
        <v>0</v>
      </c>
      <c r="M1220" s="12" t="n">
        <f aca="false">IF(J1220&gt;=G1220,G1220,J1220)</f>
        <v>1.21952706551212</v>
      </c>
      <c r="N1220" s="12" t="n">
        <f aca="false">IF(J1220&gt;G1220,J1220-G1220,0)</f>
        <v>0</v>
      </c>
      <c r="O1220" s="12" t="n">
        <f aca="false">IF(J1220&gt;=H1220,H1220,J1220)</f>
        <v>1.08155400255493</v>
      </c>
      <c r="P1220" s="12" t="n">
        <f aca="false">IF(J1220&gt;H1220,J1220-H1220,0)</f>
        <v>0.137973062957186</v>
      </c>
    </row>
    <row r="1221" customFormat="false" ht="15" hidden="false" customHeight="false" outlineLevel="0" collapsed="false">
      <c r="A1221" s="28" t="n">
        <v>42786.6666666637</v>
      </c>
      <c r="B1221" s="0" t="n">
        <f aca="false">MONTH(A1221)</f>
        <v>2</v>
      </c>
      <c r="C1221" s="12" t="n">
        <v>0.168666666666667</v>
      </c>
      <c r="D1221" s="0" t="n">
        <v>0.506</v>
      </c>
      <c r="E1221" s="0" t="n">
        <v>1.1016</v>
      </c>
      <c r="F1221" s="12" t="n">
        <f aca="false">IF($F$3&gt;0,C1221*($F$3/$C$3),C1221)</f>
        <v>0.519882099781197</v>
      </c>
      <c r="G1221" s="12" t="n">
        <f aca="false">IF($F$3&gt;0,D1221*($F$3/$D$3),D1221)</f>
        <v>0.519882099781198</v>
      </c>
      <c r="H1221" s="12" t="n">
        <f aca="false">IF($F$3&gt;0,E1221*($F$3/$E$3),E1221)</f>
        <v>1.73907442594441</v>
      </c>
      <c r="J1221" s="12" t="n">
        <f aca="false">Sheet2!J1218</f>
        <v>0.445567332358673</v>
      </c>
      <c r="K1221" s="12" t="n">
        <f aca="false">IF(J1221&gt;=F1221,F1221,J1221)</f>
        <v>0.445567332358673</v>
      </c>
      <c r="L1221" s="12" t="n">
        <f aca="false">IF(J1221&gt;F1221,J1221-F1221,0)</f>
        <v>0</v>
      </c>
      <c r="M1221" s="12" t="n">
        <f aca="false">IF(J1221&gt;=G1221,G1221,J1221)</f>
        <v>0.445567332358673</v>
      </c>
      <c r="N1221" s="12" t="n">
        <f aca="false">IF(J1221&gt;G1221,J1221-G1221,0)</f>
        <v>0</v>
      </c>
      <c r="O1221" s="12" t="n">
        <f aca="false">IF(J1221&gt;=H1221,H1221,J1221)</f>
        <v>0.445567332358673</v>
      </c>
      <c r="P1221" s="12" t="n">
        <f aca="false">IF(J1221&gt;H1221,J1221-H1221,0)</f>
        <v>0</v>
      </c>
    </row>
    <row r="1222" customFormat="false" ht="15" hidden="false" customHeight="false" outlineLevel="0" collapsed="false">
      <c r="A1222" s="28" t="n">
        <v>42786.7083333304</v>
      </c>
      <c r="B1222" s="0" t="n">
        <f aca="false">MONTH(A1222)</f>
        <v>2</v>
      </c>
      <c r="C1222" s="12" t="n">
        <v>0.330666666666667</v>
      </c>
      <c r="D1222" s="0" t="n">
        <v>0.992</v>
      </c>
      <c r="E1222" s="0" t="n">
        <v>0.6834</v>
      </c>
      <c r="F1222" s="12" t="n">
        <f aca="false">IF($F$3&gt;0,C1222*($F$3/$C$3),C1222)</f>
        <v>1.0192154999663</v>
      </c>
      <c r="G1222" s="12" t="n">
        <f aca="false">IF($F$3&gt;0,D1222*($F$3/$D$3),D1222)</f>
        <v>1.0192154999663</v>
      </c>
      <c r="H1222" s="12" t="n">
        <f aca="false">IF($F$3&gt;0,E1222*($F$3/$E$3),E1222)</f>
        <v>1.07887024572477</v>
      </c>
      <c r="J1222" s="12" t="n">
        <f aca="false">Sheet2!J1219</f>
        <v>0</v>
      </c>
      <c r="K1222" s="12" t="n">
        <f aca="false">IF(J1222&gt;=F1222,F1222,J1222)</f>
        <v>0</v>
      </c>
      <c r="L1222" s="12" t="n">
        <f aca="false">IF(J1222&gt;F1222,J1222-F1222,0)</f>
        <v>0</v>
      </c>
      <c r="M1222" s="12" t="n">
        <f aca="false">IF(J1222&gt;=G1222,G1222,J1222)</f>
        <v>0</v>
      </c>
      <c r="N1222" s="12" t="n">
        <f aca="false">IF(J1222&gt;G1222,J1222-G1222,0)</f>
        <v>0</v>
      </c>
      <c r="O1222" s="12" t="n">
        <f aca="false">IF(J1222&gt;=H1222,H1222,J1222)</f>
        <v>0</v>
      </c>
      <c r="P1222" s="12" t="n">
        <f aca="false">IF(J1222&gt;H1222,J1222-H1222,0)</f>
        <v>0</v>
      </c>
    </row>
    <row r="1223" customFormat="false" ht="15" hidden="false" customHeight="false" outlineLevel="0" collapsed="false">
      <c r="A1223" s="28" t="n">
        <v>42786.7499999971</v>
      </c>
      <c r="B1223" s="0" t="n">
        <f aca="false">MONTH(A1223)</f>
        <v>2</v>
      </c>
      <c r="C1223" s="12" t="n">
        <v>0.498333333333333</v>
      </c>
      <c r="D1223" s="0" t="n">
        <v>1.495</v>
      </c>
      <c r="E1223" s="0" t="n">
        <v>0.6069</v>
      </c>
      <c r="F1223" s="12" t="n">
        <f aca="false">IF($F$3&gt;0,C1223*($F$3/$C$3),C1223)</f>
        <v>1.53601529480808</v>
      </c>
      <c r="G1223" s="12" t="n">
        <f aca="false">IF($F$3&gt;0,D1223*($F$3/$D$3),D1223)</f>
        <v>1.53601529480808</v>
      </c>
      <c r="H1223" s="12" t="n">
        <f aca="false">IF($F$3&gt;0,E1223*($F$3/$E$3),E1223)</f>
        <v>0.958101188367523</v>
      </c>
      <c r="J1223" s="12" t="n">
        <f aca="false">Sheet2!J1220</f>
        <v>0</v>
      </c>
      <c r="K1223" s="12" t="n">
        <f aca="false">IF(J1223&gt;=F1223,F1223,J1223)</f>
        <v>0</v>
      </c>
      <c r="L1223" s="12" t="n">
        <f aca="false">IF(J1223&gt;F1223,J1223-F1223,0)</f>
        <v>0</v>
      </c>
      <c r="M1223" s="12" t="n">
        <f aca="false">IF(J1223&gt;=G1223,G1223,J1223)</f>
        <v>0</v>
      </c>
      <c r="N1223" s="12" t="n">
        <f aca="false">IF(J1223&gt;G1223,J1223-G1223,0)</f>
        <v>0</v>
      </c>
      <c r="O1223" s="12" t="n">
        <f aca="false">IF(J1223&gt;=H1223,H1223,J1223)</f>
        <v>0</v>
      </c>
      <c r="P1223" s="12" t="n">
        <f aca="false">IF(J1223&gt;H1223,J1223-H1223,0)</f>
        <v>0</v>
      </c>
    </row>
    <row r="1224" customFormat="false" ht="15" hidden="false" customHeight="false" outlineLevel="0" collapsed="false">
      <c r="A1224" s="28" t="n">
        <v>42786.7916666637</v>
      </c>
      <c r="B1224" s="0" t="n">
        <f aca="false">MONTH(A1224)</f>
        <v>2</v>
      </c>
      <c r="C1224" s="12" t="n">
        <v>0.46</v>
      </c>
      <c r="D1224" s="0" t="n">
        <v>1.38</v>
      </c>
      <c r="E1224" s="0" t="n">
        <v>0.68</v>
      </c>
      <c r="F1224" s="12" t="n">
        <f aca="false">IF($F$3&gt;0,C1224*($F$3/$C$3),C1224)</f>
        <v>1.41786027213054</v>
      </c>
      <c r="G1224" s="12" t="n">
        <f aca="false">IF($F$3&gt;0,D1224*($F$3/$D$3),D1224)</f>
        <v>1.41786027213054</v>
      </c>
      <c r="H1224" s="12" t="n">
        <f aca="false">IF($F$3&gt;0,E1224*($F$3/$E$3),E1224)</f>
        <v>1.07350273206445</v>
      </c>
      <c r="J1224" s="12" t="n">
        <f aca="false">Sheet2!J1221</f>
        <v>0</v>
      </c>
      <c r="K1224" s="12" t="n">
        <f aca="false">IF(J1224&gt;=F1224,F1224,J1224)</f>
        <v>0</v>
      </c>
      <c r="L1224" s="12" t="n">
        <f aca="false">IF(J1224&gt;F1224,J1224-F1224,0)</f>
        <v>0</v>
      </c>
      <c r="M1224" s="12" t="n">
        <f aca="false">IF(J1224&gt;=G1224,G1224,J1224)</f>
        <v>0</v>
      </c>
      <c r="N1224" s="12" t="n">
        <f aca="false">IF(J1224&gt;G1224,J1224-G1224,0)</f>
        <v>0</v>
      </c>
      <c r="O1224" s="12" t="n">
        <f aca="false">IF(J1224&gt;=H1224,H1224,J1224)</f>
        <v>0</v>
      </c>
      <c r="P1224" s="12" t="n">
        <f aca="false">IF(J1224&gt;H1224,J1224-H1224,0)</f>
        <v>0</v>
      </c>
    </row>
    <row r="1225" customFormat="false" ht="15" hidden="false" customHeight="false" outlineLevel="0" collapsed="false">
      <c r="A1225" s="28" t="n">
        <v>42786.8333333304</v>
      </c>
      <c r="B1225" s="0" t="n">
        <f aca="false">MONTH(A1225)</f>
        <v>2</v>
      </c>
      <c r="C1225" s="12" t="n">
        <v>0.600333333333333</v>
      </c>
      <c r="D1225" s="0" t="n">
        <v>1.801</v>
      </c>
      <c r="E1225" s="0" t="n">
        <v>0.6715</v>
      </c>
      <c r="F1225" s="12" t="n">
        <f aca="false">IF($F$3&gt;0,C1225*($F$3/$C$3),C1225)</f>
        <v>1.85041039862833</v>
      </c>
      <c r="G1225" s="12" t="n">
        <f aca="false">IF($F$3&gt;0,D1225*($F$3/$D$3),D1225)</f>
        <v>1.85041039862833</v>
      </c>
      <c r="H1225" s="12" t="n">
        <f aca="false">IF($F$3&gt;0,E1225*($F$3/$E$3),E1225)</f>
        <v>1.06008394791365</v>
      </c>
      <c r="J1225" s="12" t="n">
        <f aca="false">Sheet2!J1222</f>
        <v>0</v>
      </c>
      <c r="K1225" s="12" t="n">
        <f aca="false">IF(J1225&gt;=F1225,F1225,J1225)</f>
        <v>0</v>
      </c>
      <c r="L1225" s="12" t="n">
        <f aca="false">IF(J1225&gt;F1225,J1225-F1225,0)</f>
        <v>0</v>
      </c>
      <c r="M1225" s="12" t="n">
        <f aca="false">IF(J1225&gt;=G1225,G1225,J1225)</f>
        <v>0</v>
      </c>
      <c r="N1225" s="12" t="n">
        <f aca="false">IF(J1225&gt;G1225,J1225-G1225,0)</f>
        <v>0</v>
      </c>
      <c r="O1225" s="12" t="n">
        <f aca="false">IF(J1225&gt;=H1225,H1225,J1225)</f>
        <v>0</v>
      </c>
      <c r="P1225" s="12" t="n">
        <f aca="false">IF(J1225&gt;H1225,J1225-H1225,0)</f>
        <v>0</v>
      </c>
    </row>
    <row r="1226" customFormat="false" ht="15" hidden="false" customHeight="false" outlineLevel="0" collapsed="false">
      <c r="A1226" s="28" t="n">
        <v>42786.874999997</v>
      </c>
      <c r="B1226" s="0" t="n">
        <f aca="false">MONTH(A1226)</f>
        <v>2</v>
      </c>
      <c r="C1226" s="12" t="n">
        <v>0.247</v>
      </c>
      <c r="D1226" s="0" t="n">
        <v>0.741</v>
      </c>
      <c r="E1226" s="0" t="n">
        <v>0.5321</v>
      </c>
      <c r="F1226" s="12" t="n">
        <f aca="false">IF($F$3&gt;0,C1226*($F$3/$C$3),C1226)</f>
        <v>0.761329320035311</v>
      </c>
      <c r="G1226" s="12" t="n">
        <f aca="false">IF($F$3&gt;0,D1226*($F$3/$D$3),D1226)</f>
        <v>0.761329320035311</v>
      </c>
      <c r="H1226" s="12" t="n">
        <f aca="false">IF($F$3&gt;0,E1226*($F$3/$E$3),E1226)</f>
        <v>0.840015887840433</v>
      </c>
      <c r="J1226" s="12" t="n">
        <f aca="false">Sheet2!J1223</f>
        <v>0</v>
      </c>
      <c r="K1226" s="12" t="n">
        <f aca="false">IF(J1226&gt;=F1226,F1226,J1226)</f>
        <v>0</v>
      </c>
      <c r="L1226" s="12" t="n">
        <f aca="false">IF(J1226&gt;F1226,J1226-F1226,0)</f>
        <v>0</v>
      </c>
      <c r="M1226" s="12" t="n">
        <f aca="false">IF(J1226&gt;=G1226,G1226,J1226)</f>
        <v>0</v>
      </c>
      <c r="N1226" s="12" t="n">
        <f aca="false">IF(J1226&gt;G1226,J1226-G1226,0)</f>
        <v>0</v>
      </c>
      <c r="O1226" s="12" t="n">
        <f aca="false">IF(J1226&gt;=H1226,H1226,J1226)</f>
        <v>0</v>
      </c>
      <c r="P1226" s="12" t="n">
        <f aca="false">IF(J1226&gt;H1226,J1226-H1226,0)</f>
        <v>0</v>
      </c>
    </row>
    <row r="1227" customFormat="false" ht="15" hidden="false" customHeight="false" outlineLevel="0" collapsed="false">
      <c r="A1227" s="28" t="n">
        <v>42786.9166666637</v>
      </c>
      <c r="B1227" s="0" t="n">
        <f aca="false">MONTH(A1227)</f>
        <v>2</v>
      </c>
      <c r="C1227" s="12" t="n">
        <v>0.190333333333333</v>
      </c>
      <c r="D1227" s="0" t="n">
        <v>0.571</v>
      </c>
      <c r="E1227" s="0" t="n">
        <v>0.2822</v>
      </c>
      <c r="F1227" s="12" t="n">
        <f aca="false">IF($F$3&gt;0,C1227*($F$3/$C$3),C1227)</f>
        <v>0.586665373468505</v>
      </c>
      <c r="G1227" s="12" t="n">
        <f aca="false">IF($F$3&gt;0,D1227*($F$3/$D$3),D1227)</f>
        <v>0.586665373468506</v>
      </c>
      <c r="H1227" s="12" t="n">
        <f aca="false">IF($F$3&gt;0,E1227*($F$3/$E$3),E1227)</f>
        <v>0.445503633806747</v>
      </c>
      <c r="J1227" s="12" t="n">
        <f aca="false">Sheet2!J1224</f>
        <v>0</v>
      </c>
      <c r="K1227" s="12" t="n">
        <f aca="false">IF(J1227&gt;=F1227,F1227,J1227)</f>
        <v>0</v>
      </c>
      <c r="L1227" s="12" t="n">
        <f aca="false">IF(J1227&gt;F1227,J1227-F1227,0)</f>
        <v>0</v>
      </c>
      <c r="M1227" s="12" t="n">
        <f aca="false">IF(J1227&gt;=G1227,G1227,J1227)</f>
        <v>0</v>
      </c>
      <c r="N1227" s="12" t="n">
        <f aca="false">IF(J1227&gt;G1227,J1227-G1227,0)</f>
        <v>0</v>
      </c>
      <c r="O1227" s="12" t="n">
        <f aca="false">IF(J1227&gt;=H1227,H1227,J1227)</f>
        <v>0</v>
      </c>
      <c r="P1227" s="12" t="n">
        <f aca="false">IF(J1227&gt;H1227,J1227-H1227,0)</f>
        <v>0</v>
      </c>
    </row>
    <row r="1228" customFormat="false" ht="15" hidden="false" customHeight="false" outlineLevel="0" collapsed="false">
      <c r="A1228" s="28" t="n">
        <v>42786.9583333304</v>
      </c>
      <c r="B1228" s="0" t="n">
        <f aca="false">MONTH(A1228)</f>
        <v>2</v>
      </c>
      <c r="C1228" s="12" t="n">
        <v>0.364666666666667</v>
      </c>
      <c r="D1228" s="0" t="n">
        <v>1.094</v>
      </c>
      <c r="E1228" s="0" t="n">
        <v>0.2448</v>
      </c>
      <c r="F1228" s="12" t="n">
        <f aca="false">IF($F$3&gt;0,C1228*($F$3/$C$3),C1228)</f>
        <v>1.12401386790638</v>
      </c>
      <c r="G1228" s="12" t="n">
        <f aca="false">IF($F$3&gt;0,D1228*($F$3/$D$3),D1228)</f>
        <v>1.12401386790638</v>
      </c>
      <c r="H1228" s="12" t="n">
        <f aca="false">IF($F$3&gt;0,E1228*($F$3/$E$3),E1228)</f>
        <v>0.386460983543202</v>
      </c>
      <c r="J1228" s="12" t="n">
        <f aca="false">Sheet2!J1225</f>
        <v>0</v>
      </c>
      <c r="K1228" s="12" t="n">
        <f aca="false">IF(J1228&gt;=F1228,F1228,J1228)</f>
        <v>0</v>
      </c>
      <c r="L1228" s="12" t="n">
        <f aca="false">IF(J1228&gt;F1228,J1228-F1228,0)</f>
        <v>0</v>
      </c>
      <c r="M1228" s="12" t="n">
        <f aca="false">IF(J1228&gt;=G1228,G1228,J1228)</f>
        <v>0</v>
      </c>
      <c r="N1228" s="12" t="n">
        <f aca="false">IF(J1228&gt;G1228,J1228-G1228,0)</f>
        <v>0</v>
      </c>
      <c r="O1228" s="12" t="n">
        <f aca="false">IF(J1228&gt;=H1228,H1228,J1228)</f>
        <v>0</v>
      </c>
      <c r="P1228" s="12" t="n">
        <f aca="false">IF(J1228&gt;H1228,J1228-H1228,0)</f>
        <v>0</v>
      </c>
    </row>
    <row r="1229" customFormat="false" ht="15" hidden="false" customHeight="false" outlineLevel="0" collapsed="false">
      <c r="A1229" s="28" t="n">
        <v>42786.999999997</v>
      </c>
      <c r="B1229" s="0" t="n">
        <f aca="false">MONTH(A1229)</f>
        <v>2</v>
      </c>
      <c r="C1229" s="12" t="n">
        <v>0.079</v>
      </c>
      <c r="D1229" s="0" t="n">
        <v>0.237</v>
      </c>
      <c r="E1229" s="0" t="n">
        <v>2.3375</v>
      </c>
      <c r="F1229" s="12" t="n">
        <f aca="false">IF($F$3&gt;0,C1229*($F$3/$C$3),C1229)</f>
        <v>0.243502090213723</v>
      </c>
      <c r="G1229" s="12" t="n">
        <f aca="false">IF($F$3&gt;0,D1229*($F$3/$D$3),D1229)</f>
        <v>0.243502090213723</v>
      </c>
      <c r="H1229" s="12" t="n">
        <f aca="false">IF($F$3&gt;0,E1229*($F$3/$E$3),E1229)</f>
        <v>3.69016564147155</v>
      </c>
      <c r="J1229" s="12" t="n">
        <f aca="false">Sheet2!J1226</f>
        <v>0</v>
      </c>
      <c r="K1229" s="12" t="n">
        <f aca="false">IF(J1229&gt;=F1229,F1229,J1229)</f>
        <v>0</v>
      </c>
      <c r="L1229" s="12" t="n">
        <f aca="false">IF(J1229&gt;F1229,J1229-F1229,0)</f>
        <v>0</v>
      </c>
      <c r="M1229" s="12" t="n">
        <f aca="false">IF(J1229&gt;=G1229,G1229,J1229)</f>
        <v>0</v>
      </c>
      <c r="N1229" s="12" t="n">
        <f aca="false">IF(J1229&gt;G1229,J1229-G1229,0)</f>
        <v>0</v>
      </c>
      <c r="O1229" s="12" t="n">
        <f aca="false">IF(J1229&gt;=H1229,H1229,J1229)</f>
        <v>0</v>
      </c>
      <c r="P1229" s="12" t="n">
        <f aca="false">IF(J1229&gt;H1229,J1229-H1229,0)</f>
        <v>0</v>
      </c>
    </row>
    <row r="1230" customFormat="false" ht="15" hidden="false" customHeight="false" outlineLevel="0" collapsed="false">
      <c r="A1230" s="28" t="n">
        <v>42787.0416666637</v>
      </c>
      <c r="B1230" s="0" t="n">
        <f aca="false">MONTH(A1230)</f>
        <v>2</v>
      </c>
      <c r="C1230" s="12" t="n">
        <v>0.0603333333333333</v>
      </c>
      <c r="D1230" s="0" t="n">
        <v>0.181</v>
      </c>
      <c r="E1230" s="0" t="n">
        <v>0.8262</v>
      </c>
      <c r="F1230" s="12" t="n">
        <f aca="false">IF($F$3&gt;0,C1230*($F$3/$C$3),C1230)</f>
        <v>0.185965731344658</v>
      </c>
      <c r="G1230" s="12" t="n">
        <f aca="false">IF($F$3&gt;0,D1230*($F$3/$D$3),D1230)</f>
        <v>0.185965731344658</v>
      </c>
      <c r="H1230" s="12" t="n">
        <f aca="false">IF($F$3&gt;0,E1230*($F$3/$E$3),E1230)</f>
        <v>1.30430581945831</v>
      </c>
      <c r="J1230" s="12" t="n">
        <f aca="false">Sheet2!J1227</f>
        <v>0</v>
      </c>
      <c r="K1230" s="12" t="n">
        <f aca="false">IF(J1230&gt;=F1230,F1230,J1230)</f>
        <v>0</v>
      </c>
      <c r="L1230" s="12" t="n">
        <f aca="false">IF(J1230&gt;F1230,J1230-F1230,0)</f>
        <v>0</v>
      </c>
      <c r="M1230" s="12" t="n">
        <f aca="false">IF(J1230&gt;=G1230,G1230,J1230)</f>
        <v>0</v>
      </c>
      <c r="N1230" s="12" t="n">
        <f aca="false">IF(J1230&gt;G1230,J1230-G1230,0)</f>
        <v>0</v>
      </c>
      <c r="O1230" s="12" t="n">
        <f aca="false">IF(J1230&gt;=H1230,H1230,J1230)</f>
        <v>0</v>
      </c>
      <c r="P1230" s="12" t="n">
        <f aca="false">IF(J1230&gt;H1230,J1230-H1230,0)</f>
        <v>0</v>
      </c>
    </row>
    <row r="1231" customFormat="false" ht="15" hidden="false" customHeight="false" outlineLevel="0" collapsed="false">
      <c r="A1231" s="28" t="n">
        <v>42787.0833333304</v>
      </c>
      <c r="B1231" s="0" t="n">
        <f aca="false">MONTH(A1231)</f>
        <v>2</v>
      </c>
      <c r="C1231" s="12" t="n">
        <v>0.389</v>
      </c>
      <c r="D1231" s="0" t="n">
        <v>1.167</v>
      </c>
      <c r="E1231" s="0" t="n">
        <v>0.2363</v>
      </c>
      <c r="F1231" s="12" t="n">
        <f aca="false">IF($F$3&gt;0,C1231*($F$3/$C$3),C1231)</f>
        <v>1.19901662143213</v>
      </c>
      <c r="G1231" s="12" t="n">
        <f aca="false">IF($F$3&gt;0,D1231*($F$3/$D$3),D1231)</f>
        <v>1.19901662143213</v>
      </c>
      <c r="H1231" s="12" t="n">
        <f aca="false">IF($F$3&gt;0,E1231*($F$3/$E$3),E1231)</f>
        <v>0.373042199392397</v>
      </c>
      <c r="J1231" s="12" t="n">
        <f aca="false">Sheet2!J1228</f>
        <v>0</v>
      </c>
      <c r="K1231" s="12" t="n">
        <f aca="false">IF(J1231&gt;=F1231,F1231,J1231)</f>
        <v>0</v>
      </c>
      <c r="L1231" s="12" t="n">
        <f aca="false">IF(J1231&gt;F1231,J1231-F1231,0)</f>
        <v>0</v>
      </c>
      <c r="M1231" s="12" t="n">
        <f aca="false">IF(J1231&gt;=G1231,G1231,J1231)</f>
        <v>0</v>
      </c>
      <c r="N1231" s="12" t="n">
        <f aca="false">IF(J1231&gt;G1231,J1231-G1231,0)</f>
        <v>0</v>
      </c>
      <c r="O1231" s="12" t="n">
        <f aca="false">IF(J1231&gt;=H1231,H1231,J1231)</f>
        <v>0</v>
      </c>
      <c r="P1231" s="12" t="n">
        <f aca="false">IF(J1231&gt;H1231,J1231-H1231,0)</f>
        <v>0</v>
      </c>
    </row>
    <row r="1232" customFormat="false" ht="15" hidden="false" customHeight="false" outlineLevel="0" collapsed="false">
      <c r="A1232" s="28" t="n">
        <v>42787.124999997</v>
      </c>
      <c r="B1232" s="0" t="n">
        <f aca="false">MONTH(A1232)</f>
        <v>2</v>
      </c>
      <c r="C1232" s="12" t="n">
        <v>0.0746666666666667</v>
      </c>
      <c r="D1232" s="0" t="n">
        <v>0.224</v>
      </c>
      <c r="E1232" s="0" t="n">
        <v>0.1853</v>
      </c>
      <c r="F1232" s="12" t="n">
        <f aca="false">IF($F$3&gt;0,C1232*($F$3/$C$3),C1232)</f>
        <v>0.230145435476261</v>
      </c>
      <c r="G1232" s="12" t="n">
        <f aca="false">IF($F$3&gt;0,D1232*($F$3/$D$3),D1232)</f>
        <v>0.230145435476261</v>
      </c>
      <c r="H1232" s="12" t="n">
        <f aca="false">IF($F$3&gt;0,E1232*($F$3/$E$3),E1232)</f>
        <v>0.292529494487563</v>
      </c>
      <c r="J1232" s="12" t="n">
        <f aca="false">Sheet2!J1229</f>
        <v>0</v>
      </c>
      <c r="K1232" s="12" t="n">
        <f aca="false">IF(J1232&gt;=F1232,F1232,J1232)</f>
        <v>0</v>
      </c>
      <c r="L1232" s="12" t="n">
        <f aca="false">IF(J1232&gt;F1232,J1232-F1232,0)</f>
        <v>0</v>
      </c>
      <c r="M1232" s="12" t="n">
        <f aca="false">IF(J1232&gt;=G1232,G1232,J1232)</f>
        <v>0</v>
      </c>
      <c r="N1232" s="12" t="n">
        <f aca="false">IF(J1232&gt;G1232,J1232-G1232,0)</f>
        <v>0</v>
      </c>
      <c r="O1232" s="12" t="n">
        <f aca="false">IF(J1232&gt;=H1232,H1232,J1232)</f>
        <v>0</v>
      </c>
      <c r="P1232" s="12" t="n">
        <f aca="false">IF(J1232&gt;H1232,J1232-H1232,0)</f>
        <v>0</v>
      </c>
    </row>
    <row r="1233" customFormat="false" ht="15" hidden="false" customHeight="false" outlineLevel="0" collapsed="false">
      <c r="A1233" s="28" t="n">
        <v>42787.1666666637</v>
      </c>
      <c r="B1233" s="0" t="n">
        <f aca="false">MONTH(A1233)</f>
        <v>2</v>
      </c>
      <c r="C1233" s="12" t="n">
        <v>0.247666666666667</v>
      </c>
      <c r="D1233" s="0" t="n">
        <v>0.743</v>
      </c>
      <c r="E1233" s="0" t="n">
        <v>0.153</v>
      </c>
      <c r="F1233" s="12" t="n">
        <f aca="false">IF($F$3&gt;0,C1233*($F$3/$C$3),C1233)</f>
        <v>0.76338418999492</v>
      </c>
      <c r="G1233" s="12" t="n">
        <f aca="false">IF($F$3&gt;0,D1233*($F$3/$D$3),D1233)</f>
        <v>0.763384189994921</v>
      </c>
      <c r="H1233" s="12" t="n">
        <f aca="false">IF($F$3&gt;0,E1233*($F$3/$E$3),E1233)</f>
        <v>0.241538114714501</v>
      </c>
      <c r="J1233" s="12" t="n">
        <f aca="false">Sheet2!J1230</f>
        <v>0</v>
      </c>
      <c r="K1233" s="12" t="n">
        <f aca="false">IF(J1233&gt;=F1233,F1233,J1233)</f>
        <v>0</v>
      </c>
      <c r="L1233" s="12" t="n">
        <f aca="false">IF(J1233&gt;F1233,J1233-F1233,0)</f>
        <v>0</v>
      </c>
      <c r="M1233" s="12" t="n">
        <f aca="false">IF(J1233&gt;=G1233,G1233,J1233)</f>
        <v>0</v>
      </c>
      <c r="N1233" s="12" t="n">
        <f aca="false">IF(J1233&gt;G1233,J1233-G1233,0)</f>
        <v>0</v>
      </c>
      <c r="O1233" s="12" t="n">
        <f aca="false">IF(J1233&gt;=H1233,H1233,J1233)</f>
        <v>0</v>
      </c>
      <c r="P1233" s="12" t="n">
        <f aca="false">IF(J1233&gt;H1233,J1233-H1233,0)</f>
        <v>0</v>
      </c>
    </row>
    <row r="1234" customFormat="false" ht="15" hidden="false" customHeight="false" outlineLevel="0" collapsed="false">
      <c r="A1234" s="28" t="n">
        <v>42787.2083333304</v>
      </c>
      <c r="B1234" s="0" t="n">
        <f aca="false">MONTH(A1234)</f>
        <v>2</v>
      </c>
      <c r="C1234" s="12" t="n">
        <v>0.159666666666667</v>
      </c>
      <c r="D1234" s="0" t="n">
        <v>0.479</v>
      </c>
      <c r="E1234" s="0" t="n">
        <v>0.1547</v>
      </c>
      <c r="F1234" s="12" t="n">
        <f aca="false">IF($F$3&gt;0,C1234*($F$3/$C$3),C1234)</f>
        <v>0.492141355326469</v>
      </c>
      <c r="G1234" s="12" t="n">
        <f aca="false">IF($F$3&gt;0,D1234*($F$3/$D$3),D1234)</f>
        <v>0.49214135532647</v>
      </c>
      <c r="H1234" s="12" t="n">
        <f aca="false">IF($F$3&gt;0,E1234*($F$3/$E$3),E1234)</f>
        <v>0.244221871544663</v>
      </c>
      <c r="J1234" s="12" t="n">
        <f aca="false">Sheet2!J1231</f>
        <v>0</v>
      </c>
      <c r="K1234" s="12" t="n">
        <f aca="false">IF(J1234&gt;=F1234,F1234,J1234)</f>
        <v>0</v>
      </c>
      <c r="L1234" s="12" t="n">
        <f aca="false">IF(J1234&gt;F1234,J1234-F1234,0)</f>
        <v>0</v>
      </c>
      <c r="M1234" s="12" t="n">
        <f aca="false">IF(J1234&gt;=G1234,G1234,J1234)</f>
        <v>0</v>
      </c>
      <c r="N1234" s="12" t="n">
        <f aca="false">IF(J1234&gt;G1234,J1234-G1234,0)</f>
        <v>0</v>
      </c>
      <c r="O1234" s="12" t="n">
        <f aca="false">IF(J1234&gt;=H1234,H1234,J1234)</f>
        <v>0</v>
      </c>
      <c r="P1234" s="12" t="n">
        <f aca="false">IF(J1234&gt;H1234,J1234-H1234,0)</f>
        <v>0</v>
      </c>
    </row>
    <row r="1235" customFormat="false" ht="15" hidden="false" customHeight="false" outlineLevel="0" collapsed="false">
      <c r="A1235" s="28" t="n">
        <v>42787.249999997</v>
      </c>
      <c r="B1235" s="0" t="n">
        <f aca="false">MONTH(A1235)</f>
        <v>2</v>
      </c>
      <c r="C1235" s="12" t="n">
        <v>0.419666666666667</v>
      </c>
      <c r="D1235" s="0" t="n">
        <v>1.259</v>
      </c>
      <c r="E1235" s="0" t="n">
        <v>0.7157</v>
      </c>
      <c r="F1235" s="12" t="n">
        <f aca="false">IF($F$3&gt;0,C1235*($F$3/$C$3),C1235)</f>
        <v>1.29354063957416</v>
      </c>
      <c r="G1235" s="12" t="n">
        <f aca="false">IF($F$3&gt;0,D1235*($F$3/$D$3),D1235)</f>
        <v>1.29354063957417</v>
      </c>
      <c r="H1235" s="12" t="n">
        <f aca="false">IF($F$3&gt;0,E1235*($F$3/$E$3),E1235)</f>
        <v>1.12986162549783</v>
      </c>
      <c r="J1235" s="12" t="n">
        <f aca="false">Sheet2!J1232</f>
        <v>0</v>
      </c>
      <c r="K1235" s="12" t="n">
        <f aca="false">IF(J1235&gt;=F1235,F1235,J1235)</f>
        <v>0</v>
      </c>
      <c r="L1235" s="12" t="n">
        <f aca="false">IF(J1235&gt;F1235,J1235-F1235,0)</f>
        <v>0</v>
      </c>
      <c r="M1235" s="12" t="n">
        <f aca="false">IF(J1235&gt;=G1235,G1235,J1235)</f>
        <v>0</v>
      </c>
      <c r="N1235" s="12" t="n">
        <f aca="false">IF(J1235&gt;G1235,J1235-G1235,0)</f>
        <v>0</v>
      </c>
      <c r="O1235" s="12" t="n">
        <f aca="false">IF(J1235&gt;=H1235,H1235,J1235)</f>
        <v>0</v>
      </c>
      <c r="P1235" s="12" t="n">
        <f aca="false">IF(J1235&gt;H1235,J1235-H1235,0)</f>
        <v>0</v>
      </c>
    </row>
    <row r="1236" customFormat="false" ht="15" hidden="false" customHeight="false" outlineLevel="0" collapsed="false">
      <c r="A1236" s="28" t="n">
        <v>42787.2916666637</v>
      </c>
      <c r="B1236" s="0" t="n">
        <f aca="false">MONTH(A1236)</f>
        <v>2</v>
      </c>
      <c r="C1236" s="12" t="n">
        <v>0.697333333333333</v>
      </c>
      <c r="D1236" s="0" t="n">
        <v>2.092</v>
      </c>
      <c r="E1236" s="0" t="n">
        <v>0.7973</v>
      </c>
      <c r="F1236" s="12" t="n">
        <f aca="false">IF($F$3&gt;0,C1236*($F$3/$C$3),C1236)</f>
        <v>2.14939397775151</v>
      </c>
      <c r="G1236" s="12" t="n">
        <f aca="false">IF($F$3&gt;0,D1236*($F$3/$D$3),D1236)</f>
        <v>2.14939397775151</v>
      </c>
      <c r="H1236" s="12" t="n">
        <f aca="false">IF($F$3&gt;0,E1236*($F$3/$E$3),E1236)</f>
        <v>1.25868195334557</v>
      </c>
      <c r="J1236" s="12" t="n">
        <f aca="false">Sheet2!J1233</f>
        <v>0</v>
      </c>
      <c r="K1236" s="12" t="n">
        <f aca="false">IF(J1236&gt;=F1236,F1236,J1236)</f>
        <v>0</v>
      </c>
      <c r="L1236" s="12" t="n">
        <f aca="false">IF(J1236&gt;F1236,J1236-F1236,0)</f>
        <v>0</v>
      </c>
      <c r="M1236" s="12" t="n">
        <f aca="false">IF(J1236&gt;=G1236,G1236,J1236)</f>
        <v>0</v>
      </c>
      <c r="N1236" s="12" t="n">
        <f aca="false">IF(J1236&gt;G1236,J1236-G1236,0)</f>
        <v>0</v>
      </c>
      <c r="O1236" s="12" t="n">
        <f aca="false">IF(J1236&gt;=H1236,H1236,J1236)</f>
        <v>0</v>
      </c>
      <c r="P1236" s="12" t="n">
        <f aca="false">IF(J1236&gt;H1236,J1236-H1236,0)</f>
        <v>0</v>
      </c>
    </row>
    <row r="1237" customFormat="false" ht="15" hidden="false" customHeight="false" outlineLevel="0" collapsed="false">
      <c r="A1237" s="28" t="n">
        <v>42787.3333333304</v>
      </c>
      <c r="B1237" s="0" t="n">
        <f aca="false">MONTH(A1237)</f>
        <v>2</v>
      </c>
      <c r="C1237" s="12" t="n">
        <v>0.847</v>
      </c>
      <c r="D1237" s="0" t="n">
        <v>2.541</v>
      </c>
      <c r="E1237" s="0" t="n">
        <v>0.3893</v>
      </c>
      <c r="F1237" s="12" t="n">
        <f aca="false">IF($F$3&gt;0,C1237*($F$3/$C$3),C1237)</f>
        <v>2.61071228368384</v>
      </c>
      <c r="G1237" s="12" t="n">
        <f aca="false">IF($F$3&gt;0,D1237*($F$3/$D$3),D1237)</f>
        <v>2.61071228368384</v>
      </c>
      <c r="H1237" s="12" t="n">
        <f aca="false">IF($F$3&gt;0,E1237*($F$3/$E$3),E1237)</f>
        <v>0.614580314106898</v>
      </c>
      <c r="J1237" s="12" t="n">
        <f aca="false">Sheet2!J1234</f>
        <v>0.0556730230396865</v>
      </c>
      <c r="K1237" s="12" t="n">
        <f aca="false">IF(J1237&gt;=F1237,F1237,J1237)</f>
        <v>0.0556730230396865</v>
      </c>
      <c r="L1237" s="12" t="n">
        <f aca="false">IF(J1237&gt;F1237,J1237-F1237,0)</f>
        <v>0</v>
      </c>
      <c r="M1237" s="12" t="n">
        <f aca="false">IF(J1237&gt;=G1237,G1237,J1237)</f>
        <v>0.0556730230396865</v>
      </c>
      <c r="N1237" s="12" t="n">
        <f aca="false">IF(J1237&gt;G1237,J1237-G1237,0)</f>
        <v>0</v>
      </c>
      <c r="O1237" s="12" t="n">
        <f aca="false">IF(J1237&gt;=H1237,H1237,J1237)</f>
        <v>0.0556730230396865</v>
      </c>
      <c r="P1237" s="12" t="n">
        <f aca="false">IF(J1237&gt;H1237,J1237-H1237,0)</f>
        <v>0</v>
      </c>
    </row>
    <row r="1238" customFormat="false" ht="15" hidden="false" customHeight="false" outlineLevel="0" collapsed="false">
      <c r="A1238" s="28" t="n">
        <v>42787.374999997</v>
      </c>
      <c r="B1238" s="0" t="n">
        <f aca="false">MONTH(A1238)</f>
        <v>2</v>
      </c>
      <c r="C1238" s="12" t="n">
        <v>0.954666666666667</v>
      </c>
      <c r="D1238" s="0" t="n">
        <v>2.864</v>
      </c>
      <c r="E1238" s="0" t="n">
        <v>0.3162</v>
      </c>
      <c r="F1238" s="12" t="n">
        <f aca="false">IF($F$3&gt;0,C1238*($F$3/$C$3),C1238)</f>
        <v>2.94257378216077</v>
      </c>
      <c r="G1238" s="12" t="n">
        <f aca="false">IF($F$3&gt;0,D1238*($F$3/$D$3),D1238)</f>
        <v>2.94257378216077</v>
      </c>
      <c r="H1238" s="12" t="n">
        <f aca="false">IF($F$3&gt;0,E1238*($F$3/$E$3),E1238)</f>
        <v>0.49917877040997</v>
      </c>
      <c r="J1238" s="12" t="n">
        <f aca="false">Sheet2!J1235</f>
        <v>0.449357700515276</v>
      </c>
      <c r="K1238" s="12" t="n">
        <f aca="false">IF(J1238&gt;=F1238,F1238,J1238)</f>
        <v>0.449357700515276</v>
      </c>
      <c r="L1238" s="12" t="n">
        <f aca="false">IF(J1238&gt;F1238,J1238-F1238,0)</f>
        <v>0</v>
      </c>
      <c r="M1238" s="12" t="n">
        <f aca="false">IF(J1238&gt;=G1238,G1238,J1238)</f>
        <v>0.449357700515276</v>
      </c>
      <c r="N1238" s="12" t="n">
        <f aca="false">IF(J1238&gt;G1238,J1238-G1238,0)</f>
        <v>0</v>
      </c>
      <c r="O1238" s="12" t="n">
        <f aca="false">IF(J1238&gt;=H1238,H1238,J1238)</f>
        <v>0.449357700515276</v>
      </c>
      <c r="P1238" s="12" t="n">
        <f aca="false">IF(J1238&gt;H1238,J1238-H1238,0)</f>
        <v>0</v>
      </c>
    </row>
    <row r="1239" customFormat="false" ht="15" hidden="false" customHeight="false" outlineLevel="0" collapsed="false">
      <c r="A1239" s="28" t="n">
        <v>42787.4166666637</v>
      </c>
      <c r="B1239" s="0" t="n">
        <f aca="false">MONTH(A1239)</f>
        <v>2</v>
      </c>
      <c r="C1239" s="12" t="n">
        <v>0.464666666666667</v>
      </c>
      <c r="D1239" s="0" t="n">
        <v>1.394</v>
      </c>
      <c r="E1239" s="0" t="n">
        <v>0.2652</v>
      </c>
      <c r="F1239" s="12" t="n">
        <f aca="false">IF($F$3&gt;0,C1239*($F$3/$C$3),C1239)</f>
        <v>1.4322443618478</v>
      </c>
      <c r="G1239" s="12" t="n">
        <f aca="false">IF($F$3&gt;0,D1239*($F$3/$D$3),D1239)</f>
        <v>1.43224436184781</v>
      </c>
      <c r="H1239" s="12" t="n">
        <f aca="false">IF($F$3&gt;0,E1239*($F$3/$E$3),E1239)</f>
        <v>0.418666065505136</v>
      </c>
      <c r="J1239" s="12" t="n">
        <f aca="false">Sheet2!J1236</f>
        <v>1.07014196757541</v>
      </c>
      <c r="K1239" s="12" t="n">
        <f aca="false">IF(J1239&gt;=F1239,F1239,J1239)</f>
        <v>1.07014196757541</v>
      </c>
      <c r="L1239" s="12" t="n">
        <f aca="false">IF(J1239&gt;F1239,J1239-F1239,0)</f>
        <v>0</v>
      </c>
      <c r="M1239" s="12" t="n">
        <f aca="false">IF(J1239&gt;=G1239,G1239,J1239)</f>
        <v>1.07014196757541</v>
      </c>
      <c r="N1239" s="12" t="n">
        <f aca="false">IF(J1239&gt;G1239,J1239-G1239,0)</f>
        <v>0</v>
      </c>
      <c r="O1239" s="12" t="n">
        <f aca="false">IF(J1239&gt;=H1239,H1239,J1239)</f>
        <v>0.418666065505136</v>
      </c>
      <c r="P1239" s="12" t="n">
        <f aca="false">IF(J1239&gt;H1239,J1239-H1239,0)</f>
        <v>0.651475902070273</v>
      </c>
    </row>
    <row r="1240" customFormat="false" ht="15" hidden="false" customHeight="false" outlineLevel="0" collapsed="false">
      <c r="A1240" s="28" t="n">
        <v>42787.4583333303</v>
      </c>
      <c r="B1240" s="0" t="n">
        <f aca="false">MONTH(A1240)</f>
        <v>2</v>
      </c>
      <c r="C1240" s="12" t="n">
        <v>0.796</v>
      </c>
      <c r="D1240" s="0" t="n">
        <v>2.388</v>
      </c>
      <c r="E1240" s="0" t="n">
        <v>1.5487</v>
      </c>
      <c r="F1240" s="12" t="n">
        <f aca="false">IF($F$3&gt;0,C1240*($F$3/$C$3),C1240)</f>
        <v>2.45351473177371</v>
      </c>
      <c r="G1240" s="12" t="n">
        <f aca="false">IF($F$3&gt;0,D1240*($F$3/$D$3),D1240)</f>
        <v>2.45351473177372</v>
      </c>
      <c r="H1240" s="12" t="n">
        <f aca="false">IF($F$3&gt;0,E1240*($F$3/$E$3),E1240)</f>
        <v>2.44490247227679</v>
      </c>
      <c r="J1240" s="12" t="n">
        <f aca="false">Sheet2!J1237</f>
        <v>1.35664920764806</v>
      </c>
      <c r="K1240" s="12" t="n">
        <f aca="false">IF(J1240&gt;=F1240,F1240,J1240)</f>
        <v>1.35664920764806</v>
      </c>
      <c r="L1240" s="12" t="n">
        <f aca="false">IF(J1240&gt;F1240,J1240-F1240,0)</f>
        <v>0</v>
      </c>
      <c r="M1240" s="12" t="n">
        <f aca="false">IF(J1240&gt;=G1240,G1240,J1240)</f>
        <v>1.35664920764806</v>
      </c>
      <c r="N1240" s="12" t="n">
        <f aca="false">IF(J1240&gt;G1240,J1240-G1240,0)</f>
        <v>0</v>
      </c>
      <c r="O1240" s="12" t="n">
        <f aca="false">IF(J1240&gt;=H1240,H1240,J1240)</f>
        <v>1.35664920764806</v>
      </c>
      <c r="P1240" s="12" t="n">
        <f aca="false">IF(J1240&gt;H1240,J1240-H1240,0)</f>
        <v>0</v>
      </c>
    </row>
    <row r="1241" customFormat="false" ht="15" hidden="false" customHeight="false" outlineLevel="0" collapsed="false">
      <c r="A1241" s="28" t="n">
        <v>42787.499999997</v>
      </c>
      <c r="B1241" s="0" t="n">
        <f aca="false">MONTH(A1241)</f>
        <v>2</v>
      </c>
      <c r="C1241" s="12" t="n">
        <v>0.224333333333333</v>
      </c>
      <c r="D1241" s="0" t="n">
        <v>0.673</v>
      </c>
      <c r="E1241" s="0" t="n">
        <v>0.8143</v>
      </c>
      <c r="F1241" s="12" t="n">
        <f aca="false">IF($F$3&gt;0,C1241*($F$3/$C$3),C1241)</f>
        <v>0.691463741408589</v>
      </c>
      <c r="G1241" s="12" t="n">
        <f aca="false">IF($F$3&gt;0,D1241*($F$3/$D$3),D1241)</f>
        <v>0.691463741408589</v>
      </c>
      <c r="H1241" s="12" t="n">
        <f aca="false">IF($F$3&gt;0,E1241*($F$3/$E$3),E1241)</f>
        <v>1.28551952164718</v>
      </c>
      <c r="J1241" s="12" t="n">
        <f aca="false">Sheet2!J1238</f>
        <v>1.29230850448555</v>
      </c>
      <c r="K1241" s="12" t="n">
        <f aca="false">IF(J1241&gt;=F1241,F1241,J1241)</f>
        <v>0.691463741408589</v>
      </c>
      <c r="L1241" s="12" t="n">
        <f aca="false">IF(J1241&gt;F1241,J1241-F1241,0)</f>
        <v>0.600844763076962</v>
      </c>
      <c r="M1241" s="12" t="n">
        <f aca="false">IF(J1241&gt;=G1241,G1241,J1241)</f>
        <v>0.691463741408589</v>
      </c>
      <c r="N1241" s="12" t="n">
        <f aca="false">IF(J1241&gt;G1241,J1241-G1241,0)</f>
        <v>0.600844763076961</v>
      </c>
      <c r="O1241" s="12" t="n">
        <f aca="false">IF(J1241&gt;=H1241,H1241,J1241)</f>
        <v>1.28551952164718</v>
      </c>
      <c r="P1241" s="12" t="n">
        <f aca="false">IF(J1241&gt;H1241,J1241-H1241,0)</f>
        <v>0.00678898283837026</v>
      </c>
    </row>
    <row r="1242" customFormat="false" ht="15" hidden="false" customHeight="false" outlineLevel="0" collapsed="false">
      <c r="A1242" s="28" t="n">
        <v>42787.5416666637</v>
      </c>
      <c r="B1242" s="0" t="n">
        <f aca="false">MONTH(A1242)</f>
        <v>2</v>
      </c>
      <c r="C1242" s="12" t="n">
        <v>0.543</v>
      </c>
      <c r="D1242" s="0" t="n">
        <v>1.629</v>
      </c>
      <c r="E1242" s="0" t="n">
        <v>1.1815</v>
      </c>
      <c r="F1242" s="12" t="n">
        <f aca="false">IF($F$3&gt;0,C1242*($F$3/$C$3),C1242)</f>
        <v>1.67369158210192</v>
      </c>
      <c r="G1242" s="12" t="n">
        <f aca="false">IF($F$3&gt;0,D1242*($F$3/$D$3),D1242)</f>
        <v>1.67369158210192</v>
      </c>
      <c r="H1242" s="12" t="n">
        <f aca="false">IF($F$3&gt;0,E1242*($F$3/$E$3),E1242)</f>
        <v>1.86521099696198</v>
      </c>
      <c r="J1242" s="12" t="n">
        <f aca="false">Sheet2!J1239</f>
        <v>1.10470120665032</v>
      </c>
      <c r="K1242" s="12" t="n">
        <f aca="false">IF(J1242&gt;=F1242,F1242,J1242)</f>
        <v>1.10470120665032</v>
      </c>
      <c r="L1242" s="12" t="n">
        <f aca="false">IF(J1242&gt;F1242,J1242-F1242,0)</f>
        <v>0</v>
      </c>
      <c r="M1242" s="12" t="n">
        <f aca="false">IF(J1242&gt;=G1242,G1242,J1242)</f>
        <v>1.10470120665032</v>
      </c>
      <c r="N1242" s="12" t="n">
        <f aca="false">IF(J1242&gt;G1242,J1242-G1242,0)</f>
        <v>0</v>
      </c>
      <c r="O1242" s="12" t="n">
        <f aca="false">IF(J1242&gt;=H1242,H1242,J1242)</f>
        <v>1.10470120665032</v>
      </c>
      <c r="P1242" s="12" t="n">
        <f aca="false">IF(J1242&gt;H1242,J1242-H1242,0)</f>
        <v>0</v>
      </c>
    </row>
    <row r="1243" customFormat="false" ht="15" hidden="false" customHeight="false" outlineLevel="0" collapsed="false">
      <c r="A1243" s="28" t="n">
        <v>42787.5833333303</v>
      </c>
      <c r="B1243" s="0" t="n">
        <f aca="false">MONTH(A1243)</f>
        <v>2</v>
      </c>
      <c r="C1243" s="12" t="n">
        <v>0.159333333333333</v>
      </c>
      <c r="D1243" s="0" t="n">
        <v>0.478</v>
      </c>
      <c r="E1243" s="0" t="n">
        <v>0.4913</v>
      </c>
      <c r="F1243" s="12" t="n">
        <f aca="false">IF($F$3&gt;0,C1243*($F$3/$C$3),C1243)</f>
        <v>0.491113920346665</v>
      </c>
      <c r="G1243" s="12" t="n">
        <f aca="false">IF($F$3&gt;0,D1243*($F$3/$D$3),D1243)</f>
        <v>0.491113920346665</v>
      </c>
      <c r="H1243" s="12" t="n">
        <f aca="false">IF($F$3&gt;0,E1243*($F$3/$E$3),E1243)</f>
        <v>0.775605723916566</v>
      </c>
      <c r="J1243" s="12" t="n">
        <f aca="false">Sheet2!J1240</f>
        <v>0.737154939834499</v>
      </c>
      <c r="K1243" s="12" t="n">
        <f aca="false">IF(J1243&gt;=F1243,F1243,J1243)</f>
        <v>0.491113920346665</v>
      </c>
      <c r="L1243" s="12" t="n">
        <f aca="false">IF(J1243&gt;F1243,J1243-F1243,0)</f>
        <v>0.246041019487834</v>
      </c>
      <c r="M1243" s="12" t="n">
        <f aca="false">IF(J1243&gt;=G1243,G1243,J1243)</f>
        <v>0.491113920346665</v>
      </c>
      <c r="N1243" s="12" t="n">
        <f aca="false">IF(J1243&gt;G1243,J1243-G1243,0)</f>
        <v>0.246041019487834</v>
      </c>
      <c r="O1243" s="12" t="n">
        <f aca="false">IF(J1243&gt;=H1243,H1243,J1243)</f>
        <v>0.737154939834499</v>
      </c>
      <c r="P1243" s="12" t="n">
        <f aca="false">IF(J1243&gt;H1243,J1243-H1243,0)</f>
        <v>0</v>
      </c>
    </row>
    <row r="1244" customFormat="false" ht="15" hidden="false" customHeight="false" outlineLevel="0" collapsed="false">
      <c r="A1244" s="28" t="n">
        <v>42787.624999997</v>
      </c>
      <c r="B1244" s="0" t="n">
        <f aca="false">MONTH(A1244)</f>
        <v>2</v>
      </c>
      <c r="C1244" s="12" t="n">
        <v>0.633333333333333</v>
      </c>
      <c r="D1244" s="0" t="n">
        <v>1.9</v>
      </c>
      <c r="E1244" s="0" t="n">
        <v>0.4386</v>
      </c>
      <c r="F1244" s="12" t="n">
        <f aca="false">IF($F$3&gt;0,C1244*($F$3/$C$3),C1244)</f>
        <v>1.952126461629</v>
      </c>
      <c r="G1244" s="12" t="n">
        <f aca="false">IF($F$3&gt;0,D1244*($F$3/$D$3),D1244)</f>
        <v>1.952126461629</v>
      </c>
      <c r="H1244" s="12" t="n">
        <f aca="false">IF($F$3&gt;0,E1244*($F$3/$E$3),E1244)</f>
        <v>0.692409262181571</v>
      </c>
      <c r="J1244" s="12" t="n">
        <f aca="false">Sheet2!J1241</f>
        <v>0.571413925524546</v>
      </c>
      <c r="K1244" s="12" t="n">
        <f aca="false">IF(J1244&gt;=F1244,F1244,J1244)</f>
        <v>0.571413925524546</v>
      </c>
      <c r="L1244" s="12" t="n">
        <f aca="false">IF(J1244&gt;F1244,J1244-F1244,0)</f>
        <v>0</v>
      </c>
      <c r="M1244" s="12" t="n">
        <f aca="false">IF(J1244&gt;=G1244,G1244,J1244)</f>
        <v>0.571413925524546</v>
      </c>
      <c r="N1244" s="12" t="n">
        <f aca="false">IF(J1244&gt;G1244,J1244-G1244,0)</f>
        <v>0</v>
      </c>
      <c r="O1244" s="12" t="n">
        <f aca="false">IF(J1244&gt;=H1244,H1244,J1244)</f>
        <v>0.571413925524546</v>
      </c>
      <c r="P1244" s="12" t="n">
        <f aca="false">IF(J1244&gt;H1244,J1244-H1244,0)</f>
        <v>0</v>
      </c>
    </row>
    <row r="1245" customFormat="false" ht="15" hidden="false" customHeight="false" outlineLevel="0" collapsed="false">
      <c r="A1245" s="28" t="n">
        <v>42787.6666666637</v>
      </c>
      <c r="B1245" s="0" t="n">
        <f aca="false">MONTH(A1245)</f>
        <v>2</v>
      </c>
      <c r="C1245" s="12" t="n">
        <v>0.227666666666667</v>
      </c>
      <c r="D1245" s="0" t="n">
        <v>0.683</v>
      </c>
      <c r="E1245" s="0" t="n">
        <v>0.8092</v>
      </c>
      <c r="F1245" s="12" t="n">
        <f aca="false">IF($F$3&gt;0,C1245*($F$3/$C$3),C1245)</f>
        <v>0.701738091206636</v>
      </c>
      <c r="G1245" s="12" t="n">
        <f aca="false">IF($F$3&gt;0,D1245*($F$3/$D$3),D1245)</f>
        <v>0.701738091206637</v>
      </c>
      <c r="H1245" s="12" t="n">
        <f aca="false">IF($F$3&gt;0,E1245*($F$3/$E$3),E1245)</f>
        <v>1.2774682511567</v>
      </c>
      <c r="J1245" s="12" t="n">
        <f aca="false">Sheet2!J1242</f>
        <v>0.071313865756493</v>
      </c>
      <c r="K1245" s="12" t="n">
        <f aca="false">IF(J1245&gt;=F1245,F1245,J1245)</f>
        <v>0.071313865756493</v>
      </c>
      <c r="L1245" s="12" t="n">
        <f aca="false">IF(J1245&gt;F1245,J1245-F1245,0)</f>
        <v>0</v>
      </c>
      <c r="M1245" s="12" t="n">
        <f aca="false">IF(J1245&gt;=G1245,G1245,J1245)</f>
        <v>0.071313865756493</v>
      </c>
      <c r="N1245" s="12" t="n">
        <f aca="false">IF(J1245&gt;G1245,J1245-G1245,0)</f>
        <v>0</v>
      </c>
      <c r="O1245" s="12" t="n">
        <f aca="false">IF(J1245&gt;=H1245,H1245,J1245)</f>
        <v>0.071313865756493</v>
      </c>
      <c r="P1245" s="12" t="n">
        <f aca="false">IF(J1245&gt;H1245,J1245-H1245,0)</f>
        <v>0</v>
      </c>
    </row>
    <row r="1246" customFormat="false" ht="15" hidden="false" customHeight="false" outlineLevel="0" collapsed="false">
      <c r="A1246" s="28" t="n">
        <v>42787.7083333303</v>
      </c>
      <c r="B1246" s="0" t="n">
        <f aca="false">MONTH(A1246)</f>
        <v>2</v>
      </c>
      <c r="C1246" s="12" t="n">
        <v>0.524666666666667</v>
      </c>
      <c r="D1246" s="0" t="n">
        <v>1.574</v>
      </c>
      <c r="E1246" s="0" t="n">
        <v>1.3481</v>
      </c>
      <c r="F1246" s="12" t="n">
        <f aca="false">IF($F$3&gt;0,C1246*($F$3/$C$3),C1246)</f>
        <v>1.61718265821266</v>
      </c>
      <c r="G1246" s="12" t="n">
        <f aca="false">IF($F$3&gt;0,D1246*($F$3/$D$3),D1246)</f>
        <v>1.61718265821266</v>
      </c>
      <c r="H1246" s="12" t="n">
        <f aca="false">IF($F$3&gt;0,E1246*($F$3/$E$3),E1246)</f>
        <v>2.12821916631777</v>
      </c>
      <c r="J1246" s="12" t="n">
        <f aca="false">Sheet2!J1243</f>
        <v>0</v>
      </c>
      <c r="K1246" s="12" t="n">
        <f aca="false">IF(J1246&gt;=F1246,F1246,J1246)</f>
        <v>0</v>
      </c>
      <c r="L1246" s="12" t="n">
        <f aca="false">IF(J1246&gt;F1246,J1246-F1246,0)</f>
        <v>0</v>
      </c>
      <c r="M1246" s="12" t="n">
        <f aca="false">IF(J1246&gt;=G1246,G1246,J1246)</f>
        <v>0</v>
      </c>
      <c r="N1246" s="12" t="n">
        <f aca="false">IF(J1246&gt;G1246,J1246-G1246,0)</f>
        <v>0</v>
      </c>
      <c r="O1246" s="12" t="n">
        <f aca="false">IF(J1246&gt;=H1246,H1246,J1246)</f>
        <v>0</v>
      </c>
      <c r="P1246" s="12" t="n">
        <f aca="false">IF(J1246&gt;H1246,J1246-H1246,0)</f>
        <v>0</v>
      </c>
    </row>
    <row r="1247" customFormat="false" ht="15" hidden="false" customHeight="false" outlineLevel="0" collapsed="false">
      <c r="A1247" s="28" t="n">
        <v>42787.749999997</v>
      </c>
      <c r="B1247" s="0" t="n">
        <f aca="false">MONTH(A1247)</f>
        <v>2</v>
      </c>
      <c r="C1247" s="12" t="n">
        <v>0.352666666666667</v>
      </c>
      <c r="D1247" s="0" t="n">
        <v>1.058</v>
      </c>
      <c r="E1247" s="0" t="n">
        <v>0.5627</v>
      </c>
      <c r="F1247" s="12" t="n">
        <f aca="false">IF($F$3&gt;0,C1247*($F$3/$C$3),C1247)</f>
        <v>1.08702620863341</v>
      </c>
      <c r="G1247" s="12" t="n">
        <f aca="false">IF($F$3&gt;0,D1247*($F$3/$D$3),D1247)</f>
        <v>1.08702620863341</v>
      </c>
      <c r="H1247" s="12" t="n">
        <f aca="false">IF($F$3&gt;0,E1247*($F$3/$E$3),E1247)</f>
        <v>0.888323510783333</v>
      </c>
      <c r="J1247" s="12" t="n">
        <f aca="false">Sheet2!J1244</f>
        <v>0</v>
      </c>
      <c r="K1247" s="12" t="n">
        <f aca="false">IF(J1247&gt;=F1247,F1247,J1247)</f>
        <v>0</v>
      </c>
      <c r="L1247" s="12" t="n">
        <f aca="false">IF(J1247&gt;F1247,J1247-F1247,0)</f>
        <v>0</v>
      </c>
      <c r="M1247" s="12" t="n">
        <f aca="false">IF(J1247&gt;=G1247,G1247,J1247)</f>
        <v>0</v>
      </c>
      <c r="N1247" s="12" t="n">
        <f aca="false">IF(J1247&gt;G1247,J1247-G1247,0)</f>
        <v>0</v>
      </c>
      <c r="O1247" s="12" t="n">
        <f aca="false">IF(J1247&gt;=H1247,H1247,J1247)</f>
        <v>0</v>
      </c>
      <c r="P1247" s="12" t="n">
        <f aca="false">IF(J1247&gt;H1247,J1247-H1247,0)</f>
        <v>0</v>
      </c>
    </row>
    <row r="1248" customFormat="false" ht="15" hidden="false" customHeight="false" outlineLevel="0" collapsed="false">
      <c r="A1248" s="28" t="n">
        <v>42787.7916666637</v>
      </c>
      <c r="B1248" s="0" t="n">
        <f aca="false">MONTH(A1248)</f>
        <v>2</v>
      </c>
      <c r="C1248" s="12" t="n">
        <v>0.563333333333333</v>
      </c>
      <c r="D1248" s="0" t="n">
        <v>1.69</v>
      </c>
      <c r="E1248" s="0" t="n">
        <v>0.7293</v>
      </c>
      <c r="F1248" s="12" t="n">
        <f aca="false">IF($F$3&gt;0,C1248*($F$3/$C$3),C1248)</f>
        <v>1.73636511587001</v>
      </c>
      <c r="G1248" s="12" t="n">
        <f aca="false">IF($F$3&gt;0,D1248*($F$3/$D$3),D1248)</f>
        <v>1.73636511587001</v>
      </c>
      <c r="H1248" s="12" t="n">
        <f aca="false">IF($F$3&gt;0,E1248*($F$3/$E$3),E1248)</f>
        <v>1.15133168013912</v>
      </c>
      <c r="J1248" s="12" t="n">
        <f aca="false">Sheet2!J1245</f>
        <v>0</v>
      </c>
      <c r="K1248" s="12" t="n">
        <f aca="false">IF(J1248&gt;=F1248,F1248,J1248)</f>
        <v>0</v>
      </c>
      <c r="L1248" s="12" t="n">
        <f aca="false">IF(J1248&gt;F1248,J1248-F1248,0)</f>
        <v>0</v>
      </c>
      <c r="M1248" s="12" t="n">
        <f aca="false">IF(J1248&gt;=G1248,G1248,J1248)</f>
        <v>0</v>
      </c>
      <c r="N1248" s="12" t="n">
        <f aca="false">IF(J1248&gt;G1248,J1248-G1248,0)</f>
        <v>0</v>
      </c>
      <c r="O1248" s="12" t="n">
        <f aca="false">IF(J1248&gt;=H1248,H1248,J1248)</f>
        <v>0</v>
      </c>
      <c r="P1248" s="12" t="n">
        <f aca="false">IF(J1248&gt;H1248,J1248-H1248,0)</f>
        <v>0</v>
      </c>
    </row>
    <row r="1249" customFormat="false" ht="15" hidden="false" customHeight="false" outlineLevel="0" collapsed="false">
      <c r="A1249" s="28" t="n">
        <v>42787.8333333303</v>
      </c>
      <c r="B1249" s="0" t="n">
        <f aca="false">MONTH(A1249)</f>
        <v>2</v>
      </c>
      <c r="C1249" s="12" t="n">
        <v>0.669666666666667</v>
      </c>
      <c r="D1249" s="0" t="n">
        <v>2.009</v>
      </c>
      <c r="E1249" s="0" t="n">
        <v>0.6579</v>
      </c>
      <c r="F1249" s="12" t="n">
        <f aca="false">IF($F$3&gt;0,C1249*($F$3/$C$3),C1249)</f>
        <v>2.06411687442772</v>
      </c>
      <c r="G1249" s="12" t="n">
        <f aca="false">IF($F$3&gt;0,D1249*($F$3/$D$3),D1249)</f>
        <v>2.06411687442772</v>
      </c>
      <c r="H1249" s="12" t="n">
        <f aca="false">IF($F$3&gt;0,E1249*($F$3/$E$3),E1249)</f>
        <v>1.03861389327236</v>
      </c>
      <c r="J1249" s="12" t="n">
        <f aca="false">Sheet2!J1246</f>
        <v>0</v>
      </c>
      <c r="K1249" s="12" t="n">
        <f aca="false">IF(J1249&gt;=F1249,F1249,J1249)</f>
        <v>0</v>
      </c>
      <c r="L1249" s="12" t="n">
        <f aca="false">IF(J1249&gt;F1249,J1249-F1249,0)</f>
        <v>0</v>
      </c>
      <c r="M1249" s="12" t="n">
        <f aca="false">IF(J1249&gt;=G1249,G1249,J1249)</f>
        <v>0</v>
      </c>
      <c r="N1249" s="12" t="n">
        <f aca="false">IF(J1249&gt;G1249,J1249-G1249,0)</f>
        <v>0</v>
      </c>
      <c r="O1249" s="12" t="n">
        <f aca="false">IF(J1249&gt;=H1249,H1249,J1249)</f>
        <v>0</v>
      </c>
      <c r="P1249" s="12" t="n">
        <f aca="false">IF(J1249&gt;H1249,J1249-H1249,0)</f>
        <v>0</v>
      </c>
    </row>
    <row r="1250" customFormat="false" ht="15" hidden="false" customHeight="false" outlineLevel="0" collapsed="false">
      <c r="A1250" s="28" t="n">
        <v>42787.874999997</v>
      </c>
      <c r="B1250" s="0" t="n">
        <f aca="false">MONTH(A1250)</f>
        <v>2</v>
      </c>
      <c r="C1250" s="12" t="n">
        <v>0.403</v>
      </c>
      <c r="D1250" s="0" t="n">
        <v>1.209</v>
      </c>
      <c r="E1250" s="0" t="n">
        <v>0.5372</v>
      </c>
      <c r="F1250" s="12" t="n">
        <f aca="false">IF($F$3&gt;0,C1250*($F$3/$C$3),C1250)</f>
        <v>1.24216889058393</v>
      </c>
      <c r="G1250" s="12" t="n">
        <f aca="false">IF($F$3&gt;0,D1250*($F$3/$D$3),D1250)</f>
        <v>1.24216889058393</v>
      </c>
      <c r="H1250" s="12" t="n">
        <f aca="false">IF($F$3&gt;0,E1250*($F$3/$E$3),E1250)</f>
        <v>0.848067158330916</v>
      </c>
      <c r="J1250" s="12" t="n">
        <f aca="false">Sheet2!J1247</f>
        <v>0</v>
      </c>
      <c r="K1250" s="12" t="n">
        <f aca="false">IF(J1250&gt;=F1250,F1250,J1250)</f>
        <v>0</v>
      </c>
      <c r="L1250" s="12" t="n">
        <f aca="false">IF(J1250&gt;F1250,J1250-F1250,0)</f>
        <v>0</v>
      </c>
      <c r="M1250" s="12" t="n">
        <f aca="false">IF(J1250&gt;=G1250,G1250,J1250)</f>
        <v>0</v>
      </c>
      <c r="N1250" s="12" t="n">
        <f aca="false">IF(J1250&gt;G1250,J1250-G1250,0)</f>
        <v>0</v>
      </c>
      <c r="O1250" s="12" t="n">
        <f aca="false">IF(J1250&gt;=H1250,H1250,J1250)</f>
        <v>0</v>
      </c>
      <c r="P1250" s="12" t="n">
        <f aca="false">IF(J1250&gt;H1250,J1250-H1250,0)</f>
        <v>0</v>
      </c>
    </row>
    <row r="1251" customFormat="false" ht="15" hidden="false" customHeight="false" outlineLevel="0" collapsed="false">
      <c r="A1251" s="28" t="n">
        <v>42787.9166666637</v>
      </c>
      <c r="B1251" s="0" t="n">
        <f aca="false">MONTH(A1251)</f>
        <v>2</v>
      </c>
      <c r="C1251" s="12" t="n">
        <v>0.489</v>
      </c>
      <c r="D1251" s="0" t="n">
        <v>1.467</v>
      </c>
      <c r="E1251" s="0" t="n">
        <v>0.3043</v>
      </c>
      <c r="F1251" s="12" t="n">
        <f aca="false">IF($F$3&gt;0,C1251*($F$3/$C$3),C1251)</f>
        <v>1.50724711537355</v>
      </c>
      <c r="G1251" s="12" t="n">
        <f aca="false">IF($F$3&gt;0,D1251*($F$3/$D$3),D1251)</f>
        <v>1.50724711537355</v>
      </c>
      <c r="H1251" s="12" t="n">
        <f aca="false">IF($F$3&gt;0,E1251*($F$3/$E$3),E1251)</f>
        <v>0.480392472598842</v>
      </c>
      <c r="J1251" s="12" t="n">
        <f aca="false">Sheet2!J1248</f>
        <v>0</v>
      </c>
      <c r="K1251" s="12" t="n">
        <f aca="false">IF(J1251&gt;=F1251,F1251,J1251)</f>
        <v>0</v>
      </c>
      <c r="L1251" s="12" t="n">
        <f aca="false">IF(J1251&gt;F1251,J1251-F1251,0)</f>
        <v>0</v>
      </c>
      <c r="M1251" s="12" t="n">
        <f aca="false">IF(J1251&gt;=G1251,G1251,J1251)</f>
        <v>0</v>
      </c>
      <c r="N1251" s="12" t="n">
        <f aca="false">IF(J1251&gt;G1251,J1251-G1251,0)</f>
        <v>0</v>
      </c>
      <c r="O1251" s="12" t="n">
        <f aca="false">IF(J1251&gt;=H1251,H1251,J1251)</f>
        <v>0</v>
      </c>
      <c r="P1251" s="12" t="n">
        <f aca="false">IF(J1251&gt;H1251,J1251-H1251,0)</f>
        <v>0</v>
      </c>
    </row>
    <row r="1252" customFormat="false" ht="15" hidden="false" customHeight="false" outlineLevel="0" collapsed="false">
      <c r="A1252" s="28" t="n">
        <v>42787.9583333303</v>
      </c>
      <c r="B1252" s="0" t="n">
        <f aca="false">MONTH(A1252)</f>
        <v>2</v>
      </c>
      <c r="C1252" s="12" t="n">
        <v>0.105333333333333</v>
      </c>
      <c r="D1252" s="0" t="n">
        <v>0.316</v>
      </c>
      <c r="E1252" s="0" t="n">
        <v>0.2686</v>
      </c>
      <c r="F1252" s="12" t="n">
        <f aca="false">IF($F$3&gt;0,C1252*($F$3/$C$3),C1252)</f>
        <v>0.324669453618297</v>
      </c>
      <c r="G1252" s="12" t="n">
        <f aca="false">IF($F$3&gt;0,D1252*($F$3/$D$3),D1252)</f>
        <v>0.324669453618297</v>
      </c>
      <c r="H1252" s="12" t="n">
        <f aca="false">IF($F$3&gt;0,E1252*($F$3/$E$3),E1252)</f>
        <v>0.424033579165458</v>
      </c>
      <c r="J1252" s="12" t="n">
        <f aca="false">Sheet2!J1249</f>
        <v>0</v>
      </c>
      <c r="K1252" s="12" t="n">
        <f aca="false">IF(J1252&gt;=F1252,F1252,J1252)</f>
        <v>0</v>
      </c>
      <c r="L1252" s="12" t="n">
        <f aca="false">IF(J1252&gt;F1252,J1252-F1252,0)</f>
        <v>0</v>
      </c>
      <c r="M1252" s="12" t="n">
        <f aca="false">IF(J1252&gt;=G1252,G1252,J1252)</f>
        <v>0</v>
      </c>
      <c r="N1252" s="12" t="n">
        <f aca="false">IF(J1252&gt;G1252,J1252-G1252,0)</f>
        <v>0</v>
      </c>
      <c r="O1252" s="12" t="n">
        <f aca="false">IF(J1252&gt;=H1252,H1252,J1252)</f>
        <v>0</v>
      </c>
      <c r="P1252" s="12" t="n">
        <f aca="false">IF(J1252&gt;H1252,J1252-H1252,0)</f>
        <v>0</v>
      </c>
    </row>
    <row r="1253" customFormat="false" ht="15" hidden="false" customHeight="false" outlineLevel="0" collapsed="false">
      <c r="A1253" s="28" t="n">
        <v>42787.999999997</v>
      </c>
      <c r="B1253" s="0" t="n">
        <f aca="false">MONTH(A1253)</f>
        <v>2</v>
      </c>
      <c r="C1253" s="12" t="n">
        <v>0.179333333333333</v>
      </c>
      <c r="D1253" s="0" t="n">
        <v>0.538</v>
      </c>
      <c r="E1253" s="0" t="n">
        <v>1.2172</v>
      </c>
      <c r="F1253" s="12" t="n">
        <f aca="false">IF($F$3&gt;0,C1253*($F$3/$C$3),C1253)</f>
        <v>0.552760019134949</v>
      </c>
      <c r="G1253" s="12" t="n">
        <f aca="false">IF($F$3&gt;0,D1253*($F$3/$D$3),D1253)</f>
        <v>0.552760019134949</v>
      </c>
      <c r="H1253" s="12" t="n">
        <f aca="false">IF($F$3&gt;0,E1253*($F$3/$E$3),E1253)</f>
        <v>1.92156989039537</v>
      </c>
      <c r="J1253" s="12" t="n">
        <f aca="false">Sheet2!J1250</f>
        <v>0</v>
      </c>
      <c r="K1253" s="12" t="n">
        <f aca="false">IF(J1253&gt;=F1253,F1253,J1253)</f>
        <v>0</v>
      </c>
      <c r="L1253" s="12" t="n">
        <f aca="false">IF(J1253&gt;F1253,J1253-F1253,0)</f>
        <v>0</v>
      </c>
      <c r="M1253" s="12" t="n">
        <f aca="false">IF(J1253&gt;=G1253,G1253,J1253)</f>
        <v>0</v>
      </c>
      <c r="N1253" s="12" t="n">
        <f aca="false">IF(J1253&gt;G1253,J1253-G1253,0)</f>
        <v>0</v>
      </c>
      <c r="O1253" s="12" t="n">
        <f aca="false">IF(J1253&gt;=H1253,H1253,J1253)</f>
        <v>0</v>
      </c>
      <c r="P1253" s="12" t="n">
        <f aca="false">IF(J1253&gt;H1253,J1253-H1253,0)</f>
        <v>0</v>
      </c>
    </row>
    <row r="1254" customFormat="false" ht="15" hidden="false" customHeight="false" outlineLevel="0" collapsed="false">
      <c r="A1254" s="28" t="n">
        <v>42788.0416666636</v>
      </c>
      <c r="B1254" s="0" t="n">
        <f aca="false">MONTH(A1254)</f>
        <v>2</v>
      </c>
      <c r="C1254" s="12" t="n">
        <v>0.365</v>
      </c>
      <c r="D1254" s="0" t="n">
        <v>1.095</v>
      </c>
      <c r="E1254" s="0" t="n">
        <v>2.1097</v>
      </c>
      <c r="F1254" s="12" t="n">
        <f aca="false">IF($F$3&gt;0,C1254*($F$3/$C$3),C1254)</f>
        <v>1.12504130288619</v>
      </c>
      <c r="G1254" s="12" t="n">
        <f aca="false">IF($F$3&gt;0,D1254*($F$3/$D$3),D1254)</f>
        <v>1.12504130288619</v>
      </c>
      <c r="H1254" s="12" t="n">
        <f aca="false">IF($F$3&gt;0,E1254*($F$3/$E$3),E1254)</f>
        <v>3.33054222622996</v>
      </c>
      <c r="J1254" s="12" t="n">
        <f aca="false">Sheet2!J1251</f>
        <v>0</v>
      </c>
      <c r="K1254" s="12" t="n">
        <f aca="false">IF(J1254&gt;=F1254,F1254,J1254)</f>
        <v>0</v>
      </c>
      <c r="L1254" s="12" t="n">
        <f aca="false">IF(J1254&gt;F1254,J1254-F1254,0)</f>
        <v>0</v>
      </c>
      <c r="M1254" s="12" t="n">
        <f aca="false">IF(J1254&gt;=G1254,G1254,J1254)</f>
        <v>0</v>
      </c>
      <c r="N1254" s="12" t="n">
        <f aca="false">IF(J1254&gt;G1254,J1254-G1254,0)</f>
        <v>0</v>
      </c>
      <c r="O1254" s="12" t="n">
        <f aca="false">IF(J1254&gt;=H1254,H1254,J1254)</f>
        <v>0</v>
      </c>
      <c r="P1254" s="12" t="n">
        <f aca="false">IF(J1254&gt;H1254,J1254-H1254,0)</f>
        <v>0</v>
      </c>
    </row>
    <row r="1255" customFormat="false" ht="15" hidden="false" customHeight="false" outlineLevel="0" collapsed="false">
      <c r="A1255" s="28" t="n">
        <v>42788.0833333303</v>
      </c>
      <c r="B1255" s="0" t="n">
        <f aca="false">MONTH(A1255)</f>
        <v>2</v>
      </c>
      <c r="C1255" s="12" t="n">
        <v>0.128</v>
      </c>
      <c r="D1255" s="0" t="n">
        <v>0.384</v>
      </c>
      <c r="E1255" s="0" t="n">
        <v>0.2652</v>
      </c>
      <c r="F1255" s="12" t="n">
        <f aca="false">IF($F$3&gt;0,C1255*($F$3/$C$3),C1255)</f>
        <v>0.394535032245019</v>
      </c>
      <c r="G1255" s="12" t="n">
        <f aca="false">IF($F$3&gt;0,D1255*($F$3/$D$3),D1255)</f>
        <v>0.39453503224502</v>
      </c>
      <c r="H1255" s="12" t="n">
        <f aca="false">IF($F$3&gt;0,E1255*($F$3/$E$3),E1255)</f>
        <v>0.418666065505136</v>
      </c>
      <c r="J1255" s="12" t="n">
        <f aca="false">Sheet2!J1252</f>
        <v>0</v>
      </c>
      <c r="K1255" s="12" t="n">
        <f aca="false">IF(J1255&gt;=F1255,F1255,J1255)</f>
        <v>0</v>
      </c>
      <c r="L1255" s="12" t="n">
        <f aca="false">IF(J1255&gt;F1255,J1255-F1255,0)</f>
        <v>0</v>
      </c>
      <c r="M1255" s="12" t="n">
        <f aca="false">IF(J1255&gt;=G1255,G1255,J1255)</f>
        <v>0</v>
      </c>
      <c r="N1255" s="12" t="n">
        <f aca="false">IF(J1255&gt;G1255,J1255-G1255,0)</f>
        <v>0</v>
      </c>
      <c r="O1255" s="12" t="n">
        <f aca="false">IF(J1255&gt;=H1255,H1255,J1255)</f>
        <v>0</v>
      </c>
      <c r="P1255" s="12" t="n">
        <f aca="false">IF(J1255&gt;H1255,J1255-H1255,0)</f>
        <v>0</v>
      </c>
    </row>
    <row r="1256" customFormat="false" ht="15" hidden="false" customHeight="false" outlineLevel="0" collapsed="false">
      <c r="A1256" s="28" t="n">
        <v>42788.124999997</v>
      </c>
      <c r="B1256" s="0" t="n">
        <f aca="false">MONTH(A1256)</f>
        <v>2</v>
      </c>
      <c r="C1256" s="12" t="n">
        <v>0.243</v>
      </c>
      <c r="D1256" s="0" t="n">
        <v>0.729</v>
      </c>
      <c r="E1256" s="0" t="n">
        <v>0.2618</v>
      </c>
      <c r="F1256" s="12" t="n">
        <f aca="false">IF($F$3&gt;0,C1256*($F$3/$C$3),C1256)</f>
        <v>0.749000100277654</v>
      </c>
      <c r="G1256" s="12" t="n">
        <f aca="false">IF($F$3&gt;0,D1256*($F$3/$D$3),D1256)</f>
        <v>0.749000100277655</v>
      </c>
      <c r="H1256" s="12" t="n">
        <f aca="false">IF($F$3&gt;0,E1256*($F$3/$E$3),E1256)</f>
        <v>0.413298551844814</v>
      </c>
      <c r="J1256" s="12" t="n">
        <f aca="false">Sheet2!J1253</f>
        <v>0</v>
      </c>
      <c r="K1256" s="12" t="n">
        <f aca="false">IF(J1256&gt;=F1256,F1256,J1256)</f>
        <v>0</v>
      </c>
      <c r="L1256" s="12" t="n">
        <f aca="false">IF(J1256&gt;F1256,J1256-F1256,0)</f>
        <v>0</v>
      </c>
      <c r="M1256" s="12" t="n">
        <f aca="false">IF(J1256&gt;=G1256,G1256,J1256)</f>
        <v>0</v>
      </c>
      <c r="N1256" s="12" t="n">
        <f aca="false">IF(J1256&gt;G1256,J1256-G1256,0)</f>
        <v>0</v>
      </c>
      <c r="O1256" s="12" t="n">
        <f aca="false">IF(J1256&gt;=H1256,H1256,J1256)</f>
        <v>0</v>
      </c>
      <c r="P1256" s="12" t="n">
        <f aca="false">IF(J1256&gt;H1256,J1256-H1256,0)</f>
        <v>0</v>
      </c>
    </row>
    <row r="1257" customFormat="false" ht="15" hidden="false" customHeight="false" outlineLevel="0" collapsed="false">
      <c r="A1257" s="28" t="n">
        <v>42788.1666666636</v>
      </c>
      <c r="B1257" s="0" t="n">
        <f aca="false">MONTH(A1257)</f>
        <v>2</v>
      </c>
      <c r="C1257" s="12" t="n">
        <v>0.337333333333333</v>
      </c>
      <c r="D1257" s="0" t="n">
        <v>1.012</v>
      </c>
      <c r="E1257" s="0" t="n">
        <v>0.1785</v>
      </c>
      <c r="F1257" s="12" t="n">
        <f aca="false">IF($F$3&gt;0,C1257*($F$3/$C$3),C1257)</f>
        <v>1.03976419956239</v>
      </c>
      <c r="G1257" s="12" t="n">
        <f aca="false">IF($F$3&gt;0,D1257*($F$3/$D$3),D1257)</f>
        <v>1.0397641995624</v>
      </c>
      <c r="H1257" s="12" t="n">
        <f aca="false">IF($F$3&gt;0,E1257*($F$3/$E$3),E1257)</f>
        <v>0.281794467166918</v>
      </c>
      <c r="J1257" s="12" t="n">
        <f aca="false">Sheet2!J1254</f>
        <v>0</v>
      </c>
      <c r="K1257" s="12" t="n">
        <f aca="false">IF(J1257&gt;=F1257,F1257,J1257)</f>
        <v>0</v>
      </c>
      <c r="L1257" s="12" t="n">
        <f aca="false">IF(J1257&gt;F1257,J1257-F1257,0)</f>
        <v>0</v>
      </c>
      <c r="M1257" s="12" t="n">
        <f aca="false">IF(J1257&gt;=G1257,G1257,J1257)</f>
        <v>0</v>
      </c>
      <c r="N1257" s="12" t="n">
        <f aca="false">IF(J1257&gt;G1257,J1257-G1257,0)</f>
        <v>0</v>
      </c>
      <c r="O1257" s="12" t="n">
        <f aca="false">IF(J1257&gt;=H1257,H1257,J1257)</f>
        <v>0</v>
      </c>
      <c r="P1257" s="12" t="n">
        <f aca="false">IF(J1257&gt;H1257,J1257-H1257,0)</f>
        <v>0</v>
      </c>
    </row>
    <row r="1258" customFormat="false" ht="15" hidden="false" customHeight="false" outlineLevel="0" collapsed="false">
      <c r="A1258" s="28" t="n">
        <v>42788.2083333303</v>
      </c>
      <c r="B1258" s="0" t="n">
        <f aca="false">MONTH(A1258)</f>
        <v>2</v>
      </c>
      <c r="C1258" s="12" t="n">
        <v>0.320666666666667</v>
      </c>
      <c r="D1258" s="0" t="n">
        <v>0.962</v>
      </c>
      <c r="E1258" s="0" t="n">
        <v>0.187</v>
      </c>
      <c r="F1258" s="12" t="n">
        <f aca="false">IF($F$3&gt;0,C1258*($F$3/$C$3),C1258)</f>
        <v>0.988392450572158</v>
      </c>
      <c r="G1258" s="12" t="n">
        <f aca="false">IF($F$3&gt;0,D1258*($F$3/$D$3),D1258)</f>
        <v>0.988392450572159</v>
      </c>
      <c r="H1258" s="12" t="n">
        <f aca="false">IF($F$3&gt;0,E1258*($F$3/$E$3),E1258)</f>
        <v>0.295213251317724</v>
      </c>
      <c r="J1258" s="12" t="n">
        <f aca="false">Sheet2!J1255</f>
        <v>0</v>
      </c>
      <c r="K1258" s="12" t="n">
        <f aca="false">IF(J1258&gt;=F1258,F1258,J1258)</f>
        <v>0</v>
      </c>
      <c r="L1258" s="12" t="n">
        <f aca="false">IF(J1258&gt;F1258,J1258-F1258,0)</f>
        <v>0</v>
      </c>
      <c r="M1258" s="12" t="n">
        <f aca="false">IF(J1258&gt;=G1258,G1258,J1258)</f>
        <v>0</v>
      </c>
      <c r="N1258" s="12" t="n">
        <f aca="false">IF(J1258&gt;G1258,J1258-G1258,0)</f>
        <v>0</v>
      </c>
      <c r="O1258" s="12" t="n">
        <f aca="false">IF(J1258&gt;=H1258,H1258,J1258)</f>
        <v>0</v>
      </c>
      <c r="P1258" s="12" t="n">
        <f aca="false">IF(J1258&gt;H1258,J1258-H1258,0)</f>
        <v>0</v>
      </c>
    </row>
    <row r="1259" customFormat="false" ht="15" hidden="false" customHeight="false" outlineLevel="0" collapsed="false">
      <c r="A1259" s="28" t="n">
        <v>42788.249999997</v>
      </c>
      <c r="B1259" s="0" t="n">
        <f aca="false">MONTH(A1259)</f>
        <v>2</v>
      </c>
      <c r="C1259" s="12" t="n">
        <v>0.260333333333333</v>
      </c>
      <c r="D1259" s="0" t="n">
        <v>0.781</v>
      </c>
      <c r="E1259" s="0" t="n">
        <v>0.6953</v>
      </c>
      <c r="F1259" s="12" t="n">
        <f aca="false">IF($F$3&gt;0,C1259*($F$3/$C$3),C1259)</f>
        <v>0.8024267192275</v>
      </c>
      <c r="G1259" s="12" t="n">
        <f aca="false">IF($F$3&gt;0,D1259*($F$3/$D$3),D1259)</f>
        <v>0.802426719227501</v>
      </c>
      <c r="H1259" s="12" t="n">
        <f aca="false">IF($F$3&gt;0,E1259*($F$3/$E$3),E1259)</f>
        <v>1.0976565435359</v>
      </c>
      <c r="J1259" s="12" t="n">
        <f aca="false">Sheet2!J1256</f>
        <v>0</v>
      </c>
      <c r="K1259" s="12" t="n">
        <f aca="false">IF(J1259&gt;=F1259,F1259,J1259)</f>
        <v>0</v>
      </c>
      <c r="L1259" s="12" t="n">
        <f aca="false">IF(J1259&gt;F1259,J1259-F1259,0)</f>
        <v>0</v>
      </c>
      <c r="M1259" s="12" t="n">
        <f aca="false">IF(J1259&gt;=G1259,G1259,J1259)</f>
        <v>0</v>
      </c>
      <c r="N1259" s="12" t="n">
        <f aca="false">IF(J1259&gt;G1259,J1259-G1259,0)</f>
        <v>0</v>
      </c>
      <c r="O1259" s="12" t="n">
        <f aca="false">IF(J1259&gt;=H1259,H1259,J1259)</f>
        <v>0</v>
      </c>
      <c r="P1259" s="12" t="n">
        <f aca="false">IF(J1259&gt;H1259,J1259-H1259,0)</f>
        <v>0</v>
      </c>
    </row>
    <row r="1260" customFormat="false" ht="15" hidden="false" customHeight="false" outlineLevel="0" collapsed="false">
      <c r="A1260" s="28" t="n">
        <v>42788.2916666636</v>
      </c>
      <c r="B1260" s="0" t="n">
        <f aca="false">MONTH(A1260)</f>
        <v>2</v>
      </c>
      <c r="C1260" s="12" t="n">
        <v>0.332666666666667</v>
      </c>
      <c r="D1260" s="0" t="n">
        <v>0.998</v>
      </c>
      <c r="E1260" s="0" t="n">
        <v>0.4913</v>
      </c>
      <c r="F1260" s="12" t="n">
        <f aca="false">IF($F$3&gt;0,C1260*($F$3/$C$3),C1260)</f>
        <v>1.02538010984513</v>
      </c>
      <c r="G1260" s="12" t="n">
        <f aca="false">IF($F$3&gt;0,D1260*($F$3/$D$3),D1260)</f>
        <v>1.02538010984513</v>
      </c>
      <c r="H1260" s="12" t="n">
        <f aca="false">IF($F$3&gt;0,E1260*($F$3/$E$3),E1260)</f>
        <v>0.775605723916566</v>
      </c>
      <c r="J1260" s="12" t="n">
        <f aca="false">Sheet2!J1257</f>
        <v>0</v>
      </c>
      <c r="K1260" s="12" t="n">
        <f aca="false">IF(J1260&gt;=F1260,F1260,J1260)</f>
        <v>0</v>
      </c>
      <c r="L1260" s="12" t="n">
        <f aca="false">IF(J1260&gt;F1260,J1260-F1260,0)</f>
        <v>0</v>
      </c>
      <c r="M1260" s="12" t="n">
        <f aca="false">IF(J1260&gt;=G1260,G1260,J1260)</f>
        <v>0</v>
      </c>
      <c r="N1260" s="12" t="n">
        <f aca="false">IF(J1260&gt;G1260,J1260-G1260,0)</f>
        <v>0</v>
      </c>
      <c r="O1260" s="12" t="n">
        <f aca="false">IF(J1260&gt;=H1260,H1260,J1260)</f>
        <v>0</v>
      </c>
      <c r="P1260" s="12" t="n">
        <f aca="false">IF(J1260&gt;H1260,J1260-H1260,0)</f>
        <v>0</v>
      </c>
    </row>
    <row r="1261" customFormat="false" ht="15" hidden="false" customHeight="false" outlineLevel="0" collapsed="false">
      <c r="A1261" s="28" t="n">
        <v>42788.3333333303</v>
      </c>
      <c r="B1261" s="0" t="n">
        <f aca="false">MONTH(A1261)</f>
        <v>2</v>
      </c>
      <c r="C1261" s="12" t="n">
        <v>0.956</v>
      </c>
      <c r="D1261" s="0" t="n">
        <v>2.868</v>
      </c>
      <c r="E1261" s="0" t="n">
        <v>0.5763</v>
      </c>
      <c r="F1261" s="12" t="n">
        <f aca="false">IF($F$3&gt;0,C1261*($F$3/$C$3),C1261)</f>
        <v>2.94668352207999</v>
      </c>
      <c r="G1261" s="12" t="n">
        <f aca="false">IF($F$3&gt;0,D1261*($F$3/$D$3),D1261)</f>
        <v>2.94668352207999</v>
      </c>
      <c r="H1261" s="12" t="n">
        <f aca="false">IF($F$3&gt;0,E1261*($F$3/$E$3),E1261)</f>
        <v>0.909793565424623</v>
      </c>
      <c r="J1261" s="12" t="n">
        <f aca="false">Sheet2!J1258</f>
        <v>0.080688656577436</v>
      </c>
      <c r="K1261" s="12" t="n">
        <f aca="false">IF(J1261&gt;=F1261,F1261,J1261)</f>
        <v>0.080688656577436</v>
      </c>
      <c r="L1261" s="12" t="n">
        <f aca="false">IF(J1261&gt;F1261,J1261-F1261,0)</f>
        <v>0</v>
      </c>
      <c r="M1261" s="12" t="n">
        <f aca="false">IF(J1261&gt;=G1261,G1261,J1261)</f>
        <v>0.080688656577436</v>
      </c>
      <c r="N1261" s="12" t="n">
        <f aca="false">IF(J1261&gt;G1261,J1261-G1261,0)</f>
        <v>0</v>
      </c>
      <c r="O1261" s="12" t="n">
        <f aca="false">IF(J1261&gt;=H1261,H1261,J1261)</f>
        <v>0.080688656577436</v>
      </c>
      <c r="P1261" s="12" t="n">
        <f aca="false">IF(J1261&gt;H1261,J1261-H1261,0)</f>
        <v>0</v>
      </c>
    </row>
    <row r="1262" customFormat="false" ht="15" hidden="false" customHeight="false" outlineLevel="0" collapsed="false">
      <c r="A1262" s="28" t="n">
        <v>42788.374999997</v>
      </c>
      <c r="B1262" s="0" t="n">
        <f aca="false">MONTH(A1262)</f>
        <v>2</v>
      </c>
      <c r="C1262" s="12" t="n">
        <v>0.592333333333333</v>
      </c>
      <c r="D1262" s="0" t="n">
        <v>1.777</v>
      </c>
      <c r="E1262" s="0" t="n">
        <v>0.8908</v>
      </c>
      <c r="F1262" s="12" t="n">
        <f aca="false">IF($F$3&gt;0,C1262*($F$3/$C$3),C1262)</f>
        <v>1.82575195911302</v>
      </c>
      <c r="G1262" s="12" t="n">
        <f aca="false">IF($F$3&gt;0,D1262*($F$3/$D$3),D1262)</f>
        <v>1.82575195911302</v>
      </c>
      <c r="H1262" s="12" t="n">
        <f aca="false">IF($F$3&gt;0,E1262*($F$3/$E$3),E1262)</f>
        <v>1.40628857900443</v>
      </c>
      <c r="J1262" s="12" t="n">
        <f aca="false">Sheet2!J1259</f>
        <v>0.503028039539446</v>
      </c>
      <c r="K1262" s="12" t="n">
        <f aca="false">IF(J1262&gt;=F1262,F1262,J1262)</f>
        <v>0.503028039539446</v>
      </c>
      <c r="L1262" s="12" t="n">
        <f aca="false">IF(J1262&gt;F1262,J1262-F1262,0)</f>
        <v>0</v>
      </c>
      <c r="M1262" s="12" t="n">
        <f aca="false">IF(J1262&gt;=G1262,G1262,J1262)</f>
        <v>0.503028039539446</v>
      </c>
      <c r="N1262" s="12" t="n">
        <f aca="false">IF(J1262&gt;G1262,J1262-G1262,0)</f>
        <v>0</v>
      </c>
      <c r="O1262" s="12" t="n">
        <f aca="false">IF(J1262&gt;=H1262,H1262,J1262)</f>
        <v>0.503028039539446</v>
      </c>
      <c r="P1262" s="12" t="n">
        <f aca="false">IF(J1262&gt;H1262,J1262-H1262,0)</f>
        <v>0</v>
      </c>
    </row>
    <row r="1263" customFormat="false" ht="15" hidden="false" customHeight="false" outlineLevel="0" collapsed="false">
      <c r="A1263" s="28" t="n">
        <v>42788.4166666636</v>
      </c>
      <c r="B1263" s="0" t="n">
        <f aca="false">MONTH(A1263)</f>
        <v>2</v>
      </c>
      <c r="C1263" s="12" t="n">
        <v>0.328</v>
      </c>
      <c r="D1263" s="0" t="n">
        <v>0.984</v>
      </c>
      <c r="E1263" s="0" t="n">
        <v>0.7293</v>
      </c>
      <c r="F1263" s="12" t="n">
        <f aca="false">IF($F$3&gt;0,C1263*($F$3/$C$3),C1263)</f>
        <v>1.01099602012786</v>
      </c>
      <c r="G1263" s="12" t="n">
        <f aca="false">IF($F$3&gt;0,D1263*($F$3/$D$3),D1263)</f>
        <v>1.01099602012786</v>
      </c>
      <c r="H1263" s="12" t="n">
        <f aca="false">IF($F$3&gt;0,E1263*($F$3/$E$3),E1263)</f>
        <v>1.15133168013912</v>
      </c>
      <c r="J1263" s="12" t="n">
        <f aca="false">Sheet2!J1260</f>
        <v>1.18122523603048</v>
      </c>
      <c r="K1263" s="12" t="n">
        <f aca="false">IF(J1263&gt;=F1263,F1263,J1263)</f>
        <v>1.01099602012786</v>
      </c>
      <c r="L1263" s="12" t="n">
        <f aca="false">IF(J1263&gt;F1263,J1263-F1263,0)</f>
        <v>0.170229215902618</v>
      </c>
      <c r="M1263" s="12" t="n">
        <f aca="false">IF(J1263&gt;=G1263,G1263,J1263)</f>
        <v>1.01099602012786</v>
      </c>
      <c r="N1263" s="12" t="n">
        <f aca="false">IF(J1263&gt;G1263,J1263-G1263,0)</f>
        <v>0.170229215902617</v>
      </c>
      <c r="O1263" s="12" t="n">
        <f aca="false">IF(J1263&gt;=H1263,H1263,J1263)</f>
        <v>1.15133168013912</v>
      </c>
      <c r="P1263" s="12" t="n">
        <f aca="false">IF(J1263&gt;H1263,J1263-H1263,0)</f>
        <v>0.029893555891356</v>
      </c>
    </row>
    <row r="1264" customFormat="false" ht="15" hidden="false" customHeight="false" outlineLevel="0" collapsed="false">
      <c r="A1264" s="28" t="n">
        <v>42788.4583333303</v>
      </c>
      <c r="B1264" s="0" t="n">
        <f aca="false">MONTH(A1264)</f>
        <v>2</v>
      </c>
      <c r="C1264" s="12" t="n">
        <v>0.469333333333333</v>
      </c>
      <c r="D1264" s="0" t="n">
        <v>1.408</v>
      </c>
      <c r="E1264" s="0" t="n">
        <v>0.5542</v>
      </c>
      <c r="F1264" s="12" t="n">
        <f aca="false">IF($F$3&gt;0,C1264*($F$3/$C$3),C1264)</f>
        <v>1.44662845156507</v>
      </c>
      <c r="G1264" s="12" t="n">
        <f aca="false">IF($F$3&gt;0,D1264*($F$3/$D$3),D1264)</f>
        <v>1.44662845156507</v>
      </c>
      <c r="H1264" s="12" t="n">
        <f aca="false">IF($F$3&gt;0,E1264*($F$3/$E$3),E1264)</f>
        <v>0.874904726632528</v>
      </c>
      <c r="J1264" s="12" t="n">
        <f aca="false">Sheet2!J1261</f>
        <v>1.37711401051039</v>
      </c>
      <c r="K1264" s="12" t="n">
        <f aca="false">IF(J1264&gt;=F1264,F1264,J1264)</f>
        <v>1.37711401051039</v>
      </c>
      <c r="L1264" s="12" t="n">
        <f aca="false">IF(J1264&gt;F1264,J1264-F1264,0)</f>
        <v>0</v>
      </c>
      <c r="M1264" s="12" t="n">
        <f aca="false">IF(J1264&gt;=G1264,G1264,J1264)</f>
        <v>1.37711401051039</v>
      </c>
      <c r="N1264" s="12" t="n">
        <f aca="false">IF(J1264&gt;G1264,J1264-G1264,0)</f>
        <v>0</v>
      </c>
      <c r="O1264" s="12" t="n">
        <f aca="false">IF(J1264&gt;=H1264,H1264,J1264)</f>
        <v>0.874904726632528</v>
      </c>
      <c r="P1264" s="12" t="n">
        <f aca="false">IF(J1264&gt;H1264,J1264-H1264,0)</f>
        <v>0.502209283877862</v>
      </c>
    </row>
    <row r="1265" customFormat="false" ht="15" hidden="false" customHeight="false" outlineLevel="0" collapsed="false">
      <c r="A1265" s="28" t="n">
        <v>42788.499999997</v>
      </c>
      <c r="B1265" s="0" t="n">
        <f aca="false">MONTH(A1265)</f>
        <v>2</v>
      </c>
      <c r="C1265" s="12" t="n">
        <v>0.991333333333333</v>
      </c>
      <c r="D1265" s="0" t="n">
        <v>2.974</v>
      </c>
      <c r="E1265" s="0" t="n">
        <v>0.3587</v>
      </c>
      <c r="F1265" s="12" t="n">
        <f aca="false">IF($F$3&gt;0,C1265*($F$3/$C$3),C1265)</f>
        <v>3.05559162993929</v>
      </c>
      <c r="G1265" s="12" t="n">
        <f aca="false">IF($F$3&gt;0,D1265*($F$3/$D$3),D1265)</f>
        <v>3.05559162993929</v>
      </c>
      <c r="H1265" s="12" t="n">
        <f aca="false">IF($F$3&gt;0,E1265*($F$3/$E$3),E1265)</f>
        <v>0.566272691163998</v>
      </c>
      <c r="J1265" s="12" t="n">
        <f aca="false">Sheet2!J1262</f>
        <v>1.54449539423265</v>
      </c>
      <c r="K1265" s="12" t="n">
        <f aca="false">IF(J1265&gt;=F1265,F1265,J1265)</f>
        <v>1.54449539423265</v>
      </c>
      <c r="L1265" s="12" t="n">
        <f aca="false">IF(J1265&gt;F1265,J1265-F1265,0)</f>
        <v>0</v>
      </c>
      <c r="M1265" s="12" t="n">
        <f aca="false">IF(J1265&gt;=G1265,G1265,J1265)</f>
        <v>1.54449539423265</v>
      </c>
      <c r="N1265" s="12" t="n">
        <f aca="false">IF(J1265&gt;G1265,J1265-G1265,0)</f>
        <v>0</v>
      </c>
      <c r="O1265" s="12" t="n">
        <f aca="false">IF(J1265&gt;=H1265,H1265,J1265)</f>
        <v>0.566272691163998</v>
      </c>
      <c r="P1265" s="12" t="n">
        <f aca="false">IF(J1265&gt;H1265,J1265-H1265,0)</f>
        <v>0.978222703068655</v>
      </c>
    </row>
    <row r="1266" customFormat="false" ht="15" hidden="false" customHeight="false" outlineLevel="0" collapsed="false">
      <c r="A1266" s="28" t="n">
        <v>42788.5416666636</v>
      </c>
      <c r="B1266" s="0" t="n">
        <f aca="false">MONTH(A1266)</f>
        <v>2</v>
      </c>
      <c r="C1266" s="12" t="n">
        <v>0.466333333333333</v>
      </c>
      <c r="D1266" s="0" t="n">
        <v>1.399</v>
      </c>
      <c r="E1266" s="0" t="n">
        <v>0.3655</v>
      </c>
      <c r="F1266" s="12" t="n">
        <f aca="false">IF($F$3&gt;0,C1266*($F$3/$C$3),C1266)</f>
        <v>1.43738153674683</v>
      </c>
      <c r="G1266" s="12" t="n">
        <f aca="false">IF($F$3&gt;0,D1266*($F$3/$D$3),D1266)</f>
        <v>1.43738153674683</v>
      </c>
      <c r="H1266" s="12" t="n">
        <f aca="false">IF($F$3&gt;0,E1266*($F$3/$E$3),E1266)</f>
        <v>0.577007718484643</v>
      </c>
      <c r="J1266" s="12" t="n">
        <f aca="false">Sheet2!J1263</f>
        <v>1.58638055495478</v>
      </c>
      <c r="K1266" s="12" t="n">
        <f aca="false">IF(J1266&gt;=F1266,F1266,J1266)</f>
        <v>1.43738153674683</v>
      </c>
      <c r="L1266" s="12" t="n">
        <f aca="false">IF(J1266&gt;F1266,J1266-F1266,0)</f>
        <v>0.148999018207952</v>
      </c>
      <c r="M1266" s="12" t="n">
        <f aca="false">IF(J1266&gt;=G1266,G1266,J1266)</f>
        <v>1.43738153674683</v>
      </c>
      <c r="N1266" s="12" t="n">
        <f aca="false">IF(J1266&gt;G1266,J1266-G1266,0)</f>
        <v>0.148999018207951</v>
      </c>
      <c r="O1266" s="12" t="n">
        <f aca="false">IF(J1266&gt;=H1266,H1266,J1266)</f>
        <v>0.577007718484643</v>
      </c>
      <c r="P1266" s="12" t="n">
        <f aca="false">IF(J1266&gt;H1266,J1266-H1266,0)</f>
        <v>1.00937283647014</v>
      </c>
    </row>
    <row r="1267" customFormat="false" ht="15" hidden="false" customHeight="false" outlineLevel="0" collapsed="false">
      <c r="A1267" s="28" t="n">
        <v>42788.5833333303</v>
      </c>
      <c r="B1267" s="0" t="n">
        <f aca="false">MONTH(A1267)</f>
        <v>2</v>
      </c>
      <c r="C1267" s="12" t="n">
        <v>0.447666666666667</v>
      </c>
      <c r="D1267" s="0" t="n">
        <v>1.343</v>
      </c>
      <c r="E1267" s="0" t="n">
        <v>1.1764</v>
      </c>
      <c r="F1267" s="12" t="n">
        <f aca="false">IF($F$3&gt;0,C1267*($F$3/$C$3),C1267)</f>
        <v>1.37984517787776</v>
      </c>
      <c r="G1267" s="12" t="n">
        <f aca="false">IF($F$3&gt;0,D1267*($F$3/$D$3),D1267)</f>
        <v>1.37984517787776</v>
      </c>
      <c r="H1267" s="12" t="n">
        <f aca="false">IF($F$3&gt;0,E1267*($F$3/$E$3),E1267)</f>
        <v>1.8571597264715</v>
      </c>
      <c r="J1267" s="12" t="n">
        <f aca="false">Sheet2!J1264</f>
        <v>1.29708627947287</v>
      </c>
      <c r="K1267" s="12" t="n">
        <f aca="false">IF(J1267&gt;=F1267,F1267,J1267)</f>
        <v>1.29708627947287</v>
      </c>
      <c r="L1267" s="12" t="n">
        <f aca="false">IF(J1267&gt;F1267,J1267-F1267,0)</f>
        <v>0</v>
      </c>
      <c r="M1267" s="12" t="n">
        <f aca="false">IF(J1267&gt;=G1267,G1267,J1267)</f>
        <v>1.29708627947287</v>
      </c>
      <c r="N1267" s="12" t="n">
        <f aca="false">IF(J1267&gt;G1267,J1267-G1267,0)</f>
        <v>0</v>
      </c>
      <c r="O1267" s="12" t="n">
        <f aca="false">IF(J1267&gt;=H1267,H1267,J1267)</f>
        <v>1.29708627947287</v>
      </c>
      <c r="P1267" s="12" t="n">
        <f aca="false">IF(J1267&gt;H1267,J1267-H1267,0)</f>
        <v>0</v>
      </c>
    </row>
    <row r="1268" customFormat="false" ht="15" hidden="false" customHeight="false" outlineLevel="0" collapsed="false">
      <c r="A1268" s="28" t="n">
        <v>42788.6249999969</v>
      </c>
      <c r="B1268" s="0" t="n">
        <f aca="false">MONTH(A1268)</f>
        <v>2</v>
      </c>
      <c r="C1268" s="12" t="n">
        <v>0.325333333333333</v>
      </c>
      <c r="D1268" s="0" t="n">
        <v>0.976</v>
      </c>
      <c r="E1268" s="0" t="n">
        <v>0.4794</v>
      </c>
      <c r="F1268" s="12" t="n">
        <f aca="false">IF($F$3&gt;0,C1268*($F$3/$C$3),C1268)</f>
        <v>1.00277654028942</v>
      </c>
      <c r="G1268" s="12" t="n">
        <f aca="false">IF($F$3&gt;0,D1268*($F$3/$D$3),D1268)</f>
        <v>1.00277654028943</v>
      </c>
      <c r="H1268" s="12" t="n">
        <f aca="false">IF($F$3&gt;0,E1268*($F$3/$E$3),E1268)</f>
        <v>0.756819426105438</v>
      </c>
      <c r="J1268" s="12" t="n">
        <f aca="false">Sheet2!J1265</f>
        <v>0.628946299330129</v>
      </c>
      <c r="K1268" s="12" t="n">
        <f aca="false">IF(J1268&gt;=F1268,F1268,J1268)</f>
        <v>0.628946299330129</v>
      </c>
      <c r="L1268" s="12" t="n">
        <f aca="false">IF(J1268&gt;F1268,J1268-F1268,0)</f>
        <v>0</v>
      </c>
      <c r="M1268" s="12" t="n">
        <f aca="false">IF(J1268&gt;=G1268,G1268,J1268)</f>
        <v>0.628946299330129</v>
      </c>
      <c r="N1268" s="12" t="n">
        <f aca="false">IF(J1268&gt;G1268,J1268-G1268,0)</f>
        <v>0</v>
      </c>
      <c r="O1268" s="12" t="n">
        <f aca="false">IF(J1268&gt;=H1268,H1268,J1268)</f>
        <v>0.628946299330129</v>
      </c>
      <c r="P1268" s="12" t="n">
        <f aca="false">IF(J1268&gt;H1268,J1268-H1268,0)</f>
        <v>0</v>
      </c>
    </row>
    <row r="1269" customFormat="false" ht="15" hidden="false" customHeight="false" outlineLevel="0" collapsed="false">
      <c r="A1269" s="28" t="n">
        <v>42788.6666666636</v>
      </c>
      <c r="B1269" s="0" t="n">
        <f aca="false">MONTH(A1269)</f>
        <v>2</v>
      </c>
      <c r="C1269" s="12" t="n">
        <v>0.564333333333333</v>
      </c>
      <c r="D1269" s="0" t="n">
        <v>1.693</v>
      </c>
      <c r="E1269" s="0" t="n">
        <v>0.5661</v>
      </c>
      <c r="F1269" s="12" t="n">
        <f aca="false">IF($F$3&gt;0,C1269*($F$3/$C$3),C1269)</f>
        <v>1.73944742080942</v>
      </c>
      <c r="G1269" s="12" t="n">
        <f aca="false">IF($F$3&gt;0,D1269*($F$3/$D$3),D1269)</f>
        <v>1.73944742080942</v>
      </c>
      <c r="H1269" s="12" t="n">
        <f aca="false">IF($F$3&gt;0,E1269*($F$3/$E$3),E1269)</f>
        <v>0.893691024443656</v>
      </c>
      <c r="J1269" s="12" t="n">
        <f aca="false">Sheet2!J1266</f>
        <v>0.0629790372911222</v>
      </c>
      <c r="K1269" s="12" t="n">
        <f aca="false">IF(J1269&gt;=F1269,F1269,J1269)</f>
        <v>0.0629790372911222</v>
      </c>
      <c r="L1269" s="12" t="n">
        <f aca="false">IF(J1269&gt;F1269,J1269-F1269,0)</f>
        <v>0</v>
      </c>
      <c r="M1269" s="12" t="n">
        <f aca="false">IF(J1269&gt;=G1269,G1269,J1269)</f>
        <v>0.0629790372911222</v>
      </c>
      <c r="N1269" s="12" t="n">
        <f aca="false">IF(J1269&gt;G1269,J1269-G1269,0)</f>
        <v>0</v>
      </c>
      <c r="O1269" s="12" t="n">
        <f aca="false">IF(J1269&gt;=H1269,H1269,J1269)</f>
        <v>0.0629790372911222</v>
      </c>
      <c r="P1269" s="12" t="n">
        <f aca="false">IF(J1269&gt;H1269,J1269-H1269,0)</f>
        <v>0</v>
      </c>
    </row>
    <row r="1270" customFormat="false" ht="15" hidden="false" customHeight="false" outlineLevel="0" collapsed="false">
      <c r="A1270" s="28" t="n">
        <v>42788.7083333303</v>
      </c>
      <c r="B1270" s="0" t="n">
        <f aca="false">MONTH(A1270)</f>
        <v>2</v>
      </c>
      <c r="C1270" s="12" t="n">
        <v>0.471</v>
      </c>
      <c r="D1270" s="0" t="n">
        <v>1.413</v>
      </c>
      <c r="E1270" s="0" t="n">
        <v>0.9707</v>
      </c>
      <c r="F1270" s="12" t="n">
        <f aca="false">IF($F$3&gt;0,C1270*($F$3/$C$3),C1270)</f>
        <v>1.45176562646409</v>
      </c>
      <c r="G1270" s="12" t="n">
        <f aca="false">IF($F$3&gt;0,D1270*($F$3/$D$3),D1270)</f>
        <v>1.4517656264641</v>
      </c>
      <c r="H1270" s="12" t="n">
        <f aca="false">IF($F$3&gt;0,E1270*($F$3/$E$3),E1270)</f>
        <v>1.532425150022</v>
      </c>
      <c r="J1270" s="12" t="n">
        <f aca="false">Sheet2!J1267</f>
        <v>0</v>
      </c>
      <c r="K1270" s="12" t="n">
        <f aca="false">IF(J1270&gt;=F1270,F1270,J1270)</f>
        <v>0</v>
      </c>
      <c r="L1270" s="12" t="n">
        <f aca="false">IF(J1270&gt;F1270,J1270-F1270,0)</f>
        <v>0</v>
      </c>
      <c r="M1270" s="12" t="n">
        <f aca="false">IF(J1270&gt;=G1270,G1270,J1270)</f>
        <v>0</v>
      </c>
      <c r="N1270" s="12" t="n">
        <f aca="false">IF(J1270&gt;G1270,J1270-G1270,0)</f>
        <v>0</v>
      </c>
      <c r="O1270" s="12" t="n">
        <f aca="false">IF(J1270&gt;=H1270,H1270,J1270)</f>
        <v>0</v>
      </c>
      <c r="P1270" s="12" t="n">
        <f aca="false">IF(J1270&gt;H1270,J1270-H1270,0)</f>
        <v>0</v>
      </c>
    </row>
    <row r="1271" customFormat="false" ht="15" hidden="false" customHeight="false" outlineLevel="0" collapsed="false">
      <c r="A1271" s="28" t="n">
        <v>42788.7499999969</v>
      </c>
      <c r="B1271" s="0" t="n">
        <f aca="false">MONTH(A1271)</f>
        <v>2</v>
      </c>
      <c r="C1271" s="12" t="n">
        <v>0.568333333333333</v>
      </c>
      <c r="D1271" s="0" t="n">
        <v>1.705</v>
      </c>
      <c r="E1271" s="0" t="n">
        <v>1.0013</v>
      </c>
      <c r="F1271" s="12" t="n">
        <f aca="false">IF($F$3&gt;0,C1271*($F$3/$C$3),C1271)</f>
        <v>1.75177664056708</v>
      </c>
      <c r="G1271" s="12" t="n">
        <f aca="false">IF($F$3&gt;0,D1271*($F$3/$D$3),D1271)</f>
        <v>1.75177664056708</v>
      </c>
      <c r="H1271" s="12" t="n">
        <f aca="false">IF($F$3&gt;0,E1271*($F$3/$E$3),E1271)</f>
        <v>1.5807327729649</v>
      </c>
      <c r="J1271" s="12" t="n">
        <f aca="false">Sheet2!J1268</f>
        <v>0</v>
      </c>
      <c r="K1271" s="12" t="n">
        <f aca="false">IF(J1271&gt;=F1271,F1271,J1271)</f>
        <v>0</v>
      </c>
      <c r="L1271" s="12" t="n">
        <f aca="false">IF(J1271&gt;F1271,J1271-F1271,0)</f>
        <v>0</v>
      </c>
      <c r="M1271" s="12" t="n">
        <f aca="false">IF(J1271&gt;=G1271,G1271,J1271)</f>
        <v>0</v>
      </c>
      <c r="N1271" s="12" t="n">
        <f aca="false">IF(J1271&gt;G1271,J1271-G1271,0)</f>
        <v>0</v>
      </c>
      <c r="O1271" s="12" t="n">
        <f aca="false">IF(J1271&gt;=H1271,H1271,J1271)</f>
        <v>0</v>
      </c>
      <c r="P1271" s="12" t="n">
        <f aca="false">IF(J1271&gt;H1271,J1271-H1271,0)</f>
        <v>0</v>
      </c>
    </row>
    <row r="1272" customFormat="false" ht="15" hidden="false" customHeight="false" outlineLevel="0" collapsed="false">
      <c r="A1272" s="28" t="n">
        <v>42788.7916666636</v>
      </c>
      <c r="B1272" s="0" t="n">
        <f aca="false">MONTH(A1272)</f>
        <v>2</v>
      </c>
      <c r="C1272" s="12" t="n">
        <v>0.378333333333333</v>
      </c>
      <c r="D1272" s="0" t="n">
        <v>1.135</v>
      </c>
      <c r="E1272" s="0" t="n">
        <v>0.8823</v>
      </c>
      <c r="F1272" s="12" t="n">
        <f aca="false">IF($F$3&gt;0,C1272*($F$3/$C$3),C1272)</f>
        <v>1.16613870207838</v>
      </c>
      <c r="G1272" s="12" t="n">
        <f aca="false">IF($F$3&gt;0,D1272*($F$3/$D$3),D1272)</f>
        <v>1.16613870207838</v>
      </c>
      <c r="H1272" s="12" t="n">
        <f aca="false">IF($F$3&gt;0,E1272*($F$3/$E$3),E1272)</f>
        <v>1.39286979485363</v>
      </c>
      <c r="J1272" s="12" t="n">
        <f aca="false">Sheet2!J1269</f>
        <v>0</v>
      </c>
      <c r="K1272" s="12" t="n">
        <f aca="false">IF(J1272&gt;=F1272,F1272,J1272)</f>
        <v>0</v>
      </c>
      <c r="L1272" s="12" t="n">
        <f aca="false">IF(J1272&gt;F1272,J1272-F1272,0)</f>
        <v>0</v>
      </c>
      <c r="M1272" s="12" t="n">
        <f aca="false">IF(J1272&gt;=G1272,G1272,J1272)</f>
        <v>0</v>
      </c>
      <c r="N1272" s="12" t="n">
        <f aca="false">IF(J1272&gt;G1272,J1272-G1272,0)</f>
        <v>0</v>
      </c>
      <c r="O1272" s="12" t="n">
        <f aca="false">IF(J1272&gt;=H1272,H1272,J1272)</f>
        <v>0</v>
      </c>
      <c r="P1272" s="12" t="n">
        <f aca="false">IF(J1272&gt;H1272,J1272-H1272,0)</f>
        <v>0</v>
      </c>
    </row>
    <row r="1273" customFormat="false" ht="15" hidden="false" customHeight="false" outlineLevel="0" collapsed="false">
      <c r="A1273" s="28" t="n">
        <v>42788.8333333303</v>
      </c>
      <c r="B1273" s="0" t="n">
        <f aca="false">MONTH(A1273)</f>
        <v>2</v>
      </c>
      <c r="C1273" s="12" t="n">
        <v>0.516</v>
      </c>
      <c r="D1273" s="0" t="n">
        <v>1.548</v>
      </c>
      <c r="E1273" s="0" t="n">
        <v>0.6732</v>
      </c>
      <c r="F1273" s="12" t="n">
        <f aca="false">IF($F$3&gt;0,C1273*($F$3/$C$3),C1273)</f>
        <v>1.59046934873773</v>
      </c>
      <c r="G1273" s="12" t="n">
        <f aca="false">IF($F$3&gt;0,D1273*($F$3/$D$3),D1273)</f>
        <v>1.59046934873774</v>
      </c>
      <c r="H1273" s="12" t="n">
        <f aca="false">IF($F$3&gt;0,E1273*($F$3/$E$3),E1273)</f>
        <v>1.06276770474381</v>
      </c>
      <c r="J1273" s="12" t="n">
        <f aca="false">Sheet2!J1270</f>
        <v>0</v>
      </c>
      <c r="K1273" s="12" t="n">
        <f aca="false">IF(J1273&gt;=F1273,F1273,J1273)</f>
        <v>0</v>
      </c>
      <c r="L1273" s="12" t="n">
        <f aca="false">IF(J1273&gt;F1273,J1273-F1273,0)</f>
        <v>0</v>
      </c>
      <c r="M1273" s="12" t="n">
        <f aca="false">IF(J1273&gt;=G1273,G1273,J1273)</f>
        <v>0</v>
      </c>
      <c r="N1273" s="12" t="n">
        <f aca="false">IF(J1273&gt;G1273,J1273-G1273,0)</f>
        <v>0</v>
      </c>
      <c r="O1273" s="12" t="n">
        <f aca="false">IF(J1273&gt;=H1273,H1273,J1273)</f>
        <v>0</v>
      </c>
      <c r="P1273" s="12" t="n">
        <f aca="false">IF(J1273&gt;H1273,J1273-H1273,0)</f>
        <v>0</v>
      </c>
    </row>
    <row r="1274" customFormat="false" ht="15" hidden="false" customHeight="false" outlineLevel="0" collapsed="false">
      <c r="A1274" s="28" t="n">
        <v>42788.8749999969</v>
      </c>
      <c r="B1274" s="0" t="n">
        <f aca="false">MONTH(A1274)</f>
        <v>2</v>
      </c>
      <c r="C1274" s="12" t="n">
        <v>0.457</v>
      </c>
      <c r="D1274" s="0" t="n">
        <v>1.371</v>
      </c>
      <c r="E1274" s="0" t="n">
        <v>0.459</v>
      </c>
      <c r="F1274" s="12" t="n">
        <f aca="false">IF($F$3&gt;0,C1274*($F$3/$C$3),C1274)</f>
        <v>1.4086133573123</v>
      </c>
      <c r="G1274" s="12" t="n">
        <f aca="false">IF($F$3&gt;0,D1274*($F$3/$D$3),D1274)</f>
        <v>1.4086133573123</v>
      </c>
      <c r="H1274" s="12" t="n">
        <f aca="false">IF($F$3&gt;0,E1274*($F$3/$E$3),E1274)</f>
        <v>0.724614344143505</v>
      </c>
      <c r="J1274" s="12" t="n">
        <f aca="false">Sheet2!J1271</f>
        <v>0</v>
      </c>
      <c r="K1274" s="12" t="n">
        <f aca="false">IF(J1274&gt;=F1274,F1274,J1274)</f>
        <v>0</v>
      </c>
      <c r="L1274" s="12" t="n">
        <f aca="false">IF(J1274&gt;F1274,J1274-F1274,0)</f>
        <v>0</v>
      </c>
      <c r="M1274" s="12" t="n">
        <f aca="false">IF(J1274&gt;=G1274,G1274,J1274)</f>
        <v>0</v>
      </c>
      <c r="N1274" s="12" t="n">
        <f aca="false">IF(J1274&gt;G1274,J1274-G1274,0)</f>
        <v>0</v>
      </c>
      <c r="O1274" s="12" t="n">
        <f aca="false">IF(J1274&gt;=H1274,H1274,J1274)</f>
        <v>0</v>
      </c>
      <c r="P1274" s="12" t="n">
        <f aca="false">IF(J1274&gt;H1274,J1274-H1274,0)</f>
        <v>0</v>
      </c>
    </row>
    <row r="1275" customFormat="false" ht="15" hidden="false" customHeight="false" outlineLevel="0" collapsed="false">
      <c r="A1275" s="28" t="n">
        <v>42788.9166666636</v>
      </c>
      <c r="B1275" s="0" t="n">
        <f aca="false">MONTH(A1275)</f>
        <v>2</v>
      </c>
      <c r="C1275" s="12" t="n">
        <v>0.251</v>
      </c>
      <c r="D1275" s="0" t="n">
        <v>0.753</v>
      </c>
      <c r="E1275" s="0" t="n">
        <v>0.2125</v>
      </c>
      <c r="F1275" s="12" t="n">
        <f aca="false">IF($F$3&gt;0,C1275*($F$3/$C$3),C1275)</f>
        <v>0.773658539792968</v>
      </c>
      <c r="G1275" s="12" t="n">
        <f aca="false">IF($F$3&gt;0,D1275*($F$3/$D$3),D1275)</f>
        <v>0.773658539792968</v>
      </c>
      <c r="H1275" s="12" t="n">
        <f aca="false">IF($F$3&gt;0,E1275*($F$3/$E$3),E1275)</f>
        <v>0.335469603770141</v>
      </c>
      <c r="J1275" s="12" t="n">
        <f aca="false">Sheet2!J1272</f>
        <v>0</v>
      </c>
      <c r="K1275" s="12" t="n">
        <f aca="false">IF(J1275&gt;=F1275,F1275,J1275)</f>
        <v>0</v>
      </c>
      <c r="L1275" s="12" t="n">
        <f aca="false">IF(J1275&gt;F1275,J1275-F1275,0)</f>
        <v>0</v>
      </c>
      <c r="M1275" s="12" t="n">
        <f aca="false">IF(J1275&gt;=G1275,G1275,J1275)</f>
        <v>0</v>
      </c>
      <c r="N1275" s="12" t="n">
        <f aca="false">IF(J1275&gt;G1275,J1275-G1275,0)</f>
        <v>0</v>
      </c>
      <c r="O1275" s="12" t="n">
        <f aca="false">IF(J1275&gt;=H1275,H1275,J1275)</f>
        <v>0</v>
      </c>
      <c r="P1275" s="12" t="n">
        <f aca="false">IF(J1275&gt;H1275,J1275-H1275,0)</f>
        <v>0</v>
      </c>
    </row>
    <row r="1276" customFormat="false" ht="15" hidden="false" customHeight="false" outlineLevel="0" collapsed="false">
      <c r="A1276" s="28" t="n">
        <v>42788.9583333303</v>
      </c>
      <c r="B1276" s="0" t="n">
        <f aca="false">MONTH(A1276)</f>
        <v>2</v>
      </c>
      <c r="C1276" s="12" t="n">
        <v>0.153666666666667</v>
      </c>
      <c r="D1276" s="0" t="n">
        <v>0.461</v>
      </c>
      <c r="E1276" s="0" t="n">
        <v>0.1768</v>
      </c>
      <c r="F1276" s="12" t="n">
        <f aca="false">IF($F$3&gt;0,C1276*($F$3/$C$3),C1276)</f>
        <v>0.473647525689984</v>
      </c>
      <c r="G1276" s="12" t="n">
        <f aca="false">IF($F$3&gt;0,D1276*($F$3/$D$3),D1276)</f>
        <v>0.473647525689985</v>
      </c>
      <c r="H1276" s="12" t="n">
        <f aca="false">IF($F$3&gt;0,E1276*($F$3/$E$3),E1276)</f>
        <v>0.279110710336757</v>
      </c>
      <c r="J1276" s="12" t="n">
        <f aca="false">Sheet2!J1273</f>
        <v>0</v>
      </c>
      <c r="K1276" s="12" t="n">
        <f aca="false">IF(J1276&gt;=F1276,F1276,J1276)</f>
        <v>0</v>
      </c>
      <c r="L1276" s="12" t="n">
        <f aca="false">IF(J1276&gt;F1276,J1276-F1276,0)</f>
        <v>0</v>
      </c>
      <c r="M1276" s="12" t="n">
        <f aca="false">IF(J1276&gt;=G1276,G1276,J1276)</f>
        <v>0</v>
      </c>
      <c r="N1276" s="12" t="n">
        <f aca="false">IF(J1276&gt;G1276,J1276-G1276,0)</f>
        <v>0</v>
      </c>
      <c r="O1276" s="12" t="n">
        <f aca="false">IF(J1276&gt;=H1276,H1276,J1276)</f>
        <v>0</v>
      </c>
      <c r="P1276" s="12" t="n">
        <f aca="false">IF(J1276&gt;H1276,J1276-H1276,0)</f>
        <v>0</v>
      </c>
    </row>
    <row r="1277" customFormat="false" ht="15" hidden="false" customHeight="false" outlineLevel="0" collapsed="false">
      <c r="A1277" s="28" t="n">
        <v>42788.9999999969</v>
      </c>
      <c r="B1277" s="0" t="n">
        <f aca="false">MONTH(A1277)</f>
        <v>2</v>
      </c>
      <c r="C1277" s="12" t="n">
        <v>0.306666666666667</v>
      </c>
      <c r="D1277" s="0" t="n">
        <v>0.92</v>
      </c>
      <c r="E1277" s="0" t="n">
        <v>1.1968</v>
      </c>
      <c r="F1277" s="12" t="n">
        <f aca="false">IF($F$3&gt;0,C1277*($F$3/$C$3),C1277)</f>
        <v>0.945240181420359</v>
      </c>
      <c r="G1277" s="12" t="n">
        <f aca="false">IF($F$3&gt;0,D1277*($F$3/$D$3),D1277)</f>
        <v>0.94524018142036</v>
      </c>
      <c r="H1277" s="12" t="n">
        <f aca="false">IF($F$3&gt;0,E1277*($F$3/$E$3),E1277)</f>
        <v>1.88936480843343</v>
      </c>
      <c r="J1277" s="12" t="n">
        <f aca="false">Sheet2!J1274</f>
        <v>0</v>
      </c>
      <c r="K1277" s="12" t="n">
        <f aca="false">IF(J1277&gt;=F1277,F1277,J1277)</f>
        <v>0</v>
      </c>
      <c r="L1277" s="12" t="n">
        <f aca="false">IF(J1277&gt;F1277,J1277-F1277,0)</f>
        <v>0</v>
      </c>
      <c r="M1277" s="12" t="n">
        <f aca="false">IF(J1277&gt;=G1277,G1277,J1277)</f>
        <v>0</v>
      </c>
      <c r="N1277" s="12" t="n">
        <f aca="false">IF(J1277&gt;G1277,J1277-G1277,0)</f>
        <v>0</v>
      </c>
      <c r="O1277" s="12" t="n">
        <f aca="false">IF(J1277&gt;=H1277,H1277,J1277)</f>
        <v>0</v>
      </c>
      <c r="P1277" s="12" t="n">
        <f aca="false">IF(J1277&gt;H1277,J1277-H1277,0)</f>
        <v>0</v>
      </c>
    </row>
    <row r="1278" customFormat="false" ht="15" hidden="false" customHeight="false" outlineLevel="0" collapsed="false">
      <c r="A1278" s="28" t="n">
        <v>42789.0416666636</v>
      </c>
      <c r="B1278" s="0" t="n">
        <f aca="false">MONTH(A1278)</f>
        <v>2</v>
      </c>
      <c r="C1278" s="12" t="n">
        <v>0.067</v>
      </c>
      <c r="D1278" s="0" t="n">
        <v>0.201</v>
      </c>
      <c r="E1278" s="0" t="n">
        <v>1.9346</v>
      </c>
      <c r="F1278" s="12" t="n">
        <f aca="false">IF($F$3&gt;0,C1278*($F$3/$C$3),C1278)</f>
        <v>0.206514430940752</v>
      </c>
      <c r="G1278" s="12" t="n">
        <f aca="false">IF($F$3&gt;0,D1278*($F$3/$D$3),D1278)</f>
        <v>0.206514430940752</v>
      </c>
      <c r="H1278" s="12" t="n">
        <f aca="false">IF($F$3&gt;0,E1278*($F$3/$E$3),E1278)</f>
        <v>3.05411527272336</v>
      </c>
      <c r="J1278" s="12" t="n">
        <f aca="false">Sheet2!J1275</f>
        <v>0</v>
      </c>
      <c r="K1278" s="12" t="n">
        <f aca="false">IF(J1278&gt;=F1278,F1278,J1278)</f>
        <v>0</v>
      </c>
      <c r="L1278" s="12" t="n">
        <f aca="false">IF(J1278&gt;F1278,J1278-F1278,0)</f>
        <v>0</v>
      </c>
      <c r="M1278" s="12" t="n">
        <f aca="false">IF(J1278&gt;=G1278,G1278,J1278)</f>
        <v>0</v>
      </c>
      <c r="N1278" s="12" t="n">
        <f aca="false">IF(J1278&gt;G1278,J1278-G1278,0)</f>
        <v>0</v>
      </c>
      <c r="O1278" s="12" t="n">
        <f aca="false">IF(J1278&gt;=H1278,H1278,J1278)</f>
        <v>0</v>
      </c>
      <c r="P1278" s="12" t="n">
        <f aca="false">IF(J1278&gt;H1278,J1278-H1278,0)</f>
        <v>0</v>
      </c>
    </row>
    <row r="1279" customFormat="false" ht="15" hidden="false" customHeight="false" outlineLevel="0" collapsed="false">
      <c r="A1279" s="28" t="n">
        <v>42789.0833333303</v>
      </c>
      <c r="B1279" s="0" t="n">
        <f aca="false">MONTH(A1279)</f>
        <v>2</v>
      </c>
      <c r="C1279" s="12" t="n">
        <v>0.225666666666667</v>
      </c>
      <c r="D1279" s="0" t="n">
        <v>0.677</v>
      </c>
      <c r="E1279" s="0" t="n">
        <v>0.2567</v>
      </c>
      <c r="F1279" s="12" t="n">
        <f aca="false">IF($F$3&gt;0,C1279*($F$3/$C$3),C1279)</f>
        <v>0.695573481327808</v>
      </c>
      <c r="G1279" s="12" t="n">
        <f aca="false">IF($F$3&gt;0,D1279*($F$3/$D$3),D1279)</f>
        <v>0.695573481327808</v>
      </c>
      <c r="H1279" s="12" t="n">
        <f aca="false">IF($F$3&gt;0,E1279*($F$3/$E$3),E1279)</f>
        <v>0.40524728135433</v>
      </c>
      <c r="J1279" s="12" t="n">
        <f aca="false">Sheet2!J1276</f>
        <v>0</v>
      </c>
      <c r="K1279" s="12" t="n">
        <f aca="false">IF(J1279&gt;=F1279,F1279,J1279)</f>
        <v>0</v>
      </c>
      <c r="L1279" s="12" t="n">
        <f aca="false">IF(J1279&gt;F1279,J1279-F1279,0)</f>
        <v>0</v>
      </c>
      <c r="M1279" s="12" t="n">
        <f aca="false">IF(J1279&gt;=G1279,G1279,J1279)</f>
        <v>0</v>
      </c>
      <c r="N1279" s="12" t="n">
        <f aca="false">IF(J1279&gt;G1279,J1279-G1279,0)</f>
        <v>0</v>
      </c>
      <c r="O1279" s="12" t="n">
        <f aca="false">IF(J1279&gt;=H1279,H1279,J1279)</f>
        <v>0</v>
      </c>
      <c r="P1279" s="12" t="n">
        <f aca="false">IF(J1279&gt;H1279,J1279-H1279,0)</f>
        <v>0</v>
      </c>
    </row>
    <row r="1280" customFormat="false" ht="15" hidden="false" customHeight="false" outlineLevel="0" collapsed="false">
      <c r="A1280" s="28" t="n">
        <v>42789.1249999969</v>
      </c>
      <c r="B1280" s="0" t="n">
        <f aca="false">MONTH(A1280)</f>
        <v>2</v>
      </c>
      <c r="C1280" s="12" t="n">
        <v>0.257</v>
      </c>
      <c r="D1280" s="0" t="n">
        <v>0.771</v>
      </c>
      <c r="E1280" s="0" t="n">
        <v>0.2499</v>
      </c>
      <c r="F1280" s="12" t="n">
        <f aca="false">IF($F$3&gt;0,C1280*($F$3/$C$3),C1280)</f>
        <v>0.792152369429453</v>
      </c>
      <c r="G1280" s="12" t="n">
        <f aca="false">IF($F$3&gt;0,D1280*($F$3/$D$3),D1280)</f>
        <v>0.792152369429454</v>
      </c>
      <c r="H1280" s="12" t="n">
        <f aca="false">IF($F$3&gt;0,E1280*($F$3/$E$3),E1280)</f>
        <v>0.394512254033686</v>
      </c>
      <c r="J1280" s="12" t="n">
        <f aca="false">Sheet2!J1277</f>
        <v>0</v>
      </c>
      <c r="K1280" s="12" t="n">
        <f aca="false">IF(J1280&gt;=F1280,F1280,J1280)</f>
        <v>0</v>
      </c>
      <c r="L1280" s="12" t="n">
        <f aca="false">IF(J1280&gt;F1280,J1280-F1280,0)</f>
        <v>0</v>
      </c>
      <c r="M1280" s="12" t="n">
        <f aca="false">IF(J1280&gt;=G1280,G1280,J1280)</f>
        <v>0</v>
      </c>
      <c r="N1280" s="12" t="n">
        <f aca="false">IF(J1280&gt;G1280,J1280-G1280,0)</f>
        <v>0</v>
      </c>
      <c r="O1280" s="12" t="n">
        <f aca="false">IF(J1280&gt;=H1280,H1280,J1280)</f>
        <v>0</v>
      </c>
      <c r="P1280" s="12" t="n">
        <f aca="false">IF(J1280&gt;H1280,J1280-H1280,0)</f>
        <v>0</v>
      </c>
    </row>
    <row r="1281" customFormat="false" ht="15" hidden="false" customHeight="false" outlineLevel="0" collapsed="false">
      <c r="A1281" s="28" t="n">
        <v>42789.1666666636</v>
      </c>
      <c r="B1281" s="0" t="n">
        <f aca="false">MONTH(A1281)</f>
        <v>2</v>
      </c>
      <c r="C1281" s="12" t="n">
        <v>0.259666666666667</v>
      </c>
      <c r="D1281" s="0" t="n">
        <v>0.779</v>
      </c>
      <c r="E1281" s="0" t="n">
        <v>0.2533</v>
      </c>
      <c r="F1281" s="12" t="n">
        <f aca="false">IF($F$3&gt;0,C1281*($F$3/$C$3),C1281)</f>
        <v>0.800371849267891</v>
      </c>
      <c r="G1281" s="12" t="n">
        <f aca="false">IF($F$3&gt;0,D1281*($F$3/$D$3),D1281)</f>
        <v>0.800371849267891</v>
      </c>
      <c r="H1281" s="12" t="n">
        <f aca="false">IF($F$3&gt;0,E1281*($F$3/$E$3),E1281)</f>
        <v>0.399879767694008</v>
      </c>
      <c r="J1281" s="12" t="n">
        <f aca="false">Sheet2!J1278</f>
        <v>0</v>
      </c>
      <c r="K1281" s="12" t="n">
        <f aca="false">IF(J1281&gt;=F1281,F1281,J1281)</f>
        <v>0</v>
      </c>
      <c r="L1281" s="12" t="n">
        <f aca="false">IF(J1281&gt;F1281,J1281-F1281,0)</f>
        <v>0</v>
      </c>
      <c r="M1281" s="12" t="n">
        <f aca="false">IF(J1281&gt;=G1281,G1281,J1281)</f>
        <v>0</v>
      </c>
      <c r="N1281" s="12" t="n">
        <f aca="false">IF(J1281&gt;G1281,J1281-G1281,0)</f>
        <v>0</v>
      </c>
      <c r="O1281" s="12" t="n">
        <f aca="false">IF(J1281&gt;=H1281,H1281,J1281)</f>
        <v>0</v>
      </c>
      <c r="P1281" s="12" t="n">
        <f aca="false">IF(J1281&gt;H1281,J1281-H1281,0)</f>
        <v>0</v>
      </c>
    </row>
    <row r="1282" customFormat="false" ht="15" hidden="false" customHeight="false" outlineLevel="0" collapsed="false">
      <c r="A1282" s="28" t="n">
        <v>42789.2083333302</v>
      </c>
      <c r="B1282" s="0" t="n">
        <f aca="false">MONTH(A1282)</f>
        <v>2</v>
      </c>
      <c r="C1282" s="12" t="n">
        <v>0.142333333333333</v>
      </c>
      <c r="D1282" s="0" t="n">
        <v>0.427</v>
      </c>
      <c r="E1282" s="0" t="n">
        <v>0.2635</v>
      </c>
      <c r="F1282" s="12" t="n">
        <f aca="false">IF($F$3&gt;0,C1282*($F$3/$C$3),C1282)</f>
        <v>0.438714736376623</v>
      </c>
      <c r="G1282" s="12" t="n">
        <f aca="false">IF($F$3&gt;0,D1282*($F$3/$D$3),D1282)</f>
        <v>0.438714736376623</v>
      </c>
      <c r="H1282" s="12" t="n">
        <f aca="false">IF($F$3&gt;0,E1282*($F$3/$E$3),E1282)</f>
        <v>0.415982308674975</v>
      </c>
      <c r="J1282" s="12" t="n">
        <f aca="false">Sheet2!J1279</f>
        <v>0</v>
      </c>
      <c r="K1282" s="12" t="n">
        <f aca="false">IF(J1282&gt;=F1282,F1282,J1282)</f>
        <v>0</v>
      </c>
      <c r="L1282" s="12" t="n">
        <f aca="false">IF(J1282&gt;F1282,J1282-F1282,0)</f>
        <v>0</v>
      </c>
      <c r="M1282" s="12" t="n">
        <f aca="false">IF(J1282&gt;=G1282,G1282,J1282)</f>
        <v>0</v>
      </c>
      <c r="N1282" s="12" t="n">
        <f aca="false">IF(J1282&gt;G1282,J1282-G1282,0)</f>
        <v>0</v>
      </c>
      <c r="O1282" s="12" t="n">
        <f aca="false">IF(J1282&gt;=H1282,H1282,J1282)</f>
        <v>0</v>
      </c>
      <c r="P1282" s="12" t="n">
        <f aca="false">IF(J1282&gt;H1282,J1282-H1282,0)</f>
        <v>0</v>
      </c>
    </row>
    <row r="1283" customFormat="false" ht="15" hidden="false" customHeight="false" outlineLevel="0" collapsed="false">
      <c r="A1283" s="28" t="n">
        <v>42789.2499999969</v>
      </c>
      <c r="B1283" s="0" t="n">
        <f aca="false">MONTH(A1283)</f>
        <v>2</v>
      </c>
      <c r="C1283" s="12" t="n">
        <v>0.182333333333333</v>
      </c>
      <c r="D1283" s="0" t="n">
        <v>0.547</v>
      </c>
      <c r="E1283" s="0" t="n">
        <v>0.8245</v>
      </c>
      <c r="F1283" s="12" t="n">
        <f aca="false">IF($F$3&gt;0,C1283*($F$3/$C$3),C1283)</f>
        <v>0.562006933953192</v>
      </c>
      <c r="G1283" s="12" t="n">
        <f aca="false">IF($F$3&gt;0,D1283*($F$3/$D$3),D1283)</f>
        <v>0.562006933953192</v>
      </c>
      <c r="H1283" s="12" t="n">
        <f aca="false">IF($F$3&gt;0,E1283*($F$3/$E$3),E1283)</f>
        <v>1.30162206262815</v>
      </c>
      <c r="J1283" s="12" t="n">
        <f aca="false">Sheet2!J1280</f>
        <v>0</v>
      </c>
      <c r="K1283" s="12" t="n">
        <f aca="false">IF(J1283&gt;=F1283,F1283,J1283)</f>
        <v>0</v>
      </c>
      <c r="L1283" s="12" t="n">
        <f aca="false">IF(J1283&gt;F1283,J1283-F1283,0)</f>
        <v>0</v>
      </c>
      <c r="M1283" s="12" t="n">
        <f aca="false">IF(J1283&gt;=G1283,G1283,J1283)</f>
        <v>0</v>
      </c>
      <c r="N1283" s="12" t="n">
        <f aca="false">IF(J1283&gt;G1283,J1283-G1283,0)</f>
        <v>0</v>
      </c>
      <c r="O1283" s="12" t="n">
        <f aca="false">IF(J1283&gt;=H1283,H1283,J1283)</f>
        <v>0</v>
      </c>
      <c r="P1283" s="12" t="n">
        <f aca="false">IF(J1283&gt;H1283,J1283-H1283,0)</f>
        <v>0</v>
      </c>
    </row>
    <row r="1284" customFormat="false" ht="15" hidden="false" customHeight="false" outlineLevel="0" collapsed="false">
      <c r="A1284" s="28" t="n">
        <v>42789.2916666636</v>
      </c>
      <c r="B1284" s="0" t="n">
        <f aca="false">MONTH(A1284)</f>
        <v>2</v>
      </c>
      <c r="C1284" s="12" t="n">
        <v>0.4</v>
      </c>
      <c r="D1284" s="0" t="n">
        <v>1.2</v>
      </c>
      <c r="E1284" s="0" t="n">
        <v>0.4301</v>
      </c>
      <c r="F1284" s="12" t="n">
        <f aca="false">IF($F$3&gt;0,C1284*($F$3/$C$3),C1284)</f>
        <v>1.23292197576569</v>
      </c>
      <c r="G1284" s="12" t="n">
        <f aca="false">IF($F$3&gt;0,D1284*($F$3/$D$3),D1284)</f>
        <v>1.23292197576569</v>
      </c>
      <c r="H1284" s="12" t="n">
        <f aca="false">IF($F$3&gt;0,E1284*($F$3/$E$3),E1284)</f>
        <v>0.678990478030766</v>
      </c>
      <c r="J1284" s="12" t="n">
        <f aca="false">Sheet2!J1281</f>
        <v>0</v>
      </c>
      <c r="K1284" s="12" t="n">
        <f aca="false">IF(J1284&gt;=F1284,F1284,J1284)</f>
        <v>0</v>
      </c>
      <c r="L1284" s="12" t="n">
        <f aca="false">IF(J1284&gt;F1284,J1284-F1284,0)</f>
        <v>0</v>
      </c>
      <c r="M1284" s="12" t="n">
        <f aca="false">IF(J1284&gt;=G1284,G1284,J1284)</f>
        <v>0</v>
      </c>
      <c r="N1284" s="12" t="n">
        <f aca="false">IF(J1284&gt;G1284,J1284-G1284,0)</f>
        <v>0</v>
      </c>
      <c r="O1284" s="12" t="n">
        <f aca="false">IF(J1284&gt;=H1284,H1284,J1284)</f>
        <v>0</v>
      </c>
      <c r="P1284" s="12" t="n">
        <f aca="false">IF(J1284&gt;H1284,J1284-H1284,0)</f>
        <v>0</v>
      </c>
    </row>
    <row r="1285" customFormat="false" ht="15" hidden="false" customHeight="false" outlineLevel="0" collapsed="false">
      <c r="A1285" s="28" t="n">
        <v>42789.3333333302</v>
      </c>
      <c r="B1285" s="0" t="n">
        <f aca="false">MONTH(A1285)</f>
        <v>2</v>
      </c>
      <c r="C1285" s="12" t="n">
        <v>0.572333333333333</v>
      </c>
      <c r="D1285" s="0" t="n">
        <v>1.717</v>
      </c>
      <c r="E1285" s="0" t="n">
        <v>0.5984</v>
      </c>
      <c r="F1285" s="12" t="n">
        <f aca="false">IF($F$3&gt;0,C1285*($F$3/$C$3),C1285)</f>
        <v>1.76410586032474</v>
      </c>
      <c r="G1285" s="12" t="n">
        <f aca="false">IF($F$3&gt;0,D1285*($F$3/$D$3),D1285)</f>
        <v>1.76410586032474</v>
      </c>
      <c r="H1285" s="12" t="n">
        <f aca="false">IF($F$3&gt;0,E1285*($F$3/$E$3),E1285)</f>
        <v>0.944682404216717</v>
      </c>
      <c r="J1285" s="12" t="n">
        <f aca="false">Sheet2!J1282</f>
        <v>0.586862064650198</v>
      </c>
      <c r="K1285" s="12" t="n">
        <f aca="false">IF(J1285&gt;=F1285,F1285,J1285)</f>
        <v>0.586862064650198</v>
      </c>
      <c r="L1285" s="12" t="n">
        <f aca="false">IF(J1285&gt;F1285,J1285-F1285,0)</f>
        <v>0</v>
      </c>
      <c r="M1285" s="12" t="n">
        <f aca="false">IF(J1285&gt;=G1285,G1285,J1285)</f>
        <v>0.586862064650198</v>
      </c>
      <c r="N1285" s="12" t="n">
        <f aca="false">IF(J1285&gt;G1285,J1285-G1285,0)</f>
        <v>0</v>
      </c>
      <c r="O1285" s="12" t="n">
        <f aca="false">IF(J1285&gt;=H1285,H1285,J1285)</f>
        <v>0.586862064650198</v>
      </c>
      <c r="P1285" s="12" t="n">
        <f aca="false">IF(J1285&gt;H1285,J1285-H1285,0)</f>
        <v>0</v>
      </c>
    </row>
    <row r="1286" customFormat="false" ht="15" hidden="false" customHeight="false" outlineLevel="0" collapsed="false">
      <c r="A1286" s="28" t="n">
        <v>42789.3749999969</v>
      </c>
      <c r="B1286" s="0" t="n">
        <f aca="false">MONTH(A1286)</f>
        <v>2</v>
      </c>
      <c r="C1286" s="12" t="n">
        <v>1.024</v>
      </c>
      <c r="D1286" s="0" t="n">
        <v>3.072</v>
      </c>
      <c r="E1286" s="0" t="n">
        <v>0.2397</v>
      </c>
      <c r="F1286" s="12" t="n">
        <f aca="false">IF($F$3&gt;0,C1286*($F$3/$C$3),C1286)</f>
        <v>3.15628025796015</v>
      </c>
      <c r="G1286" s="12" t="n">
        <f aca="false">IF($F$3&gt;0,D1286*($F$3/$D$3),D1286)</f>
        <v>3.15628025796016</v>
      </c>
      <c r="H1286" s="12" t="n">
        <f aca="false">IF($F$3&gt;0,E1286*($F$3/$E$3),E1286)</f>
        <v>0.378409713052719</v>
      </c>
      <c r="J1286" s="12" t="n">
        <f aca="false">Sheet2!J1283</f>
        <v>2.08478211571484</v>
      </c>
      <c r="K1286" s="12" t="n">
        <f aca="false">IF(J1286&gt;=F1286,F1286,J1286)</f>
        <v>2.08478211571484</v>
      </c>
      <c r="L1286" s="12" t="n">
        <f aca="false">IF(J1286&gt;F1286,J1286-F1286,0)</f>
        <v>0</v>
      </c>
      <c r="M1286" s="12" t="n">
        <f aca="false">IF(J1286&gt;=G1286,G1286,J1286)</f>
        <v>2.08478211571484</v>
      </c>
      <c r="N1286" s="12" t="n">
        <f aca="false">IF(J1286&gt;G1286,J1286-G1286,0)</f>
        <v>0</v>
      </c>
      <c r="O1286" s="12" t="n">
        <f aca="false">IF(J1286&gt;=H1286,H1286,J1286)</f>
        <v>0.378409713052719</v>
      </c>
      <c r="P1286" s="12" t="n">
        <f aca="false">IF(J1286&gt;H1286,J1286-H1286,0)</f>
        <v>1.70637240266212</v>
      </c>
    </row>
    <row r="1287" customFormat="false" ht="15" hidden="false" customHeight="false" outlineLevel="0" collapsed="false">
      <c r="A1287" s="28" t="n">
        <v>42789.4166666636</v>
      </c>
      <c r="B1287" s="0" t="n">
        <f aca="false">MONTH(A1287)</f>
        <v>2</v>
      </c>
      <c r="C1287" s="12" t="n">
        <v>0.3</v>
      </c>
      <c r="D1287" s="0" t="n">
        <v>0.9</v>
      </c>
      <c r="E1287" s="0" t="n">
        <v>0.1598</v>
      </c>
      <c r="F1287" s="12" t="n">
        <f aca="false">IF($F$3&gt;0,C1287*($F$3/$C$3),C1287)</f>
        <v>0.924691481824264</v>
      </c>
      <c r="G1287" s="12" t="n">
        <f aca="false">IF($F$3&gt;0,D1287*($F$3/$D$3),D1287)</f>
        <v>0.924691481824265</v>
      </c>
      <c r="H1287" s="12" t="n">
        <f aca="false">IF($F$3&gt;0,E1287*($F$3/$E$3),E1287)</f>
        <v>0.252273142035146</v>
      </c>
      <c r="J1287" s="12" t="n">
        <f aca="false">Sheet2!J1284</f>
        <v>3.14743890247679</v>
      </c>
      <c r="K1287" s="12" t="n">
        <f aca="false">IF(J1287&gt;=F1287,F1287,J1287)</f>
        <v>0.924691481824264</v>
      </c>
      <c r="L1287" s="12" t="n">
        <f aca="false">IF(J1287&gt;F1287,J1287-F1287,0)</f>
        <v>2.22274742065253</v>
      </c>
      <c r="M1287" s="12" t="n">
        <f aca="false">IF(J1287&gt;=G1287,G1287,J1287)</f>
        <v>0.924691481824265</v>
      </c>
      <c r="N1287" s="12" t="n">
        <f aca="false">IF(J1287&gt;G1287,J1287-G1287,0)</f>
        <v>2.22274742065253</v>
      </c>
      <c r="O1287" s="12" t="n">
        <f aca="false">IF(J1287&gt;=H1287,H1287,J1287)</f>
        <v>0.252273142035146</v>
      </c>
      <c r="P1287" s="12" t="n">
        <f aca="false">IF(J1287&gt;H1287,J1287-H1287,0)</f>
        <v>2.89516576044165</v>
      </c>
    </row>
    <row r="1288" customFormat="false" ht="15" hidden="false" customHeight="false" outlineLevel="0" collapsed="false">
      <c r="A1288" s="28" t="n">
        <v>42789.4583333302</v>
      </c>
      <c r="B1288" s="0" t="n">
        <f aca="false">MONTH(A1288)</f>
        <v>2</v>
      </c>
      <c r="C1288" s="12" t="n">
        <v>0.612333333333333</v>
      </c>
      <c r="D1288" s="0" t="n">
        <v>1.837</v>
      </c>
      <c r="E1288" s="0" t="n">
        <v>2.4395</v>
      </c>
      <c r="F1288" s="12" t="n">
        <f aca="false">IF($F$3&gt;0,C1288*($F$3/$C$3),C1288)</f>
        <v>1.8873980579013</v>
      </c>
      <c r="G1288" s="12" t="n">
        <f aca="false">IF($F$3&gt;0,D1288*($F$3/$D$3),D1288)</f>
        <v>1.8873980579013</v>
      </c>
      <c r="H1288" s="12" t="n">
        <f aca="false">IF($F$3&gt;0,E1288*($F$3/$E$3),E1288)</f>
        <v>3.85119105128122</v>
      </c>
      <c r="J1288" s="12" t="n">
        <f aca="false">Sheet2!J1285</f>
        <v>4.17059941601027</v>
      </c>
      <c r="K1288" s="12" t="n">
        <f aca="false">IF(J1288&gt;=F1288,F1288,J1288)</f>
        <v>1.8873980579013</v>
      </c>
      <c r="L1288" s="12" t="n">
        <f aca="false">IF(J1288&gt;F1288,J1288-F1288,0)</f>
        <v>2.28320135810897</v>
      </c>
      <c r="M1288" s="12" t="n">
        <f aca="false">IF(J1288&gt;=G1288,G1288,J1288)</f>
        <v>1.8873980579013</v>
      </c>
      <c r="N1288" s="12" t="n">
        <f aca="false">IF(J1288&gt;G1288,J1288-G1288,0)</f>
        <v>2.28320135810897</v>
      </c>
      <c r="O1288" s="12" t="n">
        <f aca="false">IF(J1288&gt;=H1288,H1288,J1288)</f>
        <v>3.85119105128122</v>
      </c>
      <c r="P1288" s="12" t="n">
        <f aca="false">IF(J1288&gt;H1288,J1288-H1288,0)</f>
        <v>0.319408364729052</v>
      </c>
    </row>
    <row r="1289" customFormat="false" ht="15" hidden="false" customHeight="false" outlineLevel="0" collapsed="false">
      <c r="A1289" s="28" t="n">
        <v>42789.4999999969</v>
      </c>
      <c r="B1289" s="0" t="n">
        <f aca="false">MONTH(A1289)</f>
        <v>2</v>
      </c>
      <c r="C1289" s="12" t="n">
        <v>0.447333333333333</v>
      </c>
      <c r="D1289" s="0" t="n">
        <v>1.342</v>
      </c>
      <c r="E1289" s="0" t="n">
        <v>0.9333</v>
      </c>
      <c r="F1289" s="12" t="n">
        <f aca="false">IF($F$3&gt;0,C1289*($F$3/$C$3),C1289)</f>
        <v>1.37881774289796</v>
      </c>
      <c r="G1289" s="12" t="n">
        <f aca="false">IF($F$3&gt;0,D1289*($F$3/$D$3),D1289)</f>
        <v>1.37881774289796</v>
      </c>
      <c r="H1289" s="12" t="n">
        <f aca="false">IF($F$3&gt;0,E1289*($F$3/$E$3),E1289)</f>
        <v>1.47338249975846</v>
      </c>
      <c r="J1289" s="12" t="n">
        <f aca="false">Sheet2!J1286</f>
        <v>4.88758418243999</v>
      </c>
      <c r="K1289" s="12" t="n">
        <f aca="false">IF(J1289&gt;=F1289,F1289,J1289)</f>
        <v>1.37881774289796</v>
      </c>
      <c r="L1289" s="12" t="n">
        <f aca="false">IF(J1289&gt;F1289,J1289-F1289,0)</f>
        <v>3.50876643954203</v>
      </c>
      <c r="M1289" s="12" t="n">
        <f aca="false">IF(J1289&gt;=G1289,G1289,J1289)</f>
        <v>1.37881774289796</v>
      </c>
      <c r="N1289" s="12" t="n">
        <f aca="false">IF(J1289&gt;G1289,J1289-G1289,0)</f>
        <v>3.50876643954203</v>
      </c>
      <c r="O1289" s="12" t="n">
        <f aca="false">IF(J1289&gt;=H1289,H1289,J1289)</f>
        <v>1.47338249975846</v>
      </c>
      <c r="P1289" s="12" t="n">
        <f aca="false">IF(J1289&gt;H1289,J1289-H1289,0)</f>
        <v>3.41420168268153</v>
      </c>
    </row>
    <row r="1290" customFormat="false" ht="15" hidden="false" customHeight="false" outlineLevel="0" collapsed="false">
      <c r="A1290" s="28" t="n">
        <v>42789.5416666636</v>
      </c>
      <c r="B1290" s="0" t="n">
        <f aca="false">MONTH(A1290)</f>
        <v>2</v>
      </c>
      <c r="C1290" s="12" t="n">
        <v>0.276666666666667</v>
      </c>
      <c r="D1290" s="0" t="n">
        <v>0.83</v>
      </c>
      <c r="E1290" s="0" t="n">
        <v>0.4947</v>
      </c>
      <c r="F1290" s="12" t="n">
        <f aca="false">IF($F$3&gt;0,C1290*($F$3/$C$3),C1290)</f>
        <v>0.852771033237933</v>
      </c>
      <c r="G1290" s="12" t="n">
        <f aca="false">IF($F$3&gt;0,D1290*($F$3/$D$3),D1290)</f>
        <v>0.852771033237933</v>
      </c>
      <c r="H1290" s="12" t="n">
        <f aca="false">IF($F$3&gt;0,E1290*($F$3/$E$3),E1290)</f>
        <v>0.780973237576888</v>
      </c>
      <c r="J1290" s="12" t="n">
        <f aca="false">Sheet2!J1287</f>
        <v>5.05520445491162</v>
      </c>
      <c r="K1290" s="12" t="n">
        <f aca="false">IF(J1290&gt;=F1290,F1290,J1290)</f>
        <v>0.852771033237933</v>
      </c>
      <c r="L1290" s="12" t="n">
        <f aca="false">IF(J1290&gt;F1290,J1290-F1290,0)</f>
        <v>4.20243342167369</v>
      </c>
      <c r="M1290" s="12" t="n">
        <f aca="false">IF(J1290&gt;=G1290,G1290,J1290)</f>
        <v>0.852771033237933</v>
      </c>
      <c r="N1290" s="12" t="n">
        <f aca="false">IF(J1290&gt;G1290,J1290-G1290,0)</f>
        <v>4.20243342167369</v>
      </c>
      <c r="O1290" s="12" t="n">
        <f aca="false">IF(J1290&gt;=H1290,H1290,J1290)</f>
        <v>0.780973237576888</v>
      </c>
      <c r="P1290" s="12" t="n">
        <f aca="false">IF(J1290&gt;H1290,J1290-H1290,0)</f>
        <v>4.27423121733473</v>
      </c>
    </row>
    <row r="1291" customFormat="false" ht="15" hidden="false" customHeight="false" outlineLevel="0" collapsed="false">
      <c r="A1291" s="28" t="n">
        <v>42789.5833333302</v>
      </c>
      <c r="B1291" s="0" t="n">
        <f aca="false">MONTH(A1291)</f>
        <v>2</v>
      </c>
      <c r="C1291" s="12" t="n">
        <v>0.807</v>
      </c>
      <c r="D1291" s="0" t="n">
        <v>2.421</v>
      </c>
      <c r="E1291" s="0" t="n">
        <v>0.5117</v>
      </c>
      <c r="F1291" s="12" t="n">
        <f aca="false">IF($F$3&gt;0,C1291*($F$3/$C$3),C1291)</f>
        <v>2.48742008610727</v>
      </c>
      <c r="G1291" s="12" t="n">
        <f aca="false">IF($F$3&gt;0,D1291*($F$3/$D$3),D1291)</f>
        <v>2.48742008610727</v>
      </c>
      <c r="H1291" s="12" t="n">
        <f aca="false">IF($F$3&gt;0,E1291*($F$3/$E$3),E1291)</f>
        <v>0.807810805878499</v>
      </c>
      <c r="J1291" s="12" t="n">
        <f aca="false">Sheet2!J1288</f>
        <v>2.51860408456303</v>
      </c>
      <c r="K1291" s="12" t="n">
        <f aca="false">IF(J1291&gt;=F1291,F1291,J1291)</f>
        <v>2.48742008610727</v>
      </c>
      <c r="L1291" s="12" t="n">
        <f aca="false">IF(J1291&gt;F1291,J1291-F1291,0)</f>
        <v>0.0311839984557634</v>
      </c>
      <c r="M1291" s="12" t="n">
        <f aca="false">IF(J1291&gt;=G1291,G1291,J1291)</f>
        <v>2.48742008610727</v>
      </c>
      <c r="N1291" s="12" t="n">
        <f aca="false">IF(J1291&gt;G1291,J1291-G1291,0)</f>
        <v>0.0311839984557616</v>
      </c>
      <c r="O1291" s="12" t="n">
        <f aca="false">IF(J1291&gt;=H1291,H1291,J1291)</f>
        <v>0.807810805878499</v>
      </c>
      <c r="P1291" s="12" t="n">
        <f aca="false">IF(J1291&gt;H1291,J1291-H1291,0)</f>
        <v>1.71079327868453</v>
      </c>
    </row>
    <row r="1292" customFormat="false" ht="15" hidden="false" customHeight="false" outlineLevel="0" collapsed="false">
      <c r="A1292" s="28" t="n">
        <v>42789.6249999969</v>
      </c>
      <c r="B1292" s="0" t="n">
        <f aca="false">MONTH(A1292)</f>
        <v>2</v>
      </c>
      <c r="C1292" s="12" t="n">
        <v>0.068</v>
      </c>
      <c r="D1292" s="0" t="n">
        <v>0.204</v>
      </c>
      <c r="E1292" s="0" t="n">
        <v>0.4097</v>
      </c>
      <c r="F1292" s="12" t="n">
        <f aca="false">IF($F$3&gt;0,C1292*($F$3/$C$3),C1292)</f>
        <v>0.209596735880166</v>
      </c>
      <c r="G1292" s="12" t="n">
        <f aca="false">IF($F$3&gt;0,D1292*($F$3/$D$3),D1292)</f>
        <v>0.209596735880167</v>
      </c>
      <c r="H1292" s="12" t="n">
        <f aca="false">IF($F$3&gt;0,E1292*($F$3/$E$3),E1292)</f>
        <v>0.646785396068832</v>
      </c>
      <c r="J1292" s="12" t="n">
        <f aca="false">Sheet2!J1289</f>
        <v>1.77494340778747</v>
      </c>
      <c r="K1292" s="12" t="n">
        <f aca="false">IF(J1292&gt;=F1292,F1292,J1292)</f>
        <v>0.209596735880166</v>
      </c>
      <c r="L1292" s="12" t="n">
        <f aca="false">IF(J1292&gt;F1292,J1292-F1292,0)</f>
        <v>1.56534667190731</v>
      </c>
      <c r="M1292" s="12" t="n">
        <f aca="false">IF(J1292&gt;=G1292,G1292,J1292)</f>
        <v>0.209596735880167</v>
      </c>
      <c r="N1292" s="12" t="n">
        <f aca="false">IF(J1292&gt;G1292,J1292-G1292,0)</f>
        <v>1.56534667190731</v>
      </c>
      <c r="O1292" s="12" t="n">
        <f aca="false">IF(J1292&gt;=H1292,H1292,J1292)</f>
        <v>0.646785396068832</v>
      </c>
      <c r="P1292" s="12" t="n">
        <f aca="false">IF(J1292&gt;H1292,J1292-H1292,0)</f>
        <v>1.12815801171864</v>
      </c>
    </row>
    <row r="1293" customFormat="false" ht="15" hidden="false" customHeight="false" outlineLevel="0" collapsed="false">
      <c r="A1293" s="28" t="n">
        <v>42789.6666666635</v>
      </c>
      <c r="B1293" s="0" t="n">
        <f aca="false">MONTH(A1293)</f>
        <v>2</v>
      </c>
      <c r="C1293" s="12" t="n">
        <v>0.272333333333333</v>
      </c>
      <c r="D1293" s="0" t="n">
        <v>0.817</v>
      </c>
      <c r="E1293" s="0" t="n">
        <v>0.323</v>
      </c>
      <c r="F1293" s="12" t="n">
        <f aca="false">IF($F$3&gt;0,C1293*($F$3/$C$3),C1293)</f>
        <v>0.839414378500471</v>
      </c>
      <c r="G1293" s="12" t="n">
        <f aca="false">IF($F$3&gt;0,D1293*($F$3/$D$3),D1293)</f>
        <v>0.839414378500471</v>
      </c>
      <c r="H1293" s="12" t="n">
        <f aca="false">IF($F$3&gt;0,E1293*($F$3/$E$3),E1293)</f>
        <v>0.509913797730614</v>
      </c>
      <c r="J1293" s="12" t="n">
        <f aca="false">Sheet2!J1290</f>
        <v>0.681469972357344</v>
      </c>
      <c r="K1293" s="12" t="n">
        <f aca="false">IF(J1293&gt;=F1293,F1293,J1293)</f>
        <v>0.681469972357344</v>
      </c>
      <c r="L1293" s="12" t="n">
        <f aca="false">IF(J1293&gt;F1293,J1293-F1293,0)</f>
        <v>0</v>
      </c>
      <c r="M1293" s="12" t="n">
        <f aca="false">IF(J1293&gt;=G1293,G1293,J1293)</f>
        <v>0.681469972357344</v>
      </c>
      <c r="N1293" s="12" t="n">
        <f aca="false">IF(J1293&gt;G1293,J1293-G1293,0)</f>
        <v>0</v>
      </c>
      <c r="O1293" s="12" t="n">
        <f aca="false">IF(J1293&gt;=H1293,H1293,J1293)</f>
        <v>0.509913797730614</v>
      </c>
      <c r="P1293" s="12" t="n">
        <f aca="false">IF(J1293&gt;H1293,J1293-H1293,0)</f>
        <v>0.17155617462673</v>
      </c>
    </row>
    <row r="1294" customFormat="false" ht="15" hidden="false" customHeight="false" outlineLevel="0" collapsed="false">
      <c r="A1294" s="28" t="n">
        <v>42789.7083333302</v>
      </c>
      <c r="B1294" s="0" t="n">
        <f aca="false">MONTH(A1294)</f>
        <v>2</v>
      </c>
      <c r="C1294" s="12" t="n">
        <v>0.240333333333333</v>
      </c>
      <c r="D1294" s="0" t="n">
        <v>0.721</v>
      </c>
      <c r="E1294" s="0" t="n">
        <v>0.3128</v>
      </c>
      <c r="F1294" s="12" t="n">
        <f aca="false">IF($F$3&gt;0,C1294*($F$3/$C$3),C1294)</f>
        <v>0.740780620439216</v>
      </c>
      <c r="G1294" s="12" t="n">
        <f aca="false">IF($F$3&gt;0,D1294*($F$3/$D$3),D1294)</f>
        <v>0.740780620439216</v>
      </c>
      <c r="H1294" s="12" t="n">
        <f aca="false">IF($F$3&gt;0,E1294*($F$3/$E$3),E1294)</f>
        <v>0.493811256749648</v>
      </c>
      <c r="J1294" s="12" t="n">
        <f aca="false">Sheet2!J1291</f>
        <v>0</v>
      </c>
      <c r="K1294" s="12" t="n">
        <f aca="false">IF(J1294&gt;=F1294,F1294,J1294)</f>
        <v>0</v>
      </c>
      <c r="L1294" s="12" t="n">
        <f aca="false">IF(J1294&gt;F1294,J1294-F1294,0)</f>
        <v>0</v>
      </c>
      <c r="M1294" s="12" t="n">
        <f aca="false">IF(J1294&gt;=G1294,G1294,J1294)</f>
        <v>0</v>
      </c>
      <c r="N1294" s="12" t="n">
        <f aca="false">IF(J1294&gt;G1294,J1294-G1294,0)</f>
        <v>0</v>
      </c>
      <c r="O1294" s="12" t="n">
        <f aca="false">IF(J1294&gt;=H1294,H1294,J1294)</f>
        <v>0</v>
      </c>
      <c r="P1294" s="12" t="n">
        <f aca="false">IF(J1294&gt;H1294,J1294-H1294,0)</f>
        <v>0</v>
      </c>
    </row>
    <row r="1295" customFormat="false" ht="15" hidden="false" customHeight="false" outlineLevel="0" collapsed="false">
      <c r="A1295" s="28" t="n">
        <v>42789.7499999969</v>
      </c>
      <c r="B1295" s="0" t="n">
        <f aca="false">MONTH(A1295)</f>
        <v>2</v>
      </c>
      <c r="C1295" s="12" t="n">
        <v>0.459666666666667</v>
      </c>
      <c r="D1295" s="0" t="n">
        <v>1.379</v>
      </c>
      <c r="E1295" s="0" t="n">
        <v>0.3145</v>
      </c>
      <c r="F1295" s="12" t="n">
        <f aca="false">IF($F$3&gt;0,C1295*($F$3/$C$3),C1295)</f>
        <v>1.41683283715073</v>
      </c>
      <c r="G1295" s="12" t="n">
        <f aca="false">IF($F$3&gt;0,D1295*($F$3/$D$3),D1295)</f>
        <v>1.41683283715073</v>
      </c>
      <c r="H1295" s="12" t="n">
        <f aca="false">IF($F$3&gt;0,E1295*($F$3/$E$3),E1295)</f>
        <v>0.496495013579809</v>
      </c>
      <c r="J1295" s="12" t="n">
        <f aca="false">Sheet2!J1292</f>
        <v>0</v>
      </c>
      <c r="K1295" s="12" t="n">
        <f aca="false">IF(J1295&gt;=F1295,F1295,J1295)</f>
        <v>0</v>
      </c>
      <c r="L1295" s="12" t="n">
        <f aca="false">IF(J1295&gt;F1295,J1295-F1295,0)</f>
        <v>0</v>
      </c>
      <c r="M1295" s="12" t="n">
        <f aca="false">IF(J1295&gt;=G1295,G1295,J1295)</f>
        <v>0</v>
      </c>
      <c r="N1295" s="12" t="n">
        <f aca="false">IF(J1295&gt;G1295,J1295-G1295,0)</f>
        <v>0</v>
      </c>
      <c r="O1295" s="12" t="n">
        <f aca="false">IF(J1295&gt;=H1295,H1295,J1295)</f>
        <v>0</v>
      </c>
      <c r="P1295" s="12" t="n">
        <f aca="false">IF(J1295&gt;H1295,J1295-H1295,0)</f>
        <v>0</v>
      </c>
    </row>
    <row r="1296" customFormat="false" ht="15" hidden="false" customHeight="false" outlineLevel="0" collapsed="false">
      <c r="A1296" s="28" t="n">
        <v>42789.7916666635</v>
      </c>
      <c r="B1296" s="0" t="n">
        <f aca="false">MONTH(A1296)</f>
        <v>2</v>
      </c>
      <c r="C1296" s="12" t="n">
        <v>0.545</v>
      </c>
      <c r="D1296" s="0" t="n">
        <v>1.635</v>
      </c>
      <c r="E1296" s="0" t="n">
        <v>0.7548</v>
      </c>
      <c r="F1296" s="12" t="n">
        <f aca="false">IF($F$3&gt;0,C1296*($F$3/$C$3),C1296)</f>
        <v>1.67985619198075</v>
      </c>
      <c r="G1296" s="12" t="n">
        <f aca="false">IF($F$3&gt;0,D1296*($F$3/$D$3),D1296)</f>
        <v>1.67985619198075</v>
      </c>
      <c r="H1296" s="12" t="n">
        <f aca="false">IF($F$3&gt;0,E1296*($F$3/$E$3),E1296)</f>
        <v>1.19158803259154</v>
      </c>
      <c r="J1296" s="12" t="n">
        <f aca="false">Sheet2!J1293</f>
        <v>0</v>
      </c>
      <c r="K1296" s="12" t="n">
        <f aca="false">IF(J1296&gt;=F1296,F1296,J1296)</f>
        <v>0</v>
      </c>
      <c r="L1296" s="12" t="n">
        <f aca="false">IF(J1296&gt;F1296,J1296-F1296,0)</f>
        <v>0</v>
      </c>
      <c r="M1296" s="12" t="n">
        <f aca="false">IF(J1296&gt;=G1296,G1296,J1296)</f>
        <v>0</v>
      </c>
      <c r="N1296" s="12" t="n">
        <f aca="false">IF(J1296&gt;G1296,J1296-G1296,0)</f>
        <v>0</v>
      </c>
      <c r="O1296" s="12" t="n">
        <f aca="false">IF(J1296&gt;=H1296,H1296,J1296)</f>
        <v>0</v>
      </c>
      <c r="P1296" s="12" t="n">
        <f aca="false">IF(J1296&gt;H1296,J1296-H1296,0)</f>
        <v>0</v>
      </c>
    </row>
    <row r="1297" customFormat="false" ht="15" hidden="false" customHeight="false" outlineLevel="0" collapsed="false">
      <c r="A1297" s="28" t="n">
        <v>42789.8333333302</v>
      </c>
      <c r="B1297" s="0" t="n">
        <f aca="false">MONTH(A1297)</f>
        <v>2</v>
      </c>
      <c r="C1297" s="12" t="n">
        <v>0.576333333333333</v>
      </c>
      <c r="D1297" s="0" t="n">
        <v>1.729</v>
      </c>
      <c r="E1297" s="0" t="n">
        <v>0.8058</v>
      </c>
      <c r="F1297" s="12" t="n">
        <f aca="false">IF($F$3&gt;0,C1297*($F$3/$C$3),C1297)</f>
        <v>1.77643508008239</v>
      </c>
      <c r="G1297" s="12" t="n">
        <f aca="false">IF($F$3&gt;0,D1297*($F$3/$D$3),D1297)</f>
        <v>1.77643508008239</v>
      </c>
      <c r="H1297" s="12" t="n">
        <f aca="false">IF($F$3&gt;0,E1297*($F$3/$E$3),E1297)</f>
        <v>1.27210073749637</v>
      </c>
      <c r="J1297" s="12" t="n">
        <f aca="false">Sheet2!J1294</f>
        <v>0</v>
      </c>
      <c r="K1297" s="12" t="n">
        <f aca="false">IF(J1297&gt;=F1297,F1297,J1297)</f>
        <v>0</v>
      </c>
      <c r="L1297" s="12" t="n">
        <f aca="false">IF(J1297&gt;F1297,J1297-F1297,0)</f>
        <v>0</v>
      </c>
      <c r="M1297" s="12" t="n">
        <f aca="false">IF(J1297&gt;=G1297,G1297,J1297)</f>
        <v>0</v>
      </c>
      <c r="N1297" s="12" t="n">
        <f aca="false">IF(J1297&gt;G1297,J1297-G1297,0)</f>
        <v>0</v>
      </c>
      <c r="O1297" s="12" t="n">
        <f aca="false">IF(J1297&gt;=H1297,H1297,J1297)</f>
        <v>0</v>
      </c>
      <c r="P1297" s="12" t="n">
        <f aca="false">IF(J1297&gt;H1297,J1297-H1297,0)</f>
        <v>0</v>
      </c>
    </row>
    <row r="1298" customFormat="false" ht="15" hidden="false" customHeight="false" outlineLevel="0" collapsed="false">
      <c r="A1298" s="28" t="n">
        <v>42789.8749999969</v>
      </c>
      <c r="B1298" s="0" t="n">
        <f aca="false">MONTH(A1298)</f>
        <v>2</v>
      </c>
      <c r="C1298" s="12" t="n">
        <v>0.359666666666667</v>
      </c>
      <c r="D1298" s="0" t="n">
        <v>1.079</v>
      </c>
      <c r="E1298" s="0" t="n">
        <v>0.4913</v>
      </c>
      <c r="F1298" s="12" t="n">
        <f aca="false">IF($F$3&gt;0,C1298*($F$3/$C$3),C1298)</f>
        <v>1.10860234320931</v>
      </c>
      <c r="G1298" s="12" t="n">
        <f aca="false">IF($F$3&gt;0,D1298*($F$3/$D$3),D1298)</f>
        <v>1.10860234320931</v>
      </c>
      <c r="H1298" s="12" t="n">
        <f aca="false">IF($F$3&gt;0,E1298*($F$3/$E$3),E1298)</f>
        <v>0.775605723916566</v>
      </c>
      <c r="J1298" s="12" t="n">
        <f aca="false">Sheet2!J1295</f>
        <v>0</v>
      </c>
      <c r="K1298" s="12" t="n">
        <f aca="false">IF(J1298&gt;=F1298,F1298,J1298)</f>
        <v>0</v>
      </c>
      <c r="L1298" s="12" t="n">
        <f aca="false">IF(J1298&gt;F1298,J1298-F1298,0)</f>
        <v>0</v>
      </c>
      <c r="M1298" s="12" t="n">
        <f aca="false">IF(J1298&gt;=G1298,G1298,J1298)</f>
        <v>0</v>
      </c>
      <c r="N1298" s="12" t="n">
        <f aca="false">IF(J1298&gt;G1298,J1298-G1298,0)</f>
        <v>0</v>
      </c>
      <c r="O1298" s="12" t="n">
        <f aca="false">IF(J1298&gt;=H1298,H1298,J1298)</f>
        <v>0</v>
      </c>
      <c r="P1298" s="12" t="n">
        <f aca="false">IF(J1298&gt;H1298,J1298-H1298,0)</f>
        <v>0</v>
      </c>
    </row>
    <row r="1299" customFormat="false" ht="15" hidden="false" customHeight="false" outlineLevel="0" collapsed="false">
      <c r="A1299" s="28" t="n">
        <v>42789.9166666635</v>
      </c>
      <c r="B1299" s="0" t="n">
        <f aca="false">MONTH(A1299)</f>
        <v>2</v>
      </c>
      <c r="C1299" s="12" t="n">
        <v>0.419333333333333</v>
      </c>
      <c r="D1299" s="0" t="n">
        <v>1.258</v>
      </c>
      <c r="E1299" s="0" t="n">
        <v>0.3298</v>
      </c>
      <c r="F1299" s="12" t="n">
        <f aca="false">IF($F$3&gt;0,C1299*($F$3/$C$3),C1299)</f>
        <v>1.29251320459436</v>
      </c>
      <c r="G1299" s="12" t="n">
        <f aca="false">IF($F$3&gt;0,D1299*($F$3/$D$3),D1299)</f>
        <v>1.29251320459436</v>
      </c>
      <c r="H1299" s="12" t="n">
        <f aca="false">IF($F$3&gt;0,E1299*($F$3/$E$3),E1299)</f>
        <v>0.520648825051259</v>
      </c>
      <c r="J1299" s="12" t="n">
        <f aca="false">Sheet2!J1296</f>
        <v>0</v>
      </c>
      <c r="K1299" s="12" t="n">
        <f aca="false">IF(J1299&gt;=F1299,F1299,J1299)</f>
        <v>0</v>
      </c>
      <c r="L1299" s="12" t="n">
        <f aca="false">IF(J1299&gt;F1299,J1299-F1299,0)</f>
        <v>0</v>
      </c>
      <c r="M1299" s="12" t="n">
        <f aca="false">IF(J1299&gt;=G1299,G1299,J1299)</f>
        <v>0</v>
      </c>
      <c r="N1299" s="12" t="n">
        <f aca="false">IF(J1299&gt;G1299,J1299-G1299,0)</f>
        <v>0</v>
      </c>
      <c r="O1299" s="12" t="n">
        <f aca="false">IF(J1299&gt;=H1299,H1299,J1299)</f>
        <v>0</v>
      </c>
      <c r="P1299" s="12" t="n">
        <f aca="false">IF(J1299&gt;H1299,J1299-H1299,0)</f>
        <v>0</v>
      </c>
    </row>
    <row r="1300" customFormat="false" ht="15" hidden="false" customHeight="false" outlineLevel="0" collapsed="false">
      <c r="A1300" s="28" t="n">
        <v>42789.9583333302</v>
      </c>
      <c r="B1300" s="0" t="n">
        <f aca="false">MONTH(A1300)</f>
        <v>2</v>
      </c>
      <c r="C1300" s="12" t="n">
        <v>0.267</v>
      </c>
      <c r="D1300" s="0" t="n">
        <v>0.801</v>
      </c>
      <c r="E1300" s="0" t="n">
        <v>0.2737</v>
      </c>
      <c r="F1300" s="12" t="n">
        <f aca="false">IF($F$3&gt;0,C1300*($F$3/$C$3),C1300)</f>
        <v>0.822975418823595</v>
      </c>
      <c r="G1300" s="12" t="n">
        <f aca="false">IF($F$3&gt;0,D1300*($F$3/$D$3),D1300)</f>
        <v>0.822975418823596</v>
      </c>
      <c r="H1300" s="12" t="n">
        <f aca="false">IF($F$3&gt;0,E1300*($F$3/$E$3),E1300)</f>
        <v>0.432084849655942</v>
      </c>
      <c r="J1300" s="12" t="n">
        <f aca="false">Sheet2!J1297</f>
        <v>0</v>
      </c>
      <c r="K1300" s="12" t="n">
        <f aca="false">IF(J1300&gt;=F1300,F1300,J1300)</f>
        <v>0</v>
      </c>
      <c r="L1300" s="12" t="n">
        <f aca="false">IF(J1300&gt;F1300,J1300-F1300,0)</f>
        <v>0</v>
      </c>
      <c r="M1300" s="12" t="n">
        <f aca="false">IF(J1300&gt;=G1300,G1300,J1300)</f>
        <v>0</v>
      </c>
      <c r="N1300" s="12" t="n">
        <f aca="false">IF(J1300&gt;G1300,J1300-G1300,0)</f>
        <v>0</v>
      </c>
      <c r="O1300" s="12" t="n">
        <f aca="false">IF(J1300&gt;=H1300,H1300,J1300)</f>
        <v>0</v>
      </c>
      <c r="P1300" s="12" t="n">
        <f aca="false">IF(J1300&gt;H1300,J1300-H1300,0)</f>
        <v>0</v>
      </c>
    </row>
    <row r="1301" customFormat="false" ht="15" hidden="false" customHeight="false" outlineLevel="0" collapsed="false">
      <c r="A1301" s="28" t="n">
        <v>42789.9999999969</v>
      </c>
      <c r="B1301" s="0" t="n">
        <f aca="false">MONTH(A1301)</f>
        <v>2</v>
      </c>
      <c r="C1301" s="12" t="n">
        <v>0.0593333333333333</v>
      </c>
      <c r="D1301" s="0" t="n">
        <v>0.178</v>
      </c>
      <c r="E1301" s="0" t="n">
        <v>0.2499</v>
      </c>
      <c r="F1301" s="12" t="n">
        <f aca="false">IF($F$3&gt;0,C1301*($F$3/$C$3),C1301)</f>
        <v>0.182883426405243</v>
      </c>
      <c r="G1301" s="12" t="n">
        <f aca="false">IF($F$3&gt;0,D1301*($F$3/$D$3),D1301)</f>
        <v>0.182883426405243</v>
      </c>
      <c r="H1301" s="12" t="n">
        <f aca="false">IF($F$3&gt;0,E1301*($F$3/$E$3),E1301)</f>
        <v>0.394512254033686</v>
      </c>
      <c r="J1301" s="12" t="n">
        <f aca="false">Sheet2!J1298</f>
        <v>0</v>
      </c>
      <c r="K1301" s="12" t="n">
        <f aca="false">IF(J1301&gt;=F1301,F1301,J1301)</f>
        <v>0</v>
      </c>
      <c r="L1301" s="12" t="n">
        <f aca="false">IF(J1301&gt;F1301,J1301-F1301,0)</f>
        <v>0</v>
      </c>
      <c r="M1301" s="12" t="n">
        <f aca="false">IF(J1301&gt;=G1301,G1301,J1301)</f>
        <v>0</v>
      </c>
      <c r="N1301" s="12" t="n">
        <f aca="false">IF(J1301&gt;G1301,J1301-G1301,0)</f>
        <v>0</v>
      </c>
      <c r="O1301" s="12" t="n">
        <f aca="false">IF(J1301&gt;=H1301,H1301,J1301)</f>
        <v>0</v>
      </c>
      <c r="P1301" s="12" t="n">
        <f aca="false">IF(J1301&gt;H1301,J1301-H1301,0)</f>
        <v>0</v>
      </c>
    </row>
    <row r="1302" customFormat="false" ht="15" hidden="false" customHeight="false" outlineLevel="0" collapsed="false">
      <c r="A1302" s="28" t="n">
        <v>42790.0416666635</v>
      </c>
      <c r="B1302" s="0" t="n">
        <f aca="false">MONTH(A1302)</f>
        <v>2</v>
      </c>
      <c r="C1302" s="12" t="n">
        <v>0.248</v>
      </c>
      <c r="D1302" s="0" t="n">
        <v>0.744</v>
      </c>
      <c r="E1302" s="0" t="n">
        <v>0.238</v>
      </c>
      <c r="F1302" s="12" t="n">
        <f aca="false">IF($F$3&gt;0,C1302*($F$3/$C$3),C1302)</f>
        <v>0.764411624974725</v>
      </c>
      <c r="G1302" s="12" t="n">
        <f aca="false">IF($F$3&gt;0,D1302*($F$3/$D$3),D1302)</f>
        <v>0.764411624974726</v>
      </c>
      <c r="H1302" s="12" t="n">
        <f aca="false">IF($F$3&gt;0,E1302*($F$3/$E$3),E1302)</f>
        <v>0.375725956222558</v>
      </c>
      <c r="J1302" s="12" t="n">
        <f aca="false">Sheet2!J1299</f>
        <v>0</v>
      </c>
      <c r="K1302" s="12" t="n">
        <f aca="false">IF(J1302&gt;=F1302,F1302,J1302)</f>
        <v>0</v>
      </c>
      <c r="L1302" s="12" t="n">
        <f aca="false">IF(J1302&gt;F1302,J1302-F1302,0)</f>
        <v>0</v>
      </c>
      <c r="M1302" s="12" t="n">
        <f aca="false">IF(J1302&gt;=G1302,G1302,J1302)</f>
        <v>0</v>
      </c>
      <c r="N1302" s="12" t="n">
        <f aca="false">IF(J1302&gt;G1302,J1302-G1302,0)</f>
        <v>0</v>
      </c>
      <c r="O1302" s="12" t="n">
        <f aca="false">IF(J1302&gt;=H1302,H1302,J1302)</f>
        <v>0</v>
      </c>
      <c r="P1302" s="12" t="n">
        <f aca="false">IF(J1302&gt;H1302,J1302-H1302,0)</f>
        <v>0</v>
      </c>
    </row>
    <row r="1303" customFormat="false" ht="15" hidden="false" customHeight="false" outlineLevel="0" collapsed="false">
      <c r="A1303" s="28" t="n">
        <v>42790.0833333302</v>
      </c>
      <c r="B1303" s="0" t="n">
        <f aca="false">MONTH(A1303)</f>
        <v>2</v>
      </c>
      <c r="C1303" s="12" t="n">
        <v>0.257666666666667</v>
      </c>
      <c r="D1303" s="0" t="n">
        <v>0.773</v>
      </c>
      <c r="E1303" s="0" t="n">
        <v>0.2805</v>
      </c>
      <c r="F1303" s="12" t="n">
        <f aca="false">IF($F$3&gt;0,C1303*($F$3/$C$3),C1303)</f>
        <v>0.794207239389062</v>
      </c>
      <c r="G1303" s="12" t="n">
        <f aca="false">IF($F$3&gt;0,D1303*($F$3/$D$3),D1303)</f>
        <v>0.794207239389063</v>
      </c>
      <c r="H1303" s="12" t="n">
        <f aca="false">IF($F$3&gt;0,E1303*($F$3/$E$3),E1303)</f>
        <v>0.442819876976586</v>
      </c>
      <c r="J1303" s="12" t="n">
        <f aca="false">Sheet2!J1300</f>
        <v>0</v>
      </c>
      <c r="K1303" s="12" t="n">
        <f aca="false">IF(J1303&gt;=F1303,F1303,J1303)</f>
        <v>0</v>
      </c>
      <c r="L1303" s="12" t="n">
        <f aca="false">IF(J1303&gt;F1303,J1303-F1303,0)</f>
        <v>0</v>
      </c>
      <c r="M1303" s="12" t="n">
        <f aca="false">IF(J1303&gt;=G1303,G1303,J1303)</f>
        <v>0</v>
      </c>
      <c r="N1303" s="12" t="n">
        <f aca="false">IF(J1303&gt;G1303,J1303-G1303,0)</f>
        <v>0</v>
      </c>
      <c r="O1303" s="12" t="n">
        <f aca="false">IF(J1303&gt;=H1303,H1303,J1303)</f>
        <v>0</v>
      </c>
      <c r="P1303" s="12" t="n">
        <f aca="false">IF(J1303&gt;H1303,J1303-H1303,0)</f>
        <v>0</v>
      </c>
    </row>
    <row r="1304" customFormat="false" ht="15" hidden="false" customHeight="false" outlineLevel="0" collapsed="false">
      <c r="A1304" s="28" t="n">
        <v>42790.1249999969</v>
      </c>
      <c r="B1304" s="0" t="n">
        <f aca="false">MONTH(A1304)</f>
        <v>2</v>
      </c>
      <c r="C1304" s="12" t="n">
        <v>0.257</v>
      </c>
      <c r="D1304" s="0" t="n">
        <v>0.771</v>
      </c>
      <c r="E1304" s="0" t="n">
        <v>0.1802</v>
      </c>
      <c r="F1304" s="12" t="n">
        <f aca="false">IF($F$3&gt;0,C1304*($F$3/$C$3),C1304)</f>
        <v>0.792152369429453</v>
      </c>
      <c r="G1304" s="12" t="n">
        <f aca="false">IF($F$3&gt;0,D1304*($F$3/$D$3),D1304)</f>
        <v>0.792152369429454</v>
      </c>
      <c r="H1304" s="12" t="n">
        <f aca="false">IF($F$3&gt;0,E1304*($F$3/$E$3),E1304)</f>
        <v>0.28447822399708</v>
      </c>
      <c r="J1304" s="12" t="n">
        <f aca="false">Sheet2!J1301</f>
        <v>0</v>
      </c>
      <c r="K1304" s="12" t="n">
        <f aca="false">IF(J1304&gt;=F1304,F1304,J1304)</f>
        <v>0</v>
      </c>
      <c r="L1304" s="12" t="n">
        <f aca="false">IF(J1304&gt;F1304,J1304-F1304,0)</f>
        <v>0</v>
      </c>
      <c r="M1304" s="12" t="n">
        <f aca="false">IF(J1304&gt;=G1304,G1304,J1304)</f>
        <v>0</v>
      </c>
      <c r="N1304" s="12" t="n">
        <f aca="false">IF(J1304&gt;G1304,J1304-G1304,0)</f>
        <v>0</v>
      </c>
      <c r="O1304" s="12" t="n">
        <f aca="false">IF(J1304&gt;=H1304,H1304,J1304)</f>
        <v>0</v>
      </c>
      <c r="P1304" s="12" t="n">
        <f aca="false">IF(J1304&gt;H1304,J1304-H1304,0)</f>
        <v>0</v>
      </c>
    </row>
    <row r="1305" customFormat="false" ht="15" hidden="false" customHeight="false" outlineLevel="0" collapsed="false">
      <c r="A1305" s="28" t="n">
        <v>42790.1666666635</v>
      </c>
      <c r="B1305" s="0" t="n">
        <f aca="false">MONTH(A1305)</f>
        <v>2</v>
      </c>
      <c r="C1305" s="12" t="n">
        <v>0.136</v>
      </c>
      <c r="D1305" s="0" t="n">
        <v>0.408</v>
      </c>
      <c r="E1305" s="0" t="n">
        <v>0.153</v>
      </c>
      <c r="F1305" s="12" t="n">
        <f aca="false">IF($F$3&gt;0,C1305*($F$3/$C$3),C1305)</f>
        <v>0.419193471760333</v>
      </c>
      <c r="G1305" s="12" t="n">
        <f aca="false">IF($F$3&gt;0,D1305*($F$3/$D$3),D1305)</f>
        <v>0.419193471760333</v>
      </c>
      <c r="H1305" s="12" t="n">
        <f aca="false">IF($F$3&gt;0,E1305*($F$3/$E$3),E1305)</f>
        <v>0.241538114714501</v>
      </c>
      <c r="J1305" s="12" t="n">
        <f aca="false">Sheet2!J1302</f>
        <v>0</v>
      </c>
      <c r="K1305" s="12" t="n">
        <f aca="false">IF(J1305&gt;=F1305,F1305,J1305)</f>
        <v>0</v>
      </c>
      <c r="L1305" s="12" t="n">
        <f aca="false">IF(J1305&gt;F1305,J1305-F1305,0)</f>
        <v>0</v>
      </c>
      <c r="M1305" s="12" t="n">
        <f aca="false">IF(J1305&gt;=G1305,G1305,J1305)</f>
        <v>0</v>
      </c>
      <c r="N1305" s="12" t="n">
        <f aca="false">IF(J1305&gt;G1305,J1305-G1305,0)</f>
        <v>0</v>
      </c>
      <c r="O1305" s="12" t="n">
        <f aca="false">IF(J1305&gt;=H1305,H1305,J1305)</f>
        <v>0</v>
      </c>
      <c r="P1305" s="12" t="n">
        <f aca="false">IF(J1305&gt;H1305,J1305-H1305,0)</f>
        <v>0</v>
      </c>
    </row>
    <row r="1306" customFormat="false" ht="15" hidden="false" customHeight="false" outlineLevel="0" collapsed="false">
      <c r="A1306" s="28" t="n">
        <v>42790.2083333302</v>
      </c>
      <c r="B1306" s="0" t="n">
        <f aca="false">MONTH(A1306)</f>
        <v>2</v>
      </c>
      <c r="C1306" s="12" t="n">
        <v>0.237333333333333</v>
      </c>
      <c r="D1306" s="0" t="n">
        <v>0.712</v>
      </c>
      <c r="E1306" s="0" t="n">
        <v>0.1564</v>
      </c>
      <c r="F1306" s="12" t="n">
        <f aca="false">IF($F$3&gt;0,C1306*($F$3/$C$3),C1306)</f>
        <v>0.731533705620973</v>
      </c>
      <c r="G1306" s="12" t="n">
        <f aca="false">IF($F$3&gt;0,D1306*($F$3/$D$3),D1306)</f>
        <v>0.731533705620974</v>
      </c>
      <c r="H1306" s="12" t="n">
        <f aca="false">IF($F$3&gt;0,E1306*($F$3/$E$3),E1306)</f>
        <v>0.246905628374824</v>
      </c>
      <c r="J1306" s="12" t="n">
        <f aca="false">Sheet2!J1303</f>
        <v>0</v>
      </c>
      <c r="K1306" s="12" t="n">
        <f aca="false">IF(J1306&gt;=F1306,F1306,J1306)</f>
        <v>0</v>
      </c>
      <c r="L1306" s="12" t="n">
        <f aca="false">IF(J1306&gt;F1306,J1306-F1306,0)</f>
        <v>0</v>
      </c>
      <c r="M1306" s="12" t="n">
        <f aca="false">IF(J1306&gt;=G1306,G1306,J1306)</f>
        <v>0</v>
      </c>
      <c r="N1306" s="12" t="n">
        <f aca="false">IF(J1306&gt;G1306,J1306-G1306,0)</f>
        <v>0</v>
      </c>
      <c r="O1306" s="12" t="n">
        <f aca="false">IF(J1306&gt;=H1306,H1306,J1306)</f>
        <v>0</v>
      </c>
      <c r="P1306" s="12" t="n">
        <f aca="false">IF(J1306&gt;H1306,J1306-H1306,0)</f>
        <v>0</v>
      </c>
    </row>
    <row r="1307" customFormat="false" ht="15" hidden="false" customHeight="false" outlineLevel="0" collapsed="false">
      <c r="A1307" s="28" t="n">
        <v>42790.2499999968</v>
      </c>
      <c r="B1307" s="0" t="n">
        <f aca="false">MONTH(A1307)</f>
        <v>2</v>
      </c>
      <c r="C1307" s="12" t="n">
        <v>0.299333333333333</v>
      </c>
      <c r="D1307" s="0" t="n">
        <v>0.898</v>
      </c>
      <c r="E1307" s="0" t="n">
        <v>0.2023</v>
      </c>
      <c r="F1307" s="12" t="n">
        <f aca="false">IF($F$3&gt;0,C1307*($F$3/$C$3),C1307)</f>
        <v>0.922636611864655</v>
      </c>
      <c r="G1307" s="12" t="n">
        <f aca="false">IF($F$3&gt;0,D1307*($F$3/$D$3),D1307)</f>
        <v>0.922636611864655</v>
      </c>
      <c r="H1307" s="12" t="n">
        <f aca="false">IF($F$3&gt;0,E1307*($F$3/$E$3),E1307)</f>
        <v>0.319367062789174</v>
      </c>
      <c r="J1307" s="12" t="n">
        <f aca="false">Sheet2!J1304</f>
        <v>0</v>
      </c>
      <c r="K1307" s="12" t="n">
        <f aca="false">IF(J1307&gt;=F1307,F1307,J1307)</f>
        <v>0</v>
      </c>
      <c r="L1307" s="12" t="n">
        <f aca="false">IF(J1307&gt;F1307,J1307-F1307,0)</f>
        <v>0</v>
      </c>
      <c r="M1307" s="12" t="n">
        <f aca="false">IF(J1307&gt;=G1307,G1307,J1307)</f>
        <v>0</v>
      </c>
      <c r="N1307" s="12" t="n">
        <f aca="false">IF(J1307&gt;G1307,J1307-G1307,0)</f>
        <v>0</v>
      </c>
      <c r="O1307" s="12" t="n">
        <f aca="false">IF(J1307&gt;=H1307,H1307,J1307)</f>
        <v>0</v>
      </c>
      <c r="P1307" s="12" t="n">
        <f aca="false">IF(J1307&gt;H1307,J1307-H1307,0)</f>
        <v>0</v>
      </c>
    </row>
    <row r="1308" customFormat="false" ht="15" hidden="false" customHeight="false" outlineLevel="0" collapsed="false">
      <c r="A1308" s="28" t="n">
        <v>42790.2916666635</v>
      </c>
      <c r="B1308" s="0" t="n">
        <f aca="false">MONTH(A1308)</f>
        <v>2</v>
      </c>
      <c r="C1308" s="12" t="n">
        <v>0.39</v>
      </c>
      <c r="D1308" s="0" t="n">
        <v>1.17</v>
      </c>
      <c r="E1308" s="0" t="n">
        <v>0.9843</v>
      </c>
      <c r="F1308" s="12" t="n">
        <f aca="false">IF($F$3&gt;0,C1308*($F$3/$C$3),C1308)</f>
        <v>1.20209892637154</v>
      </c>
      <c r="G1308" s="12" t="n">
        <f aca="false">IF($F$3&gt;0,D1308*($F$3/$D$3),D1308)</f>
        <v>1.20209892637154</v>
      </c>
      <c r="H1308" s="12" t="n">
        <f aca="false">IF($F$3&gt;0,E1308*($F$3/$E$3),E1308)</f>
        <v>1.55389520466329</v>
      </c>
      <c r="J1308" s="12" t="n">
        <f aca="false">Sheet2!J1305</f>
        <v>0</v>
      </c>
      <c r="K1308" s="12" t="n">
        <f aca="false">IF(J1308&gt;=F1308,F1308,J1308)</f>
        <v>0</v>
      </c>
      <c r="L1308" s="12" t="n">
        <f aca="false">IF(J1308&gt;F1308,J1308-F1308,0)</f>
        <v>0</v>
      </c>
      <c r="M1308" s="12" t="n">
        <f aca="false">IF(J1308&gt;=G1308,G1308,J1308)</f>
        <v>0</v>
      </c>
      <c r="N1308" s="12" t="n">
        <f aca="false">IF(J1308&gt;G1308,J1308-G1308,0)</f>
        <v>0</v>
      </c>
      <c r="O1308" s="12" t="n">
        <f aca="false">IF(J1308&gt;=H1308,H1308,J1308)</f>
        <v>0</v>
      </c>
      <c r="P1308" s="12" t="n">
        <f aca="false">IF(J1308&gt;H1308,J1308-H1308,0)</f>
        <v>0</v>
      </c>
    </row>
    <row r="1309" customFormat="false" ht="15" hidden="false" customHeight="false" outlineLevel="0" collapsed="false">
      <c r="A1309" s="28" t="n">
        <v>42790.3333333302</v>
      </c>
      <c r="B1309" s="0" t="n">
        <f aca="false">MONTH(A1309)</f>
        <v>2</v>
      </c>
      <c r="C1309" s="12" t="n">
        <v>0.749666666666667</v>
      </c>
      <c r="D1309" s="0" t="n">
        <v>2.249</v>
      </c>
      <c r="E1309" s="0" t="n">
        <v>2.5908</v>
      </c>
      <c r="F1309" s="12" t="n">
        <f aca="false">IF($F$3&gt;0,C1309*($F$3/$C$3),C1309)</f>
        <v>2.31070126958086</v>
      </c>
      <c r="G1309" s="12" t="n">
        <f aca="false">IF($F$3&gt;0,D1309*($F$3/$D$3),D1309)</f>
        <v>2.31070126958086</v>
      </c>
      <c r="H1309" s="12" t="n">
        <f aca="false">IF($F$3&gt;0,E1309*($F$3/$E$3),E1309)</f>
        <v>4.09004540916556</v>
      </c>
      <c r="J1309" s="12" t="n">
        <f aca="false">Sheet2!J1306</f>
        <v>0.0519925437077916</v>
      </c>
      <c r="K1309" s="12" t="n">
        <f aca="false">IF(J1309&gt;=F1309,F1309,J1309)</f>
        <v>0.0519925437077916</v>
      </c>
      <c r="L1309" s="12" t="n">
        <f aca="false">IF(J1309&gt;F1309,J1309-F1309,0)</f>
        <v>0</v>
      </c>
      <c r="M1309" s="12" t="n">
        <f aca="false">IF(J1309&gt;=G1309,G1309,J1309)</f>
        <v>0.0519925437077916</v>
      </c>
      <c r="N1309" s="12" t="n">
        <f aca="false">IF(J1309&gt;G1309,J1309-G1309,0)</f>
        <v>0</v>
      </c>
      <c r="O1309" s="12" t="n">
        <f aca="false">IF(J1309&gt;=H1309,H1309,J1309)</f>
        <v>0.0519925437077916</v>
      </c>
      <c r="P1309" s="12" t="n">
        <f aca="false">IF(J1309&gt;H1309,J1309-H1309,0)</f>
        <v>0</v>
      </c>
    </row>
    <row r="1310" customFormat="false" ht="15" hidden="false" customHeight="false" outlineLevel="0" collapsed="false">
      <c r="A1310" s="28" t="n">
        <v>42790.3749999968</v>
      </c>
      <c r="B1310" s="0" t="n">
        <f aca="false">MONTH(A1310)</f>
        <v>2</v>
      </c>
      <c r="C1310" s="12" t="n">
        <v>0.750333333333333</v>
      </c>
      <c r="D1310" s="0" t="n">
        <v>2.251</v>
      </c>
      <c r="E1310" s="0" t="n">
        <v>1.0965</v>
      </c>
      <c r="F1310" s="12" t="n">
        <f aca="false">IF($F$3&gt;0,C1310*($F$3/$C$3),C1310)</f>
        <v>2.31275613954046</v>
      </c>
      <c r="G1310" s="12" t="n">
        <f aca="false">IF($F$3&gt;0,D1310*($F$3/$D$3),D1310)</f>
        <v>2.31275613954047</v>
      </c>
      <c r="H1310" s="12" t="n">
        <f aca="false">IF($F$3&gt;0,E1310*($F$3/$E$3),E1310)</f>
        <v>1.73102315545393</v>
      </c>
      <c r="J1310" s="12" t="n">
        <f aca="false">Sheet2!J1307</f>
        <v>0.836588400278834</v>
      </c>
      <c r="K1310" s="12" t="n">
        <f aca="false">IF(J1310&gt;=F1310,F1310,J1310)</f>
        <v>0.836588400278834</v>
      </c>
      <c r="L1310" s="12" t="n">
        <f aca="false">IF(J1310&gt;F1310,J1310-F1310,0)</f>
        <v>0</v>
      </c>
      <c r="M1310" s="12" t="n">
        <f aca="false">IF(J1310&gt;=G1310,G1310,J1310)</f>
        <v>0.836588400278834</v>
      </c>
      <c r="N1310" s="12" t="n">
        <f aca="false">IF(J1310&gt;G1310,J1310-G1310,0)</f>
        <v>0</v>
      </c>
      <c r="O1310" s="12" t="n">
        <f aca="false">IF(J1310&gt;=H1310,H1310,J1310)</f>
        <v>0.836588400278834</v>
      </c>
      <c r="P1310" s="12" t="n">
        <f aca="false">IF(J1310&gt;H1310,J1310-H1310,0)</f>
        <v>0</v>
      </c>
    </row>
    <row r="1311" customFormat="false" ht="15" hidden="false" customHeight="false" outlineLevel="0" collapsed="false">
      <c r="A1311" s="28" t="n">
        <v>42790.4166666635</v>
      </c>
      <c r="B1311" s="0" t="n">
        <f aca="false">MONTH(A1311)</f>
        <v>2</v>
      </c>
      <c r="C1311" s="12" t="n">
        <v>0.531</v>
      </c>
      <c r="D1311" s="0" t="n">
        <v>1.593</v>
      </c>
      <c r="E1311" s="0" t="n">
        <v>0.2414</v>
      </c>
      <c r="F1311" s="12" t="n">
        <f aca="false">IF($F$3&gt;0,C1311*($F$3/$C$3),C1311)</f>
        <v>1.63670392282895</v>
      </c>
      <c r="G1311" s="12" t="n">
        <f aca="false">IF($F$3&gt;0,D1311*($F$3/$D$3),D1311)</f>
        <v>1.63670392282895</v>
      </c>
      <c r="H1311" s="12" t="n">
        <f aca="false">IF($F$3&gt;0,E1311*($F$3/$E$3),E1311)</f>
        <v>0.38109346988288</v>
      </c>
      <c r="J1311" s="12" t="n">
        <f aca="false">Sheet2!J1308</f>
        <v>1.25329000875581</v>
      </c>
      <c r="K1311" s="12" t="n">
        <f aca="false">IF(J1311&gt;=F1311,F1311,J1311)</f>
        <v>1.25329000875581</v>
      </c>
      <c r="L1311" s="12" t="n">
        <f aca="false">IF(J1311&gt;F1311,J1311-F1311,0)</f>
        <v>0</v>
      </c>
      <c r="M1311" s="12" t="n">
        <f aca="false">IF(J1311&gt;=G1311,G1311,J1311)</f>
        <v>1.25329000875581</v>
      </c>
      <c r="N1311" s="12" t="n">
        <f aca="false">IF(J1311&gt;G1311,J1311-G1311,0)</f>
        <v>0</v>
      </c>
      <c r="O1311" s="12" t="n">
        <f aca="false">IF(J1311&gt;=H1311,H1311,J1311)</f>
        <v>0.38109346988288</v>
      </c>
      <c r="P1311" s="12" t="n">
        <f aca="false">IF(J1311&gt;H1311,J1311-H1311,0)</f>
        <v>0.872196538872932</v>
      </c>
    </row>
    <row r="1312" customFormat="false" ht="15" hidden="false" customHeight="false" outlineLevel="0" collapsed="false">
      <c r="A1312" s="28" t="n">
        <v>42790.4583333302</v>
      </c>
      <c r="B1312" s="0" t="n">
        <f aca="false">MONTH(A1312)</f>
        <v>2</v>
      </c>
      <c r="C1312" s="12" t="n">
        <v>0.649333333333333</v>
      </c>
      <c r="D1312" s="0" t="n">
        <v>1.948</v>
      </c>
      <c r="E1312" s="0" t="n">
        <v>0.2397</v>
      </c>
      <c r="F1312" s="12" t="n">
        <f aca="false">IF($F$3&gt;0,C1312*($F$3/$C$3),C1312)</f>
        <v>2.00144334065963</v>
      </c>
      <c r="G1312" s="12" t="n">
        <f aca="false">IF($F$3&gt;0,D1312*($F$3/$D$3),D1312)</f>
        <v>2.00144334065963</v>
      </c>
      <c r="H1312" s="12" t="n">
        <f aca="false">IF($F$3&gt;0,E1312*($F$3/$E$3),E1312)</f>
        <v>0.378409713052719</v>
      </c>
      <c r="J1312" s="12" t="n">
        <f aca="false">Sheet2!J1309</f>
        <v>1.28346962075902</v>
      </c>
      <c r="K1312" s="12" t="n">
        <f aca="false">IF(J1312&gt;=F1312,F1312,J1312)</f>
        <v>1.28346962075902</v>
      </c>
      <c r="L1312" s="12" t="n">
        <f aca="false">IF(J1312&gt;F1312,J1312-F1312,0)</f>
        <v>0</v>
      </c>
      <c r="M1312" s="12" t="n">
        <f aca="false">IF(J1312&gt;=G1312,G1312,J1312)</f>
        <v>1.28346962075902</v>
      </c>
      <c r="N1312" s="12" t="n">
        <f aca="false">IF(J1312&gt;G1312,J1312-G1312,0)</f>
        <v>0</v>
      </c>
      <c r="O1312" s="12" t="n">
        <f aca="false">IF(J1312&gt;=H1312,H1312,J1312)</f>
        <v>0.378409713052719</v>
      </c>
      <c r="P1312" s="12" t="n">
        <f aca="false">IF(J1312&gt;H1312,J1312-H1312,0)</f>
        <v>0.905059907706299</v>
      </c>
    </row>
    <row r="1313" customFormat="false" ht="15" hidden="false" customHeight="false" outlineLevel="0" collapsed="false">
      <c r="A1313" s="28" t="n">
        <v>42790.4999999968</v>
      </c>
      <c r="B1313" s="0" t="n">
        <f aca="false">MONTH(A1313)</f>
        <v>2</v>
      </c>
      <c r="C1313" s="12" t="n">
        <v>0.133666666666667</v>
      </c>
      <c r="D1313" s="0" t="n">
        <v>0.401</v>
      </c>
      <c r="E1313" s="0" t="n">
        <v>0.2074</v>
      </c>
      <c r="F1313" s="12" t="n">
        <f aca="false">IF($F$3&gt;0,C1313*($F$3/$C$3),C1313)</f>
        <v>0.4120014269017</v>
      </c>
      <c r="G1313" s="12" t="n">
        <f aca="false">IF($F$3&gt;0,D1313*($F$3/$D$3),D1313)</f>
        <v>0.4120014269017</v>
      </c>
      <c r="H1313" s="12" t="n">
        <f aca="false">IF($F$3&gt;0,E1313*($F$3/$E$3),E1313)</f>
        <v>0.327418333279658</v>
      </c>
      <c r="J1313" s="12" t="n">
        <f aca="false">Sheet2!J1310</f>
        <v>2.26092275358052</v>
      </c>
      <c r="K1313" s="12" t="n">
        <f aca="false">IF(J1313&gt;=F1313,F1313,J1313)</f>
        <v>0.4120014269017</v>
      </c>
      <c r="L1313" s="12" t="n">
        <f aca="false">IF(J1313&gt;F1313,J1313-F1313,0)</f>
        <v>1.84892132667882</v>
      </c>
      <c r="M1313" s="12" t="n">
        <f aca="false">IF(J1313&gt;=G1313,G1313,J1313)</f>
        <v>0.4120014269017</v>
      </c>
      <c r="N1313" s="12" t="n">
        <f aca="false">IF(J1313&gt;G1313,J1313-G1313,0)</f>
        <v>1.84892132667882</v>
      </c>
      <c r="O1313" s="12" t="n">
        <f aca="false">IF(J1313&gt;=H1313,H1313,J1313)</f>
        <v>0.327418333279658</v>
      </c>
      <c r="P1313" s="12" t="n">
        <f aca="false">IF(J1313&gt;H1313,J1313-H1313,0)</f>
        <v>1.93350442030086</v>
      </c>
    </row>
    <row r="1314" customFormat="false" ht="15" hidden="false" customHeight="false" outlineLevel="0" collapsed="false">
      <c r="A1314" s="28" t="n">
        <v>42790.5416666635</v>
      </c>
      <c r="B1314" s="0" t="n">
        <f aca="false">MONTH(A1314)</f>
        <v>2</v>
      </c>
      <c r="C1314" s="12" t="n">
        <v>0.567</v>
      </c>
      <c r="D1314" s="0" t="n">
        <v>1.701</v>
      </c>
      <c r="E1314" s="0" t="n">
        <v>0.1598</v>
      </c>
      <c r="F1314" s="12" t="n">
        <f aca="false">IF($F$3&gt;0,C1314*($F$3/$C$3),C1314)</f>
        <v>1.74766690064786</v>
      </c>
      <c r="G1314" s="12" t="n">
        <f aca="false">IF($F$3&gt;0,D1314*($F$3/$D$3),D1314)</f>
        <v>1.74766690064786</v>
      </c>
      <c r="H1314" s="12" t="n">
        <f aca="false">IF($F$3&gt;0,E1314*($F$3/$E$3),E1314)</f>
        <v>0.252273142035146</v>
      </c>
      <c r="J1314" s="12" t="n">
        <f aca="false">Sheet2!J1311</f>
        <v>2.6434632708982</v>
      </c>
      <c r="K1314" s="12" t="n">
        <f aca="false">IF(J1314&gt;=F1314,F1314,J1314)</f>
        <v>1.74766690064786</v>
      </c>
      <c r="L1314" s="12" t="n">
        <f aca="false">IF(J1314&gt;F1314,J1314-F1314,0)</f>
        <v>0.895796370250336</v>
      </c>
      <c r="M1314" s="12" t="n">
        <f aca="false">IF(J1314&gt;=G1314,G1314,J1314)</f>
        <v>1.74766690064786</v>
      </c>
      <c r="N1314" s="12" t="n">
        <f aca="false">IF(J1314&gt;G1314,J1314-G1314,0)</f>
        <v>0.895796370250335</v>
      </c>
      <c r="O1314" s="12" t="n">
        <f aca="false">IF(J1314&gt;=H1314,H1314,J1314)</f>
        <v>0.252273142035146</v>
      </c>
      <c r="P1314" s="12" t="n">
        <f aca="false">IF(J1314&gt;H1314,J1314-H1314,0)</f>
        <v>2.39119012886305</v>
      </c>
    </row>
    <row r="1315" customFormat="false" ht="15" hidden="false" customHeight="false" outlineLevel="0" collapsed="false">
      <c r="A1315" s="28" t="n">
        <v>42790.5833333302</v>
      </c>
      <c r="B1315" s="0" t="n">
        <f aca="false">MONTH(A1315)</f>
        <v>2</v>
      </c>
      <c r="C1315" s="12" t="n">
        <v>0.172</v>
      </c>
      <c r="D1315" s="0" t="n">
        <v>0.516</v>
      </c>
      <c r="E1315" s="0" t="n">
        <v>0.1683</v>
      </c>
      <c r="F1315" s="12" t="n">
        <f aca="false">IF($F$3&gt;0,C1315*($F$3/$C$3),C1315)</f>
        <v>0.530156449579245</v>
      </c>
      <c r="G1315" s="12" t="n">
        <f aca="false">IF($F$3&gt;0,D1315*($F$3/$D$3),D1315)</f>
        <v>0.530156449579245</v>
      </c>
      <c r="H1315" s="12" t="n">
        <f aca="false">IF($F$3&gt;0,E1315*($F$3/$E$3),E1315)</f>
        <v>0.265691926185952</v>
      </c>
      <c r="J1315" s="12" t="n">
        <f aca="false">Sheet2!J1312</f>
        <v>1.91007481034536</v>
      </c>
      <c r="K1315" s="12" t="n">
        <f aca="false">IF(J1315&gt;=F1315,F1315,J1315)</f>
        <v>0.530156449579245</v>
      </c>
      <c r="L1315" s="12" t="n">
        <f aca="false">IF(J1315&gt;F1315,J1315-F1315,0)</f>
        <v>1.37991836076612</v>
      </c>
      <c r="M1315" s="12" t="n">
        <f aca="false">IF(J1315&gt;=G1315,G1315,J1315)</f>
        <v>0.530156449579245</v>
      </c>
      <c r="N1315" s="12" t="n">
        <f aca="false">IF(J1315&gt;G1315,J1315-G1315,0)</f>
        <v>1.37991836076612</v>
      </c>
      <c r="O1315" s="12" t="n">
        <f aca="false">IF(J1315&gt;=H1315,H1315,J1315)</f>
        <v>0.265691926185952</v>
      </c>
      <c r="P1315" s="12" t="n">
        <f aca="false">IF(J1315&gt;H1315,J1315-H1315,0)</f>
        <v>1.64438288415941</v>
      </c>
    </row>
    <row r="1316" customFormat="false" ht="15" hidden="false" customHeight="false" outlineLevel="0" collapsed="false">
      <c r="A1316" s="28" t="n">
        <v>42790.6249999968</v>
      </c>
      <c r="B1316" s="0" t="n">
        <f aca="false">MONTH(A1316)</f>
        <v>2</v>
      </c>
      <c r="C1316" s="12" t="n">
        <v>0.267333333333333</v>
      </c>
      <c r="D1316" s="0" t="n">
        <v>0.802</v>
      </c>
      <c r="E1316" s="0" t="n">
        <v>0.2414</v>
      </c>
      <c r="F1316" s="12" t="n">
        <f aca="false">IF($F$3&gt;0,C1316*($F$3/$C$3),C1316)</f>
        <v>0.8240028538034</v>
      </c>
      <c r="G1316" s="12" t="n">
        <f aca="false">IF($F$3&gt;0,D1316*($F$3/$D$3),D1316)</f>
        <v>0.8240028538034</v>
      </c>
      <c r="H1316" s="12" t="n">
        <f aca="false">IF($F$3&gt;0,E1316*($F$3/$E$3),E1316)</f>
        <v>0.38109346988288</v>
      </c>
      <c r="J1316" s="12" t="n">
        <f aca="false">Sheet2!J1313</f>
        <v>1.04051976265406</v>
      </c>
      <c r="K1316" s="12" t="n">
        <f aca="false">IF(J1316&gt;=F1316,F1316,J1316)</f>
        <v>0.8240028538034</v>
      </c>
      <c r="L1316" s="12" t="n">
        <f aca="false">IF(J1316&gt;F1316,J1316-F1316,0)</f>
        <v>0.216516908850657</v>
      </c>
      <c r="M1316" s="12" t="n">
        <f aca="false">IF(J1316&gt;=G1316,G1316,J1316)</f>
        <v>0.8240028538034</v>
      </c>
      <c r="N1316" s="12" t="n">
        <f aca="false">IF(J1316&gt;G1316,J1316-G1316,0)</f>
        <v>0.216516908850656</v>
      </c>
      <c r="O1316" s="12" t="n">
        <f aca="false">IF(J1316&gt;=H1316,H1316,J1316)</f>
        <v>0.38109346988288</v>
      </c>
      <c r="P1316" s="12" t="n">
        <f aca="false">IF(J1316&gt;H1316,J1316-H1316,0)</f>
        <v>0.659426292771177</v>
      </c>
    </row>
    <row r="1317" customFormat="false" ht="15" hidden="false" customHeight="false" outlineLevel="0" collapsed="false">
      <c r="A1317" s="28" t="n">
        <v>42790.6666666635</v>
      </c>
      <c r="B1317" s="0" t="n">
        <f aca="false">MONTH(A1317)</f>
        <v>2</v>
      </c>
      <c r="C1317" s="12" t="n">
        <v>0.398666666666667</v>
      </c>
      <c r="D1317" s="0" t="n">
        <v>1.196</v>
      </c>
      <c r="E1317" s="0" t="n">
        <v>6.6181</v>
      </c>
      <c r="F1317" s="12" t="n">
        <f aca="false">IF($F$3&gt;0,C1317*($F$3/$C$3),C1317)</f>
        <v>1.22881223584647</v>
      </c>
      <c r="G1317" s="12" t="n">
        <f aca="false">IF($F$3&gt;0,D1317*($F$3/$D$3),D1317)</f>
        <v>1.22881223584647</v>
      </c>
      <c r="H1317" s="12" t="n">
        <f aca="false">IF($F$3&gt;0,E1317*($F$3/$E$3),E1317)</f>
        <v>10.4478653398173</v>
      </c>
      <c r="J1317" s="12" t="n">
        <f aca="false">Sheet2!J1314</f>
        <v>0.325788513426689</v>
      </c>
      <c r="K1317" s="12" t="n">
        <f aca="false">IF(J1317&gt;=F1317,F1317,J1317)</f>
        <v>0.325788513426689</v>
      </c>
      <c r="L1317" s="12" t="n">
        <f aca="false">IF(J1317&gt;F1317,J1317-F1317,0)</f>
        <v>0</v>
      </c>
      <c r="M1317" s="12" t="n">
        <f aca="false">IF(J1317&gt;=G1317,G1317,J1317)</f>
        <v>0.325788513426689</v>
      </c>
      <c r="N1317" s="12" t="n">
        <f aca="false">IF(J1317&gt;G1317,J1317-G1317,0)</f>
        <v>0</v>
      </c>
      <c r="O1317" s="12" t="n">
        <f aca="false">IF(J1317&gt;=H1317,H1317,J1317)</f>
        <v>0.325788513426689</v>
      </c>
      <c r="P1317" s="12" t="n">
        <f aca="false">IF(J1317&gt;H1317,J1317-H1317,0)</f>
        <v>0</v>
      </c>
    </row>
    <row r="1318" customFormat="false" ht="15" hidden="false" customHeight="false" outlineLevel="0" collapsed="false">
      <c r="A1318" s="28" t="n">
        <v>42790.7083333302</v>
      </c>
      <c r="B1318" s="0" t="n">
        <f aca="false">MONTH(A1318)</f>
        <v>2</v>
      </c>
      <c r="C1318" s="12" t="n">
        <v>0.367333333333333</v>
      </c>
      <c r="D1318" s="0" t="n">
        <v>1.102</v>
      </c>
      <c r="E1318" s="0" t="n">
        <v>5.185</v>
      </c>
      <c r="F1318" s="12" t="n">
        <f aca="false">IF($F$3&gt;0,C1318*($F$3/$C$3),C1318)</f>
        <v>1.13223334774482</v>
      </c>
      <c r="G1318" s="12" t="n">
        <f aca="false">IF($F$3&gt;0,D1318*($F$3/$D$3),D1318)</f>
        <v>1.13223334774482</v>
      </c>
      <c r="H1318" s="12" t="n">
        <f aca="false">IF($F$3&gt;0,E1318*($F$3/$E$3),E1318)</f>
        <v>8.18545833199144</v>
      </c>
      <c r="J1318" s="12" t="n">
        <f aca="false">Sheet2!J1315</f>
        <v>0</v>
      </c>
      <c r="K1318" s="12" t="n">
        <f aca="false">IF(J1318&gt;=F1318,F1318,J1318)</f>
        <v>0</v>
      </c>
      <c r="L1318" s="12" t="n">
        <f aca="false">IF(J1318&gt;F1318,J1318-F1318,0)</f>
        <v>0</v>
      </c>
      <c r="M1318" s="12" t="n">
        <f aca="false">IF(J1318&gt;=G1318,G1318,J1318)</f>
        <v>0</v>
      </c>
      <c r="N1318" s="12" t="n">
        <f aca="false">IF(J1318&gt;G1318,J1318-G1318,0)</f>
        <v>0</v>
      </c>
      <c r="O1318" s="12" t="n">
        <f aca="false">IF(J1318&gt;=H1318,H1318,J1318)</f>
        <v>0</v>
      </c>
      <c r="P1318" s="12" t="n">
        <f aca="false">IF(J1318&gt;H1318,J1318-H1318,0)</f>
        <v>0</v>
      </c>
    </row>
    <row r="1319" customFormat="false" ht="15" hidden="false" customHeight="false" outlineLevel="0" collapsed="false">
      <c r="A1319" s="28" t="n">
        <v>42790.7499999968</v>
      </c>
      <c r="B1319" s="0" t="n">
        <f aca="false">MONTH(A1319)</f>
        <v>2</v>
      </c>
      <c r="C1319" s="12" t="n">
        <v>0.254333333333333</v>
      </c>
      <c r="D1319" s="0" t="n">
        <v>0.763</v>
      </c>
      <c r="E1319" s="0" t="n">
        <v>6.069</v>
      </c>
      <c r="F1319" s="12" t="n">
        <f aca="false">IF($F$3&gt;0,C1319*($F$3/$C$3),C1319)</f>
        <v>0.783932889591015</v>
      </c>
      <c r="G1319" s="12" t="n">
        <f aca="false">IF($F$3&gt;0,D1319*($F$3/$D$3),D1319)</f>
        <v>0.783932889591016</v>
      </c>
      <c r="H1319" s="12" t="n">
        <f aca="false">IF($F$3&gt;0,E1319*($F$3/$E$3),E1319)</f>
        <v>9.58101188367523</v>
      </c>
      <c r="J1319" s="12" t="n">
        <f aca="false">Sheet2!J1316</f>
        <v>0</v>
      </c>
      <c r="K1319" s="12" t="n">
        <f aca="false">IF(J1319&gt;=F1319,F1319,J1319)</f>
        <v>0</v>
      </c>
      <c r="L1319" s="12" t="n">
        <f aca="false">IF(J1319&gt;F1319,J1319-F1319,0)</f>
        <v>0</v>
      </c>
      <c r="M1319" s="12" t="n">
        <f aca="false">IF(J1319&gt;=G1319,G1319,J1319)</f>
        <v>0</v>
      </c>
      <c r="N1319" s="12" t="n">
        <f aca="false">IF(J1319&gt;G1319,J1319-G1319,0)</f>
        <v>0</v>
      </c>
      <c r="O1319" s="12" t="n">
        <f aca="false">IF(J1319&gt;=H1319,H1319,J1319)</f>
        <v>0</v>
      </c>
      <c r="P1319" s="12" t="n">
        <f aca="false">IF(J1319&gt;H1319,J1319-H1319,0)</f>
        <v>0</v>
      </c>
    </row>
    <row r="1320" customFormat="false" ht="15" hidden="false" customHeight="false" outlineLevel="0" collapsed="false">
      <c r="A1320" s="28" t="n">
        <v>42790.7916666635</v>
      </c>
      <c r="B1320" s="0" t="n">
        <f aca="false">MONTH(A1320)</f>
        <v>2</v>
      </c>
      <c r="C1320" s="12" t="n">
        <v>0.589333333333333</v>
      </c>
      <c r="D1320" s="0" t="n">
        <v>1.768</v>
      </c>
      <c r="E1320" s="0" t="n">
        <v>1.6677</v>
      </c>
      <c r="F1320" s="12" t="n">
        <f aca="false">IF($F$3&gt;0,C1320*($F$3/$C$3),C1320)</f>
        <v>1.81650504429478</v>
      </c>
      <c r="G1320" s="12" t="n">
        <f aca="false">IF($F$3&gt;0,D1320*($F$3/$D$3),D1320)</f>
        <v>1.81650504429478</v>
      </c>
      <c r="H1320" s="12" t="n">
        <f aca="false">IF($F$3&gt;0,E1320*($F$3/$E$3),E1320)</f>
        <v>2.63276545038807</v>
      </c>
      <c r="J1320" s="12" t="n">
        <f aca="false">Sheet2!J1317</f>
        <v>0</v>
      </c>
      <c r="K1320" s="12" t="n">
        <f aca="false">IF(J1320&gt;=F1320,F1320,J1320)</f>
        <v>0</v>
      </c>
      <c r="L1320" s="12" t="n">
        <f aca="false">IF(J1320&gt;F1320,J1320-F1320,0)</f>
        <v>0</v>
      </c>
      <c r="M1320" s="12" t="n">
        <f aca="false">IF(J1320&gt;=G1320,G1320,J1320)</f>
        <v>0</v>
      </c>
      <c r="N1320" s="12" t="n">
        <f aca="false">IF(J1320&gt;G1320,J1320-G1320,0)</f>
        <v>0</v>
      </c>
      <c r="O1320" s="12" t="n">
        <f aca="false">IF(J1320&gt;=H1320,H1320,J1320)</f>
        <v>0</v>
      </c>
      <c r="P1320" s="12" t="n">
        <f aca="false">IF(J1320&gt;H1320,J1320-H1320,0)</f>
        <v>0</v>
      </c>
    </row>
    <row r="1321" customFormat="false" ht="15" hidden="false" customHeight="false" outlineLevel="0" collapsed="false">
      <c r="A1321" s="28" t="n">
        <v>42790.8333333301</v>
      </c>
      <c r="B1321" s="0" t="n">
        <f aca="false">MONTH(A1321)</f>
        <v>2</v>
      </c>
      <c r="C1321" s="12" t="n">
        <v>0.208</v>
      </c>
      <c r="D1321" s="0" t="n">
        <v>0.624</v>
      </c>
      <c r="E1321" s="0" t="n">
        <v>0.8483</v>
      </c>
      <c r="F1321" s="12" t="n">
        <f aca="false">IF($F$3&gt;0,C1321*($F$3/$C$3),C1321)</f>
        <v>0.641119427398156</v>
      </c>
      <c r="G1321" s="12" t="n">
        <f aca="false">IF($F$3&gt;0,D1321*($F$3/$D$3),D1321)</f>
        <v>0.641119427398157</v>
      </c>
      <c r="H1321" s="12" t="n">
        <f aca="false">IF($F$3&gt;0,E1321*($F$3/$E$3),E1321)</f>
        <v>1.3391946582504</v>
      </c>
      <c r="J1321" s="12" t="n">
        <f aca="false">Sheet2!J1318</f>
        <v>0</v>
      </c>
      <c r="K1321" s="12" t="n">
        <f aca="false">IF(J1321&gt;=F1321,F1321,J1321)</f>
        <v>0</v>
      </c>
      <c r="L1321" s="12" t="n">
        <f aca="false">IF(J1321&gt;F1321,J1321-F1321,0)</f>
        <v>0</v>
      </c>
      <c r="M1321" s="12" t="n">
        <f aca="false">IF(J1321&gt;=G1321,G1321,J1321)</f>
        <v>0</v>
      </c>
      <c r="N1321" s="12" t="n">
        <f aca="false">IF(J1321&gt;G1321,J1321-G1321,0)</f>
        <v>0</v>
      </c>
      <c r="O1321" s="12" t="n">
        <f aca="false">IF(J1321&gt;=H1321,H1321,J1321)</f>
        <v>0</v>
      </c>
      <c r="P1321" s="12" t="n">
        <f aca="false">IF(J1321&gt;H1321,J1321-H1321,0)</f>
        <v>0</v>
      </c>
    </row>
    <row r="1322" customFormat="false" ht="15" hidden="false" customHeight="false" outlineLevel="0" collapsed="false">
      <c r="A1322" s="28" t="n">
        <v>42790.8749999968</v>
      </c>
      <c r="B1322" s="0" t="n">
        <f aca="false">MONTH(A1322)</f>
        <v>2</v>
      </c>
      <c r="C1322" s="12" t="n">
        <v>0.346333333333333</v>
      </c>
      <c r="D1322" s="0" t="n">
        <v>1.039</v>
      </c>
      <c r="E1322" s="0" t="n">
        <v>0.4165</v>
      </c>
      <c r="F1322" s="12" t="n">
        <f aca="false">IF($F$3&gt;0,C1322*($F$3/$C$3),C1322)</f>
        <v>1.06750494401712</v>
      </c>
      <c r="G1322" s="12" t="n">
        <f aca="false">IF($F$3&gt;0,D1322*($F$3/$D$3),D1322)</f>
        <v>1.06750494401712</v>
      </c>
      <c r="H1322" s="12" t="n">
        <f aca="false">IF($F$3&gt;0,E1322*($F$3/$E$3),E1322)</f>
        <v>0.657520423389476</v>
      </c>
      <c r="J1322" s="12" t="n">
        <f aca="false">Sheet2!J1319</f>
        <v>0</v>
      </c>
      <c r="K1322" s="12" t="n">
        <f aca="false">IF(J1322&gt;=F1322,F1322,J1322)</f>
        <v>0</v>
      </c>
      <c r="L1322" s="12" t="n">
        <f aca="false">IF(J1322&gt;F1322,J1322-F1322,0)</f>
        <v>0</v>
      </c>
      <c r="M1322" s="12" t="n">
        <f aca="false">IF(J1322&gt;=G1322,G1322,J1322)</f>
        <v>0</v>
      </c>
      <c r="N1322" s="12" t="n">
        <f aca="false">IF(J1322&gt;G1322,J1322-G1322,0)</f>
        <v>0</v>
      </c>
      <c r="O1322" s="12" t="n">
        <f aca="false">IF(J1322&gt;=H1322,H1322,J1322)</f>
        <v>0</v>
      </c>
      <c r="P1322" s="12" t="n">
        <f aca="false">IF(J1322&gt;H1322,J1322-H1322,0)</f>
        <v>0</v>
      </c>
    </row>
    <row r="1323" customFormat="false" ht="15" hidden="false" customHeight="false" outlineLevel="0" collapsed="false">
      <c r="A1323" s="28" t="n">
        <v>42790.9166666635</v>
      </c>
      <c r="B1323" s="0" t="n">
        <f aca="false">MONTH(A1323)</f>
        <v>2</v>
      </c>
      <c r="C1323" s="12" t="n">
        <v>0.470666666666667</v>
      </c>
      <c r="D1323" s="0" t="n">
        <v>1.412</v>
      </c>
      <c r="E1323" s="0" t="n">
        <v>0.2805</v>
      </c>
      <c r="F1323" s="12" t="n">
        <f aca="false">IF($F$3&gt;0,C1323*($F$3/$C$3),C1323)</f>
        <v>1.45073819148429</v>
      </c>
      <c r="G1323" s="12" t="n">
        <f aca="false">IF($F$3&gt;0,D1323*($F$3/$D$3),D1323)</f>
        <v>1.45073819148429</v>
      </c>
      <c r="H1323" s="12" t="n">
        <f aca="false">IF($F$3&gt;0,E1323*($F$3/$E$3),E1323)</f>
        <v>0.442819876976586</v>
      </c>
      <c r="J1323" s="12" t="n">
        <f aca="false">Sheet2!J1320</f>
        <v>0</v>
      </c>
      <c r="K1323" s="12" t="n">
        <f aca="false">IF(J1323&gt;=F1323,F1323,J1323)</f>
        <v>0</v>
      </c>
      <c r="L1323" s="12" t="n">
        <f aca="false">IF(J1323&gt;F1323,J1323-F1323,0)</f>
        <v>0</v>
      </c>
      <c r="M1323" s="12" t="n">
        <f aca="false">IF(J1323&gt;=G1323,G1323,J1323)</f>
        <v>0</v>
      </c>
      <c r="N1323" s="12" t="n">
        <f aca="false">IF(J1323&gt;G1323,J1323-G1323,0)</f>
        <v>0</v>
      </c>
      <c r="O1323" s="12" t="n">
        <f aca="false">IF(J1323&gt;=H1323,H1323,J1323)</f>
        <v>0</v>
      </c>
      <c r="P1323" s="12" t="n">
        <f aca="false">IF(J1323&gt;H1323,J1323-H1323,0)</f>
        <v>0</v>
      </c>
    </row>
    <row r="1324" customFormat="false" ht="15" hidden="false" customHeight="false" outlineLevel="0" collapsed="false">
      <c r="A1324" s="28" t="n">
        <v>42790.9583333301</v>
      </c>
      <c r="B1324" s="0" t="n">
        <f aca="false">MONTH(A1324)</f>
        <v>2</v>
      </c>
      <c r="C1324" s="12" t="n">
        <v>0.089</v>
      </c>
      <c r="D1324" s="0" t="n">
        <v>0.267</v>
      </c>
      <c r="E1324" s="0" t="n">
        <v>0.2448</v>
      </c>
      <c r="F1324" s="12" t="n">
        <f aca="false">IF($F$3&gt;0,C1324*($F$3/$C$3),C1324)</f>
        <v>0.274325139607865</v>
      </c>
      <c r="G1324" s="12" t="n">
        <f aca="false">IF($F$3&gt;0,D1324*($F$3/$D$3),D1324)</f>
        <v>0.274325139607865</v>
      </c>
      <c r="H1324" s="12" t="n">
        <f aca="false">IF($F$3&gt;0,E1324*($F$3/$E$3),E1324)</f>
        <v>0.386460983543202</v>
      </c>
      <c r="J1324" s="12" t="n">
        <f aca="false">Sheet2!J1321</f>
        <v>0</v>
      </c>
      <c r="K1324" s="12" t="n">
        <f aca="false">IF(J1324&gt;=F1324,F1324,J1324)</f>
        <v>0</v>
      </c>
      <c r="L1324" s="12" t="n">
        <f aca="false">IF(J1324&gt;F1324,J1324-F1324,0)</f>
        <v>0</v>
      </c>
      <c r="M1324" s="12" t="n">
        <f aca="false">IF(J1324&gt;=G1324,G1324,J1324)</f>
        <v>0</v>
      </c>
      <c r="N1324" s="12" t="n">
        <f aca="false">IF(J1324&gt;G1324,J1324-G1324,0)</f>
        <v>0</v>
      </c>
      <c r="O1324" s="12" t="n">
        <f aca="false">IF(J1324&gt;=H1324,H1324,J1324)</f>
        <v>0</v>
      </c>
      <c r="P1324" s="12" t="n">
        <f aca="false">IF(J1324&gt;H1324,J1324-H1324,0)</f>
        <v>0</v>
      </c>
    </row>
    <row r="1325" customFormat="false" ht="15" hidden="false" customHeight="false" outlineLevel="0" collapsed="false">
      <c r="A1325" s="28" t="n">
        <v>42790.9999999968</v>
      </c>
      <c r="B1325" s="0" t="n">
        <f aca="false">MONTH(A1325)</f>
        <v>2</v>
      </c>
      <c r="C1325" s="12" t="n">
        <v>0.078</v>
      </c>
      <c r="D1325" s="0" t="n">
        <v>0.234</v>
      </c>
      <c r="E1325" s="0" t="n">
        <v>0.2414</v>
      </c>
      <c r="F1325" s="12" t="n">
        <f aca="false">IF($F$3&gt;0,C1325*($F$3/$C$3),C1325)</f>
        <v>0.240419785274309</v>
      </c>
      <c r="G1325" s="12" t="n">
        <f aca="false">IF($F$3&gt;0,D1325*($F$3/$D$3),D1325)</f>
        <v>0.240419785274309</v>
      </c>
      <c r="H1325" s="12" t="n">
        <f aca="false">IF($F$3&gt;0,E1325*($F$3/$E$3),E1325)</f>
        <v>0.38109346988288</v>
      </c>
      <c r="J1325" s="12" t="n">
        <f aca="false">Sheet2!J1322</f>
        <v>0</v>
      </c>
      <c r="K1325" s="12" t="n">
        <f aca="false">IF(J1325&gt;=F1325,F1325,J1325)</f>
        <v>0</v>
      </c>
      <c r="L1325" s="12" t="n">
        <f aca="false">IF(J1325&gt;F1325,J1325-F1325,0)</f>
        <v>0</v>
      </c>
      <c r="M1325" s="12" t="n">
        <f aca="false">IF(J1325&gt;=G1325,G1325,J1325)</f>
        <v>0</v>
      </c>
      <c r="N1325" s="12" t="n">
        <f aca="false">IF(J1325&gt;G1325,J1325-G1325,0)</f>
        <v>0</v>
      </c>
      <c r="O1325" s="12" t="n">
        <f aca="false">IF(J1325&gt;=H1325,H1325,J1325)</f>
        <v>0</v>
      </c>
      <c r="P1325" s="12" t="n">
        <f aca="false">IF(J1325&gt;H1325,J1325-H1325,0)</f>
        <v>0</v>
      </c>
    </row>
    <row r="1326" customFormat="false" ht="15" hidden="false" customHeight="false" outlineLevel="0" collapsed="false">
      <c r="A1326" s="28" t="n">
        <v>42791.0416666635</v>
      </c>
      <c r="B1326" s="0" t="n">
        <f aca="false">MONTH(A1326)</f>
        <v>2</v>
      </c>
      <c r="C1326" s="12" t="n">
        <v>0.254666666666667</v>
      </c>
      <c r="D1326" s="0" t="n">
        <v>0.764</v>
      </c>
      <c r="E1326" s="0" t="n">
        <v>0.1751</v>
      </c>
      <c r="F1326" s="12" t="n">
        <f aca="false">IF($F$3&gt;0,C1326*($F$3/$C$3),C1326)</f>
        <v>0.78496032457082</v>
      </c>
      <c r="G1326" s="12" t="n">
        <f aca="false">IF($F$3&gt;0,D1326*($F$3/$D$3),D1326)</f>
        <v>0.78496032457082</v>
      </c>
      <c r="H1326" s="12" t="n">
        <f aca="false">IF($F$3&gt;0,E1326*($F$3/$E$3),E1326)</f>
        <v>0.276426953506596</v>
      </c>
      <c r="J1326" s="12" t="n">
        <f aca="false">Sheet2!J1323</f>
        <v>0</v>
      </c>
      <c r="K1326" s="12" t="n">
        <f aca="false">IF(J1326&gt;=F1326,F1326,J1326)</f>
        <v>0</v>
      </c>
      <c r="L1326" s="12" t="n">
        <f aca="false">IF(J1326&gt;F1326,J1326-F1326,0)</f>
        <v>0</v>
      </c>
      <c r="M1326" s="12" t="n">
        <f aca="false">IF(J1326&gt;=G1326,G1326,J1326)</f>
        <v>0</v>
      </c>
      <c r="N1326" s="12" t="n">
        <f aca="false">IF(J1326&gt;G1326,J1326-G1326,0)</f>
        <v>0</v>
      </c>
      <c r="O1326" s="12" t="n">
        <f aca="false">IF(J1326&gt;=H1326,H1326,J1326)</f>
        <v>0</v>
      </c>
      <c r="P1326" s="12" t="n">
        <f aca="false">IF(J1326&gt;H1326,J1326-H1326,0)</f>
        <v>0</v>
      </c>
    </row>
    <row r="1327" customFormat="false" ht="15" hidden="false" customHeight="false" outlineLevel="0" collapsed="false">
      <c r="A1327" s="28" t="n">
        <v>42791.0833333301</v>
      </c>
      <c r="B1327" s="0" t="n">
        <f aca="false">MONTH(A1327)</f>
        <v>2</v>
      </c>
      <c r="C1327" s="12" t="n">
        <v>0.0793333333333333</v>
      </c>
      <c r="D1327" s="0" t="n">
        <v>0.238</v>
      </c>
      <c r="E1327" s="0" t="n">
        <v>0.153</v>
      </c>
      <c r="F1327" s="12" t="n">
        <f aca="false">IF($F$3&gt;0,C1327*($F$3/$C$3),C1327)</f>
        <v>0.244529525193528</v>
      </c>
      <c r="G1327" s="12" t="n">
        <f aca="false">IF($F$3&gt;0,D1327*($F$3/$D$3),D1327)</f>
        <v>0.244529525193528</v>
      </c>
      <c r="H1327" s="12" t="n">
        <f aca="false">IF($F$3&gt;0,E1327*($F$3/$E$3),E1327)</f>
        <v>0.241538114714501</v>
      </c>
      <c r="J1327" s="12" t="n">
        <f aca="false">Sheet2!J1324</f>
        <v>0</v>
      </c>
      <c r="K1327" s="12" t="n">
        <f aca="false">IF(J1327&gt;=F1327,F1327,J1327)</f>
        <v>0</v>
      </c>
      <c r="L1327" s="12" t="n">
        <f aca="false">IF(J1327&gt;F1327,J1327-F1327,0)</f>
        <v>0</v>
      </c>
      <c r="M1327" s="12" t="n">
        <f aca="false">IF(J1327&gt;=G1327,G1327,J1327)</f>
        <v>0</v>
      </c>
      <c r="N1327" s="12" t="n">
        <f aca="false">IF(J1327&gt;G1327,J1327-G1327,0)</f>
        <v>0</v>
      </c>
      <c r="O1327" s="12" t="n">
        <f aca="false">IF(J1327&gt;=H1327,H1327,J1327)</f>
        <v>0</v>
      </c>
      <c r="P1327" s="12" t="n">
        <f aca="false">IF(J1327&gt;H1327,J1327-H1327,0)</f>
        <v>0</v>
      </c>
    </row>
    <row r="1328" customFormat="false" ht="15" hidden="false" customHeight="false" outlineLevel="0" collapsed="false">
      <c r="A1328" s="28" t="n">
        <v>42791.1249999968</v>
      </c>
      <c r="B1328" s="0" t="n">
        <f aca="false">MONTH(A1328)</f>
        <v>2</v>
      </c>
      <c r="C1328" s="12" t="n">
        <v>0.238</v>
      </c>
      <c r="D1328" s="0" t="n">
        <v>0.714</v>
      </c>
      <c r="E1328" s="0" t="n">
        <v>0.153</v>
      </c>
      <c r="F1328" s="12" t="n">
        <f aca="false">IF($F$3&gt;0,C1328*($F$3/$C$3),C1328)</f>
        <v>0.733588575580583</v>
      </c>
      <c r="G1328" s="12" t="n">
        <f aca="false">IF($F$3&gt;0,D1328*($F$3/$D$3),D1328)</f>
        <v>0.733588575580583</v>
      </c>
      <c r="H1328" s="12" t="n">
        <f aca="false">IF($F$3&gt;0,E1328*($F$3/$E$3),E1328)</f>
        <v>0.241538114714501</v>
      </c>
      <c r="J1328" s="12" t="n">
        <f aca="false">Sheet2!J1325</f>
        <v>0</v>
      </c>
      <c r="K1328" s="12" t="n">
        <f aca="false">IF(J1328&gt;=F1328,F1328,J1328)</f>
        <v>0</v>
      </c>
      <c r="L1328" s="12" t="n">
        <f aca="false">IF(J1328&gt;F1328,J1328-F1328,0)</f>
        <v>0</v>
      </c>
      <c r="M1328" s="12" t="n">
        <f aca="false">IF(J1328&gt;=G1328,G1328,J1328)</f>
        <v>0</v>
      </c>
      <c r="N1328" s="12" t="n">
        <f aca="false">IF(J1328&gt;G1328,J1328-G1328,0)</f>
        <v>0</v>
      </c>
      <c r="O1328" s="12" t="n">
        <f aca="false">IF(J1328&gt;=H1328,H1328,J1328)</f>
        <v>0</v>
      </c>
      <c r="P1328" s="12" t="n">
        <f aca="false">IF(J1328&gt;H1328,J1328-H1328,0)</f>
        <v>0</v>
      </c>
    </row>
    <row r="1329" customFormat="false" ht="15" hidden="false" customHeight="false" outlineLevel="0" collapsed="false">
      <c r="A1329" s="28" t="n">
        <v>42791.1666666635</v>
      </c>
      <c r="B1329" s="0" t="n">
        <f aca="false">MONTH(A1329)</f>
        <v>2</v>
      </c>
      <c r="C1329" s="12" t="n">
        <v>0.115666666666667</v>
      </c>
      <c r="D1329" s="0" t="n">
        <v>0.347</v>
      </c>
      <c r="E1329" s="0" t="n">
        <v>0.2125</v>
      </c>
      <c r="F1329" s="12" t="n">
        <f aca="false">IF($F$3&gt;0,C1329*($F$3/$C$3),C1329)</f>
        <v>0.356519937992244</v>
      </c>
      <c r="G1329" s="12" t="n">
        <f aca="false">IF($F$3&gt;0,D1329*($F$3/$D$3),D1329)</f>
        <v>0.356519937992244</v>
      </c>
      <c r="H1329" s="12" t="n">
        <f aca="false">IF($F$3&gt;0,E1329*($F$3/$E$3),E1329)</f>
        <v>0.335469603770141</v>
      </c>
      <c r="J1329" s="12" t="n">
        <f aca="false">Sheet2!J1326</f>
        <v>0</v>
      </c>
      <c r="K1329" s="12" t="n">
        <f aca="false">IF(J1329&gt;=F1329,F1329,J1329)</f>
        <v>0</v>
      </c>
      <c r="L1329" s="12" t="n">
        <f aca="false">IF(J1329&gt;F1329,J1329-F1329,0)</f>
        <v>0</v>
      </c>
      <c r="M1329" s="12" t="n">
        <f aca="false">IF(J1329&gt;=G1329,G1329,J1329)</f>
        <v>0</v>
      </c>
      <c r="N1329" s="12" t="n">
        <f aca="false">IF(J1329&gt;G1329,J1329-G1329,0)</f>
        <v>0</v>
      </c>
      <c r="O1329" s="12" t="n">
        <f aca="false">IF(J1329&gt;=H1329,H1329,J1329)</f>
        <v>0</v>
      </c>
      <c r="P1329" s="12" t="n">
        <f aca="false">IF(J1329&gt;H1329,J1329-H1329,0)</f>
        <v>0</v>
      </c>
    </row>
    <row r="1330" customFormat="false" ht="15" hidden="false" customHeight="false" outlineLevel="0" collapsed="false">
      <c r="A1330" s="28" t="n">
        <v>42791.2083333301</v>
      </c>
      <c r="B1330" s="0" t="n">
        <f aca="false">MONTH(A1330)</f>
        <v>2</v>
      </c>
      <c r="C1330" s="12" t="n">
        <v>0.358333333333333</v>
      </c>
      <c r="D1330" s="0" t="n">
        <v>1.075</v>
      </c>
      <c r="E1330" s="0" t="n">
        <v>0.2482</v>
      </c>
      <c r="F1330" s="12" t="n">
        <f aca="false">IF($F$3&gt;0,C1330*($F$3/$C$3),C1330)</f>
        <v>1.10449260329009</v>
      </c>
      <c r="G1330" s="12" t="n">
        <f aca="false">IF($F$3&gt;0,D1330*($F$3/$D$3),D1330)</f>
        <v>1.10449260329009</v>
      </c>
      <c r="H1330" s="12" t="n">
        <f aca="false">IF($F$3&gt;0,E1330*($F$3/$E$3),E1330)</f>
        <v>0.391828497203525</v>
      </c>
      <c r="J1330" s="12" t="n">
        <f aca="false">Sheet2!J1327</f>
        <v>0</v>
      </c>
      <c r="K1330" s="12" t="n">
        <f aca="false">IF(J1330&gt;=F1330,F1330,J1330)</f>
        <v>0</v>
      </c>
      <c r="L1330" s="12" t="n">
        <f aca="false">IF(J1330&gt;F1330,J1330-F1330,0)</f>
        <v>0</v>
      </c>
      <c r="M1330" s="12" t="n">
        <f aca="false">IF(J1330&gt;=G1330,G1330,J1330)</f>
        <v>0</v>
      </c>
      <c r="N1330" s="12" t="n">
        <f aca="false">IF(J1330&gt;G1330,J1330-G1330,0)</f>
        <v>0</v>
      </c>
      <c r="O1330" s="12" t="n">
        <f aca="false">IF(J1330&gt;=H1330,H1330,J1330)</f>
        <v>0</v>
      </c>
      <c r="P1330" s="12" t="n">
        <f aca="false">IF(J1330&gt;H1330,J1330-H1330,0)</f>
        <v>0</v>
      </c>
    </row>
    <row r="1331" customFormat="false" ht="15" hidden="false" customHeight="false" outlineLevel="0" collapsed="false">
      <c r="A1331" s="28" t="n">
        <v>42791.2499999968</v>
      </c>
      <c r="B1331" s="0" t="n">
        <f aca="false">MONTH(A1331)</f>
        <v>2</v>
      </c>
      <c r="C1331" s="12" t="n">
        <v>0.385666666666667</v>
      </c>
      <c r="D1331" s="0" t="n">
        <v>1.157</v>
      </c>
      <c r="E1331" s="0" t="n">
        <v>0.2669</v>
      </c>
      <c r="F1331" s="12" t="n">
        <f aca="false">IF($F$3&gt;0,C1331*($F$3/$C$3),C1331)</f>
        <v>1.18874227163408</v>
      </c>
      <c r="G1331" s="12" t="n">
        <f aca="false">IF($F$3&gt;0,D1331*($F$3/$D$3),D1331)</f>
        <v>1.18874227163408</v>
      </c>
      <c r="H1331" s="12" t="n">
        <f aca="false">IF($F$3&gt;0,E1331*($F$3/$E$3),E1331)</f>
        <v>0.421349822335297</v>
      </c>
      <c r="J1331" s="12" t="n">
        <f aca="false">Sheet2!J1328</f>
        <v>0</v>
      </c>
      <c r="K1331" s="12" t="n">
        <f aca="false">IF(J1331&gt;=F1331,F1331,J1331)</f>
        <v>0</v>
      </c>
      <c r="L1331" s="12" t="n">
        <f aca="false">IF(J1331&gt;F1331,J1331-F1331,0)</f>
        <v>0</v>
      </c>
      <c r="M1331" s="12" t="n">
        <f aca="false">IF(J1331&gt;=G1331,G1331,J1331)</f>
        <v>0</v>
      </c>
      <c r="N1331" s="12" t="n">
        <f aca="false">IF(J1331&gt;G1331,J1331-G1331,0)</f>
        <v>0</v>
      </c>
      <c r="O1331" s="12" t="n">
        <f aca="false">IF(J1331&gt;=H1331,H1331,J1331)</f>
        <v>0</v>
      </c>
      <c r="P1331" s="12" t="n">
        <f aca="false">IF(J1331&gt;H1331,J1331-H1331,0)</f>
        <v>0</v>
      </c>
    </row>
    <row r="1332" customFormat="false" ht="15" hidden="false" customHeight="false" outlineLevel="0" collapsed="false">
      <c r="A1332" s="28" t="n">
        <v>42791.2916666635</v>
      </c>
      <c r="B1332" s="0" t="n">
        <f aca="false">MONTH(A1332)</f>
        <v>2</v>
      </c>
      <c r="C1332" s="12" t="n">
        <v>0.409666666666667</v>
      </c>
      <c r="D1332" s="0" t="n">
        <v>1.229</v>
      </c>
      <c r="E1332" s="0" t="n">
        <v>0.7191</v>
      </c>
      <c r="F1332" s="12" t="n">
        <f aca="false">IF($F$3&gt;0,C1332*($F$3/$C$3),C1332)</f>
        <v>1.26271759018002</v>
      </c>
      <c r="G1332" s="12" t="n">
        <f aca="false">IF($F$3&gt;0,D1332*($F$3/$D$3),D1332)</f>
        <v>1.26271759018002</v>
      </c>
      <c r="H1332" s="12" t="n">
        <f aca="false">IF($F$3&gt;0,E1332*($F$3/$E$3),E1332)</f>
        <v>1.13522913915816</v>
      </c>
      <c r="J1332" s="12" t="n">
        <f aca="false">Sheet2!J1329</f>
        <v>0</v>
      </c>
      <c r="K1332" s="12" t="n">
        <f aca="false">IF(J1332&gt;=F1332,F1332,J1332)</f>
        <v>0</v>
      </c>
      <c r="L1332" s="12" t="n">
        <f aca="false">IF(J1332&gt;F1332,J1332-F1332,0)</f>
        <v>0</v>
      </c>
      <c r="M1332" s="12" t="n">
        <f aca="false">IF(J1332&gt;=G1332,G1332,J1332)</f>
        <v>0</v>
      </c>
      <c r="N1332" s="12" t="n">
        <f aca="false">IF(J1332&gt;G1332,J1332-G1332,0)</f>
        <v>0</v>
      </c>
      <c r="O1332" s="12" t="n">
        <f aca="false">IF(J1332&gt;=H1332,H1332,J1332)</f>
        <v>0</v>
      </c>
      <c r="P1332" s="12" t="n">
        <f aca="false">IF(J1332&gt;H1332,J1332-H1332,0)</f>
        <v>0</v>
      </c>
    </row>
    <row r="1333" customFormat="false" ht="15" hidden="false" customHeight="false" outlineLevel="0" collapsed="false">
      <c r="A1333" s="28" t="n">
        <v>42791.3333333301</v>
      </c>
      <c r="B1333" s="0" t="n">
        <f aca="false">MONTH(A1333)</f>
        <v>2</v>
      </c>
      <c r="C1333" s="12" t="n">
        <v>0.557333333333333</v>
      </c>
      <c r="D1333" s="0" t="n">
        <v>1.672</v>
      </c>
      <c r="E1333" s="0" t="n">
        <v>1.6184</v>
      </c>
      <c r="F1333" s="12" t="n">
        <f aca="false">IF($F$3&gt;0,C1333*($F$3/$C$3),C1333)</f>
        <v>1.71787128623352</v>
      </c>
      <c r="G1333" s="12" t="n">
        <f aca="false">IF($F$3&gt;0,D1333*($F$3/$D$3),D1333)</f>
        <v>1.71787128623352</v>
      </c>
      <c r="H1333" s="12" t="n">
        <f aca="false">IF($F$3&gt;0,E1333*($F$3/$E$3),E1333)</f>
        <v>2.55493650231339</v>
      </c>
      <c r="J1333" s="12" t="n">
        <f aca="false">Sheet2!J1330</f>
        <v>0.075074770967341</v>
      </c>
      <c r="K1333" s="12" t="n">
        <f aca="false">IF(J1333&gt;=F1333,F1333,J1333)</f>
        <v>0.075074770967341</v>
      </c>
      <c r="L1333" s="12" t="n">
        <f aca="false">IF(J1333&gt;F1333,J1333-F1333,0)</f>
        <v>0</v>
      </c>
      <c r="M1333" s="12" t="n">
        <f aca="false">IF(J1333&gt;=G1333,G1333,J1333)</f>
        <v>0.075074770967341</v>
      </c>
      <c r="N1333" s="12" t="n">
        <f aca="false">IF(J1333&gt;G1333,J1333-G1333,0)</f>
        <v>0</v>
      </c>
      <c r="O1333" s="12" t="n">
        <f aca="false">IF(J1333&gt;=H1333,H1333,J1333)</f>
        <v>0.075074770967341</v>
      </c>
      <c r="P1333" s="12" t="n">
        <f aca="false">IF(J1333&gt;H1333,J1333-H1333,0)</f>
        <v>0</v>
      </c>
    </row>
    <row r="1334" customFormat="false" ht="15" hidden="false" customHeight="false" outlineLevel="0" collapsed="false">
      <c r="A1334" s="28" t="n">
        <v>42791.3749999968</v>
      </c>
      <c r="B1334" s="0" t="n">
        <f aca="false">MONTH(A1334)</f>
        <v>2</v>
      </c>
      <c r="C1334" s="12" t="n">
        <v>0.267333333333333</v>
      </c>
      <c r="D1334" s="0" t="n">
        <v>0.802</v>
      </c>
      <c r="E1334" s="0" t="n">
        <v>2.6486</v>
      </c>
      <c r="F1334" s="12" t="n">
        <f aca="false">IF($F$3&gt;0,C1334*($F$3/$C$3),C1334)</f>
        <v>0.8240028538034</v>
      </c>
      <c r="G1334" s="12" t="n">
        <f aca="false">IF($F$3&gt;0,D1334*($F$3/$D$3),D1334)</f>
        <v>0.8240028538034</v>
      </c>
      <c r="H1334" s="12" t="n">
        <f aca="false">IF($F$3&gt;0,E1334*($F$3/$E$3),E1334)</f>
        <v>4.18129314139104</v>
      </c>
      <c r="J1334" s="12" t="n">
        <f aca="false">Sheet2!J1331</f>
        <v>0.404366986051394</v>
      </c>
      <c r="K1334" s="12" t="n">
        <f aca="false">IF(J1334&gt;=F1334,F1334,J1334)</f>
        <v>0.404366986051394</v>
      </c>
      <c r="L1334" s="12" t="n">
        <f aca="false">IF(J1334&gt;F1334,J1334-F1334,0)</f>
        <v>0</v>
      </c>
      <c r="M1334" s="12" t="n">
        <f aca="false">IF(J1334&gt;=G1334,G1334,J1334)</f>
        <v>0.404366986051394</v>
      </c>
      <c r="N1334" s="12" t="n">
        <f aca="false">IF(J1334&gt;G1334,J1334-G1334,0)</f>
        <v>0</v>
      </c>
      <c r="O1334" s="12" t="n">
        <f aca="false">IF(J1334&gt;=H1334,H1334,J1334)</f>
        <v>0.404366986051394</v>
      </c>
      <c r="P1334" s="12" t="n">
        <f aca="false">IF(J1334&gt;H1334,J1334-H1334,0)</f>
        <v>0</v>
      </c>
    </row>
    <row r="1335" customFormat="false" ht="15" hidden="false" customHeight="false" outlineLevel="0" collapsed="false">
      <c r="A1335" s="28" t="n">
        <v>42791.4166666634</v>
      </c>
      <c r="B1335" s="0" t="n">
        <f aca="false">MONTH(A1335)</f>
        <v>2</v>
      </c>
      <c r="C1335" s="12" t="n">
        <v>0.526666666666667</v>
      </c>
      <c r="D1335" s="0" t="n">
        <v>1.58</v>
      </c>
      <c r="E1335" s="0" t="n">
        <v>0.9452</v>
      </c>
      <c r="F1335" s="12" t="n">
        <f aca="false">IF($F$3&gt;0,C1335*($F$3/$C$3),C1335)</f>
        <v>1.62334726809149</v>
      </c>
      <c r="G1335" s="12" t="n">
        <f aca="false">IF($F$3&gt;0,D1335*($F$3/$D$3),D1335)</f>
        <v>1.62334726809149</v>
      </c>
      <c r="H1335" s="12" t="n">
        <f aca="false">IF($F$3&gt;0,E1335*($F$3/$E$3),E1335)</f>
        <v>1.49216879756959</v>
      </c>
      <c r="J1335" s="12" t="n">
        <f aca="false">Sheet2!J1332</f>
        <v>0.972914246583551</v>
      </c>
      <c r="K1335" s="12" t="n">
        <f aca="false">IF(J1335&gt;=F1335,F1335,J1335)</f>
        <v>0.972914246583551</v>
      </c>
      <c r="L1335" s="12" t="n">
        <f aca="false">IF(J1335&gt;F1335,J1335-F1335,0)</f>
        <v>0</v>
      </c>
      <c r="M1335" s="12" t="n">
        <f aca="false">IF(J1335&gt;=G1335,G1335,J1335)</f>
        <v>0.972914246583551</v>
      </c>
      <c r="N1335" s="12" t="n">
        <f aca="false">IF(J1335&gt;G1335,J1335-G1335,0)</f>
        <v>0</v>
      </c>
      <c r="O1335" s="12" t="n">
        <f aca="false">IF(J1335&gt;=H1335,H1335,J1335)</f>
        <v>0.972914246583551</v>
      </c>
      <c r="P1335" s="12" t="n">
        <f aca="false">IF(J1335&gt;H1335,J1335-H1335,0)</f>
        <v>0</v>
      </c>
    </row>
    <row r="1336" customFormat="false" ht="15" hidden="false" customHeight="false" outlineLevel="0" collapsed="false">
      <c r="A1336" s="28" t="n">
        <v>42791.4583333301</v>
      </c>
      <c r="B1336" s="0" t="n">
        <f aca="false">MONTH(A1336)</f>
        <v>2</v>
      </c>
      <c r="C1336" s="12" t="n">
        <v>0.451333333333333</v>
      </c>
      <c r="D1336" s="0" t="n">
        <v>1.354</v>
      </c>
      <c r="E1336" s="0" t="n">
        <v>0.1717</v>
      </c>
      <c r="F1336" s="12" t="n">
        <f aca="false">IF($F$3&gt;0,C1336*($F$3/$C$3),C1336)</f>
        <v>1.39114696265562</v>
      </c>
      <c r="G1336" s="12" t="n">
        <f aca="false">IF($F$3&gt;0,D1336*($F$3/$D$3),D1336)</f>
        <v>1.39114696265562</v>
      </c>
      <c r="H1336" s="12" t="n">
        <f aca="false">IF($F$3&gt;0,E1336*($F$3/$E$3),E1336)</f>
        <v>0.271059439846274</v>
      </c>
      <c r="J1336" s="12" t="n">
        <f aca="false">Sheet2!J1333</f>
        <v>1.23019742965046</v>
      </c>
      <c r="K1336" s="12" t="n">
        <f aca="false">IF(J1336&gt;=F1336,F1336,J1336)</f>
        <v>1.23019742965046</v>
      </c>
      <c r="L1336" s="12" t="n">
        <f aca="false">IF(J1336&gt;F1336,J1336-F1336,0)</f>
        <v>0</v>
      </c>
      <c r="M1336" s="12" t="n">
        <f aca="false">IF(J1336&gt;=G1336,G1336,J1336)</f>
        <v>1.23019742965046</v>
      </c>
      <c r="N1336" s="12" t="n">
        <f aca="false">IF(J1336&gt;G1336,J1336-G1336,0)</f>
        <v>0</v>
      </c>
      <c r="O1336" s="12" t="n">
        <f aca="false">IF(J1336&gt;=H1336,H1336,J1336)</f>
        <v>0.271059439846274</v>
      </c>
      <c r="P1336" s="12" t="n">
        <f aca="false">IF(J1336&gt;H1336,J1336-H1336,0)</f>
        <v>0.959137989804183</v>
      </c>
    </row>
    <row r="1337" customFormat="false" ht="15" hidden="false" customHeight="false" outlineLevel="0" collapsed="false">
      <c r="A1337" s="28" t="n">
        <v>42791.4999999968</v>
      </c>
      <c r="B1337" s="0" t="n">
        <f aca="false">MONTH(A1337)</f>
        <v>2</v>
      </c>
      <c r="C1337" s="12" t="n">
        <v>0.267333333333333</v>
      </c>
      <c r="D1337" s="0" t="n">
        <v>0.802</v>
      </c>
      <c r="E1337" s="0" t="n">
        <v>0.1666</v>
      </c>
      <c r="F1337" s="12" t="n">
        <f aca="false">IF($F$3&gt;0,C1337*($F$3/$C$3),C1337)</f>
        <v>0.8240028538034</v>
      </c>
      <c r="G1337" s="12" t="n">
        <f aca="false">IF($F$3&gt;0,D1337*($F$3/$D$3),D1337)</f>
        <v>0.8240028538034</v>
      </c>
      <c r="H1337" s="12" t="n">
        <f aca="false">IF($F$3&gt;0,E1337*($F$3/$E$3),E1337)</f>
        <v>0.263008169355791</v>
      </c>
      <c r="J1337" s="12" t="n">
        <f aca="false">Sheet2!J1334</f>
        <v>1.43691582743495</v>
      </c>
      <c r="K1337" s="12" t="n">
        <f aca="false">IF(J1337&gt;=F1337,F1337,J1337)</f>
        <v>0.8240028538034</v>
      </c>
      <c r="L1337" s="12" t="n">
        <f aca="false">IF(J1337&gt;F1337,J1337-F1337,0)</f>
        <v>0.612912973631547</v>
      </c>
      <c r="M1337" s="12" t="n">
        <f aca="false">IF(J1337&gt;=G1337,G1337,J1337)</f>
        <v>0.8240028538034</v>
      </c>
      <c r="N1337" s="12" t="n">
        <f aca="false">IF(J1337&gt;G1337,J1337-G1337,0)</f>
        <v>0.612912973631547</v>
      </c>
      <c r="O1337" s="12" t="n">
        <f aca="false">IF(J1337&gt;=H1337,H1337,J1337)</f>
        <v>0.263008169355791</v>
      </c>
      <c r="P1337" s="12" t="n">
        <f aca="false">IF(J1337&gt;H1337,J1337-H1337,0)</f>
        <v>1.17390765807916</v>
      </c>
    </row>
    <row r="1338" customFormat="false" ht="15" hidden="false" customHeight="false" outlineLevel="0" collapsed="false">
      <c r="A1338" s="28" t="n">
        <v>42791.5416666634</v>
      </c>
      <c r="B1338" s="0" t="n">
        <f aca="false">MONTH(A1338)</f>
        <v>2</v>
      </c>
      <c r="C1338" s="12" t="n">
        <v>0.457333333333333</v>
      </c>
      <c r="D1338" s="0" t="n">
        <v>1.372</v>
      </c>
      <c r="E1338" s="0" t="n">
        <v>0.1819</v>
      </c>
      <c r="F1338" s="12" t="n">
        <f aca="false">IF($F$3&gt;0,C1338*($F$3/$C$3),C1338)</f>
        <v>1.4096407922921</v>
      </c>
      <c r="G1338" s="12" t="n">
        <f aca="false">IF($F$3&gt;0,D1338*($F$3/$D$3),D1338)</f>
        <v>1.4096407922921</v>
      </c>
      <c r="H1338" s="12" t="n">
        <f aca="false">IF($F$3&gt;0,E1338*($F$3/$E$3),E1338)</f>
        <v>0.287161980827241</v>
      </c>
      <c r="J1338" s="12" t="n">
        <f aca="false">Sheet2!J1335</f>
        <v>1.36039179805479</v>
      </c>
      <c r="K1338" s="12" t="n">
        <f aca="false">IF(J1338&gt;=F1338,F1338,J1338)</f>
        <v>1.36039179805479</v>
      </c>
      <c r="L1338" s="12" t="n">
        <f aca="false">IF(J1338&gt;F1338,J1338-F1338,0)</f>
        <v>0</v>
      </c>
      <c r="M1338" s="12" t="n">
        <f aca="false">IF(J1338&gt;=G1338,G1338,J1338)</f>
        <v>1.36039179805479</v>
      </c>
      <c r="N1338" s="12" t="n">
        <f aca="false">IF(J1338&gt;G1338,J1338-G1338,0)</f>
        <v>0</v>
      </c>
      <c r="O1338" s="12" t="n">
        <f aca="false">IF(J1338&gt;=H1338,H1338,J1338)</f>
        <v>0.287161980827241</v>
      </c>
      <c r="P1338" s="12" t="n">
        <f aca="false">IF(J1338&gt;H1338,J1338-H1338,0)</f>
        <v>1.07322981722755</v>
      </c>
    </row>
    <row r="1339" customFormat="false" ht="15" hidden="false" customHeight="false" outlineLevel="0" collapsed="false">
      <c r="A1339" s="28" t="n">
        <v>42791.5833333301</v>
      </c>
      <c r="B1339" s="0" t="n">
        <f aca="false">MONTH(A1339)</f>
        <v>2</v>
      </c>
      <c r="C1339" s="12" t="n">
        <v>0.779</v>
      </c>
      <c r="D1339" s="0" t="n">
        <v>2.337</v>
      </c>
      <c r="E1339" s="0" t="n">
        <v>0.6069</v>
      </c>
      <c r="F1339" s="12" t="n">
        <f aca="false">IF($F$3&gt;0,C1339*($F$3/$C$3),C1339)</f>
        <v>2.40111554780367</v>
      </c>
      <c r="G1339" s="12" t="n">
        <f aca="false">IF($F$3&gt;0,D1339*($F$3/$D$3),D1339)</f>
        <v>2.40111554780367</v>
      </c>
      <c r="H1339" s="12" t="n">
        <f aca="false">IF($F$3&gt;0,E1339*($F$3/$E$3),E1339)</f>
        <v>0.958101188367523</v>
      </c>
      <c r="J1339" s="12" t="n">
        <f aca="false">Sheet2!J1336</f>
        <v>0.956271663711071</v>
      </c>
      <c r="K1339" s="12" t="n">
        <f aca="false">IF(J1339&gt;=F1339,F1339,J1339)</f>
        <v>0.956271663711071</v>
      </c>
      <c r="L1339" s="12" t="n">
        <f aca="false">IF(J1339&gt;F1339,J1339-F1339,0)</f>
        <v>0</v>
      </c>
      <c r="M1339" s="12" t="n">
        <f aca="false">IF(J1339&gt;=G1339,G1339,J1339)</f>
        <v>0.956271663711071</v>
      </c>
      <c r="N1339" s="12" t="n">
        <f aca="false">IF(J1339&gt;G1339,J1339-G1339,0)</f>
        <v>0</v>
      </c>
      <c r="O1339" s="12" t="n">
        <f aca="false">IF(J1339&gt;=H1339,H1339,J1339)</f>
        <v>0.956271663711071</v>
      </c>
      <c r="P1339" s="12" t="n">
        <f aca="false">IF(J1339&gt;H1339,J1339-H1339,0)</f>
        <v>0</v>
      </c>
    </row>
    <row r="1340" customFormat="false" ht="15" hidden="false" customHeight="false" outlineLevel="0" collapsed="false">
      <c r="A1340" s="28" t="n">
        <v>42791.6249999968</v>
      </c>
      <c r="B1340" s="0" t="n">
        <f aca="false">MONTH(A1340)</f>
        <v>2</v>
      </c>
      <c r="C1340" s="12" t="n">
        <v>0.425333333333333</v>
      </c>
      <c r="D1340" s="0" t="n">
        <v>1.276</v>
      </c>
      <c r="E1340" s="0" t="n">
        <v>1.547</v>
      </c>
      <c r="F1340" s="12" t="n">
        <f aca="false">IF($F$3&gt;0,C1340*($F$3/$C$3),C1340)</f>
        <v>1.31100703423085</v>
      </c>
      <c r="G1340" s="12" t="n">
        <f aca="false">IF($F$3&gt;0,D1340*($F$3/$D$3),D1340)</f>
        <v>1.31100703423085</v>
      </c>
      <c r="H1340" s="12" t="n">
        <f aca="false">IF($F$3&gt;0,E1340*($F$3/$E$3),E1340)</f>
        <v>2.44221871544663</v>
      </c>
      <c r="J1340" s="12" t="n">
        <f aca="false">Sheet2!J1337</f>
        <v>0.423215308376351</v>
      </c>
      <c r="K1340" s="12" t="n">
        <f aca="false">IF(J1340&gt;=F1340,F1340,J1340)</f>
        <v>0.423215308376351</v>
      </c>
      <c r="L1340" s="12" t="n">
        <f aca="false">IF(J1340&gt;F1340,J1340-F1340,0)</f>
        <v>0</v>
      </c>
      <c r="M1340" s="12" t="n">
        <f aca="false">IF(J1340&gt;=G1340,G1340,J1340)</f>
        <v>0.423215308376351</v>
      </c>
      <c r="N1340" s="12" t="n">
        <f aca="false">IF(J1340&gt;G1340,J1340-G1340,0)</f>
        <v>0</v>
      </c>
      <c r="O1340" s="12" t="n">
        <f aca="false">IF(J1340&gt;=H1340,H1340,J1340)</f>
        <v>0.423215308376351</v>
      </c>
      <c r="P1340" s="12" t="n">
        <f aca="false">IF(J1340&gt;H1340,J1340-H1340,0)</f>
        <v>0</v>
      </c>
    </row>
    <row r="1341" customFormat="false" ht="15" hidden="false" customHeight="false" outlineLevel="0" collapsed="false">
      <c r="A1341" s="28" t="n">
        <v>42791.6666666634</v>
      </c>
      <c r="B1341" s="0" t="n">
        <f aca="false">MONTH(A1341)</f>
        <v>2</v>
      </c>
      <c r="C1341" s="12" t="n">
        <v>0.16</v>
      </c>
      <c r="D1341" s="0" t="n">
        <v>0.48</v>
      </c>
      <c r="E1341" s="0" t="n">
        <v>0.3111</v>
      </c>
      <c r="F1341" s="12" t="n">
        <f aca="false">IF($F$3&gt;0,C1341*($F$3/$C$3),C1341)</f>
        <v>0.493168790306274</v>
      </c>
      <c r="G1341" s="12" t="n">
        <f aca="false">IF($F$3&gt;0,D1341*($F$3/$D$3),D1341)</f>
        <v>0.493168790306275</v>
      </c>
      <c r="H1341" s="12" t="n">
        <f aca="false">IF($F$3&gt;0,E1341*($F$3/$E$3),E1341)</f>
        <v>0.491127499919487</v>
      </c>
      <c r="J1341" s="12" t="n">
        <f aca="false">Sheet2!J1338</f>
        <v>0.084598469108722</v>
      </c>
      <c r="K1341" s="12" t="n">
        <f aca="false">IF(J1341&gt;=F1341,F1341,J1341)</f>
        <v>0.084598469108722</v>
      </c>
      <c r="L1341" s="12" t="n">
        <f aca="false">IF(J1341&gt;F1341,J1341-F1341,0)</f>
        <v>0</v>
      </c>
      <c r="M1341" s="12" t="n">
        <f aca="false">IF(J1341&gt;=G1341,G1341,J1341)</f>
        <v>0.084598469108722</v>
      </c>
      <c r="N1341" s="12" t="n">
        <f aca="false">IF(J1341&gt;G1341,J1341-G1341,0)</f>
        <v>0</v>
      </c>
      <c r="O1341" s="12" t="n">
        <f aca="false">IF(J1341&gt;=H1341,H1341,J1341)</f>
        <v>0.084598469108722</v>
      </c>
      <c r="P1341" s="12" t="n">
        <f aca="false">IF(J1341&gt;H1341,J1341-H1341,0)</f>
        <v>0</v>
      </c>
    </row>
    <row r="1342" customFormat="false" ht="15" hidden="false" customHeight="false" outlineLevel="0" collapsed="false">
      <c r="A1342" s="28" t="n">
        <v>42791.7083333301</v>
      </c>
      <c r="B1342" s="0" t="n">
        <f aca="false">MONTH(A1342)</f>
        <v>2</v>
      </c>
      <c r="C1342" s="12" t="n">
        <v>0.427666666666667</v>
      </c>
      <c r="D1342" s="0" t="n">
        <v>1.283</v>
      </c>
      <c r="E1342" s="0" t="n">
        <v>0.3468</v>
      </c>
      <c r="F1342" s="12" t="n">
        <f aca="false">IF($F$3&gt;0,C1342*($F$3/$C$3),C1342)</f>
        <v>1.31819907908948</v>
      </c>
      <c r="G1342" s="12" t="n">
        <f aca="false">IF($F$3&gt;0,D1342*($F$3/$D$3),D1342)</f>
        <v>1.31819907908948</v>
      </c>
      <c r="H1342" s="12" t="n">
        <f aca="false">IF($F$3&gt;0,E1342*($F$3/$E$3),E1342)</f>
        <v>0.54748639335287</v>
      </c>
      <c r="J1342" s="12" t="n">
        <f aca="false">Sheet2!J1339</f>
        <v>0</v>
      </c>
      <c r="K1342" s="12" t="n">
        <f aca="false">IF(J1342&gt;=F1342,F1342,J1342)</f>
        <v>0</v>
      </c>
      <c r="L1342" s="12" t="n">
        <f aca="false">IF(J1342&gt;F1342,J1342-F1342,0)</f>
        <v>0</v>
      </c>
      <c r="M1342" s="12" t="n">
        <f aca="false">IF(J1342&gt;=G1342,G1342,J1342)</f>
        <v>0</v>
      </c>
      <c r="N1342" s="12" t="n">
        <f aca="false">IF(J1342&gt;G1342,J1342-G1342,0)</f>
        <v>0</v>
      </c>
      <c r="O1342" s="12" t="n">
        <f aca="false">IF(J1342&gt;=H1342,H1342,J1342)</f>
        <v>0</v>
      </c>
      <c r="P1342" s="12" t="n">
        <f aca="false">IF(J1342&gt;H1342,J1342-H1342,0)</f>
        <v>0</v>
      </c>
    </row>
    <row r="1343" customFormat="false" ht="15" hidden="false" customHeight="false" outlineLevel="0" collapsed="false">
      <c r="A1343" s="28" t="n">
        <v>42791.7499999968</v>
      </c>
      <c r="B1343" s="0" t="n">
        <f aca="false">MONTH(A1343)</f>
        <v>2</v>
      </c>
      <c r="C1343" s="12" t="n">
        <v>0.369333333333333</v>
      </c>
      <c r="D1343" s="0" t="n">
        <v>1.108</v>
      </c>
      <c r="E1343" s="0" t="n">
        <v>0.5287</v>
      </c>
      <c r="F1343" s="12" t="n">
        <f aca="false">IF($F$3&gt;0,C1343*($F$3/$C$3),C1343)</f>
        <v>1.13839795762365</v>
      </c>
      <c r="G1343" s="12" t="n">
        <f aca="false">IF($F$3&gt;0,D1343*($F$3/$D$3),D1343)</f>
        <v>1.13839795762365</v>
      </c>
      <c r="H1343" s="12" t="n">
        <f aca="false">IF($F$3&gt;0,E1343*($F$3/$E$3),E1343)</f>
        <v>0.834648374180111</v>
      </c>
      <c r="J1343" s="12" t="n">
        <f aca="false">Sheet2!J1340</f>
        <v>0</v>
      </c>
      <c r="K1343" s="12" t="n">
        <f aca="false">IF(J1343&gt;=F1343,F1343,J1343)</f>
        <v>0</v>
      </c>
      <c r="L1343" s="12" t="n">
        <f aca="false">IF(J1343&gt;F1343,J1343-F1343,0)</f>
        <v>0</v>
      </c>
      <c r="M1343" s="12" t="n">
        <f aca="false">IF(J1343&gt;=G1343,G1343,J1343)</f>
        <v>0</v>
      </c>
      <c r="N1343" s="12" t="n">
        <f aca="false">IF(J1343&gt;G1343,J1343-G1343,0)</f>
        <v>0</v>
      </c>
      <c r="O1343" s="12" t="n">
        <f aca="false">IF(J1343&gt;=H1343,H1343,J1343)</f>
        <v>0</v>
      </c>
      <c r="P1343" s="12" t="n">
        <f aca="false">IF(J1343&gt;H1343,J1343-H1343,0)</f>
        <v>0</v>
      </c>
    </row>
    <row r="1344" customFormat="false" ht="15" hidden="false" customHeight="false" outlineLevel="0" collapsed="false">
      <c r="A1344" s="28" t="n">
        <v>42791.7916666634</v>
      </c>
      <c r="B1344" s="0" t="n">
        <f aca="false">MONTH(A1344)</f>
        <v>2</v>
      </c>
      <c r="C1344" s="12" t="n">
        <v>0.705333333333333</v>
      </c>
      <c r="D1344" s="0" t="n">
        <v>2.116</v>
      </c>
      <c r="E1344" s="0" t="n">
        <v>1.9261</v>
      </c>
      <c r="F1344" s="12" t="n">
        <f aca="false">IF($F$3&gt;0,C1344*($F$3/$C$3),C1344)</f>
        <v>2.17405241726683</v>
      </c>
      <c r="G1344" s="12" t="n">
        <f aca="false">IF($F$3&gt;0,D1344*($F$3/$D$3),D1344)</f>
        <v>2.17405241726683</v>
      </c>
      <c r="H1344" s="12" t="n">
        <f aca="false">IF($F$3&gt;0,E1344*($F$3/$E$3),E1344)</f>
        <v>3.04069648857256</v>
      </c>
      <c r="J1344" s="12" t="n">
        <f aca="false">Sheet2!J1341</f>
        <v>0</v>
      </c>
      <c r="K1344" s="12" t="n">
        <f aca="false">IF(J1344&gt;=F1344,F1344,J1344)</f>
        <v>0</v>
      </c>
      <c r="L1344" s="12" t="n">
        <f aca="false">IF(J1344&gt;F1344,J1344-F1344,0)</f>
        <v>0</v>
      </c>
      <c r="M1344" s="12" t="n">
        <f aca="false">IF(J1344&gt;=G1344,G1344,J1344)</f>
        <v>0</v>
      </c>
      <c r="N1344" s="12" t="n">
        <f aca="false">IF(J1344&gt;G1344,J1344-G1344,0)</f>
        <v>0</v>
      </c>
      <c r="O1344" s="12" t="n">
        <f aca="false">IF(J1344&gt;=H1344,H1344,J1344)</f>
        <v>0</v>
      </c>
      <c r="P1344" s="12" t="n">
        <f aca="false">IF(J1344&gt;H1344,J1344-H1344,0)</f>
        <v>0</v>
      </c>
    </row>
    <row r="1345" customFormat="false" ht="15" hidden="false" customHeight="false" outlineLevel="0" collapsed="false">
      <c r="A1345" s="28" t="n">
        <v>42791.8333333301</v>
      </c>
      <c r="B1345" s="0" t="n">
        <f aca="false">MONTH(A1345)</f>
        <v>2</v>
      </c>
      <c r="C1345" s="12" t="n">
        <v>0.619</v>
      </c>
      <c r="D1345" s="0" t="n">
        <v>1.857</v>
      </c>
      <c r="E1345" s="0" t="n">
        <v>0.7684</v>
      </c>
      <c r="F1345" s="12" t="n">
        <f aca="false">IF($F$3&gt;0,C1345*($F$3/$C$3),C1345)</f>
        <v>1.9079467574974</v>
      </c>
      <c r="G1345" s="12" t="n">
        <f aca="false">IF($F$3&gt;0,D1345*($F$3/$D$3),D1345)</f>
        <v>1.9079467574974</v>
      </c>
      <c r="H1345" s="12" t="n">
        <f aca="false">IF($F$3&gt;0,E1345*($F$3/$E$3),E1345)</f>
        <v>1.21305808723283</v>
      </c>
      <c r="J1345" s="12" t="n">
        <f aca="false">Sheet2!J1342</f>
        <v>0</v>
      </c>
      <c r="K1345" s="12" t="n">
        <f aca="false">IF(J1345&gt;=F1345,F1345,J1345)</f>
        <v>0</v>
      </c>
      <c r="L1345" s="12" t="n">
        <f aca="false">IF(J1345&gt;F1345,J1345-F1345,0)</f>
        <v>0</v>
      </c>
      <c r="M1345" s="12" t="n">
        <f aca="false">IF(J1345&gt;=G1345,G1345,J1345)</f>
        <v>0</v>
      </c>
      <c r="N1345" s="12" t="n">
        <f aca="false">IF(J1345&gt;G1345,J1345-G1345,0)</f>
        <v>0</v>
      </c>
      <c r="O1345" s="12" t="n">
        <f aca="false">IF(J1345&gt;=H1345,H1345,J1345)</f>
        <v>0</v>
      </c>
      <c r="P1345" s="12" t="n">
        <f aca="false">IF(J1345&gt;H1345,J1345-H1345,0)</f>
        <v>0</v>
      </c>
    </row>
    <row r="1346" customFormat="false" ht="15" hidden="false" customHeight="false" outlineLevel="0" collapsed="false">
      <c r="A1346" s="28" t="n">
        <v>42791.8749999968</v>
      </c>
      <c r="B1346" s="0" t="n">
        <f aca="false">MONTH(A1346)</f>
        <v>2</v>
      </c>
      <c r="C1346" s="12" t="n">
        <v>0.364</v>
      </c>
      <c r="D1346" s="0" t="n">
        <v>1.092</v>
      </c>
      <c r="E1346" s="0" t="n">
        <v>0.5967</v>
      </c>
      <c r="F1346" s="12" t="n">
        <f aca="false">IF($F$3&gt;0,C1346*($F$3/$C$3),C1346)</f>
        <v>1.12195899794677</v>
      </c>
      <c r="G1346" s="12" t="n">
        <f aca="false">IF($F$3&gt;0,D1346*($F$3/$D$3),D1346)</f>
        <v>1.12195899794677</v>
      </c>
      <c r="H1346" s="12" t="n">
        <f aca="false">IF($F$3&gt;0,E1346*($F$3/$E$3),E1346)</f>
        <v>0.941998647386556</v>
      </c>
      <c r="J1346" s="12" t="n">
        <f aca="false">Sheet2!J1343</f>
        <v>0</v>
      </c>
      <c r="K1346" s="12" t="n">
        <f aca="false">IF(J1346&gt;=F1346,F1346,J1346)</f>
        <v>0</v>
      </c>
      <c r="L1346" s="12" t="n">
        <f aca="false">IF(J1346&gt;F1346,J1346-F1346,0)</f>
        <v>0</v>
      </c>
      <c r="M1346" s="12" t="n">
        <f aca="false">IF(J1346&gt;=G1346,G1346,J1346)</f>
        <v>0</v>
      </c>
      <c r="N1346" s="12" t="n">
        <f aca="false">IF(J1346&gt;G1346,J1346-G1346,0)</f>
        <v>0</v>
      </c>
      <c r="O1346" s="12" t="n">
        <f aca="false">IF(J1346&gt;=H1346,H1346,J1346)</f>
        <v>0</v>
      </c>
      <c r="P1346" s="12" t="n">
        <f aca="false">IF(J1346&gt;H1346,J1346-H1346,0)</f>
        <v>0</v>
      </c>
    </row>
    <row r="1347" customFormat="false" ht="15" hidden="false" customHeight="false" outlineLevel="0" collapsed="false">
      <c r="A1347" s="28" t="n">
        <v>42791.9166666634</v>
      </c>
      <c r="B1347" s="0" t="n">
        <f aca="false">MONTH(A1347)</f>
        <v>2</v>
      </c>
      <c r="C1347" s="12" t="n">
        <v>0.211666666666667</v>
      </c>
      <c r="D1347" s="0" t="n">
        <v>0.635</v>
      </c>
      <c r="E1347" s="0" t="n">
        <v>0.3774</v>
      </c>
      <c r="F1347" s="12" t="n">
        <f aca="false">IF($F$3&gt;0,C1347*($F$3/$C$3),C1347)</f>
        <v>0.652421212176009</v>
      </c>
      <c r="G1347" s="12" t="n">
        <f aca="false">IF($F$3&gt;0,D1347*($F$3/$D$3),D1347)</f>
        <v>0.652421212176009</v>
      </c>
      <c r="H1347" s="12" t="n">
        <f aca="false">IF($F$3&gt;0,E1347*($F$3/$E$3),E1347)</f>
        <v>0.59579401629577</v>
      </c>
      <c r="J1347" s="12" t="n">
        <f aca="false">Sheet2!J1344</f>
        <v>0</v>
      </c>
      <c r="K1347" s="12" t="n">
        <f aca="false">IF(J1347&gt;=F1347,F1347,J1347)</f>
        <v>0</v>
      </c>
      <c r="L1347" s="12" t="n">
        <f aca="false">IF(J1347&gt;F1347,J1347-F1347,0)</f>
        <v>0</v>
      </c>
      <c r="M1347" s="12" t="n">
        <f aca="false">IF(J1347&gt;=G1347,G1347,J1347)</f>
        <v>0</v>
      </c>
      <c r="N1347" s="12" t="n">
        <f aca="false">IF(J1347&gt;G1347,J1347-G1347,0)</f>
        <v>0</v>
      </c>
      <c r="O1347" s="12" t="n">
        <f aca="false">IF(J1347&gt;=H1347,H1347,J1347)</f>
        <v>0</v>
      </c>
      <c r="P1347" s="12" t="n">
        <f aca="false">IF(J1347&gt;H1347,J1347-H1347,0)</f>
        <v>0</v>
      </c>
    </row>
    <row r="1348" customFormat="false" ht="15" hidden="false" customHeight="false" outlineLevel="0" collapsed="false">
      <c r="A1348" s="28" t="n">
        <v>42791.9583333301</v>
      </c>
      <c r="B1348" s="0" t="n">
        <f aca="false">MONTH(A1348)</f>
        <v>2</v>
      </c>
      <c r="C1348" s="12" t="n">
        <v>0.0643333333333333</v>
      </c>
      <c r="D1348" s="0" t="n">
        <v>0.193</v>
      </c>
      <c r="E1348" s="0" t="n">
        <v>0.2737</v>
      </c>
      <c r="F1348" s="12" t="n">
        <f aca="false">IF($F$3&gt;0,C1348*($F$3/$C$3),C1348)</f>
        <v>0.198294951102314</v>
      </c>
      <c r="G1348" s="12" t="n">
        <f aca="false">IF($F$3&gt;0,D1348*($F$3/$D$3),D1348)</f>
        <v>0.198294951102315</v>
      </c>
      <c r="H1348" s="12" t="n">
        <f aca="false">IF($F$3&gt;0,E1348*($F$3/$E$3),E1348)</f>
        <v>0.432084849655942</v>
      </c>
      <c r="J1348" s="12" t="n">
        <f aca="false">Sheet2!J1345</f>
        <v>0</v>
      </c>
      <c r="K1348" s="12" t="n">
        <f aca="false">IF(J1348&gt;=F1348,F1348,J1348)</f>
        <v>0</v>
      </c>
      <c r="L1348" s="12" t="n">
        <f aca="false">IF(J1348&gt;F1348,J1348-F1348,0)</f>
        <v>0</v>
      </c>
      <c r="M1348" s="12" t="n">
        <f aca="false">IF(J1348&gt;=G1348,G1348,J1348)</f>
        <v>0</v>
      </c>
      <c r="N1348" s="12" t="n">
        <f aca="false">IF(J1348&gt;G1348,J1348-G1348,0)</f>
        <v>0</v>
      </c>
      <c r="O1348" s="12" t="n">
        <f aca="false">IF(J1348&gt;=H1348,H1348,J1348)</f>
        <v>0</v>
      </c>
      <c r="P1348" s="12" t="n">
        <f aca="false">IF(J1348&gt;H1348,J1348-H1348,0)</f>
        <v>0</v>
      </c>
    </row>
    <row r="1349" customFormat="false" ht="15" hidden="false" customHeight="false" outlineLevel="0" collapsed="false">
      <c r="A1349" s="28" t="n">
        <v>42791.9999999967</v>
      </c>
      <c r="B1349" s="0" t="n">
        <f aca="false">MONTH(A1349)</f>
        <v>2</v>
      </c>
      <c r="C1349" s="12" t="n">
        <v>0.330666666666667</v>
      </c>
      <c r="D1349" s="0" t="n">
        <v>0.992</v>
      </c>
      <c r="E1349" s="0" t="n">
        <v>0.2788</v>
      </c>
      <c r="F1349" s="12" t="n">
        <f aca="false">IF($F$3&gt;0,C1349*($F$3/$C$3),C1349)</f>
        <v>1.0192154999663</v>
      </c>
      <c r="G1349" s="12" t="n">
        <f aca="false">IF($F$3&gt;0,D1349*($F$3/$D$3),D1349)</f>
        <v>1.0192154999663</v>
      </c>
      <c r="H1349" s="12" t="n">
        <f aca="false">IF($F$3&gt;0,E1349*($F$3/$E$3),E1349)</f>
        <v>0.440136120146425</v>
      </c>
      <c r="J1349" s="12" t="n">
        <f aca="false">Sheet2!J1346</f>
        <v>0</v>
      </c>
      <c r="K1349" s="12" t="n">
        <f aca="false">IF(J1349&gt;=F1349,F1349,J1349)</f>
        <v>0</v>
      </c>
      <c r="L1349" s="12" t="n">
        <f aca="false">IF(J1349&gt;F1349,J1349-F1349,0)</f>
        <v>0</v>
      </c>
      <c r="M1349" s="12" t="n">
        <f aca="false">IF(J1349&gt;=G1349,G1349,J1349)</f>
        <v>0</v>
      </c>
      <c r="N1349" s="12" t="n">
        <f aca="false">IF(J1349&gt;G1349,J1349-G1349,0)</f>
        <v>0</v>
      </c>
      <c r="O1349" s="12" t="n">
        <f aca="false">IF(J1349&gt;=H1349,H1349,J1349)</f>
        <v>0</v>
      </c>
      <c r="P1349" s="12" t="n">
        <f aca="false">IF(J1349&gt;H1349,J1349-H1349,0)</f>
        <v>0</v>
      </c>
    </row>
    <row r="1350" customFormat="false" ht="15" hidden="false" customHeight="false" outlineLevel="0" collapsed="false">
      <c r="A1350" s="28" t="n">
        <v>42792.0416666634</v>
      </c>
      <c r="B1350" s="0" t="n">
        <f aca="false">MONTH(A1350)</f>
        <v>2</v>
      </c>
      <c r="C1350" s="12" t="n">
        <v>0.158333333333333</v>
      </c>
      <c r="D1350" s="0" t="n">
        <v>0.475</v>
      </c>
      <c r="E1350" s="0" t="n">
        <v>0.2567</v>
      </c>
      <c r="F1350" s="12" t="n">
        <f aca="false">IF($F$3&gt;0,C1350*($F$3/$C$3),C1350)</f>
        <v>0.48803161540725</v>
      </c>
      <c r="G1350" s="12" t="n">
        <f aca="false">IF($F$3&gt;0,D1350*($F$3/$D$3),D1350)</f>
        <v>0.488031615407251</v>
      </c>
      <c r="H1350" s="12" t="n">
        <f aca="false">IF($F$3&gt;0,E1350*($F$3/$E$3),E1350)</f>
        <v>0.40524728135433</v>
      </c>
      <c r="J1350" s="12" t="n">
        <f aca="false">Sheet2!J1347</f>
        <v>0</v>
      </c>
      <c r="K1350" s="12" t="n">
        <f aca="false">IF(J1350&gt;=F1350,F1350,J1350)</f>
        <v>0</v>
      </c>
      <c r="L1350" s="12" t="n">
        <f aca="false">IF(J1350&gt;F1350,J1350-F1350,0)</f>
        <v>0</v>
      </c>
      <c r="M1350" s="12" t="n">
        <f aca="false">IF(J1350&gt;=G1350,G1350,J1350)</f>
        <v>0</v>
      </c>
      <c r="N1350" s="12" t="n">
        <f aca="false">IF(J1350&gt;G1350,J1350-G1350,0)</f>
        <v>0</v>
      </c>
      <c r="O1350" s="12" t="n">
        <f aca="false">IF(J1350&gt;=H1350,H1350,J1350)</f>
        <v>0</v>
      </c>
      <c r="P1350" s="12" t="n">
        <f aca="false">IF(J1350&gt;H1350,J1350-H1350,0)</f>
        <v>0</v>
      </c>
    </row>
    <row r="1351" customFormat="false" ht="15" hidden="false" customHeight="false" outlineLevel="0" collapsed="false">
      <c r="A1351" s="28" t="n">
        <v>42792.0833333301</v>
      </c>
      <c r="B1351" s="0" t="n">
        <f aca="false">MONTH(A1351)</f>
        <v>2</v>
      </c>
      <c r="C1351" s="12" t="n">
        <v>0.0956666666666667</v>
      </c>
      <c r="D1351" s="0" t="n">
        <v>0.287</v>
      </c>
      <c r="E1351" s="0" t="n">
        <v>0.2057</v>
      </c>
      <c r="F1351" s="12" t="n">
        <f aca="false">IF($F$3&gt;0,C1351*($F$3/$C$3),C1351)</f>
        <v>0.29487383920396</v>
      </c>
      <c r="G1351" s="12" t="n">
        <f aca="false">IF($F$3&gt;0,D1351*($F$3/$D$3),D1351)</f>
        <v>0.29487383920396</v>
      </c>
      <c r="H1351" s="12" t="n">
        <f aca="false">IF($F$3&gt;0,E1351*($F$3/$E$3),E1351)</f>
        <v>0.324734576449497</v>
      </c>
      <c r="J1351" s="12" t="n">
        <f aca="false">Sheet2!J1348</f>
        <v>0</v>
      </c>
      <c r="K1351" s="12" t="n">
        <f aca="false">IF(J1351&gt;=F1351,F1351,J1351)</f>
        <v>0</v>
      </c>
      <c r="L1351" s="12" t="n">
        <f aca="false">IF(J1351&gt;F1351,J1351-F1351,0)</f>
        <v>0</v>
      </c>
      <c r="M1351" s="12" t="n">
        <f aca="false">IF(J1351&gt;=G1351,G1351,J1351)</f>
        <v>0</v>
      </c>
      <c r="N1351" s="12" t="n">
        <f aca="false">IF(J1351&gt;G1351,J1351-G1351,0)</f>
        <v>0</v>
      </c>
      <c r="O1351" s="12" t="n">
        <f aca="false">IF(J1351&gt;=H1351,H1351,J1351)</f>
        <v>0</v>
      </c>
      <c r="P1351" s="12" t="n">
        <f aca="false">IF(J1351&gt;H1351,J1351-H1351,0)</f>
        <v>0</v>
      </c>
    </row>
    <row r="1352" customFormat="false" ht="15" hidden="false" customHeight="false" outlineLevel="0" collapsed="false">
      <c r="A1352" s="28" t="n">
        <v>42792.1249999967</v>
      </c>
      <c r="B1352" s="0" t="n">
        <f aca="false">MONTH(A1352)</f>
        <v>2</v>
      </c>
      <c r="C1352" s="12" t="n">
        <v>0.229666666666667</v>
      </c>
      <c r="D1352" s="0" t="n">
        <v>0.689</v>
      </c>
      <c r="E1352" s="0" t="n">
        <v>0.1564</v>
      </c>
      <c r="F1352" s="12" t="n">
        <f aca="false">IF($F$3&gt;0,C1352*($F$3/$C$3),C1352)</f>
        <v>0.707902701085464</v>
      </c>
      <c r="G1352" s="12" t="n">
        <f aca="false">IF($F$3&gt;0,D1352*($F$3/$D$3),D1352)</f>
        <v>0.707902701085465</v>
      </c>
      <c r="H1352" s="12" t="n">
        <f aca="false">IF($F$3&gt;0,E1352*($F$3/$E$3),E1352)</f>
        <v>0.246905628374824</v>
      </c>
      <c r="J1352" s="12" t="n">
        <f aca="false">Sheet2!J1349</f>
        <v>0</v>
      </c>
      <c r="K1352" s="12" t="n">
        <f aca="false">IF(J1352&gt;=F1352,F1352,J1352)</f>
        <v>0</v>
      </c>
      <c r="L1352" s="12" t="n">
        <f aca="false">IF(J1352&gt;F1352,J1352-F1352,0)</f>
        <v>0</v>
      </c>
      <c r="M1352" s="12" t="n">
        <f aca="false">IF(J1352&gt;=G1352,G1352,J1352)</f>
        <v>0</v>
      </c>
      <c r="N1352" s="12" t="n">
        <f aca="false">IF(J1352&gt;G1352,J1352-G1352,0)</f>
        <v>0</v>
      </c>
      <c r="O1352" s="12" t="n">
        <f aca="false">IF(J1352&gt;=H1352,H1352,J1352)</f>
        <v>0</v>
      </c>
      <c r="P1352" s="12" t="n">
        <f aca="false">IF(J1352&gt;H1352,J1352-H1352,0)</f>
        <v>0</v>
      </c>
    </row>
    <row r="1353" customFormat="false" ht="15" hidden="false" customHeight="false" outlineLevel="0" collapsed="false">
      <c r="A1353" s="28" t="n">
        <v>42792.1666666634</v>
      </c>
      <c r="B1353" s="0" t="n">
        <f aca="false">MONTH(A1353)</f>
        <v>2</v>
      </c>
      <c r="C1353" s="12" t="n">
        <v>0.355333333333333</v>
      </c>
      <c r="D1353" s="0" t="n">
        <v>1.066</v>
      </c>
      <c r="E1353" s="0" t="n">
        <v>0.1564</v>
      </c>
      <c r="F1353" s="12" t="n">
        <f aca="false">IF($F$3&gt;0,C1353*($F$3/$C$3),C1353)</f>
        <v>1.09524568847185</v>
      </c>
      <c r="G1353" s="12" t="n">
        <f aca="false">IF($F$3&gt;0,D1353*($F$3/$D$3),D1353)</f>
        <v>1.09524568847185</v>
      </c>
      <c r="H1353" s="12" t="n">
        <f aca="false">IF($F$3&gt;0,E1353*($F$3/$E$3),E1353)</f>
        <v>0.246905628374824</v>
      </c>
      <c r="J1353" s="12" t="n">
        <f aca="false">Sheet2!J1350</f>
        <v>0</v>
      </c>
      <c r="K1353" s="12" t="n">
        <f aca="false">IF(J1353&gt;=F1353,F1353,J1353)</f>
        <v>0</v>
      </c>
      <c r="L1353" s="12" t="n">
        <f aca="false">IF(J1353&gt;F1353,J1353-F1353,0)</f>
        <v>0</v>
      </c>
      <c r="M1353" s="12" t="n">
        <f aca="false">IF(J1353&gt;=G1353,G1353,J1353)</f>
        <v>0</v>
      </c>
      <c r="N1353" s="12" t="n">
        <f aca="false">IF(J1353&gt;G1353,J1353-G1353,0)</f>
        <v>0</v>
      </c>
      <c r="O1353" s="12" t="n">
        <f aca="false">IF(J1353&gt;=H1353,H1353,J1353)</f>
        <v>0</v>
      </c>
      <c r="P1353" s="12" t="n">
        <f aca="false">IF(J1353&gt;H1353,J1353-H1353,0)</f>
        <v>0</v>
      </c>
    </row>
    <row r="1354" customFormat="false" ht="15" hidden="false" customHeight="false" outlineLevel="0" collapsed="false">
      <c r="A1354" s="28" t="n">
        <v>42792.2083333301</v>
      </c>
      <c r="B1354" s="0" t="n">
        <f aca="false">MONTH(A1354)</f>
        <v>2</v>
      </c>
      <c r="C1354" s="12" t="n">
        <v>0.187666666666667</v>
      </c>
      <c r="D1354" s="0" t="n">
        <v>0.563</v>
      </c>
      <c r="E1354" s="0" t="n">
        <v>0.2057</v>
      </c>
      <c r="F1354" s="12" t="n">
        <f aca="false">IF($F$3&gt;0,C1354*($F$3/$C$3),C1354)</f>
        <v>0.578445893630067</v>
      </c>
      <c r="G1354" s="12" t="n">
        <f aca="false">IF($F$3&gt;0,D1354*($F$3/$D$3),D1354)</f>
        <v>0.578445893630068</v>
      </c>
      <c r="H1354" s="12" t="n">
        <f aca="false">IF($F$3&gt;0,E1354*($F$3/$E$3),E1354)</f>
        <v>0.324734576449497</v>
      </c>
      <c r="J1354" s="12" t="n">
        <f aca="false">Sheet2!J1351</f>
        <v>0</v>
      </c>
      <c r="K1354" s="12" t="n">
        <f aca="false">IF(J1354&gt;=F1354,F1354,J1354)</f>
        <v>0</v>
      </c>
      <c r="L1354" s="12" t="n">
        <f aca="false">IF(J1354&gt;F1354,J1354-F1354,0)</f>
        <v>0</v>
      </c>
      <c r="M1354" s="12" t="n">
        <f aca="false">IF(J1354&gt;=G1354,G1354,J1354)</f>
        <v>0</v>
      </c>
      <c r="N1354" s="12" t="n">
        <f aca="false">IF(J1354&gt;G1354,J1354-G1354,0)</f>
        <v>0</v>
      </c>
      <c r="O1354" s="12" t="n">
        <f aca="false">IF(J1354&gt;=H1354,H1354,J1354)</f>
        <v>0</v>
      </c>
      <c r="P1354" s="12" t="n">
        <f aca="false">IF(J1354&gt;H1354,J1354-H1354,0)</f>
        <v>0</v>
      </c>
    </row>
    <row r="1355" customFormat="false" ht="15" hidden="false" customHeight="false" outlineLevel="0" collapsed="false">
      <c r="A1355" s="28" t="n">
        <v>42792.2499999967</v>
      </c>
      <c r="B1355" s="0" t="n">
        <f aca="false">MONTH(A1355)</f>
        <v>2</v>
      </c>
      <c r="C1355" s="12" t="n">
        <v>0.222</v>
      </c>
      <c r="D1355" s="0" t="n">
        <v>0.666</v>
      </c>
      <c r="E1355" s="0" t="n">
        <v>0.2873</v>
      </c>
      <c r="F1355" s="12" t="n">
        <f aca="false">IF($F$3&gt;0,C1355*($F$3/$C$3),C1355)</f>
        <v>0.684271696549955</v>
      </c>
      <c r="G1355" s="12" t="n">
        <f aca="false">IF($F$3&gt;0,D1355*($F$3/$D$3),D1355)</f>
        <v>0.684271696549956</v>
      </c>
      <c r="H1355" s="12" t="n">
        <f aca="false">IF($F$3&gt;0,E1355*($F$3/$E$3),E1355)</f>
        <v>0.453554904297231</v>
      </c>
      <c r="J1355" s="12" t="n">
        <f aca="false">Sheet2!J1352</f>
        <v>0</v>
      </c>
      <c r="K1355" s="12" t="n">
        <f aca="false">IF(J1355&gt;=F1355,F1355,J1355)</f>
        <v>0</v>
      </c>
      <c r="L1355" s="12" t="n">
        <f aca="false">IF(J1355&gt;F1355,J1355-F1355,0)</f>
        <v>0</v>
      </c>
      <c r="M1355" s="12" t="n">
        <f aca="false">IF(J1355&gt;=G1355,G1355,J1355)</f>
        <v>0</v>
      </c>
      <c r="N1355" s="12" t="n">
        <f aca="false">IF(J1355&gt;G1355,J1355-G1355,0)</f>
        <v>0</v>
      </c>
      <c r="O1355" s="12" t="n">
        <f aca="false">IF(J1355&gt;=H1355,H1355,J1355)</f>
        <v>0</v>
      </c>
      <c r="P1355" s="12" t="n">
        <f aca="false">IF(J1355&gt;H1355,J1355-H1355,0)</f>
        <v>0</v>
      </c>
    </row>
    <row r="1356" customFormat="false" ht="15" hidden="false" customHeight="false" outlineLevel="0" collapsed="false">
      <c r="A1356" s="28" t="n">
        <v>42792.2916666634</v>
      </c>
      <c r="B1356" s="0" t="n">
        <f aca="false">MONTH(A1356)</f>
        <v>2</v>
      </c>
      <c r="C1356" s="12" t="n">
        <v>0.123666666666667</v>
      </c>
      <c r="D1356" s="0" t="n">
        <v>0.371</v>
      </c>
      <c r="E1356" s="0" t="n">
        <v>0.8755</v>
      </c>
      <c r="F1356" s="12" t="n">
        <f aca="false">IF($F$3&gt;0,C1356*($F$3/$C$3),C1356)</f>
        <v>0.381178377507558</v>
      </c>
      <c r="G1356" s="12" t="n">
        <f aca="false">IF($F$3&gt;0,D1356*($F$3/$D$3),D1356)</f>
        <v>0.381178377507558</v>
      </c>
      <c r="H1356" s="12" t="n">
        <f aca="false">IF($F$3&gt;0,E1356*($F$3/$E$3),E1356)</f>
        <v>1.38213476753298</v>
      </c>
      <c r="J1356" s="12" t="n">
        <f aca="false">Sheet2!J1353</f>
        <v>0</v>
      </c>
      <c r="K1356" s="12" t="n">
        <f aca="false">IF(J1356&gt;=F1356,F1356,J1356)</f>
        <v>0</v>
      </c>
      <c r="L1356" s="12" t="n">
        <f aca="false">IF(J1356&gt;F1356,J1356-F1356,0)</f>
        <v>0</v>
      </c>
      <c r="M1356" s="12" t="n">
        <f aca="false">IF(J1356&gt;=G1356,G1356,J1356)</f>
        <v>0</v>
      </c>
      <c r="N1356" s="12" t="n">
        <f aca="false">IF(J1356&gt;G1356,J1356-G1356,0)</f>
        <v>0</v>
      </c>
      <c r="O1356" s="12" t="n">
        <f aca="false">IF(J1356&gt;=H1356,H1356,J1356)</f>
        <v>0</v>
      </c>
      <c r="P1356" s="12" t="n">
        <f aca="false">IF(J1356&gt;H1356,J1356-H1356,0)</f>
        <v>0</v>
      </c>
    </row>
    <row r="1357" customFormat="false" ht="15" hidden="false" customHeight="false" outlineLevel="0" collapsed="false">
      <c r="A1357" s="28" t="n">
        <v>42792.3333333301</v>
      </c>
      <c r="B1357" s="0" t="n">
        <f aca="false">MONTH(A1357)</f>
        <v>2</v>
      </c>
      <c r="C1357" s="12" t="n">
        <v>0.731</v>
      </c>
      <c r="D1357" s="0" t="n">
        <v>2.193</v>
      </c>
      <c r="E1357" s="0" t="n">
        <v>0.4318</v>
      </c>
      <c r="F1357" s="12" t="n">
        <f aca="false">IF($F$3&gt;0,C1357*($F$3/$C$3),C1357)</f>
        <v>2.25316491071179</v>
      </c>
      <c r="G1357" s="12" t="n">
        <f aca="false">IF($F$3&gt;0,D1357*($F$3/$D$3),D1357)</f>
        <v>2.25316491071179</v>
      </c>
      <c r="H1357" s="12" t="n">
        <f aca="false">IF($F$3&gt;0,E1357*($F$3/$E$3),E1357)</f>
        <v>0.681674234860927</v>
      </c>
      <c r="J1357" s="12" t="n">
        <f aca="false">Sheet2!J1354</f>
        <v>0.135378254265567</v>
      </c>
      <c r="K1357" s="12" t="n">
        <f aca="false">IF(J1357&gt;=F1357,F1357,J1357)</f>
        <v>0.135378254265567</v>
      </c>
      <c r="L1357" s="12" t="n">
        <f aca="false">IF(J1357&gt;F1357,J1357-F1357,0)</f>
        <v>0</v>
      </c>
      <c r="M1357" s="12" t="n">
        <f aca="false">IF(J1357&gt;=G1357,G1357,J1357)</f>
        <v>0.135378254265567</v>
      </c>
      <c r="N1357" s="12" t="n">
        <f aca="false">IF(J1357&gt;G1357,J1357-G1357,0)</f>
        <v>0</v>
      </c>
      <c r="O1357" s="12" t="n">
        <f aca="false">IF(J1357&gt;=H1357,H1357,J1357)</f>
        <v>0.135378254265567</v>
      </c>
      <c r="P1357" s="12" t="n">
        <f aca="false">IF(J1357&gt;H1357,J1357-H1357,0)</f>
        <v>0</v>
      </c>
    </row>
    <row r="1358" customFormat="false" ht="15" hidden="false" customHeight="false" outlineLevel="0" collapsed="false">
      <c r="A1358" s="28" t="n">
        <v>42792.3749999967</v>
      </c>
      <c r="B1358" s="0" t="n">
        <f aca="false">MONTH(A1358)</f>
        <v>2</v>
      </c>
      <c r="C1358" s="12" t="n">
        <v>0.187333333333333</v>
      </c>
      <c r="D1358" s="0" t="n">
        <v>0.562</v>
      </c>
      <c r="E1358" s="0" t="n">
        <v>0.595</v>
      </c>
      <c r="F1358" s="12" t="n">
        <f aca="false">IF($F$3&gt;0,C1358*($F$3/$C$3),C1358)</f>
        <v>0.577418458650263</v>
      </c>
      <c r="G1358" s="12" t="n">
        <f aca="false">IF($F$3&gt;0,D1358*($F$3/$D$3),D1358)</f>
        <v>0.577418458650263</v>
      </c>
      <c r="H1358" s="12" t="n">
        <f aca="false">IF($F$3&gt;0,E1358*($F$3/$E$3),E1358)</f>
        <v>0.939314890556395</v>
      </c>
      <c r="J1358" s="12" t="n">
        <f aca="false">Sheet2!J1355</f>
        <v>0.709619029990941</v>
      </c>
      <c r="K1358" s="12" t="n">
        <f aca="false">IF(J1358&gt;=F1358,F1358,J1358)</f>
        <v>0.577418458650263</v>
      </c>
      <c r="L1358" s="12" t="n">
        <f aca="false">IF(J1358&gt;F1358,J1358-F1358,0)</f>
        <v>0.132200571340678</v>
      </c>
      <c r="M1358" s="12" t="n">
        <f aca="false">IF(J1358&gt;=G1358,G1358,J1358)</f>
        <v>0.577418458650263</v>
      </c>
      <c r="N1358" s="12" t="n">
        <f aca="false">IF(J1358&gt;G1358,J1358-G1358,0)</f>
        <v>0.132200571340678</v>
      </c>
      <c r="O1358" s="12" t="n">
        <f aca="false">IF(J1358&gt;=H1358,H1358,J1358)</f>
        <v>0.709619029990941</v>
      </c>
      <c r="P1358" s="12" t="n">
        <f aca="false">IF(J1358&gt;H1358,J1358-H1358,0)</f>
        <v>0</v>
      </c>
    </row>
    <row r="1359" customFormat="false" ht="15" hidden="false" customHeight="false" outlineLevel="0" collapsed="false">
      <c r="A1359" s="28" t="n">
        <v>42792.4166666634</v>
      </c>
      <c r="B1359" s="0" t="n">
        <f aca="false">MONTH(A1359)</f>
        <v>2</v>
      </c>
      <c r="C1359" s="12" t="n">
        <v>0.993</v>
      </c>
      <c r="D1359" s="0" t="n">
        <v>2.979</v>
      </c>
      <c r="E1359" s="0" t="n">
        <v>0.4454</v>
      </c>
      <c r="F1359" s="12" t="n">
        <f aca="false">IF($F$3&gt;0,C1359*($F$3/$C$3),C1359)</f>
        <v>3.06072880483831</v>
      </c>
      <c r="G1359" s="12" t="n">
        <f aca="false">IF($F$3&gt;0,D1359*($F$3/$D$3),D1359)</f>
        <v>3.06072880483832</v>
      </c>
      <c r="H1359" s="12" t="n">
        <f aca="false">IF($F$3&gt;0,E1359*($F$3/$E$3),E1359)</f>
        <v>0.703144289502216</v>
      </c>
      <c r="J1359" s="12" t="n">
        <f aca="false">Sheet2!J1356</f>
        <v>1.10748824205959</v>
      </c>
      <c r="K1359" s="12" t="n">
        <f aca="false">IF(J1359&gt;=F1359,F1359,J1359)</f>
        <v>1.10748824205959</v>
      </c>
      <c r="L1359" s="12" t="n">
        <f aca="false">IF(J1359&gt;F1359,J1359-F1359,0)</f>
        <v>0</v>
      </c>
      <c r="M1359" s="12" t="n">
        <f aca="false">IF(J1359&gt;=G1359,G1359,J1359)</f>
        <v>1.10748824205959</v>
      </c>
      <c r="N1359" s="12" t="n">
        <f aca="false">IF(J1359&gt;G1359,J1359-G1359,0)</f>
        <v>0</v>
      </c>
      <c r="O1359" s="12" t="n">
        <f aca="false">IF(J1359&gt;=H1359,H1359,J1359)</f>
        <v>0.703144289502216</v>
      </c>
      <c r="P1359" s="12" t="n">
        <f aca="false">IF(J1359&gt;H1359,J1359-H1359,0)</f>
        <v>0.404343952557371</v>
      </c>
    </row>
    <row r="1360" customFormat="false" ht="15" hidden="false" customHeight="false" outlineLevel="0" collapsed="false">
      <c r="A1360" s="28" t="n">
        <v>42792.4583333301</v>
      </c>
      <c r="B1360" s="0" t="n">
        <f aca="false">MONTH(A1360)</f>
        <v>2</v>
      </c>
      <c r="C1360" s="12" t="n">
        <v>1.27166666666667</v>
      </c>
      <c r="D1360" s="0" t="n">
        <v>3.815</v>
      </c>
      <c r="E1360" s="0" t="n">
        <v>0.3502</v>
      </c>
      <c r="F1360" s="12" t="n">
        <f aca="false">IF($F$3&gt;0,C1360*($F$3/$C$3),C1360)</f>
        <v>3.91966444795508</v>
      </c>
      <c r="G1360" s="12" t="n">
        <f aca="false">IF($F$3&gt;0,D1360*($F$3/$D$3),D1360)</f>
        <v>3.91966444795508</v>
      </c>
      <c r="H1360" s="12" t="n">
        <f aca="false">IF($F$3&gt;0,E1360*($F$3/$E$3),E1360)</f>
        <v>0.552853907013192</v>
      </c>
      <c r="J1360" s="12" t="n">
        <f aca="false">Sheet2!J1357</f>
        <v>1.37814919509097</v>
      </c>
      <c r="K1360" s="12" t="n">
        <f aca="false">IF(J1360&gt;=F1360,F1360,J1360)</f>
        <v>1.37814919509097</v>
      </c>
      <c r="L1360" s="12" t="n">
        <f aca="false">IF(J1360&gt;F1360,J1360-F1360,0)</f>
        <v>0</v>
      </c>
      <c r="M1360" s="12" t="n">
        <f aca="false">IF(J1360&gt;=G1360,G1360,J1360)</f>
        <v>1.37814919509097</v>
      </c>
      <c r="N1360" s="12" t="n">
        <f aca="false">IF(J1360&gt;G1360,J1360-G1360,0)</f>
        <v>0</v>
      </c>
      <c r="O1360" s="12" t="n">
        <f aca="false">IF(J1360&gt;=H1360,H1360,J1360)</f>
        <v>0.552853907013192</v>
      </c>
      <c r="P1360" s="12" t="n">
        <f aca="false">IF(J1360&gt;H1360,J1360-H1360,0)</f>
        <v>0.825295288077782</v>
      </c>
    </row>
    <row r="1361" customFormat="false" ht="15" hidden="false" customHeight="false" outlineLevel="0" collapsed="false">
      <c r="A1361" s="28" t="n">
        <v>42792.4999999967</v>
      </c>
      <c r="B1361" s="0" t="n">
        <f aca="false">MONTH(A1361)</f>
        <v>2</v>
      </c>
      <c r="C1361" s="12" t="n">
        <v>0.365</v>
      </c>
      <c r="D1361" s="0" t="n">
        <v>1.095</v>
      </c>
      <c r="E1361" s="0" t="n">
        <v>0.3485</v>
      </c>
      <c r="F1361" s="12" t="n">
        <f aca="false">IF($F$3&gt;0,C1361*($F$3/$C$3),C1361)</f>
        <v>1.12504130288619</v>
      </c>
      <c r="G1361" s="12" t="n">
        <f aca="false">IF($F$3&gt;0,D1361*($F$3/$D$3),D1361)</f>
        <v>1.12504130288619</v>
      </c>
      <c r="H1361" s="12" t="n">
        <f aca="false">IF($F$3&gt;0,E1361*($F$3/$E$3),E1361)</f>
        <v>0.550170150183031</v>
      </c>
      <c r="J1361" s="12" t="n">
        <f aca="false">Sheet2!J1358</f>
        <v>1.56336760543255</v>
      </c>
      <c r="K1361" s="12" t="n">
        <f aca="false">IF(J1361&gt;=F1361,F1361,J1361)</f>
        <v>1.12504130288619</v>
      </c>
      <c r="L1361" s="12" t="n">
        <f aca="false">IF(J1361&gt;F1361,J1361-F1361,0)</f>
        <v>0.438326302546359</v>
      </c>
      <c r="M1361" s="12" t="n">
        <f aca="false">IF(J1361&gt;=G1361,G1361,J1361)</f>
        <v>1.12504130288619</v>
      </c>
      <c r="N1361" s="12" t="n">
        <f aca="false">IF(J1361&gt;G1361,J1361-G1361,0)</f>
        <v>0.438326302546358</v>
      </c>
      <c r="O1361" s="12" t="n">
        <f aca="false">IF(J1361&gt;=H1361,H1361,J1361)</f>
        <v>0.550170150183031</v>
      </c>
      <c r="P1361" s="12" t="n">
        <f aca="false">IF(J1361&gt;H1361,J1361-H1361,0)</f>
        <v>1.01319745524952</v>
      </c>
    </row>
    <row r="1362" customFormat="false" ht="15" hidden="false" customHeight="false" outlineLevel="0" collapsed="false">
      <c r="A1362" s="28" t="n">
        <v>42792.5416666634</v>
      </c>
      <c r="B1362" s="0" t="n">
        <f aca="false">MONTH(A1362)</f>
        <v>2</v>
      </c>
      <c r="C1362" s="12" t="n">
        <v>0.765666666666667</v>
      </c>
      <c r="D1362" s="0" t="n">
        <v>2.297</v>
      </c>
      <c r="E1362" s="0" t="n">
        <v>0.3519</v>
      </c>
      <c r="F1362" s="12" t="n">
        <f aca="false">IF($F$3&gt;0,C1362*($F$3/$C$3),C1362)</f>
        <v>2.36001814861148</v>
      </c>
      <c r="G1362" s="12" t="n">
        <f aca="false">IF($F$3&gt;0,D1362*($F$3/$D$3),D1362)</f>
        <v>2.36001814861148</v>
      </c>
      <c r="H1362" s="12" t="n">
        <f aca="false">IF($F$3&gt;0,E1362*($F$3/$E$3),E1362)</f>
        <v>0.555537663843354</v>
      </c>
      <c r="J1362" s="12" t="n">
        <f aca="false">Sheet2!J1359</f>
        <v>1.4381899007649</v>
      </c>
      <c r="K1362" s="12" t="n">
        <f aca="false">IF(J1362&gt;=F1362,F1362,J1362)</f>
        <v>1.4381899007649</v>
      </c>
      <c r="L1362" s="12" t="n">
        <f aca="false">IF(J1362&gt;F1362,J1362-F1362,0)</f>
        <v>0</v>
      </c>
      <c r="M1362" s="12" t="n">
        <f aca="false">IF(J1362&gt;=G1362,G1362,J1362)</f>
        <v>1.4381899007649</v>
      </c>
      <c r="N1362" s="12" t="n">
        <f aca="false">IF(J1362&gt;G1362,J1362-G1362,0)</f>
        <v>0</v>
      </c>
      <c r="O1362" s="12" t="n">
        <f aca="false">IF(J1362&gt;=H1362,H1362,J1362)</f>
        <v>0.555537663843354</v>
      </c>
      <c r="P1362" s="12" t="n">
        <f aca="false">IF(J1362&gt;H1362,J1362-H1362,0)</f>
        <v>0.882652236921544</v>
      </c>
    </row>
    <row r="1363" customFormat="false" ht="15" hidden="false" customHeight="false" outlineLevel="0" collapsed="false">
      <c r="A1363" s="28" t="n">
        <v>42792.58333333</v>
      </c>
      <c r="B1363" s="0" t="n">
        <f aca="false">MONTH(A1363)</f>
        <v>2</v>
      </c>
      <c r="C1363" s="12" t="n">
        <v>0.597333333333333</v>
      </c>
      <c r="D1363" s="0" t="n">
        <v>1.792</v>
      </c>
      <c r="E1363" s="0" t="n">
        <v>0.3298</v>
      </c>
      <c r="F1363" s="12" t="n">
        <f aca="false">IF($F$3&gt;0,C1363*($F$3/$C$3),C1363)</f>
        <v>1.84116348381009</v>
      </c>
      <c r="G1363" s="12" t="n">
        <f aca="false">IF($F$3&gt;0,D1363*($F$3/$D$3),D1363)</f>
        <v>1.84116348381009</v>
      </c>
      <c r="H1363" s="12" t="n">
        <f aca="false">IF($F$3&gt;0,E1363*($F$3/$E$3),E1363)</f>
        <v>0.520648825051259</v>
      </c>
      <c r="J1363" s="12" t="n">
        <f aca="false">Sheet2!J1360</f>
        <v>1.24206223753562</v>
      </c>
      <c r="K1363" s="12" t="n">
        <f aca="false">IF(J1363&gt;=F1363,F1363,J1363)</f>
        <v>1.24206223753562</v>
      </c>
      <c r="L1363" s="12" t="n">
        <f aca="false">IF(J1363&gt;F1363,J1363-F1363,0)</f>
        <v>0</v>
      </c>
      <c r="M1363" s="12" t="n">
        <f aca="false">IF(J1363&gt;=G1363,G1363,J1363)</f>
        <v>1.24206223753562</v>
      </c>
      <c r="N1363" s="12" t="n">
        <f aca="false">IF(J1363&gt;G1363,J1363-G1363,0)</f>
        <v>0</v>
      </c>
      <c r="O1363" s="12" t="n">
        <f aca="false">IF(J1363&gt;=H1363,H1363,J1363)</f>
        <v>0.520648825051259</v>
      </c>
      <c r="P1363" s="12" t="n">
        <f aca="false">IF(J1363&gt;H1363,J1363-H1363,0)</f>
        <v>0.721413412484364</v>
      </c>
    </row>
    <row r="1364" customFormat="false" ht="15" hidden="false" customHeight="false" outlineLevel="0" collapsed="false">
      <c r="A1364" s="28" t="n">
        <v>42792.6249999967</v>
      </c>
      <c r="B1364" s="0" t="n">
        <f aca="false">MONTH(A1364)</f>
        <v>2</v>
      </c>
      <c r="C1364" s="12" t="n">
        <v>0.265333333333333</v>
      </c>
      <c r="D1364" s="0" t="n">
        <v>0.796</v>
      </c>
      <c r="E1364" s="0" t="n">
        <v>3.4051</v>
      </c>
      <c r="F1364" s="12" t="n">
        <f aca="false">IF($F$3&gt;0,C1364*($F$3/$C$3),C1364)</f>
        <v>0.817838243924571</v>
      </c>
      <c r="G1364" s="12" t="n">
        <f aca="false">IF($F$3&gt;0,D1364*($F$3/$D$3),D1364)</f>
        <v>0.817838243924572</v>
      </c>
      <c r="H1364" s="12" t="n">
        <f aca="false">IF($F$3&gt;0,E1364*($F$3/$E$3),E1364)</f>
        <v>5.37556493081274</v>
      </c>
      <c r="J1364" s="12" t="n">
        <f aca="false">Sheet2!J1361</f>
        <v>0.639823700384583</v>
      </c>
      <c r="K1364" s="12" t="n">
        <f aca="false">IF(J1364&gt;=F1364,F1364,J1364)</f>
        <v>0.639823700384583</v>
      </c>
      <c r="L1364" s="12" t="n">
        <f aca="false">IF(J1364&gt;F1364,J1364-F1364,0)</f>
        <v>0</v>
      </c>
      <c r="M1364" s="12" t="n">
        <f aca="false">IF(J1364&gt;=G1364,G1364,J1364)</f>
        <v>0.639823700384583</v>
      </c>
      <c r="N1364" s="12" t="n">
        <f aca="false">IF(J1364&gt;G1364,J1364-G1364,0)</f>
        <v>0</v>
      </c>
      <c r="O1364" s="12" t="n">
        <f aca="false">IF(J1364&gt;=H1364,H1364,J1364)</f>
        <v>0.639823700384583</v>
      </c>
      <c r="P1364" s="12" t="n">
        <f aca="false">IF(J1364&gt;H1364,J1364-H1364,0)</f>
        <v>0</v>
      </c>
    </row>
    <row r="1365" customFormat="false" ht="15" hidden="false" customHeight="false" outlineLevel="0" collapsed="false">
      <c r="A1365" s="28" t="n">
        <v>42792.6666666634</v>
      </c>
      <c r="B1365" s="0" t="n">
        <f aca="false">MONTH(A1365)</f>
        <v>2</v>
      </c>
      <c r="C1365" s="12" t="n">
        <v>0.312333333333333</v>
      </c>
      <c r="D1365" s="0" t="n">
        <v>0.937</v>
      </c>
      <c r="E1365" s="0" t="n">
        <v>3.0889</v>
      </c>
      <c r="F1365" s="12" t="n">
        <f aca="false">IF($F$3&gt;0,C1365*($F$3/$C$3),C1365)</f>
        <v>0.962706576077039</v>
      </c>
      <c r="G1365" s="12" t="n">
        <f aca="false">IF($F$3&gt;0,D1365*($F$3/$D$3),D1365)</f>
        <v>0.96270657607704</v>
      </c>
      <c r="H1365" s="12" t="n">
        <f aca="false">IF($F$3&gt;0,E1365*($F$3/$E$3),E1365)</f>
        <v>4.87638616040277</v>
      </c>
      <c r="J1365" s="12" t="n">
        <f aca="false">Sheet2!J1362</f>
        <v>0.17350489866434</v>
      </c>
      <c r="K1365" s="12" t="n">
        <f aca="false">IF(J1365&gt;=F1365,F1365,J1365)</f>
        <v>0.17350489866434</v>
      </c>
      <c r="L1365" s="12" t="n">
        <f aca="false">IF(J1365&gt;F1365,J1365-F1365,0)</f>
        <v>0</v>
      </c>
      <c r="M1365" s="12" t="n">
        <f aca="false">IF(J1365&gt;=G1365,G1365,J1365)</f>
        <v>0.17350489866434</v>
      </c>
      <c r="N1365" s="12" t="n">
        <f aca="false">IF(J1365&gt;G1365,J1365-G1365,0)</f>
        <v>0</v>
      </c>
      <c r="O1365" s="12" t="n">
        <f aca="false">IF(J1365&gt;=H1365,H1365,J1365)</f>
        <v>0.17350489866434</v>
      </c>
      <c r="P1365" s="12" t="n">
        <f aca="false">IF(J1365&gt;H1365,J1365-H1365,0)</f>
        <v>0</v>
      </c>
    </row>
    <row r="1366" customFormat="false" ht="15" hidden="false" customHeight="false" outlineLevel="0" collapsed="false">
      <c r="A1366" s="28" t="n">
        <v>42792.70833333</v>
      </c>
      <c r="B1366" s="0" t="n">
        <f aca="false">MONTH(A1366)</f>
        <v>2</v>
      </c>
      <c r="C1366" s="12" t="n">
        <v>0.496666666666667</v>
      </c>
      <c r="D1366" s="0" t="n">
        <v>1.49</v>
      </c>
      <c r="E1366" s="0" t="n">
        <v>2.2236</v>
      </c>
      <c r="F1366" s="12" t="n">
        <f aca="false">IF($F$3&gt;0,C1366*($F$3/$C$3),C1366)</f>
        <v>1.53087811990906</v>
      </c>
      <c r="G1366" s="12" t="n">
        <f aca="false">IF($F$3&gt;0,D1366*($F$3/$D$3),D1366)</f>
        <v>1.53087811990906</v>
      </c>
      <c r="H1366" s="12" t="n">
        <f aca="false">IF($F$3&gt;0,E1366*($F$3/$E$3),E1366)</f>
        <v>3.51035393385076</v>
      </c>
      <c r="J1366" s="12" t="n">
        <f aca="false">Sheet2!J1363</f>
        <v>0</v>
      </c>
      <c r="K1366" s="12" t="n">
        <f aca="false">IF(J1366&gt;=F1366,F1366,J1366)</f>
        <v>0</v>
      </c>
      <c r="L1366" s="12" t="n">
        <f aca="false">IF(J1366&gt;F1366,J1366-F1366,0)</f>
        <v>0</v>
      </c>
      <c r="M1366" s="12" t="n">
        <f aca="false">IF(J1366&gt;=G1366,G1366,J1366)</f>
        <v>0</v>
      </c>
      <c r="N1366" s="12" t="n">
        <f aca="false">IF(J1366&gt;G1366,J1366-G1366,0)</f>
        <v>0</v>
      </c>
      <c r="O1366" s="12" t="n">
        <f aca="false">IF(J1366&gt;=H1366,H1366,J1366)</f>
        <v>0</v>
      </c>
      <c r="P1366" s="12" t="n">
        <f aca="false">IF(J1366&gt;H1366,J1366-H1366,0)</f>
        <v>0</v>
      </c>
    </row>
    <row r="1367" customFormat="false" ht="15" hidden="false" customHeight="false" outlineLevel="0" collapsed="false">
      <c r="A1367" s="28" t="n">
        <v>42792.7499999967</v>
      </c>
      <c r="B1367" s="0" t="n">
        <f aca="false">MONTH(A1367)</f>
        <v>2</v>
      </c>
      <c r="C1367" s="12" t="n">
        <v>0.246666666666667</v>
      </c>
      <c r="D1367" s="0" t="n">
        <v>0.74</v>
      </c>
      <c r="E1367" s="0" t="n">
        <v>1.4178</v>
      </c>
      <c r="F1367" s="12" t="n">
        <f aca="false">IF($F$3&gt;0,C1367*($F$3/$C$3),C1367)</f>
        <v>0.760301885055506</v>
      </c>
      <c r="G1367" s="12" t="n">
        <f aca="false">IF($F$3&gt;0,D1367*($F$3/$D$3),D1367)</f>
        <v>0.760301885055507</v>
      </c>
      <c r="H1367" s="12" t="n">
        <f aca="false">IF($F$3&gt;0,E1367*($F$3/$E$3),E1367)</f>
        <v>2.23825319635438</v>
      </c>
      <c r="J1367" s="12" t="n">
        <f aca="false">Sheet2!J1364</f>
        <v>0</v>
      </c>
      <c r="K1367" s="12" t="n">
        <f aca="false">IF(J1367&gt;=F1367,F1367,J1367)</f>
        <v>0</v>
      </c>
      <c r="L1367" s="12" t="n">
        <f aca="false">IF(J1367&gt;F1367,J1367-F1367,0)</f>
        <v>0</v>
      </c>
      <c r="M1367" s="12" t="n">
        <f aca="false">IF(J1367&gt;=G1367,G1367,J1367)</f>
        <v>0</v>
      </c>
      <c r="N1367" s="12" t="n">
        <f aca="false">IF(J1367&gt;G1367,J1367-G1367,0)</f>
        <v>0</v>
      </c>
      <c r="O1367" s="12" t="n">
        <f aca="false">IF(J1367&gt;=H1367,H1367,J1367)</f>
        <v>0</v>
      </c>
      <c r="P1367" s="12" t="n">
        <f aca="false">IF(J1367&gt;H1367,J1367-H1367,0)</f>
        <v>0</v>
      </c>
    </row>
    <row r="1368" customFormat="false" ht="15" hidden="false" customHeight="false" outlineLevel="0" collapsed="false">
      <c r="A1368" s="28" t="n">
        <v>42792.7916666634</v>
      </c>
      <c r="B1368" s="0" t="n">
        <f aca="false">MONTH(A1368)</f>
        <v>2</v>
      </c>
      <c r="C1368" s="12" t="n">
        <v>0.220333333333333</v>
      </c>
      <c r="D1368" s="0" t="n">
        <v>0.661</v>
      </c>
      <c r="E1368" s="0" t="n">
        <v>0.5423</v>
      </c>
      <c r="F1368" s="12" t="n">
        <f aca="false">IF($F$3&gt;0,C1368*($F$3/$C$3),C1368)</f>
        <v>0.679134521650932</v>
      </c>
      <c r="G1368" s="12" t="n">
        <f aca="false">IF($F$3&gt;0,D1368*($F$3/$D$3),D1368)</f>
        <v>0.679134521650932</v>
      </c>
      <c r="H1368" s="12" t="n">
        <f aca="false">IF($F$3&gt;0,E1368*($F$3/$E$3),E1368)</f>
        <v>0.8561184288214</v>
      </c>
      <c r="J1368" s="12" t="n">
        <f aca="false">Sheet2!J1365</f>
        <v>0</v>
      </c>
      <c r="K1368" s="12" t="n">
        <f aca="false">IF(J1368&gt;=F1368,F1368,J1368)</f>
        <v>0</v>
      </c>
      <c r="L1368" s="12" t="n">
        <f aca="false">IF(J1368&gt;F1368,J1368-F1368,0)</f>
        <v>0</v>
      </c>
      <c r="M1368" s="12" t="n">
        <f aca="false">IF(J1368&gt;=G1368,G1368,J1368)</f>
        <v>0</v>
      </c>
      <c r="N1368" s="12" t="n">
        <f aca="false">IF(J1368&gt;G1368,J1368-G1368,0)</f>
        <v>0</v>
      </c>
      <c r="O1368" s="12" t="n">
        <f aca="false">IF(J1368&gt;=H1368,H1368,J1368)</f>
        <v>0</v>
      </c>
      <c r="P1368" s="12" t="n">
        <f aca="false">IF(J1368&gt;H1368,J1368-H1368,0)</f>
        <v>0</v>
      </c>
    </row>
    <row r="1369" customFormat="false" ht="15" hidden="false" customHeight="false" outlineLevel="0" collapsed="false">
      <c r="A1369" s="28" t="n">
        <v>42792.83333333</v>
      </c>
      <c r="B1369" s="0" t="n">
        <f aca="false">MONTH(A1369)</f>
        <v>2</v>
      </c>
      <c r="C1369" s="12" t="n">
        <v>0.639666666666667</v>
      </c>
      <c r="D1369" s="0" t="n">
        <v>1.919</v>
      </c>
      <c r="E1369" s="0" t="n">
        <v>1.0064</v>
      </c>
      <c r="F1369" s="12" t="n">
        <f aca="false">IF($F$3&gt;0,C1369*($F$3/$C$3),C1369)</f>
        <v>1.97164772624529</v>
      </c>
      <c r="G1369" s="12" t="n">
        <f aca="false">IF($F$3&gt;0,D1369*($F$3/$D$3),D1369)</f>
        <v>1.97164772624529</v>
      </c>
      <c r="H1369" s="12" t="n">
        <f aca="false">IF($F$3&gt;0,E1369*($F$3/$E$3),E1369)</f>
        <v>1.58878404345539</v>
      </c>
      <c r="J1369" s="12" t="n">
        <f aca="false">Sheet2!J1366</f>
        <v>0</v>
      </c>
      <c r="K1369" s="12" t="n">
        <f aca="false">IF(J1369&gt;=F1369,F1369,J1369)</f>
        <v>0</v>
      </c>
      <c r="L1369" s="12" t="n">
        <f aca="false">IF(J1369&gt;F1369,J1369-F1369,0)</f>
        <v>0</v>
      </c>
      <c r="M1369" s="12" t="n">
        <f aca="false">IF(J1369&gt;=G1369,G1369,J1369)</f>
        <v>0</v>
      </c>
      <c r="N1369" s="12" t="n">
        <f aca="false">IF(J1369&gt;G1369,J1369-G1369,0)</f>
        <v>0</v>
      </c>
      <c r="O1369" s="12" t="n">
        <f aca="false">IF(J1369&gt;=H1369,H1369,J1369)</f>
        <v>0</v>
      </c>
      <c r="P1369" s="12" t="n">
        <f aca="false">IF(J1369&gt;H1369,J1369-H1369,0)</f>
        <v>0</v>
      </c>
    </row>
    <row r="1370" customFormat="false" ht="15" hidden="false" customHeight="false" outlineLevel="0" collapsed="false">
      <c r="A1370" s="28" t="n">
        <v>42792.8749999967</v>
      </c>
      <c r="B1370" s="0" t="n">
        <f aca="false">MONTH(A1370)</f>
        <v>2</v>
      </c>
      <c r="C1370" s="12" t="n">
        <v>0.189666666666667</v>
      </c>
      <c r="D1370" s="0" t="n">
        <v>0.569</v>
      </c>
      <c r="E1370" s="0" t="n">
        <v>0.4539</v>
      </c>
      <c r="F1370" s="12" t="n">
        <f aca="false">IF($F$3&gt;0,C1370*($F$3/$C$3),C1370)</f>
        <v>0.584610503508896</v>
      </c>
      <c r="G1370" s="12" t="n">
        <f aca="false">IF($F$3&gt;0,D1370*($F$3/$D$3),D1370)</f>
        <v>0.584610503508896</v>
      </c>
      <c r="H1370" s="12" t="n">
        <f aca="false">IF($F$3&gt;0,E1370*($F$3/$E$3),E1370)</f>
        <v>0.716563073653021</v>
      </c>
      <c r="J1370" s="12" t="n">
        <f aca="false">Sheet2!J1367</f>
        <v>0</v>
      </c>
      <c r="K1370" s="12" t="n">
        <f aca="false">IF(J1370&gt;=F1370,F1370,J1370)</f>
        <v>0</v>
      </c>
      <c r="L1370" s="12" t="n">
        <f aca="false">IF(J1370&gt;F1370,J1370-F1370,0)</f>
        <v>0</v>
      </c>
      <c r="M1370" s="12" t="n">
        <f aca="false">IF(J1370&gt;=G1370,G1370,J1370)</f>
        <v>0</v>
      </c>
      <c r="N1370" s="12" t="n">
        <f aca="false">IF(J1370&gt;G1370,J1370-G1370,0)</f>
        <v>0</v>
      </c>
      <c r="O1370" s="12" t="n">
        <f aca="false">IF(J1370&gt;=H1370,H1370,J1370)</f>
        <v>0</v>
      </c>
      <c r="P1370" s="12" t="n">
        <f aca="false">IF(J1370&gt;H1370,J1370-H1370,0)</f>
        <v>0</v>
      </c>
    </row>
    <row r="1371" customFormat="false" ht="15" hidden="false" customHeight="false" outlineLevel="0" collapsed="false">
      <c r="A1371" s="28" t="n">
        <v>42792.9166666634</v>
      </c>
      <c r="B1371" s="0" t="n">
        <f aca="false">MONTH(A1371)</f>
        <v>2</v>
      </c>
      <c r="C1371" s="12" t="n">
        <v>0.117666666666667</v>
      </c>
      <c r="D1371" s="0" t="n">
        <v>0.353</v>
      </c>
      <c r="E1371" s="0" t="n">
        <v>0.255</v>
      </c>
      <c r="F1371" s="12" t="n">
        <f aca="false">IF($F$3&gt;0,C1371*($F$3/$C$3),C1371)</f>
        <v>0.362684547871072</v>
      </c>
      <c r="G1371" s="12" t="n">
        <f aca="false">IF($F$3&gt;0,D1371*($F$3/$D$3),D1371)</f>
        <v>0.362684547871073</v>
      </c>
      <c r="H1371" s="12" t="n">
        <f aca="false">IF($F$3&gt;0,E1371*($F$3/$E$3),E1371)</f>
        <v>0.402563524524169</v>
      </c>
      <c r="J1371" s="12" t="n">
        <f aca="false">Sheet2!J1368</f>
        <v>0</v>
      </c>
      <c r="K1371" s="12" t="n">
        <f aca="false">IF(J1371&gt;=F1371,F1371,J1371)</f>
        <v>0</v>
      </c>
      <c r="L1371" s="12" t="n">
        <f aca="false">IF(J1371&gt;F1371,J1371-F1371,0)</f>
        <v>0</v>
      </c>
      <c r="M1371" s="12" t="n">
        <f aca="false">IF(J1371&gt;=G1371,G1371,J1371)</f>
        <v>0</v>
      </c>
      <c r="N1371" s="12" t="n">
        <f aca="false">IF(J1371&gt;G1371,J1371-G1371,0)</f>
        <v>0</v>
      </c>
      <c r="O1371" s="12" t="n">
        <f aca="false">IF(J1371&gt;=H1371,H1371,J1371)</f>
        <v>0</v>
      </c>
      <c r="P1371" s="12" t="n">
        <f aca="false">IF(J1371&gt;H1371,J1371-H1371,0)</f>
        <v>0</v>
      </c>
    </row>
    <row r="1372" customFormat="false" ht="15" hidden="false" customHeight="false" outlineLevel="0" collapsed="false">
      <c r="A1372" s="28" t="n">
        <v>42792.95833333</v>
      </c>
      <c r="B1372" s="0" t="n">
        <f aca="false">MONTH(A1372)</f>
        <v>2</v>
      </c>
      <c r="C1372" s="12" t="n">
        <v>0.268333333333333</v>
      </c>
      <c r="D1372" s="0" t="n">
        <v>0.805</v>
      </c>
      <c r="E1372" s="0" t="n">
        <v>0.2533</v>
      </c>
      <c r="F1372" s="12" t="n">
        <f aca="false">IF($F$3&gt;0,C1372*($F$3/$C$3),C1372)</f>
        <v>0.827085158742814</v>
      </c>
      <c r="G1372" s="12" t="n">
        <f aca="false">IF($F$3&gt;0,D1372*($F$3/$D$3),D1372)</f>
        <v>0.827085158742815</v>
      </c>
      <c r="H1372" s="12" t="n">
        <f aca="false">IF($F$3&gt;0,E1372*($F$3/$E$3),E1372)</f>
        <v>0.399879767694008</v>
      </c>
      <c r="J1372" s="12" t="n">
        <f aca="false">Sheet2!J1369</f>
        <v>0</v>
      </c>
      <c r="K1372" s="12" t="n">
        <f aca="false">IF(J1372&gt;=F1372,F1372,J1372)</f>
        <v>0</v>
      </c>
      <c r="L1372" s="12" t="n">
        <f aca="false">IF(J1372&gt;F1372,J1372-F1372,0)</f>
        <v>0</v>
      </c>
      <c r="M1372" s="12" t="n">
        <f aca="false">IF(J1372&gt;=G1372,G1372,J1372)</f>
        <v>0</v>
      </c>
      <c r="N1372" s="12" t="n">
        <f aca="false">IF(J1372&gt;G1372,J1372-G1372,0)</f>
        <v>0</v>
      </c>
      <c r="O1372" s="12" t="n">
        <f aca="false">IF(J1372&gt;=H1372,H1372,J1372)</f>
        <v>0</v>
      </c>
      <c r="P1372" s="12" t="n">
        <f aca="false">IF(J1372&gt;H1372,J1372-H1372,0)</f>
        <v>0</v>
      </c>
    </row>
    <row r="1373" customFormat="false" ht="15" hidden="false" customHeight="false" outlineLevel="0" collapsed="false">
      <c r="A1373" s="28" t="n">
        <v>42792.9999999967</v>
      </c>
      <c r="B1373" s="0" t="n">
        <f aca="false">MONTH(A1373)</f>
        <v>2</v>
      </c>
      <c r="C1373" s="12" t="n">
        <v>0.231666666666667</v>
      </c>
      <c r="D1373" s="0" t="n">
        <v>0.695</v>
      </c>
      <c r="E1373" s="0" t="n">
        <v>0.2499</v>
      </c>
      <c r="F1373" s="12" t="n">
        <f aca="false">IF($F$3&gt;0,C1373*($F$3/$C$3),C1373)</f>
        <v>0.714067310964293</v>
      </c>
      <c r="G1373" s="12" t="n">
        <f aca="false">IF($F$3&gt;0,D1373*($F$3/$D$3),D1373)</f>
        <v>0.714067310964293</v>
      </c>
      <c r="H1373" s="12" t="n">
        <f aca="false">IF($F$3&gt;0,E1373*($F$3/$E$3),E1373)</f>
        <v>0.394512254033686</v>
      </c>
      <c r="J1373" s="12" t="n">
        <f aca="false">Sheet2!J1370</f>
        <v>0</v>
      </c>
      <c r="K1373" s="12" t="n">
        <f aca="false">IF(J1373&gt;=F1373,F1373,J1373)</f>
        <v>0</v>
      </c>
      <c r="L1373" s="12" t="n">
        <f aca="false">IF(J1373&gt;F1373,J1373-F1373,0)</f>
        <v>0</v>
      </c>
      <c r="M1373" s="12" t="n">
        <f aca="false">IF(J1373&gt;=G1373,G1373,J1373)</f>
        <v>0</v>
      </c>
      <c r="N1373" s="12" t="n">
        <f aca="false">IF(J1373&gt;G1373,J1373-G1373,0)</f>
        <v>0</v>
      </c>
      <c r="O1373" s="12" t="n">
        <f aca="false">IF(J1373&gt;=H1373,H1373,J1373)</f>
        <v>0</v>
      </c>
      <c r="P1373" s="12" t="n">
        <f aca="false">IF(J1373&gt;H1373,J1373-H1373,0)</f>
        <v>0</v>
      </c>
    </row>
    <row r="1374" customFormat="false" ht="15" hidden="false" customHeight="false" outlineLevel="0" collapsed="false">
      <c r="A1374" s="28" t="n">
        <v>42793.0416666634</v>
      </c>
      <c r="B1374" s="0" t="n">
        <f aca="false">MONTH(A1374)</f>
        <v>2</v>
      </c>
      <c r="C1374" s="12" t="n">
        <v>0.077</v>
      </c>
      <c r="D1374" s="0" t="n">
        <v>0.231</v>
      </c>
      <c r="E1374" s="0" t="n">
        <v>0.2465</v>
      </c>
      <c r="F1374" s="12" t="n">
        <f aca="false">IF($F$3&gt;0,C1374*($F$3/$C$3),C1374)</f>
        <v>0.237337480334894</v>
      </c>
      <c r="G1374" s="12" t="n">
        <f aca="false">IF($F$3&gt;0,D1374*($F$3/$D$3),D1374)</f>
        <v>0.237337480334895</v>
      </c>
      <c r="H1374" s="12" t="n">
        <f aca="false">IF($F$3&gt;0,E1374*($F$3/$E$3),E1374)</f>
        <v>0.389144740373364</v>
      </c>
      <c r="J1374" s="12" t="n">
        <f aca="false">Sheet2!J1371</f>
        <v>0</v>
      </c>
      <c r="K1374" s="12" t="n">
        <f aca="false">IF(J1374&gt;=F1374,F1374,J1374)</f>
        <v>0</v>
      </c>
      <c r="L1374" s="12" t="n">
        <f aca="false">IF(J1374&gt;F1374,J1374-F1374,0)</f>
        <v>0</v>
      </c>
      <c r="M1374" s="12" t="n">
        <f aca="false">IF(J1374&gt;=G1374,G1374,J1374)</f>
        <v>0</v>
      </c>
      <c r="N1374" s="12" t="n">
        <f aca="false">IF(J1374&gt;G1374,J1374-G1374,0)</f>
        <v>0</v>
      </c>
      <c r="O1374" s="12" t="n">
        <f aca="false">IF(J1374&gt;=H1374,H1374,J1374)</f>
        <v>0</v>
      </c>
      <c r="P1374" s="12" t="n">
        <f aca="false">IF(J1374&gt;H1374,J1374-H1374,0)</f>
        <v>0</v>
      </c>
    </row>
    <row r="1375" customFormat="false" ht="15" hidden="false" customHeight="false" outlineLevel="0" collapsed="false">
      <c r="A1375" s="28" t="n">
        <v>42793.08333333</v>
      </c>
      <c r="B1375" s="0" t="n">
        <f aca="false">MONTH(A1375)</f>
        <v>2</v>
      </c>
      <c r="C1375" s="12" t="n">
        <v>0.23</v>
      </c>
      <c r="D1375" s="0" t="n">
        <v>0.69</v>
      </c>
      <c r="E1375" s="0" t="n">
        <v>0.2414</v>
      </c>
      <c r="F1375" s="12" t="n">
        <f aca="false">IF($F$3&gt;0,C1375*($F$3/$C$3),C1375)</f>
        <v>0.708930136065269</v>
      </c>
      <c r="G1375" s="12" t="n">
        <f aca="false">IF($F$3&gt;0,D1375*($F$3/$D$3),D1375)</f>
        <v>0.70893013606527</v>
      </c>
      <c r="H1375" s="12" t="n">
        <f aca="false">IF($F$3&gt;0,E1375*($F$3/$E$3),E1375)</f>
        <v>0.38109346988288</v>
      </c>
      <c r="J1375" s="12" t="n">
        <f aca="false">Sheet2!J1372</f>
        <v>0</v>
      </c>
      <c r="K1375" s="12" t="n">
        <f aca="false">IF(J1375&gt;=F1375,F1375,J1375)</f>
        <v>0</v>
      </c>
      <c r="L1375" s="12" t="n">
        <f aca="false">IF(J1375&gt;F1375,J1375-F1375,0)</f>
        <v>0</v>
      </c>
      <c r="M1375" s="12" t="n">
        <f aca="false">IF(J1375&gt;=G1375,G1375,J1375)</f>
        <v>0</v>
      </c>
      <c r="N1375" s="12" t="n">
        <f aca="false">IF(J1375&gt;G1375,J1375-G1375,0)</f>
        <v>0</v>
      </c>
      <c r="O1375" s="12" t="n">
        <f aca="false">IF(J1375&gt;=H1375,H1375,J1375)</f>
        <v>0</v>
      </c>
      <c r="P1375" s="12" t="n">
        <f aca="false">IF(J1375&gt;H1375,J1375-H1375,0)</f>
        <v>0</v>
      </c>
    </row>
    <row r="1376" customFormat="false" ht="15" hidden="false" customHeight="false" outlineLevel="0" collapsed="false">
      <c r="A1376" s="28" t="n">
        <v>42793.1249999967</v>
      </c>
      <c r="B1376" s="0" t="n">
        <f aca="false">MONTH(A1376)</f>
        <v>2</v>
      </c>
      <c r="C1376" s="12" t="n">
        <v>0.271333333333333</v>
      </c>
      <c r="D1376" s="0" t="n">
        <v>0.814</v>
      </c>
      <c r="E1376" s="0" t="n">
        <v>0.2414</v>
      </c>
      <c r="F1376" s="12" t="n">
        <f aca="false">IF($F$3&gt;0,C1376*($F$3/$C$3),C1376)</f>
        <v>0.836332073561056</v>
      </c>
      <c r="G1376" s="12" t="n">
        <f aca="false">IF($F$3&gt;0,D1376*($F$3/$D$3),D1376)</f>
        <v>0.836332073561057</v>
      </c>
      <c r="H1376" s="12" t="n">
        <f aca="false">IF($F$3&gt;0,E1376*($F$3/$E$3),E1376)</f>
        <v>0.38109346988288</v>
      </c>
      <c r="J1376" s="12" t="n">
        <f aca="false">Sheet2!J1373</f>
        <v>0</v>
      </c>
      <c r="K1376" s="12" t="n">
        <f aca="false">IF(J1376&gt;=F1376,F1376,J1376)</f>
        <v>0</v>
      </c>
      <c r="L1376" s="12" t="n">
        <f aca="false">IF(J1376&gt;F1376,J1376-F1376,0)</f>
        <v>0</v>
      </c>
      <c r="M1376" s="12" t="n">
        <f aca="false">IF(J1376&gt;=G1376,G1376,J1376)</f>
        <v>0</v>
      </c>
      <c r="N1376" s="12" t="n">
        <f aca="false">IF(J1376&gt;G1376,J1376-G1376,0)</f>
        <v>0</v>
      </c>
      <c r="O1376" s="12" t="n">
        <f aca="false">IF(J1376&gt;=H1376,H1376,J1376)</f>
        <v>0</v>
      </c>
      <c r="P1376" s="12" t="n">
        <f aca="false">IF(J1376&gt;H1376,J1376-H1376,0)</f>
        <v>0</v>
      </c>
    </row>
    <row r="1377" customFormat="false" ht="15" hidden="false" customHeight="false" outlineLevel="0" collapsed="false">
      <c r="A1377" s="28" t="n">
        <v>42793.1666666633</v>
      </c>
      <c r="B1377" s="0" t="n">
        <f aca="false">MONTH(A1377)</f>
        <v>2</v>
      </c>
      <c r="C1377" s="12" t="n">
        <v>0.178333333333333</v>
      </c>
      <c r="D1377" s="0" t="n">
        <v>0.535</v>
      </c>
      <c r="E1377" s="0" t="n">
        <v>0.2431</v>
      </c>
      <c r="F1377" s="12" t="n">
        <f aca="false">IF($F$3&gt;0,C1377*($F$3/$C$3),C1377)</f>
        <v>0.549677714195535</v>
      </c>
      <c r="G1377" s="12" t="n">
        <f aca="false">IF($F$3&gt;0,D1377*($F$3/$D$3),D1377)</f>
        <v>0.549677714195535</v>
      </c>
      <c r="H1377" s="12" t="n">
        <f aca="false">IF($F$3&gt;0,E1377*($F$3/$E$3),E1377)</f>
        <v>0.383777226713041</v>
      </c>
      <c r="J1377" s="12" t="n">
        <f aca="false">Sheet2!J1374</f>
        <v>0</v>
      </c>
      <c r="K1377" s="12" t="n">
        <f aca="false">IF(J1377&gt;=F1377,F1377,J1377)</f>
        <v>0</v>
      </c>
      <c r="L1377" s="12" t="n">
        <f aca="false">IF(J1377&gt;F1377,J1377-F1377,0)</f>
        <v>0</v>
      </c>
      <c r="M1377" s="12" t="n">
        <f aca="false">IF(J1377&gt;=G1377,G1377,J1377)</f>
        <v>0</v>
      </c>
      <c r="N1377" s="12" t="n">
        <f aca="false">IF(J1377&gt;G1377,J1377-G1377,0)</f>
        <v>0</v>
      </c>
      <c r="O1377" s="12" t="n">
        <f aca="false">IF(J1377&gt;=H1377,H1377,J1377)</f>
        <v>0</v>
      </c>
      <c r="P1377" s="12" t="n">
        <f aca="false">IF(J1377&gt;H1377,J1377-H1377,0)</f>
        <v>0</v>
      </c>
    </row>
    <row r="1378" customFormat="false" ht="15" hidden="false" customHeight="false" outlineLevel="0" collapsed="false">
      <c r="A1378" s="28" t="n">
        <v>42793.20833333</v>
      </c>
      <c r="B1378" s="0" t="n">
        <f aca="false">MONTH(A1378)</f>
        <v>2</v>
      </c>
      <c r="C1378" s="12" t="n">
        <v>0.162333333333333</v>
      </c>
      <c r="D1378" s="0" t="n">
        <v>0.487</v>
      </c>
      <c r="E1378" s="0" t="n">
        <v>0.2499</v>
      </c>
      <c r="F1378" s="12" t="n">
        <f aca="false">IF($F$3&gt;0,C1378*($F$3/$C$3),C1378)</f>
        <v>0.500360835164907</v>
      </c>
      <c r="G1378" s="12" t="n">
        <f aca="false">IF($F$3&gt;0,D1378*($F$3/$D$3),D1378)</f>
        <v>0.500360835164908</v>
      </c>
      <c r="H1378" s="12" t="n">
        <f aca="false">IF($F$3&gt;0,E1378*($F$3/$E$3),E1378)</f>
        <v>0.394512254033686</v>
      </c>
      <c r="J1378" s="12" t="n">
        <f aca="false">Sheet2!J1375</f>
        <v>0</v>
      </c>
      <c r="K1378" s="12" t="n">
        <f aca="false">IF(J1378&gt;=F1378,F1378,J1378)</f>
        <v>0</v>
      </c>
      <c r="L1378" s="12" t="n">
        <f aca="false">IF(J1378&gt;F1378,J1378-F1378,0)</f>
        <v>0</v>
      </c>
      <c r="M1378" s="12" t="n">
        <f aca="false">IF(J1378&gt;=G1378,G1378,J1378)</f>
        <v>0</v>
      </c>
      <c r="N1378" s="12" t="n">
        <f aca="false">IF(J1378&gt;G1378,J1378-G1378,0)</f>
        <v>0</v>
      </c>
      <c r="O1378" s="12" t="n">
        <f aca="false">IF(J1378&gt;=H1378,H1378,J1378)</f>
        <v>0</v>
      </c>
      <c r="P1378" s="12" t="n">
        <f aca="false">IF(J1378&gt;H1378,J1378-H1378,0)</f>
        <v>0</v>
      </c>
    </row>
    <row r="1379" customFormat="false" ht="15" hidden="false" customHeight="false" outlineLevel="0" collapsed="false">
      <c r="A1379" s="28" t="n">
        <v>42793.2499999967</v>
      </c>
      <c r="B1379" s="0" t="n">
        <f aca="false">MONTH(A1379)</f>
        <v>2</v>
      </c>
      <c r="C1379" s="12" t="n">
        <v>0.425333333333333</v>
      </c>
      <c r="D1379" s="0" t="n">
        <v>1.276</v>
      </c>
      <c r="E1379" s="0" t="n">
        <v>0.8449</v>
      </c>
      <c r="F1379" s="12" t="n">
        <f aca="false">IF($F$3&gt;0,C1379*($F$3/$C$3),C1379)</f>
        <v>1.31100703423085</v>
      </c>
      <c r="G1379" s="12" t="n">
        <f aca="false">IF($F$3&gt;0,D1379*($F$3/$D$3),D1379)</f>
        <v>1.31100703423085</v>
      </c>
      <c r="H1379" s="12" t="n">
        <f aca="false">IF($F$3&gt;0,E1379*($F$3/$E$3),E1379)</f>
        <v>1.33382714459008</v>
      </c>
      <c r="J1379" s="12" t="n">
        <f aca="false">Sheet2!J1376</f>
        <v>0</v>
      </c>
      <c r="K1379" s="12" t="n">
        <f aca="false">IF(J1379&gt;=F1379,F1379,J1379)</f>
        <v>0</v>
      </c>
      <c r="L1379" s="12" t="n">
        <f aca="false">IF(J1379&gt;F1379,J1379-F1379,0)</f>
        <v>0</v>
      </c>
      <c r="M1379" s="12" t="n">
        <f aca="false">IF(J1379&gt;=G1379,G1379,J1379)</f>
        <v>0</v>
      </c>
      <c r="N1379" s="12" t="n">
        <f aca="false">IF(J1379&gt;G1379,J1379-G1379,0)</f>
        <v>0</v>
      </c>
      <c r="O1379" s="12" t="n">
        <f aca="false">IF(J1379&gt;=H1379,H1379,J1379)</f>
        <v>0</v>
      </c>
      <c r="P1379" s="12" t="n">
        <f aca="false">IF(J1379&gt;H1379,J1379-H1379,0)</f>
        <v>0</v>
      </c>
    </row>
    <row r="1380" customFormat="false" ht="15" hidden="false" customHeight="false" outlineLevel="0" collapsed="false">
      <c r="A1380" s="28" t="n">
        <v>42793.2916666633</v>
      </c>
      <c r="B1380" s="0" t="n">
        <f aca="false">MONTH(A1380)</f>
        <v>2</v>
      </c>
      <c r="C1380" s="12" t="n">
        <v>0.112</v>
      </c>
      <c r="D1380" s="0" t="n">
        <v>0.336</v>
      </c>
      <c r="E1380" s="0" t="n">
        <v>0.3621</v>
      </c>
      <c r="F1380" s="12" t="n">
        <f aca="false">IF($F$3&gt;0,C1380*($F$3/$C$3),C1380)</f>
        <v>0.345218153214392</v>
      </c>
      <c r="G1380" s="12" t="n">
        <f aca="false">IF($F$3&gt;0,D1380*($F$3/$D$3),D1380)</f>
        <v>0.345218153214392</v>
      </c>
      <c r="H1380" s="12" t="n">
        <f aca="false">IF($F$3&gt;0,E1380*($F$3/$E$3),E1380)</f>
        <v>0.57164020482432</v>
      </c>
      <c r="J1380" s="12" t="n">
        <f aca="false">Sheet2!J1377</f>
        <v>0</v>
      </c>
      <c r="K1380" s="12" t="n">
        <f aca="false">IF(J1380&gt;=F1380,F1380,J1380)</f>
        <v>0</v>
      </c>
      <c r="L1380" s="12" t="n">
        <f aca="false">IF(J1380&gt;F1380,J1380-F1380,0)</f>
        <v>0</v>
      </c>
      <c r="M1380" s="12" t="n">
        <f aca="false">IF(J1380&gt;=G1380,G1380,J1380)</f>
        <v>0</v>
      </c>
      <c r="N1380" s="12" t="n">
        <f aca="false">IF(J1380&gt;G1380,J1380-G1380,0)</f>
        <v>0</v>
      </c>
      <c r="O1380" s="12" t="n">
        <f aca="false">IF(J1380&gt;=H1380,H1380,J1380)</f>
        <v>0</v>
      </c>
      <c r="P1380" s="12" t="n">
        <f aca="false">IF(J1380&gt;H1380,J1380-H1380,0)</f>
        <v>0</v>
      </c>
    </row>
    <row r="1381" customFormat="false" ht="15" hidden="false" customHeight="false" outlineLevel="0" collapsed="false">
      <c r="A1381" s="28" t="n">
        <v>42793.33333333</v>
      </c>
      <c r="B1381" s="0" t="n">
        <f aca="false">MONTH(A1381)</f>
        <v>2</v>
      </c>
      <c r="C1381" s="12" t="n">
        <v>0.384666666666667</v>
      </c>
      <c r="D1381" s="0" t="n">
        <v>1.154</v>
      </c>
      <c r="E1381" s="0" t="n">
        <v>0.3094</v>
      </c>
      <c r="F1381" s="12" t="n">
        <f aca="false">IF($F$3&gt;0,C1381*($F$3/$C$3),C1381)</f>
        <v>1.18565996669467</v>
      </c>
      <c r="G1381" s="12" t="n">
        <f aca="false">IF($F$3&gt;0,D1381*($F$3/$D$3),D1381)</f>
        <v>1.18565996669467</v>
      </c>
      <c r="H1381" s="12" t="n">
        <f aca="false">IF($F$3&gt;0,E1381*($F$3/$E$3),E1381)</f>
        <v>0.488443743089325</v>
      </c>
      <c r="J1381" s="12" t="n">
        <f aca="false">Sheet2!J1378</f>
        <v>0.0496554154431634</v>
      </c>
      <c r="K1381" s="12" t="n">
        <f aca="false">IF(J1381&gt;=F1381,F1381,J1381)</f>
        <v>0.0496554154431634</v>
      </c>
      <c r="L1381" s="12" t="n">
        <f aca="false">IF(J1381&gt;F1381,J1381-F1381,0)</f>
        <v>0</v>
      </c>
      <c r="M1381" s="12" t="n">
        <f aca="false">IF(J1381&gt;=G1381,G1381,J1381)</f>
        <v>0.0496554154431634</v>
      </c>
      <c r="N1381" s="12" t="n">
        <f aca="false">IF(J1381&gt;G1381,J1381-G1381,0)</f>
        <v>0</v>
      </c>
      <c r="O1381" s="12" t="n">
        <f aca="false">IF(J1381&gt;=H1381,H1381,J1381)</f>
        <v>0.0496554154431634</v>
      </c>
      <c r="P1381" s="12" t="n">
        <f aca="false">IF(J1381&gt;H1381,J1381-H1381,0)</f>
        <v>0</v>
      </c>
    </row>
    <row r="1382" customFormat="false" ht="15" hidden="false" customHeight="false" outlineLevel="0" collapsed="false">
      <c r="A1382" s="28" t="n">
        <v>42793.3749999967</v>
      </c>
      <c r="B1382" s="0" t="n">
        <f aca="false">MONTH(A1382)</f>
        <v>2</v>
      </c>
      <c r="C1382" s="12" t="n">
        <v>0.377666666666667</v>
      </c>
      <c r="D1382" s="0" t="n">
        <v>1.133</v>
      </c>
      <c r="E1382" s="0" t="n">
        <v>0.3638</v>
      </c>
      <c r="F1382" s="12" t="n">
        <f aca="false">IF($F$3&gt;0,C1382*($F$3/$C$3),C1382)</f>
        <v>1.16408383211877</v>
      </c>
      <c r="G1382" s="12" t="n">
        <f aca="false">IF($F$3&gt;0,D1382*($F$3/$D$3),D1382)</f>
        <v>1.16408383211877</v>
      </c>
      <c r="H1382" s="12" t="n">
        <f aca="false">IF($F$3&gt;0,E1382*($F$3/$E$3),E1382)</f>
        <v>0.574323961654481</v>
      </c>
      <c r="J1382" s="12" t="n">
        <f aca="false">Sheet2!J1379</f>
        <v>0.370699598307449</v>
      </c>
      <c r="K1382" s="12" t="n">
        <f aca="false">IF(J1382&gt;=F1382,F1382,J1382)</f>
        <v>0.370699598307449</v>
      </c>
      <c r="L1382" s="12" t="n">
        <f aca="false">IF(J1382&gt;F1382,J1382-F1382,0)</f>
        <v>0</v>
      </c>
      <c r="M1382" s="12" t="n">
        <f aca="false">IF(J1382&gt;=G1382,G1382,J1382)</f>
        <v>0.370699598307449</v>
      </c>
      <c r="N1382" s="12" t="n">
        <f aca="false">IF(J1382&gt;G1382,J1382-G1382,0)</f>
        <v>0</v>
      </c>
      <c r="O1382" s="12" t="n">
        <f aca="false">IF(J1382&gt;=H1382,H1382,J1382)</f>
        <v>0.370699598307449</v>
      </c>
      <c r="P1382" s="12" t="n">
        <f aca="false">IF(J1382&gt;H1382,J1382-H1382,0)</f>
        <v>0</v>
      </c>
    </row>
    <row r="1383" customFormat="false" ht="15" hidden="false" customHeight="false" outlineLevel="0" collapsed="false">
      <c r="A1383" s="28" t="n">
        <v>42793.4166666633</v>
      </c>
      <c r="B1383" s="0" t="n">
        <f aca="false">MONTH(A1383)</f>
        <v>2</v>
      </c>
      <c r="C1383" s="12" t="n">
        <v>0.638666666666667</v>
      </c>
      <c r="D1383" s="0" t="n">
        <v>1.916</v>
      </c>
      <c r="E1383" s="0" t="n">
        <v>0.4947</v>
      </c>
      <c r="F1383" s="12" t="n">
        <f aca="false">IF($F$3&gt;0,C1383*($F$3/$C$3),C1383)</f>
        <v>1.96856542130588</v>
      </c>
      <c r="G1383" s="12" t="n">
        <f aca="false">IF($F$3&gt;0,D1383*($F$3/$D$3),D1383)</f>
        <v>1.96856542130588</v>
      </c>
      <c r="H1383" s="12" t="n">
        <f aca="false">IF($F$3&gt;0,E1383*($F$3/$E$3),E1383)</f>
        <v>0.780973237576888</v>
      </c>
      <c r="J1383" s="12" t="n">
        <f aca="false">Sheet2!J1380</f>
        <v>0.493910452271987</v>
      </c>
      <c r="K1383" s="12" t="n">
        <f aca="false">IF(J1383&gt;=F1383,F1383,J1383)</f>
        <v>0.493910452271987</v>
      </c>
      <c r="L1383" s="12" t="n">
        <f aca="false">IF(J1383&gt;F1383,J1383-F1383,0)</f>
        <v>0</v>
      </c>
      <c r="M1383" s="12" t="n">
        <f aca="false">IF(J1383&gt;=G1383,G1383,J1383)</f>
        <v>0.493910452271987</v>
      </c>
      <c r="N1383" s="12" t="n">
        <f aca="false">IF(J1383&gt;G1383,J1383-G1383,0)</f>
        <v>0</v>
      </c>
      <c r="O1383" s="12" t="n">
        <f aca="false">IF(J1383&gt;=H1383,H1383,J1383)</f>
        <v>0.493910452271987</v>
      </c>
      <c r="P1383" s="12" t="n">
        <f aca="false">IF(J1383&gt;H1383,J1383-H1383,0)</f>
        <v>0</v>
      </c>
    </row>
    <row r="1384" customFormat="false" ht="15" hidden="false" customHeight="false" outlineLevel="0" collapsed="false">
      <c r="A1384" s="28" t="n">
        <v>42793.45833333</v>
      </c>
      <c r="B1384" s="0" t="n">
        <f aca="false">MONTH(A1384)</f>
        <v>2</v>
      </c>
      <c r="C1384" s="12" t="n">
        <v>0.0596666666666667</v>
      </c>
      <c r="D1384" s="0" t="n">
        <v>0.179</v>
      </c>
      <c r="E1384" s="0" t="n">
        <v>0.238</v>
      </c>
      <c r="F1384" s="12" t="n">
        <f aca="false">IF($F$3&gt;0,C1384*($F$3/$C$3),C1384)</f>
        <v>0.183910861385048</v>
      </c>
      <c r="G1384" s="12" t="n">
        <f aca="false">IF($F$3&gt;0,D1384*($F$3/$D$3),D1384)</f>
        <v>0.183910861385048</v>
      </c>
      <c r="H1384" s="12" t="n">
        <f aca="false">IF($F$3&gt;0,E1384*($F$3/$E$3),E1384)</f>
        <v>0.375725956222558</v>
      </c>
      <c r="J1384" s="12" t="n">
        <f aca="false">Sheet2!J1381</f>
        <v>0.666770351313039</v>
      </c>
      <c r="K1384" s="12" t="n">
        <f aca="false">IF(J1384&gt;=F1384,F1384,J1384)</f>
        <v>0.183910861385048</v>
      </c>
      <c r="L1384" s="12" t="n">
        <f aca="false">IF(J1384&gt;F1384,J1384-F1384,0)</f>
        <v>0.482859489927991</v>
      </c>
      <c r="M1384" s="12" t="n">
        <f aca="false">IF(J1384&gt;=G1384,G1384,J1384)</f>
        <v>0.183910861385048</v>
      </c>
      <c r="N1384" s="12" t="n">
        <f aca="false">IF(J1384&gt;G1384,J1384-G1384,0)</f>
        <v>0.482859489927991</v>
      </c>
      <c r="O1384" s="12" t="n">
        <f aca="false">IF(J1384&gt;=H1384,H1384,J1384)</f>
        <v>0.375725956222558</v>
      </c>
      <c r="P1384" s="12" t="n">
        <f aca="false">IF(J1384&gt;H1384,J1384-H1384,0)</f>
        <v>0.291044395090481</v>
      </c>
    </row>
    <row r="1385" customFormat="false" ht="15" hidden="false" customHeight="false" outlineLevel="0" collapsed="false">
      <c r="A1385" s="28" t="n">
        <v>42793.4999999967</v>
      </c>
      <c r="B1385" s="0" t="n">
        <f aca="false">MONTH(A1385)</f>
        <v>2</v>
      </c>
      <c r="C1385" s="12" t="n">
        <v>0.315333333333333</v>
      </c>
      <c r="D1385" s="0" t="n">
        <v>0.946</v>
      </c>
      <c r="E1385" s="0" t="n">
        <v>0.2346</v>
      </c>
      <c r="F1385" s="12" t="n">
        <f aca="false">IF($F$3&gt;0,C1385*($F$3/$C$3),C1385)</f>
        <v>0.971953490895282</v>
      </c>
      <c r="G1385" s="12" t="n">
        <f aca="false">IF($F$3&gt;0,D1385*($F$3/$D$3),D1385)</f>
        <v>0.971953490895283</v>
      </c>
      <c r="H1385" s="12" t="n">
        <f aca="false">IF($F$3&gt;0,E1385*($F$3/$E$3),E1385)</f>
        <v>0.370358442562236</v>
      </c>
      <c r="J1385" s="12" t="n">
        <f aca="false">Sheet2!J1382</f>
        <v>0.772351215574385</v>
      </c>
      <c r="K1385" s="12" t="n">
        <f aca="false">IF(J1385&gt;=F1385,F1385,J1385)</f>
        <v>0.772351215574385</v>
      </c>
      <c r="L1385" s="12" t="n">
        <f aca="false">IF(J1385&gt;F1385,J1385-F1385,0)</f>
        <v>0</v>
      </c>
      <c r="M1385" s="12" t="n">
        <f aca="false">IF(J1385&gt;=G1385,G1385,J1385)</f>
        <v>0.772351215574385</v>
      </c>
      <c r="N1385" s="12" t="n">
        <f aca="false">IF(J1385&gt;G1385,J1385-G1385,0)</f>
        <v>0</v>
      </c>
      <c r="O1385" s="12" t="n">
        <f aca="false">IF(J1385&gt;=H1385,H1385,J1385)</f>
        <v>0.370358442562236</v>
      </c>
      <c r="P1385" s="12" t="n">
        <f aca="false">IF(J1385&gt;H1385,J1385-H1385,0)</f>
        <v>0.40199277301215</v>
      </c>
    </row>
    <row r="1386" customFormat="false" ht="15" hidden="false" customHeight="false" outlineLevel="0" collapsed="false">
      <c r="A1386" s="28" t="n">
        <v>42793.5416666633</v>
      </c>
      <c r="B1386" s="0" t="n">
        <f aca="false">MONTH(A1386)</f>
        <v>2</v>
      </c>
      <c r="C1386" s="12" t="n">
        <v>0.328</v>
      </c>
      <c r="D1386" s="0" t="n">
        <v>0.984</v>
      </c>
      <c r="E1386" s="0" t="n">
        <v>0.6766</v>
      </c>
      <c r="F1386" s="12" t="n">
        <f aca="false">IF($F$3&gt;0,C1386*($F$3/$C$3),C1386)</f>
        <v>1.01099602012786</v>
      </c>
      <c r="G1386" s="12" t="n">
        <f aca="false">IF($F$3&gt;0,D1386*($F$3/$D$3),D1386)</f>
        <v>1.01099602012786</v>
      </c>
      <c r="H1386" s="12" t="n">
        <f aca="false">IF($F$3&gt;0,E1386*($F$3/$E$3),E1386)</f>
        <v>1.06813521840413</v>
      </c>
      <c r="J1386" s="12" t="n">
        <f aca="false">Sheet2!J1383</f>
        <v>5.13618774094661</v>
      </c>
      <c r="K1386" s="12" t="n">
        <f aca="false">IF(J1386&gt;=F1386,F1386,J1386)</f>
        <v>1.01099602012786</v>
      </c>
      <c r="L1386" s="12" t="n">
        <f aca="false">IF(J1386&gt;F1386,J1386-F1386,0)</f>
        <v>4.12519172081874</v>
      </c>
      <c r="M1386" s="12" t="n">
        <f aca="false">IF(J1386&gt;=G1386,G1386,J1386)</f>
        <v>1.01099602012786</v>
      </c>
      <c r="N1386" s="12" t="n">
        <f aca="false">IF(J1386&gt;G1386,J1386-G1386,0)</f>
        <v>4.12519172081874</v>
      </c>
      <c r="O1386" s="12" t="n">
        <f aca="false">IF(J1386&gt;=H1386,H1386,J1386)</f>
        <v>1.06813521840413</v>
      </c>
      <c r="P1386" s="12" t="n">
        <f aca="false">IF(J1386&gt;H1386,J1386-H1386,0)</f>
        <v>4.06805252254248</v>
      </c>
    </row>
    <row r="1387" customFormat="false" ht="15" hidden="false" customHeight="false" outlineLevel="0" collapsed="false">
      <c r="A1387" s="28" t="n">
        <v>42793.58333333</v>
      </c>
      <c r="B1387" s="0" t="n">
        <f aca="false">MONTH(A1387)</f>
        <v>2</v>
      </c>
      <c r="C1387" s="12" t="n">
        <v>0.218</v>
      </c>
      <c r="D1387" s="0" t="n">
        <v>0.654</v>
      </c>
      <c r="E1387" s="0" t="n">
        <v>4.0545</v>
      </c>
      <c r="F1387" s="12" t="n">
        <f aca="false">IF($F$3&gt;0,C1387*($F$3/$C$3),C1387)</f>
        <v>0.671942476792299</v>
      </c>
      <c r="G1387" s="12" t="n">
        <f aca="false">IF($F$3&gt;0,D1387*($F$3/$D$3),D1387)</f>
        <v>0.671942476792299</v>
      </c>
      <c r="H1387" s="12" t="n">
        <f aca="false">IF($F$3&gt;0,E1387*($F$3/$E$3),E1387)</f>
        <v>6.40076003993429</v>
      </c>
      <c r="J1387" s="12" t="n">
        <f aca="false">Sheet2!J1384</f>
        <v>2.75597987184946</v>
      </c>
      <c r="K1387" s="12" t="n">
        <f aca="false">IF(J1387&gt;=F1387,F1387,J1387)</f>
        <v>0.671942476792299</v>
      </c>
      <c r="L1387" s="12" t="n">
        <f aca="false">IF(J1387&gt;F1387,J1387-F1387,0)</f>
        <v>2.08403739505716</v>
      </c>
      <c r="M1387" s="12" t="n">
        <f aca="false">IF(J1387&gt;=G1387,G1387,J1387)</f>
        <v>0.671942476792299</v>
      </c>
      <c r="N1387" s="12" t="n">
        <f aca="false">IF(J1387&gt;G1387,J1387-G1387,0)</f>
        <v>2.08403739505716</v>
      </c>
      <c r="O1387" s="12" t="n">
        <f aca="false">IF(J1387&gt;=H1387,H1387,J1387)</f>
        <v>2.75597987184946</v>
      </c>
      <c r="P1387" s="12" t="n">
        <f aca="false">IF(J1387&gt;H1387,J1387-H1387,0)</f>
        <v>0</v>
      </c>
    </row>
    <row r="1388" customFormat="false" ht="15" hidden="false" customHeight="false" outlineLevel="0" collapsed="false">
      <c r="A1388" s="28" t="n">
        <v>42793.6249999966</v>
      </c>
      <c r="B1388" s="0" t="n">
        <f aca="false">MONTH(A1388)</f>
        <v>2</v>
      </c>
      <c r="C1388" s="12" t="n">
        <v>0.158666666666667</v>
      </c>
      <c r="D1388" s="0" t="n">
        <v>0.476</v>
      </c>
      <c r="E1388" s="0" t="n">
        <v>1.2274</v>
      </c>
      <c r="F1388" s="12" t="n">
        <f aca="false">IF($F$3&gt;0,C1388*($F$3/$C$3),C1388)</f>
        <v>0.489059050387055</v>
      </c>
      <c r="G1388" s="12" t="n">
        <f aca="false">IF($F$3&gt;0,D1388*($F$3/$D$3),D1388)</f>
        <v>0.489059050387056</v>
      </c>
      <c r="H1388" s="12" t="n">
        <f aca="false">IF($F$3&gt;0,E1388*($F$3/$E$3),E1388)</f>
        <v>1.93767243137633</v>
      </c>
      <c r="J1388" s="12" t="n">
        <f aca="false">Sheet2!J1385</f>
        <v>1.96549700019822</v>
      </c>
      <c r="K1388" s="12" t="n">
        <f aca="false">IF(J1388&gt;=F1388,F1388,J1388)</f>
        <v>0.489059050387055</v>
      </c>
      <c r="L1388" s="12" t="n">
        <f aca="false">IF(J1388&gt;F1388,J1388-F1388,0)</f>
        <v>1.47643794981116</v>
      </c>
      <c r="M1388" s="12" t="n">
        <f aca="false">IF(J1388&gt;=G1388,G1388,J1388)</f>
        <v>0.489059050387056</v>
      </c>
      <c r="N1388" s="12" t="n">
        <f aca="false">IF(J1388&gt;G1388,J1388-G1388,0)</f>
        <v>1.47643794981116</v>
      </c>
      <c r="O1388" s="12" t="n">
        <f aca="false">IF(J1388&gt;=H1388,H1388,J1388)</f>
        <v>1.93767243137633</v>
      </c>
      <c r="P1388" s="12" t="n">
        <f aca="false">IF(J1388&gt;H1388,J1388-H1388,0)</f>
        <v>0.0278245688218814</v>
      </c>
    </row>
    <row r="1389" customFormat="false" ht="15" hidden="false" customHeight="false" outlineLevel="0" collapsed="false">
      <c r="A1389" s="28" t="n">
        <v>42793.6666666633</v>
      </c>
      <c r="B1389" s="0" t="n">
        <f aca="false">MONTH(A1389)</f>
        <v>2</v>
      </c>
      <c r="C1389" s="12" t="n">
        <v>1.21866666666667</v>
      </c>
      <c r="D1389" s="0" t="n">
        <v>3.656</v>
      </c>
      <c r="E1389" s="0" t="n">
        <v>0.3944</v>
      </c>
      <c r="F1389" s="12" t="n">
        <f aca="false">IF($F$3&gt;0,C1389*($F$3/$C$3),C1389)</f>
        <v>3.75630228616612</v>
      </c>
      <c r="G1389" s="12" t="n">
        <f aca="false">IF($F$3&gt;0,D1389*($F$3/$D$3),D1389)</f>
        <v>3.75630228616612</v>
      </c>
      <c r="H1389" s="12" t="n">
        <f aca="false">IF($F$3&gt;0,E1389*($F$3/$E$3),E1389)</f>
        <v>0.622631584597382</v>
      </c>
      <c r="J1389" s="12" t="n">
        <f aca="false">Sheet2!J1386</f>
        <v>1.05501234678225</v>
      </c>
      <c r="K1389" s="12" t="n">
        <f aca="false">IF(J1389&gt;=F1389,F1389,J1389)</f>
        <v>1.05501234678225</v>
      </c>
      <c r="L1389" s="12" t="n">
        <f aca="false">IF(J1389&gt;F1389,J1389-F1389,0)</f>
        <v>0</v>
      </c>
      <c r="M1389" s="12" t="n">
        <f aca="false">IF(J1389&gt;=G1389,G1389,J1389)</f>
        <v>1.05501234678225</v>
      </c>
      <c r="N1389" s="12" t="n">
        <f aca="false">IF(J1389&gt;G1389,J1389-G1389,0)</f>
        <v>0</v>
      </c>
      <c r="O1389" s="12" t="n">
        <f aca="false">IF(J1389&gt;=H1389,H1389,J1389)</f>
        <v>0.622631584597382</v>
      </c>
      <c r="P1389" s="12" t="n">
        <f aca="false">IF(J1389&gt;H1389,J1389-H1389,0)</f>
        <v>0.432380762184863</v>
      </c>
    </row>
    <row r="1390" customFormat="false" ht="15" hidden="false" customHeight="false" outlineLevel="0" collapsed="false">
      <c r="A1390" s="28" t="n">
        <v>42793.70833333</v>
      </c>
      <c r="B1390" s="0" t="n">
        <f aca="false">MONTH(A1390)</f>
        <v>2</v>
      </c>
      <c r="C1390" s="12" t="n">
        <v>0.154666666666667</v>
      </c>
      <c r="D1390" s="0" t="n">
        <v>0.464</v>
      </c>
      <c r="E1390" s="0" t="n">
        <v>0.3281</v>
      </c>
      <c r="F1390" s="12" t="n">
        <f aca="false">IF($F$3&gt;0,C1390*($F$3/$C$3),C1390)</f>
        <v>0.476729830629399</v>
      </c>
      <c r="G1390" s="12" t="n">
        <f aca="false">IF($F$3&gt;0,D1390*($F$3/$D$3),D1390)</f>
        <v>0.476729830629399</v>
      </c>
      <c r="H1390" s="12" t="n">
        <f aca="false">IF($F$3&gt;0,E1390*($F$3/$E$3),E1390)</f>
        <v>0.517965068221098</v>
      </c>
      <c r="J1390" s="12" t="n">
        <f aca="false">Sheet2!J1387</f>
        <v>0</v>
      </c>
      <c r="K1390" s="12" t="n">
        <f aca="false">IF(J1390&gt;=F1390,F1390,J1390)</f>
        <v>0</v>
      </c>
      <c r="L1390" s="12" t="n">
        <f aca="false">IF(J1390&gt;F1390,J1390-F1390,0)</f>
        <v>0</v>
      </c>
      <c r="M1390" s="12" t="n">
        <f aca="false">IF(J1390&gt;=G1390,G1390,J1390)</f>
        <v>0</v>
      </c>
      <c r="N1390" s="12" t="n">
        <f aca="false">IF(J1390&gt;G1390,J1390-G1390,0)</f>
        <v>0</v>
      </c>
      <c r="O1390" s="12" t="n">
        <f aca="false">IF(J1390&gt;=H1390,H1390,J1390)</f>
        <v>0</v>
      </c>
      <c r="P1390" s="12" t="n">
        <f aca="false">IF(J1390&gt;H1390,J1390-H1390,0)</f>
        <v>0</v>
      </c>
    </row>
    <row r="1391" customFormat="false" ht="15" hidden="false" customHeight="false" outlineLevel="0" collapsed="false">
      <c r="A1391" s="28" t="n">
        <v>42793.7499999966</v>
      </c>
      <c r="B1391" s="0" t="n">
        <f aca="false">MONTH(A1391)</f>
        <v>2</v>
      </c>
      <c r="C1391" s="12" t="n">
        <v>0.655</v>
      </c>
      <c r="D1391" s="0" t="n">
        <v>1.965</v>
      </c>
      <c r="E1391" s="0" t="n">
        <v>1.088</v>
      </c>
      <c r="F1391" s="12" t="n">
        <f aca="false">IF($F$3&gt;0,C1391*($F$3/$C$3),C1391)</f>
        <v>2.01890973531631</v>
      </c>
      <c r="G1391" s="12" t="n">
        <f aca="false">IF($F$3&gt;0,D1391*($F$3/$D$3),D1391)</f>
        <v>2.01890973531631</v>
      </c>
      <c r="H1391" s="12" t="n">
        <f aca="false">IF($F$3&gt;0,E1391*($F$3/$E$3),E1391)</f>
        <v>1.71760437130312</v>
      </c>
      <c r="J1391" s="12" t="n">
        <f aca="false">Sheet2!J1388</f>
        <v>0</v>
      </c>
      <c r="K1391" s="12" t="n">
        <f aca="false">IF(J1391&gt;=F1391,F1391,J1391)</f>
        <v>0</v>
      </c>
      <c r="L1391" s="12" t="n">
        <f aca="false">IF(J1391&gt;F1391,J1391-F1391,0)</f>
        <v>0</v>
      </c>
      <c r="M1391" s="12" t="n">
        <f aca="false">IF(J1391&gt;=G1391,G1391,J1391)</f>
        <v>0</v>
      </c>
      <c r="N1391" s="12" t="n">
        <f aca="false">IF(J1391&gt;G1391,J1391-G1391,0)</f>
        <v>0</v>
      </c>
      <c r="O1391" s="12" t="n">
        <f aca="false">IF(J1391&gt;=H1391,H1391,J1391)</f>
        <v>0</v>
      </c>
      <c r="P1391" s="12" t="n">
        <f aca="false">IF(J1391&gt;H1391,J1391-H1391,0)</f>
        <v>0</v>
      </c>
    </row>
    <row r="1392" customFormat="false" ht="15" hidden="false" customHeight="false" outlineLevel="0" collapsed="false">
      <c r="A1392" s="28" t="n">
        <v>42793.7916666633</v>
      </c>
      <c r="B1392" s="0" t="n">
        <f aca="false">MONTH(A1392)</f>
        <v>2</v>
      </c>
      <c r="C1392" s="12" t="n">
        <v>0.405</v>
      </c>
      <c r="D1392" s="0" t="n">
        <v>1.215</v>
      </c>
      <c r="E1392" s="0" t="n">
        <v>0.799</v>
      </c>
      <c r="F1392" s="12" t="n">
        <f aca="false">IF($F$3&gt;0,C1392*($F$3/$C$3),C1392)</f>
        <v>1.24833350046276</v>
      </c>
      <c r="G1392" s="12" t="n">
        <f aca="false">IF($F$3&gt;0,D1392*($F$3/$D$3),D1392)</f>
        <v>1.24833350046276</v>
      </c>
      <c r="H1392" s="12" t="n">
        <f aca="false">IF($F$3&gt;0,E1392*($F$3/$E$3),E1392)</f>
        <v>1.26136571017573</v>
      </c>
      <c r="J1392" s="12" t="n">
        <f aca="false">Sheet2!J1389</f>
        <v>0</v>
      </c>
      <c r="K1392" s="12" t="n">
        <f aca="false">IF(J1392&gt;=F1392,F1392,J1392)</f>
        <v>0</v>
      </c>
      <c r="L1392" s="12" t="n">
        <f aca="false">IF(J1392&gt;F1392,J1392-F1392,0)</f>
        <v>0</v>
      </c>
      <c r="M1392" s="12" t="n">
        <f aca="false">IF(J1392&gt;=G1392,G1392,J1392)</f>
        <v>0</v>
      </c>
      <c r="N1392" s="12" t="n">
        <f aca="false">IF(J1392&gt;G1392,J1392-G1392,0)</f>
        <v>0</v>
      </c>
      <c r="O1392" s="12" t="n">
        <f aca="false">IF(J1392&gt;=H1392,H1392,J1392)</f>
        <v>0</v>
      </c>
      <c r="P1392" s="12" t="n">
        <f aca="false">IF(J1392&gt;H1392,J1392-H1392,0)</f>
        <v>0</v>
      </c>
    </row>
    <row r="1393" customFormat="false" ht="15" hidden="false" customHeight="false" outlineLevel="0" collapsed="false">
      <c r="A1393" s="28" t="n">
        <v>42793.83333333</v>
      </c>
      <c r="B1393" s="0" t="n">
        <f aca="false">MONTH(A1393)</f>
        <v>2</v>
      </c>
      <c r="C1393" s="12" t="n">
        <v>0.429666666666667</v>
      </c>
      <c r="D1393" s="0" t="n">
        <v>1.289</v>
      </c>
      <c r="E1393" s="0" t="n">
        <v>0.663</v>
      </c>
      <c r="F1393" s="12" t="n">
        <f aca="false">IF($F$3&gt;0,C1393*($F$3/$C$3),C1393)</f>
        <v>1.32436368896831</v>
      </c>
      <c r="G1393" s="12" t="n">
        <f aca="false">IF($F$3&gt;0,D1393*($F$3/$D$3),D1393)</f>
        <v>1.32436368896831</v>
      </c>
      <c r="H1393" s="12" t="n">
        <f aca="false">IF($F$3&gt;0,E1393*($F$3/$E$3),E1393)</f>
        <v>1.04666516376284</v>
      </c>
      <c r="J1393" s="12" t="n">
        <f aca="false">Sheet2!J1390</f>
        <v>0</v>
      </c>
      <c r="K1393" s="12" t="n">
        <f aca="false">IF(J1393&gt;=F1393,F1393,J1393)</f>
        <v>0</v>
      </c>
      <c r="L1393" s="12" t="n">
        <f aca="false">IF(J1393&gt;F1393,J1393-F1393,0)</f>
        <v>0</v>
      </c>
      <c r="M1393" s="12" t="n">
        <f aca="false">IF(J1393&gt;=G1393,G1393,J1393)</f>
        <v>0</v>
      </c>
      <c r="N1393" s="12" t="n">
        <f aca="false">IF(J1393&gt;G1393,J1393-G1393,0)</f>
        <v>0</v>
      </c>
      <c r="O1393" s="12" t="n">
        <f aca="false">IF(J1393&gt;=H1393,H1393,J1393)</f>
        <v>0</v>
      </c>
      <c r="P1393" s="12" t="n">
        <f aca="false">IF(J1393&gt;H1393,J1393-H1393,0)</f>
        <v>0</v>
      </c>
    </row>
    <row r="1394" customFormat="false" ht="15" hidden="false" customHeight="false" outlineLevel="0" collapsed="false">
      <c r="A1394" s="28" t="n">
        <v>42793.8749999966</v>
      </c>
      <c r="B1394" s="0" t="n">
        <f aca="false">MONTH(A1394)</f>
        <v>2</v>
      </c>
      <c r="C1394" s="12" t="n">
        <v>0.239</v>
      </c>
      <c r="D1394" s="0" t="n">
        <v>0.717</v>
      </c>
      <c r="E1394" s="0" t="n">
        <v>0.4539</v>
      </c>
      <c r="F1394" s="12" t="n">
        <f aca="false">IF($F$3&gt;0,C1394*($F$3/$C$3),C1394)</f>
        <v>0.736670880519997</v>
      </c>
      <c r="G1394" s="12" t="n">
        <f aca="false">IF($F$3&gt;0,D1394*($F$3/$D$3),D1394)</f>
        <v>0.736670880519998</v>
      </c>
      <c r="H1394" s="12" t="n">
        <f aca="false">IF($F$3&gt;0,E1394*($F$3/$E$3),E1394)</f>
        <v>0.716563073653021</v>
      </c>
      <c r="J1394" s="12" t="n">
        <f aca="false">Sheet2!J1391</f>
        <v>0</v>
      </c>
      <c r="K1394" s="12" t="n">
        <f aca="false">IF(J1394&gt;=F1394,F1394,J1394)</f>
        <v>0</v>
      </c>
      <c r="L1394" s="12" t="n">
        <f aca="false">IF(J1394&gt;F1394,J1394-F1394,0)</f>
        <v>0</v>
      </c>
      <c r="M1394" s="12" t="n">
        <f aca="false">IF(J1394&gt;=G1394,G1394,J1394)</f>
        <v>0</v>
      </c>
      <c r="N1394" s="12" t="n">
        <f aca="false">IF(J1394&gt;G1394,J1394-G1394,0)</f>
        <v>0</v>
      </c>
      <c r="O1394" s="12" t="n">
        <f aca="false">IF(J1394&gt;=H1394,H1394,J1394)</f>
        <v>0</v>
      </c>
      <c r="P1394" s="12" t="n">
        <f aca="false">IF(J1394&gt;H1394,J1394-H1394,0)</f>
        <v>0</v>
      </c>
    </row>
    <row r="1395" customFormat="false" ht="15" hidden="false" customHeight="false" outlineLevel="0" collapsed="false">
      <c r="A1395" s="28" t="n">
        <v>42793.9166666633</v>
      </c>
      <c r="B1395" s="0" t="n">
        <f aca="false">MONTH(A1395)</f>
        <v>2</v>
      </c>
      <c r="C1395" s="12" t="n">
        <v>0.411666666666667</v>
      </c>
      <c r="D1395" s="0" t="n">
        <v>1.235</v>
      </c>
      <c r="E1395" s="0" t="n">
        <v>0.2567</v>
      </c>
      <c r="F1395" s="12" t="n">
        <f aca="false">IF($F$3&gt;0,C1395*($F$3/$C$3),C1395)</f>
        <v>1.26888220005885</v>
      </c>
      <c r="G1395" s="12" t="n">
        <f aca="false">IF($F$3&gt;0,D1395*($F$3/$D$3),D1395)</f>
        <v>1.26888220005885</v>
      </c>
      <c r="H1395" s="12" t="n">
        <f aca="false">IF($F$3&gt;0,E1395*($F$3/$E$3),E1395)</f>
        <v>0.40524728135433</v>
      </c>
      <c r="J1395" s="12" t="n">
        <f aca="false">Sheet2!J1392</f>
        <v>0</v>
      </c>
      <c r="K1395" s="12" t="n">
        <f aca="false">IF(J1395&gt;=F1395,F1395,J1395)</f>
        <v>0</v>
      </c>
      <c r="L1395" s="12" t="n">
        <f aca="false">IF(J1395&gt;F1395,J1395-F1395,0)</f>
        <v>0</v>
      </c>
      <c r="M1395" s="12" t="n">
        <f aca="false">IF(J1395&gt;=G1395,G1395,J1395)</f>
        <v>0</v>
      </c>
      <c r="N1395" s="12" t="n">
        <f aca="false">IF(J1395&gt;G1395,J1395-G1395,0)</f>
        <v>0</v>
      </c>
      <c r="O1395" s="12" t="n">
        <f aca="false">IF(J1395&gt;=H1395,H1395,J1395)</f>
        <v>0</v>
      </c>
      <c r="P1395" s="12" t="n">
        <f aca="false">IF(J1395&gt;H1395,J1395-H1395,0)</f>
        <v>0</v>
      </c>
    </row>
    <row r="1396" customFormat="false" ht="15" hidden="false" customHeight="false" outlineLevel="0" collapsed="false">
      <c r="A1396" s="28" t="n">
        <v>42793.95833333</v>
      </c>
      <c r="B1396" s="0" t="n">
        <f aca="false">MONTH(A1396)</f>
        <v>2</v>
      </c>
      <c r="C1396" s="12" t="n">
        <v>0.147666666666667</v>
      </c>
      <c r="D1396" s="0" t="n">
        <v>0.443</v>
      </c>
      <c r="E1396" s="0" t="n">
        <v>0.2499</v>
      </c>
      <c r="F1396" s="12" t="n">
        <f aca="false">IF($F$3&gt;0,C1396*($F$3/$C$3),C1396)</f>
        <v>0.455153696053499</v>
      </c>
      <c r="G1396" s="12" t="n">
        <f aca="false">IF($F$3&gt;0,D1396*($F$3/$D$3),D1396)</f>
        <v>0.455153696053499</v>
      </c>
      <c r="H1396" s="12" t="n">
        <f aca="false">IF($F$3&gt;0,E1396*($F$3/$E$3),E1396)</f>
        <v>0.394512254033686</v>
      </c>
      <c r="J1396" s="12" t="n">
        <f aca="false">Sheet2!J1393</f>
        <v>0</v>
      </c>
      <c r="K1396" s="12" t="n">
        <f aca="false">IF(J1396&gt;=F1396,F1396,J1396)</f>
        <v>0</v>
      </c>
      <c r="L1396" s="12" t="n">
        <f aca="false">IF(J1396&gt;F1396,J1396-F1396,0)</f>
        <v>0</v>
      </c>
      <c r="M1396" s="12" t="n">
        <f aca="false">IF(J1396&gt;=G1396,G1396,J1396)</f>
        <v>0</v>
      </c>
      <c r="N1396" s="12" t="n">
        <f aca="false">IF(J1396&gt;G1396,J1396-G1396,0)</f>
        <v>0</v>
      </c>
      <c r="O1396" s="12" t="n">
        <f aca="false">IF(J1396&gt;=H1396,H1396,J1396)</f>
        <v>0</v>
      </c>
      <c r="P1396" s="12" t="n">
        <f aca="false">IF(J1396&gt;H1396,J1396-H1396,0)</f>
        <v>0</v>
      </c>
    </row>
    <row r="1397" customFormat="false" ht="15" hidden="false" customHeight="false" outlineLevel="0" collapsed="false">
      <c r="A1397" s="28" t="n">
        <v>42793.9999999966</v>
      </c>
      <c r="B1397" s="0" t="n">
        <f aca="false">MONTH(A1397)</f>
        <v>2</v>
      </c>
      <c r="C1397" s="12" t="n">
        <v>0.07</v>
      </c>
      <c r="D1397" s="0" t="n">
        <v>0.21</v>
      </c>
      <c r="E1397" s="0" t="n">
        <v>0.2448</v>
      </c>
      <c r="F1397" s="12" t="n">
        <f aca="false">IF($F$3&gt;0,C1397*($F$3/$C$3),C1397)</f>
        <v>0.215761345758995</v>
      </c>
      <c r="G1397" s="12" t="n">
        <f aca="false">IF($F$3&gt;0,D1397*($F$3/$D$3),D1397)</f>
        <v>0.215761345758995</v>
      </c>
      <c r="H1397" s="12" t="n">
        <f aca="false">IF($F$3&gt;0,E1397*($F$3/$E$3),E1397)</f>
        <v>0.386460983543202</v>
      </c>
      <c r="J1397" s="12" t="n">
        <f aca="false">Sheet2!J1394</f>
        <v>0</v>
      </c>
      <c r="K1397" s="12" t="n">
        <f aca="false">IF(J1397&gt;=F1397,F1397,J1397)</f>
        <v>0</v>
      </c>
      <c r="L1397" s="12" t="n">
        <f aca="false">IF(J1397&gt;F1397,J1397-F1397,0)</f>
        <v>0</v>
      </c>
      <c r="M1397" s="12" t="n">
        <f aca="false">IF(J1397&gt;=G1397,G1397,J1397)</f>
        <v>0</v>
      </c>
      <c r="N1397" s="12" t="n">
        <f aca="false">IF(J1397&gt;G1397,J1397-G1397,0)</f>
        <v>0</v>
      </c>
      <c r="O1397" s="12" t="n">
        <f aca="false">IF(J1397&gt;=H1397,H1397,J1397)</f>
        <v>0</v>
      </c>
      <c r="P1397" s="12" t="n">
        <f aca="false">IF(J1397&gt;H1397,J1397-H1397,0)</f>
        <v>0</v>
      </c>
    </row>
    <row r="1398" customFormat="false" ht="15" hidden="false" customHeight="false" outlineLevel="0" collapsed="false">
      <c r="A1398" s="28" t="n">
        <v>42794.0416666633</v>
      </c>
      <c r="B1398" s="0" t="n">
        <f aca="false">MONTH(A1398)</f>
        <v>2</v>
      </c>
      <c r="C1398" s="12" t="n">
        <v>0.236333333333333</v>
      </c>
      <c r="D1398" s="0" t="n">
        <v>0.709</v>
      </c>
      <c r="E1398" s="0" t="n">
        <v>0.2431</v>
      </c>
      <c r="F1398" s="12" t="n">
        <f aca="false">IF($F$3&gt;0,C1398*($F$3/$C$3),C1398)</f>
        <v>0.728451400681559</v>
      </c>
      <c r="G1398" s="12" t="n">
        <f aca="false">IF($F$3&gt;0,D1398*($F$3/$D$3),D1398)</f>
        <v>0.72845140068156</v>
      </c>
      <c r="H1398" s="12" t="n">
        <f aca="false">IF($F$3&gt;0,E1398*($F$3/$E$3),E1398)</f>
        <v>0.383777226713041</v>
      </c>
      <c r="J1398" s="12" t="n">
        <f aca="false">Sheet2!J1395</f>
        <v>0</v>
      </c>
      <c r="K1398" s="12" t="n">
        <f aca="false">IF(J1398&gt;=F1398,F1398,J1398)</f>
        <v>0</v>
      </c>
      <c r="L1398" s="12" t="n">
        <f aca="false">IF(J1398&gt;F1398,J1398-F1398,0)</f>
        <v>0</v>
      </c>
      <c r="M1398" s="12" t="n">
        <f aca="false">IF(J1398&gt;=G1398,G1398,J1398)</f>
        <v>0</v>
      </c>
      <c r="N1398" s="12" t="n">
        <f aca="false">IF(J1398&gt;G1398,J1398-G1398,0)</f>
        <v>0</v>
      </c>
      <c r="O1398" s="12" t="n">
        <f aca="false">IF(J1398&gt;=H1398,H1398,J1398)</f>
        <v>0</v>
      </c>
      <c r="P1398" s="12" t="n">
        <f aca="false">IF(J1398&gt;H1398,J1398-H1398,0)</f>
        <v>0</v>
      </c>
    </row>
    <row r="1399" customFormat="false" ht="15" hidden="false" customHeight="false" outlineLevel="0" collapsed="false">
      <c r="A1399" s="28" t="n">
        <v>42794.08333333</v>
      </c>
      <c r="B1399" s="0" t="n">
        <f aca="false">MONTH(A1399)</f>
        <v>2</v>
      </c>
      <c r="C1399" s="12" t="n">
        <v>0.063</v>
      </c>
      <c r="D1399" s="0" t="n">
        <v>0.189</v>
      </c>
      <c r="E1399" s="0" t="n">
        <v>0.2397</v>
      </c>
      <c r="F1399" s="12" t="n">
        <f aca="false">IF($F$3&gt;0,C1399*($F$3/$C$3),C1399)</f>
        <v>0.194185211183095</v>
      </c>
      <c r="G1399" s="12" t="n">
        <f aca="false">IF($F$3&gt;0,D1399*($F$3/$D$3),D1399)</f>
        <v>0.194185211183096</v>
      </c>
      <c r="H1399" s="12" t="n">
        <f aca="false">IF($F$3&gt;0,E1399*($F$3/$E$3),E1399)</f>
        <v>0.378409713052719</v>
      </c>
      <c r="J1399" s="12" t="n">
        <f aca="false">Sheet2!J1396</f>
        <v>0</v>
      </c>
      <c r="K1399" s="12" t="n">
        <f aca="false">IF(J1399&gt;=F1399,F1399,J1399)</f>
        <v>0</v>
      </c>
      <c r="L1399" s="12" t="n">
        <f aca="false">IF(J1399&gt;F1399,J1399-F1399,0)</f>
        <v>0</v>
      </c>
      <c r="M1399" s="12" t="n">
        <f aca="false">IF(J1399&gt;=G1399,G1399,J1399)</f>
        <v>0</v>
      </c>
      <c r="N1399" s="12" t="n">
        <f aca="false">IF(J1399&gt;G1399,J1399-G1399,0)</f>
        <v>0</v>
      </c>
      <c r="O1399" s="12" t="n">
        <f aca="false">IF(J1399&gt;=H1399,H1399,J1399)</f>
        <v>0</v>
      </c>
      <c r="P1399" s="12" t="n">
        <f aca="false">IF(J1399&gt;H1399,J1399-H1399,0)</f>
        <v>0</v>
      </c>
    </row>
    <row r="1400" customFormat="false" ht="15" hidden="false" customHeight="false" outlineLevel="0" collapsed="false">
      <c r="A1400" s="28" t="n">
        <v>42794.1249999966</v>
      </c>
      <c r="B1400" s="0" t="n">
        <f aca="false">MONTH(A1400)</f>
        <v>2</v>
      </c>
      <c r="C1400" s="12" t="n">
        <v>0.0623333333333333</v>
      </c>
      <c r="D1400" s="0" t="n">
        <v>0.187</v>
      </c>
      <c r="E1400" s="0" t="n">
        <v>0.238</v>
      </c>
      <c r="F1400" s="12" t="n">
        <f aca="false">IF($F$3&gt;0,C1400*($F$3/$C$3),C1400)</f>
        <v>0.192130341223486</v>
      </c>
      <c r="G1400" s="12" t="n">
        <f aca="false">IF($F$3&gt;0,D1400*($F$3/$D$3),D1400)</f>
        <v>0.192130341223486</v>
      </c>
      <c r="H1400" s="12" t="n">
        <f aca="false">IF($F$3&gt;0,E1400*($F$3/$E$3),E1400)</f>
        <v>0.375725956222558</v>
      </c>
      <c r="J1400" s="12" t="n">
        <f aca="false">Sheet2!J1397</f>
        <v>0</v>
      </c>
      <c r="K1400" s="12" t="n">
        <f aca="false">IF(J1400&gt;=F1400,F1400,J1400)</f>
        <v>0</v>
      </c>
      <c r="L1400" s="12" t="n">
        <f aca="false">IF(J1400&gt;F1400,J1400-F1400,0)</f>
        <v>0</v>
      </c>
      <c r="M1400" s="12" t="n">
        <f aca="false">IF(J1400&gt;=G1400,G1400,J1400)</f>
        <v>0</v>
      </c>
      <c r="N1400" s="12" t="n">
        <f aca="false">IF(J1400&gt;G1400,J1400-G1400,0)</f>
        <v>0</v>
      </c>
      <c r="O1400" s="12" t="n">
        <f aca="false">IF(J1400&gt;=H1400,H1400,J1400)</f>
        <v>0</v>
      </c>
      <c r="P1400" s="12" t="n">
        <f aca="false">IF(J1400&gt;H1400,J1400-H1400,0)</f>
        <v>0</v>
      </c>
    </row>
    <row r="1401" customFormat="false" ht="15" hidden="false" customHeight="false" outlineLevel="0" collapsed="false">
      <c r="A1401" s="28" t="n">
        <v>42794.1666666633</v>
      </c>
      <c r="B1401" s="0" t="n">
        <f aca="false">MONTH(A1401)</f>
        <v>2</v>
      </c>
      <c r="C1401" s="12" t="n">
        <v>0.0663333333333333</v>
      </c>
      <c r="D1401" s="0" t="n">
        <v>0.199</v>
      </c>
      <c r="E1401" s="0" t="n">
        <v>0.2584</v>
      </c>
      <c r="F1401" s="12" t="n">
        <f aca="false">IF($F$3&gt;0,C1401*($F$3/$C$3),C1401)</f>
        <v>0.204459560981143</v>
      </c>
      <c r="G1401" s="12" t="n">
        <f aca="false">IF($F$3&gt;0,D1401*($F$3/$D$3),D1401)</f>
        <v>0.204459560981143</v>
      </c>
      <c r="H1401" s="12" t="n">
        <f aca="false">IF($F$3&gt;0,E1401*($F$3/$E$3),E1401)</f>
        <v>0.407931038184491</v>
      </c>
      <c r="J1401" s="12" t="n">
        <f aca="false">Sheet2!J1398</f>
        <v>0</v>
      </c>
      <c r="K1401" s="12" t="n">
        <f aca="false">IF(J1401&gt;=F1401,F1401,J1401)</f>
        <v>0</v>
      </c>
      <c r="L1401" s="12" t="n">
        <f aca="false">IF(J1401&gt;F1401,J1401-F1401,0)</f>
        <v>0</v>
      </c>
      <c r="M1401" s="12" t="n">
        <f aca="false">IF(J1401&gt;=G1401,G1401,J1401)</f>
        <v>0</v>
      </c>
      <c r="N1401" s="12" t="n">
        <f aca="false">IF(J1401&gt;G1401,J1401-G1401,0)</f>
        <v>0</v>
      </c>
      <c r="O1401" s="12" t="n">
        <f aca="false">IF(J1401&gt;=H1401,H1401,J1401)</f>
        <v>0</v>
      </c>
      <c r="P1401" s="12" t="n">
        <f aca="false">IF(J1401&gt;H1401,J1401-H1401,0)</f>
        <v>0</v>
      </c>
    </row>
    <row r="1402" customFormat="false" ht="15" hidden="false" customHeight="false" outlineLevel="0" collapsed="false">
      <c r="A1402" s="28" t="n">
        <v>42794.2083333299</v>
      </c>
      <c r="B1402" s="0" t="n">
        <f aca="false">MONTH(A1402)</f>
        <v>2</v>
      </c>
      <c r="C1402" s="12" t="n">
        <v>0.216</v>
      </c>
      <c r="D1402" s="0" t="n">
        <v>0.648</v>
      </c>
      <c r="E1402" s="0" t="n">
        <v>0.2584</v>
      </c>
      <c r="F1402" s="12" t="n">
        <f aca="false">IF($F$3&gt;0,C1402*($F$3/$C$3),C1402)</f>
        <v>0.66577786691347</v>
      </c>
      <c r="G1402" s="12" t="n">
        <f aca="false">IF($F$3&gt;0,D1402*($F$3/$D$3),D1402)</f>
        <v>0.665777866913471</v>
      </c>
      <c r="H1402" s="12" t="n">
        <f aca="false">IF($F$3&gt;0,E1402*($F$3/$E$3),E1402)</f>
        <v>0.407931038184491</v>
      </c>
      <c r="J1402" s="12" t="n">
        <f aca="false">Sheet2!J1399</f>
        <v>0</v>
      </c>
      <c r="K1402" s="12" t="n">
        <f aca="false">IF(J1402&gt;=F1402,F1402,J1402)</f>
        <v>0</v>
      </c>
      <c r="L1402" s="12" t="n">
        <f aca="false">IF(J1402&gt;F1402,J1402-F1402,0)</f>
        <v>0</v>
      </c>
      <c r="M1402" s="12" t="n">
        <f aca="false">IF(J1402&gt;=G1402,G1402,J1402)</f>
        <v>0</v>
      </c>
      <c r="N1402" s="12" t="n">
        <f aca="false">IF(J1402&gt;G1402,J1402-G1402,0)</f>
        <v>0</v>
      </c>
      <c r="O1402" s="12" t="n">
        <f aca="false">IF(J1402&gt;=H1402,H1402,J1402)</f>
        <v>0</v>
      </c>
      <c r="P1402" s="12" t="n">
        <f aca="false">IF(J1402&gt;H1402,J1402-H1402,0)</f>
        <v>0</v>
      </c>
    </row>
    <row r="1403" customFormat="false" ht="15" hidden="false" customHeight="false" outlineLevel="0" collapsed="false">
      <c r="A1403" s="28" t="n">
        <v>42794.2499999966</v>
      </c>
      <c r="B1403" s="0" t="n">
        <f aca="false">MONTH(A1403)</f>
        <v>2</v>
      </c>
      <c r="C1403" s="12" t="n">
        <v>0.230333333333333</v>
      </c>
      <c r="D1403" s="0" t="n">
        <v>0.691</v>
      </c>
      <c r="E1403" s="0" t="n">
        <v>0.8296</v>
      </c>
      <c r="F1403" s="12" t="n">
        <f aca="false">IF($F$3&gt;0,C1403*($F$3/$C$3),C1403)</f>
        <v>0.709957571045074</v>
      </c>
      <c r="G1403" s="12" t="n">
        <f aca="false">IF($F$3&gt;0,D1403*($F$3/$D$3),D1403)</f>
        <v>0.709957571045075</v>
      </c>
      <c r="H1403" s="12" t="n">
        <f aca="false">IF($F$3&gt;0,E1403*($F$3/$E$3),E1403)</f>
        <v>1.30967333311863</v>
      </c>
      <c r="J1403" s="12" t="n">
        <f aca="false">Sheet2!J1400</f>
        <v>0</v>
      </c>
      <c r="K1403" s="12" t="n">
        <f aca="false">IF(J1403&gt;=F1403,F1403,J1403)</f>
        <v>0</v>
      </c>
      <c r="L1403" s="12" t="n">
        <f aca="false">IF(J1403&gt;F1403,J1403-F1403,0)</f>
        <v>0</v>
      </c>
      <c r="M1403" s="12" t="n">
        <f aca="false">IF(J1403&gt;=G1403,G1403,J1403)</f>
        <v>0</v>
      </c>
      <c r="N1403" s="12" t="n">
        <f aca="false">IF(J1403&gt;G1403,J1403-G1403,0)</f>
        <v>0</v>
      </c>
      <c r="O1403" s="12" t="n">
        <f aca="false">IF(J1403&gt;=H1403,H1403,J1403)</f>
        <v>0</v>
      </c>
      <c r="P1403" s="12" t="n">
        <f aca="false">IF(J1403&gt;H1403,J1403-H1403,0)</f>
        <v>0</v>
      </c>
    </row>
    <row r="1404" customFormat="false" ht="15" hidden="false" customHeight="false" outlineLevel="0" collapsed="false">
      <c r="A1404" s="28" t="n">
        <v>42794.2916666633</v>
      </c>
      <c r="B1404" s="0" t="n">
        <f aca="false">MONTH(A1404)</f>
        <v>2</v>
      </c>
      <c r="C1404" s="12" t="n">
        <v>0.0596666666666667</v>
      </c>
      <c r="D1404" s="0" t="n">
        <v>0.179</v>
      </c>
      <c r="E1404" s="0" t="n">
        <v>0.8058</v>
      </c>
      <c r="F1404" s="12" t="n">
        <f aca="false">IF($F$3&gt;0,C1404*($F$3/$C$3),C1404)</f>
        <v>0.183910861385048</v>
      </c>
      <c r="G1404" s="12" t="n">
        <f aca="false">IF($F$3&gt;0,D1404*($F$3/$D$3),D1404)</f>
        <v>0.183910861385048</v>
      </c>
      <c r="H1404" s="12" t="n">
        <f aca="false">IF($F$3&gt;0,E1404*($F$3/$E$3),E1404)</f>
        <v>1.27210073749637</v>
      </c>
      <c r="J1404" s="12" t="n">
        <f aca="false">Sheet2!J1401</f>
        <v>0</v>
      </c>
      <c r="K1404" s="12" t="n">
        <f aca="false">IF(J1404&gt;=F1404,F1404,J1404)</f>
        <v>0</v>
      </c>
      <c r="L1404" s="12" t="n">
        <f aca="false">IF(J1404&gt;F1404,J1404-F1404,0)</f>
        <v>0</v>
      </c>
      <c r="M1404" s="12" t="n">
        <f aca="false">IF(J1404&gt;=G1404,G1404,J1404)</f>
        <v>0</v>
      </c>
      <c r="N1404" s="12" t="n">
        <f aca="false">IF(J1404&gt;G1404,J1404-G1404,0)</f>
        <v>0</v>
      </c>
      <c r="O1404" s="12" t="n">
        <f aca="false">IF(J1404&gt;=H1404,H1404,J1404)</f>
        <v>0</v>
      </c>
      <c r="P1404" s="12" t="n">
        <f aca="false">IF(J1404&gt;H1404,J1404-H1404,0)</f>
        <v>0</v>
      </c>
    </row>
    <row r="1405" customFormat="false" ht="15" hidden="false" customHeight="false" outlineLevel="0" collapsed="false">
      <c r="A1405" s="28" t="n">
        <v>42794.3333333299</v>
      </c>
      <c r="B1405" s="0" t="n">
        <f aca="false">MONTH(A1405)</f>
        <v>2</v>
      </c>
      <c r="C1405" s="12" t="n">
        <v>0.482333333333333</v>
      </c>
      <c r="D1405" s="0" t="n">
        <v>1.447</v>
      </c>
      <c r="E1405" s="0" t="n">
        <v>0.799</v>
      </c>
      <c r="F1405" s="12" t="n">
        <f aca="false">IF($F$3&gt;0,C1405*($F$3/$C$3),C1405)</f>
        <v>1.48669841577746</v>
      </c>
      <c r="G1405" s="12" t="n">
        <f aca="false">IF($F$3&gt;0,D1405*($F$3/$D$3),D1405)</f>
        <v>1.48669841577746</v>
      </c>
      <c r="H1405" s="12" t="n">
        <f aca="false">IF($F$3&gt;0,E1405*($F$3/$E$3),E1405)</f>
        <v>1.26136571017573</v>
      </c>
      <c r="J1405" s="12" t="n">
        <f aca="false">Sheet2!J1402</f>
        <v>0.168161753636859</v>
      </c>
      <c r="K1405" s="12" t="n">
        <f aca="false">IF(J1405&gt;=F1405,F1405,J1405)</f>
        <v>0.168161753636859</v>
      </c>
      <c r="L1405" s="12" t="n">
        <f aca="false">IF(J1405&gt;F1405,J1405-F1405,0)</f>
        <v>0</v>
      </c>
      <c r="M1405" s="12" t="n">
        <f aca="false">IF(J1405&gt;=G1405,G1405,J1405)</f>
        <v>0.168161753636859</v>
      </c>
      <c r="N1405" s="12" t="n">
        <f aca="false">IF(J1405&gt;G1405,J1405-G1405,0)</f>
        <v>0</v>
      </c>
      <c r="O1405" s="12" t="n">
        <f aca="false">IF(J1405&gt;=H1405,H1405,J1405)</f>
        <v>0.168161753636859</v>
      </c>
      <c r="P1405" s="12" t="n">
        <f aca="false">IF(J1405&gt;H1405,J1405-H1405,0)</f>
        <v>0</v>
      </c>
    </row>
    <row r="1406" customFormat="false" ht="15" hidden="false" customHeight="false" outlineLevel="0" collapsed="false">
      <c r="A1406" s="28" t="n">
        <v>42794.3749999966</v>
      </c>
      <c r="B1406" s="0" t="n">
        <f aca="false">MONTH(A1406)</f>
        <v>2</v>
      </c>
      <c r="C1406" s="12" t="n">
        <v>0.363333333333333</v>
      </c>
      <c r="D1406" s="0" t="n">
        <v>1.09</v>
      </c>
      <c r="E1406" s="0" t="n">
        <v>0.4709</v>
      </c>
      <c r="F1406" s="12" t="n">
        <f aca="false">IF($F$3&gt;0,C1406*($F$3/$C$3),C1406)</f>
        <v>1.11990412798716</v>
      </c>
      <c r="G1406" s="12" t="n">
        <f aca="false">IF($F$3&gt;0,D1406*($F$3/$D$3),D1406)</f>
        <v>1.11990412798717</v>
      </c>
      <c r="H1406" s="12" t="n">
        <f aca="false">IF($F$3&gt;0,E1406*($F$3/$E$3),E1406)</f>
        <v>0.743400641954633</v>
      </c>
      <c r="J1406" s="12" t="n">
        <f aca="false">Sheet2!J1403</f>
        <v>0.733205312511652</v>
      </c>
      <c r="K1406" s="12" t="n">
        <f aca="false">IF(J1406&gt;=F1406,F1406,J1406)</f>
        <v>0.733205312511652</v>
      </c>
      <c r="L1406" s="12" t="n">
        <f aca="false">IF(J1406&gt;F1406,J1406-F1406,0)</f>
        <v>0</v>
      </c>
      <c r="M1406" s="12" t="n">
        <f aca="false">IF(J1406&gt;=G1406,G1406,J1406)</f>
        <v>0.733205312511652</v>
      </c>
      <c r="N1406" s="12" t="n">
        <f aca="false">IF(J1406&gt;G1406,J1406-G1406,0)</f>
        <v>0</v>
      </c>
      <c r="O1406" s="12" t="n">
        <f aca="false">IF(J1406&gt;=H1406,H1406,J1406)</f>
        <v>0.733205312511652</v>
      </c>
      <c r="P1406" s="12" t="n">
        <f aca="false">IF(J1406&gt;H1406,J1406-H1406,0)</f>
        <v>0</v>
      </c>
    </row>
    <row r="1407" customFormat="false" ht="15" hidden="false" customHeight="false" outlineLevel="0" collapsed="false">
      <c r="A1407" s="28" t="n">
        <v>42794.4166666633</v>
      </c>
      <c r="B1407" s="0" t="n">
        <f aca="false">MONTH(A1407)</f>
        <v>2</v>
      </c>
      <c r="C1407" s="12" t="n">
        <v>0.183666666666667</v>
      </c>
      <c r="D1407" s="0" t="n">
        <v>0.551</v>
      </c>
      <c r="E1407" s="0" t="n">
        <v>0.34</v>
      </c>
      <c r="F1407" s="12" t="n">
        <f aca="false">IF($F$3&gt;0,C1407*($F$3/$C$3),C1407)</f>
        <v>0.566116673872411</v>
      </c>
      <c r="G1407" s="12" t="n">
        <f aca="false">IF($F$3&gt;0,D1407*($F$3/$D$3),D1407)</f>
        <v>0.566116673872411</v>
      </c>
      <c r="H1407" s="12" t="n">
        <f aca="false">IF($F$3&gt;0,E1407*($F$3/$E$3),E1407)</f>
        <v>0.536751366032226</v>
      </c>
      <c r="J1407" s="12" t="n">
        <f aca="false">Sheet2!J1404</f>
        <v>1.30250109112516</v>
      </c>
      <c r="K1407" s="12" t="n">
        <f aca="false">IF(J1407&gt;=F1407,F1407,J1407)</f>
        <v>0.566116673872411</v>
      </c>
      <c r="L1407" s="12" t="n">
        <f aca="false">IF(J1407&gt;F1407,J1407-F1407,0)</f>
        <v>0.736384417252745</v>
      </c>
      <c r="M1407" s="12" t="n">
        <f aca="false">IF(J1407&gt;=G1407,G1407,J1407)</f>
        <v>0.566116673872411</v>
      </c>
      <c r="N1407" s="12" t="n">
        <f aca="false">IF(J1407&gt;G1407,J1407-G1407,0)</f>
        <v>0.736384417252744</v>
      </c>
      <c r="O1407" s="12" t="n">
        <f aca="false">IF(J1407&gt;=H1407,H1407,J1407)</f>
        <v>0.536751366032226</v>
      </c>
      <c r="P1407" s="12" t="n">
        <f aca="false">IF(J1407&gt;H1407,J1407-H1407,0)</f>
        <v>0.76574972509293</v>
      </c>
    </row>
    <row r="1408" customFormat="false" ht="15" hidden="false" customHeight="false" outlineLevel="0" collapsed="false">
      <c r="A1408" s="28" t="n">
        <v>42794.4583333299</v>
      </c>
      <c r="B1408" s="0" t="n">
        <f aca="false">MONTH(A1408)</f>
        <v>2</v>
      </c>
      <c r="C1408" s="12" t="n">
        <v>0.320333333333333</v>
      </c>
      <c r="D1408" s="0" t="n">
        <v>0.961</v>
      </c>
      <c r="E1408" s="0" t="n">
        <v>1.6881</v>
      </c>
      <c r="F1408" s="12" t="n">
        <f aca="false">IF($F$3&gt;0,C1408*($F$3/$C$3),C1408)</f>
        <v>0.987365015592353</v>
      </c>
      <c r="G1408" s="12" t="n">
        <f aca="false">IF($F$3&gt;0,D1408*($F$3/$D$3),D1408)</f>
        <v>0.987365015592354</v>
      </c>
      <c r="H1408" s="12" t="n">
        <f aca="false">IF($F$3&gt;0,E1408*($F$3/$E$3),E1408)</f>
        <v>2.66497053235</v>
      </c>
      <c r="J1408" s="12" t="n">
        <f aca="false">Sheet2!J1405</f>
        <v>1.42210472497427</v>
      </c>
      <c r="K1408" s="12" t="n">
        <f aca="false">IF(J1408&gt;=F1408,F1408,J1408)</f>
        <v>0.987365015592353</v>
      </c>
      <c r="L1408" s="12" t="n">
        <f aca="false">IF(J1408&gt;F1408,J1408-F1408,0)</f>
        <v>0.434739709381918</v>
      </c>
      <c r="M1408" s="12" t="n">
        <f aca="false">IF(J1408&gt;=G1408,G1408,J1408)</f>
        <v>0.987365015592354</v>
      </c>
      <c r="N1408" s="12" t="n">
        <f aca="false">IF(J1408&gt;G1408,J1408-G1408,0)</f>
        <v>0.434739709381917</v>
      </c>
      <c r="O1408" s="12" t="n">
        <f aca="false">IF(J1408&gt;=H1408,H1408,J1408)</f>
        <v>1.42210472497427</v>
      </c>
      <c r="P1408" s="12" t="n">
        <f aca="false">IF(J1408&gt;H1408,J1408-H1408,0)</f>
        <v>0</v>
      </c>
    </row>
    <row r="1409" customFormat="false" ht="15" hidden="false" customHeight="false" outlineLevel="0" collapsed="false">
      <c r="A1409" s="28" t="n">
        <v>42794.4999999966</v>
      </c>
      <c r="B1409" s="0" t="n">
        <f aca="false">MONTH(A1409)</f>
        <v>2</v>
      </c>
      <c r="C1409" s="12" t="n">
        <v>0.205</v>
      </c>
      <c r="D1409" s="0" t="n">
        <v>0.615</v>
      </c>
      <c r="E1409" s="0" t="n">
        <v>2.3715</v>
      </c>
      <c r="F1409" s="12" t="n">
        <f aca="false">IF($F$3&gt;0,C1409*($F$3/$C$3),C1409)</f>
        <v>0.631872512579914</v>
      </c>
      <c r="G1409" s="12" t="n">
        <f aca="false">IF($F$3&gt;0,D1409*($F$3/$D$3),D1409)</f>
        <v>0.631872512579914</v>
      </c>
      <c r="H1409" s="12" t="n">
        <f aca="false">IF($F$3&gt;0,E1409*($F$3/$E$3),E1409)</f>
        <v>3.74384077807477</v>
      </c>
      <c r="J1409" s="12" t="n">
        <f aca="false">Sheet2!J1406</f>
        <v>1.8833192704164</v>
      </c>
      <c r="K1409" s="12" t="n">
        <f aca="false">IF(J1409&gt;=F1409,F1409,J1409)</f>
        <v>0.631872512579914</v>
      </c>
      <c r="L1409" s="12" t="n">
        <f aca="false">IF(J1409&gt;F1409,J1409-F1409,0)</f>
        <v>1.25144675783649</v>
      </c>
      <c r="M1409" s="12" t="n">
        <f aca="false">IF(J1409&gt;=G1409,G1409,J1409)</f>
        <v>0.631872512579914</v>
      </c>
      <c r="N1409" s="12" t="n">
        <f aca="false">IF(J1409&gt;G1409,J1409-G1409,0)</f>
        <v>1.25144675783649</v>
      </c>
      <c r="O1409" s="12" t="n">
        <f aca="false">IF(J1409&gt;=H1409,H1409,J1409)</f>
        <v>1.8833192704164</v>
      </c>
      <c r="P1409" s="12" t="n">
        <f aca="false">IF(J1409&gt;H1409,J1409-H1409,0)</f>
        <v>0</v>
      </c>
    </row>
    <row r="1410" customFormat="false" ht="15" hidden="false" customHeight="false" outlineLevel="0" collapsed="false">
      <c r="A1410" s="28" t="n">
        <v>42794.5416666633</v>
      </c>
      <c r="B1410" s="0" t="n">
        <f aca="false">MONTH(A1410)</f>
        <v>2</v>
      </c>
      <c r="C1410" s="12" t="n">
        <v>0.0976666666666667</v>
      </c>
      <c r="D1410" s="0" t="n">
        <v>0.293</v>
      </c>
      <c r="E1410" s="0" t="n">
        <v>0.3723</v>
      </c>
      <c r="F1410" s="12" t="n">
        <f aca="false">IF($F$3&gt;0,C1410*($F$3/$C$3),C1410)</f>
        <v>0.301038449082788</v>
      </c>
      <c r="G1410" s="12" t="n">
        <f aca="false">IF($F$3&gt;0,D1410*($F$3/$D$3),D1410)</f>
        <v>0.301038449082788</v>
      </c>
      <c r="H1410" s="12" t="n">
        <f aca="false">IF($F$3&gt;0,E1410*($F$3/$E$3),E1410)</f>
        <v>0.587742745805287</v>
      </c>
      <c r="J1410" s="12" t="n">
        <f aca="false">Sheet2!J1407</f>
        <v>1.66608976765982</v>
      </c>
      <c r="K1410" s="12" t="n">
        <f aca="false">IF(J1410&gt;=F1410,F1410,J1410)</f>
        <v>0.301038449082788</v>
      </c>
      <c r="L1410" s="12" t="n">
        <f aca="false">IF(J1410&gt;F1410,J1410-F1410,0)</f>
        <v>1.36505131857703</v>
      </c>
      <c r="M1410" s="12" t="n">
        <f aca="false">IF(J1410&gt;=G1410,G1410,J1410)</f>
        <v>0.301038449082788</v>
      </c>
      <c r="N1410" s="12" t="n">
        <f aca="false">IF(J1410&gt;G1410,J1410-G1410,0)</f>
        <v>1.36505131857703</v>
      </c>
      <c r="O1410" s="12" t="n">
        <f aca="false">IF(J1410&gt;=H1410,H1410,J1410)</f>
        <v>0.587742745805287</v>
      </c>
      <c r="P1410" s="12" t="n">
        <f aca="false">IF(J1410&gt;H1410,J1410-H1410,0)</f>
        <v>1.07834702185453</v>
      </c>
    </row>
    <row r="1411" customFormat="false" ht="15" hidden="false" customHeight="false" outlineLevel="0" collapsed="false">
      <c r="A1411" s="28" t="n">
        <v>42794.5833333299</v>
      </c>
      <c r="B1411" s="0" t="n">
        <f aca="false">MONTH(A1411)</f>
        <v>2</v>
      </c>
      <c r="C1411" s="12" t="n">
        <v>0.362</v>
      </c>
      <c r="D1411" s="0" t="n">
        <v>1.086</v>
      </c>
      <c r="E1411" s="0" t="n">
        <v>0.3825</v>
      </c>
      <c r="F1411" s="12" t="n">
        <f aca="false">IF($F$3&gt;0,C1411*($F$3/$C$3),C1411)</f>
        <v>1.11579438806795</v>
      </c>
      <c r="G1411" s="12" t="n">
        <f aca="false">IF($F$3&gt;0,D1411*($F$3/$D$3),D1411)</f>
        <v>1.11579438806795</v>
      </c>
      <c r="H1411" s="12" t="n">
        <f aca="false">IF($F$3&gt;0,E1411*($F$3/$E$3),E1411)</f>
        <v>0.603845286786254</v>
      </c>
      <c r="J1411" s="12" t="n">
        <f aca="false">Sheet2!J1408</f>
        <v>1.34494365892914</v>
      </c>
      <c r="K1411" s="12" t="n">
        <f aca="false">IF(J1411&gt;=F1411,F1411,J1411)</f>
        <v>1.11579438806795</v>
      </c>
      <c r="L1411" s="12" t="n">
        <f aca="false">IF(J1411&gt;F1411,J1411-F1411,0)</f>
        <v>0.22914927086119</v>
      </c>
      <c r="M1411" s="12" t="n">
        <f aca="false">IF(J1411&gt;=G1411,G1411,J1411)</f>
        <v>1.11579438806795</v>
      </c>
      <c r="N1411" s="12" t="n">
        <f aca="false">IF(J1411&gt;G1411,J1411-G1411,0)</f>
        <v>0.22914927086119</v>
      </c>
      <c r="O1411" s="12" t="n">
        <f aca="false">IF(J1411&gt;=H1411,H1411,J1411)</f>
        <v>0.603845286786254</v>
      </c>
      <c r="P1411" s="12" t="n">
        <f aca="false">IF(J1411&gt;H1411,J1411-H1411,0)</f>
        <v>0.741098372142882</v>
      </c>
    </row>
    <row r="1412" customFormat="false" ht="15" hidden="false" customHeight="false" outlineLevel="0" collapsed="false">
      <c r="A1412" s="28" t="n">
        <v>42794.6249999966</v>
      </c>
      <c r="B1412" s="0" t="n">
        <f aca="false">MONTH(A1412)</f>
        <v>2</v>
      </c>
      <c r="C1412" s="12" t="n">
        <v>0.117</v>
      </c>
      <c r="D1412" s="0" t="n">
        <v>0.351</v>
      </c>
      <c r="E1412" s="0" t="n">
        <v>0.3366</v>
      </c>
      <c r="F1412" s="12" t="n">
        <f aca="false">IF($F$3&gt;0,C1412*($F$3/$C$3),C1412)</f>
        <v>0.360629677911463</v>
      </c>
      <c r="G1412" s="12" t="n">
        <f aca="false">IF($F$3&gt;0,D1412*($F$3/$D$3),D1412)</f>
        <v>0.360629677911463</v>
      </c>
      <c r="H1412" s="12" t="n">
        <f aca="false">IF($F$3&gt;0,E1412*($F$3/$E$3),E1412)</f>
        <v>0.531383852371903</v>
      </c>
      <c r="J1412" s="12" t="n">
        <f aca="false">Sheet2!J1409</f>
        <v>0.798843977879046</v>
      </c>
      <c r="K1412" s="12" t="n">
        <f aca="false">IF(J1412&gt;=F1412,F1412,J1412)</f>
        <v>0.360629677911463</v>
      </c>
      <c r="L1412" s="12" t="n">
        <f aca="false">IF(J1412&gt;F1412,J1412-F1412,0)</f>
        <v>0.438214299967583</v>
      </c>
      <c r="M1412" s="12" t="n">
        <f aca="false">IF(J1412&gt;=G1412,G1412,J1412)</f>
        <v>0.360629677911463</v>
      </c>
      <c r="N1412" s="12" t="n">
        <f aca="false">IF(J1412&gt;G1412,J1412-G1412,0)</f>
        <v>0.438214299967583</v>
      </c>
      <c r="O1412" s="12" t="n">
        <f aca="false">IF(J1412&gt;=H1412,H1412,J1412)</f>
        <v>0.531383852371903</v>
      </c>
      <c r="P1412" s="12" t="n">
        <f aca="false">IF(J1412&gt;H1412,J1412-H1412,0)</f>
        <v>0.267460125507143</v>
      </c>
    </row>
    <row r="1413" customFormat="false" ht="15" hidden="false" customHeight="false" outlineLevel="0" collapsed="false">
      <c r="A1413" s="28" t="n">
        <v>42794.6666666633</v>
      </c>
      <c r="B1413" s="0" t="n">
        <f aca="false">MONTH(A1413)</f>
        <v>2</v>
      </c>
      <c r="C1413" s="12" t="n">
        <v>0.329</v>
      </c>
      <c r="D1413" s="0" t="n">
        <v>0.987</v>
      </c>
      <c r="E1413" s="0" t="n">
        <v>1.9839</v>
      </c>
      <c r="F1413" s="12" t="n">
        <f aca="false">IF($F$3&gt;0,C1413*($F$3/$C$3),C1413)</f>
        <v>1.01407832506728</v>
      </c>
      <c r="G1413" s="12" t="n">
        <f aca="false">IF($F$3&gt;0,D1413*($F$3/$D$3),D1413)</f>
        <v>1.01407832506728</v>
      </c>
      <c r="H1413" s="12" t="n">
        <f aca="false">IF($F$3&gt;0,E1413*($F$3/$E$3),E1413)</f>
        <v>3.13194422079804</v>
      </c>
      <c r="J1413" s="12" t="n">
        <f aca="false">Sheet2!J1410</f>
        <v>0.267173177290648</v>
      </c>
      <c r="K1413" s="12" t="n">
        <f aca="false">IF(J1413&gt;=F1413,F1413,J1413)</f>
        <v>0.267173177290648</v>
      </c>
      <c r="L1413" s="12" t="n">
        <f aca="false">IF(J1413&gt;F1413,J1413-F1413,0)</f>
        <v>0</v>
      </c>
      <c r="M1413" s="12" t="n">
        <f aca="false">IF(J1413&gt;=G1413,G1413,J1413)</f>
        <v>0.267173177290648</v>
      </c>
      <c r="N1413" s="12" t="n">
        <f aca="false">IF(J1413&gt;G1413,J1413-G1413,0)</f>
        <v>0</v>
      </c>
      <c r="O1413" s="12" t="n">
        <f aca="false">IF(J1413&gt;=H1413,H1413,J1413)</f>
        <v>0.267173177290648</v>
      </c>
      <c r="P1413" s="12" t="n">
        <f aca="false">IF(J1413&gt;H1413,J1413-H1413,0)</f>
        <v>0</v>
      </c>
    </row>
    <row r="1414" customFormat="false" ht="15" hidden="false" customHeight="false" outlineLevel="0" collapsed="false">
      <c r="A1414" s="28" t="n">
        <v>42794.7083333299</v>
      </c>
      <c r="B1414" s="0" t="n">
        <f aca="false">MONTH(A1414)</f>
        <v>2</v>
      </c>
      <c r="C1414" s="12" t="n">
        <v>0.380666666666667</v>
      </c>
      <c r="D1414" s="0" t="n">
        <v>1.142</v>
      </c>
      <c r="E1414" s="0" t="n">
        <v>2.0366</v>
      </c>
      <c r="F1414" s="12" t="n">
        <f aca="false">IF($F$3&gt;0,C1414*($F$3/$C$3),C1414)</f>
        <v>1.17333074693701</v>
      </c>
      <c r="G1414" s="12" t="n">
        <f aca="false">IF($F$3&gt;0,D1414*($F$3/$D$3),D1414)</f>
        <v>1.17333074693701</v>
      </c>
      <c r="H1414" s="12" t="n">
        <f aca="false">IF($F$3&gt;0,E1414*($F$3/$E$3),E1414)</f>
        <v>3.21514068253303</v>
      </c>
      <c r="J1414" s="12" t="n">
        <f aca="false">Sheet2!J1411</f>
        <v>0</v>
      </c>
      <c r="K1414" s="12" t="n">
        <f aca="false">IF(J1414&gt;=F1414,F1414,J1414)</f>
        <v>0</v>
      </c>
      <c r="L1414" s="12" t="n">
        <f aca="false">IF(J1414&gt;F1414,J1414-F1414,0)</f>
        <v>0</v>
      </c>
      <c r="M1414" s="12" t="n">
        <f aca="false">IF(J1414&gt;=G1414,G1414,J1414)</f>
        <v>0</v>
      </c>
      <c r="N1414" s="12" t="n">
        <f aca="false">IF(J1414&gt;G1414,J1414-G1414,0)</f>
        <v>0</v>
      </c>
      <c r="O1414" s="12" t="n">
        <f aca="false">IF(J1414&gt;=H1414,H1414,J1414)</f>
        <v>0</v>
      </c>
      <c r="P1414" s="12" t="n">
        <f aca="false">IF(J1414&gt;H1414,J1414-H1414,0)</f>
        <v>0</v>
      </c>
    </row>
    <row r="1415" customFormat="false" ht="15" hidden="false" customHeight="false" outlineLevel="0" collapsed="false">
      <c r="A1415" s="28" t="n">
        <v>42794.7499999966</v>
      </c>
      <c r="B1415" s="0" t="n">
        <f aca="false">MONTH(A1415)</f>
        <v>2</v>
      </c>
      <c r="C1415" s="12" t="n">
        <v>0.487333333333333</v>
      </c>
      <c r="D1415" s="0" t="n">
        <v>1.462</v>
      </c>
      <c r="E1415" s="0" t="n">
        <v>0.7191</v>
      </c>
      <c r="F1415" s="12" t="n">
        <f aca="false">IF($F$3&gt;0,C1415*($F$3/$C$3),C1415)</f>
        <v>1.50210994047453</v>
      </c>
      <c r="G1415" s="12" t="n">
        <f aca="false">IF($F$3&gt;0,D1415*($F$3/$D$3),D1415)</f>
        <v>1.50210994047453</v>
      </c>
      <c r="H1415" s="12" t="n">
        <f aca="false">IF($F$3&gt;0,E1415*($F$3/$E$3),E1415)</f>
        <v>1.13522913915816</v>
      </c>
      <c r="J1415" s="12" t="n">
        <f aca="false">Sheet2!J1412</f>
        <v>0</v>
      </c>
      <c r="K1415" s="12" t="n">
        <f aca="false">IF(J1415&gt;=F1415,F1415,J1415)</f>
        <v>0</v>
      </c>
      <c r="L1415" s="12" t="n">
        <f aca="false">IF(J1415&gt;F1415,J1415-F1415,0)</f>
        <v>0</v>
      </c>
      <c r="M1415" s="12" t="n">
        <f aca="false">IF(J1415&gt;=G1415,G1415,J1415)</f>
        <v>0</v>
      </c>
      <c r="N1415" s="12" t="n">
        <f aca="false">IF(J1415&gt;G1415,J1415-G1415,0)</f>
        <v>0</v>
      </c>
      <c r="O1415" s="12" t="n">
        <f aca="false">IF(J1415&gt;=H1415,H1415,J1415)</f>
        <v>0</v>
      </c>
      <c r="P1415" s="12" t="n">
        <f aca="false">IF(J1415&gt;H1415,J1415-H1415,0)</f>
        <v>0</v>
      </c>
    </row>
    <row r="1416" customFormat="false" ht="15" hidden="false" customHeight="false" outlineLevel="0" collapsed="false">
      <c r="A1416" s="28" t="n">
        <v>42794.7916666632</v>
      </c>
      <c r="B1416" s="0" t="n">
        <f aca="false">MONTH(A1416)</f>
        <v>2</v>
      </c>
      <c r="C1416" s="12" t="n">
        <v>0.384</v>
      </c>
      <c r="D1416" s="0" t="n">
        <v>1.152</v>
      </c>
      <c r="E1416" s="0" t="n">
        <v>0.7565</v>
      </c>
      <c r="F1416" s="12" t="n">
        <f aca="false">IF($F$3&gt;0,C1416*($F$3/$C$3),C1416)</f>
        <v>1.18360509673506</v>
      </c>
      <c r="G1416" s="12" t="n">
        <f aca="false">IF($F$3&gt;0,D1416*($F$3/$D$3),D1416)</f>
        <v>1.18360509673506</v>
      </c>
      <c r="H1416" s="12" t="n">
        <f aca="false">IF($F$3&gt;0,E1416*($F$3/$E$3),E1416)</f>
        <v>1.1942717894217</v>
      </c>
      <c r="J1416" s="12" t="n">
        <f aca="false">Sheet2!J1413</f>
        <v>0</v>
      </c>
      <c r="K1416" s="12" t="n">
        <f aca="false">IF(J1416&gt;=F1416,F1416,J1416)</f>
        <v>0</v>
      </c>
      <c r="L1416" s="12" t="n">
        <f aca="false">IF(J1416&gt;F1416,J1416-F1416,0)</f>
        <v>0</v>
      </c>
      <c r="M1416" s="12" t="n">
        <f aca="false">IF(J1416&gt;=G1416,G1416,J1416)</f>
        <v>0</v>
      </c>
      <c r="N1416" s="12" t="n">
        <f aca="false">IF(J1416&gt;G1416,J1416-G1416,0)</f>
        <v>0</v>
      </c>
      <c r="O1416" s="12" t="n">
        <f aca="false">IF(J1416&gt;=H1416,H1416,J1416)</f>
        <v>0</v>
      </c>
      <c r="P1416" s="12" t="n">
        <f aca="false">IF(J1416&gt;H1416,J1416-H1416,0)</f>
        <v>0</v>
      </c>
    </row>
    <row r="1417" customFormat="false" ht="15" hidden="false" customHeight="false" outlineLevel="0" collapsed="false">
      <c r="A1417" s="28" t="n">
        <v>42794.8333333299</v>
      </c>
      <c r="B1417" s="0" t="n">
        <f aca="false">MONTH(A1417)</f>
        <v>2</v>
      </c>
      <c r="C1417" s="12" t="n">
        <v>0.225666666666667</v>
      </c>
      <c r="D1417" s="0" t="n">
        <v>0.677</v>
      </c>
      <c r="E1417" s="0" t="n">
        <v>0.9758</v>
      </c>
      <c r="F1417" s="12" t="n">
        <f aca="false">IF($F$3&gt;0,C1417*($F$3/$C$3),C1417)</f>
        <v>0.695573481327808</v>
      </c>
      <c r="G1417" s="12" t="n">
        <f aca="false">IF($F$3&gt;0,D1417*($F$3/$D$3),D1417)</f>
        <v>0.695573481327808</v>
      </c>
      <c r="H1417" s="12" t="n">
        <f aca="false">IF($F$3&gt;0,E1417*($F$3/$E$3),E1417)</f>
        <v>1.54047642051249</v>
      </c>
      <c r="J1417" s="12" t="n">
        <f aca="false">Sheet2!J1414</f>
        <v>0</v>
      </c>
      <c r="K1417" s="12" t="n">
        <f aca="false">IF(J1417&gt;=F1417,F1417,J1417)</f>
        <v>0</v>
      </c>
      <c r="L1417" s="12" t="n">
        <f aca="false">IF(J1417&gt;F1417,J1417-F1417,0)</f>
        <v>0</v>
      </c>
      <c r="M1417" s="12" t="n">
        <f aca="false">IF(J1417&gt;=G1417,G1417,J1417)</f>
        <v>0</v>
      </c>
      <c r="N1417" s="12" t="n">
        <f aca="false">IF(J1417&gt;G1417,J1417-G1417,0)</f>
        <v>0</v>
      </c>
      <c r="O1417" s="12" t="n">
        <f aca="false">IF(J1417&gt;=H1417,H1417,J1417)</f>
        <v>0</v>
      </c>
      <c r="P1417" s="12" t="n">
        <f aca="false">IF(J1417&gt;H1417,J1417-H1417,0)</f>
        <v>0</v>
      </c>
    </row>
    <row r="1418" customFormat="false" ht="15" hidden="false" customHeight="false" outlineLevel="0" collapsed="false">
      <c r="A1418" s="28" t="n">
        <v>42794.8749999966</v>
      </c>
      <c r="B1418" s="0" t="n">
        <f aca="false">MONTH(A1418)</f>
        <v>2</v>
      </c>
      <c r="C1418" s="12" t="n">
        <v>0.441</v>
      </c>
      <c r="D1418" s="0" t="n">
        <v>1.323</v>
      </c>
      <c r="E1418" s="0" t="n">
        <v>0.6885</v>
      </c>
      <c r="F1418" s="12" t="n">
        <f aca="false">IF($F$3&gt;0,C1418*($F$3/$C$3),C1418)</f>
        <v>1.35929647828167</v>
      </c>
      <c r="G1418" s="12" t="n">
        <f aca="false">IF($F$3&gt;0,D1418*($F$3/$D$3),D1418)</f>
        <v>1.35929647828167</v>
      </c>
      <c r="H1418" s="12" t="n">
        <f aca="false">IF($F$3&gt;0,E1418*($F$3/$E$3),E1418)</f>
        <v>1.08692151621526</v>
      </c>
      <c r="J1418" s="12" t="n">
        <f aca="false">Sheet2!J1415</f>
        <v>0</v>
      </c>
      <c r="K1418" s="12" t="n">
        <f aca="false">IF(J1418&gt;=F1418,F1418,J1418)</f>
        <v>0</v>
      </c>
      <c r="L1418" s="12" t="n">
        <f aca="false">IF(J1418&gt;F1418,J1418-F1418,0)</f>
        <v>0</v>
      </c>
      <c r="M1418" s="12" t="n">
        <f aca="false">IF(J1418&gt;=G1418,G1418,J1418)</f>
        <v>0</v>
      </c>
      <c r="N1418" s="12" t="n">
        <f aca="false">IF(J1418&gt;G1418,J1418-G1418,0)</f>
        <v>0</v>
      </c>
      <c r="O1418" s="12" t="n">
        <f aca="false">IF(J1418&gt;=H1418,H1418,J1418)</f>
        <v>0</v>
      </c>
      <c r="P1418" s="12" t="n">
        <f aca="false">IF(J1418&gt;H1418,J1418-H1418,0)</f>
        <v>0</v>
      </c>
    </row>
    <row r="1419" customFormat="false" ht="15" hidden="false" customHeight="false" outlineLevel="0" collapsed="false">
      <c r="A1419" s="28" t="n">
        <v>42794.9166666632</v>
      </c>
      <c r="B1419" s="0" t="n">
        <f aca="false">MONTH(A1419)</f>
        <v>2</v>
      </c>
      <c r="C1419" s="12" t="n">
        <v>0.226</v>
      </c>
      <c r="D1419" s="0" t="n">
        <v>0.678</v>
      </c>
      <c r="E1419" s="0" t="n">
        <v>0.3009</v>
      </c>
      <c r="F1419" s="12" t="n">
        <f aca="false">IF($F$3&gt;0,C1419*($F$3/$C$3),C1419)</f>
        <v>0.696600916307612</v>
      </c>
      <c r="G1419" s="12" t="n">
        <f aca="false">IF($F$3&gt;0,D1419*($F$3/$D$3),D1419)</f>
        <v>0.696600916307613</v>
      </c>
      <c r="H1419" s="12" t="n">
        <f aca="false">IF($F$3&gt;0,E1419*($F$3/$E$3),E1419)</f>
        <v>0.47502495893852</v>
      </c>
      <c r="J1419" s="12" t="n">
        <f aca="false">Sheet2!J1416</f>
        <v>0</v>
      </c>
      <c r="K1419" s="12" t="n">
        <f aca="false">IF(J1419&gt;=F1419,F1419,J1419)</f>
        <v>0</v>
      </c>
      <c r="L1419" s="12" t="n">
        <f aca="false">IF(J1419&gt;F1419,J1419-F1419,0)</f>
        <v>0</v>
      </c>
      <c r="M1419" s="12" t="n">
        <f aca="false">IF(J1419&gt;=G1419,G1419,J1419)</f>
        <v>0</v>
      </c>
      <c r="N1419" s="12" t="n">
        <f aca="false">IF(J1419&gt;G1419,J1419-G1419,0)</f>
        <v>0</v>
      </c>
      <c r="O1419" s="12" t="n">
        <f aca="false">IF(J1419&gt;=H1419,H1419,J1419)</f>
        <v>0</v>
      </c>
      <c r="P1419" s="12" t="n">
        <f aca="false">IF(J1419&gt;H1419,J1419-H1419,0)</f>
        <v>0</v>
      </c>
    </row>
    <row r="1420" customFormat="false" ht="15" hidden="false" customHeight="false" outlineLevel="0" collapsed="false">
      <c r="A1420" s="28" t="n">
        <v>42794.9583333299</v>
      </c>
      <c r="B1420" s="0" t="n">
        <f aca="false">MONTH(A1420)</f>
        <v>2</v>
      </c>
      <c r="C1420" s="12" t="n">
        <v>0.235666666666667</v>
      </c>
      <c r="D1420" s="0" t="n">
        <v>0.707</v>
      </c>
      <c r="E1420" s="0" t="n">
        <v>0.2482</v>
      </c>
      <c r="F1420" s="12" t="n">
        <f aca="false">IF($F$3&gt;0,C1420*($F$3/$C$3),C1420)</f>
        <v>0.72639653072195</v>
      </c>
      <c r="G1420" s="12" t="n">
        <f aca="false">IF($F$3&gt;0,D1420*($F$3/$D$3),D1420)</f>
        <v>0.72639653072195</v>
      </c>
      <c r="H1420" s="12" t="n">
        <f aca="false">IF($F$3&gt;0,E1420*($F$3/$E$3),E1420)</f>
        <v>0.391828497203525</v>
      </c>
      <c r="J1420" s="12" t="n">
        <f aca="false">Sheet2!J1417</f>
        <v>0</v>
      </c>
      <c r="K1420" s="12" t="n">
        <f aca="false">IF(J1420&gt;=F1420,F1420,J1420)</f>
        <v>0</v>
      </c>
      <c r="L1420" s="12" t="n">
        <f aca="false">IF(J1420&gt;F1420,J1420-F1420,0)</f>
        <v>0</v>
      </c>
      <c r="M1420" s="12" t="n">
        <f aca="false">IF(J1420&gt;=G1420,G1420,J1420)</f>
        <v>0</v>
      </c>
      <c r="N1420" s="12" t="n">
        <f aca="false">IF(J1420&gt;G1420,J1420-G1420,0)</f>
        <v>0</v>
      </c>
      <c r="O1420" s="12" t="n">
        <f aca="false">IF(J1420&gt;=H1420,H1420,J1420)</f>
        <v>0</v>
      </c>
      <c r="P1420" s="12" t="n">
        <f aca="false">IF(J1420&gt;H1420,J1420-H1420,0)</f>
        <v>0</v>
      </c>
    </row>
    <row r="1421" customFormat="false" ht="15" hidden="false" customHeight="false" outlineLevel="0" collapsed="false">
      <c r="A1421" s="28" t="n">
        <v>42794.9999999966</v>
      </c>
      <c r="B1421" s="0" t="n">
        <f aca="false">MONTH(A1421)</f>
        <v>2</v>
      </c>
      <c r="C1421" s="12" t="n">
        <v>0.156666666666667</v>
      </c>
      <c r="D1421" s="0" t="n">
        <v>0.47</v>
      </c>
      <c r="E1421" s="0" t="n">
        <v>0.2414</v>
      </c>
      <c r="F1421" s="12" t="n">
        <f aca="false">IF($F$3&gt;0,C1421*($F$3/$C$3),C1421)</f>
        <v>0.482894440508227</v>
      </c>
      <c r="G1421" s="12" t="n">
        <f aca="false">IF($F$3&gt;0,D1421*($F$3/$D$3),D1421)</f>
        <v>0.482894440508227</v>
      </c>
      <c r="H1421" s="12" t="n">
        <f aca="false">IF($F$3&gt;0,E1421*($F$3/$E$3),E1421)</f>
        <v>0.38109346988288</v>
      </c>
      <c r="J1421" s="12" t="n">
        <f aca="false">Sheet2!J1418</f>
        <v>0</v>
      </c>
      <c r="K1421" s="12" t="n">
        <f aca="false">IF(J1421&gt;=F1421,F1421,J1421)</f>
        <v>0</v>
      </c>
      <c r="L1421" s="12" t="n">
        <f aca="false">IF(J1421&gt;F1421,J1421-F1421,0)</f>
        <v>0</v>
      </c>
      <c r="M1421" s="12" t="n">
        <f aca="false">IF(J1421&gt;=G1421,G1421,J1421)</f>
        <v>0</v>
      </c>
      <c r="N1421" s="12" t="n">
        <f aca="false">IF(J1421&gt;G1421,J1421-G1421,0)</f>
        <v>0</v>
      </c>
      <c r="O1421" s="12" t="n">
        <f aca="false">IF(J1421&gt;=H1421,H1421,J1421)</f>
        <v>0</v>
      </c>
      <c r="P1421" s="12" t="n">
        <f aca="false">IF(J1421&gt;H1421,J1421-H1421,0)</f>
        <v>0</v>
      </c>
    </row>
    <row r="1422" customFormat="false" ht="15" hidden="false" customHeight="false" outlineLevel="0" collapsed="false">
      <c r="A1422" s="28" t="n">
        <v>42795.0416666632</v>
      </c>
      <c r="B1422" s="0" t="n">
        <f aca="false">MONTH(A1422)</f>
        <v>3</v>
      </c>
      <c r="C1422" s="12" t="n">
        <v>0.077</v>
      </c>
      <c r="D1422" s="0" t="n">
        <v>0.231</v>
      </c>
      <c r="E1422" s="0" t="n">
        <v>0.2363</v>
      </c>
      <c r="F1422" s="12" t="n">
        <f aca="false">IF($F$3&gt;0,C1422*($F$3/$C$3),C1422)</f>
        <v>0.237337480334894</v>
      </c>
      <c r="G1422" s="12" t="n">
        <f aca="false">IF($F$3&gt;0,D1422*($F$3/$D$3),D1422)</f>
        <v>0.237337480334895</v>
      </c>
      <c r="H1422" s="12" t="n">
        <f aca="false">IF($F$3&gt;0,E1422*($F$3/$E$3),E1422)</f>
        <v>0.373042199392397</v>
      </c>
      <c r="J1422" s="12" t="n">
        <f aca="false">Sheet2!J1419</f>
        <v>0</v>
      </c>
      <c r="K1422" s="12" t="n">
        <f aca="false">IF(J1422&gt;=F1422,F1422,J1422)</f>
        <v>0</v>
      </c>
      <c r="L1422" s="12" t="n">
        <f aca="false">IF(J1422&gt;F1422,J1422-F1422,0)</f>
        <v>0</v>
      </c>
      <c r="M1422" s="12" t="n">
        <f aca="false">IF(J1422&gt;=G1422,G1422,J1422)</f>
        <v>0</v>
      </c>
      <c r="N1422" s="12" t="n">
        <f aca="false">IF(J1422&gt;G1422,J1422-G1422,0)</f>
        <v>0</v>
      </c>
      <c r="O1422" s="12" t="n">
        <f aca="false">IF(J1422&gt;=H1422,H1422,J1422)</f>
        <v>0</v>
      </c>
      <c r="P1422" s="12" t="n">
        <f aca="false">IF(J1422&gt;H1422,J1422-H1422,0)</f>
        <v>0</v>
      </c>
    </row>
    <row r="1423" customFormat="false" ht="15" hidden="false" customHeight="false" outlineLevel="0" collapsed="false">
      <c r="A1423" s="28" t="n">
        <v>42795.0833333299</v>
      </c>
      <c r="B1423" s="0" t="n">
        <f aca="false">MONTH(A1423)</f>
        <v>3</v>
      </c>
      <c r="C1423" s="12" t="n">
        <v>0.065</v>
      </c>
      <c r="D1423" s="0" t="n">
        <v>0.195</v>
      </c>
      <c r="E1423" s="0" t="n">
        <v>0.1666</v>
      </c>
      <c r="F1423" s="12" t="n">
        <f aca="false">IF($F$3&gt;0,C1423*($F$3/$C$3),C1423)</f>
        <v>0.200349821061924</v>
      </c>
      <c r="G1423" s="12" t="n">
        <f aca="false">IF($F$3&gt;0,D1423*($F$3/$D$3),D1423)</f>
        <v>0.200349821061924</v>
      </c>
      <c r="H1423" s="12" t="n">
        <f aca="false">IF($F$3&gt;0,E1423*($F$3/$E$3),E1423)</f>
        <v>0.263008169355791</v>
      </c>
      <c r="J1423" s="12" t="n">
        <f aca="false">Sheet2!J1420</f>
        <v>0</v>
      </c>
      <c r="K1423" s="12" t="n">
        <f aca="false">IF(J1423&gt;=F1423,F1423,J1423)</f>
        <v>0</v>
      </c>
      <c r="L1423" s="12" t="n">
        <f aca="false">IF(J1423&gt;F1423,J1423-F1423,0)</f>
        <v>0</v>
      </c>
      <c r="M1423" s="12" t="n">
        <f aca="false">IF(J1423&gt;=G1423,G1423,J1423)</f>
        <v>0</v>
      </c>
      <c r="N1423" s="12" t="n">
        <f aca="false">IF(J1423&gt;G1423,J1423-G1423,0)</f>
        <v>0</v>
      </c>
      <c r="O1423" s="12" t="n">
        <f aca="false">IF(J1423&gt;=H1423,H1423,J1423)</f>
        <v>0</v>
      </c>
      <c r="P1423" s="12" t="n">
        <f aca="false">IF(J1423&gt;H1423,J1423-H1423,0)</f>
        <v>0</v>
      </c>
    </row>
    <row r="1424" customFormat="false" ht="15" hidden="false" customHeight="false" outlineLevel="0" collapsed="false">
      <c r="A1424" s="28" t="n">
        <v>42795.1249999966</v>
      </c>
      <c r="B1424" s="0" t="n">
        <f aca="false">MONTH(A1424)</f>
        <v>3</v>
      </c>
      <c r="C1424" s="12" t="n">
        <v>0.228666666666667</v>
      </c>
      <c r="D1424" s="0" t="n">
        <v>0.686</v>
      </c>
      <c r="E1424" s="0" t="n">
        <v>0.153</v>
      </c>
      <c r="F1424" s="12" t="n">
        <f aca="false">IF($F$3&gt;0,C1424*($F$3/$C$3),C1424)</f>
        <v>0.70482039614605</v>
      </c>
      <c r="G1424" s="12" t="n">
        <f aca="false">IF($F$3&gt;0,D1424*($F$3/$D$3),D1424)</f>
        <v>0.704820396146051</v>
      </c>
      <c r="H1424" s="12" t="n">
        <f aca="false">IF($F$3&gt;0,E1424*($F$3/$E$3),E1424)</f>
        <v>0.241538114714501</v>
      </c>
      <c r="J1424" s="12" t="n">
        <f aca="false">Sheet2!J1421</f>
        <v>0</v>
      </c>
      <c r="K1424" s="12" t="n">
        <f aca="false">IF(J1424&gt;=F1424,F1424,J1424)</f>
        <v>0</v>
      </c>
      <c r="L1424" s="12" t="n">
        <f aca="false">IF(J1424&gt;F1424,J1424-F1424,0)</f>
        <v>0</v>
      </c>
      <c r="M1424" s="12" t="n">
        <f aca="false">IF(J1424&gt;=G1424,G1424,J1424)</f>
        <v>0</v>
      </c>
      <c r="N1424" s="12" t="n">
        <f aca="false">IF(J1424&gt;G1424,J1424-G1424,0)</f>
        <v>0</v>
      </c>
      <c r="O1424" s="12" t="n">
        <f aca="false">IF(J1424&gt;=H1424,H1424,J1424)</f>
        <v>0</v>
      </c>
      <c r="P1424" s="12" t="n">
        <f aca="false">IF(J1424&gt;H1424,J1424-H1424,0)</f>
        <v>0</v>
      </c>
    </row>
    <row r="1425" customFormat="false" ht="15" hidden="false" customHeight="false" outlineLevel="0" collapsed="false">
      <c r="A1425" s="28" t="n">
        <v>42795.1666666632</v>
      </c>
      <c r="B1425" s="0" t="n">
        <f aca="false">MONTH(A1425)</f>
        <v>3</v>
      </c>
      <c r="C1425" s="12" t="n">
        <v>0.065</v>
      </c>
      <c r="D1425" s="0" t="n">
        <v>0.195</v>
      </c>
      <c r="E1425" s="0" t="n">
        <v>0.1666</v>
      </c>
      <c r="F1425" s="12" t="n">
        <f aca="false">IF($F$3&gt;0,C1425*($F$3/$C$3),C1425)</f>
        <v>0.200349821061924</v>
      </c>
      <c r="G1425" s="12" t="n">
        <f aca="false">IF($F$3&gt;0,D1425*($F$3/$D$3),D1425)</f>
        <v>0.200349821061924</v>
      </c>
      <c r="H1425" s="12" t="n">
        <f aca="false">IF($F$3&gt;0,E1425*($F$3/$E$3),E1425)</f>
        <v>0.263008169355791</v>
      </c>
      <c r="J1425" s="12" t="n">
        <f aca="false">Sheet2!J1422</f>
        <v>0</v>
      </c>
      <c r="K1425" s="12" t="n">
        <f aca="false">IF(J1425&gt;=F1425,F1425,J1425)</f>
        <v>0</v>
      </c>
      <c r="L1425" s="12" t="n">
        <f aca="false">IF(J1425&gt;F1425,J1425-F1425,0)</f>
        <v>0</v>
      </c>
      <c r="M1425" s="12" t="n">
        <f aca="false">IF(J1425&gt;=G1425,G1425,J1425)</f>
        <v>0</v>
      </c>
      <c r="N1425" s="12" t="n">
        <f aca="false">IF(J1425&gt;G1425,J1425-G1425,0)</f>
        <v>0</v>
      </c>
      <c r="O1425" s="12" t="n">
        <f aca="false">IF(J1425&gt;=H1425,H1425,J1425)</f>
        <v>0</v>
      </c>
      <c r="P1425" s="12" t="n">
        <f aca="false">IF(J1425&gt;H1425,J1425-H1425,0)</f>
        <v>0</v>
      </c>
    </row>
    <row r="1426" customFormat="false" ht="15" hidden="false" customHeight="false" outlineLevel="0" collapsed="false">
      <c r="A1426" s="28" t="n">
        <v>42795.2083333299</v>
      </c>
      <c r="B1426" s="0" t="n">
        <f aca="false">MONTH(A1426)</f>
        <v>3</v>
      </c>
      <c r="C1426" s="12" t="n">
        <v>0.225333333333333</v>
      </c>
      <c r="D1426" s="0" t="n">
        <v>0.676</v>
      </c>
      <c r="E1426" s="0" t="n">
        <v>0.1853</v>
      </c>
      <c r="F1426" s="12" t="n">
        <f aca="false">IF($F$3&gt;0,C1426*($F$3/$C$3),C1426)</f>
        <v>0.694546046348003</v>
      </c>
      <c r="G1426" s="12" t="n">
        <f aca="false">IF($F$3&gt;0,D1426*($F$3/$D$3),D1426)</f>
        <v>0.694546046348003</v>
      </c>
      <c r="H1426" s="12" t="n">
        <f aca="false">IF($F$3&gt;0,E1426*($F$3/$E$3),E1426)</f>
        <v>0.292529494487563</v>
      </c>
      <c r="J1426" s="12" t="n">
        <f aca="false">Sheet2!J1423</f>
        <v>0</v>
      </c>
      <c r="K1426" s="12" t="n">
        <f aca="false">IF(J1426&gt;=F1426,F1426,J1426)</f>
        <v>0</v>
      </c>
      <c r="L1426" s="12" t="n">
        <f aca="false">IF(J1426&gt;F1426,J1426-F1426,0)</f>
        <v>0</v>
      </c>
      <c r="M1426" s="12" t="n">
        <f aca="false">IF(J1426&gt;=G1426,G1426,J1426)</f>
        <v>0</v>
      </c>
      <c r="N1426" s="12" t="n">
        <f aca="false">IF(J1426&gt;G1426,J1426-G1426,0)</f>
        <v>0</v>
      </c>
      <c r="O1426" s="12" t="n">
        <f aca="false">IF(J1426&gt;=H1426,H1426,J1426)</f>
        <v>0</v>
      </c>
      <c r="P1426" s="12" t="n">
        <f aca="false">IF(J1426&gt;H1426,J1426-H1426,0)</f>
        <v>0</v>
      </c>
    </row>
    <row r="1427" customFormat="false" ht="15" hidden="false" customHeight="false" outlineLevel="0" collapsed="false">
      <c r="A1427" s="28" t="n">
        <v>42795.2499999966</v>
      </c>
      <c r="B1427" s="0" t="n">
        <f aca="false">MONTH(A1427)</f>
        <v>3</v>
      </c>
      <c r="C1427" s="12" t="n">
        <v>0.205333333333333</v>
      </c>
      <c r="D1427" s="0" t="n">
        <v>0.616</v>
      </c>
      <c r="E1427" s="0" t="n">
        <v>0.8568</v>
      </c>
      <c r="F1427" s="12" t="n">
        <f aca="false">IF($F$3&gt;0,C1427*($F$3/$C$3),C1427)</f>
        <v>0.632899947559719</v>
      </c>
      <c r="G1427" s="12" t="n">
        <f aca="false">IF($F$3&gt;0,D1427*($F$3/$D$3),D1427)</f>
        <v>0.632899947559719</v>
      </c>
      <c r="H1427" s="12" t="n">
        <f aca="false">IF($F$3&gt;0,E1427*($F$3/$E$3),E1427)</f>
        <v>1.35261344240121</v>
      </c>
      <c r="J1427" s="12" t="n">
        <f aca="false">Sheet2!J1424</f>
        <v>0</v>
      </c>
      <c r="K1427" s="12" t="n">
        <f aca="false">IF(J1427&gt;=F1427,F1427,J1427)</f>
        <v>0</v>
      </c>
      <c r="L1427" s="12" t="n">
        <f aca="false">IF(J1427&gt;F1427,J1427-F1427,0)</f>
        <v>0</v>
      </c>
      <c r="M1427" s="12" t="n">
        <f aca="false">IF(J1427&gt;=G1427,G1427,J1427)</f>
        <v>0</v>
      </c>
      <c r="N1427" s="12" t="n">
        <f aca="false">IF(J1427&gt;G1427,J1427-G1427,0)</f>
        <v>0</v>
      </c>
      <c r="O1427" s="12" t="n">
        <f aca="false">IF(J1427&gt;=H1427,H1427,J1427)</f>
        <v>0</v>
      </c>
      <c r="P1427" s="12" t="n">
        <f aca="false">IF(J1427&gt;H1427,J1427-H1427,0)</f>
        <v>0</v>
      </c>
    </row>
    <row r="1428" customFormat="false" ht="15" hidden="false" customHeight="false" outlineLevel="0" collapsed="false">
      <c r="A1428" s="28" t="n">
        <v>42795.2916666632</v>
      </c>
      <c r="B1428" s="0" t="n">
        <f aca="false">MONTH(A1428)</f>
        <v>3</v>
      </c>
      <c r="C1428" s="12" t="n">
        <v>0.326666666666667</v>
      </c>
      <c r="D1428" s="0" t="n">
        <v>0.98</v>
      </c>
      <c r="E1428" s="0" t="n">
        <v>1.1237</v>
      </c>
      <c r="F1428" s="12" t="n">
        <f aca="false">IF($F$3&gt;0,C1428*($F$3/$C$3),C1428)</f>
        <v>1.00688628020864</v>
      </c>
      <c r="G1428" s="12" t="n">
        <f aca="false">IF($F$3&gt;0,D1428*($F$3/$D$3),D1428)</f>
        <v>1.00688628020864</v>
      </c>
      <c r="H1428" s="12" t="n">
        <f aca="false">IF($F$3&gt;0,E1428*($F$3/$E$3),E1428)</f>
        <v>1.77396326473651</v>
      </c>
      <c r="J1428" s="12" t="n">
        <f aca="false">Sheet2!J1425</f>
        <v>0</v>
      </c>
      <c r="K1428" s="12" t="n">
        <f aca="false">IF(J1428&gt;=F1428,F1428,J1428)</f>
        <v>0</v>
      </c>
      <c r="L1428" s="12" t="n">
        <f aca="false">IF(J1428&gt;F1428,J1428-F1428,0)</f>
        <v>0</v>
      </c>
      <c r="M1428" s="12" t="n">
        <f aca="false">IF(J1428&gt;=G1428,G1428,J1428)</f>
        <v>0</v>
      </c>
      <c r="N1428" s="12" t="n">
        <f aca="false">IF(J1428&gt;G1428,J1428-G1428,0)</f>
        <v>0</v>
      </c>
      <c r="O1428" s="12" t="n">
        <f aca="false">IF(J1428&gt;=H1428,H1428,J1428)</f>
        <v>0</v>
      </c>
      <c r="P1428" s="12" t="n">
        <f aca="false">IF(J1428&gt;H1428,J1428-H1428,0)</f>
        <v>0</v>
      </c>
    </row>
    <row r="1429" customFormat="false" ht="15" hidden="false" customHeight="false" outlineLevel="0" collapsed="false">
      <c r="A1429" s="28" t="n">
        <v>42795.3333333299</v>
      </c>
      <c r="B1429" s="0" t="n">
        <f aca="false">MONTH(A1429)</f>
        <v>3</v>
      </c>
      <c r="C1429" s="12" t="n">
        <v>0.409333333333333</v>
      </c>
      <c r="D1429" s="0" t="n">
        <v>1.228</v>
      </c>
      <c r="E1429" s="0" t="n">
        <v>2.5721</v>
      </c>
      <c r="F1429" s="12" t="n">
        <f aca="false">IF($F$3&gt;0,C1429*($F$3/$C$3),C1429)</f>
        <v>1.26169015520022</v>
      </c>
      <c r="G1429" s="12" t="n">
        <f aca="false">IF($F$3&gt;0,D1429*($F$3/$D$3),D1429)</f>
        <v>1.26169015520022</v>
      </c>
      <c r="H1429" s="12" t="n">
        <f aca="false">IF($F$3&gt;0,E1429*($F$3/$E$3),E1429)</f>
        <v>4.06052408403379</v>
      </c>
      <c r="J1429" s="12" t="n">
        <f aca="false">Sheet2!J1426</f>
        <v>0.0904353175515583</v>
      </c>
      <c r="K1429" s="12" t="n">
        <f aca="false">IF(J1429&gt;=F1429,F1429,J1429)</f>
        <v>0.0904353175515583</v>
      </c>
      <c r="L1429" s="12" t="n">
        <f aca="false">IF(J1429&gt;F1429,J1429-F1429,0)</f>
        <v>0</v>
      </c>
      <c r="M1429" s="12" t="n">
        <f aca="false">IF(J1429&gt;=G1429,G1429,J1429)</f>
        <v>0.0904353175515583</v>
      </c>
      <c r="N1429" s="12" t="n">
        <f aca="false">IF(J1429&gt;G1429,J1429-G1429,0)</f>
        <v>0</v>
      </c>
      <c r="O1429" s="12" t="n">
        <f aca="false">IF(J1429&gt;=H1429,H1429,J1429)</f>
        <v>0.0904353175515583</v>
      </c>
      <c r="P1429" s="12" t="n">
        <f aca="false">IF(J1429&gt;H1429,J1429-H1429,0)</f>
        <v>0</v>
      </c>
    </row>
    <row r="1430" customFormat="false" ht="15" hidden="false" customHeight="false" outlineLevel="0" collapsed="false">
      <c r="A1430" s="28" t="n">
        <v>42795.3749999965</v>
      </c>
      <c r="B1430" s="0" t="n">
        <f aca="false">MONTH(A1430)</f>
        <v>3</v>
      </c>
      <c r="C1430" s="12" t="n">
        <v>0.300666666666667</v>
      </c>
      <c r="D1430" s="0" t="n">
        <v>0.902</v>
      </c>
      <c r="E1430" s="0" t="n">
        <v>0.5695</v>
      </c>
      <c r="F1430" s="12" t="n">
        <f aca="false">IF($F$3&gt;0,C1430*($F$3/$C$3),C1430)</f>
        <v>0.926746351783874</v>
      </c>
      <c r="G1430" s="12" t="n">
        <f aca="false">IF($F$3&gt;0,D1430*($F$3/$D$3),D1430)</f>
        <v>0.926746351783874</v>
      </c>
      <c r="H1430" s="12" t="n">
        <f aca="false">IF($F$3&gt;0,E1430*($F$3/$E$3),E1430)</f>
        <v>0.899058538103978</v>
      </c>
      <c r="J1430" s="12" t="n">
        <f aca="false">Sheet2!J1427</f>
        <v>0.358014605716128</v>
      </c>
      <c r="K1430" s="12" t="n">
        <f aca="false">IF(J1430&gt;=F1430,F1430,J1430)</f>
        <v>0.358014605716128</v>
      </c>
      <c r="L1430" s="12" t="n">
        <f aca="false">IF(J1430&gt;F1430,J1430-F1430,0)</f>
        <v>0</v>
      </c>
      <c r="M1430" s="12" t="n">
        <f aca="false">IF(J1430&gt;=G1430,G1430,J1430)</f>
        <v>0.358014605716128</v>
      </c>
      <c r="N1430" s="12" t="n">
        <f aca="false">IF(J1430&gt;G1430,J1430-G1430,0)</f>
        <v>0</v>
      </c>
      <c r="O1430" s="12" t="n">
        <f aca="false">IF(J1430&gt;=H1430,H1430,J1430)</f>
        <v>0.358014605716128</v>
      </c>
      <c r="P1430" s="12" t="n">
        <f aca="false">IF(J1430&gt;H1430,J1430-H1430,0)</f>
        <v>0</v>
      </c>
    </row>
    <row r="1431" customFormat="false" ht="15" hidden="false" customHeight="false" outlineLevel="0" collapsed="false">
      <c r="A1431" s="28" t="n">
        <v>42795.4166666632</v>
      </c>
      <c r="B1431" s="0" t="n">
        <f aca="false">MONTH(A1431)</f>
        <v>3</v>
      </c>
      <c r="C1431" s="12" t="n">
        <v>0.066</v>
      </c>
      <c r="D1431" s="0" t="n">
        <v>0.198</v>
      </c>
      <c r="E1431" s="0" t="n">
        <v>0.3417</v>
      </c>
      <c r="F1431" s="12" t="n">
        <f aca="false">IF($F$3&gt;0,C1431*($F$3/$C$3),C1431)</f>
        <v>0.203432126001338</v>
      </c>
      <c r="G1431" s="12" t="n">
        <f aca="false">IF($F$3&gt;0,D1431*($F$3/$D$3),D1431)</f>
        <v>0.203432126001338</v>
      </c>
      <c r="H1431" s="12" t="n">
        <f aca="false">IF($F$3&gt;0,E1431*($F$3/$E$3),E1431)</f>
        <v>0.539435122862387</v>
      </c>
      <c r="J1431" s="12" t="n">
        <f aca="false">Sheet2!J1428</f>
        <v>0.273989469605883</v>
      </c>
      <c r="K1431" s="12" t="n">
        <f aca="false">IF(J1431&gt;=F1431,F1431,J1431)</f>
        <v>0.203432126001338</v>
      </c>
      <c r="L1431" s="12" t="n">
        <f aca="false">IF(J1431&gt;F1431,J1431-F1431,0)</f>
        <v>0.0705573436045453</v>
      </c>
      <c r="M1431" s="12" t="n">
        <f aca="false">IF(J1431&gt;=G1431,G1431,J1431)</f>
        <v>0.203432126001338</v>
      </c>
      <c r="N1431" s="12" t="n">
        <f aca="false">IF(J1431&gt;G1431,J1431-G1431,0)</f>
        <v>0.0705573436045452</v>
      </c>
      <c r="O1431" s="12" t="n">
        <f aca="false">IF(J1431&gt;=H1431,H1431,J1431)</f>
        <v>0.273989469605883</v>
      </c>
      <c r="P1431" s="12" t="n">
        <f aca="false">IF(J1431&gt;H1431,J1431-H1431,0)</f>
        <v>0</v>
      </c>
    </row>
    <row r="1432" customFormat="false" ht="15" hidden="false" customHeight="false" outlineLevel="0" collapsed="false">
      <c r="A1432" s="28" t="n">
        <v>42795.4583333299</v>
      </c>
      <c r="B1432" s="0" t="n">
        <f aca="false">MONTH(A1432)</f>
        <v>3</v>
      </c>
      <c r="C1432" s="12" t="n">
        <v>0.475666666666667</v>
      </c>
      <c r="D1432" s="0" t="n">
        <v>1.427</v>
      </c>
      <c r="E1432" s="0" t="n">
        <v>1.4535</v>
      </c>
      <c r="F1432" s="12" t="n">
        <f aca="false">IF($F$3&gt;0,C1432*($F$3/$C$3),C1432)</f>
        <v>1.46614971618136</v>
      </c>
      <c r="G1432" s="12" t="n">
        <f aca="false">IF($F$3&gt;0,D1432*($F$3/$D$3),D1432)</f>
        <v>1.46614971618136</v>
      </c>
      <c r="H1432" s="12" t="n">
        <f aca="false">IF($F$3&gt;0,E1432*($F$3/$E$3),E1432)</f>
        <v>2.29461208978776</v>
      </c>
      <c r="J1432" s="12" t="n">
        <f aca="false">Sheet2!J1429</f>
        <v>0.451356403051636</v>
      </c>
      <c r="K1432" s="12" t="n">
        <f aca="false">IF(J1432&gt;=F1432,F1432,J1432)</f>
        <v>0.451356403051636</v>
      </c>
      <c r="L1432" s="12" t="n">
        <f aca="false">IF(J1432&gt;F1432,J1432-F1432,0)</f>
        <v>0</v>
      </c>
      <c r="M1432" s="12" t="n">
        <f aca="false">IF(J1432&gt;=G1432,G1432,J1432)</f>
        <v>0.451356403051636</v>
      </c>
      <c r="N1432" s="12" t="n">
        <f aca="false">IF(J1432&gt;G1432,J1432-G1432,0)</f>
        <v>0</v>
      </c>
      <c r="O1432" s="12" t="n">
        <f aca="false">IF(J1432&gt;=H1432,H1432,J1432)</f>
        <v>0.451356403051636</v>
      </c>
      <c r="P1432" s="12" t="n">
        <f aca="false">IF(J1432&gt;H1432,J1432-H1432,0)</f>
        <v>0</v>
      </c>
    </row>
    <row r="1433" customFormat="false" ht="15" hidden="false" customHeight="false" outlineLevel="0" collapsed="false">
      <c r="A1433" s="28" t="n">
        <v>42795.4999999965</v>
      </c>
      <c r="B1433" s="0" t="n">
        <f aca="false">MONTH(A1433)</f>
        <v>3</v>
      </c>
      <c r="C1433" s="12" t="n">
        <v>0.0963333333333333</v>
      </c>
      <c r="D1433" s="0" t="n">
        <v>0.289</v>
      </c>
      <c r="E1433" s="0" t="n">
        <v>0.4165</v>
      </c>
      <c r="F1433" s="12" t="n">
        <f aca="false">IF($F$3&gt;0,C1433*($F$3/$C$3),C1433)</f>
        <v>0.296928709163569</v>
      </c>
      <c r="G1433" s="12" t="n">
        <f aca="false">IF($F$3&gt;0,D1433*($F$3/$D$3),D1433)</f>
        <v>0.296928709163569</v>
      </c>
      <c r="H1433" s="12" t="n">
        <f aca="false">IF($F$3&gt;0,E1433*($F$3/$E$3),E1433)</f>
        <v>0.657520423389476</v>
      </c>
      <c r="J1433" s="12" t="n">
        <f aca="false">Sheet2!J1430</f>
        <v>0.653719062639357</v>
      </c>
      <c r="K1433" s="12" t="n">
        <f aca="false">IF(J1433&gt;=F1433,F1433,J1433)</f>
        <v>0.296928709163569</v>
      </c>
      <c r="L1433" s="12" t="n">
        <f aca="false">IF(J1433&gt;F1433,J1433-F1433,0)</f>
        <v>0.356790353475788</v>
      </c>
      <c r="M1433" s="12" t="n">
        <f aca="false">IF(J1433&gt;=G1433,G1433,J1433)</f>
        <v>0.296928709163569</v>
      </c>
      <c r="N1433" s="12" t="n">
        <f aca="false">IF(J1433&gt;G1433,J1433-G1433,0)</f>
        <v>0.356790353475787</v>
      </c>
      <c r="O1433" s="12" t="n">
        <f aca="false">IF(J1433&gt;=H1433,H1433,J1433)</f>
        <v>0.653719062639357</v>
      </c>
      <c r="P1433" s="12" t="n">
        <f aca="false">IF(J1433&gt;H1433,J1433-H1433,0)</f>
        <v>0</v>
      </c>
    </row>
    <row r="1434" customFormat="false" ht="15" hidden="false" customHeight="false" outlineLevel="0" collapsed="false">
      <c r="A1434" s="28" t="n">
        <v>42795.5416666632</v>
      </c>
      <c r="B1434" s="0" t="n">
        <f aca="false">MONTH(A1434)</f>
        <v>3</v>
      </c>
      <c r="C1434" s="12" t="n">
        <v>0.120333333333333</v>
      </c>
      <c r="D1434" s="0" t="n">
        <v>0.361</v>
      </c>
      <c r="E1434" s="0" t="n">
        <v>0.2414</v>
      </c>
      <c r="F1434" s="12" t="n">
        <f aca="false">IF($F$3&gt;0,C1434*($F$3/$C$3),C1434)</f>
        <v>0.37090402770951</v>
      </c>
      <c r="G1434" s="12" t="n">
        <f aca="false">IF($F$3&gt;0,D1434*($F$3/$D$3),D1434)</f>
        <v>0.370904027709511</v>
      </c>
      <c r="H1434" s="12" t="n">
        <f aca="false">IF($F$3&gt;0,E1434*($F$3/$E$3),E1434)</f>
        <v>0.38109346988288</v>
      </c>
      <c r="J1434" s="12" t="n">
        <f aca="false">Sheet2!J1431</f>
        <v>7.47554563390221</v>
      </c>
      <c r="K1434" s="12" t="n">
        <f aca="false">IF(J1434&gt;=F1434,F1434,J1434)</f>
        <v>0.37090402770951</v>
      </c>
      <c r="L1434" s="12" t="n">
        <f aca="false">IF(J1434&gt;F1434,J1434-F1434,0)</f>
        <v>7.1046416061927</v>
      </c>
      <c r="M1434" s="12" t="n">
        <f aca="false">IF(J1434&gt;=G1434,G1434,J1434)</f>
        <v>0.370904027709511</v>
      </c>
      <c r="N1434" s="12" t="n">
        <f aca="false">IF(J1434&gt;G1434,J1434-G1434,0)</f>
        <v>7.1046416061927</v>
      </c>
      <c r="O1434" s="12" t="n">
        <f aca="false">IF(J1434&gt;=H1434,H1434,J1434)</f>
        <v>0.38109346988288</v>
      </c>
      <c r="P1434" s="12" t="n">
        <f aca="false">IF(J1434&gt;H1434,J1434-H1434,0)</f>
        <v>7.09445216401933</v>
      </c>
    </row>
    <row r="1435" customFormat="false" ht="15" hidden="false" customHeight="false" outlineLevel="0" collapsed="false">
      <c r="A1435" s="28" t="n">
        <v>42795.5833333299</v>
      </c>
      <c r="B1435" s="0" t="n">
        <f aca="false">MONTH(A1435)</f>
        <v>3</v>
      </c>
      <c r="C1435" s="12" t="n">
        <v>0.292333333333333</v>
      </c>
      <c r="D1435" s="0" t="n">
        <v>0.877</v>
      </c>
      <c r="E1435" s="0" t="n">
        <v>0.8126</v>
      </c>
      <c r="F1435" s="12" t="n">
        <f aca="false">IF($F$3&gt;0,C1435*($F$3/$C$3),C1435)</f>
        <v>0.901060477288755</v>
      </c>
      <c r="G1435" s="12" t="n">
        <f aca="false">IF($F$3&gt;0,D1435*($F$3/$D$3),D1435)</f>
        <v>0.901060477288756</v>
      </c>
      <c r="H1435" s="12" t="n">
        <f aca="false">IF($F$3&gt;0,E1435*($F$3/$E$3),E1435)</f>
        <v>1.28283576481702</v>
      </c>
      <c r="J1435" s="12" t="n">
        <f aca="false">Sheet2!J1432</f>
        <v>3.39898875555892</v>
      </c>
      <c r="K1435" s="12" t="n">
        <f aca="false">IF(J1435&gt;=F1435,F1435,J1435)</f>
        <v>0.901060477288755</v>
      </c>
      <c r="L1435" s="12" t="n">
        <f aca="false">IF(J1435&gt;F1435,J1435-F1435,0)</f>
        <v>2.49792827827017</v>
      </c>
      <c r="M1435" s="12" t="n">
        <f aca="false">IF(J1435&gt;=G1435,G1435,J1435)</f>
        <v>0.901060477288756</v>
      </c>
      <c r="N1435" s="12" t="n">
        <f aca="false">IF(J1435&gt;G1435,J1435-G1435,0)</f>
        <v>2.49792827827016</v>
      </c>
      <c r="O1435" s="12" t="n">
        <f aca="false">IF(J1435&gt;=H1435,H1435,J1435)</f>
        <v>1.28283576481702</v>
      </c>
      <c r="P1435" s="12" t="n">
        <f aca="false">IF(J1435&gt;H1435,J1435-H1435,0)</f>
        <v>2.1161529907419</v>
      </c>
    </row>
    <row r="1436" customFormat="false" ht="15" hidden="false" customHeight="false" outlineLevel="0" collapsed="false">
      <c r="A1436" s="28" t="n">
        <v>42795.6249999965</v>
      </c>
      <c r="B1436" s="0" t="n">
        <f aca="false">MONTH(A1436)</f>
        <v>3</v>
      </c>
      <c r="C1436" s="12" t="n">
        <v>0.927333333333333</v>
      </c>
      <c r="D1436" s="0" t="n">
        <v>2.782</v>
      </c>
      <c r="E1436" s="0" t="n">
        <v>0.4352</v>
      </c>
      <c r="F1436" s="12" t="n">
        <f aca="false">IF($F$3&gt;0,C1436*($F$3/$C$3),C1436)</f>
        <v>2.85832411381678</v>
      </c>
      <c r="G1436" s="12" t="n">
        <f aca="false">IF($F$3&gt;0,D1436*($F$3/$D$3),D1436)</f>
        <v>2.85832411381678</v>
      </c>
      <c r="H1436" s="12" t="n">
        <f aca="false">IF($F$3&gt;0,E1436*($F$3/$E$3),E1436)</f>
        <v>0.687041748521249</v>
      </c>
      <c r="J1436" s="12" t="n">
        <f aca="false">Sheet2!J1433</f>
        <v>1.6180731290373</v>
      </c>
      <c r="K1436" s="12" t="n">
        <f aca="false">IF(J1436&gt;=F1436,F1436,J1436)</f>
        <v>1.6180731290373</v>
      </c>
      <c r="L1436" s="12" t="n">
        <f aca="false">IF(J1436&gt;F1436,J1436-F1436,0)</f>
        <v>0</v>
      </c>
      <c r="M1436" s="12" t="n">
        <f aca="false">IF(J1436&gt;=G1436,G1436,J1436)</f>
        <v>1.6180731290373</v>
      </c>
      <c r="N1436" s="12" t="n">
        <f aca="false">IF(J1436&gt;G1436,J1436-G1436,0)</f>
        <v>0</v>
      </c>
      <c r="O1436" s="12" t="n">
        <f aca="false">IF(J1436&gt;=H1436,H1436,J1436)</f>
        <v>0.687041748521249</v>
      </c>
      <c r="P1436" s="12" t="n">
        <f aca="false">IF(J1436&gt;H1436,J1436-H1436,0)</f>
        <v>0.931031380516054</v>
      </c>
    </row>
    <row r="1437" customFormat="false" ht="15" hidden="false" customHeight="false" outlineLevel="0" collapsed="false">
      <c r="A1437" s="28" t="n">
        <v>42795.6666666632</v>
      </c>
      <c r="B1437" s="0" t="n">
        <f aca="false">MONTH(A1437)</f>
        <v>3</v>
      </c>
      <c r="C1437" s="12" t="n">
        <v>0.735333333333333</v>
      </c>
      <c r="D1437" s="0" t="n">
        <v>2.206</v>
      </c>
      <c r="E1437" s="0" t="n">
        <v>0.425</v>
      </c>
      <c r="F1437" s="12" t="n">
        <f aca="false">IF($F$3&gt;0,C1437*($F$3/$C$3),C1437)</f>
        <v>2.26652156544925</v>
      </c>
      <c r="G1437" s="12" t="n">
        <f aca="false">IF($F$3&gt;0,D1437*($F$3/$D$3),D1437)</f>
        <v>2.26652156544925</v>
      </c>
      <c r="H1437" s="12" t="n">
        <f aca="false">IF($F$3&gt;0,E1437*($F$3/$E$3),E1437)</f>
        <v>0.670939207540282</v>
      </c>
      <c r="J1437" s="12" t="n">
        <f aca="false">Sheet2!J1434</f>
        <v>0.908732802587288</v>
      </c>
      <c r="K1437" s="12" t="n">
        <f aca="false">IF(J1437&gt;=F1437,F1437,J1437)</f>
        <v>0.908732802587288</v>
      </c>
      <c r="L1437" s="12" t="n">
        <f aca="false">IF(J1437&gt;F1437,J1437-F1437,0)</f>
        <v>0</v>
      </c>
      <c r="M1437" s="12" t="n">
        <f aca="false">IF(J1437&gt;=G1437,G1437,J1437)</f>
        <v>0.908732802587288</v>
      </c>
      <c r="N1437" s="12" t="n">
        <f aca="false">IF(J1437&gt;G1437,J1437-G1437,0)</f>
        <v>0</v>
      </c>
      <c r="O1437" s="12" t="n">
        <f aca="false">IF(J1437&gt;=H1437,H1437,J1437)</f>
        <v>0.670939207540282</v>
      </c>
      <c r="P1437" s="12" t="n">
        <f aca="false">IF(J1437&gt;H1437,J1437-H1437,0)</f>
        <v>0.237793595047006</v>
      </c>
    </row>
    <row r="1438" customFormat="false" ht="15" hidden="false" customHeight="false" outlineLevel="0" collapsed="false">
      <c r="A1438" s="28" t="n">
        <v>42795.7083333299</v>
      </c>
      <c r="B1438" s="0" t="n">
        <f aca="false">MONTH(A1438)</f>
        <v>3</v>
      </c>
      <c r="C1438" s="12" t="n">
        <v>0.309666666666667</v>
      </c>
      <c r="D1438" s="0" t="n">
        <v>0.929</v>
      </c>
      <c r="E1438" s="0" t="n">
        <v>1.5266</v>
      </c>
      <c r="F1438" s="12" t="n">
        <f aca="false">IF($F$3&gt;0,C1438*($F$3/$C$3),C1438)</f>
        <v>0.954487096238602</v>
      </c>
      <c r="G1438" s="12" t="n">
        <f aca="false">IF($F$3&gt;0,D1438*($F$3/$D$3),D1438)</f>
        <v>0.954487096238602</v>
      </c>
      <c r="H1438" s="12" t="n">
        <f aca="false">IF($F$3&gt;0,E1438*($F$3/$E$3),E1438)</f>
        <v>2.41001363348469</v>
      </c>
      <c r="J1438" s="12" t="n">
        <f aca="false">Sheet2!J1435</f>
        <v>0.0271520952529104</v>
      </c>
      <c r="K1438" s="12" t="n">
        <f aca="false">IF(J1438&gt;=F1438,F1438,J1438)</f>
        <v>0.0271520952529104</v>
      </c>
      <c r="L1438" s="12" t="n">
        <f aca="false">IF(J1438&gt;F1438,J1438-F1438,0)</f>
        <v>0</v>
      </c>
      <c r="M1438" s="12" t="n">
        <f aca="false">IF(J1438&gt;=G1438,G1438,J1438)</f>
        <v>0.0271520952529104</v>
      </c>
      <c r="N1438" s="12" t="n">
        <f aca="false">IF(J1438&gt;G1438,J1438-G1438,0)</f>
        <v>0</v>
      </c>
      <c r="O1438" s="12" t="n">
        <f aca="false">IF(J1438&gt;=H1438,H1438,J1438)</f>
        <v>0.0271520952529104</v>
      </c>
      <c r="P1438" s="12" t="n">
        <f aca="false">IF(J1438&gt;H1438,J1438-H1438,0)</f>
        <v>0</v>
      </c>
    </row>
    <row r="1439" customFormat="false" ht="15" hidden="false" customHeight="false" outlineLevel="0" collapsed="false">
      <c r="A1439" s="28" t="n">
        <v>42795.7499999965</v>
      </c>
      <c r="B1439" s="0" t="n">
        <f aca="false">MONTH(A1439)</f>
        <v>3</v>
      </c>
      <c r="C1439" s="12" t="n">
        <v>0.427666666666667</v>
      </c>
      <c r="D1439" s="0" t="n">
        <v>1.283</v>
      </c>
      <c r="E1439" s="0" t="n">
        <v>0.6562</v>
      </c>
      <c r="F1439" s="12" t="n">
        <f aca="false">IF($F$3&gt;0,C1439*($F$3/$C$3),C1439)</f>
        <v>1.31819907908948</v>
      </c>
      <c r="G1439" s="12" t="n">
        <f aca="false">IF($F$3&gt;0,D1439*($F$3/$D$3),D1439)</f>
        <v>1.31819907908948</v>
      </c>
      <c r="H1439" s="12" t="n">
        <f aca="false">IF($F$3&gt;0,E1439*($F$3/$E$3),E1439)</f>
        <v>1.0359301364422</v>
      </c>
      <c r="J1439" s="12" t="n">
        <f aca="false">Sheet2!J1436</f>
        <v>0</v>
      </c>
      <c r="K1439" s="12" t="n">
        <f aca="false">IF(J1439&gt;=F1439,F1439,J1439)</f>
        <v>0</v>
      </c>
      <c r="L1439" s="12" t="n">
        <f aca="false">IF(J1439&gt;F1439,J1439-F1439,0)</f>
        <v>0</v>
      </c>
      <c r="M1439" s="12" t="n">
        <f aca="false">IF(J1439&gt;=G1439,G1439,J1439)</f>
        <v>0</v>
      </c>
      <c r="N1439" s="12" t="n">
        <f aca="false">IF(J1439&gt;G1439,J1439-G1439,0)</f>
        <v>0</v>
      </c>
      <c r="O1439" s="12" t="n">
        <f aca="false">IF(J1439&gt;=H1439,H1439,J1439)</f>
        <v>0</v>
      </c>
      <c r="P1439" s="12" t="n">
        <f aca="false">IF(J1439&gt;H1439,J1439-H1439,0)</f>
        <v>0</v>
      </c>
    </row>
    <row r="1440" customFormat="false" ht="15" hidden="false" customHeight="false" outlineLevel="0" collapsed="false">
      <c r="A1440" s="28" t="n">
        <v>42795.7916666632</v>
      </c>
      <c r="B1440" s="0" t="n">
        <f aca="false">MONTH(A1440)</f>
        <v>3</v>
      </c>
      <c r="C1440" s="12" t="n">
        <v>0.300333333333333</v>
      </c>
      <c r="D1440" s="0" t="n">
        <v>0.901</v>
      </c>
      <c r="E1440" s="0" t="n">
        <v>0.6766</v>
      </c>
      <c r="F1440" s="12" t="n">
        <f aca="false">IF($F$3&gt;0,C1440*($F$3/$C$3),C1440)</f>
        <v>0.925718916804069</v>
      </c>
      <c r="G1440" s="12" t="n">
        <f aca="false">IF($F$3&gt;0,D1440*($F$3/$D$3),D1440)</f>
        <v>0.925718916804069</v>
      </c>
      <c r="H1440" s="12" t="n">
        <f aca="false">IF($F$3&gt;0,E1440*($F$3/$E$3),E1440)</f>
        <v>1.06813521840413</v>
      </c>
      <c r="J1440" s="12" t="n">
        <f aca="false">Sheet2!J1437</f>
        <v>0</v>
      </c>
      <c r="K1440" s="12" t="n">
        <f aca="false">IF(J1440&gt;=F1440,F1440,J1440)</f>
        <v>0</v>
      </c>
      <c r="L1440" s="12" t="n">
        <f aca="false">IF(J1440&gt;F1440,J1440-F1440,0)</f>
        <v>0</v>
      </c>
      <c r="M1440" s="12" t="n">
        <f aca="false">IF(J1440&gt;=G1440,G1440,J1440)</f>
        <v>0</v>
      </c>
      <c r="N1440" s="12" t="n">
        <f aca="false">IF(J1440&gt;G1440,J1440-G1440,0)</f>
        <v>0</v>
      </c>
      <c r="O1440" s="12" t="n">
        <f aca="false">IF(J1440&gt;=H1440,H1440,J1440)</f>
        <v>0</v>
      </c>
      <c r="P1440" s="12" t="n">
        <f aca="false">IF(J1440&gt;H1440,J1440-H1440,0)</f>
        <v>0</v>
      </c>
    </row>
    <row r="1441" customFormat="false" ht="15" hidden="false" customHeight="false" outlineLevel="0" collapsed="false">
      <c r="A1441" s="28" t="n">
        <v>42795.8333333299</v>
      </c>
      <c r="B1441" s="0" t="n">
        <f aca="false">MONTH(A1441)</f>
        <v>3</v>
      </c>
      <c r="C1441" s="12" t="n">
        <v>0.420333333333333</v>
      </c>
      <c r="D1441" s="0" t="n">
        <v>1.261</v>
      </c>
      <c r="E1441" s="0" t="n">
        <v>0.7208</v>
      </c>
      <c r="F1441" s="12" t="n">
        <f aca="false">IF($F$3&gt;0,C1441*($F$3/$C$3),C1441)</f>
        <v>1.29559550953377</v>
      </c>
      <c r="G1441" s="12" t="n">
        <f aca="false">IF($F$3&gt;0,D1441*($F$3/$D$3),D1441)</f>
        <v>1.29559550953378</v>
      </c>
      <c r="H1441" s="12" t="n">
        <f aca="false">IF($F$3&gt;0,E1441*($F$3/$E$3),E1441)</f>
        <v>1.13791289598832</v>
      </c>
      <c r="J1441" s="12" t="n">
        <f aca="false">Sheet2!J1438</f>
        <v>0</v>
      </c>
      <c r="K1441" s="12" t="n">
        <f aca="false">IF(J1441&gt;=F1441,F1441,J1441)</f>
        <v>0</v>
      </c>
      <c r="L1441" s="12" t="n">
        <f aca="false">IF(J1441&gt;F1441,J1441-F1441,0)</f>
        <v>0</v>
      </c>
      <c r="M1441" s="12" t="n">
        <f aca="false">IF(J1441&gt;=G1441,G1441,J1441)</f>
        <v>0</v>
      </c>
      <c r="N1441" s="12" t="n">
        <f aca="false">IF(J1441&gt;G1441,J1441-G1441,0)</f>
        <v>0</v>
      </c>
      <c r="O1441" s="12" t="n">
        <f aca="false">IF(J1441&gt;=H1441,H1441,J1441)</f>
        <v>0</v>
      </c>
      <c r="P1441" s="12" t="n">
        <f aca="false">IF(J1441&gt;H1441,J1441-H1441,0)</f>
        <v>0</v>
      </c>
    </row>
    <row r="1442" customFormat="false" ht="15" hidden="false" customHeight="false" outlineLevel="0" collapsed="false">
      <c r="A1442" s="28" t="n">
        <v>42795.8749999965</v>
      </c>
      <c r="B1442" s="0" t="n">
        <f aca="false">MONTH(A1442)</f>
        <v>3</v>
      </c>
      <c r="C1442" s="12" t="n">
        <v>0.212666666666667</v>
      </c>
      <c r="D1442" s="0" t="n">
        <v>0.638</v>
      </c>
      <c r="E1442" s="0" t="n">
        <v>0.5372</v>
      </c>
      <c r="F1442" s="12" t="n">
        <f aca="false">IF($F$3&gt;0,C1442*($F$3/$C$3),C1442)</f>
        <v>0.655503517115423</v>
      </c>
      <c r="G1442" s="12" t="n">
        <f aca="false">IF($F$3&gt;0,D1442*($F$3/$D$3),D1442)</f>
        <v>0.655503517115423</v>
      </c>
      <c r="H1442" s="12" t="n">
        <f aca="false">IF($F$3&gt;0,E1442*($F$3/$E$3),E1442)</f>
        <v>0.848067158330916</v>
      </c>
      <c r="J1442" s="12" t="n">
        <f aca="false">Sheet2!J1439</f>
        <v>0</v>
      </c>
      <c r="K1442" s="12" t="n">
        <f aca="false">IF(J1442&gt;=F1442,F1442,J1442)</f>
        <v>0</v>
      </c>
      <c r="L1442" s="12" t="n">
        <f aca="false">IF(J1442&gt;F1442,J1442-F1442,0)</f>
        <v>0</v>
      </c>
      <c r="M1442" s="12" t="n">
        <f aca="false">IF(J1442&gt;=G1442,G1442,J1442)</f>
        <v>0</v>
      </c>
      <c r="N1442" s="12" t="n">
        <f aca="false">IF(J1442&gt;G1442,J1442-G1442,0)</f>
        <v>0</v>
      </c>
      <c r="O1442" s="12" t="n">
        <f aca="false">IF(J1442&gt;=H1442,H1442,J1442)</f>
        <v>0</v>
      </c>
      <c r="P1442" s="12" t="n">
        <f aca="false">IF(J1442&gt;H1442,J1442-H1442,0)</f>
        <v>0</v>
      </c>
    </row>
    <row r="1443" customFormat="false" ht="15" hidden="false" customHeight="false" outlineLevel="0" collapsed="false">
      <c r="A1443" s="28" t="n">
        <v>42795.9166666632</v>
      </c>
      <c r="B1443" s="0" t="n">
        <f aca="false">MONTH(A1443)</f>
        <v>3</v>
      </c>
      <c r="C1443" s="12" t="n">
        <v>0.348333333333333</v>
      </c>
      <c r="D1443" s="0" t="n">
        <v>1.045</v>
      </c>
      <c r="E1443" s="0" t="n">
        <v>0.3638</v>
      </c>
      <c r="F1443" s="12" t="n">
        <f aca="false">IF($F$3&gt;0,C1443*($F$3/$C$3),C1443)</f>
        <v>1.07366955389595</v>
      </c>
      <c r="G1443" s="12" t="n">
        <f aca="false">IF($F$3&gt;0,D1443*($F$3/$D$3),D1443)</f>
        <v>1.07366955389595</v>
      </c>
      <c r="H1443" s="12" t="n">
        <f aca="false">IF($F$3&gt;0,E1443*($F$3/$E$3),E1443)</f>
        <v>0.574323961654481</v>
      </c>
      <c r="J1443" s="12" t="n">
        <f aca="false">Sheet2!J1440</f>
        <v>0</v>
      </c>
      <c r="K1443" s="12" t="n">
        <f aca="false">IF(J1443&gt;=F1443,F1443,J1443)</f>
        <v>0</v>
      </c>
      <c r="L1443" s="12" t="n">
        <f aca="false">IF(J1443&gt;F1443,J1443-F1443,0)</f>
        <v>0</v>
      </c>
      <c r="M1443" s="12" t="n">
        <f aca="false">IF(J1443&gt;=G1443,G1443,J1443)</f>
        <v>0</v>
      </c>
      <c r="N1443" s="12" t="n">
        <f aca="false">IF(J1443&gt;G1443,J1443-G1443,0)</f>
        <v>0</v>
      </c>
      <c r="O1443" s="12" t="n">
        <f aca="false">IF(J1443&gt;=H1443,H1443,J1443)</f>
        <v>0</v>
      </c>
      <c r="P1443" s="12" t="n">
        <f aca="false">IF(J1443&gt;H1443,J1443-H1443,0)</f>
        <v>0</v>
      </c>
    </row>
    <row r="1444" customFormat="false" ht="15" hidden="false" customHeight="false" outlineLevel="0" collapsed="false">
      <c r="A1444" s="28" t="n">
        <v>42795.9583333298</v>
      </c>
      <c r="B1444" s="0" t="n">
        <f aca="false">MONTH(A1444)</f>
        <v>3</v>
      </c>
      <c r="C1444" s="12" t="n">
        <v>0.091</v>
      </c>
      <c r="D1444" s="0" t="n">
        <v>0.273</v>
      </c>
      <c r="E1444" s="0" t="n">
        <v>0.2567</v>
      </c>
      <c r="F1444" s="12" t="n">
        <f aca="false">IF($F$3&gt;0,C1444*($F$3/$C$3),C1444)</f>
        <v>0.280489749486693</v>
      </c>
      <c r="G1444" s="12" t="n">
        <f aca="false">IF($F$3&gt;0,D1444*($F$3/$D$3),D1444)</f>
        <v>0.280489749486694</v>
      </c>
      <c r="H1444" s="12" t="n">
        <f aca="false">IF($F$3&gt;0,E1444*($F$3/$E$3),E1444)</f>
        <v>0.40524728135433</v>
      </c>
      <c r="J1444" s="12" t="n">
        <f aca="false">Sheet2!J1441</f>
        <v>0</v>
      </c>
      <c r="K1444" s="12" t="n">
        <f aca="false">IF(J1444&gt;=F1444,F1444,J1444)</f>
        <v>0</v>
      </c>
      <c r="L1444" s="12" t="n">
        <f aca="false">IF(J1444&gt;F1444,J1444-F1444,0)</f>
        <v>0</v>
      </c>
      <c r="M1444" s="12" t="n">
        <f aca="false">IF(J1444&gt;=G1444,G1444,J1444)</f>
        <v>0</v>
      </c>
      <c r="N1444" s="12" t="n">
        <f aca="false">IF(J1444&gt;G1444,J1444-G1444,0)</f>
        <v>0</v>
      </c>
      <c r="O1444" s="12" t="n">
        <f aca="false">IF(J1444&gt;=H1444,H1444,J1444)</f>
        <v>0</v>
      </c>
      <c r="P1444" s="12" t="n">
        <f aca="false">IF(J1444&gt;H1444,J1444-H1444,0)</f>
        <v>0</v>
      </c>
    </row>
    <row r="1445" customFormat="false" ht="15" hidden="false" customHeight="false" outlineLevel="0" collapsed="false">
      <c r="A1445" s="28" t="n">
        <v>42795.9999999965</v>
      </c>
      <c r="B1445" s="0" t="n">
        <f aca="false">MONTH(A1445)</f>
        <v>3</v>
      </c>
      <c r="C1445" s="12" t="n">
        <v>0.0723333333333333</v>
      </c>
      <c r="D1445" s="0" t="n">
        <v>0.217</v>
      </c>
      <c r="E1445" s="0" t="n">
        <v>0.8296</v>
      </c>
      <c r="F1445" s="12" t="n">
        <f aca="false">IF($F$3&gt;0,C1445*($F$3/$C$3),C1445)</f>
        <v>0.222953390617628</v>
      </c>
      <c r="G1445" s="12" t="n">
        <f aca="false">IF($F$3&gt;0,D1445*($F$3/$D$3),D1445)</f>
        <v>0.222953390617628</v>
      </c>
      <c r="H1445" s="12" t="n">
        <f aca="false">IF($F$3&gt;0,E1445*($F$3/$E$3),E1445)</f>
        <v>1.30967333311863</v>
      </c>
      <c r="J1445" s="12" t="n">
        <f aca="false">Sheet2!J1442</f>
        <v>0</v>
      </c>
      <c r="K1445" s="12" t="n">
        <f aca="false">IF(J1445&gt;=F1445,F1445,J1445)</f>
        <v>0</v>
      </c>
      <c r="L1445" s="12" t="n">
        <f aca="false">IF(J1445&gt;F1445,J1445-F1445,0)</f>
        <v>0</v>
      </c>
      <c r="M1445" s="12" t="n">
        <f aca="false">IF(J1445&gt;=G1445,G1445,J1445)</f>
        <v>0</v>
      </c>
      <c r="N1445" s="12" t="n">
        <f aca="false">IF(J1445&gt;G1445,J1445-G1445,0)</f>
        <v>0</v>
      </c>
      <c r="O1445" s="12" t="n">
        <f aca="false">IF(J1445&gt;=H1445,H1445,J1445)</f>
        <v>0</v>
      </c>
      <c r="P1445" s="12" t="n">
        <f aca="false">IF(J1445&gt;H1445,J1445-H1445,0)</f>
        <v>0</v>
      </c>
    </row>
    <row r="1446" customFormat="false" ht="15" hidden="false" customHeight="false" outlineLevel="0" collapsed="false">
      <c r="A1446" s="28" t="n">
        <v>42796.0416666632</v>
      </c>
      <c r="B1446" s="0" t="n">
        <f aca="false">MONTH(A1446)</f>
        <v>3</v>
      </c>
      <c r="C1446" s="12" t="n">
        <v>0.450666666666667</v>
      </c>
      <c r="D1446" s="0" t="n">
        <v>1.352</v>
      </c>
      <c r="E1446" s="0" t="n">
        <v>2.3307</v>
      </c>
      <c r="F1446" s="12" t="n">
        <f aca="false">IF($F$3&gt;0,C1446*($F$3/$C$3),C1446)</f>
        <v>1.38909209269601</v>
      </c>
      <c r="G1446" s="12" t="n">
        <f aca="false">IF($F$3&gt;0,D1446*($F$3/$D$3),D1446)</f>
        <v>1.38909209269601</v>
      </c>
      <c r="H1446" s="12" t="n">
        <f aca="false">IF($F$3&gt;0,E1446*($F$3/$E$3),E1446)</f>
        <v>3.67943061415091</v>
      </c>
      <c r="J1446" s="12" t="n">
        <f aca="false">Sheet2!J1443</f>
        <v>0</v>
      </c>
      <c r="K1446" s="12" t="n">
        <f aca="false">IF(J1446&gt;=F1446,F1446,J1446)</f>
        <v>0</v>
      </c>
      <c r="L1446" s="12" t="n">
        <f aca="false">IF(J1446&gt;F1446,J1446-F1446,0)</f>
        <v>0</v>
      </c>
      <c r="M1446" s="12" t="n">
        <f aca="false">IF(J1446&gt;=G1446,G1446,J1446)</f>
        <v>0</v>
      </c>
      <c r="N1446" s="12" t="n">
        <f aca="false">IF(J1446&gt;G1446,J1446-G1446,0)</f>
        <v>0</v>
      </c>
      <c r="O1446" s="12" t="n">
        <f aca="false">IF(J1446&gt;=H1446,H1446,J1446)</f>
        <v>0</v>
      </c>
      <c r="P1446" s="12" t="n">
        <f aca="false">IF(J1446&gt;H1446,J1446-H1446,0)</f>
        <v>0</v>
      </c>
    </row>
    <row r="1447" customFormat="false" ht="15" hidden="false" customHeight="false" outlineLevel="0" collapsed="false">
      <c r="A1447" s="28" t="n">
        <v>42796.0833333298</v>
      </c>
      <c r="B1447" s="0" t="n">
        <f aca="false">MONTH(A1447)</f>
        <v>3</v>
      </c>
      <c r="C1447" s="12" t="n">
        <v>0.0733333333333333</v>
      </c>
      <c r="D1447" s="0" t="n">
        <v>0.22</v>
      </c>
      <c r="E1447" s="0" t="n">
        <v>0.2414</v>
      </c>
      <c r="F1447" s="12" t="n">
        <f aca="false">IF($F$3&gt;0,C1447*($F$3/$C$3),C1447)</f>
        <v>0.226035695557042</v>
      </c>
      <c r="G1447" s="12" t="n">
        <f aca="false">IF($F$3&gt;0,D1447*($F$3/$D$3),D1447)</f>
        <v>0.226035695557042</v>
      </c>
      <c r="H1447" s="12" t="n">
        <f aca="false">IF($F$3&gt;0,E1447*($F$3/$E$3),E1447)</f>
        <v>0.38109346988288</v>
      </c>
      <c r="J1447" s="12" t="n">
        <f aca="false">Sheet2!J1444</f>
        <v>0</v>
      </c>
      <c r="K1447" s="12" t="n">
        <f aca="false">IF(J1447&gt;=F1447,F1447,J1447)</f>
        <v>0</v>
      </c>
      <c r="L1447" s="12" t="n">
        <f aca="false">IF(J1447&gt;F1447,J1447-F1447,0)</f>
        <v>0</v>
      </c>
      <c r="M1447" s="12" t="n">
        <f aca="false">IF(J1447&gt;=G1447,G1447,J1447)</f>
        <v>0</v>
      </c>
      <c r="N1447" s="12" t="n">
        <f aca="false">IF(J1447&gt;G1447,J1447-G1447,0)</f>
        <v>0</v>
      </c>
      <c r="O1447" s="12" t="n">
        <f aca="false">IF(J1447&gt;=H1447,H1447,J1447)</f>
        <v>0</v>
      </c>
      <c r="P1447" s="12" t="n">
        <f aca="false">IF(J1447&gt;H1447,J1447-H1447,0)</f>
        <v>0</v>
      </c>
    </row>
    <row r="1448" customFormat="false" ht="15" hidden="false" customHeight="false" outlineLevel="0" collapsed="false">
      <c r="A1448" s="28" t="n">
        <v>42796.1249999965</v>
      </c>
      <c r="B1448" s="0" t="n">
        <f aca="false">MONTH(A1448)</f>
        <v>3</v>
      </c>
      <c r="C1448" s="12" t="n">
        <v>0.200666666666667</v>
      </c>
      <c r="D1448" s="0" t="n">
        <v>0.602</v>
      </c>
      <c r="E1448" s="0" t="n">
        <v>0.1649</v>
      </c>
      <c r="F1448" s="12" t="n">
        <f aca="false">IF($F$3&gt;0,C1448*($F$3/$C$3),C1448)</f>
        <v>0.618515857842452</v>
      </c>
      <c r="G1448" s="12" t="n">
        <f aca="false">IF($F$3&gt;0,D1448*($F$3/$D$3),D1448)</f>
        <v>0.618515857842453</v>
      </c>
      <c r="H1448" s="12" t="n">
        <f aca="false">IF($F$3&gt;0,E1448*($F$3/$E$3),E1448)</f>
        <v>0.260324412525629</v>
      </c>
      <c r="J1448" s="12" t="n">
        <f aca="false">Sheet2!J1445</f>
        <v>0</v>
      </c>
      <c r="K1448" s="12" t="n">
        <f aca="false">IF(J1448&gt;=F1448,F1448,J1448)</f>
        <v>0</v>
      </c>
      <c r="L1448" s="12" t="n">
        <f aca="false">IF(J1448&gt;F1448,J1448-F1448,0)</f>
        <v>0</v>
      </c>
      <c r="M1448" s="12" t="n">
        <f aca="false">IF(J1448&gt;=G1448,G1448,J1448)</f>
        <v>0</v>
      </c>
      <c r="N1448" s="12" t="n">
        <f aca="false">IF(J1448&gt;G1448,J1448-G1448,0)</f>
        <v>0</v>
      </c>
      <c r="O1448" s="12" t="n">
        <f aca="false">IF(J1448&gt;=H1448,H1448,J1448)</f>
        <v>0</v>
      </c>
      <c r="P1448" s="12" t="n">
        <f aca="false">IF(J1448&gt;H1448,J1448-H1448,0)</f>
        <v>0</v>
      </c>
    </row>
    <row r="1449" customFormat="false" ht="15" hidden="false" customHeight="false" outlineLevel="0" collapsed="false">
      <c r="A1449" s="28" t="n">
        <v>42796.1666666632</v>
      </c>
      <c r="B1449" s="0" t="n">
        <f aca="false">MONTH(A1449)</f>
        <v>3</v>
      </c>
      <c r="C1449" s="12" t="n">
        <v>0.100333333333333</v>
      </c>
      <c r="D1449" s="0" t="n">
        <v>0.301</v>
      </c>
      <c r="E1449" s="0" t="n">
        <v>0.1581</v>
      </c>
      <c r="F1449" s="12" t="n">
        <f aca="false">IF($F$3&gt;0,C1449*($F$3/$C$3),C1449)</f>
        <v>0.309257928921226</v>
      </c>
      <c r="G1449" s="12" t="n">
        <f aca="false">IF($F$3&gt;0,D1449*($F$3/$D$3),D1449)</f>
        <v>0.309257928921226</v>
      </c>
      <c r="H1449" s="12" t="n">
        <f aca="false">IF($F$3&gt;0,E1449*($F$3/$E$3),E1449)</f>
        <v>0.249589385204985</v>
      </c>
      <c r="J1449" s="12" t="n">
        <f aca="false">Sheet2!J1446</f>
        <v>0</v>
      </c>
      <c r="K1449" s="12" t="n">
        <f aca="false">IF(J1449&gt;=F1449,F1449,J1449)</f>
        <v>0</v>
      </c>
      <c r="L1449" s="12" t="n">
        <f aca="false">IF(J1449&gt;F1449,J1449-F1449,0)</f>
        <v>0</v>
      </c>
      <c r="M1449" s="12" t="n">
        <f aca="false">IF(J1449&gt;=G1449,G1449,J1449)</f>
        <v>0</v>
      </c>
      <c r="N1449" s="12" t="n">
        <f aca="false">IF(J1449&gt;G1449,J1449-G1449,0)</f>
        <v>0</v>
      </c>
      <c r="O1449" s="12" t="n">
        <f aca="false">IF(J1449&gt;=H1449,H1449,J1449)</f>
        <v>0</v>
      </c>
      <c r="P1449" s="12" t="n">
        <f aca="false">IF(J1449&gt;H1449,J1449-H1449,0)</f>
        <v>0</v>
      </c>
    </row>
    <row r="1450" customFormat="false" ht="15" hidden="false" customHeight="false" outlineLevel="0" collapsed="false">
      <c r="A1450" s="28" t="n">
        <v>42796.2083333298</v>
      </c>
      <c r="B1450" s="0" t="n">
        <f aca="false">MONTH(A1450)</f>
        <v>3</v>
      </c>
      <c r="C1450" s="12" t="n">
        <v>0.373</v>
      </c>
      <c r="D1450" s="0" t="n">
        <v>1.119</v>
      </c>
      <c r="E1450" s="0" t="n">
        <v>0.1666</v>
      </c>
      <c r="F1450" s="12" t="n">
        <f aca="false">IF($F$3&gt;0,C1450*($F$3/$C$3),C1450)</f>
        <v>1.1496997424015</v>
      </c>
      <c r="G1450" s="12" t="n">
        <f aca="false">IF($F$3&gt;0,D1450*($F$3/$D$3),D1450)</f>
        <v>1.1496997424015</v>
      </c>
      <c r="H1450" s="12" t="n">
        <f aca="false">IF($F$3&gt;0,E1450*($F$3/$E$3),E1450)</f>
        <v>0.263008169355791</v>
      </c>
      <c r="J1450" s="12" t="n">
        <f aca="false">Sheet2!J1447</f>
        <v>0</v>
      </c>
      <c r="K1450" s="12" t="n">
        <f aca="false">IF(J1450&gt;=F1450,F1450,J1450)</f>
        <v>0</v>
      </c>
      <c r="L1450" s="12" t="n">
        <f aca="false">IF(J1450&gt;F1450,J1450-F1450,0)</f>
        <v>0</v>
      </c>
      <c r="M1450" s="12" t="n">
        <f aca="false">IF(J1450&gt;=G1450,G1450,J1450)</f>
        <v>0</v>
      </c>
      <c r="N1450" s="12" t="n">
        <f aca="false">IF(J1450&gt;G1450,J1450-G1450,0)</f>
        <v>0</v>
      </c>
      <c r="O1450" s="12" t="n">
        <f aca="false">IF(J1450&gt;=H1450,H1450,J1450)</f>
        <v>0</v>
      </c>
      <c r="P1450" s="12" t="n">
        <f aca="false">IF(J1450&gt;H1450,J1450-H1450,0)</f>
        <v>0</v>
      </c>
    </row>
    <row r="1451" customFormat="false" ht="15" hidden="false" customHeight="false" outlineLevel="0" collapsed="false">
      <c r="A1451" s="28" t="n">
        <v>42796.2499999965</v>
      </c>
      <c r="B1451" s="0" t="n">
        <f aca="false">MONTH(A1451)</f>
        <v>3</v>
      </c>
      <c r="C1451" s="12" t="n">
        <v>0.108333333333333</v>
      </c>
      <c r="D1451" s="0" t="n">
        <v>0.325</v>
      </c>
      <c r="E1451" s="0" t="n">
        <v>0.7344</v>
      </c>
      <c r="F1451" s="12" t="n">
        <f aca="false">IF($F$3&gt;0,C1451*($F$3/$C$3),C1451)</f>
        <v>0.33391636843654</v>
      </c>
      <c r="G1451" s="12" t="n">
        <f aca="false">IF($F$3&gt;0,D1451*($F$3/$D$3),D1451)</f>
        <v>0.33391636843654</v>
      </c>
      <c r="H1451" s="12" t="n">
        <f aca="false">IF($F$3&gt;0,E1451*($F$3/$E$3),E1451)</f>
        <v>1.15938295062961</v>
      </c>
      <c r="J1451" s="12" t="n">
        <f aca="false">Sheet2!J1448</f>
        <v>0</v>
      </c>
      <c r="K1451" s="12" t="n">
        <f aca="false">IF(J1451&gt;=F1451,F1451,J1451)</f>
        <v>0</v>
      </c>
      <c r="L1451" s="12" t="n">
        <f aca="false">IF(J1451&gt;F1451,J1451-F1451,0)</f>
        <v>0</v>
      </c>
      <c r="M1451" s="12" t="n">
        <f aca="false">IF(J1451&gt;=G1451,G1451,J1451)</f>
        <v>0</v>
      </c>
      <c r="N1451" s="12" t="n">
        <f aca="false">IF(J1451&gt;G1451,J1451-G1451,0)</f>
        <v>0</v>
      </c>
      <c r="O1451" s="12" t="n">
        <f aca="false">IF(J1451&gt;=H1451,H1451,J1451)</f>
        <v>0</v>
      </c>
      <c r="P1451" s="12" t="n">
        <f aca="false">IF(J1451&gt;H1451,J1451-H1451,0)</f>
        <v>0</v>
      </c>
    </row>
    <row r="1452" customFormat="false" ht="15" hidden="false" customHeight="false" outlineLevel="0" collapsed="false">
      <c r="A1452" s="28" t="n">
        <v>42796.2916666632</v>
      </c>
      <c r="B1452" s="0" t="n">
        <f aca="false">MONTH(A1452)</f>
        <v>3</v>
      </c>
      <c r="C1452" s="12" t="n">
        <v>0.233</v>
      </c>
      <c r="D1452" s="0" t="n">
        <v>0.699</v>
      </c>
      <c r="E1452" s="0" t="n">
        <v>0.391</v>
      </c>
      <c r="F1452" s="12" t="n">
        <f aca="false">IF($F$3&gt;0,C1452*($F$3/$C$3),C1452)</f>
        <v>0.718177050883512</v>
      </c>
      <c r="G1452" s="12" t="n">
        <f aca="false">IF($F$3&gt;0,D1452*($F$3/$D$3),D1452)</f>
        <v>0.718177050883512</v>
      </c>
      <c r="H1452" s="12" t="n">
        <f aca="false">IF($F$3&gt;0,E1452*($F$3/$E$3),E1452)</f>
        <v>0.617264070937059</v>
      </c>
      <c r="J1452" s="12" t="n">
        <f aca="false">Sheet2!J1449</f>
        <v>0.0021729320642308</v>
      </c>
      <c r="K1452" s="12" t="n">
        <f aca="false">IF(J1452&gt;=F1452,F1452,J1452)</f>
        <v>0.0021729320642308</v>
      </c>
      <c r="L1452" s="12" t="n">
        <f aca="false">IF(J1452&gt;F1452,J1452-F1452,0)</f>
        <v>0</v>
      </c>
      <c r="M1452" s="12" t="n">
        <f aca="false">IF(J1452&gt;=G1452,G1452,J1452)</f>
        <v>0.0021729320642308</v>
      </c>
      <c r="N1452" s="12" t="n">
        <f aca="false">IF(J1452&gt;G1452,J1452-G1452,0)</f>
        <v>0</v>
      </c>
      <c r="O1452" s="12" t="n">
        <f aca="false">IF(J1452&gt;=H1452,H1452,J1452)</f>
        <v>0.0021729320642308</v>
      </c>
      <c r="P1452" s="12" t="n">
        <f aca="false">IF(J1452&gt;H1452,J1452-H1452,0)</f>
        <v>0</v>
      </c>
    </row>
    <row r="1453" customFormat="false" ht="15" hidden="false" customHeight="false" outlineLevel="0" collapsed="false">
      <c r="A1453" s="28" t="n">
        <v>42796.3333333298</v>
      </c>
      <c r="B1453" s="0" t="n">
        <f aca="false">MONTH(A1453)</f>
        <v>3</v>
      </c>
      <c r="C1453" s="12" t="n">
        <v>0.614333333333333</v>
      </c>
      <c r="D1453" s="0" t="n">
        <v>1.843</v>
      </c>
      <c r="E1453" s="0" t="n">
        <v>0.527</v>
      </c>
      <c r="F1453" s="12" t="n">
        <f aca="false">IF($F$3&gt;0,C1453*($F$3/$C$3),C1453)</f>
        <v>1.89356266778013</v>
      </c>
      <c r="G1453" s="12" t="n">
        <f aca="false">IF($F$3&gt;0,D1453*($F$3/$D$3),D1453)</f>
        <v>1.89356266778013</v>
      </c>
      <c r="H1453" s="12" t="n">
        <f aca="false">IF($F$3&gt;0,E1453*($F$3/$E$3),E1453)</f>
        <v>0.83196461734995</v>
      </c>
      <c r="J1453" s="12" t="n">
        <f aca="false">Sheet2!J1450</f>
        <v>1.60772128323145</v>
      </c>
      <c r="K1453" s="12" t="n">
        <f aca="false">IF(J1453&gt;=F1453,F1453,J1453)</f>
        <v>1.60772128323145</v>
      </c>
      <c r="L1453" s="12" t="n">
        <f aca="false">IF(J1453&gt;F1453,J1453-F1453,0)</f>
        <v>0</v>
      </c>
      <c r="M1453" s="12" t="n">
        <f aca="false">IF(J1453&gt;=G1453,G1453,J1453)</f>
        <v>1.60772128323145</v>
      </c>
      <c r="N1453" s="12" t="n">
        <f aca="false">IF(J1453&gt;G1453,J1453-G1453,0)</f>
        <v>0</v>
      </c>
      <c r="O1453" s="12" t="n">
        <f aca="false">IF(J1453&gt;=H1453,H1453,J1453)</f>
        <v>0.83196461734995</v>
      </c>
      <c r="P1453" s="12" t="n">
        <f aca="false">IF(J1453&gt;H1453,J1453-H1453,0)</f>
        <v>0.775756665881504</v>
      </c>
    </row>
    <row r="1454" customFormat="false" ht="15" hidden="false" customHeight="false" outlineLevel="0" collapsed="false">
      <c r="A1454" s="28" t="n">
        <v>42796.3749999965</v>
      </c>
      <c r="B1454" s="0" t="n">
        <f aca="false">MONTH(A1454)</f>
        <v>3</v>
      </c>
      <c r="C1454" s="12" t="n">
        <v>0.784333333333334</v>
      </c>
      <c r="D1454" s="0" t="n">
        <v>2.353</v>
      </c>
      <c r="E1454" s="0" t="n">
        <v>0.4913</v>
      </c>
      <c r="F1454" s="12" t="n">
        <f aca="false">IF($F$3&gt;0,C1454*($F$3/$C$3),C1454)</f>
        <v>2.41755450748055</v>
      </c>
      <c r="G1454" s="12" t="n">
        <f aca="false">IF($F$3&gt;0,D1454*($F$3/$D$3),D1454)</f>
        <v>2.41755450748055</v>
      </c>
      <c r="H1454" s="12" t="n">
        <f aca="false">IF($F$3&gt;0,E1454*($F$3/$E$3),E1454)</f>
        <v>0.775605723916566</v>
      </c>
      <c r="J1454" s="12" t="n">
        <f aca="false">Sheet2!J1451</f>
        <v>4.43465111364254</v>
      </c>
      <c r="K1454" s="12" t="n">
        <f aca="false">IF(J1454&gt;=F1454,F1454,J1454)</f>
        <v>2.41755450748055</v>
      </c>
      <c r="L1454" s="12" t="n">
        <f aca="false">IF(J1454&gt;F1454,J1454-F1454,0)</f>
        <v>2.01709660616199</v>
      </c>
      <c r="M1454" s="12" t="n">
        <f aca="false">IF(J1454&gt;=G1454,G1454,J1454)</f>
        <v>2.41755450748055</v>
      </c>
      <c r="N1454" s="12" t="n">
        <f aca="false">IF(J1454&gt;G1454,J1454-G1454,0)</f>
        <v>2.01709660616199</v>
      </c>
      <c r="O1454" s="12" t="n">
        <f aca="false">IF(J1454&gt;=H1454,H1454,J1454)</f>
        <v>0.775605723916566</v>
      </c>
      <c r="P1454" s="12" t="n">
        <f aca="false">IF(J1454&gt;H1454,J1454-H1454,0)</f>
        <v>3.65904538972597</v>
      </c>
    </row>
    <row r="1455" customFormat="false" ht="15" hidden="false" customHeight="false" outlineLevel="0" collapsed="false">
      <c r="A1455" s="28" t="n">
        <v>42796.4166666632</v>
      </c>
      <c r="B1455" s="0" t="n">
        <f aca="false">MONTH(A1455)</f>
        <v>3</v>
      </c>
      <c r="C1455" s="12" t="n">
        <v>0.445666666666667</v>
      </c>
      <c r="D1455" s="0" t="n">
        <v>1.337</v>
      </c>
      <c r="E1455" s="0" t="n">
        <v>0.9877</v>
      </c>
      <c r="F1455" s="12" t="n">
        <f aca="false">IF($F$3&gt;0,C1455*($F$3/$C$3),C1455)</f>
        <v>1.37368056799893</v>
      </c>
      <c r="G1455" s="12" t="n">
        <f aca="false">IF($F$3&gt;0,D1455*($F$3/$D$3),D1455)</f>
        <v>1.37368056799894</v>
      </c>
      <c r="H1455" s="12" t="n">
        <f aca="false">IF($F$3&gt;0,E1455*($F$3/$E$3),E1455)</f>
        <v>1.55926271832362</v>
      </c>
      <c r="J1455" s="12" t="n">
        <f aca="false">Sheet2!J1452</f>
        <v>7.11856621276667</v>
      </c>
      <c r="K1455" s="12" t="n">
        <f aca="false">IF(J1455&gt;=F1455,F1455,J1455)</f>
        <v>1.37368056799893</v>
      </c>
      <c r="L1455" s="12" t="n">
        <f aca="false">IF(J1455&gt;F1455,J1455-F1455,0)</f>
        <v>5.74488564476774</v>
      </c>
      <c r="M1455" s="12" t="n">
        <f aca="false">IF(J1455&gt;=G1455,G1455,J1455)</f>
        <v>1.37368056799894</v>
      </c>
      <c r="N1455" s="12" t="n">
        <f aca="false">IF(J1455&gt;G1455,J1455-G1455,0)</f>
        <v>5.74488564476773</v>
      </c>
      <c r="O1455" s="12" t="n">
        <f aca="false">IF(J1455&gt;=H1455,H1455,J1455)</f>
        <v>1.55926271832362</v>
      </c>
      <c r="P1455" s="12" t="n">
        <f aca="false">IF(J1455&gt;H1455,J1455-H1455,0)</f>
        <v>5.55930349444305</v>
      </c>
    </row>
    <row r="1456" customFormat="false" ht="15" hidden="false" customHeight="false" outlineLevel="0" collapsed="false">
      <c r="A1456" s="28" t="n">
        <v>42796.4583333298</v>
      </c>
      <c r="B1456" s="0" t="n">
        <f aca="false">MONTH(A1456)</f>
        <v>3</v>
      </c>
      <c r="C1456" s="12" t="n">
        <v>0.155333333333333</v>
      </c>
      <c r="D1456" s="0" t="n">
        <v>0.466</v>
      </c>
      <c r="E1456" s="0" t="n">
        <v>0.3995</v>
      </c>
      <c r="F1456" s="12" t="n">
        <f aca="false">IF($F$3&gt;0,C1456*($F$3/$C$3),C1456)</f>
        <v>0.478784700589008</v>
      </c>
      <c r="G1456" s="12" t="n">
        <f aca="false">IF($F$3&gt;0,D1456*($F$3/$D$3),D1456)</f>
        <v>0.478784700589008</v>
      </c>
      <c r="H1456" s="12" t="n">
        <f aca="false">IF($F$3&gt;0,E1456*($F$3/$E$3),E1456)</f>
        <v>0.630682855087865</v>
      </c>
      <c r="J1456" s="12" t="n">
        <f aca="false">Sheet2!J1453</f>
        <v>8.74969859343597</v>
      </c>
      <c r="K1456" s="12" t="n">
        <f aca="false">IF(J1456&gt;=F1456,F1456,J1456)</f>
        <v>0.478784700589008</v>
      </c>
      <c r="L1456" s="12" t="n">
        <f aca="false">IF(J1456&gt;F1456,J1456-F1456,0)</f>
        <v>8.27091389284696</v>
      </c>
      <c r="M1456" s="12" t="n">
        <f aca="false">IF(J1456&gt;=G1456,G1456,J1456)</f>
        <v>0.478784700589008</v>
      </c>
      <c r="N1456" s="12" t="n">
        <f aca="false">IF(J1456&gt;G1456,J1456-G1456,0)</f>
        <v>8.27091389284696</v>
      </c>
      <c r="O1456" s="12" t="n">
        <f aca="false">IF(J1456&gt;=H1456,H1456,J1456)</f>
        <v>0.630682855087865</v>
      </c>
      <c r="P1456" s="12" t="n">
        <f aca="false">IF(J1456&gt;H1456,J1456-H1456,0)</f>
        <v>8.1190157383481</v>
      </c>
    </row>
    <row r="1457" customFormat="false" ht="15" hidden="false" customHeight="false" outlineLevel="0" collapsed="false">
      <c r="A1457" s="28" t="n">
        <v>42796.4999999965</v>
      </c>
      <c r="B1457" s="0" t="n">
        <f aca="false">MONTH(A1457)</f>
        <v>3</v>
      </c>
      <c r="C1457" s="12" t="n">
        <v>0.256333333333333</v>
      </c>
      <c r="D1457" s="0" t="n">
        <v>0.769</v>
      </c>
      <c r="E1457" s="0" t="n">
        <v>0.4165</v>
      </c>
      <c r="F1457" s="12" t="n">
        <f aca="false">IF($F$3&gt;0,C1457*($F$3/$C$3),C1457)</f>
        <v>0.790097499469844</v>
      </c>
      <c r="G1457" s="12" t="n">
        <f aca="false">IF($F$3&gt;0,D1457*($F$3/$D$3),D1457)</f>
        <v>0.790097499469844</v>
      </c>
      <c r="H1457" s="12" t="n">
        <f aca="false">IF($F$3&gt;0,E1457*($F$3/$E$3),E1457)</f>
        <v>0.657520423389476</v>
      </c>
      <c r="J1457" s="12" t="n">
        <f aca="false">Sheet2!J1454</f>
        <v>7.887549096975</v>
      </c>
      <c r="K1457" s="12" t="n">
        <f aca="false">IF(J1457&gt;=F1457,F1457,J1457)</f>
        <v>0.790097499469844</v>
      </c>
      <c r="L1457" s="12" t="n">
        <f aca="false">IF(J1457&gt;F1457,J1457-F1457,0)</f>
        <v>7.09745159750515</v>
      </c>
      <c r="M1457" s="12" t="n">
        <f aca="false">IF(J1457&gt;=G1457,G1457,J1457)</f>
        <v>0.790097499469844</v>
      </c>
      <c r="N1457" s="12" t="n">
        <f aca="false">IF(J1457&gt;G1457,J1457-G1457,0)</f>
        <v>7.09745159750515</v>
      </c>
      <c r="O1457" s="12" t="n">
        <f aca="false">IF(J1457&gt;=H1457,H1457,J1457)</f>
        <v>0.657520423389476</v>
      </c>
      <c r="P1457" s="12" t="n">
        <f aca="false">IF(J1457&gt;H1457,J1457-H1457,0)</f>
        <v>7.23002867358552</v>
      </c>
    </row>
    <row r="1458" customFormat="false" ht="15" hidden="false" customHeight="false" outlineLevel="0" collapsed="false">
      <c r="A1458" s="28" t="n">
        <v>42796.5416666631</v>
      </c>
      <c r="B1458" s="0" t="n">
        <f aca="false">MONTH(A1458)</f>
        <v>3</v>
      </c>
      <c r="C1458" s="12" t="n">
        <v>0.466</v>
      </c>
      <c r="D1458" s="0" t="n">
        <v>1.398</v>
      </c>
      <c r="E1458" s="0" t="n">
        <v>1.3039</v>
      </c>
      <c r="F1458" s="12" t="n">
        <f aca="false">IF($F$3&gt;0,C1458*($F$3/$C$3),C1458)</f>
        <v>1.43635410176702</v>
      </c>
      <c r="G1458" s="12" t="n">
        <f aca="false">IF($F$3&gt;0,D1458*($F$3/$D$3),D1458)</f>
        <v>1.43635410176702</v>
      </c>
      <c r="H1458" s="12" t="n">
        <f aca="false">IF($F$3&gt;0,E1458*($F$3/$E$3),E1458)</f>
        <v>2.05844148873359</v>
      </c>
      <c r="J1458" s="12" t="n">
        <f aca="false">Sheet2!J1455</f>
        <v>8.50921725240778</v>
      </c>
      <c r="K1458" s="12" t="n">
        <f aca="false">IF(J1458&gt;=F1458,F1458,J1458)</f>
        <v>1.43635410176702</v>
      </c>
      <c r="L1458" s="12" t="n">
        <f aca="false">IF(J1458&gt;F1458,J1458-F1458,0)</f>
        <v>7.07286315064076</v>
      </c>
      <c r="M1458" s="12" t="n">
        <f aca="false">IF(J1458&gt;=G1458,G1458,J1458)</f>
        <v>1.43635410176702</v>
      </c>
      <c r="N1458" s="12" t="n">
        <f aca="false">IF(J1458&gt;G1458,J1458-G1458,0)</f>
        <v>7.07286315064076</v>
      </c>
      <c r="O1458" s="12" t="n">
        <f aca="false">IF(J1458&gt;=H1458,H1458,J1458)</f>
        <v>2.05844148873359</v>
      </c>
      <c r="P1458" s="12" t="n">
        <f aca="false">IF(J1458&gt;H1458,J1458-H1458,0)</f>
        <v>6.4507757636742</v>
      </c>
    </row>
    <row r="1459" customFormat="false" ht="15" hidden="false" customHeight="false" outlineLevel="0" collapsed="false">
      <c r="A1459" s="28" t="n">
        <v>42796.5833333298</v>
      </c>
      <c r="B1459" s="0" t="n">
        <f aca="false">MONTH(A1459)</f>
        <v>3</v>
      </c>
      <c r="C1459" s="12" t="n">
        <v>0.205</v>
      </c>
      <c r="D1459" s="0" t="n">
        <v>0.615</v>
      </c>
      <c r="E1459" s="0" t="n">
        <v>0.4522</v>
      </c>
      <c r="F1459" s="12" t="n">
        <f aca="false">IF($F$3&gt;0,C1459*($F$3/$C$3),C1459)</f>
        <v>0.631872512579914</v>
      </c>
      <c r="G1459" s="12" t="n">
        <f aca="false">IF($F$3&gt;0,D1459*($F$3/$D$3),D1459)</f>
        <v>0.631872512579914</v>
      </c>
      <c r="H1459" s="12" t="n">
        <f aca="false">IF($F$3&gt;0,E1459*($F$3/$E$3),E1459)</f>
        <v>0.71387931682286</v>
      </c>
      <c r="J1459" s="12" t="n">
        <f aca="false">Sheet2!J1456</f>
        <v>3.18159999363609</v>
      </c>
      <c r="K1459" s="12" t="n">
        <f aca="false">IF(J1459&gt;=F1459,F1459,J1459)</f>
        <v>0.631872512579914</v>
      </c>
      <c r="L1459" s="12" t="n">
        <f aca="false">IF(J1459&gt;F1459,J1459-F1459,0)</f>
        <v>2.54972748105618</v>
      </c>
      <c r="M1459" s="12" t="n">
        <f aca="false">IF(J1459&gt;=G1459,G1459,J1459)</f>
        <v>0.631872512579914</v>
      </c>
      <c r="N1459" s="12" t="n">
        <f aca="false">IF(J1459&gt;G1459,J1459-G1459,0)</f>
        <v>2.54972748105618</v>
      </c>
      <c r="O1459" s="12" t="n">
        <f aca="false">IF(J1459&gt;=H1459,H1459,J1459)</f>
        <v>0.71387931682286</v>
      </c>
      <c r="P1459" s="12" t="n">
        <f aca="false">IF(J1459&gt;H1459,J1459-H1459,0)</f>
        <v>2.46772067681323</v>
      </c>
    </row>
    <row r="1460" customFormat="false" ht="15" hidden="false" customHeight="false" outlineLevel="0" collapsed="false">
      <c r="A1460" s="28" t="n">
        <v>42796.6249999965</v>
      </c>
      <c r="B1460" s="0" t="n">
        <f aca="false">MONTH(A1460)</f>
        <v>3</v>
      </c>
      <c r="C1460" s="12" t="n">
        <v>0.267333333333333</v>
      </c>
      <c r="D1460" s="0" t="n">
        <v>0.802</v>
      </c>
      <c r="E1460" s="0" t="n">
        <v>0.4471</v>
      </c>
      <c r="F1460" s="12" t="n">
        <f aca="false">IF($F$3&gt;0,C1460*($F$3/$C$3),C1460)</f>
        <v>0.8240028538034</v>
      </c>
      <c r="G1460" s="12" t="n">
        <f aca="false">IF($F$3&gt;0,D1460*($F$3/$D$3),D1460)</f>
        <v>0.8240028538034</v>
      </c>
      <c r="H1460" s="12" t="n">
        <f aca="false">IF($F$3&gt;0,E1460*($F$3/$E$3),E1460)</f>
        <v>0.705828046332377</v>
      </c>
      <c r="J1460" s="12" t="n">
        <f aca="false">Sheet2!J1457</f>
        <v>1.2761436991118</v>
      </c>
      <c r="K1460" s="12" t="n">
        <f aca="false">IF(J1460&gt;=F1460,F1460,J1460)</f>
        <v>0.8240028538034</v>
      </c>
      <c r="L1460" s="12" t="n">
        <f aca="false">IF(J1460&gt;F1460,J1460-F1460,0)</f>
        <v>0.452140845308402</v>
      </c>
      <c r="M1460" s="12" t="n">
        <f aca="false">IF(J1460&gt;=G1460,G1460,J1460)</f>
        <v>0.8240028538034</v>
      </c>
      <c r="N1460" s="12" t="n">
        <f aca="false">IF(J1460&gt;G1460,J1460-G1460,0)</f>
        <v>0.452140845308401</v>
      </c>
      <c r="O1460" s="12" t="n">
        <f aca="false">IF(J1460&gt;=H1460,H1460,J1460)</f>
        <v>0.705828046332377</v>
      </c>
      <c r="P1460" s="12" t="n">
        <f aca="false">IF(J1460&gt;H1460,J1460-H1460,0)</f>
        <v>0.570315652779425</v>
      </c>
    </row>
    <row r="1461" customFormat="false" ht="15" hidden="false" customHeight="false" outlineLevel="0" collapsed="false">
      <c r="A1461" s="28" t="n">
        <v>42796.6666666631</v>
      </c>
      <c r="B1461" s="0" t="n">
        <f aca="false">MONTH(A1461)</f>
        <v>3</v>
      </c>
      <c r="C1461" s="12" t="n">
        <v>0.293666666666667</v>
      </c>
      <c r="D1461" s="0" t="n">
        <v>0.881</v>
      </c>
      <c r="E1461" s="0" t="n">
        <v>2.5704</v>
      </c>
      <c r="F1461" s="12" t="n">
        <f aca="false">IF($F$3&gt;0,C1461*($F$3/$C$3),C1461)</f>
        <v>0.905170217207974</v>
      </c>
      <c r="G1461" s="12" t="n">
        <f aca="false">IF($F$3&gt;0,D1461*($F$3/$D$3),D1461)</f>
        <v>0.905170217207975</v>
      </c>
      <c r="H1461" s="12" t="n">
        <f aca="false">IF($F$3&gt;0,E1461*($F$3/$E$3),E1461)</f>
        <v>4.05784032720363</v>
      </c>
      <c r="J1461" s="12" t="n">
        <f aca="false">Sheet2!J1458</f>
        <v>1.13185489449489</v>
      </c>
      <c r="K1461" s="12" t="n">
        <f aca="false">IF(J1461&gt;=F1461,F1461,J1461)</f>
        <v>0.905170217207974</v>
      </c>
      <c r="L1461" s="12" t="n">
        <f aca="false">IF(J1461&gt;F1461,J1461-F1461,0)</f>
        <v>0.226684677286919</v>
      </c>
      <c r="M1461" s="12" t="n">
        <f aca="false">IF(J1461&gt;=G1461,G1461,J1461)</f>
        <v>0.905170217207975</v>
      </c>
      <c r="N1461" s="12" t="n">
        <f aca="false">IF(J1461&gt;G1461,J1461-G1461,0)</f>
        <v>0.226684677286918</v>
      </c>
      <c r="O1461" s="12" t="n">
        <f aca="false">IF(J1461&gt;=H1461,H1461,J1461)</f>
        <v>1.13185489449489</v>
      </c>
      <c r="P1461" s="12" t="n">
        <f aca="false">IF(J1461&gt;H1461,J1461-H1461,0)</f>
        <v>0</v>
      </c>
    </row>
    <row r="1462" customFormat="false" ht="15" hidden="false" customHeight="false" outlineLevel="0" collapsed="false">
      <c r="A1462" s="28" t="n">
        <v>42796.7083333298</v>
      </c>
      <c r="B1462" s="0" t="n">
        <f aca="false">MONTH(A1462)</f>
        <v>3</v>
      </c>
      <c r="C1462" s="12" t="n">
        <v>0.259</v>
      </c>
      <c r="D1462" s="0" t="n">
        <v>0.777</v>
      </c>
      <c r="E1462" s="0" t="n">
        <v>0.4624</v>
      </c>
      <c r="F1462" s="12" t="n">
        <f aca="false">IF($F$3&gt;0,C1462*($F$3/$C$3),C1462)</f>
        <v>0.798316979308281</v>
      </c>
      <c r="G1462" s="12" t="n">
        <f aca="false">IF($F$3&gt;0,D1462*($F$3/$D$3),D1462)</f>
        <v>0.798316979308282</v>
      </c>
      <c r="H1462" s="12" t="n">
        <f aca="false">IF($F$3&gt;0,E1462*($F$3/$E$3),E1462)</f>
        <v>0.729981857803827</v>
      </c>
      <c r="J1462" s="12" t="n">
        <f aca="false">Sheet2!J1459</f>
        <v>0.000594546319421462</v>
      </c>
      <c r="K1462" s="12" t="n">
        <f aca="false">IF(J1462&gt;=F1462,F1462,J1462)</f>
        <v>0.000594546319421462</v>
      </c>
      <c r="L1462" s="12" t="n">
        <f aca="false">IF(J1462&gt;F1462,J1462-F1462,0)</f>
        <v>0</v>
      </c>
      <c r="M1462" s="12" t="n">
        <f aca="false">IF(J1462&gt;=G1462,G1462,J1462)</f>
        <v>0.000594546319421462</v>
      </c>
      <c r="N1462" s="12" t="n">
        <f aca="false">IF(J1462&gt;G1462,J1462-G1462,0)</f>
        <v>0</v>
      </c>
      <c r="O1462" s="12" t="n">
        <f aca="false">IF(J1462&gt;=H1462,H1462,J1462)</f>
        <v>0.000594546319421462</v>
      </c>
      <c r="P1462" s="12" t="n">
        <f aca="false">IF(J1462&gt;H1462,J1462-H1462,0)</f>
        <v>0</v>
      </c>
    </row>
    <row r="1463" customFormat="false" ht="15" hidden="false" customHeight="false" outlineLevel="0" collapsed="false">
      <c r="A1463" s="28" t="n">
        <v>42796.7499999965</v>
      </c>
      <c r="B1463" s="0" t="n">
        <f aca="false">MONTH(A1463)</f>
        <v>3</v>
      </c>
      <c r="C1463" s="12" t="n">
        <v>0.483333333333333</v>
      </c>
      <c r="D1463" s="0" t="n">
        <v>1.45</v>
      </c>
      <c r="E1463" s="0" t="n">
        <v>0.6443</v>
      </c>
      <c r="F1463" s="12" t="n">
        <f aca="false">IF($F$3&gt;0,C1463*($F$3/$C$3),C1463)</f>
        <v>1.48978072071687</v>
      </c>
      <c r="G1463" s="12" t="n">
        <f aca="false">IF($F$3&gt;0,D1463*($F$3/$D$3),D1463)</f>
        <v>1.48978072071687</v>
      </c>
      <c r="H1463" s="12" t="n">
        <f aca="false">IF($F$3&gt;0,E1463*($F$3/$E$3),E1463)</f>
        <v>1.01714383863107</v>
      </c>
      <c r="J1463" s="12" t="n">
        <f aca="false">Sheet2!J1460</f>
        <v>0</v>
      </c>
      <c r="K1463" s="12" t="n">
        <f aca="false">IF(J1463&gt;=F1463,F1463,J1463)</f>
        <v>0</v>
      </c>
      <c r="L1463" s="12" t="n">
        <f aca="false">IF(J1463&gt;F1463,J1463-F1463,0)</f>
        <v>0</v>
      </c>
      <c r="M1463" s="12" t="n">
        <f aca="false">IF(J1463&gt;=G1463,G1463,J1463)</f>
        <v>0</v>
      </c>
      <c r="N1463" s="12" t="n">
        <f aca="false">IF(J1463&gt;G1463,J1463-G1463,0)</f>
        <v>0</v>
      </c>
      <c r="O1463" s="12" t="n">
        <f aca="false">IF(J1463&gt;=H1463,H1463,J1463)</f>
        <v>0</v>
      </c>
      <c r="P1463" s="12" t="n">
        <f aca="false">IF(J1463&gt;H1463,J1463-H1463,0)</f>
        <v>0</v>
      </c>
    </row>
    <row r="1464" customFormat="false" ht="15" hidden="false" customHeight="false" outlineLevel="0" collapsed="false">
      <c r="A1464" s="28" t="n">
        <v>42796.7916666631</v>
      </c>
      <c r="B1464" s="0" t="n">
        <f aca="false">MONTH(A1464)</f>
        <v>3</v>
      </c>
      <c r="C1464" s="12" t="n">
        <v>0.448333333333333</v>
      </c>
      <c r="D1464" s="0" t="n">
        <v>1.345</v>
      </c>
      <c r="E1464" s="0" t="n">
        <v>0.7021</v>
      </c>
      <c r="F1464" s="12" t="n">
        <f aca="false">IF($F$3&gt;0,C1464*($F$3/$C$3),C1464)</f>
        <v>1.38190004783737</v>
      </c>
      <c r="G1464" s="12" t="n">
        <f aca="false">IF($F$3&gt;0,D1464*($F$3/$D$3),D1464)</f>
        <v>1.38190004783737</v>
      </c>
      <c r="H1464" s="12" t="n">
        <f aca="false">IF($F$3&gt;0,E1464*($F$3/$E$3),E1464)</f>
        <v>1.10839157085655</v>
      </c>
      <c r="J1464" s="12" t="n">
        <f aca="false">Sheet2!J1461</f>
        <v>0</v>
      </c>
      <c r="K1464" s="12" t="n">
        <f aca="false">IF(J1464&gt;=F1464,F1464,J1464)</f>
        <v>0</v>
      </c>
      <c r="L1464" s="12" t="n">
        <f aca="false">IF(J1464&gt;F1464,J1464-F1464,0)</f>
        <v>0</v>
      </c>
      <c r="M1464" s="12" t="n">
        <f aca="false">IF(J1464&gt;=G1464,G1464,J1464)</f>
        <v>0</v>
      </c>
      <c r="N1464" s="12" t="n">
        <f aca="false">IF(J1464&gt;G1464,J1464-G1464,0)</f>
        <v>0</v>
      </c>
      <c r="O1464" s="12" t="n">
        <f aca="false">IF(J1464&gt;=H1464,H1464,J1464)</f>
        <v>0</v>
      </c>
      <c r="P1464" s="12" t="n">
        <f aca="false">IF(J1464&gt;H1464,J1464-H1464,0)</f>
        <v>0</v>
      </c>
    </row>
    <row r="1465" customFormat="false" ht="15" hidden="false" customHeight="false" outlineLevel="0" collapsed="false">
      <c r="A1465" s="28" t="n">
        <v>42796.8333333298</v>
      </c>
      <c r="B1465" s="0" t="n">
        <f aca="false">MONTH(A1465)</f>
        <v>3</v>
      </c>
      <c r="C1465" s="12" t="n">
        <v>0.531666666666667</v>
      </c>
      <c r="D1465" s="0" t="n">
        <v>1.595</v>
      </c>
      <c r="E1465" s="0" t="n">
        <v>0.7123</v>
      </c>
      <c r="F1465" s="12" t="n">
        <f aca="false">IF($F$3&gt;0,C1465*($F$3/$C$3),C1465)</f>
        <v>1.63875879278856</v>
      </c>
      <c r="G1465" s="12" t="n">
        <f aca="false">IF($F$3&gt;0,D1465*($F$3/$D$3),D1465)</f>
        <v>1.63875879278856</v>
      </c>
      <c r="H1465" s="12" t="n">
        <f aca="false">IF($F$3&gt;0,E1465*($F$3/$E$3),E1465)</f>
        <v>1.12449411183751</v>
      </c>
      <c r="J1465" s="12" t="n">
        <f aca="false">Sheet2!J1462</f>
        <v>0</v>
      </c>
      <c r="K1465" s="12" t="n">
        <f aca="false">IF(J1465&gt;=F1465,F1465,J1465)</f>
        <v>0</v>
      </c>
      <c r="L1465" s="12" t="n">
        <f aca="false">IF(J1465&gt;F1465,J1465-F1465,0)</f>
        <v>0</v>
      </c>
      <c r="M1465" s="12" t="n">
        <f aca="false">IF(J1465&gt;=G1465,G1465,J1465)</f>
        <v>0</v>
      </c>
      <c r="N1465" s="12" t="n">
        <f aca="false">IF(J1465&gt;G1465,J1465-G1465,0)</f>
        <v>0</v>
      </c>
      <c r="O1465" s="12" t="n">
        <f aca="false">IF(J1465&gt;=H1465,H1465,J1465)</f>
        <v>0</v>
      </c>
      <c r="P1465" s="12" t="n">
        <f aca="false">IF(J1465&gt;H1465,J1465-H1465,0)</f>
        <v>0</v>
      </c>
    </row>
    <row r="1466" customFormat="false" ht="15" hidden="false" customHeight="false" outlineLevel="0" collapsed="false">
      <c r="A1466" s="28" t="n">
        <v>42796.8749999965</v>
      </c>
      <c r="B1466" s="0" t="n">
        <f aca="false">MONTH(A1466)</f>
        <v>3</v>
      </c>
      <c r="C1466" s="12" t="n">
        <v>0.508333333333333</v>
      </c>
      <c r="D1466" s="0" t="n">
        <v>1.525</v>
      </c>
      <c r="E1466" s="0" t="n">
        <v>0.6001</v>
      </c>
      <c r="F1466" s="12" t="n">
        <f aca="false">IF($F$3&gt;0,C1466*($F$3/$C$3),C1466)</f>
        <v>1.56683834420223</v>
      </c>
      <c r="G1466" s="12" t="n">
        <f aca="false">IF($F$3&gt;0,D1466*($F$3/$D$3),D1466)</f>
        <v>1.56683834420223</v>
      </c>
      <c r="H1466" s="12" t="n">
        <f aca="false">IF($F$3&gt;0,E1466*($F$3/$E$3),E1466)</f>
        <v>0.947366161046878</v>
      </c>
      <c r="J1466" s="12" t="n">
        <f aca="false">Sheet2!J1463</f>
        <v>0</v>
      </c>
      <c r="K1466" s="12" t="n">
        <f aca="false">IF(J1466&gt;=F1466,F1466,J1466)</f>
        <v>0</v>
      </c>
      <c r="L1466" s="12" t="n">
        <f aca="false">IF(J1466&gt;F1466,J1466-F1466,0)</f>
        <v>0</v>
      </c>
      <c r="M1466" s="12" t="n">
        <f aca="false">IF(J1466&gt;=G1466,G1466,J1466)</f>
        <v>0</v>
      </c>
      <c r="N1466" s="12" t="n">
        <f aca="false">IF(J1466&gt;G1466,J1466-G1466,0)</f>
        <v>0</v>
      </c>
      <c r="O1466" s="12" t="n">
        <f aca="false">IF(J1466&gt;=H1466,H1466,J1466)</f>
        <v>0</v>
      </c>
      <c r="P1466" s="12" t="n">
        <f aca="false">IF(J1466&gt;H1466,J1466-H1466,0)</f>
        <v>0</v>
      </c>
    </row>
    <row r="1467" customFormat="false" ht="15" hidden="false" customHeight="false" outlineLevel="0" collapsed="false">
      <c r="A1467" s="28" t="n">
        <v>42796.9166666631</v>
      </c>
      <c r="B1467" s="0" t="n">
        <f aca="false">MONTH(A1467)</f>
        <v>3</v>
      </c>
      <c r="C1467" s="12" t="n">
        <v>0.171333333333333</v>
      </c>
      <c r="D1467" s="0" t="n">
        <v>0.514</v>
      </c>
      <c r="E1467" s="0" t="n">
        <v>0.3366</v>
      </c>
      <c r="F1467" s="12" t="n">
        <f aca="false">IF($F$3&gt;0,C1467*($F$3/$C$3),C1467)</f>
        <v>0.528101579619635</v>
      </c>
      <c r="G1467" s="12" t="n">
        <f aca="false">IF($F$3&gt;0,D1467*($F$3/$D$3),D1467)</f>
        <v>0.528101579619636</v>
      </c>
      <c r="H1467" s="12" t="n">
        <f aca="false">IF($F$3&gt;0,E1467*($F$3/$E$3),E1467)</f>
        <v>0.531383852371903</v>
      </c>
      <c r="J1467" s="12" t="n">
        <f aca="false">Sheet2!J1464</f>
        <v>0</v>
      </c>
      <c r="K1467" s="12" t="n">
        <f aca="false">IF(J1467&gt;=F1467,F1467,J1467)</f>
        <v>0</v>
      </c>
      <c r="L1467" s="12" t="n">
        <f aca="false">IF(J1467&gt;F1467,J1467-F1467,0)</f>
        <v>0</v>
      </c>
      <c r="M1467" s="12" t="n">
        <f aca="false">IF(J1467&gt;=G1467,G1467,J1467)</f>
        <v>0</v>
      </c>
      <c r="N1467" s="12" t="n">
        <f aca="false">IF(J1467&gt;G1467,J1467-G1467,0)</f>
        <v>0</v>
      </c>
      <c r="O1467" s="12" t="n">
        <f aca="false">IF(J1467&gt;=H1467,H1467,J1467)</f>
        <v>0</v>
      </c>
      <c r="P1467" s="12" t="n">
        <f aca="false">IF(J1467&gt;H1467,J1467-H1467,0)</f>
        <v>0</v>
      </c>
    </row>
    <row r="1468" customFormat="false" ht="15" hidden="false" customHeight="false" outlineLevel="0" collapsed="false">
      <c r="A1468" s="28" t="n">
        <v>42796.9583333298</v>
      </c>
      <c r="B1468" s="0" t="n">
        <f aca="false">MONTH(A1468)</f>
        <v>3</v>
      </c>
      <c r="C1468" s="12" t="n">
        <v>0.274</v>
      </c>
      <c r="D1468" s="0" t="n">
        <v>0.822</v>
      </c>
      <c r="E1468" s="0" t="n">
        <v>0.2788</v>
      </c>
      <c r="F1468" s="12" t="n">
        <f aca="false">IF($F$3&gt;0,C1468*($F$3/$C$3),C1468)</f>
        <v>0.844551553399495</v>
      </c>
      <c r="G1468" s="12" t="n">
        <f aca="false">IF($F$3&gt;0,D1468*($F$3/$D$3),D1468)</f>
        <v>0.844551553399495</v>
      </c>
      <c r="H1468" s="12" t="n">
        <f aca="false">IF($F$3&gt;0,E1468*($F$3/$E$3),E1468)</f>
        <v>0.440136120146425</v>
      </c>
      <c r="J1468" s="12" t="n">
        <f aca="false">Sheet2!J1465</f>
        <v>0</v>
      </c>
      <c r="K1468" s="12" t="n">
        <f aca="false">IF(J1468&gt;=F1468,F1468,J1468)</f>
        <v>0</v>
      </c>
      <c r="L1468" s="12" t="n">
        <f aca="false">IF(J1468&gt;F1468,J1468-F1468,0)</f>
        <v>0</v>
      </c>
      <c r="M1468" s="12" t="n">
        <f aca="false">IF(J1468&gt;=G1468,G1468,J1468)</f>
        <v>0</v>
      </c>
      <c r="N1468" s="12" t="n">
        <f aca="false">IF(J1468&gt;G1468,J1468-G1468,0)</f>
        <v>0</v>
      </c>
      <c r="O1468" s="12" t="n">
        <f aca="false">IF(J1468&gt;=H1468,H1468,J1468)</f>
        <v>0</v>
      </c>
      <c r="P1468" s="12" t="n">
        <f aca="false">IF(J1468&gt;H1468,J1468-H1468,0)</f>
        <v>0</v>
      </c>
    </row>
    <row r="1469" customFormat="false" ht="15" hidden="false" customHeight="false" outlineLevel="0" collapsed="false">
      <c r="A1469" s="28" t="n">
        <v>42796.9999999965</v>
      </c>
      <c r="B1469" s="0" t="n">
        <f aca="false">MONTH(A1469)</f>
        <v>3</v>
      </c>
      <c r="C1469" s="12" t="n">
        <v>0.0683333333333333</v>
      </c>
      <c r="D1469" s="0" t="n">
        <v>0.205</v>
      </c>
      <c r="E1469" s="0" t="n">
        <v>0.2652</v>
      </c>
      <c r="F1469" s="12" t="n">
        <f aca="false">IF($F$3&gt;0,C1469*($F$3/$C$3),C1469)</f>
        <v>0.210624170859971</v>
      </c>
      <c r="G1469" s="12" t="n">
        <f aca="false">IF($F$3&gt;0,D1469*($F$3/$D$3),D1469)</f>
        <v>0.210624170859971</v>
      </c>
      <c r="H1469" s="12" t="n">
        <f aca="false">IF($F$3&gt;0,E1469*($F$3/$E$3),E1469)</f>
        <v>0.418666065505136</v>
      </c>
      <c r="J1469" s="12" t="n">
        <f aca="false">Sheet2!J1466</f>
        <v>0</v>
      </c>
      <c r="K1469" s="12" t="n">
        <f aca="false">IF(J1469&gt;=F1469,F1469,J1469)</f>
        <v>0</v>
      </c>
      <c r="L1469" s="12" t="n">
        <f aca="false">IF(J1469&gt;F1469,J1469-F1469,0)</f>
        <v>0</v>
      </c>
      <c r="M1469" s="12" t="n">
        <f aca="false">IF(J1469&gt;=G1469,G1469,J1469)</f>
        <v>0</v>
      </c>
      <c r="N1469" s="12" t="n">
        <f aca="false">IF(J1469&gt;G1469,J1469-G1469,0)</f>
        <v>0</v>
      </c>
      <c r="O1469" s="12" t="n">
        <f aca="false">IF(J1469&gt;=H1469,H1469,J1469)</f>
        <v>0</v>
      </c>
      <c r="P1469" s="12" t="n">
        <f aca="false">IF(J1469&gt;H1469,J1469-H1469,0)</f>
        <v>0</v>
      </c>
    </row>
    <row r="1470" customFormat="false" ht="15" hidden="false" customHeight="false" outlineLevel="0" collapsed="false">
      <c r="A1470" s="28" t="n">
        <v>42797.0416666631</v>
      </c>
      <c r="B1470" s="0" t="n">
        <f aca="false">MONTH(A1470)</f>
        <v>3</v>
      </c>
      <c r="C1470" s="12" t="n">
        <v>0.27</v>
      </c>
      <c r="D1470" s="0" t="n">
        <v>0.81</v>
      </c>
      <c r="E1470" s="0" t="n">
        <v>2.0553</v>
      </c>
      <c r="F1470" s="12" t="n">
        <f aca="false">IF($F$3&gt;0,C1470*($F$3/$C$3),C1470)</f>
        <v>0.832222333641838</v>
      </c>
      <c r="G1470" s="12" t="n">
        <f aca="false">IF($F$3&gt;0,D1470*($F$3/$D$3),D1470)</f>
        <v>0.832222333641838</v>
      </c>
      <c r="H1470" s="12" t="n">
        <f aca="false">IF($F$3&gt;0,E1470*($F$3/$E$3),E1470)</f>
        <v>3.2446620076648</v>
      </c>
      <c r="J1470" s="12" t="n">
        <f aca="false">Sheet2!J1467</f>
        <v>0</v>
      </c>
      <c r="K1470" s="12" t="n">
        <f aca="false">IF(J1470&gt;=F1470,F1470,J1470)</f>
        <v>0</v>
      </c>
      <c r="L1470" s="12" t="n">
        <f aca="false">IF(J1470&gt;F1470,J1470-F1470,0)</f>
        <v>0</v>
      </c>
      <c r="M1470" s="12" t="n">
        <f aca="false">IF(J1470&gt;=G1470,G1470,J1470)</f>
        <v>0</v>
      </c>
      <c r="N1470" s="12" t="n">
        <f aca="false">IF(J1470&gt;G1470,J1470-G1470,0)</f>
        <v>0</v>
      </c>
      <c r="O1470" s="12" t="n">
        <f aca="false">IF(J1470&gt;=H1470,H1470,J1470)</f>
        <v>0</v>
      </c>
      <c r="P1470" s="12" t="n">
        <f aca="false">IF(J1470&gt;H1470,J1470-H1470,0)</f>
        <v>0</v>
      </c>
    </row>
    <row r="1471" customFormat="false" ht="15" hidden="false" customHeight="false" outlineLevel="0" collapsed="false">
      <c r="A1471" s="28" t="n">
        <v>42797.0833333298</v>
      </c>
      <c r="B1471" s="0" t="n">
        <f aca="false">MONTH(A1471)</f>
        <v>3</v>
      </c>
      <c r="C1471" s="12" t="n">
        <v>0.0923333333333333</v>
      </c>
      <c r="D1471" s="0" t="n">
        <v>0.277</v>
      </c>
      <c r="E1471" s="0" t="n">
        <v>1.105</v>
      </c>
      <c r="F1471" s="12" t="n">
        <f aca="false">IF($F$3&gt;0,C1471*($F$3/$C$3),C1471)</f>
        <v>0.284599489405912</v>
      </c>
      <c r="G1471" s="12" t="n">
        <f aca="false">IF($F$3&gt;0,D1471*($F$3/$D$3),D1471)</f>
        <v>0.284599489405913</v>
      </c>
      <c r="H1471" s="12" t="n">
        <f aca="false">IF($F$3&gt;0,E1471*($F$3/$E$3),E1471)</f>
        <v>1.74444193960473</v>
      </c>
      <c r="J1471" s="12" t="n">
        <f aca="false">Sheet2!J1468</f>
        <v>0</v>
      </c>
      <c r="K1471" s="12" t="n">
        <f aca="false">IF(J1471&gt;=F1471,F1471,J1471)</f>
        <v>0</v>
      </c>
      <c r="L1471" s="12" t="n">
        <f aca="false">IF(J1471&gt;F1471,J1471-F1471,0)</f>
        <v>0</v>
      </c>
      <c r="M1471" s="12" t="n">
        <f aca="false">IF(J1471&gt;=G1471,G1471,J1471)</f>
        <v>0</v>
      </c>
      <c r="N1471" s="12" t="n">
        <f aca="false">IF(J1471&gt;G1471,J1471-G1471,0)</f>
        <v>0</v>
      </c>
      <c r="O1471" s="12" t="n">
        <f aca="false">IF(J1471&gt;=H1471,H1471,J1471)</f>
        <v>0</v>
      </c>
      <c r="P1471" s="12" t="n">
        <f aca="false">IF(J1471&gt;H1471,J1471-H1471,0)</f>
        <v>0</v>
      </c>
    </row>
    <row r="1472" customFormat="false" ht="15" hidden="false" customHeight="false" outlineLevel="0" collapsed="false">
      <c r="A1472" s="28" t="n">
        <v>42797.1249999964</v>
      </c>
      <c r="B1472" s="0" t="n">
        <f aca="false">MONTH(A1472)</f>
        <v>3</v>
      </c>
      <c r="C1472" s="12" t="n">
        <v>0.214333333333333</v>
      </c>
      <c r="D1472" s="0" t="n">
        <v>0.643</v>
      </c>
      <c r="E1472" s="0" t="n">
        <v>0.1717</v>
      </c>
      <c r="F1472" s="12" t="n">
        <f aca="false">IF($F$3&gt;0,C1472*($F$3/$C$3),C1472)</f>
        <v>0.660640692014447</v>
      </c>
      <c r="G1472" s="12" t="n">
        <f aca="false">IF($F$3&gt;0,D1472*($F$3/$D$3),D1472)</f>
        <v>0.660640692014447</v>
      </c>
      <c r="H1472" s="12" t="n">
        <f aca="false">IF($F$3&gt;0,E1472*($F$3/$E$3),E1472)</f>
        <v>0.271059439846274</v>
      </c>
      <c r="J1472" s="12" t="n">
        <f aca="false">Sheet2!J1469</f>
        <v>0</v>
      </c>
      <c r="K1472" s="12" t="n">
        <f aca="false">IF(J1472&gt;=F1472,F1472,J1472)</f>
        <v>0</v>
      </c>
      <c r="L1472" s="12" t="n">
        <f aca="false">IF(J1472&gt;F1472,J1472-F1472,0)</f>
        <v>0</v>
      </c>
      <c r="M1472" s="12" t="n">
        <f aca="false">IF(J1472&gt;=G1472,G1472,J1472)</f>
        <v>0</v>
      </c>
      <c r="N1472" s="12" t="n">
        <f aca="false">IF(J1472&gt;G1472,J1472-G1472,0)</f>
        <v>0</v>
      </c>
      <c r="O1472" s="12" t="n">
        <f aca="false">IF(J1472&gt;=H1472,H1472,J1472)</f>
        <v>0</v>
      </c>
      <c r="P1472" s="12" t="n">
        <f aca="false">IF(J1472&gt;H1472,J1472-H1472,0)</f>
        <v>0</v>
      </c>
    </row>
    <row r="1473" customFormat="false" ht="15" hidden="false" customHeight="false" outlineLevel="0" collapsed="false">
      <c r="A1473" s="28" t="n">
        <v>42797.1666666631</v>
      </c>
      <c r="B1473" s="0" t="n">
        <f aca="false">MONTH(A1473)</f>
        <v>3</v>
      </c>
      <c r="C1473" s="12" t="n">
        <v>0.0586666666666667</v>
      </c>
      <c r="D1473" s="0" t="n">
        <v>0.176</v>
      </c>
      <c r="E1473" s="0" t="n">
        <v>0.187</v>
      </c>
      <c r="F1473" s="12" t="n">
        <f aca="false">IF($F$3&gt;0,C1473*($F$3/$C$3),C1473)</f>
        <v>0.180828556445634</v>
      </c>
      <c r="G1473" s="12" t="n">
        <f aca="false">IF($F$3&gt;0,D1473*($F$3/$D$3),D1473)</f>
        <v>0.180828556445634</v>
      </c>
      <c r="H1473" s="12" t="n">
        <f aca="false">IF($F$3&gt;0,E1473*($F$3/$E$3),E1473)</f>
        <v>0.295213251317724</v>
      </c>
      <c r="J1473" s="12" t="n">
        <f aca="false">Sheet2!J1470</f>
        <v>0</v>
      </c>
      <c r="K1473" s="12" t="n">
        <f aca="false">IF(J1473&gt;=F1473,F1473,J1473)</f>
        <v>0</v>
      </c>
      <c r="L1473" s="12" t="n">
        <f aca="false">IF(J1473&gt;F1473,J1473-F1473,0)</f>
        <v>0</v>
      </c>
      <c r="M1473" s="12" t="n">
        <f aca="false">IF(J1473&gt;=G1473,G1473,J1473)</f>
        <v>0</v>
      </c>
      <c r="N1473" s="12" t="n">
        <f aca="false">IF(J1473&gt;G1473,J1473-G1473,0)</f>
        <v>0</v>
      </c>
      <c r="O1473" s="12" t="n">
        <f aca="false">IF(J1473&gt;=H1473,H1473,J1473)</f>
        <v>0</v>
      </c>
      <c r="P1473" s="12" t="n">
        <f aca="false">IF(J1473&gt;H1473,J1473-H1473,0)</f>
        <v>0</v>
      </c>
    </row>
    <row r="1474" customFormat="false" ht="15" hidden="false" customHeight="false" outlineLevel="0" collapsed="false">
      <c r="A1474" s="28" t="n">
        <v>42797.2083333298</v>
      </c>
      <c r="B1474" s="0" t="n">
        <f aca="false">MONTH(A1474)</f>
        <v>3</v>
      </c>
      <c r="C1474" s="12" t="n">
        <v>0.439666666666667</v>
      </c>
      <c r="D1474" s="0" t="n">
        <v>1.319</v>
      </c>
      <c r="E1474" s="0" t="n">
        <v>0.2414</v>
      </c>
      <c r="F1474" s="12" t="n">
        <f aca="false">IF($F$3&gt;0,C1474*($F$3/$C$3),C1474)</f>
        <v>1.35518673836245</v>
      </c>
      <c r="G1474" s="12" t="n">
        <f aca="false">IF($F$3&gt;0,D1474*($F$3/$D$3),D1474)</f>
        <v>1.35518673836245</v>
      </c>
      <c r="H1474" s="12" t="n">
        <f aca="false">IF($F$3&gt;0,E1474*($F$3/$E$3),E1474)</f>
        <v>0.38109346988288</v>
      </c>
      <c r="J1474" s="12" t="n">
        <f aca="false">Sheet2!J1471</f>
        <v>0</v>
      </c>
      <c r="K1474" s="12" t="n">
        <f aca="false">IF(J1474&gt;=F1474,F1474,J1474)</f>
        <v>0</v>
      </c>
      <c r="L1474" s="12" t="n">
        <f aca="false">IF(J1474&gt;F1474,J1474-F1474,0)</f>
        <v>0</v>
      </c>
      <c r="M1474" s="12" t="n">
        <f aca="false">IF(J1474&gt;=G1474,G1474,J1474)</f>
        <v>0</v>
      </c>
      <c r="N1474" s="12" t="n">
        <f aca="false">IF(J1474&gt;G1474,J1474-G1474,0)</f>
        <v>0</v>
      </c>
      <c r="O1474" s="12" t="n">
        <f aca="false">IF(J1474&gt;=H1474,H1474,J1474)</f>
        <v>0</v>
      </c>
      <c r="P1474" s="12" t="n">
        <f aca="false">IF(J1474&gt;H1474,J1474-H1474,0)</f>
        <v>0</v>
      </c>
    </row>
    <row r="1475" customFormat="false" ht="15" hidden="false" customHeight="false" outlineLevel="0" collapsed="false">
      <c r="A1475" s="28" t="n">
        <v>42797.2499999964</v>
      </c>
      <c r="B1475" s="0" t="n">
        <f aca="false">MONTH(A1475)</f>
        <v>3</v>
      </c>
      <c r="C1475" s="12" t="n">
        <v>0.0983333333333333</v>
      </c>
      <c r="D1475" s="0" t="n">
        <v>0.295</v>
      </c>
      <c r="E1475" s="0" t="n">
        <v>0.8058</v>
      </c>
      <c r="F1475" s="12" t="n">
        <f aca="false">IF($F$3&gt;0,C1475*($F$3/$C$3),C1475)</f>
        <v>0.303093319042398</v>
      </c>
      <c r="G1475" s="12" t="n">
        <f aca="false">IF($F$3&gt;0,D1475*($F$3/$D$3),D1475)</f>
        <v>0.303093319042398</v>
      </c>
      <c r="H1475" s="12" t="n">
        <f aca="false">IF($F$3&gt;0,E1475*($F$3/$E$3),E1475)</f>
        <v>1.27210073749637</v>
      </c>
      <c r="J1475" s="12" t="n">
        <f aca="false">Sheet2!J1472</f>
        <v>0</v>
      </c>
      <c r="K1475" s="12" t="n">
        <f aca="false">IF(J1475&gt;=F1475,F1475,J1475)</f>
        <v>0</v>
      </c>
      <c r="L1475" s="12" t="n">
        <f aca="false">IF(J1475&gt;F1475,J1475-F1475,0)</f>
        <v>0</v>
      </c>
      <c r="M1475" s="12" t="n">
        <f aca="false">IF(J1475&gt;=G1475,G1475,J1475)</f>
        <v>0</v>
      </c>
      <c r="N1475" s="12" t="n">
        <f aca="false">IF(J1475&gt;G1475,J1475-G1475,0)</f>
        <v>0</v>
      </c>
      <c r="O1475" s="12" t="n">
        <f aca="false">IF(J1475&gt;=H1475,H1475,J1475)</f>
        <v>0</v>
      </c>
      <c r="P1475" s="12" t="n">
        <f aca="false">IF(J1475&gt;H1475,J1475-H1475,0)</f>
        <v>0</v>
      </c>
    </row>
    <row r="1476" customFormat="false" ht="15" hidden="false" customHeight="false" outlineLevel="0" collapsed="false">
      <c r="A1476" s="28" t="n">
        <v>42797.2916666631</v>
      </c>
      <c r="B1476" s="0" t="n">
        <f aca="false">MONTH(A1476)</f>
        <v>3</v>
      </c>
      <c r="C1476" s="12" t="n">
        <v>0.593333333333333</v>
      </c>
      <c r="D1476" s="0" t="n">
        <v>1.78</v>
      </c>
      <c r="E1476" s="0" t="n">
        <v>1.0982</v>
      </c>
      <c r="F1476" s="12" t="n">
        <f aca="false">IF($F$3&gt;0,C1476*($F$3/$C$3),C1476)</f>
        <v>1.82883426405243</v>
      </c>
      <c r="G1476" s="12" t="n">
        <f aca="false">IF($F$3&gt;0,D1476*($F$3/$D$3),D1476)</f>
        <v>1.82883426405243</v>
      </c>
      <c r="H1476" s="12" t="n">
        <f aca="false">IF($F$3&gt;0,E1476*($F$3/$E$3),E1476)</f>
        <v>1.73370691228409</v>
      </c>
      <c r="J1476" s="12" t="n">
        <f aca="false">Sheet2!J1473</f>
        <v>0.00571867814148341</v>
      </c>
      <c r="K1476" s="12" t="n">
        <f aca="false">IF(J1476&gt;=F1476,F1476,J1476)</f>
        <v>0.00571867814148341</v>
      </c>
      <c r="L1476" s="12" t="n">
        <f aca="false">IF(J1476&gt;F1476,J1476-F1476,0)</f>
        <v>0</v>
      </c>
      <c r="M1476" s="12" t="n">
        <f aca="false">IF(J1476&gt;=G1476,G1476,J1476)</f>
        <v>0.00571867814148341</v>
      </c>
      <c r="N1476" s="12" t="n">
        <f aca="false">IF(J1476&gt;G1476,J1476-G1476,0)</f>
        <v>0</v>
      </c>
      <c r="O1476" s="12" t="n">
        <f aca="false">IF(J1476&gt;=H1476,H1476,J1476)</f>
        <v>0.00571867814148341</v>
      </c>
      <c r="P1476" s="12" t="n">
        <f aca="false">IF(J1476&gt;H1476,J1476-H1476,0)</f>
        <v>0</v>
      </c>
    </row>
    <row r="1477" customFormat="false" ht="15" hidden="false" customHeight="false" outlineLevel="0" collapsed="false">
      <c r="A1477" s="28" t="n">
        <v>42797.3333333298</v>
      </c>
      <c r="B1477" s="0" t="n">
        <f aca="false">MONTH(A1477)</f>
        <v>3</v>
      </c>
      <c r="C1477" s="12" t="n">
        <v>0.513333333333333</v>
      </c>
      <c r="D1477" s="0" t="n">
        <v>1.54</v>
      </c>
      <c r="E1477" s="0" t="n">
        <v>2.4973</v>
      </c>
      <c r="F1477" s="12" t="n">
        <f aca="false">IF($F$3&gt;0,C1477*($F$3/$C$3),C1477)</f>
        <v>1.5822498688993</v>
      </c>
      <c r="G1477" s="12" t="n">
        <f aca="false">IF($F$3&gt;0,D1477*($F$3/$D$3),D1477)</f>
        <v>1.5822498688993</v>
      </c>
      <c r="H1477" s="12" t="n">
        <f aca="false">IF($F$3&gt;0,E1477*($F$3/$E$3),E1477)</f>
        <v>3.9424387835067</v>
      </c>
      <c r="J1477" s="12" t="n">
        <f aca="false">Sheet2!J1474</f>
        <v>2.02306918879536</v>
      </c>
      <c r="K1477" s="12" t="n">
        <f aca="false">IF(J1477&gt;=F1477,F1477,J1477)</f>
        <v>1.5822498688993</v>
      </c>
      <c r="L1477" s="12" t="n">
        <f aca="false">IF(J1477&gt;F1477,J1477-F1477,0)</f>
        <v>0.440819319896063</v>
      </c>
      <c r="M1477" s="12" t="n">
        <f aca="false">IF(J1477&gt;=G1477,G1477,J1477)</f>
        <v>1.5822498688993</v>
      </c>
      <c r="N1477" s="12" t="n">
        <f aca="false">IF(J1477&gt;G1477,J1477-G1477,0)</f>
        <v>0.440819319896062</v>
      </c>
      <c r="O1477" s="12" t="n">
        <f aca="false">IF(J1477&gt;=H1477,H1477,J1477)</f>
        <v>2.02306918879536</v>
      </c>
      <c r="P1477" s="12" t="n">
        <f aca="false">IF(J1477&gt;H1477,J1477-H1477,0)</f>
        <v>0</v>
      </c>
    </row>
    <row r="1478" customFormat="false" ht="15" hidden="false" customHeight="false" outlineLevel="0" collapsed="false">
      <c r="A1478" s="28" t="n">
        <v>42797.3749999964</v>
      </c>
      <c r="B1478" s="0" t="n">
        <f aca="false">MONTH(A1478)</f>
        <v>3</v>
      </c>
      <c r="C1478" s="12" t="n">
        <v>0.789333333333333</v>
      </c>
      <c r="D1478" s="0" t="n">
        <v>2.368</v>
      </c>
      <c r="E1478" s="0" t="n">
        <v>1.1764</v>
      </c>
      <c r="F1478" s="12" t="n">
        <f aca="false">IF($F$3&gt;0,C1478*($F$3/$C$3),C1478)</f>
        <v>2.43296603217762</v>
      </c>
      <c r="G1478" s="12" t="n">
        <f aca="false">IF($F$3&gt;0,D1478*($F$3/$D$3),D1478)</f>
        <v>2.43296603217762</v>
      </c>
      <c r="H1478" s="12" t="n">
        <f aca="false">IF($F$3&gt;0,E1478*($F$3/$E$3),E1478)</f>
        <v>1.8571597264715</v>
      </c>
      <c r="J1478" s="12" t="n">
        <f aca="false">Sheet2!J1475</f>
        <v>5.49245049583405</v>
      </c>
      <c r="K1478" s="12" t="n">
        <f aca="false">IF(J1478&gt;=F1478,F1478,J1478)</f>
        <v>2.43296603217762</v>
      </c>
      <c r="L1478" s="12" t="n">
        <f aca="false">IF(J1478&gt;F1478,J1478-F1478,0)</f>
        <v>3.05948446365643</v>
      </c>
      <c r="M1478" s="12" t="n">
        <f aca="false">IF(J1478&gt;=G1478,G1478,J1478)</f>
        <v>2.43296603217762</v>
      </c>
      <c r="N1478" s="12" t="n">
        <f aca="false">IF(J1478&gt;G1478,J1478-G1478,0)</f>
        <v>3.05948446365643</v>
      </c>
      <c r="O1478" s="12" t="n">
        <f aca="false">IF(J1478&gt;=H1478,H1478,J1478)</f>
        <v>1.8571597264715</v>
      </c>
      <c r="P1478" s="12" t="n">
        <f aca="false">IF(J1478&gt;H1478,J1478-H1478,0)</f>
        <v>3.63529076936255</v>
      </c>
    </row>
    <row r="1479" customFormat="false" ht="15" hidden="false" customHeight="false" outlineLevel="0" collapsed="false">
      <c r="A1479" s="28" t="n">
        <v>42797.4166666631</v>
      </c>
      <c r="B1479" s="0" t="n">
        <f aca="false">MONTH(A1479)</f>
        <v>3</v>
      </c>
      <c r="C1479" s="12" t="n">
        <v>0.769333333333333</v>
      </c>
      <c r="D1479" s="0" t="n">
        <v>2.308</v>
      </c>
      <c r="E1479" s="0" t="n">
        <v>0.7786</v>
      </c>
      <c r="F1479" s="12" t="n">
        <f aca="false">IF($F$3&gt;0,C1479*($F$3/$C$3),C1479)</f>
        <v>2.37131993338933</v>
      </c>
      <c r="G1479" s="12" t="n">
        <f aca="false">IF($F$3&gt;0,D1479*($F$3/$D$3),D1479)</f>
        <v>2.37131993338934</v>
      </c>
      <c r="H1479" s="12" t="n">
        <f aca="false">IF($F$3&gt;0,E1479*($F$3/$E$3),E1479)</f>
        <v>1.2291606282138</v>
      </c>
      <c r="J1479" s="12" t="n">
        <f aca="false">Sheet2!J1476</f>
        <v>9.36284638347471</v>
      </c>
      <c r="K1479" s="12" t="n">
        <f aca="false">IF(J1479&gt;=F1479,F1479,J1479)</f>
        <v>2.37131993338933</v>
      </c>
      <c r="L1479" s="12" t="n">
        <f aca="false">IF(J1479&gt;F1479,J1479-F1479,0)</f>
        <v>6.99152645008537</v>
      </c>
      <c r="M1479" s="12" t="n">
        <f aca="false">IF(J1479&gt;=G1479,G1479,J1479)</f>
        <v>2.37131993338934</v>
      </c>
      <c r="N1479" s="12" t="n">
        <f aca="false">IF(J1479&gt;G1479,J1479-G1479,0)</f>
        <v>6.99152645008537</v>
      </c>
      <c r="O1479" s="12" t="n">
        <f aca="false">IF(J1479&gt;=H1479,H1479,J1479)</f>
        <v>1.2291606282138</v>
      </c>
      <c r="P1479" s="12" t="n">
        <f aca="false">IF(J1479&gt;H1479,J1479-H1479,0)</f>
        <v>8.13368575526091</v>
      </c>
    </row>
    <row r="1480" customFormat="false" ht="15" hidden="false" customHeight="false" outlineLevel="0" collapsed="false">
      <c r="A1480" s="28" t="n">
        <v>42797.4583333298</v>
      </c>
      <c r="B1480" s="0" t="n">
        <f aca="false">MONTH(A1480)</f>
        <v>3</v>
      </c>
      <c r="C1480" s="12" t="n">
        <v>0.145666666666667</v>
      </c>
      <c r="D1480" s="0" t="n">
        <v>0.437</v>
      </c>
      <c r="E1480" s="0" t="n">
        <v>0.4267</v>
      </c>
      <c r="F1480" s="12" t="n">
        <f aca="false">IF($F$3&gt;0,C1480*($F$3/$C$3),C1480)</f>
        <v>0.448989086174671</v>
      </c>
      <c r="G1480" s="12" t="n">
        <f aca="false">IF($F$3&gt;0,D1480*($F$3/$D$3),D1480)</f>
        <v>0.448989086174671</v>
      </c>
      <c r="H1480" s="12" t="n">
        <f aca="false">IF($F$3&gt;0,E1480*($F$3/$E$3),E1480)</f>
        <v>0.673622964370443</v>
      </c>
      <c r="J1480" s="12" t="n">
        <f aca="false">Sheet2!J1477</f>
        <v>12.1419188344295</v>
      </c>
      <c r="K1480" s="12" t="n">
        <f aca="false">IF(J1480&gt;=F1480,F1480,J1480)</f>
        <v>0.448989086174671</v>
      </c>
      <c r="L1480" s="12" t="n">
        <f aca="false">IF(J1480&gt;F1480,J1480-F1480,0)</f>
        <v>11.6929297482549</v>
      </c>
      <c r="M1480" s="12" t="n">
        <f aca="false">IF(J1480&gt;=G1480,G1480,J1480)</f>
        <v>0.448989086174671</v>
      </c>
      <c r="N1480" s="12" t="n">
        <f aca="false">IF(J1480&gt;G1480,J1480-G1480,0)</f>
        <v>11.6929297482549</v>
      </c>
      <c r="O1480" s="12" t="n">
        <f aca="false">IF(J1480&gt;=H1480,H1480,J1480)</f>
        <v>0.673622964370443</v>
      </c>
      <c r="P1480" s="12" t="n">
        <f aca="false">IF(J1480&gt;H1480,J1480-H1480,0)</f>
        <v>11.4682958700591</v>
      </c>
    </row>
    <row r="1481" customFormat="false" ht="15" hidden="false" customHeight="false" outlineLevel="0" collapsed="false">
      <c r="A1481" s="28" t="n">
        <v>42797.4999999964</v>
      </c>
      <c r="B1481" s="0" t="n">
        <f aca="false">MONTH(A1481)</f>
        <v>3</v>
      </c>
      <c r="C1481" s="12" t="n">
        <v>0.091</v>
      </c>
      <c r="D1481" s="0" t="n">
        <v>0.273</v>
      </c>
      <c r="E1481" s="0" t="n">
        <v>0.3587</v>
      </c>
      <c r="F1481" s="12" t="n">
        <f aca="false">IF($F$3&gt;0,C1481*($F$3/$C$3),C1481)</f>
        <v>0.280489749486693</v>
      </c>
      <c r="G1481" s="12" t="n">
        <f aca="false">IF($F$3&gt;0,D1481*($F$3/$D$3),D1481)</f>
        <v>0.280489749486694</v>
      </c>
      <c r="H1481" s="12" t="n">
        <f aca="false">IF($F$3&gt;0,E1481*($F$3/$E$3),E1481)</f>
        <v>0.566272691163998</v>
      </c>
      <c r="J1481" s="12" t="n">
        <f aca="false">Sheet2!J1478</f>
        <v>13.6142698263537</v>
      </c>
      <c r="K1481" s="12" t="n">
        <f aca="false">IF(J1481&gt;=F1481,F1481,J1481)</f>
        <v>0.280489749486693</v>
      </c>
      <c r="L1481" s="12" t="n">
        <f aca="false">IF(J1481&gt;F1481,J1481-F1481,0)</f>
        <v>13.333780076867</v>
      </c>
      <c r="M1481" s="12" t="n">
        <f aca="false">IF(J1481&gt;=G1481,G1481,J1481)</f>
        <v>0.280489749486694</v>
      </c>
      <c r="N1481" s="12" t="n">
        <f aca="false">IF(J1481&gt;G1481,J1481-G1481,0)</f>
        <v>13.333780076867</v>
      </c>
      <c r="O1481" s="12" t="n">
        <f aca="false">IF(J1481&gt;=H1481,H1481,J1481)</f>
        <v>0.566272691163998</v>
      </c>
      <c r="P1481" s="12" t="n">
        <f aca="false">IF(J1481&gt;H1481,J1481-H1481,0)</f>
        <v>13.0479971351897</v>
      </c>
    </row>
    <row r="1482" customFormat="false" ht="15" hidden="false" customHeight="false" outlineLevel="0" collapsed="false">
      <c r="A1482" s="28" t="n">
        <v>42797.5416666631</v>
      </c>
      <c r="B1482" s="0" t="n">
        <f aca="false">MONTH(A1482)</f>
        <v>3</v>
      </c>
      <c r="C1482" s="12" t="n">
        <v>0.599666666666667</v>
      </c>
      <c r="D1482" s="0" t="n">
        <v>1.799</v>
      </c>
      <c r="E1482" s="0" t="n">
        <v>0.4301</v>
      </c>
      <c r="F1482" s="12" t="n">
        <f aca="false">IF($F$3&gt;0,C1482*($F$3/$C$3),C1482)</f>
        <v>1.84835552866872</v>
      </c>
      <c r="G1482" s="12" t="n">
        <f aca="false">IF($F$3&gt;0,D1482*($F$3/$D$3),D1482)</f>
        <v>1.84835552866872</v>
      </c>
      <c r="H1482" s="12" t="n">
        <f aca="false">IF($F$3&gt;0,E1482*($F$3/$E$3),E1482)</f>
        <v>0.678990478030766</v>
      </c>
      <c r="J1482" s="12" t="n">
        <f aca="false">Sheet2!J1479</f>
        <v>7.23880688328076</v>
      </c>
      <c r="K1482" s="12" t="n">
        <f aca="false">IF(J1482&gt;=F1482,F1482,J1482)</f>
        <v>1.84835552866872</v>
      </c>
      <c r="L1482" s="12" t="n">
        <f aca="false">IF(J1482&gt;F1482,J1482-F1482,0)</f>
        <v>5.39045135461204</v>
      </c>
      <c r="M1482" s="12" t="n">
        <f aca="false">IF(J1482&gt;=G1482,G1482,J1482)</f>
        <v>1.84835552866872</v>
      </c>
      <c r="N1482" s="12" t="n">
        <f aca="false">IF(J1482&gt;G1482,J1482-G1482,0)</f>
        <v>5.39045135461204</v>
      </c>
      <c r="O1482" s="12" t="n">
        <f aca="false">IF(J1482&gt;=H1482,H1482,J1482)</f>
        <v>0.678990478030766</v>
      </c>
      <c r="P1482" s="12" t="n">
        <f aca="false">IF(J1482&gt;H1482,J1482-H1482,0)</f>
        <v>6.55981640524999</v>
      </c>
    </row>
    <row r="1483" customFormat="false" ht="15" hidden="false" customHeight="false" outlineLevel="0" collapsed="false">
      <c r="A1483" s="28" t="n">
        <v>42797.5833333298</v>
      </c>
      <c r="B1483" s="0" t="n">
        <f aca="false">MONTH(A1483)</f>
        <v>3</v>
      </c>
      <c r="C1483" s="12" t="n">
        <v>0.183666666666667</v>
      </c>
      <c r="D1483" s="0" t="n">
        <v>0.551</v>
      </c>
      <c r="E1483" s="0" t="n">
        <v>1.1985</v>
      </c>
      <c r="F1483" s="12" t="n">
        <f aca="false">IF($F$3&gt;0,C1483*($F$3/$C$3),C1483)</f>
        <v>0.566116673872411</v>
      </c>
      <c r="G1483" s="12" t="n">
        <f aca="false">IF($F$3&gt;0,D1483*($F$3/$D$3),D1483)</f>
        <v>0.566116673872411</v>
      </c>
      <c r="H1483" s="12" t="n">
        <f aca="false">IF($F$3&gt;0,E1483*($F$3/$E$3),E1483)</f>
        <v>1.8920485652636</v>
      </c>
      <c r="J1483" s="12" t="n">
        <f aca="false">Sheet2!J1480</f>
        <v>6.68259424517419</v>
      </c>
      <c r="K1483" s="12" t="n">
        <f aca="false">IF(J1483&gt;=F1483,F1483,J1483)</f>
        <v>0.566116673872411</v>
      </c>
      <c r="L1483" s="12" t="n">
        <f aca="false">IF(J1483&gt;F1483,J1483-F1483,0)</f>
        <v>6.11647757130178</v>
      </c>
      <c r="M1483" s="12" t="n">
        <f aca="false">IF(J1483&gt;=G1483,G1483,J1483)</f>
        <v>0.566116673872411</v>
      </c>
      <c r="N1483" s="12" t="n">
        <f aca="false">IF(J1483&gt;G1483,J1483-G1483,0)</f>
        <v>6.11647757130177</v>
      </c>
      <c r="O1483" s="12" t="n">
        <f aca="false">IF(J1483&gt;=H1483,H1483,J1483)</f>
        <v>1.8920485652636</v>
      </c>
      <c r="P1483" s="12" t="n">
        <f aca="false">IF(J1483&gt;H1483,J1483-H1483,0)</f>
        <v>4.79054567991059</v>
      </c>
    </row>
    <row r="1484" customFormat="false" ht="15" hidden="false" customHeight="false" outlineLevel="0" collapsed="false">
      <c r="A1484" s="28" t="n">
        <v>42797.6249999964</v>
      </c>
      <c r="B1484" s="0" t="n">
        <f aca="false">MONTH(A1484)</f>
        <v>3</v>
      </c>
      <c r="C1484" s="12" t="n">
        <v>0.290666666666667</v>
      </c>
      <c r="D1484" s="0" t="n">
        <v>0.872</v>
      </c>
      <c r="E1484" s="0" t="n">
        <v>0.4165</v>
      </c>
      <c r="F1484" s="12" t="n">
        <f aca="false">IF($F$3&gt;0,C1484*($F$3/$C$3),C1484)</f>
        <v>0.895923302389731</v>
      </c>
      <c r="G1484" s="12" t="n">
        <f aca="false">IF($F$3&gt;0,D1484*($F$3/$D$3),D1484)</f>
        <v>0.895923302389732</v>
      </c>
      <c r="H1484" s="12" t="n">
        <f aca="false">IF($F$3&gt;0,E1484*($F$3/$E$3),E1484)</f>
        <v>0.657520423389476</v>
      </c>
      <c r="J1484" s="12" t="n">
        <f aca="false">Sheet2!J1481</f>
        <v>1.96063959562778</v>
      </c>
      <c r="K1484" s="12" t="n">
        <f aca="false">IF(J1484&gt;=F1484,F1484,J1484)</f>
        <v>0.895923302389731</v>
      </c>
      <c r="L1484" s="12" t="n">
        <f aca="false">IF(J1484&gt;F1484,J1484-F1484,0)</f>
        <v>1.06471629323805</v>
      </c>
      <c r="M1484" s="12" t="n">
        <f aca="false">IF(J1484&gt;=G1484,G1484,J1484)</f>
        <v>0.895923302389732</v>
      </c>
      <c r="N1484" s="12" t="n">
        <f aca="false">IF(J1484&gt;G1484,J1484-G1484,0)</f>
        <v>1.06471629323805</v>
      </c>
      <c r="O1484" s="12" t="n">
        <f aca="false">IF(J1484&gt;=H1484,H1484,J1484)</f>
        <v>0.657520423389476</v>
      </c>
      <c r="P1484" s="12" t="n">
        <f aca="false">IF(J1484&gt;H1484,J1484-H1484,0)</f>
        <v>1.3031191722383</v>
      </c>
    </row>
    <row r="1485" customFormat="false" ht="15" hidden="false" customHeight="false" outlineLevel="0" collapsed="false">
      <c r="A1485" s="28" t="n">
        <v>42797.6666666631</v>
      </c>
      <c r="B1485" s="0" t="n">
        <f aca="false">MONTH(A1485)</f>
        <v>3</v>
      </c>
      <c r="C1485" s="12" t="n">
        <v>0.399</v>
      </c>
      <c r="D1485" s="0" t="n">
        <v>1.197</v>
      </c>
      <c r="E1485" s="0" t="n">
        <v>0.7548</v>
      </c>
      <c r="F1485" s="12" t="n">
        <f aca="false">IF($F$3&gt;0,C1485*($F$3/$C$3),C1485)</f>
        <v>1.22983967082627</v>
      </c>
      <c r="G1485" s="12" t="n">
        <f aca="false">IF($F$3&gt;0,D1485*($F$3/$D$3),D1485)</f>
        <v>1.22983967082627</v>
      </c>
      <c r="H1485" s="12" t="n">
        <f aca="false">IF($F$3&gt;0,E1485*($F$3/$E$3),E1485)</f>
        <v>1.19158803259154</v>
      </c>
      <c r="J1485" s="12" t="n">
        <f aca="false">Sheet2!J1482</f>
        <v>1.21244003261427</v>
      </c>
      <c r="K1485" s="12" t="n">
        <f aca="false">IF(J1485&gt;=F1485,F1485,J1485)</f>
        <v>1.21244003261427</v>
      </c>
      <c r="L1485" s="12" t="n">
        <f aca="false">IF(J1485&gt;F1485,J1485-F1485,0)</f>
        <v>0</v>
      </c>
      <c r="M1485" s="12" t="n">
        <f aca="false">IF(J1485&gt;=G1485,G1485,J1485)</f>
        <v>1.21244003261427</v>
      </c>
      <c r="N1485" s="12" t="n">
        <f aca="false">IF(J1485&gt;G1485,J1485-G1485,0)</f>
        <v>0</v>
      </c>
      <c r="O1485" s="12" t="n">
        <f aca="false">IF(J1485&gt;=H1485,H1485,J1485)</f>
        <v>1.19158803259154</v>
      </c>
      <c r="P1485" s="12" t="n">
        <f aca="false">IF(J1485&gt;H1485,J1485-H1485,0)</f>
        <v>0.0208520000227295</v>
      </c>
    </row>
    <row r="1486" customFormat="false" ht="15" hidden="false" customHeight="false" outlineLevel="0" collapsed="false">
      <c r="A1486" s="28" t="n">
        <v>42797.7083333297</v>
      </c>
      <c r="B1486" s="0" t="n">
        <f aca="false">MONTH(A1486)</f>
        <v>3</v>
      </c>
      <c r="C1486" s="12" t="n">
        <v>0.408333333333333</v>
      </c>
      <c r="D1486" s="0" t="n">
        <v>1.225</v>
      </c>
      <c r="E1486" s="0" t="n">
        <v>0.3689</v>
      </c>
      <c r="F1486" s="12" t="n">
        <f aca="false">IF($F$3&gt;0,C1486*($F$3/$C$3),C1486)</f>
        <v>1.2586078502608</v>
      </c>
      <c r="G1486" s="12" t="n">
        <f aca="false">IF($F$3&gt;0,D1486*($F$3/$D$3),D1486)</f>
        <v>1.25860785026081</v>
      </c>
      <c r="H1486" s="12" t="n">
        <f aca="false">IF($F$3&gt;0,E1486*($F$3/$E$3),E1486)</f>
        <v>0.582375232144965</v>
      </c>
      <c r="J1486" s="12" t="n">
        <f aca="false">Sheet2!J1483</f>
        <v>3.45218131708436E-005</v>
      </c>
      <c r="K1486" s="12" t="n">
        <f aca="false">IF(J1486&gt;=F1486,F1486,J1486)</f>
        <v>3.45218131708436E-005</v>
      </c>
      <c r="L1486" s="12" t="n">
        <f aca="false">IF(J1486&gt;F1486,J1486-F1486,0)</f>
        <v>0</v>
      </c>
      <c r="M1486" s="12" t="n">
        <f aca="false">IF(J1486&gt;=G1486,G1486,J1486)</f>
        <v>3.45218131708436E-005</v>
      </c>
      <c r="N1486" s="12" t="n">
        <f aca="false">IF(J1486&gt;G1486,J1486-G1486,0)</f>
        <v>0</v>
      </c>
      <c r="O1486" s="12" t="n">
        <f aca="false">IF(J1486&gt;=H1486,H1486,J1486)</f>
        <v>3.45218131708436E-005</v>
      </c>
      <c r="P1486" s="12" t="n">
        <f aca="false">IF(J1486&gt;H1486,J1486-H1486,0)</f>
        <v>0</v>
      </c>
    </row>
    <row r="1487" customFormat="false" ht="15" hidden="false" customHeight="false" outlineLevel="0" collapsed="false">
      <c r="A1487" s="28" t="n">
        <v>42797.7499999964</v>
      </c>
      <c r="B1487" s="0" t="n">
        <f aca="false">MONTH(A1487)</f>
        <v>3</v>
      </c>
      <c r="C1487" s="12" t="n">
        <v>0.213333333333333</v>
      </c>
      <c r="D1487" s="0" t="n">
        <v>0.64</v>
      </c>
      <c r="E1487" s="0" t="n">
        <v>0.8568</v>
      </c>
      <c r="F1487" s="12" t="n">
        <f aca="false">IF($F$3&gt;0,C1487*($F$3/$C$3),C1487)</f>
        <v>0.657558387075032</v>
      </c>
      <c r="G1487" s="12" t="n">
        <f aca="false">IF($F$3&gt;0,D1487*($F$3/$D$3),D1487)</f>
        <v>0.657558387075033</v>
      </c>
      <c r="H1487" s="12" t="n">
        <f aca="false">IF($F$3&gt;0,E1487*($F$3/$E$3),E1487)</f>
        <v>1.35261344240121</v>
      </c>
      <c r="J1487" s="12" t="n">
        <f aca="false">Sheet2!J1484</f>
        <v>0</v>
      </c>
      <c r="K1487" s="12" t="n">
        <f aca="false">IF(J1487&gt;=F1487,F1487,J1487)</f>
        <v>0</v>
      </c>
      <c r="L1487" s="12" t="n">
        <f aca="false">IF(J1487&gt;F1487,J1487-F1487,0)</f>
        <v>0</v>
      </c>
      <c r="M1487" s="12" t="n">
        <f aca="false">IF(J1487&gt;=G1487,G1487,J1487)</f>
        <v>0</v>
      </c>
      <c r="N1487" s="12" t="n">
        <f aca="false">IF(J1487&gt;G1487,J1487-G1487,0)</f>
        <v>0</v>
      </c>
      <c r="O1487" s="12" t="n">
        <f aca="false">IF(J1487&gt;=H1487,H1487,J1487)</f>
        <v>0</v>
      </c>
      <c r="P1487" s="12" t="n">
        <f aca="false">IF(J1487&gt;H1487,J1487-H1487,0)</f>
        <v>0</v>
      </c>
    </row>
    <row r="1488" customFormat="false" ht="15" hidden="false" customHeight="false" outlineLevel="0" collapsed="false">
      <c r="A1488" s="28" t="n">
        <v>42797.7916666631</v>
      </c>
      <c r="B1488" s="0" t="n">
        <f aca="false">MONTH(A1488)</f>
        <v>3</v>
      </c>
      <c r="C1488" s="12" t="n">
        <v>0.596</v>
      </c>
      <c r="D1488" s="0" t="n">
        <v>1.788</v>
      </c>
      <c r="E1488" s="0" t="n">
        <v>0.9741</v>
      </c>
      <c r="F1488" s="12" t="n">
        <f aca="false">IF($F$3&gt;0,C1488*($F$3/$C$3),C1488)</f>
        <v>1.83705374389087</v>
      </c>
      <c r="G1488" s="12" t="n">
        <f aca="false">IF($F$3&gt;0,D1488*($F$3/$D$3),D1488)</f>
        <v>1.83705374389087</v>
      </c>
      <c r="H1488" s="12" t="n">
        <f aca="false">IF($F$3&gt;0,E1488*($F$3/$E$3),E1488)</f>
        <v>1.53779266368233</v>
      </c>
      <c r="J1488" s="12" t="n">
        <f aca="false">Sheet2!J1485</f>
        <v>0</v>
      </c>
      <c r="K1488" s="12" t="n">
        <f aca="false">IF(J1488&gt;=F1488,F1488,J1488)</f>
        <v>0</v>
      </c>
      <c r="L1488" s="12" t="n">
        <f aca="false">IF(J1488&gt;F1488,J1488-F1488,0)</f>
        <v>0</v>
      </c>
      <c r="M1488" s="12" t="n">
        <f aca="false">IF(J1488&gt;=G1488,G1488,J1488)</f>
        <v>0</v>
      </c>
      <c r="N1488" s="12" t="n">
        <f aca="false">IF(J1488&gt;G1488,J1488-G1488,0)</f>
        <v>0</v>
      </c>
      <c r="O1488" s="12" t="n">
        <f aca="false">IF(J1488&gt;=H1488,H1488,J1488)</f>
        <v>0</v>
      </c>
      <c r="P1488" s="12" t="n">
        <f aca="false">IF(J1488&gt;H1488,J1488-H1488,0)</f>
        <v>0</v>
      </c>
    </row>
    <row r="1489" customFormat="false" ht="15" hidden="false" customHeight="false" outlineLevel="0" collapsed="false">
      <c r="A1489" s="28" t="n">
        <v>42797.8333333297</v>
      </c>
      <c r="B1489" s="0" t="n">
        <f aca="false">MONTH(A1489)</f>
        <v>3</v>
      </c>
      <c r="C1489" s="12" t="n">
        <v>0.156</v>
      </c>
      <c r="D1489" s="0" t="n">
        <v>0.468</v>
      </c>
      <c r="E1489" s="0" t="n">
        <v>0.6375</v>
      </c>
      <c r="F1489" s="12" t="n">
        <f aca="false">IF($F$3&gt;0,C1489*($F$3/$C$3),C1489)</f>
        <v>0.480839570548617</v>
      </c>
      <c r="G1489" s="12" t="n">
        <f aca="false">IF($F$3&gt;0,D1489*($F$3/$D$3),D1489)</f>
        <v>0.480839570548618</v>
      </c>
      <c r="H1489" s="12" t="n">
        <f aca="false">IF($F$3&gt;0,E1489*($F$3/$E$3),E1489)</f>
        <v>1.00640881131042</v>
      </c>
      <c r="J1489" s="12" t="n">
        <f aca="false">Sheet2!J1486</f>
        <v>0</v>
      </c>
      <c r="K1489" s="12" t="n">
        <f aca="false">IF(J1489&gt;=F1489,F1489,J1489)</f>
        <v>0</v>
      </c>
      <c r="L1489" s="12" t="n">
        <f aca="false">IF(J1489&gt;F1489,J1489-F1489,0)</f>
        <v>0</v>
      </c>
      <c r="M1489" s="12" t="n">
        <f aca="false">IF(J1489&gt;=G1489,G1489,J1489)</f>
        <v>0</v>
      </c>
      <c r="N1489" s="12" t="n">
        <f aca="false">IF(J1489&gt;G1489,J1489-G1489,0)</f>
        <v>0</v>
      </c>
      <c r="O1489" s="12" t="n">
        <f aca="false">IF(J1489&gt;=H1489,H1489,J1489)</f>
        <v>0</v>
      </c>
      <c r="P1489" s="12" t="n">
        <f aca="false">IF(J1489&gt;H1489,J1489-H1489,0)</f>
        <v>0</v>
      </c>
    </row>
    <row r="1490" customFormat="false" ht="15" hidden="false" customHeight="false" outlineLevel="0" collapsed="false">
      <c r="A1490" s="28" t="n">
        <v>42797.8749999964</v>
      </c>
      <c r="B1490" s="0" t="n">
        <f aca="false">MONTH(A1490)</f>
        <v>3</v>
      </c>
      <c r="C1490" s="12" t="n">
        <v>0.296</v>
      </c>
      <c r="D1490" s="0" t="n">
        <v>0.888</v>
      </c>
      <c r="E1490" s="0" t="n">
        <v>0.5542</v>
      </c>
      <c r="F1490" s="12" t="n">
        <f aca="false">IF($F$3&gt;0,C1490*($F$3/$C$3),C1490)</f>
        <v>0.912362262066607</v>
      </c>
      <c r="G1490" s="12" t="n">
        <f aca="false">IF($F$3&gt;0,D1490*($F$3/$D$3),D1490)</f>
        <v>0.912362262066608</v>
      </c>
      <c r="H1490" s="12" t="n">
        <f aca="false">IF($F$3&gt;0,E1490*($F$3/$E$3),E1490)</f>
        <v>0.874904726632528</v>
      </c>
      <c r="J1490" s="12" t="n">
        <f aca="false">Sheet2!J1487</f>
        <v>0</v>
      </c>
      <c r="K1490" s="12" t="n">
        <f aca="false">IF(J1490&gt;=F1490,F1490,J1490)</f>
        <v>0</v>
      </c>
      <c r="L1490" s="12" t="n">
        <f aca="false">IF(J1490&gt;F1490,J1490-F1490,0)</f>
        <v>0</v>
      </c>
      <c r="M1490" s="12" t="n">
        <f aca="false">IF(J1490&gt;=G1490,G1490,J1490)</f>
        <v>0</v>
      </c>
      <c r="N1490" s="12" t="n">
        <f aca="false">IF(J1490&gt;G1490,J1490-G1490,0)</f>
        <v>0</v>
      </c>
      <c r="O1490" s="12" t="n">
        <f aca="false">IF(J1490&gt;=H1490,H1490,J1490)</f>
        <v>0</v>
      </c>
      <c r="P1490" s="12" t="n">
        <f aca="false">IF(J1490&gt;H1490,J1490-H1490,0)</f>
        <v>0</v>
      </c>
    </row>
    <row r="1491" customFormat="false" ht="15" hidden="false" customHeight="false" outlineLevel="0" collapsed="false">
      <c r="A1491" s="28" t="n">
        <v>42797.9166666631</v>
      </c>
      <c r="B1491" s="0" t="n">
        <f aca="false">MONTH(A1491)</f>
        <v>3</v>
      </c>
      <c r="C1491" s="12" t="n">
        <v>0.515666666666667</v>
      </c>
      <c r="D1491" s="0" t="n">
        <v>1.547</v>
      </c>
      <c r="E1491" s="0" t="n">
        <v>0.3825</v>
      </c>
      <c r="F1491" s="12" t="n">
        <f aca="false">IF($F$3&gt;0,C1491*($F$3/$C$3),C1491)</f>
        <v>1.58944191375793</v>
      </c>
      <c r="G1491" s="12" t="n">
        <f aca="false">IF($F$3&gt;0,D1491*($F$3/$D$3),D1491)</f>
        <v>1.58944191375793</v>
      </c>
      <c r="H1491" s="12" t="n">
        <f aca="false">IF($F$3&gt;0,E1491*($F$3/$E$3),E1491)</f>
        <v>0.603845286786254</v>
      </c>
      <c r="J1491" s="12" t="n">
        <f aca="false">Sheet2!J1488</f>
        <v>0</v>
      </c>
      <c r="K1491" s="12" t="n">
        <f aca="false">IF(J1491&gt;=F1491,F1491,J1491)</f>
        <v>0</v>
      </c>
      <c r="L1491" s="12" t="n">
        <f aca="false">IF(J1491&gt;F1491,J1491-F1491,0)</f>
        <v>0</v>
      </c>
      <c r="M1491" s="12" t="n">
        <f aca="false">IF(J1491&gt;=G1491,G1491,J1491)</f>
        <v>0</v>
      </c>
      <c r="N1491" s="12" t="n">
        <f aca="false">IF(J1491&gt;G1491,J1491-G1491,0)</f>
        <v>0</v>
      </c>
      <c r="O1491" s="12" t="n">
        <f aca="false">IF(J1491&gt;=H1491,H1491,J1491)</f>
        <v>0</v>
      </c>
      <c r="P1491" s="12" t="n">
        <f aca="false">IF(J1491&gt;H1491,J1491-H1491,0)</f>
        <v>0</v>
      </c>
    </row>
    <row r="1492" customFormat="false" ht="15" hidden="false" customHeight="false" outlineLevel="0" collapsed="false">
      <c r="A1492" s="28" t="n">
        <v>42797.9583333297</v>
      </c>
      <c r="B1492" s="0" t="n">
        <f aca="false">MONTH(A1492)</f>
        <v>3</v>
      </c>
      <c r="C1492" s="12" t="n">
        <v>0.103666666666667</v>
      </c>
      <c r="D1492" s="0" t="n">
        <v>0.311</v>
      </c>
      <c r="E1492" s="0" t="n">
        <v>0.2601</v>
      </c>
      <c r="F1492" s="12" t="n">
        <f aca="false">IF($F$3&gt;0,C1492*($F$3/$C$3),C1492)</f>
        <v>0.319532278719273</v>
      </c>
      <c r="G1492" s="12" t="n">
        <f aca="false">IF($F$3&gt;0,D1492*($F$3/$D$3),D1492)</f>
        <v>0.319532278719274</v>
      </c>
      <c r="H1492" s="12" t="n">
        <f aca="false">IF($F$3&gt;0,E1492*($F$3/$E$3),E1492)</f>
        <v>0.410614795014653</v>
      </c>
      <c r="J1492" s="12" t="n">
        <f aca="false">Sheet2!J1489</f>
        <v>0</v>
      </c>
      <c r="K1492" s="12" t="n">
        <f aca="false">IF(J1492&gt;=F1492,F1492,J1492)</f>
        <v>0</v>
      </c>
      <c r="L1492" s="12" t="n">
        <f aca="false">IF(J1492&gt;F1492,J1492-F1492,0)</f>
        <v>0</v>
      </c>
      <c r="M1492" s="12" t="n">
        <f aca="false">IF(J1492&gt;=G1492,G1492,J1492)</f>
        <v>0</v>
      </c>
      <c r="N1492" s="12" t="n">
        <f aca="false">IF(J1492&gt;G1492,J1492-G1492,0)</f>
        <v>0</v>
      </c>
      <c r="O1492" s="12" t="n">
        <f aca="false">IF(J1492&gt;=H1492,H1492,J1492)</f>
        <v>0</v>
      </c>
      <c r="P1492" s="12" t="n">
        <f aca="false">IF(J1492&gt;H1492,J1492-H1492,0)</f>
        <v>0</v>
      </c>
    </row>
    <row r="1493" customFormat="false" ht="15" hidden="false" customHeight="false" outlineLevel="0" collapsed="false">
      <c r="A1493" s="28" t="n">
        <v>42797.9999999964</v>
      </c>
      <c r="B1493" s="0" t="n">
        <f aca="false">MONTH(A1493)</f>
        <v>3</v>
      </c>
      <c r="C1493" s="12" t="n">
        <v>0.305</v>
      </c>
      <c r="D1493" s="0" t="n">
        <v>0.915</v>
      </c>
      <c r="E1493" s="0" t="n">
        <v>0.2584</v>
      </c>
      <c r="F1493" s="12" t="n">
        <f aca="false">IF($F$3&gt;0,C1493*($F$3/$C$3),C1493)</f>
        <v>0.940103006521335</v>
      </c>
      <c r="G1493" s="12" t="n">
        <f aca="false">IF($F$3&gt;0,D1493*($F$3/$D$3),D1493)</f>
        <v>0.940103006521336</v>
      </c>
      <c r="H1493" s="12" t="n">
        <f aca="false">IF($F$3&gt;0,E1493*($F$3/$E$3),E1493)</f>
        <v>0.407931038184491</v>
      </c>
      <c r="J1493" s="12" t="n">
        <f aca="false">Sheet2!J1490</f>
        <v>0</v>
      </c>
      <c r="K1493" s="12" t="n">
        <f aca="false">IF(J1493&gt;=F1493,F1493,J1493)</f>
        <v>0</v>
      </c>
      <c r="L1493" s="12" t="n">
        <f aca="false">IF(J1493&gt;F1493,J1493-F1493,0)</f>
        <v>0</v>
      </c>
      <c r="M1493" s="12" t="n">
        <f aca="false">IF(J1493&gt;=G1493,G1493,J1493)</f>
        <v>0</v>
      </c>
      <c r="N1493" s="12" t="n">
        <f aca="false">IF(J1493&gt;G1493,J1493-G1493,0)</f>
        <v>0</v>
      </c>
      <c r="O1493" s="12" t="n">
        <f aca="false">IF(J1493&gt;=H1493,H1493,J1493)</f>
        <v>0</v>
      </c>
      <c r="P1493" s="12" t="n">
        <f aca="false">IF(J1493&gt;H1493,J1493-H1493,0)</f>
        <v>0</v>
      </c>
    </row>
    <row r="1494" customFormat="false" ht="15" hidden="false" customHeight="false" outlineLevel="0" collapsed="false">
      <c r="A1494" s="28" t="n">
        <v>42798.0416666631</v>
      </c>
      <c r="B1494" s="0" t="n">
        <f aca="false">MONTH(A1494)</f>
        <v>3</v>
      </c>
      <c r="C1494" s="12" t="n">
        <v>0.068</v>
      </c>
      <c r="D1494" s="0" t="n">
        <v>0.204</v>
      </c>
      <c r="E1494" s="0" t="n">
        <v>0.2312</v>
      </c>
      <c r="F1494" s="12" t="n">
        <f aca="false">IF($F$3&gt;0,C1494*($F$3/$C$3),C1494)</f>
        <v>0.209596735880166</v>
      </c>
      <c r="G1494" s="12" t="n">
        <f aca="false">IF($F$3&gt;0,D1494*($F$3/$D$3),D1494)</f>
        <v>0.209596735880167</v>
      </c>
      <c r="H1494" s="12" t="n">
        <f aca="false">IF($F$3&gt;0,E1494*($F$3/$E$3),E1494)</f>
        <v>0.364990928901913</v>
      </c>
      <c r="J1494" s="12" t="n">
        <f aca="false">Sheet2!J1491</f>
        <v>0</v>
      </c>
      <c r="K1494" s="12" t="n">
        <f aca="false">IF(J1494&gt;=F1494,F1494,J1494)</f>
        <v>0</v>
      </c>
      <c r="L1494" s="12" t="n">
        <f aca="false">IF(J1494&gt;F1494,J1494-F1494,0)</f>
        <v>0</v>
      </c>
      <c r="M1494" s="12" t="n">
        <f aca="false">IF(J1494&gt;=G1494,G1494,J1494)</f>
        <v>0</v>
      </c>
      <c r="N1494" s="12" t="n">
        <f aca="false">IF(J1494&gt;G1494,J1494-G1494,0)</f>
        <v>0</v>
      </c>
      <c r="O1494" s="12" t="n">
        <f aca="false">IF(J1494&gt;=H1494,H1494,J1494)</f>
        <v>0</v>
      </c>
      <c r="P1494" s="12" t="n">
        <f aca="false">IF(J1494&gt;H1494,J1494-H1494,0)</f>
        <v>0</v>
      </c>
    </row>
    <row r="1495" customFormat="false" ht="15" hidden="false" customHeight="false" outlineLevel="0" collapsed="false">
      <c r="A1495" s="28" t="n">
        <v>42798.0833333297</v>
      </c>
      <c r="B1495" s="0" t="n">
        <f aca="false">MONTH(A1495)</f>
        <v>3</v>
      </c>
      <c r="C1495" s="12" t="n">
        <v>0.247</v>
      </c>
      <c r="D1495" s="0" t="n">
        <v>0.741</v>
      </c>
      <c r="E1495" s="0" t="n">
        <v>0.1547</v>
      </c>
      <c r="F1495" s="12" t="n">
        <f aca="false">IF($F$3&gt;0,C1495*($F$3/$C$3),C1495)</f>
        <v>0.761329320035311</v>
      </c>
      <c r="G1495" s="12" t="n">
        <f aca="false">IF($F$3&gt;0,D1495*($F$3/$D$3),D1495)</f>
        <v>0.761329320035311</v>
      </c>
      <c r="H1495" s="12" t="n">
        <f aca="false">IF($F$3&gt;0,E1495*($F$3/$E$3),E1495)</f>
        <v>0.244221871544663</v>
      </c>
      <c r="J1495" s="12" t="n">
        <f aca="false">Sheet2!J1492</f>
        <v>0</v>
      </c>
      <c r="K1495" s="12" t="n">
        <f aca="false">IF(J1495&gt;=F1495,F1495,J1495)</f>
        <v>0</v>
      </c>
      <c r="L1495" s="12" t="n">
        <f aca="false">IF(J1495&gt;F1495,J1495-F1495,0)</f>
        <v>0</v>
      </c>
      <c r="M1495" s="12" t="n">
        <f aca="false">IF(J1495&gt;=G1495,G1495,J1495)</f>
        <v>0</v>
      </c>
      <c r="N1495" s="12" t="n">
        <f aca="false">IF(J1495&gt;G1495,J1495-G1495,0)</f>
        <v>0</v>
      </c>
      <c r="O1495" s="12" t="n">
        <f aca="false">IF(J1495&gt;=H1495,H1495,J1495)</f>
        <v>0</v>
      </c>
      <c r="P1495" s="12" t="n">
        <f aca="false">IF(J1495&gt;H1495,J1495-H1495,0)</f>
        <v>0</v>
      </c>
    </row>
    <row r="1496" customFormat="false" ht="15" hidden="false" customHeight="false" outlineLevel="0" collapsed="false">
      <c r="A1496" s="28" t="n">
        <v>42798.1249999964</v>
      </c>
      <c r="B1496" s="0" t="n">
        <f aca="false">MONTH(A1496)</f>
        <v>3</v>
      </c>
      <c r="C1496" s="12" t="n">
        <v>0.226333333333333</v>
      </c>
      <c r="D1496" s="0" t="n">
        <v>0.679</v>
      </c>
      <c r="E1496" s="0" t="n">
        <v>0.1615</v>
      </c>
      <c r="F1496" s="12" t="n">
        <f aca="false">IF($F$3&gt;0,C1496*($F$3/$C$3),C1496)</f>
        <v>0.697628351287417</v>
      </c>
      <c r="G1496" s="12" t="n">
        <f aca="false">IF($F$3&gt;0,D1496*($F$3/$D$3),D1496)</f>
        <v>0.697628351287418</v>
      </c>
      <c r="H1496" s="12" t="n">
        <f aca="false">IF($F$3&gt;0,E1496*($F$3/$E$3),E1496)</f>
        <v>0.254956898865307</v>
      </c>
      <c r="J1496" s="12" t="n">
        <f aca="false">Sheet2!J1493</f>
        <v>0</v>
      </c>
      <c r="K1496" s="12" t="n">
        <f aca="false">IF(J1496&gt;=F1496,F1496,J1496)</f>
        <v>0</v>
      </c>
      <c r="L1496" s="12" t="n">
        <f aca="false">IF(J1496&gt;F1496,J1496-F1496,0)</f>
        <v>0</v>
      </c>
      <c r="M1496" s="12" t="n">
        <f aca="false">IF(J1496&gt;=G1496,G1496,J1496)</f>
        <v>0</v>
      </c>
      <c r="N1496" s="12" t="n">
        <f aca="false">IF(J1496&gt;G1496,J1496-G1496,0)</f>
        <v>0</v>
      </c>
      <c r="O1496" s="12" t="n">
        <f aca="false">IF(J1496&gt;=H1496,H1496,J1496)</f>
        <v>0</v>
      </c>
      <c r="P1496" s="12" t="n">
        <f aca="false">IF(J1496&gt;H1496,J1496-H1496,0)</f>
        <v>0</v>
      </c>
    </row>
    <row r="1497" customFormat="false" ht="15" hidden="false" customHeight="false" outlineLevel="0" collapsed="false">
      <c r="A1497" s="28" t="n">
        <v>42798.166666663</v>
      </c>
      <c r="B1497" s="0" t="n">
        <f aca="false">MONTH(A1497)</f>
        <v>3</v>
      </c>
      <c r="C1497" s="12" t="n">
        <v>0.261333333333333</v>
      </c>
      <c r="D1497" s="0" t="n">
        <v>0.784</v>
      </c>
      <c r="E1497" s="0" t="n">
        <v>0.17</v>
      </c>
      <c r="F1497" s="12" t="n">
        <f aca="false">IF($F$3&gt;0,C1497*($F$3/$C$3),C1497)</f>
        <v>0.805509024166915</v>
      </c>
      <c r="G1497" s="12" t="n">
        <f aca="false">IF($F$3&gt;0,D1497*($F$3/$D$3),D1497)</f>
        <v>0.805509024166915</v>
      </c>
      <c r="H1497" s="12" t="n">
        <f aca="false">IF($F$3&gt;0,E1497*($F$3/$E$3),E1497)</f>
        <v>0.268375683016113</v>
      </c>
      <c r="J1497" s="12" t="n">
        <f aca="false">Sheet2!J1494</f>
        <v>0</v>
      </c>
      <c r="K1497" s="12" t="n">
        <f aca="false">IF(J1497&gt;=F1497,F1497,J1497)</f>
        <v>0</v>
      </c>
      <c r="L1497" s="12" t="n">
        <f aca="false">IF(J1497&gt;F1497,J1497-F1497,0)</f>
        <v>0</v>
      </c>
      <c r="M1497" s="12" t="n">
        <f aca="false">IF(J1497&gt;=G1497,G1497,J1497)</f>
        <v>0</v>
      </c>
      <c r="N1497" s="12" t="n">
        <f aca="false">IF(J1497&gt;G1497,J1497-G1497,0)</f>
        <v>0</v>
      </c>
      <c r="O1497" s="12" t="n">
        <f aca="false">IF(J1497&gt;=H1497,H1497,J1497)</f>
        <v>0</v>
      </c>
      <c r="P1497" s="12" t="n">
        <f aca="false">IF(J1497&gt;H1497,J1497-H1497,0)</f>
        <v>0</v>
      </c>
    </row>
    <row r="1498" customFormat="false" ht="15" hidden="false" customHeight="false" outlineLevel="0" collapsed="false">
      <c r="A1498" s="28" t="n">
        <v>42798.2083333297</v>
      </c>
      <c r="B1498" s="0" t="n">
        <f aca="false">MONTH(A1498)</f>
        <v>3</v>
      </c>
      <c r="C1498" s="12" t="n">
        <v>0.0856666666666667</v>
      </c>
      <c r="D1498" s="0" t="n">
        <v>0.257</v>
      </c>
      <c r="E1498" s="0" t="n">
        <v>0.2533</v>
      </c>
      <c r="F1498" s="12" t="n">
        <f aca="false">IF($F$3&gt;0,C1498*($F$3/$C$3),C1498)</f>
        <v>0.264050789809818</v>
      </c>
      <c r="G1498" s="12" t="n">
        <f aca="false">IF($F$3&gt;0,D1498*($F$3/$D$3),D1498)</f>
        <v>0.264050789809818</v>
      </c>
      <c r="H1498" s="12" t="n">
        <f aca="false">IF($F$3&gt;0,E1498*($F$3/$E$3),E1498)</f>
        <v>0.399879767694008</v>
      </c>
      <c r="J1498" s="12" t="n">
        <f aca="false">Sheet2!J1495</f>
        <v>0</v>
      </c>
      <c r="K1498" s="12" t="n">
        <f aca="false">IF(J1498&gt;=F1498,F1498,J1498)</f>
        <v>0</v>
      </c>
      <c r="L1498" s="12" t="n">
        <f aca="false">IF(J1498&gt;F1498,J1498-F1498,0)</f>
        <v>0</v>
      </c>
      <c r="M1498" s="12" t="n">
        <f aca="false">IF(J1498&gt;=G1498,G1498,J1498)</f>
        <v>0</v>
      </c>
      <c r="N1498" s="12" t="n">
        <f aca="false">IF(J1498&gt;G1498,J1498-G1498,0)</f>
        <v>0</v>
      </c>
      <c r="O1498" s="12" t="n">
        <f aca="false">IF(J1498&gt;=H1498,H1498,J1498)</f>
        <v>0</v>
      </c>
      <c r="P1498" s="12" t="n">
        <f aca="false">IF(J1498&gt;H1498,J1498-H1498,0)</f>
        <v>0</v>
      </c>
    </row>
    <row r="1499" customFormat="false" ht="15" hidden="false" customHeight="false" outlineLevel="0" collapsed="false">
      <c r="A1499" s="28" t="n">
        <v>42798.2499999964</v>
      </c>
      <c r="B1499" s="0" t="n">
        <f aca="false">MONTH(A1499)</f>
        <v>3</v>
      </c>
      <c r="C1499" s="12" t="n">
        <v>0.380666666666667</v>
      </c>
      <c r="D1499" s="0" t="n">
        <v>1.142</v>
      </c>
      <c r="E1499" s="0" t="n">
        <v>0.289</v>
      </c>
      <c r="F1499" s="12" t="n">
        <f aca="false">IF($F$3&gt;0,C1499*($F$3/$C$3),C1499)</f>
        <v>1.17333074693701</v>
      </c>
      <c r="G1499" s="12" t="n">
        <f aca="false">IF($F$3&gt;0,D1499*($F$3/$D$3),D1499)</f>
        <v>1.17333074693701</v>
      </c>
      <c r="H1499" s="12" t="n">
        <f aca="false">IF($F$3&gt;0,E1499*($F$3/$E$3),E1499)</f>
        <v>0.456238661127392</v>
      </c>
      <c r="J1499" s="12" t="n">
        <f aca="false">Sheet2!J1496</f>
        <v>0</v>
      </c>
      <c r="K1499" s="12" t="n">
        <f aca="false">IF(J1499&gt;=F1499,F1499,J1499)</f>
        <v>0</v>
      </c>
      <c r="L1499" s="12" t="n">
        <f aca="false">IF(J1499&gt;F1499,J1499-F1499,0)</f>
        <v>0</v>
      </c>
      <c r="M1499" s="12" t="n">
        <f aca="false">IF(J1499&gt;=G1499,G1499,J1499)</f>
        <v>0</v>
      </c>
      <c r="N1499" s="12" t="n">
        <f aca="false">IF(J1499&gt;G1499,J1499-G1499,0)</f>
        <v>0</v>
      </c>
      <c r="O1499" s="12" t="n">
        <f aca="false">IF(J1499&gt;=H1499,H1499,J1499)</f>
        <v>0</v>
      </c>
      <c r="P1499" s="12" t="n">
        <f aca="false">IF(J1499&gt;H1499,J1499-H1499,0)</f>
        <v>0</v>
      </c>
    </row>
    <row r="1500" customFormat="false" ht="15" hidden="false" customHeight="false" outlineLevel="0" collapsed="false">
      <c r="A1500" s="28" t="n">
        <v>42798.291666663</v>
      </c>
      <c r="B1500" s="0" t="n">
        <f aca="false">MONTH(A1500)</f>
        <v>3</v>
      </c>
      <c r="C1500" s="12" t="n">
        <v>0.278666666666667</v>
      </c>
      <c r="D1500" s="0" t="n">
        <v>0.836</v>
      </c>
      <c r="E1500" s="0" t="n">
        <v>2.9971</v>
      </c>
      <c r="F1500" s="12" t="n">
        <f aca="false">IF($F$3&gt;0,C1500*($F$3/$C$3),C1500)</f>
        <v>0.858935643116761</v>
      </c>
      <c r="G1500" s="12" t="n">
        <f aca="false">IF($F$3&gt;0,D1500*($F$3/$D$3),D1500)</f>
        <v>0.858935643116761</v>
      </c>
      <c r="H1500" s="12" t="n">
        <f aca="false">IF($F$3&gt;0,E1500*($F$3/$E$3),E1500)</f>
        <v>4.73146329157407</v>
      </c>
      <c r="J1500" s="12" t="n">
        <f aca="false">Sheet2!J1497</f>
        <v>0.00304503525858201</v>
      </c>
      <c r="K1500" s="12" t="n">
        <f aca="false">IF(J1500&gt;=F1500,F1500,J1500)</f>
        <v>0.00304503525858201</v>
      </c>
      <c r="L1500" s="12" t="n">
        <f aca="false">IF(J1500&gt;F1500,J1500-F1500,0)</f>
        <v>0</v>
      </c>
      <c r="M1500" s="12" t="n">
        <f aca="false">IF(J1500&gt;=G1500,G1500,J1500)</f>
        <v>0.00304503525858201</v>
      </c>
      <c r="N1500" s="12" t="n">
        <f aca="false">IF(J1500&gt;G1500,J1500-G1500,0)</f>
        <v>0</v>
      </c>
      <c r="O1500" s="12" t="n">
        <f aca="false">IF(J1500&gt;=H1500,H1500,J1500)</f>
        <v>0.00304503525858201</v>
      </c>
      <c r="P1500" s="12" t="n">
        <f aca="false">IF(J1500&gt;H1500,J1500-H1500,0)</f>
        <v>0</v>
      </c>
    </row>
    <row r="1501" customFormat="false" ht="15" hidden="false" customHeight="false" outlineLevel="0" collapsed="false">
      <c r="A1501" s="28" t="n">
        <v>42798.3333333297</v>
      </c>
      <c r="B1501" s="0" t="n">
        <f aca="false">MONTH(A1501)</f>
        <v>3</v>
      </c>
      <c r="C1501" s="12" t="n">
        <v>0.546333333333333</v>
      </c>
      <c r="D1501" s="0" t="n">
        <v>1.639</v>
      </c>
      <c r="E1501" s="0" t="n">
        <v>1.1016</v>
      </c>
      <c r="F1501" s="12" t="n">
        <f aca="false">IF($F$3&gt;0,C1501*($F$3/$C$3),C1501)</f>
        <v>1.68396593189997</v>
      </c>
      <c r="G1501" s="12" t="n">
        <f aca="false">IF($F$3&gt;0,D1501*($F$3/$D$3),D1501)</f>
        <v>1.68396593189997</v>
      </c>
      <c r="H1501" s="12" t="n">
        <f aca="false">IF($F$3&gt;0,E1501*($F$3/$E$3),E1501)</f>
        <v>1.73907442594441</v>
      </c>
      <c r="J1501" s="12" t="n">
        <f aca="false">Sheet2!J1498</f>
        <v>1.17198820438834</v>
      </c>
      <c r="K1501" s="12" t="n">
        <f aca="false">IF(J1501&gt;=F1501,F1501,J1501)</f>
        <v>1.17198820438834</v>
      </c>
      <c r="L1501" s="12" t="n">
        <f aca="false">IF(J1501&gt;F1501,J1501-F1501,0)</f>
        <v>0</v>
      </c>
      <c r="M1501" s="12" t="n">
        <f aca="false">IF(J1501&gt;=G1501,G1501,J1501)</f>
        <v>1.17198820438834</v>
      </c>
      <c r="N1501" s="12" t="n">
        <f aca="false">IF(J1501&gt;G1501,J1501-G1501,0)</f>
        <v>0</v>
      </c>
      <c r="O1501" s="12" t="n">
        <f aca="false">IF(J1501&gt;=H1501,H1501,J1501)</f>
        <v>1.17198820438834</v>
      </c>
      <c r="P1501" s="12" t="n">
        <f aca="false">IF(J1501&gt;H1501,J1501-H1501,0)</f>
        <v>0</v>
      </c>
    </row>
    <row r="1502" customFormat="false" ht="15" hidden="false" customHeight="false" outlineLevel="0" collapsed="false">
      <c r="A1502" s="28" t="n">
        <v>42798.3749999964</v>
      </c>
      <c r="B1502" s="0" t="n">
        <f aca="false">MONTH(A1502)</f>
        <v>3</v>
      </c>
      <c r="C1502" s="12" t="n">
        <v>0.637666666666667</v>
      </c>
      <c r="D1502" s="0" t="n">
        <v>1.913</v>
      </c>
      <c r="E1502" s="0" t="n">
        <v>0.2567</v>
      </c>
      <c r="F1502" s="12" t="n">
        <f aca="false">IF($F$3&gt;0,C1502*($F$3/$C$3),C1502)</f>
        <v>1.96548311636646</v>
      </c>
      <c r="G1502" s="12" t="n">
        <f aca="false">IF($F$3&gt;0,D1502*($F$3/$D$3),D1502)</f>
        <v>1.96548311636647</v>
      </c>
      <c r="H1502" s="12" t="n">
        <f aca="false">IF($F$3&gt;0,E1502*($F$3/$E$3),E1502)</f>
        <v>0.40524728135433</v>
      </c>
      <c r="J1502" s="12" t="n">
        <f aca="false">Sheet2!J1499</f>
        <v>2.79372429424925</v>
      </c>
      <c r="K1502" s="12" t="n">
        <f aca="false">IF(J1502&gt;=F1502,F1502,J1502)</f>
        <v>1.96548311636646</v>
      </c>
      <c r="L1502" s="12" t="n">
        <f aca="false">IF(J1502&gt;F1502,J1502-F1502,0)</f>
        <v>0.828241177882784</v>
      </c>
      <c r="M1502" s="12" t="n">
        <f aca="false">IF(J1502&gt;=G1502,G1502,J1502)</f>
        <v>1.96548311636647</v>
      </c>
      <c r="N1502" s="12" t="n">
        <f aca="false">IF(J1502&gt;G1502,J1502-G1502,0)</f>
        <v>0.828241177882783</v>
      </c>
      <c r="O1502" s="12" t="n">
        <f aca="false">IF(J1502&gt;=H1502,H1502,J1502)</f>
        <v>0.40524728135433</v>
      </c>
      <c r="P1502" s="12" t="n">
        <f aca="false">IF(J1502&gt;H1502,J1502-H1502,0)</f>
        <v>2.38847701289492</v>
      </c>
    </row>
    <row r="1503" customFormat="false" ht="15" hidden="false" customHeight="false" outlineLevel="0" collapsed="false">
      <c r="A1503" s="28" t="n">
        <v>42798.416666663</v>
      </c>
      <c r="B1503" s="0" t="n">
        <f aca="false">MONTH(A1503)</f>
        <v>3</v>
      </c>
      <c r="C1503" s="12" t="n">
        <v>0.378</v>
      </c>
      <c r="D1503" s="0" t="n">
        <v>1.134</v>
      </c>
      <c r="E1503" s="0" t="n">
        <v>0.2669</v>
      </c>
      <c r="F1503" s="12" t="n">
        <f aca="false">IF($F$3&gt;0,C1503*($F$3/$C$3),C1503)</f>
        <v>1.16511126709857</v>
      </c>
      <c r="G1503" s="12" t="n">
        <f aca="false">IF($F$3&gt;0,D1503*($F$3/$D$3),D1503)</f>
        <v>1.16511126709857</v>
      </c>
      <c r="H1503" s="12" t="n">
        <f aca="false">IF($F$3&gt;0,E1503*($F$3/$E$3),E1503)</f>
        <v>0.421349822335297</v>
      </c>
      <c r="J1503" s="12" t="n">
        <f aca="false">Sheet2!J1500</f>
        <v>4.46706035397316</v>
      </c>
      <c r="K1503" s="12" t="n">
        <f aca="false">IF(J1503&gt;=F1503,F1503,J1503)</f>
        <v>1.16511126709857</v>
      </c>
      <c r="L1503" s="12" t="n">
        <f aca="false">IF(J1503&gt;F1503,J1503-F1503,0)</f>
        <v>3.30194908687459</v>
      </c>
      <c r="M1503" s="12" t="n">
        <f aca="false">IF(J1503&gt;=G1503,G1503,J1503)</f>
        <v>1.16511126709857</v>
      </c>
      <c r="N1503" s="12" t="n">
        <f aca="false">IF(J1503&gt;G1503,J1503-G1503,0)</f>
        <v>3.30194908687459</v>
      </c>
      <c r="O1503" s="12" t="n">
        <f aca="false">IF(J1503&gt;=H1503,H1503,J1503)</f>
        <v>0.421349822335297</v>
      </c>
      <c r="P1503" s="12" t="n">
        <f aca="false">IF(J1503&gt;H1503,J1503-H1503,0)</f>
        <v>4.04571053163786</v>
      </c>
    </row>
    <row r="1504" customFormat="false" ht="15" hidden="false" customHeight="false" outlineLevel="0" collapsed="false">
      <c r="A1504" s="28" t="n">
        <v>42798.4583333297</v>
      </c>
      <c r="B1504" s="0" t="n">
        <f aca="false">MONTH(A1504)</f>
        <v>3</v>
      </c>
      <c r="C1504" s="12" t="n">
        <v>0.373333333333333</v>
      </c>
      <c r="D1504" s="0" t="n">
        <v>1.12</v>
      </c>
      <c r="E1504" s="0" t="n">
        <v>0.2618</v>
      </c>
      <c r="F1504" s="12" t="n">
        <f aca="false">IF($F$3&gt;0,C1504*($F$3/$C$3),C1504)</f>
        <v>1.15072717738131</v>
      </c>
      <c r="G1504" s="12" t="n">
        <f aca="false">IF($F$3&gt;0,D1504*($F$3/$D$3),D1504)</f>
        <v>1.15072717738131</v>
      </c>
      <c r="H1504" s="12" t="n">
        <f aca="false">IF($F$3&gt;0,E1504*($F$3/$E$3),E1504)</f>
        <v>0.413298551844814</v>
      </c>
      <c r="J1504" s="12" t="n">
        <f aca="false">Sheet2!J1501</f>
        <v>4.95678229017293</v>
      </c>
      <c r="K1504" s="12" t="n">
        <f aca="false">IF(J1504&gt;=F1504,F1504,J1504)</f>
        <v>1.15072717738131</v>
      </c>
      <c r="L1504" s="12" t="n">
        <f aca="false">IF(J1504&gt;F1504,J1504-F1504,0)</f>
        <v>3.80605511279163</v>
      </c>
      <c r="M1504" s="12" t="n">
        <f aca="false">IF(J1504&gt;=G1504,G1504,J1504)</f>
        <v>1.15072717738131</v>
      </c>
      <c r="N1504" s="12" t="n">
        <f aca="false">IF(J1504&gt;G1504,J1504-G1504,0)</f>
        <v>3.80605511279163</v>
      </c>
      <c r="O1504" s="12" t="n">
        <f aca="false">IF(J1504&gt;=H1504,H1504,J1504)</f>
        <v>0.413298551844814</v>
      </c>
      <c r="P1504" s="12" t="n">
        <f aca="false">IF(J1504&gt;H1504,J1504-H1504,0)</f>
        <v>4.54348373832812</v>
      </c>
    </row>
    <row r="1505" customFormat="false" ht="15" hidden="false" customHeight="false" outlineLevel="0" collapsed="false">
      <c r="A1505" s="28" t="n">
        <v>42798.4999999964</v>
      </c>
      <c r="B1505" s="0" t="n">
        <f aca="false">MONTH(A1505)</f>
        <v>3</v>
      </c>
      <c r="C1505" s="12" t="n">
        <v>0.451666666666667</v>
      </c>
      <c r="D1505" s="0" t="n">
        <v>1.355</v>
      </c>
      <c r="E1505" s="0" t="n">
        <v>1.9057</v>
      </c>
      <c r="F1505" s="12" t="n">
        <f aca="false">IF($F$3&gt;0,C1505*($F$3/$C$3),C1505)</f>
        <v>1.39217439763542</v>
      </c>
      <c r="G1505" s="12" t="n">
        <f aca="false">IF($F$3&gt;0,D1505*($F$3/$D$3),D1505)</f>
        <v>1.39217439763542</v>
      </c>
      <c r="H1505" s="12" t="n">
        <f aca="false">IF($F$3&gt;0,E1505*($F$3/$E$3),E1505)</f>
        <v>3.00849140661062</v>
      </c>
      <c r="J1505" s="12" t="n">
        <f aca="false">Sheet2!J1502</f>
        <v>5.36392834867528</v>
      </c>
      <c r="K1505" s="12" t="n">
        <f aca="false">IF(J1505&gt;=F1505,F1505,J1505)</f>
        <v>1.39217439763542</v>
      </c>
      <c r="L1505" s="12" t="n">
        <f aca="false">IF(J1505&gt;F1505,J1505-F1505,0)</f>
        <v>3.97175395103986</v>
      </c>
      <c r="M1505" s="12" t="n">
        <f aca="false">IF(J1505&gt;=G1505,G1505,J1505)</f>
        <v>1.39217439763542</v>
      </c>
      <c r="N1505" s="12" t="n">
        <f aca="false">IF(J1505&gt;G1505,J1505-G1505,0)</f>
        <v>3.97175395103986</v>
      </c>
      <c r="O1505" s="12" t="n">
        <f aca="false">IF(J1505&gt;=H1505,H1505,J1505)</f>
        <v>3.00849140661062</v>
      </c>
      <c r="P1505" s="12" t="n">
        <f aca="false">IF(J1505&gt;H1505,J1505-H1505,0)</f>
        <v>2.35543694206466</v>
      </c>
    </row>
    <row r="1506" customFormat="false" ht="15" hidden="false" customHeight="false" outlineLevel="0" collapsed="false">
      <c r="A1506" s="28" t="n">
        <v>42798.541666663</v>
      </c>
      <c r="B1506" s="0" t="n">
        <f aca="false">MONTH(A1506)</f>
        <v>3</v>
      </c>
      <c r="C1506" s="12" t="n">
        <v>0.161333333333333</v>
      </c>
      <c r="D1506" s="0" t="n">
        <v>0.484</v>
      </c>
      <c r="E1506" s="0" t="n">
        <v>0.6698</v>
      </c>
      <c r="F1506" s="12" t="n">
        <f aca="false">IF($F$3&gt;0,C1506*($F$3/$C$3),C1506)</f>
        <v>0.497278530225493</v>
      </c>
      <c r="G1506" s="12" t="n">
        <f aca="false">IF($F$3&gt;0,D1506*($F$3/$D$3),D1506)</f>
        <v>0.497278530225494</v>
      </c>
      <c r="H1506" s="12" t="n">
        <f aca="false">IF($F$3&gt;0,E1506*($F$3/$E$3),E1506)</f>
        <v>1.05740019108348</v>
      </c>
      <c r="J1506" s="12" t="n">
        <f aca="false">Sheet2!J1503</f>
        <v>5.01897299459115</v>
      </c>
      <c r="K1506" s="12" t="n">
        <f aca="false">IF(J1506&gt;=F1506,F1506,J1506)</f>
        <v>0.497278530225493</v>
      </c>
      <c r="L1506" s="12" t="n">
        <f aca="false">IF(J1506&gt;F1506,J1506-F1506,0)</f>
        <v>4.52169446436566</v>
      </c>
      <c r="M1506" s="12" t="n">
        <f aca="false">IF(J1506&gt;=G1506,G1506,J1506)</f>
        <v>0.497278530225494</v>
      </c>
      <c r="N1506" s="12" t="n">
        <f aca="false">IF(J1506&gt;G1506,J1506-G1506,0)</f>
        <v>4.52169446436566</v>
      </c>
      <c r="O1506" s="12" t="n">
        <f aca="false">IF(J1506&gt;=H1506,H1506,J1506)</f>
        <v>1.05740019108348</v>
      </c>
      <c r="P1506" s="12" t="n">
        <f aca="false">IF(J1506&gt;H1506,J1506-H1506,0)</f>
        <v>3.96157280350766</v>
      </c>
    </row>
    <row r="1507" customFormat="false" ht="15" hidden="false" customHeight="false" outlineLevel="0" collapsed="false">
      <c r="A1507" s="28" t="n">
        <v>42798.5833333297</v>
      </c>
      <c r="B1507" s="0" t="n">
        <f aca="false">MONTH(A1507)</f>
        <v>3</v>
      </c>
      <c r="C1507" s="12" t="n">
        <v>0.475333333333333</v>
      </c>
      <c r="D1507" s="0" t="n">
        <v>1.426</v>
      </c>
      <c r="E1507" s="0" t="n">
        <v>1.9414</v>
      </c>
      <c r="F1507" s="12" t="n">
        <f aca="false">IF($F$3&gt;0,C1507*($F$3/$C$3),C1507)</f>
        <v>1.46512228120156</v>
      </c>
      <c r="G1507" s="12" t="n">
        <f aca="false">IF($F$3&gt;0,D1507*($F$3/$D$3),D1507)</f>
        <v>1.46512228120156</v>
      </c>
      <c r="H1507" s="12" t="n">
        <f aca="false">IF($F$3&gt;0,E1507*($F$3/$E$3),E1507)</f>
        <v>3.06485030004401</v>
      </c>
      <c r="J1507" s="12" t="n">
        <f aca="false">Sheet2!J1504</f>
        <v>3.41435726510145</v>
      </c>
      <c r="K1507" s="12" t="n">
        <f aca="false">IF(J1507&gt;=F1507,F1507,J1507)</f>
        <v>1.46512228120156</v>
      </c>
      <c r="L1507" s="12" t="n">
        <f aca="false">IF(J1507&gt;F1507,J1507-F1507,0)</f>
        <v>1.94923498389989</v>
      </c>
      <c r="M1507" s="12" t="n">
        <f aca="false">IF(J1507&gt;=G1507,G1507,J1507)</f>
        <v>1.46512228120156</v>
      </c>
      <c r="N1507" s="12" t="n">
        <f aca="false">IF(J1507&gt;G1507,J1507-G1507,0)</f>
        <v>1.94923498389989</v>
      </c>
      <c r="O1507" s="12" t="n">
        <f aca="false">IF(J1507&gt;=H1507,H1507,J1507)</f>
        <v>3.06485030004401</v>
      </c>
      <c r="P1507" s="12" t="n">
        <f aca="false">IF(J1507&gt;H1507,J1507-H1507,0)</f>
        <v>0.349506965057441</v>
      </c>
    </row>
    <row r="1508" customFormat="false" ht="15" hidden="false" customHeight="false" outlineLevel="0" collapsed="false">
      <c r="A1508" s="28" t="n">
        <v>42798.6249999964</v>
      </c>
      <c r="B1508" s="0" t="n">
        <f aca="false">MONTH(A1508)</f>
        <v>3</v>
      </c>
      <c r="C1508" s="12" t="n">
        <v>0.204666666666667</v>
      </c>
      <c r="D1508" s="0" t="n">
        <v>0.614</v>
      </c>
      <c r="E1508" s="0" t="n">
        <v>1.5946</v>
      </c>
      <c r="F1508" s="12" t="n">
        <f aca="false">IF($F$3&gt;0,C1508*($F$3/$C$3),C1508)</f>
        <v>0.630845077600109</v>
      </c>
      <c r="G1508" s="12" t="n">
        <f aca="false">IF($F$3&gt;0,D1508*($F$3/$D$3),D1508)</f>
        <v>0.63084507760011</v>
      </c>
      <c r="H1508" s="12" t="n">
        <f aca="false">IF($F$3&gt;0,E1508*($F$3/$E$3),E1508)</f>
        <v>2.51736390669114</v>
      </c>
      <c r="J1508" s="12" t="n">
        <f aca="false">Sheet2!J1505</f>
        <v>2.30288754388577</v>
      </c>
      <c r="K1508" s="12" t="n">
        <f aca="false">IF(J1508&gt;=F1508,F1508,J1508)</f>
        <v>0.630845077600109</v>
      </c>
      <c r="L1508" s="12" t="n">
        <f aca="false">IF(J1508&gt;F1508,J1508-F1508,0)</f>
        <v>1.67204246628566</v>
      </c>
      <c r="M1508" s="12" t="n">
        <f aca="false">IF(J1508&gt;=G1508,G1508,J1508)</f>
        <v>0.63084507760011</v>
      </c>
      <c r="N1508" s="12" t="n">
        <f aca="false">IF(J1508&gt;G1508,J1508-G1508,0)</f>
        <v>1.67204246628566</v>
      </c>
      <c r="O1508" s="12" t="n">
        <f aca="false">IF(J1508&gt;=H1508,H1508,J1508)</f>
        <v>2.30288754388577</v>
      </c>
      <c r="P1508" s="12" t="n">
        <f aca="false">IF(J1508&gt;H1508,J1508-H1508,0)</f>
        <v>0</v>
      </c>
    </row>
    <row r="1509" customFormat="false" ht="15" hidden="false" customHeight="false" outlineLevel="0" collapsed="false">
      <c r="A1509" s="28" t="n">
        <v>42798.666666663</v>
      </c>
      <c r="B1509" s="0" t="n">
        <f aca="false">MONTH(A1509)</f>
        <v>3</v>
      </c>
      <c r="C1509" s="12" t="n">
        <v>0.628</v>
      </c>
      <c r="D1509" s="0" t="n">
        <v>1.884</v>
      </c>
      <c r="E1509" s="0" t="n">
        <v>0.7633</v>
      </c>
      <c r="F1509" s="12" t="n">
        <f aca="false">IF($F$3&gt;0,C1509*($F$3/$C$3),C1509)</f>
        <v>1.93568750195213</v>
      </c>
      <c r="G1509" s="12" t="n">
        <f aca="false">IF($F$3&gt;0,D1509*($F$3/$D$3),D1509)</f>
        <v>1.93568750195213</v>
      </c>
      <c r="H1509" s="12" t="n">
        <f aca="false">IF($F$3&gt;0,E1509*($F$3/$E$3),E1509)</f>
        <v>1.20500681674235</v>
      </c>
      <c r="J1509" s="12" t="n">
        <f aca="false">Sheet2!J1506</f>
        <v>1.12890859991938</v>
      </c>
      <c r="K1509" s="12" t="n">
        <f aca="false">IF(J1509&gt;=F1509,F1509,J1509)</f>
        <v>1.12890859991938</v>
      </c>
      <c r="L1509" s="12" t="n">
        <f aca="false">IF(J1509&gt;F1509,J1509-F1509,0)</f>
        <v>0</v>
      </c>
      <c r="M1509" s="12" t="n">
        <f aca="false">IF(J1509&gt;=G1509,G1509,J1509)</f>
        <v>1.12890859991938</v>
      </c>
      <c r="N1509" s="12" t="n">
        <f aca="false">IF(J1509&gt;G1509,J1509-G1509,0)</f>
        <v>0</v>
      </c>
      <c r="O1509" s="12" t="n">
        <f aca="false">IF(J1509&gt;=H1509,H1509,J1509)</f>
        <v>1.12890859991938</v>
      </c>
      <c r="P1509" s="12" t="n">
        <f aca="false">IF(J1509&gt;H1509,J1509-H1509,0)</f>
        <v>0</v>
      </c>
    </row>
    <row r="1510" customFormat="false" ht="15" hidden="false" customHeight="false" outlineLevel="0" collapsed="false">
      <c r="A1510" s="28" t="n">
        <v>42798.7083333297</v>
      </c>
      <c r="B1510" s="0" t="n">
        <f aca="false">MONTH(A1510)</f>
        <v>3</v>
      </c>
      <c r="C1510" s="12" t="n">
        <v>0.556666666666667</v>
      </c>
      <c r="D1510" s="0" t="n">
        <v>1.67</v>
      </c>
      <c r="E1510" s="0" t="n">
        <v>0.5576</v>
      </c>
      <c r="F1510" s="12" t="n">
        <f aca="false">IF($F$3&gt;0,C1510*($F$3/$C$3),C1510)</f>
        <v>1.71581641627391</v>
      </c>
      <c r="G1510" s="12" t="n">
        <f aca="false">IF($F$3&gt;0,D1510*($F$3/$D$3),D1510)</f>
        <v>1.71581641627391</v>
      </c>
      <c r="H1510" s="12" t="n">
        <f aca="false">IF($F$3&gt;0,E1510*($F$3/$E$3),E1510)</f>
        <v>0.88027224029285</v>
      </c>
      <c r="J1510" s="12" t="n">
        <f aca="false">Sheet2!J1507</f>
        <v>0.000184828225384276</v>
      </c>
      <c r="K1510" s="12" t="n">
        <f aca="false">IF(J1510&gt;=F1510,F1510,J1510)</f>
        <v>0.000184828225384276</v>
      </c>
      <c r="L1510" s="12" t="n">
        <f aca="false">IF(J1510&gt;F1510,J1510-F1510,0)</f>
        <v>0</v>
      </c>
      <c r="M1510" s="12" t="n">
        <f aca="false">IF(J1510&gt;=G1510,G1510,J1510)</f>
        <v>0.000184828225384276</v>
      </c>
      <c r="N1510" s="12" t="n">
        <f aca="false">IF(J1510&gt;G1510,J1510-G1510,0)</f>
        <v>0</v>
      </c>
      <c r="O1510" s="12" t="n">
        <f aca="false">IF(J1510&gt;=H1510,H1510,J1510)</f>
        <v>0.000184828225384276</v>
      </c>
      <c r="P1510" s="12" t="n">
        <f aca="false">IF(J1510&gt;H1510,J1510-H1510,0)</f>
        <v>0</v>
      </c>
    </row>
    <row r="1511" customFormat="false" ht="15" hidden="false" customHeight="false" outlineLevel="0" collapsed="false">
      <c r="A1511" s="28" t="n">
        <v>42798.7499999963</v>
      </c>
      <c r="B1511" s="0" t="n">
        <f aca="false">MONTH(A1511)</f>
        <v>3</v>
      </c>
      <c r="C1511" s="12" t="n">
        <v>0.256666666666667</v>
      </c>
      <c r="D1511" s="0" t="n">
        <v>0.77</v>
      </c>
      <c r="E1511" s="0" t="n">
        <v>0.6103</v>
      </c>
      <c r="F1511" s="12" t="n">
        <f aca="false">IF($F$3&gt;0,C1511*($F$3/$C$3),C1511)</f>
        <v>0.791124934449648</v>
      </c>
      <c r="G1511" s="12" t="n">
        <f aca="false">IF($F$3&gt;0,D1511*($F$3/$D$3),D1511)</f>
        <v>0.791124934449649</v>
      </c>
      <c r="H1511" s="12" t="n">
        <f aca="false">IF($F$3&gt;0,E1511*($F$3/$E$3),E1511)</f>
        <v>0.963468702027845</v>
      </c>
      <c r="J1511" s="12" t="n">
        <f aca="false">Sheet2!J1508</f>
        <v>0</v>
      </c>
      <c r="K1511" s="12" t="n">
        <f aca="false">IF(J1511&gt;=F1511,F1511,J1511)</f>
        <v>0</v>
      </c>
      <c r="L1511" s="12" t="n">
        <f aca="false">IF(J1511&gt;F1511,J1511-F1511,0)</f>
        <v>0</v>
      </c>
      <c r="M1511" s="12" t="n">
        <f aca="false">IF(J1511&gt;=G1511,G1511,J1511)</f>
        <v>0</v>
      </c>
      <c r="N1511" s="12" t="n">
        <f aca="false">IF(J1511&gt;G1511,J1511-G1511,0)</f>
        <v>0</v>
      </c>
      <c r="O1511" s="12" t="n">
        <f aca="false">IF(J1511&gt;=H1511,H1511,J1511)</f>
        <v>0</v>
      </c>
      <c r="P1511" s="12" t="n">
        <f aca="false">IF(J1511&gt;H1511,J1511-H1511,0)</f>
        <v>0</v>
      </c>
    </row>
    <row r="1512" customFormat="false" ht="15" hidden="false" customHeight="false" outlineLevel="0" collapsed="false">
      <c r="A1512" s="28" t="n">
        <v>42798.791666663</v>
      </c>
      <c r="B1512" s="0" t="n">
        <f aca="false">MONTH(A1512)</f>
        <v>3</v>
      </c>
      <c r="C1512" s="12" t="n">
        <v>0.402</v>
      </c>
      <c r="D1512" s="0" t="n">
        <v>1.206</v>
      </c>
      <c r="E1512" s="0" t="n">
        <v>2.1896</v>
      </c>
      <c r="F1512" s="12" t="n">
        <f aca="false">IF($F$3&gt;0,C1512*($F$3/$C$3),C1512)</f>
        <v>1.23908658564451</v>
      </c>
      <c r="G1512" s="12" t="n">
        <f aca="false">IF($F$3&gt;0,D1512*($F$3/$D$3),D1512)</f>
        <v>1.23908658564451</v>
      </c>
      <c r="H1512" s="12" t="n">
        <f aca="false">IF($F$3&gt;0,E1512*($F$3/$E$3),E1512)</f>
        <v>3.45667879724753</v>
      </c>
      <c r="J1512" s="12" t="n">
        <f aca="false">Sheet2!J1509</f>
        <v>0</v>
      </c>
      <c r="K1512" s="12" t="n">
        <f aca="false">IF(J1512&gt;=F1512,F1512,J1512)</f>
        <v>0</v>
      </c>
      <c r="L1512" s="12" t="n">
        <f aca="false">IF(J1512&gt;F1512,J1512-F1512,0)</f>
        <v>0</v>
      </c>
      <c r="M1512" s="12" t="n">
        <f aca="false">IF(J1512&gt;=G1512,G1512,J1512)</f>
        <v>0</v>
      </c>
      <c r="N1512" s="12" t="n">
        <f aca="false">IF(J1512&gt;G1512,J1512-G1512,0)</f>
        <v>0</v>
      </c>
      <c r="O1512" s="12" t="n">
        <f aca="false">IF(J1512&gt;=H1512,H1512,J1512)</f>
        <v>0</v>
      </c>
      <c r="P1512" s="12" t="n">
        <f aca="false">IF(J1512&gt;H1512,J1512-H1512,0)</f>
        <v>0</v>
      </c>
    </row>
    <row r="1513" customFormat="false" ht="15" hidden="false" customHeight="false" outlineLevel="0" collapsed="false">
      <c r="A1513" s="28" t="n">
        <v>42798.8333333297</v>
      </c>
      <c r="B1513" s="0" t="n">
        <f aca="false">MONTH(A1513)</f>
        <v>3</v>
      </c>
      <c r="C1513" s="12" t="n">
        <v>0.915333333333333</v>
      </c>
      <c r="D1513" s="0" t="n">
        <v>2.746</v>
      </c>
      <c r="E1513" s="0" t="n">
        <v>0.7293</v>
      </c>
      <c r="F1513" s="12" t="n">
        <f aca="false">IF($F$3&gt;0,C1513*($F$3/$C$3),C1513)</f>
        <v>2.82133645454381</v>
      </c>
      <c r="G1513" s="12" t="n">
        <f aca="false">IF($F$3&gt;0,D1513*($F$3/$D$3),D1513)</f>
        <v>2.82133645454381</v>
      </c>
      <c r="H1513" s="12" t="n">
        <f aca="false">IF($F$3&gt;0,E1513*($F$3/$E$3),E1513)</f>
        <v>1.15133168013912</v>
      </c>
      <c r="J1513" s="12" t="n">
        <f aca="false">Sheet2!J1510</f>
        <v>0</v>
      </c>
      <c r="K1513" s="12" t="n">
        <f aca="false">IF(J1513&gt;=F1513,F1513,J1513)</f>
        <v>0</v>
      </c>
      <c r="L1513" s="12" t="n">
        <f aca="false">IF(J1513&gt;F1513,J1513-F1513,0)</f>
        <v>0</v>
      </c>
      <c r="M1513" s="12" t="n">
        <f aca="false">IF(J1513&gt;=G1513,G1513,J1513)</f>
        <v>0</v>
      </c>
      <c r="N1513" s="12" t="n">
        <f aca="false">IF(J1513&gt;G1513,J1513-G1513,0)</f>
        <v>0</v>
      </c>
      <c r="O1513" s="12" t="n">
        <f aca="false">IF(J1513&gt;=H1513,H1513,J1513)</f>
        <v>0</v>
      </c>
      <c r="P1513" s="12" t="n">
        <f aca="false">IF(J1513&gt;H1513,J1513-H1513,0)</f>
        <v>0</v>
      </c>
    </row>
    <row r="1514" customFormat="false" ht="15" hidden="false" customHeight="false" outlineLevel="0" collapsed="false">
      <c r="A1514" s="28" t="n">
        <v>42798.8749999963</v>
      </c>
      <c r="B1514" s="0" t="n">
        <f aca="false">MONTH(A1514)</f>
        <v>3</v>
      </c>
      <c r="C1514" s="12" t="n">
        <v>0.689666666666667</v>
      </c>
      <c r="D1514" s="0" t="n">
        <v>2.069</v>
      </c>
      <c r="E1514" s="0" t="n">
        <v>0.7004</v>
      </c>
      <c r="F1514" s="12" t="n">
        <f aca="false">IF($F$3&gt;0,C1514*($F$3/$C$3),C1514)</f>
        <v>2.125762973216</v>
      </c>
      <c r="G1514" s="12" t="n">
        <f aca="false">IF($F$3&gt;0,D1514*($F$3/$D$3),D1514)</f>
        <v>2.125762973216</v>
      </c>
      <c r="H1514" s="12" t="n">
        <f aca="false">IF($F$3&gt;0,E1514*($F$3/$E$3),E1514)</f>
        <v>1.10570781402638</v>
      </c>
      <c r="J1514" s="12" t="n">
        <f aca="false">Sheet2!J1511</f>
        <v>0</v>
      </c>
      <c r="K1514" s="12" t="n">
        <f aca="false">IF(J1514&gt;=F1514,F1514,J1514)</f>
        <v>0</v>
      </c>
      <c r="L1514" s="12" t="n">
        <f aca="false">IF(J1514&gt;F1514,J1514-F1514,0)</f>
        <v>0</v>
      </c>
      <c r="M1514" s="12" t="n">
        <f aca="false">IF(J1514&gt;=G1514,G1514,J1514)</f>
        <v>0</v>
      </c>
      <c r="N1514" s="12" t="n">
        <f aca="false">IF(J1514&gt;G1514,J1514-G1514,0)</f>
        <v>0</v>
      </c>
      <c r="O1514" s="12" t="n">
        <f aca="false">IF(J1514&gt;=H1514,H1514,J1514)</f>
        <v>0</v>
      </c>
      <c r="P1514" s="12" t="n">
        <f aca="false">IF(J1514&gt;H1514,J1514-H1514,0)</f>
        <v>0</v>
      </c>
    </row>
    <row r="1515" customFormat="false" ht="15" hidden="false" customHeight="false" outlineLevel="0" collapsed="false">
      <c r="A1515" s="28" t="n">
        <v>42798.916666663</v>
      </c>
      <c r="B1515" s="0" t="n">
        <f aca="false">MONTH(A1515)</f>
        <v>3</v>
      </c>
      <c r="C1515" s="12" t="n">
        <v>0.184333333333333</v>
      </c>
      <c r="D1515" s="0" t="n">
        <v>0.553</v>
      </c>
      <c r="E1515" s="0" t="n">
        <v>0.5372</v>
      </c>
      <c r="F1515" s="12" t="n">
        <f aca="false">IF($F$3&gt;0,C1515*($F$3/$C$3),C1515)</f>
        <v>0.56817154383202</v>
      </c>
      <c r="G1515" s="12" t="n">
        <f aca="false">IF($F$3&gt;0,D1515*($F$3/$D$3),D1515)</f>
        <v>0.568171543832021</v>
      </c>
      <c r="H1515" s="12" t="n">
        <f aca="false">IF($F$3&gt;0,E1515*($F$3/$E$3),E1515)</f>
        <v>0.848067158330916</v>
      </c>
      <c r="J1515" s="12" t="n">
        <f aca="false">Sheet2!J1512</f>
        <v>0</v>
      </c>
      <c r="K1515" s="12" t="n">
        <f aca="false">IF(J1515&gt;=F1515,F1515,J1515)</f>
        <v>0</v>
      </c>
      <c r="L1515" s="12" t="n">
        <f aca="false">IF(J1515&gt;F1515,J1515-F1515,0)</f>
        <v>0</v>
      </c>
      <c r="M1515" s="12" t="n">
        <f aca="false">IF(J1515&gt;=G1515,G1515,J1515)</f>
        <v>0</v>
      </c>
      <c r="N1515" s="12" t="n">
        <f aca="false">IF(J1515&gt;G1515,J1515-G1515,0)</f>
        <v>0</v>
      </c>
      <c r="O1515" s="12" t="n">
        <f aca="false">IF(J1515&gt;=H1515,H1515,J1515)</f>
        <v>0</v>
      </c>
      <c r="P1515" s="12" t="n">
        <f aca="false">IF(J1515&gt;H1515,J1515-H1515,0)</f>
        <v>0</v>
      </c>
    </row>
    <row r="1516" customFormat="false" ht="15" hidden="false" customHeight="false" outlineLevel="0" collapsed="false">
      <c r="A1516" s="28" t="n">
        <v>42798.9583333297</v>
      </c>
      <c r="B1516" s="0" t="n">
        <f aca="false">MONTH(A1516)</f>
        <v>3</v>
      </c>
      <c r="C1516" s="12" t="n">
        <v>0.327333333333333</v>
      </c>
      <c r="D1516" s="0" t="n">
        <v>0.982</v>
      </c>
      <c r="E1516" s="0" t="n">
        <v>0.2703</v>
      </c>
      <c r="F1516" s="12" t="n">
        <f aca="false">IF($F$3&gt;0,C1516*($F$3/$C$3),C1516)</f>
        <v>1.00894115016825</v>
      </c>
      <c r="G1516" s="12" t="n">
        <f aca="false">IF($F$3&gt;0,D1516*($F$3/$D$3),D1516)</f>
        <v>1.00894115016825</v>
      </c>
      <c r="H1516" s="12" t="n">
        <f aca="false">IF($F$3&gt;0,E1516*($F$3/$E$3),E1516)</f>
        <v>0.426717335995619</v>
      </c>
      <c r="J1516" s="12" t="n">
        <f aca="false">Sheet2!J1513</f>
        <v>0</v>
      </c>
      <c r="K1516" s="12" t="n">
        <f aca="false">IF(J1516&gt;=F1516,F1516,J1516)</f>
        <v>0</v>
      </c>
      <c r="L1516" s="12" t="n">
        <f aca="false">IF(J1516&gt;F1516,J1516-F1516,0)</f>
        <v>0</v>
      </c>
      <c r="M1516" s="12" t="n">
        <f aca="false">IF(J1516&gt;=G1516,G1516,J1516)</f>
        <v>0</v>
      </c>
      <c r="N1516" s="12" t="n">
        <f aca="false">IF(J1516&gt;G1516,J1516-G1516,0)</f>
        <v>0</v>
      </c>
      <c r="O1516" s="12" t="n">
        <f aca="false">IF(J1516&gt;=H1516,H1516,J1516)</f>
        <v>0</v>
      </c>
      <c r="P1516" s="12" t="n">
        <f aca="false">IF(J1516&gt;H1516,J1516-H1516,0)</f>
        <v>0</v>
      </c>
    </row>
    <row r="1517" customFormat="false" ht="15" hidden="false" customHeight="false" outlineLevel="0" collapsed="false">
      <c r="A1517" s="28" t="n">
        <v>42798.9999999963</v>
      </c>
      <c r="B1517" s="0" t="n">
        <f aca="false">MONTH(A1517)</f>
        <v>3</v>
      </c>
      <c r="C1517" s="12" t="n">
        <v>0.211333333333333</v>
      </c>
      <c r="D1517" s="0" t="n">
        <v>0.634</v>
      </c>
      <c r="E1517" s="0" t="n">
        <v>0.2414</v>
      </c>
      <c r="F1517" s="12" t="n">
        <f aca="false">IF($F$3&gt;0,C1517*($F$3/$C$3),C1517)</f>
        <v>0.651393777196204</v>
      </c>
      <c r="G1517" s="12" t="n">
        <f aca="false">IF($F$3&gt;0,D1517*($F$3/$D$3),D1517)</f>
        <v>0.651393777196204</v>
      </c>
      <c r="H1517" s="12" t="n">
        <f aca="false">IF($F$3&gt;0,E1517*($F$3/$E$3),E1517)</f>
        <v>0.38109346988288</v>
      </c>
      <c r="J1517" s="12" t="n">
        <f aca="false">Sheet2!J1514</f>
        <v>0</v>
      </c>
      <c r="K1517" s="12" t="n">
        <f aca="false">IF(J1517&gt;=F1517,F1517,J1517)</f>
        <v>0</v>
      </c>
      <c r="L1517" s="12" t="n">
        <f aca="false">IF(J1517&gt;F1517,J1517-F1517,0)</f>
        <v>0</v>
      </c>
      <c r="M1517" s="12" t="n">
        <f aca="false">IF(J1517&gt;=G1517,G1517,J1517)</f>
        <v>0</v>
      </c>
      <c r="N1517" s="12" t="n">
        <f aca="false">IF(J1517&gt;G1517,J1517-G1517,0)</f>
        <v>0</v>
      </c>
      <c r="O1517" s="12" t="n">
        <f aca="false">IF(J1517&gt;=H1517,H1517,J1517)</f>
        <v>0</v>
      </c>
      <c r="P1517" s="12" t="n">
        <f aca="false">IF(J1517&gt;H1517,J1517-H1517,0)</f>
        <v>0</v>
      </c>
    </row>
    <row r="1518" customFormat="false" ht="15" hidden="false" customHeight="false" outlineLevel="0" collapsed="false">
      <c r="A1518" s="28" t="n">
        <v>42799.041666663</v>
      </c>
      <c r="B1518" s="0" t="n">
        <f aca="false">MONTH(A1518)</f>
        <v>3</v>
      </c>
      <c r="C1518" s="12" t="n">
        <v>0.160666666666667</v>
      </c>
      <c r="D1518" s="0" t="n">
        <v>0.482</v>
      </c>
      <c r="E1518" s="0" t="n">
        <v>0.238</v>
      </c>
      <c r="F1518" s="12" t="n">
        <f aca="false">IF($F$3&gt;0,C1518*($F$3/$C$3),C1518)</f>
        <v>0.495223660265884</v>
      </c>
      <c r="G1518" s="12" t="n">
        <f aca="false">IF($F$3&gt;0,D1518*($F$3/$D$3),D1518)</f>
        <v>0.495223660265884</v>
      </c>
      <c r="H1518" s="12" t="n">
        <f aca="false">IF($F$3&gt;0,E1518*($F$3/$E$3),E1518)</f>
        <v>0.375725956222558</v>
      </c>
      <c r="J1518" s="12" t="n">
        <f aca="false">Sheet2!J1515</f>
        <v>0</v>
      </c>
      <c r="K1518" s="12" t="n">
        <f aca="false">IF(J1518&gt;=F1518,F1518,J1518)</f>
        <v>0</v>
      </c>
      <c r="L1518" s="12" t="n">
        <f aca="false">IF(J1518&gt;F1518,J1518-F1518,0)</f>
        <v>0</v>
      </c>
      <c r="M1518" s="12" t="n">
        <f aca="false">IF(J1518&gt;=G1518,G1518,J1518)</f>
        <v>0</v>
      </c>
      <c r="N1518" s="12" t="n">
        <f aca="false">IF(J1518&gt;G1518,J1518-G1518,0)</f>
        <v>0</v>
      </c>
      <c r="O1518" s="12" t="n">
        <f aca="false">IF(J1518&gt;=H1518,H1518,J1518)</f>
        <v>0</v>
      </c>
      <c r="P1518" s="12" t="n">
        <f aca="false">IF(J1518&gt;H1518,J1518-H1518,0)</f>
        <v>0</v>
      </c>
    </row>
    <row r="1519" customFormat="false" ht="15" hidden="false" customHeight="false" outlineLevel="0" collapsed="false">
      <c r="A1519" s="28" t="n">
        <v>42799.0833333297</v>
      </c>
      <c r="B1519" s="0" t="n">
        <f aca="false">MONTH(A1519)</f>
        <v>3</v>
      </c>
      <c r="C1519" s="12" t="n">
        <v>0.284666666666667</v>
      </c>
      <c r="D1519" s="0" t="n">
        <v>0.854</v>
      </c>
      <c r="E1519" s="0" t="n">
        <v>0.1649</v>
      </c>
      <c r="F1519" s="12" t="n">
        <f aca="false">IF($F$3&gt;0,C1519*($F$3/$C$3),C1519)</f>
        <v>0.877429472753246</v>
      </c>
      <c r="G1519" s="12" t="n">
        <f aca="false">IF($F$3&gt;0,D1519*($F$3/$D$3),D1519)</f>
        <v>0.877429472753247</v>
      </c>
      <c r="H1519" s="12" t="n">
        <f aca="false">IF($F$3&gt;0,E1519*($F$3/$E$3),E1519)</f>
        <v>0.260324412525629</v>
      </c>
      <c r="J1519" s="12" t="n">
        <f aca="false">Sheet2!J1516</f>
        <v>0</v>
      </c>
      <c r="K1519" s="12" t="n">
        <f aca="false">IF(J1519&gt;=F1519,F1519,J1519)</f>
        <v>0</v>
      </c>
      <c r="L1519" s="12" t="n">
        <f aca="false">IF(J1519&gt;F1519,J1519-F1519,0)</f>
        <v>0</v>
      </c>
      <c r="M1519" s="12" t="n">
        <f aca="false">IF(J1519&gt;=G1519,G1519,J1519)</f>
        <v>0</v>
      </c>
      <c r="N1519" s="12" t="n">
        <f aca="false">IF(J1519&gt;G1519,J1519-G1519,0)</f>
        <v>0</v>
      </c>
      <c r="O1519" s="12" t="n">
        <f aca="false">IF(J1519&gt;=H1519,H1519,J1519)</f>
        <v>0</v>
      </c>
      <c r="P1519" s="12" t="n">
        <f aca="false">IF(J1519&gt;H1519,J1519-H1519,0)</f>
        <v>0</v>
      </c>
    </row>
    <row r="1520" customFormat="false" ht="15" hidden="false" customHeight="false" outlineLevel="0" collapsed="false">
      <c r="A1520" s="28" t="n">
        <v>42799.1249999963</v>
      </c>
      <c r="B1520" s="0" t="n">
        <f aca="false">MONTH(A1520)</f>
        <v>3</v>
      </c>
      <c r="C1520" s="12" t="n">
        <v>0.206666666666667</v>
      </c>
      <c r="D1520" s="0" t="n">
        <v>0.62</v>
      </c>
      <c r="E1520" s="0" t="n">
        <v>0.153</v>
      </c>
      <c r="F1520" s="12" t="n">
        <f aca="false">IF($F$3&gt;0,C1520*($F$3/$C$3),C1520)</f>
        <v>0.637009687478938</v>
      </c>
      <c r="G1520" s="12" t="n">
        <f aca="false">IF($F$3&gt;0,D1520*($F$3/$D$3),D1520)</f>
        <v>0.637009687478938</v>
      </c>
      <c r="H1520" s="12" t="n">
        <f aca="false">IF($F$3&gt;0,E1520*($F$3/$E$3),E1520)</f>
        <v>0.241538114714501</v>
      </c>
      <c r="J1520" s="12" t="n">
        <f aca="false">Sheet2!J1517</f>
        <v>0</v>
      </c>
      <c r="K1520" s="12" t="n">
        <f aca="false">IF(J1520&gt;=F1520,F1520,J1520)</f>
        <v>0</v>
      </c>
      <c r="L1520" s="12" t="n">
        <f aca="false">IF(J1520&gt;F1520,J1520-F1520,0)</f>
        <v>0</v>
      </c>
      <c r="M1520" s="12" t="n">
        <f aca="false">IF(J1520&gt;=G1520,G1520,J1520)</f>
        <v>0</v>
      </c>
      <c r="N1520" s="12" t="n">
        <f aca="false">IF(J1520&gt;G1520,J1520-G1520,0)</f>
        <v>0</v>
      </c>
      <c r="O1520" s="12" t="n">
        <f aca="false">IF(J1520&gt;=H1520,H1520,J1520)</f>
        <v>0</v>
      </c>
      <c r="P1520" s="12" t="n">
        <f aca="false">IF(J1520&gt;H1520,J1520-H1520,0)</f>
        <v>0</v>
      </c>
    </row>
    <row r="1521" customFormat="false" ht="15" hidden="false" customHeight="false" outlineLevel="0" collapsed="false">
      <c r="A1521" s="28" t="n">
        <v>42799.166666663</v>
      </c>
      <c r="B1521" s="0" t="n">
        <f aca="false">MONTH(A1521)</f>
        <v>3</v>
      </c>
      <c r="C1521" s="12" t="n">
        <v>0.195</v>
      </c>
      <c r="D1521" s="0" t="n">
        <v>0.585</v>
      </c>
      <c r="E1521" s="0" t="n">
        <v>0.153</v>
      </c>
      <c r="F1521" s="12" t="n">
        <f aca="false">IF($F$3&gt;0,C1521*($F$3/$C$3),C1521)</f>
        <v>0.601049463185772</v>
      </c>
      <c r="G1521" s="12" t="n">
        <f aca="false">IF($F$3&gt;0,D1521*($F$3/$D$3),D1521)</f>
        <v>0.601049463185772</v>
      </c>
      <c r="H1521" s="12" t="n">
        <f aca="false">IF($F$3&gt;0,E1521*($F$3/$E$3),E1521)</f>
        <v>0.241538114714501</v>
      </c>
      <c r="J1521" s="12" t="n">
        <f aca="false">Sheet2!J1518</f>
        <v>0</v>
      </c>
      <c r="K1521" s="12" t="n">
        <f aca="false">IF(J1521&gt;=F1521,F1521,J1521)</f>
        <v>0</v>
      </c>
      <c r="L1521" s="12" t="n">
        <f aca="false">IF(J1521&gt;F1521,J1521-F1521,0)</f>
        <v>0</v>
      </c>
      <c r="M1521" s="12" t="n">
        <f aca="false">IF(J1521&gt;=G1521,G1521,J1521)</f>
        <v>0</v>
      </c>
      <c r="N1521" s="12" t="n">
        <f aca="false">IF(J1521&gt;G1521,J1521-G1521,0)</f>
        <v>0</v>
      </c>
      <c r="O1521" s="12" t="n">
        <f aca="false">IF(J1521&gt;=H1521,H1521,J1521)</f>
        <v>0</v>
      </c>
      <c r="P1521" s="12" t="n">
        <f aca="false">IF(J1521&gt;H1521,J1521-H1521,0)</f>
        <v>0</v>
      </c>
    </row>
    <row r="1522" customFormat="false" ht="15" hidden="false" customHeight="false" outlineLevel="0" collapsed="false">
      <c r="A1522" s="28" t="n">
        <v>42799.2083333297</v>
      </c>
      <c r="B1522" s="0" t="n">
        <f aca="false">MONTH(A1522)</f>
        <v>3</v>
      </c>
      <c r="C1522" s="12" t="n">
        <v>0.145666666666667</v>
      </c>
      <c r="D1522" s="0" t="n">
        <v>0.437</v>
      </c>
      <c r="E1522" s="0" t="n">
        <v>0.153</v>
      </c>
      <c r="F1522" s="12" t="n">
        <f aca="false">IF($F$3&gt;0,C1522*($F$3/$C$3),C1522)</f>
        <v>0.448989086174671</v>
      </c>
      <c r="G1522" s="12" t="n">
        <f aca="false">IF($F$3&gt;0,D1522*($F$3/$D$3),D1522)</f>
        <v>0.448989086174671</v>
      </c>
      <c r="H1522" s="12" t="n">
        <f aca="false">IF($F$3&gt;0,E1522*($F$3/$E$3),E1522)</f>
        <v>0.241538114714501</v>
      </c>
      <c r="J1522" s="12" t="n">
        <f aca="false">Sheet2!J1519</f>
        <v>0</v>
      </c>
      <c r="K1522" s="12" t="n">
        <f aca="false">IF(J1522&gt;=F1522,F1522,J1522)</f>
        <v>0</v>
      </c>
      <c r="L1522" s="12" t="n">
        <f aca="false">IF(J1522&gt;F1522,J1522-F1522,0)</f>
        <v>0</v>
      </c>
      <c r="M1522" s="12" t="n">
        <f aca="false">IF(J1522&gt;=G1522,G1522,J1522)</f>
        <v>0</v>
      </c>
      <c r="N1522" s="12" t="n">
        <f aca="false">IF(J1522&gt;G1522,J1522-G1522,0)</f>
        <v>0</v>
      </c>
      <c r="O1522" s="12" t="n">
        <f aca="false">IF(J1522&gt;=H1522,H1522,J1522)</f>
        <v>0</v>
      </c>
      <c r="P1522" s="12" t="n">
        <f aca="false">IF(J1522&gt;H1522,J1522-H1522,0)</f>
        <v>0</v>
      </c>
    </row>
    <row r="1523" customFormat="false" ht="15" hidden="false" customHeight="false" outlineLevel="0" collapsed="false">
      <c r="A1523" s="28" t="n">
        <v>42799.2499999963</v>
      </c>
      <c r="B1523" s="0" t="n">
        <f aca="false">MONTH(A1523)</f>
        <v>3</v>
      </c>
      <c r="C1523" s="12" t="n">
        <v>0.457333333333333</v>
      </c>
      <c r="D1523" s="0" t="n">
        <v>1.372</v>
      </c>
      <c r="E1523" s="0" t="n">
        <v>0.2737</v>
      </c>
      <c r="F1523" s="12" t="n">
        <f aca="false">IF($F$3&gt;0,C1523*($F$3/$C$3),C1523)</f>
        <v>1.4096407922921</v>
      </c>
      <c r="G1523" s="12" t="n">
        <f aca="false">IF($F$3&gt;0,D1523*($F$3/$D$3),D1523)</f>
        <v>1.4096407922921</v>
      </c>
      <c r="H1523" s="12" t="n">
        <f aca="false">IF($F$3&gt;0,E1523*($F$3/$E$3),E1523)</f>
        <v>0.432084849655942</v>
      </c>
      <c r="J1523" s="12" t="n">
        <f aca="false">Sheet2!J1520</f>
        <v>0</v>
      </c>
      <c r="K1523" s="12" t="n">
        <f aca="false">IF(J1523&gt;=F1523,F1523,J1523)</f>
        <v>0</v>
      </c>
      <c r="L1523" s="12" t="n">
        <f aca="false">IF(J1523&gt;F1523,J1523-F1523,0)</f>
        <v>0</v>
      </c>
      <c r="M1523" s="12" t="n">
        <f aca="false">IF(J1523&gt;=G1523,G1523,J1523)</f>
        <v>0</v>
      </c>
      <c r="N1523" s="12" t="n">
        <f aca="false">IF(J1523&gt;G1523,J1523-G1523,0)</f>
        <v>0</v>
      </c>
      <c r="O1523" s="12" t="n">
        <f aca="false">IF(J1523&gt;=H1523,H1523,J1523)</f>
        <v>0</v>
      </c>
      <c r="P1523" s="12" t="n">
        <f aca="false">IF(J1523&gt;H1523,J1523-H1523,0)</f>
        <v>0</v>
      </c>
    </row>
    <row r="1524" customFormat="false" ht="15" hidden="false" customHeight="false" outlineLevel="0" collapsed="false">
      <c r="A1524" s="28" t="n">
        <v>42799.291666663</v>
      </c>
      <c r="B1524" s="0" t="n">
        <f aca="false">MONTH(A1524)</f>
        <v>3</v>
      </c>
      <c r="C1524" s="12" t="n">
        <v>0.146</v>
      </c>
      <c r="D1524" s="0" t="n">
        <v>0.438</v>
      </c>
      <c r="E1524" s="0" t="n">
        <v>1.1101</v>
      </c>
      <c r="F1524" s="12" t="n">
        <f aca="false">IF($F$3&gt;0,C1524*($F$3/$C$3),C1524)</f>
        <v>0.450016521154475</v>
      </c>
      <c r="G1524" s="12" t="n">
        <f aca="false">IF($F$3&gt;0,D1524*($F$3/$D$3),D1524)</f>
        <v>0.450016521154476</v>
      </c>
      <c r="H1524" s="12" t="n">
        <f aca="false">IF($F$3&gt;0,E1524*($F$3/$E$3),E1524)</f>
        <v>1.75249321009522</v>
      </c>
      <c r="J1524" s="12" t="n">
        <f aca="false">Sheet2!J1521</f>
        <v>9.23543905047964E-005</v>
      </c>
      <c r="K1524" s="12" t="n">
        <f aca="false">IF(J1524&gt;=F1524,F1524,J1524)</f>
        <v>9.23543905047964E-005</v>
      </c>
      <c r="L1524" s="12" t="n">
        <f aca="false">IF(J1524&gt;F1524,J1524-F1524,0)</f>
        <v>0</v>
      </c>
      <c r="M1524" s="12" t="n">
        <f aca="false">IF(J1524&gt;=G1524,G1524,J1524)</f>
        <v>9.23543905047964E-005</v>
      </c>
      <c r="N1524" s="12" t="n">
        <f aca="false">IF(J1524&gt;G1524,J1524-G1524,0)</f>
        <v>0</v>
      </c>
      <c r="O1524" s="12" t="n">
        <f aca="false">IF(J1524&gt;=H1524,H1524,J1524)</f>
        <v>9.23543905047964E-005</v>
      </c>
      <c r="P1524" s="12" t="n">
        <f aca="false">IF(J1524&gt;H1524,J1524-H1524,0)</f>
        <v>0</v>
      </c>
    </row>
    <row r="1525" customFormat="false" ht="15" hidden="false" customHeight="false" outlineLevel="0" collapsed="false">
      <c r="A1525" s="28" t="n">
        <v>42799.3333333296</v>
      </c>
      <c r="B1525" s="0" t="n">
        <f aca="false">MONTH(A1525)</f>
        <v>3</v>
      </c>
      <c r="C1525" s="12" t="n">
        <v>0.860333333333333</v>
      </c>
      <c r="D1525" s="0" t="n">
        <v>2.581</v>
      </c>
      <c r="E1525" s="0" t="n">
        <v>1.7629</v>
      </c>
      <c r="F1525" s="12" t="n">
        <f aca="false">IF($F$3&gt;0,C1525*($F$3/$C$3),C1525)</f>
        <v>2.65180968287603</v>
      </c>
      <c r="G1525" s="12" t="n">
        <f aca="false">IF($F$3&gt;0,D1525*($F$3/$D$3),D1525)</f>
        <v>2.65180968287603</v>
      </c>
      <c r="H1525" s="12" t="n">
        <f aca="false">IF($F$3&gt;0,E1525*($F$3/$E$3),E1525)</f>
        <v>2.78305583287709</v>
      </c>
      <c r="J1525" s="12" t="n">
        <f aca="false">Sheet2!J1522</f>
        <v>0.790013057110826</v>
      </c>
      <c r="K1525" s="12" t="n">
        <f aca="false">IF(J1525&gt;=F1525,F1525,J1525)</f>
        <v>0.790013057110826</v>
      </c>
      <c r="L1525" s="12" t="n">
        <f aca="false">IF(J1525&gt;F1525,J1525-F1525,0)</f>
        <v>0</v>
      </c>
      <c r="M1525" s="12" t="n">
        <f aca="false">IF(J1525&gt;=G1525,G1525,J1525)</f>
        <v>0.790013057110826</v>
      </c>
      <c r="N1525" s="12" t="n">
        <f aca="false">IF(J1525&gt;G1525,J1525-G1525,0)</f>
        <v>0</v>
      </c>
      <c r="O1525" s="12" t="n">
        <f aca="false">IF(J1525&gt;=H1525,H1525,J1525)</f>
        <v>0.790013057110826</v>
      </c>
      <c r="P1525" s="12" t="n">
        <f aca="false">IF(J1525&gt;H1525,J1525-H1525,0)</f>
        <v>0</v>
      </c>
    </row>
    <row r="1526" customFormat="false" ht="15" hidden="false" customHeight="false" outlineLevel="0" collapsed="false">
      <c r="A1526" s="28" t="n">
        <v>42799.3749999963</v>
      </c>
      <c r="B1526" s="0" t="n">
        <f aca="false">MONTH(A1526)</f>
        <v>3</v>
      </c>
      <c r="C1526" s="12" t="n">
        <v>0.770333333333333</v>
      </c>
      <c r="D1526" s="0" t="n">
        <v>2.311</v>
      </c>
      <c r="E1526" s="0" t="n">
        <v>3.6142</v>
      </c>
      <c r="F1526" s="12" t="n">
        <f aca="false">IF($F$3&gt;0,C1526*($F$3/$C$3),C1526)</f>
        <v>2.37440223832875</v>
      </c>
      <c r="G1526" s="12" t="n">
        <f aca="false">IF($F$3&gt;0,D1526*($F$3/$D$3),D1526)</f>
        <v>2.37440223832875</v>
      </c>
      <c r="H1526" s="12" t="n">
        <f aca="false">IF($F$3&gt;0,E1526*($F$3/$E$3),E1526)</f>
        <v>5.70566702092256</v>
      </c>
      <c r="J1526" s="12" t="n">
        <f aca="false">Sheet2!J1523</f>
        <v>4.14639202274121</v>
      </c>
      <c r="K1526" s="12" t="n">
        <f aca="false">IF(J1526&gt;=F1526,F1526,J1526)</f>
        <v>2.37440223832875</v>
      </c>
      <c r="L1526" s="12" t="n">
        <f aca="false">IF(J1526&gt;F1526,J1526-F1526,0)</f>
        <v>1.77198978441246</v>
      </c>
      <c r="M1526" s="12" t="n">
        <f aca="false">IF(J1526&gt;=G1526,G1526,J1526)</f>
        <v>2.37440223832875</v>
      </c>
      <c r="N1526" s="12" t="n">
        <f aca="false">IF(J1526&gt;G1526,J1526-G1526,0)</f>
        <v>1.77198978441246</v>
      </c>
      <c r="O1526" s="12" t="n">
        <f aca="false">IF(J1526&gt;=H1526,H1526,J1526)</f>
        <v>4.14639202274121</v>
      </c>
      <c r="P1526" s="12" t="n">
        <f aca="false">IF(J1526&gt;H1526,J1526-H1526,0)</f>
        <v>0</v>
      </c>
    </row>
    <row r="1527" customFormat="false" ht="15" hidden="false" customHeight="false" outlineLevel="0" collapsed="false">
      <c r="A1527" s="28" t="n">
        <v>42799.416666663</v>
      </c>
      <c r="B1527" s="0" t="n">
        <f aca="false">MONTH(A1527)</f>
        <v>3</v>
      </c>
      <c r="C1527" s="12" t="n">
        <v>0.508666666666667</v>
      </c>
      <c r="D1527" s="0" t="n">
        <v>1.526</v>
      </c>
      <c r="E1527" s="0" t="n">
        <v>0.4777</v>
      </c>
      <c r="F1527" s="12" t="n">
        <f aca="false">IF($F$3&gt;0,C1527*($F$3/$C$3),C1527)</f>
        <v>1.56786577918203</v>
      </c>
      <c r="G1527" s="12" t="n">
        <f aca="false">IF($F$3&gt;0,D1527*($F$3/$D$3),D1527)</f>
        <v>1.56786577918203</v>
      </c>
      <c r="H1527" s="12" t="n">
        <f aca="false">IF($F$3&gt;0,E1527*($F$3/$E$3),E1527)</f>
        <v>0.754135669275277</v>
      </c>
      <c r="J1527" s="12" t="n">
        <f aca="false">Sheet2!J1524</f>
        <v>6.84384415099606</v>
      </c>
      <c r="K1527" s="12" t="n">
        <f aca="false">IF(J1527&gt;=F1527,F1527,J1527)</f>
        <v>1.56786577918203</v>
      </c>
      <c r="L1527" s="12" t="n">
        <f aca="false">IF(J1527&gt;F1527,J1527-F1527,0)</f>
        <v>5.27597837181403</v>
      </c>
      <c r="M1527" s="12" t="n">
        <f aca="false">IF(J1527&gt;=G1527,G1527,J1527)</f>
        <v>1.56786577918203</v>
      </c>
      <c r="N1527" s="12" t="n">
        <f aca="false">IF(J1527&gt;G1527,J1527-G1527,0)</f>
        <v>5.27597837181403</v>
      </c>
      <c r="O1527" s="12" t="n">
        <f aca="false">IF(J1527&gt;=H1527,H1527,J1527)</f>
        <v>0.754135669275277</v>
      </c>
      <c r="P1527" s="12" t="n">
        <f aca="false">IF(J1527&gt;H1527,J1527-H1527,0)</f>
        <v>6.08970848172079</v>
      </c>
    </row>
    <row r="1528" customFormat="false" ht="15" hidden="false" customHeight="false" outlineLevel="0" collapsed="false">
      <c r="A1528" s="28" t="n">
        <v>42799.4583333296</v>
      </c>
      <c r="B1528" s="0" t="n">
        <f aca="false">MONTH(A1528)</f>
        <v>3</v>
      </c>
      <c r="C1528" s="12" t="n">
        <v>0.428333333333333</v>
      </c>
      <c r="D1528" s="0" t="n">
        <v>1.285</v>
      </c>
      <c r="E1528" s="0" t="n">
        <v>0.3587</v>
      </c>
      <c r="F1528" s="12" t="n">
        <f aca="false">IF($F$3&gt;0,C1528*($F$3/$C$3),C1528)</f>
        <v>1.32025394904909</v>
      </c>
      <c r="G1528" s="12" t="n">
        <f aca="false">IF($F$3&gt;0,D1528*($F$3/$D$3),D1528)</f>
        <v>1.32025394904909</v>
      </c>
      <c r="H1528" s="12" t="n">
        <f aca="false">IF($F$3&gt;0,E1528*($F$3/$E$3),E1528)</f>
        <v>0.566272691163998</v>
      </c>
      <c r="J1528" s="12" t="n">
        <f aca="false">Sheet2!J1525</f>
        <v>7.75902694981623</v>
      </c>
      <c r="K1528" s="12" t="n">
        <f aca="false">IF(J1528&gt;=F1528,F1528,J1528)</f>
        <v>1.32025394904909</v>
      </c>
      <c r="L1528" s="12" t="n">
        <f aca="false">IF(J1528&gt;F1528,J1528-F1528,0)</f>
        <v>6.43877300076714</v>
      </c>
      <c r="M1528" s="12" t="n">
        <f aca="false">IF(J1528&gt;=G1528,G1528,J1528)</f>
        <v>1.32025394904909</v>
      </c>
      <c r="N1528" s="12" t="n">
        <f aca="false">IF(J1528&gt;G1528,J1528-G1528,0)</f>
        <v>6.43877300076714</v>
      </c>
      <c r="O1528" s="12" t="n">
        <f aca="false">IF(J1528&gt;=H1528,H1528,J1528)</f>
        <v>0.566272691163998</v>
      </c>
      <c r="P1528" s="12" t="n">
        <f aca="false">IF(J1528&gt;H1528,J1528-H1528,0)</f>
        <v>7.19275425865223</v>
      </c>
    </row>
    <row r="1529" customFormat="false" ht="15" hidden="false" customHeight="false" outlineLevel="0" collapsed="false">
      <c r="A1529" s="28" t="n">
        <v>42799.4999999963</v>
      </c>
      <c r="B1529" s="0" t="n">
        <f aca="false">MONTH(A1529)</f>
        <v>3</v>
      </c>
      <c r="C1529" s="12" t="n">
        <v>0.790333333333333</v>
      </c>
      <c r="D1529" s="0" t="n">
        <v>2.371</v>
      </c>
      <c r="E1529" s="0" t="n">
        <v>0.357</v>
      </c>
      <c r="F1529" s="12" t="n">
        <f aca="false">IF($F$3&gt;0,C1529*($F$3/$C$3),C1529)</f>
        <v>2.43604833711703</v>
      </c>
      <c r="G1529" s="12" t="n">
        <f aca="false">IF($F$3&gt;0,D1529*($F$3/$D$3),D1529)</f>
        <v>2.43604833711704</v>
      </c>
      <c r="H1529" s="12" t="n">
        <f aca="false">IF($F$3&gt;0,E1529*($F$3/$E$3),E1529)</f>
        <v>0.563588934333837</v>
      </c>
      <c r="J1529" s="12" t="n">
        <f aca="false">Sheet2!J1526</f>
        <v>8.45666172754732</v>
      </c>
      <c r="K1529" s="12" t="n">
        <f aca="false">IF(J1529&gt;=F1529,F1529,J1529)</f>
        <v>2.43604833711703</v>
      </c>
      <c r="L1529" s="12" t="n">
        <f aca="false">IF(J1529&gt;F1529,J1529-F1529,0)</f>
        <v>6.02061339043029</v>
      </c>
      <c r="M1529" s="12" t="n">
        <f aca="false">IF(J1529&gt;=G1529,G1529,J1529)</f>
        <v>2.43604833711704</v>
      </c>
      <c r="N1529" s="12" t="n">
        <f aca="false">IF(J1529&gt;G1529,J1529-G1529,0)</f>
        <v>6.02061339043028</v>
      </c>
      <c r="O1529" s="12" t="n">
        <f aca="false">IF(J1529&gt;=H1529,H1529,J1529)</f>
        <v>0.563588934333837</v>
      </c>
      <c r="P1529" s="12" t="n">
        <f aca="false">IF(J1529&gt;H1529,J1529-H1529,0)</f>
        <v>7.89307279321348</v>
      </c>
    </row>
    <row r="1530" customFormat="false" ht="15" hidden="false" customHeight="false" outlineLevel="0" collapsed="false">
      <c r="A1530" s="28" t="n">
        <v>42799.541666663</v>
      </c>
      <c r="B1530" s="0" t="n">
        <f aca="false">MONTH(A1530)</f>
        <v>3</v>
      </c>
      <c r="C1530" s="12" t="n">
        <v>0.780333333333334</v>
      </c>
      <c r="D1530" s="0" t="n">
        <v>2.341</v>
      </c>
      <c r="E1530" s="0" t="n">
        <v>0.3417</v>
      </c>
      <c r="F1530" s="12" t="n">
        <f aca="false">IF($F$3&gt;0,C1530*($F$3/$C$3),C1530)</f>
        <v>2.40522528772289</v>
      </c>
      <c r="G1530" s="12" t="n">
        <f aca="false">IF($F$3&gt;0,D1530*($F$3/$D$3),D1530)</f>
        <v>2.40522528772289</v>
      </c>
      <c r="H1530" s="12" t="n">
        <f aca="false">IF($F$3&gt;0,E1530*($F$3/$E$3),E1530)</f>
        <v>0.539435122862387</v>
      </c>
      <c r="J1530" s="12" t="n">
        <f aca="false">Sheet2!J1527</f>
        <v>9.47990187066392</v>
      </c>
      <c r="K1530" s="12" t="n">
        <f aca="false">IF(J1530&gt;=F1530,F1530,J1530)</f>
        <v>2.40522528772289</v>
      </c>
      <c r="L1530" s="12" t="n">
        <f aca="false">IF(J1530&gt;F1530,J1530-F1530,0)</f>
        <v>7.07467658294103</v>
      </c>
      <c r="M1530" s="12" t="n">
        <f aca="false">IF(J1530&gt;=G1530,G1530,J1530)</f>
        <v>2.40522528772289</v>
      </c>
      <c r="N1530" s="12" t="n">
        <f aca="false">IF(J1530&gt;G1530,J1530-G1530,0)</f>
        <v>7.07467658294103</v>
      </c>
      <c r="O1530" s="12" t="n">
        <f aca="false">IF(J1530&gt;=H1530,H1530,J1530)</f>
        <v>0.539435122862387</v>
      </c>
      <c r="P1530" s="12" t="n">
        <f aca="false">IF(J1530&gt;H1530,J1530-H1530,0)</f>
        <v>8.94046674780154</v>
      </c>
    </row>
    <row r="1531" customFormat="false" ht="15" hidden="false" customHeight="false" outlineLevel="0" collapsed="false">
      <c r="A1531" s="28" t="n">
        <v>42799.5833333296</v>
      </c>
      <c r="B1531" s="0" t="n">
        <f aca="false">MONTH(A1531)</f>
        <v>3</v>
      </c>
      <c r="C1531" s="12" t="n">
        <v>0.225666666666667</v>
      </c>
      <c r="D1531" s="0" t="n">
        <v>0.677</v>
      </c>
      <c r="E1531" s="0" t="n">
        <v>0.578</v>
      </c>
      <c r="F1531" s="12" t="n">
        <f aca="false">IF($F$3&gt;0,C1531*($F$3/$C$3),C1531)</f>
        <v>0.695573481327808</v>
      </c>
      <c r="G1531" s="12" t="n">
        <f aca="false">IF($F$3&gt;0,D1531*($F$3/$D$3),D1531)</f>
        <v>0.695573481327808</v>
      </c>
      <c r="H1531" s="12" t="n">
        <f aca="false">IF($F$3&gt;0,E1531*($F$3/$E$3),E1531)</f>
        <v>0.912477322254784</v>
      </c>
      <c r="J1531" s="12" t="n">
        <f aca="false">Sheet2!J1528</f>
        <v>8.36508770695712</v>
      </c>
      <c r="K1531" s="12" t="n">
        <f aca="false">IF(J1531&gt;=F1531,F1531,J1531)</f>
        <v>0.695573481327808</v>
      </c>
      <c r="L1531" s="12" t="n">
        <f aca="false">IF(J1531&gt;F1531,J1531-F1531,0)</f>
        <v>7.66951422562931</v>
      </c>
      <c r="M1531" s="12" t="n">
        <f aca="false">IF(J1531&gt;=G1531,G1531,J1531)</f>
        <v>0.695573481327808</v>
      </c>
      <c r="N1531" s="12" t="n">
        <f aca="false">IF(J1531&gt;G1531,J1531-G1531,0)</f>
        <v>7.66951422562931</v>
      </c>
      <c r="O1531" s="12" t="n">
        <f aca="false">IF(J1531&gt;=H1531,H1531,J1531)</f>
        <v>0.912477322254784</v>
      </c>
      <c r="P1531" s="12" t="n">
        <f aca="false">IF(J1531&gt;H1531,J1531-H1531,0)</f>
        <v>7.45261038470234</v>
      </c>
    </row>
    <row r="1532" customFormat="false" ht="15" hidden="false" customHeight="false" outlineLevel="0" collapsed="false">
      <c r="A1532" s="28" t="n">
        <v>42799.6249999963</v>
      </c>
      <c r="B1532" s="0" t="n">
        <f aca="false">MONTH(A1532)</f>
        <v>3</v>
      </c>
      <c r="C1532" s="12" t="n">
        <v>0.574</v>
      </c>
      <c r="D1532" s="0" t="n">
        <v>1.722</v>
      </c>
      <c r="E1532" s="0" t="n">
        <v>1.5759</v>
      </c>
      <c r="F1532" s="12" t="n">
        <f aca="false">IF($F$3&gt;0,C1532*($F$3/$C$3),C1532)</f>
        <v>1.76924303522376</v>
      </c>
      <c r="G1532" s="12" t="n">
        <f aca="false">IF($F$3&gt;0,D1532*($F$3/$D$3),D1532)</f>
        <v>1.76924303522376</v>
      </c>
      <c r="H1532" s="12" t="n">
        <f aca="false">IF($F$3&gt;0,E1532*($F$3/$E$3),E1532)</f>
        <v>2.48784258155937</v>
      </c>
      <c r="J1532" s="12" t="n">
        <f aca="false">Sheet2!J1529</f>
        <v>1.92050628573433</v>
      </c>
      <c r="K1532" s="12" t="n">
        <f aca="false">IF(J1532&gt;=F1532,F1532,J1532)</f>
        <v>1.76924303522376</v>
      </c>
      <c r="L1532" s="12" t="n">
        <f aca="false">IF(J1532&gt;F1532,J1532-F1532,0)</f>
        <v>0.151263250510575</v>
      </c>
      <c r="M1532" s="12" t="n">
        <f aca="false">IF(J1532&gt;=G1532,G1532,J1532)</f>
        <v>1.76924303522376</v>
      </c>
      <c r="N1532" s="12" t="n">
        <f aca="false">IF(J1532&gt;G1532,J1532-G1532,0)</f>
        <v>0.151263250510574</v>
      </c>
      <c r="O1532" s="12" t="n">
        <f aca="false">IF(J1532&gt;=H1532,H1532,J1532)</f>
        <v>1.92050628573433</v>
      </c>
      <c r="P1532" s="12" t="n">
        <f aca="false">IF(J1532&gt;H1532,J1532-H1532,0)</f>
        <v>0</v>
      </c>
    </row>
    <row r="1533" customFormat="false" ht="15" hidden="false" customHeight="false" outlineLevel="0" collapsed="false">
      <c r="A1533" s="28" t="n">
        <v>42799.666666663</v>
      </c>
      <c r="B1533" s="0" t="n">
        <f aca="false">MONTH(A1533)</f>
        <v>3</v>
      </c>
      <c r="C1533" s="12" t="n">
        <v>0.441</v>
      </c>
      <c r="D1533" s="0" t="n">
        <v>1.323</v>
      </c>
      <c r="E1533" s="0" t="n">
        <v>1.3005</v>
      </c>
      <c r="F1533" s="12" t="n">
        <f aca="false">IF($F$3&gt;0,C1533*($F$3/$C$3),C1533)</f>
        <v>1.35929647828167</v>
      </c>
      <c r="G1533" s="12" t="n">
        <f aca="false">IF($F$3&gt;0,D1533*($F$3/$D$3),D1533)</f>
        <v>1.35929647828167</v>
      </c>
      <c r="H1533" s="12" t="n">
        <f aca="false">IF($F$3&gt;0,E1533*($F$3/$E$3),E1533)</f>
        <v>2.05307397507326</v>
      </c>
      <c r="J1533" s="12" t="n">
        <f aca="false">Sheet2!J1530</f>
        <v>1.36301957429781</v>
      </c>
      <c r="K1533" s="12" t="n">
        <f aca="false">IF(J1533&gt;=F1533,F1533,J1533)</f>
        <v>1.35929647828167</v>
      </c>
      <c r="L1533" s="12" t="n">
        <f aca="false">IF(J1533&gt;F1533,J1533-F1533,0)</f>
        <v>0.00372309601614207</v>
      </c>
      <c r="M1533" s="12" t="n">
        <f aca="false">IF(J1533&gt;=G1533,G1533,J1533)</f>
        <v>1.35929647828167</v>
      </c>
      <c r="N1533" s="12" t="n">
        <f aca="false">IF(J1533&gt;G1533,J1533-G1533,0)</f>
        <v>0.00372309601614118</v>
      </c>
      <c r="O1533" s="12" t="n">
        <f aca="false">IF(J1533&gt;=H1533,H1533,J1533)</f>
        <v>1.36301957429781</v>
      </c>
      <c r="P1533" s="12" t="n">
        <f aca="false">IF(J1533&gt;H1533,J1533-H1533,0)</f>
        <v>0</v>
      </c>
    </row>
    <row r="1534" customFormat="false" ht="15" hidden="false" customHeight="false" outlineLevel="0" collapsed="false">
      <c r="A1534" s="28" t="n">
        <v>42799.7083333296</v>
      </c>
      <c r="B1534" s="0" t="n">
        <f aca="false">MONTH(A1534)</f>
        <v>3</v>
      </c>
      <c r="C1534" s="12" t="n">
        <v>0.590333333333333</v>
      </c>
      <c r="D1534" s="0" t="n">
        <v>1.771</v>
      </c>
      <c r="E1534" s="0" t="n">
        <v>3.3456</v>
      </c>
      <c r="F1534" s="12" t="n">
        <f aca="false">IF($F$3&gt;0,C1534*($F$3/$C$3),C1534)</f>
        <v>1.81958734923419</v>
      </c>
      <c r="G1534" s="12" t="n">
        <f aca="false">IF($F$3&gt;0,D1534*($F$3/$D$3),D1534)</f>
        <v>1.81958734923419</v>
      </c>
      <c r="H1534" s="12" t="n">
        <f aca="false">IF($F$3&gt;0,E1534*($F$3/$E$3),E1534)</f>
        <v>5.2816334417571</v>
      </c>
      <c r="J1534" s="12" t="n">
        <f aca="false">Sheet2!J1531</f>
        <v>0.000448051775352076</v>
      </c>
      <c r="K1534" s="12" t="n">
        <f aca="false">IF(J1534&gt;=F1534,F1534,J1534)</f>
        <v>0.000448051775352076</v>
      </c>
      <c r="L1534" s="12" t="n">
        <f aca="false">IF(J1534&gt;F1534,J1534-F1534,0)</f>
        <v>0</v>
      </c>
      <c r="M1534" s="12" t="n">
        <f aca="false">IF(J1534&gt;=G1534,G1534,J1534)</f>
        <v>0.000448051775352076</v>
      </c>
      <c r="N1534" s="12" t="n">
        <f aca="false">IF(J1534&gt;G1534,J1534-G1534,0)</f>
        <v>0</v>
      </c>
      <c r="O1534" s="12" t="n">
        <f aca="false">IF(J1534&gt;=H1534,H1534,J1534)</f>
        <v>0.000448051775352076</v>
      </c>
      <c r="P1534" s="12" t="n">
        <f aca="false">IF(J1534&gt;H1534,J1534-H1534,0)</f>
        <v>0</v>
      </c>
    </row>
    <row r="1535" customFormat="false" ht="15" hidden="false" customHeight="false" outlineLevel="0" collapsed="false">
      <c r="A1535" s="28" t="n">
        <v>42799.7499999963</v>
      </c>
      <c r="B1535" s="0" t="n">
        <f aca="false">MONTH(A1535)</f>
        <v>3</v>
      </c>
      <c r="C1535" s="12" t="n">
        <v>0.266</v>
      </c>
      <c r="D1535" s="0" t="n">
        <v>0.798</v>
      </c>
      <c r="E1535" s="0" t="n">
        <v>2.9937</v>
      </c>
      <c r="F1535" s="12" t="n">
        <f aca="false">IF($F$3&gt;0,C1535*($F$3/$C$3),C1535)</f>
        <v>0.819893113884181</v>
      </c>
      <c r="G1535" s="12" t="n">
        <f aca="false">IF($F$3&gt;0,D1535*($F$3/$D$3),D1535)</f>
        <v>0.819893113884181</v>
      </c>
      <c r="H1535" s="12" t="n">
        <f aca="false">IF($F$3&gt;0,E1535*($F$3/$E$3),E1535)</f>
        <v>4.72609577791375</v>
      </c>
      <c r="J1535" s="12" t="n">
        <f aca="false">Sheet2!J1532</f>
        <v>0</v>
      </c>
      <c r="K1535" s="12" t="n">
        <f aca="false">IF(J1535&gt;=F1535,F1535,J1535)</f>
        <v>0</v>
      </c>
      <c r="L1535" s="12" t="n">
        <f aca="false">IF(J1535&gt;F1535,J1535-F1535,0)</f>
        <v>0</v>
      </c>
      <c r="M1535" s="12" t="n">
        <f aca="false">IF(J1535&gt;=G1535,G1535,J1535)</f>
        <v>0</v>
      </c>
      <c r="N1535" s="12" t="n">
        <f aca="false">IF(J1535&gt;G1535,J1535-G1535,0)</f>
        <v>0</v>
      </c>
      <c r="O1535" s="12" t="n">
        <f aca="false">IF(J1535&gt;=H1535,H1535,J1535)</f>
        <v>0</v>
      </c>
      <c r="P1535" s="12" t="n">
        <f aca="false">IF(J1535&gt;H1535,J1535-H1535,0)</f>
        <v>0</v>
      </c>
    </row>
    <row r="1536" customFormat="false" ht="15" hidden="false" customHeight="false" outlineLevel="0" collapsed="false">
      <c r="A1536" s="28" t="n">
        <v>42799.791666663</v>
      </c>
      <c r="B1536" s="0" t="n">
        <f aca="false">MONTH(A1536)</f>
        <v>3</v>
      </c>
      <c r="C1536" s="12" t="n">
        <v>1.00366666666667</v>
      </c>
      <c r="D1536" s="0" t="n">
        <v>3.011</v>
      </c>
      <c r="E1536" s="0" t="n">
        <v>0.9639</v>
      </c>
      <c r="F1536" s="12" t="n">
        <f aca="false">IF($F$3&gt;0,C1536*($F$3/$C$3),C1536)</f>
        <v>3.09360672419207</v>
      </c>
      <c r="G1536" s="12" t="n">
        <f aca="false">IF($F$3&gt;0,D1536*($F$3/$D$3),D1536)</f>
        <v>3.09360672419207</v>
      </c>
      <c r="H1536" s="12" t="n">
        <f aca="false">IF($F$3&gt;0,E1536*($F$3/$E$3),E1536)</f>
        <v>1.52169012270136</v>
      </c>
      <c r="J1536" s="12" t="n">
        <f aca="false">Sheet2!J1533</f>
        <v>0</v>
      </c>
      <c r="K1536" s="12" t="n">
        <f aca="false">IF(J1536&gt;=F1536,F1536,J1536)</f>
        <v>0</v>
      </c>
      <c r="L1536" s="12" t="n">
        <f aca="false">IF(J1536&gt;F1536,J1536-F1536,0)</f>
        <v>0</v>
      </c>
      <c r="M1536" s="12" t="n">
        <f aca="false">IF(J1536&gt;=G1536,G1536,J1536)</f>
        <v>0</v>
      </c>
      <c r="N1536" s="12" t="n">
        <f aca="false">IF(J1536&gt;G1536,J1536-G1536,0)</f>
        <v>0</v>
      </c>
      <c r="O1536" s="12" t="n">
        <f aca="false">IF(J1536&gt;=H1536,H1536,J1536)</f>
        <v>0</v>
      </c>
      <c r="P1536" s="12" t="n">
        <f aca="false">IF(J1536&gt;H1536,J1536-H1536,0)</f>
        <v>0</v>
      </c>
    </row>
    <row r="1537" customFormat="false" ht="15" hidden="false" customHeight="false" outlineLevel="0" collapsed="false">
      <c r="A1537" s="28" t="n">
        <v>42799.8333333296</v>
      </c>
      <c r="B1537" s="0" t="n">
        <f aca="false">MONTH(A1537)</f>
        <v>3</v>
      </c>
      <c r="C1537" s="12" t="n">
        <v>0.760333333333334</v>
      </c>
      <c r="D1537" s="0" t="n">
        <v>2.281</v>
      </c>
      <c r="E1537" s="0" t="n">
        <v>0.8517</v>
      </c>
      <c r="F1537" s="12" t="n">
        <f aca="false">IF($F$3&gt;0,C1537*($F$3/$C$3),C1537)</f>
        <v>2.34357918893461</v>
      </c>
      <c r="G1537" s="12" t="n">
        <f aca="false">IF($F$3&gt;0,D1537*($F$3/$D$3),D1537)</f>
        <v>2.34357918893461</v>
      </c>
      <c r="H1537" s="12" t="n">
        <f aca="false">IF($F$3&gt;0,E1537*($F$3/$E$3),E1537)</f>
        <v>1.34456217191073</v>
      </c>
      <c r="J1537" s="12" t="n">
        <f aca="false">Sheet2!J1534</f>
        <v>0</v>
      </c>
      <c r="K1537" s="12" t="n">
        <f aca="false">IF(J1537&gt;=F1537,F1537,J1537)</f>
        <v>0</v>
      </c>
      <c r="L1537" s="12" t="n">
        <f aca="false">IF(J1537&gt;F1537,J1537-F1537,0)</f>
        <v>0</v>
      </c>
      <c r="M1537" s="12" t="n">
        <f aca="false">IF(J1537&gt;=G1537,G1537,J1537)</f>
        <v>0</v>
      </c>
      <c r="N1537" s="12" t="n">
        <f aca="false">IF(J1537&gt;G1537,J1537-G1537,0)</f>
        <v>0</v>
      </c>
      <c r="O1537" s="12" t="n">
        <f aca="false">IF(J1537&gt;=H1537,H1537,J1537)</f>
        <v>0</v>
      </c>
      <c r="P1537" s="12" t="n">
        <f aca="false">IF(J1537&gt;H1537,J1537-H1537,0)</f>
        <v>0</v>
      </c>
    </row>
    <row r="1538" customFormat="false" ht="15" hidden="false" customHeight="false" outlineLevel="0" collapsed="false">
      <c r="A1538" s="28" t="n">
        <v>42799.8749999963</v>
      </c>
      <c r="B1538" s="0" t="n">
        <f aca="false">MONTH(A1538)</f>
        <v>3</v>
      </c>
      <c r="C1538" s="12" t="n">
        <v>0.589333333333333</v>
      </c>
      <c r="D1538" s="0" t="n">
        <v>1.768</v>
      </c>
      <c r="E1538" s="0" t="n">
        <v>1.428</v>
      </c>
      <c r="F1538" s="12" t="n">
        <f aca="false">IF($F$3&gt;0,C1538*($F$3/$C$3),C1538)</f>
        <v>1.81650504429478</v>
      </c>
      <c r="G1538" s="12" t="n">
        <f aca="false">IF($F$3&gt;0,D1538*($F$3/$D$3),D1538)</f>
        <v>1.81650504429478</v>
      </c>
      <c r="H1538" s="12" t="n">
        <f aca="false">IF($F$3&gt;0,E1538*($F$3/$E$3),E1538)</f>
        <v>2.25435573733535</v>
      </c>
      <c r="J1538" s="12" t="n">
        <f aca="false">Sheet2!J1535</f>
        <v>0</v>
      </c>
      <c r="K1538" s="12" t="n">
        <f aca="false">IF(J1538&gt;=F1538,F1538,J1538)</f>
        <v>0</v>
      </c>
      <c r="L1538" s="12" t="n">
        <f aca="false">IF(J1538&gt;F1538,J1538-F1538,0)</f>
        <v>0</v>
      </c>
      <c r="M1538" s="12" t="n">
        <f aca="false">IF(J1538&gt;=G1538,G1538,J1538)</f>
        <v>0</v>
      </c>
      <c r="N1538" s="12" t="n">
        <f aca="false">IF(J1538&gt;G1538,J1538-G1538,0)</f>
        <v>0</v>
      </c>
      <c r="O1538" s="12" t="n">
        <f aca="false">IF(J1538&gt;=H1538,H1538,J1538)</f>
        <v>0</v>
      </c>
      <c r="P1538" s="12" t="n">
        <f aca="false">IF(J1538&gt;H1538,J1538-H1538,0)</f>
        <v>0</v>
      </c>
    </row>
    <row r="1539" customFormat="false" ht="15" hidden="false" customHeight="false" outlineLevel="0" collapsed="false">
      <c r="A1539" s="28" t="n">
        <v>42799.9166666629</v>
      </c>
      <c r="B1539" s="0" t="n">
        <f aca="false">MONTH(A1539)</f>
        <v>3</v>
      </c>
      <c r="C1539" s="12" t="n">
        <v>0.425333333333333</v>
      </c>
      <c r="D1539" s="0" t="n">
        <v>1.276</v>
      </c>
      <c r="E1539" s="0" t="n">
        <v>2.0927</v>
      </c>
      <c r="F1539" s="12" t="n">
        <f aca="false">IF($F$3&gt;0,C1539*($F$3/$C$3),C1539)</f>
        <v>1.31100703423085</v>
      </c>
      <c r="G1539" s="12" t="n">
        <f aca="false">IF($F$3&gt;0,D1539*($F$3/$D$3),D1539)</f>
        <v>1.31100703423085</v>
      </c>
      <c r="H1539" s="12" t="n">
        <f aca="false">IF($F$3&gt;0,E1539*($F$3/$E$3),E1539)</f>
        <v>3.30370465792835</v>
      </c>
      <c r="J1539" s="12" t="n">
        <f aca="false">Sheet2!J1536</f>
        <v>0</v>
      </c>
      <c r="K1539" s="12" t="n">
        <f aca="false">IF(J1539&gt;=F1539,F1539,J1539)</f>
        <v>0</v>
      </c>
      <c r="L1539" s="12" t="n">
        <f aca="false">IF(J1539&gt;F1539,J1539-F1539,0)</f>
        <v>0</v>
      </c>
      <c r="M1539" s="12" t="n">
        <f aca="false">IF(J1539&gt;=G1539,G1539,J1539)</f>
        <v>0</v>
      </c>
      <c r="N1539" s="12" t="n">
        <f aca="false">IF(J1539&gt;G1539,J1539-G1539,0)</f>
        <v>0</v>
      </c>
      <c r="O1539" s="12" t="n">
        <f aca="false">IF(J1539&gt;=H1539,H1539,J1539)</f>
        <v>0</v>
      </c>
      <c r="P1539" s="12" t="n">
        <f aca="false">IF(J1539&gt;H1539,J1539-H1539,0)</f>
        <v>0</v>
      </c>
    </row>
    <row r="1540" customFormat="false" ht="15" hidden="false" customHeight="false" outlineLevel="0" collapsed="false">
      <c r="A1540" s="28" t="n">
        <v>42799.9583333296</v>
      </c>
      <c r="B1540" s="0" t="n">
        <f aca="false">MONTH(A1540)</f>
        <v>3</v>
      </c>
      <c r="C1540" s="12" t="n">
        <v>0.182</v>
      </c>
      <c r="D1540" s="0" t="n">
        <v>0.546</v>
      </c>
      <c r="E1540" s="0" t="n">
        <v>0.2703</v>
      </c>
      <c r="F1540" s="12" t="n">
        <f aca="false">IF($F$3&gt;0,C1540*($F$3/$C$3),C1540)</f>
        <v>0.560979498973387</v>
      </c>
      <c r="G1540" s="12" t="n">
        <f aca="false">IF($F$3&gt;0,D1540*($F$3/$D$3),D1540)</f>
        <v>0.560979498973387</v>
      </c>
      <c r="H1540" s="12" t="n">
        <f aca="false">IF($F$3&gt;0,E1540*($F$3/$E$3),E1540)</f>
        <v>0.426717335995619</v>
      </c>
      <c r="J1540" s="12" t="n">
        <f aca="false">Sheet2!J1537</f>
        <v>0</v>
      </c>
      <c r="K1540" s="12" t="n">
        <f aca="false">IF(J1540&gt;=F1540,F1540,J1540)</f>
        <v>0</v>
      </c>
      <c r="L1540" s="12" t="n">
        <f aca="false">IF(J1540&gt;F1540,J1540-F1540,0)</f>
        <v>0</v>
      </c>
      <c r="M1540" s="12" t="n">
        <f aca="false">IF(J1540&gt;=G1540,G1540,J1540)</f>
        <v>0</v>
      </c>
      <c r="N1540" s="12" t="n">
        <f aca="false">IF(J1540&gt;G1540,J1540-G1540,0)</f>
        <v>0</v>
      </c>
      <c r="O1540" s="12" t="n">
        <f aca="false">IF(J1540&gt;=H1540,H1540,J1540)</f>
        <v>0</v>
      </c>
      <c r="P1540" s="12" t="n">
        <f aca="false">IF(J1540&gt;H1540,J1540-H1540,0)</f>
        <v>0</v>
      </c>
    </row>
    <row r="1541" customFormat="false" ht="15" hidden="false" customHeight="false" outlineLevel="0" collapsed="false">
      <c r="A1541" s="28" t="n">
        <v>42799.9999999963</v>
      </c>
      <c r="B1541" s="0" t="n">
        <f aca="false">MONTH(A1541)</f>
        <v>3</v>
      </c>
      <c r="C1541" s="12" t="n">
        <v>0.07</v>
      </c>
      <c r="D1541" s="0" t="n">
        <v>0.21</v>
      </c>
      <c r="E1541" s="0" t="n">
        <v>0.2584</v>
      </c>
      <c r="F1541" s="12" t="n">
        <f aca="false">IF($F$3&gt;0,C1541*($F$3/$C$3),C1541)</f>
        <v>0.215761345758995</v>
      </c>
      <c r="G1541" s="12" t="n">
        <f aca="false">IF($F$3&gt;0,D1541*($F$3/$D$3),D1541)</f>
        <v>0.215761345758995</v>
      </c>
      <c r="H1541" s="12" t="n">
        <f aca="false">IF($F$3&gt;0,E1541*($F$3/$E$3),E1541)</f>
        <v>0.407931038184491</v>
      </c>
      <c r="J1541" s="12" t="n">
        <f aca="false">Sheet2!J1538</f>
        <v>0</v>
      </c>
      <c r="K1541" s="12" t="n">
        <f aca="false">IF(J1541&gt;=F1541,F1541,J1541)</f>
        <v>0</v>
      </c>
      <c r="L1541" s="12" t="n">
        <f aca="false">IF(J1541&gt;F1541,J1541-F1541,0)</f>
        <v>0</v>
      </c>
      <c r="M1541" s="12" t="n">
        <f aca="false">IF(J1541&gt;=G1541,G1541,J1541)</f>
        <v>0</v>
      </c>
      <c r="N1541" s="12" t="n">
        <f aca="false">IF(J1541&gt;G1541,J1541-G1541,0)</f>
        <v>0</v>
      </c>
      <c r="O1541" s="12" t="n">
        <f aca="false">IF(J1541&gt;=H1541,H1541,J1541)</f>
        <v>0</v>
      </c>
      <c r="P1541" s="12" t="n">
        <f aca="false">IF(J1541&gt;H1541,J1541-H1541,0)</f>
        <v>0</v>
      </c>
    </row>
    <row r="1542" customFormat="false" ht="15" hidden="false" customHeight="false" outlineLevel="0" collapsed="false">
      <c r="A1542" s="28" t="n">
        <v>42800.0416666629</v>
      </c>
      <c r="B1542" s="0" t="n">
        <f aca="false">MONTH(A1542)</f>
        <v>3</v>
      </c>
      <c r="C1542" s="12" t="n">
        <v>0.352</v>
      </c>
      <c r="D1542" s="0" t="n">
        <v>1.056</v>
      </c>
      <c r="E1542" s="0" t="n">
        <v>0.2465</v>
      </c>
      <c r="F1542" s="12" t="n">
        <f aca="false">IF($F$3&gt;0,C1542*($F$3/$C$3),C1542)</f>
        <v>1.0849713386738</v>
      </c>
      <c r="G1542" s="12" t="n">
        <f aca="false">IF($F$3&gt;0,D1542*($F$3/$D$3),D1542)</f>
        <v>1.0849713386738</v>
      </c>
      <c r="H1542" s="12" t="n">
        <f aca="false">IF($F$3&gt;0,E1542*($F$3/$E$3),E1542)</f>
        <v>0.389144740373364</v>
      </c>
      <c r="J1542" s="12" t="n">
        <f aca="false">Sheet2!J1539</f>
        <v>0</v>
      </c>
      <c r="K1542" s="12" t="n">
        <f aca="false">IF(J1542&gt;=F1542,F1542,J1542)</f>
        <v>0</v>
      </c>
      <c r="L1542" s="12" t="n">
        <f aca="false">IF(J1542&gt;F1542,J1542-F1542,0)</f>
        <v>0</v>
      </c>
      <c r="M1542" s="12" t="n">
        <f aca="false">IF(J1542&gt;=G1542,G1542,J1542)</f>
        <v>0</v>
      </c>
      <c r="N1542" s="12" t="n">
        <f aca="false">IF(J1542&gt;G1542,J1542-G1542,0)</f>
        <v>0</v>
      </c>
      <c r="O1542" s="12" t="n">
        <f aca="false">IF(J1542&gt;=H1542,H1542,J1542)</f>
        <v>0</v>
      </c>
      <c r="P1542" s="12" t="n">
        <f aca="false">IF(J1542&gt;H1542,J1542-H1542,0)</f>
        <v>0</v>
      </c>
    </row>
    <row r="1543" customFormat="false" ht="15" hidden="false" customHeight="false" outlineLevel="0" collapsed="false">
      <c r="A1543" s="28" t="n">
        <v>42800.0833333296</v>
      </c>
      <c r="B1543" s="0" t="n">
        <f aca="false">MONTH(A1543)</f>
        <v>3</v>
      </c>
      <c r="C1543" s="12" t="n">
        <v>0.395333333333333</v>
      </c>
      <c r="D1543" s="0" t="n">
        <v>1.186</v>
      </c>
      <c r="E1543" s="0" t="n">
        <v>0.2618</v>
      </c>
      <c r="F1543" s="12" t="n">
        <f aca="false">IF($F$3&gt;0,C1543*($F$3/$C$3),C1543)</f>
        <v>1.21853788604842</v>
      </c>
      <c r="G1543" s="12" t="n">
        <f aca="false">IF($F$3&gt;0,D1543*($F$3/$D$3),D1543)</f>
        <v>1.21853788604842</v>
      </c>
      <c r="H1543" s="12" t="n">
        <f aca="false">IF($F$3&gt;0,E1543*($F$3/$E$3),E1543)</f>
        <v>0.413298551844814</v>
      </c>
      <c r="J1543" s="12" t="n">
        <f aca="false">Sheet2!J1540</f>
        <v>0</v>
      </c>
      <c r="K1543" s="12" t="n">
        <f aca="false">IF(J1543&gt;=F1543,F1543,J1543)</f>
        <v>0</v>
      </c>
      <c r="L1543" s="12" t="n">
        <f aca="false">IF(J1543&gt;F1543,J1543-F1543,0)</f>
        <v>0</v>
      </c>
      <c r="M1543" s="12" t="n">
        <f aca="false">IF(J1543&gt;=G1543,G1543,J1543)</f>
        <v>0</v>
      </c>
      <c r="N1543" s="12" t="n">
        <f aca="false">IF(J1543&gt;G1543,J1543-G1543,0)</f>
        <v>0</v>
      </c>
      <c r="O1543" s="12" t="n">
        <f aca="false">IF(J1543&gt;=H1543,H1543,J1543)</f>
        <v>0</v>
      </c>
      <c r="P1543" s="12" t="n">
        <f aca="false">IF(J1543&gt;H1543,J1543-H1543,0)</f>
        <v>0</v>
      </c>
    </row>
    <row r="1544" customFormat="false" ht="15" hidden="false" customHeight="false" outlineLevel="0" collapsed="false">
      <c r="A1544" s="28" t="n">
        <v>42800.1249999963</v>
      </c>
      <c r="B1544" s="0" t="n">
        <f aca="false">MONTH(A1544)</f>
        <v>3</v>
      </c>
      <c r="C1544" s="12" t="n">
        <v>0.390666666666667</v>
      </c>
      <c r="D1544" s="0" t="n">
        <v>1.172</v>
      </c>
      <c r="E1544" s="0" t="n">
        <v>0.2601</v>
      </c>
      <c r="F1544" s="12" t="n">
        <f aca="false">IF($F$3&gt;0,C1544*($F$3/$C$3),C1544)</f>
        <v>1.20415379633115</v>
      </c>
      <c r="G1544" s="12" t="n">
        <f aca="false">IF($F$3&gt;0,D1544*($F$3/$D$3),D1544)</f>
        <v>1.20415379633115</v>
      </c>
      <c r="H1544" s="12" t="n">
        <f aca="false">IF($F$3&gt;0,E1544*($F$3/$E$3),E1544)</f>
        <v>0.410614795014653</v>
      </c>
      <c r="J1544" s="12" t="n">
        <f aca="false">Sheet2!J1541</f>
        <v>0</v>
      </c>
      <c r="K1544" s="12" t="n">
        <f aca="false">IF(J1544&gt;=F1544,F1544,J1544)</f>
        <v>0</v>
      </c>
      <c r="L1544" s="12" t="n">
        <f aca="false">IF(J1544&gt;F1544,J1544-F1544,0)</f>
        <v>0</v>
      </c>
      <c r="M1544" s="12" t="n">
        <f aca="false">IF(J1544&gt;=G1544,G1544,J1544)</f>
        <v>0</v>
      </c>
      <c r="N1544" s="12" t="n">
        <f aca="false">IF(J1544&gt;G1544,J1544-G1544,0)</f>
        <v>0</v>
      </c>
      <c r="O1544" s="12" t="n">
        <f aca="false">IF(J1544&gt;=H1544,H1544,J1544)</f>
        <v>0</v>
      </c>
      <c r="P1544" s="12" t="n">
        <f aca="false">IF(J1544&gt;H1544,J1544-H1544,0)</f>
        <v>0</v>
      </c>
    </row>
    <row r="1545" customFormat="false" ht="15" hidden="false" customHeight="false" outlineLevel="0" collapsed="false">
      <c r="A1545" s="28" t="n">
        <v>42800.1666666629</v>
      </c>
      <c r="B1545" s="0" t="n">
        <f aca="false">MONTH(A1545)</f>
        <v>3</v>
      </c>
      <c r="C1545" s="12" t="n">
        <v>0.557333333333333</v>
      </c>
      <c r="D1545" s="0" t="n">
        <v>1.672</v>
      </c>
      <c r="E1545" s="0" t="n">
        <v>0.2431</v>
      </c>
      <c r="F1545" s="12" t="n">
        <f aca="false">IF($F$3&gt;0,C1545*($F$3/$C$3),C1545)</f>
        <v>1.71787128623352</v>
      </c>
      <c r="G1545" s="12" t="n">
        <f aca="false">IF($F$3&gt;0,D1545*($F$3/$D$3),D1545)</f>
        <v>1.71787128623352</v>
      </c>
      <c r="H1545" s="12" t="n">
        <f aca="false">IF($F$3&gt;0,E1545*($F$3/$E$3),E1545)</f>
        <v>0.383777226713041</v>
      </c>
      <c r="J1545" s="12" t="n">
        <f aca="false">Sheet2!J1542</f>
        <v>0</v>
      </c>
      <c r="K1545" s="12" t="n">
        <f aca="false">IF(J1545&gt;=F1545,F1545,J1545)</f>
        <v>0</v>
      </c>
      <c r="L1545" s="12" t="n">
        <f aca="false">IF(J1545&gt;F1545,J1545-F1545,0)</f>
        <v>0</v>
      </c>
      <c r="M1545" s="12" t="n">
        <f aca="false">IF(J1545&gt;=G1545,G1545,J1545)</f>
        <v>0</v>
      </c>
      <c r="N1545" s="12" t="n">
        <f aca="false">IF(J1545&gt;G1545,J1545-G1545,0)</f>
        <v>0</v>
      </c>
      <c r="O1545" s="12" t="n">
        <f aca="false">IF(J1545&gt;=H1545,H1545,J1545)</f>
        <v>0</v>
      </c>
      <c r="P1545" s="12" t="n">
        <f aca="false">IF(J1545&gt;H1545,J1545-H1545,0)</f>
        <v>0</v>
      </c>
    </row>
    <row r="1546" customFormat="false" ht="15" hidden="false" customHeight="false" outlineLevel="0" collapsed="false">
      <c r="A1546" s="28" t="n">
        <v>42800.2083333296</v>
      </c>
      <c r="B1546" s="0" t="n">
        <f aca="false">MONTH(A1546)</f>
        <v>3</v>
      </c>
      <c r="C1546" s="12" t="n">
        <v>0.463</v>
      </c>
      <c r="D1546" s="0" t="n">
        <v>1.389</v>
      </c>
      <c r="E1546" s="0" t="n">
        <v>0.1921</v>
      </c>
      <c r="F1546" s="12" t="n">
        <f aca="false">IF($F$3&gt;0,C1546*($F$3/$C$3),C1546)</f>
        <v>1.42710718694878</v>
      </c>
      <c r="G1546" s="12" t="n">
        <f aca="false">IF($F$3&gt;0,D1546*($F$3/$D$3),D1546)</f>
        <v>1.42710718694878</v>
      </c>
      <c r="H1546" s="12" t="n">
        <f aca="false">IF($F$3&gt;0,E1546*($F$3/$E$3),E1546)</f>
        <v>0.303264521808207</v>
      </c>
      <c r="J1546" s="12" t="n">
        <f aca="false">Sheet2!J1543</f>
        <v>0</v>
      </c>
      <c r="K1546" s="12" t="n">
        <f aca="false">IF(J1546&gt;=F1546,F1546,J1546)</f>
        <v>0</v>
      </c>
      <c r="L1546" s="12" t="n">
        <f aca="false">IF(J1546&gt;F1546,J1546-F1546,0)</f>
        <v>0</v>
      </c>
      <c r="M1546" s="12" t="n">
        <f aca="false">IF(J1546&gt;=G1546,G1546,J1546)</f>
        <v>0</v>
      </c>
      <c r="N1546" s="12" t="n">
        <f aca="false">IF(J1546&gt;G1546,J1546-G1546,0)</f>
        <v>0</v>
      </c>
      <c r="O1546" s="12" t="n">
        <f aca="false">IF(J1546&gt;=H1546,H1546,J1546)</f>
        <v>0</v>
      </c>
      <c r="P1546" s="12" t="n">
        <f aca="false">IF(J1546&gt;H1546,J1546-H1546,0)</f>
        <v>0</v>
      </c>
    </row>
    <row r="1547" customFormat="false" ht="15" hidden="false" customHeight="false" outlineLevel="0" collapsed="false">
      <c r="A1547" s="28" t="n">
        <v>42800.2499999963</v>
      </c>
      <c r="B1547" s="0" t="n">
        <f aca="false">MONTH(A1547)</f>
        <v>3</v>
      </c>
      <c r="C1547" s="12" t="n">
        <v>0.463666666666667</v>
      </c>
      <c r="D1547" s="0" t="n">
        <v>1.391</v>
      </c>
      <c r="E1547" s="0" t="n">
        <v>0.6715</v>
      </c>
      <c r="F1547" s="12" t="n">
        <f aca="false">IF($F$3&gt;0,C1547*($F$3/$C$3),C1547)</f>
        <v>1.42916205690839</v>
      </c>
      <c r="G1547" s="12" t="n">
        <f aca="false">IF($F$3&gt;0,D1547*($F$3/$D$3),D1547)</f>
        <v>1.42916205690839</v>
      </c>
      <c r="H1547" s="12" t="n">
        <f aca="false">IF($F$3&gt;0,E1547*($F$3/$E$3),E1547)</f>
        <v>1.06008394791365</v>
      </c>
      <c r="J1547" s="12" t="n">
        <f aca="false">Sheet2!J1544</f>
        <v>0</v>
      </c>
      <c r="K1547" s="12" t="n">
        <f aca="false">IF(J1547&gt;=F1547,F1547,J1547)</f>
        <v>0</v>
      </c>
      <c r="L1547" s="12" t="n">
        <f aca="false">IF(J1547&gt;F1547,J1547-F1547,0)</f>
        <v>0</v>
      </c>
      <c r="M1547" s="12" t="n">
        <f aca="false">IF(J1547&gt;=G1547,G1547,J1547)</f>
        <v>0</v>
      </c>
      <c r="N1547" s="12" t="n">
        <f aca="false">IF(J1547&gt;G1547,J1547-G1547,0)</f>
        <v>0</v>
      </c>
      <c r="O1547" s="12" t="n">
        <f aca="false">IF(J1547&gt;=H1547,H1547,J1547)</f>
        <v>0</v>
      </c>
      <c r="P1547" s="12" t="n">
        <f aca="false">IF(J1547&gt;H1547,J1547-H1547,0)</f>
        <v>0</v>
      </c>
    </row>
    <row r="1548" customFormat="false" ht="15" hidden="false" customHeight="false" outlineLevel="0" collapsed="false">
      <c r="A1548" s="28" t="n">
        <v>42800.2916666629</v>
      </c>
      <c r="B1548" s="0" t="n">
        <f aca="false">MONTH(A1548)</f>
        <v>3</v>
      </c>
      <c r="C1548" s="12" t="n">
        <v>0.795666666666667</v>
      </c>
      <c r="D1548" s="0" t="n">
        <v>2.387</v>
      </c>
      <c r="E1548" s="0" t="n">
        <v>0.3723</v>
      </c>
      <c r="F1548" s="12" t="n">
        <f aca="false">IF($F$3&gt;0,C1548*($F$3/$C$3),C1548)</f>
        <v>2.45248729679391</v>
      </c>
      <c r="G1548" s="12" t="n">
        <f aca="false">IF($F$3&gt;0,D1548*($F$3/$D$3),D1548)</f>
        <v>2.45248729679391</v>
      </c>
      <c r="H1548" s="12" t="n">
        <f aca="false">IF($F$3&gt;0,E1548*($F$3/$E$3),E1548)</f>
        <v>0.587742745805287</v>
      </c>
      <c r="J1548" s="12" t="n">
        <f aca="false">Sheet2!J1545</f>
        <v>0</v>
      </c>
      <c r="K1548" s="12" t="n">
        <f aca="false">IF(J1548&gt;=F1548,F1548,J1548)</f>
        <v>0</v>
      </c>
      <c r="L1548" s="12" t="n">
        <f aca="false">IF(J1548&gt;F1548,J1548-F1548,0)</f>
        <v>0</v>
      </c>
      <c r="M1548" s="12" t="n">
        <f aca="false">IF(J1548&gt;=G1548,G1548,J1548)</f>
        <v>0</v>
      </c>
      <c r="N1548" s="12" t="n">
        <f aca="false">IF(J1548&gt;G1548,J1548-G1548,0)</f>
        <v>0</v>
      </c>
      <c r="O1548" s="12" t="n">
        <f aca="false">IF(J1548&gt;=H1548,H1548,J1548)</f>
        <v>0</v>
      </c>
      <c r="P1548" s="12" t="n">
        <f aca="false">IF(J1548&gt;H1548,J1548-H1548,0)</f>
        <v>0</v>
      </c>
    </row>
    <row r="1549" customFormat="false" ht="15" hidden="false" customHeight="false" outlineLevel="0" collapsed="false">
      <c r="A1549" s="28" t="n">
        <v>42800.3333333296</v>
      </c>
      <c r="B1549" s="0" t="n">
        <f aca="false">MONTH(A1549)</f>
        <v>3</v>
      </c>
      <c r="C1549" s="12" t="n">
        <v>0.763333333333333</v>
      </c>
      <c r="D1549" s="0" t="n">
        <v>2.29</v>
      </c>
      <c r="E1549" s="0" t="n">
        <v>0.4573</v>
      </c>
      <c r="F1549" s="12" t="n">
        <f aca="false">IF($F$3&gt;0,C1549*($F$3/$C$3),C1549)</f>
        <v>2.35282610375285</v>
      </c>
      <c r="G1549" s="12" t="n">
        <f aca="false">IF($F$3&gt;0,D1549*($F$3/$D$3),D1549)</f>
        <v>2.35282610375285</v>
      </c>
      <c r="H1549" s="12" t="n">
        <f aca="false">IF($F$3&gt;0,E1549*($F$3/$E$3),E1549)</f>
        <v>0.721930587313343</v>
      </c>
      <c r="J1549" s="12" t="n">
        <f aca="false">Sheet2!J1546</f>
        <v>0.5496989382072</v>
      </c>
      <c r="K1549" s="12" t="n">
        <f aca="false">IF(J1549&gt;=F1549,F1549,J1549)</f>
        <v>0.5496989382072</v>
      </c>
      <c r="L1549" s="12" t="n">
        <f aca="false">IF(J1549&gt;F1549,J1549-F1549,0)</f>
        <v>0</v>
      </c>
      <c r="M1549" s="12" t="n">
        <f aca="false">IF(J1549&gt;=G1549,G1549,J1549)</f>
        <v>0.5496989382072</v>
      </c>
      <c r="N1549" s="12" t="n">
        <f aca="false">IF(J1549&gt;G1549,J1549-G1549,0)</f>
        <v>0</v>
      </c>
      <c r="O1549" s="12" t="n">
        <f aca="false">IF(J1549&gt;=H1549,H1549,J1549)</f>
        <v>0.5496989382072</v>
      </c>
      <c r="P1549" s="12" t="n">
        <f aca="false">IF(J1549&gt;H1549,J1549-H1549,0)</f>
        <v>0</v>
      </c>
    </row>
    <row r="1550" customFormat="false" ht="15" hidden="false" customHeight="false" outlineLevel="0" collapsed="false">
      <c r="A1550" s="28" t="n">
        <v>42800.3749999963</v>
      </c>
      <c r="B1550" s="0" t="n">
        <f aca="false">MONTH(A1550)</f>
        <v>3</v>
      </c>
      <c r="C1550" s="12" t="n">
        <v>0.864333333333333</v>
      </c>
      <c r="D1550" s="0" t="n">
        <v>2.593</v>
      </c>
      <c r="E1550" s="0" t="n">
        <v>1.8836</v>
      </c>
      <c r="F1550" s="12" t="n">
        <f aca="false">IF($F$3&gt;0,C1550*($F$3/$C$3),C1550)</f>
        <v>2.66413890263368</v>
      </c>
      <c r="G1550" s="12" t="n">
        <f aca="false">IF($F$3&gt;0,D1550*($F$3/$D$3),D1550)</f>
        <v>2.66413890263369</v>
      </c>
      <c r="H1550" s="12" t="n">
        <f aca="false">IF($F$3&gt;0,E1550*($F$3/$E$3),E1550)</f>
        <v>2.97360256781853</v>
      </c>
      <c r="J1550" s="12" t="n">
        <f aca="false">Sheet2!J1547</f>
        <v>2.12451727769268</v>
      </c>
      <c r="K1550" s="12" t="n">
        <f aca="false">IF(J1550&gt;=F1550,F1550,J1550)</f>
        <v>2.12451727769268</v>
      </c>
      <c r="L1550" s="12" t="n">
        <f aca="false">IF(J1550&gt;F1550,J1550-F1550,0)</f>
        <v>0</v>
      </c>
      <c r="M1550" s="12" t="n">
        <f aca="false">IF(J1550&gt;=G1550,G1550,J1550)</f>
        <v>2.12451727769268</v>
      </c>
      <c r="N1550" s="12" t="n">
        <f aca="false">IF(J1550&gt;G1550,J1550-G1550,0)</f>
        <v>0</v>
      </c>
      <c r="O1550" s="12" t="n">
        <f aca="false">IF(J1550&gt;=H1550,H1550,J1550)</f>
        <v>2.12451727769268</v>
      </c>
      <c r="P1550" s="12" t="n">
        <f aca="false">IF(J1550&gt;H1550,J1550-H1550,0)</f>
        <v>0</v>
      </c>
    </row>
    <row r="1551" customFormat="false" ht="15" hidden="false" customHeight="false" outlineLevel="0" collapsed="false">
      <c r="A1551" s="28" t="n">
        <v>42800.4166666629</v>
      </c>
      <c r="B1551" s="0" t="n">
        <f aca="false">MONTH(A1551)</f>
        <v>3</v>
      </c>
      <c r="C1551" s="12" t="n">
        <v>0.36</v>
      </c>
      <c r="D1551" s="0" t="n">
        <v>1.08</v>
      </c>
      <c r="E1551" s="0" t="n">
        <v>0.51</v>
      </c>
      <c r="F1551" s="12" t="n">
        <f aca="false">IF($F$3&gt;0,C1551*($F$3/$C$3),C1551)</f>
        <v>1.10962977818912</v>
      </c>
      <c r="G1551" s="12" t="n">
        <f aca="false">IF($F$3&gt;0,D1551*($F$3/$D$3),D1551)</f>
        <v>1.10962977818912</v>
      </c>
      <c r="H1551" s="12" t="n">
        <f aca="false">IF($F$3&gt;0,E1551*($F$3/$E$3),E1551)</f>
        <v>0.805127049048338</v>
      </c>
      <c r="J1551" s="12" t="n">
        <f aca="false">Sheet2!J1548</f>
        <v>3.12514261920266</v>
      </c>
      <c r="K1551" s="12" t="n">
        <f aca="false">IF(J1551&gt;=F1551,F1551,J1551)</f>
        <v>1.10962977818912</v>
      </c>
      <c r="L1551" s="12" t="n">
        <f aca="false">IF(J1551&gt;F1551,J1551-F1551,0)</f>
        <v>2.01551284101354</v>
      </c>
      <c r="M1551" s="12" t="n">
        <f aca="false">IF(J1551&gt;=G1551,G1551,J1551)</f>
        <v>1.10962977818912</v>
      </c>
      <c r="N1551" s="12" t="n">
        <f aca="false">IF(J1551&gt;G1551,J1551-G1551,0)</f>
        <v>2.01551284101354</v>
      </c>
      <c r="O1551" s="12" t="n">
        <f aca="false">IF(J1551&gt;=H1551,H1551,J1551)</f>
        <v>0.805127049048338</v>
      </c>
      <c r="P1551" s="12" t="n">
        <f aca="false">IF(J1551&gt;H1551,J1551-H1551,0)</f>
        <v>2.32001557015432</v>
      </c>
    </row>
    <row r="1552" customFormat="false" ht="15" hidden="false" customHeight="false" outlineLevel="0" collapsed="false">
      <c r="A1552" s="28" t="n">
        <v>42800.4583333296</v>
      </c>
      <c r="B1552" s="0" t="n">
        <f aca="false">MONTH(A1552)</f>
        <v>3</v>
      </c>
      <c r="C1552" s="12" t="n">
        <v>0.696666666666667</v>
      </c>
      <c r="D1552" s="0" t="n">
        <v>2.09</v>
      </c>
      <c r="E1552" s="0" t="n">
        <v>0.3162</v>
      </c>
      <c r="F1552" s="12" t="n">
        <f aca="false">IF($F$3&gt;0,C1552*($F$3/$C$3),C1552)</f>
        <v>2.1473391077919</v>
      </c>
      <c r="G1552" s="12" t="n">
        <f aca="false">IF($F$3&gt;0,D1552*($F$3/$D$3),D1552)</f>
        <v>2.1473391077919</v>
      </c>
      <c r="H1552" s="12" t="n">
        <f aca="false">IF($F$3&gt;0,E1552*($F$3/$E$3),E1552)</f>
        <v>0.49917877040997</v>
      </c>
      <c r="J1552" s="12" t="n">
        <f aca="false">Sheet2!J1549</f>
        <v>6.37100368641814</v>
      </c>
      <c r="K1552" s="12" t="n">
        <f aca="false">IF(J1552&gt;=F1552,F1552,J1552)</f>
        <v>2.1473391077919</v>
      </c>
      <c r="L1552" s="12" t="n">
        <f aca="false">IF(J1552&gt;F1552,J1552-F1552,0)</f>
        <v>4.22366457862623</v>
      </c>
      <c r="M1552" s="12" t="n">
        <f aca="false">IF(J1552&gt;=G1552,G1552,J1552)</f>
        <v>2.1473391077919</v>
      </c>
      <c r="N1552" s="12" t="n">
        <f aca="false">IF(J1552&gt;G1552,J1552-G1552,0)</f>
        <v>4.22366457862623</v>
      </c>
      <c r="O1552" s="12" t="n">
        <f aca="false">IF(J1552&gt;=H1552,H1552,J1552)</f>
        <v>0.49917877040997</v>
      </c>
      <c r="P1552" s="12" t="n">
        <f aca="false">IF(J1552&gt;H1552,J1552-H1552,0)</f>
        <v>5.87182491600817</v>
      </c>
    </row>
    <row r="1553" customFormat="false" ht="15" hidden="false" customHeight="false" outlineLevel="0" collapsed="false">
      <c r="A1553" s="28" t="n">
        <v>42800.4999999962</v>
      </c>
      <c r="B1553" s="0" t="n">
        <f aca="false">MONTH(A1553)</f>
        <v>3</v>
      </c>
      <c r="C1553" s="12" t="n">
        <v>0.733</v>
      </c>
      <c r="D1553" s="0" t="n">
        <v>2.199</v>
      </c>
      <c r="E1553" s="0" t="n">
        <v>0.2397</v>
      </c>
      <c r="F1553" s="12" t="n">
        <f aca="false">IF($F$3&gt;0,C1553*($F$3/$C$3),C1553)</f>
        <v>2.25932952059062</v>
      </c>
      <c r="G1553" s="12" t="n">
        <f aca="false">IF($F$3&gt;0,D1553*($F$3/$D$3),D1553)</f>
        <v>2.25932952059062</v>
      </c>
      <c r="H1553" s="12" t="n">
        <f aca="false">IF($F$3&gt;0,E1553*($F$3/$E$3),E1553)</f>
        <v>0.378409713052719</v>
      </c>
      <c r="J1553" s="12" t="n">
        <f aca="false">Sheet2!J1550</f>
        <v>8.10868044930455</v>
      </c>
      <c r="K1553" s="12" t="n">
        <f aca="false">IF(J1553&gt;=F1553,F1553,J1553)</f>
        <v>2.25932952059062</v>
      </c>
      <c r="L1553" s="12" t="n">
        <f aca="false">IF(J1553&gt;F1553,J1553-F1553,0)</f>
        <v>5.84935092871393</v>
      </c>
      <c r="M1553" s="12" t="n">
        <f aca="false">IF(J1553&gt;=G1553,G1553,J1553)</f>
        <v>2.25932952059062</v>
      </c>
      <c r="N1553" s="12" t="n">
        <f aca="false">IF(J1553&gt;G1553,J1553-G1553,0)</f>
        <v>5.84935092871393</v>
      </c>
      <c r="O1553" s="12" t="n">
        <f aca="false">IF(J1553&gt;=H1553,H1553,J1553)</f>
        <v>0.378409713052719</v>
      </c>
      <c r="P1553" s="12" t="n">
        <f aca="false">IF(J1553&gt;H1553,J1553-H1553,0)</f>
        <v>7.73027073625183</v>
      </c>
    </row>
    <row r="1554" customFormat="false" ht="15" hidden="false" customHeight="false" outlineLevel="0" collapsed="false">
      <c r="A1554" s="28" t="n">
        <v>42800.5416666629</v>
      </c>
      <c r="B1554" s="0" t="n">
        <f aca="false">MONTH(A1554)</f>
        <v>3</v>
      </c>
      <c r="C1554" s="12" t="n">
        <v>0.726666666666667</v>
      </c>
      <c r="D1554" s="0" t="n">
        <v>2.18</v>
      </c>
      <c r="E1554" s="0" t="n">
        <v>1.7425</v>
      </c>
      <c r="F1554" s="12" t="n">
        <f aca="false">IF($F$3&gt;0,C1554*($F$3/$C$3),C1554)</f>
        <v>2.23980825597433</v>
      </c>
      <c r="G1554" s="12" t="n">
        <f aca="false">IF($F$3&gt;0,D1554*($F$3/$D$3),D1554)</f>
        <v>2.23980825597433</v>
      </c>
      <c r="H1554" s="12" t="n">
        <f aca="false">IF($F$3&gt;0,E1554*($F$3/$E$3),E1554)</f>
        <v>2.75085075091516</v>
      </c>
      <c r="J1554" s="12" t="n">
        <f aca="false">Sheet2!J1551</f>
        <v>9.12077245078409</v>
      </c>
      <c r="K1554" s="12" t="n">
        <f aca="false">IF(J1554&gt;=F1554,F1554,J1554)</f>
        <v>2.23980825597433</v>
      </c>
      <c r="L1554" s="12" t="n">
        <f aca="false">IF(J1554&gt;F1554,J1554-F1554,0)</f>
        <v>6.88096419480976</v>
      </c>
      <c r="M1554" s="12" t="n">
        <f aca="false">IF(J1554&gt;=G1554,G1554,J1554)</f>
        <v>2.23980825597433</v>
      </c>
      <c r="N1554" s="12" t="n">
        <f aca="false">IF(J1554&gt;G1554,J1554-G1554,0)</f>
        <v>6.88096419480976</v>
      </c>
      <c r="O1554" s="12" t="n">
        <f aca="false">IF(J1554&gt;=H1554,H1554,J1554)</f>
        <v>2.75085075091516</v>
      </c>
      <c r="P1554" s="12" t="n">
        <f aca="false">IF(J1554&gt;H1554,J1554-H1554,0)</f>
        <v>6.36992169986893</v>
      </c>
    </row>
    <row r="1555" customFormat="false" ht="15" hidden="false" customHeight="false" outlineLevel="0" collapsed="false">
      <c r="A1555" s="28" t="n">
        <v>42800.5833333296</v>
      </c>
      <c r="B1555" s="0" t="n">
        <f aca="false">MONTH(A1555)</f>
        <v>3</v>
      </c>
      <c r="C1555" s="12" t="n">
        <v>0.738333333333333</v>
      </c>
      <c r="D1555" s="0" t="n">
        <v>2.215</v>
      </c>
      <c r="E1555" s="0" t="n">
        <v>1.5844</v>
      </c>
      <c r="F1555" s="12" t="n">
        <f aca="false">IF($F$3&gt;0,C1555*($F$3/$C$3),C1555)</f>
        <v>2.27576848026749</v>
      </c>
      <c r="G1555" s="12" t="n">
        <f aca="false">IF($F$3&gt;0,D1555*($F$3/$D$3),D1555)</f>
        <v>2.2757684802675</v>
      </c>
      <c r="H1555" s="12" t="n">
        <f aca="false">IF($F$3&gt;0,E1555*($F$3/$E$3),E1555)</f>
        <v>2.50126136571017</v>
      </c>
      <c r="J1555" s="12" t="n">
        <f aca="false">Sheet2!J1552</f>
        <v>6.10750939586772</v>
      </c>
      <c r="K1555" s="12" t="n">
        <f aca="false">IF(J1555&gt;=F1555,F1555,J1555)</f>
        <v>2.27576848026749</v>
      </c>
      <c r="L1555" s="12" t="n">
        <f aca="false">IF(J1555&gt;F1555,J1555-F1555,0)</f>
        <v>3.83174091560023</v>
      </c>
      <c r="M1555" s="12" t="n">
        <f aca="false">IF(J1555&gt;=G1555,G1555,J1555)</f>
        <v>2.2757684802675</v>
      </c>
      <c r="N1555" s="12" t="n">
        <f aca="false">IF(J1555&gt;G1555,J1555-G1555,0)</f>
        <v>3.83174091560022</v>
      </c>
      <c r="O1555" s="12" t="n">
        <f aca="false">IF(J1555&gt;=H1555,H1555,J1555)</f>
        <v>2.50126136571017</v>
      </c>
      <c r="P1555" s="12" t="n">
        <f aca="false">IF(J1555&gt;H1555,J1555-H1555,0)</f>
        <v>3.60624803015755</v>
      </c>
    </row>
    <row r="1556" customFormat="false" ht="15" hidden="false" customHeight="false" outlineLevel="0" collapsed="false">
      <c r="A1556" s="28" t="n">
        <v>42800.6249999962</v>
      </c>
      <c r="B1556" s="0" t="n">
        <f aca="false">MONTH(A1556)</f>
        <v>3</v>
      </c>
      <c r="C1556" s="12" t="n">
        <v>0.593333333333333</v>
      </c>
      <c r="D1556" s="0" t="n">
        <v>1.78</v>
      </c>
      <c r="E1556" s="0" t="n">
        <v>0.5287</v>
      </c>
      <c r="F1556" s="12" t="n">
        <f aca="false">IF($F$3&gt;0,C1556*($F$3/$C$3),C1556)</f>
        <v>1.82883426405243</v>
      </c>
      <c r="G1556" s="12" t="n">
        <f aca="false">IF($F$3&gt;0,D1556*($F$3/$D$3),D1556)</f>
        <v>1.82883426405243</v>
      </c>
      <c r="H1556" s="12" t="n">
        <f aca="false">IF($F$3&gt;0,E1556*($F$3/$E$3),E1556)</f>
        <v>0.834648374180111</v>
      </c>
      <c r="J1556" s="12" t="n">
        <f aca="false">Sheet2!J1553</f>
        <v>1.5381250275829</v>
      </c>
      <c r="K1556" s="12" t="n">
        <f aca="false">IF(J1556&gt;=F1556,F1556,J1556)</f>
        <v>1.5381250275829</v>
      </c>
      <c r="L1556" s="12" t="n">
        <f aca="false">IF(J1556&gt;F1556,J1556-F1556,0)</f>
        <v>0</v>
      </c>
      <c r="M1556" s="12" t="n">
        <f aca="false">IF(J1556&gt;=G1556,G1556,J1556)</f>
        <v>1.5381250275829</v>
      </c>
      <c r="N1556" s="12" t="n">
        <f aca="false">IF(J1556&gt;G1556,J1556-G1556,0)</f>
        <v>0</v>
      </c>
      <c r="O1556" s="12" t="n">
        <f aca="false">IF(J1556&gt;=H1556,H1556,J1556)</f>
        <v>0.834648374180111</v>
      </c>
      <c r="P1556" s="12" t="n">
        <f aca="false">IF(J1556&gt;H1556,J1556-H1556,0)</f>
        <v>0.703476653402789</v>
      </c>
    </row>
    <row r="1557" customFormat="false" ht="15" hidden="false" customHeight="false" outlineLevel="0" collapsed="false">
      <c r="A1557" s="28" t="n">
        <v>42800.6666666629</v>
      </c>
      <c r="B1557" s="0" t="n">
        <f aca="false">MONTH(A1557)</f>
        <v>3</v>
      </c>
      <c r="C1557" s="12" t="n">
        <v>0.567</v>
      </c>
      <c r="D1557" s="0" t="n">
        <v>1.701</v>
      </c>
      <c r="E1557" s="0" t="n">
        <v>0.3383</v>
      </c>
      <c r="F1557" s="12" t="n">
        <f aca="false">IF($F$3&gt;0,C1557*($F$3/$C$3),C1557)</f>
        <v>1.74766690064786</v>
      </c>
      <c r="G1557" s="12" t="n">
        <f aca="false">IF($F$3&gt;0,D1557*($F$3/$D$3),D1557)</f>
        <v>1.74766690064786</v>
      </c>
      <c r="H1557" s="12" t="n">
        <f aca="false">IF($F$3&gt;0,E1557*($F$3/$E$3),E1557)</f>
        <v>0.534067609202064</v>
      </c>
      <c r="J1557" s="12" t="n">
        <f aca="false">Sheet2!J1554</f>
        <v>0.748462340637811</v>
      </c>
      <c r="K1557" s="12" t="n">
        <f aca="false">IF(J1557&gt;=F1557,F1557,J1557)</f>
        <v>0.748462340637811</v>
      </c>
      <c r="L1557" s="12" t="n">
        <f aca="false">IF(J1557&gt;F1557,J1557-F1557,0)</f>
        <v>0</v>
      </c>
      <c r="M1557" s="12" t="n">
        <f aca="false">IF(J1557&gt;=G1557,G1557,J1557)</f>
        <v>0.748462340637811</v>
      </c>
      <c r="N1557" s="12" t="n">
        <f aca="false">IF(J1557&gt;G1557,J1557-G1557,0)</f>
        <v>0</v>
      </c>
      <c r="O1557" s="12" t="n">
        <f aca="false">IF(J1557&gt;=H1557,H1557,J1557)</f>
        <v>0.534067609202064</v>
      </c>
      <c r="P1557" s="12" t="n">
        <f aca="false">IF(J1557&gt;H1557,J1557-H1557,0)</f>
        <v>0.214394731435746</v>
      </c>
    </row>
    <row r="1558" customFormat="false" ht="15" hidden="false" customHeight="false" outlineLevel="0" collapsed="false">
      <c r="A1558" s="28" t="n">
        <v>42800.7083333296</v>
      </c>
      <c r="B1558" s="0" t="n">
        <f aca="false">MONTH(A1558)</f>
        <v>3</v>
      </c>
      <c r="C1558" s="12" t="n">
        <v>0.662666666666667</v>
      </c>
      <c r="D1558" s="0" t="n">
        <v>1.988</v>
      </c>
      <c r="E1558" s="0" t="n">
        <v>1.5334</v>
      </c>
      <c r="F1558" s="12" t="n">
        <f aca="false">IF($F$3&gt;0,C1558*($F$3/$C$3),C1558)</f>
        <v>2.04254073985182</v>
      </c>
      <c r="G1558" s="12" t="n">
        <f aca="false">IF($F$3&gt;0,D1558*($F$3/$D$3),D1558)</f>
        <v>2.04254073985182</v>
      </c>
      <c r="H1558" s="12" t="n">
        <f aca="false">IF($F$3&gt;0,E1558*($F$3/$E$3),E1558)</f>
        <v>2.42074866080534</v>
      </c>
      <c r="J1558" s="12" t="n">
        <f aca="false">Sheet2!J1555</f>
        <v>0.353483682436491</v>
      </c>
      <c r="K1558" s="12" t="n">
        <f aca="false">IF(J1558&gt;=F1558,F1558,J1558)</f>
        <v>0.353483682436491</v>
      </c>
      <c r="L1558" s="12" t="n">
        <f aca="false">IF(J1558&gt;F1558,J1558-F1558,0)</f>
        <v>0</v>
      </c>
      <c r="M1558" s="12" t="n">
        <f aca="false">IF(J1558&gt;=G1558,G1558,J1558)</f>
        <v>0.353483682436491</v>
      </c>
      <c r="N1558" s="12" t="n">
        <f aca="false">IF(J1558&gt;G1558,J1558-G1558,0)</f>
        <v>0</v>
      </c>
      <c r="O1558" s="12" t="n">
        <f aca="false">IF(J1558&gt;=H1558,H1558,J1558)</f>
        <v>0.353483682436491</v>
      </c>
      <c r="P1558" s="12" t="n">
        <f aca="false">IF(J1558&gt;H1558,J1558-H1558,0)</f>
        <v>0</v>
      </c>
    </row>
    <row r="1559" customFormat="false" ht="15" hidden="false" customHeight="false" outlineLevel="0" collapsed="false">
      <c r="A1559" s="28" t="n">
        <v>42800.7499999962</v>
      </c>
      <c r="B1559" s="0" t="n">
        <f aca="false">MONTH(A1559)</f>
        <v>3</v>
      </c>
      <c r="C1559" s="12" t="n">
        <v>0.389333333333333</v>
      </c>
      <c r="D1559" s="0" t="n">
        <v>1.168</v>
      </c>
      <c r="E1559" s="0" t="n">
        <v>0.7038</v>
      </c>
      <c r="F1559" s="12" t="n">
        <f aca="false">IF($F$3&gt;0,C1559*($F$3/$C$3),C1559)</f>
        <v>1.20004405641193</v>
      </c>
      <c r="G1559" s="12" t="n">
        <f aca="false">IF($F$3&gt;0,D1559*($F$3/$D$3),D1559)</f>
        <v>1.20004405641193</v>
      </c>
      <c r="H1559" s="12" t="n">
        <f aca="false">IF($F$3&gt;0,E1559*($F$3/$E$3),E1559)</f>
        <v>1.11107532768671</v>
      </c>
      <c r="J1559" s="12" t="n">
        <f aca="false">Sheet2!J1556</f>
        <v>0</v>
      </c>
      <c r="K1559" s="12" t="n">
        <f aca="false">IF(J1559&gt;=F1559,F1559,J1559)</f>
        <v>0</v>
      </c>
      <c r="L1559" s="12" t="n">
        <f aca="false">IF(J1559&gt;F1559,J1559-F1559,0)</f>
        <v>0</v>
      </c>
      <c r="M1559" s="12" t="n">
        <f aca="false">IF(J1559&gt;=G1559,G1559,J1559)</f>
        <v>0</v>
      </c>
      <c r="N1559" s="12" t="n">
        <f aca="false">IF(J1559&gt;G1559,J1559-G1559,0)</f>
        <v>0</v>
      </c>
      <c r="O1559" s="12" t="n">
        <f aca="false">IF(J1559&gt;=H1559,H1559,J1559)</f>
        <v>0</v>
      </c>
      <c r="P1559" s="12" t="n">
        <f aca="false">IF(J1559&gt;H1559,J1559-H1559,0)</f>
        <v>0</v>
      </c>
    </row>
    <row r="1560" customFormat="false" ht="15" hidden="false" customHeight="false" outlineLevel="0" collapsed="false">
      <c r="A1560" s="28" t="n">
        <v>42800.7916666629</v>
      </c>
      <c r="B1560" s="0" t="n">
        <f aca="false">MONTH(A1560)</f>
        <v>3</v>
      </c>
      <c r="C1560" s="12" t="n">
        <v>0.522333333333333</v>
      </c>
      <c r="D1560" s="0" t="n">
        <v>1.567</v>
      </c>
      <c r="E1560" s="0" t="n">
        <v>0.7378</v>
      </c>
      <c r="F1560" s="12" t="n">
        <f aca="false">IF($F$3&gt;0,C1560*($F$3/$C$3),C1560)</f>
        <v>1.60999061335402</v>
      </c>
      <c r="G1560" s="12" t="n">
        <f aca="false">IF($F$3&gt;0,D1560*($F$3/$D$3),D1560)</f>
        <v>1.60999061335403</v>
      </c>
      <c r="H1560" s="12" t="n">
        <f aca="false">IF($F$3&gt;0,E1560*($F$3/$E$3),E1560)</f>
        <v>1.16475046428993</v>
      </c>
      <c r="J1560" s="12" t="n">
        <f aca="false">Sheet2!J1557</f>
        <v>0</v>
      </c>
      <c r="K1560" s="12" t="n">
        <f aca="false">IF(J1560&gt;=F1560,F1560,J1560)</f>
        <v>0</v>
      </c>
      <c r="L1560" s="12" t="n">
        <f aca="false">IF(J1560&gt;F1560,J1560-F1560,0)</f>
        <v>0</v>
      </c>
      <c r="M1560" s="12" t="n">
        <f aca="false">IF(J1560&gt;=G1560,G1560,J1560)</f>
        <v>0</v>
      </c>
      <c r="N1560" s="12" t="n">
        <f aca="false">IF(J1560&gt;G1560,J1560-G1560,0)</f>
        <v>0</v>
      </c>
      <c r="O1560" s="12" t="n">
        <f aca="false">IF(J1560&gt;=H1560,H1560,J1560)</f>
        <v>0</v>
      </c>
      <c r="P1560" s="12" t="n">
        <f aca="false">IF(J1560&gt;H1560,J1560-H1560,0)</f>
        <v>0</v>
      </c>
    </row>
    <row r="1561" customFormat="false" ht="15" hidden="false" customHeight="false" outlineLevel="0" collapsed="false">
      <c r="A1561" s="28" t="n">
        <v>42800.8333333296</v>
      </c>
      <c r="B1561" s="0" t="n">
        <f aca="false">MONTH(A1561)</f>
        <v>3</v>
      </c>
      <c r="C1561" s="12" t="n">
        <v>0.685333333333333</v>
      </c>
      <c r="D1561" s="0" t="n">
        <v>2.056</v>
      </c>
      <c r="E1561" s="0" t="n">
        <v>0.6205</v>
      </c>
      <c r="F1561" s="12" t="n">
        <f aca="false">IF($F$3&gt;0,C1561*($F$3/$C$3),C1561)</f>
        <v>2.11240631847854</v>
      </c>
      <c r="G1561" s="12" t="n">
        <f aca="false">IF($F$3&gt;0,D1561*($F$3/$D$3),D1561)</f>
        <v>2.11240631847854</v>
      </c>
      <c r="H1561" s="12" t="n">
        <f aca="false">IF($F$3&gt;0,E1561*($F$3/$E$3),E1561)</f>
        <v>0.979571243008812</v>
      </c>
      <c r="J1561" s="12" t="n">
        <f aca="false">Sheet2!J1558</f>
        <v>0</v>
      </c>
      <c r="K1561" s="12" t="n">
        <f aca="false">IF(J1561&gt;=F1561,F1561,J1561)</f>
        <v>0</v>
      </c>
      <c r="L1561" s="12" t="n">
        <f aca="false">IF(J1561&gt;F1561,J1561-F1561,0)</f>
        <v>0</v>
      </c>
      <c r="M1561" s="12" t="n">
        <f aca="false">IF(J1561&gt;=G1561,G1561,J1561)</f>
        <v>0</v>
      </c>
      <c r="N1561" s="12" t="n">
        <f aca="false">IF(J1561&gt;G1561,J1561-G1561,0)</f>
        <v>0</v>
      </c>
      <c r="O1561" s="12" t="n">
        <f aca="false">IF(J1561&gt;=H1561,H1561,J1561)</f>
        <v>0</v>
      </c>
      <c r="P1561" s="12" t="n">
        <f aca="false">IF(J1561&gt;H1561,J1561-H1561,0)</f>
        <v>0</v>
      </c>
    </row>
    <row r="1562" customFormat="false" ht="15" hidden="false" customHeight="false" outlineLevel="0" collapsed="false">
      <c r="A1562" s="28" t="n">
        <v>42800.8749999962</v>
      </c>
      <c r="B1562" s="0" t="n">
        <f aca="false">MONTH(A1562)</f>
        <v>3</v>
      </c>
      <c r="C1562" s="12" t="n">
        <v>0.431666666666667</v>
      </c>
      <c r="D1562" s="0" t="n">
        <v>1.295</v>
      </c>
      <c r="E1562" s="0" t="n">
        <v>0.4318</v>
      </c>
      <c r="F1562" s="12" t="n">
        <f aca="false">IF($F$3&gt;0,C1562*($F$3/$C$3),C1562)</f>
        <v>1.33052829884714</v>
      </c>
      <c r="G1562" s="12" t="n">
        <f aca="false">IF($F$3&gt;0,D1562*($F$3/$D$3),D1562)</f>
        <v>1.33052829884714</v>
      </c>
      <c r="H1562" s="12" t="n">
        <f aca="false">IF($F$3&gt;0,E1562*($F$3/$E$3),E1562)</f>
        <v>0.681674234860927</v>
      </c>
      <c r="J1562" s="12" t="n">
        <f aca="false">Sheet2!J1559</f>
        <v>0</v>
      </c>
      <c r="K1562" s="12" t="n">
        <f aca="false">IF(J1562&gt;=F1562,F1562,J1562)</f>
        <v>0</v>
      </c>
      <c r="L1562" s="12" t="n">
        <f aca="false">IF(J1562&gt;F1562,J1562-F1562,0)</f>
        <v>0</v>
      </c>
      <c r="M1562" s="12" t="n">
        <f aca="false">IF(J1562&gt;=G1562,G1562,J1562)</f>
        <v>0</v>
      </c>
      <c r="N1562" s="12" t="n">
        <f aca="false">IF(J1562&gt;G1562,J1562-G1562,0)</f>
        <v>0</v>
      </c>
      <c r="O1562" s="12" t="n">
        <f aca="false">IF(J1562&gt;=H1562,H1562,J1562)</f>
        <v>0</v>
      </c>
      <c r="P1562" s="12" t="n">
        <f aca="false">IF(J1562&gt;H1562,J1562-H1562,0)</f>
        <v>0</v>
      </c>
    </row>
    <row r="1563" customFormat="false" ht="15" hidden="false" customHeight="false" outlineLevel="0" collapsed="false">
      <c r="A1563" s="28" t="n">
        <v>42800.9166666629</v>
      </c>
      <c r="B1563" s="0" t="n">
        <f aca="false">MONTH(A1563)</f>
        <v>3</v>
      </c>
      <c r="C1563" s="12" t="n">
        <v>0.540333333333333</v>
      </c>
      <c r="D1563" s="0" t="n">
        <v>1.621</v>
      </c>
      <c r="E1563" s="0" t="n">
        <v>0.2856</v>
      </c>
      <c r="F1563" s="12" t="n">
        <f aca="false">IF($F$3&gt;0,C1563*($F$3/$C$3),C1563)</f>
        <v>1.66547210226348</v>
      </c>
      <c r="G1563" s="12" t="n">
        <f aca="false">IF($F$3&gt;0,D1563*($F$3/$D$3),D1563)</f>
        <v>1.66547210226348</v>
      </c>
      <c r="H1563" s="12" t="n">
        <f aca="false">IF($F$3&gt;0,E1563*($F$3/$E$3),E1563)</f>
        <v>0.45087114746707</v>
      </c>
      <c r="J1563" s="12" t="n">
        <f aca="false">Sheet2!J1560</f>
        <v>0</v>
      </c>
      <c r="K1563" s="12" t="n">
        <f aca="false">IF(J1563&gt;=F1563,F1563,J1563)</f>
        <v>0</v>
      </c>
      <c r="L1563" s="12" t="n">
        <f aca="false">IF(J1563&gt;F1563,J1563-F1563,0)</f>
        <v>0</v>
      </c>
      <c r="M1563" s="12" t="n">
        <f aca="false">IF(J1563&gt;=G1563,G1563,J1563)</f>
        <v>0</v>
      </c>
      <c r="N1563" s="12" t="n">
        <f aca="false">IF(J1563&gt;G1563,J1563-G1563,0)</f>
        <v>0</v>
      </c>
      <c r="O1563" s="12" t="n">
        <f aca="false">IF(J1563&gt;=H1563,H1563,J1563)</f>
        <v>0</v>
      </c>
      <c r="P1563" s="12" t="n">
        <f aca="false">IF(J1563&gt;H1563,J1563-H1563,0)</f>
        <v>0</v>
      </c>
    </row>
    <row r="1564" customFormat="false" ht="15" hidden="false" customHeight="false" outlineLevel="0" collapsed="false">
      <c r="A1564" s="28" t="n">
        <v>42800.9583333296</v>
      </c>
      <c r="B1564" s="0" t="n">
        <f aca="false">MONTH(A1564)</f>
        <v>3</v>
      </c>
      <c r="C1564" s="12" t="n">
        <v>0.400666666666667</v>
      </c>
      <c r="D1564" s="0" t="n">
        <v>1.202</v>
      </c>
      <c r="E1564" s="0" t="n">
        <v>0.2465</v>
      </c>
      <c r="F1564" s="12" t="n">
        <f aca="false">IF($F$3&gt;0,C1564*($F$3/$C$3),C1564)</f>
        <v>1.2349768457253</v>
      </c>
      <c r="G1564" s="12" t="n">
        <f aca="false">IF($F$3&gt;0,D1564*($F$3/$D$3),D1564)</f>
        <v>1.2349768457253</v>
      </c>
      <c r="H1564" s="12" t="n">
        <f aca="false">IF($F$3&gt;0,E1564*($F$3/$E$3),E1564)</f>
        <v>0.389144740373364</v>
      </c>
      <c r="J1564" s="12" t="n">
        <f aca="false">Sheet2!J1561</f>
        <v>0</v>
      </c>
      <c r="K1564" s="12" t="n">
        <f aca="false">IF(J1564&gt;=F1564,F1564,J1564)</f>
        <v>0</v>
      </c>
      <c r="L1564" s="12" t="n">
        <f aca="false">IF(J1564&gt;F1564,J1564-F1564,0)</f>
        <v>0</v>
      </c>
      <c r="M1564" s="12" t="n">
        <f aca="false">IF(J1564&gt;=G1564,G1564,J1564)</f>
        <v>0</v>
      </c>
      <c r="N1564" s="12" t="n">
        <f aca="false">IF(J1564&gt;G1564,J1564-G1564,0)</f>
        <v>0</v>
      </c>
      <c r="O1564" s="12" t="n">
        <f aca="false">IF(J1564&gt;=H1564,H1564,J1564)</f>
        <v>0</v>
      </c>
      <c r="P1564" s="12" t="n">
        <f aca="false">IF(J1564&gt;H1564,J1564-H1564,0)</f>
        <v>0</v>
      </c>
    </row>
    <row r="1565" customFormat="false" ht="15" hidden="false" customHeight="false" outlineLevel="0" collapsed="false">
      <c r="A1565" s="28" t="n">
        <v>42800.9999999962</v>
      </c>
      <c r="B1565" s="0" t="n">
        <f aca="false">MONTH(A1565)</f>
        <v>3</v>
      </c>
      <c r="C1565" s="12" t="n">
        <v>0.431666666666667</v>
      </c>
      <c r="D1565" s="0" t="n">
        <v>1.295</v>
      </c>
      <c r="E1565" s="0" t="n">
        <v>1.173</v>
      </c>
      <c r="F1565" s="12" t="n">
        <f aca="false">IF($F$3&gt;0,C1565*($F$3/$C$3),C1565)</f>
        <v>1.33052829884714</v>
      </c>
      <c r="G1565" s="12" t="n">
        <f aca="false">IF($F$3&gt;0,D1565*($F$3/$D$3),D1565)</f>
        <v>1.33052829884714</v>
      </c>
      <c r="H1565" s="12" t="n">
        <f aca="false">IF($F$3&gt;0,E1565*($F$3/$E$3),E1565)</f>
        <v>1.85179221281118</v>
      </c>
      <c r="J1565" s="12" t="n">
        <f aca="false">Sheet2!J1562</f>
        <v>0</v>
      </c>
      <c r="K1565" s="12" t="n">
        <f aca="false">IF(J1565&gt;=F1565,F1565,J1565)</f>
        <v>0</v>
      </c>
      <c r="L1565" s="12" t="n">
        <f aca="false">IF(J1565&gt;F1565,J1565-F1565,0)</f>
        <v>0</v>
      </c>
      <c r="M1565" s="12" t="n">
        <f aca="false">IF(J1565&gt;=G1565,G1565,J1565)</f>
        <v>0</v>
      </c>
      <c r="N1565" s="12" t="n">
        <f aca="false">IF(J1565&gt;G1565,J1565-G1565,0)</f>
        <v>0</v>
      </c>
      <c r="O1565" s="12" t="n">
        <f aca="false">IF(J1565&gt;=H1565,H1565,J1565)</f>
        <v>0</v>
      </c>
      <c r="P1565" s="12" t="n">
        <f aca="false">IF(J1565&gt;H1565,J1565-H1565,0)</f>
        <v>0</v>
      </c>
    </row>
    <row r="1566" customFormat="false" ht="15" hidden="false" customHeight="false" outlineLevel="0" collapsed="false">
      <c r="A1566" s="28" t="n">
        <v>42801.0416666629</v>
      </c>
      <c r="B1566" s="0" t="n">
        <f aca="false">MONTH(A1566)</f>
        <v>3</v>
      </c>
      <c r="C1566" s="12" t="n">
        <v>0.39</v>
      </c>
      <c r="D1566" s="0" t="n">
        <v>1.17</v>
      </c>
      <c r="E1566" s="0" t="n">
        <v>2.0842</v>
      </c>
      <c r="F1566" s="12" t="n">
        <f aca="false">IF($F$3&gt;0,C1566*($F$3/$C$3),C1566)</f>
        <v>1.20209892637154</v>
      </c>
      <c r="G1566" s="12" t="n">
        <f aca="false">IF($F$3&gt;0,D1566*($F$3/$D$3),D1566)</f>
        <v>1.20209892637154</v>
      </c>
      <c r="H1566" s="12" t="n">
        <f aca="false">IF($F$3&gt;0,E1566*($F$3/$E$3),E1566)</f>
        <v>3.29028587377754</v>
      </c>
      <c r="J1566" s="12" t="n">
        <f aca="false">Sheet2!J1563</f>
        <v>0</v>
      </c>
      <c r="K1566" s="12" t="n">
        <f aca="false">IF(J1566&gt;=F1566,F1566,J1566)</f>
        <v>0</v>
      </c>
      <c r="L1566" s="12" t="n">
        <f aca="false">IF(J1566&gt;F1566,J1566-F1566,0)</f>
        <v>0</v>
      </c>
      <c r="M1566" s="12" t="n">
        <f aca="false">IF(J1566&gt;=G1566,G1566,J1566)</f>
        <v>0</v>
      </c>
      <c r="N1566" s="12" t="n">
        <f aca="false">IF(J1566&gt;G1566,J1566-G1566,0)</f>
        <v>0</v>
      </c>
      <c r="O1566" s="12" t="n">
        <f aca="false">IF(J1566&gt;=H1566,H1566,J1566)</f>
        <v>0</v>
      </c>
      <c r="P1566" s="12" t="n">
        <f aca="false">IF(J1566&gt;H1566,J1566-H1566,0)</f>
        <v>0</v>
      </c>
    </row>
    <row r="1567" customFormat="false" ht="15" hidden="false" customHeight="false" outlineLevel="0" collapsed="false">
      <c r="A1567" s="28" t="n">
        <v>42801.0833333295</v>
      </c>
      <c r="B1567" s="0" t="n">
        <f aca="false">MONTH(A1567)</f>
        <v>3</v>
      </c>
      <c r="C1567" s="12" t="n">
        <v>0.572333333333333</v>
      </c>
      <c r="D1567" s="0" t="n">
        <v>1.717</v>
      </c>
      <c r="E1567" s="0" t="n">
        <v>0.1819</v>
      </c>
      <c r="F1567" s="12" t="n">
        <f aca="false">IF($F$3&gt;0,C1567*($F$3/$C$3),C1567)</f>
        <v>1.76410586032474</v>
      </c>
      <c r="G1567" s="12" t="n">
        <f aca="false">IF($F$3&gt;0,D1567*($F$3/$D$3),D1567)</f>
        <v>1.76410586032474</v>
      </c>
      <c r="H1567" s="12" t="n">
        <f aca="false">IF($F$3&gt;0,E1567*($F$3/$E$3),E1567)</f>
        <v>0.287161980827241</v>
      </c>
      <c r="J1567" s="12" t="n">
        <f aca="false">Sheet2!J1564</f>
        <v>0</v>
      </c>
      <c r="K1567" s="12" t="n">
        <f aca="false">IF(J1567&gt;=F1567,F1567,J1567)</f>
        <v>0</v>
      </c>
      <c r="L1567" s="12" t="n">
        <f aca="false">IF(J1567&gt;F1567,J1567-F1567,0)</f>
        <v>0</v>
      </c>
      <c r="M1567" s="12" t="n">
        <f aca="false">IF(J1567&gt;=G1567,G1567,J1567)</f>
        <v>0</v>
      </c>
      <c r="N1567" s="12" t="n">
        <f aca="false">IF(J1567&gt;G1567,J1567-G1567,0)</f>
        <v>0</v>
      </c>
      <c r="O1567" s="12" t="n">
        <f aca="false">IF(J1567&gt;=H1567,H1567,J1567)</f>
        <v>0</v>
      </c>
      <c r="P1567" s="12" t="n">
        <f aca="false">IF(J1567&gt;H1567,J1567-H1567,0)</f>
        <v>0</v>
      </c>
    </row>
    <row r="1568" customFormat="false" ht="15" hidden="false" customHeight="false" outlineLevel="0" collapsed="false">
      <c r="A1568" s="28" t="n">
        <v>42801.1249999962</v>
      </c>
      <c r="B1568" s="0" t="n">
        <f aca="false">MONTH(A1568)</f>
        <v>3</v>
      </c>
      <c r="C1568" s="12" t="n">
        <v>0.547666666666667</v>
      </c>
      <c r="D1568" s="0" t="n">
        <v>1.643</v>
      </c>
      <c r="E1568" s="0" t="n">
        <v>0.1581</v>
      </c>
      <c r="F1568" s="12" t="n">
        <f aca="false">IF($F$3&gt;0,C1568*($F$3/$C$3),C1568)</f>
        <v>1.68807567181918</v>
      </c>
      <c r="G1568" s="12" t="n">
        <f aca="false">IF($F$3&gt;0,D1568*($F$3/$D$3),D1568)</f>
        <v>1.68807567181919</v>
      </c>
      <c r="H1568" s="12" t="n">
        <f aca="false">IF($F$3&gt;0,E1568*($F$3/$E$3),E1568)</f>
        <v>0.249589385204985</v>
      </c>
      <c r="J1568" s="12" t="n">
        <f aca="false">Sheet2!J1565</f>
        <v>0</v>
      </c>
      <c r="K1568" s="12" t="n">
        <f aca="false">IF(J1568&gt;=F1568,F1568,J1568)</f>
        <v>0</v>
      </c>
      <c r="L1568" s="12" t="n">
        <f aca="false">IF(J1568&gt;F1568,J1568-F1568,0)</f>
        <v>0</v>
      </c>
      <c r="M1568" s="12" t="n">
        <f aca="false">IF(J1568&gt;=G1568,G1568,J1568)</f>
        <v>0</v>
      </c>
      <c r="N1568" s="12" t="n">
        <f aca="false">IF(J1568&gt;G1568,J1568-G1568,0)</f>
        <v>0</v>
      </c>
      <c r="O1568" s="12" t="n">
        <f aca="false">IF(J1568&gt;=H1568,H1568,J1568)</f>
        <v>0</v>
      </c>
      <c r="P1568" s="12" t="n">
        <f aca="false">IF(J1568&gt;H1568,J1568-H1568,0)</f>
        <v>0</v>
      </c>
    </row>
    <row r="1569" customFormat="false" ht="15" hidden="false" customHeight="false" outlineLevel="0" collapsed="false">
      <c r="A1569" s="28" t="n">
        <v>42801.1666666629</v>
      </c>
      <c r="B1569" s="0" t="n">
        <f aca="false">MONTH(A1569)</f>
        <v>3</v>
      </c>
      <c r="C1569" s="12" t="n">
        <v>0.471333333333333</v>
      </c>
      <c r="D1569" s="0" t="n">
        <v>1.414</v>
      </c>
      <c r="E1569" s="0" t="n">
        <v>0.1615</v>
      </c>
      <c r="F1569" s="12" t="n">
        <f aca="false">IF($F$3&gt;0,C1569*($F$3/$C$3),C1569)</f>
        <v>1.4527930614439</v>
      </c>
      <c r="G1569" s="12" t="n">
        <f aca="false">IF($F$3&gt;0,D1569*($F$3/$D$3),D1569)</f>
        <v>1.4527930614439</v>
      </c>
      <c r="H1569" s="12" t="n">
        <f aca="false">IF($F$3&gt;0,E1569*($F$3/$E$3),E1569)</f>
        <v>0.254956898865307</v>
      </c>
      <c r="J1569" s="12" t="n">
        <f aca="false">Sheet2!J1566</f>
        <v>0</v>
      </c>
      <c r="K1569" s="12" t="n">
        <f aca="false">IF(J1569&gt;=F1569,F1569,J1569)</f>
        <v>0</v>
      </c>
      <c r="L1569" s="12" t="n">
        <f aca="false">IF(J1569&gt;F1569,J1569-F1569,0)</f>
        <v>0</v>
      </c>
      <c r="M1569" s="12" t="n">
        <f aca="false">IF(J1569&gt;=G1569,G1569,J1569)</f>
        <v>0</v>
      </c>
      <c r="N1569" s="12" t="n">
        <f aca="false">IF(J1569&gt;G1569,J1569-G1569,0)</f>
        <v>0</v>
      </c>
      <c r="O1569" s="12" t="n">
        <f aca="false">IF(J1569&gt;=H1569,H1569,J1569)</f>
        <v>0</v>
      </c>
      <c r="P1569" s="12" t="n">
        <f aca="false">IF(J1569&gt;H1569,J1569-H1569,0)</f>
        <v>0</v>
      </c>
    </row>
    <row r="1570" customFormat="false" ht="15" hidden="false" customHeight="false" outlineLevel="0" collapsed="false">
      <c r="A1570" s="28" t="n">
        <v>42801.2083333295</v>
      </c>
      <c r="B1570" s="0" t="n">
        <f aca="false">MONTH(A1570)</f>
        <v>3</v>
      </c>
      <c r="C1570" s="12" t="n">
        <v>0.864</v>
      </c>
      <c r="D1570" s="0" t="n">
        <v>2.592</v>
      </c>
      <c r="E1570" s="0" t="n">
        <v>0.2244</v>
      </c>
      <c r="F1570" s="12" t="n">
        <f aca="false">IF($F$3&gt;0,C1570*($F$3/$C$3),C1570)</f>
        <v>2.66311146765388</v>
      </c>
      <c r="G1570" s="12" t="n">
        <f aca="false">IF($F$3&gt;0,D1570*($F$3/$D$3),D1570)</f>
        <v>2.66311146765388</v>
      </c>
      <c r="H1570" s="12" t="n">
        <f aca="false">IF($F$3&gt;0,E1570*($F$3/$E$3),E1570)</f>
        <v>0.354255901581269</v>
      </c>
      <c r="J1570" s="12" t="n">
        <f aca="false">Sheet2!J1567</f>
        <v>0</v>
      </c>
      <c r="K1570" s="12" t="n">
        <f aca="false">IF(J1570&gt;=F1570,F1570,J1570)</f>
        <v>0</v>
      </c>
      <c r="L1570" s="12" t="n">
        <f aca="false">IF(J1570&gt;F1570,J1570-F1570,0)</f>
        <v>0</v>
      </c>
      <c r="M1570" s="12" t="n">
        <f aca="false">IF(J1570&gt;=G1570,G1570,J1570)</f>
        <v>0</v>
      </c>
      <c r="N1570" s="12" t="n">
        <f aca="false">IF(J1570&gt;G1570,J1570-G1570,0)</f>
        <v>0</v>
      </c>
      <c r="O1570" s="12" t="n">
        <f aca="false">IF(J1570&gt;=H1570,H1570,J1570)</f>
        <v>0</v>
      </c>
      <c r="P1570" s="12" t="n">
        <f aca="false">IF(J1570&gt;H1570,J1570-H1570,0)</f>
        <v>0</v>
      </c>
    </row>
    <row r="1571" customFormat="false" ht="15" hidden="false" customHeight="false" outlineLevel="0" collapsed="false">
      <c r="A1571" s="28" t="n">
        <v>42801.2499999962</v>
      </c>
      <c r="B1571" s="0" t="n">
        <f aca="false">MONTH(A1571)</f>
        <v>3</v>
      </c>
      <c r="C1571" s="12" t="n">
        <v>0.507333333333333</v>
      </c>
      <c r="D1571" s="0" t="n">
        <v>1.522</v>
      </c>
      <c r="E1571" s="0" t="n">
        <v>0.7752</v>
      </c>
      <c r="F1571" s="12" t="n">
        <f aca="false">IF($F$3&gt;0,C1571*($F$3/$C$3),C1571)</f>
        <v>1.56375603926281</v>
      </c>
      <c r="G1571" s="12" t="n">
        <f aca="false">IF($F$3&gt;0,D1571*($F$3/$D$3),D1571)</f>
        <v>1.56375603926281</v>
      </c>
      <c r="H1571" s="12" t="n">
        <f aca="false">IF($F$3&gt;0,E1571*($F$3/$E$3),E1571)</f>
        <v>1.22379311455347</v>
      </c>
      <c r="J1571" s="12" t="n">
        <f aca="false">Sheet2!J1568</f>
        <v>0</v>
      </c>
      <c r="K1571" s="12" t="n">
        <f aca="false">IF(J1571&gt;=F1571,F1571,J1571)</f>
        <v>0</v>
      </c>
      <c r="L1571" s="12" t="n">
        <f aca="false">IF(J1571&gt;F1571,J1571-F1571,0)</f>
        <v>0</v>
      </c>
      <c r="M1571" s="12" t="n">
        <f aca="false">IF(J1571&gt;=G1571,G1571,J1571)</f>
        <v>0</v>
      </c>
      <c r="N1571" s="12" t="n">
        <f aca="false">IF(J1571&gt;G1571,J1571-G1571,0)</f>
        <v>0</v>
      </c>
      <c r="O1571" s="12" t="n">
        <f aca="false">IF(J1571&gt;=H1571,H1571,J1571)</f>
        <v>0</v>
      </c>
      <c r="P1571" s="12" t="n">
        <f aca="false">IF(J1571&gt;H1571,J1571-H1571,0)</f>
        <v>0</v>
      </c>
    </row>
    <row r="1572" customFormat="false" ht="15" hidden="false" customHeight="false" outlineLevel="0" collapsed="false">
      <c r="A1572" s="28" t="n">
        <v>42801.2916666629</v>
      </c>
      <c r="B1572" s="0" t="n">
        <f aca="false">MONTH(A1572)</f>
        <v>3</v>
      </c>
      <c r="C1572" s="12" t="n">
        <v>0.7</v>
      </c>
      <c r="D1572" s="0" t="n">
        <v>2.1</v>
      </c>
      <c r="E1572" s="0" t="n">
        <v>0.7191</v>
      </c>
      <c r="F1572" s="12" t="n">
        <f aca="false">IF($F$3&gt;0,C1572*($F$3/$C$3),C1572)</f>
        <v>2.15761345758995</v>
      </c>
      <c r="G1572" s="12" t="n">
        <f aca="false">IF($F$3&gt;0,D1572*($F$3/$D$3),D1572)</f>
        <v>2.15761345758995</v>
      </c>
      <c r="H1572" s="12" t="n">
        <f aca="false">IF($F$3&gt;0,E1572*($F$3/$E$3),E1572)</f>
        <v>1.13522913915816</v>
      </c>
      <c r="J1572" s="12" t="n">
        <f aca="false">Sheet2!J1569</f>
        <v>0.0606315571806881</v>
      </c>
      <c r="K1572" s="12" t="n">
        <f aca="false">IF(J1572&gt;=F1572,F1572,J1572)</f>
        <v>0.0606315571806881</v>
      </c>
      <c r="L1572" s="12" t="n">
        <f aca="false">IF(J1572&gt;F1572,J1572-F1572,0)</f>
        <v>0</v>
      </c>
      <c r="M1572" s="12" t="n">
        <f aca="false">IF(J1572&gt;=G1572,G1572,J1572)</f>
        <v>0.0606315571806881</v>
      </c>
      <c r="N1572" s="12" t="n">
        <f aca="false">IF(J1572&gt;G1572,J1572-G1572,0)</f>
        <v>0</v>
      </c>
      <c r="O1572" s="12" t="n">
        <f aca="false">IF(J1572&gt;=H1572,H1572,J1572)</f>
        <v>0.0606315571806881</v>
      </c>
      <c r="P1572" s="12" t="n">
        <f aca="false">IF(J1572&gt;H1572,J1572-H1572,0)</f>
        <v>0</v>
      </c>
    </row>
    <row r="1573" customFormat="false" ht="15" hidden="false" customHeight="false" outlineLevel="0" collapsed="false">
      <c r="A1573" s="28" t="n">
        <v>42801.3333333295</v>
      </c>
      <c r="B1573" s="0" t="n">
        <f aca="false">MONTH(A1573)</f>
        <v>3</v>
      </c>
      <c r="C1573" s="12" t="n">
        <v>0.75</v>
      </c>
      <c r="D1573" s="0" t="n">
        <v>2.25</v>
      </c>
      <c r="E1573" s="0" t="n">
        <v>0.8891</v>
      </c>
      <c r="F1573" s="12" t="n">
        <f aca="false">IF($F$3&gt;0,C1573*($F$3/$C$3),C1573)</f>
        <v>2.31172870456066</v>
      </c>
      <c r="G1573" s="12" t="n">
        <f aca="false">IF($F$3&gt;0,D1573*($F$3/$D$3),D1573)</f>
        <v>2.31172870456066</v>
      </c>
      <c r="H1573" s="12" t="n">
        <f aca="false">IF($F$3&gt;0,E1573*($F$3/$E$3),E1573)</f>
        <v>1.40360482217427</v>
      </c>
      <c r="J1573" s="12" t="n">
        <f aca="false">Sheet2!J1570</f>
        <v>2.60882440224016</v>
      </c>
      <c r="K1573" s="12" t="n">
        <f aca="false">IF(J1573&gt;=F1573,F1573,J1573)</f>
        <v>2.31172870456066</v>
      </c>
      <c r="L1573" s="12" t="n">
        <f aca="false">IF(J1573&gt;F1573,J1573-F1573,0)</f>
        <v>0.297095697679503</v>
      </c>
      <c r="M1573" s="12" t="n">
        <f aca="false">IF(J1573&gt;=G1573,G1573,J1573)</f>
        <v>2.31172870456066</v>
      </c>
      <c r="N1573" s="12" t="n">
        <f aca="false">IF(J1573&gt;G1573,J1573-G1573,0)</f>
        <v>0.297095697679501</v>
      </c>
      <c r="O1573" s="12" t="n">
        <f aca="false">IF(J1573&gt;=H1573,H1573,J1573)</f>
        <v>1.40360482217427</v>
      </c>
      <c r="P1573" s="12" t="n">
        <f aca="false">IF(J1573&gt;H1573,J1573-H1573,0)</f>
        <v>1.20521958006589</v>
      </c>
    </row>
    <row r="1574" customFormat="false" ht="15" hidden="false" customHeight="false" outlineLevel="0" collapsed="false">
      <c r="A1574" s="28" t="n">
        <v>42801.3749999962</v>
      </c>
      <c r="B1574" s="0" t="n">
        <f aca="false">MONTH(A1574)</f>
        <v>3</v>
      </c>
      <c r="C1574" s="12" t="n">
        <v>0.607</v>
      </c>
      <c r="D1574" s="0" t="n">
        <v>1.821</v>
      </c>
      <c r="E1574" s="0" t="n">
        <v>0.5508</v>
      </c>
      <c r="F1574" s="12" t="n">
        <f aca="false">IF($F$3&gt;0,C1574*($F$3/$C$3),C1574)</f>
        <v>1.87095909822443</v>
      </c>
      <c r="G1574" s="12" t="n">
        <f aca="false">IF($F$3&gt;0,D1574*($F$3/$D$3),D1574)</f>
        <v>1.87095909822443</v>
      </c>
      <c r="H1574" s="12" t="n">
        <f aca="false">IF($F$3&gt;0,E1574*($F$3/$E$3),E1574)</f>
        <v>0.869537212972206</v>
      </c>
      <c r="J1574" s="12" t="n">
        <f aca="false">Sheet2!J1571</f>
        <v>6.75736642372566</v>
      </c>
      <c r="K1574" s="12" t="n">
        <f aca="false">IF(J1574&gt;=F1574,F1574,J1574)</f>
        <v>1.87095909822443</v>
      </c>
      <c r="L1574" s="12" t="n">
        <f aca="false">IF(J1574&gt;F1574,J1574-F1574,0)</f>
        <v>4.88640732550124</v>
      </c>
      <c r="M1574" s="12" t="n">
        <f aca="false">IF(J1574&gt;=G1574,G1574,J1574)</f>
        <v>1.87095909822443</v>
      </c>
      <c r="N1574" s="12" t="n">
        <f aca="false">IF(J1574&gt;G1574,J1574-G1574,0)</f>
        <v>4.88640732550124</v>
      </c>
      <c r="O1574" s="12" t="n">
        <f aca="false">IF(J1574&gt;=H1574,H1574,J1574)</f>
        <v>0.869537212972206</v>
      </c>
      <c r="P1574" s="12" t="n">
        <f aca="false">IF(J1574&gt;H1574,J1574-H1574,0)</f>
        <v>5.88782921075346</v>
      </c>
    </row>
    <row r="1575" customFormat="false" ht="15" hidden="false" customHeight="false" outlineLevel="0" collapsed="false">
      <c r="A1575" s="28" t="n">
        <v>42801.4166666629</v>
      </c>
      <c r="B1575" s="0" t="n">
        <f aca="false">MONTH(A1575)</f>
        <v>3</v>
      </c>
      <c r="C1575" s="12" t="n">
        <v>0.906666666666667</v>
      </c>
      <c r="D1575" s="0" t="n">
        <v>2.72</v>
      </c>
      <c r="E1575" s="0" t="n">
        <v>0.4386</v>
      </c>
      <c r="F1575" s="12" t="n">
        <f aca="false">IF($F$3&gt;0,C1575*($F$3/$C$3),C1575)</f>
        <v>2.79462314506889</v>
      </c>
      <c r="G1575" s="12" t="n">
        <f aca="false">IF($F$3&gt;0,D1575*($F$3/$D$3),D1575)</f>
        <v>2.79462314506889</v>
      </c>
      <c r="H1575" s="12" t="n">
        <f aca="false">IF($F$3&gt;0,E1575*($F$3/$E$3),E1575)</f>
        <v>0.692409262181571</v>
      </c>
      <c r="J1575" s="12" t="n">
        <f aca="false">Sheet2!J1572</f>
        <v>9.00292066776365</v>
      </c>
      <c r="K1575" s="12" t="n">
        <f aca="false">IF(J1575&gt;=F1575,F1575,J1575)</f>
        <v>2.79462314506889</v>
      </c>
      <c r="L1575" s="12" t="n">
        <f aca="false">IF(J1575&gt;F1575,J1575-F1575,0)</f>
        <v>6.20829752269477</v>
      </c>
      <c r="M1575" s="12" t="n">
        <f aca="false">IF(J1575&gt;=G1575,G1575,J1575)</f>
        <v>2.79462314506889</v>
      </c>
      <c r="N1575" s="12" t="n">
        <f aca="false">IF(J1575&gt;G1575,J1575-G1575,0)</f>
        <v>6.20829752269477</v>
      </c>
      <c r="O1575" s="12" t="n">
        <f aca="false">IF(J1575&gt;=H1575,H1575,J1575)</f>
        <v>0.692409262181571</v>
      </c>
      <c r="P1575" s="12" t="n">
        <f aca="false">IF(J1575&gt;H1575,J1575-H1575,0)</f>
        <v>8.31051140558208</v>
      </c>
    </row>
    <row r="1576" customFormat="false" ht="15" hidden="false" customHeight="false" outlineLevel="0" collapsed="false">
      <c r="A1576" s="28" t="n">
        <v>42801.4583333295</v>
      </c>
      <c r="B1576" s="0" t="n">
        <f aca="false">MONTH(A1576)</f>
        <v>3</v>
      </c>
      <c r="C1576" s="12" t="n">
        <v>0.64</v>
      </c>
      <c r="D1576" s="0" t="n">
        <v>1.92</v>
      </c>
      <c r="E1576" s="0" t="n">
        <v>0.306</v>
      </c>
      <c r="F1576" s="12" t="n">
        <f aca="false">IF($F$3&gt;0,C1576*($F$3/$C$3),C1576)</f>
        <v>1.9726751612251</v>
      </c>
      <c r="G1576" s="12" t="n">
        <f aca="false">IF($F$3&gt;0,D1576*($F$3/$D$3),D1576)</f>
        <v>1.9726751612251</v>
      </c>
      <c r="H1576" s="12" t="n">
        <f aca="false">IF($F$3&gt;0,E1576*($F$3/$E$3),E1576)</f>
        <v>0.483076229429003</v>
      </c>
      <c r="J1576" s="12" t="n">
        <f aca="false">Sheet2!J1573</f>
        <v>9.95608677773297</v>
      </c>
      <c r="K1576" s="12" t="n">
        <f aca="false">IF(J1576&gt;=F1576,F1576,J1576)</f>
        <v>1.9726751612251</v>
      </c>
      <c r="L1576" s="12" t="n">
        <f aca="false">IF(J1576&gt;F1576,J1576-F1576,0)</f>
        <v>7.98341161650787</v>
      </c>
      <c r="M1576" s="12" t="n">
        <f aca="false">IF(J1576&gt;=G1576,G1576,J1576)</f>
        <v>1.9726751612251</v>
      </c>
      <c r="N1576" s="12" t="n">
        <f aca="false">IF(J1576&gt;G1576,J1576-G1576,0)</f>
        <v>7.98341161650787</v>
      </c>
      <c r="O1576" s="12" t="n">
        <f aca="false">IF(J1576&gt;=H1576,H1576,J1576)</f>
        <v>0.483076229429003</v>
      </c>
      <c r="P1576" s="12" t="n">
        <f aca="false">IF(J1576&gt;H1576,J1576-H1576,0)</f>
        <v>9.47301054830397</v>
      </c>
    </row>
    <row r="1577" customFormat="false" ht="15" hidden="false" customHeight="false" outlineLevel="0" collapsed="false">
      <c r="A1577" s="28" t="n">
        <v>42801.4999999962</v>
      </c>
      <c r="B1577" s="0" t="n">
        <f aca="false">MONTH(A1577)</f>
        <v>3</v>
      </c>
      <c r="C1577" s="12" t="n">
        <v>0.689666666666667</v>
      </c>
      <c r="D1577" s="0" t="n">
        <v>2.069</v>
      </c>
      <c r="E1577" s="0" t="n">
        <v>0.5542</v>
      </c>
      <c r="F1577" s="12" t="n">
        <f aca="false">IF($F$3&gt;0,C1577*($F$3/$C$3),C1577)</f>
        <v>2.125762973216</v>
      </c>
      <c r="G1577" s="12" t="n">
        <f aca="false">IF($F$3&gt;0,D1577*($F$3/$D$3),D1577)</f>
        <v>2.125762973216</v>
      </c>
      <c r="H1577" s="12" t="n">
        <f aca="false">IF($F$3&gt;0,E1577*($F$3/$E$3),E1577)</f>
        <v>0.874904726632528</v>
      </c>
      <c r="J1577" s="12" t="n">
        <f aca="false">Sheet2!J1574</f>
        <v>11.1983082744348</v>
      </c>
      <c r="K1577" s="12" t="n">
        <f aca="false">IF(J1577&gt;=F1577,F1577,J1577)</f>
        <v>2.125762973216</v>
      </c>
      <c r="L1577" s="12" t="n">
        <f aca="false">IF(J1577&gt;F1577,J1577-F1577,0)</f>
        <v>9.07254530121883</v>
      </c>
      <c r="M1577" s="12" t="n">
        <f aca="false">IF(J1577&gt;=G1577,G1577,J1577)</f>
        <v>2.125762973216</v>
      </c>
      <c r="N1577" s="12" t="n">
        <f aca="false">IF(J1577&gt;G1577,J1577-G1577,0)</f>
        <v>9.07254530121883</v>
      </c>
      <c r="O1577" s="12" t="n">
        <f aca="false">IF(J1577&gt;=H1577,H1577,J1577)</f>
        <v>0.874904726632528</v>
      </c>
      <c r="P1577" s="12" t="n">
        <f aca="false">IF(J1577&gt;H1577,J1577-H1577,0)</f>
        <v>10.3234035478023</v>
      </c>
    </row>
    <row r="1578" customFormat="false" ht="15" hidden="false" customHeight="false" outlineLevel="0" collapsed="false">
      <c r="A1578" s="28" t="n">
        <v>42801.5416666629</v>
      </c>
      <c r="B1578" s="0" t="n">
        <f aca="false">MONTH(A1578)</f>
        <v>3</v>
      </c>
      <c r="C1578" s="12" t="n">
        <v>0.407</v>
      </c>
      <c r="D1578" s="0" t="n">
        <v>1.221</v>
      </c>
      <c r="E1578" s="0" t="n">
        <v>0.2737</v>
      </c>
      <c r="F1578" s="12" t="n">
        <f aca="false">IF($F$3&gt;0,C1578*($F$3/$C$3),C1578)</f>
        <v>1.25449811034159</v>
      </c>
      <c r="G1578" s="12" t="n">
        <f aca="false">IF($F$3&gt;0,D1578*($F$3/$D$3),D1578)</f>
        <v>1.25449811034159</v>
      </c>
      <c r="H1578" s="12" t="n">
        <f aca="false">IF($F$3&gt;0,E1578*($F$3/$E$3),E1578)</f>
        <v>0.432084849655942</v>
      </c>
      <c r="J1578" s="12" t="n">
        <f aca="false">Sheet2!J1575</f>
        <v>11.5208080860786</v>
      </c>
      <c r="K1578" s="12" t="n">
        <f aca="false">IF(J1578&gt;=F1578,F1578,J1578)</f>
        <v>1.25449811034159</v>
      </c>
      <c r="L1578" s="12" t="n">
        <f aca="false">IF(J1578&gt;F1578,J1578-F1578,0)</f>
        <v>10.266309975737</v>
      </c>
      <c r="M1578" s="12" t="n">
        <f aca="false">IF(J1578&gt;=G1578,G1578,J1578)</f>
        <v>1.25449811034159</v>
      </c>
      <c r="N1578" s="12" t="n">
        <f aca="false">IF(J1578&gt;G1578,J1578-G1578,0)</f>
        <v>10.266309975737</v>
      </c>
      <c r="O1578" s="12" t="n">
        <f aca="false">IF(J1578&gt;=H1578,H1578,J1578)</f>
        <v>0.432084849655942</v>
      </c>
      <c r="P1578" s="12" t="n">
        <f aca="false">IF(J1578&gt;H1578,J1578-H1578,0)</f>
        <v>11.0887232364226</v>
      </c>
    </row>
    <row r="1579" customFormat="false" ht="15" hidden="false" customHeight="false" outlineLevel="0" collapsed="false">
      <c r="A1579" s="28" t="n">
        <v>42801.5833333295</v>
      </c>
      <c r="B1579" s="0" t="n">
        <f aca="false">MONTH(A1579)</f>
        <v>3</v>
      </c>
      <c r="C1579" s="12" t="n">
        <v>1.11266666666667</v>
      </c>
      <c r="D1579" s="0" t="n">
        <v>3.338</v>
      </c>
      <c r="E1579" s="0" t="n">
        <v>1.4297</v>
      </c>
      <c r="F1579" s="12" t="n">
        <f aca="false">IF($F$3&gt;0,C1579*($F$3/$C$3),C1579)</f>
        <v>3.42957796258821</v>
      </c>
      <c r="G1579" s="12" t="n">
        <f aca="false">IF($F$3&gt;0,D1579*($F$3/$D$3),D1579)</f>
        <v>3.42957796258822</v>
      </c>
      <c r="H1579" s="12" t="n">
        <f aca="false">IF($F$3&gt;0,E1579*($F$3/$E$3),E1579)</f>
        <v>2.25703949416551</v>
      </c>
      <c r="J1579" s="12" t="n">
        <f aca="false">Sheet2!J1576</f>
        <v>8.59442090634823</v>
      </c>
      <c r="K1579" s="12" t="n">
        <f aca="false">IF(J1579&gt;=F1579,F1579,J1579)</f>
        <v>3.42957796258821</v>
      </c>
      <c r="L1579" s="12" t="n">
        <f aca="false">IF(J1579&gt;F1579,J1579-F1579,0)</f>
        <v>5.16484294376002</v>
      </c>
      <c r="M1579" s="12" t="n">
        <f aca="false">IF(J1579&gt;=G1579,G1579,J1579)</f>
        <v>3.42957796258822</v>
      </c>
      <c r="N1579" s="12" t="n">
        <f aca="false">IF(J1579&gt;G1579,J1579-G1579,0)</f>
        <v>5.16484294376001</v>
      </c>
      <c r="O1579" s="12" t="n">
        <f aca="false">IF(J1579&gt;=H1579,H1579,J1579)</f>
        <v>2.25703949416551</v>
      </c>
      <c r="P1579" s="12" t="n">
        <f aca="false">IF(J1579&gt;H1579,J1579-H1579,0)</f>
        <v>6.33738141218272</v>
      </c>
    </row>
    <row r="1580" customFormat="false" ht="15" hidden="false" customHeight="false" outlineLevel="0" collapsed="false">
      <c r="A1580" s="28" t="n">
        <v>42801.6249999962</v>
      </c>
      <c r="B1580" s="0" t="n">
        <f aca="false">MONTH(A1580)</f>
        <v>3</v>
      </c>
      <c r="C1580" s="12" t="n">
        <v>0.645</v>
      </c>
      <c r="D1580" s="0" t="n">
        <v>1.935</v>
      </c>
      <c r="E1580" s="0" t="n">
        <v>0.3434</v>
      </c>
      <c r="F1580" s="12" t="n">
        <f aca="false">IF($F$3&gt;0,C1580*($F$3/$C$3),C1580)</f>
        <v>1.98808668592217</v>
      </c>
      <c r="G1580" s="12" t="n">
        <f aca="false">IF($F$3&gt;0,D1580*($F$3/$D$3),D1580)</f>
        <v>1.98808668592217</v>
      </c>
      <c r="H1580" s="12" t="n">
        <f aca="false">IF($F$3&gt;0,E1580*($F$3/$E$3),E1580)</f>
        <v>0.542118879692548</v>
      </c>
      <c r="J1580" s="12" t="n">
        <f aca="false">Sheet2!J1577</f>
        <v>1.42815657329154</v>
      </c>
      <c r="K1580" s="12" t="n">
        <f aca="false">IF(J1580&gt;=F1580,F1580,J1580)</f>
        <v>1.42815657329154</v>
      </c>
      <c r="L1580" s="12" t="n">
        <f aca="false">IF(J1580&gt;F1580,J1580-F1580,0)</f>
        <v>0</v>
      </c>
      <c r="M1580" s="12" t="n">
        <f aca="false">IF(J1580&gt;=G1580,G1580,J1580)</f>
        <v>1.42815657329154</v>
      </c>
      <c r="N1580" s="12" t="n">
        <f aca="false">IF(J1580&gt;G1580,J1580-G1580,0)</f>
        <v>0</v>
      </c>
      <c r="O1580" s="12" t="n">
        <f aca="false">IF(J1580&gt;=H1580,H1580,J1580)</f>
        <v>0.542118879692548</v>
      </c>
      <c r="P1580" s="12" t="n">
        <f aca="false">IF(J1580&gt;H1580,J1580-H1580,0)</f>
        <v>0.886037693598989</v>
      </c>
    </row>
    <row r="1581" customFormat="false" ht="15" hidden="false" customHeight="false" outlineLevel="0" collapsed="false">
      <c r="A1581" s="28" t="n">
        <v>42801.6666666628</v>
      </c>
      <c r="B1581" s="0" t="n">
        <f aca="false">MONTH(A1581)</f>
        <v>3</v>
      </c>
      <c r="C1581" s="12" t="n">
        <v>0.465</v>
      </c>
      <c r="D1581" s="0" t="n">
        <v>1.395</v>
      </c>
      <c r="E1581" s="0" t="n">
        <v>1.5589</v>
      </c>
      <c r="F1581" s="12" t="n">
        <f aca="false">IF($F$3&gt;0,C1581*($F$3/$C$3),C1581)</f>
        <v>1.43327179682761</v>
      </c>
      <c r="G1581" s="12" t="n">
        <f aca="false">IF($F$3&gt;0,D1581*($F$3/$D$3),D1581)</f>
        <v>1.43327179682761</v>
      </c>
      <c r="H1581" s="12" t="n">
        <f aca="false">IF($F$3&gt;0,E1581*($F$3/$E$3),E1581)</f>
        <v>2.46100501325775</v>
      </c>
      <c r="J1581" s="12" t="n">
        <f aca="false">Sheet2!J1578</f>
        <v>1.32041774732759</v>
      </c>
      <c r="K1581" s="12" t="n">
        <f aca="false">IF(J1581&gt;=F1581,F1581,J1581)</f>
        <v>1.32041774732759</v>
      </c>
      <c r="L1581" s="12" t="n">
        <f aca="false">IF(J1581&gt;F1581,J1581-F1581,0)</f>
        <v>0</v>
      </c>
      <c r="M1581" s="12" t="n">
        <f aca="false">IF(J1581&gt;=G1581,G1581,J1581)</f>
        <v>1.32041774732759</v>
      </c>
      <c r="N1581" s="12" t="n">
        <f aca="false">IF(J1581&gt;G1581,J1581-G1581,0)</f>
        <v>0</v>
      </c>
      <c r="O1581" s="12" t="n">
        <f aca="false">IF(J1581&gt;=H1581,H1581,J1581)</f>
        <v>1.32041774732759</v>
      </c>
      <c r="P1581" s="12" t="n">
        <f aca="false">IF(J1581&gt;H1581,J1581-H1581,0)</f>
        <v>0</v>
      </c>
    </row>
    <row r="1582" customFormat="false" ht="15" hidden="false" customHeight="false" outlineLevel="0" collapsed="false">
      <c r="A1582" s="28" t="n">
        <v>42801.7083333295</v>
      </c>
      <c r="B1582" s="0" t="n">
        <f aca="false">MONTH(A1582)</f>
        <v>3</v>
      </c>
      <c r="C1582" s="12" t="n">
        <v>0.543</v>
      </c>
      <c r="D1582" s="0" t="n">
        <v>1.629</v>
      </c>
      <c r="E1582" s="0" t="n">
        <v>0.5797</v>
      </c>
      <c r="F1582" s="12" t="n">
        <f aca="false">IF($F$3&gt;0,C1582*($F$3/$C$3),C1582)</f>
        <v>1.67369158210192</v>
      </c>
      <c r="G1582" s="12" t="n">
        <f aca="false">IF($F$3&gt;0,D1582*($F$3/$D$3),D1582)</f>
        <v>1.67369158210192</v>
      </c>
      <c r="H1582" s="12" t="n">
        <f aca="false">IF($F$3&gt;0,E1582*($F$3/$E$3),E1582)</f>
        <v>0.915161079084945</v>
      </c>
      <c r="J1582" s="12" t="n">
        <f aca="false">Sheet2!J1579</f>
        <v>0.0521748954531408</v>
      </c>
      <c r="K1582" s="12" t="n">
        <f aca="false">IF(J1582&gt;=F1582,F1582,J1582)</f>
        <v>0.0521748954531408</v>
      </c>
      <c r="L1582" s="12" t="n">
        <f aca="false">IF(J1582&gt;F1582,J1582-F1582,0)</f>
        <v>0</v>
      </c>
      <c r="M1582" s="12" t="n">
        <f aca="false">IF(J1582&gt;=G1582,G1582,J1582)</f>
        <v>0.0521748954531408</v>
      </c>
      <c r="N1582" s="12" t="n">
        <f aca="false">IF(J1582&gt;G1582,J1582-G1582,0)</f>
        <v>0</v>
      </c>
      <c r="O1582" s="12" t="n">
        <f aca="false">IF(J1582&gt;=H1582,H1582,J1582)</f>
        <v>0.0521748954531408</v>
      </c>
      <c r="P1582" s="12" t="n">
        <f aca="false">IF(J1582&gt;H1582,J1582-H1582,0)</f>
        <v>0</v>
      </c>
    </row>
    <row r="1583" customFormat="false" ht="15" hidden="false" customHeight="false" outlineLevel="0" collapsed="false">
      <c r="A1583" s="28" t="n">
        <v>42801.7499999962</v>
      </c>
      <c r="B1583" s="0" t="n">
        <f aca="false">MONTH(A1583)</f>
        <v>3</v>
      </c>
      <c r="C1583" s="12" t="n">
        <v>0.704</v>
      </c>
      <c r="D1583" s="0" t="n">
        <v>2.112</v>
      </c>
      <c r="E1583" s="0" t="n">
        <v>0.5423</v>
      </c>
      <c r="F1583" s="12" t="n">
        <f aca="false">IF($F$3&gt;0,C1583*($F$3/$C$3),C1583)</f>
        <v>2.16994267734761</v>
      </c>
      <c r="G1583" s="12" t="n">
        <f aca="false">IF($F$3&gt;0,D1583*($F$3/$D$3),D1583)</f>
        <v>2.16994267734761</v>
      </c>
      <c r="H1583" s="12" t="n">
        <f aca="false">IF($F$3&gt;0,E1583*($F$3/$E$3),E1583)</f>
        <v>0.8561184288214</v>
      </c>
      <c r="J1583" s="12" t="n">
        <f aca="false">Sheet2!J1580</f>
        <v>0</v>
      </c>
      <c r="K1583" s="12" t="n">
        <f aca="false">IF(J1583&gt;=F1583,F1583,J1583)</f>
        <v>0</v>
      </c>
      <c r="L1583" s="12" t="n">
        <f aca="false">IF(J1583&gt;F1583,J1583-F1583,0)</f>
        <v>0</v>
      </c>
      <c r="M1583" s="12" t="n">
        <f aca="false">IF(J1583&gt;=G1583,G1583,J1583)</f>
        <v>0</v>
      </c>
      <c r="N1583" s="12" t="n">
        <f aca="false">IF(J1583&gt;G1583,J1583-G1583,0)</f>
        <v>0</v>
      </c>
      <c r="O1583" s="12" t="n">
        <f aca="false">IF(J1583&gt;=H1583,H1583,J1583)</f>
        <v>0</v>
      </c>
      <c r="P1583" s="12" t="n">
        <f aca="false">IF(J1583&gt;H1583,J1583-H1583,0)</f>
        <v>0</v>
      </c>
    </row>
    <row r="1584" customFormat="false" ht="15" hidden="false" customHeight="false" outlineLevel="0" collapsed="false">
      <c r="A1584" s="28" t="n">
        <v>42801.7916666628</v>
      </c>
      <c r="B1584" s="0" t="n">
        <f aca="false">MONTH(A1584)</f>
        <v>3</v>
      </c>
      <c r="C1584" s="12" t="n">
        <v>0.775666666666667</v>
      </c>
      <c r="D1584" s="0" t="n">
        <v>2.327</v>
      </c>
      <c r="E1584" s="0" t="n">
        <v>0.7837</v>
      </c>
      <c r="F1584" s="12" t="n">
        <f aca="false">IF($F$3&gt;0,C1584*($F$3/$C$3),C1584)</f>
        <v>2.39084119800562</v>
      </c>
      <c r="G1584" s="12" t="n">
        <f aca="false">IF($F$3&gt;0,D1584*($F$3/$D$3),D1584)</f>
        <v>2.39084119800563</v>
      </c>
      <c r="H1584" s="12" t="n">
        <f aca="false">IF($F$3&gt;0,E1584*($F$3/$E$3),E1584)</f>
        <v>1.23721189870428</v>
      </c>
      <c r="J1584" s="12" t="n">
        <f aca="false">Sheet2!J1581</f>
        <v>0</v>
      </c>
      <c r="K1584" s="12" t="n">
        <f aca="false">IF(J1584&gt;=F1584,F1584,J1584)</f>
        <v>0</v>
      </c>
      <c r="L1584" s="12" t="n">
        <f aca="false">IF(J1584&gt;F1584,J1584-F1584,0)</f>
        <v>0</v>
      </c>
      <c r="M1584" s="12" t="n">
        <f aca="false">IF(J1584&gt;=G1584,G1584,J1584)</f>
        <v>0</v>
      </c>
      <c r="N1584" s="12" t="n">
        <f aca="false">IF(J1584&gt;G1584,J1584-G1584,0)</f>
        <v>0</v>
      </c>
      <c r="O1584" s="12" t="n">
        <f aca="false">IF(J1584&gt;=H1584,H1584,J1584)</f>
        <v>0</v>
      </c>
      <c r="P1584" s="12" t="n">
        <f aca="false">IF(J1584&gt;H1584,J1584-H1584,0)</f>
        <v>0</v>
      </c>
    </row>
    <row r="1585" customFormat="false" ht="15" hidden="false" customHeight="false" outlineLevel="0" collapsed="false">
      <c r="A1585" s="28" t="n">
        <v>42801.8333333295</v>
      </c>
      <c r="B1585" s="0" t="n">
        <f aca="false">MONTH(A1585)</f>
        <v>3</v>
      </c>
      <c r="C1585" s="12" t="n">
        <v>0.703666666666667</v>
      </c>
      <c r="D1585" s="0" t="n">
        <v>2.111</v>
      </c>
      <c r="E1585" s="0" t="n">
        <v>0.7582</v>
      </c>
      <c r="F1585" s="12" t="n">
        <f aca="false">IF($F$3&gt;0,C1585*($F$3/$C$3),C1585)</f>
        <v>2.1689152423678</v>
      </c>
      <c r="G1585" s="12" t="n">
        <f aca="false">IF($F$3&gt;0,D1585*($F$3/$D$3),D1585)</f>
        <v>2.1689152423678</v>
      </c>
      <c r="H1585" s="12" t="n">
        <f aca="false">IF($F$3&gt;0,E1585*($F$3/$E$3),E1585)</f>
        <v>1.19695554625186</v>
      </c>
      <c r="J1585" s="12" t="n">
        <f aca="false">Sheet2!J1582</f>
        <v>0</v>
      </c>
      <c r="K1585" s="12" t="n">
        <f aca="false">IF(J1585&gt;=F1585,F1585,J1585)</f>
        <v>0</v>
      </c>
      <c r="L1585" s="12" t="n">
        <f aca="false">IF(J1585&gt;F1585,J1585-F1585,0)</f>
        <v>0</v>
      </c>
      <c r="M1585" s="12" t="n">
        <f aca="false">IF(J1585&gt;=G1585,G1585,J1585)</f>
        <v>0</v>
      </c>
      <c r="N1585" s="12" t="n">
        <f aca="false">IF(J1585&gt;G1585,J1585-G1585,0)</f>
        <v>0</v>
      </c>
      <c r="O1585" s="12" t="n">
        <f aca="false">IF(J1585&gt;=H1585,H1585,J1585)</f>
        <v>0</v>
      </c>
      <c r="P1585" s="12" t="n">
        <f aca="false">IF(J1585&gt;H1585,J1585-H1585,0)</f>
        <v>0</v>
      </c>
    </row>
    <row r="1586" customFormat="false" ht="15" hidden="false" customHeight="false" outlineLevel="0" collapsed="false">
      <c r="A1586" s="28" t="n">
        <v>42801.8749999962</v>
      </c>
      <c r="B1586" s="0" t="n">
        <f aca="false">MONTH(A1586)</f>
        <v>3</v>
      </c>
      <c r="C1586" s="12" t="n">
        <v>0.382666666666667</v>
      </c>
      <c r="D1586" s="0" t="n">
        <v>1.148</v>
      </c>
      <c r="E1586" s="0" t="n">
        <v>0.5338</v>
      </c>
      <c r="F1586" s="12" t="n">
        <f aca="false">IF($F$3&gt;0,C1586*($F$3/$C$3),C1586)</f>
        <v>1.17949535681584</v>
      </c>
      <c r="G1586" s="12" t="n">
        <f aca="false">IF($F$3&gt;0,D1586*($F$3/$D$3),D1586)</f>
        <v>1.17949535681584</v>
      </c>
      <c r="H1586" s="12" t="n">
        <f aca="false">IF($F$3&gt;0,E1586*($F$3/$E$3),E1586)</f>
        <v>0.842699644670594</v>
      </c>
      <c r="J1586" s="12" t="n">
        <f aca="false">Sheet2!J1583</f>
        <v>0</v>
      </c>
      <c r="K1586" s="12" t="n">
        <f aca="false">IF(J1586&gt;=F1586,F1586,J1586)</f>
        <v>0</v>
      </c>
      <c r="L1586" s="12" t="n">
        <f aca="false">IF(J1586&gt;F1586,J1586-F1586,0)</f>
        <v>0</v>
      </c>
      <c r="M1586" s="12" t="n">
        <f aca="false">IF(J1586&gt;=G1586,G1586,J1586)</f>
        <v>0</v>
      </c>
      <c r="N1586" s="12" t="n">
        <f aca="false">IF(J1586&gt;G1586,J1586-G1586,0)</f>
        <v>0</v>
      </c>
      <c r="O1586" s="12" t="n">
        <f aca="false">IF(J1586&gt;=H1586,H1586,J1586)</f>
        <v>0</v>
      </c>
      <c r="P1586" s="12" t="n">
        <f aca="false">IF(J1586&gt;H1586,J1586-H1586,0)</f>
        <v>0</v>
      </c>
    </row>
    <row r="1587" customFormat="false" ht="15" hidden="false" customHeight="false" outlineLevel="0" collapsed="false">
      <c r="A1587" s="28" t="n">
        <v>42801.9166666628</v>
      </c>
      <c r="B1587" s="0" t="n">
        <f aca="false">MONTH(A1587)</f>
        <v>3</v>
      </c>
      <c r="C1587" s="12" t="n">
        <v>0.423333333333333</v>
      </c>
      <c r="D1587" s="0" t="n">
        <v>1.27</v>
      </c>
      <c r="E1587" s="0" t="n">
        <v>0.3298</v>
      </c>
      <c r="F1587" s="12" t="n">
        <f aca="false">IF($F$3&gt;0,C1587*($F$3/$C$3),C1587)</f>
        <v>1.30484242435202</v>
      </c>
      <c r="G1587" s="12" t="n">
        <f aca="false">IF($F$3&gt;0,D1587*($F$3/$D$3),D1587)</f>
        <v>1.30484242435202</v>
      </c>
      <c r="H1587" s="12" t="n">
        <f aca="false">IF($F$3&gt;0,E1587*($F$3/$E$3),E1587)</f>
        <v>0.520648825051259</v>
      </c>
      <c r="J1587" s="12" t="n">
        <f aca="false">Sheet2!J1584</f>
        <v>0</v>
      </c>
      <c r="K1587" s="12" t="n">
        <f aca="false">IF(J1587&gt;=F1587,F1587,J1587)</f>
        <v>0</v>
      </c>
      <c r="L1587" s="12" t="n">
        <f aca="false">IF(J1587&gt;F1587,J1587-F1587,0)</f>
        <v>0</v>
      </c>
      <c r="M1587" s="12" t="n">
        <f aca="false">IF(J1587&gt;=G1587,G1587,J1587)</f>
        <v>0</v>
      </c>
      <c r="N1587" s="12" t="n">
        <f aca="false">IF(J1587&gt;G1587,J1587-G1587,0)</f>
        <v>0</v>
      </c>
      <c r="O1587" s="12" t="n">
        <f aca="false">IF(J1587&gt;=H1587,H1587,J1587)</f>
        <v>0</v>
      </c>
      <c r="P1587" s="12" t="n">
        <f aca="false">IF(J1587&gt;H1587,J1587-H1587,0)</f>
        <v>0</v>
      </c>
    </row>
    <row r="1588" customFormat="false" ht="15" hidden="false" customHeight="false" outlineLevel="0" collapsed="false">
      <c r="A1588" s="28" t="n">
        <v>42801.9583333295</v>
      </c>
      <c r="B1588" s="0" t="n">
        <f aca="false">MONTH(A1588)</f>
        <v>3</v>
      </c>
      <c r="C1588" s="12" t="n">
        <v>0.071</v>
      </c>
      <c r="D1588" s="0" t="n">
        <v>0.213</v>
      </c>
      <c r="E1588" s="0" t="n">
        <v>0.2533</v>
      </c>
      <c r="F1588" s="12" t="n">
        <f aca="false">IF($F$3&gt;0,C1588*($F$3/$C$3),C1588)</f>
        <v>0.218843650698409</v>
      </c>
      <c r="G1588" s="12" t="n">
        <f aca="false">IF($F$3&gt;0,D1588*($F$3/$D$3),D1588)</f>
        <v>0.218843650698409</v>
      </c>
      <c r="H1588" s="12" t="n">
        <f aca="false">IF($F$3&gt;0,E1588*($F$3/$E$3),E1588)</f>
        <v>0.399879767694008</v>
      </c>
      <c r="J1588" s="12" t="n">
        <f aca="false">Sheet2!J1585</f>
        <v>0</v>
      </c>
      <c r="K1588" s="12" t="n">
        <f aca="false">IF(J1588&gt;=F1588,F1588,J1588)</f>
        <v>0</v>
      </c>
      <c r="L1588" s="12" t="n">
        <f aca="false">IF(J1588&gt;F1588,J1588-F1588,0)</f>
        <v>0</v>
      </c>
      <c r="M1588" s="12" t="n">
        <f aca="false">IF(J1588&gt;=G1588,G1588,J1588)</f>
        <v>0</v>
      </c>
      <c r="N1588" s="12" t="n">
        <f aca="false">IF(J1588&gt;G1588,J1588-G1588,0)</f>
        <v>0</v>
      </c>
      <c r="O1588" s="12" t="n">
        <f aca="false">IF(J1588&gt;=H1588,H1588,J1588)</f>
        <v>0</v>
      </c>
      <c r="P1588" s="12" t="n">
        <f aca="false">IF(J1588&gt;H1588,J1588-H1588,0)</f>
        <v>0</v>
      </c>
    </row>
    <row r="1589" customFormat="false" ht="15" hidden="false" customHeight="false" outlineLevel="0" collapsed="false">
      <c r="A1589" s="28" t="n">
        <v>42801.9999999962</v>
      </c>
      <c r="B1589" s="0" t="n">
        <f aca="false">MONTH(A1589)</f>
        <v>3</v>
      </c>
      <c r="C1589" s="12" t="n">
        <v>0.242</v>
      </c>
      <c r="D1589" s="0" t="n">
        <v>0.726</v>
      </c>
      <c r="E1589" s="0" t="n">
        <v>0.2448</v>
      </c>
      <c r="F1589" s="12" t="n">
        <f aca="false">IF($F$3&gt;0,C1589*($F$3/$C$3),C1589)</f>
        <v>0.74591779533824</v>
      </c>
      <c r="G1589" s="12" t="n">
        <f aca="false">IF($F$3&gt;0,D1589*($F$3/$D$3),D1589)</f>
        <v>0.74591779533824</v>
      </c>
      <c r="H1589" s="12" t="n">
        <f aca="false">IF($F$3&gt;0,E1589*($F$3/$E$3),E1589)</f>
        <v>0.386460983543202</v>
      </c>
      <c r="J1589" s="12" t="n">
        <f aca="false">Sheet2!J1586</f>
        <v>0</v>
      </c>
      <c r="K1589" s="12" t="n">
        <f aca="false">IF(J1589&gt;=F1589,F1589,J1589)</f>
        <v>0</v>
      </c>
      <c r="L1589" s="12" t="n">
        <f aca="false">IF(J1589&gt;F1589,J1589-F1589,0)</f>
        <v>0</v>
      </c>
      <c r="M1589" s="12" t="n">
        <f aca="false">IF(J1589&gt;=G1589,G1589,J1589)</f>
        <v>0</v>
      </c>
      <c r="N1589" s="12" t="n">
        <f aca="false">IF(J1589&gt;G1589,J1589-G1589,0)</f>
        <v>0</v>
      </c>
      <c r="O1589" s="12" t="n">
        <f aca="false">IF(J1589&gt;=H1589,H1589,J1589)</f>
        <v>0</v>
      </c>
      <c r="P1589" s="12" t="n">
        <f aca="false">IF(J1589&gt;H1589,J1589-H1589,0)</f>
        <v>0</v>
      </c>
    </row>
    <row r="1590" customFormat="false" ht="15" hidden="false" customHeight="false" outlineLevel="0" collapsed="false">
      <c r="A1590" s="28" t="n">
        <v>42802.0416666628</v>
      </c>
      <c r="B1590" s="0" t="n">
        <f aca="false">MONTH(A1590)</f>
        <v>3</v>
      </c>
      <c r="C1590" s="12" t="n">
        <v>0.282</v>
      </c>
      <c r="D1590" s="0" t="n">
        <v>0.846</v>
      </c>
      <c r="E1590" s="0" t="n">
        <v>0.2465</v>
      </c>
      <c r="F1590" s="12" t="n">
        <f aca="false">IF($F$3&gt;0,C1590*($F$3/$C$3),C1590)</f>
        <v>0.869209992914808</v>
      </c>
      <c r="G1590" s="12" t="n">
        <f aca="false">IF($F$3&gt;0,D1590*($F$3/$D$3),D1590)</f>
        <v>0.869209992914809</v>
      </c>
      <c r="H1590" s="12" t="n">
        <f aca="false">IF($F$3&gt;0,E1590*($F$3/$E$3),E1590)</f>
        <v>0.389144740373364</v>
      </c>
      <c r="J1590" s="12" t="n">
        <f aca="false">Sheet2!J1587</f>
        <v>0</v>
      </c>
      <c r="K1590" s="12" t="n">
        <f aca="false">IF(J1590&gt;=F1590,F1590,J1590)</f>
        <v>0</v>
      </c>
      <c r="L1590" s="12" t="n">
        <f aca="false">IF(J1590&gt;F1590,J1590-F1590,0)</f>
        <v>0</v>
      </c>
      <c r="M1590" s="12" t="n">
        <f aca="false">IF(J1590&gt;=G1590,G1590,J1590)</f>
        <v>0</v>
      </c>
      <c r="N1590" s="12" t="n">
        <f aca="false">IF(J1590&gt;G1590,J1590-G1590,0)</f>
        <v>0</v>
      </c>
      <c r="O1590" s="12" t="n">
        <f aca="false">IF(J1590&gt;=H1590,H1590,J1590)</f>
        <v>0</v>
      </c>
      <c r="P1590" s="12" t="n">
        <f aca="false">IF(J1590&gt;H1590,J1590-H1590,0)</f>
        <v>0</v>
      </c>
    </row>
    <row r="1591" customFormat="false" ht="15" hidden="false" customHeight="false" outlineLevel="0" collapsed="false">
      <c r="A1591" s="28" t="n">
        <v>42802.0833333295</v>
      </c>
      <c r="B1591" s="0" t="n">
        <f aca="false">MONTH(A1591)</f>
        <v>3</v>
      </c>
      <c r="C1591" s="12" t="n">
        <v>0.182</v>
      </c>
      <c r="D1591" s="0" t="n">
        <v>0.546</v>
      </c>
      <c r="E1591" s="0" t="n">
        <v>0.2431</v>
      </c>
      <c r="F1591" s="12" t="n">
        <f aca="false">IF($F$3&gt;0,C1591*($F$3/$C$3),C1591)</f>
        <v>0.560979498973387</v>
      </c>
      <c r="G1591" s="12" t="n">
        <f aca="false">IF($F$3&gt;0,D1591*($F$3/$D$3),D1591)</f>
        <v>0.560979498973387</v>
      </c>
      <c r="H1591" s="12" t="n">
        <f aca="false">IF($F$3&gt;0,E1591*($F$3/$E$3),E1591)</f>
        <v>0.383777226713041</v>
      </c>
      <c r="J1591" s="12" t="n">
        <f aca="false">Sheet2!J1588</f>
        <v>0</v>
      </c>
      <c r="K1591" s="12" t="n">
        <f aca="false">IF(J1591&gt;=F1591,F1591,J1591)</f>
        <v>0</v>
      </c>
      <c r="L1591" s="12" t="n">
        <f aca="false">IF(J1591&gt;F1591,J1591-F1591,0)</f>
        <v>0</v>
      </c>
      <c r="M1591" s="12" t="n">
        <f aca="false">IF(J1591&gt;=G1591,G1591,J1591)</f>
        <v>0</v>
      </c>
      <c r="N1591" s="12" t="n">
        <f aca="false">IF(J1591&gt;G1591,J1591-G1591,0)</f>
        <v>0</v>
      </c>
      <c r="O1591" s="12" t="n">
        <f aca="false">IF(J1591&gt;=H1591,H1591,J1591)</f>
        <v>0</v>
      </c>
      <c r="P1591" s="12" t="n">
        <f aca="false">IF(J1591&gt;H1591,J1591-H1591,0)</f>
        <v>0</v>
      </c>
    </row>
    <row r="1592" customFormat="false" ht="15" hidden="false" customHeight="false" outlineLevel="0" collapsed="false">
      <c r="A1592" s="28" t="n">
        <v>42802.1249999962</v>
      </c>
      <c r="B1592" s="0" t="n">
        <f aca="false">MONTH(A1592)</f>
        <v>3</v>
      </c>
      <c r="C1592" s="12" t="n">
        <v>0.117666666666667</v>
      </c>
      <c r="D1592" s="0" t="n">
        <v>0.353</v>
      </c>
      <c r="E1592" s="0" t="n">
        <v>0.1989</v>
      </c>
      <c r="F1592" s="12" t="n">
        <f aca="false">IF($F$3&gt;0,C1592*($F$3/$C$3),C1592)</f>
        <v>0.362684547871072</v>
      </c>
      <c r="G1592" s="12" t="n">
        <f aca="false">IF($F$3&gt;0,D1592*($F$3/$D$3),D1592)</f>
        <v>0.362684547871073</v>
      </c>
      <c r="H1592" s="12" t="n">
        <f aca="false">IF($F$3&gt;0,E1592*($F$3/$E$3),E1592)</f>
        <v>0.313999549128852</v>
      </c>
      <c r="J1592" s="12" t="n">
        <f aca="false">Sheet2!J1589</f>
        <v>0</v>
      </c>
      <c r="K1592" s="12" t="n">
        <f aca="false">IF(J1592&gt;=F1592,F1592,J1592)</f>
        <v>0</v>
      </c>
      <c r="L1592" s="12" t="n">
        <f aca="false">IF(J1592&gt;F1592,J1592-F1592,0)</f>
        <v>0</v>
      </c>
      <c r="M1592" s="12" t="n">
        <f aca="false">IF(J1592&gt;=G1592,G1592,J1592)</f>
        <v>0</v>
      </c>
      <c r="N1592" s="12" t="n">
        <f aca="false">IF(J1592&gt;G1592,J1592-G1592,0)</f>
        <v>0</v>
      </c>
      <c r="O1592" s="12" t="n">
        <f aca="false">IF(J1592&gt;=H1592,H1592,J1592)</f>
        <v>0</v>
      </c>
      <c r="P1592" s="12" t="n">
        <f aca="false">IF(J1592&gt;H1592,J1592-H1592,0)</f>
        <v>0</v>
      </c>
    </row>
    <row r="1593" customFormat="false" ht="15" hidden="false" customHeight="false" outlineLevel="0" collapsed="false">
      <c r="A1593" s="28" t="n">
        <v>42802.1666666628</v>
      </c>
      <c r="B1593" s="0" t="n">
        <f aca="false">MONTH(A1593)</f>
        <v>3</v>
      </c>
      <c r="C1593" s="12" t="n">
        <v>0.201666666666667</v>
      </c>
      <c r="D1593" s="0" t="n">
        <v>0.605</v>
      </c>
      <c r="E1593" s="0" t="n">
        <v>0.1564</v>
      </c>
      <c r="F1593" s="12" t="n">
        <f aca="false">IF($F$3&gt;0,C1593*($F$3/$C$3),C1593)</f>
        <v>0.621598162781866</v>
      </c>
      <c r="G1593" s="12" t="n">
        <f aca="false">IF($F$3&gt;0,D1593*($F$3/$D$3),D1593)</f>
        <v>0.621598162781867</v>
      </c>
      <c r="H1593" s="12" t="n">
        <f aca="false">IF($F$3&gt;0,E1593*($F$3/$E$3),E1593)</f>
        <v>0.246905628374824</v>
      </c>
      <c r="J1593" s="12" t="n">
        <f aca="false">Sheet2!J1590</f>
        <v>0</v>
      </c>
      <c r="K1593" s="12" t="n">
        <f aca="false">IF(J1593&gt;=F1593,F1593,J1593)</f>
        <v>0</v>
      </c>
      <c r="L1593" s="12" t="n">
        <f aca="false">IF(J1593&gt;F1593,J1593-F1593,0)</f>
        <v>0</v>
      </c>
      <c r="M1593" s="12" t="n">
        <f aca="false">IF(J1593&gt;=G1593,G1593,J1593)</f>
        <v>0</v>
      </c>
      <c r="N1593" s="12" t="n">
        <f aca="false">IF(J1593&gt;G1593,J1593-G1593,0)</f>
        <v>0</v>
      </c>
      <c r="O1593" s="12" t="n">
        <f aca="false">IF(J1593&gt;=H1593,H1593,J1593)</f>
        <v>0</v>
      </c>
      <c r="P1593" s="12" t="n">
        <f aca="false">IF(J1593&gt;H1593,J1593-H1593,0)</f>
        <v>0</v>
      </c>
    </row>
    <row r="1594" customFormat="false" ht="15" hidden="false" customHeight="false" outlineLevel="0" collapsed="false">
      <c r="A1594" s="28" t="n">
        <v>42802.2083333295</v>
      </c>
      <c r="B1594" s="0" t="n">
        <f aca="false">MONTH(A1594)</f>
        <v>3</v>
      </c>
      <c r="C1594" s="12" t="n">
        <v>0.125</v>
      </c>
      <c r="D1594" s="0" t="n">
        <v>0.375</v>
      </c>
      <c r="E1594" s="0" t="n">
        <v>0.153</v>
      </c>
      <c r="F1594" s="12" t="n">
        <f aca="false">IF($F$3&gt;0,C1594*($F$3/$C$3),C1594)</f>
        <v>0.385288117426777</v>
      </c>
      <c r="G1594" s="12" t="n">
        <f aca="false">IF($F$3&gt;0,D1594*($F$3/$D$3),D1594)</f>
        <v>0.385288117426777</v>
      </c>
      <c r="H1594" s="12" t="n">
        <f aca="false">IF($F$3&gt;0,E1594*($F$3/$E$3),E1594)</f>
        <v>0.241538114714501</v>
      </c>
      <c r="J1594" s="12" t="n">
        <f aca="false">Sheet2!J1591</f>
        <v>0</v>
      </c>
      <c r="K1594" s="12" t="n">
        <f aca="false">IF(J1594&gt;=F1594,F1594,J1594)</f>
        <v>0</v>
      </c>
      <c r="L1594" s="12" t="n">
        <f aca="false">IF(J1594&gt;F1594,J1594-F1594,0)</f>
        <v>0</v>
      </c>
      <c r="M1594" s="12" t="n">
        <f aca="false">IF(J1594&gt;=G1594,G1594,J1594)</f>
        <v>0</v>
      </c>
      <c r="N1594" s="12" t="n">
        <f aca="false">IF(J1594&gt;G1594,J1594-G1594,0)</f>
        <v>0</v>
      </c>
      <c r="O1594" s="12" t="n">
        <f aca="false">IF(J1594&gt;=H1594,H1594,J1594)</f>
        <v>0</v>
      </c>
      <c r="P1594" s="12" t="n">
        <f aca="false">IF(J1594&gt;H1594,J1594-H1594,0)</f>
        <v>0</v>
      </c>
    </row>
    <row r="1595" customFormat="false" ht="15" hidden="false" customHeight="false" outlineLevel="0" collapsed="false">
      <c r="A1595" s="28" t="n">
        <v>42802.2499999961</v>
      </c>
      <c r="B1595" s="0" t="n">
        <f aca="false">MONTH(A1595)</f>
        <v>3</v>
      </c>
      <c r="C1595" s="12" t="n">
        <v>0.411333333333333</v>
      </c>
      <c r="D1595" s="0" t="n">
        <v>1.234</v>
      </c>
      <c r="E1595" s="0" t="n">
        <v>1.3668</v>
      </c>
      <c r="F1595" s="12" t="n">
        <f aca="false">IF($F$3&gt;0,C1595*($F$3/$C$3),C1595)</f>
        <v>1.26785476507905</v>
      </c>
      <c r="G1595" s="12" t="n">
        <f aca="false">IF($F$3&gt;0,D1595*($F$3/$D$3),D1595)</f>
        <v>1.26785476507905</v>
      </c>
      <c r="H1595" s="12" t="n">
        <f aca="false">IF($F$3&gt;0,E1595*($F$3/$E$3),E1595)</f>
        <v>2.15774049144955</v>
      </c>
      <c r="J1595" s="12" t="n">
        <f aca="false">Sheet2!J1592</f>
        <v>0</v>
      </c>
      <c r="K1595" s="12" t="n">
        <f aca="false">IF(J1595&gt;=F1595,F1595,J1595)</f>
        <v>0</v>
      </c>
      <c r="L1595" s="12" t="n">
        <f aca="false">IF(J1595&gt;F1595,J1595-F1595,0)</f>
        <v>0</v>
      </c>
      <c r="M1595" s="12" t="n">
        <f aca="false">IF(J1595&gt;=G1595,G1595,J1595)</f>
        <v>0</v>
      </c>
      <c r="N1595" s="12" t="n">
        <f aca="false">IF(J1595&gt;G1595,J1595-G1595,0)</f>
        <v>0</v>
      </c>
      <c r="O1595" s="12" t="n">
        <f aca="false">IF(J1595&gt;=H1595,H1595,J1595)</f>
        <v>0</v>
      </c>
      <c r="P1595" s="12" t="n">
        <f aca="false">IF(J1595&gt;H1595,J1595-H1595,0)</f>
        <v>0</v>
      </c>
    </row>
    <row r="1596" customFormat="false" ht="15" hidden="false" customHeight="false" outlineLevel="0" collapsed="false">
      <c r="A1596" s="28" t="n">
        <v>42802.2916666628</v>
      </c>
      <c r="B1596" s="0" t="n">
        <f aca="false">MONTH(A1596)</f>
        <v>3</v>
      </c>
      <c r="C1596" s="12" t="n">
        <v>0.427333333333333</v>
      </c>
      <c r="D1596" s="0" t="n">
        <v>1.282</v>
      </c>
      <c r="E1596" s="0" t="n">
        <v>2.8764</v>
      </c>
      <c r="F1596" s="12" t="n">
        <f aca="false">IF($F$3&gt;0,C1596*($F$3/$C$3),C1596)</f>
        <v>1.31717164410967</v>
      </c>
      <c r="G1596" s="12" t="n">
        <f aca="false">IF($F$3&gt;0,D1596*($F$3/$D$3),D1596)</f>
        <v>1.31717164410968</v>
      </c>
      <c r="H1596" s="12" t="n">
        <f aca="false">IF($F$3&gt;0,E1596*($F$3/$E$3),E1596)</f>
        <v>4.54091655663263</v>
      </c>
      <c r="J1596" s="12" t="n">
        <f aca="false">Sheet2!J1593</f>
        <v>0.104673087013757</v>
      </c>
      <c r="K1596" s="12" t="n">
        <f aca="false">IF(J1596&gt;=F1596,F1596,J1596)</f>
        <v>0.104673087013757</v>
      </c>
      <c r="L1596" s="12" t="n">
        <f aca="false">IF(J1596&gt;F1596,J1596-F1596,0)</f>
        <v>0</v>
      </c>
      <c r="M1596" s="12" t="n">
        <f aca="false">IF(J1596&gt;=G1596,G1596,J1596)</f>
        <v>0.104673087013757</v>
      </c>
      <c r="N1596" s="12" t="n">
        <f aca="false">IF(J1596&gt;G1596,J1596-G1596,0)</f>
        <v>0</v>
      </c>
      <c r="O1596" s="12" t="n">
        <f aca="false">IF(J1596&gt;=H1596,H1596,J1596)</f>
        <v>0.104673087013757</v>
      </c>
      <c r="P1596" s="12" t="n">
        <f aca="false">IF(J1596&gt;H1596,J1596-H1596,0)</f>
        <v>0</v>
      </c>
    </row>
    <row r="1597" customFormat="false" ht="15" hidden="false" customHeight="false" outlineLevel="0" collapsed="false">
      <c r="A1597" s="28" t="n">
        <v>42802.3333333295</v>
      </c>
      <c r="B1597" s="0" t="n">
        <f aca="false">MONTH(A1597)</f>
        <v>3</v>
      </c>
      <c r="C1597" s="12" t="n">
        <v>0.76</v>
      </c>
      <c r="D1597" s="0" t="n">
        <v>2.28</v>
      </c>
      <c r="E1597" s="0" t="n">
        <v>0.4828</v>
      </c>
      <c r="F1597" s="12" t="n">
        <f aca="false">IF($F$3&gt;0,C1597*($F$3/$C$3),C1597)</f>
        <v>2.3425517539548</v>
      </c>
      <c r="G1597" s="12" t="n">
        <f aca="false">IF($F$3&gt;0,D1597*($F$3/$D$3),D1597)</f>
        <v>2.3425517539548</v>
      </c>
      <c r="H1597" s="12" t="n">
        <f aca="false">IF($F$3&gt;0,E1597*($F$3/$E$3),E1597)</f>
        <v>0.76218693976576</v>
      </c>
      <c r="J1597" s="12" t="n">
        <f aca="false">Sheet2!J1594</f>
        <v>3.16495741076361</v>
      </c>
      <c r="K1597" s="12" t="n">
        <f aca="false">IF(J1597&gt;=F1597,F1597,J1597)</f>
        <v>2.3425517539548</v>
      </c>
      <c r="L1597" s="12" t="n">
        <f aca="false">IF(J1597&gt;F1597,J1597-F1597,0)</f>
        <v>0.822405656808812</v>
      </c>
      <c r="M1597" s="12" t="n">
        <f aca="false">IF(J1597&gt;=G1597,G1597,J1597)</f>
        <v>2.3425517539548</v>
      </c>
      <c r="N1597" s="12" t="n">
        <f aca="false">IF(J1597&gt;G1597,J1597-G1597,0)</f>
        <v>0.82240565680881</v>
      </c>
      <c r="O1597" s="12" t="n">
        <f aca="false">IF(J1597&gt;=H1597,H1597,J1597)</f>
        <v>0.76218693976576</v>
      </c>
      <c r="P1597" s="12" t="n">
        <f aca="false">IF(J1597&gt;H1597,J1597-H1597,0)</f>
        <v>2.40277047099785</v>
      </c>
    </row>
    <row r="1598" customFormat="false" ht="15" hidden="false" customHeight="false" outlineLevel="0" collapsed="false">
      <c r="A1598" s="28" t="n">
        <v>42802.3749999961</v>
      </c>
      <c r="B1598" s="0" t="n">
        <f aca="false">MONTH(A1598)</f>
        <v>3</v>
      </c>
      <c r="C1598" s="12" t="n">
        <v>0.934</v>
      </c>
      <c r="D1598" s="0" t="n">
        <v>2.802</v>
      </c>
      <c r="E1598" s="0" t="n">
        <v>1.3872</v>
      </c>
      <c r="F1598" s="12" t="n">
        <f aca="false">IF($F$3&gt;0,C1598*($F$3/$C$3),C1598)</f>
        <v>2.87887281341288</v>
      </c>
      <c r="G1598" s="12" t="n">
        <f aca="false">IF($F$3&gt;0,D1598*($F$3/$D$3),D1598)</f>
        <v>2.87887281341288</v>
      </c>
      <c r="H1598" s="12" t="n">
        <f aca="false">IF($F$3&gt;0,E1598*($F$3/$E$3),E1598)</f>
        <v>2.18994557341148</v>
      </c>
      <c r="J1598" s="12" t="n">
        <f aca="false">Sheet2!J1595</f>
        <v>7.06242735666572</v>
      </c>
      <c r="K1598" s="12" t="n">
        <f aca="false">IF(J1598&gt;=F1598,F1598,J1598)</f>
        <v>2.87887281341288</v>
      </c>
      <c r="L1598" s="12" t="n">
        <f aca="false">IF(J1598&gt;F1598,J1598-F1598,0)</f>
        <v>4.18355454325284</v>
      </c>
      <c r="M1598" s="12" t="n">
        <f aca="false">IF(J1598&gt;=G1598,G1598,J1598)</f>
        <v>2.87887281341288</v>
      </c>
      <c r="N1598" s="12" t="n">
        <f aca="false">IF(J1598&gt;G1598,J1598-G1598,0)</f>
        <v>4.18355454325284</v>
      </c>
      <c r="O1598" s="12" t="n">
        <f aca="false">IF(J1598&gt;=H1598,H1598,J1598)</f>
        <v>2.18994557341148</v>
      </c>
      <c r="P1598" s="12" t="n">
        <f aca="false">IF(J1598&gt;H1598,J1598-H1598,0)</f>
        <v>4.87248178325424</v>
      </c>
    </row>
    <row r="1599" customFormat="false" ht="15" hidden="false" customHeight="false" outlineLevel="0" collapsed="false">
      <c r="A1599" s="28" t="n">
        <v>42802.4166666628</v>
      </c>
      <c r="B1599" s="0" t="n">
        <f aca="false">MONTH(A1599)</f>
        <v>3</v>
      </c>
      <c r="C1599" s="12" t="n">
        <v>0.140666666666667</v>
      </c>
      <c r="D1599" s="0" t="n">
        <v>0.422</v>
      </c>
      <c r="E1599" s="0" t="n">
        <v>0.6069</v>
      </c>
      <c r="F1599" s="12" t="n">
        <f aca="false">IF($F$3&gt;0,C1599*($F$3/$C$3),C1599)</f>
        <v>0.433577561477599</v>
      </c>
      <c r="G1599" s="12" t="n">
        <f aca="false">IF($F$3&gt;0,D1599*($F$3/$D$3),D1599)</f>
        <v>0.4335775614776</v>
      </c>
      <c r="H1599" s="12" t="n">
        <f aca="false">IF($F$3&gt;0,E1599*($F$3/$E$3),E1599)</f>
        <v>0.958101188367523</v>
      </c>
      <c r="J1599" s="12" t="n">
        <f aca="false">Sheet2!J1596</f>
        <v>10.6241789801258</v>
      </c>
      <c r="K1599" s="12" t="n">
        <f aca="false">IF(J1599&gt;=F1599,F1599,J1599)</f>
        <v>0.433577561477599</v>
      </c>
      <c r="L1599" s="12" t="n">
        <f aca="false">IF(J1599&gt;F1599,J1599-F1599,0)</f>
        <v>10.1906014186482</v>
      </c>
      <c r="M1599" s="12" t="n">
        <f aca="false">IF(J1599&gt;=G1599,G1599,J1599)</f>
        <v>0.4335775614776</v>
      </c>
      <c r="N1599" s="12" t="n">
        <f aca="false">IF(J1599&gt;G1599,J1599-G1599,0)</f>
        <v>10.1906014186482</v>
      </c>
      <c r="O1599" s="12" t="n">
        <f aca="false">IF(J1599&gt;=H1599,H1599,J1599)</f>
        <v>0.958101188367523</v>
      </c>
      <c r="P1599" s="12" t="n">
        <f aca="false">IF(J1599&gt;H1599,J1599-H1599,0)</f>
        <v>9.66607779175831</v>
      </c>
    </row>
    <row r="1600" customFormat="false" ht="15" hidden="false" customHeight="false" outlineLevel="0" collapsed="false">
      <c r="A1600" s="28" t="n">
        <v>42802.4583333295</v>
      </c>
      <c r="B1600" s="0" t="n">
        <f aca="false">MONTH(A1600)</f>
        <v>3</v>
      </c>
      <c r="C1600" s="12" t="n">
        <v>0.305</v>
      </c>
      <c r="D1600" s="0" t="n">
        <v>0.915</v>
      </c>
      <c r="E1600" s="0" t="n">
        <v>0.5355</v>
      </c>
      <c r="F1600" s="12" t="n">
        <f aca="false">IF($F$3&gt;0,C1600*($F$3/$C$3),C1600)</f>
        <v>0.940103006521335</v>
      </c>
      <c r="G1600" s="12" t="n">
        <f aca="false">IF($F$3&gt;0,D1600*($F$3/$D$3),D1600)</f>
        <v>0.940103006521336</v>
      </c>
      <c r="H1600" s="12" t="n">
        <f aca="false">IF($F$3&gt;0,E1600*($F$3/$E$3),E1600)</f>
        <v>0.845383401500756</v>
      </c>
      <c r="J1600" s="12" t="n">
        <f aca="false">Sheet2!J1597</f>
        <v>13.535436539063</v>
      </c>
      <c r="K1600" s="12" t="n">
        <f aca="false">IF(J1600&gt;=F1600,F1600,J1600)</f>
        <v>0.940103006521335</v>
      </c>
      <c r="L1600" s="12" t="n">
        <f aca="false">IF(J1600&gt;F1600,J1600-F1600,0)</f>
        <v>12.5953335325417</v>
      </c>
      <c r="M1600" s="12" t="n">
        <f aca="false">IF(J1600&gt;=G1600,G1600,J1600)</f>
        <v>0.940103006521336</v>
      </c>
      <c r="N1600" s="12" t="n">
        <f aca="false">IF(J1600&gt;G1600,J1600-G1600,0)</f>
        <v>12.5953335325417</v>
      </c>
      <c r="O1600" s="12" t="n">
        <f aca="false">IF(J1600&gt;=H1600,H1600,J1600)</f>
        <v>0.845383401500756</v>
      </c>
      <c r="P1600" s="12" t="n">
        <f aca="false">IF(J1600&gt;H1600,J1600-H1600,0)</f>
        <v>12.6900531375623</v>
      </c>
    </row>
    <row r="1601" customFormat="false" ht="15" hidden="false" customHeight="false" outlineLevel="0" collapsed="false">
      <c r="A1601" s="28" t="n">
        <v>42802.4999999961</v>
      </c>
      <c r="B1601" s="0" t="n">
        <f aca="false">MONTH(A1601)</f>
        <v>3</v>
      </c>
      <c r="C1601" s="12" t="n">
        <v>0.236666666666667</v>
      </c>
      <c r="D1601" s="0" t="n">
        <v>0.71</v>
      </c>
      <c r="E1601" s="0" t="n">
        <v>1.479</v>
      </c>
      <c r="F1601" s="12" t="n">
        <f aca="false">IF($F$3&gt;0,C1601*($F$3/$C$3),C1601)</f>
        <v>0.729478835661364</v>
      </c>
      <c r="G1601" s="12" t="n">
        <f aca="false">IF($F$3&gt;0,D1601*($F$3/$D$3),D1601)</f>
        <v>0.729478835661364</v>
      </c>
      <c r="H1601" s="12" t="n">
        <f aca="false">IF($F$3&gt;0,E1601*($F$3/$E$3),E1601)</f>
        <v>2.33486844224018</v>
      </c>
      <c r="J1601" s="12" t="n">
        <f aca="false">Sheet2!J1598</f>
        <v>14.6892691984996</v>
      </c>
      <c r="K1601" s="12" t="n">
        <f aca="false">IF(J1601&gt;=F1601,F1601,J1601)</f>
        <v>0.729478835661364</v>
      </c>
      <c r="L1601" s="12" t="n">
        <f aca="false">IF(J1601&gt;F1601,J1601-F1601,0)</f>
        <v>13.9597903628382</v>
      </c>
      <c r="M1601" s="12" t="n">
        <f aca="false">IF(J1601&gt;=G1601,G1601,J1601)</f>
        <v>0.729478835661364</v>
      </c>
      <c r="N1601" s="12" t="n">
        <f aca="false">IF(J1601&gt;G1601,J1601-G1601,0)</f>
        <v>13.9597903628382</v>
      </c>
      <c r="O1601" s="12" t="n">
        <f aca="false">IF(J1601&gt;=H1601,H1601,J1601)</f>
        <v>2.33486844224018</v>
      </c>
      <c r="P1601" s="12" t="n">
        <f aca="false">IF(J1601&gt;H1601,J1601-H1601,0)</f>
        <v>12.3544007562594</v>
      </c>
    </row>
    <row r="1602" customFormat="false" ht="15" hidden="false" customHeight="false" outlineLevel="0" collapsed="false">
      <c r="A1602" s="28" t="n">
        <v>42802.5416666628</v>
      </c>
      <c r="B1602" s="0" t="n">
        <f aca="false">MONTH(A1602)</f>
        <v>3</v>
      </c>
      <c r="C1602" s="12" t="n">
        <v>0.089</v>
      </c>
      <c r="D1602" s="0" t="n">
        <v>0.267</v>
      </c>
      <c r="E1602" s="0" t="n">
        <v>0.374</v>
      </c>
      <c r="F1602" s="12" t="n">
        <f aca="false">IF($F$3&gt;0,C1602*($F$3/$C$3),C1602)</f>
        <v>0.274325139607865</v>
      </c>
      <c r="G1602" s="12" t="n">
        <f aca="false">IF($F$3&gt;0,D1602*($F$3/$D$3),D1602)</f>
        <v>0.274325139607865</v>
      </c>
      <c r="H1602" s="12" t="n">
        <f aca="false">IF($F$3&gt;0,E1602*($F$3/$E$3),E1602)</f>
        <v>0.590426502635448</v>
      </c>
      <c r="J1602" s="12" t="n">
        <f aca="false">Sheet2!J1599</f>
        <v>13.5800291056113</v>
      </c>
      <c r="K1602" s="12" t="n">
        <f aca="false">IF(J1602&gt;=F1602,F1602,J1602)</f>
        <v>0.274325139607865</v>
      </c>
      <c r="L1602" s="12" t="n">
        <f aca="false">IF(J1602&gt;F1602,J1602-F1602,0)</f>
        <v>13.3057039660034</v>
      </c>
      <c r="M1602" s="12" t="n">
        <f aca="false">IF(J1602&gt;=G1602,G1602,J1602)</f>
        <v>0.274325139607865</v>
      </c>
      <c r="N1602" s="12" t="n">
        <f aca="false">IF(J1602&gt;G1602,J1602-G1602,0)</f>
        <v>13.3057039660034</v>
      </c>
      <c r="O1602" s="12" t="n">
        <f aca="false">IF(J1602&gt;=H1602,H1602,J1602)</f>
        <v>0.590426502635448</v>
      </c>
      <c r="P1602" s="12" t="n">
        <f aca="false">IF(J1602&gt;H1602,J1602-H1602,0)</f>
        <v>12.9896026029759</v>
      </c>
    </row>
    <row r="1603" customFormat="false" ht="15" hidden="false" customHeight="false" outlineLevel="0" collapsed="false">
      <c r="A1603" s="28" t="n">
        <v>42802.5833333295</v>
      </c>
      <c r="B1603" s="0" t="n">
        <f aca="false">MONTH(A1603)</f>
        <v>3</v>
      </c>
      <c r="C1603" s="12" t="n">
        <v>0.508666666666667</v>
      </c>
      <c r="D1603" s="0" t="n">
        <v>1.526</v>
      </c>
      <c r="E1603" s="0" t="n">
        <v>0.5542</v>
      </c>
      <c r="F1603" s="12" t="n">
        <f aca="false">IF($F$3&gt;0,C1603*($F$3/$C$3),C1603)</f>
        <v>1.56786577918203</v>
      </c>
      <c r="G1603" s="12" t="n">
        <f aca="false">IF($F$3&gt;0,D1603*($F$3/$D$3),D1603)</f>
        <v>1.56786577918203</v>
      </c>
      <c r="H1603" s="12" t="n">
        <f aca="false">IF($F$3&gt;0,E1603*($F$3/$E$3),E1603)</f>
        <v>0.874904726632528</v>
      </c>
      <c r="J1603" s="12" t="n">
        <f aca="false">Sheet2!J1600</f>
        <v>9.76019800325306</v>
      </c>
      <c r="K1603" s="12" t="n">
        <f aca="false">IF(J1603&gt;=F1603,F1603,J1603)</f>
        <v>1.56786577918203</v>
      </c>
      <c r="L1603" s="12" t="n">
        <f aca="false">IF(J1603&gt;F1603,J1603-F1603,0)</f>
        <v>8.19233222407103</v>
      </c>
      <c r="M1603" s="12" t="n">
        <f aca="false">IF(J1603&gt;=G1603,G1603,J1603)</f>
        <v>1.56786577918203</v>
      </c>
      <c r="N1603" s="12" t="n">
        <f aca="false">IF(J1603&gt;G1603,J1603-G1603,0)</f>
        <v>8.19233222407103</v>
      </c>
      <c r="O1603" s="12" t="n">
        <f aca="false">IF(J1603&gt;=H1603,H1603,J1603)</f>
        <v>0.874904726632528</v>
      </c>
      <c r="P1603" s="12" t="n">
        <f aca="false">IF(J1603&gt;H1603,J1603-H1603,0)</f>
        <v>8.88529327662053</v>
      </c>
    </row>
    <row r="1604" customFormat="false" ht="15" hidden="false" customHeight="false" outlineLevel="0" collapsed="false">
      <c r="A1604" s="28" t="n">
        <v>42802.6249999961</v>
      </c>
      <c r="B1604" s="0" t="n">
        <f aca="false">MONTH(A1604)</f>
        <v>3</v>
      </c>
      <c r="C1604" s="12" t="n">
        <v>0.248333333333333</v>
      </c>
      <c r="D1604" s="0" t="n">
        <v>0.745</v>
      </c>
      <c r="E1604" s="0" t="n">
        <v>0.9588</v>
      </c>
      <c r="F1604" s="12" t="n">
        <f aca="false">IF($F$3&gt;0,C1604*($F$3/$C$3),C1604)</f>
        <v>0.76543905995453</v>
      </c>
      <c r="G1604" s="12" t="n">
        <f aca="false">IF($F$3&gt;0,D1604*($F$3/$D$3),D1604)</f>
        <v>0.76543905995453</v>
      </c>
      <c r="H1604" s="12" t="n">
        <f aca="false">IF($F$3&gt;0,E1604*($F$3/$E$3),E1604)</f>
        <v>1.51363885221088</v>
      </c>
      <c r="J1604" s="12" t="n">
        <f aca="false">Sheet2!J1601</f>
        <v>0.916934649648846</v>
      </c>
      <c r="K1604" s="12" t="n">
        <f aca="false">IF(J1604&gt;=F1604,F1604,J1604)</f>
        <v>0.76543905995453</v>
      </c>
      <c r="L1604" s="12" t="n">
        <f aca="false">IF(J1604&gt;F1604,J1604-F1604,0)</f>
        <v>0.151495589694316</v>
      </c>
      <c r="M1604" s="12" t="n">
        <f aca="false">IF(J1604&gt;=G1604,G1604,J1604)</f>
        <v>0.76543905995453</v>
      </c>
      <c r="N1604" s="12" t="n">
        <f aca="false">IF(J1604&gt;G1604,J1604-G1604,0)</f>
        <v>0.151495589694315</v>
      </c>
      <c r="O1604" s="12" t="n">
        <f aca="false">IF(J1604&gt;=H1604,H1604,J1604)</f>
        <v>0.916934649648846</v>
      </c>
      <c r="P1604" s="12" t="n">
        <f aca="false">IF(J1604&gt;H1604,J1604-H1604,0)</f>
        <v>0</v>
      </c>
    </row>
    <row r="1605" customFormat="false" ht="15" hidden="false" customHeight="false" outlineLevel="0" collapsed="false">
      <c r="A1605" s="28" t="n">
        <v>42802.6666666628</v>
      </c>
      <c r="B1605" s="0" t="n">
        <f aca="false">MONTH(A1605)</f>
        <v>3</v>
      </c>
      <c r="C1605" s="12" t="n">
        <v>0.247333333333333</v>
      </c>
      <c r="D1605" s="0" t="n">
        <v>0.742</v>
      </c>
      <c r="E1605" s="0" t="n">
        <v>0.3179</v>
      </c>
      <c r="F1605" s="12" t="n">
        <f aca="false">IF($F$3&gt;0,C1605*($F$3/$C$3),C1605)</f>
        <v>0.762356755015115</v>
      </c>
      <c r="G1605" s="12" t="n">
        <f aca="false">IF($F$3&gt;0,D1605*($F$3/$D$3),D1605)</f>
        <v>0.762356755015116</v>
      </c>
      <c r="H1605" s="12" t="n">
        <f aca="false">IF($F$3&gt;0,E1605*($F$3/$E$3),E1605)</f>
        <v>0.501862527240131</v>
      </c>
      <c r="J1605" s="12" t="n">
        <f aca="false">Sheet2!J1602</f>
        <v>0.722526985415003</v>
      </c>
      <c r="K1605" s="12" t="n">
        <f aca="false">IF(J1605&gt;=F1605,F1605,J1605)</f>
        <v>0.722526985415003</v>
      </c>
      <c r="L1605" s="12" t="n">
        <f aca="false">IF(J1605&gt;F1605,J1605-F1605,0)</f>
        <v>0</v>
      </c>
      <c r="M1605" s="12" t="n">
        <f aca="false">IF(J1605&gt;=G1605,G1605,J1605)</f>
        <v>0.722526985415003</v>
      </c>
      <c r="N1605" s="12" t="n">
        <f aca="false">IF(J1605&gt;G1605,J1605-G1605,0)</f>
        <v>0</v>
      </c>
      <c r="O1605" s="12" t="n">
        <f aca="false">IF(J1605&gt;=H1605,H1605,J1605)</f>
        <v>0.501862527240131</v>
      </c>
      <c r="P1605" s="12" t="n">
        <f aca="false">IF(J1605&gt;H1605,J1605-H1605,0)</f>
        <v>0.220664458174872</v>
      </c>
    </row>
    <row r="1606" customFormat="false" ht="15" hidden="false" customHeight="false" outlineLevel="0" collapsed="false">
      <c r="A1606" s="28" t="n">
        <v>42802.7083333294</v>
      </c>
      <c r="B1606" s="0" t="n">
        <f aca="false">MONTH(A1606)</f>
        <v>3</v>
      </c>
      <c r="C1606" s="12" t="n">
        <v>0.334</v>
      </c>
      <c r="D1606" s="0" t="n">
        <v>1.002</v>
      </c>
      <c r="E1606" s="0" t="n">
        <v>2.125</v>
      </c>
      <c r="F1606" s="12" t="n">
        <f aca="false">IF($F$3&gt;0,C1606*($F$3/$C$3),C1606)</f>
        <v>1.02948984976435</v>
      </c>
      <c r="G1606" s="12" t="n">
        <f aca="false">IF($F$3&gt;0,D1606*($F$3/$D$3),D1606)</f>
        <v>1.02948984976435</v>
      </c>
      <c r="H1606" s="12" t="n">
        <f aca="false">IF($F$3&gt;0,E1606*($F$3/$E$3),E1606)</f>
        <v>3.35469603770141</v>
      </c>
      <c r="J1606" s="12" t="n">
        <f aca="false">Sheet2!J1603</f>
        <v>0.228966903308753</v>
      </c>
      <c r="K1606" s="12" t="n">
        <f aca="false">IF(J1606&gt;=F1606,F1606,J1606)</f>
        <v>0.228966903308753</v>
      </c>
      <c r="L1606" s="12" t="n">
        <f aca="false">IF(J1606&gt;F1606,J1606-F1606,0)</f>
        <v>0</v>
      </c>
      <c r="M1606" s="12" t="n">
        <f aca="false">IF(J1606&gt;=G1606,G1606,J1606)</f>
        <v>0.228966903308753</v>
      </c>
      <c r="N1606" s="12" t="n">
        <f aca="false">IF(J1606&gt;G1606,J1606-G1606,0)</f>
        <v>0</v>
      </c>
      <c r="O1606" s="12" t="n">
        <f aca="false">IF(J1606&gt;=H1606,H1606,J1606)</f>
        <v>0.228966903308753</v>
      </c>
      <c r="P1606" s="12" t="n">
        <f aca="false">IF(J1606&gt;H1606,J1606-H1606,0)</f>
        <v>0</v>
      </c>
    </row>
    <row r="1607" customFormat="false" ht="15" hidden="false" customHeight="false" outlineLevel="0" collapsed="false">
      <c r="A1607" s="28" t="n">
        <v>42802.7499999961</v>
      </c>
      <c r="B1607" s="0" t="n">
        <f aca="false">MONTH(A1607)</f>
        <v>3</v>
      </c>
      <c r="C1607" s="12" t="n">
        <v>0.405333333333333</v>
      </c>
      <c r="D1607" s="0" t="n">
        <v>1.216</v>
      </c>
      <c r="E1607" s="0" t="n">
        <v>0.6953</v>
      </c>
      <c r="F1607" s="12" t="n">
        <f aca="false">IF($F$3&gt;0,C1607*($F$3/$C$3),C1607)</f>
        <v>1.24936093544256</v>
      </c>
      <c r="G1607" s="12" t="n">
        <f aca="false">IF($F$3&gt;0,D1607*($F$3/$D$3),D1607)</f>
        <v>1.24936093544256</v>
      </c>
      <c r="H1607" s="12" t="n">
        <f aca="false">IF($F$3&gt;0,E1607*($F$3/$E$3),E1607)</f>
        <v>1.0976565435359</v>
      </c>
      <c r="J1607" s="12" t="n">
        <f aca="false">Sheet2!J1604</f>
        <v>0</v>
      </c>
      <c r="K1607" s="12" t="n">
        <f aca="false">IF(J1607&gt;=F1607,F1607,J1607)</f>
        <v>0</v>
      </c>
      <c r="L1607" s="12" t="n">
        <f aca="false">IF(J1607&gt;F1607,J1607-F1607,0)</f>
        <v>0</v>
      </c>
      <c r="M1607" s="12" t="n">
        <f aca="false">IF(J1607&gt;=G1607,G1607,J1607)</f>
        <v>0</v>
      </c>
      <c r="N1607" s="12" t="n">
        <f aca="false">IF(J1607&gt;G1607,J1607-G1607,0)</f>
        <v>0</v>
      </c>
      <c r="O1607" s="12" t="n">
        <f aca="false">IF(J1607&gt;=H1607,H1607,J1607)</f>
        <v>0</v>
      </c>
      <c r="P1607" s="12" t="n">
        <f aca="false">IF(J1607&gt;H1607,J1607-H1607,0)</f>
        <v>0</v>
      </c>
    </row>
    <row r="1608" customFormat="false" ht="15" hidden="false" customHeight="false" outlineLevel="0" collapsed="false">
      <c r="A1608" s="28" t="n">
        <v>42802.7916666628</v>
      </c>
      <c r="B1608" s="0" t="n">
        <f aca="false">MONTH(A1608)</f>
        <v>3</v>
      </c>
      <c r="C1608" s="12" t="n">
        <v>0.243666666666667</v>
      </c>
      <c r="D1608" s="0" t="n">
        <v>0.731</v>
      </c>
      <c r="E1608" s="0" t="n">
        <v>0.6409</v>
      </c>
      <c r="F1608" s="12" t="n">
        <f aca="false">IF($F$3&gt;0,C1608*($F$3/$C$3),C1608)</f>
        <v>0.751054970237264</v>
      </c>
      <c r="G1608" s="12" t="n">
        <f aca="false">IF($F$3&gt;0,D1608*($F$3/$D$3),D1608)</f>
        <v>0.751054970237264</v>
      </c>
      <c r="H1608" s="12" t="n">
        <f aca="false">IF($F$3&gt;0,E1608*($F$3/$E$3),E1608)</f>
        <v>1.01177632497075</v>
      </c>
      <c r="J1608" s="12" t="n">
        <f aca="false">Sheet2!J1605</f>
        <v>0</v>
      </c>
      <c r="K1608" s="12" t="n">
        <f aca="false">IF(J1608&gt;=F1608,F1608,J1608)</f>
        <v>0</v>
      </c>
      <c r="L1608" s="12" t="n">
        <f aca="false">IF(J1608&gt;F1608,J1608-F1608,0)</f>
        <v>0</v>
      </c>
      <c r="M1608" s="12" t="n">
        <f aca="false">IF(J1608&gt;=G1608,G1608,J1608)</f>
        <v>0</v>
      </c>
      <c r="N1608" s="12" t="n">
        <f aca="false">IF(J1608&gt;G1608,J1608-G1608,0)</f>
        <v>0</v>
      </c>
      <c r="O1608" s="12" t="n">
        <f aca="false">IF(J1608&gt;=H1608,H1608,J1608)</f>
        <v>0</v>
      </c>
      <c r="P1608" s="12" t="n">
        <f aca="false">IF(J1608&gt;H1608,J1608-H1608,0)</f>
        <v>0</v>
      </c>
    </row>
    <row r="1609" customFormat="false" ht="15" hidden="false" customHeight="false" outlineLevel="0" collapsed="false">
      <c r="A1609" s="28" t="n">
        <v>42802.8333333294</v>
      </c>
      <c r="B1609" s="0" t="n">
        <f aca="false">MONTH(A1609)</f>
        <v>3</v>
      </c>
      <c r="C1609" s="12" t="n">
        <v>0.475666666666667</v>
      </c>
      <c r="D1609" s="0" t="n">
        <v>1.427</v>
      </c>
      <c r="E1609" s="0" t="n">
        <v>0.6375</v>
      </c>
      <c r="F1609" s="12" t="n">
        <f aca="false">IF($F$3&gt;0,C1609*($F$3/$C$3),C1609)</f>
        <v>1.46614971618136</v>
      </c>
      <c r="G1609" s="12" t="n">
        <f aca="false">IF($F$3&gt;0,D1609*($F$3/$D$3),D1609)</f>
        <v>1.46614971618136</v>
      </c>
      <c r="H1609" s="12" t="n">
        <f aca="false">IF($F$3&gt;0,E1609*($F$3/$E$3),E1609)</f>
        <v>1.00640881131042</v>
      </c>
      <c r="J1609" s="12" t="n">
        <f aca="false">Sheet2!J1606</f>
        <v>0</v>
      </c>
      <c r="K1609" s="12" t="n">
        <f aca="false">IF(J1609&gt;=F1609,F1609,J1609)</f>
        <v>0</v>
      </c>
      <c r="L1609" s="12" t="n">
        <f aca="false">IF(J1609&gt;F1609,J1609-F1609,0)</f>
        <v>0</v>
      </c>
      <c r="M1609" s="12" t="n">
        <f aca="false">IF(J1609&gt;=G1609,G1609,J1609)</f>
        <v>0</v>
      </c>
      <c r="N1609" s="12" t="n">
        <f aca="false">IF(J1609&gt;G1609,J1609-G1609,0)</f>
        <v>0</v>
      </c>
      <c r="O1609" s="12" t="n">
        <f aca="false">IF(J1609&gt;=H1609,H1609,J1609)</f>
        <v>0</v>
      </c>
      <c r="P1609" s="12" t="n">
        <f aca="false">IF(J1609&gt;H1609,J1609-H1609,0)</f>
        <v>0</v>
      </c>
    </row>
    <row r="1610" customFormat="false" ht="15" hidden="false" customHeight="false" outlineLevel="0" collapsed="false">
      <c r="A1610" s="28" t="n">
        <v>42802.8749999961</v>
      </c>
      <c r="B1610" s="0" t="n">
        <f aca="false">MONTH(A1610)</f>
        <v>3</v>
      </c>
      <c r="C1610" s="12" t="n">
        <v>0.187666666666667</v>
      </c>
      <c r="D1610" s="0" t="n">
        <v>0.563</v>
      </c>
      <c r="E1610" s="0" t="n">
        <v>0.5338</v>
      </c>
      <c r="F1610" s="12" t="n">
        <f aca="false">IF($F$3&gt;0,C1610*($F$3/$C$3),C1610)</f>
        <v>0.578445893630067</v>
      </c>
      <c r="G1610" s="12" t="n">
        <f aca="false">IF($F$3&gt;0,D1610*($F$3/$D$3),D1610)</f>
        <v>0.578445893630068</v>
      </c>
      <c r="H1610" s="12" t="n">
        <f aca="false">IF($F$3&gt;0,E1610*($F$3/$E$3),E1610)</f>
        <v>0.842699644670594</v>
      </c>
      <c r="J1610" s="12" t="n">
        <f aca="false">Sheet2!J1607</f>
        <v>0</v>
      </c>
      <c r="K1610" s="12" t="n">
        <f aca="false">IF(J1610&gt;=F1610,F1610,J1610)</f>
        <v>0</v>
      </c>
      <c r="L1610" s="12" t="n">
        <f aca="false">IF(J1610&gt;F1610,J1610-F1610,0)</f>
        <v>0</v>
      </c>
      <c r="M1610" s="12" t="n">
        <f aca="false">IF(J1610&gt;=G1610,G1610,J1610)</f>
        <v>0</v>
      </c>
      <c r="N1610" s="12" t="n">
        <f aca="false">IF(J1610&gt;G1610,J1610-G1610,0)</f>
        <v>0</v>
      </c>
      <c r="O1610" s="12" t="n">
        <f aca="false">IF(J1610&gt;=H1610,H1610,J1610)</f>
        <v>0</v>
      </c>
      <c r="P1610" s="12" t="n">
        <f aca="false">IF(J1610&gt;H1610,J1610-H1610,0)</f>
        <v>0</v>
      </c>
    </row>
    <row r="1611" customFormat="false" ht="15" hidden="false" customHeight="false" outlineLevel="0" collapsed="false">
      <c r="A1611" s="28" t="n">
        <v>42802.9166666628</v>
      </c>
      <c r="B1611" s="0" t="n">
        <f aca="false">MONTH(A1611)</f>
        <v>3</v>
      </c>
      <c r="C1611" s="12" t="n">
        <v>0.485</v>
      </c>
      <c r="D1611" s="0" t="n">
        <v>1.455</v>
      </c>
      <c r="E1611" s="0" t="n">
        <v>0.3094</v>
      </c>
      <c r="F1611" s="12" t="n">
        <f aca="false">IF($F$3&gt;0,C1611*($F$3/$C$3),C1611)</f>
        <v>1.49491789561589</v>
      </c>
      <c r="G1611" s="12" t="n">
        <f aca="false">IF($F$3&gt;0,D1611*($F$3/$D$3),D1611)</f>
        <v>1.49491789561589</v>
      </c>
      <c r="H1611" s="12" t="n">
        <f aca="false">IF($F$3&gt;0,E1611*($F$3/$E$3),E1611)</f>
        <v>0.488443743089325</v>
      </c>
      <c r="J1611" s="12" t="n">
        <f aca="false">Sheet2!J1608</f>
        <v>0</v>
      </c>
      <c r="K1611" s="12" t="n">
        <f aca="false">IF(J1611&gt;=F1611,F1611,J1611)</f>
        <v>0</v>
      </c>
      <c r="L1611" s="12" t="n">
        <f aca="false">IF(J1611&gt;F1611,J1611-F1611,0)</f>
        <v>0</v>
      </c>
      <c r="M1611" s="12" t="n">
        <f aca="false">IF(J1611&gt;=G1611,G1611,J1611)</f>
        <v>0</v>
      </c>
      <c r="N1611" s="12" t="n">
        <f aca="false">IF(J1611&gt;G1611,J1611-G1611,0)</f>
        <v>0</v>
      </c>
      <c r="O1611" s="12" t="n">
        <f aca="false">IF(J1611&gt;=H1611,H1611,J1611)</f>
        <v>0</v>
      </c>
      <c r="P1611" s="12" t="n">
        <f aca="false">IF(J1611&gt;H1611,J1611-H1611,0)</f>
        <v>0</v>
      </c>
    </row>
    <row r="1612" customFormat="false" ht="15" hidden="false" customHeight="false" outlineLevel="0" collapsed="false">
      <c r="A1612" s="28" t="n">
        <v>42802.9583333294</v>
      </c>
      <c r="B1612" s="0" t="n">
        <f aca="false">MONTH(A1612)</f>
        <v>3</v>
      </c>
      <c r="C1612" s="12" t="n">
        <v>0.207333333333333</v>
      </c>
      <c r="D1612" s="0" t="n">
        <v>0.622</v>
      </c>
      <c r="E1612" s="0" t="n">
        <v>0.2482</v>
      </c>
      <c r="F1612" s="12" t="n">
        <f aca="false">IF($F$3&gt;0,C1612*($F$3/$C$3),C1612)</f>
        <v>0.639064557438547</v>
      </c>
      <c r="G1612" s="12" t="n">
        <f aca="false">IF($F$3&gt;0,D1612*($F$3/$D$3),D1612)</f>
        <v>0.639064557438547</v>
      </c>
      <c r="H1612" s="12" t="n">
        <f aca="false">IF($F$3&gt;0,E1612*($F$3/$E$3),E1612)</f>
        <v>0.391828497203525</v>
      </c>
      <c r="J1612" s="12" t="n">
        <f aca="false">Sheet2!J1609</f>
        <v>0</v>
      </c>
      <c r="K1612" s="12" t="n">
        <f aca="false">IF(J1612&gt;=F1612,F1612,J1612)</f>
        <v>0</v>
      </c>
      <c r="L1612" s="12" t="n">
        <f aca="false">IF(J1612&gt;F1612,J1612-F1612,0)</f>
        <v>0</v>
      </c>
      <c r="M1612" s="12" t="n">
        <f aca="false">IF(J1612&gt;=G1612,G1612,J1612)</f>
        <v>0</v>
      </c>
      <c r="N1612" s="12" t="n">
        <f aca="false">IF(J1612&gt;G1612,J1612-G1612,0)</f>
        <v>0</v>
      </c>
      <c r="O1612" s="12" t="n">
        <f aca="false">IF(J1612&gt;=H1612,H1612,J1612)</f>
        <v>0</v>
      </c>
      <c r="P1612" s="12" t="n">
        <f aca="false">IF(J1612&gt;H1612,J1612-H1612,0)</f>
        <v>0</v>
      </c>
    </row>
    <row r="1613" customFormat="false" ht="15" hidden="false" customHeight="false" outlineLevel="0" collapsed="false">
      <c r="A1613" s="28" t="n">
        <v>42802.9999999961</v>
      </c>
      <c r="B1613" s="0" t="n">
        <f aca="false">MONTH(A1613)</f>
        <v>3</v>
      </c>
      <c r="C1613" s="12" t="n">
        <v>0.07</v>
      </c>
      <c r="D1613" s="0" t="n">
        <v>0.21</v>
      </c>
      <c r="E1613" s="0" t="n">
        <v>1.7867</v>
      </c>
      <c r="F1613" s="12" t="n">
        <f aca="false">IF($F$3&gt;0,C1613*($F$3/$C$3),C1613)</f>
        <v>0.215761345758995</v>
      </c>
      <c r="G1613" s="12" t="n">
        <f aca="false">IF($F$3&gt;0,D1613*($F$3/$D$3),D1613)</f>
        <v>0.215761345758995</v>
      </c>
      <c r="H1613" s="12" t="n">
        <f aca="false">IF($F$3&gt;0,E1613*($F$3/$E$3),E1613)</f>
        <v>2.82062842849934</v>
      </c>
      <c r="J1613" s="12" t="n">
        <f aca="false">Sheet2!J1610</f>
        <v>0</v>
      </c>
      <c r="K1613" s="12" t="n">
        <f aca="false">IF(J1613&gt;=F1613,F1613,J1613)</f>
        <v>0</v>
      </c>
      <c r="L1613" s="12" t="n">
        <f aca="false">IF(J1613&gt;F1613,J1613-F1613,0)</f>
        <v>0</v>
      </c>
      <c r="M1613" s="12" t="n">
        <f aca="false">IF(J1613&gt;=G1613,G1613,J1613)</f>
        <v>0</v>
      </c>
      <c r="N1613" s="12" t="n">
        <f aca="false">IF(J1613&gt;G1613,J1613-G1613,0)</f>
        <v>0</v>
      </c>
      <c r="O1613" s="12" t="n">
        <f aca="false">IF(J1613&gt;=H1613,H1613,J1613)</f>
        <v>0</v>
      </c>
      <c r="P1613" s="12" t="n">
        <f aca="false">IF(J1613&gt;H1613,J1613-H1613,0)</f>
        <v>0</v>
      </c>
    </row>
    <row r="1614" customFormat="false" ht="15" hidden="false" customHeight="false" outlineLevel="0" collapsed="false">
      <c r="A1614" s="28" t="n">
        <v>42803.0416666628</v>
      </c>
      <c r="B1614" s="0" t="n">
        <f aca="false">MONTH(A1614)</f>
        <v>3</v>
      </c>
      <c r="C1614" s="12" t="n">
        <v>0.338333333333333</v>
      </c>
      <c r="D1614" s="0" t="n">
        <v>1.015</v>
      </c>
      <c r="E1614" s="0" t="n">
        <v>1.36</v>
      </c>
      <c r="F1614" s="12" t="n">
        <f aca="false">IF($F$3&gt;0,C1614*($F$3/$C$3),C1614)</f>
        <v>1.04284650450181</v>
      </c>
      <c r="G1614" s="12" t="n">
        <f aca="false">IF($F$3&gt;0,D1614*($F$3/$D$3),D1614)</f>
        <v>1.04284650450181</v>
      </c>
      <c r="H1614" s="12" t="n">
        <f aca="false">IF($F$3&gt;0,E1614*($F$3/$E$3),E1614)</f>
        <v>2.1470054641289</v>
      </c>
      <c r="J1614" s="12" t="n">
        <f aca="false">Sheet2!J1611</f>
        <v>0</v>
      </c>
      <c r="K1614" s="12" t="n">
        <f aca="false">IF(J1614&gt;=F1614,F1614,J1614)</f>
        <v>0</v>
      </c>
      <c r="L1614" s="12" t="n">
        <f aca="false">IF(J1614&gt;F1614,J1614-F1614,0)</f>
        <v>0</v>
      </c>
      <c r="M1614" s="12" t="n">
        <f aca="false">IF(J1614&gt;=G1614,G1614,J1614)</f>
        <v>0</v>
      </c>
      <c r="N1614" s="12" t="n">
        <f aca="false">IF(J1614&gt;G1614,J1614-G1614,0)</f>
        <v>0</v>
      </c>
      <c r="O1614" s="12" t="n">
        <f aca="false">IF(J1614&gt;=H1614,H1614,J1614)</f>
        <v>0</v>
      </c>
      <c r="P1614" s="12" t="n">
        <f aca="false">IF(J1614&gt;H1614,J1614-H1614,0)</f>
        <v>0</v>
      </c>
    </row>
    <row r="1615" customFormat="false" ht="15" hidden="false" customHeight="false" outlineLevel="0" collapsed="false">
      <c r="A1615" s="28" t="n">
        <v>42803.0833333294</v>
      </c>
      <c r="B1615" s="0" t="n">
        <f aca="false">MONTH(A1615)</f>
        <v>3</v>
      </c>
      <c r="C1615" s="12" t="n">
        <v>0.401</v>
      </c>
      <c r="D1615" s="0" t="n">
        <v>1.203</v>
      </c>
      <c r="E1615" s="0" t="n">
        <v>0.1598</v>
      </c>
      <c r="F1615" s="12" t="n">
        <f aca="false">IF($F$3&gt;0,C1615*($F$3/$C$3),C1615)</f>
        <v>1.2360042807051</v>
      </c>
      <c r="G1615" s="12" t="n">
        <f aca="false">IF($F$3&gt;0,D1615*($F$3/$D$3),D1615)</f>
        <v>1.2360042807051</v>
      </c>
      <c r="H1615" s="12" t="n">
        <f aca="false">IF($F$3&gt;0,E1615*($F$3/$E$3),E1615)</f>
        <v>0.252273142035146</v>
      </c>
      <c r="J1615" s="12" t="n">
        <f aca="false">Sheet2!J1612</f>
        <v>0</v>
      </c>
      <c r="K1615" s="12" t="n">
        <f aca="false">IF(J1615&gt;=F1615,F1615,J1615)</f>
        <v>0</v>
      </c>
      <c r="L1615" s="12" t="n">
        <f aca="false">IF(J1615&gt;F1615,J1615-F1615,0)</f>
        <v>0</v>
      </c>
      <c r="M1615" s="12" t="n">
        <f aca="false">IF(J1615&gt;=G1615,G1615,J1615)</f>
        <v>0</v>
      </c>
      <c r="N1615" s="12" t="n">
        <f aca="false">IF(J1615&gt;G1615,J1615-G1615,0)</f>
        <v>0</v>
      </c>
      <c r="O1615" s="12" t="n">
        <f aca="false">IF(J1615&gt;=H1615,H1615,J1615)</f>
        <v>0</v>
      </c>
      <c r="P1615" s="12" t="n">
        <f aca="false">IF(J1615&gt;H1615,J1615-H1615,0)</f>
        <v>0</v>
      </c>
    </row>
    <row r="1616" customFormat="false" ht="15" hidden="false" customHeight="false" outlineLevel="0" collapsed="false">
      <c r="A1616" s="28" t="n">
        <v>42803.1249999961</v>
      </c>
      <c r="B1616" s="0" t="n">
        <f aca="false">MONTH(A1616)</f>
        <v>3</v>
      </c>
      <c r="C1616" s="12" t="n">
        <v>0.233333333333333</v>
      </c>
      <c r="D1616" s="0" t="n">
        <v>0.7</v>
      </c>
      <c r="E1616" s="0" t="n">
        <v>0.1751</v>
      </c>
      <c r="F1616" s="12" t="n">
        <f aca="false">IF($F$3&gt;0,C1616*($F$3/$C$3),C1616)</f>
        <v>0.719204485863316</v>
      </c>
      <c r="G1616" s="12" t="n">
        <f aca="false">IF($F$3&gt;0,D1616*($F$3/$D$3),D1616)</f>
        <v>0.719204485863317</v>
      </c>
      <c r="H1616" s="12" t="n">
        <f aca="false">IF($F$3&gt;0,E1616*($F$3/$E$3),E1616)</f>
        <v>0.276426953506596</v>
      </c>
      <c r="J1616" s="12" t="n">
        <f aca="false">Sheet2!J1613</f>
        <v>0</v>
      </c>
      <c r="K1616" s="12" t="n">
        <f aca="false">IF(J1616&gt;=F1616,F1616,J1616)</f>
        <v>0</v>
      </c>
      <c r="L1616" s="12" t="n">
        <f aca="false">IF(J1616&gt;F1616,J1616-F1616,0)</f>
        <v>0</v>
      </c>
      <c r="M1616" s="12" t="n">
        <f aca="false">IF(J1616&gt;=G1616,G1616,J1616)</f>
        <v>0</v>
      </c>
      <c r="N1616" s="12" t="n">
        <f aca="false">IF(J1616&gt;G1616,J1616-G1616,0)</f>
        <v>0</v>
      </c>
      <c r="O1616" s="12" t="n">
        <f aca="false">IF(J1616&gt;=H1616,H1616,J1616)</f>
        <v>0</v>
      </c>
      <c r="P1616" s="12" t="n">
        <f aca="false">IF(J1616&gt;H1616,J1616-H1616,0)</f>
        <v>0</v>
      </c>
    </row>
    <row r="1617" customFormat="false" ht="15" hidden="false" customHeight="false" outlineLevel="0" collapsed="false">
      <c r="A1617" s="28" t="n">
        <v>42803.1666666628</v>
      </c>
      <c r="B1617" s="0" t="n">
        <f aca="false">MONTH(A1617)</f>
        <v>3</v>
      </c>
      <c r="C1617" s="12" t="n">
        <v>0.404333333333333</v>
      </c>
      <c r="D1617" s="0" t="n">
        <v>1.213</v>
      </c>
      <c r="E1617" s="0" t="n">
        <v>0.2635</v>
      </c>
      <c r="F1617" s="12" t="n">
        <f aca="false">IF($F$3&gt;0,C1617*($F$3/$C$3),C1617)</f>
        <v>1.24627863050315</v>
      </c>
      <c r="G1617" s="12" t="n">
        <f aca="false">IF($F$3&gt;0,D1617*($F$3/$D$3),D1617)</f>
        <v>1.24627863050315</v>
      </c>
      <c r="H1617" s="12" t="n">
        <f aca="false">IF($F$3&gt;0,E1617*($F$3/$E$3),E1617)</f>
        <v>0.415982308674975</v>
      </c>
      <c r="J1617" s="12" t="n">
        <f aca="false">Sheet2!J1614</f>
        <v>0</v>
      </c>
      <c r="K1617" s="12" t="n">
        <f aca="false">IF(J1617&gt;=F1617,F1617,J1617)</f>
        <v>0</v>
      </c>
      <c r="L1617" s="12" t="n">
        <f aca="false">IF(J1617&gt;F1617,J1617-F1617,0)</f>
        <v>0</v>
      </c>
      <c r="M1617" s="12" t="n">
        <f aca="false">IF(J1617&gt;=G1617,G1617,J1617)</f>
        <v>0</v>
      </c>
      <c r="N1617" s="12" t="n">
        <f aca="false">IF(J1617&gt;G1617,J1617-G1617,0)</f>
        <v>0</v>
      </c>
      <c r="O1617" s="12" t="n">
        <f aca="false">IF(J1617&gt;=H1617,H1617,J1617)</f>
        <v>0</v>
      </c>
      <c r="P1617" s="12" t="n">
        <f aca="false">IF(J1617&gt;H1617,J1617-H1617,0)</f>
        <v>0</v>
      </c>
    </row>
    <row r="1618" customFormat="false" ht="15" hidden="false" customHeight="false" outlineLevel="0" collapsed="false">
      <c r="A1618" s="28" t="n">
        <v>42803.2083333294</v>
      </c>
      <c r="B1618" s="0" t="n">
        <f aca="false">MONTH(A1618)</f>
        <v>3</v>
      </c>
      <c r="C1618" s="12" t="n">
        <v>0.245</v>
      </c>
      <c r="D1618" s="0" t="n">
        <v>0.735</v>
      </c>
      <c r="E1618" s="0" t="n">
        <v>0.2533</v>
      </c>
      <c r="F1618" s="12" t="n">
        <f aca="false">IF($F$3&gt;0,C1618*($F$3/$C$3),C1618)</f>
        <v>0.755164710156482</v>
      </c>
      <c r="G1618" s="12" t="n">
        <f aca="false">IF($F$3&gt;0,D1618*($F$3/$D$3),D1618)</f>
        <v>0.755164710156483</v>
      </c>
      <c r="H1618" s="12" t="n">
        <f aca="false">IF($F$3&gt;0,E1618*($F$3/$E$3),E1618)</f>
        <v>0.399879767694008</v>
      </c>
      <c r="J1618" s="12" t="n">
        <f aca="false">Sheet2!J1615</f>
        <v>0</v>
      </c>
      <c r="K1618" s="12" t="n">
        <f aca="false">IF(J1618&gt;=F1618,F1618,J1618)</f>
        <v>0</v>
      </c>
      <c r="L1618" s="12" t="n">
        <f aca="false">IF(J1618&gt;F1618,J1618-F1618,0)</f>
        <v>0</v>
      </c>
      <c r="M1618" s="12" t="n">
        <f aca="false">IF(J1618&gt;=G1618,G1618,J1618)</f>
        <v>0</v>
      </c>
      <c r="N1618" s="12" t="n">
        <f aca="false">IF(J1618&gt;G1618,J1618-G1618,0)</f>
        <v>0</v>
      </c>
      <c r="O1618" s="12" t="n">
        <f aca="false">IF(J1618&gt;=H1618,H1618,J1618)</f>
        <v>0</v>
      </c>
      <c r="P1618" s="12" t="n">
        <f aca="false">IF(J1618&gt;H1618,J1618-H1618,0)</f>
        <v>0</v>
      </c>
    </row>
    <row r="1619" customFormat="false" ht="15" hidden="false" customHeight="false" outlineLevel="0" collapsed="false">
      <c r="A1619" s="28" t="n">
        <v>42803.2499999961</v>
      </c>
      <c r="B1619" s="0" t="n">
        <f aca="false">MONTH(A1619)</f>
        <v>3</v>
      </c>
      <c r="C1619" s="12" t="n">
        <v>0.461666666666667</v>
      </c>
      <c r="D1619" s="0" t="n">
        <v>1.385</v>
      </c>
      <c r="E1619" s="0" t="n">
        <v>0.8313</v>
      </c>
      <c r="F1619" s="12" t="n">
        <f aca="false">IF($F$3&gt;0,C1619*($F$3/$C$3),C1619)</f>
        <v>1.42299744702956</v>
      </c>
      <c r="G1619" s="12" t="n">
        <f aca="false">IF($F$3&gt;0,D1619*($F$3/$D$3),D1619)</f>
        <v>1.42299744702956</v>
      </c>
      <c r="H1619" s="12" t="n">
        <f aca="false">IF($F$3&gt;0,E1619*($F$3/$E$3),E1619)</f>
        <v>1.31235708994879</v>
      </c>
      <c r="J1619" s="12" t="n">
        <f aca="false">Sheet2!J1616</f>
        <v>0</v>
      </c>
      <c r="K1619" s="12" t="n">
        <f aca="false">IF(J1619&gt;=F1619,F1619,J1619)</f>
        <v>0</v>
      </c>
      <c r="L1619" s="12" t="n">
        <f aca="false">IF(J1619&gt;F1619,J1619-F1619,0)</f>
        <v>0</v>
      </c>
      <c r="M1619" s="12" t="n">
        <f aca="false">IF(J1619&gt;=G1619,G1619,J1619)</f>
        <v>0</v>
      </c>
      <c r="N1619" s="12" t="n">
        <f aca="false">IF(J1619&gt;G1619,J1619-G1619,0)</f>
        <v>0</v>
      </c>
      <c r="O1619" s="12" t="n">
        <f aca="false">IF(J1619&gt;=H1619,H1619,J1619)</f>
        <v>0</v>
      </c>
      <c r="P1619" s="12" t="n">
        <f aca="false">IF(J1619&gt;H1619,J1619-H1619,0)</f>
        <v>0</v>
      </c>
    </row>
    <row r="1620" customFormat="false" ht="15" hidden="false" customHeight="false" outlineLevel="0" collapsed="false">
      <c r="A1620" s="28" t="n">
        <v>42803.2916666627</v>
      </c>
      <c r="B1620" s="0" t="n">
        <f aca="false">MONTH(A1620)</f>
        <v>3</v>
      </c>
      <c r="C1620" s="12" t="n">
        <v>0.389333333333333</v>
      </c>
      <c r="D1620" s="0" t="n">
        <v>1.168</v>
      </c>
      <c r="E1620" s="0" t="n">
        <v>0.4692</v>
      </c>
      <c r="F1620" s="12" t="n">
        <f aca="false">IF($F$3&gt;0,C1620*($F$3/$C$3),C1620)</f>
        <v>1.20004405641193</v>
      </c>
      <c r="G1620" s="12" t="n">
        <f aca="false">IF($F$3&gt;0,D1620*($F$3/$D$3),D1620)</f>
        <v>1.20004405641193</v>
      </c>
      <c r="H1620" s="12" t="n">
        <f aca="false">IF($F$3&gt;0,E1620*($F$3/$E$3),E1620)</f>
        <v>0.740716885124471</v>
      </c>
      <c r="J1620" s="12" t="n">
        <f aca="false">Sheet2!J1617</f>
        <v>0.0961527216197118</v>
      </c>
      <c r="K1620" s="12" t="n">
        <f aca="false">IF(J1620&gt;=F1620,F1620,J1620)</f>
        <v>0.0961527216197118</v>
      </c>
      <c r="L1620" s="12" t="n">
        <f aca="false">IF(J1620&gt;F1620,J1620-F1620,0)</f>
        <v>0</v>
      </c>
      <c r="M1620" s="12" t="n">
        <f aca="false">IF(J1620&gt;=G1620,G1620,J1620)</f>
        <v>0.0961527216197118</v>
      </c>
      <c r="N1620" s="12" t="n">
        <f aca="false">IF(J1620&gt;G1620,J1620-G1620,0)</f>
        <v>0</v>
      </c>
      <c r="O1620" s="12" t="n">
        <f aca="false">IF(J1620&gt;=H1620,H1620,J1620)</f>
        <v>0.0961527216197118</v>
      </c>
      <c r="P1620" s="12" t="n">
        <f aca="false">IF(J1620&gt;H1620,J1620-H1620,0)</f>
        <v>0</v>
      </c>
    </row>
    <row r="1621" customFormat="false" ht="15" hidden="false" customHeight="false" outlineLevel="0" collapsed="false">
      <c r="A1621" s="28" t="n">
        <v>42803.3333333294</v>
      </c>
      <c r="B1621" s="0" t="n">
        <f aca="false">MONTH(A1621)</f>
        <v>3</v>
      </c>
      <c r="C1621" s="12" t="n">
        <v>0.78</v>
      </c>
      <c r="D1621" s="0" t="n">
        <v>2.34</v>
      </c>
      <c r="E1621" s="0" t="n">
        <v>0.4386</v>
      </c>
      <c r="F1621" s="12" t="n">
        <f aca="false">IF($F$3&gt;0,C1621*($F$3/$C$3),C1621)</f>
        <v>2.40419785274309</v>
      </c>
      <c r="G1621" s="12" t="n">
        <f aca="false">IF($F$3&gt;0,D1621*($F$3/$D$3),D1621)</f>
        <v>2.40419785274309</v>
      </c>
      <c r="H1621" s="12" t="n">
        <f aca="false">IF($F$3&gt;0,E1621*($F$3/$E$3),E1621)</f>
        <v>0.692409262181571</v>
      </c>
      <c r="J1621" s="12" t="n">
        <f aca="false">Sheet2!J1618</f>
        <v>2.99327602955277</v>
      </c>
      <c r="K1621" s="12" t="n">
        <f aca="false">IF(J1621&gt;=F1621,F1621,J1621)</f>
        <v>2.40419785274309</v>
      </c>
      <c r="L1621" s="12" t="n">
        <f aca="false">IF(J1621&gt;F1621,J1621-F1621,0)</f>
        <v>0.58907817680968</v>
      </c>
      <c r="M1621" s="12" t="n">
        <f aca="false">IF(J1621&gt;=G1621,G1621,J1621)</f>
        <v>2.40419785274309</v>
      </c>
      <c r="N1621" s="12" t="n">
        <f aca="false">IF(J1621&gt;G1621,J1621-G1621,0)</f>
        <v>0.589078176809678</v>
      </c>
      <c r="O1621" s="12" t="n">
        <f aca="false">IF(J1621&gt;=H1621,H1621,J1621)</f>
        <v>0.692409262181571</v>
      </c>
      <c r="P1621" s="12" t="n">
        <f aca="false">IF(J1621&gt;H1621,J1621-H1621,0)</f>
        <v>2.30086676737119</v>
      </c>
    </row>
    <row r="1622" customFormat="false" ht="15" hidden="false" customHeight="false" outlineLevel="0" collapsed="false">
      <c r="A1622" s="28" t="n">
        <v>42803.3749999961</v>
      </c>
      <c r="B1622" s="0" t="n">
        <f aca="false">MONTH(A1622)</f>
        <v>3</v>
      </c>
      <c r="C1622" s="12" t="n">
        <v>0.738</v>
      </c>
      <c r="D1622" s="0" t="n">
        <v>2.214</v>
      </c>
      <c r="E1622" s="0" t="n">
        <v>0.3519</v>
      </c>
      <c r="F1622" s="12" t="n">
        <f aca="false">IF($F$3&gt;0,C1622*($F$3/$C$3),C1622)</f>
        <v>2.27474104528769</v>
      </c>
      <c r="G1622" s="12" t="n">
        <f aca="false">IF($F$3&gt;0,D1622*($F$3/$D$3),D1622)</f>
        <v>2.27474104528769</v>
      </c>
      <c r="H1622" s="12" t="n">
        <f aca="false">IF($F$3&gt;0,E1622*($F$3/$E$3),E1622)</f>
        <v>0.555537663843354</v>
      </c>
      <c r="J1622" s="12" t="n">
        <f aca="false">Sheet2!J1619</f>
        <v>6.9925922122678</v>
      </c>
      <c r="K1622" s="12" t="n">
        <f aca="false">IF(J1622&gt;=F1622,F1622,J1622)</f>
        <v>2.27474104528769</v>
      </c>
      <c r="L1622" s="12" t="n">
        <f aca="false">IF(J1622&gt;F1622,J1622-F1622,0)</f>
        <v>4.71785116698011</v>
      </c>
      <c r="M1622" s="12" t="n">
        <f aca="false">IF(J1622&gt;=G1622,G1622,J1622)</f>
        <v>2.27474104528769</v>
      </c>
      <c r="N1622" s="12" t="n">
        <f aca="false">IF(J1622&gt;G1622,J1622-G1622,0)</f>
        <v>4.71785116698011</v>
      </c>
      <c r="O1622" s="12" t="n">
        <f aca="false">IF(J1622&gt;=H1622,H1622,J1622)</f>
        <v>0.555537663843354</v>
      </c>
      <c r="P1622" s="12" t="n">
        <f aca="false">IF(J1622&gt;H1622,J1622-H1622,0)</f>
        <v>6.43705454842445</v>
      </c>
    </row>
    <row r="1623" customFormat="false" ht="15" hidden="false" customHeight="false" outlineLevel="0" collapsed="false">
      <c r="A1623" s="28" t="n">
        <v>42803.4166666627</v>
      </c>
      <c r="B1623" s="0" t="n">
        <f aca="false">MONTH(A1623)</f>
        <v>3</v>
      </c>
      <c r="C1623" s="12" t="n">
        <v>0.483666666666667</v>
      </c>
      <c r="D1623" s="0" t="n">
        <v>1.451</v>
      </c>
      <c r="E1623" s="0" t="n">
        <v>0.9095</v>
      </c>
      <c r="F1623" s="12" t="n">
        <f aca="false">IF($F$3&gt;0,C1623*($F$3/$C$3),C1623)</f>
        <v>1.49080815569667</v>
      </c>
      <c r="G1623" s="12" t="n">
        <f aca="false">IF($F$3&gt;0,D1623*($F$3/$D$3),D1623)</f>
        <v>1.49080815569668</v>
      </c>
      <c r="H1623" s="12" t="n">
        <f aca="false">IF($F$3&gt;0,E1623*($F$3/$E$3),E1623)</f>
        <v>1.4358099041362</v>
      </c>
      <c r="J1623" s="12" t="n">
        <f aca="false">Sheet2!J1620</f>
        <v>10.06517930661</v>
      </c>
      <c r="K1623" s="12" t="n">
        <f aca="false">IF(J1623&gt;=F1623,F1623,J1623)</f>
        <v>1.49080815569667</v>
      </c>
      <c r="L1623" s="12" t="n">
        <f aca="false">IF(J1623&gt;F1623,J1623-F1623,0)</f>
        <v>8.57437115091332</v>
      </c>
      <c r="M1623" s="12" t="n">
        <f aca="false">IF(J1623&gt;=G1623,G1623,J1623)</f>
        <v>1.49080815569668</v>
      </c>
      <c r="N1623" s="12" t="n">
        <f aca="false">IF(J1623&gt;G1623,J1623-G1623,0)</f>
        <v>8.57437115091332</v>
      </c>
      <c r="O1623" s="12" t="n">
        <f aca="false">IF(J1623&gt;=H1623,H1623,J1623)</f>
        <v>1.4358099041362</v>
      </c>
      <c r="P1623" s="12" t="n">
        <f aca="false">IF(J1623&gt;H1623,J1623-H1623,0)</f>
        <v>8.62936940247379</v>
      </c>
    </row>
    <row r="1624" customFormat="false" ht="15" hidden="false" customHeight="false" outlineLevel="0" collapsed="false">
      <c r="A1624" s="28" t="n">
        <v>42803.4583333294</v>
      </c>
      <c r="B1624" s="0" t="n">
        <f aca="false">MONTH(A1624)</f>
        <v>3</v>
      </c>
      <c r="C1624" s="12" t="n">
        <v>0.205333333333333</v>
      </c>
      <c r="D1624" s="0" t="n">
        <v>0.616</v>
      </c>
      <c r="E1624" s="0" t="n">
        <v>0.4012</v>
      </c>
      <c r="F1624" s="12" t="n">
        <f aca="false">IF($F$3&gt;0,C1624*($F$3/$C$3),C1624)</f>
        <v>0.632899947559719</v>
      </c>
      <c r="G1624" s="12" t="n">
        <f aca="false">IF($F$3&gt;0,D1624*($F$3/$D$3),D1624)</f>
        <v>0.632899947559719</v>
      </c>
      <c r="H1624" s="12" t="n">
        <f aca="false">IF($F$3&gt;0,E1624*($F$3/$E$3),E1624)</f>
        <v>0.633366611918026</v>
      </c>
      <c r="J1624" s="12" t="n">
        <f aca="false">Sheet2!J1621</f>
        <v>12.6149185581737</v>
      </c>
      <c r="K1624" s="12" t="n">
        <f aca="false">IF(J1624&gt;=F1624,F1624,J1624)</f>
        <v>0.632899947559719</v>
      </c>
      <c r="L1624" s="12" t="n">
        <f aca="false">IF(J1624&gt;F1624,J1624-F1624,0)</f>
        <v>11.982018610614</v>
      </c>
      <c r="M1624" s="12" t="n">
        <f aca="false">IF(J1624&gt;=G1624,G1624,J1624)</f>
        <v>0.632899947559719</v>
      </c>
      <c r="N1624" s="12" t="n">
        <f aca="false">IF(J1624&gt;G1624,J1624-G1624,0)</f>
        <v>11.982018610614</v>
      </c>
      <c r="O1624" s="12" t="n">
        <f aca="false">IF(J1624&gt;=H1624,H1624,J1624)</f>
        <v>0.633366611918026</v>
      </c>
      <c r="P1624" s="12" t="n">
        <f aca="false">IF(J1624&gt;H1624,J1624-H1624,0)</f>
        <v>11.9815519462557</v>
      </c>
    </row>
    <row r="1625" customFormat="false" ht="15" hidden="false" customHeight="false" outlineLevel="0" collapsed="false">
      <c r="A1625" s="28" t="n">
        <v>42803.4999999961</v>
      </c>
      <c r="B1625" s="0" t="n">
        <f aca="false">MONTH(A1625)</f>
        <v>3</v>
      </c>
      <c r="C1625" s="12" t="n">
        <v>0.402333333333333</v>
      </c>
      <c r="D1625" s="0" t="n">
        <v>1.207</v>
      </c>
      <c r="E1625" s="0" t="n">
        <v>0.2873</v>
      </c>
      <c r="F1625" s="12" t="n">
        <f aca="false">IF($F$3&gt;0,C1625*($F$3/$C$3),C1625)</f>
        <v>1.24011402062432</v>
      </c>
      <c r="G1625" s="12" t="n">
        <f aca="false">IF($F$3&gt;0,D1625*($F$3/$D$3),D1625)</f>
        <v>1.24011402062432</v>
      </c>
      <c r="H1625" s="12" t="n">
        <f aca="false">IF($F$3&gt;0,E1625*($F$3/$E$3),E1625)</f>
        <v>0.453554904297231</v>
      </c>
      <c r="J1625" s="12" t="n">
        <f aca="false">Sheet2!J1622</f>
        <v>13.9622511045965</v>
      </c>
      <c r="K1625" s="12" t="n">
        <f aca="false">IF(J1625&gt;=F1625,F1625,J1625)</f>
        <v>1.24011402062432</v>
      </c>
      <c r="L1625" s="12" t="n">
        <f aca="false">IF(J1625&gt;F1625,J1625-F1625,0)</f>
        <v>12.7221370839722</v>
      </c>
      <c r="M1625" s="12" t="n">
        <f aca="false">IF(J1625&gt;=G1625,G1625,J1625)</f>
        <v>1.24011402062432</v>
      </c>
      <c r="N1625" s="12" t="n">
        <f aca="false">IF(J1625&gt;G1625,J1625-G1625,0)</f>
        <v>12.7221370839722</v>
      </c>
      <c r="O1625" s="12" t="n">
        <f aca="false">IF(J1625&gt;=H1625,H1625,J1625)</f>
        <v>0.453554904297231</v>
      </c>
      <c r="P1625" s="12" t="n">
        <f aca="false">IF(J1625&gt;H1625,J1625-H1625,0)</f>
        <v>13.5086962002993</v>
      </c>
    </row>
    <row r="1626" customFormat="false" ht="15" hidden="false" customHeight="false" outlineLevel="0" collapsed="false">
      <c r="A1626" s="28" t="n">
        <v>42803.5416666627</v>
      </c>
      <c r="B1626" s="0" t="n">
        <f aca="false">MONTH(A1626)</f>
        <v>3</v>
      </c>
      <c r="C1626" s="12" t="n">
        <v>0.0586666666666667</v>
      </c>
      <c r="D1626" s="0" t="n">
        <v>0.176</v>
      </c>
      <c r="E1626" s="0" t="n">
        <v>0.2737</v>
      </c>
      <c r="F1626" s="12" t="n">
        <f aca="false">IF($F$3&gt;0,C1626*($F$3/$C$3),C1626)</f>
        <v>0.180828556445634</v>
      </c>
      <c r="G1626" s="12" t="n">
        <f aca="false">IF($F$3&gt;0,D1626*($F$3/$D$3),D1626)</f>
        <v>0.180828556445634</v>
      </c>
      <c r="H1626" s="12" t="n">
        <f aca="false">IF($F$3&gt;0,E1626*($F$3/$E$3),E1626)</f>
        <v>0.432084849655942</v>
      </c>
      <c r="J1626" s="12" t="n">
        <f aca="false">Sheet2!J1623</f>
        <v>12.7590481036244</v>
      </c>
      <c r="K1626" s="12" t="n">
        <f aca="false">IF(J1626&gt;=F1626,F1626,J1626)</f>
        <v>0.180828556445634</v>
      </c>
      <c r="L1626" s="12" t="n">
        <f aca="false">IF(J1626&gt;F1626,J1626-F1626,0)</f>
        <v>12.5782195471787</v>
      </c>
      <c r="M1626" s="12" t="n">
        <f aca="false">IF(J1626&gt;=G1626,G1626,J1626)</f>
        <v>0.180828556445634</v>
      </c>
      <c r="N1626" s="12" t="n">
        <f aca="false">IF(J1626&gt;G1626,J1626-G1626,0)</f>
        <v>12.5782195471787</v>
      </c>
      <c r="O1626" s="12" t="n">
        <f aca="false">IF(J1626&gt;=H1626,H1626,J1626)</f>
        <v>0.432084849655942</v>
      </c>
      <c r="P1626" s="12" t="n">
        <f aca="false">IF(J1626&gt;H1626,J1626-H1626,0)</f>
        <v>12.3269632539684</v>
      </c>
    </row>
    <row r="1627" customFormat="false" ht="15" hidden="false" customHeight="false" outlineLevel="0" collapsed="false">
      <c r="A1627" s="28" t="n">
        <v>42803.5833333294</v>
      </c>
      <c r="B1627" s="0" t="n">
        <f aca="false">MONTH(A1627)</f>
        <v>3</v>
      </c>
      <c r="C1627" s="12" t="n">
        <v>0.482666666666667</v>
      </c>
      <c r="D1627" s="0" t="n">
        <v>1.448</v>
      </c>
      <c r="E1627" s="0" t="n">
        <v>1.7697</v>
      </c>
      <c r="F1627" s="12" t="n">
        <f aca="false">IF($F$3&gt;0,C1627*($F$3/$C$3),C1627)</f>
        <v>1.48772585075726</v>
      </c>
      <c r="G1627" s="12" t="n">
        <f aca="false">IF($F$3&gt;0,D1627*($F$3/$D$3),D1627)</f>
        <v>1.48772585075726</v>
      </c>
      <c r="H1627" s="12" t="n">
        <f aca="false">IF($F$3&gt;0,E1627*($F$3/$E$3),E1627)</f>
        <v>2.79379086019773</v>
      </c>
      <c r="J1627" s="12" t="n">
        <f aca="false">Sheet2!J1624</f>
        <v>9.67419805348139</v>
      </c>
      <c r="K1627" s="12" t="n">
        <f aca="false">IF(J1627&gt;=F1627,F1627,J1627)</f>
        <v>1.48772585075726</v>
      </c>
      <c r="L1627" s="12" t="n">
        <f aca="false">IF(J1627&gt;F1627,J1627-F1627,0)</f>
        <v>8.18647220272413</v>
      </c>
      <c r="M1627" s="12" t="n">
        <f aca="false">IF(J1627&gt;=G1627,G1627,J1627)</f>
        <v>1.48772585075726</v>
      </c>
      <c r="N1627" s="12" t="n">
        <f aca="false">IF(J1627&gt;G1627,J1627-G1627,0)</f>
        <v>8.18647220272413</v>
      </c>
      <c r="O1627" s="12" t="n">
        <f aca="false">IF(J1627&gt;=H1627,H1627,J1627)</f>
        <v>2.79379086019773</v>
      </c>
      <c r="P1627" s="12" t="n">
        <f aca="false">IF(J1627&gt;H1627,J1627-H1627,0)</f>
        <v>6.88040719328366</v>
      </c>
    </row>
    <row r="1628" customFormat="false" ht="15" hidden="false" customHeight="false" outlineLevel="0" collapsed="false">
      <c r="A1628" s="28" t="n">
        <v>42803.6249999961</v>
      </c>
      <c r="B1628" s="0" t="n">
        <f aca="false">MONTH(A1628)</f>
        <v>3</v>
      </c>
      <c r="C1628" s="12" t="n">
        <v>0.106666666666667</v>
      </c>
      <c r="D1628" s="0" t="n">
        <v>0.32</v>
      </c>
      <c r="E1628" s="0" t="n">
        <v>1.0047</v>
      </c>
      <c r="F1628" s="12" t="n">
        <f aca="false">IF($F$3&gt;0,C1628*($F$3/$C$3),C1628)</f>
        <v>0.328779193537516</v>
      </c>
      <c r="G1628" s="12" t="n">
        <f aca="false">IF($F$3&gt;0,D1628*($F$3/$D$3),D1628)</f>
        <v>0.328779193537516</v>
      </c>
      <c r="H1628" s="12" t="n">
        <f aca="false">IF($F$3&gt;0,E1628*($F$3/$E$3),E1628)</f>
        <v>1.58610028662523</v>
      </c>
      <c r="J1628" s="12" t="n">
        <f aca="false">Sheet2!J1625</f>
        <v>1.39479177796345</v>
      </c>
      <c r="K1628" s="12" t="n">
        <f aca="false">IF(J1628&gt;=F1628,F1628,J1628)</f>
        <v>0.328779193537516</v>
      </c>
      <c r="L1628" s="12" t="n">
        <f aca="false">IF(J1628&gt;F1628,J1628-F1628,0)</f>
        <v>1.06601258442594</v>
      </c>
      <c r="M1628" s="12" t="n">
        <f aca="false">IF(J1628&gt;=G1628,G1628,J1628)</f>
        <v>0.328779193537516</v>
      </c>
      <c r="N1628" s="12" t="n">
        <f aca="false">IF(J1628&gt;G1628,J1628-G1628,0)</f>
        <v>1.06601258442594</v>
      </c>
      <c r="O1628" s="12" t="n">
        <f aca="false">IF(J1628&gt;=H1628,H1628,J1628)</f>
        <v>1.39479177796345</v>
      </c>
      <c r="P1628" s="12" t="n">
        <f aca="false">IF(J1628&gt;H1628,J1628-H1628,0)</f>
        <v>0</v>
      </c>
    </row>
    <row r="1629" customFormat="false" ht="15" hidden="false" customHeight="false" outlineLevel="0" collapsed="false">
      <c r="A1629" s="28" t="n">
        <v>42803.6666666627</v>
      </c>
      <c r="B1629" s="0" t="n">
        <f aca="false">MONTH(A1629)</f>
        <v>3</v>
      </c>
      <c r="C1629" s="12" t="n">
        <v>0.285</v>
      </c>
      <c r="D1629" s="0" t="n">
        <v>0.855</v>
      </c>
      <c r="E1629" s="0" t="n">
        <v>0.6273</v>
      </c>
      <c r="F1629" s="12" t="n">
        <f aca="false">IF($F$3&gt;0,C1629*($F$3/$C$3),C1629)</f>
        <v>0.878456907733051</v>
      </c>
      <c r="G1629" s="12" t="n">
        <f aca="false">IF($F$3&gt;0,D1629*($F$3/$D$3),D1629)</f>
        <v>0.878456907733052</v>
      </c>
      <c r="H1629" s="12" t="n">
        <f aca="false">IF($F$3&gt;0,E1629*($F$3/$E$3),E1629)</f>
        <v>0.990306270329456</v>
      </c>
      <c r="J1629" s="12" t="n">
        <f aca="false">Sheet2!J1626</f>
        <v>1.06090493593327</v>
      </c>
      <c r="K1629" s="12" t="n">
        <f aca="false">IF(J1629&gt;=F1629,F1629,J1629)</f>
        <v>0.878456907733051</v>
      </c>
      <c r="L1629" s="12" t="n">
        <f aca="false">IF(J1629&gt;F1629,J1629-F1629,0)</f>
        <v>0.182448028200216</v>
      </c>
      <c r="M1629" s="12" t="n">
        <f aca="false">IF(J1629&gt;=G1629,G1629,J1629)</f>
        <v>0.878456907733052</v>
      </c>
      <c r="N1629" s="12" t="n">
        <f aca="false">IF(J1629&gt;G1629,J1629-G1629,0)</f>
        <v>0.182448028200215</v>
      </c>
      <c r="O1629" s="12" t="n">
        <f aca="false">IF(J1629&gt;=H1629,H1629,J1629)</f>
        <v>0.990306270329456</v>
      </c>
      <c r="P1629" s="12" t="n">
        <f aca="false">IF(J1629&gt;H1629,J1629-H1629,0)</f>
        <v>0.0705986656038103</v>
      </c>
    </row>
    <row r="1630" customFormat="false" ht="15" hidden="false" customHeight="false" outlineLevel="0" collapsed="false">
      <c r="A1630" s="28" t="n">
        <v>42803.7083333294</v>
      </c>
      <c r="B1630" s="0" t="n">
        <f aca="false">MONTH(A1630)</f>
        <v>3</v>
      </c>
      <c r="C1630" s="12" t="n">
        <v>0.814</v>
      </c>
      <c r="D1630" s="0" t="n">
        <v>2.442</v>
      </c>
      <c r="E1630" s="0" t="n">
        <v>0.51</v>
      </c>
      <c r="F1630" s="12" t="n">
        <f aca="false">IF($F$3&gt;0,C1630*($F$3/$C$3),C1630)</f>
        <v>2.50899622068317</v>
      </c>
      <c r="G1630" s="12" t="n">
        <f aca="false">IF($F$3&gt;0,D1630*($F$3/$D$3),D1630)</f>
        <v>2.50899622068317</v>
      </c>
      <c r="H1630" s="12" t="n">
        <f aca="false">IF($F$3&gt;0,E1630*($F$3/$E$3),E1630)</f>
        <v>0.805127049048338</v>
      </c>
      <c r="J1630" s="12" t="n">
        <f aca="false">Sheet2!J1627</f>
        <v>1.06305493467756</v>
      </c>
      <c r="K1630" s="12" t="n">
        <f aca="false">IF(J1630&gt;=F1630,F1630,J1630)</f>
        <v>1.06305493467756</v>
      </c>
      <c r="L1630" s="12" t="n">
        <f aca="false">IF(J1630&gt;F1630,J1630-F1630,0)</f>
        <v>0</v>
      </c>
      <c r="M1630" s="12" t="n">
        <f aca="false">IF(J1630&gt;=G1630,G1630,J1630)</f>
        <v>1.06305493467756</v>
      </c>
      <c r="N1630" s="12" t="n">
        <f aca="false">IF(J1630&gt;G1630,J1630-G1630,0)</f>
        <v>0</v>
      </c>
      <c r="O1630" s="12" t="n">
        <f aca="false">IF(J1630&gt;=H1630,H1630,J1630)</f>
        <v>0.805127049048338</v>
      </c>
      <c r="P1630" s="12" t="n">
        <f aca="false">IF(J1630&gt;H1630,J1630-H1630,0)</f>
        <v>0.25792788562922</v>
      </c>
    </row>
    <row r="1631" customFormat="false" ht="15" hidden="false" customHeight="false" outlineLevel="0" collapsed="false">
      <c r="A1631" s="28" t="n">
        <v>42803.7499999961</v>
      </c>
      <c r="B1631" s="0" t="n">
        <f aca="false">MONTH(A1631)</f>
        <v>3</v>
      </c>
      <c r="C1631" s="12" t="n">
        <v>0.427666666666667</v>
      </c>
      <c r="D1631" s="0" t="n">
        <v>1.283</v>
      </c>
      <c r="E1631" s="0" t="n">
        <v>0.4624</v>
      </c>
      <c r="F1631" s="12" t="n">
        <f aca="false">IF($F$3&gt;0,C1631*($F$3/$C$3),C1631)</f>
        <v>1.31819907908948</v>
      </c>
      <c r="G1631" s="12" t="n">
        <f aca="false">IF($F$3&gt;0,D1631*($F$3/$D$3),D1631)</f>
        <v>1.31819907908948</v>
      </c>
      <c r="H1631" s="12" t="n">
        <f aca="false">IF($F$3&gt;0,E1631*($F$3/$E$3),E1631)</f>
        <v>0.729981857803827</v>
      </c>
      <c r="J1631" s="12" t="n">
        <f aca="false">Sheet2!J1628</f>
        <v>0</v>
      </c>
      <c r="K1631" s="12" t="n">
        <f aca="false">IF(J1631&gt;=F1631,F1631,J1631)</f>
        <v>0</v>
      </c>
      <c r="L1631" s="12" t="n">
        <f aca="false">IF(J1631&gt;F1631,J1631-F1631,0)</f>
        <v>0</v>
      </c>
      <c r="M1631" s="12" t="n">
        <f aca="false">IF(J1631&gt;=G1631,G1631,J1631)</f>
        <v>0</v>
      </c>
      <c r="N1631" s="12" t="n">
        <f aca="false">IF(J1631&gt;G1631,J1631-G1631,0)</f>
        <v>0</v>
      </c>
      <c r="O1631" s="12" t="n">
        <f aca="false">IF(J1631&gt;=H1631,H1631,J1631)</f>
        <v>0</v>
      </c>
      <c r="P1631" s="12" t="n">
        <f aca="false">IF(J1631&gt;H1631,J1631-H1631,0)</f>
        <v>0</v>
      </c>
    </row>
    <row r="1632" customFormat="false" ht="15" hidden="false" customHeight="false" outlineLevel="0" collapsed="false">
      <c r="A1632" s="28" t="n">
        <v>42803.7916666627</v>
      </c>
      <c r="B1632" s="0" t="n">
        <f aca="false">MONTH(A1632)</f>
        <v>3</v>
      </c>
      <c r="C1632" s="12" t="n">
        <v>0.377</v>
      </c>
      <c r="D1632" s="0" t="n">
        <v>1.131</v>
      </c>
      <c r="E1632" s="0" t="n">
        <v>0.9095</v>
      </c>
      <c r="F1632" s="12" t="n">
        <f aca="false">IF($F$3&gt;0,C1632*($F$3/$C$3),C1632)</f>
        <v>1.16202896215916</v>
      </c>
      <c r="G1632" s="12" t="n">
        <f aca="false">IF($F$3&gt;0,D1632*($F$3/$D$3),D1632)</f>
        <v>1.16202896215916</v>
      </c>
      <c r="H1632" s="12" t="n">
        <f aca="false">IF($F$3&gt;0,E1632*($F$3/$E$3),E1632)</f>
        <v>1.4358099041362</v>
      </c>
      <c r="J1632" s="12" t="n">
        <f aca="false">Sheet2!J1629</f>
        <v>0</v>
      </c>
      <c r="K1632" s="12" t="n">
        <f aca="false">IF(J1632&gt;=F1632,F1632,J1632)</f>
        <v>0</v>
      </c>
      <c r="L1632" s="12" t="n">
        <f aca="false">IF(J1632&gt;F1632,J1632-F1632,0)</f>
        <v>0</v>
      </c>
      <c r="M1632" s="12" t="n">
        <f aca="false">IF(J1632&gt;=G1632,G1632,J1632)</f>
        <v>0</v>
      </c>
      <c r="N1632" s="12" t="n">
        <f aca="false">IF(J1632&gt;G1632,J1632-G1632,0)</f>
        <v>0</v>
      </c>
      <c r="O1632" s="12" t="n">
        <f aca="false">IF(J1632&gt;=H1632,H1632,J1632)</f>
        <v>0</v>
      </c>
      <c r="P1632" s="12" t="n">
        <f aca="false">IF(J1632&gt;H1632,J1632-H1632,0)</f>
        <v>0</v>
      </c>
    </row>
    <row r="1633" customFormat="false" ht="15" hidden="false" customHeight="false" outlineLevel="0" collapsed="false">
      <c r="A1633" s="28" t="n">
        <v>42803.8333333294</v>
      </c>
      <c r="B1633" s="0" t="n">
        <f aca="false">MONTH(A1633)</f>
        <v>3</v>
      </c>
      <c r="C1633" s="12" t="n">
        <v>0.597333333333333</v>
      </c>
      <c r="D1633" s="0" t="n">
        <v>1.792</v>
      </c>
      <c r="E1633" s="0" t="n">
        <v>0.6664</v>
      </c>
      <c r="F1633" s="12" t="n">
        <f aca="false">IF($F$3&gt;0,C1633*($F$3/$C$3),C1633)</f>
        <v>1.84116348381009</v>
      </c>
      <c r="G1633" s="12" t="n">
        <f aca="false">IF($F$3&gt;0,D1633*($F$3/$D$3),D1633)</f>
        <v>1.84116348381009</v>
      </c>
      <c r="H1633" s="12" t="n">
        <f aca="false">IF($F$3&gt;0,E1633*($F$3/$E$3),E1633)</f>
        <v>1.05203267742316</v>
      </c>
      <c r="J1633" s="12" t="n">
        <f aca="false">Sheet2!J1630</f>
        <v>0</v>
      </c>
      <c r="K1633" s="12" t="n">
        <f aca="false">IF(J1633&gt;=F1633,F1633,J1633)</f>
        <v>0</v>
      </c>
      <c r="L1633" s="12" t="n">
        <f aca="false">IF(J1633&gt;F1633,J1633-F1633,0)</f>
        <v>0</v>
      </c>
      <c r="M1633" s="12" t="n">
        <f aca="false">IF(J1633&gt;=G1633,G1633,J1633)</f>
        <v>0</v>
      </c>
      <c r="N1633" s="12" t="n">
        <f aca="false">IF(J1633&gt;G1633,J1633-G1633,0)</f>
        <v>0</v>
      </c>
      <c r="O1633" s="12" t="n">
        <f aca="false">IF(J1633&gt;=H1633,H1633,J1633)</f>
        <v>0</v>
      </c>
      <c r="P1633" s="12" t="n">
        <f aca="false">IF(J1633&gt;H1633,J1633-H1633,0)</f>
        <v>0</v>
      </c>
    </row>
    <row r="1634" customFormat="false" ht="15" hidden="false" customHeight="false" outlineLevel="0" collapsed="false">
      <c r="A1634" s="28" t="n">
        <v>42803.874999996</v>
      </c>
      <c r="B1634" s="0" t="n">
        <f aca="false">MONTH(A1634)</f>
        <v>3</v>
      </c>
      <c r="C1634" s="12" t="n">
        <v>0.166</v>
      </c>
      <c r="D1634" s="0" t="n">
        <v>0.498</v>
      </c>
      <c r="E1634" s="0" t="n">
        <v>0.527</v>
      </c>
      <c r="F1634" s="12" t="n">
        <f aca="false">IF($F$3&gt;0,C1634*($F$3/$C$3),C1634)</f>
        <v>0.511662619942759</v>
      </c>
      <c r="G1634" s="12" t="n">
        <f aca="false">IF($F$3&gt;0,D1634*($F$3/$D$3),D1634)</f>
        <v>0.51166261994276</v>
      </c>
      <c r="H1634" s="12" t="n">
        <f aca="false">IF($F$3&gt;0,E1634*($F$3/$E$3),E1634)</f>
        <v>0.83196461734995</v>
      </c>
      <c r="J1634" s="12" t="n">
        <f aca="false">Sheet2!J1631</f>
        <v>0</v>
      </c>
      <c r="K1634" s="12" t="n">
        <f aca="false">IF(J1634&gt;=F1634,F1634,J1634)</f>
        <v>0</v>
      </c>
      <c r="L1634" s="12" t="n">
        <f aca="false">IF(J1634&gt;F1634,J1634-F1634,0)</f>
        <v>0</v>
      </c>
      <c r="M1634" s="12" t="n">
        <f aca="false">IF(J1634&gt;=G1634,G1634,J1634)</f>
        <v>0</v>
      </c>
      <c r="N1634" s="12" t="n">
        <f aca="false">IF(J1634&gt;G1634,J1634-G1634,0)</f>
        <v>0</v>
      </c>
      <c r="O1634" s="12" t="n">
        <f aca="false">IF(J1634&gt;=H1634,H1634,J1634)</f>
        <v>0</v>
      </c>
      <c r="P1634" s="12" t="n">
        <f aca="false">IF(J1634&gt;H1634,J1634-H1634,0)</f>
        <v>0</v>
      </c>
    </row>
    <row r="1635" customFormat="false" ht="15" hidden="false" customHeight="false" outlineLevel="0" collapsed="false">
      <c r="A1635" s="28" t="n">
        <v>42803.9166666627</v>
      </c>
      <c r="B1635" s="0" t="n">
        <f aca="false">MONTH(A1635)</f>
        <v>3</v>
      </c>
      <c r="C1635" s="12" t="n">
        <v>0.240666666666667</v>
      </c>
      <c r="D1635" s="0" t="n">
        <v>0.722</v>
      </c>
      <c r="E1635" s="0" t="n">
        <v>0.3638</v>
      </c>
      <c r="F1635" s="12" t="n">
        <f aca="false">IF($F$3&gt;0,C1635*($F$3/$C$3),C1635)</f>
        <v>0.741808055419021</v>
      </c>
      <c r="G1635" s="12" t="n">
        <f aca="false">IF($F$3&gt;0,D1635*($F$3/$D$3),D1635)</f>
        <v>0.741808055419021</v>
      </c>
      <c r="H1635" s="12" t="n">
        <f aca="false">IF($F$3&gt;0,E1635*($F$3/$E$3),E1635)</f>
        <v>0.574323961654481</v>
      </c>
      <c r="J1635" s="12" t="n">
        <f aca="false">Sheet2!J1632</f>
        <v>0</v>
      </c>
      <c r="K1635" s="12" t="n">
        <f aca="false">IF(J1635&gt;=F1635,F1635,J1635)</f>
        <v>0</v>
      </c>
      <c r="L1635" s="12" t="n">
        <f aca="false">IF(J1635&gt;F1635,J1635-F1635,0)</f>
        <v>0</v>
      </c>
      <c r="M1635" s="12" t="n">
        <f aca="false">IF(J1635&gt;=G1635,G1635,J1635)</f>
        <v>0</v>
      </c>
      <c r="N1635" s="12" t="n">
        <f aca="false">IF(J1635&gt;G1635,J1635-G1635,0)</f>
        <v>0</v>
      </c>
      <c r="O1635" s="12" t="n">
        <f aca="false">IF(J1635&gt;=H1635,H1635,J1635)</f>
        <v>0</v>
      </c>
      <c r="P1635" s="12" t="n">
        <f aca="false">IF(J1635&gt;H1635,J1635-H1635,0)</f>
        <v>0</v>
      </c>
    </row>
    <row r="1636" customFormat="false" ht="15" hidden="false" customHeight="false" outlineLevel="0" collapsed="false">
      <c r="A1636" s="28" t="n">
        <v>42803.9583333294</v>
      </c>
      <c r="B1636" s="0" t="n">
        <f aca="false">MONTH(A1636)</f>
        <v>3</v>
      </c>
      <c r="C1636" s="12" t="n">
        <v>0.424</v>
      </c>
      <c r="D1636" s="0" t="n">
        <v>1.272</v>
      </c>
      <c r="E1636" s="0" t="n">
        <v>0.2839</v>
      </c>
      <c r="F1636" s="12" t="n">
        <f aca="false">IF($F$3&gt;0,C1636*($F$3/$C$3),C1636)</f>
        <v>1.30689729431163</v>
      </c>
      <c r="G1636" s="12" t="n">
        <f aca="false">IF($F$3&gt;0,D1636*($F$3/$D$3),D1636)</f>
        <v>1.30689729431163</v>
      </c>
      <c r="H1636" s="12" t="n">
        <f aca="false">IF($F$3&gt;0,E1636*($F$3/$E$3),E1636)</f>
        <v>0.448187390636908</v>
      </c>
      <c r="J1636" s="12" t="n">
        <f aca="false">Sheet2!J1633</f>
        <v>0</v>
      </c>
      <c r="K1636" s="12" t="n">
        <f aca="false">IF(J1636&gt;=F1636,F1636,J1636)</f>
        <v>0</v>
      </c>
      <c r="L1636" s="12" t="n">
        <f aca="false">IF(J1636&gt;F1636,J1636-F1636,0)</f>
        <v>0</v>
      </c>
      <c r="M1636" s="12" t="n">
        <f aca="false">IF(J1636&gt;=G1636,G1636,J1636)</f>
        <v>0</v>
      </c>
      <c r="N1636" s="12" t="n">
        <f aca="false">IF(J1636&gt;G1636,J1636-G1636,0)</f>
        <v>0</v>
      </c>
      <c r="O1636" s="12" t="n">
        <f aca="false">IF(J1636&gt;=H1636,H1636,J1636)</f>
        <v>0</v>
      </c>
      <c r="P1636" s="12" t="n">
        <f aca="false">IF(J1636&gt;H1636,J1636-H1636,0)</f>
        <v>0</v>
      </c>
    </row>
    <row r="1637" customFormat="false" ht="15" hidden="false" customHeight="false" outlineLevel="0" collapsed="false">
      <c r="A1637" s="28" t="n">
        <v>42803.999999996</v>
      </c>
      <c r="B1637" s="0" t="n">
        <f aca="false">MONTH(A1637)</f>
        <v>3</v>
      </c>
      <c r="C1637" s="12" t="n">
        <v>0.0666666666666667</v>
      </c>
      <c r="D1637" s="0" t="n">
        <v>0.2</v>
      </c>
      <c r="E1637" s="0" t="n">
        <v>0.2771</v>
      </c>
      <c r="F1637" s="12" t="n">
        <f aca="false">IF($F$3&gt;0,C1637*($F$3/$C$3),C1637)</f>
        <v>0.205486995960948</v>
      </c>
      <c r="G1637" s="12" t="n">
        <f aca="false">IF($F$3&gt;0,D1637*($F$3/$D$3),D1637)</f>
        <v>0.205486995960948</v>
      </c>
      <c r="H1637" s="12" t="n">
        <f aca="false">IF($F$3&gt;0,E1637*($F$3/$E$3),E1637)</f>
        <v>0.437452363316264</v>
      </c>
      <c r="J1637" s="12" t="n">
        <f aca="false">Sheet2!J1634</f>
        <v>0</v>
      </c>
      <c r="K1637" s="12" t="n">
        <f aca="false">IF(J1637&gt;=F1637,F1637,J1637)</f>
        <v>0</v>
      </c>
      <c r="L1637" s="12" t="n">
        <f aca="false">IF(J1637&gt;F1637,J1637-F1637,0)</f>
        <v>0</v>
      </c>
      <c r="M1637" s="12" t="n">
        <f aca="false">IF(J1637&gt;=G1637,G1637,J1637)</f>
        <v>0</v>
      </c>
      <c r="N1637" s="12" t="n">
        <f aca="false">IF(J1637&gt;G1637,J1637-G1637,0)</f>
        <v>0</v>
      </c>
      <c r="O1637" s="12" t="n">
        <f aca="false">IF(J1637&gt;=H1637,H1637,J1637)</f>
        <v>0</v>
      </c>
      <c r="P1637" s="12" t="n">
        <f aca="false">IF(J1637&gt;H1637,J1637-H1637,0)</f>
        <v>0</v>
      </c>
    </row>
    <row r="1638" customFormat="false" ht="15" hidden="false" customHeight="false" outlineLevel="0" collapsed="false">
      <c r="A1638" s="28" t="n">
        <v>42804.0416666627</v>
      </c>
      <c r="B1638" s="0" t="n">
        <f aca="false">MONTH(A1638)</f>
        <v>3</v>
      </c>
      <c r="C1638" s="12" t="n">
        <v>0.0583333333333333</v>
      </c>
      <c r="D1638" s="0" t="n">
        <v>0.175</v>
      </c>
      <c r="E1638" s="0" t="n">
        <v>1.666</v>
      </c>
      <c r="F1638" s="12" t="n">
        <f aca="false">IF($F$3&gt;0,C1638*($F$3/$C$3),C1638)</f>
        <v>0.179801121465829</v>
      </c>
      <c r="G1638" s="12" t="n">
        <f aca="false">IF($F$3&gt;0,D1638*($F$3/$D$3),D1638)</f>
        <v>0.179801121465829</v>
      </c>
      <c r="H1638" s="12" t="n">
        <f aca="false">IF($F$3&gt;0,E1638*($F$3/$E$3),E1638)</f>
        <v>2.63008169355791</v>
      </c>
      <c r="J1638" s="12" t="n">
        <f aca="false">Sheet2!J1635</f>
        <v>0</v>
      </c>
      <c r="K1638" s="12" t="n">
        <f aca="false">IF(J1638&gt;=F1638,F1638,J1638)</f>
        <v>0</v>
      </c>
      <c r="L1638" s="12" t="n">
        <f aca="false">IF(J1638&gt;F1638,J1638-F1638,0)</f>
        <v>0</v>
      </c>
      <c r="M1638" s="12" t="n">
        <f aca="false">IF(J1638&gt;=G1638,G1638,J1638)</f>
        <v>0</v>
      </c>
      <c r="N1638" s="12" t="n">
        <f aca="false">IF(J1638&gt;G1638,J1638-G1638,0)</f>
        <v>0</v>
      </c>
      <c r="O1638" s="12" t="n">
        <f aca="false">IF(J1638&gt;=H1638,H1638,J1638)</f>
        <v>0</v>
      </c>
      <c r="P1638" s="12" t="n">
        <f aca="false">IF(J1638&gt;H1638,J1638-H1638,0)</f>
        <v>0</v>
      </c>
    </row>
    <row r="1639" customFormat="false" ht="15" hidden="false" customHeight="false" outlineLevel="0" collapsed="false">
      <c r="A1639" s="28" t="n">
        <v>42804.0833333294</v>
      </c>
      <c r="B1639" s="0" t="n">
        <f aca="false">MONTH(A1639)</f>
        <v>3</v>
      </c>
      <c r="C1639" s="12" t="n">
        <v>0.17</v>
      </c>
      <c r="D1639" s="0" t="n">
        <v>0.51</v>
      </c>
      <c r="E1639" s="0" t="n">
        <v>1.4484</v>
      </c>
      <c r="F1639" s="12" t="n">
        <f aca="false">IF($F$3&gt;0,C1639*($F$3/$C$3),C1639)</f>
        <v>0.523991839700416</v>
      </c>
      <c r="G1639" s="12" t="n">
        <f aca="false">IF($F$3&gt;0,D1639*($F$3/$D$3),D1639)</f>
        <v>0.523991839700417</v>
      </c>
      <c r="H1639" s="12" t="n">
        <f aca="false">IF($F$3&gt;0,E1639*($F$3/$E$3),E1639)</f>
        <v>2.28656081929728</v>
      </c>
      <c r="J1639" s="12" t="n">
        <f aca="false">Sheet2!J1636</f>
        <v>0</v>
      </c>
      <c r="K1639" s="12" t="n">
        <f aca="false">IF(J1639&gt;=F1639,F1639,J1639)</f>
        <v>0</v>
      </c>
      <c r="L1639" s="12" t="n">
        <f aca="false">IF(J1639&gt;F1639,J1639-F1639,0)</f>
        <v>0</v>
      </c>
      <c r="M1639" s="12" t="n">
        <f aca="false">IF(J1639&gt;=G1639,G1639,J1639)</f>
        <v>0</v>
      </c>
      <c r="N1639" s="12" t="n">
        <f aca="false">IF(J1639&gt;G1639,J1639-G1639,0)</f>
        <v>0</v>
      </c>
      <c r="O1639" s="12" t="n">
        <f aca="false">IF(J1639&gt;=H1639,H1639,J1639)</f>
        <v>0</v>
      </c>
      <c r="P1639" s="12" t="n">
        <f aca="false">IF(J1639&gt;H1639,J1639-H1639,0)</f>
        <v>0</v>
      </c>
    </row>
    <row r="1640" customFormat="false" ht="15" hidden="false" customHeight="false" outlineLevel="0" collapsed="false">
      <c r="A1640" s="28" t="n">
        <v>42804.124999996</v>
      </c>
      <c r="B1640" s="0" t="n">
        <f aca="false">MONTH(A1640)</f>
        <v>3</v>
      </c>
      <c r="C1640" s="12" t="n">
        <v>0.300333333333333</v>
      </c>
      <c r="D1640" s="0" t="n">
        <v>0.901</v>
      </c>
      <c r="E1640" s="0" t="n">
        <v>0.1751</v>
      </c>
      <c r="F1640" s="12" t="n">
        <f aca="false">IF($F$3&gt;0,C1640*($F$3/$C$3),C1640)</f>
        <v>0.925718916804069</v>
      </c>
      <c r="G1640" s="12" t="n">
        <f aca="false">IF($F$3&gt;0,D1640*($F$3/$D$3),D1640)</f>
        <v>0.925718916804069</v>
      </c>
      <c r="H1640" s="12" t="n">
        <f aca="false">IF($F$3&gt;0,E1640*($F$3/$E$3),E1640)</f>
        <v>0.276426953506596</v>
      </c>
      <c r="J1640" s="12" t="n">
        <f aca="false">Sheet2!J1637</f>
        <v>0</v>
      </c>
      <c r="K1640" s="12" t="n">
        <f aca="false">IF(J1640&gt;=F1640,F1640,J1640)</f>
        <v>0</v>
      </c>
      <c r="L1640" s="12" t="n">
        <f aca="false">IF(J1640&gt;F1640,J1640-F1640,0)</f>
        <v>0</v>
      </c>
      <c r="M1640" s="12" t="n">
        <f aca="false">IF(J1640&gt;=G1640,G1640,J1640)</f>
        <v>0</v>
      </c>
      <c r="N1640" s="12" t="n">
        <f aca="false">IF(J1640&gt;G1640,J1640-G1640,0)</f>
        <v>0</v>
      </c>
      <c r="O1640" s="12" t="n">
        <f aca="false">IF(J1640&gt;=H1640,H1640,J1640)</f>
        <v>0</v>
      </c>
      <c r="P1640" s="12" t="n">
        <f aca="false">IF(J1640&gt;H1640,J1640-H1640,0)</f>
        <v>0</v>
      </c>
    </row>
    <row r="1641" customFormat="false" ht="15" hidden="false" customHeight="false" outlineLevel="0" collapsed="false">
      <c r="A1641" s="28" t="n">
        <v>42804.1666666627</v>
      </c>
      <c r="B1641" s="0" t="n">
        <f aca="false">MONTH(A1641)</f>
        <v>3</v>
      </c>
      <c r="C1641" s="12" t="n">
        <v>0.188333333333333</v>
      </c>
      <c r="D1641" s="0" t="n">
        <v>0.565</v>
      </c>
      <c r="E1641" s="0" t="n">
        <v>0.1734</v>
      </c>
      <c r="F1641" s="12" t="n">
        <f aca="false">IF($F$3&gt;0,C1641*($F$3/$C$3),C1641)</f>
        <v>0.580500763589677</v>
      </c>
      <c r="G1641" s="12" t="n">
        <f aca="false">IF($F$3&gt;0,D1641*($F$3/$D$3),D1641)</f>
        <v>0.580500763589677</v>
      </c>
      <c r="H1641" s="12" t="n">
        <f aca="false">IF($F$3&gt;0,E1641*($F$3/$E$3),E1641)</f>
        <v>0.273743196676435</v>
      </c>
      <c r="J1641" s="12" t="n">
        <f aca="false">Sheet2!J1638</f>
        <v>0</v>
      </c>
      <c r="K1641" s="12" t="n">
        <f aca="false">IF(J1641&gt;=F1641,F1641,J1641)</f>
        <v>0</v>
      </c>
      <c r="L1641" s="12" t="n">
        <f aca="false">IF(J1641&gt;F1641,J1641-F1641,0)</f>
        <v>0</v>
      </c>
      <c r="M1641" s="12" t="n">
        <f aca="false">IF(J1641&gt;=G1641,G1641,J1641)</f>
        <v>0</v>
      </c>
      <c r="N1641" s="12" t="n">
        <f aca="false">IF(J1641&gt;G1641,J1641-G1641,0)</f>
        <v>0</v>
      </c>
      <c r="O1641" s="12" t="n">
        <f aca="false">IF(J1641&gt;=H1641,H1641,J1641)</f>
        <v>0</v>
      </c>
      <c r="P1641" s="12" t="n">
        <f aca="false">IF(J1641&gt;H1641,J1641-H1641,0)</f>
        <v>0</v>
      </c>
    </row>
    <row r="1642" customFormat="false" ht="15" hidden="false" customHeight="false" outlineLevel="0" collapsed="false">
      <c r="A1642" s="28" t="n">
        <v>42804.2083333294</v>
      </c>
      <c r="B1642" s="0" t="n">
        <f aca="false">MONTH(A1642)</f>
        <v>3</v>
      </c>
      <c r="C1642" s="12" t="n">
        <v>0.594333333333333</v>
      </c>
      <c r="D1642" s="0" t="n">
        <v>1.783</v>
      </c>
      <c r="E1642" s="0" t="n">
        <v>0.2754</v>
      </c>
      <c r="F1642" s="12" t="n">
        <f aca="false">IF($F$3&gt;0,C1642*($F$3/$C$3),C1642)</f>
        <v>1.83191656899185</v>
      </c>
      <c r="G1642" s="12" t="n">
        <f aca="false">IF($F$3&gt;0,D1642*($F$3/$D$3),D1642)</f>
        <v>1.83191656899185</v>
      </c>
      <c r="H1642" s="12" t="n">
        <f aca="false">IF($F$3&gt;0,E1642*($F$3/$E$3),E1642)</f>
        <v>0.434768606486103</v>
      </c>
      <c r="J1642" s="12" t="n">
        <f aca="false">Sheet2!J1639</f>
        <v>0</v>
      </c>
      <c r="K1642" s="12" t="n">
        <f aca="false">IF(J1642&gt;=F1642,F1642,J1642)</f>
        <v>0</v>
      </c>
      <c r="L1642" s="12" t="n">
        <f aca="false">IF(J1642&gt;F1642,J1642-F1642,0)</f>
        <v>0</v>
      </c>
      <c r="M1642" s="12" t="n">
        <f aca="false">IF(J1642&gt;=G1642,G1642,J1642)</f>
        <v>0</v>
      </c>
      <c r="N1642" s="12" t="n">
        <f aca="false">IF(J1642&gt;G1642,J1642-G1642,0)</f>
        <v>0</v>
      </c>
      <c r="O1642" s="12" t="n">
        <f aca="false">IF(J1642&gt;=H1642,H1642,J1642)</f>
        <v>0</v>
      </c>
      <c r="P1642" s="12" t="n">
        <f aca="false">IF(J1642&gt;H1642,J1642-H1642,0)</f>
        <v>0</v>
      </c>
    </row>
    <row r="1643" customFormat="false" ht="15" hidden="false" customHeight="false" outlineLevel="0" collapsed="false">
      <c r="A1643" s="28" t="n">
        <v>42804.249999996</v>
      </c>
      <c r="B1643" s="0" t="n">
        <f aca="false">MONTH(A1643)</f>
        <v>3</v>
      </c>
      <c r="C1643" s="12" t="n">
        <v>0.218</v>
      </c>
      <c r="D1643" s="0" t="n">
        <v>0.654</v>
      </c>
      <c r="E1643" s="0" t="n">
        <v>0.646</v>
      </c>
      <c r="F1643" s="12" t="n">
        <f aca="false">IF($F$3&gt;0,C1643*($F$3/$C$3),C1643)</f>
        <v>0.671942476792299</v>
      </c>
      <c r="G1643" s="12" t="n">
        <f aca="false">IF($F$3&gt;0,D1643*($F$3/$D$3),D1643)</f>
        <v>0.671942476792299</v>
      </c>
      <c r="H1643" s="12" t="n">
        <f aca="false">IF($F$3&gt;0,E1643*($F$3/$E$3),E1643)</f>
        <v>1.01982759546123</v>
      </c>
      <c r="J1643" s="12" t="n">
        <f aca="false">Sheet2!J1640</f>
        <v>0</v>
      </c>
      <c r="K1643" s="12" t="n">
        <f aca="false">IF(J1643&gt;=F1643,F1643,J1643)</f>
        <v>0</v>
      </c>
      <c r="L1643" s="12" t="n">
        <f aca="false">IF(J1643&gt;F1643,J1643-F1643,0)</f>
        <v>0</v>
      </c>
      <c r="M1643" s="12" t="n">
        <f aca="false">IF(J1643&gt;=G1643,G1643,J1643)</f>
        <v>0</v>
      </c>
      <c r="N1643" s="12" t="n">
        <f aca="false">IF(J1643&gt;G1643,J1643-G1643,0)</f>
        <v>0</v>
      </c>
      <c r="O1643" s="12" t="n">
        <f aca="false">IF(J1643&gt;=H1643,H1643,J1643)</f>
        <v>0</v>
      </c>
      <c r="P1643" s="12" t="n">
        <f aca="false">IF(J1643&gt;H1643,J1643-H1643,0)</f>
        <v>0</v>
      </c>
    </row>
    <row r="1644" customFormat="false" ht="15" hidden="false" customHeight="false" outlineLevel="0" collapsed="false">
      <c r="A1644" s="28" t="n">
        <v>42804.2916666627</v>
      </c>
      <c r="B1644" s="0" t="n">
        <f aca="false">MONTH(A1644)</f>
        <v>3</v>
      </c>
      <c r="C1644" s="12" t="n">
        <v>0.308666666666667</v>
      </c>
      <c r="D1644" s="0" t="n">
        <v>0.926</v>
      </c>
      <c r="E1644" s="0" t="n">
        <v>0.8143</v>
      </c>
      <c r="F1644" s="12" t="n">
        <f aca="false">IF($F$3&gt;0,C1644*($F$3/$C$3),C1644)</f>
        <v>0.951404791299187</v>
      </c>
      <c r="G1644" s="12" t="n">
        <f aca="false">IF($F$3&gt;0,D1644*($F$3/$D$3),D1644)</f>
        <v>0.951404791299188</v>
      </c>
      <c r="H1644" s="12" t="n">
        <f aca="false">IF($F$3&gt;0,E1644*($F$3/$E$3),E1644)</f>
        <v>1.28551952164718</v>
      </c>
      <c r="J1644" s="12" t="n">
        <f aca="false">Sheet2!J1641</f>
        <v>0.00204815250747876</v>
      </c>
      <c r="K1644" s="12" t="n">
        <f aca="false">IF(J1644&gt;=F1644,F1644,J1644)</f>
        <v>0.00204815250747876</v>
      </c>
      <c r="L1644" s="12" t="n">
        <f aca="false">IF(J1644&gt;F1644,J1644-F1644,0)</f>
        <v>0</v>
      </c>
      <c r="M1644" s="12" t="n">
        <f aca="false">IF(J1644&gt;=G1644,G1644,J1644)</f>
        <v>0.00204815250747876</v>
      </c>
      <c r="N1644" s="12" t="n">
        <f aca="false">IF(J1644&gt;G1644,J1644-G1644,0)</f>
        <v>0</v>
      </c>
      <c r="O1644" s="12" t="n">
        <f aca="false">IF(J1644&gt;=H1644,H1644,J1644)</f>
        <v>0.00204815250747876</v>
      </c>
      <c r="P1644" s="12" t="n">
        <f aca="false">IF(J1644&gt;H1644,J1644-H1644,0)</f>
        <v>0</v>
      </c>
    </row>
    <row r="1645" customFormat="false" ht="15" hidden="false" customHeight="false" outlineLevel="0" collapsed="false">
      <c r="A1645" s="28" t="n">
        <v>42804.3333333294</v>
      </c>
      <c r="B1645" s="0" t="n">
        <f aca="false">MONTH(A1645)</f>
        <v>3</v>
      </c>
      <c r="C1645" s="12" t="n">
        <v>0.367333333333333</v>
      </c>
      <c r="D1645" s="0" t="n">
        <v>1.102</v>
      </c>
      <c r="E1645" s="0" t="n">
        <v>0.5372</v>
      </c>
      <c r="F1645" s="12" t="n">
        <f aca="false">IF($F$3&gt;0,C1645*($F$3/$C$3),C1645)</f>
        <v>1.13223334774482</v>
      </c>
      <c r="G1645" s="12" t="n">
        <f aca="false">IF($F$3&gt;0,D1645*($F$3/$D$3),D1645)</f>
        <v>1.13223334774482</v>
      </c>
      <c r="H1645" s="12" t="n">
        <f aca="false">IF($F$3&gt;0,E1645*($F$3/$E$3),E1645)</f>
        <v>0.848067158330916</v>
      </c>
      <c r="J1645" s="12" t="n">
        <f aca="false">Sheet2!J1642</f>
        <v>1.49767319935697</v>
      </c>
      <c r="K1645" s="12" t="n">
        <f aca="false">IF(J1645&gt;=F1645,F1645,J1645)</f>
        <v>1.13223334774482</v>
      </c>
      <c r="L1645" s="12" t="n">
        <f aca="false">IF(J1645&gt;F1645,J1645-F1645,0)</f>
        <v>0.365439851612146</v>
      </c>
      <c r="M1645" s="12" t="n">
        <f aca="false">IF(J1645&gt;=G1645,G1645,J1645)</f>
        <v>1.13223334774482</v>
      </c>
      <c r="N1645" s="12" t="n">
        <f aca="false">IF(J1645&gt;G1645,J1645-G1645,0)</f>
        <v>0.365439851612146</v>
      </c>
      <c r="O1645" s="12" t="n">
        <f aca="false">IF(J1645&gt;=H1645,H1645,J1645)</f>
        <v>0.848067158330916</v>
      </c>
      <c r="P1645" s="12" t="n">
        <f aca="false">IF(J1645&gt;H1645,J1645-H1645,0)</f>
        <v>0.649606041026051</v>
      </c>
    </row>
    <row r="1646" customFormat="false" ht="15" hidden="false" customHeight="false" outlineLevel="0" collapsed="false">
      <c r="A1646" s="28" t="n">
        <v>42804.374999996</v>
      </c>
      <c r="B1646" s="0" t="n">
        <f aca="false">MONTH(A1646)</f>
        <v>3</v>
      </c>
      <c r="C1646" s="12" t="n">
        <v>0.392</v>
      </c>
      <c r="D1646" s="0" t="n">
        <v>1.176</v>
      </c>
      <c r="E1646" s="0" t="n">
        <v>0.5049</v>
      </c>
      <c r="F1646" s="12" t="n">
        <f aca="false">IF($F$3&gt;0,C1646*($F$3/$C$3),C1646)</f>
        <v>1.20826353625037</v>
      </c>
      <c r="G1646" s="12" t="n">
        <f aca="false">IF($F$3&gt;0,D1646*($F$3/$D$3),D1646)</f>
        <v>1.20826353625037</v>
      </c>
      <c r="H1646" s="12" t="n">
        <f aca="false">IF($F$3&gt;0,E1646*($F$3/$E$3),E1646)</f>
        <v>0.797075778557855</v>
      </c>
      <c r="J1646" s="12" t="n">
        <f aca="false">Sheet2!J1643</f>
        <v>1.4974343106076</v>
      </c>
      <c r="K1646" s="12" t="n">
        <f aca="false">IF(J1646&gt;=F1646,F1646,J1646)</f>
        <v>1.20826353625037</v>
      </c>
      <c r="L1646" s="12" t="n">
        <f aca="false">IF(J1646&gt;F1646,J1646-F1646,0)</f>
        <v>0.28917077435723</v>
      </c>
      <c r="M1646" s="12" t="n">
        <f aca="false">IF(J1646&gt;=G1646,G1646,J1646)</f>
        <v>1.20826353625037</v>
      </c>
      <c r="N1646" s="12" t="n">
        <f aca="false">IF(J1646&gt;G1646,J1646-G1646,0)</f>
        <v>0.28917077435723</v>
      </c>
      <c r="O1646" s="12" t="n">
        <f aca="false">IF(J1646&gt;=H1646,H1646,J1646)</f>
        <v>0.797075778557855</v>
      </c>
      <c r="P1646" s="12" t="n">
        <f aca="false">IF(J1646&gt;H1646,J1646-H1646,0)</f>
        <v>0.700358532049747</v>
      </c>
    </row>
    <row r="1647" customFormat="false" ht="15" hidden="false" customHeight="false" outlineLevel="0" collapsed="false">
      <c r="A1647" s="28" t="n">
        <v>42804.4166666627</v>
      </c>
      <c r="B1647" s="0" t="n">
        <f aca="false">MONTH(A1647)</f>
        <v>3</v>
      </c>
      <c r="C1647" s="12" t="n">
        <v>0.234</v>
      </c>
      <c r="D1647" s="0" t="n">
        <v>0.702</v>
      </c>
      <c r="E1647" s="0" t="n">
        <v>1.0387</v>
      </c>
      <c r="F1647" s="12" t="n">
        <f aca="false">IF($F$3&gt;0,C1647*($F$3/$C$3),C1647)</f>
        <v>0.721259355822926</v>
      </c>
      <c r="G1647" s="12" t="n">
        <f aca="false">IF($F$3&gt;0,D1647*($F$3/$D$3),D1647)</f>
        <v>0.721259355822927</v>
      </c>
      <c r="H1647" s="12" t="n">
        <f aca="false">IF($F$3&gt;0,E1647*($F$3/$E$3),E1647)</f>
        <v>1.63977542322845</v>
      </c>
      <c r="J1647" s="12" t="n">
        <f aca="false">Sheet2!J1644</f>
        <v>3.44405909960592</v>
      </c>
      <c r="K1647" s="12" t="n">
        <f aca="false">IF(J1647&gt;=F1647,F1647,J1647)</f>
        <v>0.721259355822926</v>
      </c>
      <c r="L1647" s="12" t="n">
        <f aca="false">IF(J1647&gt;F1647,J1647-F1647,0)</f>
        <v>2.722799743783</v>
      </c>
      <c r="M1647" s="12" t="n">
        <f aca="false">IF(J1647&gt;=G1647,G1647,J1647)</f>
        <v>0.721259355822927</v>
      </c>
      <c r="N1647" s="12" t="n">
        <f aca="false">IF(J1647&gt;G1647,J1647-G1647,0)</f>
        <v>2.722799743783</v>
      </c>
      <c r="O1647" s="12" t="n">
        <f aca="false">IF(J1647&gt;=H1647,H1647,J1647)</f>
        <v>1.63977542322845</v>
      </c>
      <c r="P1647" s="12" t="n">
        <f aca="false">IF(J1647&gt;H1647,J1647-H1647,0)</f>
        <v>1.80428367637747</v>
      </c>
    </row>
    <row r="1648" customFormat="false" ht="15" hidden="false" customHeight="false" outlineLevel="0" collapsed="false">
      <c r="A1648" s="28" t="n">
        <v>42804.4583333293</v>
      </c>
      <c r="B1648" s="0" t="n">
        <f aca="false">MONTH(A1648)</f>
        <v>3</v>
      </c>
      <c r="C1648" s="12" t="n">
        <v>0.275333333333333</v>
      </c>
      <c r="D1648" s="0" t="n">
        <v>0.826</v>
      </c>
      <c r="E1648" s="0" t="n">
        <v>0.4896</v>
      </c>
      <c r="F1648" s="12" t="n">
        <f aca="false">IF($F$3&gt;0,C1648*($F$3/$C$3),C1648)</f>
        <v>0.848661293318713</v>
      </c>
      <c r="G1648" s="12" t="n">
        <f aca="false">IF($F$3&gt;0,D1648*($F$3/$D$3),D1648)</f>
        <v>0.848661293318714</v>
      </c>
      <c r="H1648" s="12" t="n">
        <f aca="false">IF($F$3&gt;0,E1648*($F$3/$E$3),E1648)</f>
        <v>0.772921967086405</v>
      </c>
      <c r="J1648" s="12" t="n">
        <f aca="false">Sheet2!J1645</f>
        <v>4.92978786149461</v>
      </c>
      <c r="K1648" s="12" t="n">
        <f aca="false">IF(J1648&gt;=F1648,F1648,J1648)</f>
        <v>0.848661293318713</v>
      </c>
      <c r="L1648" s="12" t="n">
        <f aca="false">IF(J1648&gt;F1648,J1648-F1648,0)</f>
        <v>4.08112656817589</v>
      </c>
      <c r="M1648" s="12" t="n">
        <f aca="false">IF(J1648&gt;=G1648,G1648,J1648)</f>
        <v>0.848661293318714</v>
      </c>
      <c r="N1648" s="12" t="n">
        <f aca="false">IF(J1648&gt;G1648,J1648-G1648,0)</f>
        <v>4.08112656817589</v>
      </c>
      <c r="O1648" s="12" t="n">
        <f aca="false">IF(J1648&gt;=H1648,H1648,J1648)</f>
        <v>0.772921967086405</v>
      </c>
      <c r="P1648" s="12" t="n">
        <f aca="false">IF(J1648&gt;H1648,J1648-H1648,0)</f>
        <v>4.1568658944082</v>
      </c>
    </row>
    <row r="1649" customFormat="false" ht="15" hidden="false" customHeight="false" outlineLevel="0" collapsed="false">
      <c r="A1649" s="28" t="n">
        <v>42804.499999996</v>
      </c>
      <c r="B1649" s="0" t="n">
        <f aca="false">MONTH(A1649)</f>
        <v>3</v>
      </c>
      <c r="C1649" s="12" t="n">
        <v>0.274</v>
      </c>
      <c r="D1649" s="0" t="n">
        <v>0.822</v>
      </c>
      <c r="E1649" s="0" t="n">
        <v>0.884</v>
      </c>
      <c r="F1649" s="12" t="n">
        <f aca="false">IF($F$3&gt;0,C1649*($F$3/$C$3),C1649)</f>
        <v>0.844551553399495</v>
      </c>
      <c r="G1649" s="12" t="n">
        <f aca="false">IF($F$3&gt;0,D1649*($F$3/$D$3),D1649)</f>
        <v>0.844551553399495</v>
      </c>
      <c r="H1649" s="12" t="n">
        <f aca="false">IF($F$3&gt;0,E1649*($F$3/$E$3),E1649)</f>
        <v>1.39555355168379</v>
      </c>
      <c r="J1649" s="12" t="n">
        <f aca="false">Sheet2!J1646</f>
        <v>6.28341114498403</v>
      </c>
      <c r="K1649" s="12" t="n">
        <f aca="false">IF(J1649&gt;=F1649,F1649,J1649)</f>
        <v>0.844551553399495</v>
      </c>
      <c r="L1649" s="12" t="n">
        <f aca="false">IF(J1649&gt;F1649,J1649-F1649,0)</f>
        <v>5.43885959158453</v>
      </c>
      <c r="M1649" s="12" t="n">
        <f aca="false">IF(J1649&gt;=G1649,G1649,J1649)</f>
        <v>0.844551553399495</v>
      </c>
      <c r="N1649" s="12" t="n">
        <f aca="false">IF(J1649&gt;G1649,J1649-G1649,0)</f>
        <v>5.43885959158453</v>
      </c>
      <c r="O1649" s="12" t="n">
        <f aca="false">IF(J1649&gt;=H1649,H1649,J1649)</f>
        <v>1.39555355168379</v>
      </c>
      <c r="P1649" s="12" t="n">
        <f aca="false">IF(J1649&gt;H1649,J1649-H1649,0)</f>
        <v>4.88785759330024</v>
      </c>
    </row>
    <row r="1650" customFormat="false" ht="15" hidden="false" customHeight="false" outlineLevel="0" collapsed="false">
      <c r="A1650" s="28" t="n">
        <v>42804.5416666627</v>
      </c>
      <c r="B1650" s="0" t="n">
        <f aca="false">MONTH(A1650)</f>
        <v>3</v>
      </c>
      <c r="C1650" s="12" t="n">
        <v>0.0786666666666667</v>
      </c>
      <c r="D1650" s="0" t="n">
        <v>0.236</v>
      </c>
      <c r="E1650" s="0" t="n">
        <v>0.5576</v>
      </c>
      <c r="F1650" s="12" t="n">
        <f aca="false">IF($F$3&gt;0,C1650*($F$3/$C$3),C1650)</f>
        <v>0.242474655233918</v>
      </c>
      <c r="G1650" s="12" t="n">
        <f aca="false">IF($F$3&gt;0,D1650*($F$3/$D$3),D1650)</f>
        <v>0.242474655233918</v>
      </c>
      <c r="H1650" s="12" t="n">
        <f aca="false">IF($F$3&gt;0,E1650*($F$3/$E$3),E1650)</f>
        <v>0.88027224029285</v>
      </c>
      <c r="J1650" s="12" t="n">
        <f aca="false">Sheet2!J1647</f>
        <v>4.25285677537521</v>
      </c>
      <c r="K1650" s="12" t="n">
        <f aca="false">IF(J1650&gt;=F1650,F1650,J1650)</f>
        <v>0.242474655233918</v>
      </c>
      <c r="L1650" s="12" t="n">
        <f aca="false">IF(J1650&gt;F1650,J1650-F1650,0)</f>
        <v>4.01038212014129</v>
      </c>
      <c r="M1650" s="12" t="n">
        <f aca="false">IF(J1650&gt;=G1650,G1650,J1650)</f>
        <v>0.242474655233918</v>
      </c>
      <c r="N1650" s="12" t="n">
        <f aca="false">IF(J1650&gt;G1650,J1650-G1650,0)</f>
        <v>4.01038212014129</v>
      </c>
      <c r="O1650" s="12" t="n">
        <f aca="false">IF(J1650&gt;=H1650,H1650,J1650)</f>
        <v>0.88027224029285</v>
      </c>
      <c r="P1650" s="12" t="n">
        <f aca="false">IF(J1650&gt;H1650,J1650-H1650,0)</f>
        <v>3.37258453508236</v>
      </c>
    </row>
    <row r="1651" customFormat="false" ht="15" hidden="false" customHeight="false" outlineLevel="0" collapsed="false">
      <c r="A1651" s="28" t="n">
        <v>42804.5833333293</v>
      </c>
      <c r="B1651" s="0" t="n">
        <f aca="false">MONTH(A1651)</f>
        <v>3</v>
      </c>
      <c r="C1651" s="12" t="n">
        <v>0.480333333333333</v>
      </c>
      <c r="D1651" s="0" t="n">
        <v>1.441</v>
      </c>
      <c r="E1651" s="0" t="n">
        <v>1.6728</v>
      </c>
      <c r="F1651" s="12" t="n">
        <f aca="false">IF($F$3&gt;0,C1651*($F$3/$C$3),C1651)</f>
        <v>1.48053380589863</v>
      </c>
      <c r="G1651" s="12" t="n">
        <f aca="false">IF($F$3&gt;0,D1651*($F$3/$D$3),D1651)</f>
        <v>1.48053380589863</v>
      </c>
      <c r="H1651" s="12" t="n">
        <f aca="false">IF($F$3&gt;0,E1651*($F$3/$E$3),E1651)</f>
        <v>2.64081672087855</v>
      </c>
      <c r="J1651" s="12" t="n">
        <f aca="false">Sheet2!J1648</f>
        <v>3.30717584621935</v>
      </c>
      <c r="K1651" s="12" t="n">
        <f aca="false">IF(J1651&gt;=F1651,F1651,J1651)</f>
        <v>1.48053380589863</v>
      </c>
      <c r="L1651" s="12" t="n">
        <f aca="false">IF(J1651&gt;F1651,J1651-F1651,0)</f>
        <v>1.82664204032073</v>
      </c>
      <c r="M1651" s="12" t="n">
        <f aca="false">IF(J1651&gt;=G1651,G1651,J1651)</f>
        <v>1.48053380589863</v>
      </c>
      <c r="N1651" s="12" t="n">
        <f aca="false">IF(J1651&gt;G1651,J1651-G1651,0)</f>
        <v>1.82664204032072</v>
      </c>
      <c r="O1651" s="12" t="n">
        <f aca="false">IF(J1651&gt;=H1651,H1651,J1651)</f>
        <v>2.64081672087855</v>
      </c>
      <c r="P1651" s="12" t="n">
        <f aca="false">IF(J1651&gt;H1651,J1651-H1651,0)</f>
        <v>0.666359125340803</v>
      </c>
    </row>
    <row r="1652" customFormat="false" ht="15" hidden="false" customHeight="false" outlineLevel="0" collapsed="false">
      <c r="A1652" s="28" t="n">
        <v>42804.624999996</v>
      </c>
      <c r="B1652" s="0" t="n">
        <f aca="false">MONTH(A1652)</f>
        <v>3</v>
      </c>
      <c r="C1652" s="12" t="n">
        <v>0.06</v>
      </c>
      <c r="D1652" s="0" t="n">
        <v>0.18</v>
      </c>
      <c r="E1652" s="0" t="n">
        <v>1.1934</v>
      </c>
      <c r="F1652" s="12" t="n">
        <f aca="false">IF($F$3&gt;0,C1652*($F$3/$C$3),C1652)</f>
        <v>0.184938296364853</v>
      </c>
      <c r="G1652" s="12" t="n">
        <f aca="false">IF($F$3&gt;0,D1652*($F$3/$D$3),D1652)</f>
        <v>0.184938296364853</v>
      </c>
      <c r="H1652" s="12" t="n">
        <f aca="false">IF($F$3&gt;0,E1652*($F$3/$E$3),E1652)</f>
        <v>1.88399729477311</v>
      </c>
      <c r="J1652" s="12" t="n">
        <f aca="false">Sheet2!J1649</f>
        <v>2.38936527115617</v>
      </c>
      <c r="K1652" s="12" t="n">
        <f aca="false">IF(J1652&gt;=F1652,F1652,J1652)</f>
        <v>0.184938296364853</v>
      </c>
      <c r="L1652" s="12" t="n">
        <f aca="false">IF(J1652&gt;F1652,J1652-F1652,0)</f>
        <v>2.20442697479131</v>
      </c>
      <c r="M1652" s="12" t="n">
        <f aca="false">IF(J1652&gt;=G1652,G1652,J1652)</f>
        <v>0.184938296364853</v>
      </c>
      <c r="N1652" s="12" t="n">
        <f aca="false">IF(J1652&gt;G1652,J1652-G1652,0)</f>
        <v>2.20442697479131</v>
      </c>
      <c r="O1652" s="12" t="n">
        <f aca="false">IF(J1652&gt;=H1652,H1652,J1652)</f>
        <v>1.88399729477311</v>
      </c>
      <c r="P1652" s="12" t="n">
        <f aca="false">IF(J1652&gt;H1652,J1652-H1652,0)</f>
        <v>0.505367976383055</v>
      </c>
    </row>
    <row r="1653" customFormat="false" ht="15" hidden="false" customHeight="false" outlineLevel="0" collapsed="false">
      <c r="A1653" s="28" t="n">
        <v>42804.6666666627</v>
      </c>
      <c r="B1653" s="0" t="n">
        <f aca="false">MONTH(A1653)</f>
        <v>3</v>
      </c>
      <c r="C1653" s="12" t="n">
        <v>0.278666666666667</v>
      </c>
      <c r="D1653" s="0" t="n">
        <v>0.836</v>
      </c>
      <c r="E1653" s="0" t="n">
        <v>1.8292</v>
      </c>
      <c r="F1653" s="12" t="n">
        <f aca="false">IF($F$3&gt;0,C1653*($F$3/$C$3),C1653)</f>
        <v>0.858935643116761</v>
      </c>
      <c r="G1653" s="12" t="n">
        <f aca="false">IF($F$3&gt;0,D1653*($F$3/$D$3),D1653)</f>
        <v>0.858935643116761</v>
      </c>
      <c r="H1653" s="12" t="n">
        <f aca="false">IF($F$3&gt;0,E1653*($F$3/$E$3),E1653)</f>
        <v>2.88772234925337</v>
      </c>
      <c r="J1653" s="12" t="n">
        <f aca="false">Sheet2!J1650</f>
        <v>1.59943980658677</v>
      </c>
      <c r="K1653" s="12" t="n">
        <f aca="false">IF(J1653&gt;=F1653,F1653,J1653)</f>
        <v>0.858935643116761</v>
      </c>
      <c r="L1653" s="12" t="n">
        <f aca="false">IF(J1653&gt;F1653,J1653-F1653,0)</f>
        <v>0.740504163470014</v>
      </c>
      <c r="M1653" s="12" t="n">
        <f aca="false">IF(J1653&gt;=G1653,G1653,J1653)</f>
        <v>0.858935643116761</v>
      </c>
      <c r="N1653" s="12" t="n">
        <f aca="false">IF(J1653&gt;G1653,J1653-G1653,0)</f>
        <v>0.740504163470013</v>
      </c>
      <c r="O1653" s="12" t="n">
        <f aca="false">IF(J1653&gt;=H1653,H1653,J1653)</f>
        <v>1.59943980658677</v>
      </c>
      <c r="P1653" s="12" t="n">
        <f aca="false">IF(J1653&gt;H1653,J1653-H1653,0)</f>
        <v>0</v>
      </c>
    </row>
    <row r="1654" customFormat="false" ht="15" hidden="false" customHeight="false" outlineLevel="0" collapsed="false">
      <c r="A1654" s="28" t="n">
        <v>42804.7083333293</v>
      </c>
      <c r="B1654" s="0" t="n">
        <f aca="false">MONTH(A1654)</f>
        <v>3</v>
      </c>
      <c r="C1654" s="12" t="n">
        <v>0.218</v>
      </c>
      <c r="D1654" s="0" t="n">
        <v>0.654</v>
      </c>
      <c r="E1654" s="0" t="n">
        <v>0.6154</v>
      </c>
      <c r="F1654" s="12" t="n">
        <f aca="false">IF($F$3&gt;0,C1654*($F$3/$C$3),C1654)</f>
        <v>0.671942476792299</v>
      </c>
      <c r="G1654" s="12" t="n">
        <f aca="false">IF($F$3&gt;0,D1654*($F$3/$D$3),D1654)</f>
        <v>0.671942476792299</v>
      </c>
      <c r="H1654" s="12" t="n">
        <f aca="false">IF($F$3&gt;0,E1654*($F$3/$E$3),E1654)</f>
        <v>0.971519972518328</v>
      </c>
      <c r="J1654" s="12" t="n">
        <f aca="false">Sheet2!J1651</f>
        <v>0.719700135214175</v>
      </c>
      <c r="K1654" s="12" t="n">
        <f aca="false">IF(J1654&gt;=F1654,F1654,J1654)</f>
        <v>0.671942476792299</v>
      </c>
      <c r="L1654" s="12" t="n">
        <f aca="false">IF(J1654&gt;F1654,J1654-F1654,0)</f>
        <v>0.0477576584218769</v>
      </c>
      <c r="M1654" s="12" t="n">
        <f aca="false">IF(J1654&gt;=G1654,G1654,J1654)</f>
        <v>0.671942476792299</v>
      </c>
      <c r="N1654" s="12" t="n">
        <f aca="false">IF(J1654&gt;G1654,J1654-G1654,0)</f>
        <v>0.0477576584218763</v>
      </c>
      <c r="O1654" s="12" t="n">
        <f aca="false">IF(J1654&gt;=H1654,H1654,J1654)</f>
        <v>0.719700135214175</v>
      </c>
      <c r="P1654" s="12" t="n">
        <f aca="false">IF(J1654&gt;H1654,J1654-H1654,0)</f>
        <v>0</v>
      </c>
    </row>
    <row r="1655" customFormat="false" ht="15" hidden="false" customHeight="false" outlineLevel="0" collapsed="false">
      <c r="A1655" s="28" t="n">
        <v>42804.749999996</v>
      </c>
      <c r="B1655" s="0" t="n">
        <f aca="false">MONTH(A1655)</f>
        <v>3</v>
      </c>
      <c r="C1655" s="12" t="n">
        <v>0.540333333333333</v>
      </c>
      <c r="D1655" s="0" t="n">
        <v>1.621</v>
      </c>
      <c r="E1655" s="0" t="n">
        <v>0.7769</v>
      </c>
      <c r="F1655" s="12" t="n">
        <f aca="false">IF($F$3&gt;0,C1655*($F$3/$C$3),C1655)</f>
        <v>1.66547210226348</v>
      </c>
      <c r="G1655" s="12" t="n">
        <f aca="false">IF($F$3&gt;0,D1655*($F$3/$D$3),D1655)</f>
        <v>1.66547210226348</v>
      </c>
      <c r="H1655" s="12" t="n">
        <f aca="false">IF($F$3&gt;0,E1655*($F$3/$E$3),E1655)</f>
        <v>1.22647687138364</v>
      </c>
      <c r="J1655" s="12" t="n">
        <f aca="false">Sheet2!J1652</f>
        <v>0</v>
      </c>
      <c r="K1655" s="12" t="n">
        <f aca="false">IF(J1655&gt;=F1655,F1655,J1655)</f>
        <v>0</v>
      </c>
      <c r="L1655" s="12" t="n">
        <f aca="false">IF(J1655&gt;F1655,J1655-F1655,0)</f>
        <v>0</v>
      </c>
      <c r="M1655" s="12" t="n">
        <f aca="false">IF(J1655&gt;=G1655,G1655,J1655)</f>
        <v>0</v>
      </c>
      <c r="N1655" s="12" t="n">
        <f aca="false">IF(J1655&gt;G1655,J1655-G1655,0)</f>
        <v>0</v>
      </c>
      <c r="O1655" s="12" t="n">
        <f aca="false">IF(J1655&gt;=H1655,H1655,J1655)</f>
        <v>0</v>
      </c>
      <c r="P1655" s="12" t="n">
        <f aca="false">IF(J1655&gt;H1655,J1655-H1655,0)</f>
        <v>0</v>
      </c>
    </row>
    <row r="1656" customFormat="false" ht="15" hidden="false" customHeight="false" outlineLevel="0" collapsed="false">
      <c r="A1656" s="28" t="n">
        <v>42804.7916666627</v>
      </c>
      <c r="B1656" s="0" t="n">
        <f aca="false">MONTH(A1656)</f>
        <v>3</v>
      </c>
      <c r="C1656" s="12" t="n">
        <v>0.190666666666667</v>
      </c>
      <c r="D1656" s="0" t="n">
        <v>0.572</v>
      </c>
      <c r="E1656" s="0" t="n">
        <v>1.0999</v>
      </c>
      <c r="F1656" s="12" t="n">
        <f aca="false">IF($F$3&gt;0,C1656*($F$3/$C$3),C1656)</f>
        <v>0.58769280844831</v>
      </c>
      <c r="G1656" s="12" t="n">
        <f aca="false">IF($F$3&gt;0,D1656*($F$3/$D$3),D1656)</f>
        <v>0.58769280844831</v>
      </c>
      <c r="H1656" s="12" t="n">
        <f aca="false">IF($F$3&gt;0,E1656*($F$3/$E$3),E1656)</f>
        <v>1.73639066911425</v>
      </c>
      <c r="J1656" s="12" t="n">
        <f aca="false">Sheet2!J1653</f>
        <v>0</v>
      </c>
      <c r="K1656" s="12" t="n">
        <f aca="false">IF(J1656&gt;=F1656,F1656,J1656)</f>
        <v>0</v>
      </c>
      <c r="L1656" s="12" t="n">
        <f aca="false">IF(J1656&gt;F1656,J1656-F1656,0)</f>
        <v>0</v>
      </c>
      <c r="M1656" s="12" t="n">
        <f aca="false">IF(J1656&gt;=G1656,G1656,J1656)</f>
        <v>0</v>
      </c>
      <c r="N1656" s="12" t="n">
        <f aca="false">IF(J1656&gt;G1656,J1656-G1656,0)</f>
        <v>0</v>
      </c>
      <c r="O1656" s="12" t="n">
        <f aca="false">IF(J1656&gt;=H1656,H1656,J1656)</f>
        <v>0</v>
      </c>
      <c r="P1656" s="12" t="n">
        <f aca="false">IF(J1656&gt;H1656,J1656-H1656,0)</f>
        <v>0</v>
      </c>
    </row>
    <row r="1657" customFormat="false" ht="15" hidden="false" customHeight="false" outlineLevel="0" collapsed="false">
      <c r="A1657" s="28" t="n">
        <v>42804.8333333293</v>
      </c>
      <c r="B1657" s="0" t="n">
        <f aca="false">MONTH(A1657)</f>
        <v>3</v>
      </c>
      <c r="C1657" s="12" t="n">
        <v>0.655</v>
      </c>
      <c r="D1657" s="0" t="n">
        <v>1.965</v>
      </c>
      <c r="E1657" s="0" t="n">
        <v>0.4658</v>
      </c>
      <c r="F1657" s="12" t="n">
        <f aca="false">IF($F$3&gt;0,C1657*($F$3/$C$3),C1657)</f>
        <v>2.01890973531631</v>
      </c>
      <c r="G1657" s="12" t="n">
        <f aca="false">IF($F$3&gt;0,D1657*($F$3/$D$3),D1657)</f>
        <v>2.01890973531631</v>
      </c>
      <c r="H1657" s="12" t="n">
        <f aca="false">IF($F$3&gt;0,E1657*($F$3/$E$3),E1657)</f>
        <v>0.735349371464149</v>
      </c>
      <c r="J1657" s="12" t="n">
        <f aca="false">Sheet2!J1654</f>
        <v>0</v>
      </c>
      <c r="K1657" s="12" t="n">
        <f aca="false">IF(J1657&gt;=F1657,F1657,J1657)</f>
        <v>0</v>
      </c>
      <c r="L1657" s="12" t="n">
        <f aca="false">IF(J1657&gt;F1657,J1657-F1657,0)</f>
        <v>0</v>
      </c>
      <c r="M1657" s="12" t="n">
        <f aca="false">IF(J1657&gt;=G1657,G1657,J1657)</f>
        <v>0</v>
      </c>
      <c r="N1657" s="12" t="n">
        <f aca="false">IF(J1657&gt;G1657,J1657-G1657,0)</f>
        <v>0</v>
      </c>
      <c r="O1657" s="12" t="n">
        <f aca="false">IF(J1657&gt;=H1657,H1657,J1657)</f>
        <v>0</v>
      </c>
      <c r="P1657" s="12" t="n">
        <f aca="false">IF(J1657&gt;H1657,J1657-H1657,0)</f>
        <v>0</v>
      </c>
    </row>
    <row r="1658" customFormat="false" ht="15" hidden="false" customHeight="false" outlineLevel="0" collapsed="false">
      <c r="A1658" s="28" t="n">
        <v>42804.874999996</v>
      </c>
      <c r="B1658" s="0" t="n">
        <f aca="false">MONTH(A1658)</f>
        <v>3</v>
      </c>
      <c r="C1658" s="12" t="n">
        <v>0.180333333333333</v>
      </c>
      <c r="D1658" s="0" t="n">
        <v>0.541</v>
      </c>
      <c r="E1658" s="0" t="n">
        <v>0.3366</v>
      </c>
      <c r="F1658" s="12" t="n">
        <f aca="false">IF($F$3&gt;0,C1658*($F$3/$C$3),C1658)</f>
        <v>0.555842324074363</v>
      </c>
      <c r="G1658" s="12" t="n">
        <f aca="false">IF($F$3&gt;0,D1658*($F$3/$D$3),D1658)</f>
        <v>0.555842324074364</v>
      </c>
      <c r="H1658" s="12" t="n">
        <f aca="false">IF($F$3&gt;0,E1658*($F$3/$E$3),E1658)</f>
        <v>0.531383852371903</v>
      </c>
      <c r="J1658" s="12" t="n">
        <f aca="false">Sheet2!J1655</f>
        <v>0</v>
      </c>
      <c r="K1658" s="12" t="n">
        <f aca="false">IF(J1658&gt;=F1658,F1658,J1658)</f>
        <v>0</v>
      </c>
      <c r="L1658" s="12" t="n">
        <f aca="false">IF(J1658&gt;F1658,J1658-F1658,0)</f>
        <v>0</v>
      </c>
      <c r="M1658" s="12" t="n">
        <f aca="false">IF(J1658&gt;=G1658,G1658,J1658)</f>
        <v>0</v>
      </c>
      <c r="N1658" s="12" t="n">
        <f aca="false">IF(J1658&gt;G1658,J1658-G1658,0)</f>
        <v>0</v>
      </c>
      <c r="O1658" s="12" t="n">
        <f aca="false">IF(J1658&gt;=H1658,H1658,J1658)</f>
        <v>0</v>
      </c>
      <c r="P1658" s="12" t="n">
        <f aca="false">IF(J1658&gt;H1658,J1658-H1658,0)</f>
        <v>0</v>
      </c>
    </row>
    <row r="1659" customFormat="false" ht="15" hidden="false" customHeight="false" outlineLevel="0" collapsed="false">
      <c r="A1659" s="28" t="n">
        <v>42804.9166666627</v>
      </c>
      <c r="B1659" s="0" t="n">
        <f aca="false">MONTH(A1659)</f>
        <v>3</v>
      </c>
      <c r="C1659" s="12" t="n">
        <v>0.155333333333333</v>
      </c>
      <c r="D1659" s="0" t="n">
        <v>0.466</v>
      </c>
      <c r="E1659" s="0" t="n">
        <v>0.3094</v>
      </c>
      <c r="F1659" s="12" t="n">
        <f aca="false">IF($F$3&gt;0,C1659*($F$3/$C$3),C1659)</f>
        <v>0.478784700589008</v>
      </c>
      <c r="G1659" s="12" t="n">
        <f aca="false">IF($F$3&gt;0,D1659*($F$3/$D$3),D1659)</f>
        <v>0.478784700589008</v>
      </c>
      <c r="H1659" s="12" t="n">
        <f aca="false">IF($F$3&gt;0,E1659*($F$3/$E$3),E1659)</f>
        <v>0.488443743089325</v>
      </c>
      <c r="J1659" s="12" t="n">
        <f aca="false">Sheet2!J1656</f>
        <v>0</v>
      </c>
      <c r="K1659" s="12" t="n">
        <f aca="false">IF(J1659&gt;=F1659,F1659,J1659)</f>
        <v>0</v>
      </c>
      <c r="L1659" s="12" t="n">
        <f aca="false">IF(J1659&gt;F1659,J1659-F1659,0)</f>
        <v>0</v>
      </c>
      <c r="M1659" s="12" t="n">
        <f aca="false">IF(J1659&gt;=G1659,G1659,J1659)</f>
        <v>0</v>
      </c>
      <c r="N1659" s="12" t="n">
        <f aca="false">IF(J1659&gt;G1659,J1659-G1659,0)</f>
        <v>0</v>
      </c>
      <c r="O1659" s="12" t="n">
        <f aca="false">IF(J1659&gt;=H1659,H1659,J1659)</f>
        <v>0</v>
      </c>
      <c r="P1659" s="12" t="n">
        <f aca="false">IF(J1659&gt;H1659,J1659-H1659,0)</f>
        <v>0</v>
      </c>
    </row>
    <row r="1660" customFormat="false" ht="15" hidden="false" customHeight="false" outlineLevel="0" collapsed="false">
      <c r="A1660" s="28" t="n">
        <v>42804.9583333293</v>
      </c>
      <c r="B1660" s="0" t="n">
        <f aca="false">MONTH(A1660)</f>
        <v>3</v>
      </c>
      <c r="C1660" s="12" t="n">
        <v>0.326</v>
      </c>
      <c r="D1660" s="0" t="n">
        <v>0.978</v>
      </c>
      <c r="E1660" s="0" t="n">
        <v>0.2431</v>
      </c>
      <c r="F1660" s="12" t="n">
        <f aca="false">IF($F$3&gt;0,C1660*($F$3/$C$3),C1660)</f>
        <v>1.00483141024903</v>
      </c>
      <c r="G1660" s="12" t="n">
        <f aca="false">IF($F$3&gt;0,D1660*($F$3/$D$3),D1660)</f>
        <v>1.00483141024903</v>
      </c>
      <c r="H1660" s="12" t="n">
        <f aca="false">IF($F$3&gt;0,E1660*($F$3/$E$3),E1660)</f>
        <v>0.383777226713041</v>
      </c>
      <c r="J1660" s="12" t="n">
        <f aca="false">Sheet2!J1657</f>
        <v>0</v>
      </c>
      <c r="K1660" s="12" t="n">
        <f aca="false">IF(J1660&gt;=F1660,F1660,J1660)</f>
        <v>0</v>
      </c>
      <c r="L1660" s="12" t="n">
        <f aca="false">IF(J1660&gt;F1660,J1660-F1660,0)</f>
        <v>0</v>
      </c>
      <c r="M1660" s="12" t="n">
        <f aca="false">IF(J1660&gt;=G1660,G1660,J1660)</f>
        <v>0</v>
      </c>
      <c r="N1660" s="12" t="n">
        <f aca="false">IF(J1660&gt;G1660,J1660-G1660,0)</f>
        <v>0</v>
      </c>
      <c r="O1660" s="12" t="n">
        <f aca="false">IF(J1660&gt;=H1660,H1660,J1660)</f>
        <v>0</v>
      </c>
      <c r="P1660" s="12" t="n">
        <f aca="false">IF(J1660&gt;H1660,J1660-H1660,0)</f>
        <v>0</v>
      </c>
    </row>
    <row r="1661" customFormat="false" ht="15" hidden="false" customHeight="false" outlineLevel="0" collapsed="false">
      <c r="A1661" s="28" t="n">
        <v>42804.999999996</v>
      </c>
      <c r="B1661" s="0" t="n">
        <f aca="false">MONTH(A1661)</f>
        <v>3</v>
      </c>
      <c r="C1661" s="12" t="n">
        <v>0.110666666666667</v>
      </c>
      <c r="D1661" s="0" t="n">
        <v>0.332</v>
      </c>
      <c r="E1661" s="0" t="n">
        <v>1.0591</v>
      </c>
      <c r="F1661" s="12" t="n">
        <f aca="false">IF($F$3&gt;0,C1661*($F$3/$C$3),C1661)</f>
        <v>0.341108413295173</v>
      </c>
      <c r="G1661" s="12" t="n">
        <f aca="false">IF($F$3&gt;0,D1661*($F$3/$D$3),D1661)</f>
        <v>0.341108413295173</v>
      </c>
      <c r="H1661" s="12" t="n">
        <f aca="false">IF($F$3&gt;0,E1661*($F$3/$E$3),E1661)</f>
        <v>1.67198050519038</v>
      </c>
      <c r="J1661" s="12" t="n">
        <f aca="false">Sheet2!J1658</f>
        <v>0</v>
      </c>
      <c r="K1661" s="12" t="n">
        <f aca="false">IF(J1661&gt;=F1661,F1661,J1661)</f>
        <v>0</v>
      </c>
      <c r="L1661" s="12" t="n">
        <f aca="false">IF(J1661&gt;F1661,J1661-F1661,0)</f>
        <v>0</v>
      </c>
      <c r="M1661" s="12" t="n">
        <f aca="false">IF(J1661&gt;=G1661,G1661,J1661)</f>
        <v>0</v>
      </c>
      <c r="N1661" s="12" t="n">
        <f aca="false">IF(J1661&gt;G1661,J1661-G1661,0)</f>
        <v>0</v>
      </c>
      <c r="O1661" s="12" t="n">
        <f aca="false">IF(J1661&gt;=H1661,H1661,J1661)</f>
        <v>0</v>
      </c>
      <c r="P1661" s="12" t="n">
        <f aca="false">IF(J1661&gt;H1661,J1661-H1661,0)</f>
        <v>0</v>
      </c>
    </row>
    <row r="1662" customFormat="false" ht="15" hidden="false" customHeight="false" outlineLevel="0" collapsed="false">
      <c r="A1662" s="28" t="n">
        <v>42805.0416666626</v>
      </c>
      <c r="B1662" s="0" t="n">
        <f aca="false">MONTH(A1662)</f>
        <v>3</v>
      </c>
      <c r="C1662" s="12" t="n">
        <v>0.103333333333333</v>
      </c>
      <c r="D1662" s="0" t="n">
        <v>0.31</v>
      </c>
      <c r="E1662" s="0" t="n">
        <v>2.176</v>
      </c>
      <c r="F1662" s="12" t="n">
        <f aca="false">IF($F$3&gt;0,C1662*($F$3/$C$3),C1662)</f>
        <v>0.318504843739469</v>
      </c>
      <c r="G1662" s="12" t="n">
        <f aca="false">IF($F$3&gt;0,D1662*($F$3/$D$3),D1662)</f>
        <v>0.318504843739469</v>
      </c>
      <c r="H1662" s="12" t="n">
        <f aca="false">IF($F$3&gt;0,E1662*($F$3/$E$3),E1662)</f>
        <v>3.43520874260624</v>
      </c>
      <c r="J1662" s="12" t="n">
        <f aca="false">Sheet2!J1659</f>
        <v>0</v>
      </c>
      <c r="K1662" s="12" t="n">
        <f aca="false">IF(J1662&gt;=F1662,F1662,J1662)</f>
        <v>0</v>
      </c>
      <c r="L1662" s="12" t="n">
        <f aca="false">IF(J1662&gt;F1662,J1662-F1662,0)</f>
        <v>0</v>
      </c>
      <c r="M1662" s="12" t="n">
        <f aca="false">IF(J1662&gt;=G1662,G1662,J1662)</f>
        <v>0</v>
      </c>
      <c r="N1662" s="12" t="n">
        <f aca="false">IF(J1662&gt;G1662,J1662-G1662,0)</f>
        <v>0</v>
      </c>
      <c r="O1662" s="12" t="n">
        <f aca="false">IF(J1662&gt;=H1662,H1662,J1662)</f>
        <v>0</v>
      </c>
      <c r="P1662" s="12" t="n">
        <f aca="false">IF(J1662&gt;H1662,J1662-H1662,0)</f>
        <v>0</v>
      </c>
    </row>
    <row r="1663" customFormat="false" ht="15" hidden="false" customHeight="false" outlineLevel="0" collapsed="false">
      <c r="A1663" s="28" t="n">
        <v>42805.0833333293</v>
      </c>
      <c r="B1663" s="0" t="n">
        <f aca="false">MONTH(A1663)</f>
        <v>3</v>
      </c>
      <c r="C1663" s="12" t="n">
        <v>0.0886666666666667</v>
      </c>
      <c r="D1663" s="0" t="n">
        <v>0.266</v>
      </c>
      <c r="E1663" s="0" t="n">
        <v>0.238</v>
      </c>
      <c r="F1663" s="12" t="n">
        <f aca="false">IF($F$3&gt;0,C1663*($F$3/$C$3),C1663)</f>
        <v>0.27329770462806</v>
      </c>
      <c r="G1663" s="12" t="n">
        <f aca="false">IF($F$3&gt;0,D1663*($F$3/$D$3),D1663)</f>
        <v>0.27329770462806</v>
      </c>
      <c r="H1663" s="12" t="n">
        <f aca="false">IF($F$3&gt;0,E1663*($F$3/$E$3),E1663)</f>
        <v>0.375725956222558</v>
      </c>
      <c r="J1663" s="12" t="n">
        <f aca="false">Sheet2!J1660</f>
        <v>0</v>
      </c>
      <c r="K1663" s="12" t="n">
        <f aca="false">IF(J1663&gt;=F1663,F1663,J1663)</f>
        <v>0</v>
      </c>
      <c r="L1663" s="12" t="n">
        <f aca="false">IF(J1663&gt;F1663,J1663-F1663,0)</f>
        <v>0</v>
      </c>
      <c r="M1663" s="12" t="n">
        <f aca="false">IF(J1663&gt;=G1663,G1663,J1663)</f>
        <v>0</v>
      </c>
      <c r="N1663" s="12" t="n">
        <f aca="false">IF(J1663&gt;G1663,J1663-G1663,0)</f>
        <v>0</v>
      </c>
      <c r="O1663" s="12" t="n">
        <f aca="false">IF(J1663&gt;=H1663,H1663,J1663)</f>
        <v>0</v>
      </c>
      <c r="P1663" s="12" t="n">
        <f aca="false">IF(J1663&gt;H1663,J1663-H1663,0)</f>
        <v>0</v>
      </c>
    </row>
    <row r="1664" customFormat="false" ht="15" hidden="false" customHeight="false" outlineLevel="0" collapsed="false">
      <c r="A1664" s="28" t="n">
        <v>42805.124999996</v>
      </c>
      <c r="B1664" s="0" t="n">
        <f aca="false">MONTH(A1664)</f>
        <v>3</v>
      </c>
      <c r="C1664" s="12" t="n">
        <v>0.063</v>
      </c>
      <c r="D1664" s="0" t="n">
        <v>0.189</v>
      </c>
      <c r="E1664" s="0" t="n">
        <v>0.1938</v>
      </c>
      <c r="F1664" s="12" t="n">
        <f aca="false">IF($F$3&gt;0,C1664*($F$3/$C$3),C1664)</f>
        <v>0.194185211183095</v>
      </c>
      <c r="G1664" s="12" t="n">
        <f aca="false">IF($F$3&gt;0,D1664*($F$3/$D$3),D1664)</f>
        <v>0.194185211183096</v>
      </c>
      <c r="H1664" s="12" t="n">
        <f aca="false">IF($F$3&gt;0,E1664*($F$3/$E$3),E1664)</f>
        <v>0.305948278638369</v>
      </c>
      <c r="J1664" s="12" t="n">
        <f aca="false">Sheet2!J1661</f>
        <v>0</v>
      </c>
      <c r="K1664" s="12" t="n">
        <f aca="false">IF(J1664&gt;=F1664,F1664,J1664)</f>
        <v>0</v>
      </c>
      <c r="L1664" s="12" t="n">
        <f aca="false">IF(J1664&gt;F1664,J1664-F1664,0)</f>
        <v>0</v>
      </c>
      <c r="M1664" s="12" t="n">
        <f aca="false">IF(J1664&gt;=G1664,G1664,J1664)</f>
        <v>0</v>
      </c>
      <c r="N1664" s="12" t="n">
        <f aca="false">IF(J1664&gt;G1664,J1664-G1664,0)</f>
        <v>0</v>
      </c>
      <c r="O1664" s="12" t="n">
        <f aca="false">IF(J1664&gt;=H1664,H1664,J1664)</f>
        <v>0</v>
      </c>
      <c r="P1664" s="12" t="n">
        <f aca="false">IF(J1664&gt;H1664,J1664-H1664,0)</f>
        <v>0</v>
      </c>
    </row>
    <row r="1665" customFormat="false" ht="15" hidden="false" customHeight="false" outlineLevel="0" collapsed="false">
      <c r="A1665" s="28" t="n">
        <v>42805.1666666626</v>
      </c>
      <c r="B1665" s="0" t="n">
        <f aca="false">MONTH(A1665)</f>
        <v>3</v>
      </c>
      <c r="C1665" s="12" t="n">
        <v>0.373333333333333</v>
      </c>
      <c r="D1665" s="0" t="n">
        <v>1.12</v>
      </c>
      <c r="E1665" s="0" t="n">
        <v>0.1632</v>
      </c>
      <c r="F1665" s="12" t="n">
        <f aca="false">IF($F$3&gt;0,C1665*($F$3/$C$3),C1665)</f>
        <v>1.15072717738131</v>
      </c>
      <c r="G1665" s="12" t="n">
        <f aca="false">IF($F$3&gt;0,D1665*($F$3/$D$3),D1665)</f>
        <v>1.15072717738131</v>
      </c>
      <c r="H1665" s="12" t="n">
        <f aca="false">IF($F$3&gt;0,E1665*($F$3/$E$3),E1665)</f>
        <v>0.257640655695468</v>
      </c>
      <c r="J1665" s="12" t="n">
        <f aca="false">Sheet2!J1662</f>
        <v>0</v>
      </c>
      <c r="K1665" s="12" t="n">
        <f aca="false">IF(J1665&gt;=F1665,F1665,J1665)</f>
        <v>0</v>
      </c>
      <c r="L1665" s="12" t="n">
        <f aca="false">IF(J1665&gt;F1665,J1665-F1665,0)</f>
        <v>0</v>
      </c>
      <c r="M1665" s="12" t="n">
        <f aca="false">IF(J1665&gt;=G1665,G1665,J1665)</f>
        <v>0</v>
      </c>
      <c r="N1665" s="12" t="n">
        <f aca="false">IF(J1665&gt;G1665,J1665-G1665,0)</f>
        <v>0</v>
      </c>
      <c r="O1665" s="12" t="n">
        <f aca="false">IF(J1665&gt;=H1665,H1665,J1665)</f>
        <v>0</v>
      </c>
      <c r="P1665" s="12" t="n">
        <f aca="false">IF(J1665&gt;H1665,J1665-H1665,0)</f>
        <v>0</v>
      </c>
    </row>
    <row r="1666" customFormat="false" ht="15" hidden="false" customHeight="false" outlineLevel="0" collapsed="false">
      <c r="A1666" s="28" t="n">
        <v>42805.2083333293</v>
      </c>
      <c r="B1666" s="0" t="n">
        <f aca="false">MONTH(A1666)</f>
        <v>3</v>
      </c>
      <c r="C1666" s="12" t="n">
        <v>0.178666666666667</v>
      </c>
      <c r="D1666" s="0" t="n">
        <v>0.536</v>
      </c>
      <c r="E1666" s="0" t="n">
        <v>0.1649</v>
      </c>
      <c r="F1666" s="12" t="n">
        <f aca="false">IF($F$3&gt;0,C1666*($F$3/$C$3),C1666)</f>
        <v>0.55070514917534</v>
      </c>
      <c r="G1666" s="12" t="n">
        <f aca="false">IF($F$3&gt;0,D1666*($F$3/$D$3),D1666)</f>
        <v>0.55070514917534</v>
      </c>
      <c r="H1666" s="12" t="n">
        <f aca="false">IF($F$3&gt;0,E1666*($F$3/$E$3),E1666)</f>
        <v>0.260324412525629</v>
      </c>
      <c r="J1666" s="12" t="n">
        <f aca="false">Sheet2!J1663</f>
        <v>0</v>
      </c>
      <c r="K1666" s="12" t="n">
        <f aca="false">IF(J1666&gt;=F1666,F1666,J1666)</f>
        <v>0</v>
      </c>
      <c r="L1666" s="12" t="n">
        <f aca="false">IF(J1666&gt;F1666,J1666-F1666,0)</f>
        <v>0</v>
      </c>
      <c r="M1666" s="12" t="n">
        <f aca="false">IF(J1666&gt;=G1666,G1666,J1666)</f>
        <v>0</v>
      </c>
      <c r="N1666" s="12" t="n">
        <f aca="false">IF(J1666&gt;G1666,J1666-G1666,0)</f>
        <v>0</v>
      </c>
      <c r="O1666" s="12" t="n">
        <f aca="false">IF(J1666&gt;=H1666,H1666,J1666)</f>
        <v>0</v>
      </c>
      <c r="P1666" s="12" t="n">
        <f aca="false">IF(J1666&gt;H1666,J1666-H1666,0)</f>
        <v>0</v>
      </c>
    </row>
    <row r="1667" customFormat="false" ht="15" hidden="false" customHeight="false" outlineLevel="0" collapsed="false">
      <c r="A1667" s="28" t="n">
        <v>42805.249999996</v>
      </c>
      <c r="B1667" s="0" t="n">
        <f aca="false">MONTH(A1667)</f>
        <v>3</v>
      </c>
      <c r="C1667" s="12" t="n">
        <v>0.187</v>
      </c>
      <c r="D1667" s="0" t="n">
        <v>0.561</v>
      </c>
      <c r="E1667" s="0" t="n">
        <v>0.2346</v>
      </c>
      <c r="F1667" s="12" t="n">
        <f aca="false">IF($F$3&gt;0,C1667*($F$3/$C$3),C1667)</f>
        <v>0.576391023670458</v>
      </c>
      <c r="G1667" s="12" t="n">
        <f aca="false">IF($F$3&gt;0,D1667*($F$3/$D$3),D1667)</f>
        <v>0.576391023670459</v>
      </c>
      <c r="H1667" s="12" t="n">
        <f aca="false">IF($F$3&gt;0,E1667*($F$3/$E$3),E1667)</f>
        <v>0.370358442562236</v>
      </c>
      <c r="J1667" s="12" t="n">
        <f aca="false">Sheet2!J1664</f>
        <v>0</v>
      </c>
      <c r="K1667" s="12" t="n">
        <f aca="false">IF(J1667&gt;=F1667,F1667,J1667)</f>
        <v>0</v>
      </c>
      <c r="L1667" s="12" t="n">
        <f aca="false">IF(J1667&gt;F1667,J1667-F1667,0)</f>
        <v>0</v>
      </c>
      <c r="M1667" s="12" t="n">
        <f aca="false">IF(J1667&gt;=G1667,G1667,J1667)</f>
        <v>0</v>
      </c>
      <c r="N1667" s="12" t="n">
        <f aca="false">IF(J1667&gt;G1667,J1667-G1667,0)</f>
        <v>0</v>
      </c>
      <c r="O1667" s="12" t="n">
        <f aca="false">IF(J1667&gt;=H1667,H1667,J1667)</f>
        <v>0</v>
      </c>
      <c r="P1667" s="12" t="n">
        <f aca="false">IF(J1667&gt;H1667,J1667-H1667,0)</f>
        <v>0</v>
      </c>
    </row>
    <row r="1668" customFormat="false" ht="15" hidden="false" customHeight="false" outlineLevel="0" collapsed="false">
      <c r="A1668" s="28" t="n">
        <v>42805.2916666626</v>
      </c>
      <c r="B1668" s="0" t="n">
        <f aca="false">MONTH(A1668)</f>
        <v>3</v>
      </c>
      <c r="C1668" s="12" t="n">
        <v>0.372</v>
      </c>
      <c r="D1668" s="0" t="n">
        <v>1.116</v>
      </c>
      <c r="E1668" s="0" t="n">
        <v>2.6112</v>
      </c>
      <c r="F1668" s="12" t="n">
        <f aca="false">IF($F$3&gt;0,C1668*($F$3/$C$3),C1668)</f>
        <v>1.14661743746209</v>
      </c>
      <c r="G1668" s="12" t="n">
        <f aca="false">IF($F$3&gt;0,D1668*($F$3/$D$3),D1668)</f>
        <v>1.14661743746209</v>
      </c>
      <c r="H1668" s="12" t="n">
        <f aca="false">IF($F$3&gt;0,E1668*($F$3/$E$3),E1668)</f>
        <v>4.12225049112749</v>
      </c>
      <c r="J1668" s="12" t="n">
        <f aca="false">Sheet2!J1665</f>
        <v>0.745221416604749</v>
      </c>
      <c r="K1668" s="12" t="n">
        <f aca="false">IF(J1668&gt;=F1668,F1668,J1668)</f>
        <v>0.745221416604749</v>
      </c>
      <c r="L1668" s="12" t="n">
        <f aca="false">IF(J1668&gt;F1668,J1668-F1668,0)</f>
        <v>0</v>
      </c>
      <c r="M1668" s="12" t="n">
        <f aca="false">IF(J1668&gt;=G1668,G1668,J1668)</f>
        <v>0.745221416604749</v>
      </c>
      <c r="N1668" s="12" t="n">
        <f aca="false">IF(J1668&gt;G1668,J1668-G1668,0)</f>
        <v>0</v>
      </c>
      <c r="O1668" s="12" t="n">
        <f aca="false">IF(J1668&gt;=H1668,H1668,J1668)</f>
        <v>0.745221416604749</v>
      </c>
      <c r="P1668" s="12" t="n">
        <f aca="false">IF(J1668&gt;H1668,J1668-H1668,0)</f>
        <v>0</v>
      </c>
    </row>
    <row r="1669" customFormat="false" ht="15" hidden="false" customHeight="false" outlineLevel="0" collapsed="false">
      <c r="A1669" s="28" t="n">
        <v>42805.3333333293</v>
      </c>
      <c r="B1669" s="0" t="n">
        <f aca="false">MONTH(A1669)</f>
        <v>3</v>
      </c>
      <c r="C1669" s="12" t="n">
        <v>0.504</v>
      </c>
      <c r="D1669" s="0" t="n">
        <v>1.512</v>
      </c>
      <c r="E1669" s="0" t="n">
        <v>0.6732</v>
      </c>
      <c r="F1669" s="12" t="n">
        <f aca="false">IF($F$3&gt;0,C1669*($F$3/$C$3),C1669)</f>
        <v>1.55348168946476</v>
      </c>
      <c r="G1669" s="12" t="n">
        <f aca="false">IF($F$3&gt;0,D1669*($F$3/$D$3),D1669)</f>
        <v>1.55348168946476</v>
      </c>
      <c r="H1669" s="12" t="n">
        <f aca="false">IF($F$3&gt;0,E1669*($F$3/$E$3),E1669)</f>
        <v>1.06276770474381</v>
      </c>
      <c r="J1669" s="12" t="n">
        <f aca="false">Sheet2!J1666</f>
        <v>2.99224084497218</v>
      </c>
      <c r="K1669" s="12" t="n">
        <f aca="false">IF(J1669&gt;=F1669,F1669,J1669)</f>
        <v>1.55348168946476</v>
      </c>
      <c r="L1669" s="12" t="n">
        <f aca="false">IF(J1669&gt;F1669,J1669-F1669,0)</f>
        <v>1.43875915550742</v>
      </c>
      <c r="M1669" s="12" t="n">
        <f aca="false">IF(J1669&gt;=G1669,G1669,J1669)</f>
        <v>1.55348168946476</v>
      </c>
      <c r="N1669" s="12" t="n">
        <f aca="false">IF(J1669&gt;G1669,J1669-G1669,0)</f>
        <v>1.43875915550742</v>
      </c>
      <c r="O1669" s="12" t="n">
        <f aca="false">IF(J1669&gt;=H1669,H1669,J1669)</f>
        <v>1.06276770474381</v>
      </c>
      <c r="P1669" s="12" t="n">
        <f aca="false">IF(J1669&gt;H1669,J1669-H1669,0)</f>
        <v>1.92947314022837</v>
      </c>
    </row>
    <row r="1670" customFormat="false" ht="15" hidden="false" customHeight="false" outlineLevel="0" collapsed="false">
      <c r="A1670" s="28" t="n">
        <v>42805.374999996</v>
      </c>
      <c r="B1670" s="0" t="n">
        <f aca="false">MONTH(A1670)</f>
        <v>3</v>
      </c>
      <c r="C1670" s="12" t="n">
        <v>0.397</v>
      </c>
      <c r="D1670" s="0" t="n">
        <v>1.191</v>
      </c>
      <c r="E1670" s="0" t="n">
        <v>1.4603</v>
      </c>
      <c r="F1670" s="12" t="n">
        <f aca="false">IF($F$3&gt;0,C1670*($F$3/$C$3),C1670)</f>
        <v>1.22367506094744</v>
      </c>
      <c r="G1670" s="12" t="n">
        <f aca="false">IF($F$3&gt;0,D1670*($F$3/$D$3),D1670)</f>
        <v>1.22367506094744</v>
      </c>
      <c r="H1670" s="12" t="n">
        <f aca="false">IF($F$3&gt;0,E1670*($F$3/$E$3),E1670)</f>
        <v>2.30534711710841</v>
      </c>
      <c r="J1670" s="12" t="n">
        <f aca="false">Sheet2!J1667</f>
        <v>7.35586237046997</v>
      </c>
      <c r="K1670" s="12" t="n">
        <f aca="false">IF(J1670&gt;=F1670,F1670,J1670)</f>
        <v>1.22367506094744</v>
      </c>
      <c r="L1670" s="12" t="n">
        <f aca="false">IF(J1670&gt;F1670,J1670-F1670,0)</f>
        <v>6.13218730952253</v>
      </c>
      <c r="M1670" s="12" t="n">
        <f aca="false">IF(J1670&gt;=G1670,G1670,J1670)</f>
        <v>1.22367506094744</v>
      </c>
      <c r="N1670" s="12" t="n">
        <f aca="false">IF(J1670&gt;G1670,J1670-G1670,0)</f>
        <v>6.13218730952253</v>
      </c>
      <c r="O1670" s="12" t="n">
        <f aca="false">IF(J1670&gt;=H1670,H1670,J1670)</f>
        <v>2.30534711710841</v>
      </c>
      <c r="P1670" s="12" t="n">
        <f aca="false">IF(J1670&gt;H1670,J1670-H1670,0)</f>
        <v>5.05051525336157</v>
      </c>
    </row>
    <row r="1671" customFormat="false" ht="15" hidden="false" customHeight="false" outlineLevel="0" collapsed="false">
      <c r="A1671" s="28" t="n">
        <v>42805.4166666626</v>
      </c>
      <c r="B1671" s="0" t="n">
        <f aca="false">MONTH(A1671)</f>
        <v>3</v>
      </c>
      <c r="C1671" s="12" t="n">
        <v>0.794</v>
      </c>
      <c r="D1671" s="0" t="n">
        <v>2.382</v>
      </c>
      <c r="E1671" s="0" t="n">
        <v>0.3723</v>
      </c>
      <c r="F1671" s="12" t="n">
        <f aca="false">IF($F$3&gt;0,C1671*($F$3/$C$3),C1671)</f>
        <v>2.44735012189489</v>
      </c>
      <c r="G1671" s="12" t="n">
        <f aca="false">IF($F$3&gt;0,D1671*($F$3/$D$3),D1671)</f>
        <v>2.44735012189489</v>
      </c>
      <c r="H1671" s="12" t="n">
        <f aca="false">IF($F$3&gt;0,E1671*($F$3/$E$3),E1671)</f>
        <v>0.587742745805287</v>
      </c>
      <c r="J1671" s="12" t="n">
        <f aca="false">Sheet2!J1668</f>
        <v>11.4491414612689</v>
      </c>
      <c r="K1671" s="12" t="n">
        <f aca="false">IF(J1671&gt;=F1671,F1671,J1671)</f>
        <v>2.44735012189489</v>
      </c>
      <c r="L1671" s="12" t="n">
        <f aca="false">IF(J1671&gt;F1671,J1671-F1671,0)</f>
        <v>9.00179133937398</v>
      </c>
      <c r="M1671" s="12" t="n">
        <f aca="false">IF(J1671&gt;=G1671,G1671,J1671)</f>
        <v>2.44735012189489</v>
      </c>
      <c r="N1671" s="12" t="n">
        <f aca="false">IF(J1671&gt;G1671,J1671-G1671,0)</f>
        <v>9.00179133937398</v>
      </c>
      <c r="O1671" s="12" t="n">
        <f aca="false">IF(J1671&gt;=H1671,H1671,J1671)</f>
        <v>0.587742745805287</v>
      </c>
      <c r="P1671" s="12" t="n">
        <f aca="false">IF(J1671&gt;H1671,J1671-H1671,0)</f>
        <v>10.8613987154636</v>
      </c>
    </row>
    <row r="1672" customFormat="false" ht="15" hidden="false" customHeight="false" outlineLevel="0" collapsed="false">
      <c r="A1672" s="28" t="n">
        <v>42805.4583333293</v>
      </c>
      <c r="B1672" s="0" t="n">
        <f aca="false">MONTH(A1672)</f>
        <v>3</v>
      </c>
      <c r="C1672" s="12" t="n">
        <v>0.746</v>
      </c>
      <c r="D1672" s="0" t="n">
        <v>2.238</v>
      </c>
      <c r="E1672" s="0" t="n">
        <v>0.2618</v>
      </c>
      <c r="F1672" s="12" t="n">
        <f aca="false">IF($F$3&gt;0,C1672*($F$3/$C$3),C1672)</f>
        <v>2.299399484803</v>
      </c>
      <c r="G1672" s="12" t="n">
        <f aca="false">IF($F$3&gt;0,D1672*($F$3/$D$3),D1672)</f>
        <v>2.299399484803</v>
      </c>
      <c r="H1672" s="12" t="n">
        <f aca="false">IF($F$3&gt;0,E1672*($F$3/$E$3),E1672)</f>
        <v>0.413298551844814</v>
      </c>
      <c r="J1672" s="12" t="n">
        <f aca="false">Sheet2!J1669</f>
        <v>10.9856972874993</v>
      </c>
      <c r="K1672" s="12" t="n">
        <f aca="false">IF(J1672&gt;=F1672,F1672,J1672)</f>
        <v>2.299399484803</v>
      </c>
      <c r="L1672" s="12" t="n">
        <f aca="false">IF(J1672&gt;F1672,J1672-F1672,0)</f>
        <v>8.68629780269632</v>
      </c>
      <c r="M1672" s="12" t="n">
        <f aca="false">IF(J1672&gt;=G1672,G1672,J1672)</f>
        <v>2.299399484803</v>
      </c>
      <c r="N1672" s="12" t="n">
        <f aca="false">IF(J1672&gt;G1672,J1672-G1672,0)</f>
        <v>8.68629780269632</v>
      </c>
      <c r="O1672" s="12" t="n">
        <f aca="false">IF(J1672&gt;=H1672,H1672,J1672)</f>
        <v>0.413298551844814</v>
      </c>
      <c r="P1672" s="12" t="n">
        <f aca="false">IF(J1672&gt;H1672,J1672-H1672,0)</f>
        <v>10.5723987356545</v>
      </c>
    </row>
    <row r="1673" customFormat="false" ht="15" hidden="false" customHeight="false" outlineLevel="0" collapsed="false">
      <c r="A1673" s="28" t="n">
        <v>42805.499999996</v>
      </c>
      <c r="B1673" s="0" t="n">
        <f aca="false">MONTH(A1673)</f>
        <v>3</v>
      </c>
      <c r="C1673" s="12" t="n">
        <v>0.741666666666667</v>
      </c>
      <c r="D1673" s="0" t="n">
        <v>2.225</v>
      </c>
      <c r="E1673" s="0" t="n">
        <v>0.2584</v>
      </c>
      <c r="F1673" s="12" t="n">
        <f aca="false">IF($F$3&gt;0,C1673*($F$3/$C$3),C1673)</f>
        <v>2.28604283006554</v>
      </c>
      <c r="G1673" s="12" t="n">
        <f aca="false">IF($F$3&gt;0,D1673*($F$3/$D$3),D1673)</f>
        <v>2.28604283006554</v>
      </c>
      <c r="H1673" s="12" t="n">
        <f aca="false">IF($F$3&gt;0,E1673*($F$3/$E$3),E1673)</f>
        <v>0.407931038184491</v>
      </c>
      <c r="J1673" s="12" t="n">
        <f aca="false">Sheet2!J1670</f>
        <v>10.1368459314197</v>
      </c>
      <c r="K1673" s="12" t="n">
        <f aca="false">IF(J1673&gt;=F1673,F1673,J1673)</f>
        <v>2.28604283006554</v>
      </c>
      <c r="L1673" s="12" t="n">
        <f aca="false">IF(J1673&gt;F1673,J1673-F1673,0)</f>
        <v>7.85080310135417</v>
      </c>
      <c r="M1673" s="12" t="n">
        <f aca="false">IF(J1673&gt;=G1673,G1673,J1673)</f>
        <v>2.28604283006554</v>
      </c>
      <c r="N1673" s="12" t="n">
        <f aca="false">IF(J1673&gt;G1673,J1673-G1673,0)</f>
        <v>7.85080310135417</v>
      </c>
      <c r="O1673" s="12" t="n">
        <f aca="false">IF(J1673&gt;=H1673,H1673,J1673)</f>
        <v>0.407931038184491</v>
      </c>
      <c r="P1673" s="12" t="n">
        <f aca="false">IF(J1673&gt;H1673,J1673-H1673,0)</f>
        <v>9.72891489323522</v>
      </c>
    </row>
    <row r="1674" customFormat="false" ht="15" hidden="false" customHeight="false" outlineLevel="0" collapsed="false">
      <c r="A1674" s="28" t="n">
        <v>42805.5416666626</v>
      </c>
      <c r="B1674" s="0" t="n">
        <f aca="false">MONTH(A1674)</f>
        <v>3</v>
      </c>
      <c r="C1674" s="12" t="n">
        <v>0.723666666666667</v>
      </c>
      <c r="D1674" s="0" t="n">
        <v>2.171</v>
      </c>
      <c r="E1674" s="0" t="n">
        <v>0.2873</v>
      </c>
      <c r="F1674" s="12" t="n">
        <f aca="false">IF($F$3&gt;0,C1674*($F$3/$C$3),C1674)</f>
        <v>2.23056134115609</v>
      </c>
      <c r="G1674" s="12" t="n">
        <f aca="false">IF($F$3&gt;0,D1674*($F$3/$D$3),D1674)</f>
        <v>2.23056134115609</v>
      </c>
      <c r="H1674" s="12" t="n">
        <f aca="false">IF($F$3&gt;0,E1674*($F$3/$E$3),E1674)</f>
        <v>0.453554904297231</v>
      </c>
      <c r="J1674" s="12" t="n">
        <f aca="false">Sheet2!J1671</f>
        <v>8.3603099319698</v>
      </c>
      <c r="K1674" s="12" t="n">
        <f aca="false">IF(J1674&gt;=F1674,F1674,J1674)</f>
        <v>2.23056134115609</v>
      </c>
      <c r="L1674" s="12" t="n">
        <f aca="false">IF(J1674&gt;F1674,J1674-F1674,0)</f>
        <v>6.12974859081372</v>
      </c>
      <c r="M1674" s="12" t="n">
        <f aca="false">IF(J1674&gt;=G1674,G1674,J1674)</f>
        <v>2.23056134115609</v>
      </c>
      <c r="N1674" s="12" t="n">
        <f aca="false">IF(J1674&gt;G1674,J1674-G1674,0)</f>
        <v>6.12974859081372</v>
      </c>
      <c r="O1674" s="12" t="n">
        <f aca="false">IF(J1674&gt;=H1674,H1674,J1674)</f>
        <v>0.453554904297231</v>
      </c>
      <c r="P1674" s="12" t="n">
        <f aca="false">IF(J1674&gt;H1674,J1674-H1674,0)</f>
        <v>7.90675502767257</v>
      </c>
    </row>
    <row r="1675" customFormat="false" ht="15" hidden="false" customHeight="false" outlineLevel="0" collapsed="false">
      <c r="A1675" s="28" t="n">
        <v>42805.5833333293</v>
      </c>
      <c r="B1675" s="0" t="n">
        <f aca="false">MONTH(A1675)</f>
        <v>3</v>
      </c>
      <c r="C1675" s="12" t="n">
        <v>0.68</v>
      </c>
      <c r="D1675" s="0" t="n">
        <v>2.04</v>
      </c>
      <c r="E1675" s="0" t="n">
        <v>0.629</v>
      </c>
      <c r="F1675" s="12" t="n">
        <f aca="false">IF($F$3&gt;0,C1675*($F$3/$C$3),C1675)</f>
        <v>2.09596735880167</v>
      </c>
      <c r="G1675" s="12" t="n">
        <f aca="false">IF($F$3&gt;0,D1675*($F$3/$D$3),D1675)</f>
        <v>2.09596735880167</v>
      </c>
      <c r="H1675" s="12" t="n">
        <f aca="false">IF($F$3&gt;0,E1675*($F$3/$E$3),E1675)</f>
        <v>0.992990027159617</v>
      </c>
      <c r="J1675" s="12" t="n">
        <f aca="false">Sheet2!J1672</f>
        <v>5.13539144511539</v>
      </c>
      <c r="K1675" s="12" t="n">
        <f aca="false">IF(J1675&gt;=F1675,F1675,J1675)</f>
        <v>2.09596735880167</v>
      </c>
      <c r="L1675" s="12" t="n">
        <f aca="false">IF(J1675&gt;F1675,J1675-F1675,0)</f>
        <v>3.03942408631372</v>
      </c>
      <c r="M1675" s="12" t="n">
        <f aca="false">IF(J1675&gt;=G1675,G1675,J1675)</f>
        <v>2.09596735880167</v>
      </c>
      <c r="N1675" s="12" t="n">
        <f aca="false">IF(J1675&gt;G1675,J1675-G1675,0)</f>
        <v>3.03942408631372</v>
      </c>
      <c r="O1675" s="12" t="n">
        <f aca="false">IF(J1675&gt;=H1675,H1675,J1675)</f>
        <v>0.992990027159617</v>
      </c>
      <c r="P1675" s="12" t="n">
        <f aca="false">IF(J1675&gt;H1675,J1675-H1675,0)</f>
        <v>4.14240141795577</v>
      </c>
    </row>
    <row r="1676" customFormat="false" ht="15" hidden="false" customHeight="false" outlineLevel="0" collapsed="false">
      <c r="A1676" s="28" t="n">
        <v>42805.6249999959</v>
      </c>
      <c r="B1676" s="0" t="n">
        <f aca="false">MONTH(A1676)</f>
        <v>3</v>
      </c>
      <c r="C1676" s="12" t="n">
        <v>0.0746666666666667</v>
      </c>
      <c r="D1676" s="0" t="n">
        <v>0.224</v>
      </c>
      <c r="E1676" s="0" t="n">
        <v>0.5933</v>
      </c>
      <c r="F1676" s="12" t="n">
        <f aca="false">IF($F$3&gt;0,C1676*($F$3/$C$3),C1676)</f>
        <v>0.230145435476261</v>
      </c>
      <c r="G1676" s="12" t="n">
        <f aca="false">IF($F$3&gt;0,D1676*($F$3/$D$3),D1676)</f>
        <v>0.230145435476261</v>
      </c>
      <c r="H1676" s="12" t="n">
        <f aca="false">IF($F$3&gt;0,E1676*($F$3/$E$3),E1676)</f>
        <v>0.936631133726234</v>
      </c>
      <c r="J1676" s="12" t="n">
        <f aca="false">Sheet2!J1673</f>
        <v>2.45354671515243</v>
      </c>
      <c r="K1676" s="12" t="n">
        <f aca="false">IF(J1676&gt;=F1676,F1676,J1676)</f>
        <v>0.230145435476261</v>
      </c>
      <c r="L1676" s="12" t="n">
        <f aca="false">IF(J1676&gt;F1676,J1676-F1676,0)</f>
        <v>2.22340127967617</v>
      </c>
      <c r="M1676" s="12" t="n">
        <f aca="false">IF(J1676&gt;=G1676,G1676,J1676)</f>
        <v>0.230145435476261</v>
      </c>
      <c r="N1676" s="12" t="n">
        <f aca="false">IF(J1676&gt;G1676,J1676-G1676,0)</f>
        <v>2.22340127967617</v>
      </c>
      <c r="O1676" s="12" t="n">
        <f aca="false">IF(J1676&gt;=H1676,H1676,J1676)</f>
        <v>0.936631133726234</v>
      </c>
      <c r="P1676" s="12" t="n">
        <f aca="false">IF(J1676&gt;H1676,J1676-H1676,0)</f>
        <v>1.5169155814262</v>
      </c>
    </row>
    <row r="1677" customFormat="false" ht="15" hidden="false" customHeight="false" outlineLevel="0" collapsed="false">
      <c r="A1677" s="28" t="n">
        <v>42805.6666666626</v>
      </c>
      <c r="B1677" s="0" t="n">
        <f aca="false">MONTH(A1677)</f>
        <v>3</v>
      </c>
      <c r="C1677" s="12" t="n">
        <v>0.607333333333333</v>
      </c>
      <c r="D1677" s="0" t="n">
        <v>1.822</v>
      </c>
      <c r="E1677" s="0" t="n">
        <v>4.3265</v>
      </c>
      <c r="F1677" s="12" t="n">
        <f aca="false">IF($F$3&gt;0,C1677*($F$3/$C$3),C1677)</f>
        <v>1.87198653320423</v>
      </c>
      <c r="G1677" s="12" t="n">
        <f aca="false">IF($F$3&gt;0,D1677*($F$3/$D$3),D1677)</f>
        <v>1.87198653320423</v>
      </c>
      <c r="H1677" s="12" t="n">
        <f aca="false">IF($F$3&gt;0,E1677*($F$3/$E$3),E1677)</f>
        <v>6.83016113276007</v>
      </c>
      <c r="J1677" s="12" t="n">
        <f aca="false">Sheet2!J1674</f>
        <v>1.34231588268611</v>
      </c>
      <c r="K1677" s="12" t="n">
        <f aca="false">IF(J1677&gt;=F1677,F1677,J1677)</f>
        <v>1.34231588268611</v>
      </c>
      <c r="L1677" s="12" t="n">
        <f aca="false">IF(J1677&gt;F1677,J1677-F1677,0)</f>
        <v>0</v>
      </c>
      <c r="M1677" s="12" t="n">
        <f aca="false">IF(J1677&gt;=G1677,G1677,J1677)</f>
        <v>1.34231588268611</v>
      </c>
      <c r="N1677" s="12" t="n">
        <f aca="false">IF(J1677&gt;G1677,J1677-G1677,0)</f>
        <v>0</v>
      </c>
      <c r="O1677" s="12" t="n">
        <f aca="false">IF(J1677&gt;=H1677,H1677,J1677)</f>
        <v>1.34231588268611</v>
      </c>
      <c r="P1677" s="12" t="n">
        <f aca="false">IF(J1677&gt;H1677,J1677-H1677,0)</f>
        <v>0</v>
      </c>
    </row>
    <row r="1678" customFormat="false" ht="15" hidden="false" customHeight="false" outlineLevel="0" collapsed="false">
      <c r="A1678" s="28" t="n">
        <v>42805.7083333293</v>
      </c>
      <c r="B1678" s="0" t="n">
        <f aca="false">MONTH(A1678)</f>
        <v>3</v>
      </c>
      <c r="C1678" s="12" t="n">
        <v>0.176666666666667</v>
      </c>
      <c r="D1678" s="0" t="n">
        <v>0.53</v>
      </c>
      <c r="E1678" s="0" t="n">
        <v>6.0656</v>
      </c>
      <c r="F1678" s="12" t="n">
        <f aca="false">IF($F$3&gt;0,C1678*($F$3/$C$3),C1678)</f>
        <v>0.544540539296511</v>
      </c>
      <c r="G1678" s="12" t="n">
        <f aca="false">IF($F$3&gt;0,D1678*($F$3/$D$3),D1678)</f>
        <v>0.544540539296512</v>
      </c>
      <c r="H1678" s="12" t="n">
        <f aca="false">IF($F$3&gt;0,E1678*($F$3/$E$3),E1678)</f>
        <v>9.5756443700149</v>
      </c>
      <c r="J1678" s="12" t="n">
        <f aca="false">Sheet2!J1675</f>
        <v>0.715121434184665</v>
      </c>
      <c r="K1678" s="12" t="n">
        <f aca="false">IF(J1678&gt;=F1678,F1678,J1678)</f>
        <v>0.544540539296511</v>
      </c>
      <c r="L1678" s="12" t="n">
        <f aca="false">IF(J1678&gt;F1678,J1678-F1678,0)</f>
        <v>0.170580894888154</v>
      </c>
      <c r="M1678" s="12" t="n">
        <f aca="false">IF(J1678&gt;=G1678,G1678,J1678)</f>
        <v>0.544540539296512</v>
      </c>
      <c r="N1678" s="12" t="n">
        <f aca="false">IF(J1678&gt;G1678,J1678-G1678,0)</f>
        <v>0.170580894888154</v>
      </c>
      <c r="O1678" s="12" t="n">
        <f aca="false">IF(J1678&gt;=H1678,H1678,J1678)</f>
        <v>0.715121434184665</v>
      </c>
      <c r="P1678" s="12" t="n">
        <f aca="false">IF(J1678&gt;H1678,J1678-H1678,0)</f>
        <v>0</v>
      </c>
    </row>
    <row r="1679" customFormat="false" ht="15" hidden="false" customHeight="false" outlineLevel="0" collapsed="false">
      <c r="A1679" s="28" t="n">
        <v>42805.7499999959</v>
      </c>
      <c r="B1679" s="0" t="n">
        <f aca="false">MONTH(A1679)</f>
        <v>3</v>
      </c>
      <c r="C1679" s="12" t="n">
        <v>0.332333333333333</v>
      </c>
      <c r="D1679" s="0" t="n">
        <v>0.997</v>
      </c>
      <c r="E1679" s="0" t="n">
        <v>6.1591</v>
      </c>
      <c r="F1679" s="12" t="n">
        <f aca="false">IF($F$3&gt;0,C1679*($F$3/$C$3),C1679)</f>
        <v>1.02435267486532</v>
      </c>
      <c r="G1679" s="12" t="n">
        <f aca="false">IF($F$3&gt;0,D1679*($F$3/$D$3),D1679)</f>
        <v>1.02435267486532</v>
      </c>
      <c r="H1679" s="12" t="n">
        <f aca="false">IF($F$3&gt;0,E1679*($F$3/$E$3),E1679)</f>
        <v>9.72325099567377</v>
      </c>
      <c r="J1679" s="12" t="n">
        <f aca="false">Sheet2!J1676</f>
        <v>0</v>
      </c>
      <c r="K1679" s="12" t="n">
        <f aca="false">IF(J1679&gt;=F1679,F1679,J1679)</f>
        <v>0</v>
      </c>
      <c r="L1679" s="12" t="n">
        <f aca="false">IF(J1679&gt;F1679,J1679-F1679,0)</f>
        <v>0</v>
      </c>
      <c r="M1679" s="12" t="n">
        <f aca="false">IF(J1679&gt;=G1679,G1679,J1679)</f>
        <v>0</v>
      </c>
      <c r="N1679" s="12" t="n">
        <f aca="false">IF(J1679&gt;G1679,J1679-G1679,0)</f>
        <v>0</v>
      </c>
      <c r="O1679" s="12" t="n">
        <f aca="false">IF(J1679&gt;=H1679,H1679,J1679)</f>
        <v>0</v>
      </c>
      <c r="P1679" s="12" t="n">
        <f aca="false">IF(J1679&gt;H1679,J1679-H1679,0)</f>
        <v>0</v>
      </c>
    </row>
    <row r="1680" customFormat="false" ht="15" hidden="false" customHeight="false" outlineLevel="0" collapsed="false">
      <c r="A1680" s="28" t="n">
        <v>42805.7916666626</v>
      </c>
      <c r="B1680" s="0" t="n">
        <f aca="false">MONTH(A1680)</f>
        <v>3</v>
      </c>
      <c r="C1680" s="12" t="n">
        <v>0.244333333333333</v>
      </c>
      <c r="D1680" s="0" t="n">
        <v>0.733</v>
      </c>
      <c r="E1680" s="0" t="n">
        <v>6.4056</v>
      </c>
      <c r="F1680" s="12" t="n">
        <f aca="false">IF($F$3&gt;0,C1680*($F$3/$C$3),C1680)</f>
        <v>0.753109840196873</v>
      </c>
      <c r="G1680" s="12" t="n">
        <f aca="false">IF($F$3&gt;0,D1680*($F$3/$D$3),D1680)</f>
        <v>0.753109840196874</v>
      </c>
      <c r="H1680" s="12" t="n">
        <f aca="false">IF($F$3&gt;0,E1680*($F$3/$E$3),E1680)</f>
        <v>10.1123957360471</v>
      </c>
      <c r="J1680" s="12" t="n">
        <f aca="false">Sheet2!J1677</f>
        <v>0</v>
      </c>
      <c r="K1680" s="12" t="n">
        <f aca="false">IF(J1680&gt;=F1680,F1680,J1680)</f>
        <v>0</v>
      </c>
      <c r="L1680" s="12" t="n">
        <f aca="false">IF(J1680&gt;F1680,J1680-F1680,0)</f>
        <v>0</v>
      </c>
      <c r="M1680" s="12" t="n">
        <f aca="false">IF(J1680&gt;=G1680,G1680,J1680)</f>
        <v>0</v>
      </c>
      <c r="N1680" s="12" t="n">
        <f aca="false">IF(J1680&gt;G1680,J1680-G1680,0)</f>
        <v>0</v>
      </c>
      <c r="O1680" s="12" t="n">
        <f aca="false">IF(J1680&gt;=H1680,H1680,J1680)</f>
        <v>0</v>
      </c>
      <c r="P1680" s="12" t="n">
        <f aca="false">IF(J1680&gt;H1680,J1680-H1680,0)</f>
        <v>0</v>
      </c>
    </row>
    <row r="1681" customFormat="false" ht="15" hidden="false" customHeight="false" outlineLevel="0" collapsed="false">
      <c r="A1681" s="28" t="n">
        <v>42805.8333333293</v>
      </c>
      <c r="B1681" s="0" t="n">
        <f aca="false">MONTH(A1681)</f>
        <v>3</v>
      </c>
      <c r="C1681" s="12" t="n">
        <v>0.537</v>
      </c>
      <c r="D1681" s="0" t="n">
        <v>1.611</v>
      </c>
      <c r="E1681" s="0" t="n">
        <v>2.1233</v>
      </c>
      <c r="F1681" s="12" t="n">
        <f aca="false">IF($F$3&gt;0,C1681*($F$3/$C$3),C1681)</f>
        <v>1.65519775246543</v>
      </c>
      <c r="G1681" s="12" t="n">
        <f aca="false">IF($F$3&gt;0,D1681*($F$3/$D$3),D1681)</f>
        <v>1.65519775246543</v>
      </c>
      <c r="H1681" s="12" t="n">
        <f aca="false">IF($F$3&gt;0,E1681*($F$3/$E$3),E1681)</f>
        <v>3.35201228087125</v>
      </c>
      <c r="J1681" s="12" t="n">
        <f aca="false">Sheet2!J1678</f>
        <v>0</v>
      </c>
      <c r="K1681" s="12" t="n">
        <f aca="false">IF(J1681&gt;=F1681,F1681,J1681)</f>
        <v>0</v>
      </c>
      <c r="L1681" s="12" t="n">
        <f aca="false">IF(J1681&gt;F1681,J1681-F1681,0)</f>
        <v>0</v>
      </c>
      <c r="M1681" s="12" t="n">
        <f aca="false">IF(J1681&gt;=G1681,G1681,J1681)</f>
        <v>0</v>
      </c>
      <c r="N1681" s="12" t="n">
        <f aca="false">IF(J1681&gt;G1681,J1681-G1681,0)</f>
        <v>0</v>
      </c>
      <c r="O1681" s="12" t="n">
        <f aca="false">IF(J1681&gt;=H1681,H1681,J1681)</f>
        <v>0</v>
      </c>
      <c r="P1681" s="12" t="n">
        <f aca="false">IF(J1681&gt;H1681,J1681-H1681,0)</f>
        <v>0</v>
      </c>
    </row>
    <row r="1682" customFormat="false" ht="15" hidden="false" customHeight="false" outlineLevel="0" collapsed="false">
      <c r="A1682" s="28" t="n">
        <v>42805.8749999959</v>
      </c>
      <c r="B1682" s="0" t="n">
        <f aca="false">MONTH(A1682)</f>
        <v>3</v>
      </c>
      <c r="C1682" s="12" t="n">
        <v>0.67</v>
      </c>
      <c r="D1682" s="0" t="n">
        <v>2.01</v>
      </c>
      <c r="E1682" s="0" t="n">
        <v>2.431</v>
      </c>
      <c r="F1682" s="12" t="n">
        <f aca="false">IF($F$3&gt;0,C1682*($F$3/$C$3),C1682)</f>
        <v>2.06514430940752</v>
      </c>
      <c r="G1682" s="12" t="n">
        <f aca="false">IF($F$3&gt;0,D1682*($F$3/$D$3),D1682)</f>
        <v>2.06514430940752</v>
      </c>
      <c r="H1682" s="12" t="n">
        <f aca="false">IF($F$3&gt;0,E1682*($F$3/$E$3),E1682)</f>
        <v>3.83777226713041</v>
      </c>
      <c r="J1682" s="12" t="n">
        <f aca="false">Sheet2!J1679</f>
        <v>0</v>
      </c>
      <c r="K1682" s="12" t="n">
        <f aca="false">IF(J1682&gt;=F1682,F1682,J1682)</f>
        <v>0</v>
      </c>
      <c r="L1682" s="12" t="n">
        <f aca="false">IF(J1682&gt;F1682,J1682-F1682,0)</f>
        <v>0</v>
      </c>
      <c r="M1682" s="12" t="n">
        <f aca="false">IF(J1682&gt;=G1682,G1682,J1682)</f>
        <v>0</v>
      </c>
      <c r="N1682" s="12" t="n">
        <f aca="false">IF(J1682&gt;G1682,J1682-G1682,0)</f>
        <v>0</v>
      </c>
      <c r="O1682" s="12" t="n">
        <f aca="false">IF(J1682&gt;=H1682,H1682,J1682)</f>
        <v>0</v>
      </c>
      <c r="P1682" s="12" t="n">
        <f aca="false">IF(J1682&gt;H1682,J1682-H1682,0)</f>
        <v>0</v>
      </c>
    </row>
    <row r="1683" customFormat="false" ht="15" hidden="false" customHeight="false" outlineLevel="0" collapsed="false">
      <c r="A1683" s="28" t="n">
        <v>42805.9166666626</v>
      </c>
      <c r="B1683" s="0" t="n">
        <f aca="false">MONTH(A1683)</f>
        <v>3</v>
      </c>
      <c r="C1683" s="12" t="n">
        <v>0.502</v>
      </c>
      <c r="D1683" s="0" t="n">
        <v>1.506</v>
      </c>
      <c r="E1683" s="0" t="n">
        <v>0.3009</v>
      </c>
      <c r="F1683" s="12" t="n">
        <f aca="false">IF($F$3&gt;0,C1683*($F$3/$C$3),C1683)</f>
        <v>1.54731707958594</v>
      </c>
      <c r="G1683" s="12" t="n">
        <f aca="false">IF($F$3&gt;0,D1683*($F$3/$D$3),D1683)</f>
        <v>1.54731707958594</v>
      </c>
      <c r="H1683" s="12" t="n">
        <f aca="false">IF($F$3&gt;0,E1683*($F$3/$E$3),E1683)</f>
        <v>0.47502495893852</v>
      </c>
      <c r="J1683" s="12" t="n">
        <f aca="false">Sheet2!J1680</f>
        <v>0</v>
      </c>
      <c r="K1683" s="12" t="n">
        <f aca="false">IF(J1683&gt;=F1683,F1683,J1683)</f>
        <v>0</v>
      </c>
      <c r="L1683" s="12" t="n">
        <f aca="false">IF(J1683&gt;F1683,J1683-F1683,0)</f>
        <v>0</v>
      </c>
      <c r="M1683" s="12" t="n">
        <f aca="false">IF(J1683&gt;=G1683,G1683,J1683)</f>
        <v>0</v>
      </c>
      <c r="N1683" s="12" t="n">
        <f aca="false">IF(J1683&gt;G1683,J1683-G1683,0)</f>
        <v>0</v>
      </c>
      <c r="O1683" s="12" t="n">
        <f aca="false">IF(J1683&gt;=H1683,H1683,J1683)</f>
        <v>0</v>
      </c>
      <c r="P1683" s="12" t="n">
        <f aca="false">IF(J1683&gt;H1683,J1683-H1683,0)</f>
        <v>0</v>
      </c>
    </row>
    <row r="1684" customFormat="false" ht="15" hidden="false" customHeight="false" outlineLevel="0" collapsed="false">
      <c r="A1684" s="28" t="n">
        <v>42805.9583333293</v>
      </c>
      <c r="B1684" s="0" t="n">
        <f aca="false">MONTH(A1684)</f>
        <v>3</v>
      </c>
      <c r="C1684" s="12" t="n">
        <v>0.457</v>
      </c>
      <c r="D1684" s="0" t="n">
        <v>1.371</v>
      </c>
      <c r="E1684" s="0" t="n">
        <v>0.2448</v>
      </c>
      <c r="F1684" s="12" t="n">
        <f aca="false">IF($F$3&gt;0,C1684*($F$3/$C$3),C1684)</f>
        <v>1.4086133573123</v>
      </c>
      <c r="G1684" s="12" t="n">
        <f aca="false">IF($F$3&gt;0,D1684*($F$3/$D$3),D1684)</f>
        <v>1.4086133573123</v>
      </c>
      <c r="H1684" s="12" t="n">
        <f aca="false">IF($F$3&gt;0,E1684*($F$3/$E$3),E1684)</f>
        <v>0.386460983543202</v>
      </c>
      <c r="J1684" s="12" t="n">
        <f aca="false">Sheet2!J1681</f>
        <v>0</v>
      </c>
      <c r="K1684" s="12" t="n">
        <f aca="false">IF(J1684&gt;=F1684,F1684,J1684)</f>
        <v>0</v>
      </c>
      <c r="L1684" s="12" t="n">
        <f aca="false">IF(J1684&gt;F1684,J1684-F1684,0)</f>
        <v>0</v>
      </c>
      <c r="M1684" s="12" t="n">
        <f aca="false">IF(J1684&gt;=G1684,G1684,J1684)</f>
        <v>0</v>
      </c>
      <c r="N1684" s="12" t="n">
        <f aca="false">IF(J1684&gt;G1684,J1684-G1684,0)</f>
        <v>0</v>
      </c>
      <c r="O1684" s="12" t="n">
        <f aca="false">IF(J1684&gt;=H1684,H1684,J1684)</f>
        <v>0</v>
      </c>
      <c r="P1684" s="12" t="n">
        <f aca="false">IF(J1684&gt;H1684,J1684-H1684,0)</f>
        <v>0</v>
      </c>
    </row>
    <row r="1685" customFormat="false" ht="15" hidden="false" customHeight="false" outlineLevel="0" collapsed="false">
      <c r="A1685" s="28" t="n">
        <v>42805.9999999959</v>
      </c>
      <c r="B1685" s="0" t="n">
        <f aca="false">MONTH(A1685)</f>
        <v>3</v>
      </c>
      <c r="C1685" s="12" t="n">
        <v>0.26</v>
      </c>
      <c r="D1685" s="0" t="n">
        <v>0.78</v>
      </c>
      <c r="E1685" s="0" t="n">
        <v>0.2431</v>
      </c>
      <c r="F1685" s="12" t="n">
        <f aca="false">IF($F$3&gt;0,C1685*($F$3/$C$3),C1685)</f>
        <v>0.801399284247696</v>
      </c>
      <c r="G1685" s="12" t="n">
        <f aca="false">IF($F$3&gt;0,D1685*($F$3/$D$3),D1685)</f>
        <v>0.801399284247696</v>
      </c>
      <c r="H1685" s="12" t="n">
        <f aca="false">IF($F$3&gt;0,E1685*($F$3/$E$3),E1685)</f>
        <v>0.383777226713041</v>
      </c>
      <c r="J1685" s="12" t="n">
        <f aca="false">Sheet2!J1682</f>
        <v>0</v>
      </c>
      <c r="K1685" s="12" t="n">
        <f aca="false">IF(J1685&gt;=F1685,F1685,J1685)</f>
        <v>0</v>
      </c>
      <c r="L1685" s="12" t="n">
        <f aca="false">IF(J1685&gt;F1685,J1685-F1685,0)</f>
        <v>0</v>
      </c>
      <c r="M1685" s="12" t="n">
        <f aca="false">IF(J1685&gt;=G1685,G1685,J1685)</f>
        <v>0</v>
      </c>
      <c r="N1685" s="12" t="n">
        <f aca="false">IF(J1685&gt;G1685,J1685-G1685,0)</f>
        <v>0</v>
      </c>
      <c r="O1685" s="12" t="n">
        <f aca="false">IF(J1685&gt;=H1685,H1685,J1685)</f>
        <v>0</v>
      </c>
      <c r="P1685" s="12" t="n">
        <f aca="false">IF(J1685&gt;H1685,J1685-H1685,0)</f>
        <v>0</v>
      </c>
    </row>
    <row r="1686" customFormat="false" ht="15" hidden="false" customHeight="false" outlineLevel="0" collapsed="false">
      <c r="A1686" s="28" t="n">
        <v>42806.0416666626</v>
      </c>
      <c r="B1686" s="0" t="n">
        <f aca="false">MONTH(A1686)</f>
        <v>3</v>
      </c>
      <c r="C1686" s="12" t="n">
        <v>0.222</v>
      </c>
      <c r="D1686" s="0" t="n">
        <v>0.666</v>
      </c>
      <c r="E1686" s="0" t="n">
        <v>0.2584</v>
      </c>
      <c r="F1686" s="12" t="n">
        <f aca="false">IF($F$3&gt;0,C1686*($F$3/$C$3),C1686)</f>
        <v>0.684271696549955</v>
      </c>
      <c r="G1686" s="12" t="n">
        <f aca="false">IF($F$3&gt;0,D1686*($F$3/$D$3),D1686)</f>
        <v>0.684271696549956</v>
      </c>
      <c r="H1686" s="12" t="n">
        <f aca="false">IF($F$3&gt;0,E1686*($F$3/$E$3),E1686)</f>
        <v>0.407931038184491</v>
      </c>
      <c r="J1686" s="12" t="n">
        <f aca="false">Sheet2!J1683</f>
        <v>0</v>
      </c>
      <c r="K1686" s="12" t="n">
        <f aca="false">IF(J1686&gt;=F1686,F1686,J1686)</f>
        <v>0</v>
      </c>
      <c r="L1686" s="12" t="n">
        <f aca="false">IF(J1686&gt;F1686,J1686-F1686,0)</f>
        <v>0</v>
      </c>
      <c r="M1686" s="12" t="n">
        <f aca="false">IF(J1686&gt;=G1686,G1686,J1686)</f>
        <v>0</v>
      </c>
      <c r="N1686" s="12" t="n">
        <f aca="false">IF(J1686&gt;G1686,J1686-G1686,0)</f>
        <v>0</v>
      </c>
      <c r="O1686" s="12" t="n">
        <f aca="false">IF(J1686&gt;=H1686,H1686,J1686)</f>
        <v>0</v>
      </c>
      <c r="P1686" s="12" t="n">
        <f aca="false">IF(J1686&gt;H1686,J1686-H1686,0)</f>
        <v>0</v>
      </c>
    </row>
    <row r="1687" customFormat="false" ht="15" hidden="false" customHeight="false" outlineLevel="0" collapsed="false">
      <c r="A1687" s="28" t="n">
        <v>42806.0833333293</v>
      </c>
      <c r="B1687" s="0" t="n">
        <f aca="false">MONTH(A1687)</f>
        <v>3</v>
      </c>
      <c r="C1687" s="12" t="n">
        <v>0.119333333333333</v>
      </c>
      <c r="D1687" s="0" t="n">
        <v>0.358</v>
      </c>
      <c r="E1687" s="0" t="n">
        <v>0.2567</v>
      </c>
      <c r="F1687" s="12" t="n">
        <f aca="false">IF($F$3&gt;0,C1687*($F$3/$C$3),C1687)</f>
        <v>0.367821722770096</v>
      </c>
      <c r="G1687" s="12" t="n">
        <f aca="false">IF($F$3&gt;0,D1687*($F$3/$D$3),D1687)</f>
        <v>0.367821722770096</v>
      </c>
      <c r="H1687" s="12" t="n">
        <f aca="false">IF($F$3&gt;0,E1687*($F$3/$E$3),E1687)</f>
        <v>0.40524728135433</v>
      </c>
      <c r="J1687" s="12" t="n">
        <f aca="false">Sheet2!J1684</f>
        <v>0</v>
      </c>
      <c r="K1687" s="12" t="n">
        <f aca="false">IF(J1687&gt;=F1687,F1687,J1687)</f>
        <v>0</v>
      </c>
      <c r="L1687" s="12" t="n">
        <f aca="false">IF(J1687&gt;F1687,J1687-F1687,0)</f>
        <v>0</v>
      </c>
      <c r="M1687" s="12" t="n">
        <f aca="false">IF(J1687&gt;=G1687,G1687,J1687)</f>
        <v>0</v>
      </c>
      <c r="N1687" s="12" t="n">
        <f aca="false">IF(J1687&gt;G1687,J1687-G1687,0)</f>
        <v>0</v>
      </c>
      <c r="O1687" s="12" t="n">
        <f aca="false">IF(J1687&gt;=H1687,H1687,J1687)</f>
        <v>0</v>
      </c>
      <c r="P1687" s="12" t="n">
        <f aca="false">IF(J1687&gt;H1687,J1687-H1687,0)</f>
        <v>0</v>
      </c>
    </row>
    <row r="1688" customFormat="false" ht="15" hidden="false" customHeight="false" outlineLevel="0" collapsed="false">
      <c r="A1688" s="28" t="n">
        <v>42806.1249999959</v>
      </c>
      <c r="B1688" s="0" t="n">
        <f aca="false">MONTH(A1688)</f>
        <v>3</v>
      </c>
      <c r="C1688" s="12" t="n">
        <v>0.286333333333333</v>
      </c>
      <c r="D1688" s="0" t="n">
        <v>0.859</v>
      </c>
      <c r="E1688" s="0" t="n">
        <v>0.2397</v>
      </c>
      <c r="F1688" s="12" t="n">
        <f aca="false">IF($F$3&gt;0,C1688*($F$3/$C$3),C1688)</f>
        <v>0.88256664765227</v>
      </c>
      <c r="G1688" s="12" t="n">
        <f aca="false">IF($F$3&gt;0,D1688*($F$3/$D$3),D1688)</f>
        <v>0.882566647652271</v>
      </c>
      <c r="H1688" s="12" t="n">
        <f aca="false">IF($F$3&gt;0,E1688*($F$3/$E$3),E1688)</f>
        <v>0.378409713052719</v>
      </c>
      <c r="J1688" s="12" t="n">
        <f aca="false">Sheet2!J1685</f>
        <v>0</v>
      </c>
      <c r="K1688" s="12" t="n">
        <f aca="false">IF(J1688&gt;=F1688,F1688,J1688)</f>
        <v>0</v>
      </c>
      <c r="L1688" s="12" t="n">
        <f aca="false">IF(J1688&gt;F1688,J1688-F1688,0)</f>
        <v>0</v>
      </c>
      <c r="M1688" s="12" t="n">
        <f aca="false">IF(J1688&gt;=G1688,G1688,J1688)</f>
        <v>0</v>
      </c>
      <c r="N1688" s="12" t="n">
        <f aca="false">IF(J1688&gt;G1688,J1688-G1688,0)</f>
        <v>0</v>
      </c>
      <c r="O1688" s="12" t="n">
        <f aca="false">IF(J1688&gt;=H1688,H1688,J1688)</f>
        <v>0</v>
      </c>
      <c r="P1688" s="12" t="n">
        <f aca="false">IF(J1688&gt;H1688,J1688-H1688,0)</f>
        <v>0</v>
      </c>
    </row>
    <row r="1689" customFormat="false" ht="15" hidden="false" customHeight="false" outlineLevel="0" collapsed="false">
      <c r="A1689" s="28" t="n">
        <v>42806.1666666626</v>
      </c>
      <c r="B1689" s="0" t="n">
        <f aca="false">MONTH(A1689)</f>
        <v>3</v>
      </c>
      <c r="C1689" s="12" t="n">
        <v>0.417</v>
      </c>
      <c r="D1689" s="0" t="n">
        <v>1.251</v>
      </c>
      <c r="E1689" s="0" t="n">
        <v>0.1836</v>
      </c>
      <c r="F1689" s="12" t="n">
        <f aca="false">IF($F$3&gt;0,C1689*($F$3/$C$3),C1689)</f>
        <v>1.28532115973573</v>
      </c>
      <c r="G1689" s="12" t="n">
        <f aca="false">IF($F$3&gt;0,D1689*($F$3/$D$3),D1689)</f>
        <v>1.28532115973573</v>
      </c>
      <c r="H1689" s="12" t="n">
        <f aca="false">IF($F$3&gt;0,E1689*($F$3/$E$3),E1689)</f>
        <v>0.289845737657402</v>
      </c>
      <c r="J1689" s="12" t="n">
        <f aca="false">Sheet2!J1686</f>
        <v>0</v>
      </c>
      <c r="K1689" s="12" t="n">
        <f aca="false">IF(J1689&gt;=F1689,F1689,J1689)</f>
        <v>0</v>
      </c>
      <c r="L1689" s="12" t="n">
        <f aca="false">IF(J1689&gt;F1689,J1689-F1689,0)</f>
        <v>0</v>
      </c>
      <c r="M1689" s="12" t="n">
        <f aca="false">IF(J1689&gt;=G1689,G1689,J1689)</f>
        <v>0</v>
      </c>
      <c r="N1689" s="12" t="n">
        <f aca="false">IF(J1689&gt;G1689,J1689-G1689,0)</f>
        <v>0</v>
      </c>
      <c r="O1689" s="12" t="n">
        <f aca="false">IF(J1689&gt;=H1689,H1689,J1689)</f>
        <v>0</v>
      </c>
      <c r="P1689" s="12" t="n">
        <f aca="false">IF(J1689&gt;H1689,J1689-H1689,0)</f>
        <v>0</v>
      </c>
    </row>
    <row r="1690" customFormat="false" ht="15" hidden="false" customHeight="false" outlineLevel="0" collapsed="false">
      <c r="A1690" s="28" t="n">
        <v>42806.2083333292</v>
      </c>
      <c r="B1690" s="0" t="n">
        <f aca="false">MONTH(A1690)</f>
        <v>3</v>
      </c>
      <c r="C1690" s="12" t="n">
        <v>0.314666666666667</v>
      </c>
      <c r="D1690" s="0" t="n">
        <v>0.944</v>
      </c>
      <c r="E1690" s="0" t="n">
        <v>0.1598</v>
      </c>
      <c r="F1690" s="12" t="n">
        <f aca="false">IF($F$3&gt;0,C1690*($F$3/$C$3),C1690)</f>
        <v>0.969898620935672</v>
      </c>
      <c r="G1690" s="12" t="n">
        <f aca="false">IF($F$3&gt;0,D1690*($F$3/$D$3),D1690)</f>
        <v>0.969898620935673</v>
      </c>
      <c r="H1690" s="12" t="n">
        <f aca="false">IF($F$3&gt;0,E1690*($F$3/$E$3),E1690)</f>
        <v>0.252273142035146</v>
      </c>
      <c r="J1690" s="12" t="n">
        <f aca="false">Sheet2!J1687</f>
        <v>0</v>
      </c>
      <c r="K1690" s="12" t="n">
        <f aca="false">IF(J1690&gt;=F1690,F1690,J1690)</f>
        <v>0</v>
      </c>
      <c r="L1690" s="12" t="n">
        <f aca="false">IF(J1690&gt;F1690,J1690-F1690,0)</f>
        <v>0</v>
      </c>
      <c r="M1690" s="12" t="n">
        <f aca="false">IF(J1690&gt;=G1690,G1690,J1690)</f>
        <v>0</v>
      </c>
      <c r="N1690" s="12" t="n">
        <f aca="false">IF(J1690&gt;G1690,J1690-G1690,0)</f>
        <v>0</v>
      </c>
      <c r="O1690" s="12" t="n">
        <f aca="false">IF(J1690&gt;=H1690,H1690,J1690)</f>
        <v>0</v>
      </c>
      <c r="P1690" s="12" t="n">
        <f aca="false">IF(J1690&gt;H1690,J1690-H1690,0)</f>
        <v>0</v>
      </c>
    </row>
    <row r="1691" customFormat="false" ht="15" hidden="false" customHeight="false" outlineLevel="0" collapsed="false">
      <c r="A1691" s="28" t="n">
        <v>42806.2499999959</v>
      </c>
      <c r="B1691" s="0" t="n">
        <f aca="false">MONTH(A1691)</f>
        <v>3</v>
      </c>
      <c r="C1691" s="12" t="n">
        <v>0.568666666666667</v>
      </c>
      <c r="D1691" s="0" t="n">
        <v>1.706</v>
      </c>
      <c r="E1691" s="0" t="n">
        <v>0.3519</v>
      </c>
      <c r="F1691" s="12" t="n">
        <f aca="false">IF($F$3&gt;0,C1691*($F$3/$C$3),C1691)</f>
        <v>1.75280407554688</v>
      </c>
      <c r="G1691" s="12" t="n">
        <f aca="false">IF($F$3&gt;0,D1691*($F$3/$D$3),D1691)</f>
        <v>1.75280407554688</v>
      </c>
      <c r="H1691" s="12" t="n">
        <f aca="false">IF($F$3&gt;0,E1691*($F$3/$E$3),E1691)</f>
        <v>0.555537663843354</v>
      </c>
      <c r="J1691" s="12" t="n">
        <f aca="false">Sheet2!J1688</f>
        <v>0</v>
      </c>
      <c r="K1691" s="12" t="n">
        <f aca="false">IF(J1691&gt;=F1691,F1691,J1691)</f>
        <v>0</v>
      </c>
      <c r="L1691" s="12" t="n">
        <f aca="false">IF(J1691&gt;F1691,J1691-F1691,0)</f>
        <v>0</v>
      </c>
      <c r="M1691" s="12" t="n">
        <f aca="false">IF(J1691&gt;=G1691,G1691,J1691)</f>
        <v>0</v>
      </c>
      <c r="N1691" s="12" t="n">
        <f aca="false">IF(J1691&gt;G1691,J1691-G1691,0)</f>
        <v>0</v>
      </c>
      <c r="O1691" s="12" t="n">
        <f aca="false">IF(J1691&gt;=H1691,H1691,J1691)</f>
        <v>0</v>
      </c>
      <c r="P1691" s="12" t="n">
        <f aca="false">IF(J1691&gt;H1691,J1691-H1691,0)</f>
        <v>0</v>
      </c>
    </row>
    <row r="1692" customFormat="false" ht="15" hidden="false" customHeight="false" outlineLevel="0" collapsed="false">
      <c r="A1692" s="28" t="n">
        <v>42806.2916666626</v>
      </c>
      <c r="B1692" s="0" t="n">
        <f aca="false">MONTH(A1692)</f>
        <v>3</v>
      </c>
      <c r="C1692" s="12" t="n">
        <v>0.697333333333333</v>
      </c>
      <c r="D1692" s="0" t="n">
        <v>2.092</v>
      </c>
      <c r="E1692" s="0" t="n">
        <v>1.4382</v>
      </c>
      <c r="F1692" s="12" t="n">
        <f aca="false">IF($F$3&gt;0,C1692*($F$3/$C$3),C1692)</f>
        <v>2.14939397775151</v>
      </c>
      <c r="G1692" s="12" t="n">
        <f aca="false">IF($F$3&gt;0,D1692*($F$3/$D$3),D1692)</f>
        <v>2.14939397775151</v>
      </c>
      <c r="H1692" s="12" t="n">
        <f aca="false">IF($F$3&gt;0,E1692*($F$3/$E$3),E1692)</f>
        <v>2.27045827831631</v>
      </c>
      <c r="J1692" s="12" t="n">
        <f aca="false">Sheet2!J1689</f>
        <v>1.04091791056967</v>
      </c>
      <c r="K1692" s="12" t="n">
        <f aca="false">IF(J1692&gt;=F1692,F1692,J1692)</f>
        <v>1.04091791056967</v>
      </c>
      <c r="L1692" s="12" t="n">
        <f aca="false">IF(J1692&gt;F1692,J1692-F1692,0)</f>
        <v>0</v>
      </c>
      <c r="M1692" s="12" t="n">
        <f aca="false">IF(J1692&gt;=G1692,G1692,J1692)</f>
        <v>1.04091791056967</v>
      </c>
      <c r="N1692" s="12" t="n">
        <f aca="false">IF(J1692&gt;G1692,J1692-G1692,0)</f>
        <v>0</v>
      </c>
      <c r="O1692" s="12" t="n">
        <f aca="false">IF(J1692&gt;=H1692,H1692,J1692)</f>
        <v>1.04091791056967</v>
      </c>
      <c r="P1692" s="12" t="n">
        <f aca="false">IF(J1692&gt;H1692,J1692-H1692,0)</f>
        <v>0</v>
      </c>
    </row>
    <row r="1693" customFormat="false" ht="15" hidden="false" customHeight="false" outlineLevel="0" collapsed="false">
      <c r="A1693" s="28" t="n">
        <v>42806.3333333292</v>
      </c>
      <c r="B1693" s="0" t="n">
        <f aca="false">MONTH(A1693)</f>
        <v>3</v>
      </c>
      <c r="C1693" s="12" t="n">
        <v>0.962333333333333</v>
      </c>
      <c r="D1693" s="0" t="n">
        <v>2.887</v>
      </c>
      <c r="E1693" s="0" t="n">
        <v>1.1373</v>
      </c>
      <c r="F1693" s="12" t="n">
        <f aca="false">IF($F$3&gt;0,C1693*($F$3/$C$3),C1693)</f>
        <v>2.96620478669628</v>
      </c>
      <c r="G1693" s="12" t="n">
        <f aca="false">IF($F$3&gt;0,D1693*($F$3/$D$3),D1693)</f>
        <v>2.96620478669628</v>
      </c>
      <c r="H1693" s="12" t="n">
        <f aca="false">IF($F$3&gt;0,E1693*($F$3/$E$3),E1693)</f>
        <v>1.79543331937779</v>
      </c>
      <c r="J1693" s="12" t="n">
        <f aca="false">Sheet2!J1690</f>
        <v>3.41881652175628</v>
      </c>
      <c r="K1693" s="12" t="n">
        <f aca="false">IF(J1693&gt;=F1693,F1693,J1693)</f>
        <v>2.96620478669628</v>
      </c>
      <c r="L1693" s="12" t="n">
        <f aca="false">IF(J1693&gt;F1693,J1693-F1693,0)</f>
        <v>0.452611735059999</v>
      </c>
      <c r="M1693" s="12" t="n">
        <f aca="false">IF(J1693&gt;=G1693,G1693,J1693)</f>
        <v>2.96620478669628</v>
      </c>
      <c r="N1693" s="12" t="n">
        <f aca="false">IF(J1693&gt;G1693,J1693-G1693,0)</f>
        <v>0.452611735059997</v>
      </c>
      <c r="O1693" s="12" t="n">
        <f aca="false">IF(J1693&gt;=H1693,H1693,J1693)</f>
        <v>1.79543331937779</v>
      </c>
      <c r="P1693" s="12" t="n">
        <f aca="false">IF(J1693&gt;H1693,J1693-H1693,0)</f>
        <v>1.62338320237848</v>
      </c>
    </row>
    <row r="1694" customFormat="false" ht="15" hidden="false" customHeight="false" outlineLevel="0" collapsed="false">
      <c r="A1694" s="28" t="n">
        <v>42806.3749999959</v>
      </c>
      <c r="B1694" s="0" t="n">
        <f aca="false">MONTH(A1694)</f>
        <v>3</v>
      </c>
      <c r="C1694" s="12" t="n">
        <v>0.439666666666667</v>
      </c>
      <c r="D1694" s="0" t="n">
        <v>1.319</v>
      </c>
      <c r="E1694" s="0" t="n">
        <v>0.2754</v>
      </c>
      <c r="F1694" s="12" t="n">
        <f aca="false">IF($F$3&gt;0,C1694*($F$3/$C$3),C1694)</f>
        <v>1.35518673836245</v>
      </c>
      <c r="G1694" s="12" t="n">
        <f aca="false">IF($F$3&gt;0,D1694*($F$3/$D$3),D1694)</f>
        <v>1.35518673836245</v>
      </c>
      <c r="H1694" s="12" t="n">
        <f aca="false">IF($F$3&gt;0,E1694*($F$3/$E$3),E1694)</f>
        <v>0.434768606486103</v>
      </c>
      <c r="J1694" s="12" t="n">
        <f aca="false">Sheet2!J1691</f>
        <v>7.24430132451617</v>
      </c>
      <c r="K1694" s="12" t="n">
        <f aca="false">IF(J1694&gt;=F1694,F1694,J1694)</f>
        <v>1.35518673836245</v>
      </c>
      <c r="L1694" s="12" t="n">
        <f aca="false">IF(J1694&gt;F1694,J1694-F1694,0)</f>
        <v>5.88911458615372</v>
      </c>
      <c r="M1694" s="12" t="n">
        <f aca="false">IF(J1694&gt;=G1694,G1694,J1694)</f>
        <v>1.35518673836245</v>
      </c>
      <c r="N1694" s="12" t="n">
        <f aca="false">IF(J1694&gt;G1694,J1694-G1694,0)</f>
        <v>5.88911458615372</v>
      </c>
      <c r="O1694" s="12" t="n">
        <f aca="false">IF(J1694&gt;=H1694,H1694,J1694)</f>
        <v>0.434768606486103</v>
      </c>
      <c r="P1694" s="12" t="n">
        <f aca="false">IF(J1694&gt;H1694,J1694-H1694,0)</f>
        <v>6.80953271803007</v>
      </c>
    </row>
    <row r="1695" customFormat="false" ht="15" hidden="false" customHeight="false" outlineLevel="0" collapsed="false">
      <c r="A1695" s="28" t="n">
        <v>42806.4166666626</v>
      </c>
      <c r="B1695" s="0" t="n">
        <f aca="false">MONTH(A1695)</f>
        <v>3</v>
      </c>
      <c r="C1695" s="12" t="n">
        <v>0.594</v>
      </c>
      <c r="D1695" s="0" t="n">
        <v>1.782</v>
      </c>
      <c r="E1695" s="0" t="n">
        <v>0.2533</v>
      </c>
      <c r="F1695" s="12" t="n">
        <f aca="false">IF($F$3&gt;0,C1695*($F$3/$C$3),C1695)</f>
        <v>1.83088913401204</v>
      </c>
      <c r="G1695" s="12" t="n">
        <f aca="false">IF($F$3&gt;0,D1695*($F$3/$D$3),D1695)</f>
        <v>1.83088913401204</v>
      </c>
      <c r="H1695" s="12" t="n">
        <f aca="false">IF($F$3&gt;0,E1695*($F$3/$E$3),E1695)</f>
        <v>0.399879767694008</v>
      </c>
      <c r="J1695" s="12" t="n">
        <f aca="false">Sheet2!J1692</f>
        <v>10.8479381086984</v>
      </c>
      <c r="K1695" s="12" t="n">
        <f aca="false">IF(J1695&gt;=F1695,F1695,J1695)</f>
        <v>1.83088913401204</v>
      </c>
      <c r="L1695" s="12" t="n">
        <f aca="false">IF(J1695&gt;F1695,J1695-F1695,0)</f>
        <v>9.01704897468637</v>
      </c>
      <c r="M1695" s="12" t="n">
        <f aca="false">IF(J1695&gt;=G1695,G1695,J1695)</f>
        <v>1.83088913401204</v>
      </c>
      <c r="N1695" s="12" t="n">
        <f aca="false">IF(J1695&gt;G1695,J1695-G1695,0)</f>
        <v>9.01704897468637</v>
      </c>
      <c r="O1695" s="12" t="n">
        <f aca="false">IF(J1695&gt;=H1695,H1695,J1695)</f>
        <v>0.399879767694008</v>
      </c>
      <c r="P1695" s="12" t="n">
        <f aca="false">IF(J1695&gt;H1695,J1695-H1695,0)</f>
        <v>10.4480583410044</v>
      </c>
    </row>
    <row r="1696" customFormat="false" ht="15" hidden="false" customHeight="false" outlineLevel="0" collapsed="false">
      <c r="A1696" s="28" t="n">
        <v>42806.4583333292</v>
      </c>
      <c r="B1696" s="0" t="n">
        <f aca="false">MONTH(A1696)</f>
        <v>3</v>
      </c>
      <c r="C1696" s="12" t="n">
        <v>0.278</v>
      </c>
      <c r="D1696" s="0" t="n">
        <v>0.834</v>
      </c>
      <c r="E1696" s="0" t="n">
        <v>0.2482</v>
      </c>
      <c r="F1696" s="12" t="n">
        <f aca="false">IF($F$3&gt;0,C1696*($F$3/$C$3),C1696)</f>
        <v>0.856880773157151</v>
      </c>
      <c r="G1696" s="12" t="n">
        <f aca="false">IF($F$3&gt;0,D1696*($F$3/$D$3),D1696)</f>
        <v>0.856880773157152</v>
      </c>
      <c r="H1696" s="12" t="n">
        <f aca="false">IF($F$3&gt;0,E1696*($F$3/$E$3),E1696)</f>
        <v>0.391828497203525</v>
      </c>
      <c r="J1696" s="12" t="n">
        <f aca="false">Sheet2!J1693</f>
        <v>12.4835297460225</v>
      </c>
      <c r="K1696" s="12" t="n">
        <f aca="false">IF(J1696&gt;=F1696,F1696,J1696)</f>
        <v>0.856880773157151</v>
      </c>
      <c r="L1696" s="12" t="n">
        <f aca="false">IF(J1696&gt;F1696,J1696-F1696,0)</f>
        <v>11.6266489728654</v>
      </c>
      <c r="M1696" s="12" t="n">
        <f aca="false">IF(J1696&gt;=G1696,G1696,J1696)</f>
        <v>0.856880773157152</v>
      </c>
      <c r="N1696" s="12" t="n">
        <f aca="false">IF(J1696&gt;G1696,J1696-G1696,0)</f>
        <v>11.6266489728654</v>
      </c>
      <c r="O1696" s="12" t="n">
        <f aca="false">IF(J1696&gt;=H1696,H1696,J1696)</f>
        <v>0.391828497203525</v>
      </c>
      <c r="P1696" s="12" t="n">
        <f aca="false">IF(J1696&gt;H1696,J1696-H1696,0)</f>
        <v>12.091701248819</v>
      </c>
    </row>
    <row r="1697" customFormat="false" ht="15" hidden="false" customHeight="false" outlineLevel="0" collapsed="false">
      <c r="A1697" s="28" t="n">
        <v>42806.4999999959</v>
      </c>
      <c r="B1697" s="0" t="n">
        <f aca="false">MONTH(A1697)</f>
        <v>3</v>
      </c>
      <c r="C1697" s="12" t="n">
        <v>0.115</v>
      </c>
      <c r="D1697" s="0" t="n">
        <v>0.345</v>
      </c>
      <c r="E1697" s="0" t="n">
        <v>0.2465</v>
      </c>
      <c r="F1697" s="12" t="n">
        <f aca="false">IF($F$3&gt;0,C1697*($F$3/$C$3),C1697)</f>
        <v>0.354465068032635</v>
      </c>
      <c r="G1697" s="12" t="n">
        <f aca="false">IF($F$3&gt;0,D1697*($F$3/$D$3),D1697)</f>
        <v>0.354465068032635</v>
      </c>
      <c r="H1697" s="12" t="n">
        <f aca="false">IF($F$3&gt;0,E1697*($F$3/$E$3),E1697)</f>
        <v>0.389144740373364</v>
      </c>
      <c r="J1697" s="12" t="n">
        <f aca="false">Sheet2!J1694</f>
        <v>13.2312515315373</v>
      </c>
      <c r="K1697" s="12" t="n">
        <f aca="false">IF(J1697&gt;=F1697,F1697,J1697)</f>
        <v>0.354465068032635</v>
      </c>
      <c r="L1697" s="12" t="n">
        <f aca="false">IF(J1697&gt;F1697,J1697-F1697,0)</f>
        <v>12.8767864635047</v>
      </c>
      <c r="M1697" s="12" t="n">
        <f aca="false">IF(J1697&gt;=G1697,G1697,J1697)</f>
        <v>0.354465068032635</v>
      </c>
      <c r="N1697" s="12" t="n">
        <f aca="false">IF(J1697&gt;G1697,J1697-G1697,0)</f>
        <v>12.8767864635047</v>
      </c>
      <c r="O1697" s="12" t="n">
        <f aca="false">IF(J1697&gt;=H1697,H1697,J1697)</f>
        <v>0.389144740373364</v>
      </c>
      <c r="P1697" s="12" t="n">
        <f aca="false">IF(J1697&gt;H1697,J1697-H1697,0)</f>
        <v>12.8421067911639</v>
      </c>
    </row>
    <row r="1698" customFormat="false" ht="15" hidden="false" customHeight="false" outlineLevel="0" collapsed="false">
      <c r="A1698" s="28" t="n">
        <v>42806.5416666626</v>
      </c>
      <c r="B1698" s="0" t="n">
        <f aca="false">MONTH(A1698)</f>
        <v>3</v>
      </c>
      <c r="C1698" s="12" t="n">
        <v>0.548333333333333</v>
      </c>
      <c r="D1698" s="0" t="n">
        <v>1.645</v>
      </c>
      <c r="E1698" s="0" t="n">
        <v>2.1556</v>
      </c>
      <c r="F1698" s="12" t="n">
        <f aca="false">IF($F$3&gt;0,C1698*($F$3/$C$3),C1698)</f>
        <v>1.69013054177879</v>
      </c>
      <c r="G1698" s="12" t="n">
        <f aca="false">IF($F$3&gt;0,D1698*($F$3/$D$3),D1698)</f>
        <v>1.6901305417788</v>
      </c>
      <c r="H1698" s="12" t="n">
        <f aca="false">IF($F$3&gt;0,E1698*($F$3/$E$3),E1698)</f>
        <v>3.40300366064431</v>
      </c>
      <c r="J1698" s="12" t="n">
        <f aca="false">Sheet2!J1695</f>
        <v>13.1842700774954</v>
      </c>
      <c r="K1698" s="12" t="n">
        <f aca="false">IF(J1698&gt;=F1698,F1698,J1698)</f>
        <v>1.69013054177879</v>
      </c>
      <c r="L1698" s="12" t="n">
        <f aca="false">IF(J1698&gt;F1698,J1698-F1698,0)</f>
        <v>11.4941395357166</v>
      </c>
      <c r="M1698" s="12" t="n">
        <f aca="false">IF(J1698&gt;=G1698,G1698,J1698)</f>
        <v>1.6901305417788</v>
      </c>
      <c r="N1698" s="12" t="n">
        <f aca="false">IF(J1698&gt;G1698,J1698-G1698,0)</f>
        <v>11.4941395357166</v>
      </c>
      <c r="O1698" s="12" t="n">
        <f aca="false">IF(J1698&gt;=H1698,H1698,J1698)</f>
        <v>3.40300366064431</v>
      </c>
      <c r="P1698" s="12" t="n">
        <f aca="false">IF(J1698&gt;H1698,J1698-H1698,0)</f>
        <v>9.78126641685107</v>
      </c>
    </row>
    <row r="1699" customFormat="false" ht="15" hidden="false" customHeight="false" outlineLevel="0" collapsed="false">
      <c r="A1699" s="28" t="n">
        <v>42806.5833333292</v>
      </c>
      <c r="B1699" s="0" t="n">
        <f aca="false">MONTH(A1699)</f>
        <v>3</v>
      </c>
      <c r="C1699" s="12" t="n">
        <v>0.306666666666667</v>
      </c>
      <c r="D1699" s="0" t="n">
        <v>0.92</v>
      </c>
      <c r="E1699" s="0" t="n">
        <v>2.6758</v>
      </c>
      <c r="F1699" s="12" t="n">
        <f aca="false">IF($F$3&gt;0,C1699*($F$3/$C$3),C1699)</f>
        <v>0.945240181420359</v>
      </c>
      <c r="G1699" s="12" t="n">
        <f aca="false">IF($F$3&gt;0,D1699*($F$3/$D$3),D1699)</f>
        <v>0.94524018142036</v>
      </c>
      <c r="H1699" s="12" t="n">
        <f aca="false">IF($F$3&gt;0,E1699*($F$3/$E$3),E1699)</f>
        <v>4.22423325067362</v>
      </c>
      <c r="J1699" s="12" t="n">
        <f aca="false">Sheet2!J1696</f>
        <v>11.0605490956339</v>
      </c>
      <c r="K1699" s="12" t="n">
        <f aca="false">IF(J1699&gt;=F1699,F1699,J1699)</f>
        <v>0.945240181420359</v>
      </c>
      <c r="L1699" s="12" t="n">
        <f aca="false">IF(J1699&gt;F1699,J1699-F1699,0)</f>
        <v>10.1153089142136</v>
      </c>
      <c r="M1699" s="12" t="n">
        <f aca="false">IF(J1699&gt;=G1699,G1699,J1699)</f>
        <v>0.94524018142036</v>
      </c>
      <c r="N1699" s="12" t="n">
        <f aca="false">IF(J1699&gt;G1699,J1699-G1699,0)</f>
        <v>10.1153089142136</v>
      </c>
      <c r="O1699" s="12" t="n">
        <f aca="false">IF(J1699&gt;=H1699,H1699,J1699)</f>
        <v>4.22423325067362</v>
      </c>
      <c r="P1699" s="12" t="n">
        <f aca="false">IF(J1699&gt;H1699,J1699-H1699,0)</f>
        <v>6.83631584496031</v>
      </c>
    </row>
    <row r="1700" customFormat="false" ht="15" hidden="false" customHeight="false" outlineLevel="0" collapsed="false">
      <c r="A1700" s="28" t="n">
        <v>42806.6249999959</v>
      </c>
      <c r="B1700" s="0" t="n">
        <f aca="false">MONTH(A1700)</f>
        <v>3</v>
      </c>
      <c r="C1700" s="12" t="n">
        <v>0.267666666666667</v>
      </c>
      <c r="D1700" s="0" t="n">
        <v>0.803</v>
      </c>
      <c r="E1700" s="0" t="n">
        <v>0.4335</v>
      </c>
      <c r="F1700" s="12" t="n">
        <f aca="false">IF($F$3&gt;0,C1700*($F$3/$C$3),C1700)</f>
        <v>0.825030288783204</v>
      </c>
      <c r="G1700" s="12" t="n">
        <f aca="false">IF($F$3&gt;0,D1700*($F$3/$D$3),D1700)</f>
        <v>0.825030288783205</v>
      </c>
      <c r="H1700" s="12" t="n">
        <f aca="false">IF($F$3&gt;0,E1700*($F$3/$E$3),E1700)</f>
        <v>0.684357991691088</v>
      </c>
      <c r="J1700" s="12" t="n">
        <f aca="false">Sheet2!J1697</f>
        <v>1.25838630207561</v>
      </c>
      <c r="K1700" s="12" t="n">
        <f aca="false">IF(J1700&gt;=F1700,F1700,J1700)</f>
        <v>0.825030288783204</v>
      </c>
      <c r="L1700" s="12" t="n">
        <f aca="false">IF(J1700&gt;F1700,J1700-F1700,0)</f>
        <v>0.43335601329241</v>
      </c>
      <c r="M1700" s="12" t="n">
        <f aca="false">IF(J1700&gt;=G1700,G1700,J1700)</f>
        <v>0.825030288783205</v>
      </c>
      <c r="N1700" s="12" t="n">
        <f aca="false">IF(J1700&gt;G1700,J1700-G1700,0)</f>
        <v>0.43335601329241</v>
      </c>
      <c r="O1700" s="12" t="n">
        <f aca="false">IF(J1700&gt;=H1700,H1700,J1700)</f>
        <v>0.684357991691088</v>
      </c>
      <c r="P1700" s="12" t="n">
        <f aca="false">IF(J1700&gt;H1700,J1700-H1700,0)</f>
        <v>0.574028310384527</v>
      </c>
    </row>
    <row r="1701" customFormat="false" ht="15" hidden="false" customHeight="false" outlineLevel="0" collapsed="false">
      <c r="A1701" s="28" t="n">
        <v>42806.6666666626</v>
      </c>
      <c r="B1701" s="0" t="n">
        <f aca="false">MONTH(A1701)</f>
        <v>3</v>
      </c>
      <c r="C1701" s="12" t="n">
        <v>0.336666666666667</v>
      </c>
      <c r="D1701" s="0" t="n">
        <v>1.01</v>
      </c>
      <c r="E1701" s="0" t="n">
        <v>0.4556</v>
      </c>
      <c r="F1701" s="12" t="n">
        <f aca="false">IF($F$3&gt;0,C1701*($F$3/$C$3),C1701)</f>
        <v>1.03770932960279</v>
      </c>
      <c r="G1701" s="12" t="n">
        <f aca="false">IF($F$3&gt;0,D1701*($F$3/$D$3),D1701)</f>
        <v>1.03770932960279</v>
      </c>
      <c r="H1701" s="12" t="n">
        <f aca="false">IF($F$3&gt;0,E1701*($F$3/$E$3),E1701)</f>
        <v>0.719246830483182</v>
      </c>
      <c r="J1701" s="12" t="n">
        <f aca="false">Sheet2!J1698</f>
        <v>0.972675357834186</v>
      </c>
      <c r="K1701" s="12" t="n">
        <f aca="false">IF(J1701&gt;=F1701,F1701,J1701)</f>
        <v>0.972675357834186</v>
      </c>
      <c r="L1701" s="12" t="n">
        <f aca="false">IF(J1701&gt;F1701,J1701-F1701,0)</f>
        <v>0</v>
      </c>
      <c r="M1701" s="12" t="n">
        <f aca="false">IF(J1701&gt;=G1701,G1701,J1701)</f>
        <v>0.972675357834186</v>
      </c>
      <c r="N1701" s="12" t="n">
        <f aca="false">IF(J1701&gt;G1701,J1701-G1701,0)</f>
        <v>0</v>
      </c>
      <c r="O1701" s="12" t="n">
        <f aca="false">IF(J1701&gt;=H1701,H1701,J1701)</f>
        <v>0.719246830483182</v>
      </c>
      <c r="P1701" s="12" t="n">
        <f aca="false">IF(J1701&gt;H1701,J1701-H1701,0)</f>
        <v>0.253428527351003</v>
      </c>
    </row>
    <row r="1702" customFormat="false" ht="15" hidden="false" customHeight="false" outlineLevel="0" collapsed="false">
      <c r="A1702" s="28" t="n">
        <v>42806.7083333292</v>
      </c>
      <c r="B1702" s="0" t="n">
        <f aca="false">MONTH(A1702)</f>
        <v>3</v>
      </c>
      <c r="C1702" s="12" t="n">
        <v>0.151333333333333</v>
      </c>
      <c r="D1702" s="0" t="n">
        <v>0.454</v>
      </c>
      <c r="E1702" s="0" t="n">
        <v>2.3273</v>
      </c>
      <c r="F1702" s="12" t="n">
        <f aca="false">IF($F$3&gt;0,C1702*($F$3/$C$3),C1702)</f>
        <v>0.466455480831351</v>
      </c>
      <c r="G1702" s="12" t="n">
        <f aca="false">IF($F$3&gt;0,D1702*($F$3/$D$3),D1702)</f>
        <v>0.466455480831351</v>
      </c>
      <c r="H1702" s="12" t="n">
        <f aca="false">IF($F$3&gt;0,E1702*($F$3/$E$3),E1702)</f>
        <v>3.67406310049058</v>
      </c>
      <c r="J1702" s="12" t="n">
        <f aca="false">Sheet2!J1699</f>
        <v>0.215079504012291</v>
      </c>
      <c r="K1702" s="12" t="n">
        <f aca="false">IF(J1702&gt;=F1702,F1702,J1702)</f>
        <v>0.215079504012291</v>
      </c>
      <c r="L1702" s="12" t="n">
        <f aca="false">IF(J1702&gt;F1702,J1702-F1702,0)</f>
        <v>0</v>
      </c>
      <c r="M1702" s="12" t="n">
        <f aca="false">IF(J1702&gt;=G1702,G1702,J1702)</f>
        <v>0.215079504012291</v>
      </c>
      <c r="N1702" s="12" t="n">
        <f aca="false">IF(J1702&gt;G1702,J1702-G1702,0)</f>
        <v>0</v>
      </c>
      <c r="O1702" s="12" t="n">
        <f aca="false">IF(J1702&gt;=H1702,H1702,J1702)</f>
        <v>0.215079504012291</v>
      </c>
      <c r="P1702" s="12" t="n">
        <f aca="false">IF(J1702&gt;H1702,J1702-H1702,0)</f>
        <v>0</v>
      </c>
    </row>
    <row r="1703" customFormat="false" ht="15" hidden="false" customHeight="false" outlineLevel="0" collapsed="false">
      <c r="A1703" s="28" t="n">
        <v>42806.7499999959</v>
      </c>
      <c r="B1703" s="0" t="n">
        <f aca="false">MONTH(A1703)</f>
        <v>3</v>
      </c>
      <c r="C1703" s="12" t="n">
        <v>0.299666666666667</v>
      </c>
      <c r="D1703" s="0" t="n">
        <v>0.899</v>
      </c>
      <c r="E1703" s="0" t="n">
        <v>1.7544</v>
      </c>
      <c r="F1703" s="12" t="n">
        <f aca="false">IF($F$3&gt;0,C1703*($F$3/$C$3),C1703)</f>
        <v>0.923664046844459</v>
      </c>
      <c r="G1703" s="12" t="n">
        <f aca="false">IF($F$3&gt;0,D1703*($F$3/$D$3),D1703)</f>
        <v>0.92366404684446</v>
      </c>
      <c r="H1703" s="12" t="n">
        <f aca="false">IF($F$3&gt;0,E1703*($F$3/$E$3),E1703)</f>
        <v>2.76963704872628</v>
      </c>
      <c r="J1703" s="12" t="n">
        <f aca="false">Sheet2!J1700</f>
        <v>0</v>
      </c>
      <c r="K1703" s="12" t="n">
        <f aca="false">IF(J1703&gt;=F1703,F1703,J1703)</f>
        <v>0</v>
      </c>
      <c r="L1703" s="12" t="n">
        <f aca="false">IF(J1703&gt;F1703,J1703-F1703,0)</f>
        <v>0</v>
      </c>
      <c r="M1703" s="12" t="n">
        <f aca="false">IF(J1703&gt;=G1703,G1703,J1703)</f>
        <v>0</v>
      </c>
      <c r="N1703" s="12" t="n">
        <f aca="false">IF(J1703&gt;G1703,J1703-G1703,0)</f>
        <v>0</v>
      </c>
      <c r="O1703" s="12" t="n">
        <f aca="false">IF(J1703&gt;=H1703,H1703,J1703)</f>
        <v>0</v>
      </c>
      <c r="P1703" s="12" t="n">
        <f aca="false">IF(J1703&gt;H1703,J1703-H1703,0)</f>
        <v>0</v>
      </c>
    </row>
    <row r="1704" customFormat="false" ht="15" hidden="false" customHeight="false" outlineLevel="0" collapsed="false">
      <c r="A1704" s="28" t="n">
        <v>42806.7916666625</v>
      </c>
      <c r="B1704" s="0" t="n">
        <f aca="false">MONTH(A1704)</f>
        <v>3</v>
      </c>
      <c r="C1704" s="12" t="n">
        <v>0.576333333333333</v>
      </c>
      <c r="D1704" s="0" t="n">
        <v>1.729</v>
      </c>
      <c r="E1704" s="0" t="n">
        <v>0.7616</v>
      </c>
      <c r="F1704" s="12" t="n">
        <f aca="false">IF($F$3&gt;0,C1704*($F$3/$C$3),C1704)</f>
        <v>1.77643508008239</v>
      </c>
      <c r="G1704" s="12" t="n">
        <f aca="false">IF($F$3&gt;0,D1704*($F$3/$D$3),D1704)</f>
        <v>1.77643508008239</v>
      </c>
      <c r="H1704" s="12" t="n">
        <f aca="false">IF($F$3&gt;0,E1704*($F$3/$E$3),E1704)</f>
        <v>1.20232305991219</v>
      </c>
      <c r="J1704" s="12" t="n">
        <f aca="false">Sheet2!J1701</f>
        <v>0</v>
      </c>
      <c r="K1704" s="12" t="n">
        <f aca="false">IF(J1704&gt;=F1704,F1704,J1704)</f>
        <v>0</v>
      </c>
      <c r="L1704" s="12" t="n">
        <f aca="false">IF(J1704&gt;F1704,J1704-F1704,0)</f>
        <v>0</v>
      </c>
      <c r="M1704" s="12" t="n">
        <f aca="false">IF(J1704&gt;=G1704,G1704,J1704)</f>
        <v>0</v>
      </c>
      <c r="N1704" s="12" t="n">
        <f aca="false">IF(J1704&gt;G1704,J1704-G1704,0)</f>
        <v>0</v>
      </c>
      <c r="O1704" s="12" t="n">
        <f aca="false">IF(J1704&gt;=H1704,H1704,J1704)</f>
        <v>0</v>
      </c>
      <c r="P1704" s="12" t="n">
        <f aca="false">IF(J1704&gt;H1704,J1704-H1704,0)</f>
        <v>0</v>
      </c>
    </row>
    <row r="1705" customFormat="false" ht="15" hidden="false" customHeight="false" outlineLevel="0" collapsed="false">
      <c r="A1705" s="28" t="n">
        <v>42806.8333333292</v>
      </c>
      <c r="B1705" s="0" t="n">
        <f aca="false">MONTH(A1705)</f>
        <v>3</v>
      </c>
      <c r="C1705" s="12" t="n">
        <v>0.507</v>
      </c>
      <c r="D1705" s="0" t="n">
        <v>1.521</v>
      </c>
      <c r="E1705" s="0" t="n">
        <v>0.6664</v>
      </c>
      <c r="F1705" s="12" t="n">
        <f aca="false">IF($F$3&gt;0,C1705*($F$3/$C$3),C1705)</f>
        <v>1.56272860428301</v>
      </c>
      <c r="G1705" s="12" t="n">
        <f aca="false">IF($F$3&gt;0,D1705*($F$3/$D$3),D1705)</f>
        <v>1.56272860428301</v>
      </c>
      <c r="H1705" s="12" t="n">
        <f aca="false">IF($F$3&gt;0,E1705*($F$3/$E$3),E1705)</f>
        <v>1.05203267742316</v>
      </c>
      <c r="J1705" s="12" t="n">
        <f aca="false">Sheet2!J1702</f>
        <v>0</v>
      </c>
      <c r="K1705" s="12" t="n">
        <f aca="false">IF(J1705&gt;=F1705,F1705,J1705)</f>
        <v>0</v>
      </c>
      <c r="L1705" s="12" t="n">
        <f aca="false">IF(J1705&gt;F1705,J1705-F1705,0)</f>
        <v>0</v>
      </c>
      <c r="M1705" s="12" t="n">
        <f aca="false">IF(J1705&gt;=G1705,G1705,J1705)</f>
        <v>0</v>
      </c>
      <c r="N1705" s="12" t="n">
        <f aca="false">IF(J1705&gt;G1705,J1705-G1705,0)</f>
        <v>0</v>
      </c>
      <c r="O1705" s="12" t="n">
        <f aca="false">IF(J1705&gt;=H1705,H1705,J1705)</f>
        <v>0</v>
      </c>
      <c r="P1705" s="12" t="n">
        <f aca="false">IF(J1705&gt;H1705,J1705-H1705,0)</f>
        <v>0</v>
      </c>
    </row>
    <row r="1706" customFormat="false" ht="15" hidden="false" customHeight="false" outlineLevel="0" collapsed="false">
      <c r="A1706" s="28" t="n">
        <v>42806.8749999959</v>
      </c>
      <c r="B1706" s="0" t="n">
        <f aca="false">MONTH(A1706)</f>
        <v>3</v>
      </c>
      <c r="C1706" s="12" t="n">
        <v>0.56</v>
      </c>
      <c r="D1706" s="0" t="n">
        <v>1.68</v>
      </c>
      <c r="E1706" s="0" t="n">
        <v>0.4658</v>
      </c>
      <c r="F1706" s="12" t="n">
        <f aca="false">IF($F$3&gt;0,C1706*($F$3/$C$3),C1706)</f>
        <v>1.72609076607196</v>
      </c>
      <c r="G1706" s="12" t="n">
        <f aca="false">IF($F$3&gt;0,D1706*($F$3/$D$3),D1706)</f>
        <v>1.72609076607196</v>
      </c>
      <c r="H1706" s="12" t="n">
        <f aca="false">IF($F$3&gt;0,E1706*($F$3/$E$3),E1706)</f>
        <v>0.735349371464149</v>
      </c>
      <c r="J1706" s="12" t="n">
        <f aca="false">Sheet2!J1703</f>
        <v>0</v>
      </c>
      <c r="K1706" s="12" t="n">
        <f aca="false">IF(J1706&gt;=F1706,F1706,J1706)</f>
        <v>0</v>
      </c>
      <c r="L1706" s="12" t="n">
        <f aca="false">IF(J1706&gt;F1706,J1706-F1706,0)</f>
        <v>0</v>
      </c>
      <c r="M1706" s="12" t="n">
        <f aca="false">IF(J1706&gt;=G1706,G1706,J1706)</f>
        <v>0</v>
      </c>
      <c r="N1706" s="12" t="n">
        <f aca="false">IF(J1706&gt;G1706,J1706-G1706,0)</f>
        <v>0</v>
      </c>
      <c r="O1706" s="12" t="n">
        <f aca="false">IF(J1706&gt;=H1706,H1706,J1706)</f>
        <v>0</v>
      </c>
      <c r="P1706" s="12" t="n">
        <f aca="false">IF(J1706&gt;H1706,J1706-H1706,0)</f>
        <v>0</v>
      </c>
    </row>
    <row r="1707" customFormat="false" ht="15" hidden="false" customHeight="false" outlineLevel="0" collapsed="false">
      <c r="A1707" s="28" t="n">
        <v>42806.9166666625</v>
      </c>
      <c r="B1707" s="0" t="n">
        <f aca="false">MONTH(A1707)</f>
        <v>3</v>
      </c>
      <c r="C1707" s="12" t="n">
        <v>0.489666666666667</v>
      </c>
      <c r="D1707" s="0" t="n">
        <v>1.469</v>
      </c>
      <c r="E1707" s="0" t="n">
        <v>0.2601</v>
      </c>
      <c r="F1707" s="12" t="n">
        <f aca="false">IF($F$3&gt;0,C1707*($F$3/$C$3),C1707)</f>
        <v>1.50930198533316</v>
      </c>
      <c r="G1707" s="12" t="n">
        <f aca="false">IF($F$3&gt;0,D1707*($F$3/$D$3),D1707)</f>
        <v>1.50930198533316</v>
      </c>
      <c r="H1707" s="12" t="n">
        <f aca="false">IF($F$3&gt;0,E1707*($F$3/$E$3),E1707)</f>
        <v>0.410614795014653</v>
      </c>
      <c r="J1707" s="12" t="n">
        <f aca="false">Sheet2!J1704</f>
        <v>0</v>
      </c>
      <c r="K1707" s="12" t="n">
        <f aca="false">IF(J1707&gt;=F1707,F1707,J1707)</f>
        <v>0</v>
      </c>
      <c r="L1707" s="12" t="n">
        <f aca="false">IF(J1707&gt;F1707,J1707-F1707,0)</f>
        <v>0</v>
      </c>
      <c r="M1707" s="12" t="n">
        <f aca="false">IF(J1707&gt;=G1707,G1707,J1707)</f>
        <v>0</v>
      </c>
      <c r="N1707" s="12" t="n">
        <f aca="false">IF(J1707&gt;G1707,J1707-G1707,0)</f>
        <v>0</v>
      </c>
      <c r="O1707" s="12" t="n">
        <f aca="false">IF(J1707&gt;=H1707,H1707,J1707)</f>
        <v>0</v>
      </c>
      <c r="P1707" s="12" t="n">
        <f aca="false">IF(J1707&gt;H1707,J1707-H1707,0)</f>
        <v>0</v>
      </c>
    </row>
    <row r="1708" customFormat="false" ht="15" hidden="false" customHeight="false" outlineLevel="0" collapsed="false">
      <c r="A1708" s="28" t="n">
        <v>42806.9583333292</v>
      </c>
      <c r="B1708" s="0" t="n">
        <f aca="false">MONTH(A1708)</f>
        <v>3</v>
      </c>
      <c r="C1708" s="12" t="n">
        <v>0.452</v>
      </c>
      <c r="D1708" s="0" t="n">
        <v>1.356</v>
      </c>
      <c r="E1708" s="0" t="n">
        <v>0.2516</v>
      </c>
      <c r="F1708" s="12" t="n">
        <f aca="false">IF($F$3&gt;0,C1708*($F$3/$C$3),C1708)</f>
        <v>1.39320183261522</v>
      </c>
      <c r="G1708" s="12" t="n">
        <f aca="false">IF($F$3&gt;0,D1708*($F$3/$D$3),D1708)</f>
        <v>1.39320183261523</v>
      </c>
      <c r="H1708" s="12" t="n">
        <f aca="false">IF($F$3&gt;0,E1708*($F$3/$E$3),E1708)</f>
        <v>0.397196010863847</v>
      </c>
      <c r="J1708" s="12" t="n">
        <f aca="false">Sheet2!J1705</f>
        <v>0</v>
      </c>
      <c r="K1708" s="12" t="n">
        <f aca="false">IF(J1708&gt;=F1708,F1708,J1708)</f>
        <v>0</v>
      </c>
      <c r="L1708" s="12" t="n">
        <f aca="false">IF(J1708&gt;F1708,J1708-F1708,0)</f>
        <v>0</v>
      </c>
      <c r="M1708" s="12" t="n">
        <f aca="false">IF(J1708&gt;=G1708,G1708,J1708)</f>
        <v>0</v>
      </c>
      <c r="N1708" s="12" t="n">
        <f aca="false">IF(J1708&gt;G1708,J1708-G1708,0)</f>
        <v>0</v>
      </c>
      <c r="O1708" s="12" t="n">
        <f aca="false">IF(J1708&gt;=H1708,H1708,J1708)</f>
        <v>0</v>
      </c>
      <c r="P1708" s="12" t="n">
        <f aca="false">IF(J1708&gt;H1708,J1708-H1708,0)</f>
        <v>0</v>
      </c>
    </row>
    <row r="1709" customFormat="false" ht="15" hidden="false" customHeight="false" outlineLevel="0" collapsed="false">
      <c r="A1709" s="28" t="n">
        <v>42806.9999999959</v>
      </c>
      <c r="B1709" s="0" t="n">
        <f aca="false">MONTH(A1709)</f>
        <v>3</v>
      </c>
      <c r="C1709" s="12" t="n">
        <v>0.295666666666667</v>
      </c>
      <c r="D1709" s="0" t="n">
        <v>0.887</v>
      </c>
      <c r="E1709" s="0" t="n">
        <v>1.1203</v>
      </c>
      <c r="F1709" s="12" t="n">
        <f aca="false">IF($F$3&gt;0,C1709*($F$3/$C$3),C1709)</f>
        <v>0.911334827086803</v>
      </c>
      <c r="G1709" s="12" t="n">
        <f aca="false">IF($F$3&gt;0,D1709*($F$3/$D$3),D1709)</f>
        <v>0.911334827086803</v>
      </c>
      <c r="H1709" s="12" t="n">
        <f aca="false">IF($F$3&gt;0,E1709*($F$3/$E$3),E1709)</f>
        <v>1.76859575107618</v>
      </c>
      <c r="J1709" s="12" t="n">
        <f aca="false">Sheet2!J1706</f>
        <v>0</v>
      </c>
      <c r="K1709" s="12" t="n">
        <f aca="false">IF(J1709&gt;=F1709,F1709,J1709)</f>
        <v>0</v>
      </c>
      <c r="L1709" s="12" t="n">
        <f aca="false">IF(J1709&gt;F1709,J1709-F1709,0)</f>
        <v>0</v>
      </c>
      <c r="M1709" s="12" t="n">
        <f aca="false">IF(J1709&gt;=G1709,G1709,J1709)</f>
        <v>0</v>
      </c>
      <c r="N1709" s="12" t="n">
        <f aca="false">IF(J1709&gt;G1709,J1709-G1709,0)</f>
        <v>0</v>
      </c>
      <c r="O1709" s="12" t="n">
        <f aca="false">IF(J1709&gt;=H1709,H1709,J1709)</f>
        <v>0</v>
      </c>
      <c r="P1709" s="12" t="n">
        <f aca="false">IF(J1709&gt;H1709,J1709-H1709,0)</f>
        <v>0</v>
      </c>
    </row>
    <row r="1710" customFormat="false" ht="15" hidden="false" customHeight="false" outlineLevel="0" collapsed="false">
      <c r="A1710" s="28" t="n">
        <v>42807.0416666625</v>
      </c>
      <c r="B1710" s="0" t="n">
        <f aca="false">MONTH(A1710)</f>
        <v>3</v>
      </c>
      <c r="C1710" s="12" t="n">
        <v>0.688</v>
      </c>
      <c r="D1710" s="0" t="n">
        <v>2.064</v>
      </c>
      <c r="E1710" s="0" t="n">
        <v>1.9414</v>
      </c>
      <c r="F1710" s="12" t="n">
        <f aca="false">IF($F$3&gt;0,C1710*($F$3/$C$3),C1710)</f>
        <v>2.12062579831698</v>
      </c>
      <c r="G1710" s="12" t="n">
        <f aca="false">IF($F$3&gt;0,D1710*($F$3/$D$3),D1710)</f>
        <v>2.12062579831698</v>
      </c>
      <c r="H1710" s="12" t="n">
        <f aca="false">IF($F$3&gt;0,E1710*($F$3/$E$3),E1710)</f>
        <v>3.06485030004401</v>
      </c>
      <c r="J1710" s="12" t="n">
        <f aca="false">Sheet2!J1707</f>
        <v>0</v>
      </c>
      <c r="K1710" s="12" t="n">
        <f aca="false">IF(J1710&gt;=F1710,F1710,J1710)</f>
        <v>0</v>
      </c>
      <c r="L1710" s="12" t="n">
        <f aca="false">IF(J1710&gt;F1710,J1710-F1710,0)</f>
        <v>0</v>
      </c>
      <c r="M1710" s="12" t="n">
        <f aca="false">IF(J1710&gt;=G1710,G1710,J1710)</f>
        <v>0</v>
      </c>
      <c r="N1710" s="12" t="n">
        <f aca="false">IF(J1710&gt;G1710,J1710-G1710,0)</f>
        <v>0</v>
      </c>
      <c r="O1710" s="12" t="n">
        <f aca="false">IF(J1710&gt;=H1710,H1710,J1710)</f>
        <v>0</v>
      </c>
      <c r="P1710" s="12" t="n">
        <f aca="false">IF(J1710&gt;H1710,J1710-H1710,0)</f>
        <v>0</v>
      </c>
    </row>
    <row r="1711" customFormat="false" ht="15" hidden="false" customHeight="false" outlineLevel="0" collapsed="false">
      <c r="A1711" s="28" t="n">
        <v>42807.0833333292</v>
      </c>
      <c r="B1711" s="0" t="n">
        <f aca="false">MONTH(A1711)</f>
        <v>3</v>
      </c>
      <c r="C1711" s="12" t="n">
        <v>0.381666666666667</v>
      </c>
      <c r="D1711" s="0" t="n">
        <v>1.145</v>
      </c>
      <c r="E1711" s="0" t="n">
        <v>0.1632</v>
      </c>
      <c r="F1711" s="12" t="n">
        <f aca="false">IF($F$3&gt;0,C1711*($F$3/$C$3),C1711)</f>
        <v>1.17641305187642</v>
      </c>
      <c r="G1711" s="12" t="n">
        <f aca="false">IF($F$3&gt;0,D1711*($F$3/$D$3),D1711)</f>
        <v>1.17641305187643</v>
      </c>
      <c r="H1711" s="12" t="n">
        <f aca="false">IF($F$3&gt;0,E1711*($F$3/$E$3),E1711)</f>
        <v>0.257640655695468</v>
      </c>
      <c r="J1711" s="12" t="n">
        <f aca="false">Sheet2!J1708</f>
        <v>0</v>
      </c>
      <c r="K1711" s="12" t="n">
        <f aca="false">IF(J1711&gt;=F1711,F1711,J1711)</f>
        <v>0</v>
      </c>
      <c r="L1711" s="12" t="n">
        <f aca="false">IF(J1711&gt;F1711,J1711-F1711,0)</f>
        <v>0</v>
      </c>
      <c r="M1711" s="12" t="n">
        <f aca="false">IF(J1711&gt;=G1711,G1711,J1711)</f>
        <v>0</v>
      </c>
      <c r="N1711" s="12" t="n">
        <f aca="false">IF(J1711&gt;G1711,J1711-G1711,0)</f>
        <v>0</v>
      </c>
      <c r="O1711" s="12" t="n">
        <f aca="false">IF(J1711&gt;=H1711,H1711,J1711)</f>
        <v>0</v>
      </c>
      <c r="P1711" s="12" t="n">
        <f aca="false">IF(J1711&gt;H1711,J1711-H1711,0)</f>
        <v>0</v>
      </c>
    </row>
    <row r="1712" customFormat="false" ht="15" hidden="false" customHeight="false" outlineLevel="0" collapsed="false">
      <c r="A1712" s="28" t="n">
        <v>42807.1249999959</v>
      </c>
      <c r="B1712" s="0" t="n">
        <f aca="false">MONTH(A1712)</f>
        <v>3</v>
      </c>
      <c r="C1712" s="12" t="n">
        <v>0.419666666666667</v>
      </c>
      <c r="D1712" s="0" t="n">
        <v>1.259</v>
      </c>
      <c r="E1712" s="0" t="n">
        <v>0.1632</v>
      </c>
      <c r="F1712" s="12" t="n">
        <f aca="false">IF($F$3&gt;0,C1712*($F$3/$C$3),C1712)</f>
        <v>1.29354063957416</v>
      </c>
      <c r="G1712" s="12" t="n">
        <f aca="false">IF($F$3&gt;0,D1712*($F$3/$D$3),D1712)</f>
        <v>1.29354063957417</v>
      </c>
      <c r="H1712" s="12" t="n">
        <f aca="false">IF($F$3&gt;0,E1712*($F$3/$E$3),E1712)</f>
        <v>0.257640655695468</v>
      </c>
      <c r="J1712" s="12" t="n">
        <f aca="false">Sheet2!J1709</f>
        <v>0</v>
      </c>
      <c r="K1712" s="12" t="n">
        <f aca="false">IF(J1712&gt;=F1712,F1712,J1712)</f>
        <v>0</v>
      </c>
      <c r="L1712" s="12" t="n">
        <f aca="false">IF(J1712&gt;F1712,J1712-F1712,0)</f>
        <v>0</v>
      </c>
      <c r="M1712" s="12" t="n">
        <f aca="false">IF(J1712&gt;=G1712,G1712,J1712)</f>
        <v>0</v>
      </c>
      <c r="N1712" s="12" t="n">
        <f aca="false">IF(J1712&gt;G1712,J1712-G1712,0)</f>
        <v>0</v>
      </c>
      <c r="O1712" s="12" t="n">
        <f aca="false">IF(J1712&gt;=H1712,H1712,J1712)</f>
        <v>0</v>
      </c>
      <c r="P1712" s="12" t="n">
        <f aca="false">IF(J1712&gt;H1712,J1712-H1712,0)</f>
        <v>0</v>
      </c>
    </row>
    <row r="1713" customFormat="false" ht="15" hidden="false" customHeight="false" outlineLevel="0" collapsed="false">
      <c r="A1713" s="28" t="n">
        <v>42807.1666666625</v>
      </c>
      <c r="B1713" s="0" t="n">
        <f aca="false">MONTH(A1713)</f>
        <v>3</v>
      </c>
      <c r="C1713" s="12" t="n">
        <v>0.468666666666667</v>
      </c>
      <c r="D1713" s="0" t="n">
        <v>1.406</v>
      </c>
      <c r="E1713" s="0" t="n">
        <v>0.255</v>
      </c>
      <c r="F1713" s="12" t="n">
        <f aca="false">IF($F$3&gt;0,C1713*($F$3/$C$3),C1713)</f>
        <v>1.44457358160546</v>
      </c>
      <c r="G1713" s="12" t="n">
        <f aca="false">IF($F$3&gt;0,D1713*($F$3/$D$3),D1713)</f>
        <v>1.44457358160546</v>
      </c>
      <c r="H1713" s="12" t="n">
        <f aca="false">IF($F$3&gt;0,E1713*($F$3/$E$3),E1713)</f>
        <v>0.402563524524169</v>
      </c>
      <c r="J1713" s="12" t="n">
        <f aca="false">Sheet2!J1710</f>
        <v>0</v>
      </c>
      <c r="K1713" s="12" t="n">
        <f aca="false">IF(J1713&gt;=F1713,F1713,J1713)</f>
        <v>0</v>
      </c>
      <c r="L1713" s="12" t="n">
        <f aca="false">IF(J1713&gt;F1713,J1713-F1713,0)</f>
        <v>0</v>
      </c>
      <c r="M1713" s="12" t="n">
        <f aca="false">IF(J1713&gt;=G1713,G1713,J1713)</f>
        <v>0</v>
      </c>
      <c r="N1713" s="12" t="n">
        <f aca="false">IF(J1713&gt;G1713,J1713-G1713,0)</f>
        <v>0</v>
      </c>
      <c r="O1713" s="12" t="n">
        <f aca="false">IF(J1713&gt;=H1713,H1713,J1713)</f>
        <v>0</v>
      </c>
      <c r="P1713" s="12" t="n">
        <f aca="false">IF(J1713&gt;H1713,J1713-H1713,0)</f>
        <v>0</v>
      </c>
    </row>
    <row r="1714" customFormat="false" ht="15" hidden="false" customHeight="false" outlineLevel="0" collapsed="false">
      <c r="A1714" s="28" t="n">
        <v>42807.2083333292</v>
      </c>
      <c r="B1714" s="0" t="n">
        <f aca="false">MONTH(A1714)</f>
        <v>3</v>
      </c>
      <c r="C1714" s="12" t="n">
        <v>0.448333333333333</v>
      </c>
      <c r="D1714" s="0" t="n">
        <v>1.345</v>
      </c>
      <c r="E1714" s="0" t="n">
        <v>0.2805</v>
      </c>
      <c r="F1714" s="12" t="n">
        <f aca="false">IF($F$3&gt;0,C1714*($F$3/$C$3),C1714)</f>
        <v>1.38190004783737</v>
      </c>
      <c r="G1714" s="12" t="n">
        <f aca="false">IF($F$3&gt;0,D1714*($F$3/$D$3),D1714)</f>
        <v>1.38190004783737</v>
      </c>
      <c r="H1714" s="12" t="n">
        <f aca="false">IF($F$3&gt;0,E1714*($F$3/$E$3),E1714)</f>
        <v>0.442819876976586</v>
      </c>
      <c r="J1714" s="12" t="n">
        <f aca="false">Sheet2!J1711</f>
        <v>0</v>
      </c>
      <c r="K1714" s="12" t="n">
        <f aca="false">IF(J1714&gt;=F1714,F1714,J1714)</f>
        <v>0</v>
      </c>
      <c r="L1714" s="12" t="n">
        <f aca="false">IF(J1714&gt;F1714,J1714-F1714,0)</f>
        <v>0</v>
      </c>
      <c r="M1714" s="12" t="n">
        <f aca="false">IF(J1714&gt;=G1714,G1714,J1714)</f>
        <v>0</v>
      </c>
      <c r="N1714" s="12" t="n">
        <f aca="false">IF(J1714&gt;G1714,J1714-G1714,0)</f>
        <v>0</v>
      </c>
      <c r="O1714" s="12" t="n">
        <f aca="false">IF(J1714&gt;=H1714,H1714,J1714)</f>
        <v>0</v>
      </c>
      <c r="P1714" s="12" t="n">
        <f aca="false">IF(J1714&gt;H1714,J1714-H1714,0)</f>
        <v>0</v>
      </c>
    </row>
    <row r="1715" customFormat="false" ht="15" hidden="false" customHeight="false" outlineLevel="0" collapsed="false">
      <c r="A1715" s="28" t="n">
        <v>42807.2499999959</v>
      </c>
      <c r="B1715" s="0" t="n">
        <f aca="false">MONTH(A1715)</f>
        <v>3</v>
      </c>
      <c r="C1715" s="12" t="n">
        <v>0.766333333333333</v>
      </c>
      <c r="D1715" s="0" t="n">
        <v>2.299</v>
      </c>
      <c r="E1715" s="0" t="n">
        <v>0.8415</v>
      </c>
      <c r="F1715" s="12" t="n">
        <f aca="false">IF($F$3&gt;0,C1715*($F$3/$C$3),C1715)</f>
        <v>2.36207301857109</v>
      </c>
      <c r="G1715" s="12" t="n">
        <f aca="false">IF($F$3&gt;0,D1715*($F$3/$D$3),D1715)</f>
        <v>2.36207301857109</v>
      </c>
      <c r="H1715" s="12" t="n">
        <f aca="false">IF($F$3&gt;0,E1715*($F$3/$E$3),E1715)</f>
        <v>1.32845963092976</v>
      </c>
      <c r="J1715" s="12" t="n">
        <f aca="false">Sheet2!J1712</f>
        <v>0</v>
      </c>
      <c r="K1715" s="12" t="n">
        <f aca="false">IF(J1715&gt;=F1715,F1715,J1715)</f>
        <v>0</v>
      </c>
      <c r="L1715" s="12" t="n">
        <f aca="false">IF(J1715&gt;F1715,J1715-F1715,0)</f>
        <v>0</v>
      </c>
      <c r="M1715" s="12" t="n">
        <f aca="false">IF(J1715&gt;=G1715,G1715,J1715)</f>
        <v>0</v>
      </c>
      <c r="N1715" s="12" t="n">
        <f aca="false">IF(J1715&gt;G1715,J1715-G1715,0)</f>
        <v>0</v>
      </c>
      <c r="O1715" s="12" t="n">
        <f aca="false">IF(J1715&gt;=H1715,H1715,J1715)</f>
        <v>0</v>
      </c>
      <c r="P1715" s="12" t="n">
        <f aca="false">IF(J1715&gt;H1715,J1715-H1715,0)</f>
        <v>0</v>
      </c>
    </row>
    <row r="1716" customFormat="false" ht="15" hidden="false" customHeight="false" outlineLevel="0" collapsed="false">
      <c r="A1716" s="28" t="n">
        <v>42807.2916666625</v>
      </c>
      <c r="B1716" s="0" t="n">
        <f aca="false">MONTH(A1716)</f>
        <v>3</v>
      </c>
      <c r="C1716" s="12" t="n">
        <v>1.049</v>
      </c>
      <c r="D1716" s="0" t="n">
        <v>3.147</v>
      </c>
      <c r="E1716" s="0" t="n">
        <v>0.3995</v>
      </c>
      <c r="F1716" s="12" t="n">
        <f aca="false">IF($F$3&gt;0,C1716*($F$3/$C$3),C1716)</f>
        <v>3.23333788144551</v>
      </c>
      <c r="G1716" s="12" t="n">
        <f aca="false">IF($F$3&gt;0,D1716*($F$3/$D$3),D1716)</f>
        <v>3.23333788144551</v>
      </c>
      <c r="H1716" s="12" t="n">
        <f aca="false">IF($F$3&gt;0,E1716*($F$3/$E$3),E1716)</f>
        <v>0.630682855087865</v>
      </c>
      <c r="J1716" s="12" t="n">
        <f aca="false">Sheet2!J1713</f>
        <v>0.357377569051152</v>
      </c>
      <c r="K1716" s="12" t="n">
        <f aca="false">IF(J1716&gt;=F1716,F1716,J1716)</f>
        <v>0.357377569051152</v>
      </c>
      <c r="L1716" s="12" t="n">
        <f aca="false">IF(J1716&gt;F1716,J1716-F1716,0)</f>
        <v>0</v>
      </c>
      <c r="M1716" s="12" t="n">
        <f aca="false">IF(J1716&gt;=G1716,G1716,J1716)</f>
        <v>0.357377569051152</v>
      </c>
      <c r="N1716" s="12" t="n">
        <f aca="false">IF(J1716&gt;G1716,J1716-G1716,0)</f>
        <v>0</v>
      </c>
      <c r="O1716" s="12" t="n">
        <f aca="false">IF(J1716&gt;=H1716,H1716,J1716)</f>
        <v>0.357377569051152</v>
      </c>
      <c r="P1716" s="12" t="n">
        <f aca="false">IF(J1716&gt;H1716,J1716-H1716,0)</f>
        <v>0</v>
      </c>
    </row>
    <row r="1717" customFormat="false" ht="15" hidden="false" customHeight="false" outlineLevel="0" collapsed="false">
      <c r="A1717" s="28" t="n">
        <v>42807.3333333292</v>
      </c>
      <c r="B1717" s="0" t="n">
        <f aca="false">MONTH(A1717)</f>
        <v>3</v>
      </c>
      <c r="C1717" s="12" t="n">
        <v>1.28</v>
      </c>
      <c r="D1717" s="0" t="n">
        <v>3.84</v>
      </c>
      <c r="E1717" s="0" t="n">
        <v>1.207</v>
      </c>
      <c r="F1717" s="12" t="n">
        <f aca="false">IF($F$3&gt;0,C1717*($F$3/$C$3),C1717)</f>
        <v>3.94535032245019</v>
      </c>
      <c r="G1717" s="12" t="n">
        <f aca="false">IF($F$3&gt;0,D1717*($F$3/$D$3),D1717)</f>
        <v>3.9453503224502</v>
      </c>
      <c r="H1717" s="12" t="n">
        <f aca="false">IF($F$3&gt;0,E1717*($F$3/$E$3),E1717)</f>
        <v>1.9054673494144</v>
      </c>
      <c r="J1717" s="12" t="n">
        <f aca="false">Sheet2!J1714</f>
        <v>4.15642535021457</v>
      </c>
      <c r="K1717" s="12" t="n">
        <f aca="false">IF(J1717&gt;=F1717,F1717,J1717)</f>
        <v>3.94535032245019</v>
      </c>
      <c r="L1717" s="12" t="n">
        <f aca="false">IF(J1717&gt;F1717,J1717-F1717,0)</f>
        <v>0.211075027764377</v>
      </c>
      <c r="M1717" s="12" t="n">
        <f aca="false">IF(J1717&gt;=G1717,G1717,J1717)</f>
        <v>3.9453503224502</v>
      </c>
      <c r="N1717" s="12" t="n">
        <f aca="false">IF(J1717&gt;G1717,J1717-G1717,0)</f>
        <v>0.211075027764374</v>
      </c>
      <c r="O1717" s="12" t="n">
        <f aca="false">IF(J1717&gt;=H1717,H1717,J1717)</f>
        <v>1.9054673494144</v>
      </c>
      <c r="P1717" s="12" t="n">
        <f aca="false">IF(J1717&gt;H1717,J1717-H1717,0)</f>
        <v>2.25095800080017</v>
      </c>
    </row>
    <row r="1718" customFormat="false" ht="15" hidden="false" customHeight="false" outlineLevel="0" collapsed="false">
      <c r="A1718" s="28" t="n">
        <v>42807.3749999958</v>
      </c>
      <c r="B1718" s="0" t="n">
        <f aca="false">MONTH(A1718)</f>
        <v>3</v>
      </c>
      <c r="C1718" s="12" t="n">
        <v>1.054</v>
      </c>
      <c r="D1718" s="0" t="n">
        <v>3.162</v>
      </c>
      <c r="E1718" s="0" t="n">
        <v>0.5644</v>
      </c>
      <c r="F1718" s="12" t="n">
        <f aca="false">IF($F$3&gt;0,C1718*($F$3/$C$3),C1718)</f>
        <v>3.24874940614258</v>
      </c>
      <c r="G1718" s="12" t="n">
        <f aca="false">IF($F$3&gt;0,D1718*($F$3/$D$3),D1718)</f>
        <v>3.24874940614258</v>
      </c>
      <c r="H1718" s="12" t="n">
        <f aca="false">IF($F$3&gt;0,E1718*($F$3/$E$3),E1718)</f>
        <v>0.891007267613495</v>
      </c>
      <c r="J1718" s="12" t="n">
        <f aca="false">Sheet2!J1715</f>
        <v>5.99969094032065</v>
      </c>
      <c r="K1718" s="12" t="n">
        <f aca="false">IF(J1718&gt;=F1718,F1718,J1718)</f>
        <v>3.24874940614258</v>
      </c>
      <c r="L1718" s="12" t="n">
        <f aca="false">IF(J1718&gt;F1718,J1718-F1718,0)</f>
        <v>2.75094153417807</v>
      </c>
      <c r="M1718" s="12" t="n">
        <f aca="false">IF(J1718&gt;=G1718,G1718,J1718)</f>
        <v>3.24874940614258</v>
      </c>
      <c r="N1718" s="12" t="n">
        <f aca="false">IF(J1718&gt;G1718,J1718-G1718,0)</f>
        <v>2.75094153417806</v>
      </c>
      <c r="O1718" s="12" t="n">
        <f aca="false">IF(J1718&gt;=H1718,H1718,J1718)</f>
        <v>0.891007267613495</v>
      </c>
      <c r="P1718" s="12" t="n">
        <f aca="false">IF(J1718&gt;H1718,J1718-H1718,0)</f>
        <v>5.10868367270715</v>
      </c>
    </row>
    <row r="1719" customFormat="false" ht="15" hidden="false" customHeight="false" outlineLevel="0" collapsed="false">
      <c r="A1719" s="28" t="n">
        <v>42807.4166666625</v>
      </c>
      <c r="B1719" s="0" t="n">
        <f aca="false">MONTH(A1719)</f>
        <v>3</v>
      </c>
      <c r="C1719" s="12" t="n">
        <v>0.936666666666667</v>
      </c>
      <c r="D1719" s="0" t="n">
        <v>2.81</v>
      </c>
      <c r="E1719" s="0" t="n">
        <v>0.4471</v>
      </c>
      <c r="F1719" s="12" t="n">
        <f aca="false">IF($F$3&gt;0,C1719*($F$3/$C$3),C1719)</f>
        <v>2.88709229325131</v>
      </c>
      <c r="G1719" s="12" t="n">
        <f aca="false">IF($F$3&gt;0,D1719*($F$3/$D$3),D1719)</f>
        <v>2.88709229325132</v>
      </c>
      <c r="H1719" s="12" t="n">
        <f aca="false">IF($F$3&gt;0,E1719*($F$3/$E$3),E1719)</f>
        <v>0.705828046332377</v>
      </c>
      <c r="J1719" s="12" t="n">
        <f aca="false">Sheet2!J1716</f>
        <v>9.00610585108853</v>
      </c>
      <c r="K1719" s="12" t="n">
        <f aca="false">IF(J1719&gt;=F1719,F1719,J1719)</f>
        <v>2.88709229325131</v>
      </c>
      <c r="L1719" s="12" t="n">
        <f aca="false">IF(J1719&gt;F1719,J1719-F1719,0)</f>
        <v>6.11901355783722</v>
      </c>
      <c r="M1719" s="12" t="n">
        <f aca="false">IF(J1719&gt;=G1719,G1719,J1719)</f>
        <v>2.88709229325132</v>
      </c>
      <c r="N1719" s="12" t="n">
        <f aca="false">IF(J1719&gt;G1719,J1719-G1719,0)</f>
        <v>6.11901355783721</v>
      </c>
      <c r="O1719" s="12" t="n">
        <f aca="false">IF(J1719&gt;=H1719,H1719,J1719)</f>
        <v>0.705828046332377</v>
      </c>
      <c r="P1719" s="12" t="n">
        <f aca="false">IF(J1719&gt;H1719,J1719-H1719,0)</f>
        <v>8.30027780475615</v>
      </c>
    </row>
    <row r="1720" customFormat="false" ht="15" hidden="false" customHeight="false" outlineLevel="0" collapsed="false">
      <c r="A1720" s="28" t="n">
        <v>42807.4583333292</v>
      </c>
      <c r="B1720" s="0" t="n">
        <f aca="false">MONTH(A1720)</f>
        <v>3</v>
      </c>
      <c r="C1720" s="12" t="n">
        <v>0.327</v>
      </c>
      <c r="D1720" s="0" t="n">
        <v>0.981</v>
      </c>
      <c r="E1720" s="0" t="n">
        <v>0.4114</v>
      </c>
      <c r="F1720" s="12" t="n">
        <f aca="false">IF($F$3&gt;0,C1720*($F$3/$C$3),C1720)</f>
        <v>1.00791371518845</v>
      </c>
      <c r="G1720" s="12" t="n">
        <f aca="false">IF($F$3&gt;0,D1720*($F$3/$D$3),D1720)</f>
        <v>1.00791371518845</v>
      </c>
      <c r="H1720" s="12" t="n">
        <f aca="false">IF($F$3&gt;0,E1720*($F$3/$E$3),E1720)</f>
        <v>0.649469152898993</v>
      </c>
      <c r="J1720" s="12" t="n">
        <f aca="false">Sheet2!J1717</f>
        <v>9.96643862353882</v>
      </c>
      <c r="K1720" s="12" t="n">
        <f aca="false">IF(J1720&gt;=F1720,F1720,J1720)</f>
        <v>1.00791371518845</v>
      </c>
      <c r="L1720" s="12" t="n">
        <f aca="false">IF(J1720&gt;F1720,J1720-F1720,0)</f>
        <v>8.95852490835037</v>
      </c>
      <c r="M1720" s="12" t="n">
        <f aca="false">IF(J1720&gt;=G1720,G1720,J1720)</f>
        <v>1.00791371518845</v>
      </c>
      <c r="N1720" s="12" t="n">
        <f aca="false">IF(J1720&gt;G1720,J1720-G1720,0)</f>
        <v>8.95852490835037</v>
      </c>
      <c r="O1720" s="12" t="n">
        <f aca="false">IF(J1720&gt;=H1720,H1720,J1720)</f>
        <v>0.649469152898993</v>
      </c>
      <c r="P1720" s="12" t="n">
        <f aca="false">IF(J1720&gt;H1720,J1720-H1720,0)</f>
        <v>9.31696947063983</v>
      </c>
    </row>
    <row r="1721" customFormat="false" ht="15" hidden="false" customHeight="false" outlineLevel="0" collapsed="false">
      <c r="A1721" s="28" t="n">
        <v>42807.4999999958</v>
      </c>
      <c r="B1721" s="0" t="n">
        <f aca="false">MONTH(A1721)</f>
        <v>3</v>
      </c>
      <c r="C1721" s="12" t="n">
        <v>1.05666666666667</v>
      </c>
      <c r="D1721" s="0" t="n">
        <v>3.17</v>
      </c>
      <c r="E1721" s="0" t="n">
        <v>0.3366</v>
      </c>
      <c r="F1721" s="12" t="n">
        <f aca="false">IF($F$3&gt;0,C1721*($F$3/$C$3),C1721)</f>
        <v>3.25696888598102</v>
      </c>
      <c r="G1721" s="12" t="n">
        <f aca="false">IF($F$3&gt;0,D1721*($F$3/$D$3),D1721)</f>
        <v>3.25696888598102</v>
      </c>
      <c r="H1721" s="12" t="n">
        <f aca="false">IF($F$3&gt;0,E1721*($F$3/$E$3),E1721)</f>
        <v>0.531383852371903</v>
      </c>
      <c r="J1721" s="12" t="n">
        <f aca="false">Sheet2!J1718</f>
        <v>8.98699475113927</v>
      </c>
      <c r="K1721" s="12" t="n">
        <f aca="false">IF(J1721&gt;=F1721,F1721,J1721)</f>
        <v>3.25696888598102</v>
      </c>
      <c r="L1721" s="12" t="n">
        <f aca="false">IF(J1721&gt;F1721,J1721-F1721,0)</f>
        <v>5.73002586515825</v>
      </c>
      <c r="M1721" s="12" t="n">
        <f aca="false">IF(J1721&gt;=G1721,G1721,J1721)</f>
        <v>3.25696888598102</v>
      </c>
      <c r="N1721" s="12" t="n">
        <f aca="false">IF(J1721&gt;G1721,J1721-G1721,0)</f>
        <v>5.73002586515825</v>
      </c>
      <c r="O1721" s="12" t="n">
        <f aca="false">IF(J1721&gt;=H1721,H1721,J1721)</f>
        <v>0.531383852371903</v>
      </c>
      <c r="P1721" s="12" t="n">
        <f aca="false">IF(J1721&gt;H1721,J1721-H1721,0)</f>
        <v>8.45561089876737</v>
      </c>
    </row>
    <row r="1722" customFormat="false" ht="15" hidden="false" customHeight="false" outlineLevel="0" collapsed="false">
      <c r="A1722" s="28" t="n">
        <v>42807.5416666625</v>
      </c>
      <c r="B1722" s="0" t="n">
        <f aca="false">MONTH(A1722)</f>
        <v>3</v>
      </c>
      <c r="C1722" s="12" t="n">
        <v>0.454</v>
      </c>
      <c r="D1722" s="0" t="n">
        <v>1.362</v>
      </c>
      <c r="E1722" s="0" t="n">
        <v>0.3791</v>
      </c>
      <c r="F1722" s="12" t="n">
        <f aca="false">IF($F$3&gt;0,C1722*($F$3/$C$3),C1722)</f>
        <v>1.39936644249405</v>
      </c>
      <c r="G1722" s="12" t="n">
        <f aca="false">IF($F$3&gt;0,D1722*($F$3/$D$3),D1722)</f>
        <v>1.39936644249405</v>
      </c>
      <c r="H1722" s="12" t="n">
        <f aca="false">IF($F$3&gt;0,E1722*($F$3/$E$3),E1722)</f>
        <v>0.598477773125932</v>
      </c>
      <c r="J1722" s="12" t="n">
        <f aca="false">Sheet2!J1719</f>
        <v>6.21660192474474</v>
      </c>
      <c r="K1722" s="12" t="n">
        <f aca="false">IF(J1722&gt;=F1722,F1722,J1722)</f>
        <v>1.39936644249405</v>
      </c>
      <c r="L1722" s="12" t="n">
        <f aca="false">IF(J1722&gt;F1722,J1722-F1722,0)</f>
        <v>4.81723548225069</v>
      </c>
      <c r="M1722" s="12" t="n">
        <f aca="false">IF(J1722&gt;=G1722,G1722,J1722)</f>
        <v>1.39936644249405</v>
      </c>
      <c r="N1722" s="12" t="n">
        <f aca="false">IF(J1722&gt;G1722,J1722-G1722,0)</f>
        <v>4.81723548225069</v>
      </c>
      <c r="O1722" s="12" t="n">
        <f aca="false">IF(J1722&gt;=H1722,H1722,J1722)</f>
        <v>0.598477773125932</v>
      </c>
      <c r="P1722" s="12" t="n">
        <f aca="false">IF(J1722&gt;H1722,J1722-H1722,0)</f>
        <v>5.61812415161881</v>
      </c>
    </row>
    <row r="1723" customFormat="false" ht="15" hidden="false" customHeight="false" outlineLevel="0" collapsed="false">
      <c r="A1723" s="28" t="n">
        <v>42807.5833333292</v>
      </c>
      <c r="B1723" s="0" t="n">
        <f aca="false">MONTH(A1723)</f>
        <v>3</v>
      </c>
      <c r="C1723" s="12" t="n">
        <v>0.664666666666667</v>
      </c>
      <c r="D1723" s="0" t="n">
        <v>1.994</v>
      </c>
      <c r="E1723" s="0" t="n">
        <v>0.2584</v>
      </c>
      <c r="F1723" s="12" t="n">
        <f aca="false">IF($F$3&gt;0,C1723*($F$3/$C$3),C1723)</f>
        <v>2.04870534973065</v>
      </c>
      <c r="G1723" s="12" t="n">
        <f aca="false">IF($F$3&gt;0,D1723*($F$3/$D$3),D1723)</f>
        <v>2.04870534973065</v>
      </c>
      <c r="H1723" s="12" t="n">
        <f aca="false">IF($F$3&gt;0,E1723*($F$3/$E$3),E1723)</f>
        <v>0.407931038184491</v>
      </c>
      <c r="J1723" s="12" t="n">
        <f aca="false">Sheet2!J1720</f>
        <v>6.1364945641241</v>
      </c>
      <c r="K1723" s="12" t="n">
        <f aca="false">IF(J1723&gt;=F1723,F1723,J1723)</f>
        <v>2.04870534973065</v>
      </c>
      <c r="L1723" s="12" t="n">
        <f aca="false">IF(J1723&gt;F1723,J1723-F1723,0)</f>
        <v>4.08778921439345</v>
      </c>
      <c r="M1723" s="12" t="n">
        <f aca="false">IF(J1723&gt;=G1723,G1723,J1723)</f>
        <v>2.04870534973065</v>
      </c>
      <c r="N1723" s="12" t="n">
        <f aca="false">IF(J1723&gt;G1723,J1723-G1723,0)</f>
        <v>4.08778921439345</v>
      </c>
      <c r="O1723" s="12" t="n">
        <f aca="false">IF(J1723&gt;=H1723,H1723,J1723)</f>
        <v>0.407931038184491</v>
      </c>
      <c r="P1723" s="12" t="n">
        <f aca="false">IF(J1723&gt;H1723,J1723-H1723,0)</f>
        <v>5.72856352593961</v>
      </c>
    </row>
    <row r="1724" customFormat="false" ht="15" hidden="false" customHeight="false" outlineLevel="0" collapsed="false">
      <c r="A1724" s="28" t="n">
        <v>42807.6249999958</v>
      </c>
      <c r="B1724" s="0" t="n">
        <f aca="false">MONTH(A1724)</f>
        <v>3</v>
      </c>
      <c r="C1724" s="12" t="n">
        <v>0.375333333333333</v>
      </c>
      <c r="D1724" s="0" t="n">
        <v>1.126</v>
      </c>
      <c r="E1724" s="0" t="n">
        <v>1.309</v>
      </c>
      <c r="F1724" s="12" t="n">
        <f aca="false">IF($F$3&gt;0,C1724*($F$3/$C$3),C1724)</f>
        <v>1.15689178726013</v>
      </c>
      <c r="G1724" s="12" t="n">
        <f aca="false">IF($F$3&gt;0,D1724*($F$3/$D$3),D1724)</f>
        <v>1.15689178726014</v>
      </c>
      <c r="H1724" s="12" t="n">
        <f aca="false">IF($F$3&gt;0,E1724*($F$3/$E$3),E1724)</f>
        <v>2.06649275922407</v>
      </c>
      <c r="J1724" s="12" t="n">
        <f aca="false">Sheet2!J1721</f>
        <v>2.24746535403291</v>
      </c>
      <c r="K1724" s="12" t="n">
        <f aca="false">IF(J1724&gt;=F1724,F1724,J1724)</f>
        <v>1.15689178726013</v>
      </c>
      <c r="L1724" s="12" t="n">
        <f aca="false">IF(J1724&gt;F1724,J1724-F1724,0)</f>
        <v>1.09057356677278</v>
      </c>
      <c r="M1724" s="12" t="n">
        <f aca="false">IF(J1724&gt;=G1724,G1724,J1724)</f>
        <v>1.15689178726014</v>
      </c>
      <c r="N1724" s="12" t="n">
        <f aca="false">IF(J1724&gt;G1724,J1724-G1724,0)</f>
        <v>1.09057356677278</v>
      </c>
      <c r="O1724" s="12" t="n">
        <f aca="false">IF(J1724&gt;=H1724,H1724,J1724)</f>
        <v>2.06649275922407</v>
      </c>
      <c r="P1724" s="12" t="n">
        <f aca="false">IF(J1724&gt;H1724,J1724-H1724,0)</f>
        <v>0.180972594808846</v>
      </c>
    </row>
    <row r="1725" customFormat="false" ht="15" hidden="false" customHeight="false" outlineLevel="0" collapsed="false">
      <c r="A1725" s="28" t="n">
        <v>42807.6666666625</v>
      </c>
      <c r="B1725" s="0" t="n">
        <f aca="false">MONTH(A1725)</f>
        <v>3</v>
      </c>
      <c r="C1725" s="12" t="n">
        <v>0.126333333333333</v>
      </c>
      <c r="D1725" s="0" t="n">
        <v>0.379</v>
      </c>
      <c r="E1725" s="0" t="n">
        <v>1.7476</v>
      </c>
      <c r="F1725" s="12" t="n">
        <f aca="false">IF($F$3&gt;0,C1725*($F$3/$C$3),C1725)</f>
        <v>0.389397857345996</v>
      </c>
      <c r="G1725" s="12" t="n">
        <f aca="false">IF($F$3&gt;0,D1725*($F$3/$D$3),D1725)</f>
        <v>0.389397857345996</v>
      </c>
      <c r="H1725" s="12" t="n">
        <f aca="false">IF($F$3&gt;0,E1725*($F$3/$E$3),E1725)</f>
        <v>2.75890202140564</v>
      </c>
      <c r="J1725" s="12" t="n">
        <f aca="false">Sheet2!J1722</f>
        <v>0.155269724129421</v>
      </c>
      <c r="K1725" s="12" t="n">
        <f aca="false">IF(J1725&gt;=F1725,F1725,J1725)</f>
        <v>0.155269724129421</v>
      </c>
      <c r="L1725" s="12" t="n">
        <f aca="false">IF(J1725&gt;F1725,J1725-F1725,0)</f>
        <v>0</v>
      </c>
      <c r="M1725" s="12" t="n">
        <f aca="false">IF(J1725&gt;=G1725,G1725,J1725)</f>
        <v>0.155269724129421</v>
      </c>
      <c r="N1725" s="12" t="n">
        <f aca="false">IF(J1725&gt;G1725,J1725-G1725,0)</f>
        <v>0</v>
      </c>
      <c r="O1725" s="12" t="n">
        <f aca="false">IF(J1725&gt;=H1725,H1725,J1725)</f>
        <v>0.155269724129421</v>
      </c>
      <c r="P1725" s="12" t="n">
        <f aca="false">IF(J1725&gt;H1725,J1725-H1725,0)</f>
        <v>0</v>
      </c>
    </row>
    <row r="1726" customFormat="false" ht="15" hidden="false" customHeight="false" outlineLevel="0" collapsed="false">
      <c r="A1726" s="28" t="n">
        <v>42807.7083333292</v>
      </c>
      <c r="B1726" s="0" t="n">
        <f aca="false">MONTH(A1726)</f>
        <v>3</v>
      </c>
      <c r="C1726" s="12" t="n">
        <v>0.373333333333333</v>
      </c>
      <c r="D1726" s="0" t="n">
        <v>1.12</v>
      </c>
      <c r="E1726" s="0" t="n">
        <v>0.7004</v>
      </c>
      <c r="F1726" s="12" t="n">
        <f aca="false">IF($F$3&gt;0,C1726*($F$3/$C$3),C1726)</f>
        <v>1.15072717738131</v>
      </c>
      <c r="G1726" s="12" t="n">
        <f aca="false">IF($F$3&gt;0,D1726*($F$3/$D$3),D1726)</f>
        <v>1.15072717738131</v>
      </c>
      <c r="H1726" s="12" t="n">
        <f aca="false">IF($F$3&gt;0,E1726*($F$3/$E$3),E1726)</f>
        <v>1.10570781402638</v>
      </c>
      <c r="J1726" s="12" t="n">
        <f aca="false">Sheet2!J1723</f>
        <v>0.00551817085118243</v>
      </c>
      <c r="K1726" s="12" t="n">
        <f aca="false">IF(J1726&gt;=F1726,F1726,J1726)</f>
        <v>0.00551817085118243</v>
      </c>
      <c r="L1726" s="12" t="n">
        <f aca="false">IF(J1726&gt;F1726,J1726-F1726,0)</f>
        <v>0</v>
      </c>
      <c r="M1726" s="12" t="n">
        <f aca="false">IF(J1726&gt;=G1726,G1726,J1726)</f>
        <v>0.00551817085118243</v>
      </c>
      <c r="N1726" s="12" t="n">
        <f aca="false">IF(J1726&gt;G1726,J1726-G1726,0)</f>
        <v>0</v>
      </c>
      <c r="O1726" s="12" t="n">
        <f aca="false">IF(J1726&gt;=H1726,H1726,J1726)</f>
        <v>0.00551817085118243</v>
      </c>
      <c r="P1726" s="12" t="n">
        <f aca="false">IF(J1726&gt;H1726,J1726-H1726,0)</f>
        <v>0</v>
      </c>
    </row>
    <row r="1727" customFormat="false" ht="15" hidden="false" customHeight="false" outlineLevel="0" collapsed="false">
      <c r="A1727" s="28" t="n">
        <v>42807.7499999958</v>
      </c>
      <c r="B1727" s="0" t="n">
        <f aca="false">MONTH(A1727)</f>
        <v>3</v>
      </c>
      <c r="C1727" s="12" t="n">
        <v>0.445666666666667</v>
      </c>
      <c r="D1727" s="0" t="n">
        <v>1.337</v>
      </c>
      <c r="E1727" s="0" t="n">
        <v>0.6443</v>
      </c>
      <c r="F1727" s="12" t="n">
        <f aca="false">IF($F$3&gt;0,C1727*($F$3/$C$3),C1727)</f>
        <v>1.37368056799893</v>
      </c>
      <c r="G1727" s="12" t="n">
        <f aca="false">IF($F$3&gt;0,D1727*($F$3/$D$3),D1727)</f>
        <v>1.37368056799894</v>
      </c>
      <c r="H1727" s="12" t="n">
        <f aca="false">IF($F$3&gt;0,E1727*($F$3/$E$3),E1727)</f>
        <v>1.01714383863107</v>
      </c>
      <c r="J1727" s="12" t="n">
        <f aca="false">Sheet2!J1724</f>
        <v>0</v>
      </c>
      <c r="K1727" s="12" t="n">
        <f aca="false">IF(J1727&gt;=F1727,F1727,J1727)</f>
        <v>0</v>
      </c>
      <c r="L1727" s="12" t="n">
        <f aca="false">IF(J1727&gt;F1727,J1727-F1727,0)</f>
        <v>0</v>
      </c>
      <c r="M1727" s="12" t="n">
        <f aca="false">IF(J1727&gt;=G1727,G1727,J1727)</f>
        <v>0</v>
      </c>
      <c r="N1727" s="12" t="n">
        <f aca="false">IF(J1727&gt;G1727,J1727-G1727,0)</f>
        <v>0</v>
      </c>
      <c r="O1727" s="12" t="n">
        <f aca="false">IF(J1727&gt;=H1727,H1727,J1727)</f>
        <v>0</v>
      </c>
      <c r="P1727" s="12" t="n">
        <f aca="false">IF(J1727&gt;H1727,J1727-H1727,0)</f>
        <v>0</v>
      </c>
    </row>
    <row r="1728" customFormat="false" ht="15" hidden="false" customHeight="false" outlineLevel="0" collapsed="false">
      <c r="A1728" s="28" t="n">
        <v>42807.7916666625</v>
      </c>
      <c r="B1728" s="0" t="n">
        <f aca="false">MONTH(A1728)</f>
        <v>3</v>
      </c>
      <c r="C1728" s="12" t="n">
        <v>0.198333333333333</v>
      </c>
      <c r="D1728" s="0" t="n">
        <v>0.595</v>
      </c>
      <c r="E1728" s="0" t="n">
        <v>0.7582</v>
      </c>
      <c r="F1728" s="12" t="n">
        <f aca="false">IF($F$3&gt;0,C1728*($F$3/$C$3),C1728)</f>
        <v>0.611323812983819</v>
      </c>
      <c r="G1728" s="12" t="n">
        <f aca="false">IF($F$3&gt;0,D1728*($F$3/$D$3),D1728)</f>
        <v>0.61132381298382</v>
      </c>
      <c r="H1728" s="12" t="n">
        <f aca="false">IF($F$3&gt;0,E1728*($F$3/$E$3),E1728)</f>
        <v>1.19695554625186</v>
      </c>
      <c r="J1728" s="12" t="n">
        <f aca="false">Sheet2!J1725</f>
        <v>0</v>
      </c>
      <c r="K1728" s="12" t="n">
        <f aca="false">IF(J1728&gt;=F1728,F1728,J1728)</f>
        <v>0</v>
      </c>
      <c r="L1728" s="12" t="n">
        <f aca="false">IF(J1728&gt;F1728,J1728-F1728,0)</f>
        <v>0</v>
      </c>
      <c r="M1728" s="12" t="n">
        <f aca="false">IF(J1728&gt;=G1728,G1728,J1728)</f>
        <v>0</v>
      </c>
      <c r="N1728" s="12" t="n">
        <f aca="false">IF(J1728&gt;G1728,J1728-G1728,0)</f>
        <v>0</v>
      </c>
      <c r="O1728" s="12" t="n">
        <f aca="false">IF(J1728&gt;=H1728,H1728,J1728)</f>
        <v>0</v>
      </c>
      <c r="P1728" s="12" t="n">
        <f aca="false">IF(J1728&gt;H1728,J1728-H1728,0)</f>
        <v>0</v>
      </c>
    </row>
    <row r="1729" customFormat="false" ht="15" hidden="false" customHeight="false" outlineLevel="0" collapsed="false">
      <c r="A1729" s="28" t="n">
        <v>42807.8333333292</v>
      </c>
      <c r="B1729" s="0" t="n">
        <f aca="false">MONTH(A1729)</f>
        <v>3</v>
      </c>
      <c r="C1729" s="12" t="n">
        <v>0.590333333333333</v>
      </c>
      <c r="D1729" s="0" t="n">
        <v>1.771</v>
      </c>
      <c r="E1729" s="0" t="n">
        <v>0.7242</v>
      </c>
      <c r="F1729" s="12" t="n">
        <f aca="false">IF($F$3&gt;0,C1729*($F$3/$C$3),C1729)</f>
        <v>1.81958734923419</v>
      </c>
      <c r="G1729" s="12" t="n">
        <f aca="false">IF($F$3&gt;0,D1729*($F$3/$D$3),D1729)</f>
        <v>1.81958734923419</v>
      </c>
      <c r="H1729" s="12" t="n">
        <f aca="false">IF($F$3&gt;0,E1729*($F$3/$E$3),E1729)</f>
        <v>1.14328040964864</v>
      </c>
      <c r="J1729" s="12" t="n">
        <f aca="false">Sheet2!J1726</f>
        <v>0</v>
      </c>
      <c r="K1729" s="12" t="n">
        <f aca="false">IF(J1729&gt;=F1729,F1729,J1729)</f>
        <v>0</v>
      </c>
      <c r="L1729" s="12" t="n">
        <f aca="false">IF(J1729&gt;F1729,J1729-F1729,0)</f>
        <v>0</v>
      </c>
      <c r="M1729" s="12" t="n">
        <f aca="false">IF(J1729&gt;=G1729,G1729,J1729)</f>
        <v>0</v>
      </c>
      <c r="N1729" s="12" t="n">
        <f aca="false">IF(J1729&gt;G1729,J1729-G1729,0)</f>
        <v>0</v>
      </c>
      <c r="O1729" s="12" t="n">
        <f aca="false">IF(J1729&gt;=H1729,H1729,J1729)</f>
        <v>0</v>
      </c>
      <c r="P1729" s="12" t="n">
        <f aca="false">IF(J1729&gt;H1729,J1729-H1729,0)</f>
        <v>0</v>
      </c>
    </row>
    <row r="1730" customFormat="false" ht="15" hidden="false" customHeight="false" outlineLevel="0" collapsed="false">
      <c r="A1730" s="28" t="n">
        <v>42807.8749999958</v>
      </c>
      <c r="B1730" s="0" t="n">
        <f aca="false">MONTH(A1730)</f>
        <v>3</v>
      </c>
      <c r="C1730" s="12" t="n">
        <v>0.189666666666667</v>
      </c>
      <c r="D1730" s="0" t="n">
        <v>0.569</v>
      </c>
      <c r="E1730" s="0" t="n">
        <v>0.6613</v>
      </c>
      <c r="F1730" s="12" t="n">
        <f aca="false">IF($F$3&gt;0,C1730*($F$3/$C$3),C1730)</f>
        <v>0.584610503508896</v>
      </c>
      <c r="G1730" s="12" t="n">
        <f aca="false">IF($F$3&gt;0,D1730*($F$3/$D$3),D1730)</f>
        <v>0.584610503508896</v>
      </c>
      <c r="H1730" s="12" t="n">
        <f aca="false">IF($F$3&gt;0,E1730*($F$3/$E$3),E1730)</f>
        <v>1.04398140693268</v>
      </c>
      <c r="J1730" s="12" t="n">
        <f aca="false">Sheet2!J1727</f>
        <v>0</v>
      </c>
      <c r="K1730" s="12" t="n">
        <f aca="false">IF(J1730&gt;=F1730,F1730,J1730)</f>
        <v>0</v>
      </c>
      <c r="L1730" s="12" t="n">
        <f aca="false">IF(J1730&gt;F1730,J1730-F1730,0)</f>
        <v>0</v>
      </c>
      <c r="M1730" s="12" t="n">
        <f aca="false">IF(J1730&gt;=G1730,G1730,J1730)</f>
        <v>0</v>
      </c>
      <c r="N1730" s="12" t="n">
        <f aca="false">IF(J1730&gt;G1730,J1730-G1730,0)</f>
        <v>0</v>
      </c>
      <c r="O1730" s="12" t="n">
        <f aca="false">IF(J1730&gt;=H1730,H1730,J1730)</f>
        <v>0</v>
      </c>
      <c r="P1730" s="12" t="n">
        <f aca="false">IF(J1730&gt;H1730,J1730-H1730,0)</f>
        <v>0</v>
      </c>
    </row>
    <row r="1731" customFormat="false" ht="15" hidden="false" customHeight="false" outlineLevel="0" collapsed="false">
      <c r="A1731" s="28" t="n">
        <v>42807.9166666625</v>
      </c>
      <c r="B1731" s="0" t="n">
        <f aca="false">MONTH(A1731)</f>
        <v>3</v>
      </c>
      <c r="C1731" s="12" t="n">
        <v>0.175333333333333</v>
      </c>
      <c r="D1731" s="0" t="n">
        <v>0.526</v>
      </c>
      <c r="E1731" s="0" t="n">
        <v>0.3264</v>
      </c>
      <c r="F1731" s="12" t="n">
        <f aca="false">IF($F$3&gt;0,C1731*($F$3/$C$3),C1731)</f>
        <v>0.540430799377292</v>
      </c>
      <c r="G1731" s="12" t="n">
        <f aca="false">IF($F$3&gt;0,D1731*($F$3/$D$3),D1731)</f>
        <v>0.540430799377293</v>
      </c>
      <c r="H1731" s="12" t="n">
        <f aca="false">IF($F$3&gt;0,E1731*($F$3/$E$3),E1731)</f>
        <v>0.515281311390937</v>
      </c>
      <c r="J1731" s="12" t="n">
        <f aca="false">Sheet2!J1728</f>
        <v>0</v>
      </c>
      <c r="K1731" s="12" t="n">
        <f aca="false">IF(J1731&gt;=F1731,F1731,J1731)</f>
        <v>0</v>
      </c>
      <c r="L1731" s="12" t="n">
        <f aca="false">IF(J1731&gt;F1731,J1731-F1731,0)</f>
        <v>0</v>
      </c>
      <c r="M1731" s="12" t="n">
        <f aca="false">IF(J1731&gt;=G1731,G1731,J1731)</f>
        <v>0</v>
      </c>
      <c r="N1731" s="12" t="n">
        <f aca="false">IF(J1731&gt;G1731,J1731-G1731,0)</f>
        <v>0</v>
      </c>
      <c r="O1731" s="12" t="n">
        <f aca="false">IF(J1731&gt;=H1731,H1731,J1731)</f>
        <v>0</v>
      </c>
      <c r="P1731" s="12" t="n">
        <f aca="false">IF(J1731&gt;H1731,J1731-H1731,0)</f>
        <v>0</v>
      </c>
    </row>
    <row r="1732" customFormat="false" ht="15" hidden="false" customHeight="false" outlineLevel="0" collapsed="false">
      <c r="A1732" s="28" t="n">
        <v>42807.9583333291</v>
      </c>
      <c r="B1732" s="0" t="n">
        <f aca="false">MONTH(A1732)</f>
        <v>3</v>
      </c>
      <c r="C1732" s="12" t="n">
        <v>0.368</v>
      </c>
      <c r="D1732" s="0" t="n">
        <v>1.104</v>
      </c>
      <c r="E1732" s="0" t="n">
        <v>0.2533</v>
      </c>
      <c r="F1732" s="12" t="n">
        <f aca="false">IF($F$3&gt;0,C1732*($F$3/$C$3),C1732)</f>
        <v>1.13428821770443</v>
      </c>
      <c r="G1732" s="12" t="n">
        <f aca="false">IF($F$3&gt;0,D1732*($F$3/$D$3),D1732)</f>
        <v>1.13428821770443</v>
      </c>
      <c r="H1732" s="12" t="n">
        <f aca="false">IF($F$3&gt;0,E1732*($F$3/$E$3),E1732)</f>
        <v>0.399879767694008</v>
      </c>
      <c r="J1732" s="12" t="n">
        <f aca="false">Sheet2!J1729</f>
        <v>0</v>
      </c>
      <c r="K1732" s="12" t="n">
        <f aca="false">IF(J1732&gt;=F1732,F1732,J1732)</f>
        <v>0</v>
      </c>
      <c r="L1732" s="12" t="n">
        <f aca="false">IF(J1732&gt;F1732,J1732-F1732,0)</f>
        <v>0</v>
      </c>
      <c r="M1732" s="12" t="n">
        <f aca="false">IF(J1732&gt;=G1732,G1732,J1732)</f>
        <v>0</v>
      </c>
      <c r="N1732" s="12" t="n">
        <f aca="false">IF(J1732&gt;G1732,J1732-G1732,0)</f>
        <v>0</v>
      </c>
      <c r="O1732" s="12" t="n">
        <f aca="false">IF(J1732&gt;=H1732,H1732,J1732)</f>
        <v>0</v>
      </c>
      <c r="P1732" s="12" t="n">
        <f aca="false">IF(J1732&gt;H1732,J1732-H1732,0)</f>
        <v>0</v>
      </c>
    </row>
    <row r="1733" customFormat="false" ht="15" hidden="false" customHeight="false" outlineLevel="0" collapsed="false">
      <c r="A1733" s="28" t="n">
        <v>42807.9999999958</v>
      </c>
      <c r="B1733" s="0" t="n">
        <f aca="false">MONTH(A1733)</f>
        <v>3</v>
      </c>
      <c r="C1733" s="12" t="n">
        <v>0.375333333333333</v>
      </c>
      <c r="D1733" s="0" t="n">
        <v>1.126</v>
      </c>
      <c r="E1733" s="0" t="n">
        <v>1.1475</v>
      </c>
      <c r="F1733" s="12" t="n">
        <f aca="false">IF($F$3&gt;0,C1733*($F$3/$C$3),C1733)</f>
        <v>1.15689178726013</v>
      </c>
      <c r="G1733" s="12" t="n">
        <f aca="false">IF($F$3&gt;0,D1733*($F$3/$D$3),D1733)</f>
        <v>1.15689178726014</v>
      </c>
      <c r="H1733" s="12" t="n">
        <f aca="false">IF($F$3&gt;0,E1733*($F$3/$E$3),E1733)</f>
        <v>1.81153586035876</v>
      </c>
      <c r="J1733" s="12" t="n">
        <f aca="false">Sheet2!J1730</f>
        <v>0</v>
      </c>
      <c r="K1733" s="12" t="n">
        <f aca="false">IF(J1733&gt;=F1733,F1733,J1733)</f>
        <v>0</v>
      </c>
      <c r="L1733" s="12" t="n">
        <f aca="false">IF(J1733&gt;F1733,J1733-F1733,0)</f>
        <v>0</v>
      </c>
      <c r="M1733" s="12" t="n">
        <f aca="false">IF(J1733&gt;=G1733,G1733,J1733)</f>
        <v>0</v>
      </c>
      <c r="N1733" s="12" t="n">
        <f aca="false">IF(J1733&gt;G1733,J1733-G1733,0)</f>
        <v>0</v>
      </c>
      <c r="O1733" s="12" t="n">
        <f aca="false">IF(J1733&gt;=H1733,H1733,J1733)</f>
        <v>0</v>
      </c>
      <c r="P1733" s="12" t="n">
        <f aca="false">IF(J1733&gt;H1733,J1733-H1733,0)</f>
        <v>0</v>
      </c>
    </row>
    <row r="1734" customFormat="false" ht="15" hidden="false" customHeight="false" outlineLevel="0" collapsed="false">
      <c r="A1734" s="28" t="n">
        <v>42808.0416666625</v>
      </c>
      <c r="B1734" s="0" t="n">
        <f aca="false">MONTH(A1734)</f>
        <v>3</v>
      </c>
      <c r="C1734" s="12" t="n">
        <v>0.320666666666667</v>
      </c>
      <c r="D1734" s="0" t="n">
        <v>0.962</v>
      </c>
      <c r="E1734" s="0" t="n">
        <v>2.0434</v>
      </c>
      <c r="F1734" s="12" t="n">
        <f aca="false">IF($F$3&gt;0,C1734*($F$3/$C$3),C1734)</f>
        <v>0.988392450572158</v>
      </c>
      <c r="G1734" s="12" t="n">
        <f aca="false">IF($F$3&gt;0,D1734*($F$3/$D$3),D1734)</f>
        <v>0.988392450572159</v>
      </c>
      <c r="H1734" s="12" t="n">
        <f aca="false">IF($F$3&gt;0,E1734*($F$3/$E$3),E1734)</f>
        <v>3.22587570985368</v>
      </c>
      <c r="J1734" s="12" t="n">
        <f aca="false">Sheet2!J1731</f>
        <v>0</v>
      </c>
      <c r="K1734" s="12" t="n">
        <f aca="false">IF(J1734&gt;=F1734,F1734,J1734)</f>
        <v>0</v>
      </c>
      <c r="L1734" s="12" t="n">
        <f aca="false">IF(J1734&gt;F1734,J1734-F1734,0)</f>
        <v>0</v>
      </c>
      <c r="M1734" s="12" t="n">
        <f aca="false">IF(J1734&gt;=G1734,G1734,J1734)</f>
        <v>0</v>
      </c>
      <c r="N1734" s="12" t="n">
        <f aca="false">IF(J1734&gt;G1734,J1734-G1734,0)</f>
        <v>0</v>
      </c>
      <c r="O1734" s="12" t="n">
        <f aca="false">IF(J1734&gt;=H1734,H1734,J1734)</f>
        <v>0</v>
      </c>
      <c r="P1734" s="12" t="n">
        <f aca="false">IF(J1734&gt;H1734,J1734-H1734,0)</f>
        <v>0</v>
      </c>
    </row>
    <row r="1735" customFormat="false" ht="15" hidden="false" customHeight="false" outlineLevel="0" collapsed="false">
      <c r="A1735" s="28" t="n">
        <v>42808.0833333291</v>
      </c>
      <c r="B1735" s="0" t="n">
        <f aca="false">MONTH(A1735)</f>
        <v>3</v>
      </c>
      <c r="C1735" s="12" t="n">
        <v>0.358333333333333</v>
      </c>
      <c r="D1735" s="0" t="n">
        <v>1.075</v>
      </c>
      <c r="E1735" s="0" t="n">
        <v>0.2465</v>
      </c>
      <c r="F1735" s="12" t="n">
        <f aca="false">IF($F$3&gt;0,C1735*($F$3/$C$3),C1735)</f>
        <v>1.10449260329009</v>
      </c>
      <c r="G1735" s="12" t="n">
        <f aca="false">IF($F$3&gt;0,D1735*($F$3/$D$3),D1735)</f>
        <v>1.10449260329009</v>
      </c>
      <c r="H1735" s="12" t="n">
        <f aca="false">IF($F$3&gt;0,E1735*($F$3/$E$3),E1735)</f>
        <v>0.389144740373364</v>
      </c>
      <c r="J1735" s="12" t="n">
        <f aca="false">Sheet2!J1732</f>
        <v>0</v>
      </c>
      <c r="K1735" s="12" t="n">
        <f aca="false">IF(J1735&gt;=F1735,F1735,J1735)</f>
        <v>0</v>
      </c>
      <c r="L1735" s="12" t="n">
        <f aca="false">IF(J1735&gt;F1735,J1735-F1735,0)</f>
        <v>0</v>
      </c>
      <c r="M1735" s="12" t="n">
        <f aca="false">IF(J1735&gt;=G1735,G1735,J1735)</f>
        <v>0</v>
      </c>
      <c r="N1735" s="12" t="n">
        <f aca="false">IF(J1735&gt;G1735,J1735-G1735,0)</f>
        <v>0</v>
      </c>
      <c r="O1735" s="12" t="n">
        <f aca="false">IF(J1735&gt;=H1735,H1735,J1735)</f>
        <v>0</v>
      </c>
      <c r="P1735" s="12" t="n">
        <f aca="false">IF(J1735&gt;H1735,J1735-H1735,0)</f>
        <v>0</v>
      </c>
    </row>
    <row r="1736" customFormat="false" ht="15" hidden="false" customHeight="false" outlineLevel="0" collapsed="false">
      <c r="A1736" s="28" t="n">
        <v>42808.1249999958</v>
      </c>
      <c r="B1736" s="0" t="n">
        <f aca="false">MONTH(A1736)</f>
        <v>3</v>
      </c>
      <c r="C1736" s="12" t="n">
        <v>0.352666666666667</v>
      </c>
      <c r="D1736" s="0" t="n">
        <v>1.058</v>
      </c>
      <c r="E1736" s="0" t="n">
        <v>0.2465</v>
      </c>
      <c r="F1736" s="12" t="n">
        <f aca="false">IF($F$3&gt;0,C1736*($F$3/$C$3),C1736)</f>
        <v>1.08702620863341</v>
      </c>
      <c r="G1736" s="12" t="n">
        <f aca="false">IF($F$3&gt;0,D1736*($F$3/$D$3),D1736)</f>
        <v>1.08702620863341</v>
      </c>
      <c r="H1736" s="12" t="n">
        <f aca="false">IF($F$3&gt;0,E1736*($F$3/$E$3),E1736)</f>
        <v>0.389144740373364</v>
      </c>
      <c r="J1736" s="12" t="n">
        <f aca="false">Sheet2!J1733</f>
        <v>0</v>
      </c>
      <c r="K1736" s="12" t="n">
        <f aca="false">IF(J1736&gt;=F1736,F1736,J1736)</f>
        <v>0</v>
      </c>
      <c r="L1736" s="12" t="n">
        <f aca="false">IF(J1736&gt;F1736,J1736-F1736,0)</f>
        <v>0</v>
      </c>
      <c r="M1736" s="12" t="n">
        <f aca="false">IF(J1736&gt;=G1736,G1736,J1736)</f>
        <v>0</v>
      </c>
      <c r="N1736" s="12" t="n">
        <f aca="false">IF(J1736&gt;G1736,J1736-G1736,0)</f>
        <v>0</v>
      </c>
      <c r="O1736" s="12" t="n">
        <f aca="false">IF(J1736&gt;=H1736,H1736,J1736)</f>
        <v>0</v>
      </c>
      <c r="P1736" s="12" t="n">
        <f aca="false">IF(J1736&gt;H1736,J1736-H1736,0)</f>
        <v>0</v>
      </c>
    </row>
    <row r="1737" customFormat="false" ht="15" hidden="false" customHeight="false" outlineLevel="0" collapsed="false">
      <c r="A1737" s="28" t="n">
        <v>42808.1666666625</v>
      </c>
      <c r="B1737" s="0" t="n">
        <f aca="false">MONTH(A1737)</f>
        <v>3</v>
      </c>
      <c r="C1737" s="12" t="n">
        <v>0.314</v>
      </c>
      <c r="D1737" s="0" t="n">
        <v>0.942</v>
      </c>
      <c r="E1737" s="0" t="n">
        <v>0.2448</v>
      </c>
      <c r="F1737" s="12" t="n">
        <f aca="false">IF($F$3&gt;0,C1737*($F$3/$C$3),C1737)</f>
        <v>0.967843750976063</v>
      </c>
      <c r="G1737" s="12" t="n">
        <f aca="false">IF($F$3&gt;0,D1737*($F$3/$D$3),D1737)</f>
        <v>0.967843750976064</v>
      </c>
      <c r="H1737" s="12" t="n">
        <f aca="false">IF($F$3&gt;0,E1737*($F$3/$E$3),E1737)</f>
        <v>0.386460983543202</v>
      </c>
      <c r="J1737" s="12" t="n">
        <f aca="false">Sheet2!J1734</f>
        <v>0</v>
      </c>
      <c r="K1737" s="12" t="n">
        <f aca="false">IF(J1737&gt;=F1737,F1737,J1737)</f>
        <v>0</v>
      </c>
      <c r="L1737" s="12" t="n">
        <f aca="false">IF(J1737&gt;F1737,J1737-F1737,0)</f>
        <v>0</v>
      </c>
      <c r="M1737" s="12" t="n">
        <f aca="false">IF(J1737&gt;=G1737,G1737,J1737)</f>
        <v>0</v>
      </c>
      <c r="N1737" s="12" t="n">
        <f aca="false">IF(J1737&gt;G1737,J1737-G1737,0)</f>
        <v>0</v>
      </c>
      <c r="O1737" s="12" t="n">
        <f aca="false">IF(J1737&gt;=H1737,H1737,J1737)</f>
        <v>0</v>
      </c>
      <c r="P1737" s="12" t="n">
        <f aca="false">IF(J1737&gt;H1737,J1737-H1737,0)</f>
        <v>0</v>
      </c>
    </row>
    <row r="1738" customFormat="false" ht="15" hidden="false" customHeight="false" outlineLevel="0" collapsed="false">
      <c r="A1738" s="28" t="n">
        <v>42808.2083333291</v>
      </c>
      <c r="B1738" s="0" t="n">
        <f aca="false">MONTH(A1738)</f>
        <v>3</v>
      </c>
      <c r="C1738" s="12" t="n">
        <v>0.66</v>
      </c>
      <c r="D1738" s="0" t="n">
        <v>1.98</v>
      </c>
      <c r="E1738" s="0" t="n">
        <v>0.255</v>
      </c>
      <c r="F1738" s="12" t="n">
        <f aca="false">IF($F$3&gt;0,C1738*($F$3/$C$3),C1738)</f>
        <v>2.03432126001338</v>
      </c>
      <c r="G1738" s="12" t="n">
        <f aca="false">IF($F$3&gt;0,D1738*($F$3/$D$3),D1738)</f>
        <v>2.03432126001338</v>
      </c>
      <c r="H1738" s="12" t="n">
        <f aca="false">IF($F$3&gt;0,E1738*($F$3/$E$3),E1738)</f>
        <v>0.402563524524169</v>
      </c>
      <c r="J1738" s="12" t="n">
        <f aca="false">Sheet2!J1735</f>
        <v>0</v>
      </c>
      <c r="K1738" s="12" t="n">
        <f aca="false">IF(J1738&gt;=F1738,F1738,J1738)</f>
        <v>0</v>
      </c>
      <c r="L1738" s="12" t="n">
        <f aca="false">IF(J1738&gt;F1738,J1738-F1738,0)</f>
        <v>0</v>
      </c>
      <c r="M1738" s="12" t="n">
        <f aca="false">IF(J1738&gt;=G1738,G1738,J1738)</f>
        <v>0</v>
      </c>
      <c r="N1738" s="12" t="n">
        <f aca="false">IF(J1738&gt;G1738,J1738-G1738,0)</f>
        <v>0</v>
      </c>
      <c r="O1738" s="12" t="n">
        <f aca="false">IF(J1738&gt;=H1738,H1738,J1738)</f>
        <v>0</v>
      </c>
      <c r="P1738" s="12" t="n">
        <f aca="false">IF(J1738&gt;H1738,J1738-H1738,0)</f>
        <v>0</v>
      </c>
    </row>
    <row r="1739" customFormat="false" ht="15" hidden="false" customHeight="false" outlineLevel="0" collapsed="false">
      <c r="A1739" s="28" t="n">
        <v>42808.2499999958</v>
      </c>
      <c r="B1739" s="0" t="n">
        <f aca="false">MONTH(A1739)</f>
        <v>3</v>
      </c>
      <c r="C1739" s="12" t="n">
        <v>0.512666666666667</v>
      </c>
      <c r="D1739" s="0" t="n">
        <v>1.538</v>
      </c>
      <c r="E1739" s="0" t="n">
        <v>0.765</v>
      </c>
      <c r="F1739" s="12" t="n">
        <f aca="false">IF($F$3&gt;0,C1739*($F$3/$C$3),C1739)</f>
        <v>1.58019499893969</v>
      </c>
      <c r="G1739" s="12" t="n">
        <f aca="false">IF($F$3&gt;0,D1739*($F$3/$D$3),D1739)</f>
        <v>1.58019499893969</v>
      </c>
      <c r="H1739" s="12" t="n">
        <f aca="false">IF($F$3&gt;0,E1739*($F$3/$E$3),E1739)</f>
        <v>1.20769057357251</v>
      </c>
      <c r="J1739" s="12" t="n">
        <f aca="false">Sheet2!J1736</f>
        <v>0</v>
      </c>
      <c r="K1739" s="12" t="n">
        <f aca="false">IF(J1739&gt;=F1739,F1739,J1739)</f>
        <v>0</v>
      </c>
      <c r="L1739" s="12" t="n">
        <f aca="false">IF(J1739&gt;F1739,J1739-F1739,0)</f>
        <v>0</v>
      </c>
      <c r="M1739" s="12" t="n">
        <f aca="false">IF(J1739&gt;=G1739,G1739,J1739)</f>
        <v>0</v>
      </c>
      <c r="N1739" s="12" t="n">
        <f aca="false">IF(J1739&gt;G1739,J1739-G1739,0)</f>
        <v>0</v>
      </c>
      <c r="O1739" s="12" t="n">
        <f aca="false">IF(J1739&gt;=H1739,H1739,J1739)</f>
        <v>0</v>
      </c>
      <c r="P1739" s="12" t="n">
        <f aca="false">IF(J1739&gt;H1739,J1739-H1739,0)</f>
        <v>0</v>
      </c>
    </row>
    <row r="1740" customFormat="false" ht="15" hidden="false" customHeight="false" outlineLevel="0" collapsed="false">
      <c r="A1740" s="28" t="n">
        <v>42808.2916666625</v>
      </c>
      <c r="B1740" s="0" t="n">
        <f aca="false">MONTH(A1740)</f>
        <v>3</v>
      </c>
      <c r="C1740" s="12" t="n">
        <v>0.652333333333333</v>
      </c>
      <c r="D1740" s="0" t="n">
        <v>1.957</v>
      </c>
      <c r="E1740" s="0" t="n">
        <v>0.374</v>
      </c>
      <c r="F1740" s="12" t="n">
        <f aca="false">IF($F$3&gt;0,C1740*($F$3/$C$3),C1740)</f>
        <v>2.01069025547787</v>
      </c>
      <c r="G1740" s="12" t="n">
        <f aca="false">IF($F$3&gt;0,D1740*($F$3/$D$3),D1740)</f>
        <v>2.01069025547787</v>
      </c>
      <c r="H1740" s="12" t="n">
        <f aca="false">IF($F$3&gt;0,E1740*($F$3/$E$3),E1740)</f>
        <v>0.590426502635448</v>
      </c>
      <c r="J1740" s="12" t="n">
        <f aca="false">Sheet2!J1737</f>
        <v>0.108869566044282</v>
      </c>
      <c r="K1740" s="12" t="n">
        <f aca="false">IF(J1740&gt;=F1740,F1740,J1740)</f>
        <v>0.108869566044282</v>
      </c>
      <c r="L1740" s="12" t="n">
        <f aca="false">IF(J1740&gt;F1740,J1740-F1740,0)</f>
        <v>0</v>
      </c>
      <c r="M1740" s="12" t="n">
        <f aca="false">IF(J1740&gt;=G1740,G1740,J1740)</f>
        <v>0.108869566044282</v>
      </c>
      <c r="N1740" s="12" t="n">
        <f aca="false">IF(J1740&gt;G1740,J1740-G1740,0)</f>
        <v>0</v>
      </c>
      <c r="O1740" s="12" t="n">
        <f aca="false">IF(J1740&gt;=H1740,H1740,J1740)</f>
        <v>0.108869566044282</v>
      </c>
      <c r="P1740" s="12" t="n">
        <f aca="false">IF(J1740&gt;H1740,J1740-H1740,0)</f>
        <v>0</v>
      </c>
    </row>
    <row r="1741" customFormat="false" ht="15" hidden="false" customHeight="false" outlineLevel="0" collapsed="false">
      <c r="A1741" s="28" t="n">
        <v>42808.3333333291</v>
      </c>
      <c r="B1741" s="0" t="n">
        <f aca="false">MONTH(A1741)</f>
        <v>3</v>
      </c>
      <c r="C1741" s="12" t="n">
        <v>0.835333333333333</v>
      </c>
      <c r="D1741" s="0" t="n">
        <v>2.506</v>
      </c>
      <c r="E1741" s="0" t="n">
        <v>1.2444</v>
      </c>
      <c r="F1741" s="12" t="n">
        <f aca="false">IF($F$3&gt;0,C1741*($F$3/$C$3),C1741)</f>
        <v>2.57475205939067</v>
      </c>
      <c r="G1741" s="12" t="n">
        <f aca="false">IF($F$3&gt;0,D1741*($F$3/$D$3),D1741)</f>
        <v>2.57475205939067</v>
      </c>
      <c r="H1741" s="12" t="n">
        <f aca="false">IF($F$3&gt;0,E1741*($F$3/$E$3),E1741)</f>
        <v>1.96450999967795</v>
      </c>
      <c r="J1741" s="12" t="n">
        <f aca="false">Sheet2!J1738</f>
        <v>2.27350422771378</v>
      </c>
      <c r="K1741" s="12" t="n">
        <f aca="false">IF(J1741&gt;=F1741,F1741,J1741)</f>
        <v>2.27350422771378</v>
      </c>
      <c r="L1741" s="12" t="n">
        <f aca="false">IF(J1741&gt;F1741,J1741-F1741,0)</f>
        <v>0</v>
      </c>
      <c r="M1741" s="12" t="n">
        <f aca="false">IF(J1741&gt;=G1741,G1741,J1741)</f>
        <v>2.27350422771378</v>
      </c>
      <c r="N1741" s="12" t="n">
        <f aca="false">IF(J1741&gt;G1741,J1741-G1741,0)</f>
        <v>0</v>
      </c>
      <c r="O1741" s="12" t="n">
        <f aca="false">IF(J1741&gt;=H1741,H1741,J1741)</f>
        <v>1.96450999967795</v>
      </c>
      <c r="P1741" s="12" t="n">
        <f aca="false">IF(J1741&gt;H1741,J1741-H1741,0)</f>
        <v>0.308994228035836</v>
      </c>
    </row>
    <row r="1742" customFormat="false" ht="15" hidden="false" customHeight="false" outlineLevel="0" collapsed="false">
      <c r="A1742" s="28" t="n">
        <v>42808.3749999958</v>
      </c>
      <c r="B1742" s="0" t="n">
        <f aca="false">MONTH(A1742)</f>
        <v>3</v>
      </c>
      <c r="C1742" s="12" t="n">
        <v>0.759333333333333</v>
      </c>
      <c r="D1742" s="0" t="n">
        <v>2.278</v>
      </c>
      <c r="E1742" s="0" t="n">
        <v>0.5202</v>
      </c>
      <c r="F1742" s="12" t="n">
        <f aca="false">IF($F$3&gt;0,C1742*($F$3/$C$3),C1742)</f>
        <v>2.34049688399519</v>
      </c>
      <c r="G1742" s="12" t="n">
        <f aca="false">IF($F$3&gt;0,D1742*($F$3/$D$3),D1742)</f>
        <v>2.34049688399519</v>
      </c>
      <c r="H1742" s="12" t="n">
        <f aca="false">IF($F$3&gt;0,E1742*($F$3/$E$3),E1742)</f>
        <v>0.821229590029305</v>
      </c>
      <c r="J1742" s="12" t="n">
        <f aca="false">Sheet2!J1739</f>
        <v>6.12749642123132</v>
      </c>
      <c r="K1742" s="12" t="n">
        <f aca="false">IF(J1742&gt;=F1742,F1742,J1742)</f>
        <v>2.34049688399519</v>
      </c>
      <c r="L1742" s="12" t="n">
        <f aca="false">IF(J1742&gt;F1742,J1742-F1742,0)</f>
        <v>3.78699953723613</v>
      </c>
      <c r="M1742" s="12" t="n">
        <f aca="false">IF(J1742&gt;=G1742,G1742,J1742)</f>
        <v>2.34049688399519</v>
      </c>
      <c r="N1742" s="12" t="n">
        <f aca="false">IF(J1742&gt;G1742,J1742-G1742,0)</f>
        <v>3.78699953723613</v>
      </c>
      <c r="O1742" s="12" t="n">
        <f aca="false">IF(J1742&gt;=H1742,H1742,J1742)</f>
        <v>0.821229590029305</v>
      </c>
      <c r="P1742" s="12" t="n">
        <f aca="false">IF(J1742&gt;H1742,J1742-H1742,0)</f>
        <v>5.30626683120202</v>
      </c>
    </row>
    <row r="1743" customFormat="false" ht="15" hidden="false" customHeight="false" outlineLevel="0" collapsed="false">
      <c r="A1743" s="28" t="n">
        <v>42808.4166666625</v>
      </c>
      <c r="B1743" s="0" t="n">
        <f aca="false">MONTH(A1743)</f>
        <v>3</v>
      </c>
      <c r="C1743" s="12" t="n">
        <v>0.78</v>
      </c>
      <c r="D1743" s="0" t="n">
        <v>2.34</v>
      </c>
      <c r="E1743" s="0" t="n">
        <v>0.3791</v>
      </c>
      <c r="F1743" s="12" t="n">
        <f aca="false">IF($F$3&gt;0,C1743*($F$3/$C$3),C1743)</f>
        <v>2.40419785274309</v>
      </c>
      <c r="G1743" s="12" t="n">
        <f aca="false">IF($F$3&gt;0,D1743*($F$3/$D$3),D1743)</f>
        <v>2.40419785274309</v>
      </c>
      <c r="H1743" s="12" t="n">
        <f aca="false">IF($F$3&gt;0,E1743*($F$3/$E$3),E1743)</f>
        <v>0.598477773125932</v>
      </c>
      <c r="J1743" s="12" t="n">
        <f aca="false">Sheet2!J1740</f>
        <v>5.85142065654764</v>
      </c>
      <c r="K1743" s="12" t="n">
        <f aca="false">IF(J1743&gt;=F1743,F1743,J1743)</f>
        <v>2.40419785274309</v>
      </c>
      <c r="L1743" s="12" t="n">
        <f aca="false">IF(J1743&gt;F1743,J1743-F1743,0)</f>
        <v>3.44722280380456</v>
      </c>
      <c r="M1743" s="12" t="n">
        <f aca="false">IF(J1743&gt;=G1743,G1743,J1743)</f>
        <v>2.40419785274309</v>
      </c>
      <c r="N1743" s="12" t="n">
        <f aca="false">IF(J1743&gt;G1743,J1743-G1743,0)</f>
        <v>3.44722280380456</v>
      </c>
      <c r="O1743" s="12" t="n">
        <f aca="false">IF(J1743&gt;=H1743,H1743,J1743)</f>
        <v>0.598477773125932</v>
      </c>
      <c r="P1743" s="12" t="n">
        <f aca="false">IF(J1743&gt;H1743,J1743-H1743,0)</f>
        <v>5.25294288342171</v>
      </c>
    </row>
    <row r="1744" customFormat="false" ht="15" hidden="false" customHeight="false" outlineLevel="0" collapsed="false">
      <c r="A1744" s="28" t="n">
        <v>42808.4583333291</v>
      </c>
      <c r="B1744" s="0" t="n">
        <f aca="false">MONTH(A1744)</f>
        <v>3</v>
      </c>
      <c r="C1744" s="12" t="n">
        <v>0.269333333333333</v>
      </c>
      <c r="D1744" s="0" t="n">
        <v>0.808</v>
      </c>
      <c r="E1744" s="0" t="n">
        <v>0.3757</v>
      </c>
      <c r="F1744" s="12" t="n">
        <f aca="false">IF($F$3&gt;0,C1744*($F$3/$C$3),C1744)</f>
        <v>0.830167463682228</v>
      </c>
      <c r="G1744" s="12" t="n">
        <f aca="false">IF($F$3&gt;0,D1744*($F$3/$D$3),D1744)</f>
        <v>0.830167463682229</v>
      </c>
      <c r="H1744" s="12" t="n">
        <f aca="false">IF($F$3&gt;0,E1744*($F$3/$E$3),E1744)</f>
        <v>0.593110259465609</v>
      </c>
      <c r="J1744" s="12" t="n">
        <f aca="false">Sheet2!J1741</f>
        <v>8.65573568535211</v>
      </c>
      <c r="K1744" s="12" t="n">
        <f aca="false">IF(J1744&gt;=F1744,F1744,J1744)</f>
        <v>0.830167463682228</v>
      </c>
      <c r="L1744" s="12" t="n">
        <f aca="false">IF(J1744&gt;F1744,J1744-F1744,0)</f>
        <v>7.82556822166988</v>
      </c>
      <c r="M1744" s="12" t="n">
        <f aca="false">IF(J1744&gt;=G1744,G1744,J1744)</f>
        <v>0.830167463682229</v>
      </c>
      <c r="N1744" s="12" t="n">
        <f aca="false">IF(J1744&gt;G1744,J1744-G1744,0)</f>
        <v>7.82556822166988</v>
      </c>
      <c r="O1744" s="12" t="n">
        <f aca="false">IF(J1744&gt;=H1744,H1744,J1744)</f>
        <v>0.593110259465609</v>
      </c>
      <c r="P1744" s="12" t="n">
        <f aca="false">IF(J1744&gt;H1744,J1744-H1744,0)</f>
        <v>8.0626254258865</v>
      </c>
    </row>
    <row r="1745" customFormat="false" ht="15" hidden="false" customHeight="false" outlineLevel="0" collapsed="false">
      <c r="A1745" s="28" t="n">
        <v>42808.4999999958</v>
      </c>
      <c r="B1745" s="0" t="n">
        <f aca="false">MONTH(A1745)</f>
        <v>3</v>
      </c>
      <c r="C1745" s="12" t="n">
        <v>0.356666666666667</v>
      </c>
      <c r="D1745" s="0" t="n">
        <v>1.07</v>
      </c>
      <c r="E1745" s="0" t="n">
        <v>0.5185</v>
      </c>
      <c r="F1745" s="12" t="n">
        <f aca="false">IF($F$3&gt;0,C1745*($F$3/$C$3),C1745)</f>
        <v>1.09935542839107</v>
      </c>
      <c r="G1745" s="12" t="n">
        <f aca="false">IF($F$3&gt;0,D1745*($F$3/$D$3),D1745)</f>
        <v>1.09935542839107</v>
      </c>
      <c r="H1745" s="12" t="n">
        <f aca="false">IF($F$3&gt;0,E1745*($F$3/$E$3),E1745)</f>
        <v>0.818545833199144</v>
      </c>
      <c r="J1745" s="12" t="n">
        <f aca="false">Sheet2!J1742</f>
        <v>13.6596586887332</v>
      </c>
      <c r="K1745" s="12" t="n">
        <f aca="false">IF(J1745&gt;=F1745,F1745,J1745)</f>
        <v>1.09935542839107</v>
      </c>
      <c r="L1745" s="12" t="n">
        <f aca="false">IF(J1745&gt;F1745,J1745-F1745,0)</f>
        <v>12.5603032603421</v>
      </c>
      <c r="M1745" s="12" t="n">
        <f aca="false">IF(J1745&gt;=G1745,G1745,J1745)</f>
        <v>1.09935542839107</v>
      </c>
      <c r="N1745" s="12" t="n">
        <f aca="false">IF(J1745&gt;G1745,J1745-G1745,0)</f>
        <v>12.5603032603421</v>
      </c>
      <c r="O1745" s="12" t="n">
        <f aca="false">IF(J1745&gt;=H1745,H1745,J1745)</f>
        <v>0.818545833199144</v>
      </c>
      <c r="P1745" s="12" t="n">
        <f aca="false">IF(J1745&gt;H1745,J1745-H1745,0)</f>
        <v>12.8411128555341</v>
      </c>
    </row>
    <row r="1746" customFormat="false" ht="15" hidden="false" customHeight="false" outlineLevel="0" collapsed="false">
      <c r="A1746" s="28" t="n">
        <v>42808.5416666624</v>
      </c>
      <c r="B1746" s="0" t="n">
        <f aca="false">MONTH(A1746)</f>
        <v>3</v>
      </c>
      <c r="C1746" s="12" t="n">
        <v>0.619</v>
      </c>
      <c r="D1746" s="0" t="n">
        <v>1.857</v>
      </c>
      <c r="E1746" s="0" t="n">
        <v>0.6103</v>
      </c>
      <c r="F1746" s="12" t="n">
        <f aca="false">IF($F$3&gt;0,C1746*($F$3/$C$3),C1746)</f>
        <v>1.9079467574974</v>
      </c>
      <c r="G1746" s="12" t="n">
        <f aca="false">IF($F$3&gt;0,D1746*($F$3/$D$3),D1746)</f>
        <v>1.9079467574974</v>
      </c>
      <c r="H1746" s="12" t="n">
        <f aca="false">IF($F$3&gt;0,E1746*($F$3/$E$3),E1746)</f>
        <v>0.963468702027845</v>
      </c>
      <c r="J1746" s="12" t="n">
        <f aca="false">Sheet2!J1743</f>
        <v>14.9910653185316</v>
      </c>
      <c r="K1746" s="12" t="n">
        <f aca="false">IF(J1746&gt;=F1746,F1746,J1746)</f>
        <v>1.9079467574974</v>
      </c>
      <c r="L1746" s="12" t="n">
        <f aca="false">IF(J1746&gt;F1746,J1746-F1746,0)</f>
        <v>13.0831185610342</v>
      </c>
      <c r="M1746" s="12" t="n">
        <f aca="false">IF(J1746&gt;=G1746,G1746,J1746)</f>
        <v>1.9079467574974</v>
      </c>
      <c r="N1746" s="12" t="n">
        <f aca="false">IF(J1746&gt;G1746,J1746-G1746,0)</f>
        <v>13.0831185610342</v>
      </c>
      <c r="O1746" s="12" t="n">
        <f aca="false">IF(J1746&gt;=H1746,H1746,J1746)</f>
        <v>0.963468702027845</v>
      </c>
      <c r="P1746" s="12" t="n">
        <f aca="false">IF(J1746&gt;H1746,J1746-H1746,0)</f>
        <v>14.0275966165038</v>
      </c>
    </row>
    <row r="1747" customFormat="false" ht="15" hidden="false" customHeight="false" outlineLevel="0" collapsed="false">
      <c r="A1747" s="28" t="n">
        <v>42808.5833333291</v>
      </c>
      <c r="B1747" s="0" t="n">
        <f aca="false">MONTH(A1747)</f>
        <v>3</v>
      </c>
      <c r="C1747" s="12" t="n">
        <v>0.697</v>
      </c>
      <c r="D1747" s="0" t="n">
        <v>2.091</v>
      </c>
      <c r="E1747" s="0" t="n">
        <v>2.7013</v>
      </c>
      <c r="F1747" s="12" t="n">
        <f aca="false">IF($F$3&gt;0,C1747*($F$3/$C$3),C1747)</f>
        <v>2.14836654277171</v>
      </c>
      <c r="G1747" s="12" t="n">
        <f aca="false">IF($F$3&gt;0,D1747*($F$3/$D$3),D1747)</f>
        <v>2.14836654277171</v>
      </c>
      <c r="H1747" s="12" t="n">
        <f aca="false">IF($F$3&gt;0,E1747*($F$3/$E$3),E1747)</f>
        <v>4.26448960312603</v>
      </c>
      <c r="J1747" s="12" t="n">
        <f aca="false">Sheet2!J1744</f>
        <v>8.73536526847402</v>
      </c>
      <c r="K1747" s="12" t="n">
        <f aca="false">IF(J1747&gt;=F1747,F1747,J1747)</f>
        <v>2.14836654277171</v>
      </c>
      <c r="L1747" s="12" t="n">
        <f aca="false">IF(J1747&gt;F1747,J1747-F1747,0)</f>
        <v>6.58699872570231</v>
      </c>
      <c r="M1747" s="12" t="n">
        <f aca="false">IF(J1747&gt;=G1747,G1747,J1747)</f>
        <v>2.14836654277171</v>
      </c>
      <c r="N1747" s="12" t="n">
        <f aca="false">IF(J1747&gt;G1747,J1747-G1747,0)</f>
        <v>6.58699872570231</v>
      </c>
      <c r="O1747" s="12" t="n">
        <f aca="false">IF(J1747&gt;=H1747,H1747,J1747)</f>
        <v>4.26448960312603</v>
      </c>
      <c r="P1747" s="12" t="n">
        <f aca="false">IF(J1747&gt;H1747,J1747-H1747,0)</f>
        <v>4.47087566534799</v>
      </c>
    </row>
    <row r="1748" customFormat="false" ht="15" hidden="false" customHeight="false" outlineLevel="0" collapsed="false">
      <c r="A1748" s="28" t="n">
        <v>42808.6249999958</v>
      </c>
      <c r="B1748" s="0" t="n">
        <f aca="false">MONTH(A1748)</f>
        <v>3</v>
      </c>
      <c r="C1748" s="12" t="n">
        <v>0.298666666666667</v>
      </c>
      <c r="D1748" s="0" t="n">
        <v>0.896</v>
      </c>
      <c r="E1748" s="0" t="n">
        <v>0.4641</v>
      </c>
      <c r="F1748" s="12" t="n">
        <f aca="false">IF($F$3&gt;0,C1748*($F$3/$C$3),C1748)</f>
        <v>0.920581741905045</v>
      </c>
      <c r="G1748" s="12" t="n">
        <f aca="false">IF($F$3&gt;0,D1748*($F$3/$D$3),D1748)</f>
        <v>0.920581741905046</v>
      </c>
      <c r="H1748" s="12" t="n">
        <f aca="false">IF($F$3&gt;0,E1748*($F$3/$E$3),E1748)</f>
        <v>0.732665614633988</v>
      </c>
      <c r="J1748" s="12" t="n">
        <f aca="false">Sheet2!J1745</f>
        <v>3.9737550865329</v>
      </c>
      <c r="K1748" s="12" t="n">
        <f aca="false">IF(J1748&gt;=F1748,F1748,J1748)</f>
        <v>0.920581741905045</v>
      </c>
      <c r="L1748" s="12" t="n">
        <f aca="false">IF(J1748&gt;F1748,J1748-F1748,0)</f>
        <v>3.05317334462785</v>
      </c>
      <c r="M1748" s="12" t="n">
        <f aca="false">IF(J1748&gt;=G1748,G1748,J1748)</f>
        <v>0.920581741905046</v>
      </c>
      <c r="N1748" s="12" t="n">
        <f aca="false">IF(J1748&gt;G1748,J1748-G1748,0)</f>
        <v>3.05317334462785</v>
      </c>
      <c r="O1748" s="12" t="n">
        <f aca="false">IF(J1748&gt;=H1748,H1748,J1748)</f>
        <v>0.732665614633988</v>
      </c>
      <c r="P1748" s="12" t="n">
        <f aca="false">IF(J1748&gt;H1748,J1748-H1748,0)</f>
        <v>3.24108947189891</v>
      </c>
    </row>
    <row r="1749" customFormat="false" ht="15" hidden="false" customHeight="false" outlineLevel="0" collapsed="false">
      <c r="A1749" s="28" t="n">
        <v>42808.6666666624</v>
      </c>
      <c r="B1749" s="0" t="n">
        <f aca="false">MONTH(A1749)</f>
        <v>3</v>
      </c>
      <c r="C1749" s="12" t="n">
        <v>0.419333333333333</v>
      </c>
      <c r="D1749" s="0" t="n">
        <v>1.258</v>
      </c>
      <c r="E1749" s="0" t="n">
        <v>1.5555</v>
      </c>
      <c r="F1749" s="12" t="n">
        <f aca="false">IF($F$3&gt;0,C1749*($F$3/$C$3),C1749)</f>
        <v>1.29251320459436</v>
      </c>
      <c r="G1749" s="12" t="n">
        <f aca="false">IF($F$3&gt;0,D1749*($F$3/$D$3),D1749)</f>
        <v>1.29251320459436</v>
      </c>
      <c r="H1749" s="12" t="n">
        <f aca="false">IF($F$3&gt;0,E1749*($F$3/$E$3),E1749)</f>
        <v>2.45563749959743</v>
      </c>
      <c r="J1749" s="12" t="n">
        <f aca="false">Sheet2!J1746</f>
        <v>1.78242858860093</v>
      </c>
      <c r="K1749" s="12" t="n">
        <f aca="false">IF(J1749&gt;=F1749,F1749,J1749)</f>
        <v>1.29251320459436</v>
      </c>
      <c r="L1749" s="12" t="n">
        <f aca="false">IF(J1749&gt;F1749,J1749-F1749,0)</f>
        <v>0.489915384006574</v>
      </c>
      <c r="M1749" s="12" t="n">
        <f aca="false">IF(J1749&gt;=G1749,G1749,J1749)</f>
        <v>1.29251320459436</v>
      </c>
      <c r="N1749" s="12" t="n">
        <f aca="false">IF(J1749&gt;G1749,J1749-G1749,0)</f>
        <v>0.489915384006573</v>
      </c>
      <c r="O1749" s="12" t="n">
        <f aca="false">IF(J1749&gt;=H1749,H1749,J1749)</f>
        <v>1.78242858860093</v>
      </c>
      <c r="P1749" s="12" t="n">
        <f aca="false">IF(J1749&gt;H1749,J1749-H1749,0)</f>
        <v>0</v>
      </c>
    </row>
    <row r="1750" customFormat="false" ht="15" hidden="false" customHeight="false" outlineLevel="0" collapsed="false">
      <c r="A1750" s="28" t="n">
        <v>42808.7083333291</v>
      </c>
      <c r="B1750" s="0" t="n">
        <f aca="false">MONTH(A1750)</f>
        <v>3</v>
      </c>
      <c r="C1750" s="12" t="n">
        <v>0.456333333333333</v>
      </c>
      <c r="D1750" s="0" t="n">
        <v>1.369</v>
      </c>
      <c r="E1750" s="0" t="n">
        <v>1.5589</v>
      </c>
      <c r="F1750" s="12" t="n">
        <f aca="false">IF($F$3&gt;0,C1750*($F$3/$C$3),C1750)</f>
        <v>1.40655848735269</v>
      </c>
      <c r="G1750" s="12" t="n">
        <f aca="false">IF($F$3&gt;0,D1750*($F$3/$D$3),D1750)</f>
        <v>1.40655848735269</v>
      </c>
      <c r="H1750" s="12" t="n">
        <f aca="false">IF($F$3&gt;0,E1750*($F$3/$E$3),E1750)</f>
        <v>2.46100501325775</v>
      </c>
      <c r="J1750" s="12" t="n">
        <f aca="false">Sheet2!J1747</f>
        <v>0.368095710939362</v>
      </c>
      <c r="K1750" s="12" t="n">
        <f aca="false">IF(J1750&gt;=F1750,F1750,J1750)</f>
        <v>0.368095710939362</v>
      </c>
      <c r="L1750" s="12" t="n">
        <f aca="false">IF(J1750&gt;F1750,J1750-F1750,0)</f>
        <v>0</v>
      </c>
      <c r="M1750" s="12" t="n">
        <f aca="false">IF(J1750&gt;=G1750,G1750,J1750)</f>
        <v>0.368095710939362</v>
      </c>
      <c r="N1750" s="12" t="n">
        <f aca="false">IF(J1750&gt;G1750,J1750-G1750,0)</f>
        <v>0</v>
      </c>
      <c r="O1750" s="12" t="n">
        <f aca="false">IF(J1750&gt;=H1750,H1750,J1750)</f>
        <v>0.368095710939362</v>
      </c>
      <c r="P1750" s="12" t="n">
        <f aca="false">IF(J1750&gt;H1750,J1750-H1750,0)</f>
        <v>0</v>
      </c>
    </row>
    <row r="1751" customFormat="false" ht="15" hidden="false" customHeight="false" outlineLevel="0" collapsed="false">
      <c r="A1751" s="28" t="n">
        <v>42808.7499999958</v>
      </c>
      <c r="B1751" s="0" t="n">
        <f aca="false">MONTH(A1751)</f>
        <v>3</v>
      </c>
      <c r="C1751" s="12" t="n">
        <v>0.816333333333333</v>
      </c>
      <c r="D1751" s="0" t="n">
        <v>2.449</v>
      </c>
      <c r="E1751" s="0" t="n">
        <v>0.4505</v>
      </c>
      <c r="F1751" s="12" t="n">
        <f aca="false">IF($F$3&gt;0,C1751*($F$3/$C$3),C1751)</f>
        <v>2.5161882655418</v>
      </c>
      <c r="G1751" s="12" t="n">
        <f aca="false">IF($F$3&gt;0,D1751*($F$3/$D$3),D1751)</f>
        <v>2.5161882655418</v>
      </c>
      <c r="H1751" s="12" t="n">
        <f aca="false">IF($F$3&gt;0,E1751*($F$3/$E$3),E1751)</f>
        <v>0.711195559992699</v>
      </c>
      <c r="J1751" s="12" t="n">
        <f aca="false">Sheet2!J1748</f>
        <v>0</v>
      </c>
      <c r="K1751" s="12" t="n">
        <f aca="false">IF(J1751&gt;=F1751,F1751,J1751)</f>
        <v>0</v>
      </c>
      <c r="L1751" s="12" t="n">
        <f aca="false">IF(J1751&gt;F1751,J1751-F1751,0)</f>
        <v>0</v>
      </c>
      <c r="M1751" s="12" t="n">
        <f aca="false">IF(J1751&gt;=G1751,G1751,J1751)</f>
        <v>0</v>
      </c>
      <c r="N1751" s="12" t="n">
        <f aca="false">IF(J1751&gt;G1751,J1751-G1751,0)</f>
        <v>0</v>
      </c>
      <c r="O1751" s="12" t="n">
        <f aca="false">IF(J1751&gt;=H1751,H1751,J1751)</f>
        <v>0</v>
      </c>
      <c r="P1751" s="12" t="n">
        <f aca="false">IF(J1751&gt;H1751,J1751-H1751,0)</f>
        <v>0</v>
      </c>
    </row>
    <row r="1752" customFormat="false" ht="15" hidden="false" customHeight="false" outlineLevel="0" collapsed="false">
      <c r="A1752" s="28" t="n">
        <v>42808.7916666624</v>
      </c>
      <c r="B1752" s="0" t="n">
        <f aca="false">MONTH(A1752)</f>
        <v>3</v>
      </c>
      <c r="C1752" s="12" t="n">
        <v>1.076</v>
      </c>
      <c r="D1752" s="0" t="n">
        <v>3.228</v>
      </c>
      <c r="E1752" s="0" t="n">
        <v>0.7072</v>
      </c>
      <c r="F1752" s="12" t="n">
        <f aca="false">IF($F$3&gt;0,C1752*($F$3/$C$3),C1752)</f>
        <v>3.31656011480969</v>
      </c>
      <c r="G1752" s="12" t="n">
        <f aca="false">IF($F$3&gt;0,D1752*($F$3/$D$3),D1752)</f>
        <v>3.3165601148097</v>
      </c>
      <c r="H1752" s="12" t="n">
        <f aca="false">IF($F$3&gt;0,E1752*($F$3/$E$3),E1752)</f>
        <v>1.11644284134703</v>
      </c>
      <c r="J1752" s="12" t="n">
        <f aca="false">Sheet2!J1749</f>
        <v>0</v>
      </c>
      <c r="K1752" s="12" t="n">
        <f aca="false">IF(J1752&gt;=F1752,F1752,J1752)</f>
        <v>0</v>
      </c>
      <c r="L1752" s="12" t="n">
        <f aca="false">IF(J1752&gt;F1752,J1752-F1752,0)</f>
        <v>0</v>
      </c>
      <c r="M1752" s="12" t="n">
        <f aca="false">IF(J1752&gt;=G1752,G1752,J1752)</f>
        <v>0</v>
      </c>
      <c r="N1752" s="12" t="n">
        <f aca="false">IF(J1752&gt;G1752,J1752-G1752,0)</f>
        <v>0</v>
      </c>
      <c r="O1752" s="12" t="n">
        <f aca="false">IF(J1752&gt;=H1752,H1752,J1752)</f>
        <v>0</v>
      </c>
      <c r="P1752" s="12" t="n">
        <f aca="false">IF(J1752&gt;H1752,J1752-H1752,0)</f>
        <v>0</v>
      </c>
    </row>
    <row r="1753" customFormat="false" ht="15" hidden="false" customHeight="false" outlineLevel="0" collapsed="false">
      <c r="A1753" s="28" t="n">
        <v>42808.8333333291</v>
      </c>
      <c r="B1753" s="0" t="n">
        <f aca="false">MONTH(A1753)</f>
        <v>3</v>
      </c>
      <c r="C1753" s="12" t="n">
        <v>0.892</v>
      </c>
      <c r="D1753" s="0" t="n">
        <v>2.676</v>
      </c>
      <c r="E1753" s="0" t="n">
        <v>0.7157</v>
      </c>
      <c r="F1753" s="12" t="n">
        <f aca="false">IF($F$3&gt;0,C1753*($F$3/$C$3),C1753)</f>
        <v>2.74941600595748</v>
      </c>
      <c r="G1753" s="12" t="n">
        <f aca="false">IF($F$3&gt;0,D1753*($F$3/$D$3),D1753)</f>
        <v>2.74941600595748</v>
      </c>
      <c r="H1753" s="12" t="n">
        <f aca="false">IF($F$3&gt;0,E1753*($F$3/$E$3),E1753)</f>
        <v>1.12986162549783</v>
      </c>
      <c r="J1753" s="12" t="n">
        <f aca="false">Sheet2!J1750</f>
        <v>0</v>
      </c>
      <c r="K1753" s="12" t="n">
        <f aca="false">IF(J1753&gt;=F1753,F1753,J1753)</f>
        <v>0</v>
      </c>
      <c r="L1753" s="12" t="n">
        <f aca="false">IF(J1753&gt;F1753,J1753-F1753,0)</f>
        <v>0</v>
      </c>
      <c r="M1753" s="12" t="n">
        <f aca="false">IF(J1753&gt;=G1753,G1753,J1753)</f>
        <v>0</v>
      </c>
      <c r="N1753" s="12" t="n">
        <f aca="false">IF(J1753&gt;G1753,J1753-G1753,0)</f>
        <v>0</v>
      </c>
      <c r="O1753" s="12" t="n">
        <f aca="false">IF(J1753&gt;=H1753,H1753,J1753)</f>
        <v>0</v>
      </c>
      <c r="P1753" s="12" t="n">
        <f aca="false">IF(J1753&gt;H1753,J1753-H1753,0)</f>
        <v>0</v>
      </c>
    </row>
    <row r="1754" customFormat="false" ht="15" hidden="false" customHeight="false" outlineLevel="0" collapsed="false">
      <c r="A1754" s="28" t="n">
        <v>42808.8749999958</v>
      </c>
      <c r="B1754" s="0" t="n">
        <f aca="false">MONTH(A1754)</f>
        <v>3</v>
      </c>
      <c r="C1754" s="12" t="n">
        <v>0.891333333333333</v>
      </c>
      <c r="D1754" s="0" t="n">
        <v>2.674</v>
      </c>
      <c r="E1754" s="0" t="n">
        <v>0.6358</v>
      </c>
      <c r="F1754" s="12" t="n">
        <f aca="false">IF($F$3&gt;0,C1754*($F$3/$C$3),C1754)</f>
        <v>2.74736113599787</v>
      </c>
      <c r="G1754" s="12" t="n">
        <f aca="false">IF($F$3&gt;0,D1754*($F$3/$D$3),D1754)</f>
        <v>2.74736113599787</v>
      </c>
      <c r="H1754" s="12" t="n">
        <f aca="false">IF($F$3&gt;0,E1754*($F$3/$E$3),E1754)</f>
        <v>1.00372505448026</v>
      </c>
      <c r="J1754" s="12" t="n">
        <f aca="false">Sheet2!J1751</f>
        <v>0</v>
      </c>
      <c r="K1754" s="12" t="n">
        <f aca="false">IF(J1754&gt;=F1754,F1754,J1754)</f>
        <v>0</v>
      </c>
      <c r="L1754" s="12" t="n">
        <f aca="false">IF(J1754&gt;F1754,J1754-F1754,0)</f>
        <v>0</v>
      </c>
      <c r="M1754" s="12" t="n">
        <f aca="false">IF(J1754&gt;=G1754,G1754,J1754)</f>
        <v>0</v>
      </c>
      <c r="N1754" s="12" t="n">
        <f aca="false">IF(J1754&gt;G1754,J1754-G1754,0)</f>
        <v>0</v>
      </c>
      <c r="O1754" s="12" t="n">
        <f aca="false">IF(J1754&gt;=H1754,H1754,J1754)</f>
        <v>0</v>
      </c>
      <c r="P1754" s="12" t="n">
        <f aca="false">IF(J1754&gt;H1754,J1754-H1754,0)</f>
        <v>0</v>
      </c>
    </row>
    <row r="1755" customFormat="false" ht="15" hidden="false" customHeight="false" outlineLevel="0" collapsed="false">
      <c r="A1755" s="28" t="n">
        <v>42808.9166666624</v>
      </c>
      <c r="B1755" s="0" t="n">
        <f aca="false">MONTH(A1755)</f>
        <v>3</v>
      </c>
      <c r="C1755" s="12" t="n">
        <v>0.336333333333333</v>
      </c>
      <c r="D1755" s="0" t="n">
        <v>1.009</v>
      </c>
      <c r="E1755" s="0" t="n">
        <v>0.3077</v>
      </c>
      <c r="F1755" s="12" t="n">
        <f aca="false">IF($F$3&gt;0,C1755*($F$3/$C$3),C1755)</f>
        <v>1.03668189462298</v>
      </c>
      <c r="G1755" s="12" t="n">
        <f aca="false">IF($F$3&gt;0,D1755*($F$3/$D$3),D1755)</f>
        <v>1.03668189462298</v>
      </c>
      <c r="H1755" s="12" t="n">
        <f aca="false">IF($F$3&gt;0,E1755*($F$3/$E$3),E1755)</f>
        <v>0.485759986259164</v>
      </c>
      <c r="J1755" s="12" t="n">
        <f aca="false">Sheet2!J1752</f>
        <v>0</v>
      </c>
      <c r="K1755" s="12" t="n">
        <f aca="false">IF(J1755&gt;=F1755,F1755,J1755)</f>
        <v>0</v>
      </c>
      <c r="L1755" s="12" t="n">
        <f aca="false">IF(J1755&gt;F1755,J1755-F1755,0)</f>
        <v>0</v>
      </c>
      <c r="M1755" s="12" t="n">
        <f aca="false">IF(J1755&gt;=G1755,G1755,J1755)</f>
        <v>0</v>
      </c>
      <c r="N1755" s="12" t="n">
        <f aca="false">IF(J1755&gt;G1755,J1755-G1755,0)</f>
        <v>0</v>
      </c>
      <c r="O1755" s="12" t="n">
        <f aca="false">IF(J1755&gt;=H1755,H1755,J1755)</f>
        <v>0</v>
      </c>
      <c r="P1755" s="12" t="n">
        <f aca="false">IF(J1755&gt;H1755,J1755-H1755,0)</f>
        <v>0</v>
      </c>
    </row>
    <row r="1756" customFormat="false" ht="15" hidden="false" customHeight="false" outlineLevel="0" collapsed="false">
      <c r="A1756" s="28" t="n">
        <v>42808.9583333291</v>
      </c>
      <c r="B1756" s="0" t="n">
        <f aca="false">MONTH(A1756)</f>
        <v>3</v>
      </c>
      <c r="C1756" s="12" t="n">
        <v>0.170666666666667</v>
      </c>
      <c r="D1756" s="0" t="n">
        <v>0.512</v>
      </c>
      <c r="E1756" s="0" t="n">
        <v>0.2601</v>
      </c>
      <c r="F1756" s="12" t="n">
        <f aca="false">IF($F$3&gt;0,C1756*($F$3/$C$3),C1756)</f>
        <v>0.526046709660026</v>
      </c>
      <c r="G1756" s="12" t="n">
        <f aca="false">IF($F$3&gt;0,D1756*($F$3/$D$3),D1756)</f>
        <v>0.526046709660026</v>
      </c>
      <c r="H1756" s="12" t="n">
        <f aca="false">IF($F$3&gt;0,E1756*($F$3/$E$3),E1756)</f>
        <v>0.410614795014653</v>
      </c>
      <c r="J1756" s="12" t="n">
        <f aca="false">Sheet2!J1753</f>
        <v>0</v>
      </c>
      <c r="K1756" s="12" t="n">
        <f aca="false">IF(J1756&gt;=F1756,F1756,J1756)</f>
        <v>0</v>
      </c>
      <c r="L1756" s="12" t="n">
        <f aca="false">IF(J1756&gt;F1756,J1756-F1756,0)</f>
        <v>0</v>
      </c>
      <c r="M1756" s="12" t="n">
        <f aca="false">IF(J1756&gt;=G1756,G1756,J1756)</f>
        <v>0</v>
      </c>
      <c r="N1756" s="12" t="n">
        <f aca="false">IF(J1756&gt;G1756,J1756-G1756,0)</f>
        <v>0</v>
      </c>
      <c r="O1756" s="12" t="n">
        <f aca="false">IF(J1756&gt;=H1756,H1756,J1756)</f>
        <v>0</v>
      </c>
      <c r="P1756" s="12" t="n">
        <f aca="false">IF(J1756&gt;H1756,J1756-H1756,0)</f>
        <v>0</v>
      </c>
    </row>
    <row r="1757" customFormat="false" ht="15" hidden="false" customHeight="false" outlineLevel="0" collapsed="false">
      <c r="A1757" s="28" t="n">
        <v>42808.9999999958</v>
      </c>
      <c r="B1757" s="0" t="n">
        <f aca="false">MONTH(A1757)</f>
        <v>3</v>
      </c>
      <c r="C1757" s="12" t="n">
        <v>0.189666666666667</v>
      </c>
      <c r="D1757" s="0" t="n">
        <v>0.569</v>
      </c>
      <c r="E1757" s="0" t="n">
        <v>1.0778</v>
      </c>
      <c r="F1757" s="12" t="n">
        <f aca="false">IF($F$3&gt;0,C1757*($F$3/$C$3),C1757)</f>
        <v>0.584610503508896</v>
      </c>
      <c r="G1757" s="12" t="n">
        <f aca="false">IF($F$3&gt;0,D1757*($F$3/$D$3),D1757)</f>
        <v>0.584610503508896</v>
      </c>
      <c r="H1757" s="12" t="n">
        <f aca="false">IF($F$3&gt;0,E1757*($F$3/$E$3),E1757)</f>
        <v>1.70150183032216</v>
      </c>
      <c r="J1757" s="12" t="n">
        <f aca="false">Sheet2!J1754</f>
        <v>0</v>
      </c>
      <c r="K1757" s="12" t="n">
        <f aca="false">IF(J1757&gt;=F1757,F1757,J1757)</f>
        <v>0</v>
      </c>
      <c r="L1757" s="12" t="n">
        <f aca="false">IF(J1757&gt;F1757,J1757-F1757,0)</f>
        <v>0</v>
      </c>
      <c r="M1757" s="12" t="n">
        <f aca="false">IF(J1757&gt;=G1757,G1757,J1757)</f>
        <v>0</v>
      </c>
      <c r="N1757" s="12" t="n">
        <f aca="false">IF(J1757&gt;G1757,J1757-G1757,0)</f>
        <v>0</v>
      </c>
      <c r="O1757" s="12" t="n">
        <f aca="false">IF(J1757&gt;=H1757,H1757,J1757)</f>
        <v>0</v>
      </c>
      <c r="P1757" s="12" t="n">
        <f aca="false">IF(J1757&gt;H1757,J1757-H1757,0)</f>
        <v>0</v>
      </c>
    </row>
    <row r="1758" customFormat="false" ht="15" hidden="false" customHeight="false" outlineLevel="0" collapsed="false">
      <c r="A1758" s="28" t="n">
        <v>42809.0416666624</v>
      </c>
      <c r="B1758" s="0" t="n">
        <f aca="false">MONTH(A1758)</f>
        <v>3</v>
      </c>
      <c r="C1758" s="12" t="n">
        <v>0.449666666666667</v>
      </c>
      <c r="D1758" s="0" t="n">
        <v>1.349</v>
      </c>
      <c r="E1758" s="0" t="n">
        <v>2.2032</v>
      </c>
      <c r="F1758" s="12" t="n">
        <f aca="false">IF($F$3&gt;0,C1758*($F$3/$C$3),C1758)</f>
        <v>1.38600978775659</v>
      </c>
      <c r="G1758" s="12" t="n">
        <f aca="false">IF($F$3&gt;0,D1758*($F$3/$D$3),D1758)</f>
        <v>1.38600978775659</v>
      </c>
      <c r="H1758" s="12" t="n">
        <f aca="false">IF($F$3&gt;0,E1758*($F$3/$E$3),E1758)</f>
        <v>3.47814885188882</v>
      </c>
      <c r="J1758" s="12" t="n">
        <f aca="false">Sheet2!J1755</f>
        <v>0</v>
      </c>
      <c r="K1758" s="12" t="n">
        <f aca="false">IF(J1758&gt;=F1758,F1758,J1758)</f>
        <v>0</v>
      </c>
      <c r="L1758" s="12" t="n">
        <f aca="false">IF(J1758&gt;F1758,J1758-F1758,0)</f>
        <v>0</v>
      </c>
      <c r="M1758" s="12" t="n">
        <f aca="false">IF(J1758&gt;=G1758,G1758,J1758)</f>
        <v>0</v>
      </c>
      <c r="N1758" s="12" t="n">
        <f aca="false">IF(J1758&gt;G1758,J1758-G1758,0)</f>
        <v>0</v>
      </c>
      <c r="O1758" s="12" t="n">
        <f aca="false">IF(J1758&gt;=H1758,H1758,J1758)</f>
        <v>0</v>
      </c>
      <c r="P1758" s="12" t="n">
        <f aca="false">IF(J1758&gt;H1758,J1758-H1758,0)</f>
        <v>0</v>
      </c>
    </row>
    <row r="1759" customFormat="false" ht="15" hidden="false" customHeight="false" outlineLevel="0" collapsed="false">
      <c r="A1759" s="28" t="n">
        <v>42809.0833333291</v>
      </c>
      <c r="B1759" s="0" t="n">
        <f aca="false">MONTH(A1759)</f>
        <v>3</v>
      </c>
      <c r="C1759" s="12" t="n">
        <v>0.217</v>
      </c>
      <c r="D1759" s="0" t="n">
        <v>0.651</v>
      </c>
      <c r="E1759" s="0" t="n">
        <v>0.2448</v>
      </c>
      <c r="F1759" s="12" t="n">
        <f aca="false">IF($F$3&gt;0,C1759*($F$3/$C$3),C1759)</f>
        <v>0.668860171852884</v>
      </c>
      <c r="G1759" s="12" t="n">
        <f aca="false">IF($F$3&gt;0,D1759*($F$3/$D$3),D1759)</f>
        <v>0.668860171852885</v>
      </c>
      <c r="H1759" s="12" t="n">
        <f aca="false">IF($F$3&gt;0,E1759*($F$3/$E$3),E1759)</f>
        <v>0.386460983543202</v>
      </c>
      <c r="J1759" s="12" t="n">
        <f aca="false">Sheet2!J1756</f>
        <v>0</v>
      </c>
      <c r="K1759" s="12" t="n">
        <f aca="false">IF(J1759&gt;=F1759,F1759,J1759)</f>
        <v>0</v>
      </c>
      <c r="L1759" s="12" t="n">
        <f aca="false">IF(J1759&gt;F1759,J1759-F1759,0)</f>
        <v>0</v>
      </c>
      <c r="M1759" s="12" t="n">
        <f aca="false">IF(J1759&gt;=G1759,G1759,J1759)</f>
        <v>0</v>
      </c>
      <c r="N1759" s="12" t="n">
        <f aca="false">IF(J1759&gt;G1759,J1759-G1759,0)</f>
        <v>0</v>
      </c>
      <c r="O1759" s="12" t="n">
        <f aca="false">IF(J1759&gt;=H1759,H1759,J1759)</f>
        <v>0</v>
      </c>
      <c r="P1759" s="12" t="n">
        <f aca="false">IF(J1759&gt;H1759,J1759-H1759,0)</f>
        <v>0</v>
      </c>
    </row>
    <row r="1760" customFormat="false" ht="15" hidden="false" customHeight="false" outlineLevel="0" collapsed="false">
      <c r="A1760" s="28" t="n">
        <v>42809.1249999957</v>
      </c>
      <c r="B1760" s="0" t="n">
        <f aca="false">MONTH(A1760)</f>
        <v>3</v>
      </c>
      <c r="C1760" s="12" t="n">
        <v>0.385666666666667</v>
      </c>
      <c r="D1760" s="0" t="n">
        <v>1.157</v>
      </c>
      <c r="E1760" s="0" t="n">
        <v>0.2431</v>
      </c>
      <c r="F1760" s="12" t="n">
        <f aca="false">IF($F$3&gt;0,C1760*($F$3/$C$3),C1760)</f>
        <v>1.18874227163408</v>
      </c>
      <c r="G1760" s="12" t="n">
        <f aca="false">IF($F$3&gt;0,D1760*($F$3/$D$3),D1760)</f>
        <v>1.18874227163408</v>
      </c>
      <c r="H1760" s="12" t="n">
        <f aca="false">IF($F$3&gt;0,E1760*($F$3/$E$3),E1760)</f>
        <v>0.383777226713041</v>
      </c>
      <c r="J1760" s="12" t="n">
        <f aca="false">Sheet2!J1757</f>
        <v>0</v>
      </c>
      <c r="K1760" s="12" t="n">
        <f aca="false">IF(J1760&gt;=F1760,F1760,J1760)</f>
        <v>0</v>
      </c>
      <c r="L1760" s="12" t="n">
        <f aca="false">IF(J1760&gt;F1760,J1760-F1760,0)</f>
        <v>0</v>
      </c>
      <c r="M1760" s="12" t="n">
        <f aca="false">IF(J1760&gt;=G1760,G1760,J1760)</f>
        <v>0</v>
      </c>
      <c r="N1760" s="12" t="n">
        <f aca="false">IF(J1760&gt;G1760,J1760-G1760,0)</f>
        <v>0</v>
      </c>
      <c r="O1760" s="12" t="n">
        <f aca="false">IF(J1760&gt;=H1760,H1760,J1760)</f>
        <v>0</v>
      </c>
      <c r="P1760" s="12" t="n">
        <f aca="false">IF(J1760&gt;H1760,J1760-H1760,0)</f>
        <v>0</v>
      </c>
    </row>
    <row r="1761" customFormat="false" ht="15" hidden="false" customHeight="false" outlineLevel="0" collapsed="false">
      <c r="A1761" s="28" t="n">
        <v>42809.1666666624</v>
      </c>
      <c r="B1761" s="0" t="n">
        <f aca="false">MONTH(A1761)</f>
        <v>3</v>
      </c>
      <c r="C1761" s="12" t="n">
        <v>0.217333333333333</v>
      </c>
      <c r="D1761" s="0" t="n">
        <v>0.652</v>
      </c>
      <c r="E1761" s="0" t="n">
        <v>0.2431</v>
      </c>
      <c r="F1761" s="12" t="n">
        <f aca="false">IF($F$3&gt;0,C1761*($F$3/$C$3),C1761)</f>
        <v>0.669887606832689</v>
      </c>
      <c r="G1761" s="12" t="n">
        <f aca="false">IF($F$3&gt;0,D1761*($F$3/$D$3),D1761)</f>
        <v>0.66988760683269</v>
      </c>
      <c r="H1761" s="12" t="n">
        <f aca="false">IF($F$3&gt;0,E1761*($F$3/$E$3),E1761)</f>
        <v>0.383777226713041</v>
      </c>
      <c r="J1761" s="12" t="n">
        <f aca="false">Sheet2!J1758</f>
        <v>0</v>
      </c>
      <c r="K1761" s="12" t="n">
        <f aca="false">IF(J1761&gt;=F1761,F1761,J1761)</f>
        <v>0</v>
      </c>
      <c r="L1761" s="12" t="n">
        <f aca="false">IF(J1761&gt;F1761,J1761-F1761,0)</f>
        <v>0</v>
      </c>
      <c r="M1761" s="12" t="n">
        <f aca="false">IF(J1761&gt;=G1761,G1761,J1761)</f>
        <v>0</v>
      </c>
      <c r="N1761" s="12" t="n">
        <f aca="false">IF(J1761&gt;G1761,J1761-G1761,0)</f>
        <v>0</v>
      </c>
      <c r="O1761" s="12" t="n">
        <f aca="false">IF(J1761&gt;=H1761,H1761,J1761)</f>
        <v>0</v>
      </c>
      <c r="P1761" s="12" t="n">
        <f aca="false">IF(J1761&gt;H1761,J1761-H1761,0)</f>
        <v>0</v>
      </c>
    </row>
    <row r="1762" customFormat="false" ht="15" hidden="false" customHeight="false" outlineLevel="0" collapsed="false">
      <c r="A1762" s="28" t="n">
        <v>42809.2083333291</v>
      </c>
      <c r="B1762" s="0" t="n">
        <f aca="false">MONTH(A1762)</f>
        <v>3</v>
      </c>
      <c r="C1762" s="12" t="n">
        <v>0.343333333333333</v>
      </c>
      <c r="D1762" s="0" t="n">
        <v>1.03</v>
      </c>
      <c r="E1762" s="0" t="n">
        <v>0.2482</v>
      </c>
      <c r="F1762" s="12" t="n">
        <f aca="false">IF($F$3&gt;0,C1762*($F$3/$C$3),C1762)</f>
        <v>1.05825802919888</v>
      </c>
      <c r="G1762" s="12" t="n">
        <f aca="false">IF($F$3&gt;0,D1762*($F$3/$D$3),D1762)</f>
        <v>1.05825802919888</v>
      </c>
      <c r="H1762" s="12" t="n">
        <f aca="false">IF($F$3&gt;0,E1762*($F$3/$E$3),E1762)</f>
        <v>0.391828497203525</v>
      </c>
      <c r="J1762" s="12" t="n">
        <f aca="false">Sheet2!J1759</f>
        <v>0</v>
      </c>
      <c r="K1762" s="12" t="n">
        <f aca="false">IF(J1762&gt;=F1762,F1762,J1762)</f>
        <v>0</v>
      </c>
      <c r="L1762" s="12" t="n">
        <f aca="false">IF(J1762&gt;F1762,J1762-F1762,0)</f>
        <v>0</v>
      </c>
      <c r="M1762" s="12" t="n">
        <f aca="false">IF(J1762&gt;=G1762,G1762,J1762)</f>
        <v>0</v>
      </c>
      <c r="N1762" s="12" t="n">
        <f aca="false">IF(J1762&gt;G1762,J1762-G1762,0)</f>
        <v>0</v>
      </c>
      <c r="O1762" s="12" t="n">
        <f aca="false">IF(J1762&gt;=H1762,H1762,J1762)</f>
        <v>0</v>
      </c>
      <c r="P1762" s="12" t="n">
        <f aca="false">IF(J1762&gt;H1762,J1762-H1762,0)</f>
        <v>0</v>
      </c>
    </row>
    <row r="1763" customFormat="false" ht="15" hidden="false" customHeight="false" outlineLevel="0" collapsed="false">
      <c r="A1763" s="28" t="n">
        <v>42809.2499999957</v>
      </c>
      <c r="B1763" s="0" t="n">
        <f aca="false">MONTH(A1763)</f>
        <v>3</v>
      </c>
      <c r="C1763" s="12" t="n">
        <v>0.599333333333333</v>
      </c>
      <c r="D1763" s="0" t="n">
        <v>1.798</v>
      </c>
      <c r="E1763" s="0" t="n">
        <v>0.8772</v>
      </c>
      <c r="F1763" s="12" t="n">
        <f aca="false">IF($F$3&gt;0,C1763*($F$3/$C$3),C1763)</f>
        <v>1.84732809368892</v>
      </c>
      <c r="G1763" s="12" t="n">
        <f aca="false">IF($F$3&gt;0,D1763*($F$3/$D$3),D1763)</f>
        <v>1.84732809368892</v>
      </c>
      <c r="H1763" s="12" t="n">
        <f aca="false">IF($F$3&gt;0,E1763*($F$3/$E$3),E1763)</f>
        <v>1.38481852436314</v>
      </c>
      <c r="J1763" s="12" t="n">
        <f aca="false">Sheet2!J1760</f>
        <v>0</v>
      </c>
      <c r="K1763" s="12" t="n">
        <f aca="false">IF(J1763&gt;=F1763,F1763,J1763)</f>
        <v>0</v>
      </c>
      <c r="L1763" s="12" t="n">
        <f aca="false">IF(J1763&gt;F1763,J1763-F1763,0)</f>
        <v>0</v>
      </c>
      <c r="M1763" s="12" t="n">
        <f aca="false">IF(J1763&gt;=G1763,G1763,J1763)</f>
        <v>0</v>
      </c>
      <c r="N1763" s="12" t="n">
        <f aca="false">IF(J1763&gt;G1763,J1763-G1763,0)</f>
        <v>0</v>
      </c>
      <c r="O1763" s="12" t="n">
        <f aca="false">IF(J1763&gt;=H1763,H1763,J1763)</f>
        <v>0</v>
      </c>
      <c r="P1763" s="12" t="n">
        <f aca="false">IF(J1763&gt;H1763,J1763-H1763,0)</f>
        <v>0</v>
      </c>
    </row>
    <row r="1764" customFormat="false" ht="15" hidden="false" customHeight="false" outlineLevel="0" collapsed="false">
      <c r="A1764" s="28" t="n">
        <v>42809.2916666624</v>
      </c>
      <c r="B1764" s="0" t="n">
        <f aca="false">MONTH(A1764)</f>
        <v>3</v>
      </c>
      <c r="C1764" s="12" t="n">
        <v>0.824666666666667</v>
      </c>
      <c r="D1764" s="0" t="n">
        <v>2.474</v>
      </c>
      <c r="E1764" s="0" t="n">
        <v>0.3468</v>
      </c>
      <c r="F1764" s="12" t="n">
        <f aca="false">IF($F$3&gt;0,C1764*($F$3/$C$3),C1764)</f>
        <v>2.54187414003692</v>
      </c>
      <c r="G1764" s="12" t="n">
        <f aca="false">IF($F$3&gt;0,D1764*($F$3/$D$3),D1764)</f>
        <v>2.54187414003692</v>
      </c>
      <c r="H1764" s="12" t="n">
        <f aca="false">IF($F$3&gt;0,E1764*($F$3/$E$3),E1764)</f>
        <v>0.54748639335287</v>
      </c>
      <c r="J1764" s="12" t="n">
        <f aca="false">Sheet2!J1761</f>
        <v>0.565616891873271</v>
      </c>
      <c r="K1764" s="12" t="n">
        <f aca="false">IF(J1764&gt;=F1764,F1764,J1764)</f>
        <v>0.565616891873271</v>
      </c>
      <c r="L1764" s="12" t="n">
        <f aca="false">IF(J1764&gt;F1764,J1764-F1764,0)</f>
        <v>0</v>
      </c>
      <c r="M1764" s="12" t="n">
        <f aca="false">IF(J1764&gt;=G1764,G1764,J1764)</f>
        <v>0.565616891873271</v>
      </c>
      <c r="N1764" s="12" t="n">
        <f aca="false">IF(J1764&gt;G1764,J1764-G1764,0)</f>
        <v>0</v>
      </c>
      <c r="O1764" s="12" t="n">
        <f aca="false">IF(J1764&gt;=H1764,H1764,J1764)</f>
        <v>0.54748639335287</v>
      </c>
      <c r="P1764" s="12" t="n">
        <f aca="false">IF(J1764&gt;H1764,J1764-H1764,0)</f>
        <v>0.0181304985204009</v>
      </c>
    </row>
    <row r="1765" customFormat="false" ht="15" hidden="false" customHeight="false" outlineLevel="0" collapsed="false">
      <c r="A1765" s="28" t="n">
        <v>42809.3333333291</v>
      </c>
      <c r="B1765" s="0" t="n">
        <f aca="false">MONTH(A1765)</f>
        <v>3</v>
      </c>
      <c r="C1765" s="12" t="n">
        <v>0.808</v>
      </c>
      <c r="D1765" s="0" t="n">
        <v>2.424</v>
      </c>
      <c r="E1765" s="0" t="n">
        <v>0.4199</v>
      </c>
      <c r="F1765" s="12" t="n">
        <f aca="false">IF($F$3&gt;0,C1765*($F$3/$C$3),C1765)</f>
        <v>2.49050239104668</v>
      </c>
      <c r="G1765" s="12" t="n">
        <f aca="false">IF($F$3&gt;0,D1765*($F$3/$D$3),D1765)</f>
        <v>2.49050239104669</v>
      </c>
      <c r="H1765" s="12" t="n">
        <f aca="false">IF($F$3&gt;0,E1765*($F$3/$E$3),E1765)</f>
        <v>0.662887937049799</v>
      </c>
      <c r="J1765" s="12" t="n">
        <f aca="false">Sheet2!J1762</f>
        <v>3.57289976509718</v>
      </c>
      <c r="K1765" s="12" t="n">
        <f aca="false">IF(J1765&gt;=F1765,F1765,J1765)</f>
        <v>2.49050239104668</v>
      </c>
      <c r="L1765" s="12" t="n">
        <f aca="false">IF(J1765&gt;F1765,J1765-F1765,0)</f>
        <v>1.0823973740505</v>
      </c>
      <c r="M1765" s="12" t="n">
        <f aca="false">IF(J1765&gt;=G1765,G1765,J1765)</f>
        <v>2.49050239104669</v>
      </c>
      <c r="N1765" s="12" t="n">
        <f aca="false">IF(J1765&gt;G1765,J1765-G1765,0)</f>
        <v>1.0823973740505</v>
      </c>
      <c r="O1765" s="12" t="n">
        <f aca="false">IF(J1765&gt;=H1765,H1765,J1765)</f>
        <v>0.662887937049799</v>
      </c>
      <c r="P1765" s="12" t="n">
        <f aca="false">IF(J1765&gt;H1765,J1765-H1765,0)</f>
        <v>2.91001182804738</v>
      </c>
    </row>
    <row r="1766" customFormat="false" ht="15" hidden="false" customHeight="false" outlineLevel="0" collapsed="false">
      <c r="A1766" s="28" t="n">
        <v>42809.3749999957</v>
      </c>
      <c r="B1766" s="0" t="n">
        <f aca="false">MONTH(A1766)</f>
        <v>3</v>
      </c>
      <c r="C1766" s="12" t="n">
        <v>1.29866666666667</v>
      </c>
      <c r="D1766" s="0" t="n">
        <v>3.896</v>
      </c>
      <c r="E1766" s="0" t="n">
        <v>0.4998</v>
      </c>
      <c r="F1766" s="12" t="n">
        <f aca="false">IF($F$3&gt;0,C1766*($F$3/$C$3),C1766)</f>
        <v>4.00288668131926</v>
      </c>
      <c r="G1766" s="12" t="n">
        <f aca="false">IF($F$3&gt;0,D1766*($F$3/$D$3),D1766)</f>
        <v>4.00288668131926</v>
      </c>
      <c r="H1766" s="12" t="n">
        <f aca="false">IF($F$3&gt;0,E1766*($F$3/$E$3),E1766)</f>
        <v>0.789024508067372</v>
      </c>
      <c r="J1766" s="12" t="n">
        <f aca="false">Sheet2!J1763</f>
        <v>6.75680901664381</v>
      </c>
      <c r="K1766" s="12" t="n">
        <f aca="false">IF(J1766&gt;=F1766,F1766,J1766)</f>
        <v>4.00288668131926</v>
      </c>
      <c r="L1766" s="12" t="n">
        <f aca="false">IF(J1766&gt;F1766,J1766-F1766,0)</f>
        <v>2.75392233532455</v>
      </c>
      <c r="M1766" s="12" t="n">
        <f aca="false">IF(J1766&gt;=G1766,G1766,J1766)</f>
        <v>4.00288668131926</v>
      </c>
      <c r="N1766" s="12" t="n">
        <f aca="false">IF(J1766&gt;G1766,J1766-G1766,0)</f>
        <v>2.75392233532455</v>
      </c>
      <c r="O1766" s="12" t="n">
        <f aca="false">IF(J1766&gt;=H1766,H1766,J1766)</f>
        <v>0.789024508067372</v>
      </c>
      <c r="P1766" s="12" t="n">
        <f aca="false">IF(J1766&gt;H1766,J1766-H1766,0)</f>
        <v>5.96778450857644</v>
      </c>
    </row>
    <row r="1767" customFormat="false" ht="15" hidden="false" customHeight="false" outlineLevel="0" collapsed="false">
      <c r="A1767" s="28" t="n">
        <v>42809.4166666624</v>
      </c>
      <c r="B1767" s="0" t="n">
        <f aca="false">MONTH(A1767)</f>
        <v>3</v>
      </c>
      <c r="C1767" s="12" t="n">
        <v>0.340333333333333</v>
      </c>
      <c r="D1767" s="0" t="n">
        <v>1.021</v>
      </c>
      <c r="E1767" s="0" t="n">
        <v>0.3196</v>
      </c>
      <c r="F1767" s="12" t="n">
        <f aca="false">IF($F$3&gt;0,C1767*($F$3/$C$3),C1767)</f>
        <v>1.04901111438064</v>
      </c>
      <c r="G1767" s="12" t="n">
        <f aca="false">IF($F$3&gt;0,D1767*($F$3/$D$3),D1767)</f>
        <v>1.04901111438064</v>
      </c>
      <c r="H1767" s="12" t="n">
        <f aca="false">IF($F$3&gt;0,E1767*($F$3/$E$3),E1767)</f>
        <v>0.504546284070292</v>
      </c>
      <c r="J1767" s="12" t="n">
        <f aca="false">Sheet2!J1764</f>
        <v>9.4998092664444</v>
      </c>
      <c r="K1767" s="12" t="n">
        <f aca="false">IF(J1767&gt;=F1767,F1767,J1767)</f>
        <v>1.04901111438064</v>
      </c>
      <c r="L1767" s="12" t="n">
        <f aca="false">IF(J1767&gt;F1767,J1767-F1767,0)</f>
        <v>8.45079815206376</v>
      </c>
      <c r="M1767" s="12" t="n">
        <f aca="false">IF(J1767&gt;=G1767,G1767,J1767)</f>
        <v>1.04901111438064</v>
      </c>
      <c r="N1767" s="12" t="n">
        <f aca="false">IF(J1767&gt;G1767,J1767-G1767,0)</f>
        <v>8.45079815206376</v>
      </c>
      <c r="O1767" s="12" t="n">
        <f aca="false">IF(J1767&gt;=H1767,H1767,J1767)</f>
        <v>0.504546284070292</v>
      </c>
      <c r="P1767" s="12" t="n">
        <f aca="false">IF(J1767&gt;H1767,J1767-H1767,0)</f>
        <v>8.99526298237411</v>
      </c>
    </row>
    <row r="1768" customFormat="false" ht="15" hidden="false" customHeight="false" outlineLevel="0" collapsed="false">
      <c r="A1768" s="28" t="n">
        <v>42809.4583333291</v>
      </c>
      <c r="B1768" s="0" t="n">
        <f aca="false">MONTH(A1768)</f>
        <v>3</v>
      </c>
      <c r="C1768" s="12" t="n">
        <v>0.637333333333333</v>
      </c>
      <c r="D1768" s="0" t="n">
        <v>1.912</v>
      </c>
      <c r="E1768" s="0" t="n">
        <v>0.2533</v>
      </c>
      <c r="F1768" s="12" t="n">
        <f aca="false">IF($F$3&gt;0,C1768*($F$3/$C$3),C1768)</f>
        <v>1.96445568138666</v>
      </c>
      <c r="G1768" s="12" t="n">
        <f aca="false">IF($F$3&gt;0,D1768*($F$3/$D$3),D1768)</f>
        <v>1.96445568138666</v>
      </c>
      <c r="H1768" s="12" t="n">
        <f aca="false">IF($F$3&gt;0,E1768*($F$3/$E$3),E1768)</f>
        <v>0.399879767694008</v>
      </c>
      <c r="J1768" s="12" t="n">
        <f aca="false">Sheet2!J1765</f>
        <v>12.1729743718471</v>
      </c>
      <c r="K1768" s="12" t="n">
        <f aca="false">IF(J1768&gt;=F1768,F1768,J1768)</f>
        <v>1.96445568138666</v>
      </c>
      <c r="L1768" s="12" t="n">
        <f aca="false">IF(J1768&gt;F1768,J1768-F1768,0)</f>
        <v>10.2085186904604</v>
      </c>
      <c r="M1768" s="12" t="n">
        <f aca="false">IF(J1768&gt;=G1768,G1768,J1768)</f>
        <v>1.96445568138666</v>
      </c>
      <c r="N1768" s="12" t="n">
        <f aca="false">IF(J1768&gt;G1768,J1768-G1768,0)</f>
        <v>10.2085186904604</v>
      </c>
      <c r="O1768" s="12" t="n">
        <f aca="false">IF(J1768&gt;=H1768,H1768,J1768)</f>
        <v>0.399879767694008</v>
      </c>
      <c r="P1768" s="12" t="n">
        <f aca="false">IF(J1768&gt;H1768,J1768-H1768,0)</f>
        <v>11.7730946041531</v>
      </c>
    </row>
    <row r="1769" customFormat="false" ht="15" hidden="false" customHeight="false" outlineLevel="0" collapsed="false">
      <c r="A1769" s="28" t="n">
        <v>42809.4999999957</v>
      </c>
      <c r="B1769" s="0" t="n">
        <f aca="false">MONTH(A1769)</f>
        <v>3</v>
      </c>
      <c r="C1769" s="12" t="n">
        <v>0.0906666666666667</v>
      </c>
      <c r="D1769" s="0" t="n">
        <v>0.272</v>
      </c>
      <c r="E1769" s="0" t="n">
        <v>0.3689</v>
      </c>
      <c r="F1769" s="12" t="n">
        <f aca="false">IF($F$3&gt;0,C1769*($F$3/$C$3),C1769)</f>
        <v>0.279462314506889</v>
      </c>
      <c r="G1769" s="12" t="n">
        <f aca="false">IF($F$3&gt;0,D1769*($F$3/$D$3),D1769)</f>
        <v>0.279462314506889</v>
      </c>
      <c r="H1769" s="12" t="n">
        <f aca="false">IF($F$3&gt;0,E1769*($F$3/$E$3),E1769)</f>
        <v>0.582375232144965</v>
      </c>
      <c r="J1769" s="12" t="n">
        <f aca="false">Sheet2!J1766</f>
        <v>13.0210294320955</v>
      </c>
      <c r="K1769" s="12" t="n">
        <f aca="false">IF(J1769&gt;=F1769,F1769,J1769)</f>
        <v>0.279462314506889</v>
      </c>
      <c r="L1769" s="12" t="n">
        <f aca="false">IF(J1769&gt;F1769,J1769-F1769,0)</f>
        <v>12.7415671175886</v>
      </c>
      <c r="M1769" s="12" t="n">
        <f aca="false">IF(J1769&gt;=G1769,G1769,J1769)</f>
        <v>0.279462314506889</v>
      </c>
      <c r="N1769" s="12" t="n">
        <f aca="false">IF(J1769&gt;G1769,J1769-G1769,0)</f>
        <v>12.7415671175886</v>
      </c>
      <c r="O1769" s="12" t="n">
        <f aca="false">IF(J1769&gt;=H1769,H1769,J1769)</f>
        <v>0.582375232144965</v>
      </c>
      <c r="P1769" s="12" t="n">
        <f aca="false">IF(J1769&gt;H1769,J1769-H1769,0)</f>
        <v>12.4386541999505</v>
      </c>
    </row>
    <row r="1770" customFormat="false" ht="15" hidden="false" customHeight="false" outlineLevel="0" collapsed="false">
      <c r="A1770" s="28" t="n">
        <v>42809.5416666624</v>
      </c>
      <c r="B1770" s="0" t="n">
        <f aca="false">MONTH(A1770)</f>
        <v>3</v>
      </c>
      <c r="C1770" s="12" t="n">
        <v>0.279333333333333</v>
      </c>
      <c r="D1770" s="0" t="n">
        <v>0.838</v>
      </c>
      <c r="E1770" s="0" t="n">
        <v>0.2516</v>
      </c>
      <c r="F1770" s="12" t="n">
        <f aca="false">IF($F$3&gt;0,C1770*($F$3/$C$3),C1770)</f>
        <v>0.86099051307637</v>
      </c>
      <c r="G1770" s="12" t="n">
        <f aca="false">IF($F$3&gt;0,D1770*($F$3/$D$3),D1770)</f>
        <v>0.860990513076371</v>
      </c>
      <c r="H1770" s="12" t="n">
        <f aca="false">IF($F$3&gt;0,E1770*($F$3/$E$3),E1770)</f>
        <v>0.397196010863847</v>
      </c>
      <c r="J1770" s="12" t="n">
        <f aca="false">Sheet2!J1767</f>
        <v>13.0624368153189</v>
      </c>
      <c r="K1770" s="12" t="n">
        <f aca="false">IF(J1770&gt;=F1770,F1770,J1770)</f>
        <v>0.86099051307637</v>
      </c>
      <c r="L1770" s="12" t="n">
        <f aca="false">IF(J1770&gt;F1770,J1770-F1770,0)</f>
        <v>12.2014463022425</v>
      </c>
      <c r="M1770" s="12" t="n">
        <f aca="false">IF(J1770&gt;=G1770,G1770,J1770)</f>
        <v>0.860990513076371</v>
      </c>
      <c r="N1770" s="12" t="n">
        <f aca="false">IF(J1770&gt;G1770,J1770-G1770,0)</f>
        <v>12.2014463022425</v>
      </c>
      <c r="O1770" s="12" t="n">
        <f aca="false">IF(J1770&gt;=H1770,H1770,J1770)</f>
        <v>0.397196010863847</v>
      </c>
      <c r="P1770" s="12" t="n">
        <f aca="false">IF(J1770&gt;H1770,J1770-H1770,0)</f>
        <v>12.665240804455</v>
      </c>
    </row>
    <row r="1771" customFormat="false" ht="15" hidden="false" customHeight="false" outlineLevel="0" collapsed="false">
      <c r="A1771" s="28" t="n">
        <v>42809.5833333291</v>
      </c>
      <c r="B1771" s="0" t="n">
        <f aca="false">MONTH(A1771)</f>
        <v>3</v>
      </c>
      <c r="C1771" s="12" t="n">
        <v>0.0933333333333333</v>
      </c>
      <c r="D1771" s="0" t="n">
        <v>0.28</v>
      </c>
      <c r="E1771" s="0" t="n">
        <v>1.343</v>
      </c>
      <c r="F1771" s="12" t="n">
        <f aca="false">IF($F$3&gt;0,C1771*($F$3/$C$3),C1771)</f>
        <v>0.287681794345327</v>
      </c>
      <c r="G1771" s="12" t="n">
        <f aca="false">IF($F$3&gt;0,D1771*($F$3/$D$3),D1771)</f>
        <v>0.287681794345327</v>
      </c>
      <c r="H1771" s="12" t="n">
        <f aca="false">IF($F$3&gt;0,E1771*($F$3/$E$3),E1771)</f>
        <v>2.12016789582729</v>
      </c>
      <c r="J1771" s="12" t="n">
        <f aca="false">Sheet2!J1768</f>
        <v>10.7221233673658</v>
      </c>
      <c r="K1771" s="12" t="n">
        <f aca="false">IF(J1771&gt;=F1771,F1771,J1771)</f>
        <v>0.287681794345327</v>
      </c>
      <c r="L1771" s="12" t="n">
        <f aca="false">IF(J1771&gt;F1771,J1771-F1771,0)</f>
        <v>10.4344415730205</v>
      </c>
      <c r="M1771" s="12" t="n">
        <f aca="false">IF(J1771&gt;=G1771,G1771,J1771)</f>
        <v>0.287681794345327</v>
      </c>
      <c r="N1771" s="12" t="n">
        <f aca="false">IF(J1771&gt;G1771,J1771-G1771,0)</f>
        <v>10.4344415730205</v>
      </c>
      <c r="O1771" s="12" t="n">
        <f aca="false">IF(J1771&gt;=H1771,H1771,J1771)</f>
        <v>2.12016789582729</v>
      </c>
      <c r="P1771" s="12" t="n">
        <f aca="false">IF(J1771&gt;H1771,J1771-H1771,0)</f>
        <v>8.6019554715385</v>
      </c>
    </row>
    <row r="1772" customFormat="false" ht="15" hidden="false" customHeight="false" outlineLevel="0" collapsed="false">
      <c r="A1772" s="28" t="n">
        <v>42809.6249999957</v>
      </c>
      <c r="B1772" s="0" t="n">
        <f aca="false">MONTH(A1772)</f>
        <v>3</v>
      </c>
      <c r="C1772" s="12" t="n">
        <v>0.536666666666667</v>
      </c>
      <c r="D1772" s="0" t="n">
        <v>1.61</v>
      </c>
      <c r="E1772" s="0" t="n">
        <v>0.8194</v>
      </c>
      <c r="F1772" s="12" t="n">
        <f aca="false">IF($F$3&gt;0,C1772*($F$3/$C$3),C1772)</f>
        <v>1.65417031748563</v>
      </c>
      <c r="G1772" s="12" t="n">
        <f aca="false">IF($F$3&gt;0,D1772*($F$3/$D$3),D1772)</f>
        <v>1.65417031748563</v>
      </c>
      <c r="H1772" s="12" t="n">
        <f aca="false">IF($F$3&gt;0,E1772*($F$3/$E$3),E1772)</f>
        <v>1.29357079213766</v>
      </c>
      <c r="J1772" s="12" t="n">
        <f aca="false">Sheet2!J1769</f>
        <v>5.48002828086703</v>
      </c>
      <c r="K1772" s="12" t="n">
        <f aca="false">IF(J1772&gt;=F1772,F1772,J1772)</f>
        <v>1.65417031748563</v>
      </c>
      <c r="L1772" s="12" t="n">
        <f aca="false">IF(J1772&gt;F1772,J1772-F1772,0)</f>
        <v>3.82585796338141</v>
      </c>
      <c r="M1772" s="12" t="n">
        <f aca="false">IF(J1772&gt;=G1772,G1772,J1772)</f>
        <v>1.65417031748563</v>
      </c>
      <c r="N1772" s="12" t="n">
        <f aca="false">IF(J1772&gt;G1772,J1772-G1772,0)</f>
        <v>3.8258579633814</v>
      </c>
      <c r="O1772" s="12" t="n">
        <f aca="false">IF(J1772&gt;=H1772,H1772,J1772)</f>
        <v>1.29357079213766</v>
      </c>
      <c r="P1772" s="12" t="n">
        <f aca="false">IF(J1772&gt;H1772,J1772-H1772,0)</f>
        <v>4.18645748872937</v>
      </c>
    </row>
    <row r="1773" customFormat="false" ht="15" hidden="false" customHeight="false" outlineLevel="0" collapsed="false">
      <c r="A1773" s="28" t="n">
        <v>42809.6666666624</v>
      </c>
      <c r="B1773" s="0" t="n">
        <f aca="false">MONTH(A1773)</f>
        <v>3</v>
      </c>
      <c r="C1773" s="12" t="n">
        <v>0.0446666666666667</v>
      </c>
      <c r="D1773" s="0" t="n">
        <v>0.134</v>
      </c>
      <c r="E1773" s="0" t="n">
        <v>0.7055</v>
      </c>
      <c r="F1773" s="12" t="n">
        <f aca="false">IF($F$3&gt;0,C1773*($F$3/$C$3),C1773)</f>
        <v>0.137676287293835</v>
      </c>
      <c r="G1773" s="12" t="n">
        <f aca="false">IF($F$3&gt;0,D1773*($F$3/$D$3),D1773)</f>
        <v>0.137676287293835</v>
      </c>
      <c r="H1773" s="12" t="n">
        <f aca="false">IF($F$3&gt;0,E1773*($F$3/$E$3),E1773)</f>
        <v>1.11375908451687</v>
      </c>
      <c r="J1773" s="12" t="n">
        <f aca="false">Sheet2!J1770</f>
        <v>1.3284603352229</v>
      </c>
      <c r="K1773" s="12" t="n">
        <f aca="false">IF(J1773&gt;=F1773,F1773,J1773)</f>
        <v>0.137676287293835</v>
      </c>
      <c r="L1773" s="12" t="n">
        <f aca="false">IF(J1773&gt;F1773,J1773-F1773,0)</f>
        <v>1.19078404792906</v>
      </c>
      <c r="M1773" s="12" t="n">
        <f aca="false">IF(J1773&gt;=G1773,G1773,J1773)</f>
        <v>0.137676287293835</v>
      </c>
      <c r="N1773" s="12" t="n">
        <f aca="false">IF(J1773&gt;G1773,J1773-G1773,0)</f>
        <v>1.19078404792906</v>
      </c>
      <c r="O1773" s="12" t="n">
        <f aca="false">IF(J1773&gt;=H1773,H1773,J1773)</f>
        <v>1.11375908451687</v>
      </c>
      <c r="P1773" s="12" t="n">
        <f aca="false">IF(J1773&gt;H1773,J1773-H1773,0)</f>
        <v>0.214701250706031</v>
      </c>
    </row>
    <row r="1774" customFormat="false" ht="15" hidden="false" customHeight="false" outlineLevel="0" collapsed="false">
      <c r="A1774" s="28" t="n">
        <v>42809.708333329</v>
      </c>
      <c r="B1774" s="0" t="n">
        <f aca="false">MONTH(A1774)</f>
        <v>3</v>
      </c>
      <c r="C1774" s="12" t="n">
        <v>0.701</v>
      </c>
      <c r="D1774" s="0" t="n">
        <v>2.103</v>
      </c>
      <c r="E1774" s="0" t="n">
        <v>0.8194</v>
      </c>
      <c r="F1774" s="12" t="n">
        <f aca="false">IF($F$3&gt;0,C1774*($F$3/$C$3),C1774)</f>
        <v>2.16069576252936</v>
      </c>
      <c r="G1774" s="12" t="n">
        <f aca="false">IF($F$3&gt;0,D1774*($F$3/$D$3),D1774)</f>
        <v>2.16069576252937</v>
      </c>
      <c r="H1774" s="12" t="n">
        <f aca="false">IF($F$3&gt;0,E1774*($F$3/$E$3),E1774)</f>
        <v>1.29357079213766</v>
      </c>
      <c r="J1774" s="12" t="n">
        <f aca="false">Sheet2!J1771</f>
        <v>0.431584377562464</v>
      </c>
      <c r="K1774" s="12" t="n">
        <f aca="false">IF(J1774&gt;=F1774,F1774,J1774)</f>
        <v>0.431584377562464</v>
      </c>
      <c r="L1774" s="12" t="n">
        <f aca="false">IF(J1774&gt;F1774,J1774-F1774,0)</f>
        <v>0</v>
      </c>
      <c r="M1774" s="12" t="n">
        <f aca="false">IF(J1774&gt;=G1774,G1774,J1774)</f>
        <v>0.431584377562464</v>
      </c>
      <c r="N1774" s="12" t="n">
        <f aca="false">IF(J1774&gt;G1774,J1774-G1774,0)</f>
        <v>0</v>
      </c>
      <c r="O1774" s="12" t="n">
        <f aca="false">IF(J1774&gt;=H1774,H1774,J1774)</f>
        <v>0.431584377562464</v>
      </c>
      <c r="P1774" s="12" t="n">
        <f aca="false">IF(J1774&gt;H1774,J1774-H1774,0)</f>
        <v>0</v>
      </c>
    </row>
    <row r="1775" customFormat="false" ht="15" hidden="false" customHeight="false" outlineLevel="0" collapsed="false">
      <c r="A1775" s="28" t="n">
        <v>42809.7499999957</v>
      </c>
      <c r="B1775" s="0" t="n">
        <f aca="false">MONTH(A1775)</f>
        <v>3</v>
      </c>
      <c r="C1775" s="12" t="n">
        <v>0.688666666666667</v>
      </c>
      <c r="D1775" s="0" t="n">
        <v>2.066</v>
      </c>
      <c r="E1775" s="0" t="n">
        <v>0.5882</v>
      </c>
      <c r="F1775" s="12" t="n">
        <f aca="false">IF($F$3&gt;0,C1775*($F$3/$C$3),C1775)</f>
        <v>2.12268066827659</v>
      </c>
      <c r="G1775" s="12" t="n">
        <f aca="false">IF($F$3&gt;0,D1775*($F$3/$D$3),D1775)</f>
        <v>2.12268066827659</v>
      </c>
      <c r="H1775" s="12" t="n">
        <f aca="false">IF($F$3&gt;0,E1775*($F$3/$E$3),E1775)</f>
        <v>0.92857986323575</v>
      </c>
      <c r="J1775" s="12" t="n">
        <f aca="false">Sheet2!J1772</f>
        <v>0</v>
      </c>
      <c r="K1775" s="12" t="n">
        <f aca="false">IF(J1775&gt;=F1775,F1775,J1775)</f>
        <v>0</v>
      </c>
      <c r="L1775" s="12" t="n">
        <f aca="false">IF(J1775&gt;F1775,J1775-F1775,0)</f>
        <v>0</v>
      </c>
      <c r="M1775" s="12" t="n">
        <f aca="false">IF(J1775&gt;=G1775,G1775,J1775)</f>
        <v>0</v>
      </c>
      <c r="N1775" s="12" t="n">
        <f aca="false">IF(J1775&gt;G1775,J1775-G1775,0)</f>
        <v>0</v>
      </c>
      <c r="O1775" s="12" t="n">
        <f aca="false">IF(J1775&gt;=H1775,H1775,J1775)</f>
        <v>0</v>
      </c>
      <c r="P1775" s="12" t="n">
        <f aca="false">IF(J1775&gt;H1775,J1775-H1775,0)</f>
        <v>0</v>
      </c>
    </row>
    <row r="1776" customFormat="false" ht="15" hidden="false" customHeight="false" outlineLevel="0" collapsed="false">
      <c r="A1776" s="28" t="n">
        <v>42809.7916666624</v>
      </c>
      <c r="B1776" s="0" t="n">
        <f aca="false">MONTH(A1776)</f>
        <v>3</v>
      </c>
      <c r="C1776" s="12" t="n">
        <v>0.694</v>
      </c>
      <c r="D1776" s="0" t="n">
        <v>2.082</v>
      </c>
      <c r="E1776" s="0" t="n">
        <v>0.6681</v>
      </c>
      <c r="F1776" s="12" t="n">
        <f aca="false">IF($F$3&gt;0,C1776*($F$3/$C$3),C1776)</f>
        <v>2.13911962795346</v>
      </c>
      <c r="G1776" s="12" t="n">
        <f aca="false">IF($F$3&gt;0,D1776*($F$3/$D$3),D1776)</f>
        <v>2.13911962795347</v>
      </c>
      <c r="H1776" s="12" t="n">
        <f aca="false">IF($F$3&gt;0,E1776*($F$3/$E$3),E1776)</f>
        <v>1.05471643425332</v>
      </c>
      <c r="J1776" s="12" t="n">
        <f aca="false">Sheet2!J1773</f>
        <v>0</v>
      </c>
      <c r="K1776" s="12" t="n">
        <f aca="false">IF(J1776&gt;=F1776,F1776,J1776)</f>
        <v>0</v>
      </c>
      <c r="L1776" s="12" t="n">
        <f aca="false">IF(J1776&gt;F1776,J1776-F1776,0)</f>
        <v>0</v>
      </c>
      <c r="M1776" s="12" t="n">
        <f aca="false">IF(J1776&gt;=G1776,G1776,J1776)</f>
        <v>0</v>
      </c>
      <c r="N1776" s="12" t="n">
        <f aca="false">IF(J1776&gt;G1776,J1776-G1776,0)</f>
        <v>0</v>
      </c>
      <c r="O1776" s="12" t="n">
        <f aca="false">IF(J1776&gt;=H1776,H1776,J1776)</f>
        <v>0</v>
      </c>
      <c r="P1776" s="12" t="n">
        <f aca="false">IF(J1776&gt;H1776,J1776-H1776,0)</f>
        <v>0</v>
      </c>
    </row>
    <row r="1777" customFormat="false" ht="15" hidden="false" customHeight="false" outlineLevel="0" collapsed="false">
      <c r="A1777" s="28" t="n">
        <v>42809.833333329</v>
      </c>
      <c r="B1777" s="0" t="n">
        <f aca="false">MONTH(A1777)</f>
        <v>3</v>
      </c>
      <c r="C1777" s="12" t="n">
        <v>0.298666666666667</v>
      </c>
      <c r="D1777" s="0" t="n">
        <v>0.896</v>
      </c>
      <c r="E1777" s="0" t="n">
        <v>0.7786</v>
      </c>
      <c r="F1777" s="12" t="n">
        <f aca="false">IF($F$3&gt;0,C1777*($F$3/$C$3),C1777)</f>
        <v>0.920581741905045</v>
      </c>
      <c r="G1777" s="12" t="n">
        <f aca="false">IF($F$3&gt;0,D1777*($F$3/$D$3),D1777)</f>
        <v>0.920581741905046</v>
      </c>
      <c r="H1777" s="12" t="n">
        <f aca="false">IF($F$3&gt;0,E1777*($F$3/$E$3),E1777)</f>
        <v>1.2291606282138</v>
      </c>
      <c r="J1777" s="12" t="n">
        <f aca="false">Sheet2!J1774</f>
        <v>0</v>
      </c>
      <c r="K1777" s="12" t="n">
        <f aca="false">IF(J1777&gt;=F1777,F1777,J1777)</f>
        <v>0</v>
      </c>
      <c r="L1777" s="12" t="n">
        <f aca="false">IF(J1777&gt;F1777,J1777-F1777,0)</f>
        <v>0</v>
      </c>
      <c r="M1777" s="12" t="n">
        <f aca="false">IF(J1777&gt;=G1777,G1777,J1777)</f>
        <v>0</v>
      </c>
      <c r="N1777" s="12" t="n">
        <f aca="false">IF(J1777&gt;G1777,J1777-G1777,0)</f>
        <v>0</v>
      </c>
      <c r="O1777" s="12" t="n">
        <f aca="false">IF(J1777&gt;=H1777,H1777,J1777)</f>
        <v>0</v>
      </c>
      <c r="P1777" s="12" t="n">
        <f aca="false">IF(J1777&gt;H1777,J1777-H1777,0)</f>
        <v>0</v>
      </c>
    </row>
    <row r="1778" customFormat="false" ht="15" hidden="false" customHeight="false" outlineLevel="0" collapsed="false">
      <c r="A1778" s="28" t="n">
        <v>42809.8749999957</v>
      </c>
      <c r="B1778" s="0" t="n">
        <f aca="false">MONTH(A1778)</f>
        <v>3</v>
      </c>
      <c r="C1778" s="12" t="n">
        <v>0.441</v>
      </c>
      <c r="D1778" s="0" t="n">
        <v>1.323</v>
      </c>
      <c r="E1778" s="0" t="n">
        <v>0.459</v>
      </c>
      <c r="F1778" s="12" t="n">
        <f aca="false">IF($F$3&gt;0,C1778*($F$3/$C$3),C1778)</f>
        <v>1.35929647828167</v>
      </c>
      <c r="G1778" s="12" t="n">
        <f aca="false">IF($F$3&gt;0,D1778*($F$3/$D$3),D1778)</f>
        <v>1.35929647828167</v>
      </c>
      <c r="H1778" s="12" t="n">
        <f aca="false">IF($F$3&gt;0,E1778*($F$3/$E$3),E1778)</f>
        <v>0.724614344143505</v>
      </c>
      <c r="J1778" s="12" t="n">
        <f aca="false">Sheet2!J1775</f>
        <v>0</v>
      </c>
      <c r="K1778" s="12" t="n">
        <f aca="false">IF(J1778&gt;=F1778,F1778,J1778)</f>
        <v>0</v>
      </c>
      <c r="L1778" s="12" t="n">
        <f aca="false">IF(J1778&gt;F1778,J1778-F1778,0)</f>
        <v>0</v>
      </c>
      <c r="M1778" s="12" t="n">
        <f aca="false">IF(J1778&gt;=G1778,G1778,J1778)</f>
        <v>0</v>
      </c>
      <c r="N1778" s="12" t="n">
        <f aca="false">IF(J1778&gt;G1778,J1778-G1778,0)</f>
        <v>0</v>
      </c>
      <c r="O1778" s="12" t="n">
        <f aca="false">IF(J1778&gt;=H1778,H1778,J1778)</f>
        <v>0</v>
      </c>
      <c r="P1778" s="12" t="n">
        <f aca="false">IF(J1778&gt;H1778,J1778-H1778,0)</f>
        <v>0</v>
      </c>
    </row>
    <row r="1779" customFormat="false" ht="15" hidden="false" customHeight="false" outlineLevel="0" collapsed="false">
      <c r="A1779" s="28" t="n">
        <v>42809.9166666624</v>
      </c>
      <c r="B1779" s="0" t="n">
        <f aca="false">MONTH(A1779)</f>
        <v>3</v>
      </c>
      <c r="C1779" s="12" t="n">
        <v>0.155333333333333</v>
      </c>
      <c r="D1779" s="0" t="n">
        <v>0.466</v>
      </c>
      <c r="E1779" s="0" t="n">
        <v>0.3179</v>
      </c>
      <c r="F1779" s="12" t="n">
        <f aca="false">IF($F$3&gt;0,C1779*($F$3/$C$3),C1779)</f>
        <v>0.478784700589008</v>
      </c>
      <c r="G1779" s="12" t="n">
        <f aca="false">IF($F$3&gt;0,D1779*($F$3/$D$3),D1779)</f>
        <v>0.478784700589008</v>
      </c>
      <c r="H1779" s="12" t="n">
        <f aca="false">IF($F$3&gt;0,E1779*($F$3/$E$3),E1779)</f>
        <v>0.501862527240131</v>
      </c>
      <c r="J1779" s="12" t="n">
        <f aca="false">Sheet2!J1776</f>
        <v>0</v>
      </c>
      <c r="K1779" s="12" t="n">
        <f aca="false">IF(J1779&gt;=F1779,F1779,J1779)</f>
        <v>0</v>
      </c>
      <c r="L1779" s="12" t="n">
        <f aca="false">IF(J1779&gt;F1779,J1779-F1779,0)</f>
        <v>0</v>
      </c>
      <c r="M1779" s="12" t="n">
        <f aca="false">IF(J1779&gt;=G1779,G1779,J1779)</f>
        <v>0</v>
      </c>
      <c r="N1779" s="12" t="n">
        <f aca="false">IF(J1779&gt;G1779,J1779-G1779,0)</f>
        <v>0</v>
      </c>
      <c r="O1779" s="12" t="n">
        <f aca="false">IF(J1779&gt;=H1779,H1779,J1779)</f>
        <v>0</v>
      </c>
      <c r="P1779" s="12" t="n">
        <f aca="false">IF(J1779&gt;H1779,J1779-H1779,0)</f>
        <v>0</v>
      </c>
    </row>
    <row r="1780" customFormat="false" ht="15" hidden="false" customHeight="false" outlineLevel="0" collapsed="false">
      <c r="A1780" s="28" t="n">
        <v>42809.958333329</v>
      </c>
      <c r="B1780" s="0" t="n">
        <f aca="false">MONTH(A1780)</f>
        <v>3</v>
      </c>
      <c r="C1780" s="12" t="n">
        <v>0.407333333333333</v>
      </c>
      <c r="D1780" s="0" t="n">
        <v>1.222</v>
      </c>
      <c r="E1780" s="0" t="n">
        <v>0.2584</v>
      </c>
      <c r="F1780" s="12" t="n">
        <f aca="false">IF($F$3&gt;0,C1780*($F$3/$C$3),C1780)</f>
        <v>1.25552554532139</v>
      </c>
      <c r="G1780" s="12" t="n">
        <f aca="false">IF($F$3&gt;0,D1780*($F$3/$D$3),D1780)</f>
        <v>1.25552554532139</v>
      </c>
      <c r="H1780" s="12" t="n">
        <f aca="false">IF($F$3&gt;0,E1780*($F$3/$E$3),E1780)</f>
        <v>0.407931038184491</v>
      </c>
      <c r="J1780" s="12" t="n">
        <f aca="false">Sheet2!J1777</f>
        <v>0</v>
      </c>
      <c r="K1780" s="12" t="n">
        <f aca="false">IF(J1780&gt;=F1780,F1780,J1780)</f>
        <v>0</v>
      </c>
      <c r="L1780" s="12" t="n">
        <f aca="false">IF(J1780&gt;F1780,J1780-F1780,0)</f>
        <v>0</v>
      </c>
      <c r="M1780" s="12" t="n">
        <f aca="false">IF(J1780&gt;=G1780,G1780,J1780)</f>
        <v>0</v>
      </c>
      <c r="N1780" s="12" t="n">
        <f aca="false">IF(J1780&gt;G1780,J1780-G1780,0)</f>
        <v>0</v>
      </c>
      <c r="O1780" s="12" t="n">
        <f aca="false">IF(J1780&gt;=H1780,H1780,J1780)</f>
        <v>0</v>
      </c>
      <c r="P1780" s="12" t="n">
        <f aca="false">IF(J1780&gt;H1780,J1780-H1780,0)</f>
        <v>0</v>
      </c>
    </row>
    <row r="1781" customFormat="false" ht="15" hidden="false" customHeight="false" outlineLevel="0" collapsed="false">
      <c r="A1781" s="28" t="n">
        <v>42809.9999999957</v>
      </c>
      <c r="B1781" s="0" t="n">
        <f aca="false">MONTH(A1781)</f>
        <v>3</v>
      </c>
      <c r="C1781" s="12" t="n">
        <v>0.156333333333333</v>
      </c>
      <c r="D1781" s="0" t="n">
        <v>0.469</v>
      </c>
      <c r="E1781" s="0" t="n">
        <v>1.7272</v>
      </c>
      <c r="F1781" s="12" t="n">
        <f aca="false">IF($F$3&gt;0,C1781*($F$3/$C$3),C1781)</f>
        <v>0.481867005528422</v>
      </c>
      <c r="G1781" s="12" t="n">
        <f aca="false">IF($F$3&gt;0,D1781*($F$3/$D$3),D1781)</f>
        <v>0.481867005528422</v>
      </c>
      <c r="H1781" s="12" t="n">
        <f aca="false">IF($F$3&gt;0,E1781*($F$3/$E$3),E1781)</f>
        <v>2.72669693944371</v>
      </c>
      <c r="J1781" s="12" t="n">
        <f aca="false">Sheet2!J1778</f>
        <v>0</v>
      </c>
      <c r="K1781" s="12" t="n">
        <f aca="false">IF(J1781&gt;=F1781,F1781,J1781)</f>
        <v>0</v>
      </c>
      <c r="L1781" s="12" t="n">
        <f aca="false">IF(J1781&gt;F1781,J1781-F1781,0)</f>
        <v>0</v>
      </c>
      <c r="M1781" s="12" t="n">
        <f aca="false">IF(J1781&gt;=G1781,G1781,J1781)</f>
        <v>0</v>
      </c>
      <c r="N1781" s="12" t="n">
        <f aca="false">IF(J1781&gt;G1781,J1781-G1781,0)</f>
        <v>0</v>
      </c>
      <c r="O1781" s="12" t="n">
        <f aca="false">IF(J1781&gt;=H1781,H1781,J1781)</f>
        <v>0</v>
      </c>
      <c r="P1781" s="12" t="n">
        <f aca="false">IF(J1781&gt;H1781,J1781-H1781,0)</f>
        <v>0</v>
      </c>
    </row>
    <row r="1782" customFormat="false" ht="15" hidden="false" customHeight="false" outlineLevel="0" collapsed="false">
      <c r="A1782" s="28" t="n">
        <v>42810.0416666624</v>
      </c>
      <c r="B1782" s="0" t="n">
        <f aca="false">MONTH(A1782)</f>
        <v>3</v>
      </c>
      <c r="C1782" s="12" t="n">
        <v>0.159</v>
      </c>
      <c r="D1782" s="0" t="n">
        <v>0.477</v>
      </c>
      <c r="E1782" s="0" t="n">
        <v>1.5555</v>
      </c>
      <c r="F1782" s="12" t="n">
        <f aca="false">IF($F$3&gt;0,C1782*($F$3/$C$3),C1782)</f>
        <v>0.49008648536686</v>
      </c>
      <c r="G1782" s="12" t="n">
        <f aca="false">IF($F$3&gt;0,D1782*($F$3/$D$3),D1782)</f>
        <v>0.49008648536686</v>
      </c>
      <c r="H1782" s="12" t="n">
        <f aca="false">IF($F$3&gt;0,E1782*($F$3/$E$3),E1782)</f>
        <v>2.45563749959743</v>
      </c>
      <c r="J1782" s="12" t="n">
        <f aca="false">Sheet2!J1779</f>
        <v>0</v>
      </c>
      <c r="K1782" s="12" t="n">
        <f aca="false">IF(J1782&gt;=F1782,F1782,J1782)</f>
        <v>0</v>
      </c>
      <c r="L1782" s="12" t="n">
        <f aca="false">IF(J1782&gt;F1782,J1782-F1782,0)</f>
        <v>0</v>
      </c>
      <c r="M1782" s="12" t="n">
        <f aca="false">IF(J1782&gt;=G1782,G1782,J1782)</f>
        <v>0</v>
      </c>
      <c r="N1782" s="12" t="n">
        <f aca="false">IF(J1782&gt;G1782,J1782-G1782,0)</f>
        <v>0</v>
      </c>
      <c r="O1782" s="12" t="n">
        <f aca="false">IF(J1782&gt;=H1782,H1782,J1782)</f>
        <v>0</v>
      </c>
      <c r="P1782" s="12" t="n">
        <f aca="false">IF(J1782&gt;H1782,J1782-H1782,0)</f>
        <v>0</v>
      </c>
    </row>
    <row r="1783" customFormat="false" ht="15" hidden="false" customHeight="false" outlineLevel="0" collapsed="false">
      <c r="A1783" s="28" t="n">
        <v>42810.083333329</v>
      </c>
      <c r="B1783" s="0" t="n">
        <f aca="false">MONTH(A1783)</f>
        <v>3</v>
      </c>
      <c r="C1783" s="12" t="n">
        <v>0.341</v>
      </c>
      <c r="D1783" s="0" t="n">
        <v>1.023</v>
      </c>
      <c r="E1783" s="0" t="n">
        <v>0.2465</v>
      </c>
      <c r="F1783" s="12" t="n">
        <f aca="false">IF($F$3&gt;0,C1783*($F$3/$C$3),C1783)</f>
        <v>1.05106598434025</v>
      </c>
      <c r="G1783" s="12" t="n">
        <f aca="false">IF($F$3&gt;0,D1783*($F$3/$D$3),D1783)</f>
        <v>1.05106598434025</v>
      </c>
      <c r="H1783" s="12" t="n">
        <f aca="false">IF($F$3&gt;0,E1783*($F$3/$E$3),E1783)</f>
        <v>0.389144740373364</v>
      </c>
      <c r="J1783" s="12" t="n">
        <f aca="false">Sheet2!J1780</f>
        <v>0</v>
      </c>
      <c r="K1783" s="12" t="n">
        <f aca="false">IF(J1783&gt;=F1783,F1783,J1783)</f>
        <v>0</v>
      </c>
      <c r="L1783" s="12" t="n">
        <f aca="false">IF(J1783&gt;F1783,J1783-F1783,0)</f>
        <v>0</v>
      </c>
      <c r="M1783" s="12" t="n">
        <f aca="false">IF(J1783&gt;=G1783,G1783,J1783)</f>
        <v>0</v>
      </c>
      <c r="N1783" s="12" t="n">
        <f aca="false">IF(J1783&gt;G1783,J1783-G1783,0)</f>
        <v>0</v>
      </c>
      <c r="O1783" s="12" t="n">
        <f aca="false">IF(J1783&gt;=H1783,H1783,J1783)</f>
        <v>0</v>
      </c>
      <c r="P1783" s="12" t="n">
        <f aca="false">IF(J1783&gt;H1783,J1783-H1783,0)</f>
        <v>0</v>
      </c>
    </row>
    <row r="1784" customFormat="false" ht="15" hidden="false" customHeight="false" outlineLevel="0" collapsed="false">
      <c r="A1784" s="28" t="n">
        <v>42810.1249999957</v>
      </c>
      <c r="B1784" s="0" t="n">
        <f aca="false">MONTH(A1784)</f>
        <v>3</v>
      </c>
      <c r="C1784" s="12" t="n">
        <v>0.227333333333333</v>
      </c>
      <c r="D1784" s="0" t="n">
        <v>0.682</v>
      </c>
      <c r="E1784" s="0" t="n">
        <v>0.238</v>
      </c>
      <c r="F1784" s="12" t="n">
        <f aca="false">IF($F$3&gt;0,C1784*($F$3/$C$3),C1784)</f>
        <v>0.700710656226831</v>
      </c>
      <c r="G1784" s="12" t="n">
        <f aca="false">IF($F$3&gt;0,D1784*($F$3/$D$3),D1784)</f>
        <v>0.700710656226832</v>
      </c>
      <c r="H1784" s="12" t="n">
        <f aca="false">IF($F$3&gt;0,E1784*($F$3/$E$3),E1784)</f>
        <v>0.375725956222558</v>
      </c>
      <c r="J1784" s="12" t="n">
        <f aca="false">Sheet2!J1781</f>
        <v>0</v>
      </c>
      <c r="K1784" s="12" t="n">
        <f aca="false">IF(J1784&gt;=F1784,F1784,J1784)</f>
        <v>0</v>
      </c>
      <c r="L1784" s="12" t="n">
        <f aca="false">IF(J1784&gt;F1784,J1784-F1784,0)</f>
        <v>0</v>
      </c>
      <c r="M1784" s="12" t="n">
        <f aca="false">IF(J1784&gt;=G1784,G1784,J1784)</f>
        <v>0</v>
      </c>
      <c r="N1784" s="12" t="n">
        <f aca="false">IF(J1784&gt;G1784,J1784-G1784,0)</f>
        <v>0</v>
      </c>
      <c r="O1784" s="12" t="n">
        <f aca="false">IF(J1784&gt;=H1784,H1784,J1784)</f>
        <v>0</v>
      </c>
      <c r="P1784" s="12" t="n">
        <f aca="false">IF(J1784&gt;H1784,J1784-H1784,0)</f>
        <v>0</v>
      </c>
    </row>
    <row r="1785" customFormat="false" ht="15" hidden="false" customHeight="false" outlineLevel="0" collapsed="false">
      <c r="A1785" s="28" t="n">
        <v>42810.1666666624</v>
      </c>
      <c r="B1785" s="0" t="n">
        <f aca="false">MONTH(A1785)</f>
        <v>3</v>
      </c>
      <c r="C1785" s="12" t="n">
        <v>0.383666666666667</v>
      </c>
      <c r="D1785" s="0" t="n">
        <v>1.151</v>
      </c>
      <c r="E1785" s="0" t="n">
        <v>0.1649</v>
      </c>
      <c r="F1785" s="12" t="n">
        <f aca="false">IF($F$3&gt;0,C1785*($F$3/$C$3),C1785)</f>
        <v>1.18257766175525</v>
      </c>
      <c r="G1785" s="12" t="n">
        <f aca="false">IF($F$3&gt;0,D1785*($F$3/$D$3),D1785)</f>
        <v>1.18257766175525</v>
      </c>
      <c r="H1785" s="12" t="n">
        <f aca="false">IF($F$3&gt;0,E1785*($F$3/$E$3),E1785)</f>
        <v>0.260324412525629</v>
      </c>
      <c r="J1785" s="12" t="n">
        <f aca="false">Sheet2!J1782</f>
        <v>0</v>
      </c>
      <c r="K1785" s="12" t="n">
        <f aca="false">IF(J1785&gt;=F1785,F1785,J1785)</f>
        <v>0</v>
      </c>
      <c r="L1785" s="12" t="n">
        <f aca="false">IF(J1785&gt;F1785,J1785-F1785,0)</f>
        <v>0</v>
      </c>
      <c r="M1785" s="12" t="n">
        <f aca="false">IF(J1785&gt;=G1785,G1785,J1785)</f>
        <v>0</v>
      </c>
      <c r="N1785" s="12" t="n">
        <f aca="false">IF(J1785&gt;G1785,J1785-G1785,0)</f>
        <v>0</v>
      </c>
      <c r="O1785" s="12" t="n">
        <f aca="false">IF(J1785&gt;=H1785,H1785,J1785)</f>
        <v>0</v>
      </c>
      <c r="P1785" s="12" t="n">
        <f aca="false">IF(J1785&gt;H1785,J1785-H1785,0)</f>
        <v>0</v>
      </c>
    </row>
    <row r="1786" customFormat="false" ht="15" hidden="false" customHeight="false" outlineLevel="0" collapsed="false">
      <c r="A1786" s="28" t="n">
        <v>42810.208333329</v>
      </c>
      <c r="B1786" s="0" t="n">
        <f aca="false">MONTH(A1786)</f>
        <v>3</v>
      </c>
      <c r="C1786" s="12" t="n">
        <v>0.303666666666667</v>
      </c>
      <c r="D1786" s="0" t="n">
        <v>0.911</v>
      </c>
      <c r="E1786" s="0" t="n">
        <v>0.1751</v>
      </c>
      <c r="F1786" s="12" t="n">
        <f aca="false">IF($F$3&gt;0,C1786*($F$3/$C$3),C1786)</f>
        <v>0.935993266602116</v>
      </c>
      <c r="G1786" s="12" t="n">
        <f aca="false">IF($F$3&gt;0,D1786*($F$3/$D$3),D1786)</f>
        <v>0.935993266602117</v>
      </c>
      <c r="H1786" s="12" t="n">
        <f aca="false">IF($F$3&gt;0,E1786*($F$3/$E$3),E1786)</f>
        <v>0.276426953506596</v>
      </c>
      <c r="J1786" s="12" t="n">
        <f aca="false">Sheet2!J1783</f>
        <v>0</v>
      </c>
      <c r="K1786" s="12" t="n">
        <f aca="false">IF(J1786&gt;=F1786,F1786,J1786)</f>
        <v>0</v>
      </c>
      <c r="L1786" s="12" t="n">
        <f aca="false">IF(J1786&gt;F1786,J1786-F1786,0)</f>
        <v>0</v>
      </c>
      <c r="M1786" s="12" t="n">
        <f aca="false">IF(J1786&gt;=G1786,G1786,J1786)</f>
        <v>0</v>
      </c>
      <c r="N1786" s="12" t="n">
        <f aca="false">IF(J1786&gt;G1786,J1786-G1786,0)</f>
        <v>0</v>
      </c>
      <c r="O1786" s="12" t="n">
        <f aca="false">IF(J1786&gt;=H1786,H1786,J1786)</f>
        <v>0</v>
      </c>
      <c r="P1786" s="12" t="n">
        <f aca="false">IF(J1786&gt;H1786,J1786-H1786,0)</f>
        <v>0</v>
      </c>
    </row>
    <row r="1787" customFormat="false" ht="15" hidden="false" customHeight="false" outlineLevel="0" collapsed="false">
      <c r="A1787" s="28" t="n">
        <v>42810.2499999957</v>
      </c>
      <c r="B1787" s="0" t="n">
        <f aca="false">MONTH(A1787)</f>
        <v>3</v>
      </c>
      <c r="C1787" s="12" t="n">
        <v>0.768666666666667</v>
      </c>
      <c r="D1787" s="0" t="n">
        <v>2.306</v>
      </c>
      <c r="E1787" s="0" t="n">
        <v>0.8466</v>
      </c>
      <c r="F1787" s="12" t="n">
        <f aca="false">IF($F$3&gt;0,C1787*($F$3/$C$3),C1787)</f>
        <v>2.36926506342973</v>
      </c>
      <c r="G1787" s="12" t="n">
        <f aca="false">IF($F$3&gt;0,D1787*($F$3/$D$3),D1787)</f>
        <v>2.36926506342973</v>
      </c>
      <c r="H1787" s="12" t="n">
        <f aca="false">IF($F$3&gt;0,E1787*($F$3/$E$3),E1787)</f>
        <v>1.33651090142024</v>
      </c>
      <c r="J1787" s="12" t="n">
        <f aca="false">Sheet2!J1784</f>
        <v>0</v>
      </c>
      <c r="K1787" s="12" t="n">
        <f aca="false">IF(J1787&gt;=F1787,F1787,J1787)</f>
        <v>0</v>
      </c>
      <c r="L1787" s="12" t="n">
        <f aca="false">IF(J1787&gt;F1787,J1787-F1787,0)</f>
        <v>0</v>
      </c>
      <c r="M1787" s="12" t="n">
        <f aca="false">IF(J1787&gt;=G1787,G1787,J1787)</f>
        <v>0</v>
      </c>
      <c r="N1787" s="12" t="n">
        <f aca="false">IF(J1787&gt;G1787,J1787-G1787,0)</f>
        <v>0</v>
      </c>
      <c r="O1787" s="12" t="n">
        <f aca="false">IF(J1787&gt;=H1787,H1787,J1787)</f>
        <v>0</v>
      </c>
      <c r="P1787" s="12" t="n">
        <f aca="false">IF(J1787&gt;H1787,J1787-H1787,0)</f>
        <v>0</v>
      </c>
    </row>
    <row r="1788" customFormat="false" ht="15" hidden="false" customHeight="false" outlineLevel="0" collapsed="false">
      <c r="A1788" s="28" t="n">
        <v>42810.2916666623</v>
      </c>
      <c r="B1788" s="0" t="n">
        <f aca="false">MONTH(A1788)</f>
        <v>3</v>
      </c>
      <c r="C1788" s="12" t="n">
        <v>0.861</v>
      </c>
      <c r="D1788" s="0" t="n">
        <v>2.583</v>
      </c>
      <c r="E1788" s="0" t="n">
        <v>1.1594</v>
      </c>
      <c r="F1788" s="12" t="n">
        <f aca="false">IF($F$3&gt;0,C1788*($F$3/$C$3),C1788)</f>
        <v>2.65386455283564</v>
      </c>
      <c r="G1788" s="12" t="n">
        <f aca="false">IF($F$3&gt;0,D1788*($F$3/$D$3),D1788)</f>
        <v>2.65386455283564</v>
      </c>
      <c r="H1788" s="12" t="n">
        <f aca="false">IF($F$3&gt;0,E1788*($F$3/$E$3),E1788)</f>
        <v>1.83032215816989</v>
      </c>
      <c r="J1788" s="12" t="n">
        <f aca="false">Sheet2!J1785</f>
        <v>0.667781647018687</v>
      </c>
      <c r="K1788" s="12" t="n">
        <f aca="false">IF(J1788&gt;=F1788,F1788,J1788)</f>
        <v>0.667781647018687</v>
      </c>
      <c r="L1788" s="12" t="n">
        <f aca="false">IF(J1788&gt;F1788,J1788-F1788,0)</f>
        <v>0</v>
      </c>
      <c r="M1788" s="12" t="n">
        <f aca="false">IF(J1788&gt;=G1788,G1788,J1788)</f>
        <v>0.667781647018687</v>
      </c>
      <c r="N1788" s="12" t="n">
        <f aca="false">IF(J1788&gt;G1788,J1788-G1788,0)</f>
        <v>0</v>
      </c>
      <c r="O1788" s="12" t="n">
        <f aca="false">IF(J1788&gt;=H1788,H1788,J1788)</f>
        <v>0.667781647018687</v>
      </c>
      <c r="P1788" s="12" t="n">
        <f aca="false">IF(J1788&gt;H1788,J1788-H1788,0)</f>
        <v>0</v>
      </c>
    </row>
    <row r="1789" customFormat="false" ht="15" hidden="false" customHeight="false" outlineLevel="0" collapsed="false">
      <c r="A1789" s="28" t="n">
        <v>42810.333333329</v>
      </c>
      <c r="B1789" s="0" t="n">
        <f aca="false">MONTH(A1789)</f>
        <v>3</v>
      </c>
      <c r="C1789" s="12" t="n">
        <v>0.824</v>
      </c>
      <c r="D1789" s="0" t="n">
        <v>2.472</v>
      </c>
      <c r="E1789" s="0" t="n">
        <v>1.0608</v>
      </c>
      <c r="F1789" s="12" t="n">
        <f aca="false">IF($F$3&gt;0,C1789*($F$3/$C$3),C1789)</f>
        <v>2.53981927007731</v>
      </c>
      <c r="G1789" s="12" t="n">
        <f aca="false">IF($F$3&gt;0,D1789*($F$3/$D$3),D1789)</f>
        <v>2.53981927007731</v>
      </c>
      <c r="H1789" s="12" t="n">
        <f aca="false">IF($F$3&gt;0,E1789*($F$3/$E$3),E1789)</f>
        <v>1.67466426202054</v>
      </c>
      <c r="J1789" s="12" t="n">
        <f aca="false">Sheet2!J1786</f>
        <v>3.78471445620147</v>
      </c>
      <c r="K1789" s="12" t="n">
        <f aca="false">IF(J1789&gt;=F1789,F1789,J1789)</f>
        <v>2.53981927007731</v>
      </c>
      <c r="L1789" s="12" t="n">
        <f aca="false">IF(J1789&gt;F1789,J1789-F1789,0)</f>
        <v>1.24489518612416</v>
      </c>
      <c r="M1789" s="12" t="n">
        <f aca="false">IF(J1789&gt;=G1789,G1789,J1789)</f>
        <v>2.53981927007731</v>
      </c>
      <c r="N1789" s="12" t="n">
        <f aca="false">IF(J1789&gt;G1789,J1789-G1789,0)</f>
        <v>1.24489518612416</v>
      </c>
      <c r="O1789" s="12" t="n">
        <f aca="false">IF(J1789&gt;=H1789,H1789,J1789)</f>
        <v>1.67466426202054</v>
      </c>
      <c r="P1789" s="12" t="n">
        <f aca="false">IF(J1789&gt;H1789,J1789-H1789,0)</f>
        <v>2.11005019418093</v>
      </c>
    </row>
    <row r="1790" customFormat="false" ht="15" hidden="false" customHeight="false" outlineLevel="0" collapsed="false">
      <c r="A1790" s="28" t="n">
        <v>42810.3749999957</v>
      </c>
      <c r="B1790" s="0" t="n">
        <f aca="false">MONTH(A1790)</f>
        <v>3</v>
      </c>
      <c r="C1790" s="12" t="n">
        <v>0.771666666666667</v>
      </c>
      <c r="D1790" s="0" t="n">
        <v>2.315</v>
      </c>
      <c r="E1790" s="0" t="n">
        <v>1.4042</v>
      </c>
      <c r="F1790" s="12" t="n">
        <f aca="false">IF($F$3&gt;0,C1790*($F$3/$C$3),C1790)</f>
        <v>2.37851197824797</v>
      </c>
      <c r="G1790" s="12" t="n">
        <f aca="false">IF($F$3&gt;0,D1790*($F$3/$D$3),D1790)</f>
        <v>2.37851197824797</v>
      </c>
      <c r="H1790" s="12" t="n">
        <f aca="false">IF($F$3&gt;0,E1790*($F$3/$E$3),E1790)</f>
        <v>2.21678314171309</v>
      </c>
      <c r="J1790" s="12" t="n">
        <f aca="false">Sheet2!J1787</f>
        <v>7.17534210553259</v>
      </c>
      <c r="K1790" s="12" t="n">
        <f aca="false">IF(J1790&gt;=F1790,F1790,J1790)</f>
        <v>2.37851197824797</v>
      </c>
      <c r="L1790" s="12" t="n">
        <f aca="false">IF(J1790&gt;F1790,J1790-F1790,0)</f>
        <v>4.79683012728463</v>
      </c>
      <c r="M1790" s="12" t="n">
        <f aca="false">IF(J1790&gt;=G1790,G1790,J1790)</f>
        <v>2.37851197824797</v>
      </c>
      <c r="N1790" s="12" t="n">
        <f aca="false">IF(J1790&gt;G1790,J1790-G1790,0)</f>
        <v>4.79683012728462</v>
      </c>
      <c r="O1790" s="12" t="n">
        <f aca="false">IF(J1790&gt;=H1790,H1790,J1790)</f>
        <v>2.21678314171309</v>
      </c>
      <c r="P1790" s="12" t="n">
        <f aca="false">IF(J1790&gt;H1790,J1790-H1790,0)</f>
        <v>4.9585589638195</v>
      </c>
    </row>
    <row r="1791" customFormat="false" ht="15" hidden="false" customHeight="false" outlineLevel="0" collapsed="false">
      <c r="A1791" s="28" t="n">
        <v>42810.4166666623</v>
      </c>
      <c r="B1791" s="0" t="n">
        <f aca="false">MONTH(A1791)</f>
        <v>3</v>
      </c>
      <c r="C1791" s="12" t="n">
        <v>0.594666666666667</v>
      </c>
      <c r="D1791" s="0" t="n">
        <v>1.784</v>
      </c>
      <c r="E1791" s="0" t="n">
        <v>1.683</v>
      </c>
      <c r="F1791" s="12" t="n">
        <f aca="false">IF($F$3&gt;0,C1791*($F$3/$C$3),C1791)</f>
        <v>1.83294400397165</v>
      </c>
      <c r="G1791" s="12" t="n">
        <f aca="false">IF($F$3&gt;0,D1791*($F$3/$D$3),D1791)</f>
        <v>1.83294400397165</v>
      </c>
      <c r="H1791" s="12" t="n">
        <f aca="false">IF($F$3&gt;0,E1791*($F$3/$E$3),E1791)</f>
        <v>2.65691926185952</v>
      </c>
      <c r="J1791" s="12" t="n">
        <f aca="false">Sheet2!J1788</f>
        <v>10.1280866772763</v>
      </c>
      <c r="K1791" s="12" t="n">
        <f aca="false">IF(J1791&gt;=F1791,F1791,J1791)</f>
        <v>1.83294400397165</v>
      </c>
      <c r="L1791" s="12" t="n">
        <f aca="false">IF(J1791&gt;F1791,J1791-F1791,0)</f>
        <v>8.29514267330465</v>
      </c>
      <c r="M1791" s="12" t="n">
        <f aca="false">IF(J1791&gt;=G1791,G1791,J1791)</f>
        <v>1.83294400397165</v>
      </c>
      <c r="N1791" s="12" t="n">
        <f aca="false">IF(J1791&gt;G1791,J1791-G1791,0)</f>
        <v>8.29514267330465</v>
      </c>
      <c r="O1791" s="12" t="n">
        <f aca="false">IF(J1791&gt;=H1791,H1791,J1791)</f>
        <v>2.65691926185952</v>
      </c>
      <c r="P1791" s="12" t="n">
        <f aca="false">IF(J1791&gt;H1791,J1791-H1791,0)</f>
        <v>7.47116741541679</v>
      </c>
    </row>
    <row r="1792" customFormat="false" ht="15" hidden="false" customHeight="false" outlineLevel="0" collapsed="false">
      <c r="A1792" s="28" t="n">
        <v>42810.458333329</v>
      </c>
      <c r="B1792" s="0" t="n">
        <f aca="false">MONTH(A1792)</f>
        <v>3</v>
      </c>
      <c r="C1792" s="12" t="n">
        <v>0.335333333333333</v>
      </c>
      <c r="D1792" s="0" t="n">
        <v>1.006</v>
      </c>
      <c r="E1792" s="0" t="n">
        <v>0.5423</v>
      </c>
      <c r="F1792" s="12" t="n">
        <f aca="false">IF($F$3&gt;0,C1792*($F$3/$C$3),C1792)</f>
        <v>1.03359958968357</v>
      </c>
      <c r="G1792" s="12" t="n">
        <f aca="false">IF($F$3&gt;0,D1792*($F$3/$D$3),D1792)</f>
        <v>1.03359958968357</v>
      </c>
      <c r="H1792" s="12" t="n">
        <f aca="false">IF($F$3&gt;0,E1792*($F$3/$E$3),E1792)</f>
        <v>0.8561184288214</v>
      </c>
      <c r="J1792" s="12" t="n">
        <f aca="false">Sheet2!J1789</f>
        <v>12.0989188595437</v>
      </c>
      <c r="K1792" s="12" t="n">
        <f aca="false">IF(J1792&gt;=F1792,F1792,J1792)</f>
        <v>1.03359958968357</v>
      </c>
      <c r="L1792" s="12" t="n">
        <f aca="false">IF(J1792&gt;F1792,J1792-F1792,0)</f>
        <v>11.0653192698601</v>
      </c>
      <c r="M1792" s="12" t="n">
        <f aca="false">IF(J1792&gt;=G1792,G1792,J1792)</f>
        <v>1.03359958968357</v>
      </c>
      <c r="N1792" s="12" t="n">
        <f aca="false">IF(J1792&gt;G1792,J1792-G1792,0)</f>
        <v>11.0653192698601</v>
      </c>
      <c r="O1792" s="12" t="n">
        <f aca="false">IF(J1792&gt;=H1792,H1792,J1792)</f>
        <v>0.8561184288214</v>
      </c>
      <c r="P1792" s="12" t="n">
        <f aca="false">IF(J1792&gt;H1792,J1792-H1792,0)</f>
        <v>11.2428004307223</v>
      </c>
    </row>
    <row r="1793" customFormat="false" ht="15" hidden="false" customHeight="false" outlineLevel="0" collapsed="false">
      <c r="A1793" s="28" t="n">
        <v>42810.4999999957</v>
      </c>
      <c r="B1793" s="0" t="n">
        <f aca="false">MONTH(A1793)</f>
        <v>3</v>
      </c>
      <c r="C1793" s="12" t="n">
        <v>0.423666666666667</v>
      </c>
      <c r="D1793" s="0" t="n">
        <v>1.271</v>
      </c>
      <c r="E1793" s="0" t="n">
        <v>0.4981</v>
      </c>
      <c r="F1793" s="12" t="n">
        <f aca="false">IF($F$3&gt;0,C1793*($F$3/$C$3),C1793)</f>
        <v>1.30586985933182</v>
      </c>
      <c r="G1793" s="12" t="n">
        <f aca="false">IF($F$3&gt;0,D1793*($F$3/$D$3),D1793)</f>
        <v>1.30586985933182</v>
      </c>
      <c r="H1793" s="12" t="n">
        <f aca="false">IF($F$3&gt;0,E1793*($F$3/$E$3),E1793)</f>
        <v>0.78634075123721</v>
      </c>
      <c r="J1793" s="12" t="n">
        <f aca="false">Sheet2!J1790</f>
        <v>13.033770165395</v>
      </c>
      <c r="K1793" s="12" t="n">
        <f aca="false">IF(J1793&gt;=F1793,F1793,J1793)</f>
        <v>1.30586985933182</v>
      </c>
      <c r="L1793" s="12" t="n">
        <f aca="false">IF(J1793&gt;F1793,J1793-F1793,0)</f>
        <v>11.7279003060631</v>
      </c>
      <c r="M1793" s="12" t="n">
        <f aca="false">IF(J1793&gt;=G1793,G1793,J1793)</f>
        <v>1.30586985933182</v>
      </c>
      <c r="N1793" s="12" t="n">
        <f aca="false">IF(J1793&gt;G1793,J1793-G1793,0)</f>
        <v>11.7279003060631</v>
      </c>
      <c r="O1793" s="12" t="n">
        <f aca="false">IF(J1793&gt;=H1793,H1793,J1793)</f>
        <v>0.78634075123721</v>
      </c>
      <c r="P1793" s="12" t="n">
        <f aca="false">IF(J1793&gt;H1793,J1793-H1793,0)</f>
        <v>12.2474294141578</v>
      </c>
    </row>
    <row r="1794" customFormat="false" ht="15" hidden="false" customHeight="false" outlineLevel="0" collapsed="false">
      <c r="A1794" s="28" t="n">
        <v>42810.5416666623</v>
      </c>
      <c r="B1794" s="0" t="n">
        <f aca="false">MONTH(A1794)</f>
        <v>3</v>
      </c>
      <c r="C1794" s="12" t="n">
        <v>0.295</v>
      </c>
      <c r="D1794" s="0" t="n">
        <v>0.885</v>
      </c>
      <c r="E1794" s="0" t="n">
        <v>0.3247</v>
      </c>
      <c r="F1794" s="12" t="n">
        <f aca="false">IF($F$3&gt;0,C1794*($F$3/$C$3),C1794)</f>
        <v>0.909279957127193</v>
      </c>
      <c r="G1794" s="12" t="n">
        <f aca="false">IF($F$3&gt;0,D1794*($F$3/$D$3),D1794)</f>
        <v>0.909279957127194</v>
      </c>
      <c r="H1794" s="12" t="n">
        <f aca="false">IF($F$3&gt;0,E1794*($F$3/$E$3),E1794)</f>
        <v>0.512597554560776</v>
      </c>
      <c r="J1794" s="12" t="n">
        <f aca="false">Sheet2!J1791</f>
        <v>12.8362887992526</v>
      </c>
      <c r="K1794" s="12" t="n">
        <f aca="false">IF(J1794&gt;=F1794,F1794,J1794)</f>
        <v>0.909279957127193</v>
      </c>
      <c r="L1794" s="12" t="n">
        <f aca="false">IF(J1794&gt;F1794,J1794-F1794,0)</f>
        <v>11.9270088421254</v>
      </c>
      <c r="M1794" s="12" t="n">
        <f aca="false">IF(J1794&gt;=G1794,G1794,J1794)</f>
        <v>0.909279957127194</v>
      </c>
      <c r="N1794" s="12" t="n">
        <f aca="false">IF(J1794&gt;G1794,J1794-G1794,0)</f>
        <v>11.9270088421254</v>
      </c>
      <c r="O1794" s="12" t="n">
        <f aca="false">IF(J1794&gt;=H1794,H1794,J1794)</f>
        <v>0.512597554560776</v>
      </c>
      <c r="P1794" s="12" t="n">
        <f aca="false">IF(J1794&gt;H1794,J1794-H1794,0)</f>
        <v>12.3236912446918</v>
      </c>
    </row>
    <row r="1795" customFormat="false" ht="15" hidden="false" customHeight="false" outlineLevel="0" collapsed="false">
      <c r="A1795" s="28" t="n">
        <v>42810.583333329</v>
      </c>
      <c r="B1795" s="0" t="n">
        <f aca="false">MONTH(A1795)</f>
        <v>3</v>
      </c>
      <c r="C1795" s="12" t="n">
        <v>0.305666666666667</v>
      </c>
      <c r="D1795" s="0" t="n">
        <v>0.917</v>
      </c>
      <c r="E1795" s="0" t="n">
        <v>0.3876</v>
      </c>
      <c r="F1795" s="12" t="n">
        <f aca="false">IF($F$3&gt;0,C1795*($F$3/$C$3),C1795)</f>
        <v>0.942157876480945</v>
      </c>
      <c r="G1795" s="12" t="n">
        <f aca="false">IF($F$3&gt;0,D1795*($F$3/$D$3),D1795)</f>
        <v>0.942157876480945</v>
      </c>
      <c r="H1795" s="12" t="n">
        <f aca="false">IF($F$3&gt;0,E1795*($F$3/$E$3),E1795)</f>
        <v>0.611896557276737</v>
      </c>
      <c r="J1795" s="12" t="n">
        <f aca="false">Sheet2!J1792</f>
        <v>10.4179383598401</v>
      </c>
      <c r="K1795" s="12" t="n">
        <f aca="false">IF(J1795&gt;=F1795,F1795,J1795)</f>
        <v>0.942157876480945</v>
      </c>
      <c r="L1795" s="12" t="n">
        <f aca="false">IF(J1795&gt;F1795,J1795-F1795,0)</f>
        <v>9.47578048335913</v>
      </c>
      <c r="M1795" s="12" t="n">
        <f aca="false">IF(J1795&gt;=G1795,G1795,J1795)</f>
        <v>0.942157876480945</v>
      </c>
      <c r="N1795" s="12" t="n">
        <f aca="false">IF(J1795&gt;G1795,J1795-G1795,0)</f>
        <v>9.47578048335913</v>
      </c>
      <c r="O1795" s="12" t="n">
        <f aca="false">IF(J1795&gt;=H1795,H1795,J1795)</f>
        <v>0.611896557276737</v>
      </c>
      <c r="P1795" s="12" t="n">
        <f aca="false">IF(J1795&gt;H1795,J1795-H1795,0)</f>
        <v>9.80604180256334</v>
      </c>
    </row>
    <row r="1796" customFormat="false" ht="15" hidden="false" customHeight="false" outlineLevel="0" collapsed="false">
      <c r="A1796" s="28" t="n">
        <v>42810.6249999957</v>
      </c>
      <c r="B1796" s="0" t="n">
        <f aca="false">MONTH(A1796)</f>
        <v>3</v>
      </c>
      <c r="C1796" s="12" t="n">
        <v>0.0913333333333333</v>
      </c>
      <c r="D1796" s="0" t="n">
        <v>0.274</v>
      </c>
      <c r="E1796" s="0" t="n">
        <v>0.9469</v>
      </c>
      <c r="F1796" s="12" t="n">
        <f aca="false">IF($F$3&gt;0,C1796*($F$3/$C$3),C1796)</f>
        <v>0.281517184466498</v>
      </c>
      <c r="G1796" s="12" t="n">
        <f aca="false">IF($F$3&gt;0,D1796*($F$3/$D$3),D1796)</f>
        <v>0.281517184466498</v>
      </c>
      <c r="H1796" s="12" t="n">
        <f aca="false">IF($F$3&gt;0,E1796*($F$3/$E$3),E1796)</f>
        <v>1.49485255439975</v>
      </c>
      <c r="J1796" s="12" t="n">
        <f aca="false">Sheet2!J1793</f>
        <v>5.33350984792271</v>
      </c>
      <c r="K1796" s="12" t="n">
        <f aca="false">IF(J1796&gt;=F1796,F1796,J1796)</f>
        <v>0.281517184466498</v>
      </c>
      <c r="L1796" s="12" t="n">
        <f aca="false">IF(J1796&gt;F1796,J1796-F1796,0)</f>
        <v>5.05199266345621</v>
      </c>
      <c r="M1796" s="12" t="n">
        <f aca="false">IF(J1796&gt;=G1796,G1796,J1796)</f>
        <v>0.281517184466498</v>
      </c>
      <c r="N1796" s="12" t="n">
        <f aca="false">IF(J1796&gt;G1796,J1796-G1796,0)</f>
        <v>5.05199266345621</v>
      </c>
      <c r="O1796" s="12" t="n">
        <f aca="false">IF(J1796&gt;=H1796,H1796,J1796)</f>
        <v>1.49485255439975</v>
      </c>
      <c r="P1796" s="12" t="n">
        <f aca="false">IF(J1796&gt;H1796,J1796-H1796,0)</f>
        <v>3.83865729352296</v>
      </c>
    </row>
    <row r="1797" customFormat="false" ht="15" hidden="false" customHeight="false" outlineLevel="0" collapsed="false">
      <c r="A1797" s="28" t="n">
        <v>42810.6666666623</v>
      </c>
      <c r="B1797" s="0" t="n">
        <f aca="false">MONTH(A1797)</f>
        <v>3</v>
      </c>
      <c r="C1797" s="12" t="n">
        <v>0.486333333333333</v>
      </c>
      <c r="D1797" s="0" t="n">
        <v>1.459</v>
      </c>
      <c r="E1797" s="0" t="n">
        <v>0.3638</v>
      </c>
      <c r="F1797" s="12" t="n">
        <f aca="false">IF($F$3&gt;0,C1797*($F$3/$C$3),C1797)</f>
        <v>1.49902763553511</v>
      </c>
      <c r="G1797" s="12" t="n">
        <f aca="false">IF($F$3&gt;0,D1797*($F$3/$D$3),D1797)</f>
        <v>1.49902763553511</v>
      </c>
      <c r="H1797" s="12" t="n">
        <f aca="false">IF($F$3&gt;0,E1797*($F$3/$E$3),E1797)</f>
        <v>0.574323961654481</v>
      </c>
      <c r="J1797" s="12" t="n">
        <f aca="false">Sheet2!J1794</f>
        <v>1.41971583748061</v>
      </c>
      <c r="K1797" s="12" t="n">
        <f aca="false">IF(J1797&gt;=F1797,F1797,J1797)</f>
        <v>1.41971583748061</v>
      </c>
      <c r="L1797" s="12" t="n">
        <f aca="false">IF(J1797&gt;F1797,J1797-F1797,0)</f>
        <v>0</v>
      </c>
      <c r="M1797" s="12" t="n">
        <f aca="false">IF(J1797&gt;=G1797,G1797,J1797)</f>
        <v>1.41971583748061</v>
      </c>
      <c r="N1797" s="12" t="n">
        <f aca="false">IF(J1797&gt;G1797,J1797-G1797,0)</f>
        <v>0</v>
      </c>
      <c r="O1797" s="12" t="n">
        <f aca="false">IF(J1797&gt;=H1797,H1797,J1797)</f>
        <v>0.574323961654481</v>
      </c>
      <c r="P1797" s="12" t="n">
        <f aca="false">IF(J1797&gt;H1797,J1797-H1797,0)</f>
        <v>0.845391875826132</v>
      </c>
    </row>
    <row r="1798" customFormat="false" ht="15" hidden="false" customHeight="false" outlineLevel="0" collapsed="false">
      <c r="A1798" s="28" t="n">
        <v>42810.708333329</v>
      </c>
      <c r="B1798" s="0" t="n">
        <f aca="false">MONTH(A1798)</f>
        <v>3</v>
      </c>
      <c r="C1798" s="12" t="n">
        <v>0.413666666666667</v>
      </c>
      <c r="D1798" s="0" t="n">
        <v>1.241</v>
      </c>
      <c r="E1798" s="0" t="n">
        <v>1.6065</v>
      </c>
      <c r="F1798" s="12" t="n">
        <f aca="false">IF($F$3&gt;0,C1798*($F$3/$C$3),C1798)</f>
        <v>1.27504680993768</v>
      </c>
      <c r="G1798" s="12" t="n">
        <f aca="false">IF($F$3&gt;0,D1798*($F$3/$D$3),D1798)</f>
        <v>1.27504680993768</v>
      </c>
      <c r="H1798" s="12" t="n">
        <f aca="false">IF($F$3&gt;0,E1798*($F$3/$E$3),E1798)</f>
        <v>2.53615020450227</v>
      </c>
      <c r="J1798" s="12" t="n">
        <f aca="false">Sheet2!J1795</f>
        <v>0.538375611487264</v>
      </c>
      <c r="K1798" s="12" t="n">
        <f aca="false">IF(J1798&gt;=F1798,F1798,J1798)</f>
        <v>0.538375611487264</v>
      </c>
      <c r="L1798" s="12" t="n">
        <f aca="false">IF(J1798&gt;F1798,J1798-F1798,0)</f>
        <v>0</v>
      </c>
      <c r="M1798" s="12" t="n">
        <f aca="false">IF(J1798&gt;=G1798,G1798,J1798)</f>
        <v>0.538375611487264</v>
      </c>
      <c r="N1798" s="12" t="n">
        <f aca="false">IF(J1798&gt;G1798,J1798-G1798,0)</f>
        <v>0</v>
      </c>
      <c r="O1798" s="12" t="n">
        <f aca="false">IF(J1798&gt;=H1798,H1798,J1798)</f>
        <v>0.538375611487264</v>
      </c>
      <c r="P1798" s="12" t="n">
        <f aca="false">IF(J1798&gt;H1798,J1798-H1798,0)</f>
        <v>0</v>
      </c>
    </row>
    <row r="1799" customFormat="false" ht="15" hidden="false" customHeight="false" outlineLevel="0" collapsed="false">
      <c r="A1799" s="28" t="n">
        <v>42810.7499999957</v>
      </c>
      <c r="B1799" s="0" t="n">
        <f aca="false">MONTH(A1799)</f>
        <v>3</v>
      </c>
      <c r="C1799" s="12" t="n">
        <v>0.644666666666667</v>
      </c>
      <c r="D1799" s="0" t="n">
        <v>1.934</v>
      </c>
      <c r="E1799" s="0" t="n">
        <v>1.2903</v>
      </c>
      <c r="F1799" s="12" t="n">
        <f aca="false">IF($F$3&gt;0,C1799*($F$3/$C$3),C1799)</f>
        <v>1.98705925094236</v>
      </c>
      <c r="G1799" s="12" t="n">
        <f aca="false">IF($F$3&gt;0,D1799*($F$3/$D$3),D1799)</f>
        <v>1.98705925094236</v>
      </c>
      <c r="H1799" s="12" t="n">
        <f aca="false">IF($F$3&gt;0,E1799*($F$3/$E$3),E1799)</f>
        <v>2.0369714340923</v>
      </c>
      <c r="J1799" s="12" t="n">
        <f aca="false">Sheet2!J1796</f>
        <v>0</v>
      </c>
      <c r="K1799" s="12" t="n">
        <f aca="false">IF(J1799&gt;=F1799,F1799,J1799)</f>
        <v>0</v>
      </c>
      <c r="L1799" s="12" t="n">
        <f aca="false">IF(J1799&gt;F1799,J1799-F1799,0)</f>
        <v>0</v>
      </c>
      <c r="M1799" s="12" t="n">
        <f aca="false">IF(J1799&gt;=G1799,G1799,J1799)</f>
        <v>0</v>
      </c>
      <c r="N1799" s="12" t="n">
        <f aca="false">IF(J1799&gt;G1799,J1799-G1799,0)</f>
        <v>0</v>
      </c>
      <c r="O1799" s="12" t="n">
        <f aca="false">IF(J1799&gt;=H1799,H1799,J1799)</f>
        <v>0</v>
      </c>
      <c r="P1799" s="12" t="n">
        <f aca="false">IF(J1799&gt;H1799,J1799-H1799,0)</f>
        <v>0</v>
      </c>
    </row>
    <row r="1800" customFormat="false" ht="15" hidden="false" customHeight="false" outlineLevel="0" collapsed="false">
      <c r="A1800" s="28" t="n">
        <v>42810.7916666623</v>
      </c>
      <c r="B1800" s="0" t="n">
        <f aca="false">MONTH(A1800)</f>
        <v>3</v>
      </c>
      <c r="C1800" s="12" t="n">
        <v>0.78</v>
      </c>
      <c r="D1800" s="0" t="n">
        <v>2.34</v>
      </c>
      <c r="E1800" s="0" t="n">
        <v>0.6851</v>
      </c>
      <c r="F1800" s="12" t="n">
        <f aca="false">IF($F$3&gt;0,C1800*($F$3/$C$3),C1800)</f>
        <v>2.40419785274309</v>
      </c>
      <c r="G1800" s="12" t="n">
        <f aca="false">IF($F$3&gt;0,D1800*($F$3/$D$3),D1800)</f>
        <v>2.40419785274309</v>
      </c>
      <c r="H1800" s="12" t="n">
        <f aca="false">IF($F$3&gt;0,E1800*($F$3/$E$3),E1800)</f>
        <v>1.08155400255493</v>
      </c>
      <c r="J1800" s="12" t="n">
        <f aca="false">Sheet2!J1797</f>
        <v>0</v>
      </c>
      <c r="K1800" s="12" t="n">
        <f aca="false">IF(J1800&gt;=F1800,F1800,J1800)</f>
        <v>0</v>
      </c>
      <c r="L1800" s="12" t="n">
        <f aca="false">IF(J1800&gt;F1800,J1800-F1800,0)</f>
        <v>0</v>
      </c>
      <c r="M1800" s="12" t="n">
        <f aca="false">IF(J1800&gt;=G1800,G1800,J1800)</f>
        <v>0</v>
      </c>
      <c r="N1800" s="12" t="n">
        <f aca="false">IF(J1800&gt;G1800,J1800-G1800,0)</f>
        <v>0</v>
      </c>
      <c r="O1800" s="12" t="n">
        <f aca="false">IF(J1800&gt;=H1800,H1800,J1800)</f>
        <v>0</v>
      </c>
      <c r="P1800" s="12" t="n">
        <f aca="false">IF(J1800&gt;H1800,J1800-H1800,0)</f>
        <v>0</v>
      </c>
    </row>
    <row r="1801" customFormat="false" ht="15" hidden="false" customHeight="false" outlineLevel="0" collapsed="false">
      <c r="A1801" s="28" t="n">
        <v>42810.833333329</v>
      </c>
      <c r="B1801" s="0" t="n">
        <f aca="false">MONTH(A1801)</f>
        <v>3</v>
      </c>
      <c r="C1801" s="12" t="n">
        <v>0.429666666666667</v>
      </c>
      <c r="D1801" s="0" t="n">
        <v>1.289</v>
      </c>
      <c r="E1801" s="0" t="n">
        <v>0.7497</v>
      </c>
      <c r="F1801" s="12" t="n">
        <f aca="false">IF($F$3&gt;0,C1801*($F$3/$C$3),C1801)</f>
        <v>1.32436368896831</v>
      </c>
      <c r="G1801" s="12" t="n">
        <f aca="false">IF($F$3&gt;0,D1801*($F$3/$D$3),D1801)</f>
        <v>1.32436368896831</v>
      </c>
      <c r="H1801" s="12" t="n">
        <f aca="false">IF($F$3&gt;0,E1801*($F$3/$E$3),E1801)</f>
        <v>1.18353676210106</v>
      </c>
      <c r="J1801" s="12" t="n">
        <f aca="false">Sheet2!J1798</f>
        <v>0</v>
      </c>
      <c r="K1801" s="12" t="n">
        <f aca="false">IF(J1801&gt;=F1801,F1801,J1801)</f>
        <v>0</v>
      </c>
      <c r="L1801" s="12" t="n">
        <f aca="false">IF(J1801&gt;F1801,J1801-F1801,0)</f>
        <v>0</v>
      </c>
      <c r="M1801" s="12" t="n">
        <f aca="false">IF(J1801&gt;=G1801,G1801,J1801)</f>
        <v>0</v>
      </c>
      <c r="N1801" s="12" t="n">
        <f aca="false">IF(J1801&gt;G1801,J1801-G1801,0)</f>
        <v>0</v>
      </c>
      <c r="O1801" s="12" t="n">
        <f aca="false">IF(J1801&gt;=H1801,H1801,J1801)</f>
        <v>0</v>
      </c>
      <c r="P1801" s="12" t="n">
        <f aca="false">IF(J1801&gt;H1801,J1801-H1801,0)</f>
        <v>0</v>
      </c>
    </row>
    <row r="1802" customFormat="false" ht="15" hidden="false" customHeight="false" outlineLevel="0" collapsed="false">
      <c r="A1802" s="28" t="n">
        <v>42810.8749999956</v>
      </c>
      <c r="B1802" s="0" t="n">
        <f aca="false">MONTH(A1802)</f>
        <v>3</v>
      </c>
      <c r="C1802" s="12" t="n">
        <v>0.521333333333333</v>
      </c>
      <c r="D1802" s="0" t="n">
        <v>1.564</v>
      </c>
      <c r="E1802" s="0" t="n">
        <v>0.561</v>
      </c>
      <c r="F1802" s="12" t="n">
        <f aca="false">IF($F$3&gt;0,C1802*($F$3/$C$3),C1802)</f>
        <v>1.60690830841461</v>
      </c>
      <c r="G1802" s="12" t="n">
        <f aca="false">IF($F$3&gt;0,D1802*($F$3/$D$3),D1802)</f>
        <v>1.60690830841461</v>
      </c>
      <c r="H1802" s="12" t="n">
        <f aca="false">IF($F$3&gt;0,E1802*($F$3/$E$3),E1802)</f>
        <v>0.885639753953173</v>
      </c>
      <c r="J1802" s="12" t="n">
        <f aca="false">Sheet2!J1799</f>
        <v>0</v>
      </c>
      <c r="K1802" s="12" t="n">
        <f aca="false">IF(J1802&gt;=F1802,F1802,J1802)</f>
        <v>0</v>
      </c>
      <c r="L1802" s="12" t="n">
        <f aca="false">IF(J1802&gt;F1802,J1802-F1802,0)</f>
        <v>0</v>
      </c>
      <c r="M1802" s="12" t="n">
        <f aca="false">IF(J1802&gt;=G1802,G1802,J1802)</f>
        <v>0</v>
      </c>
      <c r="N1802" s="12" t="n">
        <f aca="false">IF(J1802&gt;G1802,J1802-G1802,0)</f>
        <v>0</v>
      </c>
      <c r="O1802" s="12" t="n">
        <f aca="false">IF(J1802&gt;=H1802,H1802,J1802)</f>
        <v>0</v>
      </c>
      <c r="P1802" s="12" t="n">
        <f aca="false">IF(J1802&gt;H1802,J1802-H1802,0)</f>
        <v>0</v>
      </c>
    </row>
    <row r="1803" customFormat="false" ht="15" hidden="false" customHeight="false" outlineLevel="0" collapsed="false">
      <c r="A1803" s="28" t="n">
        <v>42810.9166666623</v>
      </c>
      <c r="B1803" s="0" t="n">
        <f aca="false">MONTH(A1803)</f>
        <v>3</v>
      </c>
      <c r="C1803" s="12" t="n">
        <v>0.441</v>
      </c>
      <c r="D1803" s="0" t="n">
        <v>1.323</v>
      </c>
      <c r="E1803" s="0" t="n">
        <v>0.3995</v>
      </c>
      <c r="F1803" s="12" t="n">
        <f aca="false">IF($F$3&gt;0,C1803*($F$3/$C$3),C1803)</f>
        <v>1.35929647828167</v>
      </c>
      <c r="G1803" s="12" t="n">
        <f aca="false">IF($F$3&gt;0,D1803*($F$3/$D$3),D1803)</f>
        <v>1.35929647828167</v>
      </c>
      <c r="H1803" s="12" t="n">
        <f aca="false">IF($F$3&gt;0,E1803*($F$3/$E$3),E1803)</f>
        <v>0.630682855087865</v>
      </c>
      <c r="J1803" s="12" t="n">
        <f aca="false">Sheet2!J1800</f>
        <v>0</v>
      </c>
      <c r="K1803" s="12" t="n">
        <f aca="false">IF(J1803&gt;=F1803,F1803,J1803)</f>
        <v>0</v>
      </c>
      <c r="L1803" s="12" t="n">
        <f aca="false">IF(J1803&gt;F1803,J1803-F1803,0)</f>
        <v>0</v>
      </c>
      <c r="M1803" s="12" t="n">
        <f aca="false">IF(J1803&gt;=G1803,G1803,J1803)</f>
        <v>0</v>
      </c>
      <c r="N1803" s="12" t="n">
        <f aca="false">IF(J1803&gt;G1803,J1803-G1803,0)</f>
        <v>0</v>
      </c>
      <c r="O1803" s="12" t="n">
        <f aca="false">IF(J1803&gt;=H1803,H1803,J1803)</f>
        <v>0</v>
      </c>
      <c r="P1803" s="12" t="n">
        <f aca="false">IF(J1803&gt;H1803,J1803-H1803,0)</f>
        <v>0</v>
      </c>
    </row>
    <row r="1804" customFormat="false" ht="15" hidden="false" customHeight="false" outlineLevel="0" collapsed="false">
      <c r="A1804" s="28" t="n">
        <v>42810.958333329</v>
      </c>
      <c r="B1804" s="0" t="n">
        <f aca="false">MONTH(A1804)</f>
        <v>3</v>
      </c>
      <c r="C1804" s="12" t="n">
        <v>0.108666666666667</v>
      </c>
      <c r="D1804" s="0" t="n">
        <v>0.326</v>
      </c>
      <c r="E1804" s="0" t="n">
        <v>0.2652</v>
      </c>
      <c r="F1804" s="12" t="n">
        <f aca="false">IF($F$3&gt;0,C1804*($F$3/$C$3),C1804)</f>
        <v>0.334943803416345</v>
      </c>
      <c r="G1804" s="12" t="n">
        <f aca="false">IF($F$3&gt;0,D1804*($F$3/$D$3),D1804)</f>
        <v>0.334943803416345</v>
      </c>
      <c r="H1804" s="12" t="n">
        <f aca="false">IF($F$3&gt;0,E1804*($F$3/$E$3),E1804)</f>
        <v>0.418666065505136</v>
      </c>
      <c r="J1804" s="12" t="n">
        <f aca="false">Sheet2!J1801</f>
        <v>0</v>
      </c>
      <c r="K1804" s="12" t="n">
        <f aca="false">IF(J1804&gt;=F1804,F1804,J1804)</f>
        <v>0</v>
      </c>
      <c r="L1804" s="12" t="n">
        <f aca="false">IF(J1804&gt;F1804,J1804-F1804,0)</f>
        <v>0</v>
      </c>
      <c r="M1804" s="12" t="n">
        <f aca="false">IF(J1804&gt;=G1804,G1804,J1804)</f>
        <v>0</v>
      </c>
      <c r="N1804" s="12" t="n">
        <f aca="false">IF(J1804&gt;G1804,J1804-G1804,0)</f>
        <v>0</v>
      </c>
      <c r="O1804" s="12" t="n">
        <f aca="false">IF(J1804&gt;=H1804,H1804,J1804)</f>
        <v>0</v>
      </c>
      <c r="P1804" s="12" t="n">
        <f aca="false">IF(J1804&gt;H1804,J1804-H1804,0)</f>
        <v>0</v>
      </c>
    </row>
    <row r="1805" customFormat="false" ht="15" hidden="false" customHeight="false" outlineLevel="0" collapsed="false">
      <c r="A1805" s="28" t="n">
        <v>42810.9999999956</v>
      </c>
      <c r="B1805" s="0" t="n">
        <f aca="false">MONTH(A1805)</f>
        <v>3</v>
      </c>
      <c r="C1805" s="12" t="n">
        <v>0.157</v>
      </c>
      <c r="D1805" s="0" t="n">
        <v>0.471</v>
      </c>
      <c r="E1805" s="0" t="n">
        <v>0.2499</v>
      </c>
      <c r="F1805" s="12" t="n">
        <f aca="false">IF($F$3&gt;0,C1805*($F$3/$C$3),C1805)</f>
        <v>0.483921875488032</v>
      </c>
      <c r="G1805" s="12" t="n">
        <f aca="false">IF($F$3&gt;0,D1805*($F$3/$D$3),D1805)</f>
        <v>0.483921875488032</v>
      </c>
      <c r="H1805" s="12" t="n">
        <f aca="false">IF($F$3&gt;0,E1805*($F$3/$E$3),E1805)</f>
        <v>0.394512254033686</v>
      </c>
      <c r="J1805" s="12" t="n">
        <f aca="false">Sheet2!J1802</f>
        <v>0</v>
      </c>
      <c r="K1805" s="12" t="n">
        <f aca="false">IF(J1805&gt;=F1805,F1805,J1805)</f>
        <v>0</v>
      </c>
      <c r="L1805" s="12" t="n">
        <f aca="false">IF(J1805&gt;F1805,J1805-F1805,0)</f>
        <v>0</v>
      </c>
      <c r="M1805" s="12" t="n">
        <f aca="false">IF(J1805&gt;=G1805,G1805,J1805)</f>
        <v>0</v>
      </c>
      <c r="N1805" s="12" t="n">
        <f aca="false">IF(J1805&gt;G1805,J1805-G1805,0)</f>
        <v>0</v>
      </c>
      <c r="O1805" s="12" t="n">
        <f aca="false">IF(J1805&gt;=H1805,H1805,J1805)</f>
        <v>0</v>
      </c>
      <c r="P1805" s="12" t="n">
        <f aca="false">IF(J1805&gt;H1805,J1805-H1805,0)</f>
        <v>0</v>
      </c>
    </row>
    <row r="1806" customFormat="false" ht="15" hidden="false" customHeight="false" outlineLevel="0" collapsed="false">
      <c r="A1806" s="28" t="n">
        <v>42811.0416666623</v>
      </c>
      <c r="B1806" s="0" t="n">
        <f aca="false">MONTH(A1806)</f>
        <v>3</v>
      </c>
      <c r="C1806" s="12" t="n">
        <v>0.310333333333333</v>
      </c>
      <c r="D1806" s="0" t="n">
        <v>0.931</v>
      </c>
      <c r="E1806" s="0" t="n">
        <v>0.9758</v>
      </c>
      <c r="F1806" s="12" t="n">
        <f aca="false">IF($F$3&gt;0,C1806*($F$3/$C$3),C1806)</f>
        <v>0.956541966198211</v>
      </c>
      <c r="G1806" s="12" t="n">
        <f aca="false">IF($F$3&gt;0,D1806*($F$3/$D$3),D1806)</f>
        <v>0.956541966198212</v>
      </c>
      <c r="H1806" s="12" t="n">
        <f aca="false">IF($F$3&gt;0,E1806*($F$3/$E$3),E1806)</f>
        <v>1.54047642051249</v>
      </c>
      <c r="J1806" s="12" t="n">
        <f aca="false">Sheet2!J1803</f>
        <v>0</v>
      </c>
      <c r="K1806" s="12" t="n">
        <f aca="false">IF(J1806&gt;=F1806,F1806,J1806)</f>
        <v>0</v>
      </c>
      <c r="L1806" s="12" t="n">
        <f aca="false">IF(J1806&gt;F1806,J1806-F1806,0)</f>
        <v>0</v>
      </c>
      <c r="M1806" s="12" t="n">
        <f aca="false">IF(J1806&gt;=G1806,G1806,J1806)</f>
        <v>0</v>
      </c>
      <c r="N1806" s="12" t="n">
        <f aca="false">IF(J1806&gt;G1806,J1806-G1806,0)</f>
        <v>0</v>
      </c>
      <c r="O1806" s="12" t="n">
        <f aca="false">IF(J1806&gt;=H1806,H1806,J1806)</f>
        <v>0</v>
      </c>
      <c r="P1806" s="12" t="n">
        <f aca="false">IF(J1806&gt;H1806,J1806-H1806,0)</f>
        <v>0</v>
      </c>
    </row>
    <row r="1807" customFormat="false" ht="15" hidden="false" customHeight="false" outlineLevel="0" collapsed="false">
      <c r="A1807" s="28" t="n">
        <v>42811.083333329</v>
      </c>
      <c r="B1807" s="0" t="n">
        <f aca="false">MONTH(A1807)</f>
        <v>3</v>
      </c>
      <c r="C1807" s="12" t="n">
        <v>0.349666666666667</v>
      </c>
      <c r="D1807" s="0" t="n">
        <v>1.049</v>
      </c>
      <c r="E1807" s="0" t="n">
        <v>2.3069</v>
      </c>
      <c r="F1807" s="12" t="n">
        <f aca="false">IF($F$3&gt;0,C1807*($F$3/$C$3),C1807)</f>
        <v>1.07777929381517</v>
      </c>
      <c r="G1807" s="12" t="n">
        <f aca="false">IF($F$3&gt;0,D1807*($F$3/$D$3),D1807)</f>
        <v>1.07777929381517</v>
      </c>
      <c r="H1807" s="12" t="n">
        <f aca="false">IF($F$3&gt;0,E1807*($F$3/$E$3),E1807)</f>
        <v>3.64185801852865</v>
      </c>
      <c r="J1807" s="12" t="n">
        <f aca="false">Sheet2!J1804</f>
        <v>0</v>
      </c>
      <c r="K1807" s="12" t="n">
        <f aca="false">IF(J1807&gt;=F1807,F1807,J1807)</f>
        <v>0</v>
      </c>
      <c r="L1807" s="12" t="n">
        <f aca="false">IF(J1807&gt;F1807,J1807-F1807,0)</f>
        <v>0</v>
      </c>
      <c r="M1807" s="12" t="n">
        <f aca="false">IF(J1807&gt;=G1807,G1807,J1807)</f>
        <v>0</v>
      </c>
      <c r="N1807" s="12" t="n">
        <f aca="false">IF(J1807&gt;G1807,J1807-G1807,0)</f>
        <v>0</v>
      </c>
      <c r="O1807" s="12" t="n">
        <f aca="false">IF(J1807&gt;=H1807,H1807,J1807)</f>
        <v>0</v>
      </c>
      <c r="P1807" s="12" t="n">
        <f aca="false">IF(J1807&gt;H1807,J1807-H1807,0)</f>
        <v>0</v>
      </c>
    </row>
    <row r="1808" customFormat="false" ht="15" hidden="false" customHeight="false" outlineLevel="0" collapsed="false">
      <c r="A1808" s="28" t="n">
        <v>42811.1249999956</v>
      </c>
      <c r="B1808" s="0" t="n">
        <f aca="false">MONTH(A1808)</f>
        <v>3</v>
      </c>
      <c r="C1808" s="12" t="n">
        <v>0.338</v>
      </c>
      <c r="D1808" s="0" t="n">
        <v>1.014</v>
      </c>
      <c r="E1808" s="0" t="n">
        <v>0.2448</v>
      </c>
      <c r="F1808" s="12" t="n">
        <f aca="false">IF($F$3&gt;0,C1808*($F$3/$C$3),C1808)</f>
        <v>1.041819069522</v>
      </c>
      <c r="G1808" s="12" t="n">
        <f aca="false">IF($F$3&gt;0,D1808*($F$3/$D$3),D1808)</f>
        <v>1.04181906952201</v>
      </c>
      <c r="H1808" s="12" t="n">
        <f aca="false">IF($F$3&gt;0,E1808*($F$3/$E$3),E1808)</f>
        <v>0.386460983543202</v>
      </c>
      <c r="J1808" s="12" t="n">
        <f aca="false">Sheet2!J1805</f>
        <v>0</v>
      </c>
      <c r="K1808" s="12" t="n">
        <f aca="false">IF(J1808&gt;=F1808,F1808,J1808)</f>
        <v>0</v>
      </c>
      <c r="L1808" s="12" t="n">
        <f aca="false">IF(J1808&gt;F1808,J1808-F1808,0)</f>
        <v>0</v>
      </c>
      <c r="M1808" s="12" t="n">
        <f aca="false">IF(J1808&gt;=G1808,G1808,J1808)</f>
        <v>0</v>
      </c>
      <c r="N1808" s="12" t="n">
        <f aca="false">IF(J1808&gt;G1808,J1808-G1808,0)</f>
        <v>0</v>
      </c>
      <c r="O1808" s="12" t="n">
        <f aca="false">IF(J1808&gt;=H1808,H1808,J1808)</f>
        <v>0</v>
      </c>
      <c r="P1808" s="12" t="n">
        <f aca="false">IF(J1808&gt;H1808,J1808-H1808,0)</f>
        <v>0</v>
      </c>
    </row>
    <row r="1809" customFormat="false" ht="15" hidden="false" customHeight="false" outlineLevel="0" collapsed="false">
      <c r="A1809" s="28" t="n">
        <v>42811.1666666623</v>
      </c>
      <c r="B1809" s="0" t="n">
        <f aca="false">MONTH(A1809)</f>
        <v>3</v>
      </c>
      <c r="C1809" s="12" t="n">
        <v>0.294333333333333</v>
      </c>
      <c r="D1809" s="0" t="n">
        <v>0.883</v>
      </c>
      <c r="E1809" s="0" t="n">
        <v>0.2482</v>
      </c>
      <c r="F1809" s="12" t="n">
        <f aca="false">IF($F$3&gt;0,C1809*($F$3/$C$3),C1809)</f>
        <v>0.907225087167583</v>
      </c>
      <c r="G1809" s="12" t="n">
        <f aca="false">IF($F$3&gt;0,D1809*($F$3/$D$3),D1809)</f>
        <v>0.907225087167584</v>
      </c>
      <c r="H1809" s="12" t="n">
        <f aca="false">IF($F$3&gt;0,E1809*($F$3/$E$3),E1809)</f>
        <v>0.391828497203525</v>
      </c>
      <c r="J1809" s="12" t="n">
        <f aca="false">Sheet2!J1806</f>
        <v>0</v>
      </c>
      <c r="K1809" s="12" t="n">
        <f aca="false">IF(J1809&gt;=F1809,F1809,J1809)</f>
        <v>0</v>
      </c>
      <c r="L1809" s="12" t="n">
        <f aca="false">IF(J1809&gt;F1809,J1809-F1809,0)</f>
        <v>0</v>
      </c>
      <c r="M1809" s="12" t="n">
        <f aca="false">IF(J1809&gt;=G1809,G1809,J1809)</f>
        <v>0</v>
      </c>
      <c r="N1809" s="12" t="n">
        <f aca="false">IF(J1809&gt;G1809,J1809-G1809,0)</f>
        <v>0</v>
      </c>
      <c r="O1809" s="12" t="n">
        <f aca="false">IF(J1809&gt;=H1809,H1809,J1809)</f>
        <v>0</v>
      </c>
      <c r="P1809" s="12" t="n">
        <f aca="false">IF(J1809&gt;H1809,J1809-H1809,0)</f>
        <v>0</v>
      </c>
    </row>
    <row r="1810" customFormat="false" ht="15" hidden="false" customHeight="false" outlineLevel="0" collapsed="false">
      <c r="A1810" s="28" t="n">
        <v>42811.208333329</v>
      </c>
      <c r="B1810" s="0" t="n">
        <f aca="false">MONTH(A1810)</f>
        <v>3</v>
      </c>
      <c r="C1810" s="12" t="n">
        <v>0.244</v>
      </c>
      <c r="D1810" s="0" t="n">
        <v>0.732</v>
      </c>
      <c r="E1810" s="0" t="n">
        <v>0.1819</v>
      </c>
      <c r="F1810" s="12" t="n">
        <f aca="false">IF($F$3&gt;0,C1810*($F$3/$C$3),C1810)</f>
        <v>0.752082405217068</v>
      </c>
      <c r="G1810" s="12" t="n">
        <f aca="false">IF($F$3&gt;0,D1810*($F$3/$D$3),D1810)</f>
        <v>0.752082405217069</v>
      </c>
      <c r="H1810" s="12" t="n">
        <f aca="false">IF($F$3&gt;0,E1810*($F$3/$E$3),E1810)</f>
        <v>0.287161980827241</v>
      </c>
      <c r="J1810" s="12" t="n">
        <f aca="false">Sheet2!J1807</f>
        <v>0</v>
      </c>
      <c r="K1810" s="12" t="n">
        <f aca="false">IF(J1810&gt;=F1810,F1810,J1810)</f>
        <v>0</v>
      </c>
      <c r="L1810" s="12" t="n">
        <f aca="false">IF(J1810&gt;F1810,J1810-F1810,0)</f>
        <v>0</v>
      </c>
      <c r="M1810" s="12" t="n">
        <f aca="false">IF(J1810&gt;=G1810,G1810,J1810)</f>
        <v>0</v>
      </c>
      <c r="N1810" s="12" t="n">
        <f aca="false">IF(J1810&gt;G1810,J1810-G1810,0)</f>
        <v>0</v>
      </c>
      <c r="O1810" s="12" t="n">
        <f aca="false">IF(J1810&gt;=H1810,H1810,J1810)</f>
        <v>0</v>
      </c>
      <c r="P1810" s="12" t="n">
        <f aca="false">IF(J1810&gt;H1810,J1810-H1810,0)</f>
        <v>0</v>
      </c>
    </row>
    <row r="1811" customFormat="false" ht="15" hidden="false" customHeight="false" outlineLevel="0" collapsed="false">
      <c r="A1811" s="28" t="n">
        <v>42811.2499999956</v>
      </c>
      <c r="B1811" s="0" t="n">
        <f aca="false">MONTH(A1811)</f>
        <v>3</v>
      </c>
      <c r="C1811" s="12" t="n">
        <v>0.919666666666667</v>
      </c>
      <c r="D1811" s="0" t="n">
        <v>2.759</v>
      </c>
      <c r="E1811" s="0" t="n">
        <v>0.8279</v>
      </c>
      <c r="F1811" s="12" t="n">
        <f aca="false">IF($F$3&gt;0,C1811*($F$3/$C$3),C1811)</f>
        <v>2.83469310928127</v>
      </c>
      <c r="G1811" s="12" t="n">
        <f aca="false">IF($F$3&gt;0,D1811*($F$3/$D$3),D1811)</f>
        <v>2.83469310928127</v>
      </c>
      <c r="H1811" s="12" t="n">
        <f aca="false">IF($F$3&gt;0,E1811*($F$3/$E$3),E1811)</f>
        <v>1.30698957628847</v>
      </c>
      <c r="J1811" s="12" t="n">
        <f aca="false">Sheet2!J1808</f>
        <v>0</v>
      </c>
      <c r="K1811" s="12" t="n">
        <f aca="false">IF(J1811&gt;=F1811,F1811,J1811)</f>
        <v>0</v>
      </c>
      <c r="L1811" s="12" t="n">
        <f aca="false">IF(J1811&gt;F1811,J1811-F1811,0)</f>
        <v>0</v>
      </c>
      <c r="M1811" s="12" t="n">
        <f aca="false">IF(J1811&gt;=G1811,G1811,J1811)</f>
        <v>0</v>
      </c>
      <c r="N1811" s="12" t="n">
        <f aca="false">IF(J1811&gt;G1811,J1811-G1811,0)</f>
        <v>0</v>
      </c>
      <c r="O1811" s="12" t="n">
        <f aca="false">IF(J1811&gt;=H1811,H1811,J1811)</f>
        <v>0</v>
      </c>
      <c r="P1811" s="12" t="n">
        <f aca="false">IF(J1811&gt;H1811,J1811-H1811,0)</f>
        <v>0</v>
      </c>
    </row>
    <row r="1812" customFormat="false" ht="15" hidden="false" customHeight="false" outlineLevel="0" collapsed="false">
      <c r="A1812" s="28" t="n">
        <v>42811.2916666623</v>
      </c>
      <c r="B1812" s="0" t="n">
        <f aca="false">MONTH(A1812)</f>
        <v>3</v>
      </c>
      <c r="C1812" s="12" t="n">
        <v>0.717333333333333</v>
      </c>
      <c r="D1812" s="0" t="n">
        <v>2.152</v>
      </c>
      <c r="E1812" s="0" t="n">
        <v>0.9129</v>
      </c>
      <c r="F1812" s="12" t="n">
        <f aca="false">IF($F$3&gt;0,C1812*($F$3/$C$3),C1812)</f>
        <v>2.2110400765398</v>
      </c>
      <c r="G1812" s="12" t="n">
        <f aca="false">IF($F$3&gt;0,D1812*($F$3/$D$3),D1812)</f>
        <v>2.2110400765398</v>
      </c>
      <c r="H1812" s="12" t="n">
        <f aca="false">IF($F$3&gt;0,E1812*($F$3/$E$3),E1812)</f>
        <v>1.44117741779653</v>
      </c>
      <c r="J1812" s="12" t="n">
        <f aca="false">Sheet2!J1809</f>
        <v>0.15432213209027</v>
      </c>
      <c r="K1812" s="12" t="n">
        <f aca="false">IF(J1812&gt;=F1812,F1812,J1812)</f>
        <v>0.15432213209027</v>
      </c>
      <c r="L1812" s="12" t="n">
        <f aca="false">IF(J1812&gt;F1812,J1812-F1812,0)</f>
        <v>0</v>
      </c>
      <c r="M1812" s="12" t="n">
        <f aca="false">IF(J1812&gt;=G1812,G1812,J1812)</f>
        <v>0.15432213209027</v>
      </c>
      <c r="N1812" s="12" t="n">
        <f aca="false">IF(J1812&gt;G1812,J1812-G1812,0)</f>
        <v>0</v>
      </c>
      <c r="O1812" s="12" t="n">
        <f aca="false">IF(J1812&gt;=H1812,H1812,J1812)</f>
        <v>0.15432213209027</v>
      </c>
      <c r="P1812" s="12" t="n">
        <f aca="false">IF(J1812&gt;H1812,J1812-H1812,0)</f>
        <v>0</v>
      </c>
    </row>
    <row r="1813" customFormat="false" ht="15" hidden="false" customHeight="false" outlineLevel="0" collapsed="false">
      <c r="A1813" s="28" t="n">
        <v>42811.333333329</v>
      </c>
      <c r="B1813" s="0" t="n">
        <f aca="false">MONTH(A1813)</f>
        <v>3</v>
      </c>
      <c r="C1813" s="12" t="n">
        <v>0.846333333333334</v>
      </c>
      <c r="D1813" s="0" t="n">
        <v>2.539</v>
      </c>
      <c r="E1813" s="0" t="n">
        <v>0.6069</v>
      </c>
      <c r="F1813" s="12" t="n">
        <f aca="false">IF($F$3&gt;0,C1813*($F$3/$C$3),C1813)</f>
        <v>2.60865741372423</v>
      </c>
      <c r="G1813" s="12" t="n">
        <f aca="false">IF($F$3&gt;0,D1813*($F$3/$D$3),D1813)</f>
        <v>2.60865741372423</v>
      </c>
      <c r="H1813" s="12" t="n">
        <f aca="false">IF($F$3&gt;0,E1813*($F$3/$E$3),E1813)</f>
        <v>0.958101188367523</v>
      </c>
      <c r="J1813" s="12" t="n">
        <f aca="false">Sheet2!J1810</f>
        <v>0.837464325693175</v>
      </c>
      <c r="K1813" s="12" t="n">
        <f aca="false">IF(J1813&gt;=F1813,F1813,J1813)</f>
        <v>0.837464325693175</v>
      </c>
      <c r="L1813" s="12" t="n">
        <f aca="false">IF(J1813&gt;F1813,J1813-F1813,0)</f>
        <v>0</v>
      </c>
      <c r="M1813" s="12" t="n">
        <f aca="false">IF(J1813&gt;=G1813,G1813,J1813)</f>
        <v>0.837464325693175</v>
      </c>
      <c r="N1813" s="12" t="n">
        <f aca="false">IF(J1813&gt;G1813,J1813-G1813,0)</f>
        <v>0</v>
      </c>
      <c r="O1813" s="12" t="n">
        <f aca="false">IF(J1813&gt;=H1813,H1813,J1813)</f>
        <v>0.837464325693175</v>
      </c>
      <c r="P1813" s="12" t="n">
        <f aca="false">IF(J1813&gt;H1813,J1813-H1813,0)</f>
        <v>0</v>
      </c>
    </row>
    <row r="1814" customFormat="false" ht="15" hidden="false" customHeight="false" outlineLevel="0" collapsed="false">
      <c r="A1814" s="28" t="n">
        <v>42811.3749999956</v>
      </c>
      <c r="B1814" s="0" t="n">
        <f aca="false">MONTH(A1814)</f>
        <v>3</v>
      </c>
      <c r="C1814" s="12" t="n">
        <v>0.806666666666667</v>
      </c>
      <c r="D1814" s="0" t="n">
        <v>2.42</v>
      </c>
      <c r="E1814" s="0" t="n">
        <v>0.544</v>
      </c>
      <c r="F1814" s="12" t="n">
        <f aca="false">IF($F$3&gt;0,C1814*($F$3/$C$3),C1814)</f>
        <v>2.48639265112747</v>
      </c>
      <c r="G1814" s="12" t="n">
        <f aca="false">IF($F$3&gt;0,D1814*($F$3/$D$3),D1814)</f>
        <v>2.48639265112747</v>
      </c>
      <c r="H1814" s="12" t="n">
        <f aca="false">IF($F$3&gt;0,E1814*($F$3/$E$3),E1814)</f>
        <v>0.858802185651561</v>
      </c>
      <c r="J1814" s="12" t="n">
        <f aca="false">Sheet2!J1811</f>
        <v>1.94710256649705</v>
      </c>
      <c r="K1814" s="12" t="n">
        <f aca="false">IF(J1814&gt;=F1814,F1814,J1814)</f>
        <v>1.94710256649705</v>
      </c>
      <c r="L1814" s="12" t="n">
        <f aca="false">IF(J1814&gt;F1814,J1814-F1814,0)</f>
        <v>0</v>
      </c>
      <c r="M1814" s="12" t="n">
        <f aca="false">IF(J1814&gt;=G1814,G1814,J1814)</f>
        <v>1.94710256649705</v>
      </c>
      <c r="N1814" s="12" t="n">
        <f aca="false">IF(J1814&gt;G1814,J1814-G1814,0)</f>
        <v>0</v>
      </c>
      <c r="O1814" s="12" t="n">
        <f aca="false">IF(J1814&gt;=H1814,H1814,J1814)</f>
        <v>0.858802185651561</v>
      </c>
      <c r="P1814" s="12" t="n">
        <f aca="false">IF(J1814&gt;H1814,J1814-H1814,0)</f>
        <v>1.08830038084549</v>
      </c>
    </row>
    <row r="1815" customFormat="false" ht="15" hidden="false" customHeight="false" outlineLevel="0" collapsed="false">
      <c r="A1815" s="28" t="n">
        <v>42811.4166666623</v>
      </c>
      <c r="B1815" s="0" t="n">
        <f aca="false">MONTH(A1815)</f>
        <v>3</v>
      </c>
      <c r="C1815" s="12" t="n">
        <v>0.292333333333333</v>
      </c>
      <c r="D1815" s="0" t="n">
        <v>0.877</v>
      </c>
      <c r="E1815" s="0" t="n">
        <v>0.4471</v>
      </c>
      <c r="F1815" s="12" t="n">
        <f aca="false">IF($F$3&gt;0,C1815*($F$3/$C$3),C1815)</f>
        <v>0.901060477288755</v>
      </c>
      <c r="G1815" s="12" t="n">
        <f aca="false">IF($F$3&gt;0,D1815*($F$3/$D$3),D1815)</f>
        <v>0.901060477288756</v>
      </c>
      <c r="H1815" s="12" t="n">
        <f aca="false">IF($F$3&gt;0,E1815*($F$3/$E$3),E1815)</f>
        <v>0.705828046332377</v>
      </c>
      <c r="J1815" s="12" t="n">
        <f aca="false">Sheet2!J1812</f>
        <v>1.71147863003931</v>
      </c>
      <c r="K1815" s="12" t="n">
        <f aca="false">IF(J1815&gt;=F1815,F1815,J1815)</f>
        <v>0.901060477288755</v>
      </c>
      <c r="L1815" s="12" t="n">
        <f aca="false">IF(J1815&gt;F1815,J1815-F1815,0)</f>
        <v>0.810418152750553</v>
      </c>
      <c r="M1815" s="12" t="n">
        <f aca="false">IF(J1815&gt;=G1815,G1815,J1815)</f>
        <v>0.901060477288756</v>
      </c>
      <c r="N1815" s="12" t="n">
        <f aca="false">IF(J1815&gt;G1815,J1815-G1815,0)</f>
        <v>0.810418152750552</v>
      </c>
      <c r="O1815" s="12" t="n">
        <f aca="false">IF(J1815&gt;=H1815,H1815,J1815)</f>
        <v>0.705828046332377</v>
      </c>
      <c r="P1815" s="12" t="n">
        <f aca="false">IF(J1815&gt;H1815,J1815-H1815,0)</f>
        <v>1.00565058370693</v>
      </c>
    </row>
    <row r="1816" customFormat="false" ht="15" hidden="false" customHeight="false" outlineLevel="0" collapsed="false">
      <c r="A1816" s="28" t="n">
        <v>42811.4583333289</v>
      </c>
      <c r="B1816" s="0" t="n">
        <f aca="false">MONTH(A1816)</f>
        <v>3</v>
      </c>
      <c r="C1816" s="12" t="n">
        <v>0.132</v>
      </c>
      <c r="D1816" s="0" t="n">
        <v>0.396</v>
      </c>
      <c r="E1816" s="0" t="n">
        <v>0.3553</v>
      </c>
      <c r="F1816" s="12" t="n">
        <f aca="false">IF($F$3&gt;0,C1816*($F$3/$C$3),C1816)</f>
        <v>0.406864252002676</v>
      </c>
      <c r="G1816" s="12" t="n">
        <f aca="false">IF($F$3&gt;0,D1816*($F$3/$D$3),D1816)</f>
        <v>0.406864252002676</v>
      </c>
      <c r="H1816" s="12" t="n">
        <f aca="false">IF($F$3&gt;0,E1816*($F$3/$E$3),E1816)</f>
        <v>0.560905177503676</v>
      </c>
      <c r="J1816" s="12" t="n">
        <f aca="false">Sheet2!J1813</f>
        <v>1.04187346556713</v>
      </c>
      <c r="K1816" s="12" t="n">
        <f aca="false">IF(J1816&gt;=F1816,F1816,J1816)</f>
        <v>0.406864252002676</v>
      </c>
      <c r="L1816" s="12" t="n">
        <f aca="false">IF(J1816&gt;F1816,J1816-F1816,0)</f>
        <v>0.635009213564453</v>
      </c>
      <c r="M1816" s="12" t="n">
        <f aca="false">IF(J1816&gt;=G1816,G1816,J1816)</f>
        <v>0.406864252002676</v>
      </c>
      <c r="N1816" s="12" t="n">
        <f aca="false">IF(J1816&gt;G1816,J1816-G1816,0)</f>
        <v>0.635009213564453</v>
      </c>
      <c r="O1816" s="12" t="n">
        <f aca="false">IF(J1816&gt;=H1816,H1816,J1816)</f>
        <v>0.560905177503676</v>
      </c>
      <c r="P1816" s="12" t="n">
        <f aca="false">IF(J1816&gt;H1816,J1816-H1816,0)</f>
        <v>0.480968288063454</v>
      </c>
    </row>
    <row r="1817" customFormat="false" ht="15" hidden="false" customHeight="false" outlineLevel="0" collapsed="false">
      <c r="A1817" s="28" t="n">
        <v>42811.4999999956</v>
      </c>
      <c r="B1817" s="0" t="n">
        <f aca="false">MONTH(A1817)</f>
        <v>3</v>
      </c>
      <c r="C1817" s="12" t="n">
        <v>0.487</v>
      </c>
      <c r="D1817" s="0" t="n">
        <v>1.461</v>
      </c>
      <c r="E1817" s="0" t="n">
        <v>0.4539</v>
      </c>
      <c r="F1817" s="12" t="n">
        <f aca="false">IF($F$3&gt;0,C1817*($F$3/$C$3),C1817)</f>
        <v>1.50108250549472</v>
      </c>
      <c r="G1817" s="12" t="n">
        <f aca="false">IF($F$3&gt;0,D1817*($F$3/$D$3),D1817)</f>
        <v>1.50108250549472</v>
      </c>
      <c r="H1817" s="12" t="n">
        <f aca="false">IF($F$3&gt;0,E1817*($F$3/$E$3),E1817)</f>
        <v>0.716563073653021</v>
      </c>
      <c r="J1817" s="12" t="n">
        <f aca="false">Sheet2!J1814</f>
        <v>0.75209344962817</v>
      </c>
      <c r="K1817" s="12" t="n">
        <f aca="false">IF(J1817&gt;=F1817,F1817,J1817)</f>
        <v>0.75209344962817</v>
      </c>
      <c r="L1817" s="12" t="n">
        <f aca="false">IF(J1817&gt;F1817,J1817-F1817,0)</f>
        <v>0</v>
      </c>
      <c r="M1817" s="12" t="n">
        <f aca="false">IF(J1817&gt;=G1817,G1817,J1817)</f>
        <v>0.75209344962817</v>
      </c>
      <c r="N1817" s="12" t="n">
        <f aca="false">IF(J1817&gt;G1817,J1817-G1817,0)</f>
        <v>0</v>
      </c>
      <c r="O1817" s="12" t="n">
        <f aca="false">IF(J1817&gt;=H1817,H1817,J1817)</f>
        <v>0.716563073653021</v>
      </c>
      <c r="P1817" s="12" t="n">
        <f aca="false">IF(J1817&gt;H1817,J1817-H1817,0)</f>
        <v>0.0355303759751491</v>
      </c>
    </row>
    <row r="1818" customFormat="false" ht="15" hidden="false" customHeight="false" outlineLevel="0" collapsed="false">
      <c r="A1818" s="28" t="n">
        <v>42811.5416666623</v>
      </c>
      <c r="B1818" s="0" t="n">
        <f aca="false">MONTH(A1818)</f>
        <v>3</v>
      </c>
      <c r="C1818" s="12" t="n">
        <v>0.44</v>
      </c>
      <c r="D1818" s="0" t="n">
        <v>1.32</v>
      </c>
      <c r="E1818" s="0" t="n">
        <v>0.5236</v>
      </c>
      <c r="F1818" s="12" t="n">
        <f aca="false">IF($F$3&gt;0,C1818*($F$3/$C$3),C1818)</f>
        <v>1.35621417334225</v>
      </c>
      <c r="G1818" s="12" t="n">
        <f aca="false">IF($F$3&gt;0,D1818*($F$3/$D$3),D1818)</f>
        <v>1.35621417334226</v>
      </c>
      <c r="H1818" s="12" t="n">
        <f aca="false">IF($F$3&gt;0,E1818*($F$3/$E$3),E1818)</f>
        <v>0.826597103689628</v>
      </c>
      <c r="J1818" s="12" t="n">
        <f aca="false">Sheet2!J1815</f>
        <v>9.09130950502898</v>
      </c>
      <c r="K1818" s="12" t="n">
        <f aca="false">IF(J1818&gt;=F1818,F1818,J1818)</f>
        <v>1.35621417334225</v>
      </c>
      <c r="L1818" s="12" t="n">
        <f aca="false">IF(J1818&gt;F1818,J1818-F1818,0)</f>
        <v>7.73509533168672</v>
      </c>
      <c r="M1818" s="12" t="n">
        <f aca="false">IF(J1818&gt;=G1818,G1818,J1818)</f>
        <v>1.35621417334226</v>
      </c>
      <c r="N1818" s="12" t="n">
        <f aca="false">IF(J1818&gt;G1818,J1818-G1818,0)</f>
        <v>7.73509533168672</v>
      </c>
      <c r="O1818" s="12" t="n">
        <f aca="false">IF(J1818&gt;=H1818,H1818,J1818)</f>
        <v>0.826597103689628</v>
      </c>
      <c r="P1818" s="12" t="n">
        <f aca="false">IF(J1818&gt;H1818,J1818-H1818,0)</f>
        <v>8.26471240133935</v>
      </c>
    </row>
    <row r="1819" customFormat="false" ht="15" hidden="false" customHeight="false" outlineLevel="0" collapsed="false">
      <c r="A1819" s="28" t="n">
        <v>42811.5833333289</v>
      </c>
      <c r="B1819" s="0" t="n">
        <f aca="false">MONTH(A1819)</f>
        <v>3</v>
      </c>
      <c r="C1819" s="12" t="n">
        <v>0.359</v>
      </c>
      <c r="D1819" s="0" t="n">
        <v>1.077</v>
      </c>
      <c r="E1819" s="0" t="n">
        <v>0.4165</v>
      </c>
      <c r="F1819" s="12" t="n">
        <f aca="false">IF($F$3&gt;0,C1819*($F$3/$C$3),C1819)</f>
        <v>1.1065474732497</v>
      </c>
      <c r="G1819" s="12" t="n">
        <f aca="false">IF($F$3&gt;0,D1819*($F$3/$D$3),D1819)</f>
        <v>1.1065474732497</v>
      </c>
      <c r="H1819" s="12" t="n">
        <f aca="false">IF($F$3&gt;0,E1819*($F$3/$E$3),E1819)</f>
        <v>0.657520423389476</v>
      </c>
      <c r="J1819" s="12" t="n">
        <f aca="false">Sheet2!J1816</f>
        <v>7.94289165724473</v>
      </c>
      <c r="K1819" s="12" t="n">
        <f aca="false">IF(J1819&gt;=F1819,F1819,J1819)</f>
        <v>1.1065474732497</v>
      </c>
      <c r="L1819" s="12" t="n">
        <f aca="false">IF(J1819&gt;F1819,J1819-F1819,0)</f>
        <v>6.83634418399502</v>
      </c>
      <c r="M1819" s="12" t="n">
        <f aca="false">IF(J1819&gt;=G1819,G1819,J1819)</f>
        <v>1.1065474732497</v>
      </c>
      <c r="N1819" s="12" t="n">
        <f aca="false">IF(J1819&gt;G1819,J1819-G1819,0)</f>
        <v>6.83634418399502</v>
      </c>
      <c r="O1819" s="12" t="n">
        <f aca="false">IF(J1819&gt;=H1819,H1819,J1819)</f>
        <v>0.657520423389476</v>
      </c>
      <c r="P1819" s="12" t="n">
        <f aca="false">IF(J1819&gt;H1819,J1819-H1819,0)</f>
        <v>7.28537123385525</v>
      </c>
    </row>
    <row r="1820" customFormat="false" ht="15" hidden="false" customHeight="false" outlineLevel="0" collapsed="false">
      <c r="A1820" s="28" t="n">
        <v>42811.6249999956</v>
      </c>
      <c r="B1820" s="0" t="n">
        <f aca="false">MONTH(A1820)</f>
        <v>3</v>
      </c>
      <c r="C1820" s="12" t="n">
        <v>0.204</v>
      </c>
      <c r="D1820" s="0" t="n">
        <v>0.612</v>
      </c>
      <c r="E1820" s="0" t="n">
        <v>2.0434</v>
      </c>
      <c r="F1820" s="12" t="n">
        <f aca="false">IF($F$3&gt;0,C1820*($F$3/$C$3),C1820)</f>
        <v>0.6287902076405</v>
      </c>
      <c r="G1820" s="12" t="n">
        <f aca="false">IF($F$3&gt;0,D1820*($F$3/$D$3),D1820)</f>
        <v>0.6287902076405</v>
      </c>
      <c r="H1820" s="12" t="n">
        <f aca="false">IF($F$3&gt;0,E1820*($F$3/$E$3),E1820)</f>
        <v>3.22587570985368</v>
      </c>
      <c r="J1820" s="12" t="n">
        <f aca="false">Sheet2!J1817</f>
        <v>4.57280844035906</v>
      </c>
      <c r="K1820" s="12" t="n">
        <f aca="false">IF(J1820&gt;=F1820,F1820,J1820)</f>
        <v>0.6287902076405</v>
      </c>
      <c r="L1820" s="12" t="n">
        <f aca="false">IF(J1820&gt;F1820,J1820-F1820,0)</f>
        <v>3.94401823271856</v>
      </c>
      <c r="M1820" s="12" t="n">
        <f aca="false">IF(J1820&gt;=G1820,G1820,J1820)</f>
        <v>0.6287902076405</v>
      </c>
      <c r="N1820" s="12" t="n">
        <f aca="false">IF(J1820&gt;G1820,J1820-G1820,0)</f>
        <v>3.94401823271856</v>
      </c>
      <c r="O1820" s="12" t="n">
        <f aca="false">IF(J1820&gt;=H1820,H1820,J1820)</f>
        <v>3.22587570985368</v>
      </c>
      <c r="P1820" s="12" t="n">
        <f aca="false">IF(J1820&gt;H1820,J1820-H1820,0)</f>
        <v>1.34693273050539</v>
      </c>
    </row>
    <row r="1821" customFormat="false" ht="15" hidden="false" customHeight="false" outlineLevel="0" collapsed="false">
      <c r="A1821" s="28" t="n">
        <v>42811.6666666623</v>
      </c>
      <c r="B1821" s="0" t="n">
        <f aca="false">MONTH(A1821)</f>
        <v>3</v>
      </c>
      <c r="C1821" s="12" t="n">
        <v>0.5</v>
      </c>
      <c r="D1821" s="0" t="n">
        <v>1.5</v>
      </c>
      <c r="E1821" s="0" t="n">
        <v>0.2686</v>
      </c>
      <c r="F1821" s="12" t="n">
        <f aca="false">IF($F$3&gt;0,C1821*($F$3/$C$3),C1821)</f>
        <v>1.54115246970711</v>
      </c>
      <c r="G1821" s="12" t="n">
        <f aca="false">IF($F$3&gt;0,D1821*($F$3/$D$3),D1821)</f>
        <v>1.54115246970711</v>
      </c>
      <c r="H1821" s="12" t="n">
        <f aca="false">IF($F$3&gt;0,E1821*($F$3/$E$3),E1821)</f>
        <v>0.424033579165458</v>
      </c>
      <c r="J1821" s="12" t="n">
        <f aca="false">Sheet2!J1818</f>
        <v>1.87694890376665</v>
      </c>
      <c r="K1821" s="12" t="n">
        <f aca="false">IF(J1821&gt;=F1821,F1821,J1821)</f>
        <v>1.54115246970711</v>
      </c>
      <c r="L1821" s="12" t="n">
        <f aca="false">IF(J1821&gt;F1821,J1821-F1821,0)</f>
        <v>0.33579643405954</v>
      </c>
      <c r="M1821" s="12" t="n">
        <f aca="false">IF(J1821&gt;=G1821,G1821,J1821)</f>
        <v>1.54115246970711</v>
      </c>
      <c r="N1821" s="12" t="n">
        <f aca="false">IF(J1821&gt;G1821,J1821-G1821,0)</f>
        <v>0.335796434059539</v>
      </c>
      <c r="O1821" s="12" t="n">
        <f aca="false">IF(J1821&gt;=H1821,H1821,J1821)</f>
        <v>0.424033579165458</v>
      </c>
      <c r="P1821" s="12" t="n">
        <f aca="false">IF(J1821&gt;H1821,J1821-H1821,0)</f>
        <v>1.45291532460119</v>
      </c>
    </row>
    <row r="1822" customFormat="false" ht="15" hidden="false" customHeight="false" outlineLevel="0" collapsed="false">
      <c r="A1822" s="28" t="n">
        <v>42811.7083333289</v>
      </c>
      <c r="B1822" s="0" t="n">
        <f aca="false">MONTH(A1822)</f>
        <v>3</v>
      </c>
      <c r="C1822" s="12" t="n">
        <v>0.318</v>
      </c>
      <c r="D1822" s="0" t="n">
        <v>0.954</v>
      </c>
      <c r="E1822" s="0" t="n">
        <v>0.1649</v>
      </c>
      <c r="F1822" s="12" t="n">
        <f aca="false">IF($F$3&gt;0,C1822*($F$3/$C$3),C1822)</f>
        <v>0.98017297073372</v>
      </c>
      <c r="G1822" s="12" t="n">
        <f aca="false">IF($F$3&gt;0,D1822*($F$3/$D$3),D1822)</f>
        <v>0.980172970733721</v>
      </c>
      <c r="H1822" s="12" t="n">
        <f aca="false">IF($F$3&gt;0,E1822*($F$3/$E$3),E1822)</f>
        <v>0.260324412525629</v>
      </c>
      <c r="J1822" s="12" t="n">
        <f aca="false">Sheet2!J1819</f>
        <v>0.65169647122806</v>
      </c>
      <c r="K1822" s="12" t="n">
        <f aca="false">IF(J1822&gt;=F1822,F1822,J1822)</f>
        <v>0.65169647122806</v>
      </c>
      <c r="L1822" s="12" t="n">
        <f aca="false">IF(J1822&gt;F1822,J1822-F1822,0)</f>
        <v>0</v>
      </c>
      <c r="M1822" s="12" t="n">
        <f aca="false">IF(J1822&gt;=G1822,G1822,J1822)</f>
        <v>0.65169647122806</v>
      </c>
      <c r="N1822" s="12" t="n">
        <f aca="false">IF(J1822&gt;G1822,J1822-G1822,0)</f>
        <v>0</v>
      </c>
      <c r="O1822" s="12" t="n">
        <f aca="false">IF(J1822&gt;=H1822,H1822,J1822)</f>
        <v>0.260324412525629</v>
      </c>
      <c r="P1822" s="12" t="n">
        <f aca="false">IF(J1822&gt;H1822,J1822-H1822,0)</f>
        <v>0.391372058702431</v>
      </c>
    </row>
    <row r="1823" customFormat="false" ht="15" hidden="false" customHeight="false" outlineLevel="0" collapsed="false">
      <c r="A1823" s="28" t="n">
        <v>42811.7499999956</v>
      </c>
      <c r="B1823" s="0" t="n">
        <f aca="false">MONTH(A1823)</f>
        <v>3</v>
      </c>
      <c r="C1823" s="12" t="n">
        <v>0.354333333333333</v>
      </c>
      <c r="D1823" s="0" t="n">
        <v>1.063</v>
      </c>
      <c r="E1823" s="0" t="n">
        <v>0.255</v>
      </c>
      <c r="F1823" s="12" t="n">
        <f aca="false">IF($F$3&gt;0,C1823*($F$3/$C$3),C1823)</f>
        <v>1.09216338353244</v>
      </c>
      <c r="G1823" s="12" t="n">
        <f aca="false">IF($F$3&gt;0,D1823*($F$3/$D$3),D1823)</f>
        <v>1.09216338353244</v>
      </c>
      <c r="H1823" s="12" t="n">
        <f aca="false">IF($F$3&gt;0,E1823*($F$3/$E$3),E1823)</f>
        <v>0.402563524524169</v>
      </c>
      <c r="J1823" s="12" t="n">
        <f aca="false">Sheet2!J1820</f>
        <v>0</v>
      </c>
      <c r="K1823" s="12" t="n">
        <f aca="false">IF(J1823&gt;=F1823,F1823,J1823)</f>
        <v>0</v>
      </c>
      <c r="L1823" s="12" t="n">
        <f aca="false">IF(J1823&gt;F1823,J1823-F1823,0)</f>
        <v>0</v>
      </c>
      <c r="M1823" s="12" t="n">
        <f aca="false">IF(J1823&gt;=G1823,G1823,J1823)</f>
        <v>0</v>
      </c>
      <c r="N1823" s="12" t="n">
        <f aca="false">IF(J1823&gt;G1823,J1823-G1823,0)</f>
        <v>0</v>
      </c>
      <c r="O1823" s="12" t="n">
        <f aca="false">IF(J1823&gt;=H1823,H1823,J1823)</f>
        <v>0</v>
      </c>
      <c r="P1823" s="12" t="n">
        <f aca="false">IF(J1823&gt;H1823,J1823-H1823,0)</f>
        <v>0</v>
      </c>
    </row>
    <row r="1824" customFormat="false" ht="15" hidden="false" customHeight="false" outlineLevel="0" collapsed="false">
      <c r="A1824" s="28" t="n">
        <v>42811.7916666623</v>
      </c>
      <c r="B1824" s="0" t="n">
        <f aca="false">MONTH(A1824)</f>
        <v>3</v>
      </c>
      <c r="C1824" s="12" t="n">
        <v>0.361666666666667</v>
      </c>
      <c r="D1824" s="0" t="n">
        <v>1.085</v>
      </c>
      <c r="E1824" s="0" t="n">
        <v>0.2465</v>
      </c>
      <c r="F1824" s="12" t="n">
        <f aca="false">IF($F$3&gt;0,C1824*($F$3/$C$3),C1824)</f>
        <v>1.11476695308814</v>
      </c>
      <c r="G1824" s="12" t="n">
        <f aca="false">IF($F$3&gt;0,D1824*($F$3/$D$3),D1824)</f>
        <v>1.11476695308814</v>
      </c>
      <c r="H1824" s="12" t="n">
        <f aca="false">IF($F$3&gt;0,E1824*($F$3/$E$3),E1824)</f>
        <v>0.389144740373364</v>
      </c>
      <c r="J1824" s="12" t="n">
        <f aca="false">Sheet2!J1821</f>
        <v>0</v>
      </c>
      <c r="K1824" s="12" t="n">
        <f aca="false">IF(J1824&gt;=F1824,F1824,J1824)</f>
        <v>0</v>
      </c>
      <c r="L1824" s="12" t="n">
        <f aca="false">IF(J1824&gt;F1824,J1824-F1824,0)</f>
        <v>0</v>
      </c>
      <c r="M1824" s="12" t="n">
        <f aca="false">IF(J1824&gt;=G1824,G1824,J1824)</f>
        <v>0</v>
      </c>
      <c r="N1824" s="12" t="n">
        <f aca="false">IF(J1824&gt;G1824,J1824-G1824,0)</f>
        <v>0</v>
      </c>
      <c r="O1824" s="12" t="n">
        <f aca="false">IF(J1824&gt;=H1824,H1824,J1824)</f>
        <v>0</v>
      </c>
      <c r="P1824" s="12" t="n">
        <f aca="false">IF(J1824&gt;H1824,J1824-H1824,0)</f>
        <v>0</v>
      </c>
    </row>
    <row r="1825" customFormat="false" ht="15" hidden="false" customHeight="false" outlineLevel="0" collapsed="false">
      <c r="A1825" s="28" t="n">
        <v>42811.8333333289</v>
      </c>
      <c r="B1825" s="0" t="n">
        <f aca="false">MONTH(A1825)</f>
        <v>3</v>
      </c>
      <c r="C1825" s="12" t="n">
        <v>0.17</v>
      </c>
      <c r="D1825" s="0" t="n">
        <v>0.51</v>
      </c>
      <c r="E1825" s="0" t="n">
        <v>0.2465</v>
      </c>
      <c r="F1825" s="12" t="n">
        <f aca="false">IF($F$3&gt;0,C1825*($F$3/$C$3),C1825)</f>
        <v>0.523991839700416</v>
      </c>
      <c r="G1825" s="12" t="n">
        <f aca="false">IF($F$3&gt;0,D1825*($F$3/$D$3),D1825)</f>
        <v>0.523991839700417</v>
      </c>
      <c r="H1825" s="12" t="n">
        <f aca="false">IF($F$3&gt;0,E1825*($F$3/$E$3),E1825)</f>
        <v>0.389144740373364</v>
      </c>
      <c r="J1825" s="12" t="n">
        <f aca="false">Sheet2!J1822</f>
        <v>0</v>
      </c>
      <c r="K1825" s="12" t="n">
        <f aca="false">IF(J1825&gt;=F1825,F1825,J1825)</f>
        <v>0</v>
      </c>
      <c r="L1825" s="12" t="n">
        <f aca="false">IF(J1825&gt;F1825,J1825-F1825,0)</f>
        <v>0</v>
      </c>
      <c r="M1825" s="12" t="n">
        <f aca="false">IF(J1825&gt;=G1825,G1825,J1825)</f>
        <v>0</v>
      </c>
      <c r="N1825" s="12" t="n">
        <f aca="false">IF(J1825&gt;G1825,J1825-G1825,0)</f>
        <v>0</v>
      </c>
      <c r="O1825" s="12" t="n">
        <f aca="false">IF(J1825&gt;=H1825,H1825,J1825)</f>
        <v>0</v>
      </c>
      <c r="P1825" s="12" t="n">
        <f aca="false">IF(J1825&gt;H1825,J1825-H1825,0)</f>
        <v>0</v>
      </c>
    </row>
    <row r="1826" customFormat="false" ht="15" hidden="false" customHeight="false" outlineLevel="0" collapsed="false">
      <c r="A1826" s="28" t="n">
        <v>42811.8749999956</v>
      </c>
      <c r="B1826" s="0" t="n">
        <f aca="false">MONTH(A1826)</f>
        <v>3</v>
      </c>
      <c r="C1826" s="12" t="n">
        <v>0.376</v>
      </c>
      <c r="D1826" s="0" t="n">
        <v>1.128</v>
      </c>
      <c r="E1826" s="0" t="n">
        <v>0.2448</v>
      </c>
      <c r="F1826" s="12" t="n">
        <f aca="false">IF($F$3&gt;0,C1826*($F$3/$C$3),C1826)</f>
        <v>1.15894665721974</v>
      </c>
      <c r="G1826" s="12" t="n">
        <f aca="false">IF($F$3&gt;0,D1826*($F$3/$D$3),D1826)</f>
        <v>1.15894665721975</v>
      </c>
      <c r="H1826" s="12" t="n">
        <f aca="false">IF($F$3&gt;0,E1826*($F$3/$E$3),E1826)</f>
        <v>0.386460983543202</v>
      </c>
      <c r="J1826" s="12" t="n">
        <f aca="false">Sheet2!J1823</f>
        <v>0</v>
      </c>
      <c r="K1826" s="12" t="n">
        <f aca="false">IF(J1826&gt;=F1826,F1826,J1826)</f>
        <v>0</v>
      </c>
      <c r="L1826" s="12" t="n">
        <f aca="false">IF(J1826&gt;F1826,J1826-F1826,0)</f>
        <v>0</v>
      </c>
      <c r="M1826" s="12" t="n">
        <f aca="false">IF(J1826&gt;=G1826,G1826,J1826)</f>
        <v>0</v>
      </c>
      <c r="N1826" s="12" t="n">
        <f aca="false">IF(J1826&gt;G1826,J1826-G1826,0)</f>
        <v>0</v>
      </c>
      <c r="O1826" s="12" t="n">
        <f aca="false">IF(J1826&gt;=H1826,H1826,J1826)</f>
        <v>0</v>
      </c>
      <c r="P1826" s="12" t="n">
        <f aca="false">IF(J1826&gt;H1826,J1826-H1826,0)</f>
        <v>0</v>
      </c>
    </row>
    <row r="1827" customFormat="false" ht="15" hidden="false" customHeight="false" outlineLevel="0" collapsed="false">
      <c r="A1827" s="28" t="n">
        <v>42811.9166666623</v>
      </c>
      <c r="B1827" s="0" t="n">
        <f aca="false">MONTH(A1827)</f>
        <v>3</v>
      </c>
      <c r="C1827" s="12" t="n">
        <v>0.0866666666666667</v>
      </c>
      <c r="D1827" s="0" t="n">
        <v>0.26</v>
      </c>
      <c r="E1827" s="0" t="n">
        <v>0.2312</v>
      </c>
      <c r="F1827" s="12" t="n">
        <f aca="false">IF($F$3&gt;0,C1827*($F$3/$C$3),C1827)</f>
        <v>0.267133094749232</v>
      </c>
      <c r="G1827" s="12" t="n">
        <f aca="false">IF($F$3&gt;0,D1827*($F$3/$D$3),D1827)</f>
        <v>0.267133094749232</v>
      </c>
      <c r="H1827" s="12" t="n">
        <f aca="false">IF($F$3&gt;0,E1827*($F$3/$E$3),E1827)</f>
        <v>0.364990928901913</v>
      </c>
      <c r="J1827" s="12" t="n">
        <f aca="false">Sheet2!J1824</f>
        <v>0</v>
      </c>
      <c r="K1827" s="12" t="n">
        <f aca="false">IF(J1827&gt;=F1827,F1827,J1827)</f>
        <v>0</v>
      </c>
      <c r="L1827" s="12" t="n">
        <f aca="false">IF(J1827&gt;F1827,J1827-F1827,0)</f>
        <v>0</v>
      </c>
      <c r="M1827" s="12" t="n">
        <f aca="false">IF(J1827&gt;=G1827,G1827,J1827)</f>
        <v>0</v>
      </c>
      <c r="N1827" s="12" t="n">
        <f aca="false">IF(J1827&gt;G1827,J1827-G1827,0)</f>
        <v>0</v>
      </c>
      <c r="O1827" s="12" t="n">
        <f aca="false">IF(J1827&gt;=H1827,H1827,J1827)</f>
        <v>0</v>
      </c>
      <c r="P1827" s="12" t="n">
        <f aca="false">IF(J1827&gt;H1827,J1827-H1827,0)</f>
        <v>0</v>
      </c>
    </row>
    <row r="1828" customFormat="false" ht="15" hidden="false" customHeight="false" outlineLevel="0" collapsed="false">
      <c r="A1828" s="28" t="n">
        <v>42811.9583333289</v>
      </c>
      <c r="B1828" s="0" t="n">
        <f aca="false">MONTH(A1828)</f>
        <v>3</v>
      </c>
      <c r="C1828" s="12" t="n">
        <v>0.067</v>
      </c>
      <c r="D1828" s="0" t="n">
        <v>0.201</v>
      </c>
      <c r="E1828" s="0" t="n">
        <v>0.1717</v>
      </c>
      <c r="F1828" s="12" t="n">
        <f aca="false">IF($F$3&gt;0,C1828*($F$3/$C$3),C1828)</f>
        <v>0.206514430940752</v>
      </c>
      <c r="G1828" s="12" t="n">
        <f aca="false">IF($F$3&gt;0,D1828*($F$3/$D$3),D1828)</f>
        <v>0.206514430940752</v>
      </c>
      <c r="H1828" s="12" t="n">
        <f aca="false">IF($F$3&gt;0,E1828*($F$3/$E$3),E1828)</f>
        <v>0.271059439846274</v>
      </c>
      <c r="J1828" s="12" t="n">
        <f aca="false">Sheet2!J1825</f>
        <v>0</v>
      </c>
      <c r="K1828" s="12" t="n">
        <f aca="false">IF(J1828&gt;=F1828,F1828,J1828)</f>
        <v>0</v>
      </c>
      <c r="L1828" s="12" t="n">
        <f aca="false">IF(J1828&gt;F1828,J1828-F1828,0)</f>
        <v>0</v>
      </c>
      <c r="M1828" s="12" t="n">
        <f aca="false">IF(J1828&gt;=G1828,G1828,J1828)</f>
        <v>0</v>
      </c>
      <c r="N1828" s="12" t="n">
        <f aca="false">IF(J1828&gt;G1828,J1828-G1828,0)</f>
        <v>0</v>
      </c>
      <c r="O1828" s="12" t="n">
        <f aca="false">IF(J1828&gt;=H1828,H1828,J1828)</f>
        <v>0</v>
      </c>
      <c r="P1828" s="12" t="n">
        <f aca="false">IF(J1828&gt;H1828,J1828-H1828,0)</f>
        <v>0</v>
      </c>
    </row>
    <row r="1829" customFormat="false" ht="15" hidden="false" customHeight="false" outlineLevel="0" collapsed="false">
      <c r="A1829" s="28" t="n">
        <v>42811.9999999956</v>
      </c>
      <c r="B1829" s="0" t="n">
        <f aca="false">MONTH(A1829)</f>
        <v>3</v>
      </c>
      <c r="C1829" s="12" t="n">
        <v>0.251</v>
      </c>
      <c r="D1829" s="0" t="n">
        <v>0.753</v>
      </c>
      <c r="E1829" s="0" t="n">
        <v>0.1683</v>
      </c>
      <c r="F1829" s="12" t="n">
        <f aca="false">IF($F$3&gt;0,C1829*($F$3/$C$3),C1829)</f>
        <v>0.773658539792968</v>
      </c>
      <c r="G1829" s="12" t="n">
        <f aca="false">IF($F$3&gt;0,D1829*($F$3/$D$3),D1829)</f>
        <v>0.773658539792968</v>
      </c>
      <c r="H1829" s="12" t="n">
        <f aca="false">IF($F$3&gt;0,E1829*($F$3/$E$3),E1829)</f>
        <v>0.265691926185952</v>
      </c>
      <c r="J1829" s="12" t="n">
        <f aca="false">Sheet2!J1826</f>
        <v>0</v>
      </c>
      <c r="K1829" s="12" t="n">
        <f aca="false">IF(J1829&gt;=F1829,F1829,J1829)</f>
        <v>0</v>
      </c>
      <c r="L1829" s="12" t="n">
        <f aca="false">IF(J1829&gt;F1829,J1829-F1829,0)</f>
        <v>0</v>
      </c>
      <c r="M1829" s="12" t="n">
        <f aca="false">IF(J1829&gt;=G1829,G1829,J1829)</f>
        <v>0</v>
      </c>
      <c r="N1829" s="12" t="n">
        <f aca="false">IF(J1829&gt;G1829,J1829-G1829,0)</f>
        <v>0</v>
      </c>
      <c r="O1829" s="12" t="n">
        <f aca="false">IF(J1829&gt;=H1829,H1829,J1829)</f>
        <v>0</v>
      </c>
      <c r="P1829" s="12" t="n">
        <f aca="false">IF(J1829&gt;H1829,J1829-H1829,0)</f>
        <v>0</v>
      </c>
    </row>
    <row r="1830" customFormat="false" ht="15" hidden="false" customHeight="false" outlineLevel="0" collapsed="false">
      <c r="A1830" s="28" t="n">
        <v>42812.0416666622</v>
      </c>
      <c r="B1830" s="0" t="n">
        <f aca="false">MONTH(A1830)</f>
        <v>3</v>
      </c>
      <c r="C1830" s="12" t="n">
        <v>0.224666666666667</v>
      </c>
      <c r="D1830" s="0" t="n">
        <v>0.674</v>
      </c>
      <c r="E1830" s="0" t="n">
        <v>0.1734</v>
      </c>
      <c r="F1830" s="12" t="n">
        <f aca="false">IF($F$3&gt;0,C1830*($F$3/$C$3),C1830)</f>
        <v>0.692491176388393</v>
      </c>
      <c r="G1830" s="12" t="n">
        <f aca="false">IF($F$3&gt;0,D1830*($F$3/$D$3),D1830)</f>
        <v>0.692491176388394</v>
      </c>
      <c r="H1830" s="12" t="n">
        <f aca="false">IF($F$3&gt;0,E1830*($F$3/$E$3),E1830)</f>
        <v>0.273743196676435</v>
      </c>
      <c r="J1830" s="12" t="n">
        <f aca="false">Sheet2!J1827</f>
        <v>0</v>
      </c>
      <c r="K1830" s="12" t="n">
        <f aca="false">IF(J1830&gt;=F1830,F1830,J1830)</f>
        <v>0</v>
      </c>
      <c r="L1830" s="12" t="n">
        <f aca="false">IF(J1830&gt;F1830,J1830-F1830,0)</f>
        <v>0</v>
      </c>
      <c r="M1830" s="12" t="n">
        <f aca="false">IF(J1830&gt;=G1830,G1830,J1830)</f>
        <v>0</v>
      </c>
      <c r="N1830" s="12" t="n">
        <f aca="false">IF(J1830&gt;G1830,J1830-G1830,0)</f>
        <v>0</v>
      </c>
      <c r="O1830" s="12" t="n">
        <f aca="false">IF(J1830&gt;=H1830,H1830,J1830)</f>
        <v>0</v>
      </c>
      <c r="P1830" s="12" t="n">
        <f aca="false">IF(J1830&gt;H1830,J1830-H1830,0)</f>
        <v>0</v>
      </c>
    </row>
    <row r="1831" customFormat="false" ht="15" hidden="false" customHeight="false" outlineLevel="0" collapsed="false">
      <c r="A1831" s="28" t="n">
        <v>42812.0833333289</v>
      </c>
      <c r="B1831" s="0" t="n">
        <f aca="false">MONTH(A1831)</f>
        <v>3</v>
      </c>
      <c r="C1831" s="12" t="n">
        <v>0.0756666666666667</v>
      </c>
      <c r="D1831" s="0" t="n">
        <v>0.227</v>
      </c>
      <c r="E1831" s="0" t="n">
        <v>0.2788</v>
      </c>
      <c r="F1831" s="12" t="n">
        <f aca="false">IF($F$3&gt;0,C1831*($F$3/$C$3),C1831)</f>
        <v>0.233227740415675</v>
      </c>
      <c r="G1831" s="12" t="n">
        <f aca="false">IF($F$3&gt;0,D1831*($F$3/$D$3),D1831)</f>
        <v>0.233227740415676</v>
      </c>
      <c r="H1831" s="12" t="n">
        <f aca="false">IF($F$3&gt;0,E1831*($F$3/$E$3),E1831)</f>
        <v>0.440136120146425</v>
      </c>
      <c r="J1831" s="12" t="n">
        <f aca="false">Sheet2!J1828</f>
        <v>0</v>
      </c>
      <c r="K1831" s="12" t="n">
        <f aca="false">IF(J1831&gt;=F1831,F1831,J1831)</f>
        <v>0</v>
      </c>
      <c r="L1831" s="12" t="n">
        <f aca="false">IF(J1831&gt;F1831,J1831-F1831,0)</f>
        <v>0</v>
      </c>
      <c r="M1831" s="12" t="n">
        <f aca="false">IF(J1831&gt;=G1831,G1831,J1831)</f>
        <v>0</v>
      </c>
      <c r="N1831" s="12" t="n">
        <f aca="false">IF(J1831&gt;G1831,J1831-G1831,0)</f>
        <v>0</v>
      </c>
      <c r="O1831" s="12" t="n">
        <f aca="false">IF(J1831&gt;=H1831,H1831,J1831)</f>
        <v>0</v>
      </c>
      <c r="P1831" s="12" t="n">
        <f aca="false">IF(J1831&gt;H1831,J1831-H1831,0)</f>
        <v>0</v>
      </c>
    </row>
    <row r="1832" customFormat="false" ht="15" hidden="false" customHeight="false" outlineLevel="0" collapsed="false">
      <c r="A1832" s="28" t="n">
        <v>42812.1249999956</v>
      </c>
      <c r="B1832" s="0" t="n">
        <f aca="false">MONTH(A1832)</f>
        <v>3</v>
      </c>
      <c r="C1832" s="12" t="n">
        <v>0.201</v>
      </c>
      <c r="D1832" s="0" t="n">
        <v>0.603</v>
      </c>
      <c r="E1832" s="0" t="n">
        <v>0.2669</v>
      </c>
      <c r="F1832" s="12" t="n">
        <f aca="false">IF($F$3&gt;0,C1832*($F$3/$C$3),C1832)</f>
        <v>0.619543292822257</v>
      </c>
      <c r="G1832" s="12" t="n">
        <f aca="false">IF($F$3&gt;0,D1832*($F$3/$D$3),D1832)</f>
        <v>0.619543292822257</v>
      </c>
      <c r="H1832" s="12" t="n">
        <f aca="false">IF($F$3&gt;0,E1832*($F$3/$E$3),E1832)</f>
        <v>0.421349822335297</v>
      </c>
      <c r="J1832" s="12" t="n">
        <f aca="false">Sheet2!J1829</f>
        <v>0</v>
      </c>
      <c r="K1832" s="12" t="n">
        <f aca="false">IF(J1832&gt;=F1832,F1832,J1832)</f>
        <v>0</v>
      </c>
      <c r="L1832" s="12" t="n">
        <f aca="false">IF(J1832&gt;F1832,J1832-F1832,0)</f>
        <v>0</v>
      </c>
      <c r="M1832" s="12" t="n">
        <f aca="false">IF(J1832&gt;=G1832,G1832,J1832)</f>
        <v>0</v>
      </c>
      <c r="N1832" s="12" t="n">
        <f aca="false">IF(J1832&gt;G1832,J1832-G1832,0)</f>
        <v>0</v>
      </c>
      <c r="O1832" s="12" t="n">
        <f aca="false">IF(J1832&gt;=H1832,H1832,J1832)</f>
        <v>0</v>
      </c>
      <c r="P1832" s="12" t="n">
        <f aca="false">IF(J1832&gt;H1832,J1832-H1832,0)</f>
        <v>0</v>
      </c>
    </row>
    <row r="1833" customFormat="false" ht="15" hidden="false" customHeight="false" outlineLevel="0" collapsed="false">
      <c r="A1833" s="28" t="n">
        <v>42812.1666666622</v>
      </c>
      <c r="B1833" s="0" t="n">
        <f aca="false">MONTH(A1833)</f>
        <v>3</v>
      </c>
      <c r="C1833" s="12" t="n">
        <v>0.304</v>
      </c>
      <c r="D1833" s="0" t="n">
        <v>0.912</v>
      </c>
      <c r="E1833" s="0" t="n">
        <v>0.2465</v>
      </c>
      <c r="F1833" s="12" t="n">
        <f aca="false">IF($F$3&gt;0,C1833*($F$3/$C$3),C1833)</f>
        <v>0.937020701581921</v>
      </c>
      <c r="G1833" s="12" t="n">
        <f aca="false">IF($F$3&gt;0,D1833*($F$3/$D$3),D1833)</f>
        <v>0.937020701581922</v>
      </c>
      <c r="H1833" s="12" t="n">
        <f aca="false">IF($F$3&gt;0,E1833*($F$3/$E$3),E1833)</f>
        <v>0.389144740373364</v>
      </c>
      <c r="J1833" s="12" t="n">
        <f aca="false">Sheet2!J1830</f>
        <v>0</v>
      </c>
      <c r="K1833" s="12" t="n">
        <f aca="false">IF(J1833&gt;=F1833,F1833,J1833)</f>
        <v>0</v>
      </c>
      <c r="L1833" s="12" t="n">
        <f aca="false">IF(J1833&gt;F1833,J1833-F1833,0)</f>
        <v>0</v>
      </c>
      <c r="M1833" s="12" t="n">
        <f aca="false">IF(J1833&gt;=G1833,G1833,J1833)</f>
        <v>0</v>
      </c>
      <c r="N1833" s="12" t="n">
        <f aca="false">IF(J1833&gt;G1833,J1833-G1833,0)</f>
        <v>0</v>
      </c>
      <c r="O1833" s="12" t="n">
        <f aca="false">IF(J1833&gt;=H1833,H1833,J1833)</f>
        <v>0</v>
      </c>
      <c r="P1833" s="12" t="n">
        <f aca="false">IF(J1833&gt;H1833,J1833-H1833,0)</f>
        <v>0</v>
      </c>
    </row>
    <row r="1834" customFormat="false" ht="15" hidden="false" customHeight="false" outlineLevel="0" collapsed="false">
      <c r="A1834" s="28" t="n">
        <v>42812.2083333289</v>
      </c>
      <c r="B1834" s="0" t="n">
        <f aca="false">MONTH(A1834)</f>
        <v>3</v>
      </c>
      <c r="C1834" s="12" t="n">
        <v>0.0623333333333333</v>
      </c>
      <c r="D1834" s="0" t="n">
        <v>0.187</v>
      </c>
      <c r="E1834" s="0" t="n">
        <v>0.2431</v>
      </c>
      <c r="F1834" s="12" t="n">
        <f aca="false">IF($F$3&gt;0,C1834*($F$3/$C$3),C1834)</f>
        <v>0.192130341223486</v>
      </c>
      <c r="G1834" s="12" t="n">
        <f aca="false">IF($F$3&gt;0,D1834*($F$3/$D$3),D1834)</f>
        <v>0.192130341223486</v>
      </c>
      <c r="H1834" s="12" t="n">
        <f aca="false">IF($F$3&gt;0,E1834*($F$3/$E$3),E1834)</f>
        <v>0.383777226713041</v>
      </c>
      <c r="J1834" s="12" t="n">
        <f aca="false">Sheet2!J1831</f>
        <v>0</v>
      </c>
      <c r="K1834" s="12" t="n">
        <f aca="false">IF(J1834&gt;=F1834,F1834,J1834)</f>
        <v>0</v>
      </c>
      <c r="L1834" s="12" t="n">
        <f aca="false">IF(J1834&gt;F1834,J1834-F1834,0)</f>
        <v>0</v>
      </c>
      <c r="M1834" s="12" t="n">
        <f aca="false">IF(J1834&gt;=G1834,G1834,J1834)</f>
        <v>0</v>
      </c>
      <c r="N1834" s="12" t="n">
        <f aca="false">IF(J1834&gt;G1834,J1834-G1834,0)</f>
        <v>0</v>
      </c>
      <c r="O1834" s="12" t="n">
        <f aca="false">IF(J1834&gt;=H1834,H1834,J1834)</f>
        <v>0</v>
      </c>
      <c r="P1834" s="12" t="n">
        <f aca="false">IF(J1834&gt;H1834,J1834-H1834,0)</f>
        <v>0</v>
      </c>
    </row>
    <row r="1835" customFormat="false" ht="15" hidden="false" customHeight="false" outlineLevel="0" collapsed="false">
      <c r="A1835" s="28" t="n">
        <v>42812.2499999956</v>
      </c>
      <c r="B1835" s="0" t="n">
        <f aca="false">MONTH(A1835)</f>
        <v>3</v>
      </c>
      <c r="C1835" s="12" t="n">
        <v>0.0823333333333333</v>
      </c>
      <c r="D1835" s="0" t="n">
        <v>0.247</v>
      </c>
      <c r="E1835" s="0" t="n">
        <v>0.204</v>
      </c>
      <c r="F1835" s="12" t="n">
        <f aca="false">IF($F$3&gt;0,C1835*($F$3/$C$3),C1835)</f>
        <v>0.25377644001177</v>
      </c>
      <c r="G1835" s="12" t="n">
        <f aca="false">IF($F$3&gt;0,D1835*($F$3/$D$3),D1835)</f>
        <v>0.25377644001177</v>
      </c>
      <c r="H1835" s="12" t="n">
        <f aca="false">IF($F$3&gt;0,E1835*($F$3/$E$3),E1835)</f>
        <v>0.322050819619335</v>
      </c>
      <c r="J1835" s="12" t="n">
        <f aca="false">Sheet2!J1832</f>
        <v>0</v>
      </c>
      <c r="K1835" s="12" t="n">
        <f aca="false">IF(J1835&gt;=F1835,F1835,J1835)</f>
        <v>0</v>
      </c>
      <c r="L1835" s="12" t="n">
        <f aca="false">IF(J1835&gt;F1835,J1835-F1835,0)</f>
        <v>0</v>
      </c>
      <c r="M1835" s="12" t="n">
        <f aca="false">IF(J1835&gt;=G1835,G1835,J1835)</f>
        <v>0</v>
      </c>
      <c r="N1835" s="12" t="n">
        <f aca="false">IF(J1835&gt;G1835,J1835-G1835,0)</f>
        <v>0</v>
      </c>
      <c r="O1835" s="12" t="n">
        <f aca="false">IF(J1835&gt;=H1835,H1835,J1835)</f>
        <v>0</v>
      </c>
      <c r="P1835" s="12" t="n">
        <f aca="false">IF(J1835&gt;H1835,J1835-H1835,0)</f>
        <v>0</v>
      </c>
    </row>
    <row r="1836" customFormat="false" ht="15" hidden="false" customHeight="false" outlineLevel="0" collapsed="false">
      <c r="A1836" s="28" t="n">
        <v>42812.2916666622</v>
      </c>
      <c r="B1836" s="0" t="n">
        <f aca="false">MONTH(A1836)</f>
        <v>3</v>
      </c>
      <c r="C1836" s="12" t="n">
        <v>0.216</v>
      </c>
      <c r="D1836" s="0" t="n">
        <v>0.648</v>
      </c>
      <c r="E1836" s="0" t="n">
        <v>0.187</v>
      </c>
      <c r="F1836" s="12" t="n">
        <f aca="false">IF($F$3&gt;0,C1836*($F$3/$C$3),C1836)</f>
        <v>0.66577786691347</v>
      </c>
      <c r="G1836" s="12" t="n">
        <f aca="false">IF($F$3&gt;0,D1836*($F$3/$D$3),D1836)</f>
        <v>0.665777866913471</v>
      </c>
      <c r="H1836" s="12" t="n">
        <f aca="false">IF($F$3&gt;0,E1836*($F$3/$E$3),E1836)</f>
        <v>0.295213251317724</v>
      </c>
      <c r="J1836" s="12" t="n">
        <f aca="false">Sheet2!J1833</f>
        <v>0.0111696416245109</v>
      </c>
      <c r="K1836" s="12" t="n">
        <f aca="false">IF(J1836&gt;=F1836,F1836,J1836)</f>
        <v>0.0111696416245109</v>
      </c>
      <c r="L1836" s="12" t="n">
        <f aca="false">IF(J1836&gt;F1836,J1836-F1836,0)</f>
        <v>0</v>
      </c>
      <c r="M1836" s="12" t="n">
        <f aca="false">IF(J1836&gt;=G1836,G1836,J1836)</f>
        <v>0.0111696416245109</v>
      </c>
      <c r="N1836" s="12" t="n">
        <f aca="false">IF(J1836&gt;G1836,J1836-G1836,0)</f>
        <v>0</v>
      </c>
      <c r="O1836" s="12" t="n">
        <f aca="false">IF(J1836&gt;=H1836,H1836,J1836)</f>
        <v>0.0111696416245109</v>
      </c>
      <c r="P1836" s="12" t="n">
        <f aca="false">IF(J1836&gt;H1836,J1836-H1836,0)</f>
        <v>0</v>
      </c>
    </row>
    <row r="1837" customFormat="false" ht="15" hidden="false" customHeight="false" outlineLevel="0" collapsed="false">
      <c r="A1837" s="28" t="n">
        <v>42812.3333333289</v>
      </c>
      <c r="B1837" s="0" t="n">
        <f aca="false">MONTH(A1837)</f>
        <v>3</v>
      </c>
      <c r="C1837" s="12" t="n">
        <v>0.509</v>
      </c>
      <c r="D1837" s="0" t="n">
        <v>1.527</v>
      </c>
      <c r="E1837" s="0" t="n">
        <v>0.2108</v>
      </c>
      <c r="F1837" s="12" t="n">
        <f aca="false">IF($F$3&gt;0,C1837*($F$3/$C$3),C1837)</f>
        <v>1.56889321416183</v>
      </c>
      <c r="G1837" s="12" t="n">
        <f aca="false">IF($F$3&gt;0,D1837*($F$3/$D$3),D1837)</f>
        <v>1.56889321416184</v>
      </c>
      <c r="H1837" s="12" t="n">
        <f aca="false">IF($F$3&gt;0,E1837*($F$3/$E$3),E1837)</f>
        <v>0.33278584693998</v>
      </c>
      <c r="J1837" s="12" t="n">
        <f aca="false">Sheet2!J1834</f>
        <v>0.107221233673658</v>
      </c>
      <c r="K1837" s="12" t="n">
        <f aca="false">IF(J1837&gt;=F1837,F1837,J1837)</f>
        <v>0.107221233673658</v>
      </c>
      <c r="L1837" s="12" t="n">
        <f aca="false">IF(J1837&gt;F1837,J1837-F1837,0)</f>
        <v>0</v>
      </c>
      <c r="M1837" s="12" t="n">
        <f aca="false">IF(J1837&gt;=G1837,G1837,J1837)</f>
        <v>0.107221233673658</v>
      </c>
      <c r="N1837" s="12" t="n">
        <f aca="false">IF(J1837&gt;G1837,J1837-G1837,0)</f>
        <v>0</v>
      </c>
      <c r="O1837" s="12" t="n">
        <f aca="false">IF(J1837&gt;=H1837,H1837,J1837)</f>
        <v>0.107221233673658</v>
      </c>
      <c r="P1837" s="12" t="n">
        <f aca="false">IF(J1837&gt;H1837,J1837-H1837,0)</f>
        <v>0</v>
      </c>
    </row>
    <row r="1838" customFormat="false" ht="15" hidden="false" customHeight="false" outlineLevel="0" collapsed="false">
      <c r="A1838" s="28" t="n">
        <v>42812.3749999956</v>
      </c>
      <c r="B1838" s="0" t="n">
        <f aca="false">MONTH(A1838)</f>
        <v>3</v>
      </c>
      <c r="C1838" s="12" t="n">
        <v>0.209</v>
      </c>
      <c r="D1838" s="0" t="n">
        <v>0.627</v>
      </c>
      <c r="E1838" s="0" t="n">
        <v>0.272</v>
      </c>
      <c r="F1838" s="12" t="n">
        <f aca="false">IF($F$3&gt;0,C1838*($F$3/$C$3),C1838)</f>
        <v>0.644201732337571</v>
      </c>
      <c r="G1838" s="12" t="n">
        <f aca="false">IF($F$3&gt;0,D1838*($F$3/$D$3),D1838)</f>
        <v>0.644201732337571</v>
      </c>
      <c r="H1838" s="12" t="n">
        <f aca="false">IF($F$3&gt;0,E1838*($F$3/$E$3),E1838)</f>
        <v>0.429401092825781</v>
      </c>
      <c r="J1838" s="12" t="n">
        <f aca="false">Sheet2!J1835</f>
        <v>0.29930371408034</v>
      </c>
      <c r="K1838" s="12" t="n">
        <f aca="false">IF(J1838&gt;=F1838,F1838,J1838)</f>
        <v>0.29930371408034</v>
      </c>
      <c r="L1838" s="12" t="n">
        <f aca="false">IF(J1838&gt;F1838,J1838-F1838,0)</f>
        <v>0</v>
      </c>
      <c r="M1838" s="12" t="n">
        <f aca="false">IF(J1838&gt;=G1838,G1838,J1838)</f>
        <v>0.29930371408034</v>
      </c>
      <c r="N1838" s="12" t="n">
        <f aca="false">IF(J1838&gt;G1838,J1838-G1838,0)</f>
        <v>0</v>
      </c>
      <c r="O1838" s="12" t="n">
        <f aca="false">IF(J1838&gt;=H1838,H1838,J1838)</f>
        <v>0.29930371408034</v>
      </c>
      <c r="P1838" s="12" t="n">
        <f aca="false">IF(J1838&gt;H1838,J1838-H1838,0)</f>
        <v>0</v>
      </c>
    </row>
    <row r="1839" customFormat="false" ht="15" hidden="false" customHeight="false" outlineLevel="0" collapsed="false">
      <c r="A1839" s="28" t="n">
        <v>42812.4166666622</v>
      </c>
      <c r="B1839" s="0" t="n">
        <f aca="false">MONTH(A1839)</f>
        <v>3</v>
      </c>
      <c r="C1839" s="12" t="n">
        <v>0.23</v>
      </c>
      <c r="D1839" s="0" t="n">
        <v>0.69</v>
      </c>
      <c r="E1839" s="0" t="n">
        <v>0.2754</v>
      </c>
      <c r="F1839" s="12" t="n">
        <f aca="false">IF($F$3&gt;0,C1839*($F$3/$C$3),C1839)</f>
        <v>0.708930136065269</v>
      </c>
      <c r="G1839" s="12" t="n">
        <f aca="false">IF($F$3&gt;0,D1839*($F$3/$D$3),D1839)</f>
        <v>0.70893013606527</v>
      </c>
      <c r="H1839" s="12" t="n">
        <f aca="false">IF($F$3&gt;0,E1839*($F$3/$E$3),E1839)</f>
        <v>0.434768606486103</v>
      </c>
      <c r="J1839" s="12" t="n">
        <f aca="false">Sheet2!J1836</f>
        <v>0.514908773341236</v>
      </c>
      <c r="K1839" s="12" t="n">
        <f aca="false">IF(J1839&gt;=F1839,F1839,J1839)</f>
        <v>0.514908773341236</v>
      </c>
      <c r="L1839" s="12" t="n">
        <f aca="false">IF(J1839&gt;F1839,J1839-F1839,0)</f>
        <v>0</v>
      </c>
      <c r="M1839" s="12" t="n">
        <f aca="false">IF(J1839&gt;=G1839,G1839,J1839)</f>
        <v>0.514908773341236</v>
      </c>
      <c r="N1839" s="12" t="n">
        <f aca="false">IF(J1839&gt;G1839,J1839-G1839,0)</f>
        <v>0</v>
      </c>
      <c r="O1839" s="12" t="n">
        <f aca="false">IF(J1839&gt;=H1839,H1839,J1839)</f>
        <v>0.434768606486103</v>
      </c>
      <c r="P1839" s="12" t="n">
        <f aca="false">IF(J1839&gt;H1839,J1839-H1839,0)</f>
        <v>0.0801401668551329</v>
      </c>
    </row>
    <row r="1840" customFormat="false" ht="15" hidden="false" customHeight="false" outlineLevel="0" collapsed="false">
      <c r="A1840" s="28" t="n">
        <v>42812.4583333289</v>
      </c>
      <c r="B1840" s="0" t="n">
        <f aca="false">MONTH(A1840)</f>
        <v>3</v>
      </c>
      <c r="C1840" s="12" t="n">
        <v>0.428666666666667</v>
      </c>
      <c r="D1840" s="0" t="n">
        <v>1.286</v>
      </c>
      <c r="E1840" s="0" t="n">
        <v>0.2448</v>
      </c>
      <c r="F1840" s="12" t="n">
        <f aca="false">IF($F$3&gt;0,C1840*($F$3/$C$3),C1840)</f>
        <v>1.32128138402889</v>
      </c>
      <c r="G1840" s="12" t="n">
        <f aca="false">IF($F$3&gt;0,D1840*($F$3/$D$3),D1840)</f>
        <v>1.32128138402889</v>
      </c>
      <c r="H1840" s="12" t="n">
        <f aca="false">IF($F$3&gt;0,E1840*($F$3/$E$3),E1840)</f>
        <v>0.386460983543202</v>
      </c>
      <c r="J1840" s="12" t="n">
        <f aca="false">Sheet2!J1837</f>
        <v>0.717566062386508</v>
      </c>
      <c r="K1840" s="12" t="n">
        <f aca="false">IF(J1840&gt;=F1840,F1840,J1840)</f>
        <v>0.717566062386508</v>
      </c>
      <c r="L1840" s="12" t="n">
        <f aca="false">IF(J1840&gt;F1840,J1840-F1840,0)</f>
        <v>0</v>
      </c>
      <c r="M1840" s="12" t="n">
        <f aca="false">IF(J1840&gt;=G1840,G1840,J1840)</f>
        <v>0.717566062386508</v>
      </c>
      <c r="N1840" s="12" t="n">
        <f aca="false">IF(J1840&gt;G1840,J1840-G1840,0)</f>
        <v>0</v>
      </c>
      <c r="O1840" s="12" t="n">
        <f aca="false">IF(J1840&gt;=H1840,H1840,J1840)</f>
        <v>0.386460983543202</v>
      </c>
      <c r="P1840" s="12" t="n">
        <f aca="false">IF(J1840&gt;H1840,J1840-H1840,0)</f>
        <v>0.331105078843306</v>
      </c>
    </row>
    <row r="1841" customFormat="false" ht="15" hidden="false" customHeight="false" outlineLevel="0" collapsed="false">
      <c r="A1841" s="28" t="n">
        <v>42812.4999999956</v>
      </c>
      <c r="B1841" s="0" t="n">
        <f aca="false">MONTH(A1841)</f>
        <v>3</v>
      </c>
      <c r="C1841" s="12" t="n">
        <v>0.291333333333333</v>
      </c>
      <c r="D1841" s="0" t="n">
        <v>0.874</v>
      </c>
      <c r="E1841" s="0" t="n">
        <v>0.2346</v>
      </c>
      <c r="F1841" s="12" t="n">
        <f aca="false">IF($F$3&gt;0,C1841*($F$3/$C$3),C1841)</f>
        <v>0.897978172349341</v>
      </c>
      <c r="G1841" s="12" t="n">
        <f aca="false">IF($F$3&gt;0,D1841*($F$3/$D$3),D1841)</f>
        <v>0.897978172349342</v>
      </c>
      <c r="H1841" s="12" t="n">
        <f aca="false">IF($F$3&gt;0,E1841*($F$3/$E$3),E1841)</f>
        <v>0.370358442562236</v>
      </c>
      <c r="J1841" s="12" t="n">
        <f aca="false">Sheet2!J1838</f>
        <v>0.840729138601173</v>
      </c>
      <c r="K1841" s="12" t="n">
        <f aca="false">IF(J1841&gt;=F1841,F1841,J1841)</f>
        <v>0.840729138601173</v>
      </c>
      <c r="L1841" s="12" t="n">
        <f aca="false">IF(J1841&gt;F1841,J1841-F1841,0)</f>
        <v>0</v>
      </c>
      <c r="M1841" s="12" t="n">
        <f aca="false">IF(J1841&gt;=G1841,G1841,J1841)</f>
        <v>0.840729138601173</v>
      </c>
      <c r="N1841" s="12" t="n">
        <f aca="false">IF(J1841&gt;G1841,J1841-G1841,0)</f>
        <v>0</v>
      </c>
      <c r="O1841" s="12" t="n">
        <f aca="false">IF(J1841&gt;=H1841,H1841,J1841)</f>
        <v>0.370358442562236</v>
      </c>
      <c r="P1841" s="12" t="n">
        <f aca="false">IF(J1841&gt;H1841,J1841-H1841,0)</f>
        <v>0.470370696038938</v>
      </c>
    </row>
    <row r="1842" customFormat="false" ht="15" hidden="false" customHeight="false" outlineLevel="0" collapsed="false">
      <c r="A1842" s="28" t="n">
        <v>42812.5416666622</v>
      </c>
      <c r="B1842" s="0" t="n">
        <f aca="false">MONTH(A1842)</f>
        <v>3</v>
      </c>
      <c r="C1842" s="12" t="n">
        <v>0.165333333333333</v>
      </c>
      <c r="D1842" s="0" t="n">
        <v>0.496</v>
      </c>
      <c r="E1842" s="0" t="n">
        <v>0.1513</v>
      </c>
      <c r="F1842" s="12" t="n">
        <f aca="false">IF($F$3&gt;0,C1842*($F$3/$C$3),C1842)</f>
        <v>0.50960774998315</v>
      </c>
      <c r="G1842" s="12" t="n">
        <f aca="false">IF($F$3&gt;0,D1842*($F$3/$D$3),D1842)</f>
        <v>0.50960774998315</v>
      </c>
      <c r="H1842" s="12" t="n">
        <f aca="false">IF($F$3&gt;0,E1842*($F$3/$E$3),E1842)</f>
        <v>0.23885435788434</v>
      </c>
      <c r="J1842" s="12" t="n">
        <f aca="false">Sheet2!J1839</f>
        <v>8.69077270192575</v>
      </c>
      <c r="K1842" s="12" t="n">
        <f aca="false">IF(J1842&gt;=F1842,F1842,J1842)</f>
        <v>0.50960774998315</v>
      </c>
      <c r="L1842" s="12" t="n">
        <f aca="false">IF(J1842&gt;F1842,J1842-F1842,0)</f>
        <v>8.1811649519426</v>
      </c>
      <c r="M1842" s="12" t="n">
        <f aca="false">IF(J1842&gt;=G1842,G1842,J1842)</f>
        <v>0.50960774998315</v>
      </c>
      <c r="N1842" s="12" t="n">
        <f aca="false">IF(J1842&gt;G1842,J1842-G1842,0)</f>
        <v>8.1811649519426</v>
      </c>
      <c r="O1842" s="12" t="n">
        <f aca="false">IF(J1842&gt;=H1842,H1842,J1842)</f>
        <v>0.23885435788434</v>
      </c>
      <c r="P1842" s="12" t="n">
        <f aca="false">IF(J1842&gt;H1842,J1842-H1842,0)</f>
        <v>8.45191834404141</v>
      </c>
    </row>
    <row r="1843" customFormat="false" ht="15" hidden="false" customHeight="false" outlineLevel="0" collapsed="false">
      <c r="A1843" s="28" t="n">
        <v>42812.5833333289</v>
      </c>
      <c r="B1843" s="0" t="n">
        <f aca="false">MONTH(A1843)</f>
        <v>3</v>
      </c>
      <c r="C1843" s="12" t="n">
        <v>0.296333333333333</v>
      </c>
      <c r="D1843" s="0" t="n">
        <v>0.889</v>
      </c>
      <c r="E1843" s="0" t="n">
        <v>0.1513</v>
      </c>
      <c r="F1843" s="12" t="n">
        <f aca="false">IF($F$3&gt;0,C1843*($F$3/$C$3),C1843)</f>
        <v>0.913389697046412</v>
      </c>
      <c r="G1843" s="12" t="n">
        <f aca="false">IF($F$3&gt;0,D1843*($F$3/$D$3),D1843)</f>
        <v>0.913389697046413</v>
      </c>
      <c r="H1843" s="12" t="n">
        <f aca="false">IF($F$3&gt;0,E1843*($F$3/$E$3),E1843)</f>
        <v>0.23885435788434</v>
      </c>
      <c r="J1843" s="12" t="n">
        <f aca="false">Sheet2!J1840</f>
        <v>7.02619589634525</v>
      </c>
      <c r="K1843" s="12" t="n">
        <f aca="false">IF(J1843&gt;=F1843,F1843,J1843)</f>
        <v>0.913389697046412</v>
      </c>
      <c r="L1843" s="12" t="n">
        <f aca="false">IF(J1843&gt;F1843,J1843-F1843,0)</f>
        <v>6.11280619929884</v>
      </c>
      <c r="M1843" s="12" t="n">
        <f aca="false">IF(J1843&gt;=G1843,G1843,J1843)</f>
        <v>0.913389697046413</v>
      </c>
      <c r="N1843" s="12" t="n">
        <f aca="false">IF(J1843&gt;G1843,J1843-G1843,0)</f>
        <v>6.11280619929884</v>
      </c>
      <c r="O1843" s="12" t="n">
        <f aca="false">IF(J1843&gt;=H1843,H1843,J1843)</f>
        <v>0.23885435788434</v>
      </c>
      <c r="P1843" s="12" t="n">
        <f aca="false">IF(J1843&gt;H1843,J1843-H1843,0)</f>
        <v>6.78734153846091</v>
      </c>
    </row>
    <row r="1844" customFormat="false" ht="15" hidden="false" customHeight="false" outlineLevel="0" collapsed="false">
      <c r="A1844" s="28" t="n">
        <v>42812.6249999955</v>
      </c>
      <c r="B1844" s="0" t="n">
        <f aca="false">MONTH(A1844)</f>
        <v>3</v>
      </c>
      <c r="C1844" s="12" t="n">
        <v>0.350333333333333</v>
      </c>
      <c r="D1844" s="0" t="n">
        <v>1.051</v>
      </c>
      <c r="E1844" s="0" t="n">
        <v>0.1615</v>
      </c>
      <c r="F1844" s="12" t="n">
        <f aca="false">IF($F$3&gt;0,C1844*($F$3/$C$3),C1844)</f>
        <v>1.07983416377478</v>
      </c>
      <c r="G1844" s="12" t="n">
        <f aca="false">IF($F$3&gt;0,D1844*($F$3/$D$3),D1844)</f>
        <v>1.07983416377478</v>
      </c>
      <c r="H1844" s="12" t="n">
        <f aca="false">IF($F$3&gt;0,E1844*($F$3/$E$3),E1844)</f>
        <v>0.254956898865307</v>
      </c>
      <c r="J1844" s="12" t="n">
        <f aca="false">Sheet2!J1841</f>
        <v>4.11931796447976</v>
      </c>
      <c r="K1844" s="12" t="n">
        <f aca="false">IF(J1844&gt;=F1844,F1844,J1844)</f>
        <v>1.07983416377478</v>
      </c>
      <c r="L1844" s="12" t="n">
        <f aca="false">IF(J1844&gt;F1844,J1844-F1844,0)</f>
        <v>3.03948380070498</v>
      </c>
      <c r="M1844" s="12" t="n">
        <f aca="false">IF(J1844&gt;=G1844,G1844,J1844)</f>
        <v>1.07983416377478</v>
      </c>
      <c r="N1844" s="12" t="n">
        <f aca="false">IF(J1844&gt;G1844,J1844-G1844,0)</f>
        <v>3.03948380070498</v>
      </c>
      <c r="O1844" s="12" t="n">
        <f aca="false">IF(J1844&gt;=H1844,H1844,J1844)</f>
        <v>0.254956898865307</v>
      </c>
      <c r="P1844" s="12" t="n">
        <f aca="false">IF(J1844&gt;H1844,J1844-H1844,0)</f>
        <v>3.86436106561445</v>
      </c>
    </row>
    <row r="1845" customFormat="false" ht="15" hidden="false" customHeight="false" outlineLevel="0" collapsed="false">
      <c r="A1845" s="28" t="n">
        <v>42812.6666666622</v>
      </c>
      <c r="B1845" s="0" t="n">
        <f aca="false">MONTH(A1845)</f>
        <v>3</v>
      </c>
      <c r="C1845" s="12" t="n">
        <v>0.0786666666666667</v>
      </c>
      <c r="D1845" s="0" t="n">
        <v>0.236</v>
      </c>
      <c r="E1845" s="0" t="n">
        <v>0.2533</v>
      </c>
      <c r="F1845" s="12" t="n">
        <f aca="false">IF($F$3&gt;0,C1845*($F$3/$C$3),C1845)</f>
        <v>0.242474655233918</v>
      </c>
      <c r="G1845" s="12" t="n">
        <f aca="false">IF($F$3&gt;0,D1845*($F$3/$D$3),D1845)</f>
        <v>0.242474655233918</v>
      </c>
      <c r="H1845" s="12" t="n">
        <f aca="false">IF($F$3&gt;0,E1845*($F$3/$E$3),E1845)</f>
        <v>0.399879767694008</v>
      </c>
      <c r="J1845" s="12" t="n">
        <f aca="false">Sheet2!J1842</f>
        <v>1.95976367021344</v>
      </c>
      <c r="K1845" s="12" t="n">
        <f aca="false">IF(J1845&gt;=F1845,F1845,J1845)</f>
        <v>0.242474655233918</v>
      </c>
      <c r="L1845" s="12" t="n">
        <f aca="false">IF(J1845&gt;F1845,J1845-F1845,0)</f>
        <v>1.71728901497952</v>
      </c>
      <c r="M1845" s="12" t="n">
        <f aca="false">IF(J1845&gt;=G1845,G1845,J1845)</f>
        <v>0.242474655233918</v>
      </c>
      <c r="N1845" s="12" t="n">
        <f aca="false">IF(J1845&gt;G1845,J1845-G1845,0)</f>
        <v>1.71728901497952</v>
      </c>
      <c r="O1845" s="12" t="n">
        <f aca="false">IF(J1845&gt;=H1845,H1845,J1845)</f>
        <v>0.399879767694008</v>
      </c>
      <c r="P1845" s="12" t="n">
        <f aca="false">IF(J1845&gt;H1845,J1845-H1845,0)</f>
        <v>1.55988390251943</v>
      </c>
    </row>
    <row r="1846" customFormat="false" ht="15" hidden="false" customHeight="false" outlineLevel="0" collapsed="false">
      <c r="A1846" s="28" t="n">
        <v>42812.7083333289</v>
      </c>
      <c r="B1846" s="0" t="n">
        <f aca="false">MONTH(A1846)</f>
        <v>3</v>
      </c>
      <c r="C1846" s="12" t="n">
        <v>0.0916666666666667</v>
      </c>
      <c r="D1846" s="0" t="n">
        <v>0.275</v>
      </c>
      <c r="E1846" s="0" t="n">
        <v>0.2465</v>
      </c>
      <c r="F1846" s="12" t="n">
        <f aca="false">IF($F$3&gt;0,C1846*($F$3/$C$3),C1846)</f>
        <v>0.282544619446303</v>
      </c>
      <c r="G1846" s="12" t="n">
        <f aca="false">IF($F$3&gt;0,D1846*($F$3/$D$3),D1846)</f>
        <v>0.282544619446303</v>
      </c>
      <c r="H1846" s="12" t="n">
        <f aca="false">IF($F$3&gt;0,E1846*($F$3/$E$3),E1846)</f>
        <v>0.389144740373364</v>
      </c>
      <c r="J1846" s="12" t="n">
        <f aca="false">Sheet2!J1843</f>
        <v>0.748263266680006</v>
      </c>
      <c r="K1846" s="12" t="n">
        <f aca="false">IF(J1846&gt;=F1846,F1846,J1846)</f>
        <v>0.282544619446303</v>
      </c>
      <c r="L1846" s="12" t="n">
        <f aca="false">IF(J1846&gt;F1846,J1846-F1846,0)</f>
        <v>0.465718647233703</v>
      </c>
      <c r="M1846" s="12" t="n">
        <f aca="false">IF(J1846&gt;=G1846,G1846,J1846)</f>
        <v>0.282544619446303</v>
      </c>
      <c r="N1846" s="12" t="n">
        <f aca="false">IF(J1846&gt;G1846,J1846-G1846,0)</f>
        <v>0.465718647233703</v>
      </c>
      <c r="O1846" s="12" t="n">
        <f aca="false">IF(J1846&gt;=H1846,H1846,J1846)</f>
        <v>0.389144740373364</v>
      </c>
      <c r="P1846" s="12" t="n">
        <f aca="false">IF(J1846&gt;H1846,J1846-H1846,0)</f>
        <v>0.359118526306643</v>
      </c>
    </row>
    <row r="1847" customFormat="false" ht="15" hidden="false" customHeight="false" outlineLevel="0" collapsed="false">
      <c r="A1847" s="28" t="n">
        <v>42812.7499999955</v>
      </c>
      <c r="B1847" s="0" t="n">
        <f aca="false">MONTH(A1847)</f>
        <v>3</v>
      </c>
      <c r="C1847" s="12" t="n">
        <v>0.304</v>
      </c>
      <c r="D1847" s="0" t="n">
        <v>0.912</v>
      </c>
      <c r="E1847" s="0" t="n">
        <v>0.2465</v>
      </c>
      <c r="F1847" s="12" t="n">
        <f aca="false">IF($F$3&gt;0,C1847*($F$3/$C$3),C1847)</f>
        <v>0.937020701581921</v>
      </c>
      <c r="G1847" s="12" t="n">
        <f aca="false">IF($F$3&gt;0,D1847*($F$3/$D$3),D1847)</f>
        <v>0.937020701581922</v>
      </c>
      <c r="H1847" s="12" t="n">
        <f aca="false">IF($F$3&gt;0,E1847*($F$3/$E$3),E1847)</f>
        <v>0.389144740373364</v>
      </c>
      <c r="J1847" s="12" t="n">
        <f aca="false">Sheet2!J1844</f>
        <v>0</v>
      </c>
      <c r="K1847" s="12" t="n">
        <f aca="false">IF(J1847&gt;=F1847,F1847,J1847)</f>
        <v>0</v>
      </c>
      <c r="L1847" s="12" t="n">
        <f aca="false">IF(J1847&gt;F1847,J1847-F1847,0)</f>
        <v>0</v>
      </c>
      <c r="M1847" s="12" t="n">
        <f aca="false">IF(J1847&gt;=G1847,G1847,J1847)</f>
        <v>0</v>
      </c>
      <c r="N1847" s="12" t="n">
        <f aca="false">IF(J1847&gt;G1847,J1847-G1847,0)</f>
        <v>0</v>
      </c>
      <c r="O1847" s="12" t="n">
        <f aca="false">IF(J1847&gt;=H1847,H1847,J1847)</f>
        <v>0</v>
      </c>
      <c r="P1847" s="12" t="n">
        <f aca="false">IF(J1847&gt;H1847,J1847-H1847,0)</f>
        <v>0</v>
      </c>
    </row>
    <row r="1848" customFormat="false" ht="15" hidden="false" customHeight="false" outlineLevel="0" collapsed="false">
      <c r="A1848" s="28" t="n">
        <v>42812.7916666622</v>
      </c>
      <c r="B1848" s="0" t="n">
        <f aca="false">MONTH(A1848)</f>
        <v>3</v>
      </c>
      <c r="C1848" s="12" t="n">
        <v>0.313333333333333</v>
      </c>
      <c r="D1848" s="0" t="n">
        <v>0.94</v>
      </c>
      <c r="E1848" s="0" t="n">
        <v>0.2448</v>
      </c>
      <c r="F1848" s="12" t="n">
        <f aca="false">IF($F$3&gt;0,C1848*($F$3/$C$3),C1848)</f>
        <v>0.965788881016453</v>
      </c>
      <c r="G1848" s="12" t="n">
        <f aca="false">IF($F$3&gt;0,D1848*($F$3/$D$3),D1848)</f>
        <v>0.965788881016454</v>
      </c>
      <c r="H1848" s="12" t="n">
        <f aca="false">IF($F$3&gt;0,E1848*($F$3/$E$3),E1848)</f>
        <v>0.386460983543202</v>
      </c>
      <c r="J1848" s="12" t="n">
        <f aca="false">Sheet2!J1845</f>
        <v>0</v>
      </c>
      <c r="K1848" s="12" t="n">
        <f aca="false">IF(J1848&gt;=F1848,F1848,J1848)</f>
        <v>0</v>
      </c>
      <c r="L1848" s="12" t="n">
        <f aca="false">IF(J1848&gt;F1848,J1848-F1848,0)</f>
        <v>0</v>
      </c>
      <c r="M1848" s="12" t="n">
        <f aca="false">IF(J1848&gt;=G1848,G1848,J1848)</f>
        <v>0</v>
      </c>
      <c r="N1848" s="12" t="n">
        <f aca="false">IF(J1848&gt;G1848,J1848-G1848,0)</f>
        <v>0</v>
      </c>
      <c r="O1848" s="12" t="n">
        <f aca="false">IF(J1848&gt;=H1848,H1848,J1848)</f>
        <v>0</v>
      </c>
      <c r="P1848" s="12" t="n">
        <f aca="false">IF(J1848&gt;H1848,J1848-H1848,0)</f>
        <v>0</v>
      </c>
    </row>
    <row r="1849" customFormat="false" ht="15" hidden="false" customHeight="false" outlineLevel="0" collapsed="false">
      <c r="A1849" s="28" t="n">
        <v>42812.8333333289</v>
      </c>
      <c r="B1849" s="0" t="n">
        <f aca="false">MONTH(A1849)</f>
        <v>3</v>
      </c>
      <c r="C1849" s="12" t="n">
        <v>0.200333333333333</v>
      </c>
      <c r="D1849" s="0" t="n">
        <v>0.601</v>
      </c>
      <c r="E1849" s="0" t="n">
        <v>0.1955</v>
      </c>
      <c r="F1849" s="12" t="n">
        <f aca="false">IF($F$3&gt;0,C1849*($F$3/$C$3),C1849)</f>
        <v>0.617488422862648</v>
      </c>
      <c r="G1849" s="12" t="n">
        <f aca="false">IF($F$3&gt;0,D1849*($F$3/$D$3),D1849)</f>
        <v>0.617488422862648</v>
      </c>
      <c r="H1849" s="12" t="n">
        <f aca="false">IF($F$3&gt;0,E1849*($F$3/$E$3),E1849)</f>
        <v>0.30863203546853</v>
      </c>
      <c r="J1849" s="12" t="n">
        <f aca="false">Sheet2!J1846</f>
        <v>0</v>
      </c>
      <c r="K1849" s="12" t="n">
        <f aca="false">IF(J1849&gt;=F1849,F1849,J1849)</f>
        <v>0</v>
      </c>
      <c r="L1849" s="12" t="n">
        <f aca="false">IF(J1849&gt;F1849,J1849-F1849,0)</f>
        <v>0</v>
      </c>
      <c r="M1849" s="12" t="n">
        <f aca="false">IF(J1849&gt;=G1849,G1849,J1849)</f>
        <v>0</v>
      </c>
      <c r="N1849" s="12" t="n">
        <f aca="false">IF(J1849&gt;G1849,J1849-G1849,0)</f>
        <v>0</v>
      </c>
      <c r="O1849" s="12" t="n">
        <f aca="false">IF(J1849&gt;=H1849,H1849,J1849)</f>
        <v>0</v>
      </c>
      <c r="P1849" s="12" t="n">
        <f aca="false">IF(J1849&gt;H1849,J1849-H1849,0)</f>
        <v>0</v>
      </c>
    </row>
    <row r="1850" customFormat="false" ht="15" hidden="false" customHeight="false" outlineLevel="0" collapsed="false">
      <c r="A1850" s="28" t="n">
        <v>42812.8749999955</v>
      </c>
      <c r="B1850" s="0" t="n">
        <f aca="false">MONTH(A1850)</f>
        <v>3</v>
      </c>
      <c r="C1850" s="12" t="n">
        <v>0.446666666666667</v>
      </c>
      <c r="D1850" s="0" t="n">
        <v>1.34</v>
      </c>
      <c r="E1850" s="0" t="n">
        <v>0.1598</v>
      </c>
      <c r="F1850" s="12" t="n">
        <f aca="false">IF($F$3&gt;0,C1850*($F$3/$C$3),C1850)</f>
        <v>1.37676287293835</v>
      </c>
      <c r="G1850" s="12" t="n">
        <f aca="false">IF($F$3&gt;0,D1850*($F$3/$D$3),D1850)</f>
        <v>1.37676287293835</v>
      </c>
      <c r="H1850" s="12" t="n">
        <f aca="false">IF($F$3&gt;0,E1850*($F$3/$E$3),E1850)</f>
        <v>0.252273142035146</v>
      </c>
      <c r="J1850" s="12" t="n">
        <f aca="false">Sheet2!J1847</f>
        <v>0</v>
      </c>
      <c r="K1850" s="12" t="n">
        <f aca="false">IF(J1850&gt;=F1850,F1850,J1850)</f>
        <v>0</v>
      </c>
      <c r="L1850" s="12" t="n">
        <f aca="false">IF(J1850&gt;F1850,J1850-F1850,0)</f>
        <v>0</v>
      </c>
      <c r="M1850" s="12" t="n">
        <f aca="false">IF(J1850&gt;=G1850,G1850,J1850)</f>
        <v>0</v>
      </c>
      <c r="N1850" s="12" t="n">
        <f aca="false">IF(J1850&gt;G1850,J1850-G1850,0)</f>
        <v>0</v>
      </c>
      <c r="O1850" s="12" t="n">
        <f aca="false">IF(J1850&gt;=H1850,H1850,J1850)</f>
        <v>0</v>
      </c>
      <c r="P1850" s="12" t="n">
        <f aca="false">IF(J1850&gt;H1850,J1850-H1850,0)</f>
        <v>0</v>
      </c>
    </row>
    <row r="1851" customFormat="false" ht="15" hidden="false" customHeight="false" outlineLevel="0" collapsed="false">
      <c r="A1851" s="28" t="n">
        <v>42812.9166666622</v>
      </c>
      <c r="B1851" s="0" t="n">
        <f aca="false">MONTH(A1851)</f>
        <v>3</v>
      </c>
      <c r="C1851" s="12" t="n">
        <v>0.187</v>
      </c>
      <c r="D1851" s="0" t="n">
        <v>0.561</v>
      </c>
      <c r="E1851" s="0" t="n">
        <v>0.1598</v>
      </c>
      <c r="F1851" s="12" t="n">
        <f aca="false">IF($F$3&gt;0,C1851*($F$3/$C$3),C1851)</f>
        <v>0.576391023670458</v>
      </c>
      <c r="G1851" s="12" t="n">
        <f aca="false">IF($F$3&gt;0,D1851*($F$3/$D$3),D1851)</f>
        <v>0.576391023670459</v>
      </c>
      <c r="H1851" s="12" t="n">
        <f aca="false">IF($F$3&gt;0,E1851*($F$3/$E$3),E1851)</f>
        <v>0.252273142035146</v>
      </c>
      <c r="J1851" s="12" t="n">
        <f aca="false">Sheet2!J1848</f>
        <v>0</v>
      </c>
      <c r="K1851" s="12" t="n">
        <f aca="false">IF(J1851&gt;=F1851,F1851,J1851)</f>
        <v>0</v>
      </c>
      <c r="L1851" s="12" t="n">
        <f aca="false">IF(J1851&gt;F1851,J1851-F1851,0)</f>
        <v>0</v>
      </c>
      <c r="M1851" s="12" t="n">
        <f aca="false">IF(J1851&gt;=G1851,G1851,J1851)</f>
        <v>0</v>
      </c>
      <c r="N1851" s="12" t="n">
        <f aca="false">IF(J1851&gt;G1851,J1851-G1851,0)</f>
        <v>0</v>
      </c>
      <c r="O1851" s="12" t="n">
        <f aca="false">IF(J1851&gt;=H1851,H1851,J1851)</f>
        <v>0</v>
      </c>
      <c r="P1851" s="12" t="n">
        <f aca="false">IF(J1851&gt;H1851,J1851-H1851,0)</f>
        <v>0</v>
      </c>
    </row>
    <row r="1852" customFormat="false" ht="15" hidden="false" customHeight="false" outlineLevel="0" collapsed="false">
      <c r="A1852" s="28" t="n">
        <v>42812.9583333289</v>
      </c>
      <c r="B1852" s="0" t="n">
        <f aca="false">MONTH(A1852)</f>
        <v>3</v>
      </c>
      <c r="C1852" s="12" t="n">
        <v>0.124666666666667</v>
      </c>
      <c r="D1852" s="0" t="n">
        <v>0.374</v>
      </c>
      <c r="E1852" s="0" t="n">
        <v>0.2261</v>
      </c>
      <c r="F1852" s="12" t="n">
        <f aca="false">IF($F$3&gt;0,C1852*($F$3/$C$3),C1852)</f>
        <v>0.384260682446972</v>
      </c>
      <c r="G1852" s="12" t="n">
        <f aca="false">IF($F$3&gt;0,D1852*($F$3/$D$3),D1852)</f>
        <v>0.384260682446972</v>
      </c>
      <c r="H1852" s="12" t="n">
        <f aca="false">IF($F$3&gt;0,E1852*($F$3/$E$3),E1852)</f>
        <v>0.35693965841143</v>
      </c>
      <c r="J1852" s="12" t="n">
        <f aca="false">Sheet2!J1849</f>
        <v>0</v>
      </c>
      <c r="K1852" s="12" t="n">
        <f aca="false">IF(J1852&gt;=F1852,F1852,J1852)</f>
        <v>0</v>
      </c>
      <c r="L1852" s="12" t="n">
        <f aca="false">IF(J1852&gt;F1852,J1852-F1852,0)</f>
        <v>0</v>
      </c>
      <c r="M1852" s="12" t="n">
        <f aca="false">IF(J1852&gt;=G1852,G1852,J1852)</f>
        <v>0</v>
      </c>
      <c r="N1852" s="12" t="n">
        <f aca="false">IF(J1852&gt;G1852,J1852-G1852,0)</f>
        <v>0</v>
      </c>
      <c r="O1852" s="12" t="n">
        <f aca="false">IF(J1852&gt;=H1852,H1852,J1852)</f>
        <v>0</v>
      </c>
      <c r="P1852" s="12" t="n">
        <f aca="false">IF(J1852&gt;H1852,J1852-H1852,0)</f>
        <v>0</v>
      </c>
    </row>
    <row r="1853" customFormat="false" ht="15" hidden="false" customHeight="false" outlineLevel="0" collapsed="false">
      <c r="A1853" s="28" t="n">
        <v>42812.9999999955</v>
      </c>
      <c r="B1853" s="0" t="n">
        <f aca="false">MONTH(A1853)</f>
        <v>3</v>
      </c>
      <c r="C1853" s="12" t="n">
        <v>0.321333333333333</v>
      </c>
      <c r="D1853" s="0" t="n">
        <v>0.964</v>
      </c>
      <c r="E1853" s="0" t="n">
        <v>0.2499</v>
      </c>
      <c r="F1853" s="12" t="n">
        <f aca="false">IF($F$3&gt;0,C1853*($F$3/$C$3),C1853)</f>
        <v>0.990447320531767</v>
      </c>
      <c r="G1853" s="12" t="n">
        <f aca="false">IF($F$3&gt;0,D1853*($F$3/$D$3),D1853)</f>
        <v>0.990447320531768</v>
      </c>
      <c r="H1853" s="12" t="n">
        <f aca="false">IF($F$3&gt;0,E1853*($F$3/$E$3),E1853)</f>
        <v>0.394512254033686</v>
      </c>
      <c r="J1853" s="12" t="n">
        <f aca="false">Sheet2!J1850</f>
        <v>0</v>
      </c>
      <c r="K1853" s="12" t="n">
        <f aca="false">IF(J1853&gt;=F1853,F1853,J1853)</f>
        <v>0</v>
      </c>
      <c r="L1853" s="12" t="n">
        <f aca="false">IF(J1853&gt;F1853,J1853-F1853,0)</f>
        <v>0</v>
      </c>
      <c r="M1853" s="12" t="n">
        <f aca="false">IF(J1853&gt;=G1853,G1853,J1853)</f>
        <v>0</v>
      </c>
      <c r="N1853" s="12" t="n">
        <f aca="false">IF(J1853&gt;G1853,J1853-G1853,0)</f>
        <v>0</v>
      </c>
      <c r="O1853" s="12" t="n">
        <f aca="false">IF(J1853&gt;=H1853,H1853,J1853)</f>
        <v>0</v>
      </c>
      <c r="P1853" s="12" t="n">
        <f aca="false">IF(J1853&gt;H1853,J1853-H1853,0)</f>
        <v>0</v>
      </c>
    </row>
    <row r="1854" customFormat="false" ht="15" hidden="false" customHeight="false" outlineLevel="0" collapsed="false">
      <c r="A1854" s="28" t="n">
        <v>42813.0416666622</v>
      </c>
      <c r="B1854" s="0" t="n">
        <f aca="false">MONTH(A1854)</f>
        <v>3</v>
      </c>
      <c r="C1854" s="12" t="n">
        <v>0.087</v>
      </c>
      <c r="D1854" s="0" t="n">
        <v>0.261</v>
      </c>
      <c r="E1854" s="0" t="n">
        <v>0.2414</v>
      </c>
      <c r="F1854" s="12" t="n">
        <f aca="false">IF($F$3&gt;0,C1854*($F$3/$C$3),C1854)</f>
        <v>0.268160529729037</v>
      </c>
      <c r="G1854" s="12" t="n">
        <f aca="false">IF($F$3&gt;0,D1854*($F$3/$D$3),D1854)</f>
        <v>0.268160529729037</v>
      </c>
      <c r="H1854" s="12" t="n">
        <f aca="false">IF($F$3&gt;0,E1854*($F$3/$E$3),E1854)</f>
        <v>0.38109346988288</v>
      </c>
      <c r="J1854" s="12" t="n">
        <f aca="false">Sheet2!J1851</f>
        <v>0</v>
      </c>
      <c r="K1854" s="12" t="n">
        <f aca="false">IF(J1854&gt;=F1854,F1854,J1854)</f>
        <v>0</v>
      </c>
      <c r="L1854" s="12" t="n">
        <f aca="false">IF(J1854&gt;F1854,J1854-F1854,0)</f>
        <v>0</v>
      </c>
      <c r="M1854" s="12" t="n">
        <f aca="false">IF(J1854&gt;=G1854,G1854,J1854)</f>
        <v>0</v>
      </c>
      <c r="N1854" s="12" t="n">
        <f aca="false">IF(J1854&gt;G1854,J1854-G1854,0)</f>
        <v>0</v>
      </c>
      <c r="O1854" s="12" t="n">
        <f aca="false">IF(J1854&gt;=H1854,H1854,J1854)</f>
        <v>0</v>
      </c>
      <c r="P1854" s="12" t="n">
        <f aca="false">IF(J1854&gt;H1854,J1854-H1854,0)</f>
        <v>0</v>
      </c>
    </row>
    <row r="1855" customFormat="false" ht="15" hidden="false" customHeight="false" outlineLevel="0" collapsed="false">
      <c r="A1855" s="28" t="n">
        <v>42813.0833333289</v>
      </c>
      <c r="B1855" s="0" t="n">
        <f aca="false">MONTH(A1855)</f>
        <v>3</v>
      </c>
      <c r="C1855" s="12" t="n">
        <v>0.0816666666666667</v>
      </c>
      <c r="D1855" s="0" t="n">
        <v>0.245</v>
      </c>
      <c r="E1855" s="0" t="n">
        <v>0.2414</v>
      </c>
      <c r="F1855" s="12" t="n">
        <f aca="false">IF($F$3&gt;0,C1855*($F$3/$C$3),C1855)</f>
        <v>0.251721570052161</v>
      </c>
      <c r="G1855" s="12" t="n">
        <f aca="false">IF($F$3&gt;0,D1855*($F$3/$D$3),D1855)</f>
        <v>0.251721570052161</v>
      </c>
      <c r="H1855" s="12" t="n">
        <f aca="false">IF($F$3&gt;0,E1855*($F$3/$E$3),E1855)</f>
        <v>0.38109346988288</v>
      </c>
      <c r="J1855" s="12" t="n">
        <f aca="false">Sheet2!J1852</f>
        <v>0</v>
      </c>
      <c r="K1855" s="12" t="n">
        <f aca="false">IF(J1855&gt;=F1855,F1855,J1855)</f>
        <v>0</v>
      </c>
      <c r="L1855" s="12" t="n">
        <f aca="false">IF(J1855&gt;F1855,J1855-F1855,0)</f>
        <v>0</v>
      </c>
      <c r="M1855" s="12" t="n">
        <f aca="false">IF(J1855&gt;=G1855,G1855,J1855)</f>
        <v>0</v>
      </c>
      <c r="N1855" s="12" t="n">
        <f aca="false">IF(J1855&gt;G1855,J1855-G1855,0)</f>
        <v>0</v>
      </c>
      <c r="O1855" s="12" t="n">
        <f aca="false">IF(J1855&gt;=H1855,H1855,J1855)</f>
        <v>0</v>
      </c>
      <c r="P1855" s="12" t="n">
        <f aca="false">IF(J1855&gt;H1855,J1855-H1855,0)</f>
        <v>0</v>
      </c>
    </row>
    <row r="1856" customFormat="false" ht="15" hidden="false" customHeight="false" outlineLevel="0" collapsed="false">
      <c r="A1856" s="28" t="n">
        <v>42813.1249999955</v>
      </c>
      <c r="B1856" s="0" t="n">
        <f aca="false">MONTH(A1856)</f>
        <v>3</v>
      </c>
      <c r="C1856" s="12" t="n">
        <v>0.174333333333333</v>
      </c>
      <c r="D1856" s="0" t="n">
        <v>0.523</v>
      </c>
      <c r="E1856" s="0" t="n">
        <v>0.1683</v>
      </c>
      <c r="F1856" s="12" t="n">
        <f aca="false">IF($F$3&gt;0,C1856*($F$3/$C$3),C1856)</f>
        <v>0.537348494437878</v>
      </c>
      <c r="G1856" s="12" t="n">
        <f aca="false">IF($F$3&gt;0,D1856*($F$3/$D$3),D1856)</f>
        <v>0.537348494437878</v>
      </c>
      <c r="H1856" s="12" t="n">
        <f aca="false">IF($F$3&gt;0,E1856*($F$3/$E$3),E1856)</f>
        <v>0.265691926185952</v>
      </c>
      <c r="J1856" s="12" t="n">
        <f aca="false">Sheet2!J1853</f>
        <v>0</v>
      </c>
      <c r="K1856" s="12" t="n">
        <f aca="false">IF(J1856&gt;=F1856,F1856,J1856)</f>
        <v>0</v>
      </c>
      <c r="L1856" s="12" t="n">
        <f aca="false">IF(J1856&gt;F1856,J1856-F1856,0)</f>
        <v>0</v>
      </c>
      <c r="M1856" s="12" t="n">
        <f aca="false">IF(J1856&gt;=G1856,G1856,J1856)</f>
        <v>0</v>
      </c>
      <c r="N1856" s="12" t="n">
        <f aca="false">IF(J1856&gt;G1856,J1856-G1856,0)</f>
        <v>0</v>
      </c>
      <c r="O1856" s="12" t="n">
        <f aca="false">IF(J1856&gt;=H1856,H1856,J1856)</f>
        <v>0</v>
      </c>
      <c r="P1856" s="12" t="n">
        <f aca="false">IF(J1856&gt;H1856,J1856-H1856,0)</f>
        <v>0</v>
      </c>
    </row>
    <row r="1857" customFormat="false" ht="15" hidden="false" customHeight="false" outlineLevel="0" collapsed="false">
      <c r="A1857" s="28" t="n">
        <v>42813.1666666622</v>
      </c>
      <c r="B1857" s="0" t="n">
        <f aca="false">MONTH(A1857)</f>
        <v>3</v>
      </c>
      <c r="C1857" s="12" t="n">
        <v>0.352333333333333</v>
      </c>
      <c r="D1857" s="0" t="n">
        <v>1.057</v>
      </c>
      <c r="E1857" s="0" t="n">
        <v>0.1547</v>
      </c>
      <c r="F1857" s="12" t="n">
        <f aca="false">IF($F$3&gt;0,C1857*($F$3/$C$3),C1857)</f>
        <v>1.08599877365361</v>
      </c>
      <c r="G1857" s="12" t="n">
        <f aca="false">IF($F$3&gt;0,D1857*($F$3/$D$3),D1857)</f>
        <v>1.08599877365361</v>
      </c>
      <c r="H1857" s="12" t="n">
        <f aca="false">IF($F$3&gt;0,E1857*($F$3/$E$3),E1857)</f>
        <v>0.244221871544663</v>
      </c>
      <c r="J1857" s="12" t="n">
        <f aca="false">Sheet2!J1854</f>
        <v>0</v>
      </c>
      <c r="K1857" s="12" t="n">
        <f aca="false">IF(J1857&gt;=F1857,F1857,J1857)</f>
        <v>0</v>
      </c>
      <c r="L1857" s="12" t="n">
        <f aca="false">IF(J1857&gt;F1857,J1857-F1857,0)</f>
        <v>0</v>
      </c>
      <c r="M1857" s="12" t="n">
        <f aca="false">IF(J1857&gt;=G1857,G1857,J1857)</f>
        <v>0</v>
      </c>
      <c r="N1857" s="12" t="n">
        <f aca="false">IF(J1857&gt;G1857,J1857-G1857,0)</f>
        <v>0</v>
      </c>
      <c r="O1857" s="12" t="n">
        <f aca="false">IF(J1857&gt;=H1857,H1857,J1857)</f>
        <v>0</v>
      </c>
      <c r="P1857" s="12" t="n">
        <f aca="false">IF(J1857&gt;H1857,J1857-H1857,0)</f>
        <v>0</v>
      </c>
    </row>
    <row r="1858" customFormat="false" ht="15" hidden="false" customHeight="false" outlineLevel="0" collapsed="false">
      <c r="A1858" s="28" t="n">
        <v>42813.2083333288</v>
      </c>
      <c r="B1858" s="0" t="n">
        <f aca="false">MONTH(A1858)</f>
        <v>3</v>
      </c>
      <c r="C1858" s="12" t="n">
        <v>0.345333333333333</v>
      </c>
      <c r="D1858" s="0" t="n">
        <v>1.036</v>
      </c>
      <c r="E1858" s="0" t="n">
        <v>0.153</v>
      </c>
      <c r="F1858" s="12" t="n">
        <f aca="false">IF($F$3&gt;0,C1858*($F$3/$C$3),C1858)</f>
        <v>1.06442263907771</v>
      </c>
      <c r="G1858" s="12" t="n">
        <f aca="false">IF($F$3&gt;0,D1858*($F$3/$D$3),D1858)</f>
        <v>1.06442263907771</v>
      </c>
      <c r="H1858" s="12" t="n">
        <f aca="false">IF($F$3&gt;0,E1858*($F$3/$E$3),E1858)</f>
        <v>0.241538114714501</v>
      </c>
      <c r="J1858" s="12" t="n">
        <f aca="false">Sheet2!J1855</f>
        <v>0</v>
      </c>
      <c r="K1858" s="12" t="n">
        <f aca="false">IF(J1858&gt;=F1858,F1858,J1858)</f>
        <v>0</v>
      </c>
      <c r="L1858" s="12" t="n">
        <f aca="false">IF(J1858&gt;F1858,J1858-F1858,0)</f>
        <v>0</v>
      </c>
      <c r="M1858" s="12" t="n">
        <f aca="false">IF(J1858&gt;=G1858,G1858,J1858)</f>
        <v>0</v>
      </c>
      <c r="N1858" s="12" t="n">
        <f aca="false">IF(J1858&gt;G1858,J1858-G1858,0)</f>
        <v>0</v>
      </c>
      <c r="O1858" s="12" t="n">
        <f aca="false">IF(J1858&gt;=H1858,H1858,J1858)</f>
        <v>0</v>
      </c>
      <c r="P1858" s="12" t="n">
        <f aca="false">IF(J1858&gt;H1858,J1858-H1858,0)</f>
        <v>0</v>
      </c>
    </row>
    <row r="1859" customFormat="false" ht="15" hidden="false" customHeight="false" outlineLevel="0" collapsed="false">
      <c r="A1859" s="28" t="n">
        <v>42813.2499999955</v>
      </c>
      <c r="B1859" s="0" t="n">
        <f aca="false">MONTH(A1859)</f>
        <v>3</v>
      </c>
      <c r="C1859" s="12" t="n">
        <v>0.228</v>
      </c>
      <c r="D1859" s="0" t="n">
        <v>0.684</v>
      </c>
      <c r="E1859" s="0" t="n">
        <v>0.2669</v>
      </c>
      <c r="F1859" s="12" t="n">
        <f aca="false">IF($F$3&gt;0,C1859*($F$3/$C$3),C1859)</f>
        <v>0.702765526186441</v>
      </c>
      <c r="G1859" s="12" t="n">
        <f aca="false">IF($F$3&gt;0,D1859*($F$3/$D$3),D1859)</f>
        <v>0.702765526186441</v>
      </c>
      <c r="H1859" s="12" t="n">
        <f aca="false">IF($F$3&gt;0,E1859*($F$3/$E$3),E1859)</f>
        <v>0.421349822335297</v>
      </c>
      <c r="J1859" s="12" t="n">
        <f aca="false">Sheet2!J1856</f>
        <v>0</v>
      </c>
      <c r="K1859" s="12" t="n">
        <f aca="false">IF(J1859&gt;=F1859,F1859,J1859)</f>
        <v>0</v>
      </c>
      <c r="L1859" s="12" t="n">
        <f aca="false">IF(J1859&gt;F1859,J1859-F1859,0)</f>
        <v>0</v>
      </c>
      <c r="M1859" s="12" t="n">
        <f aca="false">IF(J1859&gt;=G1859,G1859,J1859)</f>
        <v>0</v>
      </c>
      <c r="N1859" s="12" t="n">
        <f aca="false">IF(J1859&gt;G1859,J1859-G1859,0)</f>
        <v>0</v>
      </c>
      <c r="O1859" s="12" t="n">
        <f aca="false">IF(J1859&gt;=H1859,H1859,J1859)</f>
        <v>0</v>
      </c>
      <c r="P1859" s="12" t="n">
        <f aca="false">IF(J1859&gt;H1859,J1859-H1859,0)</f>
        <v>0</v>
      </c>
    </row>
    <row r="1860" customFormat="false" ht="15" hidden="false" customHeight="false" outlineLevel="0" collapsed="false">
      <c r="A1860" s="28" t="n">
        <v>42813.2916666622</v>
      </c>
      <c r="B1860" s="0" t="n">
        <f aca="false">MONTH(A1860)</f>
        <v>3</v>
      </c>
      <c r="C1860" s="12" t="n">
        <v>0.253333333333333</v>
      </c>
      <c r="D1860" s="0" t="n">
        <v>0.76</v>
      </c>
      <c r="E1860" s="0" t="n">
        <v>0.2448</v>
      </c>
      <c r="F1860" s="12" t="n">
        <f aca="false">IF($F$3&gt;0,C1860*($F$3/$C$3),C1860)</f>
        <v>0.780850584651601</v>
      </c>
      <c r="G1860" s="12" t="n">
        <f aca="false">IF($F$3&gt;0,D1860*($F$3/$D$3),D1860)</f>
        <v>0.780850584651601</v>
      </c>
      <c r="H1860" s="12" t="n">
        <f aca="false">IF($F$3&gt;0,E1860*($F$3/$E$3),E1860)</f>
        <v>0.386460983543202</v>
      </c>
      <c r="J1860" s="12" t="n">
        <f aca="false">Sheet2!J1857</f>
        <v>0.023731208361993</v>
      </c>
      <c r="K1860" s="12" t="n">
        <f aca="false">IF(J1860&gt;=F1860,F1860,J1860)</f>
        <v>0.023731208361993</v>
      </c>
      <c r="L1860" s="12" t="n">
        <f aca="false">IF(J1860&gt;F1860,J1860-F1860,0)</f>
        <v>0</v>
      </c>
      <c r="M1860" s="12" t="n">
        <f aca="false">IF(J1860&gt;=G1860,G1860,J1860)</f>
        <v>0.023731208361993</v>
      </c>
      <c r="N1860" s="12" t="n">
        <f aca="false">IF(J1860&gt;G1860,J1860-G1860,0)</f>
        <v>0</v>
      </c>
      <c r="O1860" s="12" t="n">
        <f aca="false">IF(J1860&gt;=H1860,H1860,J1860)</f>
        <v>0.023731208361993</v>
      </c>
      <c r="P1860" s="12" t="n">
        <f aca="false">IF(J1860&gt;H1860,J1860-H1860,0)</f>
        <v>0</v>
      </c>
    </row>
    <row r="1861" customFormat="false" ht="15" hidden="false" customHeight="false" outlineLevel="0" collapsed="false">
      <c r="A1861" s="28" t="n">
        <v>42813.3333333288</v>
      </c>
      <c r="B1861" s="0" t="n">
        <f aca="false">MONTH(A1861)</f>
        <v>3</v>
      </c>
      <c r="C1861" s="12" t="n">
        <v>0.629333333333333</v>
      </c>
      <c r="D1861" s="0" t="n">
        <v>1.888</v>
      </c>
      <c r="E1861" s="0" t="n">
        <v>0.2635</v>
      </c>
      <c r="F1861" s="12" t="n">
        <f aca="false">IF($F$3&gt;0,C1861*($F$3/$C$3),C1861)</f>
        <v>1.93979724187135</v>
      </c>
      <c r="G1861" s="12" t="n">
        <f aca="false">IF($F$3&gt;0,D1861*($F$3/$D$3),D1861)</f>
        <v>1.93979724187135</v>
      </c>
      <c r="H1861" s="12" t="n">
        <f aca="false">IF($F$3&gt;0,E1861*($F$3/$E$3),E1861)</f>
        <v>0.415982308674975</v>
      </c>
      <c r="J1861" s="12" t="n">
        <f aca="false">Sheet2!J1858</f>
        <v>0.202386548462658</v>
      </c>
      <c r="K1861" s="12" t="n">
        <f aca="false">IF(J1861&gt;=F1861,F1861,J1861)</f>
        <v>0.202386548462658</v>
      </c>
      <c r="L1861" s="12" t="n">
        <f aca="false">IF(J1861&gt;F1861,J1861-F1861,0)</f>
        <v>0</v>
      </c>
      <c r="M1861" s="12" t="n">
        <f aca="false">IF(J1861&gt;=G1861,G1861,J1861)</f>
        <v>0.202386548462658</v>
      </c>
      <c r="N1861" s="12" t="n">
        <f aca="false">IF(J1861&gt;G1861,J1861-G1861,0)</f>
        <v>0</v>
      </c>
      <c r="O1861" s="12" t="n">
        <f aca="false">IF(J1861&gt;=H1861,H1861,J1861)</f>
        <v>0.202386548462658</v>
      </c>
      <c r="P1861" s="12" t="n">
        <f aca="false">IF(J1861&gt;H1861,J1861-H1861,0)</f>
        <v>0</v>
      </c>
    </row>
    <row r="1862" customFormat="false" ht="15" hidden="false" customHeight="false" outlineLevel="0" collapsed="false">
      <c r="A1862" s="28" t="n">
        <v>42813.3749999955</v>
      </c>
      <c r="B1862" s="0" t="n">
        <f aca="false">MONTH(A1862)</f>
        <v>3</v>
      </c>
      <c r="C1862" s="12" t="n">
        <v>0.352666666666667</v>
      </c>
      <c r="D1862" s="0" t="n">
        <v>1.058</v>
      </c>
      <c r="E1862" s="0" t="n">
        <v>0.2669</v>
      </c>
      <c r="F1862" s="12" t="n">
        <f aca="false">IF($F$3&gt;0,C1862*($F$3/$C$3),C1862)</f>
        <v>1.08702620863341</v>
      </c>
      <c r="G1862" s="12" t="n">
        <f aca="false">IF($F$3&gt;0,D1862*($F$3/$D$3),D1862)</f>
        <v>1.08702620863341</v>
      </c>
      <c r="H1862" s="12" t="n">
        <f aca="false">IF($F$3&gt;0,E1862*($F$3/$E$3),E1862)</f>
        <v>0.421349822335297</v>
      </c>
      <c r="J1862" s="12" t="n">
        <f aca="false">Sheet2!J1859</f>
        <v>0.46190732281529</v>
      </c>
      <c r="K1862" s="12" t="n">
        <f aca="false">IF(J1862&gt;=F1862,F1862,J1862)</f>
        <v>0.46190732281529</v>
      </c>
      <c r="L1862" s="12" t="n">
        <f aca="false">IF(J1862&gt;F1862,J1862-F1862,0)</f>
        <v>0</v>
      </c>
      <c r="M1862" s="12" t="n">
        <f aca="false">IF(J1862&gt;=G1862,G1862,J1862)</f>
        <v>0.46190732281529</v>
      </c>
      <c r="N1862" s="12" t="n">
        <f aca="false">IF(J1862&gt;G1862,J1862-G1862,0)</f>
        <v>0</v>
      </c>
      <c r="O1862" s="12" t="n">
        <f aca="false">IF(J1862&gt;=H1862,H1862,J1862)</f>
        <v>0.421349822335297</v>
      </c>
      <c r="P1862" s="12" t="n">
        <f aca="false">IF(J1862&gt;H1862,J1862-H1862,0)</f>
        <v>0.0405575004799923</v>
      </c>
    </row>
    <row r="1863" customFormat="false" ht="15" hidden="false" customHeight="false" outlineLevel="0" collapsed="false">
      <c r="A1863" s="28" t="n">
        <v>42813.4166666622</v>
      </c>
      <c r="B1863" s="0" t="n">
        <f aca="false">MONTH(A1863)</f>
        <v>3</v>
      </c>
      <c r="C1863" s="12" t="n">
        <v>0.496</v>
      </c>
      <c r="D1863" s="0" t="n">
        <v>1.488</v>
      </c>
      <c r="E1863" s="0" t="n">
        <v>0.1785</v>
      </c>
      <c r="F1863" s="12" t="n">
        <f aca="false">IF($F$3&gt;0,C1863*($F$3/$C$3),C1863)</f>
        <v>1.52882324994945</v>
      </c>
      <c r="G1863" s="12" t="n">
        <f aca="false">IF($F$3&gt;0,D1863*($F$3/$D$3),D1863)</f>
        <v>1.52882324994945</v>
      </c>
      <c r="H1863" s="12" t="n">
        <f aca="false">IF($F$3&gt;0,E1863*($F$3/$E$3),E1863)</f>
        <v>0.281794467166918</v>
      </c>
      <c r="J1863" s="12" t="n">
        <f aca="false">Sheet2!J1860</f>
        <v>0.573866516684701</v>
      </c>
      <c r="K1863" s="12" t="n">
        <f aca="false">IF(J1863&gt;=F1863,F1863,J1863)</f>
        <v>0.573866516684701</v>
      </c>
      <c r="L1863" s="12" t="n">
        <f aca="false">IF(J1863&gt;F1863,J1863-F1863,0)</f>
        <v>0</v>
      </c>
      <c r="M1863" s="12" t="n">
        <f aca="false">IF(J1863&gt;=G1863,G1863,J1863)</f>
        <v>0.573866516684701</v>
      </c>
      <c r="N1863" s="12" t="n">
        <f aca="false">IF(J1863&gt;G1863,J1863-G1863,0)</f>
        <v>0</v>
      </c>
      <c r="O1863" s="12" t="n">
        <f aca="false">IF(J1863&gt;=H1863,H1863,J1863)</f>
        <v>0.281794467166918</v>
      </c>
      <c r="P1863" s="12" t="n">
        <f aca="false">IF(J1863&gt;H1863,J1863-H1863,0)</f>
        <v>0.292072049517783</v>
      </c>
    </row>
    <row r="1864" customFormat="false" ht="15" hidden="false" customHeight="false" outlineLevel="0" collapsed="false">
      <c r="A1864" s="28" t="n">
        <v>42813.4583333288</v>
      </c>
      <c r="B1864" s="0" t="n">
        <f aca="false">MONTH(A1864)</f>
        <v>3</v>
      </c>
      <c r="C1864" s="12" t="n">
        <v>0.416333333333333</v>
      </c>
      <c r="D1864" s="0" t="n">
        <v>1.249</v>
      </c>
      <c r="E1864" s="0" t="n">
        <v>0.1683</v>
      </c>
      <c r="F1864" s="12" t="n">
        <f aca="false">IF($F$3&gt;0,C1864*($F$3/$C$3),C1864)</f>
        <v>1.28326628977612</v>
      </c>
      <c r="G1864" s="12" t="n">
        <f aca="false">IF($F$3&gt;0,D1864*($F$3/$D$3),D1864)</f>
        <v>1.28326628977612</v>
      </c>
      <c r="H1864" s="12" t="n">
        <f aca="false">IF($F$3&gt;0,E1864*($F$3/$E$3),E1864)</f>
        <v>0.265691926185952</v>
      </c>
      <c r="J1864" s="12" t="n">
        <f aca="false">Sheet2!J1861</f>
        <v>1.11688453286797</v>
      </c>
      <c r="K1864" s="12" t="n">
        <f aca="false">IF(J1864&gt;=F1864,F1864,J1864)</f>
        <v>1.11688453286797</v>
      </c>
      <c r="L1864" s="12" t="n">
        <f aca="false">IF(J1864&gt;F1864,J1864-F1864,0)</f>
        <v>0</v>
      </c>
      <c r="M1864" s="12" t="n">
        <f aca="false">IF(J1864&gt;=G1864,G1864,J1864)</f>
        <v>1.11688453286797</v>
      </c>
      <c r="N1864" s="12" t="n">
        <f aca="false">IF(J1864&gt;G1864,J1864-G1864,0)</f>
        <v>0</v>
      </c>
      <c r="O1864" s="12" t="n">
        <f aca="false">IF(J1864&gt;=H1864,H1864,J1864)</f>
        <v>0.265691926185952</v>
      </c>
      <c r="P1864" s="12" t="n">
        <f aca="false">IF(J1864&gt;H1864,J1864-H1864,0)</f>
        <v>0.851192606682021</v>
      </c>
    </row>
    <row r="1865" customFormat="false" ht="15" hidden="false" customHeight="false" outlineLevel="0" collapsed="false">
      <c r="A1865" s="28" t="n">
        <v>42813.4999999955</v>
      </c>
      <c r="B1865" s="0" t="n">
        <f aca="false">MONTH(A1865)</f>
        <v>3</v>
      </c>
      <c r="C1865" s="12" t="n">
        <v>0.318666666666667</v>
      </c>
      <c r="D1865" s="0" t="n">
        <v>0.956</v>
      </c>
      <c r="E1865" s="0" t="n">
        <v>0.1683</v>
      </c>
      <c r="F1865" s="12" t="n">
        <f aca="false">IF($F$3&gt;0,C1865*($F$3/$C$3),C1865)</f>
        <v>0.982227840693329</v>
      </c>
      <c r="G1865" s="12" t="n">
        <f aca="false">IF($F$3&gt;0,D1865*($F$3/$D$3),D1865)</f>
        <v>0.98222784069333</v>
      </c>
      <c r="H1865" s="12" t="n">
        <f aca="false">IF($F$3&gt;0,E1865*($F$3/$E$3),E1865)</f>
        <v>0.265691926185952</v>
      </c>
      <c r="J1865" s="12" t="n">
        <f aca="false">Sheet2!J1862</f>
        <v>1.13846414989401</v>
      </c>
      <c r="K1865" s="12" t="n">
        <f aca="false">IF(J1865&gt;=F1865,F1865,J1865)</f>
        <v>0.982227840693329</v>
      </c>
      <c r="L1865" s="12" t="n">
        <f aca="false">IF(J1865&gt;F1865,J1865-F1865,0)</f>
        <v>0.156236309200682</v>
      </c>
      <c r="M1865" s="12" t="n">
        <f aca="false">IF(J1865&gt;=G1865,G1865,J1865)</f>
        <v>0.98222784069333</v>
      </c>
      <c r="N1865" s="12" t="n">
        <f aca="false">IF(J1865&gt;G1865,J1865-G1865,0)</f>
        <v>0.156236309200681</v>
      </c>
      <c r="O1865" s="12" t="n">
        <f aca="false">IF(J1865&gt;=H1865,H1865,J1865)</f>
        <v>0.265691926185952</v>
      </c>
      <c r="P1865" s="12" t="n">
        <f aca="false">IF(J1865&gt;H1865,J1865-H1865,0)</f>
        <v>0.87277222370806</v>
      </c>
    </row>
    <row r="1866" customFormat="false" ht="15" hidden="false" customHeight="false" outlineLevel="0" collapsed="false">
      <c r="A1866" s="28" t="n">
        <v>42813.5416666622</v>
      </c>
      <c r="B1866" s="0" t="n">
        <f aca="false">MONTH(A1866)</f>
        <v>3</v>
      </c>
      <c r="C1866" s="12" t="n">
        <v>0.216333333333333</v>
      </c>
      <c r="D1866" s="0" t="n">
        <v>0.649</v>
      </c>
      <c r="E1866" s="0" t="n">
        <v>0.2516</v>
      </c>
      <c r="F1866" s="12" t="n">
        <f aca="false">IF($F$3&gt;0,C1866*($F$3/$C$3),C1866)</f>
        <v>0.666805301893275</v>
      </c>
      <c r="G1866" s="12" t="n">
        <f aca="false">IF($F$3&gt;0,D1866*($F$3/$D$3),D1866)</f>
        <v>0.666805301893275</v>
      </c>
      <c r="H1866" s="12" t="n">
        <f aca="false">IF($F$3&gt;0,E1866*($F$3/$E$3),E1866)</f>
        <v>0.397196010863847</v>
      </c>
      <c r="J1866" s="12" t="n">
        <f aca="false">Sheet2!J1863</f>
        <v>9.7785128073711</v>
      </c>
      <c r="K1866" s="12" t="n">
        <f aca="false">IF(J1866&gt;=F1866,F1866,J1866)</f>
        <v>0.666805301893275</v>
      </c>
      <c r="L1866" s="12" t="n">
        <f aca="false">IF(J1866&gt;F1866,J1866-F1866,0)</f>
        <v>9.11170750547782</v>
      </c>
      <c r="M1866" s="12" t="n">
        <f aca="false">IF(J1866&gt;=G1866,G1866,J1866)</f>
        <v>0.666805301893275</v>
      </c>
      <c r="N1866" s="12" t="n">
        <f aca="false">IF(J1866&gt;G1866,J1866-G1866,0)</f>
        <v>9.11170750547782</v>
      </c>
      <c r="O1866" s="12" t="n">
        <f aca="false">IF(J1866&gt;=H1866,H1866,J1866)</f>
        <v>0.397196010863847</v>
      </c>
      <c r="P1866" s="12" t="n">
        <f aca="false">IF(J1866&gt;H1866,J1866-H1866,0)</f>
        <v>9.38131679650725</v>
      </c>
    </row>
    <row r="1867" customFormat="false" ht="15" hidden="false" customHeight="false" outlineLevel="0" collapsed="false">
      <c r="A1867" s="28" t="n">
        <v>42813.5833333288</v>
      </c>
      <c r="B1867" s="0" t="n">
        <f aca="false">MONTH(A1867)</f>
        <v>3</v>
      </c>
      <c r="C1867" s="12" t="n">
        <v>0.529333333333333</v>
      </c>
      <c r="D1867" s="0" t="n">
        <v>1.588</v>
      </c>
      <c r="E1867" s="0" t="n">
        <v>0.2822</v>
      </c>
      <c r="F1867" s="12" t="n">
        <f aca="false">IF($F$3&gt;0,C1867*($F$3/$C$3),C1867)</f>
        <v>1.63156674792992</v>
      </c>
      <c r="G1867" s="12" t="n">
        <f aca="false">IF($F$3&gt;0,D1867*($F$3/$D$3),D1867)</f>
        <v>1.63156674792993</v>
      </c>
      <c r="H1867" s="12" t="n">
        <f aca="false">IF($F$3&gt;0,E1867*($F$3/$E$3),E1867)</f>
        <v>0.445503633806747</v>
      </c>
      <c r="J1867" s="12" t="n">
        <f aca="false">Sheet2!J1864</f>
        <v>8.52434687320095</v>
      </c>
      <c r="K1867" s="12" t="n">
        <f aca="false">IF(J1867&gt;=F1867,F1867,J1867)</f>
        <v>1.63156674792992</v>
      </c>
      <c r="L1867" s="12" t="n">
        <f aca="false">IF(J1867&gt;F1867,J1867-F1867,0)</f>
        <v>6.89278012527102</v>
      </c>
      <c r="M1867" s="12" t="n">
        <f aca="false">IF(J1867&gt;=G1867,G1867,J1867)</f>
        <v>1.63156674792993</v>
      </c>
      <c r="N1867" s="12" t="n">
        <f aca="false">IF(J1867&gt;G1867,J1867-G1867,0)</f>
        <v>6.89278012527102</v>
      </c>
      <c r="O1867" s="12" t="n">
        <f aca="false">IF(J1867&gt;=H1867,H1867,J1867)</f>
        <v>0.445503633806747</v>
      </c>
      <c r="P1867" s="12" t="n">
        <f aca="false">IF(J1867&gt;H1867,J1867-H1867,0)</f>
        <v>8.0788432393942</v>
      </c>
    </row>
    <row r="1868" customFormat="false" ht="15" hidden="false" customHeight="false" outlineLevel="0" collapsed="false">
      <c r="A1868" s="28" t="n">
        <v>42813.6249999955</v>
      </c>
      <c r="B1868" s="0" t="n">
        <f aca="false">MONTH(A1868)</f>
        <v>3</v>
      </c>
      <c r="C1868" s="12" t="n">
        <v>0.225333333333333</v>
      </c>
      <c r="D1868" s="0" t="n">
        <v>0.676</v>
      </c>
      <c r="E1868" s="0" t="n">
        <v>0.4726</v>
      </c>
      <c r="F1868" s="12" t="n">
        <f aca="false">IF($F$3&gt;0,C1868*($F$3/$C$3),C1868)</f>
        <v>0.694546046348003</v>
      </c>
      <c r="G1868" s="12" t="n">
        <f aca="false">IF($F$3&gt;0,D1868*($F$3/$D$3),D1868)</f>
        <v>0.694546046348003</v>
      </c>
      <c r="H1868" s="12" t="n">
        <f aca="false">IF($F$3&gt;0,E1868*($F$3/$E$3),E1868)</f>
        <v>0.746084398784794</v>
      </c>
      <c r="J1868" s="12" t="n">
        <f aca="false">Sheet2!J1865</f>
        <v>4.88535455411258</v>
      </c>
      <c r="K1868" s="12" t="n">
        <f aca="false">IF(J1868&gt;=F1868,F1868,J1868)</f>
        <v>0.694546046348003</v>
      </c>
      <c r="L1868" s="12" t="n">
        <f aca="false">IF(J1868&gt;F1868,J1868-F1868,0)</f>
        <v>4.19080850776457</v>
      </c>
      <c r="M1868" s="12" t="n">
        <f aca="false">IF(J1868&gt;=G1868,G1868,J1868)</f>
        <v>0.694546046348003</v>
      </c>
      <c r="N1868" s="12" t="n">
        <f aca="false">IF(J1868&gt;G1868,J1868-G1868,0)</f>
        <v>4.19080850776457</v>
      </c>
      <c r="O1868" s="12" t="n">
        <f aca="false">IF(J1868&gt;=H1868,H1868,J1868)</f>
        <v>0.746084398784794</v>
      </c>
      <c r="P1868" s="12" t="n">
        <f aca="false">IF(J1868&gt;H1868,J1868-H1868,0)</f>
        <v>4.13927015532778</v>
      </c>
    </row>
    <row r="1869" customFormat="false" ht="15" hidden="false" customHeight="false" outlineLevel="0" collapsed="false">
      <c r="A1869" s="28" t="n">
        <v>42813.6666666622</v>
      </c>
      <c r="B1869" s="0" t="n">
        <f aca="false">MONTH(A1869)</f>
        <v>3</v>
      </c>
      <c r="C1869" s="12" t="n">
        <v>0.512333333333333</v>
      </c>
      <c r="D1869" s="0" t="n">
        <v>1.537</v>
      </c>
      <c r="E1869" s="0" t="n">
        <v>0.272</v>
      </c>
      <c r="F1869" s="12" t="n">
        <f aca="false">IF($F$3&gt;0,C1869*($F$3/$C$3),C1869)</f>
        <v>1.57916756395988</v>
      </c>
      <c r="G1869" s="12" t="n">
        <f aca="false">IF($F$3&gt;0,D1869*($F$3/$D$3),D1869)</f>
        <v>1.57916756395988</v>
      </c>
      <c r="H1869" s="12" t="n">
        <f aca="false">IF($F$3&gt;0,E1869*($F$3/$E$3),E1869)</f>
        <v>0.429401092825781</v>
      </c>
      <c r="J1869" s="12" t="n">
        <f aca="false">Sheet2!J1866</f>
        <v>1.87734705168226</v>
      </c>
      <c r="K1869" s="12" t="n">
        <f aca="false">IF(J1869&gt;=F1869,F1869,J1869)</f>
        <v>1.57916756395988</v>
      </c>
      <c r="L1869" s="12" t="n">
        <f aca="false">IF(J1869&gt;F1869,J1869-F1869,0)</f>
        <v>0.298179487722374</v>
      </c>
      <c r="M1869" s="12" t="n">
        <f aca="false">IF(J1869&gt;=G1869,G1869,J1869)</f>
        <v>1.57916756395988</v>
      </c>
      <c r="N1869" s="12" t="n">
        <f aca="false">IF(J1869&gt;G1869,J1869-G1869,0)</f>
        <v>0.298179487722373</v>
      </c>
      <c r="O1869" s="12" t="n">
        <f aca="false">IF(J1869&gt;=H1869,H1869,J1869)</f>
        <v>0.429401092825781</v>
      </c>
      <c r="P1869" s="12" t="n">
        <f aca="false">IF(J1869&gt;H1869,J1869-H1869,0)</f>
        <v>1.44794595885648</v>
      </c>
    </row>
    <row r="1870" customFormat="false" ht="15" hidden="false" customHeight="false" outlineLevel="0" collapsed="false">
      <c r="A1870" s="28" t="n">
        <v>42813.7083333288</v>
      </c>
      <c r="B1870" s="0" t="n">
        <f aca="false">MONTH(A1870)</f>
        <v>3</v>
      </c>
      <c r="C1870" s="12" t="n">
        <v>0.127666666666667</v>
      </c>
      <c r="D1870" s="0" t="n">
        <v>0.383</v>
      </c>
      <c r="E1870" s="0" t="n">
        <v>0.3128</v>
      </c>
      <c r="F1870" s="12" t="n">
        <f aca="false">IF($F$3&gt;0,C1870*($F$3/$C$3),C1870)</f>
        <v>0.393507597265215</v>
      </c>
      <c r="G1870" s="12" t="n">
        <f aca="false">IF($F$3&gt;0,D1870*($F$3/$D$3),D1870)</f>
        <v>0.393507597265215</v>
      </c>
      <c r="H1870" s="12" t="n">
        <f aca="false">IF($F$3&gt;0,E1870*($F$3/$E$3),E1870)</f>
        <v>0.493811256749648</v>
      </c>
      <c r="J1870" s="12" t="n">
        <f aca="false">Sheet2!J1867</f>
        <v>0.796853238300998</v>
      </c>
      <c r="K1870" s="12" t="n">
        <f aca="false">IF(J1870&gt;=F1870,F1870,J1870)</f>
        <v>0.393507597265215</v>
      </c>
      <c r="L1870" s="12" t="n">
        <f aca="false">IF(J1870&gt;F1870,J1870-F1870,0)</f>
        <v>0.403345641035784</v>
      </c>
      <c r="M1870" s="12" t="n">
        <f aca="false">IF(J1870&gt;=G1870,G1870,J1870)</f>
        <v>0.393507597265215</v>
      </c>
      <c r="N1870" s="12" t="n">
        <f aca="false">IF(J1870&gt;G1870,J1870-G1870,0)</f>
        <v>0.403345641035783</v>
      </c>
      <c r="O1870" s="12" t="n">
        <f aca="false">IF(J1870&gt;=H1870,H1870,J1870)</f>
        <v>0.493811256749648</v>
      </c>
      <c r="P1870" s="12" t="n">
        <f aca="false">IF(J1870&gt;H1870,J1870-H1870,0)</f>
        <v>0.303041981551351</v>
      </c>
    </row>
    <row r="1871" customFormat="false" ht="15" hidden="false" customHeight="false" outlineLevel="0" collapsed="false">
      <c r="A1871" s="28" t="n">
        <v>42813.7499999955</v>
      </c>
      <c r="B1871" s="0" t="n">
        <f aca="false">MONTH(A1871)</f>
        <v>3</v>
      </c>
      <c r="C1871" s="12" t="n">
        <v>0.192</v>
      </c>
      <c r="D1871" s="0" t="n">
        <v>0.576</v>
      </c>
      <c r="E1871" s="0" t="n">
        <v>0.3519</v>
      </c>
      <c r="F1871" s="12" t="n">
        <f aca="false">IF($F$3&gt;0,C1871*($F$3/$C$3),C1871)</f>
        <v>0.591802548367529</v>
      </c>
      <c r="G1871" s="12" t="n">
        <f aca="false">IF($F$3&gt;0,D1871*($F$3/$D$3),D1871)</f>
        <v>0.59180254836753</v>
      </c>
      <c r="H1871" s="12" t="n">
        <f aca="false">IF($F$3&gt;0,E1871*($F$3/$E$3),E1871)</f>
        <v>0.555537663843354</v>
      </c>
      <c r="J1871" s="12" t="n">
        <f aca="false">Sheet2!J1868</f>
        <v>0</v>
      </c>
      <c r="K1871" s="12" t="n">
        <f aca="false">IF(J1871&gt;=F1871,F1871,J1871)</f>
        <v>0</v>
      </c>
      <c r="L1871" s="12" t="n">
        <f aca="false">IF(J1871&gt;F1871,J1871-F1871,0)</f>
        <v>0</v>
      </c>
      <c r="M1871" s="12" t="n">
        <f aca="false">IF(J1871&gt;=G1871,G1871,J1871)</f>
        <v>0</v>
      </c>
      <c r="N1871" s="12" t="n">
        <f aca="false">IF(J1871&gt;G1871,J1871-G1871,0)</f>
        <v>0</v>
      </c>
      <c r="O1871" s="12" t="n">
        <f aca="false">IF(J1871&gt;=H1871,H1871,J1871)</f>
        <v>0</v>
      </c>
      <c r="P1871" s="12" t="n">
        <f aca="false">IF(J1871&gt;H1871,J1871-H1871,0)</f>
        <v>0</v>
      </c>
    </row>
    <row r="1872" customFormat="false" ht="15" hidden="false" customHeight="false" outlineLevel="0" collapsed="false">
      <c r="A1872" s="28" t="n">
        <v>42813.7916666621</v>
      </c>
      <c r="B1872" s="0" t="n">
        <f aca="false">MONTH(A1872)</f>
        <v>3</v>
      </c>
      <c r="C1872" s="12" t="n">
        <v>0.341</v>
      </c>
      <c r="D1872" s="0" t="n">
        <v>1.023</v>
      </c>
      <c r="E1872" s="0" t="n">
        <v>0.3315</v>
      </c>
      <c r="F1872" s="12" t="n">
        <f aca="false">IF($F$3&gt;0,C1872*($F$3/$C$3),C1872)</f>
        <v>1.05106598434025</v>
      </c>
      <c r="G1872" s="12" t="n">
        <f aca="false">IF($F$3&gt;0,D1872*($F$3/$D$3),D1872)</f>
        <v>1.05106598434025</v>
      </c>
      <c r="H1872" s="12" t="n">
        <f aca="false">IF($F$3&gt;0,E1872*($F$3/$E$3),E1872)</f>
        <v>0.52333258188142</v>
      </c>
      <c r="J1872" s="12" t="n">
        <f aca="false">Sheet2!J1869</f>
        <v>0</v>
      </c>
      <c r="K1872" s="12" t="n">
        <f aca="false">IF(J1872&gt;=F1872,F1872,J1872)</f>
        <v>0</v>
      </c>
      <c r="L1872" s="12" t="n">
        <f aca="false">IF(J1872&gt;F1872,J1872-F1872,0)</f>
        <v>0</v>
      </c>
      <c r="M1872" s="12" t="n">
        <f aca="false">IF(J1872&gt;=G1872,G1872,J1872)</f>
        <v>0</v>
      </c>
      <c r="N1872" s="12" t="n">
        <f aca="false">IF(J1872&gt;G1872,J1872-G1872,0)</f>
        <v>0</v>
      </c>
      <c r="O1872" s="12" t="n">
        <f aca="false">IF(J1872&gt;=H1872,H1872,J1872)</f>
        <v>0</v>
      </c>
      <c r="P1872" s="12" t="n">
        <f aca="false">IF(J1872&gt;H1872,J1872-H1872,0)</f>
        <v>0</v>
      </c>
    </row>
    <row r="1873" customFormat="false" ht="15" hidden="false" customHeight="false" outlineLevel="0" collapsed="false">
      <c r="A1873" s="28" t="n">
        <v>42813.8333333288</v>
      </c>
      <c r="B1873" s="0" t="n">
        <f aca="false">MONTH(A1873)</f>
        <v>3</v>
      </c>
      <c r="C1873" s="12" t="n">
        <v>0.494</v>
      </c>
      <c r="D1873" s="0" t="n">
        <v>1.482</v>
      </c>
      <c r="E1873" s="0" t="n">
        <v>0.3298</v>
      </c>
      <c r="F1873" s="12" t="n">
        <f aca="false">IF($F$3&gt;0,C1873*($F$3/$C$3),C1873)</f>
        <v>1.52265864007062</v>
      </c>
      <c r="G1873" s="12" t="n">
        <f aca="false">IF($F$3&gt;0,D1873*($F$3/$D$3),D1873)</f>
        <v>1.52265864007062</v>
      </c>
      <c r="H1873" s="12" t="n">
        <f aca="false">IF($F$3&gt;0,E1873*($F$3/$E$3),E1873)</f>
        <v>0.520648825051259</v>
      </c>
      <c r="J1873" s="12" t="n">
        <f aca="false">Sheet2!J1870</f>
        <v>0</v>
      </c>
      <c r="K1873" s="12" t="n">
        <f aca="false">IF(J1873&gt;=F1873,F1873,J1873)</f>
        <v>0</v>
      </c>
      <c r="L1873" s="12" t="n">
        <f aca="false">IF(J1873&gt;F1873,J1873-F1873,0)</f>
        <v>0</v>
      </c>
      <c r="M1873" s="12" t="n">
        <f aca="false">IF(J1873&gt;=G1873,G1873,J1873)</f>
        <v>0</v>
      </c>
      <c r="N1873" s="12" t="n">
        <f aca="false">IF(J1873&gt;G1873,J1873-G1873,0)</f>
        <v>0</v>
      </c>
      <c r="O1873" s="12" t="n">
        <f aca="false">IF(J1873&gt;=H1873,H1873,J1873)</f>
        <v>0</v>
      </c>
      <c r="P1873" s="12" t="n">
        <f aca="false">IF(J1873&gt;H1873,J1873-H1873,0)</f>
        <v>0</v>
      </c>
    </row>
    <row r="1874" customFormat="false" ht="15" hidden="false" customHeight="false" outlineLevel="0" collapsed="false">
      <c r="A1874" s="28" t="n">
        <v>42813.8749999955</v>
      </c>
      <c r="B1874" s="0" t="n">
        <f aca="false">MONTH(A1874)</f>
        <v>3</v>
      </c>
      <c r="C1874" s="12" t="n">
        <v>0.316666666666667</v>
      </c>
      <c r="D1874" s="0" t="n">
        <v>0.95</v>
      </c>
      <c r="E1874" s="0" t="n">
        <v>0.3094</v>
      </c>
      <c r="F1874" s="12" t="n">
        <f aca="false">IF($F$3&gt;0,C1874*($F$3/$C$3),C1874)</f>
        <v>0.976063230814501</v>
      </c>
      <c r="G1874" s="12" t="n">
        <f aca="false">IF($F$3&gt;0,D1874*($F$3/$D$3),D1874)</f>
        <v>0.976063230814502</v>
      </c>
      <c r="H1874" s="12" t="n">
        <f aca="false">IF($F$3&gt;0,E1874*($F$3/$E$3),E1874)</f>
        <v>0.488443743089325</v>
      </c>
      <c r="J1874" s="12" t="n">
        <f aca="false">Sheet2!J1871</f>
        <v>0</v>
      </c>
      <c r="K1874" s="12" t="n">
        <f aca="false">IF(J1874&gt;=F1874,F1874,J1874)</f>
        <v>0</v>
      </c>
      <c r="L1874" s="12" t="n">
        <f aca="false">IF(J1874&gt;F1874,J1874-F1874,0)</f>
        <v>0</v>
      </c>
      <c r="M1874" s="12" t="n">
        <f aca="false">IF(J1874&gt;=G1874,G1874,J1874)</f>
        <v>0</v>
      </c>
      <c r="N1874" s="12" t="n">
        <f aca="false">IF(J1874&gt;G1874,J1874-G1874,0)</f>
        <v>0</v>
      </c>
      <c r="O1874" s="12" t="n">
        <f aca="false">IF(J1874&gt;=H1874,H1874,J1874)</f>
        <v>0</v>
      </c>
      <c r="P1874" s="12" t="n">
        <f aca="false">IF(J1874&gt;H1874,J1874-H1874,0)</f>
        <v>0</v>
      </c>
    </row>
    <row r="1875" customFormat="false" ht="15" hidden="false" customHeight="false" outlineLevel="0" collapsed="false">
      <c r="A1875" s="28" t="n">
        <v>42813.9166666621</v>
      </c>
      <c r="B1875" s="0" t="n">
        <f aca="false">MONTH(A1875)</f>
        <v>3</v>
      </c>
      <c r="C1875" s="12" t="n">
        <v>0.157</v>
      </c>
      <c r="D1875" s="0" t="n">
        <v>0.471</v>
      </c>
      <c r="E1875" s="0" t="n">
        <v>0.2397</v>
      </c>
      <c r="F1875" s="12" t="n">
        <f aca="false">IF($F$3&gt;0,C1875*($F$3/$C$3),C1875)</f>
        <v>0.483921875488032</v>
      </c>
      <c r="G1875" s="12" t="n">
        <f aca="false">IF($F$3&gt;0,D1875*($F$3/$D$3),D1875)</f>
        <v>0.483921875488032</v>
      </c>
      <c r="H1875" s="12" t="n">
        <f aca="false">IF($F$3&gt;0,E1875*($F$3/$E$3),E1875)</f>
        <v>0.378409713052719</v>
      </c>
      <c r="J1875" s="12" t="n">
        <f aca="false">Sheet2!J1872</f>
        <v>0</v>
      </c>
      <c r="K1875" s="12" t="n">
        <f aca="false">IF(J1875&gt;=F1875,F1875,J1875)</f>
        <v>0</v>
      </c>
      <c r="L1875" s="12" t="n">
        <f aca="false">IF(J1875&gt;F1875,J1875-F1875,0)</f>
        <v>0</v>
      </c>
      <c r="M1875" s="12" t="n">
        <f aca="false">IF(J1875&gt;=G1875,G1875,J1875)</f>
        <v>0</v>
      </c>
      <c r="N1875" s="12" t="n">
        <f aca="false">IF(J1875&gt;G1875,J1875-G1875,0)</f>
        <v>0</v>
      </c>
      <c r="O1875" s="12" t="n">
        <f aca="false">IF(J1875&gt;=H1875,H1875,J1875)</f>
        <v>0</v>
      </c>
      <c r="P1875" s="12" t="n">
        <f aca="false">IF(J1875&gt;H1875,J1875-H1875,0)</f>
        <v>0</v>
      </c>
    </row>
    <row r="1876" customFormat="false" ht="15" hidden="false" customHeight="false" outlineLevel="0" collapsed="false">
      <c r="A1876" s="28" t="n">
        <v>42813.9583333288</v>
      </c>
      <c r="B1876" s="0" t="n">
        <f aca="false">MONTH(A1876)</f>
        <v>3</v>
      </c>
      <c r="C1876" s="12" t="n">
        <v>0.132333333333333</v>
      </c>
      <c r="D1876" s="0" t="n">
        <v>0.397</v>
      </c>
      <c r="E1876" s="0" t="n">
        <v>0.2295</v>
      </c>
      <c r="F1876" s="12" t="n">
        <f aca="false">IF($F$3&gt;0,C1876*($F$3/$C$3),C1876)</f>
        <v>0.407891686982481</v>
      </c>
      <c r="G1876" s="12" t="n">
        <f aca="false">IF($F$3&gt;0,D1876*($F$3/$D$3),D1876)</f>
        <v>0.407891686982481</v>
      </c>
      <c r="H1876" s="12" t="n">
        <f aca="false">IF($F$3&gt;0,E1876*($F$3/$E$3),E1876)</f>
        <v>0.362307172071752</v>
      </c>
      <c r="J1876" s="12" t="n">
        <f aca="false">Sheet2!J1873</f>
        <v>0</v>
      </c>
      <c r="K1876" s="12" t="n">
        <f aca="false">IF(J1876&gt;=F1876,F1876,J1876)</f>
        <v>0</v>
      </c>
      <c r="L1876" s="12" t="n">
        <f aca="false">IF(J1876&gt;F1876,J1876-F1876,0)</f>
        <v>0</v>
      </c>
      <c r="M1876" s="12" t="n">
        <f aca="false">IF(J1876&gt;=G1876,G1876,J1876)</f>
        <v>0</v>
      </c>
      <c r="N1876" s="12" t="n">
        <f aca="false">IF(J1876&gt;G1876,J1876-G1876,0)</f>
        <v>0</v>
      </c>
      <c r="O1876" s="12" t="n">
        <f aca="false">IF(J1876&gt;=H1876,H1876,J1876)</f>
        <v>0</v>
      </c>
      <c r="P1876" s="12" t="n">
        <f aca="false">IF(J1876&gt;H1876,J1876-H1876,0)</f>
        <v>0</v>
      </c>
    </row>
    <row r="1877" customFormat="false" ht="15" hidden="false" customHeight="false" outlineLevel="0" collapsed="false">
      <c r="A1877" s="28" t="n">
        <v>42813.9999999955</v>
      </c>
      <c r="B1877" s="0" t="n">
        <f aca="false">MONTH(A1877)</f>
        <v>3</v>
      </c>
      <c r="C1877" s="12" t="n">
        <v>0.447333333333333</v>
      </c>
      <c r="D1877" s="0" t="n">
        <v>1.342</v>
      </c>
      <c r="E1877" s="0" t="n">
        <v>0.1547</v>
      </c>
      <c r="F1877" s="12" t="n">
        <f aca="false">IF($F$3&gt;0,C1877*($F$3/$C$3),C1877)</f>
        <v>1.37881774289796</v>
      </c>
      <c r="G1877" s="12" t="n">
        <f aca="false">IF($F$3&gt;0,D1877*($F$3/$D$3),D1877)</f>
        <v>1.37881774289796</v>
      </c>
      <c r="H1877" s="12" t="n">
        <f aca="false">IF($F$3&gt;0,E1877*($F$3/$E$3),E1877)</f>
        <v>0.244221871544663</v>
      </c>
      <c r="J1877" s="12" t="n">
        <f aca="false">Sheet2!J1874</f>
        <v>0</v>
      </c>
      <c r="K1877" s="12" t="n">
        <f aca="false">IF(J1877&gt;=F1877,F1877,J1877)</f>
        <v>0</v>
      </c>
      <c r="L1877" s="12" t="n">
        <f aca="false">IF(J1877&gt;F1877,J1877-F1877,0)</f>
        <v>0</v>
      </c>
      <c r="M1877" s="12" t="n">
        <f aca="false">IF(J1877&gt;=G1877,G1877,J1877)</f>
        <v>0</v>
      </c>
      <c r="N1877" s="12" t="n">
        <f aca="false">IF(J1877&gt;G1877,J1877-G1877,0)</f>
        <v>0</v>
      </c>
      <c r="O1877" s="12" t="n">
        <f aca="false">IF(J1877&gt;=H1877,H1877,J1877)</f>
        <v>0</v>
      </c>
      <c r="P1877" s="12" t="n">
        <f aca="false">IF(J1877&gt;H1877,J1877-H1877,0)</f>
        <v>0</v>
      </c>
    </row>
    <row r="1878" customFormat="false" ht="15" hidden="false" customHeight="false" outlineLevel="0" collapsed="false">
      <c r="A1878" s="28" t="n">
        <v>42814.0416666621</v>
      </c>
      <c r="B1878" s="0" t="n">
        <f aca="false">MONTH(A1878)</f>
        <v>3</v>
      </c>
      <c r="C1878" s="12" t="n">
        <v>0.376666666666667</v>
      </c>
      <c r="D1878" s="0" t="n">
        <v>1.13</v>
      </c>
      <c r="E1878" s="0" t="n">
        <v>0.1564</v>
      </c>
      <c r="F1878" s="12" t="n">
        <f aca="false">IF($F$3&gt;0,C1878*($F$3/$C$3),C1878)</f>
        <v>1.16100152717935</v>
      </c>
      <c r="G1878" s="12" t="n">
        <f aca="false">IF($F$3&gt;0,D1878*($F$3/$D$3),D1878)</f>
        <v>1.16100152717935</v>
      </c>
      <c r="H1878" s="12" t="n">
        <f aca="false">IF($F$3&gt;0,E1878*($F$3/$E$3),E1878)</f>
        <v>0.246905628374824</v>
      </c>
      <c r="J1878" s="12" t="n">
        <f aca="false">Sheet2!J1875</f>
        <v>0</v>
      </c>
      <c r="K1878" s="12" t="n">
        <f aca="false">IF(J1878&gt;=F1878,F1878,J1878)</f>
        <v>0</v>
      </c>
      <c r="L1878" s="12" t="n">
        <f aca="false">IF(J1878&gt;F1878,J1878-F1878,0)</f>
        <v>0</v>
      </c>
      <c r="M1878" s="12" t="n">
        <f aca="false">IF(J1878&gt;=G1878,G1878,J1878)</f>
        <v>0</v>
      </c>
      <c r="N1878" s="12" t="n">
        <f aca="false">IF(J1878&gt;G1878,J1878-G1878,0)</f>
        <v>0</v>
      </c>
      <c r="O1878" s="12" t="n">
        <f aca="false">IF(J1878&gt;=H1878,H1878,J1878)</f>
        <v>0</v>
      </c>
      <c r="P1878" s="12" t="n">
        <f aca="false">IF(J1878&gt;H1878,J1878-H1878,0)</f>
        <v>0</v>
      </c>
    </row>
    <row r="1879" customFormat="false" ht="15" hidden="false" customHeight="false" outlineLevel="0" collapsed="false">
      <c r="A1879" s="28" t="n">
        <v>42814.0833333288</v>
      </c>
      <c r="B1879" s="0" t="n">
        <f aca="false">MONTH(A1879)</f>
        <v>3</v>
      </c>
      <c r="C1879" s="12" t="n">
        <v>0.266333333333333</v>
      </c>
      <c r="D1879" s="0" t="n">
        <v>0.799</v>
      </c>
      <c r="E1879" s="0" t="n">
        <v>0.1649</v>
      </c>
      <c r="F1879" s="12" t="n">
        <f aca="false">IF($F$3&gt;0,C1879*($F$3/$C$3),C1879)</f>
        <v>0.820920548863986</v>
      </c>
      <c r="G1879" s="12" t="n">
        <f aca="false">IF($F$3&gt;0,D1879*($F$3/$D$3),D1879)</f>
        <v>0.820920548863986</v>
      </c>
      <c r="H1879" s="12" t="n">
        <f aca="false">IF($F$3&gt;0,E1879*($F$3/$E$3),E1879)</f>
        <v>0.260324412525629</v>
      </c>
      <c r="J1879" s="12" t="n">
        <f aca="false">Sheet2!J1876</f>
        <v>0</v>
      </c>
      <c r="K1879" s="12" t="n">
        <f aca="false">IF(J1879&gt;=F1879,F1879,J1879)</f>
        <v>0</v>
      </c>
      <c r="L1879" s="12" t="n">
        <f aca="false">IF(J1879&gt;F1879,J1879-F1879,0)</f>
        <v>0</v>
      </c>
      <c r="M1879" s="12" t="n">
        <f aca="false">IF(J1879&gt;=G1879,G1879,J1879)</f>
        <v>0</v>
      </c>
      <c r="N1879" s="12" t="n">
        <f aca="false">IF(J1879&gt;G1879,J1879-G1879,0)</f>
        <v>0</v>
      </c>
      <c r="O1879" s="12" t="n">
        <f aca="false">IF(J1879&gt;=H1879,H1879,J1879)</f>
        <v>0</v>
      </c>
      <c r="P1879" s="12" t="n">
        <f aca="false">IF(J1879&gt;H1879,J1879-H1879,0)</f>
        <v>0</v>
      </c>
    </row>
    <row r="1880" customFormat="false" ht="15" hidden="false" customHeight="false" outlineLevel="0" collapsed="false">
      <c r="A1880" s="28" t="n">
        <v>42814.1249999955</v>
      </c>
      <c r="B1880" s="0" t="n">
        <f aca="false">MONTH(A1880)</f>
        <v>3</v>
      </c>
      <c r="C1880" s="12" t="n">
        <v>0.459</v>
      </c>
      <c r="D1880" s="0" t="n">
        <v>1.377</v>
      </c>
      <c r="E1880" s="0" t="n">
        <v>0.2397</v>
      </c>
      <c r="F1880" s="12" t="n">
        <f aca="false">IF($F$3&gt;0,C1880*($F$3/$C$3),C1880)</f>
        <v>1.41477796719112</v>
      </c>
      <c r="G1880" s="12" t="n">
        <f aca="false">IF($F$3&gt;0,D1880*($F$3/$D$3),D1880)</f>
        <v>1.41477796719113</v>
      </c>
      <c r="H1880" s="12" t="n">
        <f aca="false">IF($F$3&gt;0,E1880*($F$3/$E$3),E1880)</f>
        <v>0.378409713052719</v>
      </c>
      <c r="J1880" s="12" t="n">
        <f aca="false">Sheet2!J1877</f>
        <v>0</v>
      </c>
      <c r="K1880" s="12" t="n">
        <f aca="false">IF(J1880&gt;=F1880,F1880,J1880)</f>
        <v>0</v>
      </c>
      <c r="L1880" s="12" t="n">
        <f aca="false">IF(J1880&gt;F1880,J1880-F1880,0)</f>
        <v>0</v>
      </c>
      <c r="M1880" s="12" t="n">
        <f aca="false">IF(J1880&gt;=G1880,G1880,J1880)</f>
        <v>0</v>
      </c>
      <c r="N1880" s="12" t="n">
        <f aca="false">IF(J1880&gt;G1880,J1880-G1880,0)</f>
        <v>0</v>
      </c>
      <c r="O1880" s="12" t="n">
        <f aca="false">IF(J1880&gt;=H1880,H1880,J1880)</f>
        <v>0</v>
      </c>
      <c r="P1880" s="12" t="n">
        <f aca="false">IF(J1880&gt;H1880,J1880-H1880,0)</f>
        <v>0</v>
      </c>
    </row>
    <row r="1881" customFormat="false" ht="15" hidden="false" customHeight="false" outlineLevel="0" collapsed="false">
      <c r="A1881" s="28" t="n">
        <v>42814.1666666621</v>
      </c>
      <c r="B1881" s="0" t="n">
        <f aca="false">MONTH(A1881)</f>
        <v>3</v>
      </c>
      <c r="C1881" s="12" t="n">
        <v>0.481333333333333</v>
      </c>
      <c r="D1881" s="0" t="n">
        <v>1.444</v>
      </c>
      <c r="E1881" s="0" t="n">
        <v>0.2601</v>
      </c>
      <c r="F1881" s="12" t="n">
        <f aca="false">IF($F$3&gt;0,C1881*($F$3/$C$3),C1881)</f>
        <v>1.48361611083804</v>
      </c>
      <c r="G1881" s="12" t="n">
        <f aca="false">IF($F$3&gt;0,D1881*($F$3/$D$3),D1881)</f>
        <v>1.48361611083804</v>
      </c>
      <c r="H1881" s="12" t="n">
        <f aca="false">IF($F$3&gt;0,E1881*($F$3/$E$3),E1881)</f>
        <v>0.410614795014653</v>
      </c>
      <c r="J1881" s="12" t="n">
        <f aca="false">Sheet2!J1878</f>
        <v>0</v>
      </c>
      <c r="K1881" s="12" t="n">
        <f aca="false">IF(J1881&gt;=F1881,F1881,J1881)</f>
        <v>0</v>
      </c>
      <c r="L1881" s="12" t="n">
        <f aca="false">IF(J1881&gt;F1881,J1881-F1881,0)</f>
        <v>0</v>
      </c>
      <c r="M1881" s="12" t="n">
        <f aca="false">IF(J1881&gt;=G1881,G1881,J1881)</f>
        <v>0</v>
      </c>
      <c r="N1881" s="12" t="n">
        <f aca="false">IF(J1881&gt;G1881,J1881-G1881,0)</f>
        <v>0</v>
      </c>
      <c r="O1881" s="12" t="n">
        <f aca="false">IF(J1881&gt;=H1881,H1881,J1881)</f>
        <v>0</v>
      </c>
      <c r="P1881" s="12" t="n">
        <f aca="false">IF(J1881&gt;H1881,J1881-H1881,0)</f>
        <v>0</v>
      </c>
    </row>
    <row r="1882" customFormat="false" ht="15" hidden="false" customHeight="false" outlineLevel="0" collapsed="false">
      <c r="A1882" s="28" t="n">
        <v>42814.2083333288</v>
      </c>
      <c r="B1882" s="0" t="n">
        <f aca="false">MONTH(A1882)</f>
        <v>3</v>
      </c>
      <c r="C1882" s="12" t="n">
        <v>0.433333333333333</v>
      </c>
      <c r="D1882" s="0" t="n">
        <v>1.3</v>
      </c>
      <c r="E1882" s="0" t="n">
        <v>0.2703</v>
      </c>
      <c r="F1882" s="12" t="n">
        <f aca="false">IF($F$3&gt;0,C1882*($F$3/$C$3),C1882)</f>
        <v>1.33566547374616</v>
      </c>
      <c r="G1882" s="12" t="n">
        <f aca="false">IF($F$3&gt;0,D1882*($F$3/$D$3),D1882)</f>
        <v>1.33566547374616</v>
      </c>
      <c r="H1882" s="12" t="n">
        <f aca="false">IF($F$3&gt;0,E1882*($F$3/$E$3),E1882)</f>
        <v>0.426717335995619</v>
      </c>
      <c r="J1882" s="12" t="n">
        <f aca="false">Sheet2!J1879</f>
        <v>0</v>
      </c>
      <c r="K1882" s="12" t="n">
        <f aca="false">IF(J1882&gt;=F1882,F1882,J1882)</f>
        <v>0</v>
      </c>
      <c r="L1882" s="12" t="n">
        <f aca="false">IF(J1882&gt;F1882,J1882-F1882,0)</f>
        <v>0</v>
      </c>
      <c r="M1882" s="12" t="n">
        <f aca="false">IF(J1882&gt;=G1882,G1882,J1882)</f>
        <v>0</v>
      </c>
      <c r="N1882" s="12" t="n">
        <f aca="false">IF(J1882&gt;G1882,J1882-G1882,0)</f>
        <v>0</v>
      </c>
      <c r="O1882" s="12" t="n">
        <f aca="false">IF(J1882&gt;=H1882,H1882,J1882)</f>
        <v>0</v>
      </c>
      <c r="P1882" s="12" t="n">
        <f aca="false">IF(J1882&gt;H1882,J1882-H1882,0)</f>
        <v>0</v>
      </c>
    </row>
    <row r="1883" customFormat="false" ht="15" hidden="false" customHeight="false" outlineLevel="0" collapsed="false">
      <c r="A1883" s="28" t="n">
        <v>42814.2499999955</v>
      </c>
      <c r="B1883" s="0" t="n">
        <f aca="false">MONTH(A1883)</f>
        <v>3</v>
      </c>
      <c r="C1883" s="12" t="n">
        <v>0.411333333333333</v>
      </c>
      <c r="D1883" s="0" t="n">
        <v>1.234</v>
      </c>
      <c r="E1883" s="0" t="n">
        <v>0.6953</v>
      </c>
      <c r="F1883" s="12" t="n">
        <f aca="false">IF($F$3&gt;0,C1883*($F$3/$C$3),C1883)</f>
        <v>1.26785476507905</v>
      </c>
      <c r="G1883" s="12" t="n">
        <f aca="false">IF($F$3&gt;0,D1883*($F$3/$D$3),D1883)</f>
        <v>1.26785476507905</v>
      </c>
      <c r="H1883" s="12" t="n">
        <f aca="false">IF($F$3&gt;0,E1883*($F$3/$E$3),E1883)</f>
        <v>1.0976565435359</v>
      </c>
      <c r="J1883" s="12" t="n">
        <f aca="false">Sheet2!J1880</f>
        <v>0</v>
      </c>
      <c r="K1883" s="12" t="n">
        <f aca="false">IF(J1883&gt;=F1883,F1883,J1883)</f>
        <v>0</v>
      </c>
      <c r="L1883" s="12" t="n">
        <f aca="false">IF(J1883&gt;F1883,J1883-F1883,0)</f>
        <v>0</v>
      </c>
      <c r="M1883" s="12" t="n">
        <f aca="false">IF(J1883&gt;=G1883,G1883,J1883)</f>
        <v>0</v>
      </c>
      <c r="N1883" s="12" t="n">
        <f aca="false">IF(J1883&gt;G1883,J1883-G1883,0)</f>
        <v>0</v>
      </c>
      <c r="O1883" s="12" t="n">
        <f aca="false">IF(J1883&gt;=H1883,H1883,J1883)</f>
        <v>0</v>
      </c>
      <c r="P1883" s="12" t="n">
        <f aca="false">IF(J1883&gt;H1883,J1883-H1883,0)</f>
        <v>0</v>
      </c>
    </row>
    <row r="1884" customFormat="false" ht="15" hidden="false" customHeight="false" outlineLevel="0" collapsed="false">
      <c r="A1884" s="28" t="n">
        <v>42814.2916666621</v>
      </c>
      <c r="B1884" s="0" t="n">
        <f aca="false">MONTH(A1884)</f>
        <v>3</v>
      </c>
      <c r="C1884" s="12" t="n">
        <v>0.854666666666667</v>
      </c>
      <c r="D1884" s="0" t="n">
        <v>2.564</v>
      </c>
      <c r="E1884" s="0" t="n">
        <v>0.2856</v>
      </c>
      <c r="F1884" s="12" t="n">
        <f aca="false">IF($F$3&gt;0,C1884*($F$3/$C$3),C1884)</f>
        <v>2.63434328821935</v>
      </c>
      <c r="G1884" s="12" t="n">
        <f aca="false">IF($F$3&gt;0,D1884*($F$3/$D$3),D1884)</f>
        <v>2.63434328821935</v>
      </c>
      <c r="H1884" s="12" t="n">
        <f aca="false">IF($F$3&gt;0,E1884*($F$3/$E$3),E1884)</f>
        <v>0.45087114746707</v>
      </c>
      <c r="J1884" s="12" t="n">
        <f aca="false">Sheet2!J1881</f>
        <v>1.22772891257368</v>
      </c>
      <c r="K1884" s="12" t="n">
        <f aca="false">IF(J1884&gt;=F1884,F1884,J1884)</f>
        <v>1.22772891257368</v>
      </c>
      <c r="L1884" s="12" t="n">
        <f aca="false">IF(J1884&gt;F1884,J1884-F1884,0)</f>
        <v>0</v>
      </c>
      <c r="M1884" s="12" t="n">
        <f aca="false">IF(J1884&gt;=G1884,G1884,J1884)</f>
        <v>1.22772891257368</v>
      </c>
      <c r="N1884" s="12" t="n">
        <f aca="false">IF(J1884&gt;G1884,J1884-G1884,0)</f>
        <v>0</v>
      </c>
      <c r="O1884" s="12" t="n">
        <f aca="false">IF(J1884&gt;=H1884,H1884,J1884)</f>
        <v>0.45087114746707</v>
      </c>
      <c r="P1884" s="12" t="n">
        <f aca="false">IF(J1884&gt;H1884,J1884-H1884,0)</f>
        <v>0.776857765106608</v>
      </c>
    </row>
    <row r="1885" customFormat="false" ht="15" hidden="false" customHeight="false" outlineLevel="0" collapsed="false">
      <c r="A1885" s="28" t="n">
        <v>42814.3333333288</v>
      </c>
      <c r="B1885" s="0" t="n">
        <f aca="false">MONTH(A1885)</f>
        <v>3</v>
      </c>
      <c r="C1885" s="12" t="n">
        <v>0.509666666666667</v>
      </c>
      <c r="D1885" s="0" t="n">
        <v>1.529</v>
      </c>
      <c r="E1885" s="0" t="n">
        <v>0.2244</v>
      </c>
      <c r="F1885" s="12" t="n">
        <f aca="false">IF($F$3&gt;0,C1885*($F$3/$C$3),C1885)</f>
        <v>1.57094808412144</v>
      </c>
      <c r="G1885" s="12" t="n">
        <f aca="false">IF($F$3&gt;0,D1885*($F$3/$D$3),D1885)</f>
        <v>1.57094808412145</v>
      </c>
      <c r="H1885" s="12" t="n">
        <f aca="false">IF($F$3&gt;0,E1885*($F$3/$E$3),E1885)</f>
        <v>0.354255901581269</v>
      </c>
      <c r="J1885" s="12" t="n">
        <f aca="false">Sheet2!J1882</f>
        <v>4.3549419009375</v>
      </c>
      <c r="K1885" s="12" t="n">
        <f aca="false">IF(J1885&gt;=F1885,F1885,J1885)</f>
        <v>1.57094808412144</v>
      </c>
      <c r="L1885" s="12" t="n">
        <f aca="false">IF(J1885&gt;F1885,J1885-F1885,0)</f>
        <v>2.78399381681606</v>
      </c>
      <c r="M1885" s="12" t="n">
        <f aca="false">IF(J1885&gt;=G1885,G1885,J1885)</f>
        <v>1.57094808412145</v>
      </c>
      <c r="N1885" s="12" t="n">
        <f aca="false">IF(J1885&gt;G1885,J1885-G1885,0)</f>
        <v>2.78399381681606</v>
      </c>
      <c r="O1885" s="12" t="n">
        <f aca="false">IF(J1885&gt;=H1885,H1885,J1885)</f>
        <v>0.354255901581269</v>
      </c>
      <c r="P1885" s="12" t="n">
        <f aca="false">IF(J1885&gt;H1885,J1885-H1885,0)</f>
        <v>4.00068599935624</v>
      </c>
    </row>
    <row r="1886" customFormat="false" ht="15" hidden="false" customHeight="false" outlineLevel="0" collapsed="false">
      <c r="A1886" s="28" t="n">
        <v>42814.3749999954</v>
      </c>
      <c r="B1886" s="0" t="n">
        <f aca="false">MONTH(A1886)</f>
        <v>3</v>
      </c>
      <c r="C1886" s="12" t="n">
        <v>0.495</v>
      </c>
      <c r="D1886" s="0" t="n">
        <v>1.485</v>
      </c>
      <c r="E1886" s="0" t="n">
        <v>0.1598</v>
      </c>
      <c r="F1886" s="12" t="n">
        <f aca="false">IF($F$3&gt;0,C1886*($F$3/$C$3),C1886)</f>
        <v>1.52574094501004</v>
      </c>
      <c r="G1886" s="12" t="n">
        <f aca="false">IF($F$3&gt;0,D1886*($F$3/$D$3),D1886)</f>
        <v>1.52574094501004</v>
      </c>
      <c r="H1886" s="12" t="n">
        <f aca="false">IF($F$3&gt;0,E1886*($F$3/$E$3),E1886)</f>
        <v>0.252273142035146</v>
      </c>
      <c r="J1886" s="12" t="n">
        <f aca="false">Sheet2!J1883</f>
        <v>7.7411102936138</v>
      </c>
      <c r="K1886" s="12" t="n">
        <f aca="false">IF(J1886&gt;=F1886,F1886,J1886)</f>
        <v>1.52574094501004</v>
      </c>
      <c r="L1886" s="12" t="n">
        <f aca="false">IF(J1886&gt;F1886,J1886-F1886,0)</f>
        <v>6.21536934860376</v>
      </c>
      <c r="M1886" s="12" t="n">
        <f aca="false">IF(J1886&gt;=G1886,G1886,J1886)</f>
        <v>1.52574094501004</v>
      </c>
      <c r="N1886" s="12" t="n">
        <f aca="false">IF(J1886&gt;G1886,J1886-G1886,0)</f>
        <v>6.21536934860376</v>
      </c>
      <c r="O1886" s="12" t="n">
        <f aca="false">IF(J1886&gt;=H1886,H1886,J1886)</f>
        <v>0.252273142035146</v>
      </c>
      <c r="P1886" s="12" t="n">
        <f aca="false">IF(J1886&gt;H1886,J1886-H1886,0)</f>
        <v>7.48883715157865</v>
      </c>
    </row>
    <row r="1887" customFormat="false" ht="15" hidden="false" customHeight="false" outlineLevel="0" collapsed="false">
      <c r="A1887" s="28" t="n">
        <v>42814.4166666621</v>
      </c>
      <c r="B1887" s="0" t="n">
        <f aca="false">MONTH(A1887)</f>
        <v>3</v>
      </c>
      <c r="C1887" s="12" t="n">
        <v>0.353</v>
      </c>
      <c r="D1887" s="0" t="n">
        <v>1.059</v>
      </c>
      <c r="E1887" s="0" t="n">
        <v>0.1581</v>
      </c>
      <c r="F1887" s="12" t="n">
        <f aca="false">IF($F$3&gt;0,C1887*($F$3/$C$3),C1887)</f>
        <v>1.08805364361322</v>
      </c>
      <c r="G1887" s="12" t="n">
        <f aca="false">IF($F$3&gt;0,D1887*($F$3/$D$3),D1887)</f>
        <v>1.08805364361322</v>
      </c>
      <c r="H1887" s="12" t="n">
        <f aca="false">IF($F$3&gt;0,E1887*($F$3/$E$3),E1887)</f>
        <v>0.249589385204985</v>
      </c>
      <c r="J1887" s="12" t="n">
        <f aca="false">Sheet2!J1884</f>
        <v>10.7539752006146</v>
      </c>
      <c r="K1887" s="12" t="n">
        <f aca="false">IF(J1887&gt;=F1887,F1887,J1887)</f>
        <v>1.08805364361322</v>
      </c>
      <c r="L1887" s="12" t="n">
        <f aca="false">IF(J1887&gt;F1887,J1887-F1887,0)</f>
        <v>9.66592155700134</v>
      </c>
      <c r="M1887" s="12" t="n">
        <f aca="false">IF(J1887&gt;=G1887,G1887,J1887)</f>
        <v>1.08805364361322</v>
      </c>
      <c r="N1887" s="12" t="n">
        <f aca="false">IF(J1887&gt;G1887,J1887-G1887,0)</f>
        <v>9.66592155700134</v>
      </c>
      <c r="O1887" s="12" t="n">
        <f aca="false">IF(J1887&gt;=H1887,H1887,J1887)</f>
        <v>0.249589385204985</v>
      </c>
      <c r="P1887" s="12" t="n">
        <f aca="false">IF(J1887&gt;H1887,J1887-H1887,0)</f>
        <v>10.5043858154096</v>
      </c>
    </row>
    <row r="1888" customFormat="false" ht="15" hidden="false" customHeight="false" outlineLevel="0" collapsed="false">
      <c r="A1888" s="28" t="n">
        <v>42814.4583333288</v>
      </c>
      <c r="B1888" s="0" t="n">
        <f aca="false">MONTH(A1888)</f>
        <v>3</v>
      </c>
      <c r="C1888" s="12" t="n">
        <v>0.218</v>
      </c>
      <c r="D1888" s="0" t="n">
        <v>0.654</v>
      </c>
      <c r="E1888" s="0" t="n">
        <v>0.1768</v>
      </c>
      <c r="F1888" s="12" t="n">
        <f aca="false">IF($F$3&gt;0,C1888*($F$3/$C$3),C1888)</f>
        <v>0.671942476792299</v>
      </c>
      <c r="G1888" s="12" t="n">
        <f aca="false">IF($F$3&gt;0,D1888*($F$3/$D$3),D1888)</f>
        <v>0.671942476792299</v>
      </c>
      <c r="H1888" s="12" t="n">
        <f aca="false">IF($F$3&gt;0,E1888*($F$3/$E$3),E1888)</f>
        <v>0.279110710336757</v>
      </c>
      <c r="J1888" s="12" t="n">
        <f aca="false">Sheet2!J1885</f>
        <v>13.0871219860866</v>
      </c>
      <c r="K1888" s="12" t="n">
        <f aca="false">IF(J1888&gt;=F1888,F1888,J1888)</f>
        <v>0.671942476792299</v>
      </c>
      <c r="L1888" s="12" t="n">
        <f aca="false">IF(J1888&gt;F1888,J1888-F1888,0)</f>
        <v>12.4151795092943</v>
      </c>
      <c r="M1888" s="12" t="n">
        <f aca="false">IF(J1888&gt;=G1888,G1888,J1888)</f>
        <v>0.671942476792299</v>
      </c>
      <c r="N1888" s="12" t="n">
        <f aca="false">IF(J1888&gt;G1888,J1888-G1888,0)</f>
        <v>12.4151795092943</v>
      </c>
      <c r="O1888" s="12" t="n">
        <f aca="false">IF(J1888&gt;=H1888,H1888,J1888)</f>
        <v>0.279110710336757</v>
      </c>
      <c r="P1888" s="12" t="n">
        <f aca="false">IF(J1888&gt;H1888,J1888-H1888,0)</f>
        <v>12.8080112757499</v>
      </c>
    </row>
    <row r="1889" customFormat="false" ht="15" hidden="false" customHeight="false" outlineLevel="0" collapsed="false">
      <c r="A1889" s="28" t="n">
        <v>42814.4999999954</v>
      </c>
      <c r="B1889" s="0" t="n">
        <f aca="false">MONTH(A1889)</f>
        <v>3</v>
      </c>
      <c r="C1889" s="12" t="n">
        <v>0.572666666666667</v>
      </c>
      <c r="D1889" s="0" t="n">
        <v>1.718</v>
      </c>
      <c r="E1889" s="0" t="n">
        <v>0.2516</v>
      </c>
      <c r="F1889" s="12" t="n">
        <f aca="false">IF($F$3&gt;0,C1889*($F$3/$C$3),C1889)</f>
        <v>1.76513329530454</v>
      </c>
      <c r="G1889" s="12" t="n">
        <f aca="false">IF($F$3&gt;0,D1889*($F$3/$D$3),D1889)</f>
        <v>1.76513329530454</v>
      </c>
      <c r="H1889" s="12" t="n">
        <f aca="false">IF($F$3&gt;0,E1889*($F$3/$E$3),E1889)</f>
        <v>0.397196010863847</v>
      </c>
      <c r="J1889" s="12" t="n">
        <f aca="false">Sheet2!J1886</f>
        <v>13.6437327721088</v>
      </c>
      <c r="K1889" s="12" t="n">
        <f aca="false">IF(J1889&gt;=F1889,F1889,J1889)</f>
        <v>1.76513329530454</v>
      </c>
      <c r="L1889" s="12" t="n">
        <f aca="false">IF(J1889&gt;F1889,J1889-F1889,0)</f>
        <v>11.8785994768043</v>
      </c>
      <c r="M1889" s="12" t="n">
        <f aca="false">IF(J1889&gt;=G1889,G1889,J1889)</f>
        <v>1.76513329530454</v>
      </c>
      <c r="N1889" s="12" t="n">
        <f aca="false">IF(J1889&gt;G1889,J1889-G1889,0)</f>
        <v>11.8785994768043</v>
      </c>
      <c r="O1889" s="12" t="n">
        <f aca="false">IF(J1889&gt;=H1889,H1889,J1889)</f>
        <v>0.397196010863847</v>
      </c>
      <c r="P1889" s="12" t="n">
        <f aca="false">IF(J1889&gt;H1889,J1889-H1889,0)</f>
        <v>13.246536761245</v>
      </c>
    </row>
    <row r="1890" customFormat="false" ht="15" hidden="false" customHeight="false" outlineLevel="0" collapsed="false">
      <c r="A1890" s="28" t="n">
        <v>42814.5416666621</v>
      </c>
      <c r="B1890" s="0" t="n">
        <f aca="false">MONTH(A1890)</f>
        <v>3</v>
      </c>
      <c r="C1890" s="12" t="n">
        <v>0.371</v>
      </c>
      <c r="D1890" s="0" t="n">
        <v>1.113</v>
      </c>
      <c r="E1890" s="0" t="n">
        <v>0.2465</v>
      </c>
      <c r="F1890" s="12" t="n">
        <f aca="false">IF($F$3&gt;0,C1890*($F$3/$C$3),C1890)</f>
        <v>1.14353513252267</v>
      </c>
      <c r="G1890" s="12" t="n">
        <f aca="false">IF($F$3&gt;0,D1890*($F$3/$D$3),D1890)</f>
        <v>1.14353513252267</v>
      </c>
      <c r="H1890" s="12" t="n">
        <f aca="false">IF($F$3&gt;0,E1890*($F$3/$E$3),E1890)</f>
        <v>0.389144740373364</v>
      </c>
      <c r="J1890" s="12" t="n">
        <f aca="false">Sheet2!J1887</f>
        <v>13.7138068052561</v>
      </c>
      <c r="K1890" s="12" t="n">
        <f aca="false">IF(J1890&gt;=F1890,F1890,J1890)</f>
        <v>1.14353513252267</v>
      </c>
      <c r="L1890" s="12" t="n">
        <f aca="false">IF(J1890&gt;F1890,J1890-F1890,0)</f>
        <v>12.5702716727334</v>
      </c>
      <c r="M1890" s="12" t="n">
        <f aca="false">IF(J1890&gt;=G1890,G1890,J1890)</f>
        <v>1.14353513252267</v>
      </c>
      <c r="N1890" s="12" t="n">
        <f aca="false">IF(J1890&gt;G1890,J1890-G1890,0)</f>
        <v>12.5702716727334</v>
      </c>
      <c r="O1890" s="12" t="n">
        <f aca="false">IF(J1890&gt;=H1890,H1890,J1890)</f>
        <v>0.389144740373364</v>
      </c>
      <c r="P1890" s="12" t="n">
        <f aca="false">IF(J1890&gt;H1890,J1890-H1890,0)</f>
        <v>13.3246620648828</v>
      </c>
    </row>
    <row r="1891" customFormat="false" ht="15" hidden="false" customHeight="false" outlineLevel="0" collapsed="false">
      <c r="A1891" s="28" t="n">
        <v>42814.5833333288</v>
      </c>
      <c r="B1891" s="0" t="n">
        <f aca="false">MONTH(A1891)</f>
        <v>3</v>
      </c>
      <c r="C1891" s="12" t="n">
        <v>0.730666666666667</v>
      </c>
      <c r="D1891" s="0" t="n">
        <v>2.192</v>
      </c>
      <c r="E1891" s="0" t="n">
        <v>0.2465</v>
      </c>
      <c r="F1891" s="12" t="n">
        <f aca="false">IF($F$3&gt;0,C1891*($F$3/$C$3),C1891)</f>
        <v>2.25213747573199</v>
      </c>
      <c r="G1891" s="12" t="n">
        <f aca="false">IF($F$3&gt;0,D1891*($F$3/$D$3),D1891)</f>
        <v>2.25213747573199</v>
      </c>
      <c r="H1891" s="12" t="n">
        <f aca="false">IF($F$3&gt;0,E1891*($F$3/$E$3),E1891)</f>
        <v>0.389144740373364</v>
      </c>
      <c r="J1891" s="12" t="n">
        <f aca="false">Sheet2!J1888</f>
        <v>11.2683823075821</v>
      </c>
      <c r="K1891" s="12" t="n">
        <f aca="false">IF(J1891&gt;=F1891,F1891,J1891)</f>
        <v>2.25213747573199</v>
      </c>
      <c r="L1891" s="12" t="n">
        <f aca="false">IF(J1891&gt;F1891,J1891-F1891,0)</f>
        <v>9.01624483185013</v>
      </c>
      <c r="M1891" s="12" t="n">
        <f aca="false">IF(J1891&gt;=G1891,G1891,J1891)</f>
        <v>2.25213747573199</v>
      </c>
      <c r="N1891" s="12" t="n">
        <f aca="false">IF(J1891&gt;G1891,J1891-G1891,0)</f>
        <v>9.01624483185013</v>
      </c>
      <c r="O1891" s="12" t="n">
        <f aca="false">IF(J1891&gt;=H1891,H1891,J1891)</f>
        <v>0.389144740373364</v>
      </c>
      <c r="P1891" s="12" t="n">
        <f aca="false">IF(J1891&gt;H1891,J1891-H1891,0)</f>
        <v>10.8792375672088</v>
      </c>
    </row>
    <row r="1892" customFormat="false" ht="15" hidden="false" customHeight="false" outlineLevel="0" collapsed="false">
      <c r="A1892" s="28" t="n">
        <v>42814.6249999954</v>
      </c>
      <c r="B1892" s="0" t="n">
        <f aca="false">MONTH(A1892)</f>
        <v>3</v>
      </c>
      <c r="C1892" s="12" t="n">
        <v>0.504333333333333</v>
      </c>
      <c r="D1892" s="0" t="n">
        <v>1.513</v>
      </c>
      <c r="E1892" s="0" t="n">
        <v>0.2465</v>
      </c>
      <c r="F1892" s="12" t="n">
        <f aca="false">IF($F$3&gt;0,C1892*($F$3/$C$3),C1892)</f>
        <v>1.55450912444457</v>
      </c>
      <c r="G1892" s="12" t="n">
        <f aca="false">IF($F$3&gt;0,D1892*($F$3/$D$3),D1892)</f>
        <v>1.55450912444457</v>
      </c>
      <c r="H1892" s="12" t="n">
        <f aca="false">IF($F$3&gt;0,E1892*($F$3/$E$3),E1892)</f>
        <v>0.389144740373364</v>
      </c>
      <c r="J1892" s="12" t="n">
        <f aca="false">Sheet2!J1889</f>
        <v>6.32489815779055</v>
      </c>
      <c r="K1892" s="12" t="n">
        <f aca="false">IF(J1892&gt;=F1892,F1892,J1892)</f>
        <v>1.55450912444457</v>
      </c>
      <c r="L1892" s="12" t="n">
        <f aca="false">IF(J1892&gt;F1892,J1892-F1892,0)</f>
        <v>4.77038903334598</v>
      </c>
      <c r="M1892" s="12" t="n">
        <f aca="false">IF(J1892&gt;=G1892,G1892,J1892)</f>
        <v>1.55450912444457</v>
      </c>
      <c r="N1892" s="12" t="n">
        <f aca="false">IF(J1892&gt;G1892,J1892-G1892,0)</f>
        <v>4.77038903334598</v>
      </c>
      <c r="O1892" s="12" t="n">
        <f aca="false">IF(J1892&gt;=H1892,H1892,J1892)</f>
        <v>0.389144740373364</v>
      </c>
      <c r="P1892" s="12" t="n">
        <f aca="false">IF(J1892&gt;H1892,J1892-H1892,0)</f>
        <v>5.93575341741718</v>
      </c>
    </row>
    <row r="1893" customFormat="false" ht="15" hidden="false" customHeight="false" outlineLevel="0" collapsed="false">
      <c r="A1893" s="28" t="n">
        <v>42814.6666666621</v>
      </c>
      <c r="B1893" s="0" t="n">
        <f aca="false">MONTH(A1893)</f>
        <v>3</v>
      </c>
      <c r="C1893" s="12" t="n">
        <v>0.428</v>
      </c>
      <c r="D1893" s="0" t="n">
        <v>1.284</v>
      </c>
      <c r="E1893" s="0" t="n">
        <v>0.2346</v>
      </c>
      <c r="F1893" s="12" t="n">
        <f aca="false">IF($F$3&gt;0,C1893*($F$3/$C$3),C1893)</f>
        <v>1.31922651406928</v>
      </c>
      <c r="G1893" s="12" t="n">
        <f aca="false">IF($F$3&gt;0,D1893*($F$3/$D$3),D1893)</f>
        <v>1.31922651406928</v>
      </c>
      <c r="H1893" s="12" t="n">
        <f aca="false">IF($F$3&gt;0,E1893*($F$3/$E$3),E1893)</f>
        <v>0.370358442562236</v>
      </c>
      <c r="J1893" s="12" t="n">
        <f aca="false">Sheet2!J1890</f>
        <v>1.4516473003125</v>
      </c>
      <c r="K1893" s="12" t="n">
        <f aca="false">IF(J1893&gt;=F1893,F1893,J1893)</f>
        <v>1.31922651406928</v>
      </c>
      <c r="L1893" s="12" t="n">
        <f aca="false">IF(J1893&gt;F1893,J1893-F1893,0)</f>
        <v>0.132420786243218</v>
      </c>
      <c r="M1893" s="12" t="n">
        <f aca="false">IF(J1893&gt;=G1893,G1893,J1893)</f>
        <v>1.31922651406928</v>
      </c>
      <c r="N1893" s="12" t="n">
        <f aca="false">IF(J1893&gt;G1893,J1893-G1893,0)</f>
        <v>0.132420786243217</v>
      </c>
      <c r="O1893" s="12" t="n">
        <f aca="false">IF(J1893&gt;=H1893,H1893,J1893)</f>
        <v>0.370358442562236</v>
      </c>
      <c r="P1893" s="12" t="n">
        <f aca="false">IF(J1893&gt;H1893,J1893-H1893,0)</f>
        <v>1.08128885775027</v>
      </c>
    </row>
    <row r="1894" customFormat="false" ht="15" hidden="false" customHeight="false" outlineLevel="0" collapsed="false">
      <c r="A1894" s="28" t="n">
        <v>42814.7083333288</v>
      </c>
      <c r="B1894" s="0" t="n">
        <f aca="false">MONTH(A1894)</f>
        <v>3</v>
      </c>
      <c r="C1894" s="12" t="n">
        <v>0.82</v>
      </c>
      <c r="D1894" s="0" t="n">
        <v>2.46</v>
      </c>
      <c r="E1894" s="0" t="n">
        <v>0.5967</v>
      </c>
      <c r="F1894" s="12" t="n">
        <f aca="false">IF($F$3&gt;0,C1894*($F$3/$C$3),C1894)</f>
        <v>2.52749005031966</v>
      </c>
      <c r="G1894" s="12" t="n">
        <f aca="false">IF($F$3&gt;0,D1894*($F$3/$D$3),D1894)</f>
        <v>2.52749005031966</v>
      </c>
      <c r="H1894" s="12" t="n">
        <f aca="false">IF($F$3&gt;0,E1894*($F$3/$E$3),E1894)</f>
        <v>0.941998647386556</v>
      </c>
      <c r="J1894" s="12" t="n">
        <f aca="false">Sheet2!J1891</f>
        <v>0.765550849175774</v>
      </c>
      <c r="K1894" s="12" t="n">
        <f aca="false">IF(J1894&gt;=F1894,F1894,J1894)</f>
        <v>0.765550849175774</v>
      </c>
      <c r="L1894" s="12" t="n">
        <f aca="false">IF(J1894&gt;F1894,J1894-F1894,0)</f>
        <v>0</v>
      </c>
      <c r="M1894" s="12" t="n">
        <f aca="false">IF(J1894&gt;=G1894,G1894,J1894)</f>
        <v>0.765550849175774</v>
      </c>
      <c r="N1894" s="12" t="n">
        <f aca="false">IF(J1894&gt;G1894,J1894-G1894,0)</f>
        <v>0</v>
      </c>
      <c r="O1894" s="12" t="n">
        <f aca="false">IF(J1894&gt;=H1894,H1894,J1894)</f>
        <v>0.765550849175774</v>
      </c>
      <c r="P1894" s="12" t="n">
        <f aca="false">IF(J1894&gt;H1894,J1894-H1894,0)</f>
        <v>0</v>
      </c>
    </row>
    <row r="1895" customFormat="false" ht="15" hidden="false" customHeight="false" outlineLevel="0" collapsed="false">
      <c r="A1895" s="28" t="n">
        <v>42814.7499999954</v>
      </c>
      <c r="B1895" s="0" t="n">
        <f aca="false">MONTH(A1895)</f>
        <v>3</v>
      </c>
      <c r="C1895" s="12" t="n">
        <v>0.389</v>
      </c>
      <c r="D1895" s="0" t="n">
        <v>1.167</v>
      </c>
      <c r="E1895" s="0" t="n">
        <v>0.3706</v>
      </c>
      <c r="F1895" s="12" t="n">
        <f aca="false">IF($F$3&gt;0,C1895*($F$3/$C$3),C1895)</f>
        <v>1.19901662143213</v>
      </c>
      <c r="G1895" s="12" t="n">
        <f aca="false">IF($F$3&gt;0,D1895*($F$3/$D$3),D1895)</f>
        <v>1.19901662143213</v>
      </c>
      <c r="H1895" s="12" t="n">
        <f aca="false">IF($F$3&gt;0,E1895*($F$3/$E$3),E1895)</f>
        <v>0.585058988975126</v>
      </c>
      <c r="J1895" s="12" t="n">
        <f aca="false">Sheet2!J1892</f>
        <v>0</v>
      </c>
      <c r="K1895" s="12" t="n">
        <f aca="false">IF(J1895&gt;=F1895,F1895,J1895)</f>
        <v>0</v>
      </c>
      <c r="L1895" s="12" t="n">
        <f aca="false">IF(J1895&gt;F1895,J1895-F1895,0)</f>
        <v>0</v>
      </c>
      <c r="M1895" s="12" t="n">
        <f aca="false">IF(J1895&gt;=G1895,G1895,J1895)</f>
        <v>0</v>
      </c>
      <c r="N1895" s="12" t="n">
        <f aca="false">IF(J1895&gt;G1895,J1895-G1895,0)</f>
        <v>0</v>
      </c>
      <c r="O1895" s="12" t="n">
        <f aca="false">IF(J1895&gt;=H1895,H1895,J1895)</f>
        <v>0</v>
      </c>
      <c r="P1895" s="12" t="n">
        <f aca="false">IF(J1895&gt;H1895,J1895-H1895,0)</f>
        <v>0</v>
      </c>
    </row>
    <row r="1896" customFormat="false" ht="15" hidden="false" customHeight="false" outlineLevel="0" collapsed="false">
      <c r="A1896" s="28" t="n">
        <v>42814.7916666621</v>
      </c>
      <c r="B1896" s="0" t="n">
        <f aca="false">MONTH(A1896)</f>
        <v>3</v>
      </c>
      <c r="C1896" s="12" t="n">
        <v>0.621333333333333</v>
      </c>
      <c r="D1896" s="0" t="n">
        <v>1.864</v>
      </c>
      <c r="E1896" s="0" t="n">
        <v>0.4624</v>
      </c>
      <c r="F1896" s="12" t="n">
        <f aca="false">IF($F$3&gt;0,C1896*($F$3/$C$3),C1896)</f>
        <v>1.91513880235603</v>
      </c>
      <c r="G1896" s="12" t="n">
        <f aca="false">IF($F$3&gt;0,D1896*($F$3/$D$3),D1896)</f>
        <v>1.91513880235603</v>
      </c>
      <c r="H1896" s="12" t="n">
        <f aca="false">IF($F$3&gt;0,E1896*($F$3/$E$3),E1896)</f>
        <v>0.729981857803827</v>
      </c>
      <c r="J1896" s="12" t="n">
        <f aca="false">Sheet2!J1893</f>
        <v>0</v>
      </c>
      <c r="K1896" s="12" t="n">
        <f aca="false">IF(J1896&gt;=F1896,F1896,J1896)</f>
        <v>0</v>
      </c>
      <c r="L1896" s="12" t="n">
        <f aca="false">IF(J1896&gt;F1896,J1896-F1896,0)</f>
        <v>0</v>
      </c>
      <c r="M1896" s="12" t="n">
        <f aca="false">IF(J1896&gt;=G1896,G1896,J1896)</f>
        <v>0</v>
      </c>
      <c r="N1896" s="12" t="n">
        <f aca="false">IF(J1896&gt;G1896,J1896-G1896,0)</f>
        <v>0</v>
      </c>
      <c r="O1896" s="12" t="n">
        <f aca="false">IF(J1896&gt;=H1896,H1896,J1896)</f>
        <v>0</v>
      </c>
      <c r="P1896" s="12" t="n">
        <f aca="false">IF(J1896&gt;H1896,J1896-H1896,0)</f>
        <v>0</v>
      </c>
    </row>
    <row r="1897" customFormat="false" ht="15" hidden="false" customHeight="false" outlineLevel="0" collapsed="false">
      <c r="A1897" s="28" t="n">
        <v>42814.8333333288</v>
      </c>
      <c r="B1897" s="0" t="n">
        <f aca="false">MONTH(A1897)</f>
        <v>3</v>
      </c>
      <c r="C1897" s="12" t="n">
        <v>0.538333333333333</v>
      </c>
      <c r="D1897" s="0" t="n">
        <v>1.615</v>
      </c>
      <c r="E1897" s="0" t="n">
        <v>0.4352</v>
      </c>
      <c r="F1897" s="12" t="n">
        <f aca="false">IF($F$3&gt;0,C1897*($F$3/$C$3),C1897)</f>
        <v>1.65930749238465</v>
      </c>
      <c r="G1897" s="12" t="n">
        <f aca="false">IF($F$3&gt;0,D1897*($F$3/$D$3),D1897)</f>
        <v>1.65930749238465</v>
      </c>
      <c r="H1897" s="12" t="n">
        <f aca="false">IF($F$3&gt;0,E1897*($F$3/$E$3),E1897)</f>
        <v>0.687041748521249</v>
      </c>
      <c r="J1897" s="12" t="n">
        <f aca="false">Sheet2!J1894</f>
        <v>0</v>
      </c>
      <c r="K1897" s="12" t="n">
        <f aca="false">IF(J1897&gt;=F1897,F1897,J1897)</f>
        <v>0</v>
      </c>
      <c r="L1897" s="12" t="n">
        <f aca="false">IF(J1897&gt;F1897,J1897-F1897,0)</f>
        <v>0</v>
      </c>
      <c r="M1897" s="12" t="n">
        <f aca="false">IF(J1897&gt;=G1897,G1897,J1897)</f>
        <v>0</v>
      </c>
      <c r="N1897" s="12" t="n">
        <f aca="false">IF(J1897&gt;G1897,J1897-G1897,0)</f>
        <v>0</v>
      </c>
      <c r="O1897" s="12" t="n">
        <f aca="false">IF(J1897&gt;=H1897,H1897,J1897)</f>
        <v>0</v>
      </c>
      <c r="P1897" s="12" t="n">
        <f aca="false">IF(J1897&gt;H1897,J1897-H1897,0)</f>
        <v>0</v>
      </c>
    </row>
    <row r="1898" customFormat="false" ht="15" hidden="false" customHeight="false" outlineLevel="0" collapsed="false">
      <c r="A1898" s="28" t="n">
        <v>42814.8749999954</v>
      </c>
      <c r="B1898" s="0" t="n">
        <f aca="false">MONTH(A1898)</f>
        <v>3</v>
      </c>
      <c r="C1898" s="12" t="n">
        <v>0.226333333333333</v>
      </c>
      <c r="D1898" s="0" t="n">
        <v>0.679</v>
      </c>
      <c r="E1898" s="0" t="n">
        <v>0.3825</v>
      </c>
      <c r="F1898" s="12" t="n">
        <f aca="false">IF($F$3&gt;0,C1898*($F$3/$C$3),C1898)</f>
        <v>0.697628351287417</v>
      </c>
      <c r="G1898" s="12" t="n">
        <f aca="false">IF($F$3&gt;0,D1898*($F$3/$D$3),D1898)</f>
        <v>0.697628351287418</v>
      </c>
      <c r="H1898" s="12" t="n">
        <f aca="false">IF($F$3&gt;0,E1898*($F$3/$E$3),E1898)</f>
        <v>0.603845286786254</v>
      </c>
      <c r="J1898" s="12" t="n">
        <f aca="false">Sheet2!J1895</f>
        <v>0</v>
      </c>
      <c r="K1898" s="12" t="n">
        <f aca="false">IF(J1898&gt;=F1898,F1898,J1898)</f>
        <v>0</v>
      </c>
      <c r="L1898" s="12" t="n">
        <f aca="false">IF(J1898&gt;F1898,J1898-F1898,0)</f>
        <v>0</v>
      </c>
      <c r="M1898" s="12" t="n">
        <f aca="false">IF(J1898&gt;=G1898,G1898,J1898)</f>
        <v>0</v>
      </c>
      <c r="N1898" s="12" t="n">
        <f aca="false">IF(J1898&gt;G1898,J1898-G1898,0)</f>
        <v>0</v>
      </c>
      <c r="O1898" s="12" t="n">
        <f aca="false">IF(J1898&gt;=H1898,H1898,J1898)</f>
        <v>0</v>
      </c>
      <c r="P1898" s="12" t="n">
        <f aca="false">IF(J1898&gt;H1898,J1898-H1898,0)</f>
        <v>0</v>
      </c>
    </row>
    <row r="1899" customFormat="false" ht="15" hidden="false" customHeight="false" outlineLevel="0" collapsed="false">
      <c r="A1899" s="28" t="n">
        <v>42814.9166666621</v>
      </c>
      <c r="B1899" s="0" t="n">
        <f aca="false">MONTH(A1899)</f>
        <v>3</v>
      </c>
      <c r="C1899" s="12" t="n">
        <v>0.289</v>
      </c>
      <c r="D1899" s="0" t="n">
        <v>0.867</v>
      </c>
      <c r="E1899" s="0" t="n">
        <v>0.2686</v>
      </c>
      <c r="F1899" s="12" t="n">
        <f aca="false">IF($F$3&gt;0,C1899*($F$3/$C$3),C1899)</f>
        <v>0.890786127490708</v>
      </c>
      <c r="G1899" s="12" t="n">
        <f aca="false">IF($F$3&gt;0,D1899*($F$3/$D$3),D1899)</f>
        <v>0.890786127490708</v>
      </c>
      <c r="H1899" s="12" t="n">
        <f aca="false">IF($F$3&gt;0,E1899*($F$3/$E$3),E1899)</f>
        <v>0.424033579165458</v>
      </c>
      <c r="J1899" s="12" t="n">
        <f aca="false">Sheet2!J1896</f>
        <v>0</v>
      </c>
      <c r="K1899" s="12" t="n">
        <f aca="false">IF(J1899&gt;=F1899,F1899,J1899)</f>
        <v>0</v>
      </c>
      <c r="L1899" s="12" t="n">
        <f aca="false">IF(J1899&gt;F1899,J1899-F1899,0)</f>
        <v>0</v>
      </c>
      <c r="M1899" s="12" t="n">
        <f aca="false">IF(J1899&gt;=G1899,G1899,J1899)</f>
        <v>0</v>
      </c>
      <c r="N1899" s="12" t="n">
        <f aca="false">IF(J1899&gt;G1899,J1899-G1899,0)</f>
        <v>0</v>
      </c>
      <c r="O1899" s="12" t="n">
        <f aca="false">IF(J1899&gt;=H1899,H1899,J1899)</f>
        <v>0</v>
      </c>
      <c r="P1899" s="12" t="n">
        <f aca="false">IF(J1899&gt;H1899,J1899-H1899,0)</f>
        <v>0</v>
      </c>
    </row>
    <row r="1900" customFormat="false" ht="15" hidden="false" customHeight="false" outlineLevel="0" collapsed="false">
      <c r="A1900" s="28" t="n">
        <v>42814.9583333287</v>
      </c>
      <c r="B1900" s="0" t="n">
        <f aca="false">MONTH(A1900)</f>
        <v>3</v>
      </c>
      <c r="C1900" s="12" t="n">
        <v>0.339666666666667</v>
      </c>
      <c r="D1900" s="0" t="n">
        <v>1.019</v>
      </c>
      <c r="E1900" s="0" t="n">
        <v>0.2516</v>
      </c>
      <c r="F1900" s="12" t="n">
        <f aca="false">IF($F$3&gt;0,C1900*($F$3/$C$3),C1900)</f>
        <v>1.04695624442103</v>
      </c>
      <c r="G1900" s="12" t="n">
        <f aca="false">IF($F$3&gt;0,D1900*($F$3/$D$3),D1900)</f>
        <v>1.04695624442103</v>
      </c>
      <c r="H1900" s="12" t="n">
        <f aca="false">IF($F$3&gt;0,E1900*($F$3/$E$3),E1900)</f>
        <v>0.397196010863847</v>
      </c>
      <c r="J1900" s="12" t="n">
        <f aca="false">Sheet2!J1897</f>
        <v>0</v>
      </c>
      <c r="K1900" s="12" t="n">
        <f aca="false">IF(J1900&gt;=F1900,F1900,J1900)</f>
        <v>0</v>
      </c>
      <c r="L1900" s="12" t="n">
        <f aca="false">IF(J1900&gt;F1900,J1900-F1900,0)</f>
        <v>0</v>
      </c>
      <c r="M1900" s="12" t="n">
        <f aca="false">IF(J1900&gt;=G1900,G1900,J1900)</f>
        <v>0</v>
      </c>
      <c r="N1900" s="12" t="n">
        <f aca="false">IF(J1900&gt;G1900,J1900-G1900,0)</f>
        <v>0</v>
      </c>
      <c r="O1900" s="12" t="n">
        <f aca="false">IF(J1900&gt;=H1900,H1900,J1900)</f>
        <v>0</v>
      </c>
      <c r="P1900" s="12" t="n">
        <f aca="false">IF(J1900&gt;H1900,J1900-H1900,0)</f>
        <v>0</v>
      </c>
    </row>
    <row r="1901" customFormat="false" ht="15" hidden="false" customHeight="false" outlineLevel="0" collapsed="false">
      <c r="A1901" s="28" t="n">
        <v>42814.9999999954</v>
      </c>
      <c r="B1901" s="0" t="n">
        <f aca="false">MONTH(A1901)</f>
        <v>3</v>
      </c>
      <c r="C1901" s="12" t="n">
        <v>0.161666666666667</v>
      </c>
      <c r="D1901" s="0" t="n">
        <v>0.485</v>
      </c>
      <c r="E1901" s="0" t="n">
        <v>0.2397</v>
      </c>
      <c r="F1901" s="12" t="n">
        <f aca="false">IF($F$3&gt;0,C1901*($F$3/$C$3),C1901)</f>
        <v>0.498305965205298</v>
      </c>
      <c r="G1901" s="12" t="n">
        <f aca="false">IF($F$3&gt;0,D1901*($F$3/$D$3),D1901)</f>
        <v>0.498305965205298</v>
      </c>
      <c r="H1901" s="12" t="n">
        <f aca="false">IF($F$3&gt;0,E1901*($F$3/$E$3),E1901)</f>
        <v>0.378409713052719</v>
      </c>
      <c r="J1901" s="12" t="n">
        <f aca="false">Sheet2!J1898</f>
        <v>0</v>
      </c>
      <c r="K1901" s="12" t="n">
        <f aca="false">IF(J1901&gt;=F1901,F1901,J1901)</f>
        <v>0</v>
      </c>
      <c r="L1901" s="12" t="n">
        <f aca="false">IF(J1901&gt;F1901,J1901-F1901,0)</f>
        <v>0</v>
      </c>
      <c r="M1901" s="12" t="n">
        <f aca="false">IF(J1901&gt;=G1901,G1901,J1901)</f>
        <v>0</v>
      </c>
      <c r="N1901" s="12" t="n">
        <f aca="false">IF(J1901&gt;G1901,J1901-G1901,0)</f>
        <v>0</v>
      </c>
      <c r="O1901" s="12" t="n">
        <f aca="false">IF(J1901&gt;=H1901,H1901,J1901)</f>
        <v>0</v>
      </c>
      <c r="P1901" s="12" t="n">
        <f aca="false">IF(J1901&gt;H1901,J1901-H1901,0)</f>
        <v>0</v>
      </c>
    </row>
    <row r="1902" customFormat="false" ht="15" hidden="false" customHeight="false" outlineLevel="0" collapsed="false">
      <c r="A1902" s="28" t="n">
        <v>42815.0416666621</v>
      </c>
      <c r="B1902" s="0" t="n">
        <f aca="false">MONTH(A1902)</f>
        <v>3</v>
      </c>
      <c r="C1902" s="12" t="n">
        <v>0.468</v>
      </c>
      <c r="D1902" s="0" t="n">
        <v>1.404</v>
      </c>
      <c r="E1902" s="0" t="n">
        <v>0.238</v>
      </c>
      <c r="F1902" s="12" t="n">
        <f aca="false">IF($F$3&gt;0,C1902*($F$3/$C$3),C1902)</f>
        <v>1.44251871164585</v>
      </c>
      <c r="G1902" s="12" t="n">
        <f aca="false">IF($F$3&gt;0,D1902*($F$3/$D$3),D1902)</f>
        <v>1.44251871164585</v>
      </c>
      <c r="H1902" s="12" t="n">
        <f aca="false">IF($F$3&gt;0,E1902*($F$3/$E$3),E1902)</f>
        <v>0.375725956222558</v>
      </c>
      <c r="J1902" s="12" t="n">
        <f aca="false">Sheet2!J1899</f>
        <v>0</v>
      </c>
      <c r="K1902" s="12" t="n">
        <f aca="false">IF(J1902&gt;=F1902,F1902,J1902)</f>
        <v>0</v>
      </c>
      <c r="L1902" s="12" t="n">
        <f aca="false">IF(J1902&gt;F1902,J1902-F1902,0)</f>
        <v>0</v>
      </c>
      <c r="M1902" s="12" t="n">
        <f aca="false">IF(J1902&gt;=G1902,G1902,J1902)</f>
        <v>0</v>
      </c>
      <c r="N1902" s="12" t="n">
        <f aca="false">IF(J1902&gt;G1902,J1902-G1902,0)</f>
        <v>0</v>
      </c>
      <c r="O1902" s="12" t="n">
        <f aca="false">IF(J1902&gt;=H1902,H1902,J1902)</f>
        <v>0</v>
      </c>
      <c r="P1902" s="12" t="n">
        <f aca="false">IF(J1902&gt;H1902,J1902-H1902,0)</f>
        <v>0</v>
      </c>
    </row>
    <row r="1903" customFormat="false" ht="15" hidden="false" customHeight="false" outlineLevel="0" collapsed="false">
      <c r="A1903" s="28" t="n">
        <v>42815.0833333287</v>
      </c>
      <c r="B1903" s="0" t="n">
        <f aca="false">MONTH(A1903)</f>
        <v>3</v>
      </c>
      <c r="C1903" s="12" t="n">
        <v>0.282</v>
      </c>
      <c r="D1903" s="0" t="n">
        <v>0.846</v>
      </c>
      <c r="E1903" s="0" t="n">
        <v>0.1564</v>
      </c>
      <c r="F1903" s="12" t="n">
        <f aca="false">IF($F$3&gt;0,C1903*($F$3/$C$3),C1903)</f>
        <v>0.869209992914808</v>
      </c>
      <c r="G1903" s="12" t="n">
        <f aca="false">IF($F$3&gt;0,D1903*($F$3/$D$3),D1903)</f>
        <v>0.869209992914809</v>
      </c>
      <c r="H1903" s="12" t="n">
        <f aca="false">IF($F$3&gt;0,E1903*($F$3/$E$3),E1903)</f>
        <v>0.246905628374824</v>
      </c>
      <c r="J1903" s="12" t="n">
        <f aca="false">Sheet2!J1900</f>
        <v>0</v>
      </c>
      <c r="K1903" s="12" t="n">
        <f aca="false">IF(J1903&gt;=F1903,F1903,J1903)</f>
        <v>0</v>
      </c>
      <c r="L1903" s="12" t="n">
        <f aca="false">IF(J1903&gt;F1903,J1903-F1903,0)</f>
        <v>0</v>
      </c>
      <c r="M1903" s="12" t="n">
        <f aca="false">IF(J1903&gt;=G1903,G1903,J1903)</f>
        <v>0</v>
      </c>
      <c r="N1903" s="12" t="n">
        <f aca="false">IF(J1903&gt;G1903,J1903-G1903,0)</f>
        <v>0</v>
      </c>
      <c r="O1903" s="12" t="n">
        <f aca="false">IF(J1903&gt;=H1903,H1903,J1903)</f>
        <v>0</v>
      </c>
      <c r="P1903" s="12" t="n">
        <f aca="false">IF(J1903&gt;H1903,J1903-H1903,0)</f>
        <v>0</v>
      </c>
    </row>
    <row r="1904" customFormat="false" ht="15" hidden="false" customHeight="false" outlineLevel="0" collapsed="false">
      <c r="A1904" s="28" t="n">
        <v>42815.1249999954</v>
      </c>
      <c r="B1904" s="0" t="n">
        <f aca="false">MONTH(A1904)</f>
        <v>3</v>
      </c>
      <c r="C1904" s="12" t="n">
        <v>0.202333333333333</v>
      </c>
      <c r="D1904" s="0" t="n">
        <v>0.607</v>
      </c>
      <c r="E1904" s="0" t="n">
        <v>0.1547</v>
      </c>
      <c r="F1904" s="12" t="n">
        <f aca="false">IF($F$3&gt;0,C1904*($F$3/$C$3),C1904)</f>
        <v>0.623653032741476</v>
      </c>
      <c r="G1904" s="12" t="n">
        <f aca="false">IF($F$3&gt;0,D1904*($F$3/$D$3),D1904)</f>
        <v>0.623653032741476</v>
      </c>
      <c r="H1904" s="12" t="n">
        <f aca="false">IF($F$3&gt;0,E1904*($F$3/$E$3),E1904)</f>
        <v>0.244221871544663</v>
      </c>
      <c r="J1904" s="12" t="n">
        <f aca="false">Sheet2!J1901</f>
        <v>0</v>
      </c>
      <c r="K1904" s="12" t="n">
        <f aca="false">IF(J1904&gt;=F1904,F1904,J1904)</f>
        <v>0</v>
      </c>
      <c r="L1904" s="12" t="n">
        <f aca="false">IF(J1904&gt;F1904,J1904-F1904,0)</f>
        <v>0</v>
      </c>
      <c r="M1904" s="12" t="n">
        <f aca="false">IF(J1904&gt;=G1904,G1904,J1904)</f>
        <v>0</v>
      </c>
      <c r="N1904" s="12" t="n">
        <f aca="false">IF(J1904&gt;G1904,J1904-G1904,0)</f>
        <v>0</v>
      </c>
      <c r="O1904" s="12" t="n">
        <f aca="false">IF(J1904&gt;=H1904,H1904,J1904)</f>
        <v>0</v>
      </c>
      <c r="P1904" s="12" t="n">
        <f aca="false">IF(J1904&gt;H1904,J1904-H1904,0)</f>
        <v>0</v>
      </c>
    </row>
    <row r="1905" customFormat="false" ht="15" hidden="false" customHeight="false" outlineLevel="0" collapsed="false">
      <c r="A1905" s="28" t="n">
        <v>42815.1666666621</v>
      </c>
      <c r="B1905" s="0" t="n">
        <f aca="false">MONTH(A1905)</f>
        <v>3</v>
      </c>
      <c r="C1905" s="12" t="n">
        <v>0.391666666666667</v>
      </c>
      <c r="D1905" s="0" t="n">
        <v>1.175</v>
      </c>
      <c r="E1905" s="0" t="n">
        <v>0.1751</v>
      </c>
      <c r="F1905" s="12" t="n">
        <f aca="false">IF($F$3&gt;0,C1905*($F$3/$C$3),C1905)</f>
        <v>1.20723610127057</v>
      </c>
      <c r="G1905" s="12" t="n">
        <f aca="false">IF($F$3&gt;0,D1905*($F$3/$D$3),D1905)</f>
        <v>1.20723610127057</v>
      </c>
      <c r="H1905" s="12" t="n">
        <f aca="false">IF($F$3&gt;0,E1905*($F$3/$E$3),E1905)</f>
        <v>0.276426953506596</v>
      </c>
      <c r="J1905" s="12" t="n">
        <f aca="false">Sheet2!J1902</f>
        <v>0</v>
      </c>
      <c r="K1905" s="12" t="n">
        <f aca="false">IF(J1905&gt;=F1905,F1905,J1905)</f>
        <v>0</v>
      </c>
      <c r="L1905" s="12" t="n">
        <f aca="false">IF(J1905&gt;F1905,J1905-F1905,0)</f>
        <v>0</v>
      </c>
      <c r="M1905" s="12" t="n">
        <f aca="false">IF(J1905&gt;=G1905,G1905,J1905)</f>
        <v>0</v>
      </c>
      <c r="N1905" s="12" t="n">
        <f aca="false">IF(J1905&gt;G1905,J1905-G1905,0)</f>
        <v>0</v>
      </c>
      <c r="O1905" s="12" t="n">
        <f aca="false">IF(J1905&gt;=H1905,H1905,J1905)</f>
        <v>0</v>
      </c>
      <c r="P1905" s="12" t="n">
        <f aca="false">IF(J1905&gt;H1905,J1905-H1905,0)</f>
        <v>0</v>
      </c>
    </row>
    <row r="1906" customFormat="false" ht="15" hidden="false" customHeight="false" outlineLevel="0" collapsed="false">
      <c r="A1906" s="28" t="n">
        <v>42815.2083333287</v>
      </c>
      <c r="B1906" s="0" t="n">
        <f aca="false">MONTH(A1906)</f>
        <v>3</v>
      </c>
      <c r="C1906" s="12" t="n">
        <v>0.445333333333333</v>
      </c>
      <c r="D1906" s="0" t="n">
        <v>1.336</v>
      </c>
      <c r="E1906" s="0" t="n">
        <v>0.2754</v>
      </c>
      <c r="F1906" s="12" t="n">
        <f aca="false">IF($F$3&gt;0,C1906*($F$3/$C$3),C1906)</f>
        <v>1.37265313301913</v>
      </c>
      <c r="G1906" s="12" t="n">
        <f aca="false">IF($F$3&gt;0,D1906*($F$3/$D$3),D1906)</f>
        <v>1.37265313301913</v>
      </c>
      <c r="H1906" s="12" t="n">
        <f aca="false">IF($F$3&gt;0,E1906*($F$3/$E$3),E1906)</f>
        <v>0.434768606486103</v>
      </c>
      <c r="J1906" s="12" t="n">
        <f aca="false">Sheet2!J1903</f>
        <v>0</v>
      </c>
      <c r="K1906" s="12" t="n">
        <f aca="false">IF(J1906&gt;=F1906,F1906,J1906)</f>
        <v>0</v>
      </c>
      <c r="L1906" s="12" t="n">
        <f aca="false">IF(J1906&gt;F1906,J1906-F1906,0)</f>
        <v>0</v>
      </c>
      <c r="M1906" s="12" t="n">
        <f aca="false">IF(J1906&gt;=G1906,G1906,J1906)</f>
        <v>0</v>
      </c>
      <c r="N1906" s="12" t="n">
        <f aca="false">IF(J1906&gt;G1906,J1906-G1906,0)</f>
        <v>0</v>
      </c>
      <c r="O1906" s="12" t="n">
        <f aca="false">IF(J1906&gt;=H1906,H1906,J1906)</f>
        <v>0</v>
      </c>
      <c r="P1906" s="12" t="n">
        <f aca="false">IF(J1906&gt;H1906,J1906-H1906,0)</f>
        <v>0</v>
      </c>
    </row>
    <row r="1907" customFormat="false" ht="15" hidden="false" customHeight="false" outlineLevel="0" collapsed="false">
      <c r="A1907" s="28" t="n">
        <v>42815.2499999954</v>
      </c>
      <c r="B1907" s="0" t="n">
        <f aca="false">MONTH(A1907)</f>
        <v>3</v>
      </c>
      <c r="C1907" s="12" t="n">
        <v>0.258333333333333</v>
      </c>
      <c r="D1907" s="0" t="n">
        <v>0.775</v>
      </c>
      <c r="E1907" s="0" t="n">
        <v>0.7871</v>
      </c>
      <c r="F1907" s="12" t="n">
        <f aca="false">IF($F$3&gt;0,C1907*($F$3/$C$3),C1907)</f>
        <v>0.796262109348672</v>
      </c>
      <c r="G1907" s="12" t="n">
        <f aca="false">IF($F$3&gt;0,D1907*($F$3/$D$3),D1907)</f>
        <v>0.796262109348672</v>
      </c>
      <c r="H1907" s="12" t="n">
        <f aca="false">IF($F$3&gt;0,E1907*($F$3/$E$3),E1907)</f>
        <v>1.2425794123646</v>
      </c>
      <c r="J1907" s="12" t="n">
        <f aca="false">Sheet2!J1904</f>
        <v>0.00018916803766442</v>
      </c>
      <c r="K1907" s="12" t="n">
        <f aca="false">IF(J1907&gt;=F1907,F1907,J1907)</f>
        <v>0.00018916803766442</v>
      </c>
      <c r="L1907" s="12" t="n">
        <f aca="false">IF(J1907&gt;F1907,J1907-F1907,0)</f>
        <v>0</v>
      </c>
      <c r="M1907" s="12" t="n">
        <f aca="false">IF(J1907&gt;=G1907,G1907,J1907)</f>
        <v>0.00018916803766442</v>
      </c>
      <c r="N1907" s="12" t="n">
        <f aca="false">IF(J1907&gt;G1907,J1907-G1907,0)</f>
        <v>0</v>
      </c>
      <c r="O1907" s="12" t="n">
        <f aca="false">IF(J1907&gt;=H1907,H1907,J1907)</f>
        <v>0.00018916803766442</v>
      </c>
      <c r="P1907" s="12" t="n">
        <f aca="false">IF(J1907&gt;H1907,J1907-H1907,0)</f>
        <v>0</v>
      </c>
    </row>
    <row r="1908" customFormat="false" ht="15" hidden="false" customHeight="false" outlineLevel="0" collapsed="false">
      <c r="A1908" s="28" t="n">
        <v>42815.2916666621</v>
      </c>
      <c r="B1908" s="0" t="n">
        <f aca="false">MONTH(A1908)</f>
        <v>3</v>
      </c>
      <c r="C1908" s="12" t="n">
        <v>0.432666666666667</v>
      </c>
      <c r="D1908" s="0" t="n">
        <v>1.298</v>
      </c>
      <c r="E1908" s="0" t="n">
        <v>0.3145</v>
      </c>
      <c r="F1908" s="12" t="n">
        <f aca="false">IF($F$3&gt;0,C1908*($F$3/$C$3),C1908)</f>
        <v>1.33361060378655</v>
      </c>
      <c r="G1908" s="12" t="n">
        <f aca="false">IF($F$3&gt;0,D1908*($F$3/$D$3),D1908)</f>
        <v>1.33361060378655</v>
      </c>
      <c r="H1908" s="12" t="n">
        <f aca="false">IF($F$3&gt;0,E1908*($F$3/$E$3),E1908)</f>
        <v>0.496495013579809</v>
      </c>
      <c r="J1908" s="12" t="n">
        <f aca="false">Sheet2!J1905</f>
        <v>1.34159921643802</v>
      </c>
      <c r="K1908" s="12" t="n">
        <f aca="false">IF(J1908&gt;=F1908,F1908,J1908)</f>
        <v>1.33361060378655</v>
      </c>
      <c r="L1908" s="12" t="n">
        <f aca="false">IF(J1908&gt;F1908,J1908-F1908,0)</f>
        <v>0.00798861265146567</v>
      </c>
      <c r="M1908" s="12" t="n">
        <f aca="false">IF(J1908&gt;=G1908,G1908,J1908)</f>
        <v>1.33361060378655</v>
      </c>
      <c r="N1908" s="12" t="n">
        <f aca="false">IF(J1908&gt;G1908,J1908-G1908,0)</f>
        <v>0.00798861265146478</v>
      </c>
      <c r="O1908" s="12" t="n">
        <f aca="false">IF(J1908&gt;=H1908,H1908,J1908)</f>
        <v>0.496495013579809</v>
      </c>
      <c r="P1908" s="12" t="n">
        <f aca="false">IF(J1908&gt;H1908,J1908-H1908,0)</f>
        <v>0.845104202858207</v>
      </c>
    </row>
    <row r="1909" customFormat="false" ht="15" hidden="false" customHeight="false" outlineLevel="0" collapsed="false">
      <c r="A1909" s="28" t="n">
        <v>42815.3333333287</v>
      </c>
      <c r="B1909" s="0" t="n">
        <f aca="false">MONTH(A1909)</f>
        <v>3</v>
      </c>
      <c r="C1909" s="12" t="n">
        <v>0.638</v>
      </c>
      <c r="D1909" s="0" t="n">
        <v>1.914</v>
      </c>
      <c r="E1909" s="0" t="n">
        <v>0.2482</v>
      </c>
      <c r="F1909" s="12" t="n">
        <f aca="false">IF($F$3&gt;0,C1909*($F$3/$C$3),C1909)</f>
        <v>1.96651055134627</v>
      </c>
      <c r="G1909" s="12" t="n">
        <f aca="false">IF($F$3&gt;0,D1909*($F$3/$D$3),D1909)</f>
        <v>1.96651055134627</v>
      </c>
      <c r="H1909" s="12" t="n">
        <f aca="false">IF($F$3&gt;0,E1909*($F$3/$E$3),E1909)</f>
        <v>0.391828497203525</v>
      </c>
      <c r="J1909" s="12" t="n">
        <f aca="false">Sheet2!J1906</f>
        <v>4.74600278364923</v>
      </c>
      <c r="K1909" s="12" t="n">
        <f aca="false">IF(J1909&gt;=F1909,F1909,J1909)</f>
        <v>1.96651055134627</v>
      </c>
      <c r="L1909" s="12" t="n">
        <f aca="false">IF(J1909&gt;F1909,J1909-F1909,0)</f>
        <v>2.77949223230296</v>
      </c>
      <c r="M1909" s="12" t="n">
        <f aca="false">IF(J1909&gt;=G1909,G1909,J1909)</f>
        <v>1.96651055134627</v>
      </c>
      <c r="N1909" s="12" t="n">
        <f aca="false">IF(J1909&gt;G1909,J1909-G1909,0)</f>
        <v>2.77949223230296</v>
      </c>
      <c r="O1909" s="12" t="n">
        <f aca="false">IF(J1909&gt;=H1909,H1909,J1909)</f>
        <v>0.391828497203525</v>
      </c>
      <c r="P1909" s="12" t="n">
        <f aca="false">IF(J1909&gt;H1909,J1909-H1909,0)</f>
        <v>4.3541742864457</v>
      </c>
    </row>
    <row r="1910" customFormat="false" ht="15" hidden="false" customHeight="false" outlineLevel="0" collapsed="false">
      <c r="A1910" s="28" t="n">
        <v>42815.3749999954</v>
      </c>
      <c r="B1910" s="0" t="n">
        <f aca="false">MONTH(A1910)</f>
        <v>3</v>
      </c>
      <c r="C1910" s="12" t="n">
        <v>0.267666666666667</v>
      </c>
      <c r="D1910" s="0" t="n">
        <v>0.803</v>
      </c>
      <c r="E1910" s="0" t="n">
        <v>0.2482</v>
      </c>
      <c r="F1910" s="12" t="n">
        <f aca="false">IF($F$3&gt;0,C1910*($F$3/$C$3),C1910)</f>
        <v>0.825030288783204</v>
      </c>
      <c r="G1910" s="12" t="n">
        <f aca="false">IF($F$3&gt;0,D1910*($F$3/$D$3),D1910)</f>
        <v>0.825030288783205</v>
      </c>
      <c r="H1910" s="12" t="n">
        <f aca="false">IF($F$3&gt;0,E1910*($F$3/$E$3),E1910)</f>
        <v>0.391828497203525</v>
      </c>
      <c r="J1910" s="12" t="n">
        <f aca="false">Sheet2!J1907</f>
        <v>8.50284688575803</v>
      </c>
      <c r="K1910" s="12" t="n">
        <f aca="false">IF(J1910&gt;=F1910,F1910,J1910)</f>
        <v>0.825030288783204</v>
      </c>
      <c r="L1910" s="12" t="n">
        <f aca="false">IF(J1910&gt;F1910,J1910-F1910,0)</f>
        <v>7.67781659697483</v>
      </c>
      <c r="M1910" s="12" t="n">
        <f aca="false">IF(J1910&gt;=G1910,G1910,J1910)</f>
        <v>0.825030288783205</v>
      </c>
      <c r="N1910" s="12" t="n">
        <f aca="false">IF(J1910&gt;G1910,J1910-G1910,0)</f>
        <v>7.67781659697483</v>
      </c>
      <c r="O1910" s="12" t="n">
        <f aca="false">IF(J1910&gt;=H1910,H1910,J1910)</f>
        <v>0.391828497203525</v>
      </c>
      <c r="P1910" s="12" t="n">
        <f aca="false">IF(J1910&gt;H1910,J1910-H1910,0)</f>
        <v>8.11101838855451</v>
      </c>
    </row>
    <row r="1911" customFormat="false" ht="15" hidden="false" customHeight="false" outlineLevel="0" collapsed="false">
      <c r="A1911" s="28" t="n">
        <v>42815.4166666621</v>
      </c>
      <c r="B1911" s="0" t="n">
        <f aca="false">MONTH(A1911)</f>
        <v>3</v>
      </c>
      <c r="C1911" s="12" t="n">
        <v>0.403</v>
      </c>
      <c r="D1911" s="0" t="n">
        <v>1.209</v>
      </c>
      <c r="E1911" s="0" t="n">
        <v>0.17</v>
      </c>
      <c r="F1911" s="12" t="n">
        <f aca="false">IF($F$3&gt;0,C1911*($F$3/$C$3),C1911)</f>
        <v>1.24216889058393</v>
      </c>
      <c r="G1911" s="12" t="n">
        <f aca="false">IF($F$3&gt;0,D1911*($F$3/$D$3),D1911)</f>
        <v>1.24216889058393</v>
      </c>
      <c r="H1911" s="12" t="n">
        <f aca="false">IF($F$3&gt;0,E1911*($F$3/$E$3),E1911)</f>
        <v>0.268375683016113</v>
      </c>
      <c r="J1911" s="12" t="n">
        <f aca="false">Sheet2!J1908</f>
        <v>11.5932710067195</v>
      </c>
      <c r="K1911" s="12" t="n">
        <f aca="false">IF(J1911&gt;=F1911,F1911,J1911)</f>
        <v>1.24216889058393</v>
      </c>
      <c r="L1911" s="12" t="n">
        <f aca="false">IF(J1911&gt;F1911,J1911-F1911,0)</f>
        <v>10.3511021161356</v>
      </c>
      <c r="M1911" s="12" t="n">
        <f aca="false">IF(J1911&gt;=G1911,G1911,J1911)</f>
        <v>1.24216889058393</v>
      </c>
      <c r="N1911" s="12" t="n">
        <f aca="false">IF(J1911&gt;G1911,J1911-G1911,0)</f>
        <v>10.3511021161356</v>
      </c>
      <c r="O1911" s="12" t="n">
        <f aca="false">IF(J1911&gt;=H1911,H1911,J1911)</f>
        <v>0.268375683016113</v>
      </c>
      <c r="P1911" s="12" t="n">
        <f aca="false">IF(J1911&gt;H1911,J1911-H1911,0)</f>
        <v>11.3248953237034</v>
      </c>
    </row>
    <row r="1912" customFormat="false" ht="15" hidden="false" customHeight="false" outlineLevel="0" collapsed="false">
      <c r="A1912" s="28" t="n">
        <v>42815.4583333287</v>
      </c>
      <c r="B1912" s="0" t="n">
        <f aca="false">MONTH(A1912)</f>
        <v>3</v>
      </c>
      <c r="C1912" s="12" t="n">
        <v>0.579333333333333</v>
      </c>
      <c r="D1912" s="0" t="n">
        <v>1.738</v>
      </c>
      <c r="E1912" s="0" t="n">
        <v>0.1598</v>
      </c>
      <c r="F1912" s="12" t="n">
        <f aca="false">IF($F$3&gt;0,C1912*($F$3/$C$3),C1912)</f>
        <v>1.78568199490063</v>
      </c>
      <c r="G1912" s="12" t="n">
        <f aca="false">IF($F$3&gt;0,D1912*($F$3/$D$3),D1912)</f>
        <v>1.78568199490064</v>
      </c>
      <c r="H1912" s="12" t="n">
        <f aca="false">IF($F$3&gt;0,E1912*($F$3/$E$3),E1912)</f>
        <v>0.252273142035146</v>
      </c>
      <c r="J1912" s="12" t="n">
        <f aca="false">Sheet2!J1909</f>
        <v>13.9503066671282</v>
      </c>
      <c r="K1912" s="12" t="n">
        <f aca="false">IF(J1912&gt;=F1912,F1912,J1912)</f>
        <v>1.78568199490063</v>
      </c>
      <c r="L1912" s="12" t="n">
        <f aca="false">IF(J1912&gt;F1912,J1912-F1912,0)</f>
        <v>12.1646246722276</v>
      </c>
      <c r="M1912" s="12" t="n">
        <f aca="false">IF(J1912&gt;=G1912,G1912,J1912)</f>
        <v>1.78568199490064</v>
      </c>
      <c r="N1912" s="12" t="n">
        <f aca="false">IF(J1912&gt;G1912,J1912-G1912,0)</f>
        <v>12.1646246722276</v>
      </c>
      <c r="O1912" s="12" t="n">
        <f aca="false">IF(J1912&gt;=H1912,H1912,J1912)</f>
        <v>0.252273142035146</v>
      </c>
      <c r="P1912" s="12" t="n">
        <f aca="false">IF(J1912&gt;H1912,J1912-H1912,0)</f>
        <v>13.6980335250931</v>
      </c>
    </row>
    <row r="1913" customFormat="false" ht="15" hidden="false" customHeight="false" outlineLevel="0" collapsed="false">
      <c r="A1913" s="28" t="n">
        <v>42815.4999999954</v>
      </c>
      <c r="B1913" s="0" t="n">
        <f aca="false">MONTH(A1913)</f>
        <v>3</v>
      </c>
      <c r="C1913" s="12" t="n">
        <v>0.246</v>
      </c>
      <c r="D1913" s="0" t="n">
        <v>0.738</v>
      </c>
      <c r="E1913" s="0" t="n">
        <v>0.1666</v>
      </c>
      <c r="F1913" s="12" t="n">
        <f aca="false">IF($F$3&gt;0,C1913*($F$3/$C$3),C1913)</f>
        <v>0.758247015095897</v>
      </c>
      <c r="G1913" s="12" t="n">
        <f aca="false">IF($F$3&gt;0,D1913*($F$3/$D$3),D1913)</f>
        <v>0.758247015095897</v>
      </c>
      <c r="H1913" s="12" t="n">
        <f aca="false">IF($F$3&gt;0,E1913*($F$3/$E$3),E1913)</f>
        <v>0.263008169355791</v>
      </c>
      <c r="J1913" s="12" t="n">
        <f aca="false">Sheet2!J1910</f>
        <v>14.4479915616402</v>
      </c>
      <c r="K1913" s="12" t="n">
        <f aca="false">IF(J1913&gt;=F1913,F1913,J1913)</f>
        <v>0.758247015095897</v>
      </c>
      <c r="L1913" s="12" t="n">
        <f aca="false">IF(J1913&gt;F1913,J1913-F1913,0)</f>
        <v>13.6897445465443</v>
      </c>
      <c r="M1913" s="12" t="n">
        <f aca="false">IF(J1913&gt;=G1913,G1913,J1913)</f>
        <v>0.758247015095897</v>
      </c>
      <c r="N1913" s="12" t="n">
        <f aca="false">IF(J1913&gt;G1913,J1913-G1913,0)</f>
        <v>13.6897445465443</v>
      </c>
      <c r="O1913" s="12" t="n">
        <f aca="false">IF(J1913&gt;=H1913,H1913,J1913)</f>
        <v>0.263008169355791</v>
      </c>
      <c r="P1913" s="12" t="n">
        <f aca="false">IF(J1913&gt;H1913,J1913-H1913,0)</f>
        <v>14.1849833922844</v>
      </c>
    </row>
    <row r="1914" customFormat="false" ht="15" hidden="false" customHeight="false" outlineLevel="0" collapsed="false">
      <c r="A1914" s="28" t="n">
        <v>42815.541666662</v>
      </c>
      <c r="B1914" s="0" t="n">
        <f aca="false">MONTH(A1914)</f>
        <v>3</v>
      </c>
      <c r="C1914" s="12" t="n">
        <v>0.675666666666667</v>
      </c>
      <c r="D1914" s="0" t="n">
        <v>2.027</v>
      </c>
      <c r="E1914" s="0" t="n">
        <v>0.2482</v>
      </c>
      <c r="F1914" s="12" t="n">
        <f aca="false">IF($F$3&gt;0,C1914*($F$3/$C$3),C1914)</f>
        <v>2.0826107040642</v>
      </c>
      <c r="G1914" s="12" t="n">
        <f aca="false">IF($F$3&gt;0,D1914*($F$3/$D$3),D1914)</f>
        <v>2.08261070406421</v>
      </c>
      <c r="H1914" s="12" t="n">
        <f aca="false">IF($F$3&gt;0,E1914*($F$3/$E$3),E1914)</f>
        <v>0.391828497203525</v>
      </c>
      <c r="J1914" s="12" t="n">
        <f aca="false">Sheet2!J1911</f>
        <v>14.400213811767</v>
      </c>
      <c r="K1914" s="12" t="n">
        <f aca="false">IF(J1914&gt;=F1914,F1914,J1914)</f>
        <v>2.0826107040642</v>
      </c>
      <c r="L1914" s="12" t="n">
        <f aca="false">IF(J1914&gt;F1914,J1914-F1914,0)</f>
        <v>12.3176031077028</v>
      </c>
      <c r="M1914" s="12" t="n">
        <f aca="false">IF(J1914&gt;=G1914,G1914,J1914)</f>
        <v>2.08261070406421</v>
      </c>
      <c r="N1914" s="12" t="n">
        <f aca="false">IF(J1914&gt;G1914,J1914-G1914,0)</f>
        <v>12.3176031077028</v>
      </c>
      <c r="O1914" s="12" t="n">
        <f aca="false">IF(J1914&gt;=H1914,H1914,J1914)</f>
        <v>0.391828497203525</v>
      </c>
      <c r="P1914" s="12" t="n">
        <f aca="false">IF(J1914&gt;H1914,J1914-H1914,0)</f>
        <v>14.0083853145635</v>
      </c>
    </row>
    <row r="1915" customFormat="false" ht="15" hidden="false" customHeight="false" outlineLevel="0" collapsed="false">
      <c r="A1915" s="28" t="n">
        <v>42815.5833333287</v>
      </c>
      <c r="B1915" s="0" t="n">
        <f aca="false">MONTH(A1915)</f>
        <v>3</v>
      </c>
      <c r="C1915" s="12" t="n">
        <v>0.473</v>
      </c>
      <c r="D1915" s="0" t="n">
        <v>1.419</v>
      </c>
      <c r="E1915" s="0" t="n">
        <v>0.2516</v>
      </c>
      <c r="F1915" s="12" t="n">
        <f aca="false">IF($F$3&gt;0,C1915*($F$3/$C$3),C1915)</f>
        <v>1.45793023634292</v>
      </c>
      <c r="G1915" s="12" t="n">
        <f aca="false">IF($F$3&gt;0,D1915*($F$3/$D$3),D1915)</f>
        <v>1.45793023634292</v>
      </c>
      <c r="H1915" s="12" t="n">
        <f aca="false">IF($F$3&gt;0,E1915*($F$3/$E$3),E1915)</f>
        <v>0.397196010863847</v>
      </c>
      <c r="J1915" s="12" t="n">
        <f aca="false">Sheet2!J1912</f>
        <v>12.434159404487</v>
      </c>
      <c r="K1915" s="12" t="n">
        <f aca="false">IF(J1915&gt;=F1915,F1915,J1915)</f>
        <v>1.45793023634292</v>
      </c>
      <c r="L1915" s="12" t="n">
        <f aca="false">IF(J1915&gt;F1915,J1915-F1915,0)</f>
        <v>10.976229168144</v>
      </c>
      <c r="M1915" s="12" t="n">
        <f aca="false">IF(J1915&gt;=G1915,G1915,J1915)</f>
        <v>1.45793023634292</v>
      </c>
      <c r="N1915" s="12" t="n">
        <f aca="false">IF(J1915&gt;G1915,J1915-G1915,0)</f>
        <v>10.976229168144</v>
      </c>
      <c r="O1915" s="12" t="n">
        <f aca="false">IF(J1915&gt;=H1915,H1915,J1915)</f>
        <v>0.397196010863847</v>
      </c>
      <c r="P1915" s="12" t="n">
        <f aca="false">IF(J1915&gt;H1915,J1915-H1915,0)</f>
        <v>12.0369633936231</v>
      </c>
    </row>
    <row r="1916" customFormat="false" ht="15" hidden="false" customHeight="false" outlineLevel="0" collapsed="false">
      <c r="A1916" s="28" t="n">
        <v>42815.6249999954</v>
      </c>
      <c r="B1916" s="0" t="n">
        <f aca="false">MONTH(A1916)</f>
        <v>3</v>
      </c>
      <c r="C1916" s="12" t="n">
        <v>0.823333333333333</v>
      </c>
      <c r="D1916" s="0" t="n">
        <v>2.47</v>
      </c>
      <c r="E1916" s="0" t="n">
        <v>0.2482</v>
      </c>
      <c r="F1916" s="12" t="n">
        <f aca="false">IF($F$3&gt;0,C1916*($F$3/$C$3),C1916)</f>
        <v>2.5377644001177</v>
      </c>
      <c r="G1916" s="12" t="n">
        <f aca="false">IF($F$3&gt;0,D1916*($F$3/$D$3),D1916)</f>
        <v>2.5377644001177</v>
      </c>
      <c r="H1916" s="12" t="n">
        <f aca="false">IF($F$3&gt;0,E1916*($F$3/$E$3),E1916)</f>
        <v>0.391828497203525</v>
      </c>
      <c r="J1916" s="12" t="n">
        <f aca="false">Sheet2!J1913</f>
        <v>7.88484169114885</v>
      </c>
      <c r="K1916" s="12" t="n">
        <f aca="false">IF(J1916&gt;=F1916,F1916,J1916)</f>
        <v>2.5377644001177</v>
      </c>
      <c r="L1916" s="12" t="n">
        <f aca="false">IF(J1916&gt;F1916,J1916-F1916,0)</f>
        <v>5.34707729103115</v>
      </c>
      <c r="M1916" s="12" t="n">
        <f aca="false">IF(J1916&gt;=G1916,G1916,J1916)</f>
        <v>2.5377644001177</v>
      </c>
      <c r="N1916" s="12" t="n">
        <f aca="false">IF(J1916&gt;G1916,J1916-G1916,0)</f>
        <v>5.34707729103115</v>
      </c>
      <c r="O1916" s="12" t="n">
        <f aca="false">IF(J1916&gt;=H1916,H1916,J1916)</f>
        <v>0.391828497203525</v>
      </c>
      <c r="P1916" s="12" t="n">
        <f aca="false">IF(J1916&gt;H1916,J1916-H1916,0)</f>
        <v>7.49301319394533</v>
      </c>
    </row>
    <row r="1917" customFormat="false" ht="15" hidden="false" customHeight="false" outlineLevel="0" collapsed="false">
      <c r="A1917" s="28" t="n">
        <v>42815.666666662</v>
      </c>
      <c r="B1917" s="0" t="n">
        <f aca="false">MONTH(A1917)</f>
        <v>3</v>
      </c>
      <c r="C1917" s="12" t="n">
        <v>0.622333333333333</v>
      </c>
      <c r="D1917" s="0" t="n">
        <v>1.867</v>
      </c>
      <c r="E1917" s="0" t="n">
        <v>0.2482</v>
      </c>
      <c r="F1917" s="12" t="n">
        <f aca="false">IF($F$3&gt;0,C1917*($F$3/$C$3),C1917)</f>
        <v>1.91822110729545</v>
      </c>
      <c r="G1917" s="12" t="n">
        <f aca="false">IF($F$3&gt;0,D1917*($F$3/$D$3),D1917)</f>
        <v>1.91822110729545</v>
      </c>
      <c r="H1917" s="12" t="n">
        <f aca="false">IF($F$3&gt;0,E1917*($F$3/$E$3),E1917)</f>
        <v>0.391828497203525</v>
      </c>
      <c r="J1917" s="12" t="n">
        <f aca="false">Sheet2!J1914</f>
        <v>1.28187702909658</v>
      </c>
      <c r="K1917" s="12" t="n">
        <f aca="false">IF(J1917&gt;=F1917,F1917,J1917)</f>
        <v>1.28187702909658</v>
      </c>
      <c r="L1917" s="12" t="n">
        <f aca="false">IF(J1917&gt;F1917,J1917-F1917,0)</f>
        <v>0</v>
      </c>
      <c r="M1917" s="12" t="n">
        <f aca="false">IF(J1917&gt;=G1917,G1917,J1917)</f>
        <v>1.28187702909658</v>
      </c>
      <c r="N1917" s="12" t="n">
        <f aca="false">IF(J1917&gt;G1917,J1917-G1917,0)</f>
        <v>0</v>
      </c>
      <c r="O1917" s="12" t="n">
        <f aca="false">IF(J1917&gt;=H1917,H1917,J1917)</f>
        <v>0.391828497203525</v>
      </c>
      <c r="P1917" s="12" t="n">
        <f aca="false">IF(J1917&gt;H1917,J1917-H1917,0)</f>
        <v>0.890048531893055</v>
      </c>
    </row>
    <row r="1918" customFormat="false" ht="15" hidden="false" customHeight="false" outlineLevel="0" collapsed="false">
      <c r="A1918" s="28" t="n">
        <v>42815.7083333287</v>
      </c>
      <c r="B1918" s="0" t="n">
        <f aca="false">MONTH(A1918)</f>
        <v>3</v>
      </c>
      <c r="C1918" s="12" t="n">
        <v>0.078</v>
      </c>
      <c r="D1918" s="0" t="n">
        <v>0.234</v>
      </c>
      <c r="E1918" s="0" t="n">
        <v>0.2414</v>
      </c>
      <c r="F1918" s="12" t="n">
        <f aca="false">IF($F$3&gt;0,C1918*($F$3/$C$3),C1918)</f>
        <v>0.240419785274309</v>
      </c>
      <c r="G1918" s="12" t="n">
        <f aca="false">IF($F$3&gt;0,D1918*($F$3/$D$3),D1918)</f>
        <v>0.240419785274309</v>
      </c>
      <c r="H1918" s="12" t="n">
        <f aca="false">IF($F$3&gt;0,E1918*($F$3/$E$3),E1918)</f>
        <v>0.38109346988288</v>
      </c>
      <c r="J1918" s="12" t="n">
        <f aca="false">Sheet2!J1915</f>
        <v>0.600996315654337</v>
      </c>
      <c r="K1918" s="12" t="n">
        <f aca="false">IF(J1918&gt;=F1918,F1918,J1918)</f>
        <v>0.240419785274309</v>
      </c>
      <c r="L1918" s="12" t="n">
        <f aca="false">IF(J1918&gt;F1918,J1918-F1918,0)</f>
        <v>0.360576530380029</v>
      </c>
      <c r="M1918" s="12" t="n">
        <f aca="false">IF(J1918&gt;=G1918,G1918,J1918)</f>
        <v>0.240419785274309</v>
      </c>
      <c r="N1918" s="12" t="n">
        <f aca="false">IF(J1918&gt;G1918,J1918-G1918,0)</f>
        <v>0.360576530380028</v>
      </c>
      <c r="O1918" s="12" t="n">
        <f aca="false">IF(J1918&gt;=H1918,H1918,J1918)</f>
        <v>0.38109346988288</v>
      </c>
      <c r="P1918" s="12" t="n">
        <f aca="false">IF(J1918&gt;H1918,J1918-H1918,0)</f>
        <v>0.219902845771457</v>
      </c>
    </row>
    <row r="1919" customFormat="false" ht="15" hidden="false" customHeight="false" outlineLevel="0" collapsed="false">
      <c r="A1919" s="28" t="n">
        <v>42815.7499999954</v>
      </c>
      <c r="B1919" s="0" t="n">
        <f aca="false">MONTH(A1919)</f>
        <v>3</v>
      </c>
      <c r="C1919" s="12" t="n">
        <v>0.353</v>
      </c>
      <c r="D1919" s="0" t="n">
        <v>1.059</v>
      </c>
      <c r="E1919" s="0" t="n">
        <v>0.2482</v>
      </c>
      <c r="F1919" s="12" t="n">
        <f aca="false">IF($F$3&gt;0,C1919*($F$3/$C$3),C1919)</f>
        <v>1.08805364361322</v>
      </c>
      <c r="G1919" s="12" t="n">
        <f aca="false">IF($F$3&gt;0,D1919*($F$3/$D$3),D1919)</f>
        <v>1.08805364361322</v>
      </c>
      <c r="H1919" s="12" t="n">
        <f aca="false">IF($F$3&gt;0,E1919*($F$3/$E$3),E1919)</f>
        <v>0.391828497203525</v>
      </c>
      <c r="J1919" s="12" t="n">
        <f aca="false">Sheet2!J1916</f>
        <v>0.000598806502118485</v>
      </c>
      <c r="K1919" s="12" t="n">
        <f aca="false">IF(J1919&gt;=F1919,F1919,J1919)</f>
        <v>0.000598806502118485</v>
      </c>
      <c r="L1919" s="12" t="n">
        <f aca="false">IF(J1919&gt;F1919,J1919-F1919,0)</f>
        <v>0</v>
      </c>
      <c r="M1919" s="12" t="n">
        <f aca="false">IF(J1919&gt;=G1919,G1919,J1919)</f>
        <v>0.000598806502118485</v>
      </c>
      <c r="N1919" s="12" t="n">
        <f aca="false">IF(J1919&gt;G1919,J1919-G1919,0)</f>
        <v>0</v>
      </c>
      <c r="O1919" s="12" t="n">
        <f aca="false">IF(J1919&gt;=H1919,H1919,J1919)</f>
        <v>0.000598806502118485</v>
      </c>
      <c r="P1919" s="12" t="n">
        <f aca="false">IF(J1919&gt;H1919,J1919-H1919,0)</f>
        <v>0</v>
      </c>
    </row>
    <row r="1920" customFormat="false" ht="15" hidden="false" customHeight="false" outlineLevel="0" collapsed="false">
      <c r="A1920" s="28" t="n">
        <v>42815.791666662</v>
      </c>
      <c r="B1920" s="0" t="n">
        <f aca="false">MONTH(A1920)</f>
        <v>3</v>
      </c>
      <c r="C1920" s="12" t="n">
        <v>0.208666666666667</v>
      </c>
      <c r="D1920" s="0" t="n">
        <v>0.626</v>
      </c>
      <c r="E1920" s="0" t="n">
        <v>1.0914</v>
      </c>
      <c r="F1920" s="12" t="n">
        <f aca="false">IF($F$3&gt;0,C1920*($F$3/$C$3),C1920)</f>
        <v>0.643174297357766</v>
      </c>
      <c r="G1920" s="12" t="n">
        <f aca="false">IF($F$3&gt;0,D1920*($F$3/$D$3),D1920)</f>
        <v>0.643174297357766</v>
      </c>
      <c r="H1920" s="12" t="n">
        <f aca="false">IF($F$3&gt;0,E1920*($F$3/$E$3),E1920)</f>
        <v>1.72297188496344</v>
      </c>
      <c r="J1920" s="12" t="n">
        <f aca="false">Sheet2!J1917</f>
        <v>0</v>
      </c>
      <c r="K1920" s="12" t="n">
        <f aca="false">IF(J1920&gt;=F1920,F1920,J1920)</f>
        <v>0</v>
      </c>
      <c r="L1920" s="12" t="n">
        <f aca="false">IF(J1920&gt;F1920,J1920-F1920,0)</f>
        <v>0</v>
      </c>
      <c r="M1920" s="12" t="n">
        <f aca="false">IF(J1920&gt;=G1920,G1920,J1920)</f>
        <v>0</v>
      </c>
      <c r="N1920" s="12" t="n">
        <f aca="false">IF(J1920&gt;G1920,J1920-G1920,0)</f>
        <v>0</v>
      </c>
      <c r="O1920" s="12" t="n">
        <f aca="false">IF(J1920&gt;=H1920,H1920,J1920)</f>
        <v>0</v>
      </c>
      <c r="P1920" s="12" t="n">
        <f aca="false">IF(J1920&gt;H1920,J1920-H1920,0)</f>
        <v>0</v>
      </c>
    </row>
    <row r="1921" customFormat="false" ht="15" hidden="false" customHeight="false" outlineLevel="0" collapsed="false">
      <c r="A1921" s="28" t="n">
        <v>42815.8333333287</v>
      </c>
      <c r="B1921" s="0" t="n">
        <f aca="false">MONTH(A1921)</f>
        <v>3</v>
      </c>
      <c r="C1921" s="12" t="n">
        <v>0.582</v>
      </c>
      <c r="D1921" s="0" t="n">
        <v>1.746</v>
      </c>
      <c r="E1921" s="0" t="n">
        <v>0.4148</v>
      </c>
      <c r="F1921" s="12" t="n">
        <f aca="false">IF($F$3&gt;0,C1921*($F$3/$C$3),C1921)</f>
        <v>1.79390147473907</v>
      </c>
      <c r="G1921" s="12" t="n">
        <f aca="false">IF($F$3&gt;0,D1921*($F$3/$D$3),D1921)</f>
        <v>1.79390147473907</v>
      </c>
      <c r="H1921" s="12" t="n">
        <f aca="false">IF($F$3&gt;0,E1921*($F$3/$E$3),E1921)</f>
        <v>0.654836666559315</v>
      </c>
      <c r="J1921" s="12" t="n">
        <f aca="false">Sheet2!J1918</f>
        <v>0</v>
      </c>
      <c r="K1921" s="12" t="n">
        <f aca="false">IF(J1921&gt;=F1921,F1921,J1921)</f>
        <v>0</v>
      </c>
      <c r="L1921" s="12" t="n">
        <f aca="false">IF(J1921&gt;F1921,J1921-F1921,0)</f>
        <v>0</v>
      </c>
      <c r="M1921" s="12" t="n">
        <f aca="false">IF(J1921&gt;=G1921,G1921,J1921)</f>
        <v>0</v>
      </c>
      <c r="N1921" s="12" t="n">
        <f aca="false">IF(J1921&gt;G1921,J1921-G1921,0)</f>
        <v>0</v>
      </c>
      <c r="O1921" s="12" t="n">
        <f aca="false">IF(J1921&gt;=H1921,H1921,J1921)</f>
        <v>0</v>
      </c>
      <c r="P1921" s="12" t="n">
        <f aca="false">IF(J1921&gt;H1921,J1921-H1921,0)</f>
        <v>0</v>
      </c>
    </row>
    <row r="1922" customFormat="false" ht="15" hidden="false" customHeight="false" outlineLevel="0" collapsed="false">
      <c r="A1922" s="28" t="n">
        <v>42815.8749999954</v>
      </c>
      <c r="B1922" s="0" t="n">
        <f aca="false">MONTH(A1922)</f>
        <v>3</v>
      </c>
      <c r="C1922" s="12" t="n">
        <v>0.642666666666667</v>
      </c>
      <c r="D1922" s="0" t="n">
        <v>1.928</v>
      </c>
      <c r="E1922" s="0" t="n">
        <v>0.3519</v>
      </c>
      <c r="F1922" s="12" t="n">
        <f aca="false">IF($F$3&gt;0,C1922*($F$3/$C$3),C1922)</f>
        <v>1.98089464106353</v>
      </c>
      <c r="G1922" s="12" t="n">
        <f aca="false">IF($F$3&gt;0,D1922*($F$3/$D$3),D1922)</f>
        <v>1.98089464106354</v>
      </c>
      <c r="H1922" s="12" t="n">
        <f aca="false">IF($F$3&gt;0,E1922*($F$3/$E$3),E1922)</f>
        <v>0.555537663843354</v>
      </c>
      <c r="J1922" s="12" t="n">
        <f aca="false">Sheet2!J1919</f>
        <v>0</v>
      </c>
      <c r="K1922" s="12" t="n">
        <f aca="false">IF(J1922&gt;=F1922,F1922,J1922)</f>
        <v>0</v>
      </c>
      <c r="L1922" s="12" t="n">
        <f aca="false">IF(J1922&gt;F1922,J1922-F1922,0)</f>
        <v>0</v>
      </c>
      <c r="M1922" s="12" t="n">
        <f aca="false">IF(J1922&gt;=G1922,G1922,J1922)</f>
        <v>0</v>
      </c>
      <c r="N1922" s="12" t="n">
        <f aca="false">IF(J1922&gt;G1922,J1922-G1922,0)</f>
        <v>0</v>
      </c>
      <c r="O1922" s="12" t="n">
        <f aca="false">IF(J1922&gt;=H1922,H1922,J1922)</f>
        <v>0</v>
      </c>
      <c r="P1922" s="12" t="n">
        <f aca="false">IF(J1922&gt;H1922,J1922-H1922,0)</f>
        <v>0</v>
      </c>
    </row>
    <row r="1923" customFormat="false" ht="15" hidden="false" customHeight="false" outlineLevel="0" collapsed="false">
      <c r="A1923" s="28" t="n">
        <v>42815.916666662</v>
      </c>
      <c r="B1923" s="0" t="n">
        <f aca="false">MONTH(A1923)</f>
        <v>3</v>
      </c>
      <c r="C1923" s="12" t="n">
        <v>0.794333333333333</v>
      </c>
      <c r="D1923" s="0" t="n">
        <v>2.383</v>
      </c>
      <c r="E1923" s="0" t="n">
        <v>0.2805</v>
      </c>
      <c r="F1923" s="12" t="n">
        <f aca="false">IF($F$3&gt;0,C1923*($F$3/$C$3),C1923)</f>
        <v>2.44837755687469</v>
      </c>
      <c r="G1923" s="12" t="n">
        <f aca="false">IF($F$3&gt;0,D1923*($F$3/$D$3),D1923)</f>
        <v>2.44837755687469</v>
      </c>
      <c r="H1923" s="12" t="n">
        <f aca="false">IF($F$3&gt;0,E1923*($F$3/$E$3),E1923)</f>
        <v>0.442819876976586</v>
      </c>
      <c r="J1923" s="12" t="n">
        <f aca="false">Sheet2!J1920</f>
        <v>0</v>
      </c>
      <c r="K1923" s="12" t="n">
        <f aca="false">IF(J1923&gt;=F1923,F1923,J1923)</f>
        <v>0</v>
      </c>
      <c r="L1923" s="12" t="n">
        <f aca="false">IF(J1923&gt;F1923,J1923-F1923,0)</f>
        <v>0</v>
      </c>
      <c r="M1923" s="12" t="n">
        <f aca="false">IF(J1923&gt;=G1923,G1923,J1923)</f>
        <v>0</v>
      </c>
      <c r="N1923" s="12" t="n">
        <f aca="false">IF(J1923&gt;G1923,J1923-G1923,0)</f>
        <v>0</v>
      </c>
      <c r="O1923" s="12" t="n">
        <f aca="false">IF(J1923&gt;=H1923,H1923,J1923)</f>
        <v>0</v>
      </c>
      <c r="P1923" s="12" t="n">
        <f aca="false">IF(J1923&gt;H1923,J1923-H1923,0)</f>
        <v>0</v>
      </c>
    </row>
    <row r="1924" customFormat="false" ht="15" hidden="false" customHeight="false" outlineLevel="0" collapsed="false">
      <c r="A1924" s="28" t="n">
        <v>42815.9583333287</v>
      </c>
      <c r="B1924" s="0" t="n">
        <f aca="false">MONTH(A1924)</f>
        <v>3</v>
      </c>
      <c r="C1924" s="12" t="n">
        <v>0.3</v>
      </c>
      <c r="D1924" s="0" t="n">
        <v>0.9</v>
      </c>
      <c r="E1924" s="0" t="n">
        <v>0.272</v>
      </c>
      <c r="F1924" s="12" t="n">
        <f aca="false">IF($F$3&gt;0,C1924*($F$3/$C$3),C1924)</f>
        <v>0.924691481824264</v>
      </c>
      <c r="G1924" s="12" t="n">
        <f aca="false">IF($F$3&gt;0,D1924*($F$3/$D$3),D1924)</f>
        <v>0.924691481824265</v>
      </c>
      <c r="H1924" s="12" t="n">
        <f aca="false">IF($F$3&gt;0,E1924*($F$3/$E$3),E1924)</f>
        <v>0.429401092825781</v>
      </c>
      <c r="J1924" s="12" t="n">
        <f aca="false">Sheet2!J1921</f>
        <v>0</v>
      </c>
      <c r="K1924" s="12" t="n">
        <f aca="false">IF(J1924&gt;=F1924,F1924,J1924)</f>
        <v>0</v>
      </c>
      <c r="L1924" s="12" t="n">
        <f aca="false">IF(J1924&gt;F1924,J1924-F1924,0)</f>
        <v>0</v>
      </c>
      <c r="M1924" s="12" t="n">
        <f aca="false">IF(J1924&gt;=G1924,G1924,J1924)</f>
        <v>0</v>
      </c>
      <c r="N1924" s="12" t="n">
        <f aca="false">IF(J1924&gt;G1924,J1924-G1924,0)</f>
        <v>0</v>
      </c>
      <c r="O1924" s="12" t="n">
        <f aca="false">IF(J1924&gt;=H1924,H1924,J1924)</f>
        <v>0</v>
      </c>
      <c r="P1924" s="12" t="n">
        <f aca="false">IF(J1924&gt;H1924,J1924-H1924,0)</f>
        <v>0</v>
      </c>
    </row>
    <row r="1925" customFormat="false" ht="15" hidden="false" customHeight="false" outlineLevel="0" collapsed="false">
      <c r="A1925" s="28" t="n">
        <v>42815.9999999953</v>
      </c>
      <c r="B1925" s="0" t="n">
        <f aca="false">MONTH(A1925)</f>
        <v>3</v>
      </c>
      <c r="C1925" s="12" t="n">
        <v>0.535666666666667</v>
      </c>
      <c r="D1925" s="0" t="n">
        <v>1.607</v>
      </c>
      <c r="E1925" s="0" t="n">
        <v>0.2669</v>
      </c>
      <c r="F1925" s="12" t="n">
        <f aca="false">IF($F$3&gt;0,C1925*($F$3/$C$3),C1925)</f>
        <v>1.65108801254621</v>
      </c>
      <c r="G1925" s="12" t="n">
        <f aca="false">IF($F$3&gt;0,D1925*($F$3/$D$3),D1925)</f>
        <v>1.65108801254622</v>
      </c>
      <c r="H1925" s="12" t="n">
        <f aca="false">IF($F$3&gt;0,E1925*($F$3/$E$3),E1925)</f>
        <v>0.421349822335297</v>
      </c>
      <c r="J1925" s="12" t="n">
        <f aca="false">Sheet2!J1922</f>
        <v>0</v>
      </c>
      <c r="K1925" s="12" t="n">
        <f aca="false">IF(J1925&gt;=F1925,F1925,J1925)</f>
        <v>0</v>
      </c>
      <c r="L1925" s="12" t="n">
        <f aca="false">IF(J1925&gt;F1925,J1925-F1925,0)</f>
        <v>0</v>
      </c>
      <c r="M1925" s="12" t="n">
        <f aca="false">IF(J1925&gt;=G1925,G1925,J1925)</f>
        <v>0</v>
      </c>
      <c r="N1925" s="12" t="n">
        <f aca="false">IF(J1925&gt;G1925,J1925-G1925,0)</f>
        <v>0</v>
      </c>
      <c r="O1925" s="12" t="n">
        <f aca="false">IF(J1925&gt;=H1925,H1925,J1925)</f>
        <v>0</v>
      </c>
      <c r="P1925" s="12" t="n">
        <f aca="false">IF(J1925&gt;H1925,J1925-H1925,0)</f>
        <v>0</v>
      </c>
    </row>
    <row r="1926" customFormat="false" ht="15" hidden="false" customHeight="false" outlineLevel="0" collapsed="false">
      <c r="A1926" s="28" t="n">
        <v>42816.041666662</v>
      </c>
      <c r="B1926" s="0" t="n">
        <f aca="false">MONTH(A1926)</f>
        <v>3</v>
      </c>
      <c r="C1926" s="12" t="n">
        <v>0.440333333333333</v>
      </c>
      <c r="D1926" s="0" t="n">
        <v>1.321</v>
      </c>
      <c r="E1926" s="0" t="n">
        <v>0.272</v>
      </c>
      <c r="F1926" s="12" t="n">
        <f aca="false">IF($F$3&gt;0,C1926*($F$3/$C$3),C1926)</f>
        <v>1.35724160832206</v>
      </c>
      <c r="G1926" s="12" t="n">
        <f aca="false">IF($F$3&gt;0,D1926*($F$3/$D$3),D1926)</f>
        <v>1.35724160832206</v>
      </c>
      <c r="H1926" s="12" t="n">
        <f aca="false">IF($F$3&gt;0,E1926*($F$3/$E$3),E1926)</f>
        <v>0.429401092825781</v>
      </c>
      <c r="J1926" s="12" t="n">
        <f aca="false">Sheet2!J1923</f>
        <v>0</v>
      </c>
      <c r="K1926" s="12" t="n">
        <f aca="false">IF(J1926&gt;=F1926,F1926,J1926)</f>
        <v>0</v>
      </c>
      <c r="L1926" s="12" t="n">
        <f aca="false">IF(J1926&gt;F1926,J1926-F1926,0)</f>
        <v>0</v>
      </c>
      <c r="M1926" s="12" t="n">
        <f aca="false">IF(J1926&gt;=G1926,G1926,J1926)</f>
        <v>0</v>
      </c>
      <c r="N1926" s="12" t="n">
        <f aca="false">IF(J1926&gt;G1926,J1926-G1926,0)</f>
        <v>0</v>
      </c>
      <c r="O1926" s="12" t="n">
        <f aca="false">IF(J1926&gt;=H1926,H1926,J1926)</f>
        <v>0</v>
      </c>
      <c r="P1926" s="12" t="n">
        <f aca="false">IF(J1926&gt;H1926,J1926-H1926,0)</f>
        <v>0</v>
      </c>
    </row>
    <row r="1927" customFormat="false" ht="15" hidden="false" customHeight="false" outlineLevel="0" collapsed="false">
      <c r="A1927" s="28" t="n">
        <v>42816.0833333287</v>
      </c>
      <c r="B1927" s="0" t="n">
        <f aca="false">MONTH(A1927)</f>
        <v>3</v>
      </c>
      <c r="C1927" s="12" t="n">
        <v>0.31</v>
      </c>
      <c r="D1927" s="0" t="n">
        <v>0.93</v>
      </c>
      <c r="E1927" s="0" t="n">
        <v>0.2448</v>
      </c>
      <c r="F1927" s="12" t="n">
        <f aca="false">IF($F$3&gt;0,C1927*($F$3/$C$3),C1927)</f>
        <v>0.955514531218406</v>
      </c>
      <c r="G1927" s="12" t="n">
        <f aca="false">IF($F$3&gt;0,D1927*($F$3/$D$3),D1927)</f>
        <v>0.955514531218407</v>
      </c>
      <c r="H1927" s="12" t="n">
        <f aca="false">IF($F$3&gt;0,E1927*($F$3/$E$3),E1927)</f>
        <v>0.386460983543202</v>
      </c>
      <c r="J1927" s="12" t="n">
        <f aca="false">Sheet2!J1924</f>
        <v>0</v>
      </c>
      <c r="K1927" s="12" t="n">
        <f aca="false">IF(J1927&gt;=F1927,F1927,J1927)</f>
        <v>0</v>
      </c>
      <c r="L1927" s="12" t="n">
        <f aca="false">IF(J1927&gt;F1927,J1927-F1927,0)</f>
        <v>0</v>
      </c>
      <c r="M1927" s="12" t="n">
        <f aca="false">IF(J1927&gt;=G1927,G1927,J1927)</f>
        <v>0</v>
      </c>
      <c r="N1927" s="12" t="n">
        <f aca="false">IF(J1927&gt;G1927,J1927-G1927,0)</f>
        <v>0</v>
      </c>
      <c r="O1927" s="12" t="n">
        <f aca="false">IF(J1927&gt;=H1927,H1927,J1927)</f>
        <v>0</v>
      </c>
      <c r="P1927" s="12" t="n">
        <f aca="false">IF(J1927&gt;H1927,J1927-H1927,0)</f>
        <v>0</v>
      </c>
    </row>
    <row r="1928" customFormat="false" ht="15" hidden="false" customHeight="false" outlineLevel="0" collapsed="false">
      <c r="A1928" s="28" t="n">
        <v>42816.1249999953</v>
      </c>
      <c r="B1928" s="0" t="n">
        <f aca="false">MONTH(A1928)</f>
        <v>3</v>
      </c>
      <c r="C1928" s="12" t="n">
        <v>0.440333333333333</v>
      </c>
      <c r="D1928" s="0" t="n">
        <v>1.321</v>
      </c>
      <c r="E1928" s="0" t="n">
        <v>0.1683</v>
      </c>
      <c r="F1928" s="12" t="n">
        <f aca="false">IF($F$3&gt;0,C1928*($F$3/$C$3),C1928)</f>
        <v>1.35724160832206</v>
      </c>
      <c r="G1928" s="12" t="n">
        <f aca="false">IF($F$3&gt;0,D1928*($F$3/$D$3),D1928)</f>
        <v>1.35724160832206</v>
      </c>
      <c r="H1928" s="12" t="n">
        <f aca="false">IF($F$3&gt;0,E1928*($F$3/$E$3),E1928)</f>
        <v>0.265691926185952</v>
      </c>
      <c r="J1928" s="12" t="n">
        <f aca="false">Sheet2!J1925</f>
        <v>0</v>
      </c>
      <c r="K1928" s="12" t="n">
        <f aca="false">IF(J1928&gt;=F1928,F1928,J1928)</f>
        <v>0</v>
      </c>
      <c r="L1928" s="12" t="n">
        <f aca="false">IF(J1928&gt;F1928,J1928-F1928,0)</f>
        <v>0</v>
      </c>
      <c r="M1928" s="12" t="n">
        <f aca="false">IF(J1928&gt;=G1928,G1928,J1928)</f>
        <v>0</v>
      </c>
      <c r="N1928" s="12" t="n">
        <f aca="false">IF(J1928&gt;G1928,J1928-G1928,0)</f>
        <v>0</v>
      </c>
      <c r="O1928" s="12" t="n">
        <f aca="false">IF(J1928&gt;=H1928,H1928,J1928)</f>
        <v>0</v>
      </c>
      <c r="P1928" s="12" t="n">
        <f aca="false">IF(J1928&gt;H1928,J1928-H1928,0)</f>
        <v>0</v>
      </c>
    </row>
    <row r="1929" customFormat="false" ht="15" hidden="false" customHeight="false" outlineLevel="0" collapsed="false">
      <c r="A1929" s="28" t="n">
        <v>42816.166666662</v>
      </c>
      <c r="B1929" s="0" t="n">
        <f aca="false">MONTH(A1929)</f>
        <v>3</v>
      </c>
      <c r="C1929" s="12" t="n">
        <v>0.411333333333333</v>
      </c>
      <c r="D1929" s="0" t="n">
        <v>1.234</v>
      </c>
      <c r="E1929" s="0" t="n">
        <v>0.17</v>
      </c>
      <c r="F1929" s="12" t="n">
        <f aca="false">IF($F$3&gt;0,C1929*($F$3/$C$3),C1929)</f>
        <v>1.26785476507905</v>
      </c>
      <c r="G1929" s="12" t="n">
        <f aca="false">IF($F$3&gt;0,D1929*($F$3/$D$3),D1929)</f>
        <v>1.26785476507905</v>
      </c>
      <c r="H1929" s="12" t="n">
        <f aca="false">IF($F$3&gt;0,E1929*($F$3/$E$3),E1929)</f>
        <v>0.268375683016113</v>
      </c>
      <c r="J1929" s="12" t="n">
        <f aca="false">Sheet2!J1926</f>
        <v>0</v>
      </c>
      <c r="K1929" s="12" t="n">
        <f aca="false">IF(J1929&gt;=F1929,F1929,J1929)</f>
        <v>0</v>
      </c>
      <c r="L1929" s="12" t="n">
        <f aca="false">IF(J1929&gt;F1929,J1929-F1929,0)</f>
        <v>0</v>
      </c>
      <c r="M1929" s="12" t="n">
        <f aca="false">IF(J1929&gt;=G1929,G1929,J1929)</f>
        <v>0</v>
      </c>
      <c r="N1929" s="12" t="n">
        <f aca="false">IF(J1929&gt;G1929,J1929-G1929,0)</f>
        <v>0</v>
      </c>
      <c r="O1929" s="12" t="n">
        <f aca="false">IF(J1929&gt;=H1929,H1929,J1929)</f>
        <v>0</v>
      </c>
      <c r="P1929" s="12" t="n">
        <f aca="false">IF(J1929&gt;H1929,J1929-H1929,0)</f>
        <v>0</v>
      </c>
    </row>
    <row r="1930" customFormat="false" ht="15" hidden="false" customHeight="false" outlineLevel="0" collapsed="false">
      <c r="A1930" s="28" t="n">
        <v>42816.2083333287</v>
      </c>
      <c r="B1930" s="0" t="n">
        <f aca="false">MONTH(A1930)</f>
        <v>3</v>
      </c>
      <c r="C1930" s="12" t="n">
        <v>0.244666666666667</v>
      </c>
      <c r="D1930" s="0" t="n">
        <v>0.734</v>
      </c>
      <c r="E1930" s="0" t="n">
        <v>0.2091</v>
      </c>
      <c r="F1930" s="12" t="n">
        <f aca="false">IF($F$3&gt;0,C1930*($F$3/$C$3),C1930)</f>
        <v>0.754137275176678</v>
      </c>
      <c r="G1930" s="12" t="n">
        <f aca="false">IF($F$3&gt;0,D1930*($F$3/$D$3),D1930)</f>
        <v>0.754137275176678</v>
      </c>
      <c r="H1930" s="12" t="n">
        <f aca="false">IF($F$3&gt;0,E1930*($F$3/$E$3),E1930)</f>
        <v>0.330102090109819</v>
      </c>
      <c r="J1930" s="12" t="n">
        <f aca="false">Sheet2!J1927</f>
        <v>0</v>
      </c>
      <c r="K1930" s="12" t="n">
        <f aca="false">IF(J1930&gt;=F1930,F1930,J1930)</f>
        <v>0</v>
      </c>
      <c r="L1930" s="12" t="n">
        <f aca="false">IF(J1930&gt;F1930,J1930-F1930,0)</f>
        <v>0</v>
      </c>
      <c r="M1930" s="12" t="n">
        <f aca="false">IF(J1930&gt;=G1930,G1930,J1930)</f>
        <v>0</v>
      </c>
      <c r="N1930" s="12" t="n">
        <f aca="false">IF(J1930&gt;G1930,J1930-G1930,0)</f>
        <v>0</v>
      </c>
      <c r="O1930" s="12" t="n">
        <f aca="false">IF(J1930&gt;=H1930,H1930,J1930)</f>
        <v>0</v>
      </c>
      <c r="P1930" s="12" t="n">
        <f aca="false">IF(J1930&gt;H1930,J1930-H1930,0)</f>
        <v>0</v>
      </c>
    </row>
    <row r="1931" customFormat="false" ht="15" hidden="false" customHeight="false" outlineLevel="0" collapsed="false">
      <c r="A1931" s="28" t="n">
        <v>42816.2499999953</v>
      </c>
      <c r="B1931" s="0" t="n">
        <f aca="false">MONTH(A1931)</f>
        <v>3</v>
      </c>
      <c r="C1931" s="12" t="n">
        <v>0.568</v>
      </c>
      <c r="D1931" s="0" t="n">
        <v>1.704</v>
      </c>
      <c r="E1931" s="0" t="n">
        <v>0.3128</v>
      </c>
      <c r="F1931" s="12" t="n">
        <f aca="false">IF($F$3&gt;0,C1931*($F$3/$C$3),C1931)</f>
        <v>1.75074920558727</v>
      </c>
      <c r="G1931" s="12" t="n">
        <f aca="false">IF($F$3&gt;0,D1931*($F$3/$D$3),D1931)</f>
        <v>1.75074920558727</v>
      </c>
      <c r="H1931" s="12" t="n">
        <f aca="false">IF($F$3&gt;0,E1931*($F$3/$E$3),E1931)</f>
        <v>0.493811256749648</v>
      </c>
      <c r="J1931" s="12" t="n">
        <f aca="false">Sheet2!J1928</f>
        <v>0.00176260082240358</v>
      </c>
      <c r="K1931" s="12" t="n">
        <f aca="false">IF(J1931&gt;=F1931,F1931,J1931)</f>
        <v>0.00176260082240358</v>
      </c>
      <c r="L1931" s="12" t="n">
        <f aca="false">IF(J1931&gt;F1931,J1931-F1931,0)</f>
        <v>0</v>
      </c>
      <c r="M1931" s="12" t="n">
        <f aca="false">IF(J1931&gt;=G1931,G1931,J1931)</f>
        <v>0.00176260082240358</v>
      </c>
      <c r="N1931" s="12" t="n">
        <f aca="false">IF(J1931&gt;G1931,J1931-G1931,0)</f>
        <v>0</v>
      </c>
      <c r="O1931" s="12" t="n">
        <f aca="false">IF(J1931&gt;=H1931,H1931,J1931)</f>
        <v>0.00176260082240358</v>
      </c>
      <c r="P1931" s="12" t="n">
        <f aca="false">IF(J1931&gt;H1931,J1931-H1931,0)</f>
        <v>0</v>
      </c>
    </row>
    <row r="1932" customFormat="false" ht="15" hidden="false" customHeight="false" outlineLevel="0" collapsed="false">
      <c r="A1932" s="28" t="n">
        <v>42816.291666662</v>
      </c>
      <c r="B1932" s="0" t="n">
        <f aca="false">MONTH(A1932)</f>
        <v>3</v>
      </c>
      <c r="C1932" s="12" t="n">
        <v>0.671666666666667</v>
      </c>
      <c r="D1932" s="0" t="n">
        <v>2.015</v>
      </c>
      <c r="E1932" s="0" t="n">
        <v>0.7225</v>
      </c>
      <c r="F1932" s="12" t="n">
        <f aca="false">IF($F$3&gt;0,C1932*($F$3/$C$3),C1932)</f>
        <v>2.07028148430655</v>
      </c>
      <c r="G1932" s="12" t="n">
        <f aca="false">IF($F$3&gt;0,D1932*($F$3/$D$3),D1932)</f>
        <v>2.07028148430655</v>
      </c>
      <c r="H1932" s="12" t="n">
        <f aca="false">IF($F$3&gt;0,E1932*($F$3/$E$3),E1932)</f>
        <v>1.14059665281848</v>
      </c>
      <c r="J1932" s="12" t="n">
        <f aca="false">Sheet2!J1929</f>
        <v>1.44671026615894</v>
      </c>
      <c r="K1932" s="12" t="n">
        <f aca="false">IF(J1932&gt;=F1932,F1932,J1932)</f>
        <v>1.44671026615894</v>
      </c>
      <c r="L1932" s="12" t="n">
        <f aca="false">IF(J1932&gt;F1932,J1932-F1932,0)</f>
        <v>0</v>
      </c>
      <c r="M1932" s="12" t="n">
        <f aca="false">IF(J1932&gt;=G1932,G1932,J1932)</f>
        <v>1.44671026615894</v>
      </c>
      <c r="N1932" s="12" t="n">
        <f aca="false">IF(J1932&gt;G1932,J1932-G1932,0)</f>
        <v>0</v>
      </c>
      <c r="O1932" s="12" t="n">
        <f aca="false">IF(J1932&gt;=H1932,H1932,J1932)</f>
        <v>1.14059665281848</v>
      </c>
      <c r="P1932" s="12" t="n">
        <f aca="false">IF(J1932&gt;H1932,J1932-H1932,0)</f>
        <v>0.306113613340463</v>
      </c>
    </row>
    <row r="1933" customFormat="false" ht="15" hidden="false" customHeight="false" outlineLevel="0" collapsed="false">
      <c r="A1933" s="28" t="n">
        <v>42816.3333333287</v>
      </c>
      <c r="B1933" s="0" t="n">
        <f aca="false">MONTH(A1933)</f>
        <v>3</v>
      </c>
      <c r="C1933" s="12" t="n">
        <v>0.678666666666667</v>
      </c>
      <c r="D1933" s="0" t="n">
        <v>2.036</v>
      </c>
      <c r="E1933" s="0" t="n">
        <v>0.2499</v>
      </c>
      <c r="F1933" s="12" t="n">
        <f aca="false">IF($F$3&gt;0,C1933*($F$3/$C$3),C1933)</f>
        <v>2.09185761888245</v>
      </c>
      <c r="G1933" s="12" t="n">
        <f aca="false">IF($F$3&gt;0,D1933*($F$3/$D$3),D1933)</f>
        <v>2.09185761888245</v>
      </c>
      <c r="H1933" s="12" t="n">
        <f aca="false">IF($F$3&gt;0,E1933*($F$3/$E$3),E1933)</f>
        <v>0.394512254033686</v>
      </c>
      <c r="J1933" s="12" t="n">
        <f aca="false">Sheet2!J1930</f>
        <v>4.77881017189545</v>
      </c>
      <c r="K1933" s="12" t="n">
        <f aca="false">IF(J1933&gt;=F1933,F1933,J1933)</f>
        <v>2.09185761888245</v>
      </c>
      <c r="L1933" s="12" t="n">
        <f aca="false">IF(J1933&gt;F1933,J1933-F1933,0)</f>
        <v>2.68695255301301</v>
      </c>
      <c r="M1933" s="12" t="n">
        <f aca="false">IF(J1933&gt;=G1933,G1933,J1933)</f>
        <v>2.09185761888245</v>
      </c>
      <c r="N1933" s="12" t="n">
        <f aca="false">IF(J1933&gt;G1933,J1933-G1933,0)</f>
        <v>2.68695255301301</v>
      </c>
      <c r="O1933" s="12" t="n">
        <f aca="false">IF(J1933&gt;=H1933,H1933,J1933)</f>
        <v>0.394512254033686</v>
      </c>
      <c r="P1933" s="12" t="n">
        <f aca="false">IF(J1933&gt;H1933,J1933-H1933,0)</f>
        <v>4.38429791786177</v>
      </c>
    </row>
    <row r="1934" customFormat="false" ht="15" hidden="false" customHeight="false" outlineLevel="0" collapsed="false">
      <c r="A1934" s="28" t="n">
        <v>42816.3749999953</v>
      </c>
      <c r="B1934" s="0" t="n">
        <f aca="false">MONTH(A1934)</f>
        <v>3</v>
      </c>
      <c r="C1934" s="12" t="n">
        <v>0.523333333333333</v>
      </c>
      <c r="D1934" s="0" t="n">
        <v>1.57</v>
      </c>
      <c r="E1934" s="0" t="n">
        <v>0.2482</v>
      </c>
      <c r="F1934" s="12" t="n">
        <f aca="false">IF($F$3&gt;0,C1934*($F$3/$C$3),C1934)</f>
        <v>1.61307291829344</v>
      </c>
      <c r="G1934" s="12" t="n">
        <f aca="false">IF($F$3&gt;0,D1934*($F$3/$D$3),D1934)</f>
        <v>1.61307291829344</v>
      </c>
      <c r="H1934" s="12" t="n">
        <f aca="false">IF($F$3&gt;0,E1934*($F$3/$E$3),E1934)</f>
        <v>0.391828497203525</v>
      </c>
      <c r="J1934" s="12" t="n">
        <f aca="false">Sheet2!J1931</f>
        <v>8.46223579836585</v>
      </c>
      <c r="K1934" s="12" t="n">
        <f aca="false">IF(J1934&gt;=F1934,F1934,J1934)</f>
        <v>1.61307291829344</v>
      </c>
      <c r="L1934" s="12" t="n">
        <f aca="false">IF(J1934&gt;F1934,J1934-F1934,0)</f>
        <v>6.84916288007242</v>
      </c>
      <c r="M1934" s="12" t="n">
        <f aca="false">IF(J1934&gt;=G1934,G1934,J1934)</f>
        <v>1.61307291829344</v>
      </c>
      <c r="N1934" s="12" t="n">
        <f aca="false">IF(J1934&gt;G1934,J1934-G1934,0)</f>
        <v>6.84916288007241</v>
      </c>
      <c r="O1934" s="12" t="n">
        <f aca="false">IF(J1934&gt;=H1934,H1934,J1934)</f>
        <v>0.391828497203525</v>
      </c>
      <c r="P1934" s="12" t="n">
        <f aca="false">IF(J1934&gt;H1934,J1934-H1934,0)</f>
        <v>8.07040730116233</v>
      </c>
    </row>
    <row r="1935" customFormat="false" ht="15" hidden="false" customHeight="false" outlineLevel="0" collapsed="false">
      <c r="A1935" s="28" t="n">
        <v>42816.416666662</v>
      </c>
      <c r="B1935" s="0" t="n">
        <f aca="false">MONTH(A1935)</f>
        <v>3</v>
      </c>
      <c r="C1935" s="12" t="n">
        <v>0.186666666666667</v>
      </c>
      <c r="D1935" s="0" t="n">
        <v>0.56</v>
      </c>
      <c r="E1935" s="0" t="n">
        <v>0.1853</v>
      </c>
      <c r="F1935" s="12" t="n">
        <f aca="false">IF($F$3&gt;0,C1935*($F$3/$C$3),C1935)</f>
        <v>0.575363588690653</v>
      </c>
      <c r="G1935" s="12" t="n">
        <f aca="false">IF($F$3&gt;0,D1935*($F$3/$D$3),D1935)</f>
        <v>0.575363588690654</v>
      </c>
      <c r="H1935" s="12" t="n">
        <f aca="false">IF($F$3&gt;0,E1935*($F$3/$E$3),E1935)</f>
        <v>0.292529494487563</v>
      </c>
      <c r="J1935" s="12" t="n">
        <f aca="false">Sheet2!J1932</f>
        <v>11.8958634225828</v>
      </c>
      <c r="K1935" s="12" t="n">
        <f aca="false">IF(J1935&gt;=F1935,F1935,J1935)</f>
        <v>0.575363588690653</v>
      </c>
      <c r="L1935" s="12" t="n">
        <f aca="false">IF(J1935&gt;F1935,J1935-F1935,0)</f>
        <v>11.3204998338922</v>
      </c>
      <c r="M1935" s="12" t="n">
        <f aca="false">IF(J1935&gt;=G1935,G1935,J1935)</f>
        <v>0.575363588690654</v>
      </c>
      <c r="N1935" s="12" t="n">
        <f aca="false">IF(J1935&gt;G1935,J1935-G1935,0)</f>
        <v>11.3204998338922</v>
      </c>
      <c r="O1935" s="12" t="n">
        <f aca="false">IF(J1935&gt;=H1935,H1935,J1935)</f>
        <v>0.292529494487563</v>
      </c>
      <c r="P1935" s="12" t="n">
        <f aca="false">IF(J1935&gt;H1935,J1935-H1935,0)</f>
        <v>11.6033339280952</v>
      </c>
    </row>
    <row r="1936" customFormat="false" ht="15" hidden="false" customHeight="false" outlineLevel="0" collapsed="false">
      <c r="A1936" s="28" t="n">
        <v>42816.4583333287</v>
      </c>
      <c r="B1936" s="0" t="n">
        <f aca="false">MONTH(A1936)</f>
        <v>3</v>
      </c>
      <c r="C1936" s="12" t="n">
        <v>0.774333333333333</v>
      </c>
      <c r="D1936" s="0" t="n">
        <v>2.323</v>
      </c>
      <c r="E1936" s="0" t="n">
        <v>0.1598</v>
      </c>
      <c r="F1936" s="12" t="n">
        <f aca="false">IF($F$3&gt;0,C1936*($F$3/$C$3),C1936)</f>
        <v>2.38673145808641</v>
      </c>
      <c r="G1936" s="12" t="n">
        <f aca="false">IF($F$3&gt;0,D1936*($F$3/$D$3),D1936)</f>
        <v>2.38673145808641</v>
      </c>
      <c r="H1936" s="12" t="n">
        <f aca="false">IF($F$3&gt;0,E1936*($F$3/$E$3),E1936)</f>
        <v>0.252273142035146</v>
      </c>
      <c r="J1936" s="12" t="n">
        <f aca="false">Sheet2!J1933</f>
        <v>13.2981403813597</v>
      </c>
      <c r="K1936" s="12" t="n">
        <f aca="false">IF(J1936&gt;=F1936,F1936,J1936)</f>
        <v>2.38673145808641</v>
      </c>
      <c r="L1936" s="12" t="n">
        <f aca="false">IF(J1936&gt;F1936,J1936-F1936,0)</f>
        <v>10.9114089232733</v>
      </c>
      <c r="M1936" s="12" t="n">
        <f aca="false">IF(J1936&gt;=G1936,G1936,J1936)</f>
        <v>2.38673145808641</v>
      </c>
      <c r="N1936" s="12" t="n">
        <f aca="false">IF(J1936&gt;G1936,J1936-G1936,0)</f>
        <v>10.9114089232733</v>
      </c>
      <c r="O1936" s="12" t="n">
        <f aca="false">IF(J1936&gt;=H1936,H1936,J1936)</f>
        <v>0.252273142035146</v>
      </c>
      <c r="P1936" s="12" t="n">
        <f aca="false">IF(J1936&gt;H1936,J1936-H1936,0)</f>
        <v>13.0458672393246</v>
      </c>
    </row>
    <row r="1937" customFormat="false" ht="15" hidden="false" customHeight="false" outlineLevel="0" collapsed="false">
      <c r="A1937" s="28" t="n">
        <v>42816.4999999953</v>
      </c>
      <c r="B1937" s="0" t="n">
        <f aca="false">MONTH(A1937)</f>
        <v>3</v>
      </c>
      <c r="C1937" s="12" t="n">
        <v>0.535</v>
      </c>
      <c r="D1937" s="0" t="n">
        <v>1.605</v>
      </c>
      <c r="E1937" s="0" t="n">
        <v>0.1564</v>
      </c>
      <c r="F1937" s="12" t="n">
        <f aca="false">IF($F$3&gt;0,C1937*($F$3/$C$3),C1937)</f>
        <v>1.6490331425866</v>
      </c>
      <c r="G1937" s="12" t="n">
        <f aca="false">IF($F$3&gt;0,D1937*($F$3/$D$3),D1937)</f>
        <v>1.64903314258661</v>
      </c>
      <c r="H1937" s="12" t="n">
        <f aca="false">IF($F$3&gt;0,E1937*($F$3/$E$3),E1937)</f>
        <v>0.246905628374824</v>
      </c>
      <c r="J1937" s="12" t="n">
        <f aca="false">Sheet2!J1934</f>
        <v>14.6558247735884</v>
      </c>
      <c r="K1937" s="12" t="n">
        <f aca="false">IF(J1937&gt;=F1937,F1937,J1937)</f>
        <v>1.6490331425866</v>
      </c>
      <c r="L1937" s="12" t="n">
        <f aca="false">IF(J1937&gt;F1937,J1937-F1937,0)</f>
        <v>13.0067916310018</v>
      </c>
      <c r="M1937" s="12" t="n">
        <f aca="false">IF(J1937&gt;=G1937,G1937,J1937)</f>
        <v>1.64903314258661</v>
      </c>
      <c r="N1937" s="12" t="n">
        <f aca="false">IF(J1937&gt;G1937,J1937-G1937,0)</f>
        <v>13.0067916310018</v>
      </c>
      <c r="O1937" s="12" t="n">
        <f aca="false">IF(J1937&gt;=H1937,H1937,J1937)</f>
        <v>0.246905628374824</v>
      </c>
      <c r="P1937" s="12" t="n">
        <f aca="false">IF(J1937&gt;H1937,J1937-H1937,0)</f>
        <v>14.4089191452135</v>
      </c>
    </row>
    <row r="1938" customFormat="false" ht="15" hidden="false" customHeight="false" outlineLevel="0" collapsed="false">
      <c r="A1938" s="28" t="n">
        <v>42816.541666662</v>
      </c>
      <c r="B1938" s="0" t="n">
        <f aca="false">MONTH(A1938)</f>
        <v>3</v>
      </c>
      <c r="C1938" s="12" t="n">
        <v>0.722333333333333</v>
      </c>
      <c r="D1938" s="0" t="n">
        <v>2.167</v>
      </c>
      <c r="E1938" s="0" t="n">
        <v>0.2346</v>
      </c>
      <c r="F1938" s="12" t="n">
        <f aca="false">IF($F$3&gt;0,C1938*($F$3/$C$3),C1938)</f>
        <v>2.22645160123687</v>
      </c>
      <c r="G1938" s="12" t="n">
        <f aca="false">IF($F$3&gt;0,D1938*($F$3/$D$3),D1938)</f>
        <v>2.22645160123687</v>
      </c>
      <c r="H1938" s="12" t="n">
        <f aca="false">IF($F$3&gt;0,E1938*($F$3/$E$3),E1938)</f>
        <v>0.370358442562236</v>
      </c>
      <c r="J1938" s="12" t="n">
        <f aca="false">Sheet2!J1935</f>
        <v>14.6558247735884</v>
      </c>
      <c r="K1938" s="12" t="n">
        <f aca="false">IF(J1938&gt;=F1938,F1938,J1938)</f>
        <v>2.22645160123687</v>
      </c>
      <c r="L1938" s="12" t="n">
        <f aca="false">IF(J1938&gt;F1938,J1938-F1938,0)</f>
        <v>12.4293731723515</v>
      </c>
      <c r="M1938" s="12" t="n">
        <f aca="false">IF(J1938&gt;=G1938,G1938,J1938)</f>
        <v>2.22645160123687</v>
      </c>
      <c r="N1938" s="12" t="n">
        <f aca="false">IF(J1938&gt;G1938,J1938-G1938,0)</f>
        <v>12.4293731723515</v>
      </c>
      <c r="O1938" s="12" t="n">
        <f aca="false">IF(J1938&gt;=H1938,H1938,J1938)</f>
        <v>0.370358442562236</v>
      </c>
      <c r="P1938" s="12" t="n">
        <f aca="false">IF(J1938&gt;H1938,J1938-H1938,0)</f>
        <v>14.2854663310261</v>
      </c>
    </row>
    <row r="1939" customFormat="false" ht="15" hidden="false" customHeight="false" outlineLevel="0" collapsed="false">
      <c r="A1939" s="28" t="n">
        <v>42816.5833333286</v>
      </c>
      <c r="B1939" s="0" t="n">
        <f aca="false">MONTH(A1939)</f>
        <v>3</v>
      </c>
      <c r="C1939" s="12" t="n">
        <v>0.686333333333333</v>
      </c>
      <c r="D1939" s="0" t="n">
        <v>2.059</v>
      </c>
      <c r="E1939" s="0" t="n">
        <v>0.2516</v>
      </c>
      <c r="F1939" s="12" t="n">
        <f aca="false">IF($F$3&gt;0,C1939*($F$3/$C$3),C1939)</f>
        <v>2.11548862341796</v>
      </c>
      <c r="G1939" s="12" t="n">
        <f aca="false">IF($F$3&gt;0,D1939*($F$3/$D$3),D1939)</f>
        <v>2.11548862341796</v>
      </c>
      <c r="H1939" s="12" t="n">
        <f aca="false">IF($F$3&gt;0,E1939*($F$3/$E$3),E1939)</f>
        <v>0.397196010863847</v>
      </c>
      <c r="J1939" s="12" t="n">
        <f aca="false">Sheet2!J1936</f>
        <v>12.2502150674753</v>
      </c>
      <c r="K1939" s="12" t="n">
        <f aca="false">IF(J1939&gt;=F1939,F1939,J1939)</f>
        <v>2.11548862341796</v>
      </c>
      <c r="L1939" s="12" t="n">
        <f aca="false">IF(J1939&gt;F1939,J1939-F1939,0)</f>
        <v>10.1347264440574</v>
      </c>
      <c r="M1939" s="12" t="n">
        <f aca="false">IF(J1939&gt;=G1939,G1939,J1939)</f>
        <v>2.11548862341796</v>
      </c>
      <c r="N1939" s="12" t="n">
        <f aca="false">IF(J1939&gt;G1939,J1939-G1939,0)</f>
        <v>10.1347264440574</v>
      </c>
      <c r="O1939" s="12" t="n">
        <f aca="false">IF(J1939&gt;=H1939,H1939,J1939)</f>
        <v>0.397196010863847</v>
      </c>
      <c r="P1939" s="12" t="n">
        <f aca="false">IF(J1939&gt;H1939,J1939-H1939,0)</f>
        <v>11.8530190566115</v>
      </c>
    </row>
    <row r="1940" customFormat="false" ht="15" hidden="false" customHeight="false" outlineLevel="0" collapsed="false">
      <c r="A1940" s="28" t="n">
        <v>42816.6249999953</v>
      </c>
      <c r="B1940" s="0" t="n">
        <f aca="false">MONTH(A1940)</f>
        <v>3</v>
      </c>
      <c r="C1940" s="12" t="n">
        <v>0.421666666666667</v>
      </c>
      <c r="D1940" s="0" t="n">
        <v>1.265</v>
      </c>
      <c r="E1940" s="0" t="n">
        <v>0.2499</v>
      </c>
      <c r="F1940" s="12" t="n">
        <f aca="false">IF($F$3&gt;0,C1940*($F$3/$C$3),C1940)</f>
        <v>1.29970524945299</v>
      </c>
      <c r="G1940" s="12" t="n">
        <f aca="false">IF($F$3&gt;0,D1940*($F$3/$D$3),D1940)</f>
        <v>1.29970524945299</v>
      </c>
      <c r="H1940" s="12" t="n">
        <f aca="false">IF($F$3&gt;0,E1940*($F$3/$E$3),E1940)</f>
        <v>0.394512254033686</v>
      </c>
      <c r="J1940" s="12" t="n">
        <f aca="false">Sheet2!J1937</f>
        <v>7.17741247469376</v>
      </c>
      <c r="K1940" s="12" t="n">
        <f aca="false">IF(J1940&gt;=F1940,F1940,J1940)</f>
        <v>1.29970524945299</v>
      </c>
      <c r="L1940" s="12" t="n">
        <f aca="false">IF(J1940&gt;F1940,J1940-F1940,0)</f>
        <v>5.87770722524077</v>
      </c>
      <c r="M1940" s="12" t="n">
        <f aca="false">IF(J1940&gt;=G1940,G1940,J1940)</f>
        <v>1.29970524945299</v>
      </c>
      <c r="N1940" s="12" t="n">
        <f aca="false">IF(J1940&gt;G1940,J1940-G1940,0)</f>
        <v>5.87770722524077</v>
      </c>
      <c r="O1940" s="12" t="n">
        <f aca="false">IF(J1940&gt;=H1940,H1940,J1940)</f>
        <v>0.394512254033686</v>
      </c>
      <c r="P1940" s="12" t="n">
        <f aca="false">IF(J1940&gt;H1940,J1940-H1940,0)</f>
        <v>6.78290022066008</v>
      </c>
    </row>
    <row r="1941" customFormat="false" ht="15" hidden="false" customHeight="false" outlineLevel="0" collapsed="false">
      <c r="A1941" s="28" t="n">
        <v>42816.666666662</v>
      </c>
      <c r="B1941" s="0" t="n">
        <f aca="false">MONTH(A1941)</f>
        <v>3</v>
      </c>
      <c r="C1941" s="12" t="n">
        <v>0.391666666666667</v>
      </c>
      <c r="D1941" s="0" t="n">
        <v>1.175</v>
      </c>
      <c r="E1941" s="0" t="n">
        <v>0.2465</v>
      </c>
      <c r="F1941" s="12" t="n">
        <f aca="false">IF($F$3&gt;0,C1941*($F$3/$C$3),C1941)</f>
        <v>1.20723610127057</v>
      </c>
      <c r="G1941" s="12" t="n">
        <f aca="false">IF($F$3&gt;0,D1941*($F$3/$D$3),D1941)</f>
        <v>1.20723610127057</v>
      </c>
      <c r="H1941" s="12" t="n">
        <f aca="false">IF($F$3&gt;0,E1941*($F$3/$E$3),E1941)</f>
        <v>0.389144740373364</v>
      </c>
      <c r="J1941" s="12" t="n">
        <f aca="false">Sheet2!J1938</f>
        <v>1.41724732040383</v>
      </c>
      <c r="K1941" s="12" t="n">
        <f aca="false">IF(J1941&gt;=F1941,F1941,J1941)</f>
        <v>1.20723610127057</v>
      </c>
      <c r="L1941" s="12" t="n">
        <f aca="false">IF(J1941&gt;F1941,J1941-F1941,0)</f>
        <v>0.210011219133267</v>
      </c>
      <c r="M1941" s="12" t="n">
        <f aca="false">IF(J1941&gt;=G1941,G1941,J1941)</f>
        <v>1.20723610127057</v>
      </c>
      <c r="N1941" s="12" t="n">
        <f aca="false">IF(J1941&gt;G1941,J1941-G1941,0)</f>
        <v>0.210011219133266</v>
      </c>
      <c r="O1941" s="12" t="n">
        <f aca="false">IF(J1941&gt;=H1941,H1941,J1941)</f>
        <v>0.389144740373364</v>
      </c>
      <c r="P1941" s="12" t="n">
        <f aca="false">IF(J1941&gt;H1941,J1941-H1941,0)</f>
        <v>1.02810258003047</v>
      </c>
    </row>
    <row r="1942" customFormat="false" ht="15" hidden="false" customHeight="false" outlineLevel="0" collapsed="false">
      <c r="A1942" s="28" t="n">
        <v>42816.7083333286</v>
      </c>
      <c r="B1942" s="0" t="n">
        <f aca="false">MONTH(A1942)</f>
        <v>3</v>
      </c>
      <c r="C1942" s="12" t="n">
        <v>0.693</v>
      </c>
      <c r="D1942" s="0" t="n">
        <v>2.079</v>
      </c>
      <c r="E1942" s="0" t="n">
        <v>0.7293</v>
      </c>
      <c r="F1942" s="12" t="n">
        <f aca="false">IF($F$3&gt;0,C1942*($F$3/$C$3),C1942)</f>
        <v>2.13603732301405</v>
      </c>
      <c r="G1942" s="12" t="n">
        <f aca="false">IF($F$3&gt;0,D1942*($F$3/$D$3),D1942)</f>
        <v>2.13603732301405</v>
      </c>
      <c r="H1942" s="12" t="n">
        <f aca="false">IF($F$3&gt;0,E1942*($F$3/$E$3),E1942)</f>
        <v>1.15133168013912</v>
      </c>
      <c r="J1942" s="12" t="n">
        <f aca="false">Sheet2!J1939</f>
        <v>0.679503121654233</v>
      </c>
      <c r="K1942" s="12" t="n">
        <f aca="false">IF(J1942&gt;=F1942,F1942,J1942)</f>
        <v>0.679503121654233</v>
      </c>
      <c r="L1942" s="12" t="n">
        <f aca="false">IF(J1942&gt;F1942,J1942-F1942,0)</f>
        <v>0</v>
      </c>
      <c r="M1942" s="12" t="n">
        <f aca="false">IF(J1942&gt;=G1942,G1942,J1942)</f>
        <v>0.679503121654233</v>
      </c>
      <c r="N1942" s="12" t="n">
        <f aca="false">IF(J1942&gt;G1942,J1942-G1942,0)</f>
        <v>0</v>
      </c>
      <c r="O1942" s="12" t="n">
        <f aca="false">IF(J1942&gt;=H1942,H1942,J1942)</f>
        <v>0.679503121654233</v>
      </c>
      <c r="P1942" s="12" t="n">
        <f aca="false">IF(J1942&gt;H1942,J1942-H1942,0)</f>
        <v>0</v>
      </c>
    </row>
    <row r="1943" customFormat="false" ht="15" hidden="false" customHeight="false" outlineLevel="0" collapsed="false">
      <c r="A1943" s="28" t="n">
        <v>42816.7499999953</v>
      </c>
      <c r="B1943" s="0" t="n">
        <f aca="false">MONTH(A1943)</f>
        <v>3</v>
      </c>
      <c r="C1943" s="12" t="n">
        <v>0.163666666666667</v>
      </c>
      <c r="D1943" s="0" t="n">
        <v>0.491</v>
      </c>
      <c r="E1943" s="0" t="n">
        <v>0.2975</v>
      </c>
      <c r="F1943" s="12" t="n">
        <f aca="false">IF($F$3&gt;0,C1943*($F$3/$C$3),C1943)</f>
        <v>0.504470575084126</v>
      </c>
      <c r="G1943" s="12" t="n">
        <f aca="false">IF($F$3&gt;0,D1943*($F$3/$D$3),D1943)</f>
        <v>0.504470575084127</v>
      </c>
      <c r="H1943" s="12" t="n">
        <f aca="false">IF($F$3&gt;0,E1943*($F$3/$E$3),E1943)</f>
        <v>0.469657445278197</v>
      </c>
      <c r="J1943" s="12" t="n">
        <f aca="false">Sheet2!J1940</f>
        <v>0.000363206454535676</v>
      </c>
      <c r="K1943" s="12" t="n">
        <f aca="false">IF(J1943&gt;=F1943,F1943,J1943)</f>
        <v>0.000363206454535676</v>
      </c>
      <c r="L1943" s="12" t="n">
        <f aca="false">IF(J1943&gt;F1943,J1943-F1943,0)</f>
        <v>0</v>
      </c>
      <c r="M1943" s="12" t="n">
        <f aca="false">IF(J1943&gt;=G1943,G1943,J1943)</f>
        <v>0.000363206454535676</v>
      </c>
      <c r="N1943" s="12" t="n">
        <f aca="false">IF(J1943&gt;G1943,J1943-G1943,0)</f>
        <v>0</v>
      </c>
      <c r="O1943" s="12" t="n">
        <f aca="false">IF(J1943&gt;=H1943,H1943,J1943)</f>
        <v>0.000363206454535676</v>
      </c>
      <c r="P1943" s="12" t="n">
        <f aca="false">IF(J1943&gt;H1943,J1943-H1943,0)</f>
        <v>0</v>
      </c>
    </row>
    <row r="1944" customFormat="false" ht="15" hidden="false" customHeight="false" outlineLevel="0" collapsed="false">
      <c r="A1944" s="28" t="n">
        <v>42816.791666662</v>
      </c>
      <c r="B1944" s="0" t="n">
        <f aca="false">MONTH(A1944)</f>
        <v>3</v>
      </c>
      <c r="C1944" s="12" t="n">
        <v>0.712333333333333</v>
      </c>
      <c r="D1944" s="0" t="n">
        <v>2.137</v>
      </c>
      <c r="E1944" s="0" t="n">
        <v>0.4556</v>
      </c>
      <c r="F1944" s="12" t="n">
        <f aca="false">IF($F$3&gt;0,C1944*($F$3/$C$3),C1944)</f>
        <v>2.19562855184272</v>
      </c>
      <c r="G1944" s="12" t="n">
        <f aca="false">IF($F$3&gt;0,D1944*($F$3/$D$3),D1944)</f>
        <v>2.19562855184273</v>
      </c>
      <c r="H1944" s="12" t="n">
        <f aca="false">IF($F$3&gt;0,E1944*($F$3/$E$3),E1944)</f>
        <v>0.719246830483182</v>
      </c>
      <c r="J1944" s="12" t="n">
        <f aca="false">Sheet2!J1941</f>
        <v>0</v>
      </c>
      <c r="K1944" s="12" t="n">
        <f aca="false">IF(J1944&gt;=F1944,F1944,J1944)</f>
        <v>0</v>
      </c>
      <c r="L1944" s="12" t="n">
        <f aca="false">IF(J1944&gt;F1944,J1944-F1944,0)</f>
        <v>0</v>
      </c>
      <c r="M1944" s="12" t="n">
        <f aca="false">IF(J1944&gt;=G1944,G1944,J1944)</f>
        <v>0</v>
      </c>
      <c r="N1944" s="12" t="n">
        <f aca="false">IF(J1944&gt;G1944,J1944-G1944,0)</f>
        <v>0</v>
      </c>
      <c r="O1944" s="12" t="n">
        <f aca="false">IF(J1944&gt;=H1944,H1944,J1944)</f>
        <v>0</v>
      </c>
      <c r="P1944" s="12" t="n">
        <f aca="false">IF(J1944&gt;H1944,J1944-H1944,0)</f>
        <v>0</v>
      </c>
    </row>
    <row r="1945" customFormat="false" ht="15" hidden="false" customHeight="false" outlineLevel="0" collapsed="false">
      <c r="A1945" s="28" t="n">
        <v>42816.8333333286</v>
      </c>
      <c r="B1945" s="0" t="n">
        <f aca="false">MONTH(A1945)</f>
        <v>3</v>
      </c>
      <c r="C1945" s="12" t="n">
        <v>0.198333333333333</v>
      </c>
      <c r="D1945" s="0" t="n">
        <v>0.595</v>
      </c>
      <c r="E1945" s="0" t="n">
        <v>0.374</v>
      </c>
      <c r="F1945" s="12" t="n">
        <f aca="false">IF($F$3&gt;0,C1945*($F$3/$C$3),C1945)</f>
        <v>0.611323812983819</v>
      </c>
      <c r="G1945" s="12" t="n">
        <f aca="false">IF($F$3&gt;0,D1945*($F$3/$D$3),D1945)</f>
        <v>0.61132381298382</v>
      </c>
      <c r="H1945" s="12" t="n">
        <f aca="false">IF($F$3&gt;0,E1945*($F$3/$E$3),E1945)</f>
        <v>0.590426502635448</v>
      </c>
      <c r="J1945" s="12" t="n">
        <f aca="false">Sheet2!J1942</f>
        <v>0</v>
      </c>
      <c r="K1945" s="12" t="n">
        <f aca="false">IF(J1945&gt;=F1945,F1945,J1945)</f>
        <v>0</v>
      </c>
      <c r="L1945" s="12" t="n">
        <f aca="false">IF(J1945&gt;F1945,J1945-F1945,0)</f>
        <v>0</v>
      </c>
      <c r="M1945" s="12" t="n">
        <f aca="false">IF(J1945&gt;=G1945,G1945,J1945)</f>
        <v>0</v>
      </c>
      <c r="N1945" s="12" t="n">
        <f aca="false">IF(J1945&gt;G1945,J1945-G1945,0)</f>
        <v>0</v>
      </c>
      <c r="O1945" s="12" t="n">
        <f aca="false">IF(J1945&gt;=H1945,H1945,J1945)</f>
        <v>0</v>
      </c>
      <c r="P1945" s="12" t="n">
        <f aca="false">IF(J1945&gt;H1945,J1945-H1945,0)</f>
        <v>0</v>
      </c>
    </row>
    <row r="1946" customFormat="false" ht="15" hidden="false" customHeight="false" outlineLevel="0" collapsed="false">
      <c r="A1946" s="28" t="n">
        <v>42816.8749999953</v>
      </c>
      <c r="B1946" s="0" t="n">
        <f aca="false">MONTH(A1946)</f>
        <v>3</v>
      </c>
      <c r="C1946" s="12" t="n">
        <v>0.464</v>
      </c>
      <c r="D1946" s="0" t="n">
        <v>1.392</v>
      </c>
      <c r="E1946" s="0" t="n">
        <v>0.3808</v>
      </c>
      <c r="F1946" s="12" t="n">
        <f aca="false">IF($F$3&gt;0,C1946*($F$3/$C$3),C1946)</f>
        <v>1.4301894918882</v>
      </c>
      <c r="G1946" s="12" t="n">
        <f aca="false">IF($F$3&gt;0,D1946*($F$3/$D$3),D1946)</f>
        <v>1.4301894918882</v>
      </c>
      <c r="H1946" s="12" t="n">
        <f aca="false">IF($F$3&gt;0,E1946*($F$3/$E$3),E1946)</f>
        <v>0.601161529956093</v>
      </c>
      <c r="J1946" s="12" t="n">
        <f aca="false">Sheet2!J1943</f>
        <v>0</v>
      </c>
      <c r="K1946" s="12" t="n">
        <f aca="false">IF(J1946&gt;=F1946,F1946,J1946)</f>
        <v>0</v>
      </c>
      <c r="L1946" s="12" t="n">
        <f aca="false">IF(J1946&gt;F1946,J1946-F1946,0)</f>
        <v>0</v>
      </c>
      <c r="M1946" s="12" t="n">
        <f aca="false">IF(J1946&gt;=G1946,G1946,J1946)</f>
        <v>0</v>
      </c>
      <c r="N1946" s="12" t="n">
        <f aca="false">IF(J1946&gt;G1946,J1946-G1946,0)</f>
        <v>0</v>
      </c>
      <c r="O1946" s="12" t="n">
        <f aca="false">IF(J1946&gt;=H1946,H1946,J1946)</f>
        <v>0</v>
      </c>
      <c r="P1946" s="12" t="n">
        <f aca="false">IF(J1946&gt;H1946,J1946-H1946,0)</f>
        <v>0</v>
      </c>
    </row>
    <row r="1947" customFormat="false" ht="15" hidden="false" customHeight="false" outlineLevel="0" collapsed="false">
      <c r="A1947" s="28" t="n">
        <v>42816.916666662</v>
      </c>
      <c r="B1947" s="0" t="n">
        <f aca="false">MONTH(A1947)</f>
        <v>3</v>
      </c>
      <c r="C1947" s="12" t="n">
        <v>0.429</v>
      </c>
      <c r="D1947" s="0" t="n">
        <v>1.287</v>
      </c>
      <c r="E1947" s="0" t="n">
        <v>0.289</v>
      </c>
      <c r="F1947" s="12" t="n">
        <f aca="false">IF($F$3&gt;0,C1947*($F$3/$C$3),C1947)</f>
        <v>1.3223088190087</v>
      </c>
      <c r="G1947" s="12" t="n">
        <f aca="false">IF($F$3&gt;0,D1947*($F$3/$D$3),D1947)</f>
        <v>1.3223088190087</v>
      </c>
      <c r="H1947" s="12" t="n">
        <f aca="false">IF($F$3&gt;0,E1947*($F$3/$E$3),E1947)</f>
        <v>0.456238661127392</v>
      </c>
      <c r="J1947" s="12" t="n">
        <f aca="false">Sheet2!J1944</f>
        <v>0</v>
      </c>
      <c r="K1947" s="12" t="n">
        <f aca="false">IF(J1947&gt;=F1947,F1947,J1947)</f>
        <v>0</v>
      </c>
      <c r="L1947" s="12" t="n">
        <f aca="false">IF(J1947&gt;F1947,J1947-F1947,0)</f>
        <v>0</v>
      </c>
      <c r="M1947" s="12" t="n">
        <f aca="false">IF(J1947&gt;=G1947,G1947,J1947)</f>
        <v>0</v>
      </c>
      <c r="N1947" s="12" t="n">
        <f aca="false">IF(J1947&gt;G1947,J1947-G1947,0)</f>
        <v>0</v>
      </c>
      <c r="O1947" s="12" t="n">
        <f aca="false">IF(J1947&gt;=H1947,H1947,J1947)</f>
        <v>0</v>
      </c>
      <c r="P1947" s="12" t="n">
        <f aca="false">IF(J1947&gt;H1947,J1947-H1947,0)</f>
        <v>0</v>
      </c>
    </row>
    <row r="1948" customFormat="false" ht="15" hidden="false" customHeight="false" outlineLevel="0" collapsed="false">
      <c r="A1948" s="28" t="n">
        <v>42816.9583333286</v>
      </c>
      <c r="B1948" s="0" t="n">
        <f aca="false">MONTH(A1948)</f>
        <v>3</v>
      </c>
      <c r="C1948" s="12" t="n">
        <v>0.266666666666667</v>
      </c>
      <c r="D1948" s="0" t="n">
        <v>0.8</v>
      </c>
      <c r="E1948" s="0" t="n">
        <v>0.2176</v>
      </c>
      <c r="F1948" s="12" t="n">
        <f aca="false">IF($F$3&gt;0,C1948*($F$3/$C$3),C1948)</f>
        <v>0.82194798384379</v>
      </c>
      <c r="G1948" s="12" t="n">
        <f aca="false">IF($F$3&gt;0,D1948*($F$3/$D$3),D1948)</f>
        <v>0.821947983843791</v>
      </c>
      <c r="H1948" s="12" t="n">
        <f aca="false">IF($F$3&gt;0,E1948*($F$3/$E$3),E1948)</f>
        <v>0.343520874260624</v>
      </c>
      <c r="J1948" s="12" t="n">
        <f aca="false">Sheet2!J1945</f>
        <v>0</v>
      </c>
      <c r="K1948" s="12" t="n">
        <f aca="false">IF(J1948&gt;=F1948,F1948,J1948)</f>
        <v>0</v>
      </c>
      <c r="L1948" s="12" t="n">
        <f aca="false">IF(J1948&gt;F1948,J1948-F1948,0)</f>
        <v>0</v>
      </c>
      <c r="M1948" s="12" t="n">
        <f aca="false">IF(J1948&gt;=G1948,G1948,J1948)</f>
        <v>0</v>
      </c>
      <c r="N1948" s="12" t="n">
        <f aca="false">IF(J1948&gt;G1948,J1948-G1948,0)</f>
        <v>0</v>
      </c>
      <c r="O1948" s="12" t="n">
        <f aca="false">IF(J1948&gt;=H1948,H1948,J1948)</f>
        <v>0</v>
      </c>
      <c r="P1948" s="12" t="n">
        <f aca="false">IF(J1948&gt;H1948,J1948-H1948,0)</f>
        <v>0</v>
      </c>
    </row>
    <row r="1949" customFormat="false" ht="15" hidden="false" customHeight="false" outlineLevel="0" collapsed="false">
      <c r="A1949" s="28" t="n">
        <v>42816.9999999953</v>
      </c>
      <c r="B1949" s="0" t="n">
        <f aca="false">MONTH(A1949)</f>
        <v>3</v>
      </c>
      <c r="C1949" s="12" t="n">
        <v>0.302333333333333</v>
      </c>
      <c r="D1949" s="0" t="n">
        <v>0.907</v>
      </c>
      <c r="E1949" s="0" t="n">
        <v>1.7884</v>
      </c>
      <c r="F1949" s="12" t="n">
        <f aca="false">IF($F$3&gt;0,C1949*($F$3/$C$3),C1949)</f>
        <v>0.931883526682897</v>
      </c>
      <c r="G1949" s="12" t="n">
        <f aca="false">IF($F$3&gt;0,D1949*($F$3/$D$3),D1949)</f>
        <v>0.931883526682898</v>
      </c>
      <c r="H1949" s="12" t="n">
        <f aca="false">IF($F$3&gt;0,E1949*($F$3/$E$3),E1949)</f>
        <v>2.82331218532951</v>
      </c>
      <c r="J1949" s="12" t="n">
        <f aca="false">Sheet2!J1946</f>
        <v>0</v>
      </c>
      <c r="K1949" s="12" t="n">
        <f aca="false">IF(J1949&gt;=F1949,F1949,J1949)</f>
        <v>0</v>
      </c>
      <c r="L1949" s="12" t="n">
        <f aca="false">IF(J1949&gt;F1949,J1949-F1949,0)</f>
        <v>0</v>
      </c>
      <c r="M1949" s="12" t="n">
        <f aca="false">IF(J1949&gt;=G1949,G1949,J1949)</f>
        <v>0</v>
      </c>
      <c r="N1949" s="12" t="n">
        <f aca="false">IF(J1949&gt;G1949,J1949-G1949,0)</f>
        <v>0</v>
      </c>
      <c r="O1949" s="12" t="n">
        <f aca="false">IF(J1949&gt;=H1949,H1949,J1949)</f>
        <v>0</v>
      </c>
      <c r="P1949" s="12" t="n">
        <f aca="false">IF(J1949&gt;H1949,J1949-H1949,0)</f>
        <v>0</v>
      </c>
    </row>
    <row r="1950" customFormat="false" ht="15" hidden="false" customHeight="false" outlineLevel="0" collapsed="false">
      <c r="A1950" s="28" t="n">
        <v>42817.041666662</v>
      </c>
      <c r="B1950" s="0" t="n">
        <f aca="false">MONTH(A1950)</f>
        <v>3</v>
      </c>
      <c r="C1950" s="12" t="n">
        <v>0.330666666666667</v>
      </c>
      <c r="D1950" s="0" t="n">
        <v>0.992</v>
      </c>
      <c r="E1950" s="0" t="n">
        <v>1.1883</v>
      </c>
      <c r="F1950" s="12" t="n">
        <f aca="false">IF($F$3&gt;0,C1950*($F$3/$C$3),C1950)</f>
        <v>1.0192154999663</v>
      </c>
      <c r="G1950" s="12" t="n">
        <f aca="false">IF($F$3&gt;0,D1950*($F$3/$D$3),D1950)</f>
        <v>1.0192154999663</v>
      </c>
      <c r="H1950" s="12" t="n">
        <f aca="false">IF($F$3&gt;0,E1950*($F$3/$E$3),E1950)</f>
        <v>1.87594602428263</v>
      </c>
      <c r="J1950" s="12" t="n">
        <f aca="false">Sheet2!J1947</f>
        <v>0</v>
      </c>
      <c r="K1950" s="12" t="n">
        <f aca="false">IF(J1950&gt;=F1950,F1950,J1950)</f>
        <v>0</v>
      </c>
      <c r="L1950" s="12" t="n">
        <f aca="false">IF(J1950&gt;F1950,J1950-F1950,0)</f>
        <v>0</v>
      </c>
      <c r="M1950" s="12" t="n">
        <f aca="false">IF(J1950&gt;=G1950,G1950,J1950)</f>
        <v>0</v>
      </c>
      <c r="N1950" s="12" t="n">
        <f aca="false">IF(J1950&gt;G1950,J1950-G1950,0)</f>
        <v>0</v>
      </c>
      <c r="O1950" s="12" t="n">
        <f aca="false">IF(J1950&gt;=H1950,H1950,J1950)</f>
        <v>0</v>
      </c>
      <c r="P1950" s="12" t="n">
        <f aca="false">IF(J1950&gt;H1950,J1950-H1950,0)</f>
        <v>0</v>
      </c>
    </row>
    <row r="1951" customFormat="false" ht="15" hidden="false" customHeight="false" outlineLevel="0" collapsed="false">
      <c r="A1951" s="28" t="n">
        <v>42817.0833333286</v>
      </c>
      <c r="B1951" s="0" t="n">
        <f aca="false">MONTH(A1951)</f>
        <v>3</v>
      </c>
      <c r="C1951" s="12" t="n">
        <v>0.173</v>
      </c>
      <c r="D1951" s="0" t="n">
        <v>0.519</v>
      </c>
      <c r="E1951" s="0" t="n">
        <v>0.238</v>
      </c>
      <c r="F1951" s="12" t="n">
        <f aca="false">IF($F$3&gt;0,C1951*($F$3/$C$3),C1951)</f>
        <v>0.533238754518659</v>
      </c>
      <c r="G1951" s="12" t="n">
        <f aca="false">IF($F$3&gt;0,D1951*($F$3/$D$3),D1951)</f>
        <v>0.533238754518659</v>
      </c>
      <c r="H1951" s="12" t="n">
        <f aca="false">IF($F$3&gt;0,E1951*($F$3/$E$3),E1951)</f>
        <v>0.375725956222558</v>
      </c>
      <c r="J1951" s="12" t="n">
        <f aca="false">Sheet2!J1948</f>
        <v>0</v>
      </c>
      <c r="K1951" s="12" t="n">
        <f aca="false">IF(J1951&gt;=F1951,F1951,J1951)</f>
        <v>0</v>
      </c>
      <c r="L1951" s="12" t="n">
        <f aca="false">IF(J1951&gt;F1951,J1951-F1951,0)</f>
        <v>0</v>
      </c>
      <c r="M1951" s="12" t="n">
        <f aca="false">IF(J1951&gt;=G1951,G1951,J1951)</f>
        <v>0</v>
      </c>
      <c r="N1951" s="12" t="n">
        <f aca="false">IF(J1951&gt;G1951,J1951-G1951,0)</f>
        <v>0</v>
      </c>
      <c r="O1951" s="12" t="n">
        <f aca="false">IF(J1951&gt;=H1951,H1951,J1951)</f>
        <v>0</v>
      </c>
      <c r="P1951" s="12" t="n">
        <f aca="false">IF(J1951&gt;H1951,J1951-H1951,0)</f>
        <v>0</v>
      </c>
    </row>
    <row r="1952" customFormat="false" ht="15" hidden="false" customHeight="false" outlineLevel="0" collapsed="false">
      <c r="A1952" s="28" t="n">
        <v>42817.1249999953</v>
      </c>
      <c r="B1952" s="0" t="n">
        <f aca="false">MONTH(A1952)</f>
        <v>3</v>
      </c>
      <c r="C1952" s="12" t="n">
        <v>0.175333333333333</v>
      </c>
      <c r="D1952" s="0" t="n">
        <v>0.526</v>
      </c>
      <c r="E1952" s="0" t="n">
        <v>0.255</v>
      </c>
      <c r="F1952" s="12" t="n">
        <f aca="false">IF($F$3&gt;0,C1952*($F$3/$C$3),C1952)</f>
        <v>0.540430799377292</v>
      </c>
      <c r="G1952" s="12" t="n">
        <f aca="false">IF($F$3&gt;0,D1952*($F$3/$D$3),D1952)</f>
        <v>0.540430799377293</v>
      </c>
      <c r="H1952" s="12" t="n">
        <f aca="false">IF($F$3&gt;0,E1952*($F$3/$E$3),E1952)</f>
        <v>0.402563524524169</v>
      </c>
      <c r="J1952" s="12" t="n">
        <f aca="false">Sheet2!J1949</f>
        <v>0</v>
      </c>
      <c r="K1952" s="12" t="n">
        <f aca="false">IF(J1952&gt;=F1952,F1952,J1952)</f>
        <v>0</v>
      </c>
      <c r="L1952" s="12" t="n">
        <f aca="false">IF(J1952&gt;F1952,J1952-F1952,0)</f>
        <v>0</v>
      </c>
      <c r="M1952" s="12" t="n">
        <f aca="false">IF(J1952&gt;=G1952,G1952,J1952)</f>
        <v>0</v>
      </c>
      <c r="N1952" s="12" t="n">
        <f aca="false">IF(J1952&gt;G1952,J1952-G1952,0)</f>
        <v>0</v>
      </c>
      <c r="O1952" s="12" t="n">
        <f aca="false">IF(J1952&gt;=H1952,H1952,J1952)</f>
        <v>0</v>
      </c>
      <c r="P1952" s="12" t="n">
        <f aca="false">IF(J1952&gt;H1952,J1952-H1952,0)</f>
        <v>0</v>
      </c>
    </row>
    <row r="1953" customFormat="false" ht="15" hidden="false" customHeight="false" outlineLevel="0" collapsed="false">
      <c r="A1953" s="28" t="n">
        <v>42817.1666666619</v>
      </c>
      <c r="B1953" s="0" t="n">
        <f aca="false">MONTH(A1953)</f>
        <v>3</v>
      </c>
      <c r="C1953" s="12" t="n">
        <v>0.403333333333333</v>
      </c>
      <c r="D1953" s="0" t="n">
        <v>1.21</v>
      </c>
      <c r="E1953" s="0" t="n">
        <v>0.2567</v>
      </c>
      <c r="F1953" s="12" t="n">
        <f aca="false">IF($F$3&gt;0,C1953*($F$3/$C$3),C1953)</f>
        <v>1.24319632556373</v>
      </c>
      <c r="G1953" s="12" t="n">
        <f aca="false">IF($F$3&gt;0,D1953*($F$3/$D$3),D1953)</f>
        <v>1.24319632556373</v>
      </c>
      <c r="H1953" s="12" t="n">
        <f aca="false">IF($F$3&gt;0,E1953*($F$3/$E$3),E1953)</f>
        <v>0.40524728135433</v>
      </c>
      <c r="J1953" s="12" t="n">
        <f aca="false">Sheet2!J1950</f>
        <v>0</v>
      </c>
      <c r="K1953" s="12" t="n">
        <f aca="false">IF(J1953&gt;=F1953,F1953,J1953)</f>
        <v>0</v>
      </c>
      <c r="L1953" s="12" t="n">
        <f aca="false">IF(J1953&gt;F1953,J1953-F1953,0)</f>
        <v>0</v>
      </c>
      <c r="M1953" s="12" t="n">
        <f aca="false">IF(J1953&gt;=G1953,G1953,J1953)</f>
        <v>0</v>
      </c>
      <c r="N1953" s="12" t="n">
        <f aca="false">IF(J1953&gt;G1953,J1953-G1953,0)</f>
        <v>0</v>
      </c>
      <c r="O1953" s="12" t="n">
        <f aca="false">IF(J1953&gt;=H1953,H1953,J1953)</f>
        <v>0</v>
      </c>
      <c r="P1953" s="12" t="n">
        <f aca="false">IF(J1953&gt;H1953,J1953-H1953,0)</f>
        <v>0</v>
      </c>
    </row>
    <row r="1954" customFormat="false" ht="15" hidden="false" customHeight="false" outlineLevel="0" collapsed="false">
      <c r="A1954" s="28" t="n">
        <v>42817.2083333286</v>
      </c>
      <c r="B1954" s="0" t="n">
        <f aca="false">MONTH(A1954)</f>
        <v>3</v>
      </c>
      <c r="C1954" s="12" t="n">
        <v>0.276333333333333</v>
      </c>
      <c r="D1954" s="0" t="n">
        <v>0.829</v>
      </c>
      <c r="E1954" s="0" t="n">
        <v>0.2635</v>
      </c>
      <c r="F1954" s="12" t="n">
        <f aca="false">IF($F$3&gt;0,C1954*($F$3/$C$3),C1954)</f>
        <v>0.851743598258128</v>
      </c>
      <c r="G1954" s="12" t="n">
        <f aca="false">IF($F$3&gt;0,D1954*($F$3/$D$3),D1954)</f>
        <v>0.851743598258128</v>
      </c>
      <c r="H1954" s="12" t="n">
        <f aca="false">IF($F$3&gt;0,E1954*($F$3/$E$3),E1954)</f>
        <v>0.415982308674975</v>
      </c>
      <c r="J1954" s="12" t="n">
        <f aca="false">Sheet2!J1951</f>
        <v>0</v>
      </c>
      <c r="K1954" s="12" t="n">
        <f aca="false">IF(J1954&gt;=F1954,F1954,J1954)</f>
        <v>0</v>
      </c>
      <c r="L1954" s="12" t="n">
        <f aca="false">IF(J1954&gt;F1954,J1954-F1954,0)</f>
        <v>0</v>
      </c>
      <c r="M1954" s="12" t="n">
        <f aca="false">IF(J1954&gt;=G1954,G1954,J1954)</f>
        <v>0</v>
      </c>
      <c r="N1954" s="12" t="n">
        <f aca="false">IF(J1954&gt;G1954,J1954-G1954,0)</f>
        <v>0</v>
      </c>
      <c r="O1954" s="12" t="n">
        <f aca="false">IF(J1954&gt;=H1954,H1954,J1954)</f>
        <v>0</v>
      </c>
      <c r="P1954" s="12" t="n">
        <f aca="false">IF(J1954&gt;H1954,J1954-H1954,0)</f>
        <v>0</v>
      </c>
    </row>
    <row r="1955" customFormat="false" ht="15" hidden="false" customHeight="false" outlineLevel="0" collapsed="false">
      <c r="A1955" s="28" t="n">
        <v>42817.2499999953</v>
      </c>
      <c r="B1955" s="0" t="n">
        <f aca="false">MONTH(A1955)</f>
        <v>3</v>
      </c>
      <c r="C1955" s="12" t="n">
        <v>0.322333333333333</v>
      </c>
      <c r="D1955" s="0" t="n">
        <v>0.967</v>
      </c>
      <c r="E1955" s="0" t="n">
        <v>0.6698</v>
      </c>
      <c r="F1955" s="12" t="n">
        <f aca="false">IF($F$3&gt;0,C1955*($F$3/$C$3),C1955)</f>
        <v>0.993529625471182</v>
      </c>
      <c r="G1955" s="12" t="n">
        <f aca="false">IF($F$3&gt;0,D1955*($F$3/$D$3),D1955)</f>
        <v>0.993529625471182</v>
      </c>
      <c r="H1955" s="12" t="n">
        <f aca="false">IF($F$3&gt;0,E1955*($F$3/$E$3),E1955)</f>
        <v>1.05740019108348</v>
      </c>
      <c r="J1955" s="12" t="n">
        <f aca="false">Sheet2!J1952</f>
        <v>0</v>
      </c>
      <c r="K1955" s="12" t="n">
        <f aca="false">IF(J1955&gt;=F1955,F1955,J1955)</f>
        <v>0</v>
      </c>
      <c r="L1955" s="12" t="n">
        <f aca="false">IF(J1955&gt;F1955,J1955-F1955,0)</f>
        <v>0</v>
      </c>
      <c r="M1955" s="12" t="n">
        <f aca="false">IF(J1955&gt;=G1955,G1955,J1955)</f>
        <v>0</v>
      </c>
      <c r="N1955" s="12" t="n">
        <f aca="false">IF(J1955&gt;G1955,J1955-G1955,0)</f>
        <v>0</v>
      </c>
      <c r="O1955" s="12" t="n">
        <f aca="false">IF(J1955&gt;=H1955,H1955,J1955)</f>
        <v>0</v>
      </c>
      <c r="P1955" s="12" t="n">
        <f aca="false">IF(J1955&gt;H1955,J1955-H1955,0)</f>
        <v>0</v>
      </c>
    </row>
    <row r="1956" customFormat="false" ht="15" hidden="false" customHeight="false" outlineLevel="0" collapsed="false">
      <c r="A1956" s="28" t="n">
        <v>42817.2916666619</v>
      </c>
      <c r="B1956" s="0" t="n">
        <f aca="false">MONTH(A1956)</f>
        <v>3</v>
      </c>
      <c r="C1956" s="12" t="n">
        <v>0.865666666666667</v>
      </c>
      <c r="D1956" s="0" t="n">
        <v>2.597</v>
      </c>
      <c r="E1956" s="0" t="n">
        <v>0.2074</v>
      </c>
      <c r="F1956" s="12" t="n">
        <f aca="false">IF($F$3&gt;0,C1956*($F$3/$C$3),C1956)</f>
        <v>2.6682486425529</v>
      </c>
      <c r="G1956" s="12" t="n">
        <f aca="false">IF($F$3&gt;0,D1956*($F$3/$D$3),D1956)</f>
        <v>2.66824864255291</v>
      </c>
      <c r="H1956" s="12" t="n">
        <f aca="false">IF($F$3&gt;0,E1956*($F$3/$E$3),E1956)</f>
        <v>0.327418333279658</v>
      </c>
      <c r="J1956" s="12" t="n">
        <f aca="false">Sheet2!J1953</f>
        <v>0.575690034138193</v>
      </c>
      <c r="K1956" s="12" t="n">
        <f aca="false">IF(J1956&gt;=F1956,F1956,J1956)</f>
        <v>0.575690034138193</v>
      </c>
      <c r="L1956" s="12" t="n">
        <f aca="false">IF(J1956&gt;F1956,J1956-F1956,0)</f>
        <v>0</v>
      </c>
      <c r="M1956" s="12" t="n">
        <f aca="false">IF(J1956&gt;=G1956,G1956,J1956)</f>
        <v>0.575690034138193</v>
      </c>
      <c r="N1956" s="12" t="n">
        <f aca="false">IF(J1956&gt;G1956,J1956-G1956,0)</f>
        <v>0</v>
      </c>
      <c r="O1956" s="12" t="n">
        <f aca="false">IF(J1956&gt;=H1956,H1956,J1956)</f>
        <v>0.327418333279658</v>
      </c>
      <c r="P1956" s="12" t="n">
        <f aca="false">IF(J1956&gt;H1956,J1956-H1956,0)</f>
        <v>0.248271700858535</v>
      </c>
    </row>
    <row r="1957" customFormat="false" ht="15" hidden="false" customHeight="false" outlineLevel="0" collapsed="false">
      <c r="A1957" s="28" t="n">
        <v>42817.3333333286</v>
      </c>
      <c r="B1957" s="0" t="n">
        <f aca="false">MONTH(A1957)</f>
        <v>3</v>
      </c>
      <c r="C1957" s="12" t="n">
        <v>0.896</v>
      </c>
      <c r="D1957" s="0" t="n">
        <v>2.688</v>
      </c>
      <c r="E1957" s="0" t="n">
        <v>0.1615</v>
      </c>
      <c r="F1957" s="12" t="n">
        <f aca="false">IF($F$3&gt;0,C1957*($F$3/$C$3),C1957)</f>
        <v>2.76174522571514</v>
      </c>
      <c r="G1957" s="12" t="n">
        <f aca="false">IF($F$3&gt;0,D1957*($F$3/$D$3),D1957)</f>
        <v>2.76174522571514</v>
      </c>
      <c r="H1957" s="12" t="n">
        <f aca="false">IF($F$3&gt;0,E1957*($F$3/$E$3),E1957)</f>
        <v>0.254956898865307</v>
      </c>
      <c r="J1957" s="12" t="n">
        <f aca="false">Sheet2!J1954</f>
        <v>1.89104333997923</v>
      </c>
      <c r="K1957" s="12" t="n">
        <f aca="false">IF(J1957&gt;=F1957,F1957,J1957)</f>
        <v>1.89104333997923</v>
      </c>
      <c r="L1957" s="12" t="n">
        <f aca="false">IF(J1957&gt;F1957,J1957-F1957,0)</f>
        <v>0</v>
      </c>
      <c r="M1957" s="12" t="n">
        <f aca="false">IF(J1957&gt;=G1957,G1957,J1957)</f>
        <v>1.89104333997923</v>
      </c>
      <c r="N1957" s="12" t="n">
        <f aca="false">IF(J1957&gt;G1957,J1957-G1957,0)</f>
        <v>0</v>
      </c>
      <c r="O1957" s="12" t="n">
        <f aca="false">IF(J1957&gt;=H1957,H1957,J1957)</f>
        <v>0.254956898865307</v>
      </c>
      <c r="P1957" s="12" t="n">
        <f aca="false">IF(J1957&gt;H1957,J1957-H1957,0)</f>
        <v>1.63608644111392</v>
      </c>
    </row>
    <row r="1958" customFormat="false" ht="15" hidden="false" customHeight="false" outlineLevel="0" collapsed="false">
      <c r="A1958" s="28" t="n">
        <v>42817.3749999953</v>
      </c>
      <c r="B1958" s="0" t="n">
        <f aca="false">MONTH(A1958)</f>
        <v>3</v>
      </c>
      <c r="C1958" s="12" t="n">
        <v>0.524</v>
      </c>
      <c r="D1958" s="0" t="n">
        <v>1.572</v>
      </c>
      <c r="E1958" s="0" t="n">
        <v>0.2499</v>
      </c>
      <c r="F1958" s="12" t="n">
        <f aca="false">IF($F$3&gt;0,C1958*($F$3/$C$3),C1958)</f>
        <v>1.61512778825305</v>
      </c>
      <c r="G1958" s="12" t="n">
        <f aca="false">IF($F$3&gt;0,D1958*($F$3/$D$3),D1958)</f>
        <v>1.61512778825305</v>
      </c>
      <c r="H1958" s="12" t="n">
        <f aca="false">IF($F$3&gt;0,E1958*($F$3/$E$3),E1958)</f>
        <v>0.394512254033686</v>
      </c>
      <c r="J1958" s="12" t="n">
        <f aca="false">Sheet2!J1955</f>
        <v>2.86125018073663</v>
      </c>
      <c r="K1958" s="12" t="n">
        <f aca="false">IF(J1958&gt;=F1958,F1958,J1958)</f>
        <v>1.61512778825305</v>
      </c>
      <c r="L1958" s="12" t="n">
        <f aca="false">IF(J1958&gt;F1958,J1958-F1958,0)</f>
        <v>1.24612239248358</v>
      </c>
      <c r="M1958" s="12" t="n">
        <f aca="false">IF(J1958&gt;=G1958,G1958,J1958)</f>
        <v>1.61512778825305</v>
      </c>
      <c r="N1958" s="12" t="n">
        <f aca="false">IF(J1958&gt;G1958,J1958-G1958,0)</f>
        <v>1.24612239248358</v>
      </c>
      <c r="O1958" s="12" t="n">
        <f aca="false">IF(J1958&gt;=H1958,H1958,J1958)</f>
        <v>0.394512254033686</v>
      </c>
      <c r="P1958" s="12" t="n">
        <f aca="false">IF(J1958&gt;H1958,J1958-H1958,0)</f>
        <v>2.46673792670295</v>
      </c>
    </row>
    <row r="1959" customFormat="false" ht="15" hidden="false" customHeight="false" outlineLevel="0" collapsed="false">
      <c r="A1959" s="28" t="n">
        <v>42817.4166666619</v>
      </c>
      <c r="B1959" s="0" t="n">
        <f aca="false">MONTH(A1959)</f>
        <v>3</v>
      </c>
      <c r="C1959" s="12" t="n">
        <v>0.201</v>
      </c>
      <c r="D1959" s="0" t="n">
        <v>0.603</v>
      </c>
      <c r="E1959" s="0" t="n">
        <v>0.2516</v>
      </c>
      <c r="F1959" s="12" t="n">
        <f aca="false">IF($F$3&gt;0,C1959*($F$3/$C$3),C1959)</f>
        <v>0.619543292822257</v>
      </c>
      <c r="G1959" s="12" t="n">
        <f aca="false">IF($F$3&gt;0,D1959*($F$3/$D$3),D1959)</f>
        <v>0.619543292822257</v>
      </c>
      <c r="H1959" s="12" t="n">
        <f aca="false">IF($F$3&gt;0,E1959*($F$3/$E$3),E1959)</f>
        <v>0.397196010863847</v>
      </c>
      <c r="J1959" s="12" t="n">
        <f aca="false">Sheet2!J1956</f>
        <v>3.84156997855052</v>
      </c>
      <c r="K1959" s="12" t="n">
        <f aca="false">IF(J1959&gt;=F1959,F1959,J1959)</f>
        <v>0.619543292822257</v>
      </c>
      <c r="L1959" s="12" t="n">
        <f aca="false">IF(J1959&gt;F1959,J1959-F1959,0)</f>
        <v>3.22202668572826</v>
      </c>
      <c r="M1959" s="12" t="n">
        <f aca="false">IF(J1959&gt;=G1959,G1959,J1959)</f>
        <v>0.619543292822257</v>
      </c>
      <c r="N1959" s="12" t="n">
        <f aca="false">IF(J1959&gt;G1959,J1959-G1959,0)</f>
        <v>3.22202668572826</v>
      </c>
      <c r="O1959" s="12" t="n">
        <f aca="false">IF(J1959&gt;=H1959,H1959,J1959)</f>
        <v>0.397196010863847</v>
      </c>
      <c r="P1959" s="12" t="n">
        <f aca="false">IF(J1959&gt;H1959,J1959-H1959,0)</f>
        <v>3.44437396768667</v>
      </c>
    </row>
    <row r="1960" customFormat="false" ht="15" hidden="false" customHeight="false" outlineLevel="0" collapsed="false">
      <c r="A1960" s="28" t="n">
        <v>42817.4583333286</v>
      </c>
      <c r="B1960" s="0" t="n">
        <f aca="false">MONTH(A1960)</f>
        <v>3</v>
      </c>
      <c r="C1960" s="12" t="n">
        <v>0.387666666666667</v>
      </c>
      <c r="D1960" s="0" t="n">
        <v>1.163</v>
      </c>
      <c r="E1960" s="0" t="n">
        <v>0.2363</v>
      </c>
      <c r="F1960" s="12" t="n">
        <f aca="false">IF($F$3&gt;0,C1960*($F$3/$C$3),C1960)</f>
        <v>1.19490688151291</v>
      </c>
      <c r="G1960" s="12" t="n">
        <f aca="false">IF($F$3&gt;0,D1960*($F$3/$D$3),D1960)</f>
        <v>1.19490688151291</v>
      </c>
      <c r="H1960" s="12" t="n">
        <f aca="false">IF($F$3&gt;0,E1960*($F$3/$E$3),E1960)</f>
        <v>0.373042199392397</v>
      </c>
      <c r="J1960" s="12" t="n">
        <f aca="false">Sheet2!J1957</f>
        <v>4.68699726255589</v>
      </c>
      <c r="K1960" s="12" t="n">
        <f aca="false">IF(J1960&gt;=F1960,F1960,J1960)</f>
        <v>1.19490688151291</v>
      </c>
      <c r="L1960" s="12" t="n">
        <f aca="false">IF(J1960&gt;F1960,J1960-F1960,0)</f>
        <v>3.49209038104298</v>
      </c>
      <c r="M1960" s="12" t="n">
        <f aca="false">IF(J1960&gt;=G1960,G1960,J1960)</f>
        <v>1.19490688151291</v>
      </c>
      <c r="N1960" s="12" t="n">
        <f aca="false">IF(J1960&gt;G1960,J1960-G1960,0)</f>
        <v>3.49209038104298</v>
      </c>
      <c r="O1960" s="12" t="n">
        <f aca="false">IF(J1960&gt;=H1960,H1960,J1960)</f>
        <v>0.373042199392397</v>
      </c>
      <c r="P1960" s="12" t="n">
        <f aca="false">IF(J1960&gt;H1960,J1960-H1960,0)</f>
        <v>4.31395506316349</v>
      </c>
    </row>
    <row r="1961" customFormat="false" ht="15" hidden="false" customHeight="false" outlineLevel="0" collapsed="false">
      <c r="A1961" s="28" t="n">
        <v>42817.4999999953</v>
      </c>
      <c r="B1961" s="0" t="n">
        <f aca="false">MONTH(A1961)</f>
        <v>3</v>
      </c>
      <c r="C1961" s="12" t="n">
        <v>0.368666666666667</v>
      </c>
      <c r="D1961" s="0" t="n">
        <v>1.106</v>
      </c>
      <c r="E1961" s="0" t="n">
        <v>0.1632</v>
      </c>
      <c r="F1961" s="12" t="n">
        <f aca="false">IF($F$3&gt;0,C1961*($F$3/$C$3),C1961)</f>
        <v>1.13634308766404</v>
      </c>
      <c r="G1961" s="12" t="n">
        <f aca="false">IF($F$3&gt;0,D1961*($F$3/$D$3),D1961)</f>
        <v>1.13634308766404</v>
      </c>
      <c r="H1961" s="12" t="n">
        <f aca="false">IF($F$3&gt;0,E1961*($F$3/$E$3),E1961)</f>
        <v>0.257640655695468</v>
      </c>
      <c r="J1961" s="12" t="n">
        <f aca="false">Sheet2!J1958</f>
        <v>5.24424508524305</v>
      </c>
      <c r="K1961" s="12" t="n">
        <f aca="false">IF(J1961&gt;=F1961,F1961,J1961)</f>
        <v>1.13634308766404</v>
      </c>
      <c r="L1961" s="12" t="n">
        <f aca="false">IF(J1961&gt;F1961,J1961-F1961,0)</f>
        <v>4.107901997579</v>
      </c>
      <c r="M1961" s="12" t="n">
        <f aca="false">IF(J1961&gt;=G1961,G1961,J1961)</f>
        <v>1.13634308766404</v>
      </c>
      <c r="N1961" s="12" t="n">
        <f aca="false">IF(J1961&gt;G1961,J1961-G1961,0)</f>
        <v>4.107901997579</v>
      </c>
      <c r="O1961" s="12" t="n">
        <f aca="false">IF(J1961&gt;=H1961,H1961,J1961)</f>
        <v>0.257640655695468</v>
      </c>
      <c r="P1961" s="12" t="n">
        <f aca="false">IF(J1961&gt;H1961,J1961-H1961,0)</f>
        <v>4.98660442954758</v>
      </c>
    </row>
    <row r="1962" customFormat="false" ht="15" hidden="false" customHeight="false" outlineLevel="0" collapsed="false">
      <c r="A1962" s="28" t="n">
        <v>42817.5416666619</v>
      </c>
      <c r="B1962" s="0" t="n">
        <f aca="false">MONTH(A1962)</f>
        <v>3</v>
      </c>
      <c r="C1962" s="12" t="n">
        <v>0.254333333333333</v>
      </c>
      <c r="D1962" s="0" t="n">
        <v>0.763</v>
      </c>
      <c r="E1962" s="0" t="n">
        <v>0.1513</v>
      </c>
      <c r="F1962" s="12" t="n">
        <f aca="false">IF($F$3&gt;0,C1962*($F$3/$C$3),C1962)</f>
        <v>0.783932889591015</v>
      </c>
      <c r="G1962" s="12" t="n">
        <f aca="false">IF($F$3&gt;0,D1962*($F$3/$D$3),D1962)</f>
        <v>0.783932889591016</v>
      </c>
      <c r="H1962" s="12" t="n">
        <f aca="false">IF($F$3&gt;0,E1962*($F$3/$E$3),E1962)</f>
        <v>0.23885435788434</v>
      </c>
      <c r="J1962" s="12" t="n">
        <f aca="false">Sheet2!J1959</f>
        <v>4.8687119712401</v>
      </c>
      <c r="K1962" s="12" t="n">
        <f aca="false">IF(J1962&gt;=F1962,F1962,J1962)</f>
        <v>0.783932889591015</v>
      </c>
      <c r="L1962" s="12" t="n">
        <f aca="false">IF(J1962&gt;F1962,J1962-F1962,0)</f>
        <v>4.08477908164908</v>
      </c>
      <c r="M1962" s="12" t="n">
        <f aca="false">IF(J1962&gt;=G1962,G1962,J1962)</f>
        <v>0.783932889591016</v>
      </c>
      <c r="N1962" s="12" t="n">
        <f aca="false">IF(J1962&gt;G1962,J1962-G1962,0)</f>
        <v>4.08477908164908</v>
      </c>
      <c r="O1962" s="12" t="n">
        <f aca="false">IF(J1962&gt;=H1962,H1962,J1962)</f>
        <v>0.23885435788434</v>
      </c>
      <c r="P1962" s="12" t="n">
        <f aca="false">IF(J1962&gt;H1962,J1962-H1962,0)</f>
        <v>4.62985761335576</v>
      </c>
    </row>
    <row r="1963" customFormat="false" ht="15" hidden="false" customHeight="false" outlineLevel="0" collapsed="false">
      <c r="A1963" s="28" t="n">
        <v>42817.5833333286</v>
      </c>
      <c r="B1963" s="0" t="n">
        <f aca="false">MONTH(A1963)</f>
        <v>3</v>
      </c>
      <c r="C1963" s="12" t="n">
        <v>0.44</v>
      </c>
      <c r="D1963" s="0" t="n">
        <v>1.32</v>
      </c>
      <c r="E1963" s="0" t="n">
        <v>0.1513</v>
      </c>
      <c r="F1963" s="12" t="n">
        <f aca="false">IF($F$3&gt;0,C1963*($F$3/$C$3),C1963)</f>
        <v>1.35621417334225</v>
      </c>
      <c r="G1963" s="12" t="n">
        <f aca="false">IF($F$3&gt;0,D1963*($F$3/$D$3),D1963)</f>
        <v>1.35621417334226</v>
      </c>
      <c r="H1963" s="12" t="n">
        <f aca="false">IF($F$3&gt;0,E1963*($F$3/$E$3),E1963)</f>
        <v>0.23885435788434</v>
      </c>
      <c r="J1963" s="12" t="n">
        <f aca="false">Sheet2!J1960</f>
        <v>4.17123645267525</v>
      </c>
      <c r="K1963" s="12" t="n">
        <f aca="false">IF(J1963&gt;=F1963,F1963,J1963)</f>
        <v>1.35621417334225</v>
      </c>
      <c r="L1963" s="12" t="n">
        <f aca="false">IF(J1963&gt;F1963,J1963-F1963,0)</f>
        <v>2.81502227933299</v>
      </c>
      <c r="M1963" s="12" t="n">
        <f aca="false">IF(J1963&gt;=G1963,G1963,J1963)</f>
        <v>1.35621417334226</v>
      </c>
      <c r="N1963" s="12" t="n">
        <f aca="false">IF(J1963&gt;G1963,J1963-G1963,0)</f>
        <v>2.81502227933299</v>
      </c>
      <c r="O1963" s="12" t="n">
        <f aca="false">IF(J1963&gt;=H1963,H1963,J1963)</f>
        <v>0.23885435788434</v>
      </c>
      <c r="P1963" s="12" t="n">
        <f aca="false">IF(J1963&gt;H1963,J1963-H1963,0)</f>
        <v>3.93238209479091</v>
      </c>
    </row>
    <row r="1964" customFormat="false" ht="15" hidden="false" customHeight="false" outlineLevel="0" collapsed="false">
      <c r="A1964" s="28" t="n">
        <v>42817.6249999953</v>
      </c>
      <c r="B1964" s="0" t="n">
        <f aca="false">MONTH(A1964)</f>
        <v>3</v>
      </c>
      <c r="C1964" s="12" t="n">
        <v>0.674</v>
      </c>
      <c r="D1964" s="0" t="n">
        <v>2.022</v>
      </c>
      <c r="E1964" s="0" t="n">
        <v>0.2363</v>
      </c>
      <c r="F1964" s="12" t="n">
        <f aca="false">IF($F$3&gt;0,C1964*($F$3/$C$3),C1964)</f>
        <v>2.07747352916518</v>
      </c>
      <c r="G1964" s="12" t="n">
        <f aca="false">IF($F$3&gt;0,D1964*($F$3/$D$3),D1964)</f>
        <v>2.07747352916518</v>
      </c>
      <c r="H1964" s="12" t="n">
        <f aca="false">IF($F$3&gt;0,E1964*($F$3/$E$3),E1964)</f>
        <v>0.373042199392397</v>
      </c>
      <c r="J1964" s="12" t="n">
        <f aca="false">Sheet2!J1961</f>
        <v>2.9781464087596</v>
      </c>
      <c r="K1964" s="12" t="n">
        <f aca="false">IF(J1964&gt;=F1964,F1964,J1964)</f>
        <v>2.07747352916518</v>
      </c>
      <c r="L1964" s="12" t="n">
        <f aca="false">IF(J1964&gt;F1964,J1964-F1964,0)</f>
        <v>0.900672879594423</v>
      </c>
      <c r="M1964" s="12" t="n">
        <f aca="false">IF(J1964&gt;=G1964,G1964,J1964)</f>
        <v>2.07747352916518</v>
      </c>
      <c r="N1964" s="12" t="n">
        <f aca="false">IF(J1964&gt;G1964,J1964-G1964,0)</f>
        <v>0.900672879594421</v>
      </c>
      <c r="O1964" s="12" t="n">
        <f aca="false">IF(J1964&gt;=H1964,H1964,J1964)</f>
        <v>0.373042199392397</v>
      </c>
      <c r="P1964" s="12" t="n">
        <f aca="false">IF(J1964&gt;H1964,J1964-H1964,0)</f>
        <v>2.60510420936721</v>
      </c>
    </row>
    <row r="1965" customFormat="false" ht="15" hidden="false" customHeight="false" outlineLevel="0" collapsed="false">
      <c r="A1965" s="28" t="n">
        <v>42817.6666666619</v>
      </c>
      <c r="B1965" s="0" t="n">
        <f aca="false">MONTH(A1965)</f>
        <v>3</v>
      </c>
      <c r="C1965" s="12" t="n">
        <v>0.530666666666667</v>
      </c>
      <c r="D1965" s="0" t="n">
        <v>1.592</v>
      </c>
      <c r="E1965" s="0" t="n">
        <v>0.2431</v>
      </c>
      <c r="F1965" s="12" t="n">
        <f aca="false">IF($F$3&gt;0,C1965*($F$3/$C$3),C1965)</f>
        <v>1.63567648784914</v>
      </c>
      <c r="G1965" s="12" t="n">
        <f aca="false">IF($F$3&gt;0,D1965*($F$3/$D$3),D1965)</f>
        <v>1.63567648784914</v>
      </c>
      <c r="H1965" s="12" t="n">
        <f aca="false">IF($F$3&gt;0,E1965*($F$3/$E$3),E1965)</f>
        <v>0.383777226713041</v>
      </c>
      <c r="J1965" s="12" t="n">
        <f aca="false">Sheet2!J1962</f>
        <v>2.07538582490646</v>
      </c>
      <c r="K1965" s="12" t="n">
        <f aca="false">IF(J1965&gt;=F1965,F1965,J1965)</f>
        <v>1.63567648784914</v>
      </c>
      <c r="L1965" s="12" t="n">
        <f aca="false">IF(J1965&gt;F1965,J1965-F1965,0)</f>
        <v>0.439709337057315</v>
      </c>
      <c r="M1965" s="12" t="n">
        <f aca="false">IF(J1965&gt;=G1965,G1965,J1965)</f>
        <v>1.63567648784914</v>
      </c>
      <c r="N1965" s="12" t="n">
        <f aca="false">IF(J1965&gt;G1965,J1965-G1965,0)</f>
        <v>0.439709337057314</v>
      </c>
      <c r="O1965" s="12" t="n">
        <f aca="false">IF(J1965&gt;=H1965,H1965,J1965)</f>
        <v>0.383777226713041</v>
      </c>
      <c r="P1965" s="12" t="n">
        <f aca="false">IF(J1965&gt;H1965,J1965-H1965,0)</f>
        <v>1.69160859819342</v>
      </c>
    </row>
    <row r="1966" customFormat="false" ht="15" hidden="false" customHeight="false" outlineLevel="0" collapsed="false">
      <c r="A1966" s="28" t="n">
        <v>42817.7083333286</v>
      </c>
      <c r="B1966" s="0" t="n">
        <f aca="false">MONTH(A1966)</f>
        <v>3</v>
      </c>
      <c r="C1966" s="12" t="n">
        <v>0.305666666666667</v>
      </c>
      <c r="D1966" s="0" t="n">
        <v>0.917</v>
      </c>
      <c r="E1966" s="0" t="n">
        <v>1.0251</v>
      </c>
      <c r="F1966" s="12" t="n">
        <f aca="false">IF($F$3&gt;0,C1966*($F$3/$C$3),C1966)</f>
        <v>0.942157876480945</v>
      </c>
      <c r="G1966" s="12" t="n">
        <f aca="false">IF($F$3&gt;0,D1966*($F$3/$D$3),D1966)</f>
        <v>0.942157876480945</v>
      </c>
      <c r="H1966" s="12" t="n">
        <f aca="false">IF($F$3&gt;0,E1966*($F$3/$E$3),E1966)</f>
        <v>1.61830536858716</v>
      </c>
      <c r="J1966" s="12" t="n">
        <f aca="false">Sheet2!J1963</f>
        <v>0.903875398016851</v>
      </c>
      <c r="K1966" s="12" t="n">
        <f aca="false">IF(J1966&gt;=F1966,F1966,J1966)</f>
        <v>0.903875398016851</v>
      </c>
      <c r="L1966" s="12" t="n">
        <f aca="false">IF(J1966&gt;F1966,J1966-F1966,0)</f>
        <v>0</v>
      </c>
      <c r="M1966" s="12" t="n">
        <f aca="false">IF(J1966&gt;=G1966,G1966,J1966)</f>
        <v>0.903875398016851</v>
      </c>
      <c r="N1966" s="12" t="n">
        <f aca="false">IF(J1966&gt;G1966,J1966-G1966,0)</f>
        <v>0</v>
      </c>
      <c r="O1966" s="12" t="n">
        <f aca="false">IF(J1966&gt;=H1966,H1966,J1966)</f>
        <v>0.903875398016851</v>
      </c>
      <c r="P1966" s="12" t="n">
        <f aca="false">IF(J1966&gt;H1966,J1966-H1966,0)</f>
        <v>0</v>
      </c>
    </row>
    <row r="1967" customFormat="false" ht="15" hidden="false" customHeight="false" outlineLevel="0" collapsed="false">
      <c r="A1967" s="28" t="n">
        <v>42817.7499999952</v>
      </c>
      <c r="B1967" s="0" t="n">
        <f aca="false">MONTH(A1967)</f>
        <v>3</v>
      </c>
      <c r="C1967" s="12" t="n">
        <v>0.415</v>
      </c>
      <c r="D1967" s="0" t="n">
        <v>1.245</v>
      </c>
      <c r="E1967" s="0" t="n">
        <v>0.3213</v>
      </c>
      <c r="F1967" s="12" t="n">
        <f aca="false">IF($F$3&gt;0,C1967*($F$3/$C$3),C1967)</f>
        <v>1.2791565498569</v>
      </c>
      <c r="G1967" s="12" t="n">
        <f aca="false">IF($F$3&gt;0,D1967*($F$3/$D$3),D1967)</f>
        <v>1.2791565498569</v>
      </c>
      <c r="H1967" s="12" t="n">
        <f aca="false">IF($F$3&gt;0,E1967*($F$3/$E$3),E1967)</f>
        <v>0.507230040900453</v>
      </c>
      <c r="J1967" s="12" t="n">
        <f aca="false">Sheet2!J1964</f>
        <v>0.000708663474993478</v>
      </c>
      <c r="K1967" s="12" t="n">
        <f aca="false">IF(J1967&gt;=F1967,F1967,J1967)</f>
        <v>0.000708663474993478</v>
      </c>
      <c r="L1967" s="12" t="n">
        <f aca="false">IF(J1967&gt;F1967,J1967-F1967,0)</f>
        <v>0</v>
      </c>
      <c r="M1967" s="12" t="n">
        <f aca="false">IF(J1967&gt;=G1967,G1967,J1967)</f>
        <v>0.000708663474993478</v>
      </c>
      <c r="N1967" s="12" t="n">
        <f aca="false">IF(J1967&gt;G1967,J1967-G1967,0)</f>
        <v>0</v>
      </c>
      <c r="O1967" s="12" t="n">
        <f aca="false">IF(J1967&gt;=H1967,H1967,J1967)</f>
        <v>0.000708663474993478</v>
      </c>
      <c r="P1967" s="12" t="n">
        <f aca="false">IF(J1967&gt;H1967,J1967-H1967,0)</f>
        <v>0</v>
      </c>
    </row>
    <row r="1968" customFormat="false" ht="15" hidden="false" customHeight="false" outlineLevel="0" collapsed="false">
      <c r="A1968" s="28" t="n">
        <v>42817.7916666619</v>
      </c>
      <c r="B1968" s="0" t="n">
        <f aca="false">MONTH(A1968)</f>
        <v>3</v>
      </c>
      <c r="C1968" s="12" t="n">
        <v>0.930333333333333</v>
      </c>
      <c r="D1968" s="0" t="n">
        <v>2.791</v>
      </c>
      <c r="E1968" s="0" t="n">
        <v>0.3859</v>
      </c>
      <c r="F1968" s="12" t="n">
        <f aca="false">IF($F$3&gt;0,C1968*($F$3/$C$3),C1968)</f>
        <v>2.86757102863502</v>
      </c>
      <c r="G1968" s="12" t="n">
        <f aca="false">IF($F$3&gt;0,D1968*($F$3/$D$3),D1968)</f>
        <v>2.86757102863503</v>
      </c>
      <c r="H1968" s="12" t="n">
        <f aca="false">IF($F$3&gt;0,E1968*($F$3/$E$3),E1968)</f>
        <v>0.609212800446576</v>
      </c>
      <c r="J1968" s="12" t="n">
        <f aca="false">Sheet2!J1965</f>
        <v>0</v>
      </c>
      <c r="K1968" s="12" t="n">
        <f aca="false">IF(J1968&gt;=F1968,F1968,J1968)</f>
        <v>0</v>
      </c>
      <c r="L1968" s="12" t="n">
        <f aca="false">IF(J1968&gt;F1968,J1968-F1968,0)</f>
        <v>0</v>
      </c>
      <c r="M1968" s="12" t="n">
        <f aca="false">IF(J1968&gt;=G1968,G1968,J1968)</f>
        <v>0</v>
      </c>
      <c r="N1968" s="12" t="n">
        <f aca="false">IF(J1968&gt;G1968,J1968-G1968,0)</f>
        <v>0</v>
      </c>
      <c r="O1968" s="12" t="n">
        <f aca="false">IF(J1968&gt;=H1968,H1968,J1968)</f>
        <v>0</v>
      </c>
      <c r="P1968" s="12" t="n">
        <f aca="false">IF(J1968&gt;H1968,J1968-H1968,0)</f>
        <v>0</v>
      </c>
    </row>
    <row r="1969" customFormat="false" ht="15" hidden="false" customHeight="false" outlineLevel="0" collapsed="false">
      <c r="A1969" s="28" t="n">
        <v>42817.8333333286</v>
      </c>
      <c r="B1969" s="0" t="n">
        <f aca="false">MONTH(A1969)</f>
        <v>3</v>
      </c>
      <c r="C1969" s="12" t="n">
        <v>0.458333333333333</v>
      </c>
      <c r="D1969" s="0" t="n">
        <v>1.375</v>
      </c>
      <c r="E1969" s="0" t="n">
        <v>0.3553</v>
      </c>
      <c r="F1969" s="12" t="n">
        <f aca="false">IF($F$3&gt;0,C1969*($F$3/$C$3),C1969)</f>
        <v>1.41272309723151</v>
      </c>
      <c r="G1969" s="12" t="n">
        <f aca="false">IF($F$3&gt;0,D1969*($F$3/$D$3),D1969)</f>
        <v>1.41272309723152</v>
      </c>
      <c r="H1969" s="12" t="n">
        <f aca="false">IF($F$3&gt;0,E1969*($F$3/$E$3),E1969)</f>
        <v>0.560905177503676</v>
      </c>
      <c r="J1969" s="12" t="n">
        <f aca="false">Sheet2!J1966</f>
        <v>0</v>
      </c>
      <c r="K1969" s="12" t="n">
        <f aca="false">IF(J1969&gt;=F1969,F1969,J1969)</f>
        <v>0</v>
      </c>
      <c r="L1969" s="12" t="n">
        <f aca="false">IF(J1969&gt;F1969,J1969-F1969,0)</f>
        <v>0</v>
      </c>
      <c r="M1969" s="12" t="n">
        <f aca="false">IF(J1969&gt;=G1969,G1969,J1969)</f>
        <v>0</v>
      </c>
      <c r="N1969" s="12" t="n">
        <f aca="false">IF(J1969&gt;G1969,J1969-G1969,0)</f>
        <v>0</v>
      </c>
      <c r="O1969" s="12" t="n">
        <f aca="false">IF(J1969&gt;=H1969,H1969,J1969)</f>
        <v>0</v>
      </c>
      <c r="P1969" s="12" t="n">
        <f aca="false">IF(J1969&gt;H1969,J1969-H1969,0)</f>
        <v>0</v>
      </c>
    </row>
    <row r="1970" customFormat="false" ht="15" hidden="false" customHeight="false" outlineLevel="0" collapsed="false">
      <c r="A1970" s="28" t="n">
        <v>42817.8749999952</v>
      </c>
      <c r="B1970" s="0" t="n">
        <f aca="false">MONTH(A1970)</f>
        <v>3</v>
      </c>
      <c r="C1970" s="12" t="n">
        <v>0.507666666666667</v>
      </c>
      <c r="D1970" s="0" t="n">
        <v>1.523</v>
      </c>
      <c r="E1970" s="0" t="n">
        <v>0.2856</v>
      </c>
      <c r="F1970" s="12" t="n">
        <f aca="false">IF($F$3&gt;0,C1970*($F$3/$C$3),C1970)</f>
        <v>1.56478347424262</v>
      </c>
      <c r="G1970" s="12" t="n">
        <f aca="false">IF($F$3&gt;0,D1970*($F$3/$D$3),D1970)</f>
        <v>1.56478347424262</v>
      </c>
      <c r="H1970" s="12" t="n">
        <f aca="false">IF($F$3&gt;0,E1970*($F$3/$E$3),E1970)</f>
        <v>0.45087114746707</v>
      </c>
      <c r="J1970" s="12" t="n">
        <f aca="false">Sheet2!J1967</f>
        <v>0</v>
      </c>
      <c r="K1970" s="12" t="n">
        <f aca="false">IF(J1970&gt;=F1970,F1970,J1970)</f>
        <v>0</v>
      </c>
      <c r="L1970" s="12" t="n">
        <f aca="false">IF(J1970&gt;F1970,J1970-F1970,0)</f>
        <v>0</v>
      </c>
      <c r="M1970" s="12" t="n">
        <f aca="false">IF(J1970&gt;=G1970,G1970,J1970)</f>
        <v>0</v>
      </c>
      <c r="N1970" s="12" t="n">
        <f aca="false">IF(J1970&gt;G1970,J1970-G1970,0)</f>
        <v>0</v>
      </c>
      <c r="O1970" s="12" t="n">
        <f aca="false">IF(J1970&gt;=H1970,H1970,J1970)</f>
        <v>0</v>
      </c>
      <c r="P1970" s="12" t="n">
        <f aca="false">IF(J1970&gt;H1970,J1970-H1970,0)</f>
        <v>0</v>
      </c>
    </row>
    <row r="1971" customFormat="false" ht="15" hidden="false" customHeight="false" outlineLevel="0" collapsed="false">
      <c r="A1971" s="28" t="n">
        <v>42817.9166666619</v>
      </c>
      <c r="B1971" s="0" t="n">
        <f aca="false">MONTH(A1971)</f>
        <v>3</v>
      </c>
      <c r="C1971" s="12" t="n">
        <v>0.316333333333333</v>
      </c>
      <c r="D1971" s="0" t="n">
        <v>0.949</v>
      </c>
      <c r="E1971" s="0" t="n">
        <v>0.2516</v>
      </c>
      <c r="F1971" s="12" t="n">
        <f aca="false">IF($F$3&gt;0,C1971*($F$3/$C$3),C1971)</f>
        <v>0.975035795834696</v>
      </c>
      <c r="G1971" s="12" t="n">
        <f aca="false">IF($F$3&gt;0,D1971*($F$3/$D$3),D1971)</f>
        <v>0.975035795834697</v>
      </c>
      <c r="H1971" s="12" t="n">
        <f aca="false">IF($F$3&gt;0,E1971*($F$3/$E$3),E1971)</f>
        <v>0.397196010863847</v>
      </c>
      <c r="J1971" s="12" t="n">
        <f aca="false">Sheet2!J1968</f>
        <v>0</v>
      </c>
      <c r="K1971" s="12" t="n">
        <f aca="false">IF(J1971&gt;=F1971,F1971,J1971)</f>
        <v>0</v>
      </c>
      <c r="L1971" s="12" t="n">
        <f aca="false">IF(J1971&gt;F1971,J1971-F1971,0)</f>
        <v>0</v>
      </c>
      <c r="M1971" s="12" t="n">
        <f aca="false">IF(J1971&gt;=G1971,G1971,J1971)</f>
        <v>0</v>
      </c>
      <c r="N1971" s="12" t="n">
        <f aca="false">IF(J1971&gt;G1971,J1971-G1971,0)</f>
        <v>0</v>
      </c>
      <c r="O1971" s="12" t="n">
        <f aca="false">IF(J1971&gt;=H1971,H1971,J1971)</f>
        <v>0</v>
      </c>
      <c r="P1971" s="12" t="n">
        <f aca="false">IF(J1971&gt;H1971,J1971-H1971,0)</f>
        <v>0</v>
      </c>
    </row>
    <row r="1972" customFormat="false" ht="15" hidden="false" customHeight="false" outlineLevel="0" collapsed="false">
      <c r="A1972" s="28" t="n">
        <v>42817.9583333286</v>
      </c>
      <c r="B1972" s="0" t="n">
        <f aca="false">MONTH(A1972)</f>
        <v>3</v>
      </c>
      <c r="C1972" s="12" t="n">
        <v>0.252</v>
      </c>
      <c r="D1972" s="0" t="n">
        <v>0.756</v>
      </c>
      <c r="E1972" s="0" t="n">
        <v>0.289</v>
      </c>
      <c r="F1972" s="12" t="n">
        <f aca="false">IF($F$3&gt;0,C1972*($F$3/$C$3),C1972)</f>
        <v>0.776740844732382</v>
      </c>
      <c r="G1972" s="12" t="n">
        <f aca="false">IF($F$3&gt;0,D1972*($F$3/$D$3),D1972)</f>
        <v>0.776740844732382</v>
      </c>
      <c r="H1972" s="12" t="n">
        <f aca="false">IF($F$3&gt;0,E1972*($F$3/$E$3),E1972)</f>
        <v>0.456238661127392</v>
      </c>
      <c r="J1972" s="12" t="n">
        <f aca="false">Sheet2!J1969</f>
        <v>0</v>
      </c>
      <c r="K1972" s="12" t="n">
        <f aca="false">IF(J1972&gt;=F1972,F1972,J1972)</f>
        <v>0</v>
      </c>
      <c r="L1972" s="12" t="n">
        <f aca="false">IF(J1972&gt;F1972,J1972-F1972,0)</f>
        <v>0</v>
      </c>
      <c r="M1972" s="12" t="n">
        <f aca="false">IF(J1972&gt;=G1972,G1972,J1972)</f>
        <v>0</v>
      </c>
      <c r="N1972" s="12" t="n">
        <f aca="false">IF(J1972&gt;G1972,J1972-G1972,0)</f>
        <v>0</v>
      </c>
      <c r="O1972" s="12" t="n">
        <f aca="false">IF(J1972&gt;=H1972,H1972,J1972)</f>
        <v>0</v>
      </c>
      <c r="P1972" s="12" t="n">
        <f aca="false">IF(J1972&gt;H1972,J1972-H1972,0)</f>
        <v>0</v>
      </c>
    </row>
    <row r="1973" customFormat="false" ht="15" hidden="false" customHeight="false" outlineLevel="0" collapsed="false">
      <c r="A1973" s="28" t="n">
        <v>42817.9999999952</v>
      </c>
      <c r="B1973" s="0" t="n">
        <f aca="false">MONTH(A1973)</f>
        <v>3</v>
      </c>
      <c r="C1973" s="12" t="n">
        <v>0.233333333333333</v>
      </c>
      <c r="D1973" s="0" t="n">
        <v>0.7</v>
      </c>
      <c r="E1973" s="0" t="n">
        <v>0.2686</v>
      </c>
      <c r="F1973" s="12" t="n">
        <f aca="false">IF($F$3&gt;0,C1973*($F$3/$C$3),C1973)</f>
        <v>0.719204485863316</v>
      </c>
      <c r="G1973" s="12" t="n">
        <f aca="false">IF($F$3&gt;0,D1973*($F$3/$D$3),D1973)</f>
        <v>0.719204485863317</v>
      </c>
      <c r="H1973" s="12" t="n">
        <f aca="false">IF($F$3&gt;0,E1973*($F$3/$E$3),E1973)</f>
        <v>0.424033579165458</v>
      </c>
      <c r="J1973" s="12" t="n">
        <f aca="false">Sheet2!J1970</f>
        <v>0</v>
      </c>
      <c r="K1973" s="12" t="n">
        <f aca="false">IF(J1973&gt;=F1973,F1973,J1973)</f>
        <v>0</v>
      </c>
      <c r="L1973" s="12" t="n">
        <f aca="false">IF(J1973&gt;F1973,J1973-F1973,0)</f>
        <v>0</v>
      </c>
      <c r="M1973" s="12" t="n">
        <f aca="false">IF(J1973&gt;=G1973,G1973,J1973)</f>
        <v>0</v>
      </c>
      <c r="N1973" s="12" t="n">
        <f aca="false">IF(J1973&gt;G1973,J1973-G1973,0)</f>
        <v>0</v>
      </c>
      <c r="O1973" s="12" t="n">
        <f aca="false">IF(J1973&gt;=H1973,H1973,J1973)</f>
        <v>0</v>
      </c>
      <c r="P1973" s="12" t="n">
        <f aca="false">IF(J1973&gt;H1973,J1973-H1973,0)</f>
        <v>0</v>
      </c>
    </row>
    <row r="1974" customFormat="false" ht="15" hidden="false" customHeight="false" outlineLevel="0" collapsed="false">
      <c r="A1974" s="28" t="n">
        <v>42818.0416666619</v>
      </c>
      <c r="B1974" s="0" t="n">
        <f aca="false">MONTH(A1974)</f>
        <v>3</v>
      </c>
      <c r="C1974" s="12" t="n">
        <v>0.504</v>
      </c>
      <c r="D1974" s="0" t="n">
        <v>1.512</v>
      </c>
      <c r="E1974" s="0" t="n">
        <v>0.2448</v>
      </c>
      <c r="F1974" s="12" t="n">
        <f aca="false">IF($F$3&gt;0,C1974*($F$3/$C$3),C1974)</f>
        <v>1.55348168946476</v>
      </c>
      <c r="G1974" s="12" t="n">
        <f aca="false">IF($F$3&gt;0,D1974*($F$3/$D$3),D1974)</f>
        <v>1.55348168946476</v>
      </c>
      <c r="H1974" s="12" t="n">
        <f aca="false">IF($F$3&gt;0,E1974*($F$3/$E$3),E1974)</f>
        <v>0.386460983543202</v>
      </c>
      <c r="J1974" s="12" t="n">
        <f aca="false">Sheet2!J1971</f>
        <v>0</v>
      </c>
      <c r="K1974" s="12" t="n">
        <f aca="false">IF(J1974&gt;=F1974,F1974,J1974)</f>
        <v>0</v>
      </c>
      <c r="L1974" s="12" t="n">
        <f aca="false">IF(J1974&gt;F1974,J1974-F1974,0)</f>
        <v>0</v>
      </c>
      <c r="M1974" s="12" t="n">
        <f aca="false">IF(J1974&gt;=G1974,G1974,J1974)</f>
        <v>0</v>
      </c>
      <c r="N1974" s="12" t="n">
        <f aca="false">IF(J1974&gt;G1974,J1974-G1974,0)</f>
        <v>0</v>
      </c>
      <c r="O1974" s="12" t="n">
        <f aca="false">IF(J1974&gt;=H1974,H1974,J1974)</f>
        <v>0</v>
      </c>
      <c r="P1974" s="12" t="n">
        <f aca="false">IF(J1974&gt;H1974,J1974-H1974,0)</f>
        <v>0</v>
      </c>
    </row>
    <row r="1975" customFormat="false" ht="15" hidden="false" customHeight="false" outlineLevel="0" collapsed="false">
      <c r="A1975" s="28" t="n">
        <v>42818.0833333286</v>
      </c>
      <c r="B1975" s="0" t="n">
        <f aca="false">MONTH(A1975)</f>
        <v>3</v>
      </c>
      <c r="C1975" s="12" t="n">
        <v>0.348666666666667</v>
      </c>
      <c r="D1975" s="0" t="n">
        <v>1.046</v>
      </c>
      <c r="E1975" s="0" t="n">
        <v>0.1615</v>
      </c>
      <c r="F1975" s="12" t="n">
        <f aca="false">IF($F$3&gt;0,C1975*($F$3/$C$3),C1975)</f>
        <v>1.07469698887576</v>
      </c>
      <c r="G1975" s="12" t="n">
        <f aca="false">IF($F$3&gt;0,D1975*($F$3/$D$3),D1975)</f>
        <v>1.07469698887576</v>
      </c>
      <c r="H1975" s="12" t="n">
        <f aca="false">IF($F$3&gt;0,E1975*($F$3/$E$3),E1975)</f>
        <v>0.254956898865307</v>
      </c>
      <c r="J1975" s="12" t="n">
        <f aca="false">Sheet2!J1972</f>
        <v>0</v>
      </c>
      <c r="K1975" s="12" t="n">
        <f aca="false">IF(J1975&gt;=F1975,F1975,J1975)</f>
        <v>0</v>
      </c>
      <c r="L1975" s="12" t="n">
        <f aca="false">IF(J1975&gt;F1975,J1975-F1975,0)</f>
        <v>0</v>
      </c>
      <c r="M1975" s="12" t="n">
        <f aca="false">IF(J1975&gt;=G1975,G1975,J1975)</f>
        <v>0</v>
      </c>
      <c r="N1975" s="12" t="n">
        <f aca="false">IF(J1975&gt;G1975,J1975-G1975,0)</f>
        <v>0</v>
      </c>
      <c r="O1975" s="12" t="n">
        <f aca="false">IF(J1975&gt;=H1975,H1975,J1975)</f>
        <v>0</v>
      </c>
      <c r="P1975" s="12" t="n">
        <f aca="false">IF(J1975&gt;H1975,J1975-H1975,0)</f>
        <v>0</v>
      </c>
    </row>
    <row r="1976" customFormat="false" ht="15" hidden="false" customHeight="false" outlineLevel="0" collapsed="false">
      <c r="A1976" s="28" t="n">
        <v>42818.1249999952</v>
      </c>
      <c r="B1976" s="0" t="n">
        <f aca="false">MONTH(A1976)</f>
        <v>3</v>
      </c>
      <c r="C1976" s="12" t="n">
        <v>0.281666666666667</v>
      </c>
      <c r="D1976" s="0" t="n">
        <v>0.845</v>
      </c>
      <c r="E1976" s="0" t="n">
        <v>0.1598</v>
      </c>
      <c r="F1976" s="12" t="n">
        <f aca="false">IF($F$3&gt;0,C1976*($F$3/$C$3),C1976)</f>
        <v>0.868182557935003</v>
      </c>
      <c r="G1976" s="12" t="n">
        <f aca="false">IF($F$3&gt;0,D1976*($F$3/$D$3),D1976)</f>
        <v>0.868182557935004</v>
      </c>
      <c r="H1976" s="12" t="n">
        <f aca="false">IF($F$3&gt;0,E1976*($F$3/$E$3),E1976)</f>
        <v>0.252273142035146</v>
      </c>
      <c r="J1976" s="12" t="n">
        <f aca="false">Sheet2!J1973</f>
        <v>0</v>
      </c>
      <c r="K1976" s="12" t="n">
        <f aca="false">IF(J1976&gt;=F1976,F1976,J1976)</f>
        <v>0</v>
      </c>
      <c r="L1976" s="12" t="n">
        <f aca="false">IF(J1976&gt;F1976,J1976-F1976,0)</f>
        <v>0</v>
      </c>
      <c r="M1976" s="12" t="n">
        <f aca="false">IF(J1976&gt;=G1976,G1976,J1976)</f>
        <v>0</v>
      </c>
      <c r="N1976" s="12" t="n">
        <f aca="false">IF(J1976&gt;G1976,J1976-G1976,0)</f>
        <v>0</v>
      </c>
      <c r="O1976" s="12" t="n">
        <f aca="false">IF(J1976&gt;=H1976,H1976,J1976)</f>
        <v>0</v>
      </c>
      <c r="P1976" s="12" t="n">
        <f aca="false">IF(J1976&gt;H1976,J1976-H1976,0)</f>
        <v>0</v>
      </c>
    </row>
    <row r="1977" customFormat="false" ht="15" hidden="false" customHeight="false" outlineLevel="0" collapsed="false">
      <c r="A1977" s="28" t="n">
        <v>42818.1666666619</v>
      </c>
      <c r="B1977" s="0" t="n">
        <f aca="false">MONTH(A1977)</f>
        <v>3</v>
      </c>
      <c r="C1977" s="12" t="n">
        <v>0.456666666666667</v>
      </c>
      <c r="D1977" s="0" t="n">
        <v>1.37</v>
      </c>
      <c r="E1977" s="0" t="n">
        <v>0.1649</v>
      </c>
      <c r="F1977" s="12" t="n">
        <f aca="false">IF($F$3&gt;0,C1977*($F$3/$C$3),C1977)</f>
        <v>1.40758592233249</v>
      </c>
      <c r="G1977" s="12" t="n">
        <f aca="false">IF($F$3&gt;0,D1977*($F$3/$D$3),D1977)</f>
        <v>1.40758592233249</v>
      </c>
      <c r="H1977" s="12" t="n">
        <f aca="false">IF($F$3&gt;0,E1977*($F$3/$E$3),E1977)</f>
        <v>0.260324412525629</v>
      </c>
      <c r="J1977" s="12" t="n">
        <f aca="false">Sheet2!J1974</f>
        <v>0</v>
      </c>
      <c r="K1977" s="12" t="n">
        <f aca="false">IF(J1977&gt;=F1977,F1977,J1977)</f>
        <v>0</v>
      </c>
      <c r="L1977" s="12" t="n">
        <f aca="false">IF(J1977&gt;F1977,J1977-F1977,0)</f>
        <v>0</v>
      </c>
      <c r="M1977" s="12" t="n">
        <f aca="false">IF(J1977&gt;=G1977,G1977,J1977)</f>
        <v>0</v>
      </c>
      <c r="N1977" s="12" t="n">
        <f aca="false">IF(J1977&gt;G1977,J1977-G1977,0)</f>
        <v>0</v>
      </c>
      <c r="O1977" s="12" t="n">
        <f aca="false">IF(J1977&gt;=H1977,H1977,J1977)</f>
        <v>0</v>
      </c>
      <c r="P1977" s="12" t="n">
        <f aca="false">IF(J1977&gt;H1977,J1977-H1977,0)</f>
        <v>0</v>
      </c>
    </row>
    <row r="1978" customFormat="false" ht="15" hidden="false" customHeight="false" outlineLevel="0" collapsed="false">
      <c r="A1978" s="28" t="n">
        <v>42818.2083333286</v>
      </c>
      <c r="B1978" s="0" t="n">
        <f aca="false">MONTH(A1978)</f>
        <v>3</v>
      </c>
      <c r="C1978" s="12" t="n">
        <v>0.430666666666667</v>
      </c>
      <c r="D1978" s="0" t="n">
        <v>1.292</v>
      </c>
      <c r="E1978" s="0" t="n">
        <v>0.272</v>
      </c>
      <c r="F1978" s="12" t="n">
        <f aca="false">IF($F$3&gt;0,C1978*($F$3/$C$3),C1978)</f>
        <v>1.32744599390772</v>
      </c>
      <c r="G1978" s="12" t="n">
        <f aca="false">IF($F$3&gt;0,D1978*($F$3/$D$3),D1978)</f>
        <v>1.32744599390772</v>
      </c>
      <c r="H1978" s="12" t="n">
        <f aca="false">IF($F$3&gt;0,E1978*($F$3/$E$3),E1978)</f>
        <v>0.429401092825781</v>
      </c>
      <c r="J1978" s="12" t="n">
        <f aca="false">Sheet2!J1975</f>
        <v>0</v>
      </c>
      <c r="K1978" s="12" t="n">
        <f aca="false">IF(J1978&gt;=F1978,F1978,J1978)</f>
        <v>0</v>
      </c>
      <c r="L1978" s="12" t="n">
        <f aca="false">IF(J1978&gt;F1978,J1978-F1978,0)</f>
        <v>0</v>
      </c>
      <c r="M1978" s="12" t="n">
        <f aca="false">IF(J1978&gt;=G1978,G1978,J1978)</f>
        <v>0</v>
      </c>
      <c r="N1978" s="12" t="n">
        <f aca="false">IF(J1978&gt;G1978,J1978-G1978,0)</f>
        <v>0</v>
      </c>
      <c r="O1978" s="12" t="n">
        <f aca="false">IF(J1978&gt;=H1978,H1978,J1978)</f>
        <v>0</v>
      </c>
      <c r="P1978" s="12" t="n">
        <f aca="false">IF(J1978&gt;H1978,J1978-H1978,0)</f>
        <v>0</v>
      </c>
    </row>
    <row r="1979" customFormat="false" ht="15" hidden="false" customHeight="false" outlineLevel="0" collapsed="false">
      <c r="A1979" s="28" t="n">
        <v>42818.2499999952</v>
      </c>
      <c r="B1979" s="0" t="n">
        <f aca="false">MONTH(A1979)</f>
        <v>3</v>
      </c>
      <c r="C1979" s="12" t="n">
        <v>0.795666666666667</v>
      </c>
      <c r="D1979" s="0" t="n">
        <v>2.387</v>
      </c>
      <c r="E1979" s="0" t="n">
        <v>0.6902</v>
      </c>
      <c r="F1979" s="12" t="n">
        <f aca="false">IF($F$3&gt;0,C1979*($F$3/$C$3),C1979)</f>
        <v>2.45248729679391</v>
      </c>
      <c r="G1979" s="12" t="n">
        <f aca="false">IF($F$3&gt;0,D1979*($F$3/$D$3),D1979)</f>
        <v>2.45248729679391</v>
      </c>
      <c r="H1979" s="12" t="n">
        <f aca="false">IF($F$3&gt;0,E1979*($F$3/$E$3),E1979)</f>
        <v>1.08960527304542</v>
      </c>
      <c r="J1979" s="12" t="n">
        <f aca="false">Sheet2!J1976</f>
        <v>0</v>
      </c>
      <c r="K1979" s="12" t="n">
        <f aca="false">IF(J1979&gt;=F1979,F1979,J1979)</f>
        <v>0</v>
      </c>
      <c r="L1979" s="12" t="n">
        <f aca="false">IF(J1979&gt;F1979,J1979-F1979,0)</f>
        <v>0</v>
      </c>
      <c r="M1979" s="12" t="n">
        <f aca="false">IF(J1979&gt;=G1979,G1979,J1979)</f>
        <v>0</v>
      </c>
      <c r="N1979" s="12" t="n">
        <f aca="false">IF(J1979&gt;G1979,J1979-G1979,0)</f>
        <v>0</v>
      </c>
      <c r="O1979" s="12" t="n">
        <f aca="false">IF(J1979&gt;=H1979,H1979,J1979)</f>
        <v>0</v>
      </c>
      <c r="P1979" s="12" t="n">
        <f aca="false">IF(J1979&gt;H1979,J1979-H1979,0)</f>
        <v>0</v>
      </c>
    </row>
    <row r="1980" customFormat="false" ht="15" hidden="false" customHeight="false" outlineLevel="0" collapsed="false">
      <c r="A1980" s="28" t="n">
        <v>42818.2916666619</v>
      </c>
      <c r="B1980" s="0" t="n">
        <f aca="false">MONTH(A1980)</f>
        <v>3</v>
      </c>
      <c r="C1980" s="12" t="n">
        <v>0.392333333333333</v>
      </c>
      <c r="D1980" s="0" t="n">
        <v>1.177</v>
      </c>
      <c r="E1980" s="0" t="n">
        <v>0.3026</v>
      </c>
      <c r="F1980" s="12" t="n">
        <f aca="false">IF($F$3&gt;0,C1980*($F$3/$C$3),C1980)</f>
        <v>1.20929097123018</v>
      </c>
      <c r="G1980" s="12" t="n">
        <f aca="false">IF($F$3&gt;0,D1980*($F$3/$D$3),D1980)</f>
        <v>1.20929097123018</v>
      </c>
      <c r="H1980" s="12" t="n">
        <f aca="false">IF($F$3&gt;0,E1980*($F$3/$E$3),E1980)</f>
        <v>0.477708715768681</v>
      </c>
      <c r="J1980" s="12" t="n">
        <f aca="false">Sheet2!J1977</f>
        <v>0.446411405939765</v>
      </c>
      <c r="K1980" s="12" t="n">
        <f aca="false">IF(J1980&gt;=F1980,F1980,J1980)</f>
        <v>0.446411405939765</v>
      </c>
      <c r="L1980" s="12" t="n">
        <f aca="false">IF(J1980&gt;F1980,J1980-F1980,0)</f>
        <v>0</v>
      </c>
      <c r="M1980" s="12" t="n">
        <f aca="false">IF(J1980&gt;=G1980,G1980,J1980)</f>
        <v>0.446411405939765</v>
      </c>
      <c r="N1980" s="12" t="n">
        <f aca="false">IF(J1980&gt;G1980,J1980-G1980,0)</f>
        <v>0</v>
      </c>
      <c r="O1980" s="12" t="n">
        <f aca="false">IF(J1980&gt;=H1980,H1980,J1980)</f>
        <v>0.446411405939765</v>
      </c>
      <c r="P1980" s="12" t="n">
        <f aca="false">IF(J1980&gt;H1980,J1980-H1980,0)</f>
        <v>0</v>
      </c>
    </row>
    <row r="1981" customFormat="false" ht="15" hidden="false" customHeight="false" outlineLevel="0" collapsed="false">
      <c r="A1981" s="28" t="n">
        <v>42818.3333333285</v>
      </c>
      <c r="B1981" s="0" t="n">
        <f aca="false">MONTH(A1981)</f>
        <v>3</v>
      </c>
      <c r="C1981" s="12" t="n">
        <v>0.748333333333334</v>
      </c>
      <c r="D1981" s="0" t="n">
        <v>2.245</v>
      </c>
      <c r="E1981" s="0" t="n">
        <v>0.1564</v>
      </c>
      <c r="F1981" s="12" t="n">
        <f aca="false">IF($F$3&gt;0,C1981*($F$3/$C$3),C1981)</f>
        <v>2.30659152966164</v>
      </c>
      <c r="G1981" s="12" t="n">
        <f aca="false">IF($F$3&gt;0,D1981*($F$3/$D$3),D1981)</f>
        <v>2.30659152966164</v>
      </c>
      <c r="H1981" s="12" t="n">
        <f aca="false">IF($F$3&gt;0,E1981*($F$3/$E$3),E1981)</f>
        <v>0.246905628374824</v>
      </c>
      <c r="J1981" s="12" t="n">
        <f aca="false">Sheet2!J1978</f>
        <v>1.02451421644655</v>
      </c>
      <c r="K1981" s="12" t="n">
        <f aca="false">IF(J1981&gt;=F1981,F1981,J1981)</f>
        <v>1.02451421644655</v>
      </c>
      <c r="L1981" s="12" t="n">
        <f aca="false">IF(J1981&gt;F1981,J1981-F1981,0)</f>
        <v>0</v>
      </c>
      <c r="M1981" s="12" t="n">
        <f aca="false">IF(J1981&gt;=G1981,G1981,J1981)</f>
        <v>1.02451421644655</v>
      </c>
      <c r="N1981" s="12" t="n">
        <f aca="false">IF(J1981&gt;G1981,J1981-G1981,0)</f>
        <v>0</v>
      </c>
      <c r="O1981" s="12" t="n">
        <f aca="false">IF(J1981&gt;=H1981,H1981,J1981)</f>
        <v>0.246905628374824</v>
      </c>
      <c r="P1981" s="12" t="n">
        <f aca="false">IF(J1981&gt;H1981,J1981-H1981,0)</f>
        <v>0.777608588071728</v>
      </c>
    </row>
    <row r="1982" customFormat="false" ht="15" hidden="false" customHeight="false" outlineLevel="0" collapsed="false">
      <c r="A1982" s="28" t="n">
        <v>42818.3749999952</v>
      </c>
      <c r="B1982" s="0" t="n">
        <f aca="false">MONTH(A1982)</f>
        <v>3</v>
      </c>
      <c r="C1982" s="12" t="n">
        <v>0.293333333333333</v>
      </c>
      <c r="D1982" s="0" t="n">
        <v>0.88</v>
      </c>
      <c r="E1982" s="0" t="n">
        <v>0.153</v>
      </c>
      <c r="F1982" s="12" t="n">
        <f aca="false">IF($F$3&gt;0,C1982*($F$3/$C$3),C1982)</f>
        <v>0.904142782228169</v>
      </c>
      <c r="G1982" s="12" t="n">
        <f aca="false">IF($F$3&gt;0,D1982*($F$3/$D$3),D1982)</f>
        <v>0.90414278222817</v>
      </c>
      <c r="H1982" s="12" t="n">
        <f aca="false">IF($F$3&gt;0,E1982*($F$3/$E$3),E1982)</f>
        <v>0.241538114714501</v>
      </c>
      <c r="J1982" s="12" t="n">
        <f aca="false">Sheet2!J1979</f>
        <v>3.4472442829308</v>
      </c>
      <c r="K1982" s="12" t="n">
        <f aca="false">IF(J1982&gt;=F1982,F1982,J1982)</f>
        <v>0.904142782228169</v>
      </c>
      <c r="L1982" s="12" t="n">
        <f aca="false">IF(J1982&gt;F1982,J1982-F1982,0)</f>
        <v>2.54310150070263</v>
      </c>
      <c r="M1982" s="12" t="n">
        <f aca="false">IF(J1982&gt;=G1982,G1982,J1982)</f>
        <v>0.90414278222817</v>
      </c>
      <c r="N1982" s="12" t="n">
        <f aca="false">IF(J1982&gt;G1982,J1982-G1982,0)</f>
        <v>2.54310150070263</v>
      </c>
      <c r="O1982" s="12" t="n">
        <f aca="false">IF(J1982&gt;=H1982,H1982,J1982)</f>
        <v>0.241538114714501</v>
      </c>
      <c r="P1982" s="12" t="n">
        <f aca="false">IF(J1982&gt;H1982,J1982-H1982,0)</f>
        <v>3.2057061682163</v>
      </c>
    </row>
    <row r="1983" customFormat="false" ht="15" hidden="false" customHeight="false" outlineLevel="0" collapsed="false">
      <c r="A1983" s="28" t="n">
        <v>42818.4166666619</v>
      </c>
      <c r="B1983" s="0" t="n">
        <f aca="false">MONTH(A1983)</f>
        <v>3</v>
      </c>
      <c r="C1983" s="12" t="n">
        <v>0.718</v>
      </c>
      <c r="D1983" s="0" t="n">
        <v>2.154</v>
      </c>
      <c r="E1983" s="0" t="n">
        <v>0.1615</v>
      </c>
      <c r="F1983" s="12" t="n">
        <f aca="false">IF($F$3&gt;0,C1983*($F$3/$C$3),C1983)</f>
        <v>2.21309494649941</v>
      </c>
      <c r="G1983" s="12" t="n">
        <f aca="false">IF($F$3&gt;0,D1983*($F$3/$D$3),D1983)</f>
        <v>2.21309494649941</v>
      </c>
      <c r="H1983" s="12" t="n">
        <f aca="false">IF($F$3&gt;0,E1983*($F$3/$E$3),E1983)</f>
        <v>0.254956898865307</v>
      </c>
      <c r="J1983" s="12" t="n">
        <f aca="false">Sheet2!J1980</f>
        <v>5.79002624796065</v>
      </c>
      <c r="K1983" s="12" t="n">
        <f aca="false">IF(J1983&gt;=F1983,F1983,J1983)</f>
        <v>2.21309494649941</v>
      </c>
      <c r="L1983" s="12" t="n">
        <f aca="false">IF(J1983&gt;F1983,J1983-F1983,0)</f>
        <v>3.57693130146124</v>
      </c>
      <c r="M1983" s="12" t="n">
        <f aca="false">IF(J1983&gt;=G1983,G1983,J1983)</f>
        <v>2.21309494649941</v>
      </c>
      <c r="N1983" s="12" t="n">
        <f aca="false">IF(J1983&gt;G1983,J1983-G1983,0)</f>
        <v>3.57693130146124</v>
      </c>
      <c r="O1983" s="12" t="n">
        <f aca="false">IF(J1983&gt;=H1983,H1983,J1983)</f>
        <v>0.254956898865307</v>
      </c>
      <c r="P1983" s="12" t="n">
        <f aca="false">IF(J1983&gt;H1983,J1983-H1983,0)</f>
        <v>5.53506934909534</v>
      </c>
    </row>
    <row r="1984" customFormat="false" ht="15" hidden="false" customHeight="false" outlineLevel="0" collapsed="false">
      <c r="A1984" s="28" t="n">
        <v>42818.4583333285</v>
      </c>
      <c r="B1984" s="0" t="n">
        <f aca="false">MONTH(A1984)</f>
        <v>3</v>
      </c>
      <c r="C1984" s="12" t="n">
        <v>0.938333333333333</v>
      </c>
      <c r="D1984" s="0" t="n">
        <v>2.815</v>
      </c>
      <c r="E1984" s="0" t="n">
        <v>0.2499</v>
      </c>
      <c r="F1984" s="12" t="n">
        <f aca="false">IF($F$3&gt;0,C1984*($F$3/$C$3),C1984)</f>
        <v>2.89222946815034</v>
      </c>
      <c r="G1984" s="12" t="n">
        <f aca="false">IF($F$3&gt;0,D1984*($F$3/$D$3),D1984)</f>
        <v>2.89222946815034</v>
      </c>
      <c r="H1984" s="12" t="n">
        <f aca="false">IF($F$3&gt;0,E1984*($F$3/$E$3),E1984)</f>
        <v>0.394512254033686</v>
      </c>
      <c r="J1984" s="12" t="n">
        <f aca="false">Sheet2!J1981</f>
        <v>6.61562576576866</v>
      </c>
      <c r="K1984" s="12" t="n">
        <f aca="false">IF(J1984&gt;=F1984,F1984,J1984)</f>
        <v>2.89222946815034</v>
      </c>
      <c r="L1984" s="12" t="n">
        <f aca="false">IF(J1984&gt;F1984,J1984-F1984,0)</f>
        <v>3.72339629761832</v>
      </c>
      <c r="M1984" s="12" t="n">
        <f aca="false">IF(J1984&gt;=G1984,G1984,J1984)</f>
        <v>2.89222946815034</v>
      </c>
      <c r="N1984" s="12" t="n">
        <f aca="false">IF(J1984&gt;G1984,J1984-G1984,0)</f>
        <v>3.72339629761832</v>
      </c>
      <c r="O1984" s="12" t="n">
        <f aca="false">IF(J1984&gt;=H1984,H1984,J1984)</f>
        <v>0.394512254033686</v>
      </c>
      <c r="P1984" s="12" t="n">
        <f aca="false">IF(J1984&gt;H1984,J1984-H1984,0)</f>
        <v>6.22111351173497</v>
      </c>
    </row>
    <row r="1985" customFormat="false" ht="15" hidden="false" customHeight="false" outlineLevel="0" collapsed="false">
      <c r="A1985" s="28" t="n">
        <v>42818.4999999952</v>
      </c>
      <c r="B1985" s="0" t="n">
        <f aca="false">MONTH(A1985)</f>
        <v>3</v>
      </c>
      <c r="C1985" s="12" t="n">
        <v>0.764</v>
      </c>
      <c r="D1985" s="0" t="n">
        <v>2.292</v>
      </c>
      <c r="E1985" s="0" t="n">
        <v>0.2533</v>
      </c>
      <c r="F1985" s="12" t="n">
        <f aca="false">IF($F$3&gt;0,C1985*($F$3/$C$3),C1985)</f>
        <v>2.35488097371246</v>
      </c>
      <c r="G1985" s="12" t="n">
        <f aca="false">IF($F$3&gt;0,D1985*($F$3/$D$3),D1985)</f>
        <v>2.35488097371246</v>
      </c>
      <c r="H1985" s="12" t="n">
        <f aca="false">IF($F$3&gt;0,E1985*($F$3/$E$3),E1985)</f>
        <v>0.399879767694008</v>
      </c>
      <c r="J1985" s="12" t="n">
        <f aca="false">Sheet2!J1982</f>
        <v>8.65653198118333</v>
      </c>
      <c r="K1985" s="12" t="n">
        <f aca="false">IF(J1985&gt;=F1985,F1985,J1985)</f>
        <v>2.35488097371246</v>
      </c>
      <c r="L1985" s="12" t="n">
        <f aca="false">IF(J1985&gt;F1985,J1985-F1985,0)</f>
        <v>6.30165100747087</v>
      </c>
      <c r="M1985" s="12" t="n">
        <f aca="false">IF(J1985&gt;=G1985,G1985,J1985)</f>
        <v>2.35488097371246</v>
      </c>
      <c r="N1985" s="12" t="n">
        <f aca="false">IF(J1985&gt;G1985,J1985-G1985,0)</f>
        <v>6.30165100747086</v>
      </c>
      <c r="O1985" s="12" t="n">
        <f aca="false">IF(J1985&gt;=H1985,H1985,J1985)</f>
        <v>0.399879767694008</v>
      </c>
      <c r="P1985" s="12" t="n">
        <f aca="false">IF(J1985&gt;H1985,J1985-H1985,0)</f>
        <v>8.25665221348932</v>
      </c>
    </row>
    <row r="1986" customFormat="false" ht="15" hidden="false" customHeight="false" outlineLevel="0" collapsed="false">
      <c r="A1986" s="28" t="n">
        <v>42818.5416666619</v>
      </c>
      <c r="B1986" s="0" t="n">
        <f aca="false">MONTH(A1986)</f>
        <v>3</v>
      </c>
      <c r="C1986" s="12" t="n">
        <v>0.673333333333333</v>
      </c>
      <c r="D1986" s="0" t="n">
        <v>2.02</v>
      </c>
      <c r="E1986" s="0" t="n">
        <v>0.2057</v>
      </c>
      <c r="F1986" s="12" t="n">
        <f aca="false">IF($F$3&gt;0,C1986*($F$3/$C$3),C1986)</f>
        <v>2.07541865920557</v>
      </c>
      <c r="G1986" s="12" t="n">
        <f aca="false">IF($F$3&gt;0,D1986*($F$3/$D$3),D1986)</f>
        <v>2.07541865920557</v>
      </c>
      <c r="H1986" s="12" t="n">
        <f aca="false">IF($F$3&gt;0,E1986*($F$3/$E$3),E1986)</f>
        <v>0.324734576449497</v>
      </c>
      <c r="J1986" s="12" t="n">
        <f aca="false">Sheet2!J1983</f>
        <v>7.19469209423122</v>
      </c>
      <c r="K1986" s="12" t="n">
        <f aca="false">IF(J1986&gt;=F1986,F1986,J1986)</f>
        <v>2.07541865920557</v>
      </c>
      <c r="L1986" s="12" t="n">
        <f aca="false">IF(J1986&gt;F1986,J1986-F1986,0)</f>
        <v>5.11927343502565</v>
      </c>
      <c r="M1986" s="12" t="n">
        <f aca="false">IF(J1986&gt;=G1986,G1986,J1986)</f>
        <v>2.07541865920557</v>
      </c>
      <c r="N1986" s="12" t="n">
        <f aca="false">IF(J1986&gt;G1986,J1986-G1986,0)</f>
        <v>5.11927343502565</v>
      </c>
      <c r="O1986" s="12" t="n">
        <f aca="false">IF(J1986&gt;=H1986,H1986,J1986)</f>
        <v>0.324734576449497</v>
      </c>
      <c r="P1986" s="12" t="n">
        <f aca="false">IF(J1986&gt;H1986,J1986-H1986,0)</f>
        <v>6.86995751778172</v>
      </c>
    </row>
    <row r="1987" customFormat="false" ht="15" hidden="false" customHeight="false" outlineLevel="0" collapsed="false">
      <c r="A1987" s="28" t="n">
        <v>42818.5833333285</v>
      </c>
      <c r="B1987" s="0" t="n">
        <f aca="false">MONTH(A1987)</f>
        <v>3</v>
      </c>
      <c r="C1987" s="12" t="n">
        <v>0.775</v>
      </c>
      <c r="D1987" s="0" t="n">
        <v>2.325</v>
      </c>
      <c r="E1987" s="0" t="n">
        <v>0.153</v>
      </c>
      <c r="F1987" s="12" t="n">
        <f aca="false">IF($F$3&gt;0,C1987*($F$3/$C$3),C1987)</f>
        <v>2.38878632804602</v>
      </c>
      <c r="G1987" s="12" t="n">
        <f aca="false">IF($F$3&gt;0,D1987*($F$3/$D$3),D1987)</f>
        <v>2.38878632804602</v>
      </c>
      <c r="H1987" s="12" t="n">
        <f aca="false">IF($F$3&gt;0,E1987*($F$3/$E$3),E1987)</f>
        <v>0.241538114714501</v>
      </c>
      <c r="J1987" s="12" t="n">
        <f aca="false">Sheet2!J1984</f>
        <v>5.493724569164</v>
      </c>
      <c r="K1987" s="12" t="n">
        <f aca="false">IF(J1987&gt;=F1987,F1987,J1987)</f>
        <v>2.38878632804602</v>
      </c>
      <c r="L1987" s="12" t="n">
        <f aca="false">IF(J1987&gt;F1987,J1987-F1987,0)</f>
        <v>3.10493824111799</v>
      </c>
      <c r="M1987" s="12" t="n">
        <f aca="false">IF(J1987&gt;=G1987,G1987,J1987)</f>
        <v>2.38878632804602</v>
      </c>
      <c r="N1987" s="12" t="n">
        <f aca="false">IF(J1987&gt;G1987,J1987-G1987,0)</f>
        <v>3.10493824111799</v>
      </c>
      <c r="O1987" s="12" t="n">
        <f aca="false">IF(J1987&gt;=H1987,H1987,J1987)</f>
        <v>0.241538114714501</v>
      </c>
      <c r="P1987" s="12" t="n">
        <f aca="false">IF(J1987&gt;H1987,J1987-H1987,0)</f>
        <v>5.2521864544495</v>
      </c>
    </row>
    <row r="1988" customFormat="false" ht="15" hidden="false" customHeight="false" outlineLevel="0" collapsed="false">
      <c r="A1988" s="28" t="n">
        <v>42818.6249999952</v>
      </c>
      <c r="B1988" s="0" t="n">
        <f aca="false">MONTH(A1988)</f>
        <v>3</v>
      </c>
      <c r="C1988" s="12" t="n">
        <v>0.746</v>
      </c>
      <c r="D1988" s="0" t="n">
        <v>2.238</v>
      </c>
      <c r="E1988" s="0" t="n">
        <v>0.1513</v>
      </c>
      <c r="F1988" s="12" t="n">
        <f aca="false">IF($F$3&gt;0,C1988*($F$3/$C$3),C1988)</f>
        <v>2.299399484803</v>
      </c>
      <c r="G1988" s="12" t="n">
        <f aca="false">IF($F$3&gt;0,D1988*($F$3/$D$3),D1988)</f>
        <v>2.299399484803</v>
      </c>
      <c r="H1988" s="12" t="n">
        <f aca="false">IF($F$3&gt;0,E1988*($F$3/$E$3),E1988)</f>
        <v>0.23885435788434</v>
      </c>
      <c r="J1988" s="12" t="n">
        <f aca="false">Sheet2!J1985</f>
        <v>5.30563949383004</v>
      </c>
      <c r="K1988" s="12" t="n">
        <f aca="false">IF(J1988&gt;=F1988,F1988,J1988)</f>
        <v>2.299399484803</v>
      </c>
      <c r="L1988" s="12" t="n">
        <f aca="false">IF(J1988&gt;F1988,J1988-F1988,0)</f>
        <v>3.00624000902704</v>
      </c>
      <c r="M1988" s="12" t="n">
        <f aca="false">IF(J1988&gt;=G1988,G1988,J1988)</f>
        <v>2.299399484803</v>
      </c>
      <c r="N1988" s="12" t="n">
        <f aca="false">IF(J1988&gt;G1988,J1988-G1988,0)</f>
        <v>3.00624000902704</v>
      </c>
      <c r="O1988" s="12" t="n">
        <f aca="false">IF(J1988&gt;=H1988,H1988,J1988)</f>
        <v>0.23885435788434</v>
      </c>
      <c r="P1988" s="12" t="n">
        <f aca="false">IF(J1988&gt;H1988,J1988-H1988,0)</f>
        <v>5.0667851359457</v>
      </c>
    </row>
    <row r="1989" customFormat="false" ht="15" hidden="false" customHeight="false" outlineLevel="0" collapsed="false">
      <c r="A1989" s="28" t="n">
        <v>42818.6666666619</v>
      </c>
      <c r="B1989" s="0" t="n">
        <f aca="false">MONTH(A1989)</f>
        <v>3</v>
      </c>
      <c r="C1989" s="12" t="n">
        <v>0.173</v>
      </c>
      <c r="D1989" s="0" t="n">
        <v>0.519</v>
      </c>
      <c r="E1989" s="0" t="n">
        <v>0.2057</v>
      </c>
      <c r="F1989" s="12" t="n">
        <f aca="false">IF($F$3&gt;0,C1989*($F$3/$C$3),C1989)</f>
        <v>0.533238754518659</v>
      </c>
      <c r="G1989" s="12" t="n">
        <f aca="false">IF($F$3&gt;0,D1989*($F$3/$D$3),D1989)</f>
        <v>0.533238754518659</v>
      </c>
      <c r="H1989" s="12" t="n">
        <f aca="false">IF($F$3&gt;0,E1989*($F$3/$E$3),E1989)</f>
        <v>0.324734576449497</v>
      </c>
      <c r="J1989" s="12" t="n">
        <f aca="false">Sheet2!J1986</f>
        <v>1.73194343290164</v>
      </c>
      <c r="K1989" s="12" t="n">
        <f aca="false">IF(J1989&gt;=F1989,F1989,J1989)</f>
        <v>0.533238754518659</v>
      </c>
      <c r="L1989" s="12" t="n">
        <f aca="false">IF(J1989&gt;F1989,J1989-F1989,0)</f>
        <v>1.19870467838298</v>
      </c>
      <c r="M1989" s="12" t="n">
        <f aca="false">IF(J1989&gt;=G1989,G1989,J1989)</f>
        <v>0.533238754518659</v>
      </c>
      <c r="N1989" s="12" t="n">
        <f aca="false">IF(J1989&gt;G1989,J1989-G1989,0)</f>
        <v>1.19870467838298</v>
      </c>
      <c r="O1989" s="12" t="n">
        <f aca="false">IF(J1989&gt;=H1989,H1989,J1989)</f>
        <v>0.324734576449497</v>
      </c>
      <c r="P1989" s="12" t="n">
        <f aca="false">IF(J1989&gt;H1989,J1989-H1989,0)</f>
        <v>1.40720885645214</v>
      </c>
    </row>
    <row r="1990" customFormat="false" ht="15" hidden="false" customHeight="false" outlineLevel="0" collapsed="false">
      <c r="A1990" s="28" t="n">
        <v>42818.7083333285</v>
      </c>
      <c r="B1990" s="0" t="n">
        <f aca="false">MONTH(A1990)</f>
        <v>3</v>
      </c>
      <c r="C1990" s="12" t="n">
        <v>0.479</v>
      </c>
      <c r="D1990" s="0" t="n">
        <v>1.437</v>
      </c>
      <c r="E1990" s="0" t="n">
        <v>0.2448</v>
      </c>
      <c r="F1990" s="12" t="n">
        <f aca="false">IF($F$3&gt;0,C1990*($F$3/$C$3),C1990)</f>
        <v>1.47642406597941</v>
      </c>
      <c r="G1990" s="12" t="n">
        <f aca="false">IF($F$3&gt;0,D1990*($F$3/$D$3),D1990)</f>
        <v>1.47642406597941</v>
      </c>
      <c r="H1990" s="12" t="n">
        <f aca="false">IF($F$3&gt;0,E1990*($F$3/$E$3),E1990)</f>
        <v>0.386460983543202</v>
      </c>
      <c r="J1990" s="12" t="n">
        <f aca="false">Sheet2!J1987</f>
        <v>0.388114588136211</v>
      </c>
      <c r="K1990" s="12" t="n">
        <f aca="false">IF(J1990&gt;=F1990,F1990,J1990)</f>
        <v>0.388114588136211</v>
      </c>
      <c r="L1990" s="12" t="n">
        <f aca="false">IF(J1990&gt;F1990,J1990-F1990,0)</f>
        <v>0</v>
      </c>
      <c r="M1990" s="12" t="n">
        <f aca="false">IF(J1990&gt;=G1990,G1990,J1990)</f>
        <v>0.388114588136211</v>
      </c>
      <c r="N1990" s="12" t="n">
        <f aca="false">IF(J1990&gt;G1990,J1990-G1990,0)</f>
        <v>0</v>
      </c>
      <c r="O1990" s="12" t="n">
        <f aca="false">IF(J1990&gt;=H1990,H1990,J1990)</f>
        <v>0.386460983543202</v>
      </c>
      <c r="P1990" s="12" t="n">
        <f aca="false">IF(J1990&gt;H1990,J1990-H1990,0)</f>
        <v>0.00165360459300878</v>
      </c>
    </row>
    <row r="1991" customFormat="false" ht="15" hidden="false" customHeight="false" outlineLevel="0" collapsed="false">
      <c r="A1991" s="28" t="n">
        <v>42818.7499999952</v>
      </c>
      <c r="B1991" s="0" t="n">
        <f aca="false">MONTH(A1991)</f>
        <v>3</v>
      </c>
      <c r="C1991" s="12" t="n">
        <v>0.252666666666667</v>
      </c>
      <c r="D1991" s="0" t="n">
        <v>0.758</v>
      </c>
      <c r="E1991" s="0" t="n">
        <v>0.2465</v>
      </c>
      <c r="F1991" s="12" t="n">
        <f aca="false">IF($F$3&gt;0,C1991*($F$3/$C$3),C1991)</f>
        <v>0.778795714691991</v>
      </c>
      <c r="G1991" s="12" t="n">
        <f aca="false">IF($F$3&gt;0,D1991*($F$3/$D$3),D1991)</f>
        <v>0.778795714691992</v>
      </c>
      <c r="H1991" s="12" t="n">
        <f aca="false">IF($F$3&gt;0,E1991*($F$3/$E$3),E1991)</f>
        <v>0.389144740373364</v>
      </c>
      <c r="J1991" s="12" t="n">
        <f aca="false">Sheet2!J1988</f>
        <v>0.0839932842769954</v>
      </c>
      <c r="K1991" s="12" t="n">
        <f aca="false">IF(J1991&gt;=F1991,F1991,J1991)</f>
        <v>0.0839932842769954</v>
      </c>
      <c r="L1991" s="12" t="n">
        <f aca="false">IF(J1991&gt;F1991,J1991-F1991,0)</f>
        <v>0</v>
      </c>
      <c r="M1991" s="12" t="n">
        <f aca="false">IF(J1991&gt;=G1991,G1991,J1991)</f>
        <v>0.0839932842769954</v>
      </c>
      <c r="N1991" s="12" t="n">
        <f aca="false">IF(J1991&gt;G1991,J1991-G1991,0)</f>
        <v>0</v>
      </c>
      <c r="O1991" s="12" t="n">
        <f aca="false">IF(J1991&gt;=H1991,H1991,J1991)</f>
        <v>0.0839932842769954</v>
      </c>
      <c r="P1991" s="12" t="n">
        <f aca="false">IF(J1991&gt;H1991,J1991-H1991,0)</f>
        <v>0</v>
      </c>
    </row>
    <row r="1992" customFormat="false" ht="15" hidden="false" customHeight="false" outlineLevel="0" collapsed="false">
      <c r="A1992" s="28" t="n">
        <v>42818.7916666619</v>
      </c>
      <c r="B1992" s="0" t="n">
        <f aca="false">MONTH(A1992)</f>
        <v>3</v>
      </c>
      <c r="C1992" s="12" t="n">
        <v>0.526333333333333</v>
      </c>
      <c r="D1992" s="0" t="n">
        <v>1.579</v>
      </c>
      <c r="E1992" s="0" t="n">
        <v>0.1768</v>
      </c>
      <c r="F1992" s="12" t="n">
        <f aca="false">IF($F$3&gt;0,C1992*($F$3/$C$3),C1992)</f>
        <v>1.62231983311168</v>
      </c>
      <c r="G1992" s="12" t="n">
        <f aca="false">IF($F$3&gt;0,D1992*($F$3/$D$3),D1992)</f>
        <v>1.62231983311168</v>
      </c>
      <c r="H1992" s="12" t="n">
        <f aca="false">IF($F$3&gt;0,E1992*($F$3/$E$3),E1992)</f>
        <v>0.279110710336757</v>
      </c>
      <c r="J1992" s="12" t="n">
        <f aca="false">Sheet2!J1989</f>
        <v>0</v>
      </c>
      <c r="K1992" s="12" t="n">
        <f aca="false">IF(J1992&gt;=F1992,F1992,J1992)</f>
        <v>0</v>
      </c>
      <c r="L1992" s="12" t="n">
        <f aca="false">IF(J1992&gt;F1992,J1992-F1992,0)</f>
        <v>0</v>
      </c>
      <c r="M1992" s="12" t="n">
        <f aca="false">IF(J1992&gt;=G1992,G1992,J1992)</f>
        <v>0</v>
      </c>
      <c r="N1992" s="12" t="n">
        <f aca="false">IF(J1992&gt;G1992,J1992-G1992,0)</f>
        <v>0</v>
      </c>
      <c r="O1992" s="12" t="n">
        <f aca="false">IF(J1992&gt;=H1992,H1992,J1992)</f>
        <v>0</v>
      </c>
      <c r="P1992" s="12" t="n">
        <f aca="false">IF(J1992&gt;H1992,J1992-H1992,0)</f>
        <v>0</v>
      </c>
    </row>
    <row r="1993" customFormat="false" ht="15" hidden="false" customHeight="false" outlineLevel="0" collapsed="false">
      <c r="A1993" s="28" t="n">
        <v>42818.8333333285</v>
      </c>
      <c r="B1993" s="0" t="n">
        <f aca="false">MONTH(A1993)</f>
        <v>3</v>
      </c>
      <c r="C1993" s="12" t="n">
        <v>0.423666666666667</v>
      </c>
      <c r="D1993" s="0" t="n">
        <v>1.271</v>
      </c>
      <c r="E1993" s="0" t="n">
        <v>0.1768</v>
      </c>
      <c r="F1993" s="12" t="n">
        <f aca="false">IF($F$3&gt;0,C1993*($F$3/$C$3),C1993)</f>
        <v>1.30586985933182</v>
      </c>
      <c r="G1993" s="12" t="n">
        <f aca="false">IF($F$3&gt;0,D1993*($F$3/$D$3),D1993)</f>
        <v>1.30586985933182</v>
      </c>
      <c r="H1993" s="12" t="n">
        <f aca="false">IF($F$3&gt;0,E1993*($F$3/$E$3),E1993)</f>
        <v>0.279110710336757</v>
      </c>
      <c r="J1993" s="12" t="n">
        <f aca="false">Sheet2!J1990</f>
        <v>0</v>
      </c>
      <c r="K1993" s="12" t="n">
        <f aca="false">IF(J1993&gt;=F1993,F1993,J1993)</f>
        <v>0</v>
      </c>
      <c r="L1993" s="12" t="n">
        <f aca="false">IF(J1993&gt;F1993,J1993-F1993,0)</f>
        <v>0</v>
      </c>
      <c r="M1993" s="12" t="n">
        <f aca="false">IF(J1993&gt;=G1993,G1993,J1993)</f>
        <v>0</v>
      </c>
      <c r="N1993" s="12" t="n">
        <f aca="false">IF(J1993&gt;G1993,J1993-G1993,0)</f>
        <v>0</v>
      </c>
      <c r="O1993" s="12" t="n">
        <f aca="false">IF(J1993&gt;=H1993,H1993,J1993)</f>
        <v>0</v>
      </c>
      <c r="P1993" s="12" t="n">
        <f aca="false">IF(J1993&gt;H1993,J1993-H1993,0)</f>
        <v>0</v>
      </c>
    </row>
    <row r="1994" customFormat="false" ht="15" hidden="false" customHeight="false" outlineLevel="0" collapsed="false">
      <c r="A1994" s="28" t="n">
        <v>42818.8749999952</v>
      </c>
      <c r="B1994" s="0" t="n">
        <f aca="false">MONTH(A1994)</f>
        <v>3</v>
      </c>
      <c r="C1994" s="12" t="n">
        <v>0.652333333333333</v>
      </c>
      <c r="D1994" s="0" t="n">
        <v>1.957</v>
      </c>
      <c r="E1994" s="0" t="n">
        <v>0.1785</v>
      </c>
      <c r="F1994" s="12" t="n">
        <f aca="false">IF($F$3&gt;0,C1994*($F$3/$C$3),C1994)</f>
        <v>2.01069025547787</v>
      </c>
      <c r="G1994" s="12" t="n">
        <f aca="false">IF($F$3&gt;0,D1994*($F$3/$D$3),D1994)</f>
        <v>2.01069025547787</v>
      </c>
      <c r="H1994" s="12" t="n">
        <f aca="false">IF($F$3&gt;0,E1994*($F$3/$E$3),E1994)</f>
        <v>0.281794467166918</v>
      </c>
      <c r="J1994" s="12" t="n">
        <f aca="false">Sheet2!J1991</f>
        <v>0</v>
      </c>
      <c r="K1994" s="12" t="n">
        <f aca="false">IF(J1994&gt;=F1994,F1994,J1994)</f>
        <v>0</v>
      </c>
      <c r="L1994" s="12" t="n">
        <f aca="false">IF(J1994&gt;F1994,J1994-F1994,0)</f>
        <v>0</v>
      </c>
      <c r="M1994" s="12" t="n">
        <f aca="false">IF(J1994&gt;=G1994,G1994,J1994)</f>
        <v>0</v>
      </c>
      <c r="N1994" s="12" t="n">
        <f aca="false">IF(J1994&gt;G1994,J1994-G1994,0)</f>
        <v>0</v>
      </c>
      <c r="O1994" s="12" t="n">
        <f aca="false">IF(J1994&gt;=H1994,H1994,J1994)</f>
        <v>0</v>
      </c>
      <c r="P1994" s="12" t="n">
        <f aca="false">IF(J1994&gt;H1994,J1994-H1994,0)</f>
        <v>0</v>
      </c>
    </row>
    <row r="1995" customFormat="false" ht="15" hidden="false" customHeight="false" outlineLevel="0" collapsed="false">
      <c r="A1995" s="28" t="n">
        <v>42818.9166666618</v>
      </c>
      <c r="B1995" s="0" t="n">
        <f aca="false">MONTH(A1995)</f>
        <v>3</v>
      </c>
      <c r="C1995" s="12" t="n">
        <v>0.372</v>
      </c>
      <c r="D1995" s="0" t="n">
        <v>1.116</v>
      </c>
      <c r="E1995" s="0" t="n">
        <v>0.238</v>
      </c>
      <c r="F1995" s="12" t="n">
        <f aca="false">IF($F$3&gt;0,C1995*($F$3/$C$3),C1995)</f>
        <v>1.14661743746209</v>
      </c>
      <c r="G1995" s="12" t="n">
        <f aca="false">IF($F$3&gt;0,D1995*($F$3/$D$3),D1995)</f>
        <v>1.14661743746209</v>
      </c>
      <c r="H1995" s="12" t="n">
        <f aca="false">IF($F$3&gt;0,E1995*($F$3/$E$3),E1995)</f>
        <v>0.375725956222558</v>
      </c>
      <c r="J1995" s="12" t="n">
        <f aca="false">Sheet2!J1992</f>
        <v>0</v>
      </c>
      <c r="K1995" s="12" t="n">
        <f aca="false">IF(J1995&gt;=F1995,F1995,J1995)</f>
        <v>0</v>
      </c>
      <c r="L1995" s="12" t="n">
        <f aca="false">IF(J1995&gt;F1995,J1995-F1995,0)</f>
        <v>0</v>
      </c>
      <c r="M1995" s="12" t="n">
        <f aca="false">IF(J1995&gt;=G1995,G1995,J1995)</f>
        <v>0</v>
      </c>
      <c r="N1995" s="12" t="n">
        <f aca="false">IF(J1995&gt;G1995,J1995-G1995,0)</f>
        <v>0</v>
      </c>
      <c r="O1995" s="12" t="n">
        <f aca="false">IF(J1995&gt;=H1995,H1995,J1995)</f>
        <v>0</v>
      </c>
      <c r="P1995" s="12" t="n">
        <f aca="false">IF(J1995&gt;H1995,J1995-H1995,0)</f>
        <v>0</v>
      </c>
    </row>
    <row r="1996" customFormat="false" ht="15" hidden="false" customHeight="false" outlineLevel="0" collapsed="false">
      <c r="A1996" s="28" t="n">
        <v>42818.9583333285</v>
      </c>
      <c r="B1996" s="0" t="n">
        <f aca="false">MONTH(A1996)</f>
        <v>3</v>
      </c>
      <c r="C1996" s="12" t="n">
        <v>0.646666666666667</v>
      </c>
      <c r="D1996" s="0" t="n">
        <v>1.94</v>
      </c>
      <c r="E1996" s="0" t="n">
        <v>0.2567</v>
      </c>
      <c r="F1996" s="12" t="n">
        <f aca="false">IF($F$3&gt;0,C1996*($F$3/$C$3),C1996)</f>
        <v>1.99322386082119</v>
      </c>
      <c r="G1996" s="12" t="n">
        <f aca="false">IF($F$3&gt;0,D1996*($F$3/$D$3),D1996)</f>
        <v>1.99322386082119</v>
      </c>
      <c r="H1996" s="12" t="n">
        <f aca="false">IF($F$3&gt;0,E1996*($F$3/$E$3),E1996)</f>
        <v>0.40524728135433</v>
      </c>
      <c r="J1996" s="12" t="n">
        <f aca="false">Sheet2!J1993</f>
        <v>0</v>
      </c>
      <c r="K1996" s="12" t="n">
        <f aca="false">IF(J1996&gt;=F1996,F1996,J1996)</f>
        <v>0</v>
      </c>
      <c r="L1996" s="12" t="n">
        <f aca="false">IF(J1996&gt;F1996,J1996-F1996,0)</f>
        <v>0</v>
      </c>
      <c r="M1996" s="12" t="n">
        <f aca="false">IF(J1996&gt;=G1996,G1996,J1996)</f>
        <v>0</v>
      </c>
      <c r="N1996" s="12" t="n">
        <f aca="false">IF(J1996&gt;G1996,J1996-G1996,0)</f>
        <v>0</v>
      </c>
      <c r="O1996" s="12" t="n">
        <f aca="false">IF(J1996&gt;=H1996,H1996,J1996)</f>
        <v>0</v>
      </c>
      <c r="P1996" s="12" t="n">
        <f aca="false">IF(J1996&gt;H1996,J1996-H1996,0)</f>
        <v>0</v>
      </c>
    </row>
    <row r="1997" customFormat="false" ht="15" hidden="false" customHeight="false" outlineLevel="0" collapsed="false">
      <c r="A1997" s="28" t="n">
        <v>42818.9999999952</v>
      </c>
      <c r="B1997" s="0" t="n">
        <f aca="false">MONTH(A1997)</f>
        <v>3</v>
      </c>
      <c r="C1997" s="12" t="n">
        <v>0.484666666666667</v>
      </c>
      <c r="D1997" s="0" t="n">
        <v>1.454</v>
      </c>
      <c r="E1997" s="0" t="n">
        <v>0.2261</v>
      </c>
      <c r="F1997" s="12" t="n">
        <f aca="false">IF($F$3&gt;0,C1997*($F$3/$C$3),C1997)</f>
        <v>1.49389046063609</v>
      </c>
      <c r="G1997" s="12" t="n">
        <f aca="false">IF($F$3&gt;0,D1997*($F$3/$D$3),D1997)</f>
        <v>1.49389046063609</v>
      </c>
      <c r="H1997" s="12" t="n">
        <f aca="false">IF($F$3&gt;0,E1997*($F$3/$E$3),E1997)</f>
        <v>0.35693965841143</v>
      </c>
      <c r="J1997" s="12" t="n">
        <f aca="false">Sheet2!J1994</f>
        <v>0</v>
      </c>
      <c r="K1997" s="12" t="n">
        <f aca="false">IF(J1997&gt;=F1997,F1997,J1997)</f>
        <v>0</v>
      </c>
      <c r="L1997" s="12" t="n">
        <f aca="false">IF(J1997&gt;F1997,J1997-F1997,0)</f>
        <v>0</v>
      </c>
      <c r="M1997" s="12" t="n">
        <f aca="false">IF(J1997&gt;=G1997,G1997,J1997)</f>
        <v>0</v>
      </c>
      <c r="N1997" s="12" t="n">
        <f aca="false">IF(J1997&gt;G1997,J1997-G1997,0)</f>
        <v>0</v>
      </c>
      <c r="O1997" s="12" t="n">
        <f aca="false">IF(J1997&gt;=H1997,H1997,J1997)</f>
        <v>0</v>
      </c>
      <c r="P1997" s="12" t="n">
        <f aca="false">IF(J1997&gt;H1997,J1997-H1997,0)</f>
        <v>0</v>
      </c>
    </row>
    <row r="1998" customFormat="false" ht="15" hidden="false" customHeight="false" outlineLevel="0" collapsed="false">
      <c r="A1998" s="28" t="n">
        <v>42819.0416666618</v>
      </c>
      <c r="B1998" s="0" t="n">
        <f aca="false">MONTH(A1998)</f>
        <v>3</v>
      </c>
      <c r="C1998" s="12" t="n">
        <v>0.536666666666667</v>
      </c>
      <c r="D1998" s="0" t="n">
        <v>1.61</v>
      </c>
      <c r="E1998" s="0" t="n">
        <v>0.1802</v>
      </c>
      <c r="F1998" s="12" t="n">
        <f aca="false">IF($F$3&gt;0,C1998*($F$3/$C$3),C1998)</f>
        <v>1.65417031748563</v>
      </c>
      <c r="G1998" s="12" t="n">
        <f aca="false">IF($F$3&gt;0,D1998*($F$3/$D$3),D1998)</f>
        <v>1.65417031748563</v>
      </c>
      <c r="H1998" s="12" t="n">
        <f aca="false">IF($F$3&gt;0,E1998*($F$3/$E$3),E1998)</f>
        <v>0.28447822399708</v>
      </c>
      <c r="J1998" s="12" t="n">
        <f aca="false">Sheet2!J1995</f>
        <v>0</v>
      </c>
      <c r="K1998" s="12" t="n">
        <f aca="false">IF(J1998&gt;=F1998,F1998,J1998)</f>
        <v>0</v>
      </c>
      <c r="L1998" s="12" t="n">
        <f aca="false">IF(J1998&gt;F1998,J1998-F1998,0)</f>
        <v>0</v>
      </c>
      <c r="M1998" s="12" t="n">
        <f aca="false">IF(J1998&gt;=G1998,G1998,J1998)</f>
        <v>0</v>
      </c>
      <c r="N1998" s="12" t="n">
        <f aca="false">IF(J1998&gt;G1998,J1998-G1998,0)</f>
        <v>0</v>
      </c>
      <c r="O1998" s="12" t="n">
        <f aca="false">IF(J1998&gt;=H1998,H1998,J1998)</f>
        <v>0</v>
      </c>
      <c r="P1998" s="12" t="n">
        <f aca="false">IF(J1998&gt;H1998,J1998-H1998,0)</f>
        <v>0</v>
      </c>
    </row>
    <row r="1999" customFormat="false" ht="15" hidden="false" customHeight="false" outlineLevel="0" collapsed="false">
      <c r="A1999" s="28" t="n">
        <v>42819.0833333285</v>
      </c>
      <c r="B1999" s="0" t="n">
        <f aca="false">MONTH(A1999)</f>
        <v>3</v>
      </c>
      <c r="C1999" s="12" t="n">
        <v>0.459333333333333</v>
      </c>
      <c r="D1999" s="0" t="n">
        <v>1.378</v>
      </c>
      <c r="E1999" s="0" t="n">
        <v>0.1751</v>
      </c>
      <c r="F1999" s="12" t="n">
        <f aca="false">IF($F$3&gt;0,C1999*($F$3/$C$3),C1999)</f>
        <v>1.41580540217093</v>
      </c>
      <c r="G1999" s="12" t="n">
        <f aca="false">IF($F$3&gt;0,D1999*($F$3/$D$3),D1999)</f>
        <v>1.41580540217093</v>
      </c>
      <c r="H1999" s="12" t="n">
        <f aca="false">IF($F$3&gt;0,E1999*($F$3/$E$3),E1999)</f>
        <v>0.276426953506596</v>
      </c>
      <c r="J1999" s="12" t="n">
        <f aca="false">Sheet2!J1996</f>
        <v>0</v>
      </c>
      <c r="K1999" s="12" t="n">
        <f aca="false">IF(J1999&gt;=F1999,F1999,J1999)</f>
        <v>0</v>
      </c>
      <c r="L1999" s="12" t="n">
        <f aca="false">IF(J1999&gt;F1999,J1999-F1999,0)</f>
        <v>0</v>
      </c>
      <c r="M1999" s="12" t="n">
        <f aca="false">IF(J1999&gt;=G1999,G1999,J1999)</f>
        <v>0</v>
      </c>
      <c r="N1999" s="12" t="n">
        <f aca="false">IF(J1999&gt;G1999,J1999-G1999,0)</f>
        <v>0</v>
      </c>
      <c r="O1999" s="12" t="n">
        <f aca="false">IF(J1999&gt;=H1999,H1999,J1999)</f>
        <v>0</v>
      </c>
      <c r="P1999" s="12" t="n">
        <f aca="false">IF(J1999&gt;H1999,J1999-H1999,0)</f>
        <v>0</v>
      </c>
    </row>
    <row r="2000" customFormat="false" ht="15" hidden="false" customHeight="false" outlineLevel="0" collapsed="false">
      <c r="A2000" s="28" t="n">
        <v>42819.1249999952</v>
      </c>
      <c r="B2000" s="0" t="n">
        <f aca="false">MONTH(A2000)</f>
        <v>3</v>
      </c>
      <c r="C2000" s="12" t="n">
        <v>0.558333333333333</v>
      </c>
      <c r="D2000" s="0" t="n">
        <v>1.675</v>
      </c>
      <c r="E2000" s="0" t="n">
        <v>0.1955</v>
      </c>
      <c r="F2000" s="12" t="n">
        <f aca="false">IF($F$3&gt;0,C2000*($F$3/$C$3),C2000)</f>
        <v>1.72095359117294</v>
      </c>
      <c r="G2000" s="12" t="n">
        <f aca="false">IF($F$3&gt;0,D2000*($F$3/$D$3),D2000)</f>
        <v>1.72095359117294</v>
      </c>
      <c r="H2000" s="12" t="n">
        <f aca="false">IF($F$3&gt;0,E2000*($F$3/$E$3),E2000)</f>
        <v>0.30863203546853</v>
      </c>
      <c r="J2000" s="12" t="n">
        <f aca="false">Sheet2!J1997</f>
        <v>0</v>
      </c>
      <c r="K2000" s="12" t="n">
        <f aca="false">IF(J2000&gt;=F2000,F2000,J2000)</f>
        <v>0</v>
      </c>
      <c r="L2000" s="12" t="n">
        <f aca="false">IF(J2000&gt;F2000,J2000-F2000,0)</f>
        <v>0</v>
      </c>
      <c r="M2000" s="12" t="n">
        <f aca="false">IF(J2000&gt;=G2000,G2000,J2000)</f>
        <v>0</v>
      </c>
      <c r="N2000" s="12" t="n">
        <f aca="false">IF(J2000&gt;G2000,J2000-G2000,0)</f>
        <v>0</v>
      </c>
      <c r="O2000" s="12" t="n">
        <f aca="false">IF(J2000&gt;=H2000,H2000,J2000)</f>
        <v>0</v>
      </c>
      <c r="P2000" s="12" t="n">
        <f aca="false">IF(J2000&gt;H2000,J2000-H2000,0)</f>
        <v>0</v>
      </c>
    </row>
    <row r="2001" customFormat="false" ht="15" hidden="false" customHeight="false" outlineLevel="0" collapsed="false">
      <c r="A2001" s="28" t="n">
        <v>42819.1666666618</v>
      </c>
      <c r="B2001" s="0" t="n">
        <f aca="false">MONTH(A2001)</f>
        <v>3</v>
      </c>
      <c r="C2001" s="12" t="n">
        <v>0.392333333333333</v>
      </c>
      <c r="D2001" s="0" t="n">
        <v>1.177</v>
      </c>
      <c r="E2001" s="0" t="n">
        <v>0.255</v>
      </c>
      <c r="F2001" s="12" t="n">
        <f aca="false">IF($F$3&gt;0,C2001*($F$3/$C$3),C2001)</f>
        <v>1.20929097123018</v>
      </c>
      <c r="G2001" s="12" t="n">
        <f aca="false">IF($F$3&gt;0,D2001*($F$3/$D$3),D2001)</f>
        <v>1.20929097123018</v>
      </c>
      <c r="H2001" s="12" t="n">
        <f aca="false">IF($F$3&gt;0,E2001*($F$3/$E$3),E2001)</f>
        <v>0.402563524524169</v>
      </c>
      <c r="J2001" s="12" t="n">
        <f aca="false">Sheet2!J1998</f>
        <v>0</v>
      </c>
      <c r="K2001" s="12" t="n">
        <f aca="false">IF(J2001&gt;=F2001,F2001,J2001)</f>
        <v>0</v>
      </c>
      <c r="L2001" s="12" t="n">
        <f aca="false">IF(J2001&gt;F2001,J2001-F2001,0)</f>
        <v>0</v>
      </c>
      <c r="M2001" s="12" t="n">
        <f aca="false">IF(J2001&gt;=G2001,G2001,J2001)</f>
        <v>0</v>
      </c>
      <c r="N2001" s="12" t="n">
        <f aca="false">IF(J2001&gt;G2001,J2001-G2001,0)</f>
        <v>0</v>
      </c>
      <c r="O2001" s="12" t="n">
        <f aca="false">IF(J2001&gt;=H2001,H2001,J2001)</f>
        <v>0</v>
      </c>
      <c r="P2001" s="12" t="n">
        <f aca="false">IF(J2001&gt;H2001,J2001-H2001,0)</f>
        <v>0</v>
      </c>
    </row>
    <row r="2002" customFormat="false" ht="15" hidden="false" customHeight="false" outlineLevel="0" collapsed="false">
      <c r="A2002" s="28" t="n">
        <v>42819.2083333285</v>
      </c>
      <c r="B2002" s="0" t="n">
        <f aca="false">MONTH(A2002)</f>
        <v>3</v>
      </c>
      <c r="C2002" s="12" t="n">
        <v>0.667333333333333</v>
      </c>
      <c r="D2002" s="0" t="n">
        <v>2.002</v>
      </c>
      <c r="E2002" s="0" t="n">
        <v>0.238</v>
      </c>
      <c r="F2002" s="12" t="n">
        <f aca="false">IF($F$3&gt;0,C2002*($F$3/$C$3),C2002)</f>
        <v>2.05692482956908</v>
      </c>
      <c r="G2002" s="12" t="n">
        <f aca="false">IF($F$3&gt;0,D2002*($F$3/$D$3),D2002)</f>
        <v>2.05692482956909</v>
      </c>
      <c r="H2002" s="12" t="n">
        <f aca="false">IF($F$3&gt;0,E2002*($F$3/$E$3),E2002)</f>
        <v>0.375725956222558</v>
      </c>
      <c r="J2002" s="12" t="n">
        <f aca="false">Sheet2!J1999</f>
        <v>0</v>
      </c>
      <c r="K2002" s="12" t="n">
        <f aca="false">IF(J2002&gt;=F2002,F2002,J2002)</f>
        <v>0</v>
      </c>
      <c r="L2002" s="12" t="n">
        <f aca="false">IF(J2002&gt;F2002,J2002-F2002,0)</f>
        <v>0</v>
      </c>
      <c r="M2002" s="12" t="n">
        <f aca="false">IF(J2002&gt;=G2002,G2002,J2002)</f>
        <v>0</v>
      </c>
      <c r="N2002" s="12" t="n">
        <f aca="false">IF(J2002&gt;G2002,J2002-G2002,0)</f>
        <v>0</v>
      </c>
      <c r="O2002" s="12" t="n">
        <f aca="false">IF(J2002&gt;=H2002,H2002,J2002)</f>
        <v>0</v>
      </c>
      <c r="P2002" s="12" t="n">
        <f aca="false">IF(J2002&gt;H2002,J2002-H2002,0)</f>
        <v>0</v>
      </c>
    </row>
    <row r="2003" customFormat="false" ht="15" hidden="false" customHeight="false" outlineLevel="0" collapsed="false">
      <c r="A2003" s="28" t="n">
        <v>42819.2499999952</v>
      </c>
      <c r="B2003" s="0" t="n">
        <f aca="false">MONTH(A2003)</f>
        <v>3</v>
      </c>
      <c r="C2003" s="12" t="n">
        <v>0.353333333333333</v>
      </c>
      <c r="D2003" s="0" t="n">
        <v>1.06</v>
      </c>
      <c r="E2003" s="0" t="n">
        <v>0.1768</v>
      </c>
      <c r="F2003" s="12" t="n">
        <f aca="false">IF($F$3&gt;0,C2003*($F$3/$C$3),C2003)</f>
        <v>1.08908107859302</v>
      </c>
      <c r="G2003" s="12" t="n">
        <f aca="false">IF($F$3&gt;0,D2003*($F$3/$D$3),D2003)</f>
        <v>1.08908107859302</v>
      </c>
      <c r="H2003" s="12" t="n">
        <f aca="false">IF($F$3&gt;0,E2003*($F$3/$E$3),E2003)</f>
        <v>0.279110710336757</v>
      </c>
      <c r="J2003" s="12" t="n">
        <f aca="false">Sheet2!J2000</f>
        <v>0.00408236983791119</v>
      </c>
      <c r="K2003" s="12" t="n">
        <f aca="false">IF(J2003&gt;=F2003,F2003,J2003)</f>
        <v>0.00408236983791119</v>
      </c>
      <c r="L2003" s="12" t="n">
        <f aca="false">IF(J2003&gt;F2003,J2003-F2003,0)</f>
        <v>0</v>
      </c>
      <c r="M2003" s="12" t="n">
        <f aca="false">IF(J2003&gt;=G2003,G2003,J2003)</f>
        <v>0.00408236983791119</v>
      </c>
      <c r="N2003" s="12" t="n">
        <f aca="false">IF(J2003&gt;G2003,J2003-G2003,0)</f>
        <v>0</v>
      </c>
      <c r="O2003" s="12" t="n">
        <f aca="false">IF(J2003&gt;=H2003,H2003,J2003)</f>
        <v>0.00408236983791119</v>
      </c>
      <c r="P2003" s="12" t="n">
        <f aca="false">IF(J2003&gt;H2003,J2003-H2003,0)</f>
        <v>0</v>
      </c>
    </row>
    <row r="2004" customFormat="false" ht="15" hidden="false" customHeight="false" outlineLevel="0" collapsed="false">
      <c r="A2004" s="28" t="n">
        <v>42819.2916666618</v>
      </c>
      <c r="B2004" s="0" t="n">
        <f aca="false">MONTH(A2004)</f>
        <v>3</v>
      </c>
      <c r="C2004" s="12" t="n">
        <v>0.854</v>
      </c>
      <c r="D2004" s="0" t="n">
        <v>2.562</v>
      </c>
      <c r="E2004" s="0" t="n">
        <v>0.1785</v>
      </c>
      <c r="F2004" s="12" t="n">
        <f aca="false">IF($F$3&gt;0,C2004*($F$3/$C$3),C2004)</f>
        <v>2.63228841825974</v>
      </c>
      <c r="G2004" s="12" t="n">
        <f aca="false">IF($F$3&gt;0,D2004*($F$3/$D$3),D2004)</f>
        <v>2.63228841825974</v>
      </c>
      <c r="H2004" s="12" t="n">
        <f aca="false">IF($F$3&gt;0,E2004*($F$3/$E$3),E2004)</f>
        <v>0.281794467166918</v>
      </c>
      <c r="J2004" s="12" t="n">
        <f aca="false">Sheet2!J2001</f>
        <v>1.36413438846152</v>
      </c>
      <c r="K2004" s="12" t="n">
        <f aca="false">IF(J2004&gt;=F2004,F2004,J2004)</f>
        <v>1.36413438846152</v>
      </c>
      <c r="L2004" s="12" t="n">
        <f aca="false">IF(J2004&gt;F2004,J2004-F2004,0)</f>
        <v>0</v>
      </c>
      <c r="M2004" s="12" t="n">
        <f aca="false">IF(J2004&gt;=G2004,G2004,J2004)</f>
        <v>1.36413438846152</v>
      </c>
      <c r="N2004" s="12" t="n">
        <f aca="false">IF(J2004&gt;G2004,J2004-G2004,0)</f>
        <v>0</v>
      </c>
      <c r="O2004" s="12" t="n">
        <f aca="false">IF(J2004&gt;=H2004,H2004,J2004)</f>
        <v>0.281794467166918</v>
      </c>
      <c r="P2004" s="12" t="n">
        <f aca="false">IF(J2004&gt;H2004,J2004-H2004,0)</f>
        <v>1.0823399212946</v>
      </c>
    </row>
    <row r="2005" customFormat="false" ht="15" hidden="false" customHeight="false" outlineLevel="0" collapsed="false">
      <c r="A2005" s="28" t="n">
        <v>42819.3333333285</v>
      </c>
      <c r="B2005" s="0" t="n">
        <f aca="false">MONTH(A2005)</f>
        <v>3</v>
      </c>
      <c r="C2005" s="12" t="n">
        <v>0.987666666666667</v>
      </c>
      <c r="D2005" s="0" t="n">
        <v>2.963</v>
      </c>
      <c r="E2005" s="0" t="n">
        <v>0.1666</v>
      </c>
      <c r="F2005" s="12" t="n">
        <f aca="false">IF($F$3&gt;0,C2005*($F$3/$C$3),C2005)</f>
        <v>3.04428984516144</v>
      </c>
      <c r="G2005" s="12" t="n">
        <f aca="false">IF($F$3&gt;0,D2005*($F$3/$D$3),D2005)</f>
        <v>3.04428984516144</v>
      </c>
      <c r="H2005" s="12" t="n">
        <f aca="false">IF($F$3&gt;0,E2005*($F$3/$E$3),E2005)</f>
        <v>0.263008169355791</v>
      </c>
      <c r="J2005" s="12" t="n">
        <f aca="false">Sheet2!J2002</f>
        <v>2.67547436331321</v>
      </c>
      <c r="K2005" s="12" t="n">
        <f aca="false">IF(J2005&gt;=F2005,F2005,J2005)</f>
        <v>2.67547436331321</v>
      </c>
      <c r="L2005" s="12" t="n">
        <f aca="false">IF(J2005&gt;F2005,J2005-F2005,0)</f>
        <v>0</v>
      </c>
      <c r="M2005" s="12" t="n">
        <f aca="false">IF(J2005&gt;=G2005,G2005,J2005)</f>
        <v>2.67547436331321</v>
      </c>
      <c r="N2005" s="12" t="n">
        <f aca="false">IF(J2005&gt;G2005,J2005-G2005,0)</f>
        <v>0</v>
      </c>
      <c r="O2005" s="12" t="n">
        <f aca="false">IF(J2005&gt;=H2005,H2005,J2005)</f>
        <v>0.263008169355791</v>
      </c>
      <c r="P2005" s="12" t="n">
        <f aca="false">IF(J2005&gt;H2005,J2005-H2005,0)</f>
        <v>2.41246619395741</v>
      </c>
    </row>
    <row r="2006" customFormat="false" ht="15" hidden="false" customHeight="false" outlineLevel="0" collapsed="false">
      <c r="A2006" s="28" t="n">
        <v>42819.3749999952</v>
      </c>
      <c r="B2006" s="0" t="n">
        <f aca="false">MONTH(A2006)</f>
        <v>3</v>
      </c>
      <c r="C2006" s="12" t="n">
        <v>1.03733333333333</v>
      </c>
      <c r="D2006" s="0" t="n">
        <v>3.112</v>
      </c>
      <c r="E2006" s="0" t="n">
        <v>0.4199</v>
      </c>
      <c r="F2006" s="12" t="n">
        <f aca="false">IF($F$3&gt;0,C2006*($F$3/$C$3),C2006)</f>
        <v>3.19737765715234</v>
      </c>
      <c r="G2006" s="12" t="n">
        <f aca="false">IF($F$3&gt;0,D2006*($F$3/$D$3),D2006)</f>
        <v>3.19737765715235</v>
      </c>
      <c r="H2006" s="12" t="n">
        <f aca="false">IF($F$3&gt;0,E2006*($F$3/$E$3),E2006)</f>
        <v>0.662887937049799</v>
      </c>
      <c r="J2006" s="12" t="n">
        <f aca="false">Sheet2!J2003</f>
        <v>3.78678482536264</v>
      </c>
      <c r="K2006" s="12" t="n">
        <f aca="false">IF(J2006&gt;=F2006,F2006,J2006)</f>
        <v>3.19737765715234</v>
      </c>
      <c r="L2006" s="12" t="n">
        <f aca="false">IF(J2006&gt;F2006,J2006-F2006,0)</f>
        <v>0.589407168210299</v>
      </c>
      <c r="M2006" s="12" t="n">
        <f aca="false">IF(J2006&gt;=G2006,G2006,J2006)</f>
        <v>3.19737765715235</v>
      </c>
      <c r="N2006" s="12" t="n">
        <f aca="false">IF(J2006&gt;G2006,J2006-G2006,0)</f>
        <v>0.589407168210297</v>
      </c>
      <c r="O2006" s="12" t="n">
        <f aca="false">IF(J2006&gt;=H2006,H2006,J2006)</f>
        <v>0.662887937049799</v>
      </c>
      <c r="P2006" s="12" t="n">
        <f aca="false">IF(J2006&gt;H2006,J2006-H2006,0)</f>
        <v>3.12389688831284</v>
      </c>
    </row>
    <row r="2007" customFormat="false" ht="15" hidden="false" customHeight="false" outlineLevel="0" collapsed="false">
      <c r="A2007" s="28" t="n">
        <v>42819.4166666618</v>
      </c>
      <c r="B2007" s="0" t="n">
        <f aca="false">MONTH(A2007)</f>
        <v>3</v>
      </c>
      <c r="C2007" s="12" t="n">
        <v>0.943</v>
      </c>
      <c r="D2007" s="0" t="n">
        <v>2.829</v>
      </c>
      <c r="E2007" s="0" t="n">
        <v>1.904</v>
      </c>
      <c r="F2007" s="12" t="n">
        <f aca="false">IF($F$3&gt;0,C2007*($F$3/$C$3),C2007)</f>
        <v>2.9066135578676</v>
      </c>
      <c r="G2007" s="12" t="n">
        <f aca="false">IF($F$3&gt;0,D2007*($F$3/$D$3),D2007)</f>
        <v>2.90661355786761</v>
      </c>
      <c r="H2007" s="12" t="n">
        <f aca="false">IF($F$3&gt;0,E2007*($F$3/$E$3),E2007)</f>
        <v>3.00580764978046</v>
      </c>
      <c r="J2007" s="12" t="n">
        <f aca="false">Sheet2!J2004</f>
        <v>6.01155574820581</v>
      </c>
      <c r="K2007" s="12" t="n">
        <f aca="false">IF(J2007&gt;=F2007,F2007,J2007)</f>
        <v>2.9066135578676</v>
      </c>
      <c r="L2007" s="12" t="n">
        <f aca="false">IF(J2007&gt;F2007,J2007-F2007,0)</f>
        <v>3.10494219033821</v>
      </c>
      <c r="M2007" s="12" t="n">
        <f aca="false">IF(J2007&gt;=G2007,G2007,J2007)</f>
        <v>2.90661355786761</v>
      </c>
      <c r="N2007" s="12" t="n">
        <f aca="false">IF(J2007&gt;G2007,J2007-G2007,0)</f>
        <v>3.10494219033821</v>
      </c>
      <c r="O2007" s="12" t="n">
        <f aca="false">IF(J2007&gt;=H2007,H2007,J2007)</f>
        <v>3.00580764978046</v>
      </c>
      <c r="P2007" s="12" t="n">
        <f aca="false">IF(J2007&gt;H2007,J2007-H2007,0)</f>
        <v>3.00574809842535</v>
      </c>
    </row>
    <row r="2008" customFormat="false" ht="15" hidden="false" customHeight="false" outlineLevel="0" collapsed="false">
      <c r="A2008" s="28" t="n">
        <v>42819.4583333285</v>
      </c>
      <c r="B2008" s="0" t="n">
        <f aca="false">MONTH(A2008)</f>
        <v>3</v>
      </c>
      <c r="C2008" s="12" t="n">
        <v>0.560666666666667</v>
      </c>
      <c r="D2008" s="0" t="n">
        <v>1.682</v>
      </c>
      <c r="E2008" s="0" t="n">
        <v>2.6486</v>
      </c>
      <c r="F2008" s="12" t="n">
        <f aca="false">IF($F$3&gt;0,C2008*($F$3/$C$3),C2008)</f>
        <v>1.72814563603157</v>
      </c>
      <c r="G2008" s="12" t="n">
        <f aca="false">IF($F$3&gt;0,D2008*($F$3/$D$3),D2008)</f>
        <v>1.72814563603157</v>
      </c>
      <c r="H2008" s="12" t="n">
        <f aca="false">IF($F$3&gt;0,E2008*($F$3/$E$3),E2008)</f>
        <v>4.18129314139104</v>
      </c>
      <c r="J2008" s="12" t="n">
        <f aca="false">Sheet2!J2005</f>
        <v>6.00566315905479</v>
      </c>
      <c r="K2008" s="12" t="n">
        <f aca="false">IF(J2008&gt;=F2008,F2008,J2008)</f>
        <v>1.72814563603157</v>
      </c>
      <c r="L2008" s="12" t="n">
        <f aca="false">IF(J2008&gt;F2008,J2008-F2008,0)</f>
        <v>4.27751752302322</v>
      </c>
      <c r="M2008" s="12" t="n">
        <f aca="false">IF(J2008&gt;=G2008,G2008,J2008)</f>
        <v>1.72814563603157</v>
      </c>
      <c r="N2008" s="12" t="n">
        <f aca="false">IF(J2008&gt;G2008,J2008-G2008,0)</f>
        <v>4.27751752302322</v>
      </c>
      <c r="O2008" s="12" t="n">
        <f aca="false">IF(J2008&gt;=H2008,H2008,J2008)</f>
        <v>4.18129314139104</v>
      </c>
      <c r="P2008" s="12" t="n">
        <f aca="false">IF(J2008&gt;H2008,J2008-H2008,0)</f>
        <v>1.82437001766375</v>
      </c>
    </row>
    <row r="2009" customFormat="false" ht="15" hidden="false" customHeight="false" outlineLevel="0" collapsed="false">
      <c r="A2009" s="28" t="n">
        <v>42819.4999999951</v>
      </c>
      <c r="B2009" s="0" t="n">
        <f aca="false">MONTH(A2009)</f>
        <v>3</v>
      </c>
      <c r="C2009" s="12" t="n">
        <v>0.570333333333333</v>
      </c>
      <c r="D2009" s="0" t="n">
        <v>1.711</v>
      </c>
      <c r="E2009" s="0" t="n">
        <v>1.2631</v>
      </c>
      <c r="F2009" s="12" t="n">
        <f aca="false">IF($F$3&gt;0,C2009*($F$3/$C$3),C2009)</f>
        <v>1.75794125044591</v>
      </c>
      <c r="G2009" s="12" t="n">
        <f aca="false">IF($F$3&gt;0,D2009*($F$3/$D$3),D2009)</f>
        <v>1.75794125044591</v>
      </c>
      <c r="H2009" s="12" t="n">
        <f aca="false">IF($F$3&gt;0,E2009*($F$3/$E$3),E2009)</f>
        <v>1.99403132480972</v>
      </c>
      <c r="J2009" s="12" t="n">
        <f aca="false">Sheet2!J2006</f>
        <v>6.41408329088709</v>
      </c>
      <c r="K2009" s="12" t="n">
        <f aca="false">IF(J2009&gt;=F2009,F2009,J2009)</f>
        <v>1.75794125044591</v>
      </c>
      <c r="L2009" s="12" t="n">
        <f aca="false">IF(J2009&gt;F2009,J2009-F2009,0)</f>
        <v>4.65614204044118</v>
      </c>
      <c r="M2009" s="12" t="n">
        <f aca="false">IF(J2009&gt;=G2009,G2009,J2009)</f>
        <v>1.75794125044591</v>
      </c>
      <c r="N2009" s="12" t="n">
        <f aca="false">IF(J2009&gt;G2009,J2009-G2009,0)</f>
        <v>4.65614204044118</v>
      </c>
      <c r="O2009" s="12" t="n">
        <f aca="false">IF(J2009&gt;=H2009,H2009,J2009)</f>
        <v>1.99403132480972</v>
      </c>
      <c r="P2009" s="12" t="n">
        <f aca="false">IF(J2009&gt;H2009,J2009-H2009,0)</f>
        <v>4.42005196607737</v>
      </c>
    </row>
    <row r="2010" customFormat="false" ht="15" hidden="false" customHeight="false" outlineLevel="0" collapsed="false">
      <c r="A2010" s="28" t="n">
        <v>42819.5416666618</v>
      </c>
      <c r="B2010" s="0" t="n">
        <f aca="false">MONTH(A2010)</f>
        <v>3</v>
      </c>
      <c r="C2010" s="12" t="n">
        <v>0.513333333333333</v>
      </c>
      <c r="D2010" s="0" t="n">
        <v>1.54</v>
      </c>
      <c r="E2010" s="0" t="n">
        <v>0.5661</v>
      </c>
      <c r="F2010" s="12" t="n">
        <f aca="false">IF($F$3&gt;0,C2010*($F$3/$C$3),C2010)</f>
        <v>1.5822498688993</v>
      </c>
      <c r="G2010" s="12" t="n">
        <f aca="false">IF($F$3&gt;0,D2010*($F$3/$D$3),D2010)</f>
        <v>1.5822498688993</v>
      </c>
      <c r="H2010" s="12" t="n">
        <f aca="false">IF($F$3&gt;0,E2010*($F$3/$E$3),E2010)</f>
        <v>0.893691024443656</v>
      </c>
      <c r="J2010" s="12" t="n">
        <f aca="false">Sheet2!J2007</f>
        <v>7.77805842018236</v>
      </c>
      <c r="K2010" s="12" t="n">
        <f aca="false">IF(J2010&gt;=F2010,F2010,J2010)</f>
        <v>1.5822498688993</v>
      </c>
      <c r="L2010" s="12" t="n">
        <f aca="false">IF(J2010&gt;F2010,J2010-F2010,0)</f>
        <v>6.19580855128307</v>
      </c>
      <c r="M2010" s="12" t="n">
        <f aca="false">IF(J2010&gt;=G2010,G2010,J2010)</f>
        <v>1.5822498688993</v>
      </c>
      <c r="N2010" s="12" t="n">
        <f aca="false">IF(J2010&gt;G2010,J2010-G2010,0)</f>
        <v>6.19580855128307</v>
      </c>
      <c r="O2010" s="12" t="n">
        <f aca="false">IF(J2010&gt;=H2010,H2010,J2010)</f>
        <v>0.893691024443656</v>
      </c>
      <c r="P2010" s="12" t="n">
        <f aca="false">IF(J2010&gt;H2010,J2010-H2010,0)</f>
        <v>6.88436739573871</v>
      </c>
    </row>
    <row r="2011" customFormat="false" ht="15" hidden="false" customHeight="false" outlineLevel="0" collapsed="false">
      <c r="A2011" s="28" t="n">
        <v>42819.5833333285</v>
      </c>
      <c r="B2011" s="0" t="n">
        <f aca="false">MONTH(A2011)</f>
        <v>3</v>
      </c>
      <c r="C2011" s="12" t="n">
        <v>0.459</v>
      </c>
      <c r="D2011" s="0" t="n">
        <v>1.377</v>
      </c>
      <c r="E2011" s="0" t="n">
        <v>0.4165</v>
      </c>
      <c r="F2011" s="12" t="n">
        <f aca="false">IF($F$3&gt;0,C2011*($F$3/$C$3),C2011)</f>
        <v>1.41477796719112</v>
      </c>
      <c r="G2011" s="12" t="n">
        <f aca="false">IF($F$3&gt;0,D2011*($F$3/$D$3),D2011)</f>
        <v>1.41477796719113</v>
      </c>
      <c r="H2011" s="12" t="n">
        <f aca="false">IF($F$3&gt;0,E2011*($F$3/$E$3),E2011)</f>
        <v>0.657520423389476</v>
      </c>
      <c r="J2011" s="12" t="n">
        <f aca="false">Sheet2!J2008</f>
        <v>8.15168042419039</v>
      </c>
      <c r="K2011" s="12" t="n">
        <f aca="false">IF(J2011&gt;=F2011,F2011,J2011)</f>
        <v>1.41477796719112</v>
      </c>
      <c r="L2011" s="12" t="n">
        <f aca="false">IF(J2011&gt;F2011,J2011-F2011,0)</f>
        <v>6.73690245699926</v>
      </c>
      <c r="M2011" s="12" t="n">
        <f aca="false">IF(J2011&gt;=G2011,G2011,J2011)</f>
        <v>1.41477796719113</v>
      </c>
      <c r="N2011" s="12" t="n">
        <f aca="false">IF(J2011&gt;G2011,J2011-G2011,0)</f>
        <v>6.73690245699926</v>
      </c>
      <c r="O2011" s="12" t="n">
        <f aca="false">IF(J2011&gt;=H2011,H2011,J2011)</f>
        <v>0.657520423389476</v>
      </c>
      <c r="P2011" s="12" t="n">
        <f aca="false">IF(J2011&gt;H2011,J2011-H2011,0)</f>
        <v>7.49416000080091</v>
      </c>
    </row>
    <row r="2012" customFormat="false" ht="15" hidden="false" customHeight="false" outlineLevel="0" collapsed="false">
      <c r="A2012" s="28" t="n">
        <v>42819.6249999951</v>
      </c>
      <c r="B2012" s="0" t="n">
        <f aca="false">MONTH(A2012)</f>
        <v>3</v>
      </c>
      <c r="C2012" s="12" t="n">
        <v>0.64</v>
      </c>
      <c r="D2012" s="0" t="n">
        <v>1.92</v>
      </c>
      <c r="E2012" s="0" t="n">
        <v>6.4583</v>
      </c>
      <c r="F2012" s="12" t="n">
        <f aca="false">IF($F$3&gt;0,C2012*($F$3/$C$3),C2012)</f>
        <v>1.9726751612251</v>
      </c>
      <c r="G2012" s="12" t="n">
        <f aca="false">IF($F$3&gt;0,D2012*($F$3/$D$3),D2012)</f>
        <v>1.9726751612251</v>
      </c>
      <c r="H2012" s="12" t="n">
        <f aca="false">IF($F$3&gt;0,E2012*($F$3/$E$3),E2012)</f>
        <v>10.1955921977821</v>
      </c>
      <c r="J2012" s="12" t="n">
        <f aca="false">Sheet2!J2009</f>
        <v>5.10720257269023</v>
      </c>
      <c r="K2012" s="12" t="n">
        <f aca="false">IF(J2012&gt;=F2012,F2012,J2012)</f>
        <v>1.9726751612251</v>
      </c>
      <c r="L2012" s="12" t="n">
        <f aca="false">IF(J2012&gt;F2012,J2012-F2012,0)</f>
        <v>3.13452741146513</v>
      </c>
      <c r="M2012" s="12" t="n">
        <f aca="false">IF(J2012&gt;=G2012,G2012,J2012)</f>
        <v>1.9726751612251</v>
      </c>
      <c r="N2012" s="12" t="n">
        <f aca="false">IF(J2012&gt;G2012,J2012-G2012,0)</f>
        <v>3.13452741146513</v>
      </c>
      <c r="O2012" s="12" t="n">
        <f aca="false">IF(J2012&gt;=H2012,H2012,J2012)</f>
        <v>5.10720257269023</v>
      </c>
      <c r="P2012" s="12" t="n">
        <f aca="false">IF(J2012&gt;H2012,J2012-H2012,0)</f>
        <v>0</v>
      </c>
    </row>
    <row r="2013" customFormat="false" ht="15" hidden="false" customHeight="false" outlineLevel="0" collapsed="false">
      <c r="A2013" s="28" t="n">
        <v>42819.6666666618</v>
      </c>
      <c r="B2013" s="0" t="n">
        <f aca="false">MONTH(A2013)</f>
        <v>3</v>
      </c>
      <c r="C2013" s="12" t="n">
        <v>0.46</v>
      </c>
      <c r="D2013" s="0" t="n">
        <v>1.38</v>
      </c>
      <c r="E2013" s="0" t="n">
        <v>5.2207</v>
      </c>
      <c r="F2013" s="12" t="n">
        <f aca="false">IF($F$3&gt;0,C2013*($F$3/$C$3),C2013)</f>
        <v>1.41786027213054</v>
      </c>
      <c r="G2013" s="12" t="n">
        <f aca="false">IF($F$3&gt;0,D2013*($F$3/$D$3),D2013)</f>
        <v>1.41786027213054</v>
      </c>
      <c r="H2013" s="12" t="n">
        <f aca="false">IF($F$3&gt;0,E2013*($F$3/$E$3),E2013)</f>
        <v>8.24181722542483</v>
      </c>
      <c r="J2013" s="12" t="n">
        <f aca="false">Sheet2!J2010</f>
        <v>2.76736690223589</v>
      </c>
      <c r="K2013" s="12" t="n">
        <f aca="false">IF(J2013&gt;=F2013,F2013,J2013)</f>
        <v>1.41786027213054</v>
      </c>
      <c r="L2013" s="12" t="n">
        <f aca="false">IF(J2013&gt;F2013,J2013-F2013,0)</f>
        <v>1.34950663010536</v>
      </c>
      <c r="M2013" s="12" t="n">
        <f aca="false">IF(J2013&gt;=G2013,G2013,J2013)</f>
        <v>1.41786027213054</v>
      </c>
      <c r="N2013" s="12" t="n">
        <f aca="false">IF(J2013&gt;G2013,J2013-G2013,0)</f>
        <v>1.34950663010536</v>
      </c>
      <c r="O2013" s="12" t="n">
        <f aca="false">IF(J2013&gt;=H2013,H2013,J2013)</f>
        <v>2.76736690223589</v>
      </c>
      <c r="P2013" s="12" t="n">
        <f aca="false">IF(J2013&gt;H2013,J2013-H2013,0)</f>
        <v>0</v>
      </c>
    </row>
    <row r="2014" customFormat="false" ht="15" hidden="false" customHeight="false" outlineLevel="0" collapsed="false">
      <c r="A2014" s="28" t="n">
        <v>42819.7083333285</v>
      </c>
      <c r="B2014" s="0" t="n">
        <f aca="false">MONTH(A2014)</f>
        <v>3</v>
      </c>
      <c r="C2014" s="12" t="n">
        <v>0.264</v>
      </c>
      <c r="D2014" s="0" t="n">
        <v>0.792</v>
      </c>
      <c r="E2014" s="0" t="n">
        <v>6.103</v>
      </c>
      <c r="F2014" s="12" t="n">
        <f aca="false">IF($F$3&gt;0,C2014*($F$3/$C$3),C2014)</f>
        <v>0.813728504005352</v>
      </c>
      <c r="G2014" s="12" t="n">
        <f aca="false">IF($F$3&gt;0,D2014*($F$3/$D$3),D2014)</f>
        <v>0.813728504005353</v>
      </c>
      <c r="H2014" s="12" t="n">
        <f aca="false">IF($F$3&gt;0,E2014*($F$3/$E$3),E2014)</f>
        <v>9.63468702027845</v>
      </c>
      <c r="J2014" s="12" t="n">
        <f aca="false">Sheet2!J2011</f>
        <v>1.18472893768784</v>
      </c>
      <c r="K2014" s="12" t="n">
        <f aca="false">IF(J2014&gt;=F2014,F2014,J2014)</f>
        <v>0.813728504005352</v>
      </c>
      <c r="L2014" s="12" t="n">
        <f aca="false">IF(J2014&gt;F2014,J2014-F2014,0)</f>
        <v>0.371000433682492</v>
      </c>
      <c r="M2014" s="12" t="n">
        <f aca="false">IF(J2014&gt;=G2014,G2014,J2014)</f>
        <v>0.813728504005353</v>
      </c>
      <c r="N2014" s="12" t="n">
        <f aca="false">IF(J2014&gt;G2014,J2014-G2014,0)</f>
        <v>0.371000433682491</v>
      </c>
      <c r="O2014" s="12" t="n">
        <f aca="false">IF(J2014&gt;=H2014,H2014,J2014)</f>
        <v>1.18472893768784</v>
      </c>
      <c r="P2014" s="12" t="n">
        <f aca="false">IF(J2014&gt;H2014,J2014-H2014,0)</f>
        <v>0</v>
      </c>
    </row>
    <row r="2015" customFormat="false" ht="15" hidden="false" customHeight="false" outlineLevel="0" collapsed="false">
      <c r="A2015" s="28" t="n">
        <v>42819.7499999951</v>
      </c>
      <c r="B2015" s="0" t="n">
        <f aca="false">MONTH(A2015)</f>
        <v>3</v>
      </c>
      <c r="C2015" s="12" t="n">
        <v>0.868</v>
      </c>
      <c r="D2015" s="0" t="n">
        <v>2.604</v>
      </c>
      <c r="E2015" s="0" t="n">
        <v>5.168</v>
      </c>
      <c r="F2015" s="12" t="n">
        <f aca="false">IF($F$3&gt;0,C2015*($F$3/$C$3),C2015)</f>
        <v>2.67544068741154</v>
      </c>
      <c r="G2015" s="12" t="n">
        <f aca="false">IF($F$3&gt;0,D2015*($F$3/$D$3),D2015)</f>
        <v>2.67544068741154</v>
      </c>
      <c r="H2015" s="12" t="n">
        <f aca="false">IF($F$3&gt;0,E2015*($F$3/$E$3),E2015)</f>
        <v>8.15862076368983</v>
      </c>
      <c r="J2015" s="12" t="n">
        <f aca="false">Sheet2!J2012</f>
        <v>0</v>
      </c>
      <c r="K2015" s="12" t="n">
        <f aca="false">IF(J2015&gt;=F2015,F2015,J2015)</f>
        <v>0</v>
      </c>
      <c r="L2015" s="12" t="n">
        <f aca="false">IF(J2015&gt;F2015,J2015-F2015,0)</f>
        <v>0</v>
      </c>
      <c r="M2015" s="12" t="n">
        <f aca="false">IF(J2015&gt;=G2015,G2015,J2015)</f>
        <v>0</v>
      </c>
      <c r="N2015" s="12" t="n">
        <f aca="false">IF(J2015&gt;G2015,J2015-G2015,0)</f>
        <v>0</v>
      </c>
      <c r="O2015" s="12" t="n">
        <f aca="false">IF(J2015&gt;=H2015,H2015,J2015)</f>
        <v>0</v>
      </c>
      <c r="P2015" s="12" t="n">
        <f aca="false">IF(J2015&gt;H2015,J2015-H2015,0)</f>
        <v>0</v>
      </c>
    </row>
    <row r="2016" customFormat="false" ht="15" hidden="false" customHeight="false" outlineLevel="0" collapsed="false">
      <c r="A2016" s="28" t="n">
        <v>42819.7916666618</v>
      </c>
      <c r="B2016" s="0" t="n">
        <f aca="false">MONTH(A2016)</f>
        <v>3</v>
      </c>
      <c r="C2016" s="12" t="n">
        <v>0.824</v>
      </c>
      <c r="D2016" s="0" t="n">
        <v>2.472</v>
      </c>
      <c r="E2016" s="0" t="n">
        <v>2.6894</v>
      </c>
      <c r="F2016" s="12" t="n">
        <f aca="false">IF($F$3&gt;0,C2016*($F$3/$C$3),C2016)</f>
        <v>2.53981927007731</v>
      </c>
      <c r="G2016" s="12" t="n">
        <f aca="false">IF($F$3&gt;0,D2016*($F$3/$D$3),D2016)</f>
        <v>2.53981927007731</v>
      </c>
      <c r="H2016" s="12" t="n">
        <f aca="false">IF($F$3&gt;0,E2016*($F$3/$E$3),E2016)</f>
        <v>4.24570330531491</v>
      </c>
      <c r="J2016" s="12" t="n">
        <f aca="false">Sheet2!J2013</f>
        <v>0</v>
      </c>
      <c r="K2016" s="12" t="n">
        <f aca="false">IF(J2016&gt;=F2016,F2016,J2016)</f>
        <v>0</v>
      </c>
      <c r="L2016" s="12" t="n">
        <f aca="false">IF(J2016&gt;F2016,J2016-F2016,0)</f>
        <v>0</v>
      </c>
      <c r="M2016" s="12" t="n">
        <f aca="false">IF(J2016&gt;=G2016,G2016,J2016)</f>
        <v>0</v>
      </c>
      <c r="N2016" s="12" t="n">
        <f aca="false">IF(J2016&gt;G2016,J2016-G2016,0)</f>
        <v>0</v>
      </c>
      <c r="O2016" s="12" t="n">
        <f aca="false">IF(J2016&gt;=H2016,H2016,J2016)</f>
        <v>0</v>
      </c>
      <c r="P2016" s="12" t="n">
        <f aca="false">IF(J2016&gt;H2016,J2016-H2016,0)</f>
        <v>0</v>
      </c>
    </row>
    <row r="2017" customFormat="false" ht="15" hidden="false" customHeight="false" outlineLevel="0" collapsed="false">
      <c r="A2017" s="28" t="n">
        <v>42819.8333333285</v>
      </c>
      <c r="B2017" s="0" t="n">
        <f aca="false">MONTH(A2017)</f>
        <v>3</v>
      </c>
      <c r="C2017" s="12" t="n">
        <v>0.873666666666667</v>
      </c>
      <c r="D2017" s="0" t="n">
        <v>2.621</v>
      </c>
      <c r="E2017" s="0" t="n">
        <v>0.6188</v>
      </c>
      <c r="F2017" s="12" t="n">
        <f aca="false">IF($F$3&gt;0,C2017*($F$3/$C$3),C2017)</f>
        <v>2.69290708206822</v>
      </c>
      <c r="G2017" s="12" t="n">
        <f aca="false">IF($F$3&gt;0,D2017*($F$3/$D$3),D2017)</f>
        <v>2.69290708206822</v>
      </c>
      <c r="H2017" s="12" t="n">
        <f aca="false">IF($F$3&gt;0,E2017*($F$3/$E$3),E2017)</f>
        <v>0.976887486178651</v>
      </c>
      <c r="J2017" s="12" t="n">
        <f aca="false">Sheet2!J2014</f>
        <v>0</v>
      </c>
      <c r="K2017" s="12" t="n">
        <f aca="false">IF(J2017&gt;=F2017,F2017,J2017)</f>
        <v>0</v>
      </c>
      <c r="L2017" s="12" t="n">
        <f aca="false">IF(J2017&gt;F2017,J2017-F2017,0)</f>
        <v>0</v>
      </c>
      <c r="M2017" s="12" t="n">
        <f aca="false">IF(J2017&gt;=G2017,G2017,J2017)</f>
        <v>0</v>
      </c>
      <c r="N2017" s="12" t="n">
        <f aca="false">IF(J2017&gt;G2017,J2017-G2017,0)</f>
        <v>0</v>
      </c>
      <c r="O2017" s="12" t="n">
        <f aca="false">IF(J2017&gt;=H2017,H2017,J2017)</f>
        <v>0</v>
      </c>
      <c r="P2017" s="12" t="n">
        <f aca="false">IF(J2017&gt;H2017,J2017-H2017,0)</f>
        <v>0</v>
      </c>
    </row>
    <row r="2018" customFormat="false" ht="15" hidden="false" customHeight="false" outlineLevel="0" collapsed="false">
      <c r="A2018" s="28" t="n">
        <v>42819.8749999951</v>
      </c>
      <c r="B2018" s="0" t="n">
        <f aca="false">MONTH(A2018)</f>
        <v>3</v>
      </c>
      <c r="C2018" s="12" t="n">
        <v>0.865</v>
      </c>
      <c r="D2018" s="0" t="n">
        <v>2.595</v>
      </c>
      <c r="E2018" s="0" t="n">
        <v>0.5015</v>
      </c>
      <c r="F2018" s="12" t="n">
        <f aca="false">IF($F$3&gt;0,C2018*($F$3/$C$3),C2018)</f>
        <v>2.66619377259329</v>
      </c>
      <c r="G2018" s="12" t="n">
        <f aca="false">IF($F$3&gt;0,D2018*($F$3/$D$3),D2018)</f>
        <v>2.6661937725933</v>
      </c>
      <c r="H2018" s="12" t="n">
        <f aca="false">IF($F$3&gt;0,E2018*($F$3/$E$3),E2018)</f>
        <v>0.791708264897533</v>
      </c>
      <c r="J2018" s="12" t="n">
        <f aca="false">Sheet2!J2015</f>
        <v>0</v>
      </c>
      <c r="K2018" s="12" t="n">
        <f aca="false">IF(J2018&gt;=F2018,F2018,J2018)</f>
        <v>0</v>
      </c>
      <c r="L2018" s="12" t="n">
        <f aca="false">IF(J2018&gt;F2018,J2018-F2018,0)</f>
        <v>0</v>
      </c>
      <c r="M2018" s="12" t="n">
        <f aca="false">IF(J2018&gt;=G2018,G2018,J2018)</f>
        <v>0</v>
      </c>
      <c r="N2018" s="12" t="n">
        <f aca="false">IF(J2018&gt;G2018,J2018-G2018,0)</f>
        <v>0</v>
      </c>
      <c r="O2018" s="12" t="n">
        <f aca="false">IF(J2018&gt;=H2018,H2018,J2018)</f>
        <v>0</v>
      </c>
      <c r="P2018" s="12" t="n">
        <f aca="false">IF(J2018&gt;H2018,J2018-H2018,0)</f>
        <v>0</v>
      </c>
    </row>
    <row r="2019" customFormat="false" ht="15" hidden="false" customHeight="false" outlineLevel="0" collapsed="false">
      <c r="A2019" s="28" t="n">
        <v>42819.9166666618</v>
      </c>
      <c r="B2019" s="0" t="n">
        <f aca="false">MONTH(A2019)</f>
        <v>3</v>
      </c>
      <c r="C2019" s="12" t="n">
        <v>0.454</v>
      </c>
      <c r="D2019" s="0" t="n">
        <v>1.362</v>
      </c>
      <c r="E2019" s="0" t="n">
        <v>0.2686</v>
      </c>
      <c r="F2019" s="12" t="n">
        <f aca="false">IF($F$3&gt;0,C2019*($F$3/$C$3),C2019)</f>
        <v>1.39936644249405</v>
      </c>
      <c r="G2019" s="12" t="n">
        <f aca="false">IF($F$3&gt;0,D2019*($F$3/$D$3),D2019)</f>
        <v>1.39936644249405</v>
      </c>
      <c r="H2019" s="12" t="n">
        <f aca="false">IF($F$3&gt;0,E2019*($F$3/$E$3),E2019)</f>
        <v>0.424033579165458</v>
      </c>
      <c r="J2019" s="12" t="n">
        <f aca="false">Sheet2!J2016</f>
        <v>0</v>
      </c>
      <c r="K2019" s="12" t="n">
        <f aca="false">IF(J2019&gt;=F2019,F2019,J2019)</f>
        <v>0</v>
      </c>
      <c r="L2019" s="12" t="n">
        <f aca="false">IF(J2019&gt;F2019,J2019-F2019,0)</f>
        <v>0</v>
      </c>
      <c r="M2019" s="12" t="n">
        <f aca="false">IF(J2019&gt;=G2019,G2019,J2019)</f>
        <v>0</v>
      </c>
      <c r="N2019" s="12" t="n">
        <f aca="false">IF(J2019&gt;G2019,J2019-G2019,0)</f>
        <v>0</v>
      </c>
      <c r="O2019" s="12" t="n">
        <f aca="false">IF(J2019&gt;=H2019,H2019,J2019)</f>
        <v>0</v>
      </c>
      <c r="P2019" s="12" t="n">
        <f aca="false">IF(J2019&gt;H2019,J2019-H2019,0)</f>
        <v>0</v>
      </c>
    </row>
    <row r="2020" customFormat="false" ht="15" hidden="false" customHeight="false" outlineLevel="0" collapsed="false">
      <c r="A2020" s="28" t="n">
        <v>42819.9583333285</v>
      </c>
      <c r="B2020" s="0" t="n">
        <f aca="false">MONTH(A2020)</f>
        <v>3</v>
      </c>
      <c r="C2020" s="12" t="n">
        <v>0.529666666666667</v>
      </c>
      <c r="D2020" s="0" t="n">
        <v>1.589</v>
      </c>
      <c r="E2020" s="0" t="n">
        <v>0.2516</v>
      </c>
      <c r="F2020" s="12" t="n">
        <f aca="false">IF($F$3&gt;0,C2020*($F$3/$C$3),C2020)</f>
        <v>1.63259418290973</v>
      </c>
      <c r="G2020" s="12" t="n">
        <f aca="false">IF($F$3&gt;0,D2020*($F$3/$D$3),D2020)</f>
        <v>1.63259418290973</v>
      </c>
      <c r="H2020" s="12" t="n">
        <f aca="false">IF($F$3&gt;0,E2020*($F$3/$E$3),E2020)</f>
        <v>0.397196010863847</v>
      </c>
      <c r="J2020" s="12" t="n">
        <f aca="false">Sheet2!J2017</f>
        <v>0</v>
      </c>
      <c r="K2020" s="12" t="n">
        <f aca="false">IF(J2020&gt;=F2020,F2020,J2020)</f>
        <v>0</v>
      </c>
      <c r="L2020" s="12" t="n">
        <f aca="false">IF(J2020&gt;F2020,J2020-F2020,0)</f>
        <v>0</v>
      </c>
      <c r="M2020" s="12" t="n">
        <f aca="false">IF(J2020&gt;=G2020,G2020,J2020)</f>
        <v>0</v>
      </c>
      <c r="N2020" s="12" t="n">
        <f aca="false">IF(J2020&gt;G2020,J2020-G2020,0)</f>
        <v>0</v>
      </c>
      <c r="O2020" s="12" t="n">
        <f aca="false">IF(J2020&gt;=H2020,H2020,J2020)</f>
        <v>0</v>
      </c>
      <c r="P2020" s="12" t="n">
        <f aca="false">IF(J2020&gt;H2020,J2020-H2020,0)</f>
        <v>0</v>
      </c>
    </row>
    <row r="2021" customFormat="false" ht="15" hidden="false" customHeight="false" outlineLevel="0" collapsed="false">
      <c r="A2021" s="28" t="n">
        <v>42819.9999999951</v>
      </c>
      <c r="B2021" s="0" t="n">
        <f aca="false">MONTH(A2021)</f>
        <v>3</v>
      </c>
      <c r="C2021" s="12" t="n">
        <v>0.579666666666667</v>
      </c>
      <c r="D2021" s="0" t="n">
        <v>1.739</v>
      </c>
      <c r="E2021" s="0" t="n">
        <v>0.2635</v>
      </c>
      <c r="F2021" s="12" t="n">
        <f aca="false">IF($F$3&gt;0,C2021*($F$3/$C$3),C2021)</f>
        <v>1.78670942988044</v>
      </c>
      <c r="G2021" s="12" t="n">
        <f aca="false">IF($F$3&gt;0,D2021*($F$3/$D$3),D2021)</f>
        <v>1.78670942988044</v>
      </c>
      <c r="H2021" s="12" t="n">
        <f aca="false">IF($F$3&gt;0,E2021*($F$3/$E$3),E2021)</f>
        <v>0.415982308674975</v>
      </c>
      <c r="J2021" s="12" t="n">
        <f aca="false">Sheet2!J2018</f>
        <v>0</v>
      </c>
      <c r="K2021" s="12" t="n">
        <f aca="false">IF(J2021&gt;=F2021,F2021,J2021)</f>
        <v>0</v>
      </c>
      <c r="L2021" s="12" t="n">
        <f aca="false">IF(J2021&gt;F2021,J2021-F2021,0)</f>
        <v>0</v>
      </c>
      <c r="M2021" s="12" t="n">
        <f aca="false">IF(J2021&gt;=G2021,G2021,J2021)</f>
        <v>0</v>
      </c>
      <c r="N2021" s="12" t="n">
        <f aca="false">IF(J2021&gt;G2021,J2021-G2021,0)</f>
        <v>0</v>
      </c>
      <c r="O2021" s="12" t="n">
        <f aca="false">IF(J2021&gt;=H2021,H2021,J2021)</f>
        <v>0</v>
      </c>
      <c r="P2021" s="12" t="n">
        <f aca="false">IF(J2021&gt;H2021,J2021-H2021,0)</f>
        <v>0</v>
      </c>
    </row>
    <row r="2022" customFormat="false" ht="15" hidden="false" customHeight="false" outlineLevel="0" collapsed="false">
      <c r="A2022" s="28" t="n">
        <v>42820.0416666618</v>
      </c>
      <c r="B2022" s="0" t="n">
        <f aca="false">MONTH(A2022)</f>
        <v>3</v>
      </c>
      <c r="C2022" s="12" t="n">
        <v>0.551333333333333</v>
      </c>
      <c r="D2022" s="0" t="n">
        <v>1.654</v>
      </c>
      <c r="E2022" s="0" t="n">
        <v>0.2635</v>
      </c>
      <c r="F2022" s="12" t="n">
        <f aca="false">IF($F$3&gt;0,C2022*($F$3/$C$3),C2022)</f>
        <v>1.69937745659704</v>
      </c>
      <c r="G2022" s="12" t="n">
        <f aca="false">IF($F$3&gt;0,D2022*($F$3/$D$3),D2022)</f>
        <v>1.69937745659704</v>
      </c>
      <c r="H2022" s="12" t="n">
        <f aca="false">IF($F$3&gt;0,E2022*($F$3/$E$3),E2022)</f>
        <v>0.415982308674975</v>
      </c>
      <c r="J2022" s="12" t="n">
        <f aca="false">Sheet2!J2019</f>
        <v>0</v>
      </c>
      <c r="K2022" s="12" t="n">
        <f aca="false">IF(J2022&gt;=F2022,F2022,J2022)</f>
        <v>0</v>
      </c>
      <c r="L2022" s="12" t="n">
        <f aca="false">IF(J2022&gt;F2022,J2022-F2022,0)</f>
        <v>0</v>
      </c>
      <c r="M2022" s="12" t="n">
        <f aca="false">IF(J2022&gt;=G2022,G2022,J2022)</f>
        <v>0</v>
      </c>
      <c r="N2022" s="12" t="n">
        <f aca="false">IF(J2022&gt;G2022,J2022-G2022,0)</f>
        <v>0</v>
      </c>
      <c r="O2022" s="12" t="n">
        <f aca="false">IF(J2022&gt;=H2022,H2022,J2022)</f>
        <v>0</v>
      </c>
      <c r="P2022" s="12" t="n">
        <f aca="false">IF(J2022&gt;H2022,J2022-H2022,0)</f>
        <v>0</v>
      </c>
    </row>
    <row r="2023" customFormat="false" ht="15" hidden="false" customHeight="false" outlineLevel="0" collapsed="false">
      <c r="A2023" s="28" t="n">
        <v>42820.0833333284</v>
      </c>
      <c r="B2023" s="0" t="n">
        <f aca="false">MONTH(A2023)</f>
        <v>3</v>
      </c>
      <c r="C2023" s="12" t="n">
        <v>0.746333333333333</v>
      </c>
      <c r="D2023" s="0" t="n">
        <v>2.239</v>
      </c>
      <c r="E2023" s="0" t="n">
        <v>0.2431</v>
      </c>
      <c r="F2023" s="12" t="n">
        <f aca="false">IF($F$3&gt;0,C2023*($F$3/$C$3),C2023)</f>
        <v>2.30042691978281</v>
      </c>
      <c r="G2023" s="12" t="n">
        <f aca="false">IF($F$3&gt;0,D2023*($F$3/$D$3),D2023)</f>
        <v>2.30042691978281</v>
      </c>
      <c r="H2023" s="12" t="n">
        <f aca="false">IF($F$3&gt;0,E2023*($F$3/$E$3),E2023)</f>
        <v>0.383777226713041</v>
      </c>
      <c r="J2023" s="12" t="n">
        <f aca="false">Sheet2!J2020</f>
        <v>0</v>
      </c>
      <c r="K2023" s="12" t="n">
        <f aca="false">IF(J2023&gt;=F2023,F2023,J2023)</f>
        <v>0</v>
      </c>
      <c r="L2023" s="12" t="n">
        <f aca="false">IF(J2023&gt;F2023,J2023-F2023,0)</f>
        <v>0</v>
      </c>
      <c r="M2023" s="12" t="n">
        <f aca="false">IF(J2023&gt;=G2023,G2023,J2023)</f>
        <v>0</v>
      </c>
      <c r="N2023" s="12" t="n">
        <f aca="false">IF(J2023&gt;G2023,J2023-G2023,0)</f>
        <v>0</v>
      </c>
      <c r="O2023" s="12" t="n">
        <f aca="false">IF(J2023&gt;=H2023,H2023,J2023)</f>
        <v>0</v>
      </c>
      <c r="P2023" s="12" t="n">
        <f aca="false">IF(J2023&gt;H2023,J2023-H2023,0)</f>
        <v>0</v>
      </c>
    </row>
    <row r="2024" customFormat="false" ht="15" hidden="false" customHeight="false" outlineLevel="0" collapsed="false">
      <c r="A2024" s="28" t="n">
        <v>42820.1249999951</v>
      </c>
      <c r="B2024" s="0" t="n">
        <f aca="false">MONTH(A2024)</f>
        <v>3</v>
      </c>
      <c r="C2024" s="12" t="n">
        <v>0.458333333333333</v>
      </c>
      <c r="D2024" s="0" t="n">
        <v>1.375</v>
      </c>
      <c r="E2024" s="0" t="n">
        <v>0.1836</v>
      </c>
      <c r="F2024" s="12" t="n">
        <f aca="false">IF($F$3&gt;0,C2024*($F$3/$C$3),C2024)</f>
        <v>1.41272309723151</v>
      </c>
      <c r="G2024" s="12" t="n">
        <f aca="false">IF($F$3&gt;0,D2024*($F$3/$D$3),D2024)</f>
        <v>1.41272309723152</v>
      </c>
      <c r="H2024" s="12" t="n">
        <f aca="false">IF($F$3&gt;0,E2024*($F$3/$E$3),E2024)</f>
        <v>0.289845737657402</v>
      </c>
      <c r="J2024" s="12" t="n">
        <f aca="false">Sheet2!J2021</f>
        <v>0</v>
      </c>
      <c r="K2024" s="12" t="n">
        <f aca="false">IF(J2024&gt;=F2024,F2024,J2024)</f>
        <v>0</v>
      </c>
      <c r="L2024" s="12" t="n">
        <f aca="false">IF(J2024&gt;F2024,J2024-F2024,0)</f>
        <v>0</v>
      </c>
      <c r="M2024" s="12" t="n">
        <f aca="false">IF(J2024&gt;=G2024,G2024,J2024)</f>
        <v>0</v>
      </c>
      <c r="N2024" s="12" t="n">
        <f aca="false">IF(J2024&gt;G2024,J2024-G2024,0)</f>
        <v>0</v>
      </c>
      <c r="O2024" s="12" t="n">
        <f aca="false">IF(J2024&gt;=H2024,H2024,J2024)</f>
        <v>0</v>
      </c>
      <c r="P2024" s="12" t="n">
        <f aca="false">IF(J2024&gt;H2024,J2024-H2024,0)</f>
        <v>0</v>
      </c>
    </row>
    <row r="2025" customFormat="false" ht="15" hidden="false" customHeight="false" outlineLevel="0" collapsed="false">
      <c r="A2025" s="28" t="n">
        <v>42820.1666666618</v>
      </c>
      <c r="B2025" s="0" t="n">
        <f aca="false">MONTH(A2025)</f>
        <v>3</v>
      </c>
      <c r="C2025" s="12" t="n">
        <v>0.632</v>
      </c>
      <c r="D2025" s="0" t="n">
        <v>1.896</v>
      </c>
      <c r="E2025" s="0" t="n">
        <v>0.1581</v>
      </c>
      <c r="F2025" s="12" t="n">
        <f aca="false">IF($F$3&gt;0,C2025*($F$3/$C$3),C2025)</f>
        <v>1.94801672170978</v>
      </c>
      <c r="G2025" s="12" t="n">
        <f aca="false">IF($F$3&gt;0,D2025*($F$3/$D$3),D2025)</f>
        <v>1.94801672170978</v>
      </c>
      <c r="H2025" s="12" t="n">
        <f aca="false">IF($F$3&gt;0,E2025*($F$3/$E$3),E2025)</f>
        <v>0.249589385204985</v>
      </c>
      <c r="J2025" s="12" t="n">
        <f aca="false">Sheet2!J2022</f>
        <v>0</v>
      </c>
      <c r="K2025" s="12" t="n">
        <f aca="false">IF(J2025&gt;=F2025,F2025,J2025)</f>
        <v>0</v>
      </c>
      <c r="L2025" s="12" t="n">
        <f aca="false">IF(J2025&gt;F2025,J2025-F2025,0)</f>
        <v>0</v>
      </c>
      <c r="M2025" s="12" t="n">
        <f aca="false">IF(J2025&gt;=G2025,G2025,J2025)</f>
        <v>0</v>
      </c>
      <c r="N2025" s="12" t="n">
        <f aca="false">IF(J2025&gt;G2025,J2025-G2025,0)</f>
        <v>0</v>
      </c>
      <c r="O2025" s="12" t="n">
        <f aca="false">IF(J2025&gt;=H2025,H2025,J2025)</f>
        <v>0</v>
      </c>
      <c r="P2025" s="12" t="n">
        <f aca="false">IF(J2025&gt;H2025,J2025-H2025,0)</f>
        <v>0</v>
      </c>
    </row>
    <row r="2026" customFormat="false" ht="15" hidden="false" customHeight="false" outlineLevel="0" collapsed="false">
      <c r="A2026" s="28" t="n">
        <v>42820.2083333284</v>
      </c>
      <c r="B2026" s="0" t="n">
        <f aca="false">MONTH(A2026)</f>
        <v>3</v>
      </c>
      <c r="C2026" s="12" t="n">
        <v>0.735666666666667</v>
      </c>
      <c r="D2026" s="0" t="n">
        <v>2.207</v>
      </c>
      <c r="E2026" s="0" t="n">
        <v>0.1734</v>
      </c>
      <c r="F2026" s="12" t="n">
        <f aca="false">IF($F$3&gt;0,C2026*($F$3/$C$3),C2026)</f>
        <v>2.26754900042906</v>
      </c>
      <c r="G2026" s="12" t="n">
        <f aca="false">IF($F$3&gt;0,D2026*($F$3/$D$3),D2026)</f>
        <v>2.26754900042906</v>
      </c>
      <c r="H2026" s="12" t="n">
        <f aca="false">IF($F$3&gt;0,E2026*($F$3/$E$3),E2026)</f>
        <v>0.273743196676435</v>
      </c>
      <c r="J2026" s="12" t="n">
        <f aca="false">Sheet2!J2023</f>
        <v>0</v>
      </c>
      <c r="K2026" s="12" t="n">
        <f aca="false">IF(J2026&gt;=F2026,F2026,J2026)</f>
        <v>0</v>
      </c>
      <c r="L2026" s="12" t="n">
        <f aca="false">IF(J2026&gt;F2026,J2026-F2026,0)</f>
        <v>0</v>
      </c>
      <c r="M2026" s="12" t="n">
        <f aca="false">IF(J2026&gt;=G2026,G2026,J2026)</f>
        <v>0</v>
      </c>
      <c r="N2026" s="12" t="n">
        <f aca="false">IF(J2026&gt;G2026,J2026-G2026,0)</f>
        <v>0</v>
      </c>
      <c r="O2026" s="12" t="n">
        <f aca="false">IF(J2026&gt;=H2026,H2026,J2026)</f>
        <v>0</v>
      </c>
      <c r="P2026" s="12" t="n">
        <f aca="false">IF(J2026&gt;H2026,J2026-H2026,0)</f>
        <v>0</v>
      </c>
    </row>
    <row r="2027" customFormat="false" ht="15" hidden="false" customHeight="false" outlineLevel="0" collapsed="false">
      <c r="A2027" s="28" t="n">
        <v>42820.2499999951</v>
      </c>
      <c r="B2027" s="0" t="n">
        <f aca="false">MONTH(A2027)</f>
        <v>3</v>
      </c>
      <c r="C2027" s="12" t="n">
        <v>1.181</v>
      </c>
      <c r="D2027" s="0" t="n">
        <v>3.543</v>
      </c>
      <c r="E2027" s="0" t="n">
        <v>0.8772</v>
      </c>
      <c r="F2027" s="12" t="n">
        <f aca="false">IF($F$3&gt;0,C2027*($F$3/$C$3),C2027)</f>
        <v>3.64020213344819</v>
      </c>
      <c r="G2027" s="12" t="n">
        <f aca="false">IF($F$3&gt;0,D2027*($F$3/$D$3),D2027)</f>
        <v>3.64020213344819</v>
      </c>
      <c r="H2027" s="12" t="n">
        <f aca="false">IF($F$3&gt;0,E2027*($F$3/$E$3),E2027)</f>
        <v>1.38481852436314</v>
      </c>
      <c r="J2027" s="12" t="n">
        <f aca="false">Sheet2!J2024</f>
        <v>0.0123091409589855</v>
      </c>
      <c r="K2027" s="12" t="n">
        <f aca="false">IF(J2027&gt;=F2027,F2027,J2027)</f>
        <v>0.0123091409589855</v>
      </c>
      <c r="L2027" s="12" t="n">
        <f aca="false">IF(J2027&gt;F2027,J2027-F2027,0)</f>
        <v>0</v>
      </c>
      <c r="M2027" s="12" t="n">
        <f aca="false">IF(J2027&gt;=G2027,G2027,J2027)</f>
        <v>0.0123091409589855</v>
      </c>
      <c r="N2027" s="12" t="n">
        <f aca="false">IF(J2027&gt;G2027,J2027-G2027,0)</f>
        <v>0</v>
      </c>
      <c r="O2027" s="12" t="n">
        <f aca="false">IF(J2027&gt;=H2027,H2027,J2027)</f>
        <v>0.0123091409589855</v>
      </c>
      <c r="P2027" s="12" t="n">
        <f aca="false">IF(J2027&gt;H2027,J2027-H2027,0)</f>
        <v>0</v>
      </c>
    </row>
    <row r="2028" customFormat="false" ht="15" hidden="false" customHeight="false" outlineLevel="0" collapsed="false">
      <c r="A2028" s="28" t="n">
        <v>42820.2916666618</v>
      </c>
      <c r="B2028" s="0" t="n">
        <f aca="false">MONTH(A2028)</f>
        <v>3</v>
      </c>
      <c r="C2028" s="12" t="n">
        <v>0.537</v>
      </c>
      <c r="D2028" s="0" t="n">
        <v>1.611</v>
      </c>
      <c r="E2028" s="0" t="n">
        <v>1.3634</v>
      </c>
      <c r="F2028" s="12" t="n">
        <f aca="false">IF($F$3&gt;0,C2028*($F$3/$C$3),C2028)</f>
        <v>1.65519775246543</v>
      </c>
      <c r="G2028" s="12" t="n">
        <f aca="false">IF($F$3&gt;0,D2028*($F$3/$D$3),D2028)</f>
        <v>1.65519775246543</v>
      </c>
      <c r="H2028" s="12" t="n">
        <f aca="false">IF($F$3&gt;0,E2028*($F$3/$E$3),E2028)</f>
        <v>2.15237297778922</v>
      </c>
      <c r="J2028" s="12" t="n">
        <f aca="false">Sheet2!J2025</f>
        <v>1.33371588770895</v>
      </c>
      <c r="K2028" s="12" t="n">
        <f aca="false">IF(J2028&gt;=F2028,F2028,J2028)</f>
        <v>1.33371588770895</v>
      </c>
      <c r="L2028" s="12" t="n">
        <f aca="false">IF(J2028&gt;F2028,J2028-F2028,0)</f>
        <v>0</v>
      </c>
      <c r="M2028" s="12" t="n">
        <f aca="false">IF(J2028&gt;=G2028,G2028,J2028)</f>
        <v>1.33371588770895</v>
      </c>
      <c r="N2028" s="12" t="n">
        <f aca="false">IF(J2028&gt;G2028,J2028-G2028,0)</f>
        <v>0</v>
      </c>
      <c r="O2028" s="12" t="n">
        <f aca="false">IF(J2028&gt;=H2028,H2028,J2028)</f>
        <v>1.33371588770895</v>
      </c>
      <c r="P2028" s="12" t="n">
        <f aca="false">IF(J2028&gt;H2028,J2028-H2028,0)</f>
        <v>0</v>
      </c>
    </row>
    <row r="2029" customFormat="false" ht="15" hidden="false" customHeight="false" outlineLevel="0" collapsed="false">
      <c r="A2029" s="28" t="n">
        <v>42820.3333333284</v>
      </c>
      <c r="B2029" s="0" t="n">
        <f aca="false">MONTH(A2029)</f>
        <v>3</v>
      </c>
      <c r="C2029" s="12" t="n">
        <v>1.12833333333333</v>
      </c>
      <c r="D2029" s="0" t="n">
        <v>3.385</v>
      </c>
      <c r="E2029" s="0" t="n">
        <v>2.2678</v>
      </c>
      <c r="F2029" s="12" t="n">
        <f aca="false">IF($F$3&gt;0,C2029*($F$3/$C$3),C2029)</f>
        <v>3.47786740663904</v>
      </c>
      <c r="G2029" s="12" t="n">
        <f aca="false">IF($F$3&gt;0,D2029*($F$3/$D$3),D2029)</f>
        <v>3.47786740663904</v>
      </c>
      <c r="H2029" s="12" t="n">
        <f aca="false">IF($F$3&gt;0,E2029*($F$3/$E$3),E2029)</f>
        <v>3.58013161143494</v>
      </c>
      <c r="J2029" s="12" t="n">
        <f aca="false">Sheet2!J2026</f>
        <v>3.15500371287337</v>
      </c>
      <c r="K2029" s="12" t="n">
        <f aca="false">IF(J2029&gt;=F2029,F2029,J2029)</f>
        <v>3.15500371287337</v>
      </c>
      <c r="L2029" s="12" t="n">
        <f aca="false">IF(J2029&gt;F2029,J2029-F2029,0)</f>
        <v>0</v>
      </c>
      <c r="M2029" s="12" t="n">
        <f aca="false">IF(J2029&gt;=G2029,G2029,J2029)</f>
        <v>3.15500371287337</v>
      </c>
      <c r="N2029" s="12" t="n">
        <f aca="false">IF(J2029&gt;G2029,J2029-G2029,0)</f>
        <v>0</v>
      </c>
      <c r="O2029" s="12" t="n">
        <f aca="false">IF(J2029&gt;=H2029,H2029,J2029)</f>
        <v>3.15500371287337</v>
      </c>
      <c r="P2029" s="12" t="n">
        <f aca="false">IF(J2029&gt;H2029,J2029-H2029,0)</f>
        <v>0</v>
      </c>
    </row>
    <row r="2030" customFormat="false" ht="15" hidden="false" customHeight="false" outlineLevel="0" collapsed="false">
      <c r="A2030" s="28" t="n">
        <v>42820.3749999951</v>
      </c>
      <c r="B2030" s="0" t="n">
        <f aca="false">MONTH(A2030)</f>
        <v>3</v>
      </c>
      <c r="C2030" s="12" t="n">
        <v>0.674</v>
      </c>
      <c r="D2030" s="0" t="n">
        <v>2.022</v>
      </c>
      <c r="E2030" s="0" t="n">
        <v>0.5032</v>
      </c>
      <c r="F2030" s="12" t="n">
        <f aca="false">IF($F$3&gt;0,C2030*($F$3/$C$3),C2030)</f>
        <v>2.07747352916518</v>
      </c>
      <c r="G2030" s="12" t="n">
        <f aca="false">IF($F$3&gt;0,D2030*($F$3/$D$3),D2030)</f>
        <v>2.07747352916518</v>
      </c>
      <c r="H2030" s="12" t="n">
        <f aca="false">IF($F$3&gt;0,E2030*($F$3/$E$3),E2030)</f>
        <v>0.794392021727694</v>
      </c>
      <c r="J2030" s="12" t="n">
        <f aca="false">Sheet2!J2027</f>
        <v>4.72314909329324</v>
      </c>
      <c r="K2030" s="12" t="n">
        <f aca="false">IF(J2030&gt;=F2030,F2030,J2030)</f>
        <v>2.07747352916518</v>
      </c>
      <c r="L2030" s="12" t="n">
        <f aca="false">IF(J2030&gt;F2030,J2030-F2030,0)</f>
        <v>2.64567556412806</v>
      </c>
      <c r="M2030" s="12" t="n">
        <f aca="false">IF(J2030&gt;=G2030,G2030,J2030)</f>
        <v>2.07747352916518</v>
      </c>
      <c r="N2030" s="12" t="n">
        <f aca="false">IF(J2030&gt;G2030,J2030-G2030,0)</f>
        <v>2.64567556412806</v>
      </c>
      <c r="O2030" s="12" t="n">
        <f aca="false">IF(J2030&gt;=H2030,H2030,J2030)</f>
        <v>0.794392021727694</v>
      </c>
      <c r="P2030" s="12" t="n">
        <f aca="false">IF(J2030&gt;H2030,J2030-H2030,0)</f>
        <v>3.92875707156554</v>
      </c>
    </row>
    <row r="2031" customFormat="false" ht="15" hidden="false" customHeight="false" outlineLevel="0" collapsed="false">
      <c r="A2031" s="28" t="n">
        <v>42820.4166666618</v>
      </c>
      <c r="B2031" s="0" t="n">
        <f aca="false">MONTH(A2031)</f>
        <v>3</v>
      </c>
      <c r="C2031" s="12" t="n">
        <v>0.567</v>
      </c>
      <c r="D2031" s="0" t="n">
        <v>1.701</v>
      </c>
      <c r="E2031" s="0" t="n">
        <v>0.544</v>
      </c>
      <c r="F2031" s="12" t="n">
        <f aca="false">IF($F$3&gt;0,C2031*($F$3/$C$3),C2031)</f>
        <v>1.74766690064786</v>
      </c>
      <c r="G2031" s="12" t="n">
        <f aca="false">IF($F$3&gt;0,D2031*($F$3/$D$3),D2031)</f>
        <v>1.74766690064786</v>
      </c>
      <c r="H2031" s="12" t="n">
        <f aca="false">IF($F$3&gt;0,E2031*($F$3/$E$3),E2031)</f>
        <v>0.858802185651561</v>
      </c>
      <c r="J2031" s="12" t="n">
        <f aca="false">Sheet2!J2028</f>
        <v>6.35682962062243</v>
      </c>
      <c r="K2031" s="12" t="n">
        <f aca="false">IF(J2031&gt;=F2031,F2031,J2031)</f>
        <v>1.74766690064786</v>
      </c>
      <c r="L2031" s="12" t="n">
        <f aca="false">IF(J2031&gt;F2031,J2031-F2031,0)</f>
        <v>4.60916271997457</v>
      </c>
      <c r="M2031" s="12" t="n">
        <f aca="false">IF(J2031&gt;=G2031,G2031,J2031)</f>
        <v>1.74766690064786</v>
      </c>
      <c r="N2031" s="12" t="n">
        <f aca="false">IF(J2031&gt;G2031,J2031-G2031,0)</f>
        <v>4.60916271997457</v>
      </c>
      <c r="O2031" s="12" t="n">
        <f aca="false">IF(J2031&gt;=H2031,H2031,J2031)</f>
        <v>0.858802185651561</v>
      </c>
      <c r="P2031" s="12" t="n">
        <f aca="false">IF(J2031&gt;H2031,J2031-H2031,0)</f>
        <v>5.49802743497087</v>
      </c>
    </row>
    <row r="2032" customFormat="false" ht="15" hidden="false" customHeight="false" outlineLevel="0" collapsed="false">
      <c r="A2032" s="28" t="n">
        <v>42820.4583333284</v>
      </c>
      <c r="B2032" s="0" t="n">
        <f aca="false">MONTH(A2032)</f>
        <v>3</v>
      </c>
      <c r="C2032" s="12" t="n">
        <v>0.408666666666667</v>
      </c>
      <c r="D2032" s="0" t="n">
        <v>1.226</v>
      </c>
      <c r="E2032" s="0" t="n">
        <v>2.9291</v>
      </c>
      <c r="F2032" s="12" t="n">
        <f aca="false">IF($F$3&gt;0,C2032*($F$3/$C$3),C2032)</f>
        <v>1.25963528524061</v>
      </c>
      <c r="G2032" s="12" t="n">
        <f aca="false">IF($F$3&gt;0,D2032*($F$3/$D$3),D2032)</f>
        <v>1.25963528524061</v>
      </c>
      <c r="H2032" s="12" t="n">
        <f aca="false">IF($F$3&gt;0,E2032*($F$3/$E$3),E2032)</f>
        <v>4.62411301836762</v>
      </c>
      <c r="J2032" s="12" t="n">
        <f aca="false">Sheet2!J2029</f>
        <v>7.82448246714244</v>
      </c>
      <c r="K2032" s="12" t="n">
        <f aca="false">IF(J2032&gt;=F2032,F2032,J2032)</f>
        <v>1.25963528524061</v>
      </c>
      <c r="L2032" s="12" t="n">
        <f aca="false">IF(J2032&gt;F2032,J2032-F2032,0)</f>
        <v>6.56484718190183</v>
      </c>
      <c r="M2032" s="12" t="n">
        <f aca="false">IF(J2032&gt;=G2032,G2032,J2032)</f>
        <v>1.25963528524061</v>
      </c>
      <c r="N2032" s="12" t="n">
        <f aca="false">IF(J2032&gt;G2032,J2032-G2032,0)</f>
        <v>6.56484718190183</v>
      </c>
      <c r="O2032" s="12" t="n">
        <f aca="false">IF(J2032&gt;=H2032,H2032,J2032)</f>
        <v>4.62411301836762</v>
      </c>
      <c r="P2032" s="12" t="n">
        <f aca="false">IF(J2032&gt;H2032,J2032-H2032,0)</f>
        <v>3.20036944877482</v>
      </c>
    </row>
    <row r="2033" customFormat="false" ht="15" hidden="false" customHeight="false" outlineLevel="0" collapsed="false">
      <c r="A2033" s="28" t="n">
        <v>42820.4999999951</v>
      </c>
      <c r="B2033" s="0" t="n">
        <f aca="false">MONTH(A2033)</f>
        <v>3</v>
      </c>
      <c r="C2033" s="12" t="n">
        <v>0.527</v>
      </c>
      <c r="D2033" s="0" t="n">
        <v>1.581</v>
      </c>
      <c r="E2033" s="0" t="n">
        <v>2.0349</v>
      </c>
      <c r="F2033" s="12" t="n">
        <f aca="false">IF($F$3&gt;0,C2033*($F$3/$C$3),C2033)</f>
        <v>1.62437470307129</v>
      </c>
      <c r="G2033" s="12" t="n">
        <f aca="false">IF($F$3&gt;0,D2033*($F$3/$D$3),D2033)</f>
        <v>1.62437470307129</v>
      </c>
      <c r="H2033" s="12" t="n">
        <f aca="false">IF($F$3&gt;0,E2033*($F$3/$E$3),E2033)</f>
        <v>3.21245692570287</v>
      </c>
      <c r="J2033" s="12" t="n">
        <f aca="false">Sheet2!J2030</f>
        <v>7.63759183555531</v>
      </c>
      <c r="K2033" s="12" t="n">
        <f aca="false">IF(J2033&gt;=F2033,F2033,J2033)</f>
        <v>1.62437470307129</v>
      </c>
      <c r="L2033" s="12" t="n">
        <f aca="false">IF(J2033&gt;F2033,J2033-F2033,0)</f>
        <v>6.01321713248402</v>
      </c>
      <c r="M2033" s="12" t="n">
        <f aca="false">IF(J2033&gt;=G2033,G2033,J2033)</f>
        <v>1.62437470307129</v>
      </c>
      <c r="N2033" s="12" t="n">
        <f aca="false">IF(J2033&gt;G2033,J2033-G2033,0)</f>
        <v>6.01321713248402</v>
      </c>
      <c r="O2033" s="12" t="n">
        <f aca="false">IF(J2033&gt;=H2033,H2033,J2033)</f>
        <v>3.21245692570287</v>
      </c>
      <c r="P2033" s="12" t="n">
        <f aca="false">IF(J2033&gt;H2033,J2033-H2033,0)</f>
        <v>4.42513490985244</v>
      </c>
    </row>
    <row r="2034" customFormat="false" ht="15" hidden="false" customHeight="false" outlineLevel="0" collapsed="false">
      <c r="A2034" s="28" t="n">
        <v>42820.5416666617</v>
      </c>
      <c r="B2034" s="0" t="n">
        <f aca="false">MONTH(A2034)</f>
        <v>3</v>
      </c>
      <c r="C2034" s="12" t="n">
        <v>0.207</v>
      </c>
      <c r="D2034" s="0" t="n">
        <v>0.621</v>
      </c>
      <c r="E2034" s="0" t="n">
        <v>0.8228</v>
      </c>
      <c r="F2034" s="12" t="n">
        <f aca="false">IF($F$3&gt;0,C2034*($F$3/$C$3),C2034)</f>
        <v>0.638037122458742</v>
      </c>
      <c r="G2034" s="12" t="n">
        <f aca="false">IF($F$3&gt;0,D2034*($F$3/$D$3),D2034)</f>
        <v>0.638037122458743</v>
      </c>
      <c r="H2034" s="12" t="n">
        <f aca="false">IF($F$3&gt;0,E2034*($F$3/$E$3),E2034)</f>
        <v>1.29893830579799</v>
      </c>
      <c r="J2034" s="12" t="n">
        <f aca="false">Sheet2!J2031</f>
        <v>7.49792154675947</v>
      </c>
      <c r="K2034" s="12" t="n">
        <f aca="false">IF(J2034&gt;=F2034,F2034,J2034)</f>
        <v>0.638037122458742</v>
      </c>
      <c r="L2034" s="12" t="n">
        <f aca="false">IF(J2034&gt;F2034,J2034-F2034,0)</f>
        <v>6.85988442430073</v>
      </c>
      <c r="M2034" s="12" t="n">
        <f aca="false">IF(J2034&gt;=G2034,G2034,J2034)</f>
        <v>0.638037122458743</v>
      </c>
      <c r="N2034" s="12" t="n">
        <f aca="false">IF(J2034&gt;G2034,J2034-G2034,0)</f>
        <v>6.85988442430073</v>
      </c>
      <c r="O2034" s="12" t="n">
        <f aca="false">IF(J2034&gt;=H2034,H2034,J2034)</f>
        <v>1.29893830579799</v>
      </c>
      <c r="P2034" s="12" t="n">
        <f aca="false">IF(J2034&gt;H2034,J2034-H2034,0)</f>
        <v>6.19898324096148</v>
      </c>
    </row>
    <row r="2035" customFormat="false" ht="15" hidden="false" customHeight="false" outlineLevel="0" collapsed="false">
      <c r="A2035" s="28" t="n">
        <v>42820.5833333284</v>
      </c>
      <c r="B2035" s="0" t="n">
        <f aca="false">MONTH(A2035)</f>
        <v>3</v>
      </c>
      <c r="C2035" s="12" t="n">
        <v>0.436666666666667</v>
      </c>
      <c r="D2035" s="0" t="n">
        <v>1.31</v>
      </c>
      <c r="E2035" s="0" t="n">
        <v>0.3536</v>
      </c>
      <c r="F2035" s="12" t="n">
        <f aca="false">IF($F$3&gt;0,C2035*($F$3/$C$3),C2035)</f>
        <v>1.34593982354421</v>
      </c>
      <c r="G2035" s="12" t="n">
        <f aca="false">IF($F$3&gt;0,D2035*($F$3/$D$3),D2035)</f>
        <v>1.34593982354421</v>
      </c>
      <c r="H2035" s="12" t="n">
        <f aca="false">IF($F$3&gt;0,E2035*($F$3/$E$3),E2035)</f>
        <v>0.558221420673515</v>
      </c>
      <c r="J2035" s="12" t="n">
        <f aca="false">Sheet2!J2032</f>
        <v>5.68388001365913</v>
      </c>
      <c r="K2035" s="12" t="n">
        <f aca="false">IF(J2035&gt;=F2035,F2035,J2035)</f>
        <v>1.34593982354421</v>
      </c>
      <c r="L2035" s="12" t="n">
        <f aca="false">IF(J2035&gt;F2035,J2035-F2035,0)</f>
        <v>4.33794019011493</v>
      </c>
      <c r="M2035" s="12" t="n">
        <f aca="false">IF(J2035&gt;=G2035,G2035,J2035)</f>
        <v>1.34593982354421</v>
      </c>
      <c r="N2035" s="12" t="n">
        <f aca="false">IF(J2035&gt;G2035,J2035-G2035,0)</f>
        <v>4.33794019011493</v>
      </c>
      <c r="O2035" s="12" t="n">
        <f aca="false">IF(J2035&gt;=H2035,H2035,J2035)</f>
        <v>0.558221420673515</v>
      </c>
      <c r="P2035" s="12" t="n">
        <f aca="false">IF(J2035&gt;H2035,J2035-H2035,0)</f>
        <v>5.12565859298562</v>
      </c>
    </row>
    <row r="2036" customFormat="false" ht="15" hidden="false" customHeight="false" outlineLevel="0" collapsed="false">
      <c r="A2036" s="28" t="n">
        <v>42820.6249999951</v>
      </c>
      <c r="B2036" s="0" t="n">
        <f aca="false">MONTH(A2036)</f>
        <v>3</v>
      </c>
      <c r="C2036" s="12" t="n">
        <v>0.527</v>
      </c>
      <c r="D2036" s="0" t="n">
        <v>1.581</v>
      </c>
      <c r="E2036" s="0" t="n">
        <v>0.3604</v>
      </c>
      <c r="F2036" s="12" t="n">
        <f aca="false">IF($F$3&gt;0,C2036*($F$3/$C$3),C2036)</f>
        <v>1.62437470307129</v>
      </c>
      <c r="G2036" s="12" t="n">
        <f aca="false">IF($F$3&gt;0,D2036*($F$3/$D$3),D2036)</f>
        <v>1.62437470307129</v>
      </c>
      <c r="H2036" s="12" t="n">
        <f aca="false">IF($F$3&gt;0,E2036*($F$3/$E$3),E2036)</f>
        <v>0.568956447994159</v>
      </c>
      <c r="J2036" s="12" t="n">
        <f aca="false">Sheet2!J2033</f>
        <v>3.46603686454757</v>
      </c>
      <c r="K2036" s="12" t="n">
        <f aca="false">IF(J2036&gt;=F2036,F2036,J2036)</f>
        <v>1.62437470307129</v>
      </c>
      <c r="L2036" s="12" t="n">
        <f aca="false">IF(J2036&gt;F2036,J2036-F2036,0)</f>
        <v>1.84166216147628</v>
      </c>
      <c r="M2036" s="12" t="n">
        <f aca="false">IF(J2036&gt;=G2036,G2036,J2036)</f>
        <v>1.62437470307129</v>
      </c>
      <c r="N2036" s="12" t="n">
        <f aca="false">IF(J2036&gt;G2036,J2036-G2036,0)</f>
        <v>1.84166216147628</v>
      </c>
      <c r="O2036" s="12" t="n">
        <f aca="false">IF(J2036&gt;=H2036,H2036,J2036)</f>
        <v>0.568956447994159</v>
      </c>
      <c r="P2036" s="12" t="n">
        <f aca="false">IF(J2036&gt;H2036,J2036-H2036,0)</f>
        <v>2.89708041655341</v>
      </c>
    </row>
    <row r="2037" customFormat="false" ht="15" hidden="false" customHeight="false" outlineLevel="0" collapsed="false">
      <c r="A2037" s="28" t="n">
        <v>42820.6666666617</v>
      </c>
      <c r="B2037" s="0" t="n">
        <f aca="false">MONTH(A2037)</f>
        <v>3</v>
      </c>
      <c r="C2037" s="12" t="n">
        <v>0.443666666666667</v>
      </c>
      <c r="D2037" s="0" t="n">
        <v>1.331</v>
      </c>
      <c r="E2037" s="0" t="n">
        <v>0.3706</v>
      </c>
      <c r="F2037" s="12" t="n">
        <f aca="false">IF($F$3&gt;0,C2037*($F$3/$C$3),C2037)</f>
        <v>1.36751595812011</v>
      </c>
      <c r="G2037" s="12" t="n">
        <f aca="false">IF($F$3&gt;0,D2037*($F$3/$D$3),D2037)</f>
        <v>1.36751595812011</v>
      </c>
      <c r="H2037" s="12" t="n">
        <f aca="false">IF($F$3&gt;0,E2037*($F$3/$E$3),E2037)</f>
        <v>0.585058988975126</v>
      </c>
      <c r="J2037" s="12" t="n">
        <f aca="false">Sheet2!J2034</f>
        <v>2.35329307000194</v>
      </c>
      <c r="K2037" s="12" t="n">
        <f aca="false">IF(J2037&gt;=F2037,F2037,J2037)</f>
        <v>1.36751595812011</v>
      </c>
      <c r="L2037" s="12" t="n">
        <f aca="false">IF(J2037&gt;F2037,J2037-F2037,0)</f>
        <v>0.985777111881833</v>
      </c>
      <c r="M2037" s="12" t="n">
        <f aca="false">IF(J2037&gt;=G2037,G2037,J2037)</f>
        <v>1.36751595812011</v>
      </c>
      <c r="N2037" s="12" t="n">
        <f aca="false">IF(J2037&gt;G2037,J2037-G2037,0)</f>
        <v>0.985777111881832</v>
      </c>
      <c r="O2037" s="12" t="n">
        <f aca="false">IF(J2037&gt;=H2037,H2037,J2037)</f>
        <v>0.585058988975126</v>
      </c>
      <c r="P2037" s="12" t="n">
        <f aca="false">IF(J2037&gt;H2037,J2037-H2037,0)</f>
        <v>1.76823408102681</v>
      </c>
    </row>
    <row r="2038" customFormat="false" ht="15" hidden="false" customHeight="false" outlineLevel="0" collapsed="false">
      <c r="A2038" s="28" t="n">
        <v>42820.7083333284</v>
      </c>
      <c r="B2038" s="0" t="n">
        <f aca="false">MONTH(A2038)</f>
        <v>3</v>
      </c>
      <c r="C2038" s="12" t="n">
        <v>0.0883333333333333</v>
      </c>
      <c r="D2038" s="0" t="n">
        <v>0.265</v>
      </c>
      <c r="E2038" s="0" t="n">
        <v>0.3536</v>
      </c>
      <c r="F2038" s="12" t="n">
        <f aca="false">IF($F$3&gt;0,C2038*($F$3/$C$3),C2038)</f>
        <v>0.272270269648256</v>
      </c>
      <c r="G2038" s="12" t="n">
        <f aca="false">IF($F$3&gt;0,D2038*($F$3/$D$3),D2038)</f>
        <v>0.272270269648256</v>
      </c>
      <c r="H2038" s="12" t="n">
        <f aca="false">IF($F$3&gt;0,E2038*($F$3/$E$3),E2038)</f>
        <v>0.558221420673515</v>
      </c>
      <c r="J2038" s="12" t="n">
        <f aca="false">Sheet2!J2035</f>
        <v>1.06711604341678</v>
      </c>
      <c r="K2038" s="12" t="n">
        <f aca="false">IF(J2038&gt;=F2038,F2038,J2038)</f>
        <v>0.272270269648256</v>
      </c>
      <c r="L2038" s="12" t="n">
        <f aca="false">IF(J2038&gt;F2038,J2038-F2038,0)</f>
        <v>0.794845773768521</v>
      </c>
      <c r="M2038" s="12" t="n">
        <f aca="false">IF(J2038&gt;=G2038,G2038,J2038)</f>
        <v>0.272270269648256</v>
      </c>
      <c r="N2038" s="12" t="n">
        <f aca="false">IF(J2038&gt;G2038,J2038-G2038,0)</f>
        <v>0.79484577376852</v>
      </c>
      <c r="O2038" s="12" t="n">
        <f aca="false">IF(J2038&gt;=H2038,H2038,J2038)</f>
        <v>0.558221420673515</v>
      </c>
      <c r="P2038" s="12" t="n">
        <f aca="false">IF(J2038&gt;H2038,J2038-H2038,0)</f>
        <v>0.508894622743261</v>
      </c>
    </row>
    <row r="2039" customFormat="false" ht="15" hidden="false" customHeight="false" outlineLevel="0" collapsed="false">
      <c r="A2039" s="28" t="n">
        <v>42820.7499999951</v>
      </c>
      <c r="B2039" s="0" t="n">
        <f aca="false">MONTH(A2039)</f>
        <v>3</v>
      </c>
      <c r="C2039" s="12" t="n">
        <v>0.0913333333333333</v>
      </c>
      <c r="D2039" s="0" t="n">
        <v>0.274</v>
      </c>
      <c r="E2039" s="0" t="n">
        <v>0.5168</v>
      </c>
      <c r="F2039" s="12" t="n">
        <f aca="false">IF($F$3&gt;0,C2039*($F$3/$C$3),C2039)</f>
        <v>0.281517184466498</v>
      </c>
      <c r="G2039" s="12" t="n">
        <f aca="false">IF($F$3&gt;0,D2039*($F$3/$D$3),D2039)</f>
        <v>0.281517184466498</v>
      </c>
      <c r="H2039" s="12" t="n">
        <f aca="false">IF($F$3&gt;0,E2039*($F$3/$E$3),E2039)</f>
        <v>0.815862076368983</v>
      </c>
      <c r="J2039" s="12" t="n">
        <f aca="false">Sheet2!J2036</f>
        <v>0</v>
      </c>
      <c r="K2039" s="12" t="n">
        <f aca="false">IF(J2039&gt;=F2039,F2039,J2039)</f>
        <v>0</v>
      </c>
      <c r="L2039" s="12" t="n">
        <f aca="false">IF(J2039&gt;F2039,J2039-F2039,0)</f>
        <v>0</v>
      </c>
      <c r="M2039" s="12" t="n">
        <f aca="false">IF(J2039&gt;=G2039,G2039,J2039)</f>
        <v>0</v>
      </c>
      <c r="N2039" s="12" t="n">
        <f aca="false">IF(J2039&gt;G2039,J2039-G2039,0)</f>
        <v>0</v>
      </c>
      <c r="O2039" s="12" t="n">
        <f aca="false">IF(J2039&gt;=H2039,H2039,J2039)</f>
        <v>0</v>
      </c>
      <c r="P2039" s="12" t="n">
        <f aca="false">IF(J2039&gt;H2039,J2039-H2039,0)</f>
        <v>0</v>
      </c>
    </row>
    <row r="2040" customFormat="false" ht="15" hidden="false" customHeight="false" outlineLevel="0" collapsed="false">
      <c r="A2040" s="28" t="n">
        <v>42820.7916666617</v>
      </c>
      <c r="B2040" s="0" t="n">
        <f aca="false">MONTH(A2040)</f>
        <v>3</v>
      </c>
      <c r="C2040" s="12" t="n">
        <v>0.478333333333333</v>
      </c>
      <c r="D2040" s="0" t="n">
        <v>1.435</v>
      </c>
      <c r="E2040" s="0" t="n">
        <v>1.4722</v>
      </c>
      <c r="F2040" s="12" t="n">
        <f aca="false">IF($F$3&gt;0,C2040*($F$3/$C$3),C2040)</f>
        <v>1.4743691960198</v>
      </c>
      <c r="G2040" s="12" t="n">
        <f aca="false">IF($F$3&gt;0,D2040*($F$3/$D$3),D2040)</f>
        <v>1.4743691960198</v>
      </c>
      <c r="H2040" s="12" t="n">
        <f aca="false">IF($F$3&gt;0,E2040*($F$3/$E$3),E2040)</f>
        <v>2.32413341491954</v>
      </c>
      <c r="J2040" s="12" t="n">
        <f aca="false">Sheet2!J2037</f>
        <v>0</v>
      </c>
      <c r="K2040" s="12" t="n">
        <f aca="false">IF(J2040&gt;=F2040,F2040,J2040)</f>
        <v>0</v>
      </c>
      <c r="L2040" s="12" t="n">
        <f aca="false">IF(J2040&gt;F2040,J2040-F2040,0)</f>
        <v>0</v>
      </c>
      <c r="M2040" s="12" t="n">
        <f aca="false">IF(J2040&gt;=G2040,G2040,J2040)</f>
        <v>0</v>
      </c>
      <c r="N2040" s="12" t="n">
        <f aca="false">IF(J2040&gt;G2040,J2040-G2040,0)</f>
        <v>0</v>
      </c>
      <c r="O2040" s="12" t="n">
        <f aca="false">IF(J2040&gt;=H2040,H2040,J2040)</f>
        <v>0</v>
      </c>
      <c r="P2040" s="12" t="n">
        <f aca="false">IF(J2040&gt;H2040,J2040-H2040,0)</f>
        <v>0</v>
      </c>
    </row>
    <row r="2041" customFormat="false" ht="15" hidden="false" customHeight="false" outlineLevel="0" collapsed="false">
      <c r="A2041" s="28" t="n">
        <v>42820.8333333284</v>
      </c>
      <c r="B2041" s="0" t="n">
        <f aca="false">MONTH(A2041)</f>
        <v>3</v>
      </c>
      <c r="C2041" s="12" t="n">
        <v>0.388333333333333</v>
      </c>
      <c r="D2041" s="0" t="n">
        <v>1.165</v>
      </c>
      <c r="E2041" s="0" t="n">
        <v>2.0791</v>
      </c>
      <c r="F2041" s="12" t="n">
        <f aca="false">IF($F$3&gt;0,C2041*($F$3/$C$3),C2041)</f>
        <v>1.19696175147252</v>
      </c>
      <c r="G2041" s="12" t="n">
        <f aca="false">IF($F$3&gt;0,D2041*($F$3/$D$3),D2041)</f>
        <v>1.19696175147252</v>
      </c>
      <c r="H2041" s="12" t="n">
        <f aca="false">IF($F$3&gt;0,E2041*($F$3/$E$3),E2041)</f>
        <v>3.28223460328706</v>
      </c>
      <c r="J2041" s="12" t="n">
        <f aca="false">Sheet2!J2038</f>
        <v>0</v>
      </c>
      <c r="K2041" s="12" t="n">
        <f aca="false">IF(J2041&gt;=F2041,F2041,J2041)</f>
        <v>0</v>
      </c>
      <c r="L2041" s="12" t="n">
        <f aca="false">IF(J2041&gt;F2041,J2041-F2041,0)</f>
        <v>0</v>
      </c>
      <c r="M2041" s="12" t="n">
        <f aca="false">IF(J2041&gt;=G2041,G2041,J2041)</f>
        <v>0</v>
      </c>
      <c r="N2041" s="12" t="n">
        <f aca="false">IF(J2041&gt;G2041,J2041-G2041,0)</f>
        <v>0</v>
      </c>
      <c r="O2041" s="12" t="n">
        <f aca="false">IF(J2041&gt;=H2041,H2041,J2041)</f>
        <v>0</v>
      </c>
      <c r="P2041" s="12" t="n">
        <f aca="false">IF(J2041&gt;H2041,J2041-H2041,0)</f>
        <v>0</v>
      </c>
    </row>
    <row r="2042" customFormat="false" ht="15" hidden="false" customHeight="false" outlineLevel="0" collapsed="false">
      <c r="A2042" s="28" t="n">
        <v>42820.8749999951</v>
      </c>
      <c r="B2042" s="0" t="n">
        <f aca="false">MONTH(A2042)</f>
        <v>3</v>
      </c>
      <c r="C2042" s="12" t="n">
        <v>0.325</v>
      </c>
      <c r="D2042" s="0" t="n">
        <v>0.975</v>
      </c>
      <c r="E2042" s="0" t="n">
        <v>2.0536</v>
      </c>
      <c r="F2042" s="12" t="n">
        <f aca="false">IF($F$3&gt;0,C2042*($F$3/$C$3),C2042)</f>
        <v>1.00174910530962</v>
      </c>
      <c r="G2042" s="12" t="n">
        <f aca="false">IF($F$3&gt;0,D2042*($F$3/$D$3),D2042)</f>
        <v>1.00174910530962</v>
      </c>
      <c r="H2042" s="12" t="n">
        <f aca="false">IF($F$3&gt;0,E2042*($F$3/$E$3),E2042)</f>
        <v>3.24197825083464</v>
      </c>
      <c r="J2042" s="12" t="n">
        <f aca="false">Sheet2!J2039</f>
        <v>0</v>
      </c>
      <c r="K2042" s="12" t="n">
        <f aca="false">IF(J2042&gt;=F2042,F2042,J2042)</f>
        <v>0</v>
      </c>
      <c r="L2042" s="12" t="n">
        <f aca="false">IF(J2042&gt;F2042,J2042-F2042,0)</f>
        <v>0</v>
      </c>
      <c r="M2042" s="12" t="n">
        <f aca="false">IF(J2042&gt;=G2042,G2042,J2042)</f>
        <v>0</v>
      </c>
      <c r="N2042" s="12" t="n">
        <f aca="false">IF(J2042&gt;G2042,J2042-G2042,0)</f>
        <v>0</v>
      </c>
      <c r="O2042" s="12" t="n">
        <f aca="false">IF(J2042&gt;=H2042,H2042,J2042)</f>
        <v>0</v>
      </c>
      <c r="P2042" s="12" t="n">
        <f aca="false">IF(J2042&gt;H2042,J2042-H2042,0)</f>
        <v>0</v>
      </c>
    </row>
    <row r="2043" customFormat="false" ht="15" hidden="false" customHeight="false" outlineLevel="0" collapsed="false">
      <c r="A2043" s="28" t="n">
        <v>42820.9166666617</v>
      </c>
      <c r="B2043" s="0" t="n">
        <f aca="false">MONTH(A2043)</f>
        <v>3</v>
      </c>
      <c r="C2043" s="12" t="n">
        <v>0.513666666666667</v>
      </c>
      <c r="D2043" s="0" t="n">
        <v>1.541</v>
      </c>
      <c r="E2043" s="0" t="n">
        <v>0.2516</v>
      </c>
      <c r="F2043" s="12" t="n">
        <f aca="false">IF($F$3&gt;0,C2043*($F$3/$C$3),C2043)</f>
        <v>1.5832773038791</v>
      </c>
      <c r="G2043" s="12" t="n">
        <f aca="false">IF($F$3&gt;0,D2043*($F$3/$D$3),D2043)</f>
        <v>1.5832773038791</v>
      </c>
      <c r="H2043" s="12" t="n">
        <f aca="false">IF($F$3&gt;0,E2043*($F$3/$E$3),E2043)</f>
        <v>0.397196010863847</v>
      </c>
      <c r="J2043" s="12" t="n">
        <f aca="false">Sheet2!J2040</f>
        <v>0</v>
      </c>
      <c r="K2043" s="12" t="n">
        <f aca="false">IF(J2043&gt;=F2043,F2043,J2043)</f>
        <v>0</v>
      </c>
      <c r="L2043" s="12" t="n">
        <f aca="false">IF(J2043&gt;F2043,J2043-F2043,0)</f>
        <v>0</v>
      </c>
      <c r="M2043" s="12" t="n">
        <f aca="false">IF(J2043&gt;=G2043,G2043,J2043)</f>
        <v>0</v>
      </c>
      <c r="N2043" s="12" t="n">
        <f aca="false">IF(J2043&gt;G2043,J2043-G2043,0)</f>
        <v>0</v>
      </c>
      <c r="O2043" s="12" t="n">
        <f aca="false">IF(J2043&gt;=H2043,H2043,J2043)</f>
        <v>0</v>
      </c>
      <c r="P2043" s="12" t="n">
        <f aca="false">IF(J2043&gt;H2043,J2043-H2043,0)</f>
        <v>0</v>
      </c>
    </row>
    <row r="2044" customFormat="false" ht="15" hidden="false" customHeight="false" outlineLevel="0" collapsed="false">
      <c r="A2044" s="28" t="n">
        <v>42820.9583333284</v>
      </c>
      <c r="B2044" s="0" t="n">
        <f aca="false">MONTH(A2044)</f>
        <v>3</v>
      </c>
      <c r="C2044" s="12" t="n">
        <v>0.253666666666667</v>
      </c>
      <c r="D2044" s="0" t="n">
        <v>0.761</v>
      </c>
      <c r="E2044" s="0" t="n">
        <v>0.2941</v>
      </c>
      <c r="F2044" s="12" t="n">
        <f aca="false">IF($F$3&gt;0,C2044*($F$3/$C$3),C2044)</f>
        <v>0.781878019631405</v>
      </c>
      <c r="G2044" s="12" t="n">
        <f aca="false">IF($F$3&gt;0,D2044*($F$3/$D$3),D2044)</f>
        <v>0.781878019631406</v>
      </c>
      <c r="H2044" s="12" t="n">
        <f aca="false">IF($F$3&gt;0,E2044*($F$3/$E$3),E2044)</f>
        <v>0.464289931617875</v>
      </c>
      <c r="J2044" s="12" t="n">
        <f aca="false">Sheet2!J2041</f>
        <v>0</v>
      </c>
      <c r="K2044" s="12" t="n">
        <f aca="false">IF(J2044&gt;=F2044,F2044,J2044)</f>
        <v>0</v>
      </c>
      <c r="L2044" s="12" t="n">
        <f aca="false">IF(J2044&gt;F2044,J2044-F2044,0)</f>
        <v>0</v>
      </c>
      <c r="M2044" s="12" t="n">
        <f aca="false">IF(J2044&gt;=G2044,G2044,J2044)</f>
        <v>0</v>
      </c>
      <c r="N2044" s="12" t="n">
        <f aca="false">IF(J2044&gt;G2044,J2044-G2044,0)</f>
        <v>0</v>
      </c>
      <c r="O2044" s="12" t="n">
        <f aca="false">IF(J2044&gt;=H2044,H2044,J2044)</f>
        <v>0</v>
      </c>
      <c r="P2044" s="12" t="n">
        <f aca="false">IF(J2044&gt;H2044,J2044-H2044,0)</f>
        <v>0</v>
      </c>
    </row>
    <row r="2045" customFormat="false" ht="15" hidden="false" customHeight="false" outlineLevel="0" collapsed="false">
      <c r="A2045" s="28" t="n">
        <v>42820.9999999951</v>
      </c>
      <c r="B2045" s="0" t="n">
        <f aca="false">MONTH(A2045)</f>
        <v>3</v>
      </c>
      <c r="C2045" s="12" t="n">
        <v>0.24</v>
      </c>
      <c r="D2045" s="0" t="n">
        <v>0.72</v>
      </c>
      <c r="E2045" s="0" t="n">
        <v>0.3417</v>
      </c>
      <c r="F2045" s="12" t="n">
        <f aca="false">IF($F$3&gt;0,C2045*($F$3/$C$3),C2045)</f>
        <v>0.739753185459411</v>
      </c>
      <c r="G2045" s="12" t="n">
        <f aca="false">IF($F$3&gt;0,D2045*($F$3/$D$3),D2045)</f>
        <v>0.739753185459412</v>
      </c>
      <c r="H2045" s="12" t="n">
        <f aca="false">IF($F$3&gt;0,E2045*($F$3/$E$3),E2045)</f>
        <v>0.539435122862387</v>
      </c>
      <c r="J2045" s="12" t="n">
        <f aca="false">Sheet2!J2042</f>
        <v>0</v>
      </c>
      <c r="K2045" s="12" t="n">
        <f aca="false">IF(J2045&gt;=F2045,F2045,J2045)</f>
        <v>0</v>
      </c>
      <c r="L2045" s="12" t="n">
        <f aca="false">IF(J2045&gt;F2045,J2045-F2045,0)</f>
        <v>0</v>
      </c>
      <c r="M2045" s="12" t="n">
        <f aca="false">IF(J2045&gt;=G2045,G2045,J2045)</f>
        <v>0</v>
      </c>
      <c r="N2045" s="12" t="n">
        <f aca="false">IF(J2045&gt;G2045,J2045-G2045,0)</f>
        <v>0</v>
      </c>
      <c r="O2045" s="12" t="n">
        <f aca="false">IF(J2045&gt;=H2045,H2045,J2045)</f>
        <v>0</v>
      </c>
      <c r="P2045" s="12" t="n">
        <f aca="false">IF(J2045&gt;H2045,J2045-H2045,0)</f>
        <v>0</v>
      </c>
    </row>
    <row r="2046" customFormat="false" ht="15" hidden="false" customHeight="false" outlineLevel="0" collapsed="false">
      <c r="A2046" s="28" t="n">
        <v>42821.0416666617</v>
      </c>
      <c r="B2046" s="0" t="n">
        <f aca="false">MONTH(A2046)</f>
        <v>3</v>
      </c>
      <c r="C2046" s="12" t="n">
        <v>0.602</v>
      </c>
      <c r="D2046" s="0" t="n">
        <v>1.806</v>
      </c>
      <c r="E2046" s="0" t="n">
        <v>0.3043</v>
      </c>
      <c r="F2046" s="12" t="n">
        <f aca="false">IF($F$3&gt;0,C2046*($F$3/$C$3),C2046)</f>
        <v>1.85554757352736</v>
      </c>
      <c r="G2046" s="12" t="n">
        <f aca="false">IF($F$3&gt;0,D2046*($F$3/$D$3),D2046)</f>
        <v>1.85554757352736</v>
      </c>
      <c r="H2046" s="12" t="n">
        <f aca="false">IF($F$3&gt;0,E2046*($F$3/$E$3),E2046)</f>
        <v>0.480392472598842</v>
      </c>
      <c r="J2046" s="12" t="n">
        <f aca="false">Sheet2!J2043</f>
        <v>0</v>
      </c>
      <c r="K2046" s="12" t="n">
        <f aca="false">IF(J2046&gt;=F2046,F2046,J2046)</f>
        <v>0</v>
      </c>
      <c r="L2046" s="12" t="n">
        <f aca="false">IF(J2046&gt;F2046,J2046-F2046,0)</f>
        <v>0</v>
      </c>
      <c r="M2046" s="12" t="n">
        <f aca="false">IF(J2046&gt;=G2046,G2046,J2046)</f>
        <v>0</v>
      </c>
      <c r="N2046" s="12" t="n">
        <f aca="false">IF(J2046&gt;G2046,J2046-G2046,0)</f>
        <v>0</v>
      </c>
      <c r="O2046" s="12" t="n">
        <f aca="false">IF(J2046&gt;=H2046,H2046,J2046)</f>
        <v>0</v>
      </c>
      <c r="P2046" s="12" t="n">
        <f aca="false">IF(J2046&gt;H2046,J2046-H2046,0)</f>
        <v>0</v>
      </c>
    </row>
    <row r="2047" customFormat="false" ht="15" hidden="false" customHeight="false" outlineLevel="0" collapsed="false">
      <c r="A2047" s="28" t="n">
        <v>42821.0833333284</v>
      </c>
      <c r="B2047" s="0" t="n">
        <f aca="false">MONTH(A2047)</f>
        <v>3</v>
      </c>
      <c r="C2047" s="12" t="n">
        <v>0.271333333333333</v>
      </c>
      <c r="D2047" s="0" t="n">
        <v>0.814</v>
      </c>
      <c r="E2047" s="0" t="n">
        <v>0.2567</v>
      </c>
      <c r="F2047" s="12" t="n">
        <f aca="false">IF($F$3&gt;0,C2047*($F$3/$C$3),C2047)</f>
        <v>0.836332073561056</v>
      </c>
      <c r="G2047" s="12" t="n">
        <f aca="false">IF($F$3&gt;0,D2047*($F$3/$D$3),D2047)</f>
        <v>0.836332073561057</v>
      </c>
      <c r="H2047" s="12" t="n">
        <f aca="false">IF($F$3&gt;0,E2047*($F$3/$E$3),E2047)</f>
        <v>0.40524728135433</v>
      </c>
      <c r="J2047" s="12" t="n">
        <f aca="false">Sheet2!J2044</f>
        <v>0</v>
      </c>
      <c r="K2047" s="12" t="n">
        <f aca="false">IF(J2047&gt;=F2047,F2047,J2047)</f>
        <v>0</v>
      </c>
      <c r="L2047" s="12" t="n">
        <f aca="false">IF(J2047&gt;F2047,J2047-F2047,0)</f>
        <v>0</v>
      </c>
      <c r="M2047" s="12" t="n">
        <f aca="false">IF(J2047&gt;=G2047,G2047,J2047)</f>
        <v>0</v>
      </c>
      <c r="N2047" s="12" t="n">
        <f aca="false">IF(J2047&gt;G2047,J2047-G2047,0)</f>
        <v>0</v>
      </c>
      <c r="O2047" s="12" t="n">
        <f aca="false">IF(J2047&gt;=H2047,H2047,J2047)</f>
        <v>0</v>
      </c>
      <c r="P2047" s="12" t="n">
        <f aca="false">IF(J2047&gt;H2047,J2047-H2047,0)</f>
        <v>0</v>
      </c>
    </row>
    <row r="2048" customFormat="false" ht="15" hidden="false" customHeight="false" outlineLevel="0" collapsed="false">
      <c r="A2048" s="28" t="n">
        <v>42821.124999995</v>
      </c>
      <c r="B2048" s="0" t="n">
        <f aca="false">MONTH(A2048)</f>
        <v>3</v>
      </c>
      <c r="C2048" s="12" t="n">
        <v>0.467</v>
      </c>
      <c r="D2048" s="0" t="n">
        <v>1.401</v>
      </c>
      <c r="E2048" s="0" t="n">
        <v>0.2584</v>
      </c>
      <c r="F2048" s="12" t="n">
        <f aca="false">IF($F$3&gt;0,C2048*($F$3/$C$3),C2048)</f>
        <v>1.43943640670644</v>
      </c>
      <c r="G2048" s="12" t="n">
        <f aca="false">IF($F$3&gt;0,D2048*($F$3/$D$3),D2048)</f>
        <v>1.43943640670644</v>
      </c>
      <c r="H2048" s="12" t="n">
        <f aca="false">IF($F$3&gt;0,E2048*($F$3/$E$3),E2048)</f>
        <v>0.407931038184491</v>
      </c>
      <c r="J2048" s="12" t="n">
        <f aca="false">Sheet2!J2045</f>
        <v>0</v>
      </c>
      <c r="K2048" s="12" t="n">
        <f aca="false">IF(J2048&gt;=F2048,F2048,J2048)</f>
        <v>0</v>
      </c>
      <c r="L2048" s="12" t="n">
        <f aca="false">IF(J2048&gt;F2048,J2048-F2048,0)</f>
        <v>0</v>
      </c>
      <c r="M2048" s="12" t="n">
        <f aca="false">IF(J2048&gt;=G2048,G2048,J2048)</f>
        <v>0</v>
      </c>
      <c r="N2048" s="12" t="n">
        <f aca="false">IF(J2048&gt;G2048,J2048-G2048,0)</f>
        <v>0</v>
      </c>
      <c r="O2048" s="12" t="n">
        <f aca="false">IF(J2048&gt;=H2048,H2048,J2048)</f>
        <v>0</v>
      </c>
      <c r="P2048" s="12" t="n">
        <f aca="false">IF(J2048&gt;H2048,J2048-H2048,0)</f>
        <v>0</v>
      </c>
    </row>
    <row r="2049" customFormat="false" ht="15" hidden="false" customHeight="false" outlineLevel="0" collapsed="false">
      <c r="A2049" s="28" t="n">
        <v>42821.1666666617</v>
      </c>
      <c r="B2049" s="0" t="n">
        <f aca="false">MONTH(A2049)</f>
        <v>3</v>
      </c>
      <c r="C2049" s="12" t="n">
        <v>0.282666666666667</v>
      </c>
      <c r="D2049" s="0" t="n">
        <v>0.848</v>
      </c>
      <c r="E2049" s="0" t="n">
        <v>0.3196</v>
      </c>
      <c r="F2049" s="12" t="n">
        <f aca="false">IF($F$3&gt;0,C2049*($F$3/$C$3),C2049)</f>
        <v>0.871264862874418</v>
      </c>
      <c r="G2049" s="12" t="n">
        <f aca="false">IF($F$3&gt;0,D2049*($F$3/$D$3),D2049)</f>
        <v>0.871264862874418</v>
      </c>
      <c r="H2049" s="12" t="n">
        <f aca="false">IF($F$3&gt;0,E2049*($F$3/$E$3),E2049)</f>
        <v>0.504546284070292</v>
      </c>
      <c r="J2049" s="12" t="n">
        <f aca="false">Sheet2!J2046</f>
        <v>0</v>
      </c>
      <c r="K2049" s="12" t="n">
        <f aca="false">IF(J2049&gt;=F2049,F2049,J2049)</f>
        <v>0</v>
      </c>
      <c r="L2049" s="12" t="n">
        <f aca="false">IF(J2049&gt;F2049,J2049-F2049,0)</f>
        <v>0</v>
      </c>
      <c r="M2049" s="12" t="n">
        <f aca="false">IF(J2049&gt;=G2049,G2049,J2049)</f>
        <v>0</v>
      </c>
      <c r="N2049" s="12" t="n">
        <f aca="false">IF(J2049&gt;G2049,J2049-G2049,0)</f>
        <v>0</v>
      </c>
      <c r="O2049" s="12" t="n">
        <f aca="false">IF(J2049&gt;=H2049,H2049,J2049)</f>
        <v>0</v>
      </c>
      <c r="P2049" s="12" t="n">
        <f aca="false">IF(J2049&gt;H2049,J2049-H2049,0)</f>
        <v>0</v>
      </c>
    </row>
    <row r="2050" customFormat="false" ht="15" hidden="false" customHeight="false" outlineLevel="0" collapsed="false">
      <c r="A2050" s="28" t="n">
        <v>42821.2083333284</v>
      </c>
      <c r="B2050" s="0" t="n">
        <f aca="false">MONTH(A2050)</f>
        <v>3</v>
      </c>
      <c r="C2050" s="12" t="n">
        <v>0.649333333333333</v>
      </c>
      <c r="D2050" s="0" t="n">
        <v>1.948</v>
      </c>
      <c r="E2050" s="0" t="n">
        <v>0.9452</v>
      </c>
      <c r="F2050" s="12" t="n">
        <f aca="false">IF($F$3&gt;0,C2050*($F$3/$C$3),C2050)</f>
        <v>2.00144334065963</v>
      </c>
      <c r="G2050" s="12" t="n">
        <f aca="false">IF($F$3&gt;0,D2050*($F$3/$D$3),D2050)</f>
        <v>2.00144334065963</v>
      </c>
      <c r="H2050" s="12" t="n">
        <f aca="false">IF($F$3&gt;0,E2050*($F$3/$E$3),E2050)</f>
        <v>1.49216879756959</v>
      </c>
      <c r="J2050" s="12" t="n">
        <f aca="false">Sheet2!J2047</f>
        <v>0</v>
      </c>
      <c r="K2050" s="12" t="n">
        <f aca="false">IF(J2050&gt;=F2050,F2050,J2050)</f>
        <v>0</v>
      </c>
      <c r="L2050" s="12" t="n">
        <f aca="false">IF(J2050&gt;F2050,J2050-F2050,0)</f>
        <v>0</v>
      </c>
      <c r="M2050" s="12" t="n">
        <f aca="false">IF(J2050&gt;=G2050,G2050,J2050)</f>
        <v>0</v>
      </c>
      <c r="N2050" s="12" t="n">
        <f aca="false">IF(J2050&gt;G2050,J2050-G2050,0)</f>
        <v>0</v>
      </c>
      <c r="O2050" s="12" t="n">
        <f aca="false">IF(J2050&gt;=H2050,H2050,J2050)</f>
        <v>0</v>
      </c>
      <c r="P2050" s="12" t="n">
        <f aca="false">IF(J2050&gt;H2050,J2050-H2050,0)</f>
        <v>0</v>
      </c>
    </row>
    <row r="2051" customFormat="false" ht="15" hidden="false" customHeight="false" outlineLevel="0" collapsed="false">
      <c r="A2051" s="28" t="n">
        <v>42821.249999995</v>
      </c>
      <c r="B2051" s="0" t="n">
        <f aca="false">MONTH(A2051)</f>
        <v>3</v>
      </c>
      <c r="C2051" s="12" t="n">
        <v>0.6</v>
      </c>
      <c r="D2051" s="0" t="n">
        <v>1.8</v>
      </c>
      <c r="E2051" s="0" t="n">
        <v>0.4318</v>
      </c>
      <c r="F2051" s="12" t="n">
        <f aca="false">IF($F$3&gt;0,C2051*($F$3/$C$3),C2051)</f>
        <v>1.84938296364853</v>
      </c>
      <c r="G2051" s="12" t="n">
        <f aca="false">IF($F$3&gt;0,D2051*($F$3/$D$3),D2051)</f>
        <v>1.84938296364853</v>
      </c>
      <c r="H2051" s="12" t="n">
        <f aca="false">IF($F$3&gt;0,E2051*($F$3/$E$3),E2051)</f>
        <v>0.681674234860927</v>
      </c>
      <c r="J2051" s="12" t="n">
        <f aca="false">Sheet2!J2048</f>
        <v>0.0359639049211815</v>
      </c>
      <c r="K2051" s="12" t="n">
        <f aca="false">IF(J2051&gt;=F2051,F2051,J2051)</f>
        <v>0.0359639049211815</v>
      </c>
      <c r="L2051" s="12" t="n">
        <f aca="false">IF(J2051&gt;F2051,J2051-F2051,0)</f>
        <v>0</v>
      </c>
      <c r="M2051" s="12" t="n">
        <f aca="false">IF(J2051&gt;=G2051,G2051,J2051)</f>
        <v>0.0359639049211815</v>
      </c>
      <c r="N2051" s="12" t="n">
        <f aca="false">IF(J2051&gt;G2051,J2051-G2051,0)</f>
        <v>0</v>
      </c>
      <c r="O2051" s="12" t="n">
        <f aca="false">IF(J2051&gt;=H2051,H2051,J2051)</f>
        <v>0.0359639049211815</v>
      </c>
      <c r="P2051" s="12" t="n">
        <f aca="false">IF(J2051&gt;H2051,J2051-H2051,0)</f>
        <v>0</v>
      </c>
    </row>
    <row r="2052" customFormat="false" ht="15" hidden="false" customHeight="false" outlineLevel="0" collapsed="false">
      <c r="A2052" s="28" t="n">
        <v>42821.2916666617</v>
      </c>
      <c r="B2052" s="0" t="n">
        <f aca="false">MONTH(A2052)</f>
        <v>3</v>
      </c>
      <c r="C2052" s="12" t="n">
        <v>0.99</v>
      </c>
      <c r="D2052" s="0" t="n">
        <v>2.97</v>
      </c>
      <c r="E2052" s="0" t="n">
        <v>0.5542</v>
      </c>
      <c r="F2052" s="12" t="n">
        <f aca="false">IF($F$3&gt;0,C2052*($F$3/$C$3),C2052)</f>
        <v>3.05148189002007</v>
      </c>
      <c r="G2052" s="12" t="n">
        <f aca="false">IF($F$3&gt;0,D2052*($F$3/$D$3),D2052)</f>
        <v>3.05148189002007</v>
      </c>
      <c r="H2052" s="12" t="n">
        <f aca="false">IF($F$3&gt;0,E2052*($F$3/$E$3),E2052)</f>
        <v>0.874904726632528</v>
      </c>
      <c r="J2052" s="12" t="n">
        <f aca="false">Sheet2!J2049</f>
        <v>1.91501184449892</v>
      </c>
      <c r="K2052" s="12" t="n">
        <f aca="false">IF(J2052&gt;=F2052,F2052,J2052)</f>
        <v>1.91501184449892</v>
      </c>
      <c r="L2052" s="12" t="n">
        <f aca="false">IF(J2052&gt;F2052,J2052-F2052,0)</f>
        <v>0</v>
      </c>
      <c r="M2052" s="12" t="n">
        <f aca="false">IF(J2052&gt;=G2052,G2052,J2052)</f>
        <v>1.91501184449892</v>
      </c>
      <c r="N2052" s="12" t="n">
        <f aca="false">IF(J2052&gt;G2052,J2052-G2052,0)</f>
        <v>0</v>
      </c>
      <c r="O2052" s="12" t="n">
        <f aca="false">IF(J2052&gt;=H2052,H2052,J2052)</f>
        <v>0.874904726632528</v>
      </c>
      <c r="P2052" s="12" t="n">
        <f aca="false">IF(J2052&gt;H2052,J2052-H2052,0)</f>
        <v>1.04010711786639</v>
      </c>
    </row>
    <row r="2053" customFormat="false" ht="15" hidden="false" customHeight="false" outlineLevel="0" collapsed="false">
      <c r="A2053" s="28" t="n">
        <v>42821.3333333284</v>
      </c>
      <c r="B2053" s="0" t="n">
        <f aca="false">MONTH(A2053)</f>
        <v>3</v>
      </c>
      <c r="C2053" s="12" t="n">
        <v>0.874333333333333</v>
      </c>
      <c r="D2053" s="0" t="n">
        <v>2.623</v>
      </c>
      <c r="E2053" s="0" t="n">
        <v>0.3383</v>
      </c>
      <c r="F2053" s="12" t="n">
        <f aca="false">IF($F$3&gt;0,C2053*($F$3/$C$3),C2053)</f>
        <v>2.69496195202783</v>
      </c>
      <c r="G2053" s="12" t="n">
        <f aca="false">IF($F$3&gt;0,D2053*($F$3/$D$3),D2053)</f>
        <v>2.69496195202783</v>
      </c>
      <c r="H2053" s="12" t="n">
        <f aca="false">IF($F$3&gt;0,E2053*($F$3/$E$3),E2053)</f>
        <v>0.534067609202064</v>
      </c>
      <c r="J2053" s="12" t="n">
        <f aca="false">Sheet2!J2050</f>
        <v>5.26216174144548</v>
      </c>
      <c r="K2053" s="12" t="n">
        <f aca="false">IF(J2053&gt;=F2053,F2053,J2053)</f>
        <v>2.69496195202783</v>
      </c>
      <c r="L2053" s="12" t="n">
        <f aca="false">IF(J2053&gt;F2053,J2053-F2053,0)</f>
        <v>2.56719978941765</v>
      </c>
      <c r="M2053" s="12" t="n">
        <f aca="false">IF(J2053&gt;=G2053,G2053,J2053)</f>
        <v>2.69496195202783</v>
      </c>
      <c r="N2053" s="12" t="n">
        <f aca="false">IF(J2053&gt;G2053,J2053-G2053,0)</f>
        <v>2.56719978941765</v>
      </c>
      <c r="O2053" s="12" t="n">
        <f aca="false">IF(J2053&gt;=H2053,H2053,J2053)</f>
        <v>0.534067609202064</v>
      </c>
      <c r="P2053" s="12" t="n">
        <f aca="false">IF(J2053&gt;H2053,J2053-H2053,0)</f>
        <v>4.72809413224341</v>
      </c>
    </row>
    <row r="2054" customFormat="false" ht="15" hidden="false" customHeight="false" outlineLevel="0" collapsed="false">
      <c r="A2054" s="28" t="n">
        <v>42821.374999995</v>
      </c>
      <c r="B2054" s="0" t="n">
        <f aca="false">MONTH(A2054)</f>
        <v>3</v>
      </c>
      <c r="C2054" s="12" t="n">
        <v>0.729666666666667</v>
      </c>
      <c r="D2054" s="0" t="n">
        <v>2.189</v>
      </c>
      <c r="E2054" s="0" t="n">
        <v>0.8789</v>
      </c>
      <c r="F2054" s="12" t="n">
        <f aca="false">IF($F$3&gt;0,C2054*($F$3/$C$3),C2054)</f>
        <v>2.24905517079257</v>
      </c>
      <c r="G2054" s="12" t="n">
        <f aca="false">IF($F$3&gt;0,D2054*($F$3/$D$3),D2054)</f>
        <v>2.24905517079257</v>
      </c>
      <c r="H2054" s="12" t="n">
        <f aca="false">IF($F$3&gt;0,E2054*($F$3/$E$3),E2054)</f>
        <v>1.3875022811933</v>
      </c>
      <c r="J2054" s="12" t="n">
        <f aca="false">Sheet2!J2051</f>
        <v>8.71227268936867</v>
      </c>
      <c r="K2054" s="12" t="n">
        <f aca="false">IF(J2054&gt;=F2054,F2054,J2054)</f>
        <v>2.24905517079257</v>
      </c>
      <c r="L2054" s="12" t="n">
        <f aca="false">IF(J2054&gt;F2054,J2054-F2054,0)</f>
        <v>6.46321751857609</v>
      </c>
      <c r="M2054" s="12" t="n">
        <f aca="false">IF(J2054&gt;=G2054,G2054,J2054)</f>
        <v>2.24905517079257</v>
      </c>
      <c r="N2054" s="12" t="n">
        <f aca="false">IF(J2054&gt;G2054,J2054-G2054,0)</f>
        <v>6.46321751857609</v>
      </c>
      <c r="O2054" s="12" t="n">
        <f aca="false">IF(J2054&gt;=H2054,H2054,J2054)</f>
        <v>1.3875022811933</v>
      </c>
      <c r="P2054" s="12" t="n">
        <f aca="false">IF(J2054&gt;H2054,J2054-H2054,0)</f>
        <v>7.32477040817536</v>
      </c>
    </row>
    <row r="2055" customFormat="false" ht="15" hidden="false" customHeight="false" outlineLevel="0" collapsed="false">
      <c r="A2055" s="28" t="n">
        <v>42821.4166666617</v>
      </c>
      <c r="B2055" s="0" t="n">
        <f aca="false">MONTH(A2055)</f>
        <v>3</v>
      </c>
      <c r="C2055" s="12" t="n">
        <v>0.214333333333333</v>
      </c>
      <c r="D2055" s="0" t="n">
        <v>0.643</v>
      </c>
      <c r="E2055" s="0" t="n">
        <v>0.2329</v>
      </c>
      <c r="F2055" s="12" t="n">
        <f aca="false">IF($F$3&gt;0,C2055*($F$3/$C$3),C2055)</f>
        <v>0.660640692014447</v>
      </c>
      <c r="G2055" s="12" t="n">
        <f aca="false">IF($F$3&gt;0,D2055*($F$3/$D$3),D2055)</f>
        <v>0.660640692014447</v>
      </c>
      <c r="H2055" s="12" t="n">
        <f aca="false">IF($F$3&gt;0,E2055*($F$3/$E$3),E2055)</f>
        <v>0.367674685732075</v>
      </c>
      <c r="J2055" s="12" t="n">
        <f aca="false">Sheet2!J2052</f>
        <v>12.1172336636617</v>
      </c>
      <c r="K2055" s="12" t="n">
        <f aca="false">IF(J2055&gt;=F2055,F2055,J2055)</f>
        <v>0.660640692014447</v>
      </c>
      <c r="L2055" s="12" t="n">
        <f aca="false">IF(J2055&gt;F2055,J2055-F2055,0)</f>
        <v>11.4565929716473</v>
      </c>
      <c r="M2055" s="12" t="n">
        <f aca="false">IF(J2055&gt;=G2055,G2055,J2055)</f>
        <v>0.660640692014447</v>
      </c>
      <c r="N2055" s="12" t="n">
        <f aca="false">IF(J2055&gt;G2055,J2055-G2055,0)</f>
        <v>11.4565929716473</v>
      </c>
      <c r="O2055" s="12" t="n">
        <f aca="false">IF(J2055&gt;=H2055,H2055,J2055)</f>
        <v>0.367674685732075</v>
      </c>
      <c r="P2055" s="12" t="n">
        <f aca="false">IF(J2055&gt;H2055,J2055-H2055,0)</f>
        <v>11.7495589779297</v>
      </c>
    </row>
    <row r="2056" customFormat="false" ht="15" hidden="false" customHeight="false" outlineLevel="0" collapsed="false">
      <c r="A2056" s="28" t="n">
        <v>42821.4583333284</v>
      </c>
      <c r="B2056" s="0" t="n">
        <f aca="false">MONTH(A2056)</f>
        <v>3</v>
      </c>
      <c r="C2056" s="12" t="n">
        <v>0.206333333333333</v>
      </c>
      <c r="D2056" s="0" t="n">
        <v>0.619</v>
      </c>
      <c r="E2056" s="0" t="n">
        <v>0.2312</v>
      </c>
      <c r="F2056" s="12" t="n">
        <f aca="false">IF($F$3&gt;0,C2056*($F$3/$C$3),C2056)</f>
        <v>0.635982252499133</v>
      </c>
      <c r="G2056" s="12" t="n">
        <f aca="false">IF($F$3&gt;0,D2056*($F$3/$D$3),D2056)</f>
        <v>0.635982252499133</v>
      </c>
      <c r="H2056" s="12" t="n">
        <f aca="false">IF($F$3&gt;0,E2056*($F$3/$E$3),E2056)</f>
        <v>0.364990928901913</v>
      </c>
      <c r="J2056" s="12" t="n">
        <f aca="false">Sheet2!J2053</f>
        <v>13.9073066922424</v>
      </c>
      <c r="K2056" s="12" t="n">
        <f aca="false">IF(J2056&gt;=F2056,F2056,J2056)</f>
        <v>0.635982252499133</v>
      </c>
      <c r="L2056" s="12" t="n">
        <f aca="false">IF(J2056&gt;F2056,J2056-F2056,0)</f>
        <v>13.2713244397432</v>
      </c>
      <c r="M2056" s="12" t="n">
        <f aca="false">IF(J2056&gt;=G2056,G2056,J2056)</f>
        <v>0.635982252499133</v>
      </c>
      <c r="N2056" s="12" t="n">
        <f aca="false">IF(J2056&gt;G2056,J2056-G2056,0)</f>
        <v>13.2713244397432</v>
      </c>
      <c r="O2056" s="12" t="n">
        <f aca="false">IF(J2056&gt;=H2056,H2056,J2056)</f>
        <v>0.364990928901913</v>
      </c>
      <c r="P2056" s="12" t="n">
        <f aca="false">IF(J2056&gt;H2056,J2056-H2056,0)</f>
        <v>13.5423157633405</v>
      </c>
    </row>
    <row r="2057" customFormat="false" ht="15" hidden="false" customHeight="false" outlineLevel="0" collapsed="false">
      <c r="A2057" s="28" t="n">
        <v>42821.499999995</v>
      </c>
      <c r="B2057" s="0" t="n">
        <f aca="false">MONTH(A2057)</f>
        <v>3</v>
      </c>
      <c r="C2057" s="12" t="n">
        <v>0.285666666666667</v>
      </c>
      <c r="D2057" s="0" t="n">
        <v>0.857</v>
      </c>
      <c r="E2057" s="0" t="n">
        <v>0.4726</v>
      </c>
      <c r="F2057" s="12" t="n">
        <f aca="false">IF($F$3&gt;0,C2057*($F$3/$C$3),C2057)</f>
        <v>0.88051177769266</v>
      </c>
      <c r="G2057" s="12" t="n">
        <f aca="false">IF($F$3&gt;0,D2057*($F$3/$D$3),D2057)</f>
        <v>0.880511777692661</v>
      </c>
      <c r="H2057" s="12" t="n">
        <f aca="false">IF($F$3&gt;0,E2057*($F$3/$E$3),E2057)</f>
        <v>0.746084398784794</v>
      </c>
      <c r="J2057" s="12" t="n">
        <f aca="false">Sheet2!J2054</f>
        <v>13.9542881462843</v>
      </c>
      <c r="K2057" s="12" t="n">
        <f aca="false">IF(J2057&gt;=F2057,F2057,J2057)</f>
        <v>0.88051177769266</v>
      </c>
      <c r="L2057" s="12" t="n">
        <f aca="false">IF(J2057&gt;F2057,J2057-F2057,0)</f>
        <v>13.0737763685916</v>
      </c>
      <c r="M2057" s="12" t="n">
        <f aca="false">IF(J2057&gt;=G2057,G2057,J2057)</f>
        <v>0.880511777692661</v>
      </c>
      <c r="N2057" s="12" t="n">
        <f aca="false">IF(J2057&gt;G2057,J2057-G2057,0)</f>
        <v>13.0737763685916</v>
      </c>
      <c r="O2057" s="12" t="n">
        <f aca="false">IF(J2057&gt;=H2057,H2057,J2057)</f>
        <v>0.746084398784794</v>
      </c>
      <c r="P2057" s="12" t="n">
        <f aca="false">IF(J2057&gt;H2057,J2057-H2057,0)</f>
        <v>13.2082037474995</v>
      </c>
    </row>
    <row r="2058" customFormat="false" ht="15" hidden="false" customHeight="false" outlineLevel="0" collapsed="false">
      <c r="A2058" s="28" t="n">
        <v>42821.5416666617</v>
      </c>
      <c r="B2058" s="0" t="n">
        <f aca="false">MONTH(A2058)</f>
        <v>3</v>
      </c>
      <c r="C2058" s="12" t="n">
        <v>0.426</v>
      </c>
      <c r="D2058" s="0" t="n">
        <v>1.278</v>
      </c>
      <c r="E2058" s="0" t="n">
        <v>0.8704</v>
      </c>
      <c r="F2058" s="12" t="n">
        <f aca="false">IF($F$3&gt;0,C2058*($F$3/$C$3),C2058)</f>
        <v>1.31306190419046</v>
      </c>
      <c r="G2058" s="12" t="n">
        <f aca="false">IF($F$3&gt;0,D2058*($F$3/$D$3),D2058)</f>
        <v>1.31306190419046</v>
      </c>
      <c r="H2058" s="12" t="n">
        <f aca="false">IF($F$3&gt;0,E2058*($F$3/$E$3),E2058)</f>
        <v>1.3740834970425</v>
      </c>
      <c r="J2058" s="12" t="n">
        <f aca="false">Sheet2!J2055</f>
        <v>12.9700664988974</v>
      </c>
      <c r="K2058" s="12" t="n">
        <f aca="false">IF(J2058&gt;=F2058,F2058,J2058)</f>
        <v>1.31306190419046</v>
      </c>
      <c r="L2058" s="12" t="n">
        <f aca="false">IF(J2058&gt;F2058,J2058-F2058,0)</f>
        <v>11.657004594707</v>
      </c>
      <c r="M2058" s="12" t="n">
        <f aca="false">IF(J2058&gt;=G2058,G2058,J2058)</f>
        <v>1.31306190419046</v>
      </c>
      <c r="N2058" s="12" t="n">
        <f aca="false">IF(J2058&gt;G2058,J2058-G2058,0)</f>
        <v>11.657004594707</v>
      </c>
      <c r="O2058" s="12" t="n">
        <f aca="false">IF(J2058&gt;=H2058,H2058,J2058)</f>
        <v>1.3740834970425</v>
      </c>
      <c r="P2058" s="12" t="n">
        <f aca="false">IF(J2058&gt;H2058,J2058-H2058,0)</f>
        <v>11.5959830018549</v>
      </c>
    </row>
    <row r="2059" customFormat="false" ht="15" hidden="false" customHeight="false" outlineLevel="0" collapsed="false">
      <c r="A2059" s="28" t="n">
        <v>42821.5833333284</v>
      </c>
      <c r="B2059" s="0" t="n">
        <f aca="false">MONTH(A2059)</f>
        <v>3</v>
      </c>
      <c r="C2059" s="12" t="n">
        <v>0.655333333333333</v>
      </c>
      <c r="D2059" s="0" t="n">
        <v>1.966</v>
      </c>
      <c r="E2059" s="0" t="n">
        <v>0.2856</v>
      </c>
      <c r="F2059" s="12" t="n">
        <f aca="false">IF($F$3&gt;0,C2059*($F$3/$C$3),C2059)</f>
        <v>2.01993717029611</v>
      </c>
      <c r="G2059" s="12" t="n">
        <f aca="false">IF($F$3&gt;0,D2059*($F$3/$D$3),D2059)</f>
        <v>2.01993717029612</v>
      </c>
      <c r="H2059" s="12" t="n">
        <f aca="false">IF($F$3&gt;0,E2059*($F$3/$E$3),E2059)</f>
        <v>0.45087114746707</v>
      </c>
      <c r="J2059" s="12" t="n">
        <f aca="false">Sheet2!J2056</f>
        <v>12.5567889624947</v>
      </c>
      <c r="K2059" s="12" t="n">
        <f aca="false">IF(J2059&gt;=F2059,F2059,J2059)</f>
        <v>2.01993717029611</v>
      </c>
      <c r="L2059" s="12" t="n">
        <f aca="false">IF(J2059&gt;F2059,J2059-F2059,0)</f>
        <v>10.5368517921986</v>
      </c>
      <c r="M2059" s="12" t="n">
        <f aca="false">IF(J2059&gt;=G2059,G2059,J2059)</f>
        <v>2.01993717029612</v>
      </c>
      <c r="N2059" s="12" t="n">
        <f aca="false">IF(J2059&gt;G2059,J2059-G2059,0)</f>
        <v>10.5368517921986</v>
      </c>
      <c r="O2059" s="12" t="n">
        <f aca="false">IF(J2059&gt;=H2059,H2059,J2059)</f>
        <v>0.45087114746707</v>
      </c>
      <c r="P2059" s="12" t="n">
        <f aca="false">IF(J2059&gt;H2059,J2059-H2059,0)</f>
        <v>12.1059178150276</v>
      </c>
    </row>
    <row r="2060" customFormat="false" ht="15" hidden="false" customHeight="false" outlineLevel="0" collapsed="false">
      <c r="A2060" s="28" t="n">
        <v>42821.624999995</v>
      </c>
      <c r="B2060" s="0" t="n">
        <f aca="false">MONTH(A2060)</f>
        <v>3</v>
      </c>
      <c r="C2060" s="12" t="n">
        <v>0.356333333333333</v>
      </c>
      <c r="D2060" s="0" t="n">
        <v>1.069</v>
      </c>
      <c r="E2060" s="0" t="n">
        <v>0.3145</v>
      </c>
      <c r="F2060" s="12" t="n">
        <f aca="false">IF($F$3&gt;0,C2060*($F$3/$C$3),C2060)</f>
        <v>1.09832799341126</v>
      </c>
      <c r="G2060" s="12" t="n">
        <f aca="false">IF($F$3&gt;0,D2060*($F$3/$D$3),D2060)</f>
        <v>1.09832799341127</v>
      </c>
      <c r="H2060" s="12" t="n">
        <f aca="false">IF($F$3&gt;0,E2060*($F$3/$E$3),E2060)</f>
        <v>0.496495013579809</v>
      </c>
      <c r="J2060" s="12" t="n">
        <f aca="false">Sheet2!J2057</f>
        <v>8.13734709922844</v>
      </c>
      <c r="K2060" s="12" t="n">
        <f aca="false">IF(J2060&gt;=F2060,F2060,J2060)</f>
        <v>1.09832799341126</v>
      </c>
      <c r="L2060" s="12" t="n">
        <f aca="false">IF(J2060&gt;F2060,J2060-F2060,0)</f>
        <v>7.03901910581718</v>
      </c>
      <c r="M2060" s="12" t="n">
        <f aca="false">IF(J2060&gt;=G2060,G2060,J2060)</f>
        <v>1.09832799341127</v>
      </c>
      <c r="N2060" s="12" t="n">
        <f aca="false">IF(J2060&gt;G2060,J2060-G2060,0)</f>
        <v>7.03901910581718</v>
      </c>
      <c r="O2060" s="12" t="n">
        <f aca="false">IF(J2060&gt;=H2060,H2060,J2060)</f>
        <v>0.496495013579809</v>
      </c>
      <c r="P2060" s="12" t="n">
        <f aca="false">IF(J2060&gt;H2060,J2060-H2060,0)</f>
        <v>7.64085208564863</v>
      </c>
    </row>
    <row r="2061" customFormat="false" ht="15" hidden="false" customHeight="false" outlineLevel="0" collapsed="false">
      <c r="A2061" s="28" t="n">
        <v>42821.6666666617</v>
      </c>
      <c r="B2061" s="0" t="n">
        <f aca="false">MONTH(A2061)</f>
        <v>3</v>
      </c>
      <c r="C2061" s="12" t="n">
        <v>0.0443333333333333</v>
      </c>
      <c r="D2061" s="0" t="n">
        <v>0.133</v>
      </c>
      <c r="E2061" s="0" t="n">
        <v>1.7</v>
      </c>
      <c r="F2061" s="12" t="n">
        <f aca="false">IF($F$3&gt;0,C2061*($F$3/$C$3),C2061)</f>
        <v>0.13664885231403</v>
      </c>
      <c r="G2061" s="12" t="n">
        <f aca="false">IF($F$3&gt;0,D2061*($F$3/$D$3),D2061)</f>
        <v>0.13664885231403</v>
      </c>
      <c r="H2061" s="12" t="n">
        <f aca="false">IF($F$3&gt;0,E2061*($F$3/$E$3),E2061)</f>
        <v>2.68375683016113</v>
      </c>
      <c r="J2061" s="12" t="n">
        <f aca="false">Sheet2!J2058</f>
        <v>4.64328062142196</v>
      </c>
      <c r="K2061" s="12" t="n">
        <f aca="false">IF(J2061&gt;=F2061,F2061,J2061)</f>
        <v>0.13664885231403</v>
      </c>
      <c r="L2061" s="12" t="n">
        <f aca="false">IF(J2061&gt;F2061,J2061-F2061,0)</f>
        <v>4.50663176910793</v>
      </c>
      <c r="M2061" s="12" t="n">
        <f aca="false">IF(J2061&gt;=G2061,G2061,J2061)</f>
        <v>0.13664885231403</v>
      </c>
      <c r="N2061" s="12" t="n">
        <f aca="false">IF(J2061&gt;G2061,J2061-G2061,0)</f>
        <v>4.50663176910793</v>
      </c>
      <c r="O2061" s="12" t="n">
        <f aca="false">IF(J2061&gt;=H2061,H2061,J2061)</f>
        <v>2.68375683016113</v>
      </c>
      <c r="P2061" s="12" t="n">
        <f aca="false">IF(J2061&gt;H2061,J2061-H2061,0)</f>
        <v>1.95952379126083</v>
      </c>
    </row>
    <row r="2062" customFormat="false" ht="15" hidden="false" customHeight="false" outlineLevel="0" collapsed="false">
      <c r="A2062" s="28" t="n">
        <v>42821.7083333283</v>
      </c>
      <c r="B2062" s="0" t="n">
        <f aca="false">MONTH(A2062)</f>
        <v>3</v>
      </c>
      <c r="C2062" s="12" t="n">
        <v>0.367</v>
      </c>
      <c r="D2062" s="0" t="n">
        <v>1.101</v>
      </c>
      <c r="E2062" s="0" t="n">
        <v>0.612</v>
      </c>
      <c r="F2062" s="12" t="n">
        <f aca="false">IF($F$3&gt;0,C2062*($F$3/$C$3),C2062)</f>
        <v>1.13120591276502</v>
      </c>
      <c r="G2062" s="12" t="n">
        <f aca="false">IF($F$3&gt;0,D2062*($F$3/$D$3),D2062)</f>
        <v>1.13120591276502</v>
      </c>
      <c r="H2062" s="12" t="n">
        <f aca="false">IF($F$3&gt;0,E2062*($F$3/$E$3),E2062)</f>
        <v>0.966152458858006</v>
      </c>
      <c r="J2062" s="12" t="n">
        <f aca="false">Sheet2!J2059</f>
        <v>0.830297663212202</v>
      </c>
      <c r="K2062" s="12" t="n">
        <f aca="false">IF(J2062&gt;=F2062,F2062,J2062)</f>
        <v>0.830297663212202</v>
      </c>
      <c r="L2062" s="12" t="n">
        <f aca="false">IF(J2062&gt;F2062,J2062-F2062,0)</f>
        <v>0</v>
      </c>
      <c r="M2062" s="12" t="n">
        <f aca="false">IF(J2062&gt;=G2062,G2062,J2062)</f>
        <v>0.830297663212202</v>
      </c>
      <c r="N2062" s="12" t="n">
        <f aca="false">IF(J2062&gt;G2062,J2062-G2062,0)</f>
        <v>0</v>
      </c>
      <c r="O2062" s="12" t="n">
        <f aca="false">IF(J2062&gt;=H2062,H2062,J2062)</f>
        <v>0.830297663212202</v>
      </c>
      <c r="P2062" s="12" t="n">
        <f aca="false">IF(J2062&gt;H2062,J2062-H2062,0)</f>
        <v>0</v>
      </c>
    </row>
    <row r="2063" customFormat="false" ht="15" hidden="false" customHeight="false" outlineLevel="0" collapsed="false">
      <c r="A2063" s="28" t="n">
        <v>42821.749999995</v>
      </c>
      <c r="B2063" s="0" t="n">
        <f aca="false">MONTH(A2063)</f>
        <v>3</v>
      </c>
      <c r="C2063" s="12" t="n">
        <v>0.0673333333333333</v>
      </c>
      <c r="D2063" s="0" t="n">
        <v>0.202</v>
      </c>
      <c r="E2063" s="0" t="n">
        <v>0.5219</v>
      </c>
      <c r="F2063" s="12" t="n">
        <f aca="false">IF($F$3&gt;0,C2063*($F$3/$C$3),C2063)</f>
        <v>0.207541865920557</v>
      </c>
      <c r="G2063" s="12" t="n">
        <f aca="false">IF($F$3&gt;0,D2063*($F$3/$D$3),D2063)</f>
        <v>0.207541865920557</v>
      </c>
      <c r="H2063" s="12" t="n">
        <f aca="false">IF($F$3&gt;0,E2063*($F$3/$E$3),E2063)</f>
        <v>0.823913346859466</v>
      </c>
      <c r="J2063" s="12" t="n">
        <f aca="false">Sheet2!J2060</f>
        <v>0.0422251790420576</v>
      </c>
      <c r="K2063" s="12" t="n">
        <f aca="false">IF(J2063&gt;=F2063,F2063,J2063)</f>
        <v>0.0422251790420576</v>
      </c>
      <c r="L2063" s="12" t="n">
        <f aca="false">IF(J2063&gt;F2063,J2063-F2063,0)</f>
        <v>0</v>
      </c>
      <c r="M2063" s="12" t="n">
        <f aca="false">IF(J2063&gt;=G2063,G2063,J2063)</f>
        <v>0.0422251790420576</v>
      </c>
      <c r="N2063" s="12" t="n">
        <f aca="false">IF(J2063&gt;G2063,J2063-G2063,0)</f>
        <v>0</v>
      </c>
      <c r="O2063" s="12" t="n">
        <f aca="false">IF(J2063&gt;=H2063,H2063,J2063)</f>
        <v>0.0422251790420576</v>
      </c>
      <c r="P2063" s="12" t="n">
        <f aca="false">IF(J2063&gt;H2063,J2063-H2063,0)</f>
        <v>0</v>
      </c>
    </row>
    <row r="2064" customFormat="false" ht="15" hidden="false" customHeight="false" outlineLevel="0" collapsed="false">
      <c r="A2064" s="28" t="n">
        <v>42821.7916666617</v>
      </c>
      <c r="B2064" s="0" t="n">
        <f aca="false">MONTH(A2064)</f>
        <v>3</v>
      </c>
      <c r="C2064" s="12" t="n">
        <v>0.212333333333333</v>
      </c>
      <c r="D2064" s="0" t="n">
        <v>0.637</v>
      </c>
      <c r="E2064" s="0" t="n">
        <v>1.0778</v>
      </c>
      <c r="F2064" s="12" t="n">
        <f aca="false">IF($F$3&gt;0,C2064*($F$3/$C$3),C2064)</f>
        <v>0.654476082135618</v>
      </c>
      <c r="G2064" s="12" t="n">
        <f aca="false">IF($F$3&gt;0,D2064*($F$3/$D$3),D2064)</f>
        <v>0.654476082135618</v>
      </c>
      <c r="H2064" s="12" t="n">
        <f aca="false">IF($F$3&gt;0,E2064*($F$3/$E$3),E2064)</f>
        <v>1.70150183032216</v>
      </c>
      <c r="J2064" s="12" t="n">
        <f aca="false">Sheet2!J2061</f>
        <v>0</v>
      </c>
      <c r="K2064" s="12" t="n">
        <f aca="false">IF(J2064&gt;=F2064,F2064,J2064)</f>
        <v>0</v>
      </c>
      <c r="L2064" s="12" t="n">
        <f aca="false">IF(J2064&gt;F2064,J2064-F2064,0)</f>
        <v>0</v>
      </c>
      <c r="M2064" s="12" t="n">
        <f aca="false">IF(J2064&gt;=G2064,G2064,J2064)</f>
        <v>0</v>
      </c>
      <c r="N2064" s="12" t="n">
        <f aca="false">IF(J2064&gt;G2064,J2064-G2064,0)</f>
        <v>0</v>
      </c>
      <c r="O2064" s="12" t="n">
        <f aca="false">IF(J2064&gt;=H2064,H2064,J2064)</f>
        <v>0</v>
      </c>
      <c r="P2064" s="12" t="n">
        <f aca="false">IF(J2064&gt;H2064,J2064-H2064,0)</f>
        <v>0</v>
      </c>
    </row>
    <row r="2065" customFormat="false" ht="15" hidden="false" customHeight="false" outlineLevel="0" collapsed="false">
      <c r="A2065" s="28" t="n">
        <v>42821.8333333283</v>
      </c>
      <c r="B2065" s="0" t="n">
        <f aca="false">MONTH(A2065)</f>
        <v>3</v>
      </c>
      <c r="C2065" s="12" t="n">
        <v>0.445333333333333</v>
      </c>
      <c r="D2065" s="0" t="n">
        <v>1.336</v>
      </c>
      <c r="E2065" s="0" t="n">
        <v>0.459</v>
      </c>
      <c r="F2065" s="12" t="n">
        <f aca="false">IF($F$3&gt;0,C2065*($F$3/$C$3),C2065)</f>
        <v>1.37265313301913</v>
      </c>
      <c r="G2065" s="12" t="n">
        <f aca="false">IF($F$3&gt;0,D2065*($F$3/$D$3),D2065)</f>
        <v>1.37265313301913</v>
      </c>
      <c r="H2065" s="12" t="n">
        <f aca="false">IF($F$3&gt;0,E2065*($F$3/$E$3),E2065)</f>
        <v>0.724614344143505</v>
      </c>
      <c r="J2065" s="12" t="n">
        <f aca="false">Sheet2!J2062</f>
        <v>0</v>
      </c>
      <c r="K2065" s="12" t="n">
        <f aca="false">IF(J2065&gt;=F2065,F2065,J2065)</f>
        <v>0</v>
      </c>
      <c r="L2065" s="12" t="n">
        <f aca="false">IF(J2065&gt;F2065,J2065-F2065,0)</f>
        <v>0</v>
      </c>
      <c r="M2065" s="12" t="n">
        <f aca="false">IF(J2065&gt;=G2065,G2065,J2065)</f>
        <v>0</v>
      </c>
      <c r="N2065" s="12" t="n">
        <f aca="false">IF(J2065&gt;G2065,J2065-G2065,0)</f>
        <v>0</v>
      </c>
      <c r="O2065" s="12" t="n">
        <f aca="false">IF(J2065&gt;=H2065,H2065,J2065)</f>
        <v>0</v>
      </c>
      <c r="P2065" s="12" t="n">
        <f aca="false">IF(J2065&gt;H2065,J2065-H2065,0)</f>
        <v>0</v>
      </c>
    </row>
    <row r="2066" customFormat="false" ht="15" hidden="false" customHeight="false" outlineLevel="0" collapsed="false">
      <c r="A2066" s="28" t="n">
        <v>42821.874999995</v>
      </c>
      <c r="B2066" s="0" t="n">
        <f aca="false">MONTH(A2066)</f>
        <v>3</v>
      </c>
      <c r="C2066" s="12" t="n">
        <v>0.279666666666667</v>
      </c>
      <c r="D2066" s="0" t="n">
        <v>0.839</v>
      </c>
      <c r="E2066" s="0" t="n">
        <v>0.1853</v>
      </c>
      <c r="F2066" s="12" t="n">
        <f aca="false">IF($F$3&gt;0,C2066*($F$3/$C$3),C2066)</f>
        <v>0.862017948056175</v>
      </c>
      <c r="G2066" s="12" t="n">
        <f aca="false">IF($F$3&gt;0,D2066*($F$3/$D$3),D2066)</f>
        <v>0.862017948056176</v>
      </c>
      <c r="H2066" s="12" t="n">
        <f aca="false">IF($F$3&gt;0,E2066*($F$3/$E$3),E2066)</f>
        <v>0.292529494487563</v>
      </c>
      <c r="J2066" s="12" t="n">
        <f aca="false">Sheet2!J2063</f>
        <v>0</v>
      </c>
      <c r="K2066" s="12" t="n">
        <f aca="false">IF(J2066&gt;=F2066,F2066,J2066)</f>
        <v>0</v>
      </c>
      <c r="L2066" s="12" t="n">
        <f aca="false">IF(J2066&gt;F2066,J2066-F2066,0)</f>
        <v>0</v>
      </c>
      <c r="M2066" s="12" t="n">
        <f aca="false">IF(J2066&gt;=G2066,G2066,J2066)</f>
        <v>0</v>
      </c>
      <c r="N2066" s="12" t="n">
        <f aca="false">IF(J2066&gt;G2066,J2066-G2066,0)</f>
        <v>0</v>
      </c>
      <c r="O2066" s="12" t="n">
        <f aca="false">IF(J2066&gt;=H2066,H2066,J2066)</f>
        <v>0</v>
      </c>
      <c r="P2066" s="12" t="n">
        <f aca="false">IF(J2066&gt;H2066,J2066-H2066,0)</f>
        <v>0</v>
      </c>
    </row>
    <row r="2067" customFormat="false" ht="15" hidden="false" customHeight="false" outlineLevel="0" collapsed="false">
      <c r="A2067" s="28" t="n">
        <v>42821.9166666617</v>
      </c>
      <c r="B2067" s="0" t="n">
        <f aca="false">MONTH(A2067)</f>
        <v>3</v>
      </c>
      <c r="C2067" s="12" t="n">
        <v>0.753666666666667</v>
      </c>
      <c r="D2067" s="0" t="n">
        <v>2.261</v>
      </c>
      <c r="E2067" s="0" t="n">
        <v>0.0952</v>
      </c>
      <c r="F2067" s="12" t="n">
        <f aca="false">IF($F$3&gt;0,C2067*($F$3/$C$3),C2067)</f>
        <v>2.32303048933851</v>
      </c>
      <c r="G2067" s="12" t="n">
        <f aca="false">IF($F$3&gt;0,D2067*($F$3/$D$3),D2067)</f>
        <v>2.32303048933851</v>
      </c>
      <c r="H2067" s="12" t="n">
        <f aca="false">IF($F$3&gt;0,E2067*($F$3/$E$3),E2067)</f>
        <v>0.150290382489023</v>
      </c>
      <c r="J2067" s="12" t="n">
        <f aca="false">Sheet2!J2064</f>
        <v>0</v>
      </c>
      <c r="K2067" s="12" t="n">
        <f aca="false">IF(J2067&gt;=F2067,F2067,J2067)</f>
        <v>0</v>
      </c>
      <c r="L2067" s="12" t="n">
        <f aca="false">IF(J2067&gt;F2067,J2067-F2067,0)</f>
        <v>0</v>
      </c>
      <c r="M2067" s="12" t="n">
        <f aca="false">IF(J2067&gt;=G2067,G2067,J2067)</f>
        <v>0</v>
      </c>
      <c r="N2067" s="12" t="n">
        <f aca="false">IF(J2067&gt;G2067,J2067-G2067,0)</f>
        <v>0</v>
      </c>
      <c r="O2067" s="12" t="n">
        <f aca="false">IF(J2067&gt;=H2067,H2067,J2067)</f>
        <v>0</v>
      </c>
      <c r="P2067" s="12" t="n">
        <f aca="false">IF(J2067&gt;H2067,J2067-H2067,0)</f>
        <v>0</v>
      </c>
    </row>
    <row r="2068" customFormat="false" ht="15" hidden="false" customHeight="false" outlineLevel="0" collapsed="false">
      <c r="A2068" s="28" t="n">
        <v>42821.9583333283</v>
      </c>
      <c r="B2068" s="0" t="n">
        <f aca="false">MONTH(A2068)</f>
        <v>3</v>
      </c>
      <c r="C2068" s="12" t="n">
        <v>0.0723333333333333</v>
      </c>
      <c r="D2068" s="0" t="n">
        <v>0.217</v>
      </c>
      <c r="E2068" s="0" t="n">
        <v>0.629</v>
      </c>
      <c r="F2068" s="12" t="n">
        <f aca="false">IF($F$3&gt;0,C2068*($F$3/$C$3),C2068)</f>
        <v>0.222953390617628</v>
      </c>
      <c r="G2068" s="12" t="n">
        <f aca="false">IF($F$3&gt;0,D2068*($F$3/$D$3),D2068)</f>
        <v>0.222953390617628</v>
      </c>
      <c r="H2068" s="12" t="n">
        <f aca="false">IF($F$3&gt;0,E2068*($F$3/$E$3),E2068)</f>
        <v>0.992990027159617</v>
      </c>
      <c r="J2068" s="12" t="n">
        <f aca="false">Sheet2!J2065</f>
        <v>0</v>
      </c>
      <c r="K2068" s="12" t="n">
        <f aca="false">IF(J2068&gt;=F2068,F2068,J2068)</f>
        <v>0</v>
      </c>
      <c r="L2068" s="12" t="n">
        <f aca="false">IF(J2068&gt;F2068,J2068-F2068,0)</f>
        <v>0</v>
      </c>
      <c r="M2068" s="12" t="n">
        <f aca="false">IF(J2068&gt;=G2068,G2068,J2068)</f>
        <v>0</v>
      </c>
      <c r="N2068" s="12" t="n">
        <f aca="false">IF(J2068&gt;G2068,J2068-G2068,0)</f>
        <v>0</v>
      </c>
      <c r="O2068" s="12" t="n">
        <f aca="false">IF(J2068&gt;=H2068,H2068,J2068)</f>
        <v>0</v>
      </c>
      <c r="P2068" s="12" t="n">
        <f aca="false">IF(J2068&gt;H2068,J2068-H2068,0)</f>
        <v>0</v>
      </c>
    </row>
    <row r="2069" customFormat="false" ht="15" hidden="false" customHeight="false" outlineLevel="0" collapsed="false">
      <c r="A2069" s="28" t="n">
        <v>42821.999999995</v>
      </c>
      <c r="B2069" s="0" t="n">
        <f aca="false">MONTH(A2069)</f>
        <v>3</v>
      </c>
      <c r="C2069" s="12" t="n">
        <v>0.135</v>
      </c>
      <c r="D2069" s="0" t="n">
        <v>0.405</v>
      </c>
      <c r="E2069" s="0" t="n">
        <v>2.4854</v>
      </c>
      <c r="F2069" s="12" t="n">
        <f aca="false">IF($F$3&gt;0,C2069*($F$3/$C$3),C2069)</f>
        <v>0.416111166820919</v>
      </c>
      <c r="G2069" s="12" t="n">
        <f aca="false">IF($F$3&gt;0,D2069*($F$3/$D$3),D2069)</f>
        <v>0.416111166820919</v>
      </c>
      <c r="H2069" s="12" t="n">
        <f aca="false">IF($F$3&gt;0,E2069*($F$3/$E$3),E2069)</f>
        <v>3.92365248569557</v>
      </c>
      <c r="J2069" s="12" t="n">
        <f aca="false">Sheet2!J2066</f>
        <v>0</v>
      </c>
      <c r="K2069" s="12" t="n">
        <f aca="false">IF(J2069&gt;=F2069,F2069,J2069)</f>
        <v>0</v>
      </c>
      <c r="L2069" s="12" t="n">
        <f aca="false">IF(J2069&gt;F2069,J2069-F2069,0)</f>
        <v>0</v>
      </c>
      <c r="M2069" s="12" t="n">
        <f aca="false">IF(J2069&gt;=G2069,G2069,J2069)</f>
        <v>0</v>
      </c>
      <c r="N2069" s="12" t="n">
        <f aca="false">IF(J2069&gt;G2069,J2069-G2069,0)</f>
        <v>0</v>
      </c>
      <c r="O2069" s="12" t="n">
        <f aca="false">IF(J2069&gt;=H2069,H2069,J2069)</f>
        <v>0</v>
      </c>
      <c r="P2069" s="12" t="n">
        <f aca="false">IF(J2069&gt;H2069,J2069-H2069,0)</f>
        <v>0</v>
      </c>
    </row>
    <row r="2070" customFormat="false" ht="15" hidden="false" customHeight="false" outlineLevel="0" collapsed="false">
      <c r="A2070" s="28" t="n">
        <v>42822.0416666617</v>
      </c>
      <c r="B2070" s="0" t="n">
        <f aca="false">MONTH(A2070)</f>
        <v>3</v>
      </c>
      <c r="C2070" s="12" t="n">
        <v>0.556</v>
      </c>
      <c r="D2070" s="0" t="n">
        <v>1.668</v>
      </c>
      <c r="E2070" s="0" t="n">
        <v>0.3162</v>
      </c>
      <c r="F2070" s="12" t="n">
        <f aca="false">IF($F$3&gt;0,C2070*($F$3/$C$3),C2070)</f>
        <v>1.7137615463143</v>
      </c>
      <c r="G2070" s="12" t="n">
        <f aca="false">IF($F$3&gt;0,D2070*($F$3/$D$3),D2070)</f>
        <v>1.7137615463143</v>
      </c>
      <c r="H2070" s="12" t="n">
        <f aca="false">IF($F$3&gt;0,E2070*($F$3/$E$3),E2070)</f>
        <v>0.49917877040997</v>
      </c>
      <c r="J2070" s="12" t="n">
        <f aca="false">Sheet2!J2067</f>
        <v>0</v>
      </c>
      <c r="K2070" s="12" t="n">
        <f aca="false">IF(J2070&gt;=F2070,F2070,J2070)</f>
        <v>0</v>
      </c>
      <c r="L2070" s="12" t="n">
        <f aca="false">IF(J2070&gt;F2070,J2070-F2070,0)</f>
        <v>0</v>
      </c>
      <c r="M2070" s="12" t="n">
        <f aca="false">IF(J2070&gt;=G2070,G2070,J2070)</f>
        <v>0</v>
      </c>
      <c r="N2070" s="12" t="n">
        <f aca="false">IF(J2070&gt;G2070,J2070-G2070,0)</f>
        <v>0</v>
      </c>
      <c r="O2070" s="12" t="n">
        <f aca="false">IF(J2070&gt;=H2070,H2070,J2070)</f>
        <v>0</v>
      </c>
      <c r="P2070" s="12" t="n">
        <f aca="false">IF(J2070&gt;H2070,J2070-H2070,0)</f>
        <v>0</v>
      </c>
    </row>
    <row r="2071" customFormat="false" ht="15" hidden="false" customHeight="false" outlineLevel="0" collapsed="false">
      <c r="A2071" s="28" t="n">
        <v>42822.0833333283</v>
      </c>
      <c r="B2071" s="0" t="n">
        <f aca="false">MONTH(A2071)</f>
        <v>3</v>
      </c>
      <c r="C2071" s="12" t="n">
        <v>0.203333333333333</v>
      </c>
      <c r="D2071" s="0" t="n">
        <v>0.61</v>
      </c>
      <c r="E2071" s="0" t="n">
        <v>0.2465</v>
      </c>
      <c r="F2071" s="12" t="n">
        <f aca="false">IF($F$3&gt;0,C2071*($F$3/$C$3),C2071)</f>
        <v>0.62673533768089</v>
      </c>
      <c r="G2071" s="12" t="n">
        <f aca="false">IF($F$3&gt;0,D2071*($F$3/$D$3),D2071)</f>
        <v>0.626735337680891</v>
      </c>
      <c r="H2071" s="12" t="n">
        <f aca="false">IF($F$3&gt;0,E2071*($F$3/$E$3),E2071)</f>
        <v>0.389144740373364</v>
      </c>
      <c r="J2071" s="12" t="n">
        <f aca="false">Sheet2!J2068</f>
        <v>0</v>
      </c>
      <c r="K2071" s="12" t="n">
        <f aca="false">IF(J2071&gt;=F2071,F2071,J2071)</f>
        <v>0</v>
      </c>
      <c r="L2071" s="12" t="n">
        <f aca="false">IF(J2071&gt;F2071,J2071-F2071,0)</f>
        <v>0</v>
      </c>
      <c r="M2071" s="12" t="n">
        <f aca="false">IF(J2071&gt;=G2071,G2071,J2071)</f>
        <v>0</v>
      </c>
      <c r="N2071" s="12" t="n">
        <f aca="false">IF(J2071&gt;G2071,J2071-G2071,0)</f>
        <v>0</v>
      </c>
      <c r="O2071" s="12" t="n">
        <f aca="false">IF(J2071&gt;=H2071,H2071,J2071)</f>
        <v>0</v>
      </c>
      <c r="P2071" s="12" t="n">
        <f aca="false">IF(J2071&gt;H2071,J2071-H2071,0)</f>
        <v>0</v>
      </c>
    </row>
    <row r="2072" customFormat="false" ht="15" hidden="false" customHeight="false" outlineLevel="0" collapsed="false">
      <c r="A2072" s="28" t="n">
        <v>42822.124999995</v>
      </c>
      <c r="B2072" s="0" t="n">
        <f aca="false">MONTH(A2072)</f>
        <v>3</v>
      </c>
      <c r="C2072" s="12" t="n">
        <v>0.323</v>
      </c>
      <c r="D2072" s="0" t="n">
        <v>0.969</v>
      </c>
      <c r="E2072" s="0" t="n">
        <v>0.2448</v>
      </c>
      <c r="F2072" s="12" t="n">
        <f aca="false">IF($F$3&gt;0,C2072*($F$3/$C$3),C2072)</f>
        <v>0.995584495430791</v>
      </c>
      <c r="G2072" s="12" t="n">
        <f aca="false">IF($F$3&gt;0,D2072*($F$3/$D$3),D2072)</f>
        <v>0.995584495430792</v>
      </c>
      <c r="H2072" s="12" t="n">
        <f aca="false">IF($F$3&gt;0,E2072*($F$3/$E$3),E2072)</f>
        <v>0.386460983543202</v>
      </c>
      <c r="J2072" s="12" t="n">
        <f aca="false">Sheet2!J2069</f>
        <v>0</v>
      </c>
      <c r="K2072" s="12" t="n">
        <f aca="false">IF(J2072&gt;=F2072,F2072,J2072)</f>
        <v>0</v>
      </c>
      <c r="L2072" s="12" t="n">
        <f aca="false">IF(J2072&gt;F2072,J2072-F2072,0)</f>
        <v>0</v>
      </c>
      <c r="M2072" s="12" t="n">
        <f aca="false">IF(J2072&gt;=G2072,G2072,J2072)</f>
        <v>0</v>
      </c>
      <c r="N2072" s="12" t="n">
        <f aca="false">IF(J2072&gt;G2072,J2072-G2072,0)</f>
        <v>0</v>
      </c>
      <c r="O2072" s="12" t="n">
        <f aca="false">IF(J2072&gt;=H2072,H2072,J2072)</f>
        <v>0</v>
      </c>
      <c r="P2072" s="12" t="n">
        <f aca="false">IF(J2072&gt;H2072,J2072-H2072,0)</f>
        <v>0</v>
      </c>
    </row>
    <row r="2073" customFormat="false" ht="15" hidden="false" customHeight="false" outlineLevel="0" collapsed="false">
      <c r="A2073" s="28" t="n">
        <v>42822.1666666617</v>
      </c>
      <c r="B2073" s="0" t="n">
        <f aca="false">MONTH(A2073)</f>
        <v>3</v>
      </c>
      <c r="C2073" s="12" t="n">
        <v>0.333</v>
      </c>
      <c r="D2073" s="0" t="n">
        <v>0.999</v>
      </c>
      <c r="E2073" s="0" t="n">
        <v>0.1768</v>
      </c>
      <c r="F2073" s="12" t="n">
        <f aca="false">IF($F$3&gt;0,C2073*($F$3/$C$3),C2073)</f>
        <v>1.02640754482493</v>
      </c>
      <c r="G2073" s="12" t="n">
        <f aca="false">IF($F$3&gt;0,D2073*($F$3/$D$3),D2073)</f>
        <v>1.02640754482493</v>
      </c>
      <c r="H2073" s="12" t="n">
        <f aca="false">IF($F$3&gt;0,E2073*($F$3/$E$3),E2073)</f>
        <v>0.279110710336757</v>
      </c>
      <c r="J2073" s="12" t="n">
        <f aca="false">Sheet2!J2070</f>
        <v>0</v>
      </c>
      <c r="K2073" s="12" t="n">
        <f aca="false">IF(J2073&gt;=F2073,F2073,J2073)</f>
        <v>0</v>
      </c>
      <c r="L2073" s="12" t="n">
        <f aca="false">IF(J2073&gt;F2073,J2073-F2073,0)</f>
        <v>0</v>
      </c>
      <c r="M2073" s="12" t="n">
        <f aca="false">IF(J2073&gt;=G2073,G2073,J2073)</f>
        <v>0</v>
      </c>
      <c r="N2073" s="12" t="n">
        <f aca="false">IF(J2073&gt;G2073,J2073-G2073,0)</f>
        <v>0</v>
      </c>
      <c r="O2073" s="12" t="n">
        <f aca="false">IF(J2073&gt;=H2073,H2073,J2073)</f>
        <v>0</v>
      </c>
      <c r="P2073" s="12" t="n">
        <f aca="false">IF(J2073&gt;H2073,J2073-H2073,0)</f>
        <v>0</v>
      </c>
    </row>
    <row r="2074" customFormat="false" ht="15" hidden="false" customHeight="false" outlineLevel="0" collapsed="false">
      <c r="A2074" s="28" t="n">
        <v>42822.2083333283</v>
      </c>
      <c r="B2074" s="0" t="n">
        <f aca="false">MONTH(A2074)</f>
        <v>3</v>
      </c>
      <c r="C2074" s="12" t="n">
        <v>0.459666666666667</v>
      </c>
      <c r="D2074" s="0" t="n">
        <v>1.379</v>
      </c>
      <c r="E2074" s="0" t="n">
        <v>0.7361</v>
      </c>
      <c r="F2074" s="12" t="n">
        <f aca="false">IF($F$3&gt;0,C2074*($F$3/$C$3),C2074)</f>
        <v>1.41683283715073</v>
      </c>
      <c r="G2074" s="12" t="n">
        <f aca="false">IF($F$3&gt;0,D2074*($F$3/$D$3),D2074)</f>
        <v>1.41683283715073</v>
      </c>
      <c r="H2074" s="12" t="n">
        <f aca="false">IF($F$3&gt;0,E2074*($F$3/$E$3),E2074)</f>
        <v>1.16206670745977</v>
      </c>
      <c r="J2074" s="12" t="n">
        <f aca="false">Sheet2!J2071</f>
        <v>0</v>
      </c>
      <c r="K2074" s="12" t="n">
        <f aca="false">IF(J2074&gt;=F2074,F2074,J2074)</f>
        <v>0</v>
      </c>
      <c r="L2074" s="12" t="n">
        <f aca="false">IF(J2074&gt;F2074,J2074-F2074,0)</f>
        <v>0</v>
      </c>
      <c r="M2074" s="12" t="n">
        <f aca="false">IF(J2074&gt;=G2074,G2074,J2074)</f>
        <v>0</v>
      </c>
      <c r="N2074" s="12" t="n">
        <f aca="false">IF(J2074&gt;G2074,J2074-G2074,0)</f>
        <v>0</v>
      </c>
      <c r="O2074" s="12" t="n">
        <f aca="false">IF(J2074&gt;=H2074,H2074,J2074)</f>
        <v>0</v>
      </c>
      <c r="P2074" s="12" t="n">
        <f aca="false">IF(J2074&gt;H2074,J2074-H2074,0)</f>
        <v>0</v>
      </c>
    </row>
    <row r="2075" customFormat="false" ht="15" hidden="false" customHeight="false" outlineLevel="0" collapsed="false">
      <c r="A2075" s="28" t="n">
        <v>42822.249999995</v>
      </c>
      <c r="B2075" s="0" t="n">
        <f aca="false">MONTH(A2075)</f>
        <v>3</v>
      </c>
      <c r="C2075" s="12" t="n">
        <v>0.433666666666667</v>
      </c>
      <c r="D2075" s="0" t="n">
        <v>1.301</v>
      </c>
      <c r="E2075" s="0" t="n">
        <v>0.85</v>
      </c>
      <c r="F2075" s="12" t="n">
        <f aca="false">IF($F$3&gt;0,C2075*($F$3/$C$3),C2075)</f>
        <v>1.33669290872596</v>
      </c>
      <c r="G2075" s="12" t="n">
        <f aca="false">IF($F$3&gt;0,D2075*($F$3/$D$3),D2075)</f>
        <v>1.33669290872597</v>
      </c>
      <c r="H2075" s="12" t="n">
        <f aca="false">IF($F$3&gt;0,E2075*($F$3/$E$3),E2075)</f>
        <v>1.34187841508056</v>
      </c>
      <c r="J2075" s="12" t="n">
        <f aca="false">Sheet2!J2072</f>
        <v>9.32143900025131E-005</v>
      </c>
      <c r="K2075" s="12" t="n">
        <f aca="false">IF(J2075&gt;=F2075,F2075,J2075)</f>
        <v>9.32143900025131E-005</v>
      </c>
      <c r="L2075" s="12" t="n">
        <f aca="false">IF(J2075&gt;F2075,J2075-F2075,0)</f>
        <v>0</v>
      </c>
      <c r="M2075" s="12" t="n">
        <f aca="false">IF(J2075&gt;=G2075,G2075,J2075)</f>
        <v>9.32143900025131E-005</v>
      </c>
      <c r="N2075" s="12" t="n">
        <f aca="false">IF(J2075&gt;G2075,J2075-G2075,0)</f>
        <v>0</v>
      </c>
      <c r="O2075" s="12" t="n">
        <f aca="false">IF(J2075&gt;=H2075,H2075,J2075)</f>
        <v>9.32143900025131E-005</v>
      </c>
      <c r="P2075" s="12" t="n">
        <f aca="false">IF(J2075&gt;H2075,J2075-H2075,0)</f>
        <v>0</v>
      </c>
    </row>
    <row r="2076" customFormat="false" ht="15" hidden="false" customHeight="false" outlineLevel="0" collapsed="false">
      <c r="A2076" s="28" t="n">
        <v>42822.2916666616</v>
      </c>
      <c r="B2076" s="0" t="n">
        <f aca="false">MONTH(A2076)</f>
        <v>3</v>
      </c>
      <c r="C2076" s="12" t="n">
        <v>0.7</v>
      </c>
      <c r="D2076" s="0" t="n">
        <v>2.1</v>
      </c>
      <c r="E2076" s="0" t="n">
        <v>0.9146</v>
      </c>
      <c r="F2076" s="12" t="n">
        <f aca="false">IF($F$3&gt;0,C2076*($F$3/$C$3),C2076)</f>
        <v>2.15761345758995</v>
      </c>
      <c r="G2076" s="12" t="n">
        <f aca="false">IF($F$3&gt;0,D2076*($F$3/$D$3),D2076)</f>
        <v>2.15761345758995</v>
      </c>
      <c r="H2076" s="12" t="n">
        <f aca="false">IF($F$3&gt;0,E2076*($F$3/$E$3),E2076)</f>
        <v>1.44386117462669</v>
      </c>
      <c r="J2076" s="12" t="n">
        <f aca="false">Sheet2!J2073</f>
        <v>1.54959168755246</v>
      </c>
      <c r="K2076" s="12" t="n">
        <f aca="false">IF(J2076&gt;=F2076,F2076,J2076)</f>
        <v>1.54959168755246</v>
      </c>
      <c r="L2076" s="12" t="n">
        <f aca="false">IF(J2076&gt;F2076,J2076-F2076,0)</f>
        <v>0</v>
      </c>
      <c r="M2076" s="12" t="n">
        <f aca="false">IF(J2076&gt;=G2076,G2076,J2076)</f>
        <v>1.54959168755246</v>
      </c>
      <c r="N2076" s="12" t="n">
        <f aca="false">IF(J2076&gt;G2076,J2076-G2076,0)</f>
        <v>0</v>
      </c>
      <c r="O2076" s="12" t="n">
        <f aca="false">IF(J2076&gt;=H2076,H2076,J2076)</f>
        <v>1.44386117462669</v>
      </c>
      <c r="P2076" s="12" t="n">
        <f aca="false">IF(J2076&gt;H2076,J2076-H2076,0)</f>
        <v>0.105730512925769</v>
      </c>
    </row>
    <row r="2077" customFormat="false" ht="15" hidden="false" customHeight="false" outlineLevel="0" collapsed="false">
      <c r="A2077" s="28" t="n">
        <v>42822.3333333283</v>
      </c>
      <c r="B2077" s="0" t="n">
        <f aca="false">MONTH(A2077)</f>
        <v>3</v>
      </c>
      <c r="C2077" s="12" t="n">
        <v>0.418</v>
      </c>
      <c r="D2077" s="0" t="n">
        <v>1.254</v>
      </c>
      <c r="E2077" s="0" t="n">
        <v>1.0829</v>
      </c>
      <c r="F2077" s="12" t="n">
        <f aca="false">IF($F$3&gt;0,C2077*($F$3/$C$3),C2077)</f>
        <v>1.28840346467514</v>
      </c>
      <c r="G2077" s="12" t="n">
        <f aca="false">IF($F$3&gt;0,D2077*($F$3/$D$3),D2077)</f>
        <v>1.28840346467514</v>
      </c>
      <c r="H2077" s="12" t="n">
        <f aca="false">IF($F$3&gt;0,E2077*($F$3/$E$3),E2077)</f>
        <v>1.70955310081264</v>
      </c>
      <c r="J2077" s="12" t="n">
        <f aca="false">Sheet2!J2074</f>
        <v>3.92741066915595</v>
      </c>
      <c r="K2077" s="12" t="n">
        <f aca="false">IF(J2077&gt;=F2077,F2077,J2077)</f>
        <v>1.28840346467514</v>
      </c>
      <c r="L2077" s="12" t="n">
        <f aca="false">IF(J2077&gt;F2077,J2077-F2077,0)</f>
        <v>2.6390072044808</v>
      </c>
      <c r="M2077" s="12" t="n">
        <f aca="false">IF(J2077&gt;=G2077,G2077,J2077)</f>
        <v>1.28840346467514</v>
      </c>
      <c r="N2077" s="12" t="n">
        <f aca="false">IF(J2077&gt;G2077,J2077-G2077,0)</f>
        <v>2.6390072044808</v>
      </c>
      <c r="O2077" s="12" t="n">
        <f aca="false">IF(J2077&gt;=H2077,H2077,J2077)</f>
        <v>1.70955310081264</v>
      </c>
      <c r="P2077" s="12" t="n">
        <f aca="false">IF(J2077&gt;H2077,J2077-H2077,0)</f>
        <v>2.21785756834331</v>
      </c>
    </row>
    <row r="2078" customFormat="false" ht="15" hidden="false" customHeight="false" outlineLevel="0" collapsed="false">
      <c r="A2078" s="28" t="n">
        <v>42822.374999995</v>
      </c>
      <c r="B2078" s="0" t="n">
        <f aca="false">MONTH(A2078)</f>
        <v>3</v>
      </c>
      <c r="C2078" s="12" t="n">
        <v>0.479666666666667</v>
      </c>
      <c r="D2078" s="0" t="n">
        <v>1.439</v>
      </c>
      <c r="E2078" s="0" t="n">
        <v>0.3587</v>
      </c>
      <c r="F2078" s="12" t="n">
        <f aca="false">IF($F$3&gt;0,C2078*($F$3/$C$3),C2078)</f>
        <v>1.47847893593902</v>
      </c>
      <c r="G2078" s="12" t="n">
        <f aca="false">IF($F$3&gt;0,D2078*($F$3/$D$3),D2078)</f>
        <v>1.47847893593902</v>
      </c>
      <c r="H2078" s="12" t="n">
        <f aca="false">IF($F$3&gt;0,E2078*($F$3/$E$3),E2078)</f>
        <v>0.566272691163998</v>
      </c>
      <c r="J2078" s="12" t="n">
        <f aca="false">Sheet2!J2075</f>
        <v>5.36345057117655</v>
      </c>
      <c r="K2078" s="12" t="n">
        <f aca="false">IF(J2078&gt;=F2078,F2078,J2078)</f>
        <v>1.47847893593902</v>
      </c>
      <c r="L2078" s="12" t="n">
        <f aca="false">IF(J2078&gt;F2078,J2078-F2078,0)</f>
        <v>3.88497163523753</v>
      </c>
      <c r="M2078" s="12" t="n">
        <f aca="false">IF(J2078&gt;=G2078,G2078,J2078)</f>
        <v>1.47847893593902</v>
      </c>
      <c r="N2078" s="12" t="n">
        <f aca="false">IF(J2078&gt;G2078,J2078-G2078,0)</f>
        <v>3.88497163523753</v>
      </c>
      <c r="O2078" s="12" t="n">
        <f aca="false">IF(J2078&gt;=H2078,H2078,J2078)</f>
        <v>0.566272691163998</v>
      </c>
      <c r="P2078" s="12" t="n">
        <f aca="false">IF(J2078&gt;H2078,J2078-H2078,0)</f>
        <v>4.79717788001255</v>
      </c>
    </row>
    <row r="2079" customFormat="false" ht="15" hidden="false" customHeight="false" outlineLevel="0" collapsed="false">
      <c r="A2079" s="28" t="n">
        <v>42822.4166666616</v>
      </c>
      <c r="B2079" s="0" t="n">
        <f aca="false">MONTH(A2079)</f>
        <v>3</v>
      </c>
      <c r="C2079" s="12" t="n">
        <v>0.0863333333333333</v>
      </c>
      <c r="D2079" s="0" t="n">
        <v>0.259</v>
      </c>
      <c r="E2079" s="0" t="n">
        <v>0.3553</v>
      </c>
      <c r="F2079" s="12" t="n">
        <f aca="false">IF($F$3&gt;0,C2079*($F$3/$C$3),C2079)</f>
        <v>0.266105659769427</v>
      </c>
      <c r="G2079" s="12" t="n">
        <f aca="false">IF($F$3&gt;0,D2079*($F$3/$D$3),D2079)</f>
        <v>0.266105659769427</v>
      </c>
      <c r="H2079" s="12" t="n">
        <f aca="false">IF($F$3&gt;0,E2079*($F$3/$E$3),E2079)</f>
        <v>0.560905177503676</v>
      </c>
      <c r="J2079" s="12" t="n">
        <f aca="false">Sheet2!J2076</f>
        <v>4.08722724248163</v>
      </c>
      <c r="K2079" s="12" t="n">
        <f aca="false">IF(J2079&gt;=F2079,F2079,J2079)</f>
        <v>0.266105659769427</v>
      </c>
      <c r="L2079" s="12" t="n">
        <f aca="false">IF(J2079&gt;F2079,J2079-F2079,0)</f>
        <v>3.8211215827122</v>
      </c>
      <c r="M2079" s="12" t="n">
        <f aca="false">IF(J2079&gt;=G2079,G2079,J2079)</f>
        <v>0.266105659769427</v>
      </c>
      <c r="N2079" s="12" t="n">
        <f aca="false">IF(J2079&gt;G2079,J2079-G2079,0)</f>
        <v>3.8211215827122</v>
      </c>
      <c r="O2079" s="12" t="n">
        <f aca="false">IF(J2079&gt;=H2079,H2079,J2079)</f>
        <v>0.560905177503676</v>
      </c>
      <c r="P2079" s="12" t="n">
        <f aca="false">IF(J2079&gt;H2079,J2079-H2079,0)</f>
        <v>3.52632206497795</v>
      </c>
    </row>
    <row r="2080" customFormat="false" ht="15" hidden="false" customHeight="false" outlineLevel="0" collapsed="false">
      <c r="A2080" s="28" t="n">
        <v>42822.4583333283</v>
      </c>
      <c r="B2080" s="0" t="n">
        <f aca="false">MONTH(A2080)</f>
        <v>3</v>
      </c>
      <c r="C2080" s="12" t="n">
        <v>0.088</v>
      </c>
      <c r="D2080" s="0" t="n">
        <v>0.264</v>
      </c>
      <c r="E2080" s="0" t="n">
        <v>0.4522</v>
      </c>
      <c r="F2080" s="12" t="n">
        <f aca="false">IF($F$3&gt;0,C2080*($F$3/$C$3),C2080)</f>
        <v>0.271242834668451</v>
      </c>
      <c r="G2080" s="12" t="n">
        <f aca="false">IF($F$3&gt;0,D2080*($F$3/$D$3),D2080)</f>
        <v>0.271242834668451</v>
      </c>
      <c r="H2080" s="12" t="n">
        <f aca="false">IF($F$3&gt;0,E2080*($F$3/$E$3),E2080)</f>
        <v>0.71387931682286</v>
      </c>
      <c r="J2080" s="12" t="n">
        <f aca="false">Sheet2!J2077</f>
        <v>6.41997588003811</v>
      </c>
      <c r="K2080" s="12" t="n">
        <f aca="false">IF(J2080&gt;=F2080,F2080,J2080)</f>
        <v>0.271242834668451</v>
      </c>
      <c r="L2080" s="12" t="n">
        <f aca="false">IF(J2080&gt;F2080,J2080-F2080,0)</f>
        <v>6.14873304536966</v>
      </c>
      <c r="M2080" s="12" t="n">
        <f aca="false">IF(J2080&gt;=G2080,G2080,J2080)</f>
        <v>0.271242834668451</v>
      </c>
      <c r="N2080" s="12" t="n">
        <f aca="false">IF(J2080&gt;G2080,J2080-G2080,0)</f>
        <v>6.14873304536966</v>
      </c>
      <c r="O2080" s="12" t="n">
        <f aca="false">IF(J2080&gt;=H2080,H2080,J2080)</f>
        <v>0.71387931682286</v>
      </c>
      <c r="P2080" s="12" t="n">
        <f aca="false">IF(J2080&gt;H2080,J2080-H2080,0)</f>
        <v>5.70609656321525</v>
      </c>
    </row>
    <row r="2081" customFormat="false" ht="15" hidden="false" customHeight="false" outlineLevel="0" collapsed="false">
      <c r="A2081" s="28" t="n">
        <v>42822.499999995</v>
      </c>
      <c r="B2081" s="0" t="n">
        <f aca="false">MONTH(A2081)</f>
        <v>3</v>
      </c>
      <c r="C2081" s="12" t="n">
        <v>0.634</v>
      </c>
      <c r="D2081" s="0" t="n">
        <v>1.902</v>
      </c>
      <c r="E2081" s="0" t="n">
        <v>0.3077</v>
      </c>
      <c r="F2081" s="12" t="n">
        <f aca="false">IF($F$3&gt;0,C2081*($F$3/$C$3),C2081)</f>
        <v>1.95418133158861</v>
      </c>
      <c r="G2081" s="12" t="n">
        <f aca="false">IF($F$3&gt;0,D2081*($F$3/$D$3),D2081)</f>
        <v>1.95418133158861</v>
      </c>
      <c r="H2081" s="12" t="n">
        <f aca="false">IF($F$3&gt;0,E2081*($F$3/$E$3),E2081)</f>
        <v>0.485759986259164</v>
      </c>
      <c r="J2081" s="12" t="n">
        <f aca="false">Sheet2!J2078</f>
        <v>5.53473380447179</v>
      </c>
      <c r="K2081" s="12" t="n">
        <f aca="false">IF(J2081&gt;=F2081,F2081,J2081)</f>
        <v>1.95418133158861</v>
      </c>
      <c r="L2081" s="12" t="n">
        <f aca="false">IF(J2081&gt;F2081,J2081-F2081,0)</f>
        <v>3.58055247288318</v>
      </c>
      <c r="M2081" s="12" t="n">
        <f aca="false">IF(J2081&gt;=G2081,G2081,J2081)</f>
        <v>1.95418133158861</v>
      </c>
      <c r="N2081" s="12" t="n">
        <f aca="false">IF(J2081&gt;G2081,J2081-G2081,0)</f>
        <v>3.58055247288318</v>
      </c>
      <c r="O2081" s="12" t="n">
        <f aca="false">IF(J2081&gt;=H2081,H2081,J2081)</f>
        <v>0.485759986259164</v>
      </c>
      <c r="P2081" s="12" t="n">
        <f aca="false">IF(J2081&gt;H2081,J2081-H2081,0)</f>
        <v>5.04897381821263</v>
      </c>
    </row>
    <row r="2082" customFormat="false" ht="15" hidden="false" customHeight="false" outlineLevel="0" collapsed="false">
      <c r="A2082" s="28" t="n">
        <v>42822.5416666616</v>
      </c>
      <c r="B2082" s="0" t="n">
        <f aca="false">MONTH(A2082)</f>
        <v>3</v>
      </c>
      <c r="C2082" s="12" t="n">
        <v>0.0723333333333333</v>
      </c>
      <c r="D2082" s="0" t="n">
        <v>0.217</v>
      </c>
      <c r="E2082" s="0" t="n">
        <v>0.7293</v>
      </c>
      <c r="F2082" s="12" t="n">
        <f aca="false">IF($F$3&gt;0,C2082*($F$3/$C$3),C2082)</f>
        <v>0.222953390617628</v>
      </c>
      <c r="G2082" s="12" t="n">
        <f aca="false">IF($F$3&gt;0,D2082*($F$3/$D$3),D2082)</f>
        <v>0.222953390617628</v>
      </c>
      <c r="H2082" s="12" t="n">
        <f aca="false">IF($F$3&gt;0,E2082*($F$3/$E$3),E2082)</f>
        <v>1.15133168013912</v>
      </c>
      <c r="J2082" s="12" t="n">
        <f aca="false">Sheet2!J2079</f>
        <v>6.00701686196786</v>
      </c>
      <c r="K2082" s="12" t="n">
        <f aca="false">IF(J2082&gt;=F2082,F2082,J2082)</f>
        <v>0.222953390617628</v>
      </c>
      <c r="L2082" s="12" t="n">
        <f aca="false">IF(J2082&gt;F2082,J2082-F2082,0)</f>
        <v>5.78406347135024</v>
      </c>
      <c r="M2082" s="12" t="n">
        <f aca="false">IF(J2082&gt;=G2082,G2082,J2082)</f>
        <v>0.222953390617628</v>
      </c>
      <c r="N2082" s="12" t="n">
        <f aca="false">IF(J2082&gt;G2082,J2082-G2082,0)</f>
        <v>5.78406347135024</v>
      </c>
      <c r="O2082" s="12" t="n">
        <f aca="false">IF(J2082&gt;=H2082,H2082,J2082)</f>
        <v>1.15133168013912</v>
      </c>
      <c r="P2082" s="12" t="n">
        <f aca="false">IF(J2082&gt;H2082,J2082-H2082,0)</f>
        <v>4.85568518182874</v>
      </c>
    </row>
    <row r="2083" customFormat="false" ht="15" hidden="false" customHeight="false" outlineLevel="0" collapsed="false">
      <c r="A2083" s="28" t="n">
        <v>42822.5833333283</v>
      </c>
      <c r="B2083" s="0" t="n">
        <f aca="false">MONTH(A2083)</f>
        <v>3</v>
      </c>
      <c r="C2083" s="12" t="n">
        <v>0.456333333333333</v>
      </c>
      <c r="D2083" s="0" t="n">
        <v>1.369</v>
      </c>
      <c r="E2083" s="0" t="n">
        <v>0.5185</v>
      </c>
      <c r="F2083" s="12" t="n">
        <f aca="false">IF($F$3&gt;0,C2083*($F$3/$C$3),C2083)</f>
        <v>1.40655848735269</v>
      </c>
      <c r="G2083" s="12" t="n">
        <f aca="false">IF($F$3&gt;0,D2083*($F$3/$D$3),D2083)</f>
        <v>1.40655848735269</v>
      </c>
      <c r="H2083" s="12" t="n">
        <f aca="false">IF($F$3&gt;0,E2083*($F$3/$E$3),E2083)</f>
        <v>0.818545833199144</v>
      </c>
      <c r="J2083" s="12" t="n">
        <f aca="false">Sheet2!J2080</f>
        <v>8.63423569790919</v>
      </c>
      <c r="K2083" s="12" t="n">
        <f aca="false">IF(J2083&gt;=F2083,F2083,J2083)</f>
        <v>1.40655848735269</v>
      </c>
      <c r="L2083" s="12" t="n">
        <f aca="false">IF(J2083&gt;F2083,J2083-F2083,0)</f>
        <v>7.2276772105565</v>
      </c>
      <c r="M2083" s="12" t="n">
        <f aca="false">IF(J2083&gt;=G2083,G2083,J2083)</f>
        <v>1.40655848735269</v>
      </c>
      <c r="N2083" s="12" t="n">
        <f aca="false">IF(J2083&gt;G2083,J2083-G2083,0)</f>
        <v>7.2276772105565</v>
      </c>
      <c r="O2083" s="12" t="n">
        <f aca="false">IF(J2083&gt;=H2083,H2083,J2083)</f>
        <v>0.818545833199144</v>
      </c>
      <c r="P2083" s="12" t="n">
        <f aca="false">IF(J2083&gt;H2083,J2083-H2083,0)</f>
        <v>7.81568986471005</v>
      </c>
    </row>
    <row r="2084" customFormat="false" ht="15" hidden="false" customHeight="false" outlineLevel="0" collapsed="false">
      <c r="A2084" s="28" t="n">
        <v>42822.624999995</v>
      </c>
      <c r="B2084" s="0" t="n">
        <f aca="false">MONTH(A2084)</f>
        <v>3</v>
      </c>
      <c r="C2084" s="12" t="n">
        <v>0.430666666666667</v>
      </c>
      <c r="D2084" s="0" t="n">
        <v>1.292</v>
      </c>
      <c r="E2084" s="0" t="n">
        <v>0.3706</v>
      </c>
      <c r="F2084" s="12" t="n">
        <f aca="false">IF($F$3&gt;0,C2084*($F$3/$C$3),C2084)</f>
        <v>1.32744599390772</v>
      </c>
      <c r="G2084" s="12" t="n">
        <f aca="false">IF($F$3&gt;0,D2084*($F$3/$D$3),D2084)</f>
        <v>1.32744599390772</v>
      </c>
      <c r="H2084" s="12" t="n">
        <f aca="false">IF($F$3&gt;0,E2084*($F$3/$E$3),E2084)</f>
        <v>0.585058988975126</v>
      </c>
      <c r="J2084" s="12" t="n">
        <f aca="false">Sheet2!J2081</f>
        <v>6.00781315779908</v>
      </c>
      <c r="K2084" s="12" t="n">
        <f aca="false">IF(J2084&gt;=F2084,F2084,J2084)</f>
        <v>1.32744599390772</v>
      </c>
      <c r="L2084" s="12" t="n">
        <f aca="false">IF(J2084&gt;F2084,J2084-F2084,0)</f>
        <v>4.68036716389136</v>
      </c>
      <c r="M2084" s="12" t="n">
        <f aca="false">IF(J2084&gt;=G2084,G2084,J2084)</f>
        <v>1.32744599390772</v>
      </c>
      <c r="N2084" s="12" t="n">
        <f aca="false">IF(J2084&gt;G2084,J2084-G2084,0)</f>
        <v>4.68036716389136</v>
      </c>
      <c r="O2084" s="12" t="n">
        <f aca="false">IF(J2084&gt;=H2084,H2084,J2084)</f>
        <v>0.585058988975126</v>
      </c>
      <c r="P2084" s="12" t="n">
        <f aca="false">IF(J2084&gt;H2084,J2084-H2084,0)</f>
        <v>5.42275416882396</v>
      </c>
    </row>
    <row r="2085" customFormat="false" ht="15" hidden="false" customHeight="false" outlineLevel="0" collapsed="false">
      <c r="A2085" s="28" t="n">
        <v>42822.6666666616</v>
      </c>
      <c r="B2085" s="0" t="n">
        <f aca="false">MONTH(A2085)</f>
        <v>3</v>
      </c>
      <c r="C2085" s="12" t="n">
        <v>0.457333333333333</v>
      </c>
      <c r="D2085" s="0" t="n">
        <v>1.372</v>
      </c>
      <c r="E2085" s="0" t="n">
        <v>2.1386</v>
      </c>
      <c r="F2085" s="12" t="n">
        <f aca="false">IF($F$3&gt;0,C2085*($F$3/$C$3),C2085)</f>
        <v>1.4096407922921</v>
      </c>
      <c r="G2085" s="12" t="n">
        <f aca="false">IF($F$3&gt;0,D2085*($F$3/$D$3),D2085)</f>
        <v>1.4096407922921</v>
      </c>
      <c r="H2085" s="12" t="n">
        <f aca="false">IF($F$3&gt;0,E2085*($F$3/$E$3),E2085)</f>
        <v>3.3761660923427</v>
      </c>
      <c r="J2085" s="12" t="n">
        <f aca="false">Sheet2!J2082</f>
        <v>4.22833086377366</v>
      </c>
      <c r="K2085" s="12" t="n">
        <f aca="false">IF(J2085&gt;=F2085,F2085,J2085)</f>
        <v>1.4096407922921</v>
      </c>
      <c r="L2085" s="12" t="n">
        <f aca="false">IF(J2085&gt;F2085,J2085-F2085,0)</f>
        <v>2.81869007148156</v>
      </c>
      <c r="M2085" s="12" t="n">
        <f aca="false">IF(J2085&gt;=G2085,G2085,J2085)</f>
        <v>1.4096407922921</v>
      </c>
      <c r="N2085" s="12" t="n">
        <f aca="false">IF(J2085&gt;G2085,J2085-G2085,0)</f>
        <v>2.81869007148156</v>
      </c>
      <c r="O2085" s="12" t="n">
        <f aca="false">IF(J2085&gt;=H2085,H2085,J2085)</f>
        <v>3.3761660923427</v>
      </c>
      <c r="P2085" s="12" t="n">
        <f aca="false">IF(J2085&gt;H2085,J2085-H2085,0)</f>
        <v>0.852164771430961</v>
      </c>
    </row>
    <row r="2086" customFormat="false" ht="15" hidden="false" customHeight="false" outlineLevel="0" collapsed="false">
      <c r="A2086" s="28" t="n">
        <v>42822.7083333283</v>
      </c>
      <c r="B2086" s="0" t="n">
        <f aca="false">MONTH(A2086)</f>
        <v>3</v>
      </c>
      <c r="C2086" s="12" t="n">
        <v>0.808</v>
      </c>
      <c r="D2086" s="0" t="n">
        <v>2.424</v>
      </c>
      <c r="E2086" s="0" t="n">
        <v>1.3498</v>
      </c>
      <c r="F2086" s="12" t="n">
        <f aca="false">IF($F$3&gt;0,C2086*($F$3/$C$3),C2086)</f>
        <v>2.49050239104668</v>
      </c>
      <c r="G2086" s="12" t="n">
        <f aca="false">IF($F$3&gt;0,D2086*($F$3/$D$3),D2086)</f>
        <v>2.49050239104669</v>
      </c>
      <c r="H2086" s="12" t="n">
        <f aca="false">IF($F$3&gt;0,E2086*($F$3/$E$3),E2086)</f>
        <v>2.13090292314794</v>
      </c>
      <c r="J2086" s="12" t="n">
        <f aca="false">Sheet2!J2083</f>
        <v>0.597683724996466</v>
      </c>
      <c r="K2086" s="12" t="n">
        <f aca="false">IF(J2086&gt;=F2086,F2086,J2086)</f>
        <v>0.597683724996466</v>
      </c>
      <c r="L2086" s="12" t="n">
        <f aca="false">IF(J2086&gt;F2086,J2086-F2086,0)</f>
        <v>0</v>
      </c>
      <c r="M2086" s="12" t="n">
        <f aca="false">IF(J2086&gt;=G2086,G2086,J2086)</f>
        <v>0.597683724996466</v>
      </c>
      <c r="N2086" s="12" t="n">
        <f aca="false">IF(J2086&gt;G2086,J2086-G2086,0)</f>
        <v>0</v>
      </c>
      <c r="O2086" s="12" t="n">
        <f aca="false">IF(J2086&gt;=H2086,H2086,J2086)</f>
        <v>0.597683724996466</v>
      </c>
      <c r="P2086" s="12" t="n">
        <f aca="false">IF(J2086&gt;H2086,J2086-H2086,0)</f>
        <v>0</v>
      </c>
    </row>
    <row r="2087" customFormat="false" ht="15" hidden="false" customHeight="false" outlineLevel="0" collapsed="false">
      <c r="A2087" s="28" t="n">
        <v>42822.749999995</v>
      </c>
      <c r="B2087" s="0" t="n">
        <f aca="false">MONTH(A2087)</f>
        <v>3</v>
      </c>
      <c r="C2087" s="12" t="n">
        <v>0.361</v>
      </c>
      <c r="D2087" s="0" t="n">
        <v>1.083</v>
      </c>
      <c r="E2087" s="0" t="n">
        <v>1.0727</v>
      </c>
      <c r="F2087" s="12" t="n">
        <f aca="false">IF($F$3&gt;0,C2087*($F$3/$C$3),C2087)</f>
        <v>1.11271208312853</v>
      </c>
      <c r="G2087" s="12" t="n">
        <f aca="false">IF($F$3&gt;0,D2087*($F$3/$D$3),D2087)</f>
        <v>1.11271208312853</v>
      </c>
      <c r="H2087" s="12" t="n">
        <f aca="false">IF($F$3&gt;0,E2087*($F$3/$E$3),E2087)</f>
        <v>1.69345055983167</v>
      </c>
      <c r="J2087" s="12" t="n">
        <f aca="false">Sheet2!J2084</f>
        <v>0.349438499613897</v>
      </c>
      <c r="K2087" s="12" t="n">
        <f aca="false">IF(J2087&gt;=F2087,F2087,J2087)</f>
        <v>0.349438499613897</v>
      </c>
      <c r="L2087" s="12" t="n">
        <f aca="false">IF(J2087&gt;F2087,J2087-F2087,0)</f>
        <v>0</v>
      </c>
      <c r="M2087" s="12" t="n">
        <f aca="false">IF(J2087&gt;=G2087,G2087,J2087)</f>
        <v>0.349438499613897</v>
      </c>
      <c r="N2087" s="12" t="n">
        <f aca="false">IF(J2087&gt;G2087,J2087-G2087,0)</f>
        <v>0</v>
      </c>
      <c r="O2087" s="12" t="n">
        <f aca="false">IF(J2087&gt;=H2087,H2087,J2087)</f>
        <v>0.349438499613897</v>
      </c>
      <c r="P2087" s="12" t="n">
        <f aca="false">IF(J2087&gt;H2087,J2087-H2087,0)</f>
        <v>0</v>
      </c>
    </row>
    <row r="2088" customFormat="false" ht="15" hidden="false" customHeight="false" outlineLevel="0" collapsed="false">
      <c r="A2088" s="28" t="n">
        <v>42822.7916666616</v>
      </c>
      <c r="B2088" s="0" t="n">
        <f aca="false">MONTH(A2088)</f>
        <v>3</v>
      </c>
      <c r="C2088" s="12" t="n">
        <v>0.606666666666667</v>
      </c>
      <c r="D2088" s="0" t="n">
        <v>1.82</v>
      </c>
      <c r="E2088" s="0" t="n">
        <v>1.6252</v>
      </c>
      <c r="F2088" s="12" t="n">
        <f aca="false">IF($F$3&gt;0,C2088*($F$3/$C$3),C2088)</f>
        <v>1.86993166324462</v>
      </c>
      <c r="G2088" s="12" t="n">
        <f aca="false">IF($F$3&gt;0,D2088*($F$3/$D$3),D2088)</f>
        <v>1.86993166324462</v>
      </c>
      <c r="H2088" s="12" t="n">
        <f aca="false">IF($F$3&gt;0,E2088*($F$3/$E$3),E2088)</f>
        <v>2.56567152963404</v>
      </c>
      <c r="J2088" s="12" t="n">
        <f aca="false">Sheet2!J2085</f>
        <v>0</v>
      </c>
      <c r="K2088" s="12" t="n">
        <f aca="false">IF(J2088&gt;=F2088,F2088,J2088)</f>
        <v>0</v>
      </c>
      <c r="L2088" s="12" t="n">
        <f aca="false">IF(J2088&gt;F2088,J2088-F2088,0)</f>
        <v>0</v>
      </c>
      <c r="M2088" s="12" t="n">
        <f aca="false">IF(J2088&gt;=G2088,G2088,J2088)</f>
        <v>0</v>
      </c>
      <c r="N2088" s="12" t="n">
        <f aca="false">IF(J2088&gt;G2088,J2088-G2088,0)</f>
        <v>0</v>
      </c>
      <c r="O2088" s="12" t="n">
        <f aca="false">IF(J2088&gt;=H2088,H2088,J2088)</f>
        <v>0</v>
      </c>
      <c r="P2088" s="12" t="n">
        <f aca="false">IF(J2088&gt;H2088,J2088-H2088,0)</f>
        <v>0</v>
      </c>
    </row>
    <row r="2089" customFormat="false" ht="15" hidden="false" customHeight="false" outlineLevel="0" collapsed="false">
      <c r="A2089" s="28" t="n">
        <v>42822.8333333283</v>
      </c>
      <c r="B2089" s="0" t="n">
        <f aca="false">MONTH(A2089)</f>
        <v>3</v>
      </c>
      <c r="C2089" s="12" t="n">
        <v>0.190333333333333</v>
      </c>
      <c r="D2089" s="0" t="n">
        <v>0.571</v>
      </c>
      <c r="E2089" s="0" t="n">
        <v>0.7021</v>
      </c>
      <c r="F2089" s="12" t="n">
        <f aca="false">IF($F$3&gt;0,C2089*($F$3/$C$3),C2089)</f>
        <v>0.586665373468505</v>
      </c>
      <c r="G2089" s="12" t="n">
        <f aca="false">IF($F$3&gt;0,D2089*($F$3/$D$3),D2089)</f>
        <v>0.586665373468506</v>
      </c>
      <c r="H2089" s="12" t="n">
        <f aca="false">IF($F$3&gt;0,E2089*($F$3/$E$3),E2089)</f>
        <v>1.10839157085655</v>
      </c>
      <c r="J2089" s="12" t="n">
        <f aca="false">Sheet2!J2086</f>
        <v>0</v>
      </c>
      <c r="K2089" s="12" t="n">
        <f aca="false">IF(J2089&gt;=F2089,F2089,J2089)</f>
        <v>0</v>
      </c>
      <c r="L2089" s="12" t="n">
        <f aca="false">IF(J2089&gt;F2089,J2089-F2089,0)</f>
        <v>0</v>
      </c>
      <c r="M2089" s="12" t="n">
        <f aca="false">IF(J2089&gt;=G2089,G2089,J2089)</f>
        <v>0</v>
      </c>
      <c r="N2089" s="12" t="n">
        <f aca="false">IF(J2089&gt;G2089,J2089-G2089,0)</f>
        <v>0</v>
      </c>
      <c r="O2089" s="12" t="n">
        <f aca="false">IF(J2089&gt;=H2089,H2089,J2089)</f>
        <v>0</v>
      </c>
      <c r="P2089" s="12" t="n">
        <f aca="false">IF(J2089&gt;H2089,J2089-H2089,0)</f>
        <v>0</v>
      </c>
    </row>
    <row r="2090" customFormat="false" ht="15" hidden="false" customHeight="false" outlineLevel="0" collapsed="false">
      <c r="A2090" s="28" t="n">
        <v>42822.8749999949</v>
      </c>
      <c r="B2090" s="0" t="n">
        <f aca="false">MONTH(A2090)</f>
        <v>3</v>
      </c>
      <c r="C2090" s="12" t="n">
        <v>0.477</v>
      </c>
      <c r="D2090" s="0" t="n">
        <v>1.431</v>
      </c>
      <c r="E2090" s="0" t="n">
        <v>0.3519</v>
      </c>
      <c r="F2090" s="12" t="n">
        <f aca="false">IF($F$3&gt;0,C2090*($F$3/$C$3),C2090)</f>
        <v>1.47025945610058</v>
      </c>
      <c r="G2090" s="12" t="n">
        <f aca="false">IF($F$3&gt;0,D2090*($F$3/$D$3),D2090)</f>
        <v>1.47025945610058</v>
      </c>
      <c r="H2090" s="12" t="n">
        <f aca="false">IF($F$3&gt;0,E2090*($F$3/$E$3),E2090)</f>
        <v>0.555537663843354</v>
      </c>
      <c r="J2090" s="12" t="n">
        <f aca="false">Sheet2!J2087</f>
        <v>0</v>
      </c>
      <c r="K2090" s="12" t="n">
        <f aca="false">IF(J2090&gt;=F2090,F2090,J2090)</f>
        <v>0</v>
      </c>
      <c r="L2090" s="12" t="n">
        <f aca="false">IF(J2090&gt;F2090,J2090-F2090,0)</f>
        <v>0</v>
      </c>
      <c r="M2090" s="12" t="n">
        <f aca="false">IF(J2090&gt;=G2090,G2090,J2090)</f>
        <v>0</v>
      </c>
      <c r="N2090" s="12" t="n">
        <f aca="false">IF(J2090&gt;G2090,J2090-G2090,0)</f>
        <v>0</v>
      </c>
      <c r="O2090" s="12" t="n">
        <f aca="false">IF(J2090&gt;=H2090,H2090,J2090)</f>
        <v>0</v>
      </c>
      <c r="P2090" s="12" t="n">
        <f aca="false">IF(J2090&gt;H2090,J2090-H2090,0)</f>
        <v>0</v>
      </c>
    </row>
    <row r="2091" customFormat="false" ht="15" hidden="false" customHeight="false" outlineLevel="0" collapsed="false">
      <c r="A2091" s="28" t="n">
        <v>42822.9166666616</v>
      </c>
      <c r="B2091" s="0" t="n">
        <f aca="false">MONTH(A2091)</f>
        <v>3</v>
      </c>
      <c r="C2091" s="12" t="n">
        <v>0.0736666666666667</v>
      </c>
      <c r="D2091" s="0" t="n">
        <v>0.221</v>
      </c>
      <c r="E2091" s="0" t="n">
        <v>0.3468</v>
      </c>
      <c r="F2091" s="12" t="n">
        <f aca="false">IF($F$3&gt;0,C2091*($F$3/$C$3),C2091)</f>
        <v>0.227063130536847</v>
      </c>
      <c r="G2091" s="12" t="n">
        <f aca="false">IF($F$3&gt;0,D2091*($F$3/$D$3),D2091)</f>
        <v>0.227063130536847</v>
      </c>
      <c r="H2091" s="12" t="n">
        <f aca="false">IF($F$3&gt;0,E2091*($F$3/$E$3),E2091)</f>
        <v>0.54748639335287</v>
      </c>
      <c r="J2091" s="12" t="n">
        <f aca="false">Sheet2!J2088</f>
        <v>0</v>
      </c>
      <c r="K2091" s="12" t="n">
        <f aca="false">IF(J2091&gt;=F2091,F2091,J2091)</f>
        <v>0</v>
      </c>
      <c r="L2091" s="12" t="n">
        <f aca="false">IF(J2091&gt;F2091,J2091-F2091,0)</f>
        <v>0</v>
      </c>
      <c r="M2091" s="12" t="n">
        <f aca="false">IF(J2091&gt;=G2091,G2091,J2091)</f>
        <v>0</v>
      </c>
      <c r="N2091" s="12" t="n">
        <f aca="false">IF(J2091&gt;G2091,J2091-G2091,0)</f>
        <v>0</v>
      </c>
      <c r="O2091" s="12" t="n">
        <f aca="false">IF(J2091&gt;=H2091,H2091,J2091)</f>
        <v>0</v>
      </c>
      <c r="P2091" s="12" t="n">
        <f aca="false">IF(J2091&gt;H2091,J2091-H2091,0)</f>
        <v>0</v>
      </c>
    </row>
    <row r="2092" customFormat="false" ht="15" hidden="false" customHeight="false" outlineLevel="0" collapsed="false">
      <c r="A2092" s="28" t="n">
        <v>42822.9583333283</v>
      </c>
      <c r="B2092" s="0" t="n">
        <f aca="false">MONTH(A2092)</f>
        <v>3</v>
      </c>
      <c r="C2092" s="12" t="n">
        <v>0.109</v>
      </c>
      <c r="D2092" s="0" t="n">
        <v>0.327</v>
      </c>
      <c r="E2092" s="0" t="n">
        <v>0.6851</v>
      </c>
      <c r="F2092" s="12" t="n">
        <f aca="false">IF($F$3&gt;0,C2092*($F$3/$C$3),C2092)</f>
        <v>0.335971238396149</v>
      </c>
      <c r="G2092" s="12" t="n">
        <f aca="false">IF($F$3&gt;0,D2092*($F$3/$D$3),D2092)</f>
        <v>0.33597123839615</v>
      </c>
      <c r="H2092" s="12" t="n">
        <f aca="false">IF($F$3&gt;0,E2092*($F$3/$E$3),E2092)</f>
        <v>1.08155400255493</v>
      </c>
      <c r="J2092" s="12" t="n">
        <f aca="false">Sheet2!J2089</f>
        <v>0</v>
      </c>
      <c r="K2092" s="12" t="n">
        <f aca="false">IF(J2092&gt;=F2092,F2092,J2092)</f>
        <v>0</v>
      </c>
      <c r="L2092" s="12" t="n">
        <f aca="false">IF(J2092&gt;F2092,J2092-F2092,0)</f>
        <v>0</v>
      </c>
      <c r="M2092" s="12" t="n">
        <f aca="false">IF(J2092&gt;=G2092,G2092,J2092)</f>
        <v>0</v>
      </c>
      <c r="N2092" s="12" t="n">
        <f aca="false">IF(J2092&gt;G2092,J2092-G2092,0)</f>
        <v>0</v>
      </c>
      <c r="O2092" s="12" t="n">
        <f aca="false">IF(J2092&gt;=H2092,H2092,J2092)</f>
        <v>0</v>
      </c>
      <c r="P2092" s="12" t="n">
        <f aca="false">IF(J2092&gt;H2092,J2092-H2092,0)</f>
        <v>0</v>
      </c>
    </row>
    <row r="2093" customFormat="false" ht="15" hidden="false" customHeight="false" outlineLevel="0" collapsed="false">
      <c r="A2093" s="28" t="n">
        <v>42822.9999999949</v>
      </c>
      <c r="B2093" s="0" t="n">
        <f aca="false">MONTH(A2093)</f>
        <v>3</v>
      </c>
      <c r="C2093" s="12" t="n">
        <v>0.405333333333333</v>
      </c>
      <c r="D2093" s="0" t="n">
        <v>1.216</v>
      </c>
      <c r="E2093" s="0" t="n">
        <v>2.5602</v>
      </c>
      <c r="F2093" s="12" t="n">
        <f aca="false">IF($F$3&gt;0,C2093*($F$3/$C$3),C2093)</f>
        <v>1.24936093544256</v>
      </c>
      <c r="G2093" s="12" t="n">
        <f aca="false">IF($F$3&gt;0,D2093*($F$3/$D$3),D2093)</f>
        <v>1.24936093544256</v>
      </c>
      <c r="H2093" s="12" t="n">
        <f aca="false">IF($F$3&gt;0,E2093*($F$3/$E$3),E2093)</f>
        <v>4.04173778622266</v>
      </c>
      <c r="J2093" s="12" t="n">
        <f aca="false">Sheet2!J2090</f>
        <v>0</v>
      </c>
      <c r="K2093" s="12" t="n">
        <f aca="false">IF(J2093&gt;=F2093,F2093,J2093)</f>
        <v>0</v>
      </c>
      <c r="L2093" s="12" t="n">
        <f aca="false">IF(J2093&gt;F2093,J2093-F2093,0)</f>
        <v>0</v>
      </c>
      <c r="M2093" s="12" t="n">
        <f aca="false">IF(J2093&gt;=G2093,G2093,J2093)</f>
        <v>0</v>
      </c>
      <c r="N2093" s="12" t="n">
        <f aca="false">IF(J2093&gt;G2093,J2093-G2093,0)</f>
        <v>0</v>
      </c>
      <c r="O2093" s="12" t="n">
        <f aca="false">IF(J2093&gt;=H2093,H2093,J2093)</f>
        <v>0</v>
      </c>
      <c r="P2093" s="12" t="n">
        <f aca="false">IF(J2093&gt;H2093,J2093-H2093,0)</f>
        <v>0</v>
      </c>
    </row>
    <row r="2094" customFormat="false" ht="15" hidden="false" customHeight="false" outlineLevel="0" collapsed="false">
      <c r="A2094" s="28" t="n">
        <v>42823.0416666616</v>
      </c>
      <c r="B2094" s="0" t="n">
        <f aca="false">MONTH(A2094)</f>
        <v>3</v>
      </c>
      <c r="C2094" s="12" t="n">
        <v>0.355333333333333</v>
      </c>
      <c r="D2094" s="0" t="n">
        <v>1.066</v>
      </c>
      <c r="E2094" s="0" t="n">
        <v>0.2958</v>
      </c>
      <c r="F2094" s="12" t="n">
        <f aca="false">IF($F$3&gt;0,C2094*($F$3/$C$3),C2094)</f>
        <v>1.09524568847185</v>
      </c>
      <c r="G2094" s="12" t="n">
        <f aca="false">IF($F$3&gt;0,D2094*($F$3/$D$3),D2094)</f>
        <v>1.09524568847185</v>
      </c>
      <c r="H2094" s="12" t="n">
        <f aca="false">IF($F$3&gt;0,E2094*($F$3/$E$3),E2094)</f>
        <v>0.466973688448036</v>
      </c>
      <c r="J2094" s="12" t="n">
        <f aca="false">Sheet2!J2091</f>
        <v>0</v>
      </c>
      <c r="K2094" s="12" t="n">
        <f aca="false">IF(J2094&gt;=F2094,F2094,J2094)</f>
        <v>0</v>
      </c>
      <c r="L2094" s="12" t="n">
        <f aca="false">IF(J2094&gt;F2094,J2094-F2094,0)</f>
        <v>0</v>
      </c>
      <c r="M2094" s="12" t="n">
        <f aca="false">IF(J2094&gt;=G2094,G2094,J2094)</f>
        <v>0</v>
      </c>
      <c r="N2094" s="12" t="n">
        <f aca="false">IF(J2094&gt;G2094,J2094-G2094,0)</f>
        <v>0</v>
      </c>
      <c r="O2094" s="12" t="n">
        <f aca="false">IF(J2094&gt;=H2094,H2094,J2094)</f>
        <v>0</v>
      </c>
      <c r="P2094" s="12" t="n">
        <f aca="false">IF(J2094&gt;H2094,J2094-H2094,0)</f>
        <v>0</v>
      </c>
    </row>
    <row r="2095" customFormat="false" ht="15" hidden="false" customHeight="false" outlineLevel="0" collapsed="false">
      <c r="A2095" s="28" t="n">
        <v>42823.0833333283</v>
      </c>
      <c r="B2095" s="0" t="n">
        <f aca="false">MONTH(A2095)</f>
        <v>3</v>
      </c>
      <c r="C2095" s="12" t="n">
        <v>0.245333333333333</v>
      </c>
      <c r="D2095" s="0" t="n">
        <v>0.736</v>
      </c>
      <c r="E2095" s="0" t="n">
        <v>0.2737</v>
      </c>
      <c r="F2095" s="12" t="n">
        <f aca="false">IF($F$3&gt;0,C2095*($F$3/$C$3),C2095)</f>
        <v>0.756192145136287</v>
      </c>
      <c r="G2095" s="12" t="n">
        <f aca="false">IF($F$3&gt;0,D2095*($F$3/$D$3),D2095)</f>
        <v>0.756192145136288</v>
      </c>
      <c r="H2095" s="12" t="n">
        <f aca="false">IF($F$3&gt;0,E2095*($F$3/$E$3),E2095)</f>
        <v>0.432084849655942</v>
      </c>
      <c r="J2095" s="12" t="n">
        <f aca="false">Sheet2!J2092</f>
        <v>0</v>
      </c>
      <c r="K2095" s="12" t="n">
        <f aca="false">IF(J2095&gt;=F2095,F2095,J2095)</f>
        <v>0</v>
      </c>
      <c r="L2095" s="12" t="n">
        <f aca="false">IF(J2095&gt;F2095,J2095-F2095,0)</f>
        <v>0</v>
      </c>
      <c r="M2095" s="12" t="n">
        <f aca="false">IF(J2095&gt;=G2095,G2095,J2095)</f>
        <v>0</v>
      </c>
      <c r="N2095" s="12" t="n">
        <f aca="false">IF(J2095&gt;G2095,J2095-G2095,0)</f>
        <v>0</v>
      </c>
      <c r="O2095" s="12" t="n">
        <f aca="false">IF(J2095&gt;=H2095,H2095,J2095)</f>
        <v>0</v>
      </c>
      <c r="P2095" s="12" t="n">
        <f aca="false">IF(J2095&gt;H2095,J2095-H2095,0)</f>
        <v>0</v>
      </c>
    </row>
    <row r="2096" customFormat="false" ht="15" hidden="false" customHeight="false" outlineLevel="0" collapsed="false">
      <c r="A2096" s="28" t="n">
        <v>42823.1249999949</v>
      </c>
      <c r="B2096" s="0" t="n">
        <f aca="false">MONTH(A2096)</f>
        <v>3</v>
      </c>
      <c r="C2096" s="12" t="n">
        <v>0.339</v>
      </c>
      <c r="D2096" s="0" t="n">
        <v>1.017</v>
      </c>
      <c r="E2096" s="0" t="n">
        <v>0.3247</v>
      </c>
      <c r="F2096" s="12" t="n">
        <f aca="false">IF($F$3&gt;0,C2096*($F$3/$C$3),C2096)</f>
        <v>1.04490137446142</v>
      </c>
      <c r="G2096" s="12" t="n">
        <f aca="false">IF($F$3&gt;0,D2096*($F$3/$D$3),D2096)</f>
        <v>1.04490137446142</v>
      </c>
      <c r="H2096" s="12" t="n">
        <f aca="false">IF($F$3&gt;0,E2096*($F$3/$E$3),E2096)</f>
        <v>0.512597554560776</v>
      </c>
      <c r="J2096" s="12" t="n">
        <f aca="false">Sheet2!J2093</f>
        <v>0</v>
      </c>
      <c r="K2096" s="12" t="n">
        <f aca="false">IF(J2096&gt;=F2096,F2096,J2096)</f>
        <v>0</v>
      </c>
      <c r="L2096" s="12" t="n">
        <f aca="false">IF(J2096&gt;F2096,J2096-F2096,0)</f>
        <v>0</v>
      </c>
      <c r="M2096" s="12" t="n">
        <f aca="false">IF(J2096&gt;=G2096,G2096,J2096)</f>
        <v>0</v>
      </c>
      <c r="N2096" s="12" t="n">
        <f aca="false">IF(J2096&gt;G2096,J2096-G2096,0)</f>
        <v>0</v>
      </c>
      <c r="O2096" s="12" t="n">
        <f aca="false">IF(J2096&gt;=H2096,H2096,J2096)</f>
        <v>0</v>
      </c>
      <c r="P2096" s="12" t="n">
        <f aca="false">IF(J2096&gt;H2096,J2096-H2096,0)</f>
        <v>0</v>
      </c>
    </row>
    <row r="2097" customFormat="false" ht="15" hidden="false" customHeight="false" outlineLevel="0" collapsed="false">
      <c r="A2097" s="28" t="n">
        <v>42823.1666666616</v>
      </c>
      <c r="B2097" s="0" t="n">
        <f aca="false">MONTH(A2097)</f>
        <v>3</v>
      </c>
      <c r="C2097" s="12" t="n">
        <v>0.606</v>
      </c>
      <c r="D2097" s="0" t="n">
        <v>1.818</v>
      </c>
      <c r="E2097" s="0" t="n">
        <v>0.3179</v>
      </c>
      <c r="F2097" s="12" t="n">
        <f aca="false">IF($F$3&gt;0,C2097*($F$3/$C$3),C2097)</f>
        <v>1.86787679328501</v>
      </c>
      <c r="G2097" s="12" t="n">
        <f aca="false">IF($F$3&gt;0,D2097*($F$3/$D$3),D2097)</f>
        <v>1.86787679328501</v>
      </c>
      <c r="H2097" s="12" t="n">
        <f aca="false">IF($F$3&gt;0,E2097*($F$3/$E$3),E2097)</f>
        <v>0.501862527240131</v>
      </c>
      <c r="J2097" s="12" t="n">
        <f aca="false">Sheet2!J2094</f>
        <v>0</v>
      </c>
      <c r="K2097" s="12" t="n">
        <f aca="false">IF(J2097&gt;=F2097,F2097,J2097)</f>
        <v>0</v>
      </c>
      <c r="L2097" s="12" t="n">
        <f aca="false">IF(J2097&gt;F2097,J2097-F2097,0)</f>
        <v>0</v>
      </c>
      <c r="M2097" s="12" t="n">
        <f aca="false">IF(J2097&gt;=G2097,G2097,J2097)</f>
        <v>0</v>
      </c>
      <c r="N2097" s="12" t="n">
        <f aca="false">IF(J2097&gt;G2097,J2097-G2097,0)</f>
        <v>0</v>
      </c>
      <c r="O2097" s="12" t="n">
        <f aca="false">IF(J2097&gt;=H2097,H2097,J2097)</f>
        <v>0</v>
      </c>
      <c r="P2097" s="12" t="n">
        <f aca="false">IF(J2097&gt;H2097,J2097-H2097,0)</f>
        <v>0</v>
      </c>
    </row>
    <row r="2098" customFormat="false" ht="15" hidden="false" customHeight="false" outlineLevel="0" collapsed="false">
      <c r="A2098" s="28" t="n">
        <v>42823.2083333283</v>
      </c>
      <c r="B2098" s="0" t="n">
        <f aca="false">MONTH(A2098)</f>
        <v>3</v>
      </c>
      <c r="C2098" s="12" t="n">
        <v>0.397</v>
      </c>
      <c r="D2098" s="0" t="n">
        <v>1.191</v>
      </c>
      <c r="E2098" s="0" t="n">
        <v>0.8585</v>
      </c>
      <c r="F2098" s="12" t="n">
        <f aca="false">IF($F$3&gt;0,C2098*($F$3/$C$3),C2098)</f>
        <v>1.22367506094744</v>
      </c>
      <c r="G2098" s="12" t="n">
        <f aca="false">IF($F$3&gt;0,D2098*($F$3/$D$3),D2098)</f>
        <v>1.22367506094744</v>
      </c>
      <c r="H2098" s="12" t="n">
        <f aca="false">IF($F$3&gt;0,E2098*($F$3/$E$3),E2098)</f>
        <v>1.35529719923137</v>
      </c>
      <c r="J2098" s="12" t="n">
        <f aca="false">Sheet2!J2095</f>
        <v>0</v>
      </c>
      <c r="K2098" s="12" t="n">
        <f aca="false">IF(J2098&gt;=F2098,F2098,J2098)</f>
        <v>0</v>
      </c>
      <c r="L2098" s="12" t="n">
        <f aca="false">IF(J2098&gt;F2098,J2098-F2098,0)</f>
        <v>0</v>
      </c>
      <c r="M2098" s="12" t="n">
        <f aca="false">IF(J2098&gt;=G2098,G2098,J2098)</f>
        <v>0</v>
      </c>
      <c r="N2098" s="12" t="n">
        <f aca="false">IF(J2098&gt;G2098,J2098-G2098,0)</f>
        <v>0</v>
      </c>
      <c r="O2098" s="12" t="n">
        <f aca="false">IF(J2098&gt;=H2098,H2098,J2098)</f>
        <v>0</v>
      </c>
      <c r="P2098" s="12" t="n">
        <f aca="false">IF(J2098&gt;H2098,J2098-H2098,0)</f>
        <v>0</v>
      </c>
    </row>
    <row r="2099" customFormat="false" ht="15" hidden="false" customHeight="false" outlineLevel="0" collapsed="false">
      <c r="A2099" s="28" t="n">
        <v>42823.2499999949</v>
      </c>
      <c r="B2099" s="0" t="n">
        <f aca="false">MONTH(A2099)</f>
        <v>3</v>
      </c>
      <c r="C2099" s="12" t="n">
        <v>0.434</v>
      </c>
      <c r="D2099" s="0" t="n">
        <v>1.302</v>
      </c>
      <c r="E2099" s="0" t="n">
        <v>0.7412</v>
      </c>
      <c r="F2099" s="12" t="n">
        <f aca="false">IF($F$3&gt;0,C2099*($F$3/$C$3),C2099)</f>
        <v>1.33772034370577</v>
      </c>
      <c r="G2099" s="12" t="n">
        <f aca="false">IF($F$3&gt;0,D2099*($F$3/$D$3),D2099)</f>
        <v>1.33772034370577</v>
      </c>
      <c r="H2099" s="12" t="n">
        <f aca="false">IF($F$3&gt;0,E2099*($F$3/$E$3),E2099)</f>
        <v>1.17011797795025</v>
      </c>
      <c r="J2099" s="12" t="n">
        <f aca="false">Sheet2!J2096</f>
        <v>0.000420937902299064</v>
      </c>
      <c r="K2099" s="12" t="n">
        <f aca="false">IF(J2099&gt;=F2099,F2099,J2099)</f>
        <v>0.000420937902299064</v>
      </c>
      <c r="L2099" s="12" t="n">
        <f aca="false">IF(J2099&gt;F2099,J2099-F2099,0)</f>
        <v>0</v>
      </c>
      <c r="M2099" s="12" t="n">
        <f aca="false">IF(J2099&gt;=G2099,G2099,J2099)</f>
        <v>0.000420937902299064</v>
      </c>
      <c r="N2099" s="12" t="n">
        <f aca="false">IF(J2099&gt;G2099,J2099-G2099,0)</f>
        <v>0</v>
      </c>
      <c r="O2099" s="12" t="n">
        <f aca="false">IF(J2099&gt;=H2099,H2099,J2099)</f>
        <v>0.000420937902299064</v>
      </c>
      <c r="P2099" s="12" t="n">
        <f aca="false">IF(J2099&gt;H2099,J2099-H2099,0)</f>
        <v>0</v>
      </c>
    </row>
    <row r="2100" customFormat="false" ht="15" hidden="false" customHeight="false" outlineLevel="0" collapsed="false">
      <c r="A2100" s="28" t="n">
        <v>42823.2916666616</v>
      </c>
      <c r="B2100" s="0" t="n">
        <f aca="false">MONTH(A2100)</f>
        <v>3</v>
      </c>
      <c r="C2100" s="12" t="n">
        <v>0.756</v>
      </c>
      <c r="D2100" s="0" t="n">
        <v>2.268</v>
      </c>
      <c r="E2100" s="0" t="n">
        <v>0.4624</v>
      </c>
      <c r="F2100" s="12" t="n">
        <f aca="false">IF($F$3&gt;0,C2100*($F$3/$C$3),C2100)</f>
        <v>2.33022253419715</v>
      </c>
      <c r="G2100" s="12" t="n">
        <f aca="false">IF($F$3&gt;0,D2100*($F$3/$D$3),D2100)</f>
        <v>2.33022253419715</v>
      </c>
      <c r="H2100" s="12" t="n">
        <f aca="false">IF($F$3&gt;0,E2100*($F$3/$E$3),E2100)</f>
        <v>0.729981857803827</v>
      </c>
      <c r="J2100" s="12" t="n">
        <f aca="false">Sheet2!J2097</f>
        <v>0.126746407455151</v>
      </c>
      <c r="K2100" s="12" t="n">
        <f aca="false">IF(J2100&gt;=F2100,F2100,J2100)</f>
        <v>0.126746407455151</v>
      </c>
      <c r="L2100" s="12" t="n">
        <f aca="false">IF(J2100&gt;F2100,J2100-F2100,0)</f>
        <v>0</v>
      </c>
      <c r="M2100" s="12" t="n">
        <f aca="false">IF(J2100&gt;=G2100,G2100,J2100)</f>
        <v>0.126746407455151</v>
      </c>
      <c r="N2100" s="12" t="n">
        <f aca="false">IF(J2100&gt;G2100,J2100-G2100,0)</f>
        <v>0</v>
      </c>
      <c r="O2100" s="12" t="n">
        <f aca="false">IF(J2100&gt;=H2100,H2100,J2100)</f>
        <v>0.126746407455151</v>
      </c>
      <c r="P2100" s="12" t="n">
        <f aca="false">IF(J2100&gt;H2100,J2100-H2100,0)</f>
        <v>0</v>
      </c>
    </row>
    <row r="2101" customFormat="false" ht="15" hidden="false" customHeight="false" outlineLevel="0" collapsed="false">
      <c r="A2101" s="28" t="n">
        <v>42823.3333333283</v>
      </c>
      <c r="B2101" s="0" t="n">
        <f aca="false">MONTH(A2101)</f>
        <v>3</v>
      </c>
      <c r="C2101" s="12" t="n">
        <v>0.764666666666667</v>
      </c>
      <c r="D2101" s="0" t="n">
        <v>2.294</v>
      </c>
      <c r="E2101" s="0" t="n">
        <v>0.4607</v>
      </c>
      <c r="F2101" s="12" t="n">
        <f aca="false">IF($F$3&gt;0,C2101*($F$3/$C$3),C2101)</f>
        <v>2.35693584367207</v>
      </c>
      <c r="G2101" s="12" t="n">
        <f aca="false">IF($F$3&gt;0,D2101*($F$3/$D$3),D2101)</f>
        <v>2.35693584367207</v>
      </c>
      <c r="H2101" s="12" t="n">
        <f aca="false">IF($F$3&gt;0,E2101*($F$3/$E$3),E2101)</f>
        <v>0.727298100973666</v>
      </c>
      <c r="J2101" s="12" t="n">
        <f aca="false">Sheet2!J2098</f>
        <v>0.417673089391066</v>
      </c>
      <c r="K2101" s="12" t="n">
        <f aca="false">IF(J2101&gt;=F2101,F2101,J2101)</f>
        <v>0.417673089391066</v>
      </c>
      <c r="L2101" s="12" t="n">
        <f aca="false">IF(J2101&gt;F2101,J2101-F2101,0)</f>
        <v>0</v>
      </c>
      <c r="M2101" s="12" t="n">
        <f aca="false">IF(J2101&gt;=G2101,G2101,J2101)</f>
        <v>0.417673089391066</v>
      </c>
      <c r="N2101" s="12" t="n">
        <f aca="false">IF(J2101&gt;G2101,J2101-G2101,0)</f>
        <v>0</v>
      </c>
      <c r="O2101" s="12" t="n">
        <f aca="false">IF(J2101&gt;=H2101,H2101,J2101)</f>
        <v>0.417673089391066</v>
      </c>
      <c r="P2101" s="12" t="n">
        <f aca="false">IF(J2101&gt;H2101,J2101-H2101,0)</f>
        <v>0</v>
      </c>
    </row>
    <row r="2102" customFormat="false" ht="15" hidden="false" customHeight="false" outlineLevel="0" collapsed="false">
      <c r="A2102" s="28" t="n">
        <v>42823.3749999949</v>
      </c>
      <c r="B2102" s="0" t="n">
        <f aca="false">MONTH(A2102)</f>
        <v>3</v>
      </c>
      <c r="C2102" s="12" t="n">
        <v>0.653666666666667</v>
      </c>
      <c r="D2102" s="0" t="n">
        <v>1.961</v>
      </c>
      <c r="E2102" s="0" t="n">
        <v>0.3638</v>
      </c>
      <c r="F2102" s="12" t="n">
        <f aca="false">IF($F$3&gt;0,C2102*($F$3/$C$3),C2102)</f>
        <v>2.01479999539709</v>
      </c>
      <c r="G2102" s="12" t="n">
        <f aca="false">IF($F$3&gt;0,D2102*($F$3/$D$3),D2102)</f>
        <v>2.01479999539709</v>
      </c>
      <c r="H2102" s="12" t="n">
        <f aca="false">IF($F$3&gt;0,E2102*($F$3/$E$3),E2102)</f>
        <v>0.574323961654481</v>
      </c>
      <c r="J2102" s="12" t="n">
        <f aca="false">Sheet2!J2099</f>
        <v>0.783077320420907</v>
      </c>
      <c r="K2102" s="12" t="n">
        <f aca="false">IF(J2102&gt;=F2102,F2102,J2102)</f>
        <v>0.783077320420907</v>
      </c>
      <c r="L2102" s="12" t="n">
        <f aca="false">IF(J2102&gt;F2102,J2102-F2102,0)</f>
        <v>0</v>
      </c>
      <c r="M2102" s="12" t="n">
        <f aca="false">IF(J2102&gt;=G2102,G2102,J2102)</f>
        <v>0.783077320420907</v>
      </c>
      <c r="N2102" s="12" t="n">
        <f aca="false">IF(J2102&gt;G2102,J2102-G2102,0)</f>
        <v>0</v>
      </c>
      <c r="O2102" s="12" t="n">
        <f aca="false">IF(J2102&gt;=H2102,H2102,J2102)</f>
        <v>0.574323961654481</v>
      </c>
      <c r="P2102" s="12" t="n">
        <f aca="false">IF(J2102&gt;H2102,J2102-H2102,0)</f>
        <v>0.208753358766426</v>
      </c>
    </row>
    <row r="2103" customFormat="false" ht="15" hidden="false" customHeight="false" outlineLevel="0" collapsed="false">
      <c r="A2103" s="28" t="n">
        <v>42823.4166666616</v>
      </c>
      <c r="B2103" s="0" t="n">
        <f aca="false">MONTH(A2103)</f>
        <v>3</v>
      </c>
      <c r="C2103" s="12" t="n">
        <v>0.481</v>
      </c>
      <c r="D2103" s="0" t="n">
        <v>1.443</v>
      </c>
      <c r="E2103" s="0" t="n">
        <v>0.3502</v>
      </c>
      <c r="F2103" s="12" t="n">
        <f aca="false">IF($F$3&gt;0,C2103*($F$3/$C$3),C2103)</f>
        <v>1.48258867585824</v>
      </c>
      <c r="G2103" s="12" t="n">
        <f aca="false">IF($F$3&gt;0,D2103*($F$3/$D$3),D2103)</f>
        <v>1.48258867585824</v>
      </c>
      <c r="H2103" s="12" t="n">
        <f aca="false">IF($F$3&gt;0,E2103*($F$3/$E$3),E2103)</f>
        <v>0.552853907013192</v>
      </c>
      <c r="J2103" s="12" t="n">
        <f aca="false">Sheet2!J2100</f>
        <v>1.20280485305652</v>
      </c>
      <c r="K2103" s="12" t="n">
        <f aca="false">IF(J2103&gt;=F2103,F2103,J2103)</f>
        <v>1.20280485305652</v>
      </c>
      <c r="L2103" s="12" t="n">
        <f aca="false">IF(J2103&gt;F2103,J2103-F2103,0)</f>
        <v>0</v>
      </c>
      <c r="M2103" s="12" t="n">
        <f aca="false">IF(J2103&gt;=G2103,G2103,J2103)</f>
        <v>1.20280485305652</v>
      </c>
      <c r="N2103" s="12" t="n">
        <f aca="false">IF(J2103&gt;G2103,J2103-G2103,0)</f>
        <v>0</v>
      </c>
      <c r="O2103" s="12" t="n">
        <f aca="false">IF(J2103&gt;=H2103,H2103,J2103)</f>
        <v>0.552853907013192</v>
      </c>
      <c r="P2103" s="12" t="n">
        <f aca="false">IF(J2103&gt;H2103,J2103-H2103,0)</f>
        <v>0.649950946043326</v>
      </c>
    </row>
    <row r="2104" customFormat="false" ht="15" hidden="false" customHeight="false" outlineLevel="0" collapsed="false">
      <c r="A2104" s="28" t="n">
        <v>42823.4583333282</v>
      </c>
      <c r="B2104" s="0" t="n">
        <f aca="false">MONTH(A2104)</f>
        <v>3</v>
      </c>
      <c r="C2104" s="12" t="n">
        <v>0.201</v>
      </c>
      <c r="D2104" s="0" t="n">
        <v>0.603</v>
      </c>
      <c r="E2104" s="0" t="n">
        <v>0.7259</v>
      </c>
      <c r="F2104" s="12" t="n">
        <f aca="false">IF($F$3&gt;0,C2104*($F$3/$C$3),C2104)</f>
        <v>0.619543292822257</v>
      </c>
      <c r="G2104" s="12" t="n">
        <f aca="false">IF($F$3&gt;0,D2104*($F$3/$D$3),D2104)</f>
        <v>0.619543292822257</v>
      </c>
      <c r="H2104" s="12" t="n">
        <f aca="false">IF($F$3&gt;0,E2104*($F$3/$E$3),E2104)</f>
        <v>1.1459641664788</v>
      </c>
      <c r="J2104" s="12" t="n">
        <f aca="false">Sheet2!J2101</f>
        <v>1.45913248112596</v>
      </c>
      <c r="K2104" s="12" t="n">
        <f aca="false">IF(J2104&gt;=F2104,F2104,J2104)</f>
        <v>0.619543292822257</v>
      </c>
      <c r="L2104" s="12" t="n">
        <f aca="false">IF(J2104&gt;F2104,J2104-F2104,0)</f>
        <v>0.839589188303704</v>
      </c>
      <c r="M2104" s="12" t="n">
        <f aca="false">IF(J2104&gt;=G2104,G2104,J2104)</f>
        <v>0.619543292822257</v>
      </c>
      <c r="N2104" s="12" t="n">
        <f aca="false">IF(J2104&gt;G2104,J2104-G2104,0)</f>
        <v>0.839589188303704</v>
      </c>
      <c r="O2104" s="12" t="n">
        <f aca="false">IF(J2104&gt;=H2104,H2104,J2104)</f>
        <v>1.1459641664788</v>
      </c>
      <c r="P2104" s="12" t="n">
        <f aca="false">IF(J2104&gt;H2104,J2104-H2104,0)</f>
        <v>0.313168314647159</v>
      </c>
    </row>
    <row r="2105" customFormat="false" ht="15" hidden="false" customHeight="false" outlineLevel="0" collapsed="false">
      <c r="A2105" s="28" t="n">
        <v>42823.4999999949</v>
      </c>
      <c r="B2105" s="0" t="n">
        <f aca="false">MONTH(A2105)</f>
        <v>3</v>
      </c>
      <c r="C2105" s="12" t="n">
        <v>0.555</v>
      </c>
      <c r="D2105" s="0" t="n">
        <v>1.665</v>
      </c>
      <c r="E2105" s="0" t="n">
        <v>0.4641</v>
      </c>
      <c r="F2105" s="12" t="n">
        <f aca="false">IF($F$3&gt;0,C2105*($F$3/$C$3),C2105)</f>
        <v>1.71067924137489</v>
      </c>
      <c r="G2105" s="12" t="n">
        <f aca="false">IF($F$3&gt;0,D2105*($F$3/$D$3),D2105)</f>
        <v>1.71067924137489</v>
      </c>
      <c r="H2105" s="12" t="n">
        <f aca="false">IF($F$3&gt;0,E2105*($F$3/$E$3),E2105)</f>
        <v>0.732665614633988</v>
      </c>
      <c r="J2105" s="12" t="n">
        <f aca="false">Sheet2!J2102</f>
        <v>1.64841200020675</v>
      </c>
      <c r="K2105" s="12" t="n">
        <f aca="false">IF(J2105&gt;=F2105,F2105,J2105)</f>
        <v>1.64841200020675</v>
      </c>
      <c r="L2105" s="12" t="n">
        <f aca="false">IF(J2105&gt;F2105,J2105-F2105,0)</f>
        <v>0</v>
      </c>
      <c r="M2105" s="12" t="n">
        <f aca="false">IF(J2105&gt;=G2105,G2105,J2105)</f>
        <v>1.64841200020675</v>
      </c>
      <c r="N2105" s="12" t="n">
        <f aca="false">IF(J2105&gt;G2105,J2105-G2105,0)</f>
        <v>0</v>
      </c>
      <c r="O2105" s="12" t="n">
        <f aca="false">IF(J2105&gt;=H2105,H2105,J2105)</f>
        <v>0.732665614633988</v>
      </c>
      <c r="P2105" s="12" t="n">
        <f aca="false">IF(J2105&gt;H2105,J2105-H2105,0)</f>
        <v>0.915746385572764</v>
      </c>
    </row>
    <row r="2106" customFormat="false" ht="15" hidden="false" customHeight="false" outlineLevel="0" collapsed="false">
      <c r="A2106" s="28" t="n">
        <v>42823.5416666616</v>
      </c>
      <c r="B2106" s="0" t="n">
        <f aca="false">MONTH(A2106)</f>
        <v>3</v>
      </c>
      <c r="C2106" s="12" t="n">
        <v>0.221</v>
      </c>
      <c r="D2106" s="0" t="n">
        <v>0.663</v>
      </c>
      <c r="E2106" s="0" t="n">
        <v>0.8517</v>
      </c>
      <c r="F2106" s="12" t="n">
        <f aca="false">IF($F$3&gt;0,C2106*($F$3/$C$3),C2106)</f>
        <v>0.681189391610541</v>
      </c>
      <c r="G2106" s="12" t="n">
        <f aca="false">IF($F$3&gt;0,D2106*($F$3/$D$3),D2106)</f>
        <v>0.681189391610542</v>
      </c>
      <c r="H2106" s="12" t="n">
        <f aca="false">IF($F$3&gt;0,E2106*($F$3/$E$3),E2106)</f>
        <v>1.34456217191073</v>
      </c>
      <c r="J2106" s="12" t="n">
        <f aca="false">Sheet2!J2103</f>
        <v>1.56862315791859</v>
      </c>
      <c r="K2106" s="12" t="n">
        <f aca="false">IF(J2106&gt;=F2106,F2106,J2106)</f>
        <v>0.681189391610541</v>
      </c>
      <c r="L2106" s="12" t="n">
        <f aca="false">IF(J2106&gt;F2106,J2106-F2106,0)</f>
        <v>0.887433766308052</v>
      </c>
      <c r="M2106" s="12" t="n">
        <f aca="false">IF(J2106&gt;=G2106,G2106,J2106)</f>
        <v>0.681189391610542</v>
      </c>
      <c r="N2106" s="12" t="n">
        <f aca="false">IF(J2106&gt;G2106,J2106-G2106,0)</f>
        <v>0.887433766308052</v>
      </c>
      <c r="O2106" s="12" t="n">
        <f aca="false">IF(J2106&gt;=H2106,H2106,J2106)</f>
        <v>1.34456217191073</v>
      </c>
      <c r="P2106" s="12" t="n">
        <f aca="false">IF(J2106&gt;H2106,J2106-H2106,0)</f>
        <v>0.224060986007868</v>
      </c>
    </row>
    <row r="2107" customFormat="false" ht="15" hidden="false" customHeight="false" outlineLevel="0" collapsed="false">
      <c r="A2107" s="28" t="n">
        <v>42823.5833333282</v>
      </c>
      <c r="B2107" s="0" t="n">
        <f aca="false">MONTH(A2107)</f>
        <v>3</v>
      </c>
      <c r="C2107" s="12" t="n">
        <v>0.681666666666667</v>
      </c>
      <c r="D2107" s="0" t="n">
        <v>2.045</v>
      </c>
      <c r="E2107" s="0" t="n">
        <v>0.3995</v>
      </c>
      <c r="F2107" s="12" t="n">
        <f aca="false">IF($F$3&gt;0,C2107*($F$3/$C$3),C2107)</f>
        <v>2.10110453370069</v>
      </c>
      <c r="G2107" s="12" t="n">
        <f aca="false">IF($F$3&gt;0,D2107*($F$3/$D$3),D2107)</f>
        <v>2.10110453370069</v>
      </c>
      <c r="H2107" s="12" t="n">
        <f aca="false">IF($F$3&gt;0,E2107*($F$3/$E$3),E2107)</f>
        <v>0.630682855087865</v>
      </c>
      <c r="J2107" s="12" t="n">
        <f aca="false">Sheet2!J2104</f>
        <v>1.3877047450656</v>
      </c>
      <c r="K2107" s="12" t="n">
        <f aca="false">IF(J2107&gt;=F2107,F2107,J2107)</f>
        <v>1.3877047450656</v>
      </c>
      <c r="L2107" s="12" t="n">
        <f aca="false">IF(J2107&gt;F2107,J2107-F2107,0)</f>
        <v>0</v>
      </c>
      <c r="M2107" s="12" t="n">
        <f aca="false">IF(J2107&gt;=G2107,G2107,J2107)</f>
        <v>1.3877047450656</v>
      </c>
      <c r="N2107" s="12" t="n">
        <f aca="false">IF(J2107&gt;G2107,J2107-G2107,0)</f>
        <v>0</v>
      </c>
      <c r="O2107" s="12" t="n">
        <f aca="false">IF(J2107&gt;=H2107,H2107,J2107)</f>
        <v>0.630682855087865</v>
      </c>
      <c r="P2107" s="12" t="n">
        <f aca="false">IF(J2107&gt;H2107,J2107-H2107,0)</f>
        <v>0.757021889977739</v>
      </c>
    </row>
    <row r="2108" customFormat="false" ht="15" hidden="false" customHeight="false" outlineLevel="0" collapsed="false">
      <c r="A2108" s="28" t="n">
        <v>42823.6249999949</v>
      </c>
      <c r="B2108" s="0" t="n">
        <f aca="false">MONTH(A2108)</f>
        <v>3</v>
      </c>
      <c r="C2108" s="12" t="n">
        <v>0.297</v>
      </c>
      <c r="D2108" s="0" t="n">
        <v>0.891</v>
      </c>
      <c r="E2108" s="0" t="n">
        <v>0.3944</v>
      </c>
      <c r="F2108" s="12" t="n">
        <f aca="false">IF($F$3&gt;0,C2108*($F$3/$C$3),C2108)</f>
        <v>0.915444567006022</v>
      </c>
      <c r="G2108" s="12" t="n">
        <f aca="false">IF($F$3&gt;0,D2108*($F$3/$D$3),D2108)</f>
        <v>0.915444567006022</v>
      </c>
      <c r="H2108" s="12" t="n">
        <f aca="false">IF($F$3&gt;0,E2108*($F$3/$E$3),E2108)</f>
        <v>0.622631584597382</v>
      </c>
      <c r="J2108" s="12" t="n">
        <f aca="false">Sheet2!J2105</f>
        <v>1.02801791810392</v>
      </c>
      <c r="K2108" s="12" t="n">
        <f aca="false">IF(J2108&gt;=F2108,F2108,J2108)</f>
        <v>0.915444567006022</v>
      </c>
      <c r="L2108" s="12" t="n">
        <f aca="false">IF(J2108&gt;F2108,J2108-F2108,0)</f>
        <v>0.112573351097895</v>
      </c>
      <c r="M2108" s="12" t="n">
        <f aca="false">IF(J2108&gt;=G2108,G2108,J2108)</f>
        <v>0.915444567006022</v>
      </c>
      <c r="N2108" s="12" t="n">
        <f aca="false">IF(J2108&gt;G2108,J2108-G2108,0)</f>
        <v>0.112573351097894</v>
      </c>
      <c r="O2108" s="12" t="n">
        <f aca="false">IF(J2108&gt;=H2108,H2108,J2108)</f>
        <v>0.622631584597382</v>
      </c>
      <c r="P2108" s="12" t="n">
        <f aca="false">IF(J2108&gt;H2108,J2108-H2108,0)</f>
        <v>0.405386333506534</v>
      </c>
    </row>
    <row r="2109" customFormat="false" ht="15" hidden="false" customHeight="false" outlineLevel="0" collapsed="false">
      <c r="A2109" s="28" t="n">
        <v>42823.6666666616</v>
      </c>
      <c r="B2109" s="0" t="n">
        <f aca="false">MONTH(A2109)</f>
        <v>3</v>
      </c>
      <c r="C2109" s="12" t="n">
        <v>0.409333333333333</v>
      </c>
      <c r="D2109" s="0" t="n">
        <v>1.228</v>
      </c>
      <c r="E2109" s="0" t="n">
        <v>0.3927</v>
      </c>
      <c r="F2109" s="12" t="n">
        <f aca="false">IF($F$3&gt;0,C2109*($F$3/$C$3),C2109)</f>
        <v>1.26169015520022</v>
      </c>
      <c r="G2109" s="12" t="n">
        <f aca="false">IF($F$3&gt;0,D2109*($F$3/$D$3),D2109)</f>
        <v>1.26169015520022</v>
      </c>
      <c r="H2109" s="12" t="n">
        <f aca="false">IF($F$3&gt;0,E2109*($F$3/$E$3),E2109)</f>
        <v>0.619947827767221</v>
      </c>
      <c r="J2109" s="12" t="n">
        <f aca="false">Sheet2!J2106</f>
        <v>0.53886931490262</v>
      </c>
      <c r="K2109" s="12" t="n">
        <f aca="false">IF(J2109&gt;=F2109,F2109,J2109)</f>
        <v>0.53886931490262</v>
      </c>
      <c r="L2109" s="12" t="n">
        <f aca="false">IF(J2109&gt;F2109,J2109-F2109,0)</f>
        <v>0</v>
      </c>
      <c r="M2109" s="12" t="n">
        <f aca="false">IF(J2109&gt;=G2109,G2109,J2109)</f>
        <v>0.53886931490262</v>
      </c>
      <c r="N2109" s="12" t="n">
        <f aca="false">IF(J2109&gt;G2109,J2109-G2109,0)</f>
        <v>0</v>
      </c>
      <c r="O2109" s="12" t="n">
        <f aca="false">IF(J2109&gt;=H2109,H2109,J2109)</f>
        <v>0.53886931490262</v>
      </c>
      <c r="P2109" s="12" t="n">
        <f aca="false">IF(J2109&gt;H2109,J2109-H2109,0)</f>
        <v>0</v>
      </c>
    </row>
    <row r="2110" customFormat="false" ht="15" hidden="false" customHeight="false" outlineLevel="0" collapsed="false">
      <c r="A2110" s="28" t="n">
        <v>42823.7083333282</v>
      </c>
      <c r="B2110" s="0" t="n">
        <f aca="false">MONTH(A2110)</f>
        <v>3</v>
      </c>
      <c r="C2110" s="12" t="n">
        <v>0.326333333333333</v>
      </c>
      <c r="D2110" s="0" t="n">
        <v>0.979</v>
      </c>
      <c r="E2110" s="0" t="n">
        <v>1.2716</v>
      </c>
      <c r="F2110" s="12" t="n">
        <f aca="false">IF($F$3&gt;0,C2110*($F$3/$C$3),C2110)</f>
        <v>1.00585884522884</v>
      </c>
      <c r="G2110" s="12" t="n">
        <f aca="false">IF($F$3&gt;0,D2110*($F$3/$D$3),D2110)</f>
        <v>1.00585884522884</v>
      </c>
      <c r="H2110" s="12" t="n">
        <f aca="false">IF($F$3&gt;0,E2110*($F$3/$E$3),E2110)</f>
        <v>2.00745010896052</v>
      </c>
      <c r="J2110" s="12" t="n">
        <f aca="false">Sheet2!J2107</f>
        <v>0.13349899610389</v>
      </c>
      <c r="K2110" s="12" t="n">
        <f aca="false">IF(J2110&gt;=F2110,F2110,J2110)</f>
        <v>0.13349899610389</v>
      </c>
      <c r="L2110" s="12" t="n">
        <f aca="false">IF(J2110&gt;F2110,J2110-F2110,0)</f>
        <v>0</v>
      </c>
      <c r="M2110" s="12" t="n">
        <f aca="false">IF(J2110&gt;=G2110,G2110,J2110)</f>
        <v>0.13349899610389</v>
      </c>
      <c r="N2110" s="12" t="n">
        <f aca="false">IF(J2110&gt;G2110,J2110-G2110,0)</f>
        <v>0</v>
      </c>
      <c r="O2110" s="12" t="n">
        <f aca="false">IF(J2110&gt;=H2110,H2110,J2110)</f>
        <v>0.13349899610389</v>
      </c>
      <c r="P2110" s="12" t="n">
        <f aca="false">IF(J2110&gt;H2110,J2110-H2110,0)</f>
        <v>0</v>
      </c>
    </row>
    <row r="2111" customFormat="false" ht="15" hidden="false" customHeight="false" outlineLevel="0" collapsed="false">
      <c r="A2111" s="28" t="n">
        <v>42823.7499999949</v>
      </c>
      <c r="B2111" s="0" t="n">
        <f aca="false">MONTH(A2111)</f>
        <v>3</v>
      </c>
      <c r="C2111" s="12" t="n">
        <v>0.470666666666667</v>
      </c>
      <c r="D2111" s="0" t="n">
        <v>1.412</v>
      </c>
      <c r="E2111" s="0" t="n">
        <v>1.2104</v>
      </c>
      <c r="F2111" s="12" t="n">
        <f aca="false">IF($F$3&gt;0,C2111*($F$3/$C$3),C2111)</f>
        <v>1.45073819148429</v>
      </c>
      <c r="G2111" s="12" t="n">
        <f aca="false">IF($F$3&gt;0,D2111*($F$3/$D$3),D2111)</f>
        <v>1.45073819148429</v>
      </c>
      <c r="H2111" s="12" t="n">
        <f aca="false">IF($F$3&gt;0,E2111*($F$3/$E$3),E2111)</f>
        <v>1.91083486307472</v>
      </c>
      <c r="J2111" s="12" t="n">
        <f aca="false">Sheet2!J2108</f>
        <v>6.70019238304413E-005</v>
      </c>
      <c r="K2111" s="12" t="n">
        <f aca="false">IF(J2111&gt;=F2111,F2111,J2111)</f>
        <v>6.70019238304413E-005</v>
      </c>
      <c r="L2111" s="12" t="n">
        <f aca="false">IF(J2111&gt;F2111,J2111-F2111,0)</f>
        <v>0</v>
      </c>
      <c r="M2111" s="12" t="n">
        <f aca="false">IF(J2111&gt;=G2111,G2111,J2111)</f>
        <v>6.70019238304413E-005</v>
      </c>
      <c r="N2111" s="12" t="n">
        <f aca="false">IF(J2111&gt;G2111,J2111-G2111,0)</f>
        <v>0</v>
      </c>
      <c r="O2111" s="12" t="n">
        <f aca="false">IF(J2111&gt;=H2111,H2111,J2111)</f>
        <v>6.70019238304413E-005</v>
      </c>
      <c r="P2111" s="12" t="n">
        <f aca="false">IF(J2111&gt;H2111,J2111-H2111,0)</f>
        <v>0</v>
      </c>
    </row>
    <row r="2112" customFormat="false" ht="15" hidden="false" customHeight="false" outlineLevel="0" collapsed="false">
      <c r="A2112" s="28" t="n">
        <v>42823.7916666616</v>
      </c>
      <c r="B2112" s="0" t="n">
        <f aca="false">MONTH(A2112)</f>
        <v>3</v>
      </c>
      <c r="C2112" s="12" t="n">
        <v>0.512</v>
      </c>
      <c r="D2112" s="0" t="n">
        <v>1.536</v>
      </c>
      <c r="E2112" s="0" t="n">
        <v>1.3294</v>
      </c>
      <c r="F2112" s="12" t="n">
        <f aca="false">IF($F$3&gt;0,C2112*($F$3/$C$3),C2112)</f>
        <v>1.57814012898008</v>
      </c>
      <c r="G2112" s="12" t="n">
        <f aca="false">IF($F$3&gt;0,D2112*($F$3/$D$3),D2112)</f>
        <v>1.57814012898008</v>
      </c>
      <c r="H2112" s="12" t="n">
        <f aca="false">IF($F$3&gt;0,E2112*($F$3/$E$3),E2112)</f>
        <v>2.098697841186</v>
      </c>
      <c r="J2112" s="12" t="n">
        <f aca="false">Sheet2!J2109</f>
        <v>0</v>
      </c>
      <c r="K2112" s="12" t="n">
        <f aca="false">IF(J2112&gt;=F2112,F2112,J2112)</f>
        <v>0</v>
      </c>
      <c r="L2112" s="12" t="n">
        <f aca="false">IF(J2112&gt;F2112,J2112-F2112,0)</f>
        <v>0</v>
      </c>
      <c r="M2112" s="12" t="n">
        <f aca="false">IF(J2112&gt;=G2112,G2112,J2112)</f>
        <v>0</v>
      </c>
      <c r="N2112" s="12" t="n">
        <f aca="false">IF(J2112&gt;G2112,J2112-G2112,0)</f>
        <v>0</v>
      </c>
      <c r="O2112" s="12" t="n">
        <f aca="false">IF(J2112&gt;=H2112,H2112,J2112)</f>
        <v>0</v>
      </c>
      <c r="P2112" s="12" t="n">
        <f aca="false">IF(J2112&gt;H2112,J2112-H2112,0)</f>
        <v>0</v>
      </c>
    </row>
    <row r="2113" customFormat="false" ht="15" hidden="false" customHeight="false" outlineLevel="0" collapsed="false">
      <c r="A2113" s="28" t="n">
        <v>42823.8333333282</v>
      </c>
      <c r="B2113" s="0" t="n">
        <f aca="false">MONTH(A2113)</f>
        <v>3</v>
      </c>
      <c r="C2113" s="12" t="n">
        <v>0.217666666666667</v>
      </c>
      <c r="D2113" s="0" t="n">
        <v>0.653</v>
      </c>
      <c r="E2113" s="0" t="n">
        <v>0.5032</v>
      </c>
      <c r="F2113" s="12" t="n">
        <f aca="false">IF($F$3&gt;0,C2113*($F$3/$C$3),C2113)</f>
        <v>0.670915041812494</v>
      </c>
      <c r="G2113" s="12" t="n">
        <f aca="false">IF($F$3&gt;0,D2113*($F$3/$D$3),D2113)</f>
        <v>0.670915041812494</v>
      </c>
      <c r="H2113" s="12" t="n">
        <f aca="false">IF($F$3&gt;0,E2113*($F$3/$E$3),E2113)</f>
        <v>0.794392021727694</v>
      </c>
      <c r="J2113" s="12" t="n">
        <f aca="false">Sheet2!J2110</f>
        <v>0</v>
      </c>
      <c r="K2113" s="12" t="n">
        <f aca="false">IF(J2113&gt;=F2113,F2113,J2113)</f>
        <v>0</v>
      </c>
      <c r="L2113" s="12" t="n">
        <f aca="false">IF(J2113&gt;F2113,J2113-F2113,0)</f>
        <v>0</v>
      </c>
      <c r="M2113" s="12" t="n">
        <f aca="false">IF(J2113&gt;=G2113,G2113,J2113)</f>
        <v>0</v>
      </c>
      <c r="N2113" s="12" t="n">
        <f aca="false">IF(J2113&gt;G2113,J2113-G2113,0)</f>
        <v>0</v>
      </c>
      <c r="O2113" s="12" t="n">
        <f aca="false">IF(J2113&gt;=H2113,H2113,J2113)</f>
        <v>0</v>
      </c>
      <c r="P2113" s="12" t="n">
        <f aca="false">IF(J2113&gt;H2113,J2113-H2113,0)</f>
        <v>0</v>
      </c>
    </row>
    <row r="2114" customFormat="false" ht="15" hidden="false" customHeight="false" outlineLevel="0" collapsed="false">
      <c r="A2114" s="28" t="n">
        <v>42823.8749999949</v>
      </c>
      <c r="B2114" s="0" t="n">
        <f aca="false">MONTH(A2114)</f>
        <v>3</v>
      </c>
      <c r="C2114" s="12" t="n">
        <v>0.455666666666667</v>
      </c>
      <c r="D2114" s="0" t="n">
        <v>1.367</v>
      </c>
      <c r="E2114" s="0" t="n">
        <v>0.3519</v>
      </c>
      <c r="F2114" s="12" t="n">
        <f aca="false">IF($F$3&gt;0,C2114*($F$3/$C$3),C2114)</f>
        <v>1.40450361739308</v>
      </c>
      <c r="G2114" s="12" t="n">
        <f aca="false">IF($F$3&gt;0,D2114*($F$3/$D$3),D2114)</f>
        <v>1.40450361739308</v>
      </c>
      <c r="H2114" s="12" t="n">
        <f aca="false">IF($F$3&gt;0,E2114*($F$3/$E$3),E2114)</f>
        <v>0.555537663843354</v>
      </c>
      <c r="J2114" s="12" t="n">
        <f aca="false">Sheet2!J2111</f>
        <v>0</v>
      </c>
      <c r="K2114" s="12" t="n">
        <f aca="false">IF(J2114&gt;=F2114,F2114,J2114)</f>
        <v>0</v>
      </c>
      <c r="L2114" s="12" t="n">
        <f aca="false">IF(J2114&gt;F2114,J2114-F2114,0)</f>
        <v>0</v>
      </c>
      <c r="M2114" s="12" t="n">
        <f aca="false">IF(J2114&gt;=G2114,G2114,J2114)</f>
        <v>0</v>
      </c>
      <c r="N2114" s="12" t="n">
        <f aca="false">IF(J2114&gt;G2114,J2114-G2114,0)</f>
        <v>0</v>
      </c>
      <c r="O2114" s="12" t="n">
        <f aca="false">IF(J2114&gt;=H2114,H2114,J2114)</f>
        <v>0</v>
      </c>
      <c r="P2114" s="12" t="n">
        <f aca="false">IF(J2114&gt;H2114,J2114-H2114,0)</f>
        <v>0</v>
      </c>
    </row>
    <row r="2115" customFormat="false" ht="15" hidden="false" customHeight="false" outlineLevel="0" collapsed="false">
      <c r="A2115" s="28" t="n">
        <v>42823.9166666616</v>
      </c>
      <c r="B2115" s="0" t="n">
        <f aca="false">MONTH(A2115)</f>
        <v>3</v>
      </c>
      <c r="C2115" s="12" t="n">
        <v>0.180666666666667</v>
      </c>
      <c r="D2115" s="0" t="n">
        <v>0.542</v>
      </c>
      <c r="E2115" s="0" t="n">
        <v>0.2618</v>
      </c>
      <c r="F2115" s="12" t="n">
        <f aca="false">IF($F$3&gt;0,C2115*($F$3/$C$3),C2115)</f>
        <v>0.556869759054168</v>
      </c>
      <c r="G2115" s="12" t="n">
        <f aca="false">IF($F$3&gt;0,D2115*($F$3/$D$3),D2115)</f>
        <v>0.556869759054168</v>
      </c>
      <c r="H2115" s="12" t="n">
        <f aca="false">IF($F$3&gt;0,E2115*($F$3/$E$3),E2115)</f>
        <v>0.413298551844814</v>
      </c>
      <c r="J2115" s="12" t="n">
        <f aca="false">Sheet2!J2112</f>
        <v>0</v>
      </c>
      <c r="K2115" s="12" t="n">
        <f aca="false">IF(J2115&gt;=F2115,F2115,J2115)</f>
        <v>0</v>
      </c>
      <c r="L2115" s="12" t="n">
        <f aca="false">IF(J2115&gt;F2115,J2115-F2115,0)</f>
        <v>0</v>
      </c>
      <c r="M2115" s="12" t="n">
        <f aca="false">IF(J2115&gt;=G2115,G2115,J2115)</f>
        <v>0</v>
      </c>
      <c r="N2115" s="12" t="n">
        <f aca="false">IF(J2115&gt;G2115,J2115-G2115,0)</f>
        <v>0</v>
      </c>
      <c r="O2115" s="12" t="n">
        <f aca="false">IF(J2115&gt;=H2115,H2115,J2115)</f>
        <v>0</v>
      </c>
      <c r="P2115" s="12" t="n">
        <f aca="false">IF(J2115&gt;H2115,J2115-H2115,0)</f>
        <v>0</v>
      </c>
    </row>
    <row r="2116" customFormat="false" ht="15" hidden="false" customHeight="false" outlineLevel="0" collapsed="false">
      <c r="A2116" s="28" t="n">
        <v>42823.9583333282</v>
      </c>
      <c r="B2116" s="0" t="n">
        <f aca="false">MONTH(A2116)</f>
        <v>3</v>
      </c>
      <c r="C2116" s="12" t="n">
        <v>0.611</v>
      </c>
      <c r="D2116" s="0" t="n">
        <v>1.833</v>
      </c>
      <c r="E2116" s="0" t="n">
        <v>0.8483</v>
      </c>
      <c r="F2116" s="12" t="n">
        <f aca="false">IF($F$3&gt;0,C2116*($F$3/$C$3),C2116)</f>
        <v>1.88328831798209</v>
      </c>
      <c r="G2116" s="12" t="n">
        <f aca="false">IF($F$3&gt;0,D2116*($F$3/$D$3),D2116)</f>
        <v>1.88328831798209</v>
      </c>
      <c r="H2116" s="12" t="n">
        <f aca="false">IF($F$3&gt;0,E2116*($F$3/$E$3),E2116)</f>
        <v>1.3391946582504</v>
      </c>
      <c r="J2116" s="12" t="n">
        <f aca="false">Sheet2!J2113</f>
        <v>0</v>
      </c>
      <c r="K2116" s="12" t="n">
        <f aca="false">IF(J2116&gt;=F2116,F2116,J2116)</f>
        <v>0</v>
      </c>
      <c r="L2116" s="12" t="n">
        <f aca="false">IF(J2116&gt;F2116,J2116-F2116,0)</f>
        <v>0</v>
      </c>
      <c r="M2116" s="12" t="n">
        <f aca="false">IF(J2116&gt;=G2116,G2116,J2116)</f>
        <v>0</v>
      </c>
      <c r="N2116" s="12" t="n">
        <f aca="false">IF(J2116&gt;G2116,J2116-G2116,0)</f>
        <v>0</v>
      </c>
      <c r="O2116" s="12" t="n">
        <f aca="false">IF(J2116&gt;=H2116,H2116,J2116)</f>
        <v>0</v>
      </c>
      <c r="P2116" s="12" t="n">
        <f aca="false">IF(J2116&gt;H2116,J2116-H2116,0)</f>
        <v>0</v>
      </c>
    </row>
    <row r="2117" customFormat="false" ht="15" hidden="false" customHeight="false" outlineLevel="0" collapsed="false">
      <c r="A2117" s="28" t="n">
        <v>42823.9999999949</v>
      </c>
      <c r="B2117" s="0" t="n">
        <f aca="false">MONTH(A2117)</f>
        <v>3</v>
      </c>
      <c r="C2117" s="12" t="n">
        <v>0.206</v>
      </c>
      <c r="D2117" s="0" t="n">
        <v>0.618</v>
      </c>
      <c r="E2117" s="0" t="n">
        <v>2.2695</v>
      </c>
      <c r="F2117" s="12" t="n">
        <f aca="false">IF($F$3&gt;0,C2117*($F$3/$C$3),C2117)</f>
        <v>0.634954817519328</v>
      </c>
      <c r="G2117" s="12" t="n">
        <f aca="false">IF($F$3&gt;0,D2117*($F$3/$D$3),D2117)</f>
        <v>0.634954817519328</v>
      </c>
      <c r="H2117" s="12" t="n">
        <f aca="false">IF($F$3&gt;0,E2117*($F$3/$E$3),E2117)</f>
        <v>3.58281536826511</v>
      </c>
      <c r="J2117" s="12" t="n">
        <f aca="false">Sheet2!J2114</f>
        <v>0</v>
      </c>
      <c r="K2117" s="12" t="n">
        <f aca="false">IF(J2117&gt;=F2117,F2117,J2117)</f>
        <v>0</v>
      </c>
      <c r="L2117" s="12" t="n">
        <f aca="false">IF(J2117&gt;F2117,J2117-F2117,0)</f>
        <v>0</v>
      </c>
      <c r="M2117" s="12" t="n">
        <f aca="false">IF(J2117&gt;=G2117,G2117,J2117)</f>
        <v>0</v>
      </c>
      <c r="N2117" s="12" t="n">
        <f aca="false">IF(J2117&gt;G2117,J2117-G2117,0)</f>
        <v>0</v>
      </c>
      <c r="O2117" s="12" t="n">
        <f aca="false">IF(J2117&gt;=H2117,H2117,J2117)</f>
        <v>0</v>
      </c>
      <c r="P2117" s="12" t="n">
        <f aca="false">IF(J2117&gt;H2117,J2117-H2117,0)</f>
        <v>0</v>
      </c>
    </row>
    <row r="2118" customFormat="false" ht="15" hidden="false" customHeight="false" outlineLevel="0" collapsed="false">
      <c r="A2118" s="28" t="n">
        <v>42824.0416666615</v>
      </c>
      <c r="B2118" s="0" t="n">
        <f aca="false">MONTH(A2118)</f>
        <v>3</v>
      </c>
      <c r="C2118" s="12" t="n">
        <v>0.414666666666667</v>
      </c>
      <c r="D2118" s="0" t="n">
        <v>1.244</v>
      </c>
      <c r="E2118" s="0" t="n">
        <v>0.1581</v>
      </c>
      <c r="F2118" s="12" t="n">
        <f aca="false">IF($F$3&gt;0,C2118*($F$3/$C$3),C2118)</f>
        <v>1.27812911487709</v>
      </c>
      <c r="G2118" s="12" t="n">
        <f aca="false">IF($F$3&gt;0,D2118*($F$3/$D$3),D2118)</f>
        <v>1.27812911487709</v>
      </c>
      <c r="H2118" s="12" t="n">
        <f aca="false">IF($F$3&gt;0,E2118*($F$3/$E$3),E2118)</f>
        <v>0.249589385204985</v>
      </c>
      <c r="J2118" s="12" t="n">
        <f aca="false">Sheet2!J2115</f>
        <v>0</v>
      </c>
      <c r="K2118" s="12" t="n">
        <f aca="false">IF(J2118&gt;=F2118,F2118,J2118)</f>
        <v>0</v>
      </c>
      <c r="L2118" s="12" t="n">
        <f aca="false">IF(J2118&gt;F2118,J2118-F2118,0)</f>
        <v>0</v>
      </c>
      <c r="M2118" s="12" t="n">
        <f aca="false">IF(J2118&gt;=G2118,G2118,J2118)</f>
        <v>0</v>
      </c>
      <c r="N2118" s="12" t="n">
        <f aca="false">IF(J2118&gt;G2118,J2118-G2118,0)</f>
        <v>0</v>
      </c>
      <c r="O2118" s="12" t="n">
        <f aca="false">IF(J2118&gt;=H2118,H2118,J2118)</f>
        <v>0</v>
      </c>
      <c r="P2118" s="12" t="n">
        <f aca="false">IF(J2118&gt;H2118,J2118-H2118,0)</f>
        <v>0</v>
      </c>
    </row>
    <row r="2119" customFormat="false" ht="15" hidden="false" customHeight="false" outlineLevel="0" collapsed="false">
      <c r="A2119" s="28" t="n">
        <v>42824.0833333282</v>
      </c>
      <c r="B2119" s="0" t="n">
        <f aca="false">MONTH(A2119)</f>
        <v>3</v>
      </c>
      <c r="C2119" s="12" t="n">
        <v>0.354666666666667</v>
      </c>
      <c r="D2119" s="0" t="n">
        <v>1.064</v>
      </c>
      <c r="E2119" s="0" t="n">
        <v>0.187</v>
      </c>
      <c r="F2119" s="12" t="n">
        <f aca="false">IF($F$3&gt;0,C2119*($F$3/$C$3),C2119)</f>
        <v>1.09319081851224</v>
      </c>
      <c r="G2119" s="12" t="n">
        <f aca="false">IF($F$3&gt;0,D2119*($F$3/$D$3),D2119)</f>
        <v>1.09319081851224</v>
      </c>
      <c r="H2119" s="12" t="n">
        <f aca="false">IF($F$3&gt;0,E2119*($F$3/$E$3),E2119)</f>
        <v>0.295213251317724</v>
      </c>
      <c r="J2119" s="12" t="n">
        <f aca="false">Sheet2!J2116</f>
        <v>0</v>
      </c>
      <c r="K2119" s="12" t="n">
        <f aca="false">IF(J2119&gt;=F2119,F2119,J2119)</f>
        <v>0</v>
      </c>
      <c r="L2119" s="12" t="n">
        <f aca="false">IF(J2119&gt;F2119,J2119-F2119,0)</f>
        <v>0</v>
      </c>
      <c r="M2119" s="12" t="n">
        <f aca="false">IF(J2119&gt;=G2119,G2119,J2119)</f>
        <v>0</v>
      </c>
      <c r="N2119" s="12" t="n">
        <f aca="false">IF(J2119&gt;G2119,J2119-G2119,0)</f>
        <v>0</v>
      </c>
      <c r="O2119" s="12" t="n">
        <f aca="false">IF(J2119&gt;=H2119,H2119,J2119)</f>
        <v>0</v>
      </c>
      <c r="P2119" s="12" t="n">
        <f aca="false">IF(J2119&gt;H2119,J2119-H2119,0)</f>
        <v>0</v>
      </c>
    </row>
    <row r="2120" customFormat="false" ht="15" hidden="false" customHeight="false" outlineLevel="0" collapsed="false">
      <c r="A2120" s="28" t="n">
        <v>42824.1249999949</v>
      </c>
      <c r="B2120" s="0" t="n">
        <f aca="false">MONTH(A2120)</f>
        <v>3</v>
      </c>
      <c r="C2120" s="12" t="n">
        <v>0.584</v>
      </c>
      <c r="D2120" s="0" t="n">
        <v>1.752</v>
      </c>
      <c r="E2120" s="0" t="n">
        <v>0.2533</v>
      </c>
      <c r="F2120" s="12" t="n">
        <f aca="false">IF($F$3&gt;0,C2120*($F$3/$C$3),C2120)</f>
        <v>1.8000660846179</v>
      </c>
      <c r="G2120" s="12" t="n">
        <f aca="false">IF($F$3&gt;0,D2120*($F$3/$D$3),D2120)</f>
        <v>1.8000660846179</v>
      </c>
      <c r="H2120" s="12" t="n">
        <f aca="false">IF($F$3&gt;0,E2120*($F$3/$E$3),E2120)</f>
        <v>0.399879767694008</v>
      </c>
      <c r="J2120" s="12" t="n">
        <f aca="false">Sheet2!J2117</f>
        <v>0</v>
      </c>
      <c r="K2120" s="12" t="n">
        <f aca="false">IF(J2120&gt;=F2120,F2120,J2120)</f>
        <v>0</v>
      </c>
      <c r="L2120" s="12" t="n">
        <f aca="false">IF(J2120&gt;F2120,J2120-F2120,0)</f>
        <v>0</v>
      </c>
      <c r="M2120" s="12" t="n">
        <f aca="false">IF(J2120&gt;=G2120,G2120,J2120)</f>
        <v>0</v>
      </c>
      <c r="N2120" s="12" t="n">
        <f aca="false">IF(J2120&gt;G2120,J2120-G2120,0)</f>
        <v>0</v>
      </c>
      <c r="O2120" s="12" t="n">
        <f aca="false">IF(J2120&gt;=H2120,H2120,J2120)</f>
        <v>0</v>
      </c>
      <c r="P2120" s="12" t="n">
        <f aca="false">IF(J2120&gt;H2120,J2120-H2120,0)</f>
        <v>0</v>
      </c>
    </row>
    <row r="2121" customFormat="false" ht="15" hidden="false" customHeight="false" outlineLevel="0" collapsed="false">
      <c r="A2121" s="28" t="n">
        <v>42824.1666666615</v>
      </c>
      <c r="B2121" s="0" t="n">
        <f aca="false">MONTH(A2121)</f>
        <v>3</v>
      </c>
      <c r="C2121" s="12" t="n">
        <v>0.396333333333333</v>
      </c>
      <c r="D2121" s="0" t="n">
        <v>1.189</v>
      </c>
      <c r="E2121" s="0" t="n">
        <v>0.2482</v>
      </c>
      <c r="F2121" s="12" t="n">
        <f aca="false">IF($F$3&gt;0,C2121*($F$3/$C$3),C2121)</f>
        <v>1.22162019098783</v>
      </c>
      <c r="G2121" s="12" t="n">
        <f aca="false">IF($F$3&gt;0,D2121*($F$3/$D$3),D2121)</f>
        <v>1.22162019098783</v>
      </c>
      <c r="H2121" s="12" t="n">
        <f aca="false">IF($F$3&gt;0,E2121*($F$3/$E$3),E2121)</f>
        <v>0.391828497203525</v>
      </c>
      <c r="J2121" s="12" t="n">
        <f aca="false">Sheet2!J2118</f>
        <v>0</v>
      </c>
      <c r="K2121" s="12" t="n">
        <f aca="false">IF(J2121&gt;=F2121,F2121,J2121)</f>
        <v>0</v>
      </c>
      <c r="L2121" s="12" t="n">
        <f aca="false">IF(J2121&gt;F2121,J2121-F2121,0)</f>
        <v>0</v>
      </c>
      <c r="M2121" s="12" t="n">
        <f aca="false">IF(J2121&gt;=G2121,G2121,J2121)</f>
        <v>0</v>
      </c>
      <c r="N2121" s="12" t="n">
        <f aca="false">IF(J2121&gt;G2121,J2121-G2121,0)</f>
        <v>0</v>
      </c>
      <c r="O2121" s="12" t="n">
        <f aca="false">IF(J2121&gt;=H2121,H2121,J2121)</f>
        <v>0</v>
      </c>
      <c r="P2121" s="12" t="n">
        <f aca="false">IF(J2121&gt;H2121,J2121-H2121,0)</f>
        <v>0</v>
      </c>
    </row>
    <row r="2122" customFormat="false" ht="15" hidden="false" customHeight="false" outlineLevel="0" collapsed="false">
      <c r="A2122" s="28" t="n">
        <v>42824.2083333282</v>
      </c>
      <c r="B2122" s="0" t="n">
        <f aca="false">MONTH(A2122)</f>
        <v>3</v>
      </c>
      <c r="C2122" s="12" t="n">
        <v>0.650333333333333</v>
      </c>
      <c r="D2122" s="0" t="n">
        <v>1.951</v>
      </c>
      <c r="E2122" s="0" t="n">
        <v>0.7327</v>
      </c>
      <c r="F2122" s="12" t="n">
        <f aca="false">IF($F$3&gt;0,C2122*($F$3/$C$3),C2122)</f>
        <v>2.00452564559904</v>
      </c>
      <c r="G2122" s="12" t="n">
        <f aca="false">IF($F$3&gt;0,D2122*($F$3/$D$3),D2122)</f>
        <v>2.00452564559904</v>
      </c>
      <c r="H2122" s="12" t="n">
        <f aca="false">IF($F$3&gt;0,E2122*($F$3/$E$3),E2122)</f>
        <v>1.15669919379945</v>
      </c>
      <c r="J2122" s="12" t="n">
        <f aca="false">Sheet2!J2119</f>
        <v>0</v>
      </c>
      <c r="K2122" s="12" t="n">
        <f aca="false">IF(J2122&gt;=F2122,F2122,J2122)</f>
        <v>0</v>
      </c>
      <c r="L2122" s="12" t="n">
        <f aca="false">IF(J2122&gt;F2122,J2122-F2122,0)</f>
        <v>0</v>
      </c>
      <c r="M2122" s="12" t="n">
        <f aca="false">IF(J2122&gt;=G2122,G2122,J2122)</f>
        <v>0</v>
      </c>
      <c r="N2122" s="12" t="n">
        <f aca="false">IF(J2122&gt;G2122,J2122-G2122,0)</f>
        <v>0</v>
      </c>
      <c r="O2122" s="12" t="n">
        <f aca="false">IF(J2122&gt;=H2122,H2122,J2122)</f>
        <v>0</v>
      </c>
      <c r="P2122" s="12" t="n">
        <f aca="false">IF(J2122&gt;H2122,J2122-H2122,0)</f>
        <v>0</v>
      </c>
    </row>
    <row r="2123" customFormat="false" ht="15" hidden="false" customHeight="false" outlineLevel="0" collapsed="false">
      <c r="A2123" s="28" t="n">
        <v>42824.2499999949</v>
      </c>
      <c r="B2123" s="0" t="n">
        <f aca="false">MONTH(A2123)</f>
        <v>3</v>
      </c>
      <c r="C2123" s="12" t="n">
        <v>0.634666666666667</v>
      </c>
      <c r="D2123" s="0" t="n">
        <v>1.904</v>
      </c>
      <c r="E2123" s="0" t="n">
        <v>0.3927</v>
      </c>
      <c r="F2123" s="12" t="n">
        <f aca="false">IF($F$3&gt;0,C2123*($F$3/$C$3),C2123)</f>
        <v>1.95623620154822</v>
      </c>
      <c r="G2123" s="12" t="n">
        <f aca="false">IF($F$3&gt;0,D2123*($F$3/$D$3),D2123)</f>
        <v>1.95623620154822</v>
      </c>
      <c r="H2123" s="12" t="n">
        <f aca="false">IF($F$3&gt;0,E2123*($F$3/$E$3),E2123)</f>
        <v>0.619947827767221</v>
      </c>
      <c r="J2123" s="12" t="n">
        <f aca="false">Sheet2!J2120</f>
        <v>0.0185282114008071</v>
      </c>
      <c r="K2123" s="12" t="n">
        <f aca="false">IF(J2123&gt;=F2123,F2123,J2123)</f>
        <v>0.0185282114008071</v>
      </c>
      <c r="L2123" s="12" t="n">
        <f aca="false">IF(J2123&gt;F2123,J2123-F2123,0)</f>
        <v>0</v>
      </c>
      <c r="M2123" s="12" t="n">
        <f aca="false">IF(J2123&gt;=G2123,G2123,J2123)</f>
        <v>0.0185282114008071</v>
      </c>
      <c r="N2123" s="12" t="n">
        <f aca="false">IF(J2123&gt;G2123,J2123-G2123,0)</f>
        <v>0</v>
      </c>
      <c r="O2123" s="12" t="n">
        <f aca="false">IF(J2123&gt;=H2123,H2123,J2123)</f>
        <v>0.0185282114008071</v>
      </c>
      <c r="P2123" s="12" t="n">
        <f aca="false">IF(J2123&gt;H2123,J2123-H2123,0)</f>
        <v>0</v>
      </c>
    </row>
    <row r="2124" customFormat="false" ht="15" hidden="false" customHeight="false" outlineLevel="0" collapsed="false">
      <c r="A2124" s="28" t="n">
        <v>42824.2916666615</v>
      </c>
      <c r="B2124" s="0" t="n">
        <f aca="false">MONTH(A2124)</f>
        <v>3</v>
      </c>
      <c r="C2124" s="12" t="n">
        <v>0.795333333333333</v>
      </c>
      <c r="D2124" s="0" t="n">
        <v>2.386</v>
      </c>
      <c r="E2124" s="0" t="n">
        <v>2.3732</v>
      </c>
      <c r="F2124" s="12" t="n">
        <f aca="false">IF($F$3&gt;0,C2124*($F$3/$C$3),C2124)</f>
        <v>2.4514598618141</v>
      </c>
      <c r="G2124" s="12" t="n">
        <f aca="false">IF($F$3&gt;0,D2124*($F$3/$D$3),D2124)</f>
        <v>2.45145986181411</v>
      </c>
      <c r="H2124" s="12" t="n">
        <f aca="false">IF($F$3&gt;0,E2124*($F$3/$E$3),E2124)</f>
        <v>3.74652453490493</v>
      </c>
      <c r="J2124" s="12" t="n">
        <f aca="false">Sheet2!J2121</f>
        <v>1.0773882596395</v>
      </c>
      <c r="K2124" s="12" t="n">
        <f aca="false">IF(J2124&gt;=F2124,F2124,J2124)</f>
        <v>1.0773882596395</v>
      </c>
      <c r="L2124" s="12" t="n">
        <f aca="false">IF(J2124&gt;F2124,J2124-F2124,0)</f>
        <v>0</v>
      </c>
      <c r="M2124" s="12" t="n">
        <f aca="false">IF(J2124&gt;=G2124,G2124,J2124)</f>
        <v>1.0773882596395</v>
      </c>
      <c r="N2124" s="12" t="n">
        <f aca="false">IF(J2124&gt;G2124,J2124-G2124,0)</f>
        <v>0</v>
      </c>
      <c r="O2124" s="12" t="n">
        <f aca="false">IF(J2124&gt;=H2124,H2124,J2124)</f>
        <v>1.0773882596395</v>
      </c>
      <c r="P2124" s="12" t="n">
        <f aca="false">IF(J2124&gt;H2124,J2124-H2124,0)</f>
        <v>0</v>
      </c>
    </row>
    <row r="2125" customFormat="false" ht="15" hidden="false" customHeight="false" outlineLevel="0" collapsed="false">
      <c r="A2125" s="28" t="n">
        <v>42824.3333333282</v>
      </c>
      <c r="B2125" s="0" t="n">
        <f aca="false">MONTH(A2125)</f>
        <v>3</v>
      </c>
      <c r="C2125" s="12" t="n">
        <v>0.756333333333334</v>
      </c>
      <c r="D2125" s="0" t="n">
        <v>2.269</v>
      </c>
      <c r="E2125" s="0" t="n">
        <v>3.468</v>
      </c>
      <c r="F2125" s="12" t="n">
        <f aca="false">IF($F$3&gt;0,C2125*($F$3/$C$3),C2125)</f>
        <v>2.33124996917695</v>
      </c>
      <c r="G2125" s="12" t="n">
        <f aca="false">IF($F$3&gt;0,D2125*($F$3/$D$3),D2125)</f>
        <v>2.33124996917695</v>
      </c>
      <c r="H2125" s="12" t="n">
        <f aca="false">IF($F$3&gt;0,E2125*($F$3/$E$3),E2125)</f>
        <v>5.4748639335287</v>
      </c>
      <c r="J2125" s="12" t="n">
        <f aca="false">Sheet2!J2122</f>
        <v>1.82144708433067</v>
      </c>
      <c r="K2125" s="12" t="n">
        <f aca="false">IF(J2125&gt;=F2125,F2125,J2125)</f>
        <v>1.82144708433067</v>
      </c>
      <c r="L2125" s="12" t="n">
        <f aca="false">IF(J2125&gt;F2125,J2125-F2125,0)</f>
        <v>0</v>
      </c>
      <c r="M2125" s="12" t="n">
        <f aca="false">IF(J2125&gt;=G2125,G2125,J2125)</f>
        <v>1.82144708433067</v>
      </c>
      <c r="N2125" s="12" t="n">
        <f aca="false">IF(J2125&gt;G2125,J2125-G2125,0)</f>
        <v>0</v>
      </c>
      <c r="O2125" s="12" t="n">
        <f aca="false">IF(J2125&gt;=H2125,H2125,J2125)</f>
        <v>1.82144708433067</v>
      </c>
      <c r="P2125" s="12" t="n">
        <f aca="false">IF(J2125&gt;H2125,J2125-H2125,0)</f>
        <v>0</v>
      </c>
    </row>
    <row r="2126" customFormat="false" ht="15" hidden="false" customHeight="false" outlineLevel="0" collapsed="false">
      <c r="A2126" s="28" t="n">
        <v>42824.3749999949</v>
      </c>
      <c r="B2126" s="0" t="n">
        <f aca="false">MONTH(A2126)</f>
        <v>3</v>
      </c>
      <c r="C2126" s="12" t="n">
        <v>0.918666666666667</v>
      </c>
      <c r="D2126" s="0" t="n">
        <v>2.756</v>
      </c>
      <c r="E2126" s="0" t="n">
        <v>1.2716</v>
      </c>
      <c r="F2126" s="12" t="n">
        <f aca="false">IF($F$3&gt;0,C2126*($F$3/$C$3),C2126)</f>
        <v>2.83161080434186</v>
      </c>
      <c r="G2126" s="12" t="n">
        <f aca="false">IF($F$3&gt;0,D2126*($F$3/$D$3),D2126)</f>
        <v>2.83161080434186</v>
      </c>
      <c r="H2126" s="12" t="n">
        <f aca="false">IF($F$3&gt;0,E2126*($F$3/$E$3),E2126)</f>
        <v>2.00745010896052</v>
      </c>
      <c r="J2126" s="12" t="n">
        <f aca="false">Sheet2!J2123</f>
        <v>2.39908008029704</v>
      </c>
      <c r="K2126" s="12" t="n">
        <f aca="false">IF(J2126&gt;=F2126,F2126,J2126)</f>
        <v>2.39908008029704</v>
      </c>
      <c r="L2126" s="12" t="n">
        <f aca="false">IF(J2126&gt;F2126,J2126-F2126,0)</f>
        <v>0</v>
      </c>
      <c r="M2126" s="12" t="n">
        <f aca="false">IF(J2126&gt;=G2126,G2126,J2126)</f>
        <v>2.39908008029704</v>
      </c>
      <c r="N2126" s="12" t="n">
        <f aca="false">IF(J2126&gt;G2126,J2126-G2126,0)</f>
        <v>0</v>
      </c>
      <c r="O2126" s="12" t="n">
        <f aca="false">IF(J2126&gt;=H2126,H2126,J2126)</f>
        <v>2.00745010896052</v>
      </c>
      <c r="P2126" s="12" t="n">
        <f aca="false">IF(J2126&gt;H2126,J2126-H2126,0)</f>
        <v>0.391629971336516</v>
      </c>
    </row>
    <row r="2127" customFormat="false" ht="15" hidden="false" customHeight="false" outlineLevel="0" collapsed="false">
      <c r="A2127" s="28" t="n">
        <v>42824.4166666615</v>
      </c>
      <c r="B2127" s="0" t="n">
        <f aca="false">MONTH(A2127)</f>
        <v>3</v>
      </c>
      <c r="C2127" s="12" t="n">
        <v>0.734</v>
      </c>
      <c r="D2127" s="0" t="n">
        <v>2.202</v>
      </c>
      <c r="E2127" s="0" t="n">
        <v>1.2189</v>
      </c>
      <c r="F2127" s="12" t="n">
        <f aca="false">IF($F$3&gt;0,C2127*($F$3/$C$3),C2127)</f>
        <v>2.26241182553003</v>
      </c>
      <c r="G2127" s="12" t="n">
        <f aca="false">IF($F$3&gt;0,D2127*($F$3/$D$3),D2127)</f>
        <v>2.26241182553003</v>
      </c>
      <c r="H2127" s="12" t="n">
        <f aca="false">IF($F$3&gt;0,E2127*($F$3/$E$3),E2127)</f>
        <v>1.92425364722553</v>
      </c>
      <c r="J2127" s="12" t="n">
        <f aca="false">Sheet2!J2124</f>
        <v>3.03643526360484</v>
      </c>
      <c r="K2127" s="12" t="n">
        <f aca="false">IF(J2127&gt;=F2127,F2127,J2127)</f>
        <v>2.26241182553003</v>
      </c>
      <c r="L2127" s="12" t="n">
        <f aca="false">IF(J2127&gt;F2127,J2127-F2127,0)</f>
        <v>0.774023438074811</v>
      </c>
      <c r="M2127" s="12" t="n">
        <f aca="false">IF(J2127&gt;=G2127,G2127,J2127)</f>
        <v>2.26241182553003</v>
      </c>
      <c r="N2127" s="12" t="n">
        <f aca="false">IF(J2127&gt;G2127,J2127-G2127,0)</f>
        <v>0.774023438074809</v>
      </c>
      <c r="O2127" s="12" t="n">
        <f aca="false">IF(J2127&gt;=H2127,H2127,J2127)</f>
        <v>1.92425364722553</v>
      </c>
      <c r="P2127" s="12" t="n">
        <f aca="false">IF(J2127&gt;H2127,J2127-H2127,0)</f>
        <v>1.11218161637932</v>
      </c>
    </row>
    <row r="2128" customFormat="false" ht="15" hidden="false" customHeight="false" outlineLevel="0" collapsed="false">
      <c r="A2128" s="28" t="n">
        <v>42824.4583333282</v>
      </c>
      <c r="B2128" s="0" t="n">
        <f aca="false">MONTH(A2128)</f>
        <v>3</v>
      </c>
      <c r="C2128" s="12" t="n">
        <v>0.265666666666667</v>
      </c>
      <c r="D2128" s="0" t="n">
        <v>0.797</v>
      </c>
      <c r="E2128" s="0" t="n">
        <v>1.7935</v>
      </c>
      <c r="F2128" s="12" t="n">
        <f aca="false">IF($F$3&gt;0,C2128*($F$3/$C$3),C2128)</f>
        <v>0.818865678904376</v>
      </c>
      <c r="G2128" s="12" t="n">
        <f aca="false">IF($F$3&gt;0,D2128*($F$3/$D$3),D2128)</f>
        <v>0.818865678904377</v>
      </c>
      <c r="H2128" s="12" t="n">
        <f aca="false">IF($F$3&gt;0,E2128*($F$3/$E$3),E2128)</f>
        <v>2.83136345581999</v>
      </c>
      <c r="J2128" s="12" t="n">
        <f aca="false">Sheet2!J2125</f>
        <v>3.95002547076257</v>
      </c>
      <c r="K2128" s="12" t="n">
        <f aca="false">IF(J2128&gt;=F2128,F2128,J2128)</f>
        <v>0.818865678904376</v>
      </c>
      <c r="L2128" s="12" t="n">
        <f aca="false">IF(J2128&gt;F2128,J2128-F2128,0)</f>
        <v>3.13115979185819</v>
      </c>
      <c r="M2128" s="12" t="n">
        <f aca="false">IF(J2128&gt;=G2128,G2128,J2128)</f>
        <v>0.818865678904377</v>
      </c>
      <c r="N2128" s="12" t="n">
        <f aca="false">IF(J2128&gt;G2128,J2128-G2128,0)</f>
        <v>3.13115979185819</v>
      </c>
      <c r="O2128" s="12" t="n">
        <f aca="false">IF(J2128&gt;=H2128,H2128,J2128)</f>
        <v>2.83136345581999</v>
      </c>
      <c r="P2128" s="12" t="n">
        <f aca="false">IF(J2128&gt;H2128,J2128-H2128,0)</f>
        <v>1.11866201494258</v>
      </c>
    </row>
    <row r="2129" customFormat="false" ht="15" hidden="false" customHeight="false" outlineLevel="0" collapsed="false">
      <c r="A2129" s="28" t="n">
        <v>42824.4999999949</v>
      </c>
      <c r="B2129" s="0" t="n">
        <f aca="false">MONTH(A2129)</f>
        <v>3</v>
      </c>
      <c r="C2129" s="12" t="n">
        <v>0.112666666666667</v>
      </c>
      <c r="D2129" s="0" t="n">
        <v>0.338</v>
      </c>
      <c r="E2129" s="0" t="n">
        <v>1.2835</v>
      </c>
      <c r="F2129" s="12" t="n">
        <f aca="false">IF($F$3&gt;0,C2129*($F$3/$C$3),C2129)</f>
        <v>0.347273023174001</v>
      </c>
      <c r="G2129" s="12" t="n">
        <f aca="false">IF($F$3&gt;0,D2129*($F$3/$D$3),D2129)</f>
        <v>0.347273023174002</v>
      </c>
      <c r="H2129" s="12" t="n">
        <f aca="false">IF($F$3&gt;0,E2129*($F$3/$E$3),E2129)</f>
        <v>2.02623640677165</v>
      </c>
      <c r="J2129" s="12" t="n">
        <f aca="false">Sheet2!J2126</f>
        <v>3.17626481156693</v>
      </c>
      <c r="K2129" s="12" t="n">
        <f aca="false">IF(J2129&gt;=F2129,F2129,J2129)</f>
        <v>0.347273023174001</v>
      </c>
      <c r="L2129" s="12" t="n">
        <f aca="false">IF(J2129&gt;F2129,J2129-F2129,0)</f>
        <v>2.82899178839292</v>
      </c>
      <c r="M2129" s="12" t="n">
        <f aca="false">IF(J2129&gt;=G2129,G2129,J2129)</f>
        <v>0.347273023174002</v>
      </c>
      <c r="N2129" s="12" t="n">
        <f aca="false">IF(J2129&gt;G2129,J2129-G2129,0)</f>
        <v>2.82899178839292</v>
      </c>
      <c r="O2129" s="12" t="n">
        <f aca="false">IF(J2129&gt;=H2129,H2129,J2129)</f>
        <v>2.02623640677165</v>
      </c>
      <c r="P2129" s="12" t="n">
        <f aca="false">IF(J2129&gt;H2129,J2129-H2129,0)</f>
        <v>1.15002840479527</v>
      </c>
    </row>
    <row r="2130" customFormat="false" ht="15" hidden="false" customHeight="false" outlineLevel="0" collapsed="false">
      <c r="A2130" s="28" t="n">
        <v>42824.5416666615</v>
      </c>
      <c r="B2130" s="0" t="n">
        <f aca="false">MONTH(A2130)</f>
        <v>3</v>
      </c>
      <c r="C2130" s="12" t="n">
        <v>0.671333333333333</v>
      </c>
      <c r="D2130" s="0" t="n">
        <v>2.014</v>
      </c>
      <c r="E2130" s="0" t="n">
        <v>1.2444</v>
      </c>
      <c r="F2130" s="12" t="n">
        <f aca="false">IF($F$3&gt;0,C2130*($F$3/$C$3),C2130)</f>
        <v>2.06925404932674</v>
      </c>
      <c r="G2130" s="12" t="n">
        <f aca="false">IF($F$3&gt;0,D2130*($F$3/$D$3),D2130)</f>
        <v>2.06925404932674</v>
      </c>
      <c r="H2130" s="12" t="n">
        <f aca="false">IF($F$3&gt;0,E2130*($F$3/$E$3),E2130)</f>
        <v>1.96450999967795</v>
      </c>
      <c r="J2130" s="12" t="n">
        <f aca="false">Sheet2!J2127</f>
        <v>3.0588111764621</v>
      </c>
      <c r="K2130" s="12" t="n">
        <f aca="false">IF(J2130&gt;=F2130,F2130,J2130)</f>
        <v>2.06925404932674</v>
      </c>
      <c r="L2130" s="12" t="n">
        <f aca="false">IF(J2130&gt;F2130,J2130-F2130,0)</f>
        <v>0.98955712713536</v>
      </c>
      <c r="M2130" s="12" t="n">
        <f aca="false">IF(J2130&gt;=G2130,G2130,J2130)</f>
        <v>2.06925404932674</v>
      </c>
      <c r="N2130" s="12" t="n">
        <f aca="false">IF(J2130&gt;G2130,J2130-G2130,0)</f>
        <v>0.989557127135358</v>
      </c>
      <c r="O2130" s="12" t="n">
        <f aca="false">IF(J2130&gt;=H2130,H2130,J2130)</f>
        <v>1.96450999967795</v>
      </c>
      <c r="P2130" s="12" t="n">
        <f aca="false">IF(J2130&gt;H2130,J2130-H2130,0)</f>
        <v>1.09430117678416</v>
      </c>
    </row>
    <row r="2131" customFormat="false" ht="15" hidden="false" customHeight="false" outlineLevel="0" collapsed="false">
      <c r="A2131" s="28" t="n">
        <v>42824.5833333282</v>
      </c>
      <c r="B2131" s="0" t="n">
        <f aca="false">MONTH(A2131)</f>
        <v>3</v>
      </c>
      <c r="C2131" s="12" t="n">
        <v>0.631333333333333</v>
      </c>
      <c r="D2131" s="0" t="n">
        <v>1.894</v>
      </c>
      <c r="E2131" s="0" t="n">
        <v>1.5878</v>
      </c>
      <c r="F2131" s="12" t="n">
        <f aca="false">IF($F$3&gt;0,C2131*($F$3/$C$3),C2131)</f>
        <v>1.94596185175017</v>
      </c>
      <c r="G2131" s="12" t="n">
        <f aca="false">IF($F$3&gt;0,D2131*($F$3/$D$3),D2131)</f>
        <v>1.94596185175018</v>
      </c>
      <c r="H2131" s="12" t="n">
        <f aca="false">IF($F$3&gt;0,E2131*($F$3/$E$3),E2131)</f>
        <v>2.50662887937049</v>
      </c>
      <c r="J2131" s="12" t="n">
        <f aca="false">Sheet2!J2128</f>
        <v>2.36181343539598</v>
      </c>
      <c r="K2131" s="12" t="n">
        <f aca="false">IF(J2131&gt;=F2131,F2131,J2131)</f>
        <v>1.94596185175017</v>
      </c>
      <c r="L2131" s="12" t="n">
        <f aca="false">IF(J2131&gt;F2131,J2131-F2131,0)</f>
        <v>0.415851583645811</v>
      </c>
      <c r="M2131" s="12" t="n">
        <f aca="false">IF(J2131&gt;=G2131,G2131,J2131)</f>
        <v>1.94596185175018</v>
      </c>
      <c r="N2131" s="12" t="n">
        <f aca="false">IF(J2131&gt;G2131,J2131-G2131,0)</f>
        <v>0.415851583645809</v>
      </c>
      <c r="O2131" s="12" t="n">
        <f aca="false">IF(J2131&gt;=H2131,H2131,J2131)</f>
        <v>2.36181343539598</v>
      </c>
      <c r="P2131" s="12" t="n">
        <f aca="false">IF(J2131&gt;H2131,J2131-H2131,0)</f>
        <v>0</v>
      </c>
    </row>
    <row r="2132" customFormat="false" ht="15" hidden="false" customHeight="false" outlineLevel="0" collapsed="false">
      <c r="A2132" s="28" t="n">
        <v>42824.6249999948</v>
      </c>
      <c r="B2132" s="0" t="n">
        <f aca="false">MONTH(A2132)</f>
        <v>3</v>
      </c>
      <c r="C2132" s="12" t="n">
        <v>0.157333333333333</v>
      </c>
      <c r="D2132" s="0" t="n">
        <v>0.472</v>
      </c>
      <c r="E2132" s="0" t="n">
        <v>1.7714</v>
      </c>
      <c r="F2132" s="12" t="n">
        <f aca="false">IF($F$3&gt;0,C2132*($F$3/$C$3),C2132)</f>
        <v>0.484949310467836</v>
      </c>
      <c r="G2132" s="12" t="n">
        <f aca="false">IF($F$3&gt;0,D2132*($F$3/$D$3),D2132)</f>
        <v>0.484949310467837</v>
      </c>
      <c r="H2132" s="12" t="n">
        <f aca="false">IF($F$3&gt;0,E2132*($F$3/$E$3),E2132)</f>
        <v>2.7964746170279</v>
      </c>
      <c r="J2132" s="12" t="n">
        <f aca="false">Sheet2!J2129</f>
        <v>1.61703794445672</v>
      </c>
      <c r="K2132" s="12" t="n">
        <f aca="false">IF(J2132&gt;=F2132,F2132,J2132)</f>
        <v>0.484949310467836</v>
      </c>
      <c r="L2132" s="12" t="n">
        <f aca="false">IF(J2132&gt;F2132,J2132-F2132,0)</f>
        <v>1.13208863398888</v>
      </c>
      <c r="M2132" s="12" t="n">
        <f aca="false">IF(J2132&gt;=G2132,G2132,J2132)</f>
        <v>0.484949310467837</v>
      </c>
      <c r="N2132" s="12" t="n">
        <f aca="false">IF(J2132&gt;G2132,J2132-G2132,0)</f>
        <v>1.13208863398888</v>
      </c>
      <c r="O2132" s="12" t="n">
        <f aca="false">IF(J2132&gt;=H2132,H2132,J2132)</f>
        <v>1.61703794445672</v>
      </c>
      <c r="P2132" s="12" t="n">
        <f aca="false">IF(J2132&gt;H2132,J2132-H2132,0)</f>
        <v>0</v>
      </c>
    </row>
    <row r="2133" customFormat="false" ht="15" hidden="false" customHeight="false" outlineLevel="0" collapsed="false">
      <c r="A2133" s="28" t="n">
        <v>42824.6666666615</v>
      </c>
      <c r="B2133" s="0" t="n">
        <f aca="false">MONTH(A2133)</f>
        <v>3</v>
      </c>
      <c r="C2133" s="12" t="n">
        <v>0.449</v>
      </c>
      <c r="D2133" s="0" t="n">
        <v>1.347</v>
      </c>
      <c r="E2133" s="0" t="n">
        <v>1.5062</v>
      </c>
      <c r="F2133" s="12" t="n">
        <f aca="false">IF($F$3&gt;0,C2133*($F$3/$C$3),C2133)</f>
        <v>1.38395491779698</v>
      </c>
      <c r="G2133" s="12" t="n">
        <f aca="false">IF($F$3&gt;0,D2133*($F$3/$D$3),D2133)</f>
        <v>1.38395491779698</v>
      </c>
      <c r="H2133" s="12" t="n">
        <f aca="false">IF($F$3&gt;0,E2133*($F$3/$E$3),E2133)</f>
        <v>2.37780855152276</v>
      </c>
      <c r="J2133" s="12" t="n">
        <f aca="false">Sheet2!J2130</f>
        <v>1.38205104466395</v>
      </c>
      <c r="K2133" s="12" t="n">
        <f aca="false">IF(J2133&gt;=F2133,F2133,J2133)</f>
        <v>1.38205104466395</v>
      </c>
      <c r="L2133" s="12" t="n">
        <f aca="false">IF(J2133&gt;F2133,J2133-F2133,0)</f>
        <v>0</v>
      </c>
      <c r="M2133" s="12" t="n">
        <f aca="false">IF(J2133&gt;=G2133,G2133,J2133)</f>
        <v>1.38205104466395</v>
      </c>
      <c r="N2133" s="12" t="n">
        <f aca="false">IF(J2133&gt;G2133,J2133-G2133,0)</f>
        <v>0</v>
      </c>
      <c r="O2133" s="12" t="n">
        <f aca="false">IF(J2133&gt;=H2133,H2133,J2133)</f>
        <v>1.38205104466395</v>
      </c>
      <c r="P2133" s="12" t="n">
        <f aca="false">IF(J2133&gt;H2133,J2133-H2133,0)</f>
        <v>0</v>
      </c>
    </row>
    <row r="2134" customFormat="false" ht="15" hidden="false" customHeight="false" outlineLevel="0" collapsed="false">
      <c r="A2134" s="28" t="n">
        <v>42824.7083333282</v>
      </c>
      <c r="B2134" s="0" t="n">
        <f aca="false">MONTH(A2134)</f>
        <v>3</v>
      </c>
      <c r="C2134" s="12" t="n">
        <v>0.872</v>
      </c>
      <c r="D2134" s="0" t="n">
        <v>2.616</v>
      </c>
      <c r="E2134" s="0" t="n">
        <v>0.4403</v>
      </c>
      <c r="F2134" s="12" t="n">
        <f aca="false">IF($F$3&gt;0,C2134*($F$3/$C$3),C2134)</f>
        <v>2.68776990716919</v>
      </c>
      <c r="G2134" s="12" t="n">
        <f aca="false">IF($F$3&gt;0,D2134*($F$3/$D$3),D2134)</f>
        <v>2.6877699071692</v>
      </c>
      <c r="H2134" s="12" t="n">
        <f aca="false">IF($F$3&gt;0,E2134*($F$3/$E$3),E2134)</f>
        <v>0.695093019011732</v>
      </c>
      <c r="J2134" s="12" t="n">
        <f aca="false">Sheet2!J2131</f>
        <v>0.489132677284672</v>
      </c>
      <c r="K2134" s="12" t="n">
        <f aca="false">IF(J2134&gt;=F2134,F2134,J2134)</f>
        <v>0.489132677284672</v>
      </c>
      <c r="L2134" s="12" t="n">
        <f aca="false">IF(J2134&gt;F2134,J2134-F2134,0)</f>
        <v>0</v>
      </c>
      <c r="M2134" s="12" t="n">
        <f aca="false">IF(J2134&gt;=G2134,G2134,J2134)</f>
        <v>0.489132677284672</v>
      </c>
      <c r="N2134" s="12" t="n">
        <f aca="false">IF(J2134&gt;G2134,J2134-G2134,0)</f>
        <v>0</v>
      </c>
      <c r="O2134" s="12" t="n">
        <f aca="false">IF(J2134&gt;=H2134,H2134,J2134)</f>
        <v>0.489132677284672</v>
      </c>
      <c r="P2134" s="12" t="n">
        <f aca="false">IF(J2134&gt;H2134,J2134-H2134,0)</f>
        <v>0</v>
      </c>
    </row>
    <row r="2135" customFormat="false" ht="15" hidden="false" customHeight="false" outlineLevel="0" collapsed="false">
      <c r="A2135" s="28" t="n">
        <v>42824.7499999948</v>
      </c>
      <c r="B2135" s="0" t="n">
        <f aca="false">MONTH(A2135)</f>
        <v>3</v>
      </c>
      <c r="C2135" s="12" t="n">
        <v>0.916333333333333</v>
      </c>
      <c r="D2135" s="0" t="n">
        <v>2.749</v>
      </c>
      <c r="E2135" s="0" t="n">
        <v>0.51</v>
      </c>
      <c r="F2135" s="12" t="n">
        <f aca="false">IF($F$3&gt;0,C2135*($F$3/$C$3),C2135)</f>
        <v>2.82441875948322</v>
      </c>
      <c r="G2135" s="12" t="n">
        <f aca="false">IF($F$3&gt;0,D2135*($F$3/$D$3),D2135)</f>
        <v>2.82441875948323</v>
      </c>
      <c r="H2135" s="12" t="n">
        <f aca="false">IF($F$3&gt;0,E2135*($F$3/$E$3),E2135)</f>
        <v>0.805127049048338</v>
      </c>
      <c r="J2135" s="12" t="n">
        <f aca="false">Sheet2!J2132</f>
        <v>0.00433503450515703</v>
      </c>
      <c r="K2135" s="12" t="n">
        <f aca="false">IF(J2135&gt;=F2135,F2135,J2135)</f>
        <v>0.00433503450515703</v>
      </c>
      <c r="L2135" s="12" t="n">
        <f aca="false">IF(J2135&gt;F2135,J2135-F2135,0)</f>
        <v>0</v>
      </c>
      <c r="M2135" s="12" t="n">
        <f aca="false">IF(J2135&gt;=G2135,G2135,J2135)</f>
        <v>0.00433503450515703</v>
      </c>
      <c r="N2135" s="12" t="n">
        <f aca="false">IF(J2135&gt;G2135,J2135-G2135,0)</f>
        <v>0</v>
      </c>
      <c r="O2135" s="12" t="n">
        <f aca="false">IF(J2135&gt;=H2135,H2135,J2135)</f>
        <v>0.00433503450515703</v>
      </c>
      <c r="P2135" s="12" t="n">
        <f aca="false">IF(J2135&gt;H2135,J2135-H2135,0)</f>
        <v>0</v>
      </c>
    </row>
    <row r="2136" customFormat="false" ht="15" hidden="false" customHeight="false" outlineLevel="0" collapsed="false">
      <c r="A2136" s="28" t="n">
        <v>42824.7916666615</v>
      </c>
      <c r="B2136" s="0" t="n">
        <f aca="false">MONTH(A2136)</f>
        <v>3</v>
      </c>
      <c r="C2136" s="12" t="n">
        <v>0.828</v>
      </c>
      <c r="D2136" s="0" t="n">
        <v>2.484</v>
      </c>
      <c r="E2136" s="0" t="n">
        <v>0.6256</v>
      </c>
      <c r="F2136" s="12" t="n">
        <f aca="false">IF($F$3&gt;0,C2136*($F$3/$C$3),C2136)</f>
        <v>2.55214848983497</v>
      </c>
      <c r="G2136" s="12" t="n">
        <f aca="false">IF($F$3&gt;0,D2136*($F$3/$D$3),D2136)</f>
        <v>2.55214848983497</v>
      </c>
      <c r="H2136" s="12" t="n">
        <f aca="false">IF($F$3&gt;0,E2136*($F$3/$E$3),E2136)</f>
        <v>0.987622513499295</v>
      </c>
      <c r="J2136" s="12" t="n">
        <f aca="false">Sheet2!J2133</f>
        <v>0</v>
      </c>
      <c r="K2136" s="12" t="n">
        <f aca="false">IF(J2136&gt;=F2136,F2136,J2136)</f>
        <v>0</v>
      </c>
      <c r="L2136" s="12" t="n">
        <f aca="false">IF(J2136&gt;F2136,J2136-F2136,0)</f>
        <v>0</v>
      </c>
      <c r="M2136" s="12" t="n">
        <f aca="false">IF(J2136&gt;=G2136,G2136,J2136)</f>
        <v>0</v>
      </c>
      <c r="N2136" s="12" t="n">
        <f aca="false">IF(J2136&gt;G2136,J2136-G2136,0)</f>
        <v>0</v>
      </c>
      <c r="O2136" s="12" t="n">
        <f aca="false">IF(J2136&gt;=H2136,H2136,J2136)</f>
        <v>0</v>
      </c>
      <c r="P2136" s="12" t="n">
        <f aca="false">IF(J2136&gt;H2136,J2136-H2136,0)</f>
        <v>0</v>
      </c>
    </row>
    <row r="2137" customFormat="false" ht="15" hidden="false" customHeight="false" outlineLevel="0" collapsed="false">
      <c r="A2137" s="28" t="n">
        <v>42824.8333333282</v>
      </c>
      <c r="B2137" s="0" t="n">
        <f aca="false">MONTH(A2137)</f>
        <v>3</v>
      </c>
      <c r="C2137" s="12" t="n">
        <v>0.830333333333333</v>
      </c>
      <c r="D2137" s="0" t="n">
        <v>2.491</v>
      </c>
      <c r="E2137" s="0" t="n">
        <v>0.4182</v>
      </c>
      <c r="F2137" s="12" t="n">
        <f aca="false">IF($F$3&gt;0,C2137*($F$3/$C$3),C2137)</f>
        <v>2.5593405346936</v>
      </c>
      <c r="G2137" s="12" t="n">
        <f aca="false">IF($F$3&gt;0,D2137*($F$3/$D$3),D2137)</f>
        <v>2.5593405346936</v>
      </c>
      <c r="H2137" s="12" t="n">
        <f aca="false">IF($F$3&gt;0,E2137*($F$3/$E$3),E2137)</f>
        <v>0.660204180219638</v>
      </c>
      <c r="J2137" s="12" t="n">
        <f aca="false">Sheet2!J2134</f>
        <v>0</v>
      </c>
      <c r="K2137" s="12" t="n">
        <f aca="false">IF(J2137&gt;=F2137,F2137,J2137)</f>
        <v>0</v>
      </c>
      <c r="L2137" s="12" t="n">
        <f aca="false">IF(J2137&gt;F2137,J2137-F2137,0)</f>
        <v>0</v>
      </c>
      <c r="M2137" s="12" t="n">
        <f aca="false">IF(J2137&gt;=G2137,G2137,J2137)</f>
        <v>0</v>
      </c>
      <c r="N2137" s="12" t="n">
        <f aca="false">IF(J2137&gt;G2137,J2137-G2137,0)</f>
        <v>0</v>
      </c>
      <c r="O2137" s="12" t="n">
        <f aca="false">IF(J2137&gt;=H2137,H2137,J2137)</f>
        <v>0</v>
      </c>
      <c r="P2137" s="12" t="n">
        <f aca="false">IF(J2137&gt;H2137,J2137-H2137,0)</f>
        <v>0</v>
      </c>
    </row>
    <row r="2138" customFormat="false" ht="15" hidden="false" customHeight="false" outlineLevel="0" collapsed="false">
      <c r="A2138" s="28" t="n">
        <v>42824.8749999948</v>
      </c>
      <c r="B2138" s="0" t="n">
        <f aca="false">MONTH(A2138)</f>
        <v>3</v>
      </c>
      <c r="C2138" s="12" t="n">
        <v>0.921</v>
      </c>
      <c r="D2138" s="0" t="n">
        <v>2.763</v>
      </c>
      <c r="E2138" s="0" t="n">
        <v>0.3281</v>
      </c>
      <c r="F2138" s="12" t="n">
        <f aca="false">IF($F$3&gt;0,C2138*($F$3/$C$3),C2138)</f>
        <v>2.83880284920049</v>
      </c>
      <c r="G2138" s="12" t="n">
        <f aca="false">IF($F$3&gt;0,D2138*($F$3/$D$3),D2138)</f>
        <v>2.83880284920049</v>
      </c>
      <c r="H2138" s="12" t="n">
        <f aca="false">IF($F$3&gt;0,E2138*($F$3/$E$3),E2138)</f>
        <v>0.517965068221098</v>
      </c>
      <c r="J2138" s="12" t="n">
        <f aca="false">Sheet2!J2135</f>
        <v>0</v>
      </c>
      <c r="K2138" s="12" t="n">
        <f aca="false">IF(J2138&gt;=F2138,F2138,J2138)</f>
        <v>0</v>
      </c>
      <c r="L2138" s="12" t="n">
        <f aca="false">IF(J2138&gt;F2138,J2138-F2138,0)</f>
        <v>0</v>
      </c>
      <c r="M2138" s="12" t="n">
        <f aca="false">IF(J2138&gt;=G2138,G2138,J2138)</f>
        <v>0</v>
      </c>
      <c r="N2138" s="12" t="n">
        <f aca="false">IF(J2138&gt;G2138,J2138-G2138,0)</f>
        <v>0</v>
      </c>
      <c r="O2138" s="12" t="n">
        <f aca="false">IF(J2138&gt;=H2138,H2138,J2138)</f>
        <v>0</v>
      </c>
      <c r="P2138" s="12" t="n">
        <f aca="false">IF(J2138&gt;H2138,J2138-H2138,0)</f>
        <v>0</v>
      </c>
    </row>
    <row r="2139" customFormat="false" ht="15" hidden="false" customHeight="false" outlineLevel="0" collapsed="false">
      <c r="A2139" s="28" t="n">
        <v>42824.9166666615</v>
      </c>
      <c r="B2139" s="0" t="n">
        <f aca="false">MONTH(A2139)</f>
        <v>3</v>
      </c>
      <c r="C2139" s="12" t="n">
        <v>0.514666666666667</v>
      </c>
      <c r="D2139" s="0" t="n">
        <v>1.544</v>
      </c>
      <c r="E2139" s="0" t="n">
        <v>0.2414</v>
      </c>
      <c r="F2139" s="12" t="n">
        <f aca="false">IF($F$3&gt;0,C2139*($F$3/$C$3),C2139)</f>
        <v>1.58635960881852</v>
      </c>
      <c r="G2139" s="12" t="n">
        <f aca="false">IF($F$3&gt;0,D2139*($F$3/$D$3),D2139)</f>
        <v>1.58635960881852</v>
      </c>
      <c r="H2139" s="12" t="n">
        <f aca="false">IF($F$3&gt;0,E2139*($F$3/$E$3),E2139)</f>
        <v>0.38109346988288</v>
      </c>
      <c r="J2139" s="12" t="n">
        <f aca="false">Sheet2!J2136</f>
        <v>0</v>
      </c>
      <c r="K2139" s="12" t="n">
        <f aca="false">IF(J2139&gt;=F2139,F2139,J2139)</f>
        <v>0</v>
      </c>
      <c r="L2139" s="12" t="n">
        <f aca="false">IF(J2139&gt;F2139,J2139-F2139,0)</f>
        <v>0</v>
      </c>
      <c r="M2139" s="12" t="n">
        <f aca="false">IF(J2139&gt;=G2139,G2139,J2139)</f>
        <v>0</v>
      </c>
      <c r="N2139" s="12" t="n">
        <f aca="false">IF(J2139&gt;G2139,J2139-G2139,0)</f>
        <v>0</v>
      </c>
      <c r="O2139" s="12" t="n">
        <f aca="false">IF(J2139&gt;=H2139,H2139,J2139)</f>
        <v>0</v>
      </c>
      <c r="P2139" s="12" t="n">
        <f aca="false">IF(J2139&gt;H2139,J2139-H2139,0)</f>
        <v>0</v>
      </c>
    </row>
    <row r="2140" customFormat="false" ht="15" hidden="false" customHeight="false" outlineLevel="0" collapsed="false">
      <c r="A2140" s="28" t="n">
        <v>42824.9583333282</v>
      </c>
      <c r="B2140" s="0" t="n">
        <f aca="false">MONTH(A2140)</f>
        <v>3</v>
      </c>
      <c r="C2140" s="12" t="n">
        <v>0.364666666666667</v>
      </c>
      <c r="D2140" s="0" t="n">
        <v>1.094</v>
      </c>
      <c r="E2140" s="0" t="n">
        <v>0.2533</v>
      </c>
      <c r="F2140" s="12" t="n">
        <f aca="false">IF($F$3&gt;0,C2140*($F$3/$C$3),C2140)</f>
        <v>1.12401386790638</v>
      </c>
      <c r="G2140" s="12" t="n">
        <f aca="false">IF($F$3&gt;0,D2140*($F$3/$D$3),D2140)</f>
        <v>1.12401386790638</v>
      </c>
      <c r="H2140" s="12" t="n">
        <f aca="false">IF($F$3&gt;0,E2140*($F$3/$E$3),E2140)</f>
        <v>0.399879767694008</v>
      </c>
      <c r="J2140" s="12" t="n">
        <f aca="false">Sheet2!J2137</f>
        <v>0</v>
      </c>
      <c r="K2140" s="12" t="n">
        <f aca="false">IF(J2140&gt;=F2140,F2140,J2140)</f>
        <v>0</v>
      </c>
      <c r="L2140" s="12" t="n">
        <f aca="false">IF(J2140&gt;F2140,J2140-F2140,0)</f>
        <v>0</v>
      </c>
      <c r="M2140" s="12" t="n">
        <f aca="false">IF(J2140&gt;=G2140,G2140,J2140)</f>
        <v>0</v>
      </c>
      <c r="N2140" s="12" t="n">
        <f aca="false">IF(J2140&gt;G2140,J2140-G2140,0)</f>
        <v>0</v>
      </c>
      <c r="O2140" s="12" t="n">
        <f aca="false">IF(J2140&gt;=H2140,H2140,J2140)</f>
        <v>0</v>
      </c>
      <c r="P2140" s="12" t="n">
        <f aca="false">IF(J2140&gt;H2140,J2140-H2140,0)</f>
        <v>0</v>
      </c>
    </row>
    <row r="2141" customFormat="false" ht="15" hidden="false" customHeight="false" outlineLevel="0" collapsed="false">
      <c r="A2141" s="28" t="n">
        <v>42824.9999999948</v>
      </c>
      <c r="B2141" s="0" t="n">
        <f aca="false">MONTH(A2141)</f>
        <v>3</v>
      </c>
      <c r="C2141" s="12" t="n">
        <v>0.238333333333333</v>
      </c>
      <c r="D2141" s="0" t="n">
        <v>0.715</v>
      </c>
      <c r="E2141" s="0" t="n">
        <v>1.9635</v>
      </c>
      <c r="F2141" s="12" t="n">
        <f aca="false">IF($F$3&gt;0,C2141*($F$3/$C$3),C2141)</f>
        <v>0.734616010560387</v>
      </c>
      <c r="G2141" s="12" t="n">
        <f aca="false">IF($F$3&gt;0,D2141*($F$3/$D$3),D2141)</f>
        <v>0.734616010560388</v>
      </c>
      <c r="H2141" s="12" t="n">
        <f aca="false">IF($F$3&gt;0,E2141*($F$3/$E$3),E2141)</f>
        <v>3.0997391388361</v>
      </c>
      <c r="J2141" s="12" t="n">
        <f aca="false">Sheet2!J2138</f>
        <v>0</v>
      </c>
      <c r="K2141" s="12" t="n">
        <f aca="false">IF(J2141&gt;=F2141,F2141,J2141)</f>
        <v>0</v>
      </c>
      <c r="L2141" s="12" t="n">
        <f aca="false">IF(J2141&gt;F2141,J2141-F2141,0)</f>
        <v>0</v>
      </c>
      <c r="M2141" s="12" t="n">
        <f aca="false">IF(J2141&gt;=G2141,G2141,J2141)</f>
        <v>0</v>
      </c>
      <c r="N2141" s="12" t="n">
        <f aca="false">IF(J2141&gt;G2141,J2141-G2141,0)</f>
        <v>0</v>
      </c>
      <c r="O2141" s="12" t="n">
        <f aca="false">IF(J2141&gt;=H2141,H2141,J2141)</f>
        <v>0</v>
      </c>
      <c r="P2141" s="12" t="n">
        <f aca="false">IF(J2141&gt;H2141,J2141-H2141,0)</f>
        <v>0</v>
      </c>
    </row>
    <row r="2142" customFormat="false" ht="15" hidden="false" customHeight="false" outlineLevel="0" collapsed="false">
      <c r="A2142" s="28" t="n">
        <v>42825.0416666615</v>
      </c>
      <c r="B2142" s="0" t="n">
        <f aca="false">MONTH(A2142)</f>
        <v>3</v>
      </c>
      <c r="C2142" s="12" t="n">
        <v>0.426333333333333</v>
      </c>
      <c r="D2142" s="0" t="n">
        <v>1.279</v>
      </c>
      <c r="E2142" s="0" t="n">
        <v>1.2886</v>
      </c>
      <c r="F2142" s="12" t="n">
        <f aca="false">IF($F$3&gt;0,C2142*($F$3/$C$3),C2142)</f>
        <v>1.31408933917026</v>
      </c>
      <c r="G2142" s="12" t="n">
        <f aca="false">IF($F$3&gt;0,D2142*($F$3/$D$3),D2142)</f>
        <v>1.31408933917026</v>
      </c>
      <c r="H2142" s="12" t="n">
        <f aca="false">IF($F$3&gt;0,E2142*($F$3/$E$3),E2142)</f>
        <v>2.03428767726214</v>
      </c>
      <c r="J2142" s="12" t="n">
        <f aca="false">Sheet2!J2139</f>
        <v>0</v>
      </c>
      <c r="K2142" s="12" t="n">
        <f aca="false">IF(J2142&gt;=F2142,F2142,J2142)</f>
        <v>0</v>
      </c>
      <c r="L2142" s="12" t="n">
        <f aca="false">IF(J2142&gt;F2142,J2142-F2142,0)</f>
        <v>0</v>
      </c>
      <c r="M2142" s="12" t="n">
        <f aca="false">IF(J2142&gt;=G2142,G2142,J2142)</f>
        <v>0</v>
      </c>
      <c r="N2142" s="12" t="n">
        <f aca="false">IF(J2142&gt;G2142,J2142-G2142,0)</f>
        <v>0</v>
      </c>
      <c r="O2142" s="12" t="n">
        <f aca="false">IF(J2142&gt;=H2142,H2142,J2142)</f>
        <v>0</v>
      </c>
      <c r="P2142" s="12" t="n">
        <f aca="false">IF(J2142&gt;H2142,J2142-H2142,0)</f>
        <v>0</v>
      </c>
    </row>
    <row r="2143" customFormat="false" ht="15" hidden="false" customHeight="false" outlineLevel="0" collapsed="false">
      <c r="A2143" s="28" t="n">
        <v>42825.0833333281</v>
      </c>
      <c r="B2143" s="0" t="n">
        <f aca="false">MONTH(A2143)</f>
        <v>3</v>
      </c>
      <c r="C2143" s="12" t="n">
        <v>0.512333333333333</v>
      </c>
      <c r="D2143" s="0" t="n">
        <v>1.537</v>
      </c>
      <c r="E2143" s="0" t="n">
        <v>0.2431</v>
      </c>
      <c r="F2143" s="12" t="n">
        <f aca="false">IF($F$3&gt;0,C2143*($F$3/$C$3),C2143)</f>
        <v>1.57916756395988</v>
      </c>
      <c r="G2143" s="12" t="n">
        <f aca="false">IF($F$3&gt;0,D2143*($F$3/$D$3),D2143)</f>
        <v>1.57916756395988</v>
      </c>
      <c r="H2143" s="12" t="n">
        <f aca="false">IF($F$3&gt;0,E2143*($F$3/$E$3),E2143)</f>
        <v>0.383777226713041</v>
      </c>
      <c r="J2143" s="12" t="n">
        <f aca="false">Sheet2!J2140</f>
        <v>0</v>
      </c>
      <c r="K2143" s="12" t="n">
        <f aca="false">IF(J2143&gt;=F2143,F2143,J2143)</f>
        <v>0</v>
      </c>
      <c r="L2143" s="12" t="n">
        <f aca="false">IF(J2143&gt;F2143,J2143-F2143,0)</f>
        <v>0</v>
      </c>
      <c r="M2143" s="12" t="n">
        <f aca="false">IF(J2143&gt;=G2143,G2143,J2143)</f>
        <v>0</v>
      </c>
      <c r="N2143" s="12" t="n">
        <f aca="false">IF(J2143&gt;G2143,J2143-G2143,0)</f>
        <v>0</v>
      </c>
      <c r="O2143" s="12" t="n">
        <f aca="false">IF(J2143&gt;=H2143,H2143,J2143)</f>
        <v>0</v>
      </c>
      <c r="P2143" s="12" t="n">
        <f aca="false">IF(J2143&gt;H2143,J2143-H2143,0)</f>
        <v>0</v>
      </c>
    </row>
    <row r="2144" customFormat="false" ht="15" hidden="false" customHeight="false" outlineLevel="0" collapsed="false">
      <c r="A2144" s="28" t="n">
        <v>42825.1249999948</v>
      </c>
      <c r="B2144" s="0" t="n">
        <f aca="false">MONTH(A2144)</f>
        <v>3</v>
      </c>
      <c r="C2144" s="12" t="n">
        <v>0.479333333333333</v>
      </c>
      <c r="D2144" s="0" t="n">
        <v>1.438</v>
      </c>
      <c r="E2144" s="0" t="n">
        <v>0.2397</v>
      </c>
      <c r="F2144" s="12" t="n">
        <f aca="false">IF($F$3&gt;0,C2144*($F$3/$C$3),C2144)</f>
        <v>1.47745150095921</v>
      </c>
      <c r="G2144" s="12" t="n">
        <f aca="false">IF($F$3&gt;0,D2144*($F$3/$D$3),D2144)</f>
        <v>1.47745150095921</v>
      </c>
      <c r="H2144" s="12" t="n">
        <f aca="false">IF($F$3&gt;0,E2144*($F$3/$E$3),E2144)</f>
        <v>0.378409713052719</v>
      </c>
      <c r="J2144" s="12" t="n">
        <f aca="false">Sheet2!J2141</f>
        <v>0</v>
      </c>
      <c r="K2144" s="12" t="n">
        <f aca="false">IF(J2144&gt;=F2144,F2144,J2144)</f>
        <v>0</v>
      </c>
      <c r="L2144" s="12" t="n">
        <f aca="false">IF(J2144&gt;F2144,J2144-F2144,0)</f>
        <v>0</v>
      </c>
      <c r="M2144" s="12" t="n">
        <f aca="false">IF(J2144&gt;=G2144,G2144,J2144)</f>
        <v>0</v>
      </c>
      <c r="N2144" s="12" t="n">
        <f aca="false">IF(J2144&gt;G2144,J2144-G2144,0)</f>
        <v>0</v>
      </c>
      <c r="O2144" s="12" t="n">
        <f aca="false">IF(J2144&gt;=H2144,H2144,J2144)</f>
        <v>0</v>
      </c>
      <c r="P2144" s="12" t="n">
        <f aca="false">IF(J2144&gt;H2144,J2144-H2144,0)</f>
        <v>0</v>
      </c>
    </row>
    <row r="2145" customFormat="false" ht="15" hidden="false" customHeight="false" outlineLevel="0" collapsed="false">
      <c r="A2145" s="28" t="n">
        <v>42825.1666666615</v>
      </c>
      <c r="B2145" s="0" t="n">
        <f aca="false">MONTH(A2145)</f>
        <v>3</v>
      </c>
      <c r="C2145" s="12" t="n">
        <v>0.291333333333333</v>
      </c>
      <c r="D2145" s="0" t="n">
        <v>0.874</v>
      </c>
      <c r="E2145" s="0" t="n">
        <v>0.2363</v>
      </c>
      <c r="F2145" s="12" t="n">
        <f aca="false">IF($F$3&gt;0,C2145*($F$3/$C$3),C2145)</f>
        <v>0.897978172349341</v>
      </c>
      <c r="G2145" s="12" t="n">
        <f aca="false">IF($F$3&gt;0,D2145*($F$3/$D$3),D2145)</f>
        <v>0.897978172349342</v>
      </c>
      <c r="H2145" s="12" t="n">
        <f aca="false">IF($F$3&gt;0,E2145*($F$3/$E$3),E2145)</f>
        <v>0.373042199392397</v>
      </c>
      <c r="J2145" s="12" t="n">
        <f aca="false">Sheet2!J2142</f>
        <v>0</v>
      </c>
      <c r="K2145" s="12" t="n">
        <f aca="false">IF(J2145&gt;=F2145,F2145,J2145)</f>
        <v>0</v>
      </c>
      <c r="L2145" s="12" t="n">
        <f aca="false">IF(J2145&gt;F2145,J2145-F2145,0)</f>
        <v>0</v>
      </c>
      <c r="M2145" s="12" t="n">
        <f aca="false">IF(J2145&gt;=G2145,G2145,J2145)</f>
        <v>0</v>
      </c>
      <c r="N2145" s="12" t="n">
        <f aca="false">IF(J2145&gt;G2145,J2145-G2145,0)</f>
        <v>0</v>
      </c>
      <c r="O2145" s="12" t="n">
        <f aca="false">IF(J2145&gt;=H2145,H2145,J2145)</f>
        <v>0</v>
      </c>
      <c r="P2145" s="12" t="n">
        <f aca="false">IF(J2145&gt;H2145,J2145-H2145,0)</f>
        <v>0</v>
      </c>
    </row>
    <row r="2146" customFormat="false" ht="15" hidden="false" customHeight="false" outlineLevel="0" collapsed="false">
      <c r="A2146" s="28" t="n">
        <v>42825.2083333281</v>
      </c>
      <c r="B2146" s="0" t="n">
        <f aca="false">MONTH(A2146)</f>
        <v>3</v>
      </c>
      <c r="C2146" s="12" t="n">
        <v>0.672333333333333</v>
      </c>
      <c r="D2146" s="0" t="n">
        <v>2.017</v>
      </c>
      <c r="E2146" s="0" t="n">
        <v>0.8058</v>
      </c>
      <c r="F2146" s="12" t="n">
        <f aca="false">IF($F$3&gt;0,C2146*($F$3/$C$3),C2146)</f>
        <v>2.07233635426616</v>
      </c>
      <c r="G2146" s="12" t="n">
        <f aca="false">IF($F$3&gt;0,D2146*($F$3/$D$3),D2146)</f>
        <v>2.07233635426616</v>
      </c>
      <c r="H2146" s="12" t="n">
        <f aca="false">IF($F$3&gt;0,E2146*($F$3/$E$3),E2146)</f>
        <v>1.27210073749637</v>
      </c>
      <c r="J2146" s="12" t="n">
        <f aca="false">Sheet2!J2143</f>
        <v>0</v>
      </c>
      <c r="K2146" s="12" t="n">
        <f aca="false">IF(J2146&gt;=F2146,F2146,J2146)</f>
        <v>0</v>
      </c>
      <c r="L2146" s="12" t="n">
        <f aca="false">IF(J2146&gt;F2146,J2146-F2146,0)</f>
        <v>0</v>
      </c>
      <c r="M2146" s="12" t="n">
        <f aca="false">IF(J2146&gt;=G2146,G2146,J2146)</f>
        <v>0</v>
      </c>
      <c r="N2146" s="12" t="n">
        <f aca="false">IF(J2146&gt;G2146,J2146-G2146,0)</f>
        <v>0</v>
      </c>
      <c r="O2146" s="12" t="n">
        <f aca="false">IF(J2146&gt;=H2146,H2146,J2146)</f>
        <v>0</v>
      </c>
      <c r="P2146" s="12" t="n">
        <f aca="false">IF(J2146&gt;H2146,J2146-H2146,0)</f>
        <v>0</v>
      </c>
    </row>
    <row r="2147" customFormat="false" ht="15" hidden="false" customHeight="false" outlineLevel="0" collapsed="false">
      <c r="A2147" s="28" t="n">
        <v>42825.2499999948</v>
      </c>
      <c r="B2147" s="0" t="n">
        <f aca="false">MONTH(A2147)</f>
        <v>3</v>
      </c>
      <c r="C2147" s="12" t="n">
        <v>0.721666666666667</v>
      </c>
      <c r="D2147" s="0" t="n">
        <v>2.165</v>
      </c>
      <c r="E2147" s="0" t="n">
        <v>0.3859</v>
      </c>
      <c r="F2147" s="12" t="n">
        <f aca="false">IF($F$3&gt;0,C2147*($F$3/$C$3),C2147)</f>
        <v>2.22439673127726</v>
      </c>
      <c r="G2147" s="12" t="n">
        <f aca="false">IF($F$3&gt;0,D2147*($F$3/$D$3),D2147)</f>
        <v>2.22439673127726</v>
      </c>
      <c r="H2147" s="12" t="n">
        <f aca="false">IF($F$3&gt;0,E2147*($F$3/$E$3),E2147)</f>
        <v>0.609212800446576</v>
      </c>
      <c r="J2147" s="12" t="n">
        <f aca="false">Sheet2!J2144</f>
        <v>0.011671307998179</v>
      </c>
      <c r="K2147" s="12" t="n">
        <f aca="false">IF(J2147&gt;=F2147,F2147,J2147)</f>
        <v>0.011671307998179</v>
      </c>
      <c r="L2147" s="12" t="n">
        <f aca="false">IF(J2147&gt;F2147,J2147-F2147,0)</f>
        <v>0</v>
      </c>
      <c r="M2147" s="12" t="n">
        <f aca="false">IF(J2147&gt;=G2147,G2147,J2147)</f>
        <v>0.011671307998179</v>
      </c>
      <c r="N2147" s="12" t="n">
        <f aca="false">IF(J2147&gt;G2147,J2147-G2147,0)</f>
        <v>0</v>
      </c>
      <c r="O2147" s="12" t="n">
        <f aca="false">IF(J2147&gt;=H2147,H2147,J2147)</f>
        <v>0.011671307998179</v>
      </c>
      <c r="P2147" s="12" t="n">
        <f aca="false">IF(J2147&gt;H2147,J2147-H2147,0)</f>
        <v>0</v>
      </c>
    </row>
    <row r="2148" customFormat="false" ht="15" hidden="false" customHeight="false" outlineLevel="0" collapsed="false">
      <c r="A2148" s="28" t="n">
        <v>42825.2916666615</v>
      </c>
      <c r="B2148" s="0" t="n">
        <f aca="false">MONTH(A2148)</f>
        <v>3</v>
      </c>
      <c r="C2148" s="12" t="n">
        <v>0.919666666666667</v>
      </c>
      <c r="D2148" s="0" t="n">
        <v>2.759</v>
      </c>
      <c r="E2148" s="0" t="n">
        <v>0.5797</v>
      </c>
      <c r="F2148" s="12" t="n">
        <f aca="false">IF($F$3&gt;0,C2148*($F$3/$C$3),C2148)</f>
        <v>2.83469310928127</v>
      </c>
      <c r="G2148" s="12" t="n">
        <f aca="false">IF($F$3&gt;0,D2148*($F$3/$D$3),D2148)</f>
        <v>2.83469310928127</v>
      </c>
      <c r="H2148" s="12" t="n">
        <f aca="false">IF($F$3&gt;0,E2148*($F$3/$E$3),E2148)</f>
        <v>0.915161079084945</v>
      </c>
      <c r="J2148" s="12" t="n">
        <f aca="false">Sheet2!J2145</f>
        <v>0.715431989558841</v>
      </c>
      <c r="K2148" s="12" t="n">
        <f aca="false">IF(J2148&gt;=F2148,F2148,J2148)</f>
        <v>0.715431989558841</v>
      </c>
      <c r="L2148" s="12" t="n">
        <f aca="false">IF(J2148&gt;F2148,J2148-F2148,0)</f>
        <v>0</v>
      </c>
      <c r="M2148" s="12" t="n">
        <f aca="false">IF(J2148&gt;=G2148,G2148,J2148)</f>
        <v>0.715431989558841</v>
      </c>
      <c r="N2148" s="12" t="n">
        <f aca="false">IF(J2148&gt;G2148,J2148-G2148,0)</f>
        <v>0</v>
      </c>
      <c r="O2148" s="12" t="n">
        <f aca="false">IF(J2148&gt;=H2148,H2148,J2148)</f>
        <v>0.715431989558841</v>
      </c>
      <c r="P2148" s="12" t="n">
        <f aca="false">IF(J2148&gt;H2148,J2148-H2148,0)</f>
        <v>0</v>
      </c>
    </row>
    <row r="2149" customFormat="false" ht="15" hidden="false" customHeight="false" outlineLevel="0" collapsed="false">
      <c r="A2149" s="28" t="n">
        <v>42825.3333333281</v>
      </c>
      <c r="B2149" s="0" t="n">
        <f aca="false">MONTH(A2149)</f>
        <v>3</v>
      </c>
      <c r="C2149" s="12" t="n">
        <v>0.765</v>
      </c>
      <c r="D2149" s="0" t="n">
        <v>2.295</v>
      </c>
      <c r="E2149" s="0" t="n">
        <v>1.2869</v>
      </c>
      <c r="F2149" s="12" t="n">
        <f aca="false">IF($F$3&gt;0,C2149*($F$3/$C$3),C2149)</f>
        <v>2.35796327865187</v>
      </c>
      <c r="G2149" s="12" t="n">
        <f aca="false">IF($F$3&gt;0,D2149*($F$3/$D$3),D2149)</f>
        <v>2.35796327865188</v>
      </c>
      <c r="H2149" s="12" t="n">
        <f aca="false">IF($F$3&gt;0,E2149*($F$3/$E$3),E2149)</f>
        <v>2.03160392043197</v>
      </c>
      <c r="J2149" s="12" t="n">
        <f aca="false">Sheet2!J2146</f>
        <v>1.50372504767423</v>
      </c>
      <c r="K2149" s="12" t="n">
        <f aca="false">IF(J2149&gt;=F2149,F2149,J2149)</f>
        <v>1.50372504767423</v>
      </c>
      <c r="L2149" s="12" t="n">
        <f aca="false">IF(J2149&gt;F2149,J2149-F2149,0)</f>
        <v>0</v>
      </c>
      <c r="M2149" s="12" t="n">
        <f aca="false">IF(J2149&gt;=G2149,G2149,J2149)</f>
        <v>1.50372504767423</v>
      </c>
      <c r="N2149" s="12" t="n">
        <f aca="false">IF(J2149&gt;G2149,J2149-G2149,0)</f>
        <v>0</v>
      </c>
      <c r="O2149" s="12" t="n">
        <f aca="false">IF(J2149&gt;=H2149,H2149,J2149)</f>
        <v>1.50372504767423</v>
      </c>
      <c r="P2149" s="12" t="n">
        <f aca="false">IF(J2149&gt;H2149,J2149-H2149,0)</f>
        <v>0</v>
      </c>
    </row>
    <row r="2150" customFormat="false" ht="15" hidden="false" customHeight="false" outlineLevel="0" collapsed="false">
      <c r="A2150" s="28" t="n">
        <v>42825.3749999948</v>
      </c>
      <c r="B2150" s="0" t="n">
        <f aca="false">MONTH(A2150)</f>
        <v>3</v>
      </c>
      <c r="C2150" s="12" t="n">
        <v>0.454666666666667</v>
      </c>
      <c r="D2150" s="0" t="n">
        <v>1.364</v>
      </c>
      <c r="E2150" s="0" t="n">
        <v>1.5793</v>
      </c>
      <c r="F2150" s="12" t="n">
        <f aca="false">IF($F$3&gt;0,C2150*($F$3/$C$3),C2150)</f>
        <v>1.40142131245366</v>
      </c>
      <c r="G2150" s="12" t="n">
        <f aca="false">IF($F$3&gt;0,D2150*($F$3/$D$3),D2150)</f>
        <v>1.40142131245366</v>
      </c>
      <c r="H2150" s="12" t="n">
        <f aca="false">IF($F$3&gt;0,E2150*($F$3/$E$3),E2150)</f>
        <v>2.49321009521969</v>
      </c>
      <c r="J2150" s="12" t="n">
        <f aca="false">Sheet2!J2147</f>
        <v>2.32502456799366</v>
      </c>
      <c r="K2150" s="12" t="n">
        <f aca="false">IF(J2150&gt;=F2150,F2150,J2150)</f>
        <v>1.40142131245366</v>
      </c>
      <c r="L2150" s="12" t="n">
        <f aca="false">IF(J2150&gt;F2150,J2150-F2150,0)</f>
        <v>0.923603255539997</v>
      </c>
      <c r="M2150" s="12" t="n">
        <f aca="false">IF(J2150&gt;=G2150,G2150,J2150)</f>
        <v>1.40142131245366</v>
      </c>
      <c r="N2150" s="12" t="n">
        <f aca="false">IF(J2150&gt;G2150,J2150-G2150,0)</f>
        <v>0.923603255539996</v>
      </c>
      <c r="O2150" s="12" t="n">
        <f aca="false">IF(J2150&gt;=H2150,H2150,J2150)</f>
        <v>2.32502456799366</v>
      </c>
      <c r="P2150" s="12" t="n">
        <f aca="false">IF(J2150&gt;H2150,J2150-H2150,0)</f>
        <v>0</v>
      </c>
    </row>
    <row r="2151" customFormat="false" ht="15" hidden="false" customHeight="false" outlineLevel="0" collapsed="false">
      <c r="A2151" s="28" t="n">
        <v>42825.4166666615</v>
      </c>
      <c r="B2151" s="0" t="n">
        <f aca="false">MONTH(A2151)</f>
        <v>3</v>
      </c>
      <c r="C2151" s="12" t="n">
        <v>0.174</v>
      </c>
      <c r="D2151" s="0" t="n">
        <v>0.522</v>
      </c>
      <c r="E2151" s="0" t="n">
        <v>1.3668</v>
      </c>
      <c r="F2151" s="12" t="n">
        <f aca="false">IF($F$3&gt;0,C2151*($F$3/$C$3),C2151)</f>
        <v>0.536321059458073</v>
      </c>
      <c r="G2151" s="12" t="n">
        <f aca="false">IF($F$3&gt;0,D2151*($F$3/$D$3),D2151)</f>
        <v>0.536321059458074</v>
      </c>
      <c r="H2151" s="12" t="n">
        <f aca="false">IF($F$3&gt;0,E2151*($F$3/$E$3),E2151)</f>
        <v>2.15774049144955</v>
      </c>
      <c r="J2151" s="12" t="n">
        <f aca="false">Sheet2!J2148</f>
        <v>2.79882058756905</v>
      </c>
      <c r="K2151" s="12" t="n">
        <f aca="false">IF(J2151&gt;=F2151,F2151,J2151)</f>
        <v>0.536321059458073</v>
      </c>
      <c r="L2151" s="12" t="n">
        <f aca="false">IF(J2151&gt;F2151,J2151-F2151,0)</f>
        <v>2.26249952811098</v>
      </c>
      <c r="M2151" s="12" t="n">
        <f aca="false">IF(J2151&gt;=G2151,G2151,J2151)</f>
        <v>0.536321059458074</v>
      </c>
      <c r="N2151" s="12" t="n">
        <f aca="false">IF(J2151&gt;G2151,J2151-G2151,0)</f>
        <v>2.26249952811098</v>
      </c>
      <c r="O2151" s="12" t="n">
        <f aca="false">IF(J2151&gt;=H2151,H2151,J2151)</f>
        <v>2.15774049144955</v>
      </c>
      <c r="P2151" s="12" t="n">
        <f aca="false">IF(J2151&gt;H2151,J2151-H2151,0)</f>
        <v>0.641080096119504</v>
      </c>
    </row>
    <row r="2152" customFormat="false" ht="15" hidden="false" customHeight="false" outlineLevel="0" collapsed="false">
      <c r="A2152" s="28" t="n">
        <v>42825.4583333281</v>
      </c>
      <c r="B2152" s="0" t="n">
        <f aca="false">MONTH(A2152)</f>
        <v>3</v>
      </c>
      <c r="C2152" s="12" t="n">
        <v>0.577666666666667</v>
      </c>
      <c r="D2152" s="0" t="n">
        <v>1.733</v>
      </c>
      <c r="E2152" s="0" t="n">
        <v>1.3515</v>
      </c>
      <c r="F2152" s="12" t="n">
        <f aca="false">IF($F$3&gt;0,C2152*($F$3/$C$3),C2152)</f>
        <v>1.78054482000161</v>
      </c>
      <c r="G2152" s="12" t="n">
        <f aca="false">IF($F$3&gt;0,D2152*($F$3/$D$3),D2152)</f>
        <v>1.78054482000161</v>
      </c>
      <c r="H2152" s="12" t="n">
        <f aca="false">IF($F$3&gt;0,E2152*($F$3/$E$3),E2152)</f>
        <v>2.1335866799781</v>
      </c>
      <c r="J2152" s="12" t="n">
        <f aca="false">Sheet2!J2149</f>
        <v>3.16296667118557</v>
      </c>
      <c r="K2152" s="12" t="n">
        <f aca="false">IF(J2152&gt;=F2152,F2152,J2152)</f>
        <v>1.78054482000161</v>
      </c>
      <c r="L2152" s="12" t="n">
        <f aca="false">IF(J2152&gt;F2152,J2152-F2152,0)</f>
        <v>1.38242185118396</v>
      </c>
      <c r="M2152" s="12" t="n">
        <f aca="false">IF(J2152&gt;=G2152,G2152,J2152)</f>
        <v>1.78054482000161</v>
      </c>
      <c r="N2152" s="12" t="n">
        <f aca="false">IF(J2152&gt;G2152,J2152-G2152,0)</f>
        <v>1.38242185118395</v>
      </c>
      <c r="O2152" s="12" t="n">
        <f aca="false">IF(J2152&gt;=H2152,H2152,J2152)</f>
        <v>2.1335866799781</v>
      </c>
      <c r="P2152" s="12" t="n">
        <f aca="false">IF(J2152&gt;H2152,J2152-H2152,0)</f>
        <v>1.02937999120747</v>
      </c>
    </row>
    <row r="2153" customFormat="false" ht="15" hidden="false" customHeight="false" outlineLevel="0" collapsed="false">
      <c r="A2153" s="28" t="n">
        <v>42825.4999999948</v>
      </c>
      <c r="B2153" s="0" t="n">
        <f aca="false">MONTH(A2153)</f>
        <v>3</v>
      </c>
      <c r="C2153" s="12" t="n">
        <v>0.23</v>
      </c>
      <c r="D2153" s="0" t="n">
        <v>0.69</v>
      </c>
      <c r="E2153" s="0" t="n">
        <v>1.1917</v>
      </c>
      <c r="F2153" s="12" t="n">
        <f aca="false">IF($F$3&gt;0,C2153*($F$3/$C$3),C2153)</f>
        <v>0.708930136065269</v>
      </c>
      <c r="G2153" s="12" t="n">
        <f aca="false">IF($F$3&gt;0,D2153*($F$3/$D$3),D2153)</f>
        <v>0.70893013606527</v>
      </c>
      <c r="H2153" s="12" t="n">
        <f aca="false">IF($F$3&gt;0,E2153*($F$3/$E$3),E2153)</f>
        <v>1.88131353794295</v>
      </c>
      <c r="J2153" s="12" t="n">
        <f aca="false">Sheet2!J2150</f>
        <v>2.8731149886218</v>
      </c>
      <c r="K2153" s="12" t="n">
        <f aca="false">IF(J2153&gt;=F2153,F2153,J2153)</f>
        <v>0.708930136065269</v>
      </c>
      <c r="L2153" s="12" t="n">
        <f aca="false">IF(J2153&gt;F2153,J2153-F2153,0)</f>
        <v>2.16418485255653</v>
      </c>
      <c r="M2153" s="12" t="n">
        <f aca="false">IF(J2153&gt;=G2153,G2153,J2153)</f>
        <v>0.70893013606527</v>
      </c>
      <c r="N2153" s="12" t="n">
        <f aca="false">IF(J2153&gt;G2153,J2153-G2153,0)</f>
        <v>2.16418485255653</v>
      </c>
      <c r="O2153" s="12" t="n">
        <f aca="false">IF(J2153&gt;=H2153,H2153,J2153)</f>
        <v>1.88131353794295</v>
      </c>
      <c r="P2153" s="12" t="n">
        <f aca="false">IF(J2153&gt;H2153,J2153-H2153,0)</f>
        <v>0.991801450678846</v>
      </c>
    </row>
    <row r="2154" customFormat="false" ht="15" hidden="false" customHeight="false" outlineLevel="0" collapsed="false">
      <c r="A2154" s="28" t="n">
        <v>42825.5416666615</v>
      </c>
      <c r="B2154" s="0" t="n">
        <f aca="false">MONTH(A2154)</f>
        <v>3</v>
      </c>
      <c r="C2154" s="12" t="n">
        <v>0.655</v>
      </c>
      <c r="D2154" s="0" t="n">
        <v>1.965</v>
      </c>
      <c r="E2154" s="0" t="n">
        <v>1.7374</v>
      </c>
      <c r="F2154" s="12" t="n">
        <f aca="false">IF($F$3&gt;0,C2154*($F$3/$C$3),C2154)</f>
        <v>2.01890973531631</v>
      </c>
      <c r="G2154" s="12" t="n">
        <f aca="false">IF($F$3&gt;0,D2154*($F$3/$D$3),D2154)</f>
        <v>2.01890973531631</v>
      </c>
      <c r="H2154" s="12" t="n">
        <f aca="false">IF($F$3&gt;0,E2154*($F$3/$E$3),E2154)</f>
        <v>2.74279948042467</v>
      </c>
      <c r="J2154" s="12" t="n">
        <f aca="false">Sheet2!J2151</f>
        <v>2.77835578470672</v>
      </c>
      <c r="K2154" s="12" t="n">
        <f aca="false">IF(J2154&gt;=F2154,F2154,J2154)</f>
        <v>2.01890973531631</v>
      </c>
      <c r="L2154" s="12" t="n">
        <f aca="false">IF(J2154&gt;F2154,J2154-F2154,0)</f>
        <v>0.759446049390409</v>
      </c>
      <c r="M2154" s="12" t="n">
        <f aca="false">IF(J2154&gt;=G2154,G2154,J2154)</f>
        <v>2.01890973531631</v>
      </c>
      <c r="N2154" s="12" t="n">
        <f aca="false">IF(J2154&gt;G2154,J2154-G2154,0)</f>
        <v>0.759446049390408</v>
      </c>
      <c r="O2154" s="12" t="n">
        <f aca="false">IF(J2154&gt;=H2154,H2154,J2154)</f>
        <v>2.74279948042467</v>
      </c>
      <c r="P2154" s="12" t="n">
        <f aca="false">IF(J2154&gt;H2154,J2154-H2154,0)</f>
        <v>0.0355563042820459</v>
      </c>
    </row>
    <row r="2155" customFormat="false" ht="15" hidden="false" customHeight="false" outlineLevel="0" collapsed="false">
      <c r="A2155" s="28" t="n">
        <v>42825.5833333281</v>
      </c>
      <c r="B2155" s="0" t="n">
        <f aca="false">MONTH(A2155)</f>
        <v>3</v>
      </c>
      <c r="C2155" s="12" t="n">
        <v>0.0776666666666667</v>
      </c>
      <c r="D2155" s="0" t="n">
        <v>0.233</v>
      </c>
      <c r="E2155" s="0" t="n">
        <v>2.0876</v>
      </c>
      <c r="F2155" s="12" t="n">
        <f aca="false">IF($F$3&gt;0,C2155*($F$3/$C$3),C2155)</f>
        <v>0.239392350294504</v>
      </c>
      <c r="G2155" s="12" t="n">
        <f aca="false">IF($F$3&gt;0,D2155*($F$3/$D$3),D2155)</f>
        <v>0.239392350294504</v>
      </c>
      <c r="H2155" s="12" t="n">
        <f aca="false">IF($F$3&gt;0,E2155*($F$3/$E$3),E2155)</f>
        <v>3.29565338743787</v>
      </c>
      <c r="J2155" s="12" t="n">
        <f aca="false">Sheet2!J2152</f>
        <v>2.35074492334204</v>
      </c>
      <c r="K2155" s="12" t="n">
        <f aca="false">IF(J2155&gt;=F2155,F2155,J2155)</f>
        <v>0.239392350294504</v>
      </c>
      <c r="L2155" s="12" t="n">
        <f aca="false">IF(J2155&gt;F2155,J2155-F2155,0)</f>
        <v>2.11135257304753</v>
      </c>
      <c r="M2155" s="12" t="n">
        <f aca="false">IF(J2155&gt;=G2155,G2155,J2155)</f>
        <v>0.239392350294504</v>
      </c>
      <c r="N2155" s="12" t="n">
        <f aca="false">IF(J2155&gt;G2155,J2155-G2155,0)</f>
        <v>2.11135257304753</v>
      </c>
      <c r="O2155" s="12" t="n">
        <f aca="false">IF(J2155&gt;=H2155,H2155,J2155)</f>
        <v>2.35074492334204</v>
      </c>
      <c r="P2155" s="12" t="n">
        <f aca="false">IF(J2155&gt;H2155,J2155-H2155,0)</f>
        <v>0</v>
      </c>
    </row>
    <row r="2156" customFormat="false" ht="15" hidden="false" customHeight="false" outlineLevel="0" collapsed="false">
      <c r="A2156" s="28" t="n">
        <v>42825.6249999948</v>
      </c>
      <c r="B2156" s="0" t="n">
        <f aca="false">MONTH(A2156)</f>
        <v>3</v>
      </c>
      <c r="C2156" s="12" t="n">
        <v>0.521333333333333</v>
      </c>
      <c r="D2156" s="0" t="n">
        <v>1.564</v>
      </c>
      <c r="E2156" s="0" t="n">
        <v>2.0281</v>
      </c>
      <c r="F2156" s="12" t="n">
        <f aca="false">IF($F$3&gt;0,C2156*($F$3/$C$3),C2156)</f>
        <v>1.60690830841461</v>
      </c>
      <c r="G2156" s="12" t="n">
        <f aca="false">IF($F$3&gt;0,D2156*($F$3/$D$3),D2156)</f>
        <v>1.60690830841461</v>
      </c>
      <c r="H2156" s="12" t="n">
        <f aca="false">IF($F$3&gt;0,E2156*($F$3/$E$3),E2156)</f>
        <v>3.20172189838223</v>
      </c>
      <c r="J2156" s="12" t="n">
        <f aca="false">Sheet2!J2153</f>
        <v>2.4407263522698</v>
      </c>
      <c r="K2156" s="12" t="n">
        <f aca="false">IF(J2156&gt;=F2156,F2156,J2156)</f>
        <v>1.60690830841461</v>
      </c>
      <c r="L2156" s="12" t="n">
        <f aca="false">IF(J2156&gt;F2156,J2156-F2156,0)</f>
        <v>0.833818043855191</v>
      </c>
      <c r="M2156" s="12" t="n">
        <f aca="false">IF(J2156&gt;=G2156,G2156,J2156)</f>
        <v>1.60690830841461</v>
      </c>
      <c r="N2156" s="12" t="n">
        <f aca="false">IF(J2156&gt;G2156,J2156-G2156,0)</f>
        <v>0.83381804385519</v>
      </c>
      <c r="O2156" s="12" t="n">
        <f aca="false">IF(J2156&gt;=H2156,H2156,J2156)</f>
        <v>2.4407263522698</v>
      </c>
      <c r="P2156" s="12" t="n">
        <f aca="false">IF(J2156&gt;H2156,J2156-H2156,0)</f>
        <v>0</v>
      </c>
    </row>
    <row r="2157" customFormat="false" ht="15" hidden="false" customHeight="false" outlineLevel="0" collapsed="false">
      <c r="A2157" s="28" t="n">
        <v>42825.6666666614</v>
      </c>
      <c r="B2157" s="0" t="n">
        <f aca="false">MONTH(A2157)</f>
        <v>3</v>
      </c>
      <c r="C2157" s="12" t="n">
        <v>0.188</v>
      </c>
      <c r="D2157" s="0" t="n">
        <v>0.564</v>
      </c>
      <c r="E2157" s="0" t="n">
        <v>0.5831</v>
      </c>
      <c r="F2157" s="12" t="n">
        <f aca="false">IF($F$3&gt;0,C2157*($F$3/$C$3),C2157)</f>
        <v>0.579473328609872</v>
      </c>
      <c r="G2157" s="12" t="n">
        <f aca="false">IF($F$3&gt;0,D2157*($F$3/$D$3),D2157)</f>
        <v>0.579473328609873</v>
      </c>
      <c r="H2157" s="12" t="n">
        <f aca="false">IF($F$3&gt;0,E2157*($F$3/$E$3),E2157)</f>
        <v>0.920528592745267</v>
      </c>
      <c r="J2157" s="12" t="n">
        <f aca="false">Sheet2!J2154</f>
        <v>1.3858732646538</v>
      </c>
      <c r="K2157" s="12" t="n">
        <f aca="false">IF(J2157&gt;=F2157,F2157,J2157)</f>
        <v>0.579473328609872</v>
      </c>
      <c r="L2157" s="12" t="n">
        <f aca="false">IF(J2157&gt;F2157,J2157-F2157,0)</f>
        <v>0.806399936043927</v>
      </c>
      <c r="M2157" s="12" t="n">
        <f aca="false">IF(J2157&gt;=G2157,G2157,J2157)</f>
        <v>0.579473328609873</v>
      </c>
      <c r="N2157" s="12" t="n">
        <f aca="false">IF(J2157&gt;G2157,J2157-G2157,0)</f>
        <v>0.806399936043927</v>
      </c>
      <c r="O2157" s="12" t="n">
        <f aca="false">IF(J2157&gt;=H2157,H2157,J2157)</f>
        <v>0.920528592745267</v>
      </c>
      <c r="P2157" s="12" t="n">
        <f aca="false">IF(J2157&gt;H2157,J2157-H2157,0)</f>
        <v>0.465344671908532</v>
      </c>
    </row>
    <row r="2158" customFormat="false" ht="15" hidden="false" customHeight="false" outlineLevel="0" collapsed="false">
      <c r="A2158" s="28" t="n">
        <v>42825.7083333281</v>
      </c>
      <c r="B2158" s="0" t="n">
        <f aca="false">MONTH(A2158)</f>
        <v>3</v>
      </c>
      <c r="C2158" s="12" t="n">
        <v>0.348333333333333</v>
      </c>
      <c r="D2158" s="0" t="n">
        <v>1.045</v>
      </c>
      <c r="E2158" s="0" t="n">
        <v>0.442</v>
      </c>
      <c r="F2158" s="12" t="n">
        <f aca="false">IF($F$3&gt;0,C2158*($F$3/$C$3),C2158)</f>
        <v>1.07366955389595</v>
      </c>
      <c r="G2158" s="12" t="n">
        <f aca="false">IF($F$3&gt;0,D2158*($F$3/$D$3),D2158)</f>
        <v>1.07366955389595</v>
      </c>
      <c r="H2158" s="12" t="n">
        <f aca="false">IF($F$3&gt;0,E2158*($F$3/$E$3),E2158)</f>
        <v>0.697776775841893</v>
      </c>
      <c r="J2158" s="12" t="n">
        <f aca="false">Sheet2!J2155</f>
        <v>0.592173357844429</v>
      </c>
      <c r="K2158" s="12" t="n">
        <f aca="false">IF(J2158&gt;=F2158,F2158,J2158)</f>
        <v>0.592173357844429</v>
      </c>
      <c r="L2158" s="12" t="n">
        <f aca="false">IF(J2158&gt;F2158,J2158-F2158,0)</f>
        <v>0</v>
      </c>
      <c r="M2158" s="12" t="n">
        <f aca="false">IF(J2158&gt;=G2158,G2158,J2158)</f>
        <v>0.592173357844429</v>
      </c>
      <c r="N2158" s="12" t="n">
        <f aca="false">IF(J2158&gt;G2158,J2158-G2158,0)</f>
        <v>0</v>
      </c>
      <c r="O2158" s="12" t="n">
        <f aca="false">IF(J2158&gt;=H2158,H2158,J2158)</f>
        <v>0.592173357844429</v>
      </c>
      <c r="P2158" s="12" t="n">
        <f aca="false">IF(J2158&gt;H2158,J2158-H2158,0)</f>
        <v>0</v>
      </c>
    </row>
    <row r="2159" customFormat="false" ht="15" hidden="false" customHeight="false" outlineLevel="0" collapsed="false">
      <c r="A2159" s="28" t="n">
        <v>42825.7499999948</v>
      </c>
      <c r="B2159" s="0" t="n">
        <f aca="false">MONTH(A2159)</f>
        <v>3</v>
      </c>
      <c r="C2159" s="12" t="n">
        <v>0.472666666666667</v>
      </c>
      <c r="D2159" s="0" t="n">
        <v>1.418</v>
      </c>
      <c r="E2159" s="0" t="n">
        <v>0.4403</v>
      </c>
      <c r="F2159" s="12" t="n">
        <f aca="false">IF($F$3&gt;0,C2159*($F$3/$C$3),C2159)</f>
        <v>1.45690280136312</v>
      </c>
      <c r="G2159" s="12" t="n">
        <f aca="false">IF($F$3&gt;0,D2159*($F$3/$D$3),D2159)</f>
        <v>1.45690280136312</v>
      </c>
      <c r="H2159" s="12" t="n">
        <f aca="false">IF($F$3&gt;0,E2159*($F$3/$E$3),E2159)</f>
        <v>0.695093019011732</v>
      </c>
      <c r="J2159" s="12" t="n">
        <f aca="false">Sheet2!J2156</f>
        <v>0.0011994604105654</v>
      </c>
      <c r="K2159" s="12" t="n">
        <f aca="false">IF(J2159&gt;=F2159,F2159,J2159)</f>
        <v>0.0011994604105654</v>
      </c>
      <c r="L2159" s="12" t="n">
        <f aca="false">IF(J2159&gt;F2159,J2159-F2159,0)</f>
        <v>0</v>
      </c>
      <c r="M2159" s="12" t="n">
        <f aca="false">IF(J2159&gt;=G2159,G2159,J2159)</f>
        <v>0.0011994604105654</v>
      </c>
      <c r="N2159" s="12" t="n">
        <f aca="false">IF(J2159&gt;G2159,J2159-G2159,0)</f>
        <v>0</v>
      </c>
      <c r="O2159" s="12" t="n">
        <f aca="false">IF(J2159&gt;=H2159,H2159,J2159)</f>
        <v>0.0011994604105654</v>
      </c>
      <c r="P2159" s="12" t="n">
        <f aca="false">IF(J2159&gt;H2159,J2159-H2159,0)</f>
        <v>0</v>
      </c>
    </row>
    <row r="2160" customFormat="false" ht="15" hidden="false" customHeight="false" outlineLevel="0" collapsed="false">
      <c r="A2160" s="28" t="n">
        <v>42825.7916666614</v>
      </c>
      <c r="B2160" s="0" t="n">
        <f aca="false">MONTH(A2160)</f>
        <v>3</v>
      </c>
      <c r="C2160" s="12" t="n">
        <v>0.980333333333333</v>
      </c>
      <c r="D2160" s="0" t="n">
        <v>2.941</v>
      </c>
      <c r="E2160" s="0" t="n">
        <v>0.5865</v>
      </c>
      <c r="F2160" s="12" t="n">
        <f aca="false">IF($F$3&gt;0,C2160*($F$3/$C$3),C2160)</f>
        <v>3.02168627560573</v>
      </c>
      <c r="G2160" s="12" t="n">
        <f aca="false">IF($F$3&gt;0,D2160*($F$3/$D$3),D2160)</f>
        <v>3.02168627560574</v>
      </c>
      <c r="H2160" s="12" t="n">
        <f aca="false">IF($F$3&gt;0,E2160*($F$3/$E$3),E2160)</f>
        <v>0.925896106405589</v>
      </c>
      <c r="J2160" s="12" t="n">
        <f aca="false">Sheet2!J2157</f>
        <v>0</v>
      </c>
      <c r="K2160" s="12" t="n">
        <f aca="false">IF(J2160&gt;=F2160,F2160,J2160)</f>
        <v>0</v>
      </c>
      <c r="L2160" s="12" t="n">
        <f aca="false">IF(J2160&gt;F2160,J2160-F2160,0)</f>
        <v>0</v>
      </c>
      <c r="M2160" s="12" t="n">
        <f aca="false">IF(J2160&gt;=G2160,G2160,J2160)</f>
        <v>0</v>
      </c>
      <c r="N2160" s="12" t="n">
        <f aca="false">IF(J2160&gt;G2160,J2160-G2160,0)</f>
        <v>0</v>
      </c>
      <c r="O2160" s="12" t="n">
        <f aca="false">IF(J2160&gt;=H2160,H2160,J2160)</f>
        <v>0</v>
      </c>
      <c r="P2160" s="12" t="n">
        <f aca="false">IF(J2160&gt;H2160,J2160-H2160,0)</f>
        <v>0</v>
      </c>
    </row>
    <row r="2161" customFormat="false" ht="15" hidden="false" customHeight="false" outlineLevel="0" collapsed="false">
      <c r="A2161" s="28" t="n">
        <v>42825.8333333281</v>
      </c>
      <c r="B2161" s="0" t="n">
        <f aca="false">MONTH(A2161)</f>
        <v>3</v>
      </c>
      <c r="C2161" s="12" t="n">
        <v>0.469</v>
      </c>
      <c r="D2161" s="0" t="n">
        <v>1.407</v>
      </c>
      <c r="E2161" s="0" t="n">
        <v>0.5372</v>
      </c>
      <c r="F2161" s="12" t="n">
        <f aca="false">IF($F$3&gt;0,C2161*($F$3/$C$3),C2161)</f>
        <v>1.44560101658527</v>
      </c>
      <c r="G2161" s="12" t="n">
        <f aca="false">IF($F$3&gt;0,D2161*($F$3/$D$3),D2161)</f>
        <v>1.44560101658527</v>
      </c>
      <c r="H2161" s="12" t="n">
        <f aca="false">IF($F$3&gt;0,E2161*($F$3/$E$3),E2161)</f>
        <v>0.848067158330916</v>
      </c>
      <c r="J2161" s="12" t="n">
        <f aca="false">Sheet2!J2158</f>
        <v>0</v>
      </c>
      <c r="K2161" s="12" t="n">
        <f aca="false">IF(J2161&gt;=F2161,F2161,J2161)</f>
        <v>0</v>
      </c>
      <c r="L2161" s="12" t="n">
        <f aca="false">IF(J2161&gt;F2161,J2161-F2161,0)</f>
        <v>0</v>
      </c>
      <c r="M2161" s="12" t="n">
        <f aca="false">IF(J2161&gt;=G2161,G2161,J2161)</f>
        <v>0</v>
      </c>
      <c r="N2161" s="12" t="n">
        <f aca="false">IF(J2161&gt;G2161,J2161-G2161,0)</f>
        <v>0</v>
      </c>
      <c r="O2161" s="12" t="n">
        <f aca="false">IF(J2161&gt;=H2161,H2161,J2161)</f>
        <v>0</v>
      </c>
      <c r="P2161" s="12" t="n">
        <f aca="false">IF(J2161&gt;H2161,J2161-H2161,0)</f>
        <v>0</v>
      </c>
    </row>
    <row r="2162" customFormat="false" ht="15" hidden="false" customHeight="false" outlineLevel="0" collapsed="false">
      <c r="A2162" s="28" t="n">
        <v>42825.8749999948</v>
      </c>
      <c r="B2162" s="0" t="n">
        <f aca="false">MONTH(A2162)</f>
        <v>3</v>
      </c>
      <c r="C2162" s="12" t="n">
        <v>0.723</v>
      </c>
      <c r="D2162" s="0" t="n">
        <v>2.169</v>
      </c>
      <c r="E2162" s="0" t="n">
        <v>0.357</v>
      </c>
      <c r="F2162" s="12" t="n">
        <f aca="false">IF($F$3&gt;0,C2162*($F$3/$C$3),C2162)</f>
        <v>2.22850647119648</v>
      </c>
      <c r="G2162" s="12" t="n">
        <f aca="false">IF($F$3&gt;0,D2162*($F$3/$D$3),D2162)</f>
        <v>2.22850647119648</v>
      </c>
      <c r="H2162" s="12" t="n">
        <f aca="false">IF($F$3&gt;0,E2162*($F$3/$E$3),E2162)</f>
        <v>0.563588934333837</v>
      </c>
      <c r="J2162" s="12" t="n">
        <f aca="false">Sheet2!J2159</f>
        <v>0</v>
      </c>
      <c r="K2162" s="12" t="n">
        <f aca="false">IF(J2162&gt;=F2162,F2162,J2162)</f>
        <v>0</v>
      </c>
      <c r="L2162" s="12" t="n">
        <f aca="false">IF(J2162&gt;F2162,J2162-F2162,0)</f>
        <v>0</v>
      </c>
      <c r="M2162" s="12" t="n">
        <f aca="false">IF(J2162&gt;=G2162,G2162,J2162)</f>
        <v>0</v>
      </c>
      <c r="N2162" s="12" t="n">
        <f aca="false">IF(J2162&gt;G2162,J2162-G2162,0)</f>
        <v>0</v>
      </c>
      <c r="O2162" s="12" t="n">
        <f aca="false">IF(J2162&gt;=H2162,H2162,J2162)</f>
        <v>0</v>
      </c>
      <c r="P2162" s="12" t="n">
        <f aca="false">IF(J2162&gt;H2162,J2162-H2162,0)</f>
        <v>0</v>
      </c>
    </row>
    <row r="2163" customFormat="false" ht="15" hidden="false" customHeight="false" outlineLevel="0" collapsed="false">
      <c r="A2163" s="28" t="n">
        <v>42825.9166666614</v>
      </c>
      <c r="B2163" s="0" t="n">
        <f aca="false">MONTH(A2163)</f>
        <v>3</v>
      </c>
      <c r="C2163" s="12" t="n">
        <v>0.447</v>
      </c>
      <c r="D2163" s="0" t="n">
        <v>1.341</v>
      </c>
      <c r="E2163" s="0" t="n">
        <v>0.2635</v>
      </c>
      <c r="F2163" s="12" t="n">
        <f aca="false">IF($F$3&gt;0,C2163*($F$3/$C$3),C2163)</f>
        <v>1.37779030791815</v>
      </c>
      <c r="G2163" s="12" t="n">
        <f aca="false">IF($F$3&gt;0,D2163*($F$3/$D$3),D2163)</f>
        <v>1.37779030791815</v>
      </c>
      <c r="H2163" s="12" t="n">
        <f aca="false">IF($F$3&gt;0,E2163*($F$3/$E$3),E2163)</f>
        <v>0.415982308674975</v>
      </c>
      <c r="J2163" s="12" t="n">
        <f aca="false">Sheet2!J2160</f>
        <v>0</v>
      </c>
      <c r="K2163" s="12" t="n">
        <f aca="false">IF(J2163&gt;=F2163,F2163,J2163)</f>
        <v>0</v>
      </c>
      <c r="L2163" s="12" t="n">
        <f aca="false">IF(J2163&gt;F2163,J2163-F2163,0)</f>
        <v>0</v>
      </c>
      <c r="M2163" s="12" t="n">
        <f aca="false">IF(J2163&gt;=G2163,G2163,J2163)</f>
        <v>0</v>
      </c>
      <c r="N2163" s="12" t="n">
        <f aca="false">IF(J2163&gt;G2163,J2163-G2163,0)</f>
        <v>0</v>
      </c>
      <c r="O2163" s="12" t="n">
        <f aca="false">IF(J2163&gt;=H2163,H2163,J2163)</f>
        <v>0</v>
      </c>
      <c r="P2163" s="12" t="n">
        <f aca="false">IF(J2163&gt;H2163,J2163-H2163,0)</f>
        <v>0</v>
      </c>
    </row>
    <row r="2164" customFormat="false" ht="15" hidden="false" customHeight="false" outlineLevel="0" collapsed="false">
      <c r="A2164" s="28" t="n">
        <v>42825.9583333281</v>
      </c>
      <c r="B2164" s="0" t="n">
        <f aca="false">MONTH(A2164)</f>
        <v>3</v>
      </c>
      <c r="C2164" s="12" t="n">
        <v>0.402333333333333</v>
      </c>
      <c r="D2164" s="0" t="n">
        <v>1.207</v>
      </c>
      <c r="E2164" s="0" t="n">
        <v>0.2618</v>
      </c>
      <c r="F2164" s="12" t="n">
        <f aca="false">IF($F$3&gt;0,C2164*($F$3/$C$3),C2164)</f>
        <v>1.24011402062432</v>
      </c>
      <c r="G2164" s="12" t="n">
        <f aca="false">IF($F$3&gt;0,D2164*($F$3/$D$3),D2164)</f>
        <v>1.24011402062432</v>
      </c>
      <c r="H2164" s="12" t="n">
        <f aca="false">IF($F$3&gt;0,E2164*($F$3/$E$3),E2164)</f>
        <v>0.413298551844814</v>
      </c>
      <c r="J2164" s="12" t="n">
        <f aca="false">Sheet2!J2161</f>
        <v>0</v>
      </c>
      <c r="K2164" s="12" t="n">
        <f aca="false">IF(J2164&gt;=F2164,F2164,J2164)</f>
        <v>0</v>
      </c>
      <c r="L2164" s="12" t="n">
        <f aca="false">IF(J2164&gt;F2164,J2164-F2164,0)</f>
        <v>0</v>
      </c>
      <c r="M2164" s="12" t="n">
        <f aca="false">IF(J2164&gt;=G2164,G2164,J2164)</f>
        <v>0</v>
      </c>
      <c r="N2164" s="12" t="n">
        <f aca="false">IF(J2164&gt;G2164,J2164-G2164,0)</f>
        <v>0</v>
      </c>
      <c r="O2164" s="12" t="n">
        <f aca="false">IF(J2164&gt;=H2164,H2164,J2164)</f>
        <v>0</v>
      </c>
      <c r="P2164" s="12" t="n">
        <f aca="false">IF(J2164&gt;H2164,J2164-H2164,0)</f>
        <v>0</v>
      </c>
    </row>
    <row r="2165" customFormat="false" ht="15" hidden="false" customHeight="false" outlineLevel="0" collapsed="false">
      <c r="A2165" s="28" t="n">
        <v>42825.9999999948</v>
      </c>
      <c r="B2165" s="0" t="n">
        <f aca="false">MONTH(A2165)</f>
        <v>3</v>
      </c>
      <c r="C2165" s="12" t="n">
        <v>0.531666666666667</v>
      </c>
      <c r="D2165" s="0" t="n">
        <v>1.595</v>
      </c>
      <c r="E2165" s="0" t="n">
        <v>1.9312</v>
      </c>
      <c r="F2165" s="12" t="n">
        <f aca="false">IF($F$3&gt;0,C2165*($F$3/$C$3),C2165)</f>
        <v>1.63875879278856</v>
      </c>
      <c r="G2165" s="12" t="n">
        <f aca="false">IF($F$3&gt;0,D2165*($F$3/$D$3),D2165)</f>
        <v>1.63875879278856</v>
      </c>
      <c r="H2165" s="12" t="n">
        <f aca="false">IF($F$3&gt;0,E2165*($F$3/$E$3),E2165)</f>
        <v>3.04874775906304</v>
      </c>
      <c r="J2165" s="12" t="n">
        <f aca="false">Sheet2!J2162</f>
        <v>0</v>
      </c>
      <c r="K2165" s="12" t="n">
        <f aca="false">IF(J2165&gt;=F2165,F2165,J2165)</f>
        <v>0</v>
      </c>
      <c r="L2165" s="12" t="n">
        <f aca="false">IF(J2165&gt;F2165,J2165-F2165,0)</f>
        <v>0</v>
      </c>
      <c r="M2165" s="12" t="n">
        <f aca="false">IF(J2165&gt;=G2165,G2165,J2165)</f>
        <v>0</v>
      </c>
      <c r="N2165" s="12" t="n">
        <f aca="false">IF(J2165&gt;G2165,J2165-G2165,0)</f>
        <v>0</v>
      </c>
      <c r="O2165" s="12" t="n">
        <f aca="false">IF(J2165&gt;=H2165,H2165,J2165)</f>
        <v>0</v>
      </c>
      <c r="P2165" s="12" t="n">
        <f aca="false">IF(J2165&gt;H2165,J2165-H2165,0)</f>
        <v>0</v>
      </c>
    </row>
    <row r="2166" customFormat="false" ht="15" hidden="false" customHeight="false" outlineLevel="0" collapsed="false">
      <c r="A2166" s="28" t="n">
        <v>42826.0416666614</v>
      </c>
      <c r="B2166" s="0" t="n">
        <f aca="false">MONTH(A2166)</f>
        <v>4</v>
      </c>
      <c r="C2166" s="12" t="n">
        <v>0.647333333333333</v>
      </c>
      <c r="D2166" s="0" t="n">
        <v>1.942</v>
      </c>
      <c r="E2166" s="0" t="n">
        <v>1.3532</v>
      </c>
      <c r="F2166" s="12" t="n">
        <f aca="false">IF($F$3&gt;0,C2166*($F$3/$C$3),C2166)</f>
        <v>1.9952787307808</v>
      </c>
      <c r="G2166" s="12" t="n">
        <f aca="false">IF($F$3&gt;0,D2166*($F$3/$D$3),D2166)</f>
        <v>1.9952787307808</v>
      </c>
      <c r="H2166" s="12" t="n">
        <f aca="false">IF($F$3&gt;0,E2166*($F$3/$E$3),E2166)</f>
        <v>2.13627043680826</v>
      </c>
      <c r="J2166" s="12" t="n">
        <f aca="false">Sheet2!J2163</f>
        <v>0</v>
      </c>
      <c r="K2166" s="12" t="n">
        <f aca="false">IF(J2166&gt;=F2166,F2166,J2166)</f>
        <v>0</v>
      </c>
      <c r="L2166" s="12" t="n">
        <f aca="false">IF(J2166&gt;F2166,J2166-F2166,0)</f>
        <v>0</v>
      </c>
      <c r="M2166" s="12" t="n">
        <f aca="false">IF(J2166&gt;=G2166,G2166,J2166)</f>
        <v>0</v>
      </c>
      <c r="N2166" s="12" t="n">
        <f aca="false">IF(J2166&gt;G2166,J2166-G2166,0)</f>
        <v>0</v>
      </c>
      <c r="O2166" s="12" t="n">
        <f aca="false">IF(J2166&gt;=H2166,H2166,J2166)</f>
        <v>0</v>
      </c>
      <c r="P2166" s="12" t="n">
        <f aca="false">IF(J2166&gt;H2166,J2166-H2166,0)</f>
        <v>0</v>
      </c>
    </row>
    <row r="2167" customFormat="false" ht="15" hidden="false" customHeight="false" outlineLevel="0" collapsed="false">
      <c r="A2167" s="28" t="n">
        <v>42826.0833333281</v>
      </c>
      <c r="B2167" s="0" t="n">
        <f aca="false">MONTH(A2167)</f>
        <v>4</v>
      </c>
      <c r="C2167" s="12" t="n">
        <v>0.394</v>
      </c>
      <c r="D2167" s="0" t="n">
        <v>1.182</v>
      </c>
      <c r="E2167" s="0" t="n">
        <v>0.153</v>
      </c>
      <c r="F2167" s="12" t="n">
        <f aca="false">IF($F$3&gt;0,C2167*($F$3/$C$3),C2167)</f>
        <v>1.2144281461292</v>
      </c>
      <c r="G2167" s="12" t="n">
        <f aca="false">IF($F$3&gt;0,D2167*($F$3/$D$3),D2167)</f>
        <v>1.2144281461292</v>
      </c>
      <c r="H2167" s="12" t="n">
        <f aca="false">IF($F$3&gt;0,E2167*($F$3/$E$3),E2167)</f>
        <v>0.241538114714501</v>
      </c>
      <c r="J2167" s="12" t="n">
        <f aca="false">Sheet2!J2164</f>
        <v>0</v>
      </c>
      <c r="K2167" s="12" t="n">
        <f aca="false">IF(J2167&gt;=F2167,F2167,J2167)</f>
        <v>0</v>
      </c>
      <c r="L2167" s="12" t="n">
        <f aca="false">IF(J2167&gt;F2167,J2167-F2167,0)</f>
        <v>0</v>
      </c>
      <c r="M2167" s="12" t="n">
        <f aca="false">IF(J2167&gt;=G2167,G2167,J2167)</f>
        <v>0</v>
      </c>
      <c r="N2167" s="12" t="n">
        <f aca="false">IF(J2167&gt;G2167,J2167-G2167,0)</f>
        <v>0</v>
      </c>
      <c r="O2167" s="12" t="n">
        <f aca="false">IF(J2167&gt;=H2167,H2167,J2167)</f>
        <v>0</v>
      </c>
      <c r="P2167" s="12" t="n">
        <f aca="false">IF(J2167&gt;H2167,J2167-H2167,0)</f>
        <v>0</v>
      </c>
    </row>
    <row r="2168" customFormat="false" ht="15" hidden="false" customHeight="false" outlineLevel="0" collapsed="false">
      <c r="A2168" s="28" t="n">
        <v>42826.1249999948</v>
      </c>
      <c r="B2168" s="0" t="n">
        <f aca="false">MONTH(A2168)</f>
        <v>4</v>
      </c>
      <c r="C2168" s="12" t="n">
        <v>0.577</v>
      </c>
      <c r="D2168" s="0" t="n">
        <v>1.731</v>
      </c>
      <c r="E2168" s="0" t="n">
        <v>0.1598</v>
      </c>
      <c r="F2168" s="12" t="n">
        <f aca="false">IF($F$3&gt;0,C2168*($F$3/$C$3),C2168)</f>
        <v>1.778489950042</v>
      </c>
      <c r="G2168" s="12" t="n">
        <f aca="false">IF($F$3&gt;0,D2168*($F$3/$D$3),D2168)</f>
        <v>1.778489950042</v>
      </c>
      <c r="H2168" s="12" t="n">
        <f aca="false">IF($F$3&gt;0,E2168*($F$3/$E$3),E2168)</f>
        <v>0.252273142035146</v>
      </c>
      <c r="J2168" s="12" t="n">
        <f aca="false">Sheet2!J2165</f>
        <v>0</v>
      </c>
      <c r="K2168" s="12" t="n">
        <f aca="false">IF(J2168&gt;=F2168,F2168,J2168)</f>
        <v>0</v>
      </c>
      <c r="L2168" s="12" t="n">
        <f aca="false">IF(J2168&gt;F2168,J2168-F2168,0)</f>
        <v>0</v>
      </c>
      <c r="M2168" s="12" t="n">
        <f aca="false">IF(J2168&gt;=G2168,G2168,J2168)</f>
        <v>0</v>
      </c>
      <c r="N2168" s="12" t="n">
        <f aca="false">IF(J2168&gt;G2168,J2168-G2168,0)</f>
        <v>0</v>
      </c>
      <c r="O2168" s="12" t="n">
        <f aca="false">IF(J2168&gt;=H2168,H2168,J2168)</f>
        <v>0</v>
      </c>
      <c r="P2168" s="12" t="n">
        <f aca="false">IF(J2168&gt;H2168,J2168-H2168,0)</f>
        <v>0</v>
      </c>
    </row>
    <row r="2169" customFormat="false" ht="15" hidden="false" customHeight="false" outlineLevel="0" collapsed="false">
      <c r="A2169" s="28" t="n">
        <v>42826.1666666614</v>
      </c>
      <c r="B2169" s="0" t="n">
        <f aca="false">MONTH(A2169)</f>
        <v>4</v>
      </c>
      <c r="C2169" s="12" t="n">
        <v>0.386333333333333</v>
      </c>
      <c r="D2169" s="0" t="n">
        <v>1.159</v>
      </c>
      <c r="E2169" s="0" t="n">
        <v>0.2567</v>
      </c>
      <c r="F2169" s="12" t="n">
        <f aca="false">IF($F$3&gt;0,C2169*($F$3/$C$3),C2169)</f>
        <v>1.19079714159369</v>
      </c>
      <c r="G2169" s="12" t="n">
        <f aca="false">IF($F$3&gt;0,D2169*($F$3/$D$3),D2169)</f>
        <v>1.19079714159369</v>
      </c>
      <c r="H2169" s="12" t="n">
        <f aca="false">IF($F$3&gt;0,E2169*($F$3/$E$3),E2169)</f>
        <v>0.40524728135433</v>
      </c>
      <c r="J2169" s="12" t="n">
        <f aca="false">Sheet2!J2166</f>
        <v>0</v>
      </c>
      <c r="K2169" s="12" t="n">
        <f aca="false">IF(J2169&gt;=F2169,F2169,J2169)</f>
        <v>0</v>
      </c>
      <c r="L2169" s="12" t="n">
        <f aca="false">IF(J2169&gt;F2169,J2169-F2169,0)</f>
        <v>0</v>
      </c>
      <c r="M2169" s="12" t="n">
        <f aca="false">IF(J2169&gt;=G2169,G2169,J2169)</f>
        <v>0</v>
      </c>
      <c r="N2169" s="12" t="n">
        <f aca="false">IF(J2169&gt;G2169,J2169-G2169,0)</f>
        <v>0</v>
      </c>
      <c r="O2169" s="12" t="n">
        <f aca="false">IF(J2169&gt;=H2169,H2169,J2169)</f>
        <v>0</v>
      </c>
      <c r="P2169" s="12" t="n">
        <f aca="false">IF(J2169&gt;H2169,J2169-H2169,0)</f>
        <v>0</v>
      </c>
    </row>
    <row r="2170" customFormat="false" ht="15" hidden="false" customHeight="false" outlineLevel="0" collapsed="false">
      <c r="A2170" s="28" t="n">
        <v>42826.2083333281</v>
      </c>
      <c r="B2170" s="0" t="n">
        <f aca="false">MONTH(A2170)</f>
        <v>4</v>
      </c>
      <c r="C2170" s="12" t="n">
        <v>0.84</v>
      </c>
      <c r="D2170" s="0" t="n">
        <v>2.52</v>
      </c>
      <c r="E2170" s="0" t="n">
        <v>0.3077</v>
      </c>
      <c r="F2170" s="12" t="n">
        <f aca="false">IF($F$3&gt;0,C2170*($F$3/$C$3),C2170)</f>
        <v>2.58913614910794</v>
      </c>
      <c r="G2170" s="12" t="n">
        <f aca="false">IF($F$3&gt;0,D2170*($F$3/$D$3),D2170)</f>
        <v>2.58913614910794</v>
      </c>
      <c r="H2170" s="12" t="n">
        <f aca="false">IF($F$3&gt;0,E2170*($F$3/$E$3),E2170)</f>
        <v>0.485759986259164</v>
      </c>
      <c r="J2170" s="12" t="n">
        <f aca="false">Sheet2!J2167</f>
        <v>0</v>
      </c>
      <c r="K2170" s="12" t="n">
        <f aca="false">IF(J2170&gt;=F2170,F2170,J2170)</f>
        <v>0</v>
      </c>
      <c r="L2170" s="12" t="n">
        <f aca="false">IF(J2170&gt;F2170,J2170-F2170,0)</f>
        <v>0</v>
      </c>
      <c r="M2170" s="12" t="n">
        <f aca="false">IF(J2170&gt;=G2170,G2170,J2170)</f>
        <v>0</v>
      </c>
      <c r="N2170" s="12" t="n">
        <f aca="false">IF(J2170&gt;G2170,J2170-G2170,0)</f>
        <v>0</v>
      </c>
      <c r="O2170" s="12" t="n">
        <f aca="false">IF(J2170&gt;=H2170,H2170,J2170)</f>
        <v>0</v>
      </c>
      <c r="P2170" s="12" t="n">
        <f aca="false">IF(J2170&gt;H2170,J2170-H2170,0)</f>
        <v>0</v>
      </c>
    </row>
    <row r="2171" customFormat="false" ht="15" hidden="false" customHeight="false" outlineLevel="0" collapsed="false">
      <c r="A2171" s="28" t="n">
        <v>42826.2499999947</v>
      </c>
      <c r="B2171" s="0" t="n">
        <f aca="false">MONTH(A2171)</f>
        <v>4</v>
      </c>
      <c r="C2171" s="12" t="n">
        <v>0.423333333333333</v>
      </c>
      <c r="D2171" s="0" t="n">
        <v>1.27</v>
      </c>
      <c r="E2171" s="0" t="n">
        <v>1.0455</v>
      </c>
      <c r="F2171" s="12" t="n">
        <f aca="false">IF($F$3&gt;0,C2171*($F$3/$C$3),C2171)</f>
        <v>1.30484242435202</v>
      </c>
      <c r="G2171" s="12" t="n">
        <f aca="false">IF($F$3&gt;0,D2171*($F$3/$D$3),D2171)</f>
        <v>1.30484242435202</v>
      </c>
      <c r="H2171" s="12" t="n">
        <f aca="false">IF($F$3&gt;0,E2171*($F$3/$E$3),E2171)</f>
        <v>1.65051045054909</v>
      </c>
      <c r="J2171" s="12" t="n">
        <f aca="false">Sheet2!J2168</f>
        <v>0.525841915103875</v>
      </c>
      <c r="K2171" s="12" t="n">
        <f aca="false">IF(J2171&gt;=F2171,F2171,J2171)</f>
        <v>0.525841915103875</v>
      </c>
      <c r="L2171" s="12" t="n">
        <f aca="false">IF(J2171&gt;F2171,J2171-F2171,0)</f>
        <v>0</v>
      </c>
      <c r="M2171" s="12" t="n">
        <f aca="false">IF(J2171&gt;=G2171,G2171,J2171)</f>
        <v>0.525841915103875</v>
      </c>
      <c r="N2171" s="12" t="n">
        <f aca="false">IF(J2171&gt;G2171,J2171-G2171,0)</f>
        <v>0</v>
      </c>
      <c r="O2171" s="12" t="n">
        <f aca="false">IF(J2171&gt;=H2171,H2171,J2171)</f>
        <v>0.525841915103875</v>
      </c>
      <c r="P2171" s="12" t="n">
        <f aca="false">IF(J2171&gt;H2171,J2171-H2171,0)</f>
        <v>0</v>
      </c>
    </row>
    <row r="2172" customFormat="false" ht="15" hidden="false" customHeight="false" outlineLevel="0" collapsed="false">
      <c r="A2172" s="28" t="n">
        <v>42826.2916666614</v>
      </c>
      <c r="B2172" s="0" t="n">
        <f aca="false">MONTH(A2172)</f>
        <v>4</v>
      </c>
      <c r="C2172" s="12" t="n">
        <v>0.594</v>
      </c>
      <c r="D2172" s="0" t="n">
        <v>1.782</v>
      </c>
      <c r="E2172" s="0" t="n">
        <v>1.649</v>
      </c>
      <c r="F2172" s="12" t="n">
        <f aca="false">IF($F$3&gt;0,C2172*($F$3/$C$3),C2172)</f>
        <v>1.83088913401204</v>
      </c>
      <c r="G2172" s="12" t="n">
        <f aca="false">IF($F$3&gt;0,D2172*($F$3/$D$3),D2172)</f>
        <v>1.83088913401204</v>
      </c>
      <c r="H2172" s="12" t="n">
        <f aca="false">IF($F$3&gt;0,E2172*($F$3/$E$3),E2172)</f>
        <v>2.60324412525629</v>
      </c>
      <c r="J2172" s="12" t="n">
        <f aca="false">Sheet2!J2169</f>
        <v>2.03103214710755</v>
      </c>
      <c r="K2172" s="12" t="n">
        <f aca="false">IF(J2172&gt;=F2172,F2172,J2172)</f>
        <v>1.83088913401204</v>
      </c>
      <c r="L2172" s="12" t="n">
        <f aca="false">IF(J2172&gt;F2172,J2172-F2172,0)</f>
        <v>0.200143013095508</v>
      </c>
      <c r="M2172" s="12" t="n">
        <f aca="false">IF(J2172&gt;=G2172,G2172,J2172)</f>
        <v>1.83088913401204</v>
      </c>
      <c r="N2172" s="12" t="n">
        <f aca="false">IF(J2172&gt;G2172,J2172-G2172,0)</f>
        <v>0.200143013095507</v>
      </c>
      <c r="O2172" s="12" t="n">
        <f aca="false">IF(J2172&gt;=H2172,H2172,J2172)</f>
        <v>2.03103214710755</v>
      </c>
      <c r="P2172" s="12" t="n">
        <f aca="false">IF(J2172&gt;H2172,J2172-H2172,0)</f>
        <v>0</v>
      </c>
    </row>
    <row r="2173" customFormat="false" ht="15" hidden="false" customHeight="false" outlineLevel="0" collapsed="false">
      <c r="A2173" s="28" t="n">
        <v>42826.3333333281</v>
      </c>
      <c r="B2173" s="0" t="n">
        <f aca="false">MONTH(A2173)</f>
        <v>4</v>
      </c>
      <c r="C2173" s="12" t="n">
        <v>0.295</v>
      </c>
      <c r="D2173" s="0" t="n">
        <v>0.885</v>
      </c>
      <c r="E2173" s="0" t="n">
        <v>0.3315</v>
      </c>
      <c r="F2173" s="12" t="n">
        <f aca="false">IF($F$3&gt;0,C2173*($F$3/$C$3),C2173)</f>
        <v>0.909279957127193</v>
      </c>
      <c r="G2173" s="12" t="n">
        <f aca="false">IF($F$3&gt;0,D2173*($F$3/$D$3),D2173)</f>
        <v>0.909279957127194</v>
      </c>
      <c r="H2173" s="12" t="n">
        <f aca="false">IF($F$3&gt;0,E2173*($F$3/$E$3),E2173)</f>
        <v>0.52333258188142</v>
      </c>
      <c r="J2173" s="12" t="n">
        <f aca="false">Sheet2!J2170</f>
        <v>4.32301043810562</v>
      </c>
      <c r="K2173" s="12" t="n">
        <f aca="false">IF(J2173&gt;=F2173,F2173,J2173)</f>
        <v>0.909279957127193</v>
      </c>
      <c r="L2173" s="12" t="n">
        <f aca="false">IF(J2173&gt;F2173,J2173-F2173,0)</f>
        <v>3.41373048097842</v>
      </c>
      <c r="M2173" s="12" t="n">
        <f aca="false">IF(J2173&gt;=G2173,G2173,J2173)</f>
        <v>0.909279957127194</v>
      </c>
      <c r="N2173" s="12" t="n">
        <f aca="false">IF(J2173&gt;G2173,J2173-G2173,0)</f>
        <v>3.41373048097842</v>
      </c>
      <c r="O2173" s="12" t="n">
        <f aca="false">IF(J2173&gt;=H2173,H2173,J2173)</f>
        <v>0.52333258188142</v>
      </c>
      <c r="P2173" s="12" t="n">
        <f aca="false">IF(J2173&gt;H2173,J2173-H2173,0)</f>
        <v>3.7996778562242</v>
      </c>
    </row>
    <row r="2174" customFormat="false" ht="15" hidden="false" customHeight="false" outlineLevel="0" collapsed="false">
      <c r="A2174" s="28" t="n">
        <v>42826.3749999947</v>
      </c>
      <c r="B2174" s="0" t="n">
        <f aca="false">MONTH(A2174)</f>
        <v>4</v>
      </c>
      <c r="C2174" s="12" t="n">
        <v>0.373666666666667</v>
      </c>
      <c r="D2174" s="0" t="n">
        <v>1.121</v>
      </c>
      <c r="E2174" s="0" t="n">
        <v>1.2019</v>
      </c>
      <c r="F2174" s="12" t="n">
        <f aca="false">IF($F$3&gt;0,C2174*($F$3/$C$3),C2174)</f>
        <v>1.15175461236111</v>
      </c>
      <c r="G2174" s="12" t="n">
        <f aca="false">IF($F$3&gt;0,D2174*($F$3/$D$3),D2174)</f>
        <v>1.15175461236111</v>
      </c>
      <c r="H2174" s="12" t="n">
        <f aca="false">IF($F$3&gt;0,E2174*($F$3/$E$3),E2174)</f>
        <v>1.89741607892392</v>
      </c>
      <c r="J2174" s="12" t="n">
        <f aca="false">Sheet2!J2171</f>
        <v>5.99077242701099</v>
      </c>
      <c r="K2174" s="12" t="n">
        <f aca="false">IF(J2174&gt;=F2174,F2174,J2174)</f>
        <v>1.15175461236111</v>
      </c>
      <c r="L2174" s="12" t="n">
        <f aca="false">IF(J2174&gt;F2174,J2174-F2174,0)</f>
        <v>4.83901781464988</v>
      </c>
      <c r="M2174" s="12" t="n">
        <f aca="false">IF(J2174&gt;=G2174,G2174,J2174)</f>
        <v>1.15175461236111</v>
      </c>
      <c r="N2174" s="12" t="n">
        <f aca="false">IF(J2174&gt;G2174,J2174-G2174,0)</f>
        <v>4.83901781464988</v>
      </c>
      <c r="O2174" s="12" t="n">
        <f aca="false">IF(J2174&gt;=H2174,H2174,J2174)</f>
        <v>1.89741607892392</v>
      </c>
      <c r="P2174" s="12" t="n">
        <f aca="false">IF(J2174&gt;H2174,J2174-H2174,0)</f>
        <v>4.09335634808708</v>
      </c>
    </row>
    <row r="2175" customFormat="false" ht="15" hidden="false" customHeight="false" outlineLevel="0" collapsed="false">
      <c r="A2175" s="28" t="n">
        <v>42826.4166666614</v>
      </c>
      <c r="B2175" s="0" t="n">
        <f aca="false">MONTH(A2175)</f>
        <v>4</v>
      </c>
      <c r="C2175" s="12" t="n">
        <v>0.484</v>
      </c>
      <c r="D2175" s="0" t="n">
        <v>1.452</v>
      </c>
      <c r="E2175" s="0" t="n">
        <v>1.5232</v>
      </c>
      <c r="F2175" s="12" t="n">
        <f aca="false">IF($F$3&gt;0,C2175*($F$3/$C$3),C2175)</f>
        <v>1.49183559067648</v>
      </c>
      <c r="G2175" s="12" t="n">
        <f aca="false">IF($F$3&gt;0,D2175*($F$3/$D$3),D2175)</f>
        <v>1.49183559067648</v>
      </c>
      <c r="H2175" s="12" t="n">
        <f aca="false">IF($F$3&gt;0,E2175*($F$3/$E$3),E2175)</f>
        <v>2.40464611982437</v>
      </c>
      <c r="J2175" s="12" t="n">
        <f aca="false">Sheet2!J2172</f>
        <v>8.02506938702654</v>
      </c>
      <c r="K2175" s="12" t="n">
        <f aca="false">IF(J2175&gt;=F2175,F2175,J2175)</f>
        <v>1.49183559067648</v>
      </c>
      <c r="L2175" s="12" t="n">
        <f aca="false">IF(J2175&gt;F2175,J2175-F2175,0)</f>
        <v>6.53323379635006</v>
      </c>
      <c r="M2175" s="12" t="n">
        <f aca="false">IF(J2175&gt;=G2175,G2175,J2175)</f>
        <v>1.49183559067648</v>
      </c>
      <c r="N2175" s="12" t="n">
        <f aca="false">IF(J2175&gt;G2175,J2175-G2175,0)</f>
        <v>6.53323379635006</v>
      </c>
      <c r="O2175" s="12" t="n">
        <f aca="false">IF(J2175&gt;=H2175,H2175,J2175)</f>
        <v>2.40464611982437</v>
      </c>
      <c r="P2175" s="12" t="n">
        <f aca="false">IF(J2175&gt;H2175,J2175-H2175,0)</f>
        <v>5.62042326720217</v>
      </c>
    </row>
    <row r="2176" customFormat="false" ht="15" hidden="false" customHeight="false" outlineLevel="0" collapsed="false">
      <c r="A2176" s="28" t="n">
        <v>42826.4583333281</v>
      </c>
      <c r="B2176" s="0" t="n">
        <f aca="false">MONTH(A2176)</f>
        <v>4</v>
      </c>
      <c r="C2176" s="12" t="n">
        <v>0.672333333333333</v>
      </c>
      <c r="D2176" s="0" t="n">
        <v>2.017</v>
      </c>
      <c r="E2176" s="0" t="n">
        <v>1.8513</v>
      </c>
      <c r="F2176" s="12" t="n">
        <f aca="false">IF($F$3&gt;0,C2176*($F$3/$C$3),C2176)</f>
        <v>2.07233635426616</v>
      </c>
      <c r="G2176" s="12" t="n">
        <f aca="false">IF($F$3&gt;0,D2176*($F$3/$D$3),D2176)</f>
        <v>2.07233635426616</v>
      </c>
      <c r="H2176" s="12" t="n">
        <f aca="false">IF($F$3&gt;0,E2176*($F$3/$E$3),E2176)</f>
        <v>2.92261118804547</v>
      </c>
      <c r="J2176" s="12" t="n">
        <f aca="false">Sheet2!J2173</f>
        <v>8.77040228504766</v>
      </c>
      <c r="K2176" s="12" t="n">
        <f aca="false">IF(J2176&gt;=F2176,F2176,J2176)</f>
        <v>2.07233635426616</v>
      </c>
      <c r="L2176" s="12" t="n">
        <f aca="false">IF(J2176&gt;F2176,J2176-F2176,0)</f>
        <v>6.69806593078151</v>
      </c>
      <c r="M2176" s="12" t="n">
        <f aca="false">IF(J2176&gt;=G2176,G2176,J2176)</f>
        <v>2.07233635426616</v>
      </c>
      <c r="N2176" s="12" t="n">
        <f aca="false">IF(J2176&gt;G2176,J2176-G2176,0)</f>
        <v>6.69806593078151</v>
      </c>
      <c r="O2176" s="12" t="n">
        <f aca="false">IF(J2176&gt;=H2176,H2176,J2176)</f>
        <v>2.92261118804547</v>
      </c>
      <c r="P2176" s="12" t="n">
        <f aca="false">IF(J2176&gt;H2176,J2176-H2176,0)</f>
        <v>5.8477910970022</v>
      </c>
    </row>
    <row r="2177" customFormat="false" ht="15" hidden="false" customHeight="false" outlineLevel="0" collapsed="false">
      <c r="A2177" s="28" t="n">
        <v>42826.4999999947</v>
      </c>
      <c r="B2177" s="0" t="n">
        <f aca="false">MONTH(A2177)</f>
        <v>4</v>
      </c>
      <c r="C2177" s="12" t="n">
        <v>0.529333333333333</v>
      </c>
      <c r="D2177" s="0" t="n">
        <v>1.588</v>
      </c>
      <c r="E2177" s="0" t="n">
        <v>2.7336</v>
      </c>
      <c r="F2177" s="12" t="n">
        <f aca="false">IF($F$3&gt;0,C2177*($F$3/$C$3),C2177)</f>
        <v>1.63156674792992</v>
      </c>
      <c r="G2177" s="12" t="n">
        <f aca="false">IF($F$3&gt;0,D2177*($F$3/$D$3),D2177)</f>
        <v>1.63156674792993</v>
      </c>
      <c r="H2177" s="12" t="n">
        <f aca="false">IF($F$3&gt;0,E2177*($F$3/$E$3),E2177)</f>
        <v>4.31548098289909</v>
      </c>
      <c r="J2177" s="12" t="n">
        <f aca="false">Sheet2!J2174</f>
        <v>9.76816096156525</v>
      </c>
      <c r="K2177" s="12" t="n">
        <f aca="false">IF(J2177&gt;=F2177,F2177,J2177)</f>
        <v>1.63156674792992</v>
      </c>
      <c r="L2177" s="12" t="n">
        <f aca="false">IF(J2177&gt;F2177,J2177-F2177,0)</f>
        <v>8.13659421363533</v>
      </c>
      <c r="M2177" s="12" t="n">
        <f aca="false">IF(J2177&gt;=G2177,G2177,J2177)</f>
        <v>1.63156674792993</v>
      </c>
      <c r="N2177" s="12" t="n">
        <f aca="false">IF(J2177&gt;G2177,J2177-G2177,0)</f>
        <v>8.13659421363533</v>
      </c>
      <c r="O2177" s="12" t="n">
        <f aca="false">IF(J2177&gt;=H2177,H2177,J2177)</f>
        <v>4.31548098289909</v>
      </c>
      <c r="P2177" s="12" t="n">
        <f aca="false">IF(J2177&gt;H2177,J2177-H2177,0)</f>
        <v>5.45267997866616</v>
      </c>
    </row>
    <row r="2178" customFormat="false" ht="15" hidden="false" customHeight="false" outlineLevel="0" collapsed="false">
      <c r="A2178" s="28" t="n">
        <v>42826.5416666614</v>
      </c>
      <c r="B2178" s="0" t="n">
        <f aca="false">MONTH(A2178)</f>
        <v>4</v>
      </c>
      <c r="C2178" s="12" t="n">
        <v>0.428</v>
      </c>
      <c r="D2178" s="0" t="n">
        <v>1.284</v>
      </c>
      <c r="E2178" s="0" t="n">
        <v>1.0999</v>
      </c>
      <c r="F2178" s="12" t="n">
        <f aca="false">IF($F$3&gt;0,C2178*($F$3/$C$3),C2178)</f>
        <v>1.31922651406928</v>
      </c>
      <c r="G2178" s="12" t="n">
        <f aca="false">IF($F$3&gt;0,D2178*($F$3/$D$3),D2178)</f>
        <v>1.31922651406928</v>
      </c>
      <c r="H2178" s="12" t="n">
        <f aca="false">IF($F$3&gt;0,E2178*($F$3/$E$3),E2178)</f>
        <v>1.73639066911425</v>
      </c>
      <c r="J2178" s="12" t="n">
        <f aca="false">Sheet2!J2175</f>
        <v>10.6281604592819</v>
      </c>
      <c r="K2178" s="12" t="n">
        <f aca="false">IF(J2178&gt;=F2178,F2178,J2178)</f>
        <v>1.31922651406928</v>
      </c>
      <c r="L2178" s="12" t="n">
        <f aca="false">IF(J2178&gt;F2178,J2178-F2178,0)</f>
        <v>9.30893394521264</v>
      </c>
      <c r="M2178" s="12" t="n">
        <f aca="false">IF(J2178&gt;=G2178,G2178,J2178)</f>
        <v>1.31922651406928</v>
      </c>
      <c r="N2178" s="12" t="n">
        <f aca="false">IF(J2178&gt;G2178,J2178-G2178,0)</f>
        <v>9.30893394521264</v>
      </c>
      <c r="O2178" s="12" t="n">
        <f aca="false">IF(J2178&gt;=H2178,H2178,J2178)</f>
        <v>1.73639066911425</v>
      </c>
      <c r="P2178" s="12" t="n">
        <f aca="false">IF(J2178&gt;H2178,J2178-H2178,0)</f>
        <v>8.89176979016768</v>
      </c>
    </row>
    <row r="2179" customFormat="false" ht="15" hidden="false" customHeight="false" outlineLevel="0" collapsed="false">
      <c r="A2179" s="28" t="n">
        <v>42826.5833333281</v>
      </c>
      <c r="B2179" s="0" t="n">
        <f aca="false">MONTH(A2179)</f>
        <v>4</v>
      </c>
      <c r="C2179" s="12" t="n">
        <v>0.699333333333333</v>
      </c>
      <c r="D2179" s="0" t="n">
        <v>2.098</v>
      </c>
      <c r="E2179" s="0" t="n">
        <v>3.3201</v>
      </c>
      <c r="F2179" s="12" t="n">
        <f aca="false">IF($F$3&gt;0,C2179*($F$3/$C$3),C2179)</f>
        <v>2.15555858763034</v>
      </c>
      <c r="G2179" s="12" t="n">
        <f aca="false">IF($F$3&gt;0,D2179*($F$3/$D$3),D2179)</f>
        <v>2.15555858763034</v>
      </c>
      <c r="H2179" s="12" t="n">
        <f aca="false">IF($F$3&gt;0,E2179*($F$3/$E$3),E2179)</f>
        <v>5.24137708930468</v>
      </c>
      <c r="J2179" s="12" t="n">
        <f aca="false">Sheet2!J2176</f>
        <v>9.80240168230768</v>
      </c>
      <c r="K2179" s="12" t="n">
        <f aca="false">IF(J2179&gt;=F2179,F2179,J2179)</f>
        <v>2.15555858763034</v>
      </c>
      <c r="L2179" s="12" t="n">
        <f aca="false">IF(J2179&gt;F2179,J2179-F2179,0)</f>
        <v>7.64684309467734</v>
      </c>
      <c r="M2179" s="12" t="n">
        <f aca="false">IF(J2179&gt;=G2179,G2179,J2179)</f>
        <v>2.15555858763034</v>
      </c>
      <c r="N2179" s="12" t="n">
        <f aca="false">IF(J2179&gt;G2179,J2179-G2179,0)</f>
        <v>7.64684309467733</v>
      </c>
      <c r="O2179" s="12" t="n">
        <f aca="false">IF(J2179&gt;=H2179,H2179,J2179)</f>
        <v>5.24137708930468</v>
      </c>
      <c r="P2179" s="12" t="n">
        <f aca="false">IF(J2179&gt;H2179,J2179-H2179,0)</f>
        <v>4.56102459300299</v>
      </c>
    </row>
    <row r="2180" customFormat="false" ht="15" hidden="false" customHeight="false" outlineLevel="0" collapsed="false">
      <c r="A2180" s="28" t="n">
        <v>42826.6249999947</v>
      </c>
      <c r="B2180" s="0" t="n">
        <f aca="false">MONTH(A2180)</f>
        <v>4</v>
      </c>
      <c r="C2180" s="12" t="n">
        <v>1.15133333333333</v>
      </c>
      <c r="D2180" s="0" t="n">
        <v>3.454</v>
      </c>
      <c r="E2180" s="0" t="n">
        <v>6.1081</v>
      </c>
      <c r="F2180" s="12" t="n">
        <f aca="false">IF($F$3&gt;0,C2180*($F$3/$C$3),C2180)</f>
        <v>3.54876042024556</v>
      </c>
      <c r="G2180" s="12" t="n">
        <f aca="false">IF($F$3&gt;0,D2180*($F$3/$D$3),D2180)</f>
        <v>3.54876042024557</v>
      </c>
      <c r="H2180" s="12" t="n">
        <f aca="false">IF($F$3&gt;0,E2180*($F$3/$E$3),E2180)</f>
        <v>9.64273829076893</v>
      </c>
      <c r="J2180" s="12" t="n">
        <f aca="false">Sheet2!J2177</f>
        <v>6.58855170750721</v>
      </c>
      <c r="K2180" s="12" t="n">
        <f aca="false">IF(J2180&gt;=F2180,F2180,J2180)</f>
        <v>3.54876042024556</v>
      </c>
      <c r="L2180" s="12" t="n">
        <f aca="false">IF(J2180&gt;F2180,J2180-F2180,0)</f>
        <v>3.03979128726164</v>
      </c>
      <c r="M2180" s="12" t="n">
        <f aca="false">IF(J2180&gt;=G2180,G2180,J2180)</f>
        <v>3.54876042024557</v>
      </c>
      <c r="N2180" s="12" t="n">
        <f aca="false">IF(J2180&gt;G2180,J2180-G2180,0)</f>
        <v>3.03979128726164</v>
      </c>
      <c r="O2180" s="12" t="n">
        <f aca="false">IF(J2180&gt;=H2180,H2180,J2180)</f>
        <v>6.58855170750721</v>
      </c>
      <c r="P2180" s="12" t="n">
        <f aca="false">IF(J2180&gt;H2180,J2180-H2180,0)</f>
        <v>0</v>
      </c>
    </row>
    <row r="2181" customFormat="false" ht="15" hidden="false" customHeight="false" outlineLevel="0" collapsed="false">
      <c r="A2181" s="28" t="n">
        <v>42826.6666666614</v>
      </c>
      <c r="B2181" s="0" t="n">
        <f aca="false">MONTH(A2181)</f>
        <v>4</v>
      </c>
      <c r="C2181" s="12" t="n">
        <v>1.21166666666667</v>
      </c>
      <c r="D2181" s="0" t="n">
        <v>3.635</v>
      </c>
      <c r="E2181" s="0" t="n">
        <v>6.5977</v>
      </c>
      <c r="F2181" s="12" t="n">
        <f aca="false">IF($F$3&gt;0,C2181*($F$3/$C$3),C2181)</f>
        <v>3.73472615159022</v>
      </c>
      <c r="G2181" s="12" t="n">
        <f aca="false">IF($F$3&gt;0,D2181*($F$3/$D$3),D2181)</f>
        <v>3.73472615159022</v>
      </c>
      <c r="H2181" s="12" t="n">
        <f aca="false">IF($F$3&gt;0,E2181*($F$3/$E$3),E2181)</f>
        <v>10.4156602578553</v>
      </c>
      <c r="J2181" s="12" t="n">
        <f aca="false">Sheet2!J2178</f>
        <v>3.6201997374716</v>
      </c>
      <c r="K2181" s="12" t="n">
        <f aca="false">IF(J2181&gt;=F2181,F2181,J2181)</f>
        <v>3.6201997374716</v>
      </c>
      <c r="L2181" s="12" t="n">
        <f aca="false">IF(J2181&gt;F2181,J2181-F2181,0)</f>
        <v>0</v>
      </c>
      <c r="M2181" s="12" t="n">
        <f aca="false">IF(J2181&gt;=G2181,G2181,J2181)</f>
        <v>3.6201997374716</v>
      </c>
      <c r="N2181" s="12" t="n">
        <f aca="false">IF(J2181&gt;G2181,J2181-G2181,0)</f>
        <v>0</v>
      </c>
      <c r="O2181" s="12" t="n">
        <f aca="false">IF(J2181&gt;=H2181,H2181,J2181)</f>
        <v>3.6201997374716</v>
      </c>
      <c r="P2181" s="12" t="n">
        <f aca="false">IF(J2181&gt;H2181,J2181-H2181,0)</f>
        <v>0</v>
      </c>
    </row>
    <row r="2182" customFormat="false" ht="15" hidden="false" customHeight="false" outlineLevel="0" collapsed="false">
      <c r="A2182" s="28" t="n">
        <v>42826.7083333281</v>
      </c>
      <c r="B2182" s="0" t="n">
        <f aca="false">MONTH(A2182)</f>
        <v>4</v>
      </c>
      <c r="C2182" s="12" t="n">
        <v>1.06133333333333</v>
      </c>
      <c r="D2182" s="0" t="n">
        <v>3.184</v>
      </c>
      <c r="E2182" s="0" t="n">
        <v>4.7515</v>
      </c>
      <c r="F2182" s="12" t="n">
        <f aca="false">IF($F$3&gt;0,C2182*($F$3/$C$3),C2182)</f>
        <v>3.27135297569829</v>
      </c>
      <c r="G2182" s="12" t="n">
        <f aca="false">IF($F$3&gt;0,D2182*($F$3/$D$3),D2182)</f>
        <v>3.27135297569829</v>
      </c>
      <c r="H2182" s="12" t="n">
        <f aca="false">IF($F$3&gt;0,E2182*($F$3/$E$3),E2182)</f>
        <v>7.50110034030035</v>
      </c>
      <c r="J2182" s="12" t="n">
        <f aca="false">Sheet2!J2179</f>
        <v>1.51670466972311</v>
      </c>
      <c r="K2182" s="12" t="n">
        <f aca="false">IF(J2182&gt;=F2182,F2182,J2182)</f>
        <v>1.51670466972311</v>
      </c>
      <c r="L2182" s="12" t="n">
        <f aca="false">IF(J2182&gt;F2182,J2182-F2182,0)</f>
        <v>0</v>
      </c>
      <c r="M2182" s="12" t="n">
        <f aca="false">IF(J2182&gt;=G2182,G2182,J2182)</f>
        <v>1.51670466972311</v>
      </c>
      <c r="N2182" s="12" t="n">
        <f aca="false">IF(J2182&gt;G2182,J2182-G2182,0)</f>
        <v>0</v>
      </c>
      <c r="O2182" s="12" t="n">
        <f aca="false">IF(J2182&gt;=H2182,H2182,J2182)</f>
        <v>1.51670466972311</v>
      </c>
      <c r="P2182" s="12" t="n">
        <f aca="false">IF(J2182&gt;H2182,J2182-H2182,0)</f>
        <v>0</v>
      </c>
    </row>
    <row r="2183" customFormat="false" ht="15" hidden="false" customHeight="false" outlineLevel="0" collapsed="false">
      <c r="A2183" s="28" t="n">
        <v>42826.7499999947</v>
      </c>
      <c r="B2183" s="0" t="n">
        <f aca="false">MONTH(A2183)</f>
        <v>4</v>
      </c>
      <c r="C2183" s="12" t="n">
        <v>0.892333333333333</v>
      </c>
      <c r="D2183" s="0" t="n">
        <v>2.677</v>
      </c>
      <c r="E2183" s="0" t="n">
        <v>1.3974</v>
      </c>
      <c r="F2183" s="12" t="n">
        <f aca="false">IF($F$3&gt;0,C2183*($F$3/$C$3),C2183)</f>
        <v>2.75044344093728</v>
      </c>
      <c r="G2183" s="12" t="n">
        <f aca="false">IF($F$3&gt;0,D2183*($F$3/$D$3),D2183)</f>
        <v>2.75044344093729</v>
      </c>
      <c r="H2183" s="12" t="n">
        <f aca="false">IF($F$3&gt;0,E2183*($F$3/$E$3),E2183)</f>
        <v>2.20604811439245</v>
      </c>
      <c r="J2183" s="12" t="n">
        <f aca="false">Sheet2!J2180</f>
        <v>0.000951812407056244</v>
      </c>
      <c r="K2183" s="12" t="n">
        <f aca="false">IF(J2183&gt;=F2183,F2183,J2183)</f>
        <v>0.000951812407056244</v>
      </c>
      <c r="L2183" s="12" t="n">
        <f aca="false">IF(J2183&gt;F2183,J2183-F2183,0)</f>
        <v>0</v>
      </c>
      <c r="M2183" s="12" t="n">
        <f aca="false">IF(J2183&gt;=G2183,G2183,J2183)</f>
        <v>0.000951812407056244</v>
      </c>
      <c r="N2183" s="12" t="n">
        <f aca="false">IF(J2183&gt;G2183,J2183-G2183,0)</f>
        <v>0</v>
      </c>
      <c r="O2183" s="12" t="n">
        <f aca="false">IF(J2183&gt;=H2183,H2183,J2183)</f>
        <v>0.000951812407056244</v>
      </c>
      <c r="P2183" s="12" t="n">
        <f aca="false">IF(J2183&gt;H2183,J2183-H2183,0)</f>
        <v>0</v>
      </c>
    </row>
    <row r="2184" customFormat="false" ht="15" hidden="false" customHeight="false" outlineLevel="0" collapsed="false">
      <c r="A2184" s="28" t="n">
        <v>42826.7916666614</v>
      </c>
      <c r="B2184" s="0" t="n">
        <f aca="false">MONTH(A2184)</f>
        <v>4</v>
      </c>
      <c r="C2184" s="12" t="n">
        <v>0.431333333333333</v>
      </c>
      <c r="D2184" s="0" t="n">
        <v>1.294</v>
      </c>
      <c r="E2184" s="0" t="n">
        <v>0.5185</v>
      </c>
      <c r="F2184" s="12" t="n">
        <f aca="false">IF($F$3&gt;0,C2184*($F$3/$C$3),C2184)</f>
        <v>1.32950086386733</v>
      </c>
      <c r="G2184" s="12" t="n">
        <f aca="false">IF($F$3&gt;0,D2184*($F$3/$D$3),D2184)</f>
        <v>1.32950086386733</v>
      </c>
      <c r="H2184" s="12" t="n">
        <f aca="false">IF($F$3&gt;0,E2184*($F$3/$E$3),E2184)</f>
        <v>0.818545833199144</v>
      </c>
      <c r="J2184" s="12" t="n">
        <f aca="false">Sheet2!J2181</f>
        <v>0</v>
      </c>
      <c r="K2184" s="12" t="n">
        <f aca="false">IF(J2184&gt;=F2184,F2184,J2184)</f>
        <v>0</v>
      </c>
      <c r="L2184" s="12" t="n">
        <f aca="false">IF(J2184&gt;F2184,J2184-F2184,0)</f>
        <v>0</v>
      </c>
      <c r="M2184" s="12" t="n">
        <f aca="false">IF(J2184&gt;=G2184,G2184,J2184)</f>
        <v>0</v>
      </c>
      <c r="N2184" s="12" t="n">
        <f aca="false">IF(J2184&gt;G2184,J2184-G2184,0)</f>
        <v>0</v>
      </c>
      <c r="O2184" s="12" t="n">
        <f aca="false">IF(J2184&gt;=H2184,H2184,J2184)</f>
        <v>0</v>
      </c>
      <c r="P2184" s="12" t="n">
        <f aca="false">IF(J2184&gt;H2184,J2184-H2184,0)</f>
        <v>0</v>
      </c>
    </row>
    <row r="2185" customFormat="false" ht="15" hidden="false" customHeight="false" outlineLevel="0" collapsed="false">
      <c r="A2185" s="28" t="n">
        <v>42826.833333328</v>
      </c>
      <c r="B2185" s="0" t="n">
        <f aca="false">MONTH(A2185)</f>
        <v>4</v>
      </c>
      <c r="C2185" s="12" t="n">
        <v>0.418</v>
      </c>
      <c r="D2185" s="0" t="n">
        <v>1.254</v>
      </c>
      <c r="E2185" s="0" t="n">
        <v>0.4437</v>
      </c>
      <c r="F2185" s="12" t="n">
        <f aca="false">IF($F$3&gt;0,C2185*($F$3/$C$3),C2185)</f>
        <v>1.28840346467514</v>
      </c>
      <c r="G2185" s="12" t="n">
        <f aca="false">IF($F$3&gt;0,D2185*($F$3/$D$3),D2185)</f>
        <v>1.28840346467514</v>
      </c>
      <c r="H2185" s="12" t="n">
        <f aca="false">IF($F$3&gt;0,E2185*($F$3/$E$3),E2185)</f>
        <v>0.700460532672055</v>
      </c>
      <c r="J2185" s="12" t="n">
        <f aca="false">Sheet2!J2182</f>
        <v>0</v>
      </c>
      <c r="K2185" s="12" t="n">
        <f aca="false">IF(J2185&gt;=F2185,F2185,J2185)</f>
        <v>0</v>
      </c>
      <c r="L2185" s="12" t="n">
        <f aca="false">IF(J2185&gt;F2185,J2185-F2185,0)</f>
        <v>0</v>
      </c>
      <c r="M2185" s="12" t="n">
        <f aca="false">IF(J2185&gt;=G2185,G2185,J2185)</f>
        <v>0</v>
      </c>
      <c r="N2185" s="12" t="n">
        <f aca="false">IF(J2185&gt;G2185,J2185-G2185,0)</f>
        <v>0</v>
      </c>
      <c r="O2185" s="12" t="n">
        <f aca="false">IF(J2185&gt;=H2185,H2185,J2185)</f>
        <v>0</v>
      </c>
      <c r="P2185" s="12" t="n">
        <f aca="false">IF(J2185&gt;H2185,J2185-H2185,0)</f>
        <v>0</v>
      </c>
    </row>
    <row r="2186" customFormat="false" ht="15" hidden="false" customHeight="false" outlineLevel="0" collapsed="false">
      <c r="A2186" s="28" t="n">
        <v>42826.8749999947</v>
      </c>
      <c r="B2186" s="0" t="n">
        <f aca="false">MONTH(A2186)</f>
        <v>4</v>
      </c>
      <c r="C2186" s="12" t="n">
        <v>0.684333333333333</v>
      </c>
      <c r="D2186" s="0" t="n">
        <v>2.053</v>
      </c>
      <c r="E2186" s="0" t="n">
        <v>0.3825</v>
      </c>
      <c r="F2186" s="12" t="n">
        <f aca="false">IF($F$3&gt;0,C2186*($F$3/$C$3),C2186)</f>
        <v>2.10932401353913</v>
      </c>
      <c r="G2186" s="12" t="n">
        <f aca="false">IF($F$3&gt;0,D2186*($F$3/$D$3),D2186)</f>
        <v>2.10932401353913</v>
      </c>
      <c r="H2186" s="12" t="n">
        <f aca="false">IF($F$3&gt;0,E2186*($F$3/$E$3),E2186)</f>
        <v>0.603845286786254</v>
      </c>
      <c r="J2186" s="12" t="n">
        <f aca="false">Sheet2!J2183</f>
        <v>0</v>
      </c>
      <c r="K2186" s="12" t="n">
        <f aca="false">IF(J2186&gt;=F2186,F2186,J2186)</f>
        <v>0</v>
      </c>
      <c r="L2186" s="12" t="n">
        <f aca="false">IF(J2186&gt;F2186,J2186-F2186,0)</f>
        <v>0</v>
      </c>
      <c r="M2186" s="12" t="n">
        <f aca="false">IF(J2186&gt;=G2186,G2186,J2186)</f>
        <v>0</v>
      </c>
      <c r="N2186" s="12" t="n">
        <f aca="false">IF(J2186&gt;G2186,J2186-G2186,0)</f>
        <v>0</v>
      </c>
      <c r="O2186" s="12" t="n">
        <f aca="false">IF(J2186&gt;=H2186,H2186,J2186)</f>
        <v>0</v>
      </c>
      <c r="P2186" s="12" t="n">
        <f aca="false">IF(J2186&gt;H2186,J2186-H2186,0)</f>
        <v>0</v>
      </c>
    </row>
    <row r="2187" customFormat="false" ht="15" hidden="false" customHeight="false" outlineLevel="0" collapsed="false">
      <c r="A2187" s="28" t="n">
        <v>42826.9166666614</v>
      </c>
      <c r="B2187" s="0" t="n">
        <f aca="false">MONTH(A2187)</f>
        <v>4</v>
      </c>
      <c r="C2187" s="12" t="n">
        <v>0.388333333333333</v>
      </c>
      <c r="D2187" s="0" t="n">
        <v>1.165</v>
      </c>
      <c r="E2187" s="0" t="n">
        <v>0.2227</v>
      </c>
      <c r="F2187" s="12" t="n">
        <f aca="false">IF($F$3&gt;0,C2187*($F$3/$C$3),C2187)</f>
        <v>1.19696175147252</v>
      </c>
      <c r="G2187" s="12" t="n">
        <f aca="false">IF($F$3&gt;0,D2187*($F$3/$D$3),D2187)</f>
        <v>1.19696175147252</v>
      </c>
      <c r="H2187" s="12" t="n">
        <f aca="false">IF($F$3&gt;0,E2187*($F$3/$E$3),E2187)</f>
        <v>0.351572144751108</v>
      </c>
      <c r="J2187" s="12" t="n">
        <f aca="false">Sheet2!J2184</f>
        <v>0</v>
      </c>
      <c r="K2187" s="12" t="n">
        <f aca="false">IF(J2187&gt;=F2187,F2187,J2187)</f>
        <v>0</v>
      </c>
      <c r="L2187" s="12" t="n">
        <f aca="false">IF(J2187&gt;F2187,J2187-F2187,0)</f>
        <v>0</v>
      </c>
      <c r="M2187" s="12" t="n">
        <f aca="false">IF(J2187&gt;=G2187,G2187,J2187)</f>
        <v>0</v>
      </c>
      <c r="N2187" s="12" t="n">
        <f aca="false">IF(J2187&gt;G2187,J2187-G2187,0)</f>
        <v>0</v>
      </c>
      <c r="O2187" s="12" t="n">
        <f aca="false">IF(J2187&gt;=H2187,H2187,J2187)</f>
        <v>0</v>
      </c>
      <c r="P2187" s="12" t="n">
        <f aca="false">IF(J2187&gt;H2187,J2187-H2187,0)</f>
        <v>0</v>
      </c>
    </row>
    <row r="2188" customFormat="false" ht="15" hidden="false" customHeight="false" outlineLevel="0" collapsed="false">
      <c r="A2188" s="28" t="n">
        <v>42826.958333328</v>
      </c>
      <c r="B2188" s="0" t="n">
        <f aca="false">MONTH(A2188)</f>
        <v>4</v>
      </c>
      <c r="C2188" s="12" t="n">
        <v>0.529333333333333</v>
      </c>
      <c r="D2188" s="0" t="n">
        <v>1.588</v>
      </c>
      <c r="E2188" s="0" t="n">
        <v>0.1785</v>
      </c>
      <c r="F2188" s="12" t="n">
        <f aca="false">IF($F$3&gt;0,C2188*($F$3/$C$3),C2188)</f>
        <v>1.63156674792992</v>
      </c>
      <c r="G2188" s="12" t="n">
        <f aca="false">IF($F$3&gt;0,D2188*($F$3/$D$3),D2188)</f>
        <v>1.63156674792993</v>
      </c>
      <c r="H2188" s="12" t="n">
        <f aca="false">IF($F$3&gt;0,E2188*($F$3/$E$3),E2188)</f>
        <v>0.281794467166918</v>
      </c>
      <c r="J2188" s="12" t="n">
        <f aca="false">Sheet2!J2185</f>
        <v>0</v>
      </c>
      <c r="K2188" s="12" t="n">
        <f aca="false">IF(J2188&gt;=F2188,F2188,J2188)</f>
        <v>0</v>
      </c>
      <c r="L2188" s="12" t="n">
        <f aca="false">IF(J2188&gt;F2188,J2188-F2188,0)</f>
        <v>0</v>
      </c>
      <c r="M2188" s="12" t="n">
        <f aca="false">IF(J2188&gt;=G2188,G2188,J2188)</f>
        <v>0</v>
      </c>
      <c r="N2188" s="12" t="n">
        <f aca="false">IF(J2188&gt;G2188,J2188-G2188,0)</f>
        <v>0</v>
      </c>
      <c r="O2188" s="12" t="n">
        <f aca="false">IF(J2188&gt;=H2188,H2188,J2188)</f>
        <v>0</v>
      </c>
      <c r="P2188" s="12" t="n">
        <f aca="false">IF(J2188&gt;H2188,J2188-H2188,0)</f>
        <v>0</v>
      </c>
    </row>
    <row r="2189" customFormat="false" ht="15" hidden="false" customHeight="false" outlineLevel="0" collapsed="false">
      <c r="A2189" s="28" t="n">
        <v>42826.9999999947</v>
      </c>
      <c r="B2189" s="0" t="n">
        <f aca="false">MONTH(A2189)</f>
        <v>4</v>
      </c>
      <c r="C2189" s="12" t="n">
        <v>0.310333333333333</v>
      </c>
      <c r="D2189" s="0" t="n">
        <v>0.931</v>
      </c>
      <c r="E2189" s="0" t="n">
        <v>0.1751</v>
      </c>
      <c r="F2189" s="12" t="n">
        <f aca="false">IF($F$3&gt;0,C2189*($F$3/$C$3),C2189)</f>
        <v>0.956541966198211</v>
      </c>
      <c r="G2189" s="12" t="n">
        <f aca="false">IF($F$3&gt;0,D2189*($F$3/$D$3),D2189)</f>
        <v>0.956541966198212</v>
      </c>
      <c r="H2189" s="12" t="n">
        <f aca="false">IF($F$3&gt;0,E2189*($F$3/$E$3),E2189)</f>
        <v>0.276426953506596</v>
      </c>
      <c r="J2189" s="12" t="n">
        <f aca="false">Sheet2!J2186</f>
        <v>0</v>
      </c>
      <c r="K2189" s="12" t="n">
        <f aca="false">IF(J2189&gt;=F2189,F2189,J2189)</f>
        <v>0</v>
      </c>
      <c r="L2189" s="12" t="n">
        <f aca="false">IF(J2189&gt;F2189,J2189-F2189,0)</f>
        <v>0</v>
      </c>
      <c r="M2189" s="12" t="n">
        <f aca="false">IF(J2189&gt;=G2189,G2189,J2189)</f>
        <v>0</v>
      </c>
      <c r="N2189" s="12" t="n">
        <f aca="false">IF(J2189&gt;G2189,J2189-G2189,0)</f>
        <v>0</v>
      </c>
      <c r="O2189" s="12" t="n">
        <f aca="false">IF(J2189&gt;=H2189,H2189,J2189)</f>
        <v>0</v>
      </c>
      <c r="P2189" s="12" t="n">
        <f aca="false">IF(J2189&gt;H2189,J2189-H2189,0)</f>
        <v>0</v>
      </c>
    </row>
    <row r="2190" customFormat="false" ht="15" hidden="false" customHeight="false" outlineLevel="0" collapsed="false">
      <c r="A2190" s="28" t="n">
        <v>42827.0416666614</v>
      </c>
      <c r="B2190" s="0" t="n">
        <f aca="false">MONTH(A2190)</f>
        <v>4</v>
      </c>
      <c r="C2190" s="12" t="n">
        <v>0.262666666666667</v>
      </c>
      <c r="D2190" s="0" t="n">
        <v>0.788</v>
      </c>
      <c r="E2190" s="0" t="n">
        <v>0.0884</v>
      </c>
      <c r="F2190" s="12" t="n">
        <f aca="false">IF($F$3&gt;0,C2190*($F$3/$C$3),C2190)</f>
        <v>0.809618764086133</v>
      </c>
      <c r="G2190" s="12" t="n">
        <f aca="false">IF($F$3&gt;0,D2190*($F$3/$D$3),D2190)</f>
        <v>0.809618764086134</v>
      </c>
      <c r="H2190" s="12" t="n">
        <f aca="false">IF($F$3&gt;0,E2190*($F$3/$E$3),E2190)</f>
        <v>0.139555355168379</v>
      </c>
      <c r="J2190" s="12" t="n">
        <f aca="false">Sheet2!J2187</f>
        <v>0</v>
      </c>
      <c r="K2190" s="12" t="n">
        <f aca="false">IF(J2190&gt;=F2190,F2190,J2190)</f>
        <v>0</v>
      </c>
      <c r="L2190" s="12" t="n">
        <f aca="false">IF(J2190&gt;F2190,J2190-F2190,0)</f>
        <v>0</v>
      </c>
      <c r="M2190" s="12" t="n">
        <f aca="false">IF(J2190&gt;=G2190,G2190,J2190)</f>
        <v>0</v>
      </c>
      <c r="N2190" s="12" t="n">
        <f aca="false">IF(J2190&gt;G2190,J2190-G2190,0)</f>
        <v>0</v>
      </c>
      <c r="O2190" s="12" t="n">
        <f aca="false">IF(J2190&gt;=H2190,H2190,J2190)</f>
        <v>0</v>
      </c>
      <c r="P2190" s="12" t="n">
        <f aca="false">IF(J2190&gt;H2190,J2190-H2190,0)</f>
        <v>0</v>
      </c>
    </row>
    <row r="2191" customFormat="false" ht="15" hidden="false" customHeight="false" outlineLevel="0" collapsed="false">
      <c r="A2191" s="28" t="n">
        <v>42827.083333328</v>
      </c>
      <c r="B2191" s="0" t="n">
        <f aca="false">MONTH(A2191)</f>
        <v>4</v>
      </c>
      <c r="C2191" s="12" t="n">
        <v>0.264333333333333</v>
      </c>
      <c r="D2191" s="0" t="n">
        <v>0.793</v>
      </c>
      <c r="E2191" s="0" t="n">
        <v>0.0697</v>
      </c>
      <c r="F2191" s="12" t="n">
        <f aca="false">IF($F$3&gt;0,C2191*($F$3/$C$3),C2191)</f>
        <v>0.814755938985157</v>
      </c>
      <c r="G2191" s="12" t="n">
        <f aca="false">IF($F$3&gt;0,D2191*($F$3/$D$3),D2191)</f>
        <v>0.814755938985158</v>
      </c>
      <c r="H2191" s="12" t="n">
        <f aca="false">IF($F$3&gt;0,E2191*($F$3/$E$3),E2191)</f>
        <v>0.110034030036606</v>
      </c>
      <c r="J2191" s="12" t="n">
        <f aca="false">Sheet2!J2188</f>
        <v>0</v>
      </c>
      <c r="K2191" s="12" t="n">
        <f aca="false">IF(J2191&gt;=F2191,F2191,J2191)</f>
        <v>0</v>
      </c>
      <c r="L2191" s="12" t="n">
        <f aca="false">IF(J2191&gt;F2191,J2191-F2191,0)</f>
        <v>0</v>
      </c>
      <c r="M2191" s="12" t="n">
        <f aca="false">IF(J2191&gt;=G2191,G2191,J2191)</f>
        <v>0</v>
      </c>
      <c r="N2191" s="12" t="n">
        <f aca="false">IF(J2191&gt;G2191,J2191-G2191,0)</f>
        <v>0</v>
      </c>
      <c r="O2191" s="12" t="n">
        <f aca="false">IF(J2191&gt;=H2191,H2191,J2191)</f>
        <v>0</v>
      </c>
      <c r="P2191" s="12" t="n">
        <f aca="false">IF(J2191&gt;H2191,J2191-H2191,0)</f>
        <v>0</v>
      </c>
    </row>
    <row r="2192" customFormat="false" ht="15" hidden="false" customHeight="false" outlineLevel="0" collapsed="false">
      <c r="A2192" s="28" t="n">
        <v>42827.1249999947</v>
      </c>
      <c r="B2192" s="0" t="n">
        <f aca="false">MONTH(A2192)</f>
        <v>4</v>
      </c>
      <c r="C2192" s="12" t="n">
        <v>0.441333333333333</v>
      </c>
      <c r="D2192" s="0" t="n">
        <v>1.324</v>
      </c>
      <c r="E2192" s="0" t="n">
        <v>0.0697</v>
      </c>
      <c r="F2192" s="12" t="n">
        <f aca="false">IF($F$3&gt;0,C2192*($F$3/$C$3),C2192)</f>
        <v>1.36032391326147</v>
      </c>
      <c r="G2192" s="12" t="n">
        <f aca="false">IF($F$3&gt;0,D2192*($F$3/$D$3),D2192)</f>
        <v>1.36032391326147</v>
      </c>
      <c r="H2192" s="12" t="n">
        <f aca="false">IF($F$3&gt;0,E2192*($F$3/$E$3),E2192)</f>
        <v>0.110034030036606</v>
      </c>
      <c r="J2192" s="12" t="n">
        <f aca="false">Sheet2!J2189</f>
        <v>0</v>
      </c>
      <c r="K2192" s="12" t="n">
        <f aca="false">IF(J2192&gt;=F2192,F2192,J2192)</f>
        <v>0</v>
      </c>
      <c r="L2192" s="12" t="n">
        <f aca="false">IF(J2192&gt;F2192,J2192-F2192,0)</f>
        <v>0</v>
      </c>
      <c r="M2192" s="12" t="n">
        <f aca="false">IF(J2192&gt;=G2192,G2192,J2192)</f>
        <v>0</v>
      </c>
      <c r="N2192" s="12" t="n">
        <f aca="false">IF(J2192&gt;G2192,J2192-G2192,0)</f>
        <v>0</v>
      </c>
      <c r="O2192" s="12" t="n">
        <f aca="false">IF(J2192&gt;=H2192,H2192,J2192)</f>
        <v>0</v>
      </c>
      <c r="P2192" s="12" t="n">
        <f aca="false">IF(J2192&gt;H2192,J2192-H2192,0)</f>
        <v>0</v>
      </c>
    </row>
    <row r="2193" customFormat="false" ht="15" hidden="false" customHeight="false" outlineLevel="0" collapsed="false">
      <c r="A2193" s="28" t="n">
        <v>42827.1666666614</v>
      </c>
      <c r="B2193" s="0" t="n">
        <f aca="false">MONTH(A2193)</f>
        <v>4</v>
      </c>
      <c r="C2193" s="12" t="n">
        <v>0.266</v>
      </c>
      <c r="D2193" s="0" t="n">
        <v>0.798</v>
      </c>
      <c r="E2193" s="0" t="n">
        <v>0.1581</v>
      </c>
      <c r="F2193" s="12" t="n">
        <f aca="false">IF($F$3&gt;0,C2193*($F$3/$C$3),C2193)</f>
        <v>0.819893113884181</v>
      </c>
      <c r="G2193" s="12" t="n">
        <f aca="false">IF($F$3&gt;0,D2193*($F$3/$D$3),D2193)</f>
        <v>0.819893113884181</v>
      </c>
      <c r="H2193" s="12" t="n">
        <f aca="false">IF($F$3&gt;0,E2193*($F$3/$E$3),E2193)</f>
        <v>0.249589385204985</v>
      </c>
      <c r="J2193" s="12" t="n">
        <f aca="false">Sheet2!J2190</f>
        <v>0</v>
      </c>
      <c r="K2193" s="12" t="n">
        <f aca="false">IF(J2193&gt;=F2193,F2193,J2193)</f>
        <v>0</v>
      </c>
      <c r="L2193" s="12" t="n">
        <f aca="false">IF(J2193&gt;F2193,J2193-F2193,0)</f>
        <v>0</v>
      </c>
      <c r="M2193" s="12" t="n">
        <f aca="false">IF(J2193&gt;=G2193,G2193,J2193)</f>
        <v>0</v>
      </c>
      <c r="N2193" s="12" t="n">
        <f aca="false">IF(J2193&gt;G2193,J2193-G2193,0)</f>
        <v>0</v>
      </c>
      <c r="O2193" s="12" t="n">
        <f aca="false">IF(J2193&gt;=H2193,H2193,J2193)</f>
        <v>0</v>
      </c>
      <c r="P2193" s="12" t="n">
        <f aca="false">IF(J2193&gt;H2193,J2193-H2193,0)</f>
        <v>0</v>
      </c>
    </row>
    <row r="2194" customFormat="false" ht="15" hidden="false" customHeight="false" outlineLevel="0" collapsed="false">
      <c r="A2194" s="28" t="n">
        <v>42827.208333328</v>
      </c>
      <c r="B2194" s="0" t="n">
        <f aca="false">MONTH(A2194)</f>
        <v>4</v>
      </c>
      <c r="C2194" s="12" t="n">
        <v>0.373</v>
      </c>
      <c r="D2194" s="0" t="n">
        <v>1.119</v>
      </c>
      <c r="E2194" s="0" t="n">
        <v>0.2533</v>
      </c>
      <c r="F2194" s="12" t="n">
        <f aca="false">IF($F$3&gt;0,C2194*($F$3/$C$3),C2194)</f>
        <v>1.1496997424015</v>
      </c>
      <c r="G2194" s="12" t="n">
        <f aca="false">IF($F$3&gt;0,D2194*($F$3/$D$3),D2194)</f>
        <v>1.1496997424015</v>
      </c>
      <c r="H2194" s="12" t="n">
        <f aca="false">IF($F$3&gt;0,E2194*($F$3/$E$3),E2194)</f>
        <v>0.399879767694008</v>
      </c>
      <c r="J2194" s="12" t="n">
        <f aca="false">Sheet2!J2191</f>
        <v>0</v>
      </c>
      <c r="K2194" s="12" t="n">
        <f aca="false">IF(J2194&gt;=F2194,F2194,J2194)</f>
        <v>0</v>
      </c>
      <c r="L2194" s="12" t="n">
        <f aca="false">IF(J2194&gt;F2194,J2194-F2194,0)</f>
        <v>0</v>
      </c>
      <c r="M2194" s="12" t="n">
        <f aca="false">IF(J2194&gt;=G2194,G2194,J2194)</f>
        <v>0</v>
      </c>
      <c r="N2194" s="12" t="n">
        <f aca="false">IF(J2194&gt;G2194,J2194-G2194,0)</f>
        <v>0</v>
      </c>
      <c r="O2194" s="12" t="n">
        <f aca="false">IF(J2194&gt;=H2194,H2194,J2194)</f>
        <v>0</v>
      </c>
      <c r="P2194" s="12" t="n">
        <f aca="false">IF(J2194&gt;H2194,J2194-H2194,0)</f>
        <v>0</v>
      </c>
    </row>
    <row r="2195" customFormat="false" ht="15" hidden="false" customHeight="false" outlineLevel="0" collapsed="false">
      <c r="A2195" s="28" t="n">
        <v>42827.2499999947</v>
      </c>
      <c r="B2195" s="0" t="n">
        <f aca="false">MONTH(A2195)</f>
        <v>4</v>
      </c>
      <c r="C2195" s="12" t="n">
        <v>0.41</v>
      </c>
      <c r="D2195" s="0" t="n">
        <v>1.23</v>
      </c>
      <c r="E2195" s="0" t="n">
        <v>0.8279</v>
      </c>
      <c r="F2195" s="12" t="n">
        <f aca="false">IF($F$3&gt;0,C2195*($F$3/$C$3),C2195)</f>
        <v>1.26374502515983</v>
      </c>
      <c r="G2195" s="12" t="n">
        <f aca="false">IF($F$3&gt;0,D2195*($F$3/$D$3),D2195)</f>
        <v>1.26374502515983</v>
      </c>
      <c r="H2195" s="12" t="n">
        <f aca="false">IF($F$3&gt;0,E2195*($F$3/$E$3),E2195)</f>
        <v>1.30698957628847</v>
      </c>
      <c r="J2195" s="12" t="n">
        <f aca="false">Sheet2!J2192</f>
        <v>0.250610224001289</v>
      </c>
      <c r="K2195" s="12" t="n">
        <f aca="false">IF(J2195&gt;=F2195,F2195,J2195)</f>
        <v>0.250610224001289</v>
      </c>
      <c r="L2195" s="12" t="n">
        <f aca="false">IF(J2195&gt;F2195,J2195-F2195,0)</f>
        <v>0</v>
      </c>
      <c r="M2195" s="12" t="n">
        <f aca="false">IF(J2195&gt;=G2195,G2195,J2195)</f>
        <v>0.250610224001289</v>
      </c>
      <c r="N2195" s="12" t="n">
        <f aca="false">IF(J2195&gt;G2195,J2195-G2195,0)</f>
        <v>0</v>
      </c>
      <c r="O2195" s="12" t="n">
        <f aca="false">IF(J2195&gt;=H2195,H2195,J2195)</f>
        <v>0.250610224001289</v>
      </c>
      <c r="P2195" s="12" t="n">
        <f aca="false">IF(J2195&gt;H2195,J2195-H2195,0)</f>
        <v>0</v>
      </c>
    </row>
    <row r="2196" customFormat="false" ht="15" hidden="false" customHeight="false" outlineLevel="0" collapsed="false">
      <c r="A2196" s="28" t="n">
        <v>42827.2916666614</v>
      </c>
      <c r="B2196" s="0" t="n">
        <f aca="false">MONTH(A2196)</f>
        <v>4</v>
      </c>
      <c r="C2196" s="12" t="n">
        <v>0.407</v>
      </c>
      <c r="D2196" s="0" t="n">
        <v>1.221</v>
      </c>
      <c r="E2196" s="0" t="n">
        <v>0.4352</v>
      </c>
      <c r="F2196" s="12" t="n">
        <f aca="false">IF($F$3&gt;0,C2196*($F$3/$C$3),C2196)</f>
        <v>1.25449811034159</v>
      </c>
      <c r="G2196" s="12" t="n">
        <f aca="false">IF($F$3&gt;0,D2196*($F$3/$D$3),D2196)</f>
        <v>1.25449811034159</v>
      </c>
      <c r="H2196" s="12" t="n">
        <f aca="false">IF($F$3&gt;0,E2196*($F$3/$E$3),E2196)</f>
        <v>0.687041748521249</v>
      </c>
      <c r="J2196" s="12" t="n">
        <f aca="false">Sheet2!J2193</f>
        <v>1.90768592285171</v>
      </c>
      <c r="K2196" s="12" t="n">
        <f aca="false">IF(J2196&gt;=F2196,F2196,J2196)</f>
        <v>1.25449811034159</v>
      </c>
      <c r="L2196" s="12" t="n">
        <f aca="false">IF(J2196&gt;F2196,J2196-F2196,0)</f>
        <v>0.653187812510121</v>
      </c>
      <c r="M2196" s="12" t="n">
        <f aca="false">IF(J2196&gt;=G2196,G2196,J2196)</f>
        <v>1.25449811034159</v>
      </c>
      <c r="N2196" s="12" t="n">
        <f aca="false">IF(J2196&gt;G2196,J2196-G2196,0)</f>
        <v>0.65318781251012</v>
      </c>
      <c r="O2196" s="12" t="n">
        <f aca="false">IF(J2196&gt;=H2196,H2196,J2196)</f>
        <v>0.687041748521249</v>
      </c>
      <c r="P2196" s="12" t="n">
        <f aca="false">IF(J2196&gt;H2196,J2196-H2196,0)</f>
        <v>1.22064417433046</v>
      </c>
    </row>
    <row r="2197" customFormat="false" ht="15" hidden="false" customHeight="false" outlineLevel="0" collapsed="false">
      <c r="A2197" s="28" t="n">
        <v>42827.333333328</v>
      </c>
      <c r="B2197" s="0" t="n">
        <f aca="false">MONTH(A2197)</f>
        <v>4</v>
      </c>
      <c r="C2197" s="12" t="n">
        <v>0.585</v>
      </c>
      <c r="D2197" s="0" t="n">
        <v>1.755</v>
      </c>
      <c r="E2197" s="0" t="n">
        <v>0.4284</v>
      </c>
      <c r="F2197" s="12" t="n">
        <f aca="false">IF($F$3&gt;0,C2197*($F$3/$C$3),C2197)</f>
        <v>1.80314838955732</v>
      </c>
      <c r="G2197" s="12" t="n">
        <f aca="false">IF($F$3&gt;0,D2197*($F$3/$D$3),D2197)</f>
        <v>1.80314838955732</v>
      </c>
      <c r="H2197" s="12" t="n">
        <f aca="false">IF($F$3&gt;0,E2197*($F$3/$E$3),E2197)</f>
        <v>0.676306721200604</v>
      </c>
      <c r="J2197" s="12" t="n">
        <f aca="false">Sheet2!J2194</f>
        <v>3.81887554736078</v>
      </c>
      <c r="K2197" s="12" t="n">
        <f aca="false">IF(J2197&gt;=F2197,F2197,J2197)</f>
        <v>1.80314838955732</v>
      </c>
      <c r="L2197" s="12" t="n">
        <f aca="false">IF(J2197&gt;F2197,J2197-F2197,0)</f>
        <v>2.01572715780346</v>
      </c>
      <c r="M2197" s="12" t="n">
        <f aca="false">IF(J2197&gt;=G2197,G2197,J2197)</f>
        <v>1.80314838955732</v>
      </c>
      <c r="N2197" s="12" t="n">
        <f aca="false">IF(J2197&gt;G2197,J2197-G2197,0)</f>
        <v>2.01572715780346</v>
      </c>
      <c r="O2197" s="12" t="n">
        <f aca="false">IF(J2197&gt;=H2197,H2197,J2197)</f>
        <v>0.676306721200604</v>
      </c>
      <c r="P2197" s="12" t="n">
        <f aca="false">IF(J2197&gt;H2197,J2197-H2197,0)</f>
        <v>3.14256882616017</v>
      </c>
    </row>
    <row r="2198" customFormat="false" ht="15" hidden="false" customHeight="false" outlineLevel="0" collapsed="false">
      <c r="A2198" s="28" t="n">
        <v>42827.3749999947</v>
      </c>
      <c r="B2198" s="0" t="n">
        <f aca="false">MONTH(A2198)</f>
        <v>4</v>
      </c>
      <c r="C2198" s="12" t="n">
        <v>0.417333333333333</v>
      </c>
      <c r="D2198" s="0" t="n">
        <v>1.252</v>
      </c>
      <c r="E2198" s="0" t="n">
        <v>2.7081</v>
      </c>
      <c r="F2198" s="12" t="n">
        <f aca="false">IF($F$3&gt;0,C2198*($F$3/$C$3),C2198)</f>
        <v>1.28634859471553</v>
      </c>
      <c r="G2198" s="12" t="n">
        <f aca="false">IF($F$3&gt;0,D2198*($F$3/$D$3),D2198)</f>
        <v>1.28634859471553</v>
      </c>
      <c r="H2198" s="12" t="n">
        <f aca="false">IF($F$3&gt;0,E2198*($F$3/$E$3),E2198)</f>
        <v>4.27522463044668</v>
      </c>
      <c r="J2198" s="12" t="n">
        <f aca="false">Sheet2!J2195</f>
        <v>8.1604396783338</v>
      </c>
      <c r="K2198" s="12" t="n">
        <f aca="false">IF(J2198&gt;=F2198,F2198,J2198)</f>
        <v>1.28634859471553</v>
      </c>
      <c r="L2198" s="12" t="n">
        <f aca="false">IF(J2198&gt;F2198,J2198-F2198,0)</f>
        <v>6.87409108361826</v>
      </c>
      <c r="M2198" s="12" t="n">
        <f aca="false">IF(J2198&gt;=G2198,G2198,J2198)</f>
        <v>1.28634859471553</v>
      </c>
      <c r="N2198" s="12" t="n">
        <f aca="false">IF(J2198&gt;G2198,J2198-G2198,0)</f>
        <v>6.87409108361826</v>
      </c>
      <c r="O2198" s="12" t="n">
        <f aca="false">IF(J2198&gt;=H2198,H2198,J2198)</f>
        <v>4.27522463044668</v>
      </c>
      <c r="P2198" s="12" t="n">
        <f aca="false">IF(J2198&gt;H2198,J2198-H2198,0)</f>
        <v>3.88521504788712</v>
      </c>
    </row>
    <row r="2199" customFormat="false" ht="15" hidden="false" customHeight="false" outlineLevel="0" collapsed="false">
      <c r="A2199" s="28" t="n">
        <v>42827.4166666613</v>
      </c>
      <c r="B2199" s="0" t="n">
        <f aca="false">MONTH(A2199)</f>
        <v>4</v>
      </c>
      <c r="C2199" s="12" t="n">
        <v>0.301333333333333</v>
      </c>
      <c r="D2199" s="0" t="n">
        <v>0.904</v>
      </c>
      <c r="E2199" s="0" t="n">
        <v>3.723</v>
      </c>
      <c r="F2199" s="12" t="n">
        <f aca="false">IF($F$3&gt;0,C2199*($F$3/$C$3),C2199)</f>
        <v>0.928801221743483</v>
      </c>
      <c r="G2199" s="12" t="n">
        <f aca="false">IF($F$3&gt;0,D2199*($F$3/$D$3),D2199)</f>
        <v>0.928801221743484</v>
      </c>
      <c r="H2199" s="12" t="n">
        <f aca="false">IF($F$3&gt;0,E2199*($F$3/$E$3),E2199)</f>
        <v>5.87742745805287</v>
      </c>
      <c r="J2199" s="12" t="n">
        <f aca="false">Sheet2!J2196</f>
        <v>7.74071214569819</v>
      </c>
      <c r="K2199" s="12" t="n">
        <f aca="false">IF(J2199&gt;=F2199,F2199,J2199)</f>
        <v>0.928801221743483</v>
      </c>
      <c r="L2199" s="12" t="n">
        <f aca="false">IF(J2199&gt;F2199,J2199-F2199,0)</f>
        <v>6.8119109239547</v>
      </c>
      <c r="M2199" s="12" t="n">
        <f aca="false">IF(J2199&gt;=G2199,G2199,J2199)</f>
        <v>0.928801221743484</v>
      </c>
      <c r="N2199" s="12" t="n">
        <f aca="false">IF(J2199&gt;G2199,J2199-G2199,0)</f>
        <v>6.8119109239547</v>
      </c>
      <c r="O2199" s="12" t="n">
        <f aca="false">IF(J2199&gt;=H2199,H2199,J2199)</f>
        <v>5.87742745805287</v>
      </c>
      <c r="P2199" s="12" t="n">
        <f aca="false">IF(J2199&gt;H2199,J2199-H2199,0)</f>
        <v>1.86328468764532</v>
      </c>
    </row>
    <row r="2200" customFormat="false" ht="15" hidden="false" customHeight="false" outlineLevel="0" collapsed="false">
      <c r="A2200" s="28" t="n">
        <v>42827.458333328</v>
      </c>
      <c r="B2200" s="0" t="n">
        <f aca="false">MONTH(A2200)</f>
        <v>4</v>
      </c>
      <c r="C2200" s="12" t="n">
        <v>0.332666666666667</v>
      </c>
      <c r="D2200" s="0" t="n">
        <v>0.998</v>
      </c>
      <c r="E2200" s="0" t="n">
        <v>1.2665</v>
      </c>
      <c r="F2200" s="12" t="n">
        <f aca="false">IF($F$3&gt;0,C2200*($F$3/$C$3),C2200)</f>
        <v>1.02538010984513</v>
      </c>
      <c r="G2200" s="12" t="n">
        <f aca="false">IF($F$3&gt;0,D2200*($F$3/$D$3),D2200)</f>
        <v>1.02538010984513</v>
      </c>
      <c r="H2200" s="12" t="n">
        <f aca="false">IF($F$3&gt;0,E2200*($F$3/$E$3),E2200)</f>
        <v>1.99939883847004</v>
      </c>
      <c r="J2200" s="12" t="n">
        <f aca="false">Sheet2!J2197</f>
        <v>12.103696634531</v>
      </c>
      <c r="K2200" s="12" t="n">
        <f aca="false">IF(J2200&gt;=F2200,F2200,J2200)</f>
        <v>1.02538010984513</v>
      </c>
      <c r="L2200" s="12" t="n">
        <f aca="false">IF(J2200&gt;F2200,J2200-F2200,0)</f>
        <v>11.0783165246859</v>
      </c>
      <c r="M2200" s="12" t="n">
        <f aca="false">IF(J2200&gt;=G2200,G2200,J2200)</f>
        <v>1.02538010984513</v>
      </c>
      <c r="N2200" s="12" t="n">
        <f aca="false">IF(J2200&gt;G2200,J2200-G2200,0)</f>
        <v>11.0783165246859</v>
      </c>
      <c r="O2200" s="12" t="n">
        <f aca="false">IF(J2200&gt;=H2200,H2200,J2200)</f>
        <v>1.99939883847004</v>
      </c>
      <c r="P2200" s="12" t="n">
        <f aca="false">IF(J2200&gt;H2200,J2200-H2200,0)</f>
        <v>10.104297796061</v>
      </c>
    </row>
    <row r="2201" customFormat="false" ht="15" hidden="false" customHeight="false" outlineLevel="0" collapsed="false">
      <c r="A2201" s="28" t="n">
        <v>42827.4999999947</v>
      </c>
      <c r="B2201" s="0" t="n">
        <f aca="false">MONTH(A2201)</f>
        <v>4</v>
      </c>
      <c r="C2201" s="12" t="n">
        <v>0.0813333333333333</v>
      </c>
      <c r="D2201" s="0" t="n">
        <v>0.244</v>
      </c>
      <c r="E2201" s="0" t="n">
        <v>0.5304</v>
      </c>
      <c r="F2201" s="12" t="n">
        <f aca="false">IF($F$3&gt;0,C2201*($F$3/$C$3),C2201)</f>
        <v>0.250694135072356</v>
      </c>
      <c r="G2201" s="12" t="n">
        <f aca="false">IF($F$3&gt;0,D2201*($F$3/$D$3),D2201)</f>
        <v>0.250694135072356</v>
      </c>
      <c r="H2201" s="12" t="n">
        <f aca="false">IF($F$3&gt;0,E2201*($F$3/$E$3),E2201)</f>
        <v>0.837332131010272</v>
      </c>
      <c r="J2201" s="12" t="n">
        <f aca="false">Sheet2!J2198</f>
        <v>16.3511385982539</v>
      </c>
      <c r="K2201" s="12" t="n">
        <f aca="false">IF(J2201&gt;=F2201,F2201,J2201)</f>
        <v>0.250694135072356</v>
      </c>
      <c r="L2201" s="12" t="n">
        <f aca="false">IF(J2201&gt;F2201,J2201-F2201,0)</f>
        <v>16.1004444631816</v>
      </c>
      <c r="M2201" s="12" t="n">
        <f aca="false">IF(J2201&gt;=G2201,G2201,J2201)</f>
        <v>0.250694135072356</v>
      </c>
      <c r="N2201" s="12" t="n">
        <f aca="false">IF(J2201&gt;G2201,J2201-G2201,0)</f>
        <v>16.1004444631816</v>
      </c>
      <c r="O2201" s="12" t="n">
        <f aca="false">IF(J2201&gt;=H2201,H2201,J2201)</f>
        <v>0.837332131010272</v>
      </c>
      <c r="P2201" s="12" t="n">
        <f aca="false">IF(J2201&gt;H2201,J2201-H2201,0)</f>
        <v>15.5138064672437</v>
      </c>
    </row>
    <row r="2202" customFormat="false" ht="15" hidden="false" customHeight="false" outlineLevel="0" collapsed="false">
      <c r="A2202" s="28" t="n">
        <v>42827.5416666613</v>
      </c>
      <c r="B2202" s="0" t="n">
        <f aca="false">MONTH(A2202)</f>
        <v>4</v>
      </c>
      <c r="C2202" s="12" t="n">
        <v>0.468</v>
      </c>
      <c r="D2202" s="0" t="n">
        <v>1.404</v>
      </c>
      <c r="E2202" s="0" t="n">
        <v>1.7408</v>
      </c>
      <c r="F2202" s="12" t="n">
        <f aca="false">IF($F$3&gt;0,C2202*($F$3/$C$3),C2202)</f>
        <v>1.44251871164585</v>
      </c>
      <c r="G2202" s="12" t="n">
        <f aca="false">IF($F$3&gt;0,D2202*($F$3/$D$3),D2202)</f>
        <v>1.44251871164585</v>
      </c>
      <c r="H2202" s="12" t="n">
        <f aca="false">IF($F$3&gt;0,E2202*($F$3/$E$3),E2202)</f>
        <v>2.74816699408499</v>
      </c>
      <c r="J2202" s="12" t="n">
        <f aca="false">Sheet2!J2199</f>
        <v>15.2482688720154</v>
      </c>
      <c r="K2202" s="12" t="n">
        <f aca="false">IF(J2202&gt;=F2202,F2202,J2202)</f>
        <v>1.44251871164585</v>
      </c>
      <c r="L2202" s="12" t="n">
        <f aca="false">IF(J2202&gt;F2202,J2202-F2202,0)</f>
        <v>13.8057501603696</v>
      </c>
      <c r="M2202" s="12" t="n">
        <f aca="false">IF(J2202&gt;=G2202,G2202,J2202)</f>
        <v>1.44251871164585</v>
      </c>
      <c r="N2202" s="12" t="n">
        <f aca="false">IF(J2202&gt;G2202,J2202-G2202,0)</f>
        <v>13.8057501603696</v>
      </c>
      <c r="O2202" s="12" t="n">
        <f aca="false">IF(J2202&gt;=H2202,H2202,J2202)</f>
        <v>2.74816699408499</v>
      </c>
      <c r="P2202" s="12" t="n">
        <f aca="false">IF(J2202&gt;H2202,J2202-H2202,0)</f>
        <v>12.5001018779304</v>
      </c>
    </row>
    <row r="2203" customFormat="false" ht="15" hidden="false" customHeight="false" outlineLevel="0" collapsed="false">
      <c r="A2203" s="28" t="n">
        <v>42827.583333328</v>
      </c>
      <c r="B2203" s="0" t="n">
        <f aca="false">MONTH(A2203)</f>
        <v>4</v>
      </c>
      <c r="C2203" s="12" t="n">
        <v>0.099</v>
      </c>
      <c r="D2203" s="0" t="n">
        <v>0.297</v>
      </c>
      <c r="E2203" s="0" t="n">
        <v>1.6184</v>
      </c>
      <c r="F2203" s="12" t="n">
        <f aca="false">IF($F$3&gt;0,C2203*($F$3/$C$3),C2203)</f>
        <v>0.305148189002007</v>
      </c>
      <c r="G2203" s="12" t="n">
        <f aca="false">IF($F$3&gt;0,D2203*($F$3/$D$3),D2203)</f>
        <v>0.305148189002007</v>
      </c>
      <c r="H2203" s="12" t="n">
        <f aca="false">IF($F$3&gt;0,E2203*($F$3/$E$3),E2203)</f>
        <v>2.55493650231339</v>
      </c>
      <c r="J2203" s="12" t="n">
        <f aca="false">Sheet2!J2200</f>
        <v>14.2624546329661</v>
      </c>
      <c r="K2203" s="12" t="n">
        <f aca="false">IF(J2203&gt;=F2203,F2203,J2203)</f>
        <v>0.305148189002007</v>
      </c>
      <c r="L2203" s="12" t="n">
        <f aca="false">IF(J2203&gt;F2203,J2203-F2203,0)</f>
        <v>13.9573064439641</v>
      </c>
      <c r="M2203" s="12" t="n">
        <f aca="false">IF(J2203&gt;=G2203,G2203,J2203)</f>
        <v>0.305148189002007</v>
      </c>
      <c r="N2203" s="12" t="n">
        <f aca="false">IF(J2203&gt;G2203,J2203-G2203,0)</f>
        <v>13.9573064439641</v>
      </c>
      <c r="O2203" s="12" t="n">
        <f aca="false">IF(J2203&gt;=H2203,H2203,J2203)</f>
        <v>2.55493650231339</v>
      </c>
      <c r="P2203" s="12" t="n">
        <f aca="false">IF(J2203&gt;H2203,J2203-H2203,0)</f>
        <v>11.7075181306527</v>
      </c>
    </row>
    <row r="2204" customFormat="false" ht="15" hidden="false" customHeight="false" outlineLevel="0" collapsed="false">
      <c r="A2204" s="28" t="n">
        <v>42827.6249999947</v>
      </c>
      <c r="B2204" s="0" t="n">
        <f aca="false">MONTH(A2204)</f>
        <v>4</v>
      </c>
      <c r="C2204" s="12" t="n">
        <v>0.126666666666667</v>
      </c>
      <c r="D2204" s="0" t="n">
        <v>0.38</v>
      </c>
      <c r="E2204" s="0" t="n">
        <v>0.5984</v>
      </c>
      <c r="F2204" s="12" t="n">
        <f aca="false">IF($F$3&gt;0,C2204*($F$3/$C$3),C2204)</f>
        <v>0.3904252923258</v>
      </c>
      <c r="G2204" s="12" t="n">
        <f aca="false">IF($F$3&gt;0,D2204*($F$3/$D$3),D2204)</f>
        <v>0.390425292325801</v>
      </c>
      <c r="H2204" s="12" t="n">
        <f aca="false">IF($F$3&gt;0,E2204*($F$3/$E$3),E2204)</f>
        <v>0.944682404216717</v>
      </c>
      <c r="J2204" s="12" t="n">
        <f aca="false">Sheet2!J2201</f>
        <v>9.19801314641234</v>
      </c>
      <c r="K2204" s="12" t="n">
        <f aca="false">IF(J2204&gt;=F2204,F2204,J2204)</f>
        <v>0.3904252923258</v>
      </c>
      <c r="L2204" s="12" t="n">
        <f aca="false">IF(J2204&gt;F2204,J2204-F2204,0)</f>
        <v>8.80758785408654</v>
      </c>
      <c r="M2204" s="12" t="n">
        <f aca="false">IF(J2204&gt;=G2204,G2204,J2204)</f>
        <v>0.390425292325801</v>
      </c>
      <c r="N2204" s="12" t="n">
        <f aca="false">IF(J2204&gt;G2204,J2204-G2204,0)</f>
        <v>8.80758785408654</v>
      </c>
      <c r="O2204" s="12" t="n">
        <f aca="false">IF(J2204&gt;=H2204,H2204,J2204)</f>
        <v>0.944682404216717</v>
      </c>
      <c r="P2204" s="12" t="n">
        <f aca="false">IF(J2204&gt;H2204,J2204-H2204,0)</f>
        <v>8.25333074219563</v>
      </c>
    </row>
    <row r="2205" customFormat="false" ht="15" hidden="false" customHeight="false" outlineLevel="0" collapsed="false">
      <c r="A2205" s="28" t="n">
        <v>42827.6666666613</v>
      </c>
      <c r="B2205" s="0" t="n">
        <f aca="false">MONTH(A2205)</f>
        <v>4</v>
      </c>
      <c r="C2205" s="12" t="n">
        <v>0.520333333333333</v>
      </c>
      <c r="D2205" s="0" t="n">
        <v>1.561</v>
      </c>
      <c r="E2205" s="0" t="n">
        <v>0.3723</v>
      </c>
      <c r="F2205" s="12" t="n">
        <f aca="false">IF($F$3&gt;0,C2205*($F$3/$C$3),C2205)</f>
        <v>1.6038260034752</v>
      </c>
      <c r="G2205" s="12" t="n">
        <f aca="false">IF($F$3&gt;0,D2205*($F$3/$D$3),D2205)</f>
        <v>1.6038260034752</v>
      </c>
      <c r="H2205" s="12" t="n">
        <f aca="false">IF($F$3&gt;0,E2205*($F$3/$E$3),E2205)</f>
        <v>0.587742745805287</v>
      </c>
      <c r="J2205" s="12" t="n">
        <f aca="false">Sheet2!J2202</f>
        <v>4.90534157947618</v>
      </c>
      <c r="K2205" s="12" t="n">
        <f aca="false">IF(J2205&gt;=F2205,F2205,J2205)</f>
        <v>1.6038260034752</v>
      </c>
      <c r="L2205" s="12" t="n">
        <f aca="false">IF(J2205&gt;F2205,J2205-F2205,0)</f>
        <v>3.30151557600098</v>
      </c>
      <c r="M2205" s="12" t="n">
        <f aca="false">IF(J2205&gt;=G2205,G2205,J2205)</f>
        <v>1.6038260034752</v>
      </c>
      <c r="N2205" s="12" t="n">
        <f aca="false">IF(J2205&gt;G2205,J2205-G2205,0)</f>
        <v>3.30151557600098</v>
      </c>
      <c r="O2205" s="12" t="n">
        <f aca="false">IF(J2205&gt;=H2205,H2205,J2205)</f>
        <v>0.587742745805287</v>
      </c>
      <c r="P2205" s="12" t="n">
        <f aca="false">IF(J2205&gt;H2205,J2205-H2205,0)</f>
        <v>4.31759883367089</v>
      </c>
    </row>
    <row r="2206" customFormat="false" ht="15" hidden="false" customHeight="false" outlineLevel="0" collapsed="false">
      <c r="A2206" s="28" t="n">
        <v>42827.708333328</v>
      </c>
      <c r="B2206" s="0" t="n">
        <f aca="false">MONTH(A2206)</f>
        <v>4</v>
      </c>
      <c r="C2206" s="12" t="n">
        <v>0.0486666666666667</v>
      </c>
      <c r="D2206" s="0" t="n">
        <v>0.146</v>
      </c>
      <c r="E2206" s="0" t="n">
        <v>2.1539</v>
      </c>
      <c r="F2206" s="12" t="n">
        <f aca="false">IF($F$3&gt;0,C2206*($F$3/$C$3),C2206)</f>
        <v>0.150005507051492</v>
      </c>
      <c r="G2206" s="12" t="n">
        <f aca="false">IF($F$3&gt;0,D2206*($F$3/$D$3),D2206)</f>
        <v>0.150005507051492</v>
      </c>
      <c r="H2206" s="12" t="n">
        <f aca="false">IF($F$3&gt;0,E2206*($F$3/$E$3),E2206)</f>
        <v>3.40031990381415</v>
      </c>
      <c r="J2206" s="12" t="n">
        <f aca="false">Sheet2!J2203</f>
        <v>1.3186658964989</v>
      </c>
      <c r="K2206" s="12" t="n">
        <f aca="false">IF(J2206&gt;=F2206,F2206,J2206)</f>
        <v>0.150005507051492</v>
      </c>
      <c r="L2206" s="12" t="n">
        <f aca="false">IF(J2206&gt;F2206,J2206-F2206,0)</f>
        <v>1.16866038944741</v>
      </c>
      <c r="M2206" s="12" t="n">
        <f aca="false">IF(J2206&gt;=G2206,G2206,J2206)</f>
        <v>0.150005507051492</v>
      </c>
      <c r="N2206" s="12" t="n">
        <f aca="false">IF(J2206&gt;G2206,J2206-G2206,0)</f>
        <v>1.16866038944741</v>
      </c>
      <c r="O2206" s="12" t="n">
        <f aca="false">IF(J2206&gt;=H2206,H2206,J2206)</f>
        <v>1.3186658964989</v>
      </c>
      <c r="P2206" s="12" t="n">
        <f aca="false">IF(J2206&gt;H2206,J2206-H2206,0)</f>
        <v>0</v>
      </c>
    </row>
    <row r="2207" customFormat="false" ht="15" hidden="false" customHeight="false" outlineLevel="0" collapsed="false">
      <c r="A2207" s="28" t="n">
        <v>42827.7499999947</v>
      </c>
      <c r="B2207" s="0" t="n">
        <f aca="false">MONTH(A2207)</f>
        <v>4</v>
      </c>
      <c r="C2207" s="12" t="n">
        <v>1.175</v>
      </c>
      <c r="D2207" s="0" t="n">
        <v>3.525</v>
      </c>
      <c r="E2207" s="0" t="n">
        <v>0.5627</v>
      </c>
      <c r="F2207" s="12" t="n">
        <f aca="false">IF($F$3&gt;0,C2207*($F$3/$C$3),C2207)</f>
        <v>3.6217083038117</v>
      </c>
      <c r="G2207" s="12" t="n">
        <f aca="false">IF($F$3&gt;0,D2207*($F$3/$D$3),D2207)</f>
        <v>3.6217083038117</v>
      </c>
      <c r="H2207" s="12" t="n">
        <f aca="false">IF($F$3&gt;0,E2207*($F$3/$E$3),E2207)</f>
        <v>0.888323510783333</v>
      </c>
      <c r="J2207" s="12" t="n">
        <f aca="false">Sheet2!J2204</f>
        <v>0.0797649534132218</v>
      </c>
      <c r="K2207" s="12" t="n">
        <f aca="false">IF(J2207&gt;=F2207,F2207,J2207)</f>
        <v>0.0797649534132218</v>
      </c>
      <c r="L2207" s="12" t="n">
        <f aca="false">IF(J2207&gt;F2207,J2207-F2207,0)</f>
        <v>0</v>
      </c>
      <c r="M2207" s="12" t="n">
        <f aca="false">IF(J2207&gt;=G2207,G2207,J2207)</f>
        <v>0.0797649534132218</v>
      </c>
      <c r="N2207" s="12" t="n">
        <f aca="false">IF(J2207&gt;G2207,J2207-G2207,0)</f>
        <v>0</v>
      </c>
      <c r="O2207" s="12" t="n">
        <f aca="false">IF(J2207&gt;=H2207,H2207,J2207)</f>
        <v>0.0797649534132218</v>
      </c>
      <c r="P2207" s="12" t="n">
        <f aca="false">IF(J2207&gt;H2207,J2207-H2207,0)</f>
        <v>0</v>
      </c>
    </row>
    <row r="2208" customFormat="false" ht="15" hidden="false" customHeight="false" outlineLevel="0" collapsed="false">
      <c r="A2208" s="28" t="n">
        <v>42827.7916666613</v>
      </c>
      <c r="B2208" s="0" t="n">
        <f aca="false">MONTH(A2208)</f>
        <v>4</v>
      </c>
      <c r="C2208" s="12" t="n">
        <v>1.555</v>
      </c>
      <c r="D2208" s="0" t="n">
        <v>4.665</v>
      </c>
      <c r="E2208" s="0" t="n">
        <v>0.3706</v>
      </c>
      <c r="F2208" s="12" t="n">
        <f aca="false">IF($F$3&gt;0,C2208*($F$3/$C$3),C2208)</f>
        <v>4.7929841807891</v>
      </c>
      <c r="G2208" s="12" t="n">
        <f aca="false">IF($F$3&gt;0,D2208*($F$3/$D$3),D2208)</f>
        <v>4.79298418078911</v>
      </c>
      <c r="H2208" s="12" t="n">
        <f aca="false">IF($F$3&gt;0,E2208*($F$3/$E$3),E2208)</f>
        <v>0.585058988975126</v>
      </c>
      <c r="J2208" s="12" t="n">
        <f aca="false">Sheet2!J2205</f>
        <v>0</v>
      </c>
      <c r="K2208" s="12" t="n">
        <f aca="false">IF(J2208&gt;=F2208,F2208,J2208)</f>
        <v>0</v>
      </c>
      <c r="L2208" s="12" t="n">
        <f aca="false">IF(J2208&gt;F2208,J2208-F2208,0)</f>
        <v>0</v>
      </c>
      <c r="M2208" s="12" t="n">
        <f aca="false">IF(J2208&gt;=G2208,G2208,J2208)</f>
        <v>0</v>
      </c>
      <c r="N2208" s="12" t="n">
        <f aca="false">IF(J2208&gt;G2208,J2208-G2208,0)</f>
        <v>0</v>
      </c>
      <c r="O2208" s="12" t="n">
        <f aca="false">IF(J2208&gt;=H2208,H2208,J2208)</f>
        <v>0</v>
      </c>
      <c r="P2208" s="12" t="n">
        <f aca="false">IF(J2208&gt;H2208,J2208-H2208,0)</f>
        <v>0</v>
      </c>
    </row>
    <row r="2209" customFormat="false" ht="15" hidden="false" customHeight="false" outlineLevel="0" collapsed="false">
      <c r="A2209" s="28" t="n">
        <v>42827.833333328</v>
      </c>
      <c r="B2209" s="0" t="n">
        <f aca="false">MONTH(A2209)</f>
        <v>4</v>
      </c>
      <c r="C2209" s="12" t="n">
        <v>0.471333333333333</v>
      </c>
      <c r="D2209" s="0" t="n">
        <v>1.414</v>
      </c>
      <c r="E2209" s="0" t="n">
        <v>0.3519</v>
      </c>
      <c r="F2209" s="12" t="n">
        <f aca="false">IF($F$3&gt;0,C2209*($F$3/$C$3),C2209)</f>
        <v>1.4527930614439</v>
      </c>
      <c r="G2209" s="12" t="n">
        <f aca="false">IF($F$3&gt;0,D2209*($F$3/$D$3),D2209)</f>
        <v>1.4527930614439</v>
      </c>
      <c r="H2209" s="12" t="n">
        <f aca="false">IF($F$3&gt;0,E2209*($F$3/$E$3),E2209)</f>
        <v>0.555537663843354</v>
      </c>
      <c r="J2209" s="12" t="n">
        <f aca="false">Sheet2!J2206</f>
        <v>0</v>
      </c>
      <c r="K2209" s="12" t="n">
        <f aca="false">IF(J2209&gt;=F2209,F2209,J2209)</f>
        <v>0</v>
      </c>
      <c r="L2209" s="12" t="n">
        <f aca="false">IF(J2209&gt;F2209,J2209-F2209,0)</f>
        <v>0</v>
      </c>
      <c r="M2209" s="12" t="n">
        <f aca="false">IF(J2209&gt;=G2209,G2209,J2209)</f>
        <v>0</v>
      </c>
      <c r="N2209" s="12" t="n">
        <f aca="false">IF(J2209&gt;G2209,J2209-G2209,0)</f>
        <v>0</v>
      </c>
      <c r="O2209" s="12" t="n">
        <f aca="false">IF(J2209&gt;=H2209,H2209,J2209)</f>
        <v>0</v>
      </c>
      <c r="P2209" s="12" t="n">
        <f aca="false">IF(J2209&gt;H2209,J2209-H2209,0)</f>
        <v>0</v>
      </c>
    </row>
    <row r="2210" customFormat="false" ht="15" hidden="false" customHeight="false" outlineLevel="0" collapsed="false">
      <c r="A2210" s="28" t="n">
        <v>42827.8749999947</v>
      </c>
      <c r="B2210" s="0" t="n">
        <f aca="false">MONTH(A2210)</f>
        <v>4</v>
      </c>
      <c r="C2210" s="12" t="n">
        <v>0.778</v>
      </c>
      <c r="D2210" s="0" t="n">
        <v>2.334</v>
      </c>
      <c r="E2210" s="0" t="n">
        <v>0.1904</v>
      </c>
      <c r="F2210" s="12" t="n">
        <f aca="false">IF($F$3&gt;0,C2210*($F$3/$C$3),C2210)</f>
        <v>2.39803324286426</v>
      </c>
      <c r="G2210" s="12" t="n">
        <f aca="false">IF($F$3&gt;0,D2210*($F$3/$D$3),D2210)</f>
        <v>2.39803324286426</v>
      </c>
      <c r="H2210" s="12" t="n">
        <f aca="false">IF($F$3&gt;0,E2210*($F$3/$E$3),E2210)</f>
        <v>0.300580764978046</v>
      </c>
      <c r="J2210" s="12" t="n">
        <f aca="false">Sheet2!J2207</f>
        <v>0</v>
      </c>
      <c r="K2210" s="12" t="n">
        <f aca="false">IF(J2210&gt;=F2210,F2210,J2210)</f>
        <v>0</v>
      </c>
      <c r="L2210" s="12" t="n">
        <f aca="false">IF(J2210&gt;F2210,J2210-F2210,0)</f>
        <v>0</v>
      </c>
      <c r="M2210" s="12" t="n">
        <f aca="false">IF(J2210&gt;=G2210,G2210,J2210)</f>
        <v>0</v>
      </c>
      <c r="N2210" s="12" t="n">
        <f aca="false">IF(J2210&gt;G2210,J2210-G2210,0)</f>
        <v>0</v>
      </c>
      <c r="O2210" s="12" t="n">
        <f aca="false">IF(J2210&gt;=H2210,H2210,J2210)</f>
        <v>0</v>
      </c>
      <c r="P2210" s="12" t="n">
        <f aca="false">IF(J2210&gt;H2210,J2210-H2210,0)</f>
        <v>0</v>
      </c>
    </row>
    <row r="2211" customFormat="false" ht="15" hidden="false" customHeight="false" outlineLevel="0" collapsed="false">
      <c r="A2211" s="28" t="n">
        <v>42827.9166666613</v>
      </c>
      <c r="B2211" s="0" t="n">
        <f aca="false">MONTH(A2211)</f>
        <v>4</v>
      </c>
      <c r="C2211" s="12" t="n">
        <v>0.293666666666667</v>
      </c>
      <c r="D2211" s="0" t="n">
        <v>0.881</v>
      </c>
      <c r="E2211" s="0" t="n">
        <v>0.1734</v>
      </c>
      <c r="F2211" s="12" t="n">
        <f aca="false">IF($F$3&gt;0,C2211*($F$3/$C$3),C2211)</f>
        <v>0.905170217207974</v>
      </c>
      <c r="G2211" s="12" t="n">
        <f aca="false">IF($F$3&gt;0,D2211*($F$3/$D$3),D2211)</f>
        <v>0.905170217207975</v>
      </c>
      <c r="H2211" s="12" t="n">
        <f aca="false">IF($F$3&gt;0,E2211*($F$3/$E$3),E2211)</f>
        <v>0.273743196676435</v>
      </c>
      <c r="J2211" s="12" t="n">
        <f aca="false">Sheet2!J2208</f>
        <v>0</v>
      </c>
      <c r="K2211" s="12" t="n">
        <f aca="false">IF(J2211&gt;=F2211,F2211,J2211)</f>
        <v>0</v>
      </c>
      <c r="L2211" s="12" t="n">
        <f aca="false">IF(J2211&gt;F2211,J2211-F2211,0)</f>
        <v>0</v>
      </c>
      <c r="M2211" s="12" t="n">
        <f aca="false">IF(J2211&gt;=G2211,G2211,J2211)</f>
        <v>0</v>
      </c>
      <c r="N2211" s="12" t="n">
        <f aca="false">IF(J2211&gt;G2211,J2211-G2211,0)</f>
        <v>0</v>
      </c>
      <c r="O2211" s="12" t="n">
        <f aca="false">IF(J2211&gt;=H2211,H2211,J2211)</f>
        <v>0</v>
      </c>
      <c r="P2211" s="12" t="n">
        <f aca="false">IF(J2211&gt;H2211,J2211-H2211,0)</f>
        <v>0</v>
      </c>
    </row>
    <row r="2212" customFormat="false" ht="15" hidden="false" customHeight="false" outlineLevel="0" collapsed="false">
      <c r="A2212" s="28" t="n">
        <v>42827.958333328</v>
      </c>
      <c r="B2212" s="0" t="n">
        <f aca="false">MONTH(A2212)</f>
        <v>4</v>
      </c>
      <c r="C2212" s="12" t="n">
        <v>0.294</v>
      </c>
      <c r="D2212" s="0" t="n">
        <v>0.882</v>
      </c>
      <c r="E2212" s="0" t="n">
        <v>0.1819</v>
      </c>
      <c r="F2212" s="12" t="n">
        <f aca="false">IF($F$3&gt;0,C2212*($F$3/$C$3),C2212)</f>
        <v>0.906197652187779</v>
      </c>
      <c r="G2212" s="12" t="n">
        <f aca="false">IF($F$3&gt;0,D2212*($F$3/$D$3),D2212)</f>
        <v>0.90619765218778</v>
      </c>
      <c r="H2212" s="12" t="n">
        <f aca="false">IF($F$3&gt;0,E2212*($F$3/$E$3),E2212)</f>
        <v>0.287161980827241</v>
      </c>
      <c r="J2212" s="12" t="n">
        <f aca="false">Sheet2!J2209</f>
        <v>0</v>
      </c>
      <c r="K2212" s="12" t="n">
        <f aca="false">IF(J2212&gt;=F2212,F2212,J2212)</f>
        <v>0</v>
      </c>
      <c r="L2212" s="12" t="n">
        <f aca="false">IF(J2212&gt;F2212,J2212-F2212,0)</f>
        <v>0</v>
      </c>
      <c r="M2212" s="12" t="n">
        <f aca="false">IF(J2212&gt;=G2212,G2212,J2212)</f>
        <v>0</v>
      </c>
      <c r="N2212" s="12" t="n">
        <f aca="false">IF(J2212&gt;G2212,J2212-G2212,0)</f>
        <v>0</v>
      </c>
      <c r="O2212" s="12" t="n">
        <f aca="false">IF(J2212&gt;=H2212,H2212,J2212)</f>
        <v>0</v>
      </c>
      <c r="P2212" s="12" t="n">
        <f aca="false">IF(J2212&gt;H2212,J2212-H2212,0)</f>
        <v>0</v>
      </c>
    </row>
    <row r="2213" customFormat="false" ht="15" hidden="false" customHeight="false" outlineLevel="0" collapsed="false">
      <c r="A2213" s="28" t="n">
        <v>42827.9999999946</v>
      </c>
      <c r="B2213" s="0" t="n">
        <f aca="false">MONTH(A2213)</f>
        <v>4</v>
      </c>
      <c r="C2213" s="12" t="n">
        <v>0.437</v>
      </c>
      <c r="D2213" s="0" t="n">
        <v>1.311</v>
      </c>
      <c r="E2213" s="0" t="n">
        <v>0.2533</v>
      </c>
      <c r="F2213" s="12" t="n">
        <f aca="false">IF($F$3&gt;0,C2213*($F$3/$C$3),C2213)</f>
        <v>1.34696725852401</v>
      </c>
      <c r="G2213" s="12" t="n">
        <f aca="false">IF($F$3&gt;0,D2213*($F$3/$D$3),D2213)</f>
        <v>1.34696725852401</v>
      </c>
      <c r="H2213" s="12" t="n">
        <f aca="false">IF($F$3&gt;0,E2213*($F$3/$E$3),E2213)</f>
        <v>0.399879767694008</v>
      </c>
      <c r="J2213" s="12" t="n">
        <f aca="false">Sheet2!J2210</f>
        <v>0</v>
      </c>
      <c r="K2213" s="12" t="n">
        <f aca="false">IF(J2213&gt;=F2213,F2213,J2213)</f>
        <v>0</v>
      </c>
      <c r="L2213" s="12" t="n">
        <f aca="false">IF(J2213&gt;F2213,J2213-F2213,0)</f>
        <v>0</v>
      </c>
      <c r="M2213" s="12" t="n">
        <f aca="false">IF(J2213&gt;=G2213,G2213,J2213)</f>
        <v>0</v>
      </c>
      <c r="N2213" s="12" t="n">
        <f aca="false">IF(J2213&gt;G2213,J2213-G2213,0)</f>
        <v>0</v>
      </c>
      <c r="O2213" s="12" t="n">
        <f aca="false">IF(J2213&gt;=H2213,H2213,J2213)</f>
        <v>0</v>
      </c>
      <c r="P2213" s="12" t="n">
        <f aca="false">IF(J2213&gt;H2213,J2213-H2213,0)</f>
        <v>0</v>
      </c>
    </row>
    <row r="2214" customFormat="false" ht="15" hidden="false" customHeight="false" outlineLevel="0" collapsed="false">
      <c r="A2214" s="28" t="n">
        <v>42828.0416666613</v>
      </c>
      <c r="B2214" s="0" t="n">
        <f aca="false">MONTH(A2214)</f>
        <v>4</v>
      </c>
      <c r="C2214" s="12" t="n">
        <v>0.289666666666667</v>
      </c>
      <c r="D2214" s="0" t="n">
        <v>0.869</v>
      </c>
      <c r="E2214" s="0" t="n">
        <v>0.2567</v>
      </c>
      <c r="F2214" s="12" t="n">
        <f aca="false">IF($F$3&gt;0,C2214*($F$3/$C$3),C2214)</f>
        <v>0.892840997450317</v>
      </c>
      <c r="G2214" s="12" t="n">
        <f aca="false">IF($F$3&gt;0,D2214*($F$3/$D$3),D2214)</f>
        <v>0.892840997450318</v>
      </c>
      <c r="H2214" s="12" t="n">
        <f aca="false">IF($F$3&gt;0,E2214*($F$3/$E$3),E2214)</f>
        <v>0.40524728135433</v>
      </c>
      <c r="J2214" s="12" t="n">
        <f aca="false">Sheet2!J2211</f>
        <v>0</v>
      </c>
      <c r="K2214" s="12" t="n">
        <f aca="false">IF(J2214&gt;=F2214,F2214,J2214)</f>
        <v>0</v>
      </c>
      <c r="L2214" s="12" t="n">
        <f aca="false">IF(J2214&gt;F2214,J2214-F2214,0)</f>
        <v>0</v>
      </c>
      <c r="M2214" s="12" t="n">
        <f aca="false">IF(J2214&gt;=G2214,G2214,J2214)</f>
        <v>0</v>
      </c>
      <c r="N2214" s="12" t="n">
        <f aca="false">IF(J2214&gt;G2214,J2214-G2214,0)</f>
        <v>0</v>
      </c>
      <c r="O2214" s="12" t="n">
        <f aca="false">IF(J2214&gt;=H2214,H2214,J2214)</f>
        <v>0</v>
      </c>
      <c r="P2214" s="12" t="n">
        <f aca="false">IF(J2214&gt;H2214,J2214-H2214,0)</f>
        <v>0</v>
      </c>
    </row>
    <row r="2215" customFormat="false" ht="15" hidden="false" customHeight="false" outlineLevel="0" collapsed="false">
      <c r="A2215" s="28" t="n">
        <v>42828.083333328</v>
      </c>
      <c r="B2215" s="0" t="n">
        <f aca="false">MONTH(A2215)</f>
        <v>4</v>
      </c>
      <c r="C2215" s="12" t="n">
        <v>0.297666666666667</v>
      </c>
      <c r="D2215" s="0" t="n">
        <v>0.893</v>
      </c>
      <c r="E2215" s="0" t="n">
        <v>0.2023</v>
      </c>
      <c r="F2215" s="12" t="n">
        <f aca="false">IF($F$3&gt;0,C2215*($F$3/$C$3),C2215)</f>
        <v>0.917499436965631</v>
      </c>
      <c r="G2215" s="12" t="n">
        <f aca="false">IF($F$3&gt;0,D2215*($F$3/$D$3),D2215)</f>
        <v>0.917499436965632</v>
      </c>
      <c r="H2215" s="12" t="n">
        <f aca="false">IF($F$3&gt;0,E2215*($F$3/$E$3),E2215)</f>
        <v>0.319367062789174</v>
      </c>
      <c r="J2215" s="12" t="n">
        <f aca="false">Sheet2!J2212</f>
        <v>0</v>
      </c>
      <c r="K2215" s="12" t="n">
        <f aca="false">IF(J2215&gt;=F2215,F2215,J2215)</f>
        <v>0</v>
      </c>
      <c r="L2215" s="12" t="n">
        <f aca="false">IF(J2215&gt;F2215,J2215-F2215,0)</f>
        <v>0</v>
      </c>
      <c r="M2215" s="12" t="n">
        <f aca="false">IF(J2215&gt;=G2215,G2215,J2215)</f>
        <v>0</v>
      </c>
      <c r="N2215" s="12" t="n">
        <f aca="false">IF(J2215&gt;G2215,J2215-G2215,0)</f>
        <v>0</v>
      </c>
      <c r="O2215" s="12" t="n">
        <f aca="false">IF(J2215&gt;=H2215,H2215,J2215)</f>
        <v>0</v>
      </c>
      <c r="P2215" s="12" t="n">
        <f aca="false">IF(J2215&gt;H2215,J2215-H2215,0)</f>
        <v>0</v>
      </c>
    </row>
    <row r="2216" customFormat="false" ht="15" hidden="false" customHeight="false" outlineLevel="0" collapsed="false">
      <c r="A2216" s="28" t="n">
        <v>42828.1249999946</v>
      </c>
      <c r="B2216" s="0" t="n">
        <f aca="false">MONTH(A2216)</f>
        <v>4</v>
      </c>
      <c r="C2216" s="12" t="n">
        <v>0.415666666666667</v>
      </c>
      <c r="D2216" s="0" t="n">
        <v>1.247</v>
      </c>
      <c r="E2216" s="0" t="n">
        <v>0.1751</v>
      </c>
      <c r="F2216" s="12" t="n">
        <f aca="false">IF($F$3&gt;0,C2216*($F$3/$C$3),C2216)</f>
        <v>1.28121141981651</v>
      </c>
      <c r="G2216" s="12" t="n">
        <f aca="false">IF($F$3&gt;0,D2216*($F$3/$D$3),D2216)</f>
        <v>1.28121141981651</v>
      </c>
      <c r="H2216" s="12" t="n">
        <f aca="false">IF($F$3&gt;0,E2216*($F$3/$E$3),E2216)</f>
        <v>0.276426953506596</v>
      </c>
      <c r="J2216" s="12" t="n">
        <f aca="false">Sheet2!J2213</f>
        <v>0</v>
      </c>
      <c r="K2216" s="12" t="n">
        <f aca="false">IF(J2216&gt;=F2216,F2216,J2216)</f>
        <v>0</v>
      </c>
      <c r="L2216" s="12" t="n">
        <f aca="false">IF(J2216&gt;F2216,J2216-F2216,0)</f>
        <v>0</v>
      </c>
      <c r="M2216" s="12" t="n">
        <f aca="false">IF(J2216&gt;=G2216,G2216,J2216)</f>
        <v>0</v>
      </c>
      <c r="N2216" s="12" t="n">
        <f aca="false">IF(J2216&gt;G2216,J2216-G2216,0)</f>
        <v>0</v>
      </c>
      <c r="O2216" s="12" t="n">
        <f aca="false">IF(J2216&gt;=H2216,H2216,J2216)</f>
        <v>0</v>
      </c>
      <c r="P2216" s="12" t="n">
        <f aca="false">IF(J2216&gt;H2216,J2216-H2216,0)</f>
        <v>0</v>
      </c>
    </row>
    <row r="2217" customFormat="false" ht="15" hidden="false" customHeight="false" outlineLevel="0" collapsed="false">
      <c r="A2217" s="28" t="n">
        <v>42828.1666666613</v>
      </c>
      <c r="B2217" s="0" t="n">
        <f aca="false">MONTH(A2217)</f>
        <v>4</v>
      </c>
      <c r="C2217" s="12" t="n">
        <v>0.287</v>
      </c>
      <c r="D2217" s="0" t="n">
        <v>0.861</v>
      </c>
      <c r="E2217" s="0" t="n">
        <v>0.1819</v>
      </c>
      <c r="F2217" s="12" t="n">
        <f aca="false">IF($F$3&gt;0,C2217*($F$3/$C$3),C2217)</f>
        <v>0.884621517611879</v>
      </c>
      <c r="G2217" s="12" t="n">
        <f aca="false">IF($F$3&gt;0,D2217*($F$3/$D$3),D2217)</f>
        <v>0.88462151761188</v>
      </c>
      <c r="H2217" s="12" t="n">
        <f aca="false">IF($F$3&gt;0,E2217*($F$3/$E$3),E2217)</f>
        <v>0.287161980827241</v>
      </c>
      <c r="J2217" s="12" t="n">
        <f aca="false">Sheet2!J2214</f>
        <v>0</v>
      </c>
      <c r="K2217" s="12" t="n">
        <f aca="false">IF(J2217&gt;=F2217,F2217,J2217)</f>
        <v>0</v>
      </c>
      <c r="L2217" s="12" t="n">
        <f aca="false">IF(J2217&gt;F2217,J2217-F2217,0)</f>
        <v>0</v>
      </c>
      <c r="M2217" s="12" t="n">
        <f aca="false">IF(J2217&gt;=G2217,G2217,J2217)</f>
        <v>0</v>
      </c>
      <c r="N2217" s="12" t="n">
        <f aca="false">IF(J2217&gt;G2217,J2217-G2217,0)</f>
        <v>0</v>
      </c>
      <c r="O2217" s="12" t="n">
        <f aca="false">IF(J2217&gt;=H2217,H2217,J2217)</f>
        <v>0</v>
      </c>
      <c r="P2217" s="12" t="n">
        <f aca="false">IF(J2217&gt;H2217,J2217-H2217,0)</f>
        <v>0</v>
      </c>
    </row>
    <row r="2218" customFormat="false" ht="15" hidden="false" customHeight="false" outlineLevel="0" collapsed="false">
      <c r="A2218" s="28" t="n">
        <v>42828.208333328</v>
      </c>
      <c r="B2218" s="0" t="n">
        <f aca="false">MONTH(A2218)</f>
        <v>4</v>
      </c>
      <c r="C2218" s="12" t="n">
        <v>0.441</v>
      </c>
      <c r="D2218" s="0" t="n">
        <v>1.323</v>
      </c>
      <c r="E2218" s="0" t="n">
        <v>0.7786</v>
      </c>
      <c r="F2218" s="12" t="n">
        <f aca="false">IF($F$3&gt;0,C2218*($F$3/$C$3),C2218)</f>
        <v>1.35929647828167</v>
      </c>
      <c r="G2218" s="12" t="n">
        <f aca="false">IF($F$3&gt;0,D2218*($F$3/$D$3),D2218)</f>
        <v>1.35929647828167</v>
      </c>
      <c r="H2218" s="12" t="n">
        <f aca="false">IF($F$3&gt;0,E2218*($F$3/$E$3),E2218)</f>
        <v>1.2291606282138</v>
      </c>
      <c r="J2218" s="12" t="n">
        <f aca="false">Sheet2!J2215</f>
        <v>0</v>
      </c>
      <c r="K2218" s="12" t="n">
        <f aca="false">IF(J2218&gt;=F2218,F2218,J2218)</f>
        <v>0</v>
      </c>
      <c r="L2218" s="12" t="n">
        <f aca="false">IF(J2218&gt;F2218,J2218-F2218,0)</f>
        <v>0</v>
      </c>
      <c r="M2218" s="12" t="n">
        <f aca="false">IF(J2218&gt;=G2218,G2218,J2218)</f>
        <v>0</v>
      </c>
      <c r="N2218" s="12" t="n">
        <f aca="false">IF(J2218&gt;G2218,J2218-G2218,0)</f>
        <v>0</v>
      </c>
      <c r="O2218" s="12" t="n">
        <f aca="false">IF(J2218&gt;=H2218,H2218,J2218)</f>
        <v>0</v>
      </c>
      <c r="P2218" s="12" t="n">
        <f aca="false">IF(J2218&gt;H2218,J2218-H2218,0)</f>
        <v>0</v>
      </c>
    </row>
    <row r="2219" customFormat="false" ht="15" hidden="false" customHeight="false" outlineLevel="0" collapsed="false">
      <c r="A2219" s="28" t="n">
        <v>42828.2499999946</v>
      </c>
      <c r="B2219" s="0" t="n">
        <f aca="false">MONTH(A2219)</f>
        <v>4</v>
      </c>
      <c r="C2219" s="12" t="n">
        <v>0.922</v>
      </c>
      <c r="D2219" s="0" t="n">
        <v>2.766</v>
      </c>
      <c r="E2219" s="0" t="n">
        <v>1.0149</v>
      </c>
      <c r="F2219" s="12" t="n">
        <f aca="false">IF($F$3&gt;0,C2219*($F$3/$C$3),C2219)</f>
        <v>2.84188515413991</v>
      </c>
      <c r="G2219" s="12" t="n">
        <f aca="false">IF($F$3&gt;0,D2219*($F$3/$D$3),D2219)</f>
        <v>2.84188515413991</v>
      </c>
      <c r="H2219" s="12" t="n">
        <f aca="false">IF($F$3&gt;0,E2219*($F$3/$E$3),E2219)</f>
        <v>1.60220282760619</v>
      </c>
      <c r="J2219" s="12" t="n">
        <f aca="false">Sheet2!J2216</f>
        <v>0.32957091862498</v>
      </c>
      <c r="K2219" s="12" t="n">
        <f aca="false">IF(J2219&gt;=F2219,F2219,J2219)</f>
        <v>0.32957091862498</v>
      </c>
      <c r="L2219" s="12" t="n">
        <f aca="false">IF(J2219&gt;F2219,J2219-F2219,0)</f>
        <v>0</v>
      </c>
      <c r="M2219" s="12" t="n">
        <f aca="false">IF(J2219&gt;=G2219,G2219,J2219)</f>
        <v>0.32957091862498</v>
      </c>
      <c r="N2219" s="12" t="n">
        <f aca="false">IF(J2219&gt;G2219,J2219-G2219,0)</f>
        <v>0</v>
      </c>
      <c r="O2219" s="12" t="n">
        <f aca="false">IF(J2219&gt;=H2219,H2219,J2219)</f>
        <v>0.32957091862498</v>
      </c>
      <c r="P2219" s="12" t="n">
        <f aca="false">IF(J2219&gt;H2219,J2219-H2219,0)</f>
        <v>0</v>
      </c>
    </row>
    <row r="2220" customFormat="false" ht="15" hidden="false" customHeight="false" outlineLevel="0" collapsed="false">
      <c r="A2220" s="28" t="n">
        <v>42828.2916666613</v>
      </c>
      <c r="B2220" s="0" t="n">
        <f aca="false">MONTH(A2220)</f>
        <v>4</v>
      </c>
      <c r="C2220" s="12" t="n">
        <v>1.06366666666667</v>
      </c>
      <c r="D2220" s="0" t="n">
        <v>3.191</v>
      </c>
      <c r="E2220" s="0" t="n">
        <v>2.7455</v>
      </c>
      <c r="F2220" s="12" t="n">
        <f aca="false">IF($F$3&gt;0,C2220*($F$3/$C$3),C2220)</f>
        <v>3.27854502055692</v>
      </c>
      <c r="G2220" s="12" t="n">
        <f aca="false">IF($F$3&gt;0,D2220*($F$3/$D$3),D2220)</f>
        <v>3.27854502055692</v>
      </c>
      <c r="H2220" s="12" t="n">
        <f aca="false">IF($F$3&gt;0,E2220*($F$3/$E$3),E2220)</f>
        <v>4.33426728071022</v>
      </c>
      <c r="J2220" s="12" t="n">
        <f aca="false">Sheet2!J2217</f>
        <v>2.87144276737624</v>
      </c>
      <c r="K2220" s="12" t="n">
        <f aca="false">IF(J2220&gt;=F2220,F2220,J2220)</f>
        <v>2.87144276737624</v>
      </c>
      <c r="L2220" s="12" t="n">
        <f aca="false">IF(J2220&gt;F2220,J2220-F2220,0)</f>
        <v>0</v>
      </c>
      <c r="M2220" s="12" t="n">
        <f aca="false">IF(J2220&gt;=G2220,G2220,J2220)</f>
        <v>2.87144276737624</v>
      </c>
      <c r="N2220" s="12" t="n">
        <f aca="false">IF(J2220&gt;G2220,J2220-G2220,0)</f>
        <v>0</v>
      </c>
      <c r="O2220" s="12" t="n">
        <f aca="false">IF(J2220&gt;=H2220,H2220,J2220)</f>
        <v>2.87144276737624</v>
      </c>
      <c r="P2220" s="12" t="n">
        <f aca="false">IF(J2220&gt;H2220,J2220-H2220,0)</f>
        <v>0</v>
      </c>
    </row>
    <row r="2221" customFormat="false" ht="15" hidden="false" customHeight="false" outlineLevel="0" collapsed="false">
      <c r="A2221" s="28" t="n">
        <v>42828.333333328</v>
      </c>
      <c r="B2221" s="0" t="n">
        <f aca="false">MONTH(A2221)</f>
        <v>4</v>
      </c>
      <c r="C2221" s="12" t="n">
        <v>0.906</v>
      </c>
      <c r="D2221" s="0" t="n">
        <v>2.718</v>
      </c>
      <c r="E2221" s="0" t="n">
        <v>2.1046</v>
      </c>
      <c r="F2221" s="12" t="n">
        <f aca="false">IF($F$3&gt;0,C2221*($F$3/$C$3),C2221)</f>
        <v>2.79256827510928</v>
      </c>
      <c r="G2221" s="12" t="n">
        <f aca="false">IF($F$3&gt;0,D2221*($F$3/$D$3),D2221)</f>
        <v>2.79256827510928</v>
      </c>
      <c r="H2221" s="12" t="n">
        <f aca="false">IF($F$3&gt;0,E2221*($F$3/$E$3),E2221)</f>
        <v>3.32249095573948</v>
      </c>
      <c r="J2221" s="12" t="n">
        <f aca="false">Sheet2!J2218</f>
        <v>6.51162953021144</v>
      </c>
      <c r="K2221" s="12" t="n">
        <f aca="false">IF(J2221&gt;=F2221,F2221,J2221)</f>
        <v>2.79256827510928</v>
      </c>
      <c r="L2221" s="12" t="n">
        <f aca="false">IF(J2221&gt;F2221,J2221-F2221,0)</f>
        <v>3.71906125510216</v>
      </c>
      <c r="M2221" s="12" t="n">
        <f aca="false">IF(J2221&gt;=G2221,G2221,J2221)</f>
        <v>2.79256827510928</v>
      </c>
      <c r="N2221" s="12" t="n">
        <f aca="false">IF(J2221&gt;G2221,J2221-G2221,0)</f>
        <v>3.71906125510216</v>
      </c>
      <c r="O2221" s="12" t="n">
        <f aca="false">IF(J2221&gt;=H2221,H2221,J2221)</f>
        <v>3.32249095573948</v>
      </c>
      <c r="P2221" s="12" t="n">
        <f aca="false">IF(J2221&gt;H2221,J2221-H2221,0)</f>
        <v>3.18913857447196</v>
      </c>
    </row>
    <row r="2222" customFormat="false" ht="15" hidden="false" customHeight="false" outlineLevel="0" collapsed="false">
      <c r="A2222" s="28" t="n">
        <v>42828.3749999946</v>
      </c>
      <c r="B2222" s="0" t="n">
        <f aca="false">MONTH(A2222)</f>
        <v>4</v>
      </c>
      <c r="C2222" s="12" t="n">
        <v>0.270666666666667</v>
      </c>
      <c r="D2222" s="0" t="n">
        <v>0.812</v>
      </c>
      <c r="E2222" s="0" t="n">
        <v>1.5895</v>
      </c>
      <c r="F2222" s="12" t="n">
        <f aca="false">IF($F$3&gt;0,C2222*($F$3/$C$3),C2222)</f>
        <v>0.834277203601447</v>
      </c>
      <c r="G2222" s="12" t="n">
        <f aca="false">IF($F$3&gt;0,D2222*($F$3/$D$3),D2222)</f>
        <v>0.834277203601448</v>
      </c>
      <c r="H2222" s="12" t="n">
        <f aca="false">IF($F$3&gt;0,E2222*($F$3/$E$3),E2222)</f>
        <v>2.50931263620065</v>
      </c>
      <c r="J2222" s="12" t="n">
        <f aca="false">Sheet2!J2219</f>
        <v>10.2873458435201</v>
      </c>
      <c r="K2222" s="12" t="n">
        <f aca="false">IF(J2222&gt;=F2222,F2222,J2222)</f>
        <v>0.834277203601447</v>
      </c>
      <c r="L2222" s="12" t="n">
        <f aca="false">IF(J2222&gt;F2222,J2222-F2222,0)</f>
        <v>9.45306863991869</v>
      </c>
      <c r="M2222" s="12" t="n">
        <f aca="false">IF(J2222&gt;=G2222,G2222,J2222)</f>
        <v>0.834277203601448</v>
      </c>
      <c r="N2222" s="12" t="n">
        <f aca="false">IF(J2222&gt;G2222,J2222-G2222,0)</f>
        <v>9.45306863991869</v>
      </c>
      <c r="O2222" s="12" t="n">
        <f aca="false">IF(J2222&gt;=H2222,H2222,J2222)</f>
        <v>2.50931263620065</v>
      </c>
      <c r="P2222" s="12" t="n">
        <f aca="false">IF(J2222&gt;H2222,J2222-H2222,0)</f>
        <v>7.77803320731948</v>
      </c>
    </row>
    <row r="2223" customFormat="false" ht="15" hidden="false" customHeight="false" outlineLevel="0" collapsed="false">
      <c r="A2223" s="28" t="n">
        <v>42828.4166666613</v>
      </c>
      <c r="B2223" s="0" t="n">
        <f aca="false">MONTH(A2223)</f>
        <v>4</v>
      </c>
      <c r="C2223" s="12" t="n">
        <v>0.212</v>
      </c>
      <c r="D2223" s="0" t="n">
        <v>0.636</v>
      </c>
      <c r="E2223" s="0" t="n">
        <v>1.3617</v>
      </c>
      <c r="F2223" s="12" t="n">
        <f aca="false">IF($F$3&gt;0,C2223*($F$3/$C$3),C2223)</f>
        <v>0.653448647155813</v>
      </c>
      <c r="G2223" s="12" t="n">
        <f aca="false">IF($F$3&gt;0,D2223*($F$3/$D$3),D2223)</f>
        <v>0.653448647155814</v>
      </c>
      <c r="H2223" s="12" t="n">
        <f aca="false">IF($F$3&gt;0,E2223*($F$3/$E$3),E2223)</f>
        <v>2.14968922095906</v>
      </c>
      <c r="J2223" s="12" t="n">
        <f aca="false">Sheet2!J2220</f>
        <v>13.1492330609217</v>
      </c>
      <c r="K2223" s="12" t="n">
        <f aca="false">IF(J2223&gt;=F2223,F2223,J2223)</f>
        <v>0.653448647155813</v>
      </c>
      <c r="L2223" s="12" t="n">
        <f aca="false">IF(J2223&gt;F2223,J2223-F2223,0)</f>
        <v>12.4957844137659</v>
      </c>
      <c r="M2223" s="12" t="n">
        <f aca="false">IF(J2223&gt;=G2223,G2223,J2223)</f>
        <v>0.653448647155814</v>
      </c>
      <c r="N2223" s="12" t="n">
        <f aca="false">IF(J2223&gt;G2223,J2223-G2223,0)</f>
        <v>12.4957844137659</v>
      </c>
      <c r="O2223" s="12" t="n">
        <f aca="false">IF(J2223&gt;=H2223,H2223,J2223)</f>
        <v>2.14968922095906</v>
      </c>
      <c r="P2223" s="12" t="n">
        <f aca="false">IF(J2223&gt;H2223,J2223-H2223,0)</f>
        <v>10.9995438399627</v>
      </c>
    </row>
    <row r="2224" customFormat="false" ht="15" hidden="false" customHeight="false" outlineLevel="0" collapsed="false">
      <c r="A2224" s="28" t="n">
        <v>42828.458333328</v>
      </c>
      <c r="B2224" s="0" t="n">
        <f aca="false">MONTH(A2224)</f>
        <v>4</v>
      </c>
      <c r="C2224" s="12" t="n">
        <v>0.591</v>
      </c>
      <c r="D2224" s="0" t="n">
        <v>1.773</v>
      </c>
      <c r="E2224" s="0" t="n">
        <v>1.2886</v>
      </c>
      <c r="F2224" s="12" t="n">
        <f aca="false">IF($F$3&gt;0,C2224*($F$3/$C$3),C2224)</f>
        <v>1.8216422191938</v>
      </c>
      <c r="G2224" s="12" t="n">
        <f aca="false">IF($F$3&gt;0,D2224*($F$3/$D$3),D2224)</f>
        <v>1.8216422191938</v>
      </c>
      <c r="H2224" s="12" t="n">
        <f aca="false">IF($F$3&gt;0,E2224*($F$3/$E$3),E2224)</f>
        <v>2.03428767726214</v>
      </c>
      <c r="J2224" s="12" t="n">
        <f aca="false">Sheet2!J2221</f>
        <v>15.8837129453283</v>
      </c>
      <c r="K2224" s="12" t="n">
        <f aca="false">IF(J2224&gt;=F2224,F2224,J2224)</f>
        <v>1.8216422191938</v>
      </c>
      <c r="L2224" s="12" t="n">
        <f aca="false">IF(J2224&gt;F2224,J2224-F2224,0)</f>
        <v>14.0620707261345</v>
      </c>
      <c r="M2224" s="12" t="n">
        <f aca="false">IF(J2224&gt;=G2224,G2224,J2224)</f>
        <v>1.8216422191938</v>
      </c>
      <c r="N2224" s="12" t="n">
        <f aca="false">IF(J2224&gt;G2224,J2224-G2224,0)</f>
        <v>14.0620707261345</v>
      </c>
      <c r="O2224" s="12" t="n">
        <f aca="false">IF(J2224&gt;=H2224,H2224,J2224)</f>
        <v>2.03428767726214</v>
      </c>
      <c r="P2224" s="12" t="n">
        <f aca="false">IF(J2224&gt;H2224,J2224-H2224,0)</f>
        <v>13.8494252680662</v>
      </c>
    </row>
    <row r="2225" customFormat="false" ht="15" hidden="false" customHeight="false" outlineLevel="0" collapsed="false">
      <c r="A2225" s="28" t="n">
        <v>42828.4999999946</v>
      </c>
      <c r="B2225" s="0" t="n">
        <f aca="false">MONTH(A2225)</f>
        <v>4</v>
      </c>
      <c r="C2225" s="12" t="n">
        <v>0.197333333333333</v>
      </c>
      <c r="D2225" s="0" t="n">
        <v>0.592</v>
      </c>
      <c r="E2225" s="0" t="n">
        <v>1.6609</v>
      </c>
      <c r="F2225" s="12" t="n">
        <f aca="false">IF($F$3&gt;0,C2225*($F$3/$C$3),C2225)</f>
        <v>0.608241508044405</v>
      </c>
      <c r="G2225" s="12" t="n">
        <f aca="false">IF($F$3&gt;0,D2225*($F$3/$D$3),D2225)</f>
        <v>0.608241508044405</v>
      </c>
      <c r="H2225" s="12" t="n">
        <f aca="false">IF($F$3&gt;0,E2225*($F$3/$E$3),E2225)</f>
        <v>2.62203042306742</v>
      </c>
      <c r="J2225" s="12" t="n">
        <f aca="false">Sheet2!J2222</f>
        <v>15.5707686836592</v>
      </c>
      <c r="K2225" s="12" t="n">
        <f aca="false">IF(J2225&gt;=F2225,F2225,J2225)</f>
        <v>0.608241508044405</v>
      </c>
      <c r="L2225" s="12" t="n">
        <f aca="false">IF(J2225&gt;F2225,J2225-F2225,0)</f>
        <v>14.9625271756148</v>
      </c>
      <c r="M2225" s="12" t="n">
        <f aca="false">IF(J2225&gt;=G2225,G2225,J2225)</f>
        <v>0.608241508044405</v>
      </c>
      <c r="N2225" s="12" t="n">
        <f aca="false">IF(J2225&gt;G2225,J2225-G2225,0)</f>
        <v>14.9625271756148</v>
      </c>
      <c r="O2225" s="12" t="n">
        <f aca="false">IF(J2225&gt;=H2225,H2225,J2225)</f>
        <v>2.62203042306742</v>
      </c>
      <c r="P2225" s="12" t="n">
        <f aca="false">IF(J2225&gt;H2225,J2225-H2225,0)</f>
        <v>12.9487382605917</v>
      </c>
    </row>
    <row r="2226" customFormat="false" ht="15" hidden="false" customHeight="false" outlineLevel="0" collapsed="false">
      <c r="A2226" s="28" t="n">
        <v>42828.5416666613</v>
      </c>
      <c r="B2226" s="0" t="n">
        <f aca="false">MONTH(A2226)</f>
        <v>4</v>
      </c>
      <c r="C2226" s="12" t="n">
        <v>0.573</v>
      </c>
      <c r="D2226" s="0" t="n">
        <v>1.719</v>
      </c>
      <c r="E2226" s="0" t="n">
        <v>1.5963</v>
      </c>
      <c r="F2226" s="12" t="n">
        <f aca="false">IF($F$3&gt;0,C2226*($F$3/$C$3),C2226)</f>
        <v>1.76616073028435</v>
      </c>
      <c r="G2226" s="12" t="n">
        <f aca="false">IF($F$3&gt;0,D2226*($F$3/$D$3),D2226)</f>
        <v>1.76616073028435</v>
      </c>
      <c r="H2226" s="12" t="n">
        <f aca="false">IF($F$3&gt;0,E2226*($F$3/$E$3),E2226)</f>
        <v>2.5200476635213</v>
      </c>
      <c r="J2226" s="12" t="n">
        <f aca="false">Sheet2!J2223</f>
        <v>14.4678989574206</v>
      </c>
      <c r="K2226" s="12" t="n">
        <f aca="false">IF(J2226&gt;=F2226,F2226,J2226)</f>
        <v>1.76616073028435</v>
      </c>
      <c r="L2226" s="12" t="n">
        <f aca="false">IF(J2226&gt;F2226,J2226-F2226,0)</f>
        <v>12.7017382271363</v>
      </c>
      <c r="M2226" s="12" t="n">
        <f aca="false">IF(J2226&gt;=G2226,G2226,J2226)</f>
        <v>1.76616073028435</v>
      </c>
      <c r="N2226" s="12" t="n">
        <f aca="false">IF(J2226&gt;G2226,J2226-G2226,0)</f>
        <v>12.7017382271363</v>
      </c>
      <c r="O2226" s="12" t="n">
        <f aca="false">IF(J2226&gt;=H2226,H2226,J2226)</f>
        <v>2.5200476635213</v>
      </c>
      <c r="P2226" s="12" t="n">
        <f aca="false">IF(J2226&gt;H2226,J2226-H2226,0)</f>
        <v>11.9478512938993</v>
      </c>
    </row>
    <row r="2227" customFormat="false" ht="15" hidden="false" customHeight="false" outlineLevel="0" collapsed="false">
      <c r="A2227" s="28" t="n">
        <v>42828.5833333279</v>
      </c>
      <c r="B2227" s="0" t="n">
        <f aca="false">MONTH(A2227)</f>
        <v>4</v>
      </c>
      <c r="C2227" s="12" t="n">
        <v>0.479333333333333</v>
      </c>
      <c r="D2227" s="0" t="n">
        <v>1.438</v>
      </c>
      <c r="E2227" s="0" t="n">
        <v>2.0587</v>
      </c>
      <c r="F2227" s="12" t="n">
        <f aca="false">IF($F$3&gt;0,C2227*($F$3/$C$3),C2227)</f>
        <v>1.47745150095921</v>
      </c>
      <c r="G2227" s="12" t="n">
        <f aca="false">IF($F$3&gt;0,D2227*($F$3/$D$3),D2227)</f>
        <v>1.47745150095921</v>
      </c>
      <c r="H2227" s="12" t="n">
        <f aca="false">IF($F$3&gt;0,E2227*($F$3/$E$3),E2227)</f>
        <v>3.25002952132513</v>
      </c>
      <c r="J2227" s="12" t="n">
        <f aca="false">Sheet2!J2224</f>
        <v>12.892029507438</v>
      </c>
      <c r="K2227" s="12" t="n">
        <f aca="false">IF(J2227&gt;=F2227,F2227,J2227)</f>
        <v>1.47745150095921</v>
      </c>
      <c r="L2227" s="12" t="n">
        <f aca="false">IF(J2227&gt;F2227,J2227-F2227,0)</f>
        <v>11.4145780064787</v>
      </c>
      <c r="M2227" s="12" t="n">
        <f aca="false">IF(J2227&gt;=G2227,G2227,J2227)</f>
        <v>1.47745150095921</v>
      </c>
      <c r="N2227" s="12" t="n">
        <f aca="false">IF(J2227&gt;G2227,J2227-G2227,0)</f>
        <v>11.4145780064787</v>
      </c>
      <c r="O2227" s="12" t="n">
        <f aca="false">IF(J2227&gt;=H2227,H2227,J2227)</f>
        <v>3.25002952132513</v>
      </c>
      <c r="P2227" s="12" t="n">
        <f aca="false">IF(J2227&gt;H2227,J2227-H2227,0)</f>
        <v>9.64199998611283</v>
      </c>
    </row>
    <row r="2228" customFormat="false" ht="15" hidden="false" customHeight="false" outlineLevel="0" collapsed="false">
      <c r="A2228" s="28" t="n">
        <v>42828.6249999946</v>
      </c>
      <c r="B2228" s="0" t="n">
        <f aca="false">MONTH(A2228)</f>
        <v>4</v>
      </c>
      <c r="C2228" s="12" t="n">
        <v>0.785</v>
      </c>
      <c r="D2228" s="0" t="n">
        <v>2.355</v>
      </c>
      <c r="E2228" s="0" t="n">
        <v>3.0668</v>
      </c>
      <c r="F2228" s="12" t="n">
        <f aca="false">IF($F$3&gt;0,C2228*($F$3/$C$3),C2228)</f>
        <v>2.41960937744016</v>
      </c>
      <c r="G2228" s="12" t="n">
        <f aca="false">IF($F$3&gt;0,D2228*($F$3/$D$3),D2228)</f>
        <v>2.41960937744016</v>
      </c>
      <c r="H2228" s="12" t="n">
        <f aca="false">IF($F$3&gt;0,E2228*($F$3/$E$3),E2228)</f>
        <v>4.84149732161068</v>
      </c>
      <c r="J2228" s="12" t="n">
        <f aca="false">Sheet2!J2225</f>
        <v>8.8802911097559</v>
      </c>
      <c r="K2228" s="12" t="n">
        <f aca="false">IF(J2228&gt;=F2228,F2228,J2228)</f>
        <v>2.41960937744016</v>
      </c>
      <c r="L2228" s="12" t="n">
        <f aca="false">IF(J2228&gt;F2228,J2228-F2228,0)</f>
        <v>6.46068173231575</v>
      </c>
      <c r="M2228" s="12" t="n">
        <f aca="false">IF(J2228&gt;=G2228,G2228,J2228)</f>
        <v>2.41960937744016</v>
      </c>
      <c r="N2228" s="12" t="n">
        <f aca="false">IF(J2228&gt;G2228,J2228-G2228,0)</f>
        <v>6.46068173231574</v>
      </c>
      <c r="O2228" s="12" t="n">
        <f aca="false">IF(J2228&gt;=H2228,H2228,J2228)</f>
        <v>4.84149732161068</v>
      </c>
      <c r="P2228" s="12" t="n">
        <f aca="false">IF(J2228&gt;H2228,J2228-H2228,0)</f>
        <v>4.03879378814523</v>
      </c>
    </row>
    <row r="2229" customFormat="false" ht="15" hidden="false" customHeight="false" outlineLevel="0" collapsed="false">
      <c r="A2229" s="28" t="n">
        <v>42828.6666666613</v>
      </c>
      <c r="B2229" s="0" t="n">
        <f aca="false">MONTH(A2229)</f>
        <v>4</v>
      </c>
      <c r="C2229" s="12" t="n">
        <v>1.06466666666667</v>
      </c>
      <c r="D2229" s="0" t="n">
        <v>3.194</v>
      </c>
      <c r="E2229" s="0" t="n">
        <v>1.1543</v>
      </c>
      <c r="F2229" s="12" t="n">
        <f aca="false">IF($F$3&gt;0,C2229*($F$3/$C$3),C2229)</f>
        <v>3.28162732549633</v>
      </c>
      <c r="G2229" s="12" t="n">
        <f aca="false">IF($F$3&gt;0,D2229*($F$3/$D$3),D2229)</f>
        <v>3.28162732549633</v>
      </c>
      <c r="H2229" s="12" t="n">
        <f aca="false">IF($F$3&gt;0,E2229*($F$3/$E$3),E2229)</f>
        <v>1.82227088767941</v>
      </c>
      <c r="J2229" s="12" t="n">
        <f aca="false">Sheet2!J2226</f>
        <v>5.13037478137871</v>
      </c>
      <c r="K2229" s="12" t="n">
        <f aca="false">IF(J2229&gt;=F2229,F2229,J2229)</f>
        <v>3.28162732549633</v>
      </c>
      <c r="L2229" s="12" t="n">
        <f aca="false">IF(J2229&gt;F2229,J2229-F2229,0)</f>
        <v>1.84874745588237</v>
      </c>
      <c r="M2229" s="12" t="n">
        <f aca="false">IF(J2229&gt;=G2229,G2229,J2229)</f>
        <v>3.28162732549633</v>
      </c>
      <c r="N2229" s="12" t="n">
        <f aca="false">IF(J2229&gt;G2229,J2229-G2229,0)</f>
        <v>1.84874745588237</v>
      </c>
      <c r="O2229" s="12" t="n">
        <f aca="false">IF(J2229&gt;=H2229,H2229,J2229)</f>
        <v>1.82227088767941</v>
      </c>
      <c r="P2229" s="12" t="n">
        <f aca="false">IF(J2229&gt;H2229,J2229-H2229,0)</f>
        <v>3.3081038936993</v>
      </c>
    </row>
    <row r="2230" customFormat="false" ht="15" hidden="false" customHeight="false" outlineLevel="0" collapsed="false">
      <c r="A2230" s="28" t="n">
        <v>42828.7083333279</v>
      </c>
      <c r="B2230" s="0" t="n">
        <f aca="false">MONTH(A2230)</f>
        <v>4</v>
      </c>
      <c r="C2230" s="12" t="n">
        <v>1.011</v>
      </c>
      <c r="D2230" s="0" t="n">
        <v>3.033</v>
      </c>
      <c r="E2230" s="0" t="n">
        <v>0.5066</v>
      </c>
      <c r="F2230" s="12" t="n">
        <f aca="false">IF($F$3&gt;0,C2230*($F$3/$C$3),C2230)</f>
        <v>3.11621029374777</v>
      </c>
      <c r="G2230" s="12" t="n">
        <f aca="false">IF($F$3&gt;0,D2230*($F$3/$D$3),D2230)</f>
        <v>3.11621029374777</v>
      </c>
      <c r="H2230" s="12" t="n">
        <f aca="false">IF($F$3&gt;0,E2230*($F$3/$E$3),E2230)</f>
        <v>0.799759535388016</v>
      </c>
      <c r="J2230" s="12" t="n">
        <f aca="false">Sheet2!J2227</f>
        <v>1.24031038670694</v>
      </c>
      <c r="K2230" s="12" t="n">
        <f aca="false">IF(J2230&gt;=F2230,F2230,J2230)</f>
        <v>1.24031038670694</v>
      </c>
      <c r="L2230" s="12" t="n">
        <f aca="false">IF(J2230&gt;F2230,J2230-F2230,0)</f>
        <v>0</v>
      </c>
      <c r="M2230" s="12" t="n">
        <f aca="false">IF(J2230&gt;=G2230,G2230,J2230)</f>
        <v>1.24031038670694</v>
      </c>
      <c r="N2230" s="12" t="n">
        <f aca="false">IF(J2230&gt;G2230,J2230-G2230,0)</f>
        <v>0</v>
      </c>
      <c r="O2230" s="12" t="n">
        <f aca="false">IF(J2230&gt;=H2230,H2230,J2230)</f>
        <v>0.799759535388016</v>
      </c>
      <c r="P2230" s="12" t="n">
        <f aca="false">IF(J2230&gt;H2230,J2230-H2230,0)</f>
        <v>0.440550851318924</v>
      </c>
    </row>
    <row r="2231" customFormat="false" ht="15" hidden="false" customHeight="false" outlineLevel="0" collapsed="false">
      <c r="A2231" s="28" t="n">
        <v>42828.7499999946</v>
      </c>
      <c r="B2231" s="0" t="n">
        <f aca="false">MONTH(A2231)</f>
        <v>4</v>
      </c>
      <c r="C2231" s="12" t="n">
        <v>0.841</v>
      </c>
      <c r="D2231" s="0" t="n">
        <v>2.523</v>
      </c>
      <c r="E2231" s="0" t="n">
        <v>0.5015</v>
      </c>
      <c r="F2231" s="12" t="n">
        <f aca="false">IF($F$3&gt;0,C2231*($F$3/$C$3),C2231)</f>
        <v>2.59221845404735</v>
      </c>
      <c r="G2231" s="12" t="n">
        <f aca="false">IF($F$3&gt;0,D2231*($F$3/$D$3),D2231)</f>
        <v>2.59221845404736</v>
      </c>
      <c r="H2231" s="12" t="n">
        <f aca="false">IF($F$3&gt;0,E2231*($F$3/$E$3),E2231)</f>
        <v>0.791708264897533</v>
      </c>
      <c r="J2231" s="12" t="n">
        <f aca="false">Sheet2!J2228</f>
        <v>0.751886412712053</v>
      </c>
      <c r="K2231" s="12" t="n">
        <f aca="false">IF(J2231&gt;=F2231,F2231,J2231)</f>
        <v>0.751886412712053</v>
      </c>
      <c r="L2231" s="12" t="n">
        <f aca="false">IF(J2231&gt;F2231,J2231-F2231,0)</f>
        <v>0</v>
      </c>
      <c r="M2231" s="12" t="n">
        <f aca="false">IF(J2231&gt;=G2231,G2231,J2231)</f>
        <v>0.751886412712053</v>
      </c>
      <c r="N2231" s="12" t="n">
        <f aca="false">IF(J2231&gt;G2231,J2231-G2231,0)</f>
        <v>0</v>
      </c>
      <c r="O2231" s="12" t="n">
        <f aca="false">IF(J2231&gt;=H2231,H2231,J2231)</f>
        <v>0.751886412712053</v>
      </c>
      <c r="P2231" s="12" t="n">
        <f aca="false">IF(J2231&gt;H2231,J2231-H2231,0)</f>
        <v>0</v>
      </c>
    </row>
    <row r="2232" customFormat="false" ht="15" hidden="false" customHeight="false" outlineLevel="0" collapsed="false">
      <c r="A2232" s="28" t="n">
        <v>42828.7916666613</v>
      </c>
      <c r="B2232" s="0" t="n">
        <f aca="false">MONTH(A2232)</f>
        <v>4</v>
      </c>
      <c r="C2232" s="12" t="n">
        <v>0.723</v>
      </c>
      <c r="D2232" s="0" t="n">
        <v>2.169</v>
      </c>
      <c r="E2232" s="0" t="n">
        <v>0.5559</v>
      </c>
      <c r="F2232" s="12" t="n">
        <f aca="false">IF($F$3&gt;0,C2232*($F$3/$C$3),C2232)</f>
        <v>2.22850647119648</v>
      </c>
      <c r="G2232" s="12" t="n">
        <f aca="false">IF($F$3&gt;0,D2232*($F$3/$D$3),D2232)</f>
        <v>2.22850647119648</v>
      </c>
      <c r="H2232" s="12" t="n">
        <f aca="false">IF($F$3&gt;0,E2232*($F$3/$E$3),E2232)</f>
        <v>0.877588483462689</v>
      </c>
      <c r="J2232" s="12" t="n">
        <f aca="false">Sheet2!J2229</f>
        <v>0</v>
      </c>
      <c r="K2232" s="12" t="n">
        <f aca="false">IF(J2232&gt;=F2232,F2232,J2232)</f>
        <v>0</v>
      </c>
      <c r="L2232" s="12" t="n">
        <f aca="false">IF(J2232&gt;F2232,J2232-F2232,0)</f>
        <v>0</v>
      </c>
      <c r="M2232" s="12" t="n">
        <f aca="false">IF(J2232&gt;=G2232,G2232,J2232)</f>
        <v>0</v>
      </c>
      <c r="N2232" s="12" t="n">
        <f aca="false">IF(J2232&gt;G2232,J2232-G2232,0)</f>
        <v>0</v>
      </c>
      <c r="O2232" s="12" t="n">
        <f aca="false">IF(J2232&gt;=H2232,H2232,J2232)</f>
        <v>0</v>
      </c>
      <c r="P2232" s="12" t="n">
        <f aca="false">IF(J2232&gt;H2232,J2232-H2232,0)</f>
        <v>0</v>
      </c>
    </row>
    <row r="2233" customFormat="false" ht="15" hidden="false" customHeight="false" outlineLevel="0" collapsed="false">
      <c r="A2233" s="28" t="n">
        <v>42828.8333333279</v>
      </c>
      <c r="B2233" s="0" t="n">
        <f aca="false">MONTH(A2233)</f>
        <v>4</v>
      </c>
      <c r="C2233" s="12" t="n">
        <v>0.544333333333333</v>
      </c>
      <c r="D2233" s="0" t="n">
        <v>1.633</v>
      </c>
      <c r="E2233" s="0" t="n">
        <v>0.4148</v>
      </c>
      <c r="F2233" s="12" t="n">
        <f aca="false">IF($F$3&gt;0,C2233*($F$3/$C$3),C2233)</f>
        <v>1.67780132202114</v>
      </c>
      <c r="G2233" s="12" t="n">
        <f aca="false">IF($F$3&gt;0,D2233*($F$3/$D$3),D2233)</f>
        <v>1.67780132202114</v>
      </c>
      <c r="H2233" s="12" t="n">
        <f aca="false">IF($F$3&gt;0,E2233*($F$3/$E$3),E2233)</f>
        <v>0.654836666559315</v>
      </c>
      <c r="J2233" s="12" t="n">
        <f aca="false">Sheet2!J2230</f>
        <v>0</v>
      </c>
      <c r="K2233" s="12" t="n">
        <f aca="false">IF(J2233&gt;=F2233,F2233,J2233)</f>
        <v>0</v>
      </c>
      <c r="L2233" s="12" t="n">
        <f aca="false">IF(J2233&gt;F2233,J2233-F2233,0)</f>
        <v>0</v>
      </c>
      <c r="M2233" s="12" t="n">
        <f aca="false">IF(J2233&gt;=G2233,G2233,J2233)</f>
        <v>0</v>
      </c>
      <c r="N2233" s="12" t="n">
        <f aca="false">IF(J2233&gt;G2233,J2233-G2233,0)</f>
        <v>0</v>
      </c>
      <c r="O2233" s="12" t="n">
        <f aca="false">IF(J2233&gt;=H2233,H2233,J2233)</f>
        <v>0</v>
      </c>
      <c r="P2233" s="12" t="n">
        <f aca="false">IF(J2233&gt;H2233,J2233-H2233,0)</f>
        <v>0</v>
      </c>
    </row>
    <row r="2234" customFormat="false" ht="15" hidden="false" customHeight="false" outlineLevel="0" collapsed="false">
      <c r="A2234" s="28" t="n">
        <v>42828.8749999946</v>
      </c>
      <c r="B2234" s="0" t="n">
        <f aca="false">MONTH(A2234)</f>
        <v>4</v>
      </c>
      <c r="C2234" s="12" t="n">
        <v>0.730666666666667</v>
      </c>
      <c r="D2234" s="0" t="n">
        <v>2.192</v>
      </c>
      <c r="E2234" s="0" t="n">
        <v>0.3196</v>
      </c>
      <c r="F2234" s="12" t="n">
        <f aca="false">IF($F$3&gt;0,C2234*($F$3/$C$3),C2234)</f>
        <v>2.25213747573199</v>
      </c>
      <c r="G2234" s="12" t="n">
        <f aca="false">IF($F$3&gt;0,D2234*($F$3/$D$3),D2234)</f>
        <v>2.25213747573199</v>
      </c>
      <c r="H2234" s="12" t="n">
        <f aca="false">IF($F$3&gt;0,E2234*($F$3/$E$3),E2234)</f>
        <v>0.504546284070292</v>
      </c>
      <c r="J2234" s="12" t="n">
        <f aca="false">Sheet2!J2231</f>
        <v>0</v>
      </c>
      <c r="K2234" s="12" t="n">
        <f aca="false">IF(J2234&gt;=F2234,F2234,J2234)</f>
        <v>0</v>
      </c>
      <c r="L2234" s="12" t="n">
        <f aca="false">IF(J2234&gt;F2234,J2234-F2234,0)</f>
        <v>0</v>
      </c>
      <c r="M2234" s="12" t="n">
        <f aca="false">IF(J2234&gt;=G2234,G2234,J2234)</f>
        <v>0</v>
      </c>
      <c r="N2234" s="12" t="n">
        <f aca="false">IF(J2234&gt;G2234,J2234-G2234,0)</f>
        <v>0</v>
      </c>
      <c r="O2234" s="12" t="n">
        <f aca="false">IF(J2234&gt;=H2234,H2234,J2234)</f>
        <v>0</v>
      </c>
      <c r="P2234" s="12" t="n">
        <f aca="false">IF(J2234&gt;H2234,J2234-H2234,0)</f>
        <v>0</v>
      </c>
    </row>
    <row r="2235" customFormat="false" ht="15" hidden="false" customHeight="false" outlineLevel="0" collapsed="false">
      <c r="A2235" s="28" t="n">
        <v>42828.9166666613</v>
      </c>
      <c r="B2235" s="0" t="n">
        <f aca="false">MONTH(A2235)</f>
        <v>4</v>
      </c>
      <c r="C2235" s="12" t="n">
        <v>0.388666666666667</v>
      </c>
      <c r="D2235" s="0" t="n">
        <v>1.166</v>
      </c>
      <c r="E2235" s="0" t="n">
        <v>0.2618</v>
      </c>
      <c r="F2235" s="12" t="n">
        <f aca="false">IF($F$3&gt;0,C2235*($F$3/$C$3),C2235)</f>
        <v>1.19798918645232</v>
      </c>
      <c r="G2235" s="12" t="n">
        <f aca="false">IF($F$3&gt;0,D2235*($F$3/$D$3),D2235)</f>
        <v>1.19798918645233</v>
      </c>
      <c r="H2235" s="12" t="n">
        <f aca="false">IF($F$3&gt;0,E2235*($F$3/$E$3),E2235)</f>
        <v>0.413298551844814</v>
      </c>
      <c r="J2235" s="12" t="n">
        <f aca="false">Sheet2!J2232</f>
        <v>0</v>
      </c>
      <c r="K2235" s="12" t="n">
        <f aca="false">IF(J2235&gt;=F2235,F2235,J2235)</f>
        <v>0</v>
      </c>
      <c r="L2235" s="12" t="n">
        <f aca="false">IF(J2235&gt;F2235,J2235-F2235,0)</f>
        <v>0</v>
      </c>
      <c r="M2235" s="12" t="n">
        <f aca="false">IF(J2235&gt;=G2235,G2235,J2235)</f>
        <v>0</v>
      </c>
      <c r="N2235" s="12" t="n">
        <f aca="false">IF(J2235&gt;G2235,J2235-G2235,0)</f>
        <v>0</v>
      </c>
      <c r="O2235" s="12" t="n">
        <f aca="false">IF(J2235&gt;=H2235,H2235,J2235)</f>
        <v>0</v>
      </c>
      <c r="P2235" s="12" t="n">
        <f aca="false">IF(J2235&gt;H2235,J2235-H2235,0)</f>
        <v>0</v>
      </c>
    </row>
    <row r="2236" customFormat="false" ht="15" hidden="false" customHeight="false" outlineLevel="0" collapsed="false">
      <c r="A2236" s="28" t="n">
        <v>42828.9583333279</v>
      </c>
      <c r="B2236" s="0" t="n">
        <f aca="false">MONTH(A2236)</f>
        <v>4</v>
      </c>
      <c r="C2236" s="12" t="n">
        <v>0.305333333333333</v>
      </c>
      <c r="D2236" s="0" t="n">
        <v>0.916</v>
      </c>
      <c r="E2236" s="0" t="n">
        <v>0.8823</v>
      </c>
      <c r="F2236" s="12" t="n">
        <f aca="false">IF($F$3&gt;0,C2236*($F$3/$C$3),C2236)</f>
        <v>0.94113044150114</v>
      </c>
      <c r="G2236" s="12" t="n">
        <f aca="false">IF($F$3&gt;0,D2236*($F$3/$D$3),D2236)</f>
        <v>0.941130441501141</v>
      </c>
      <c r="H2236" s="12" t="n">
        <f aca="false">IF($F$3&gt;0,E2236*($F$3/$E$3),E2236)</f>
        <v>1.39286979485363</v>
      </c>
      <c r="J2236" s="12" t="n">
        <f aca="false">Sheet2!J2233</f>
        <v>0</v>
      </c>
      <c r="K2236" s="12" t="n">
        <f aca="false">IF(J2236&gt;=F2236,F2236,J2236)</f>
        <v>0</v>
      </c>
      <c r="L2236" s="12" t="n">
        <f aca="false">IF(J2236&gt;F2236,J2236-F2236,0)</f>
        <v>0</v>
      </c>
      <c r="M2236" s="12" t="n">
        <f aca="false">IF(J2236&gt;=G2236,G2236,J2236)</f>
        <v>0</v>
      </c>
      <c r="N2236" s="12" t="n">
        <f aca="false">IF(J2236&gt;G2236,J2236-G2236,0)</f>
        <v>0</v>
      </c>
      <c r="O2236" s="12" t="n">
        <f aca="false">IF(J2236&gt;=H2236,H2236,J2236)</f>
        <v>0</v>
      </c>
      <c r="P2236" s="12" t="n">
        <f aca="false">IF(J2236&gt;H2236,J2236-H2236,0)</f>
        <v>0</v>
      </c>
    </row>
    <row r="2237" customFormat="false" ht="15" hidden="false" customHeight="false" outlineLevel="0" collapsed="false">
      <c r="A2237" s="28" t="n">
        <v>42828.9999999946</v>
      </c>
      <c r="B2237" s="0" t="n">
        <f aca="false">MONTH(A2237)</f>
        <v>4</v>
      </c>
      <c r="C2237" s="12" t="n">
        <v>0.577</v>
      </c>
      <c r="D2237" s="0" t="n">
        <v>1.731</v>
      </c>
      <c r="E2237" s="0" t="n">
        <v>2.3443</v>
      </c>
      <c r="F2237" s="12" t="n">
        <f aca="false">IF($F$3&gt;0,C2237*($F$3/$C$3),C2237)</f>
        <v>1.778489950042</v>
      </c>
      <c r="G2237" s="12" t="n">
        <f aca="false">IF($F$3&gt;0,D2237*($F$3/$D$3),D2237)</f>
        <v>1.778489950042</v>
      </c>
      <c r="H2237" s="12" t="n">
        <f aca="false">IF($F$3&gt;0,E2237*($F$3/$E$3),E2237)</f>
        <v>3.7009006687922</v>
      </c>
      <c r="J2237" s="12" t="n">
        <f aca="false">Sheet2!J2234</f>
        <v>0</v>
      </c>
      <c r="K2237" s="12" t="n">
        <f aca="false">IF(J2237&gt;=F2237,F2237,J2237)</f>
        <v>0</v>
      </c>
      <c r="L2237" s="12" t="n">
        <f aca="false">IF(J2237&gt;F2237,J2237-F2237,0)</f>
        <v>0</v>
      </c>
      <c r="M2237" s="12" t="n">
        <f aca="false">IF(J2237&gt;=G2237,G2237,J2237)</f>
        <v>0</v>
      </c>
      <c r="N2237" s="12" t="n">
        <f aca="false">IF(J2237&gt;G2237,J2237-G2237,0)</f>
        <v>0</v>
      </c>
      <c r="O2237" s="12" t="n">
        <f aca="false">IF(J2237&gt;=H2237,H2237,J2237)</f>
        <v>0</v>
      </c>
      <c r="P2237" s="12" t="n">
        <f aca="false">IF(J2237&gt;H2237,J2237-H2237,0)</f>
        <v>0</v>
      </c>
    </row>
    <row r="2238" customFormat="false" ht="15" hidden="false" customHeight="false" outlineLevel="0" collapsed="false">
      <c r="A2238" s="28" t="n">
        <v>42829.0416666613</v>
      </c>
      <c r="B2238" s="0" t="n">
        <f aca="false">MONTH(A2238)</f>
        <v>4</v>
      </c>
      <c r="C2238" s="12" t="n">
        <v>0.43</v>
      </c>
      <c r="D2238" s="0" t="n">
        <v>1.29</v>
      </c>
      <c r="E2238" s="0" t="n">
        <v>0.1768</v>
      </c>
      <c r="F2238" s="12" t="n">
        <f aca="false">IF($F$3&gt;0,C2238*($F$3/$C$3),C2238)</f>
        <v>1.32539112394811</v>
      </c>
      <c r="G2238" s="12" t="n">
        <f aca="false">IF($F$3&gt;0,D2238*($F$3/$D$3),D2238)</f>
        <v>1.32539112394811</v>
      </c>
      <c r="H2238" s="12" t="n">
        <f aca="false">IF($F$3&gt;0,E2238*($F$3/$E$3),E2238)</f>
        <v>0.279110710336757</v>
      </c>
      <c r="J2238" s="12" t="n">
        <f aca="false">Sheet2!J2235</f>
        <v>0</v>
      </c>
      <c r="K2238" s="12" t="n">
        <f aca="false">IF(J2238&gt;=F2238,F2238,J2238)</f>
        <v>0</v>
      </c>
      <c r="L2238" s="12" t="n">
        <f aca="false">IF(J2238&gt;F2238,J2238-F2238,0)</f>
        <v>0</v>
      </c>
      <c r="M2238" s="12" t="n">
        <f aca="false">IF(J2238&gt;=G2238,G2238,J2238)</f>
        <v>0</v>
      </c>
      <c r="N2238" s="12" t="n">
        <f aca="false">IF(J2238&gt;G2238,J2238-G2238,0)</f>
        <v>0</v>
      </c>
      <c r="O2238" s="12" t="n">
        <f aca="false">IF(J2238&gt;=H2238,H2238,J2238)</f>
        <v>0</v>
      </c>
      <c r="P2238" s="12" t="n">
        <f aca="false">IF(J2238&gt;H2238,J2238-H2238,0)</f>
        <v>0</v>
      </c>
    </row>
    <row r="2239" customFormat="false" ht="15" hidden="false" customHeight="false" outlineLevel="0" collapsed="false">
      <c r="A2239" s="28" t="n">
        <v>42829.0833333279</v>
      </c>
      <c r="B2239" s="0" t="n">
        <f aca="false">MONTH(A2239)</f>
        <v>4</v>
      </c>
      <c r="C2239" s="12" t="n">
        <v>0.348</v>
      </c>
      <c r="D2239" s="0" t="n">
        <v>1.044</v>
      </c>
      <c r="E2239" s="0" t="n">
        <v>0.1564</v>
      </c>
      <c r="F2239" s="12" t="n">
        <f aca="false">IF($F$3&gt;0,C2239*($F$3/$C$3),C2239)</f>
        <v>1.07264211891615</v>
      </c>
      <c r="G2239" s="12" t="n">
        <f aca="false">IF($F$3&gt;0,D2239*($F$3/$D$3),D2239)</f>
        <v>1.07264211891615</v>
      </c>
      <c r="H2239" s="12" t="n">
        <f aca="false">IF($F$3&gt;0,E2239*($F$3/$E$3),E2239)</f>
        <v>0.246905628374824</v>
      </c>
      <c r="J2239" s="12" t="n">
        <f aca="false">Sheet2!J2236</f>
        <v>0</v>
      </c>
      <c r="K2239" s="12" t="n">
        <f aca="false">IF(J2239&gt;=F2239,F2239,J2239)</f>
        <v>0</v>
      </c>
      <c r="L2239" s="12" t="n">
        <f aca="false">IF(J2239&gt;F2239,J2239-F2239,0)</f>
        <v>0</v>
      </c>
      <c r="M2239" s="12" t="n">
        <f aca="false">IF(J2239&gt;=G2239,G2239,J2239)</f>
        <v>0</v>
      </c>
      <c r="N2239" s="12" t="n">
        <f aca="false">IF(J2239&gt;G2239,J2239-G2239,0)</f>
        <v>0</v>
      </c>
      <c r="O2239" s="12" t="n">
        <f aca="false">IF(J2239&gt;=H2239,H2239,J2239)</f>
        <v>0</v>
      </c>
      <c r="P2239" s="12" t="n">
        <f aca="false">IF(J2239&gt;H2239,J2239-H2239,0)</f>
        <v>0</v>
      </c>
    </row>
    <row r="2240" customFormat="false" ht="15" hidden="false" customHeight="false" outlineLevel="0" collapsed="false">
      <c r="A2240" s="28" t="n">
        <v>42829.1249999946</v>
      </c>
      <c r="B2240" s="0" t="n">
        <f aca="false">MONTH(A2240)</f>
        <v>4</v>
      </c>
      <c r="C2240" s="12" t="n">
        <v>0.554</v>
      </c>
      <c r="D2240" s="0" t="n">
        <v>1.662</v>
      </c>
      <c r="E2240" s="0" t="n">
        <v>0.1598</v>
      </c>
      <c r="F2240" s="12" t="n">
        <f aca="false">IF($F$3&gt;0,C2240*($F$3/$C$3),C2240)</f>
        <v>1.70759693643547</v>
      </c>
      <c r="G2240" s="12" t="n">
        <f aca="false">IF($F$3&gt;0,D2240*($F$3/$D$3),D2240)</f>
        <v>1.70759693643548</v>
      </c>
      <c r="H2240" s="12" t="n">
        <f aca="false">IF($F$3&gt;0,E2240*($F$3/$E$3),E2240)</f>
        <v>0.252273142035146</v>
      </c>
      <c r="J2240" s="12" t="n">
        <f aca="false">Sheet2!J2237</f>
        <v>0</v>
      </c>
      <c r="K2240" s="12" t="n">
        <f aca="false">IF(J2240&gt;=F2240,F2240,J2240)</f>
        <v>0</v>
      </c>
      <c r="L2240" s="12" t="n">
        <f aca="false">IF(J2240&gt;F2240,J2240-F2240,0)</f>
        <v>0</v>
      </c>
      <c r="M2240" s="12" t="n">
        <f aca="false">IF(J2240&gt;=G2240,G2240,J2240)</f>
        <v>0</v>
      </c>
      <c r="N2240" s="12" t="n">
        <f aca="false">IF(J2240&gt;G2240,J2240-G2240,0)</f>
        <v>0</v>
      </c>
      <c r="O2240" s="12" t="n">
        <f aca="false">IF(J2240&gt;=H2240,H2240,J2240)</f>
        <v>0</v>
      </c>
      <c r="P2240" s="12" t="n">
        <f aca="false">IF(J2240&gt;H2240,J2240-H2240,0)</f>
        <v>0</v>
      </c>
    </row>
    <row r="2241" customFormat="false" ht="15" hidden="false" customHeight="false" outlineLevel="0" collapsed="false">
      <c r="A2241" s="28" t="n">
        <v>42829.1666666612</v>
      </c>
      <c r="B2241" s="0" t="n">
        <f aca="false">MONTH(A2241)</f>
        <v>4</v>
      </c>
      <c r="C2241" s="12" t="n">
        <v>0.373333333333333</v>
      </c>
      <c r="D2241" s="0" t="n">
        <v>1.12</v>
      </c>
      <c r="E2241" s="0" t="n">
        <v>0.2397</v>
      </c>
      <c r="F2241" s="12" t="n">
        <f aca="false">IF($F$3&gt;0,C2241*($F$3/$C$3),C2241)</f>
        <v>1.15072717738131</v>
      </c>
      <c r="G2241" s="12" t="n">
        <f aca="false">IF($F$3&gt;0,D2241*($F$3/$D$3),D2241)</f>
        <v>1.15072717738131</v>
      </c>
      <c r="H2241" s="12" t="n">
        <f aca="false">IF($F$3&gt;0,E2241*($F$3/$E$3),E2241)</f>
        <v>0.378409713052719</v>
      </c>
      <c r="J2241" s="12" t="n">
        <f aca="false">Sheet2!J2238</f>
        <v>0</v>
      </c>
      <c r="K2241" s="12" t="n">
        <f aca="false">IF(J2241&gt;=F2241,F2241,J2241)</f>
        <v>0</v>
      </c>
      <c r="L2241" s="12" t="n">
        <f aca="false">IF(J2241&gt;F2241,J2241-F2241,0)</f>
        <v>0</v>
      </c>
      <c r="M2241" s="12" t="n">
        <f aca="false">IF(J2241&gt;=G2241,G2241,J2241)</f>
        <v>0</v>
      </c>
      <c r="N2241" s="12" t="n">
        <f aca="false">IF(J2241&gt;G2241,J2241-G2241,0)</f>
        <v>0</v>
      </c>
      <c r="O2241" s="12" t="n">
        <f aca="false">IF(J2241&gt;=H2241,H2241,J2241)</f>
        <v>0</v>
      </c>
      <c r="P2241" s="12" t="n">
        <f aca="false">IF(J2241&gt;H2241,J2241-H2241,0)</f>
        <v>0</v>
      </c>
    </row>
    <row r="2242" customFormat="false" ht="15" hidden="false" customHeight="false" outlineLevel="0" collapsed="false">
      <c r="A2242" s="28" t="n">
        <v>42829.2083333279</v>
      </c>
      <c r="B2242" s="0" t="n">
        <f aca="false">MONTH(A2242)</f>
        <v>4</v>
      </c>
      <c r="C2242" s="12" t="n">
        <v>0.885666666666667</v>
      </c>
      <c r="D2242" s="0" t="n">
        <v>2.657</v>
      </c>
      <c r="E2242" s="0" t="n">
        <v>0.884</v>
      </c>
      <c r="F2242" s="12" t="n">
        <f aca="false">IF($F$3&gt;0,C2242*($F$3/$C$3),C2242)</f>
        <v>2.72989474134119</v>
      </c>
      <c r="G2242" s="12" t="n">
        <f aca="false">IF($F$3&gt;0,D2242*($F$3/$D$3),D2242)</f>
        <v>2.72989474134119</v>
      </c>
      <c r="H2242" s="12" t="n">
        <f aca="false">IF($F$3&gt;0,E2242*($F$3/$E$3),E2242)</f>
        <v>1.39555355168379</v>
      </c>
      <c r="J2242" s="12" t="n">
        <f aca="false">Sheet2!J2239</f>
        <v>0</v>
      </c>
      <c r="K2242" s="12" t="n">
        <f aca="false">IF(J2242&gt;=F2242,F2242,J2242)</f>
        <v>0</v>
      </c>
      <c r="L2242" s="12" t="n">
        <f aca="false">IF(J2242&gt;F2242,J2242-F2242,0)</f>
        <v>0</v>
      </c>
      <c r="M2242" s="12" t="n">
        <f aca="false">IF(J2242&gt;=G2242,G2242,J2242)</f>
        <v>0</v>
      </c>
      <c r="N2242" s="12" t="n">
        <f aca="false">IF(J2242&gt;G2242,J2242-G2242,0)</f>
        <v>0</v>
      </c>
      <c r="O2242" s="12" t="n">
        <f aca="false">IF(J2242&gt;=H2242,H2242,J2242)</f>
        <v>0</v>
      </c>
      <c r="P2242" s="12" t="n">
        <f aca="false">IF(J2242&gt;H2242,J2242-H2242,0)</f>
        <v>0</v>
      </c>
    </row>
    <row r="2243" customFormat="false" ht="15" hidden="false" customHeight="false" outlineLevel="0" collapsed="false">
      <c r="A2243" s="28" t="n">
        <v>42829.2499999946</v>
      </c>
      <c r="B2243" s="0" t="n">
        <f aca="false">MONTH(A2243)</f>
        <v>4</v>
      </c>
      <c r="C2243" s="12" t="n">
        <v>0.441666666666667</v>
      </c>
      <c r="D2243" s="0" t="n">
        <v>1.325</v>
      </c>
      <c r="E2243" s="0" t="n">
        <v>0.3944</v>
      </c>
      <c r="F2243" s="12" t="n">
        <f aca="false">IF($F$3&gt;0,C2243*($F$3/$C$3),C2243)</f>
        <v>1.36135134824128</v>
      </c>
      <c r="G2243" s="12" t="n">
        <f aca="false">IF($F$3&gt;0,D2243*($F$3/$D$3),D2243)</f>
        <v>1.36135134824128</v>
      </c>
      <c r="H2243" s="12" t="n">
        <f aca="false">IF($F$3&gt;0,E2243*($F$3/$E$3),E2243)</f>
        <v>0.622631584597382</v>
      </c>
      <c r="J2243" s="12" t="n">
        <f aca="false">Sheet2!J2240</f>
        <v>0.405449948381852</v>
      </c>
      <c r="K2243" s="12" t="n">
        <f aca="false">IF(J2243&gt;=F2243,F2243,J2243)</f>
        <v>0.405449948381852</v>
      </c>
      <c r="L2243" s="12" t="n">
        <f aca="false">IF(J2243&gt;F2243,J2243-F2243,0)</f>
        <v>0</v>
      </c>
      <c r="M2243" s="12" t="n">
        <f aca="false">IF(J2243&gt;=G2243,G2243,J2243)</f>
        <v>0.405449948381852</v>
      </c>
      <c r="N2243" s="12" t="n">
        <f aca="false">IF(J2243&gt;G2243,J2243-G2243,0)</f>
        <v>0</v>
      </c>
      <c r="O2243" s="12" t="n">
        <f aca="false">IF(J2243&gt;=H2243,H2243,J2243)</f>
        <v>0.405449948381852</v>
      </c>
      <c r="P2243" s="12" t="n">
        <f aca="false">IF(J2243&gt;H2243,J2243-H2243,0)</f>
        <v>0</v>
      </c>
    </row>
    <row r="2244" customFormat="false" ht="15" hidden="false" customHeight="false" outlineLevel="0" collapsed="false">
      <c r="A2244" s="28" t="n">
        <v>42829.2916666612</v>
      </c>
      <c r="B2244" s="0" t="n">
        <f aca="false">MONTH(A2244)</f>
        <v>4</v>
      </c>
      <c r="C2244" s="12" t="n">
        <v>1.019</v>
      </c>
      <c r="D2244" s="0" t="n">
        <v>3.057</v>
      </c>
      <c r="E2244" s="0" t="n">
        <v>0.3706</v>
      </c>
      <c r="F2244" s="12" t="n">
        <f aca="false">IF($F$3&gt;0,C2244*($F$3/$C$3),C2244)</f>
        <v>3.14086873326308</v>
      </c>
      <c r="G2244" s="12" t="n">
        <f aca="false">IF($F$3&gt;0,D2244*($F$3/$D$3),D2244)</f>
        <v>3.14086873326309</v>
      </c>
      <c r="H2244" s="12" t="n">
        <f aca="false">IF($F$3&gt;0,E2244*($F$3/$E$3),E2244)</f>
        <v>0.585058988975126</v>
      </c>
      <c r="J2244" s="12" t="n">
        <f aca="false">Sheet2!J2241</f>
        <v>2.98380010916126</v>
      </c>
      <c r="K2244" s="12" t="n">
        <f aca="false">IF(J2244&gt;=F2244,F2244,J2244)</f>
        <v>2.98380010916126</v>
      </c>
      <c r="L2244" s="12" t="n">
        <f aca="false">IF(J2244&gt;F2244,J2244-F2244,0)</f>
        <v>0</v>
      </c>
      <c r="M2244" s="12" t="n">
        <f aca="false">IF(J2244&gt;=G2244,G2244,J2244)</f>
        <v>2.98380010916126</v>
      </c>
      <c r="N2244" s="12" t="n">
        <f aca="false">IF(J2244&gt;G2244,J2244-G2244,0)</f>
        <v>0</v>
      </c>
      <c r="O2244" s="12" t="n">
        <f aca="false">IF(J2244&gt;=H2244,H2244,J2244)</f>
        <v>0.585058988975126</v>
      </c>
      <c r="P2244" s="12" t="n">
        <f aca="false">IF(J2244&gt;H2244,J2244-H2244,0)</f>
        <v>2.39874112018613</v>
      </c>
    </row>
    <row r="2245" customFormat="false" ht="15" hidden="false" customHeight="false" outlineLevel="0" collapsed="false">
      <c r="A2245" s="28" t="n">
        <v>42829.3333333279</v>
      </c>
      <c r="B2245" s="0" t="n">
        <f aca="false">MONTH(A2245)</f>
        <v>4</v>
      </c>
      <c r="C2245" s="12" t="n">
        <v>0.780333333333334</v>
      </c>
      <c r="D2245" s="0" t="n">
        <v>2.341</v>
      </c>
      <c r="E2245" s="0" t="n">
        <v>1.0285</v>
      </c>
      <c r="F2245" s="12" t="n">
        <f aca="false">IF($F$3&gt;0,C2245*($F$3/$C$3),C2245)</f>
        <v>2.40522528772289</v>
      </c>
      <c r="G2245" s="12" t="n">
        <f aca="false">IF($F$3&gt;0,D2245*($F$3/$D$3),D2245)</f>
        <v>2.40522528772289</v>
      </c>
      <c r="H2245" s="12" t="n">
        <f aca="false">IF($F$3&gt;0,E2245*($F$3/$E$3),E2245)</f>
        <v>1.62367288224748</v>
      </c>
      <c r="J2245" s="12" t="n">
        <f aca="false">Sheet2!J2242</f>
        <v>6.57135171755287</v>
      </c>
      <c r="K2245" s="12" t="n">
        <f aca="false">IF(J2245&gt;=F2245,F2245,J2245)</f>
        <v>2.40522528772289</v>
      </c>
      <c r="L2245" s="12" t="n">
        <f aca="false">IF(J2245&gt;F2245,J2245-F2245,0)</f>
        <v>4.16612642982998</v>
      </c>
      <c r="M2245" s="12" t="n">
        <f aca="false">IF(J2245&gt;=G2245,G2245,J2245)</f>
        <v>2.40522528772289</v>
      </c>
      <c r="N2245" s="12" t="n">
        <f aca="false">IF(J2245&gt;G2245,J2245-G2245,0)</f>
        <v>4.16612642982998</v>
      </c>
      <c r="O2245" s="12" t="n">
        <f aca="false">IF(J2245&gt;=H2245,H2245,J2245)</f>
        <v>1.62367288224748</v>
      </c>
      <c r="P2245" s="12" t="n">
        <f aca="false">IF(J2245&gt;H2245,J2245-H2245,0)</f>
        <v>4.94767883530539</v>
      </c>
    </row>
    <row r="2246" customFormat="false" ht="15" hidden="false" customHeight="false" outlineLevel="0" collapsed="false">
      <c r="A2246" s="28" t="n">
        <v>42829.3749999946</v>
      </c>
      <c r="B2246" s="0" t="n">
        <f aca="false">MONTH(A2246)</f>
        <v>4</v>
      </c>
      <c r="C2246" s="12" t="n">
        <v>0.436666666666667</v>
      </c>
      <c r="D2246" s="0" t="n">
        <v>1.31</v>
      </c>
      <c r="E2246" s="0" t="n">
        <v>1.7408</v>
      </c>
      <c r="F2246" s="12" t="n">
        <f aca="false">IF($F$3&gt;0,C2246*($F$3/$C$3),C2246)</f>
        <v>1.34593982354421</v>
      </c>
      <c r="G2246" s="12" t="n">
        <f aca="false">IF($F$3&gt;0,D2246*($F$3/$D$3),D2246)</f>
        <v>1.34593982354421</v>
      </c>
      <c r="H2246" s="12" t="n">
        <f aca="false">IF($F$3&gt;0,E2246*($F$3/$E$3),E2246)</f>
        <v>2.74816699408499</v>
      </c>
      <c r="J2246" s="12" t="n">
        <f aca="false">Sheet2!J2243</f>
        <v>9.94414234026468</v>
      </c>
      <c r="K2246" s="12" t="n">
        <f aca="false">IF(J2246&gt;=F2246,F2246,J2246)</f>
        <v>1.34593982354421</v>
      </c>
      <c r="L2246" s="12" t="n">
        <f aca="false">IF(J2246&gt;F2246,J2246-F2246,0)</f>
        <v>8.59820251672048</v>
      </c>
      <c r="M2246" s="12" t="n">
        <f aca="false">IF(J2246&gt;=G2246,G2246,J2246)</f>
        <v>1.34593982354421</v>
      </c>
      <c r="N2246" s="12" t="n">
        <f aca="false">IF(J2246&gt;G2246,J2246-G2246,0)</f>
        <v>8.59820251672047</v>
      </c>
      <c r="O2246" s="12" t="n">
        <f aca="false">IF(J2246&gt;=H2246,H2246,J2246)</f>
        <v>2.74816699408499</v>
      </c>
      <c r="P2246" s="12" t="n">
        <f aca="false">IF(J2246&gt;H2246,J2246-H2246,0)</f>
        <v>7.19597534617969</v>
      </c>
    </row>
    <row r="2247" customFormat="false" ht="15" hidden="false" customHeight="false" outlineLevel="0" collapsed="false">
      <c r="A2247" s="28" t="n">
        <v>42829.4166666612</v>
      </c>
      <c r="B2247" s="0" t="n">
        <f aca="false">MONTH(A2247)</f>
        <v>4</v>
      </c>
      <c r="C2247" s="12" t="n">
        <v>0.295666666666667</v>
      </c>
      <c r="D2247" s="0" t="n">
        <v>0.887</v>
      </c>
      <c r="E2247" s="0" t="n">
        <v>1.207</v>
      </c>
      <c r="F2247" s="12" t="n">
        <f aca="false">IF($F$3&gt;0,C2247*($F$3/$C$3),C2247)</f>
        <v>0.911334827086803</v>
      </c>
      <c r="G2247" s="12" t="n">
        <f aca="false">IF($F$3&gt;0,D2247*($F$3/$D$3),D2247)</f>
        <v>0.911334827086803</v>
      </c>
      <c r="H2247" s="12" t="n">
        <f aca="false">IF($F$3&gt;0,E2247*($F$3/$E$3),E2247)</f>
        <v>1.9054673494144</v>
      </c>
      <c r="J2247" s="12" t="n">
        <f aca="false">Sheet2!J2244</f>
        <v>13.2455848564993</v>
      </c>
      <c r="K2247" s="12" t="n">
        <f aca="false">IF(J2247&gt;=F2247,F2247,J2247)</f>
        <v>0.911334827086803</v>
      </c>
      <c r="L2247" s="12" t="n">
        <f aca="false">IF(J2247&gt;F2247,J2247-F2247,0)</f>
        <v>12.3342500294125</v>
      </c>
      <c r="M2247" s="12" t="n">
        <f aca="false">IF(J2247&gt;=G2247,G2247,J2247)</f>
        <v>0.911334827086803</v>
      </c>
      <c r="N2247" s="12" t="n">
        <f aca="false">IF(J2247&gt;G2247,J2247-G2247,0)</f>
        <v>12.3342500294125</v>
      </c>
      <c r="O2247" s="12" t="n">
        <f aca="false">IF(J2247&gt;=H2247,H2247,J2247)</f>
        <v>1.9054673494144</v>
      </c>
      <c r="P2247" s="12" t="n">
        <f aca="false">IF(J2247&gt;H2247,J2247-H2247,0)</f>
        <v>11.3401175070849</v>
      </c>
    </row>
    <row r="2248" customFormat="false" ht="15" hidden="false" customHeight="false" outlineLevel="0" collapsed="false">
      <c r="A2248" s="28" t="n">
        <v>42829.4583333279</v>
      </c>
      <c r="B2248" s="0" t="n">
        <f aca="false">MONTH(A2248)</f>
        <v>4</v>
      </c>
      <c r="C2248" s="12" t="n">
        <v>0.201666666666667</v>
      </c>
      <c r="D2248" s="0" t="n">
        <v>0.605</v>
      </c>
      <c r="E2248" s="0" t="n">
        <v>1.1526</v>
      </c>
      <c r="F2248" s="12" t="n">
        <f aca="false">IF($F$3&gt;0,C2248*($F$3/$C$3),C2248)</f>
        <v>0.621598162781866</v>
      </c>
      <c r="G2248" s="12" t="n">
        <f aca="false">IF($F$3&gt;0,D2248*($F$3/$D$3),D2248)</f>
        <v>0.621598162781867</v>
      </c>
      <c r="H2248" s="12" t="n">
        <f aca="false">IF($F$3&gt;0,E2248*($F$3/$E$3),E2248)</f>
        <v>1.81958713084925</v>
      </c>
      <c r="J2248" s="12" t="n">
        <f aca="false">Sheet2!J2245</f>
        <v>14.7760654441025</v>
      </c>
      <c r="K2248" s="12" t="n">
        <f aca="false">IF(J2248&gt;=F2248,F2248,J2248)</f>
        <v>0.621598162781866</v>
      </c>
      <c r="L2248" s="12" t="n">
        <f aca="false">IF(J2248&gt;F2248,J2248-F2248,0)</f>
        <v>14.1544672813206</v>
      </c>
      <c r="M2248" s="12" t="n">
        <f aca="false">IF(J2248&gt;=G2248,G2248,J2248)</f>
        <v>0.621598162781867</v>
      </c>
      <c r="N2248" s="12" t="n">
        <f aca="false">IF(J2248&gt;G2248,J2248-G2248,0)</f>
        <v>14.1544672813206</v>
      </c>
      <c r="O2248" s="12" t="n">
        <f aca="false">IF(J2248&gt;=H2248,H2248,J2248)</f>
        <v>1.81958713084925</v>
      </c>
      <c r="P2248" s="12" t="n">
        <f aca="false">IF(J2248&gt;H2248,J2248-H2248,0)</f>
        <v>12.9564783132532</v>
      </c>
    </row>
    <row r="2249" customFormat="false" ht="15" hidden="false" customHeight="false" outlineLevel="0" collapsed="false">
      <c r="A2249" s="28" t="n">
        <v>42829.4999999946</v>
      </c>
      <c r="B2249" s="0" t="n">
        <f aca="false">MONTH(A2249)</f>
        <v>4</v>
      </c>
      <c r="C2249" s="12" t="n">
        <v>0.018</v>
      </c>
      <c r="D2249" s="0" t="n">
        <v>0.054</v>
      </c>
      <c r="E2249" s="0" t="n">
        <v>1.1186</v>
      </c>
      <c r="F2249" s="12" t="n">
        <f aca="false">IF($F$3&gt;0,C2249*($F$3/$C$3),C2249)</f>
        <v>0.0554814889094558</v>
      </c>
      <c r="G2249" s="12" t="n">
        <f aca="false">IF($F$3&gt;0,D2249*($F$3/$D$3),D2249)</f>
        <v>0.0554814889094559</v>
      </c>
      <c r="H2249" s="12" t="n">
        <f aca="false">IF($F$3&gt;0,E2249*($F$3/$E$3),E2249)</f>
        <v>1.76591199424602</v>
      </c>
      <c r="J2249" s="12" t="n">
        <f aca="false">Sheet2!J2246</f>
        <v>15.7244537790845</v>
      </c>
      <c r="K2249" s="12" t="n">
        <f aca="false">IF(J2249&gt;=F2249,F2249,J2249)</f>
        <v>0.0554814889094558</v>
      </c>
      <c r="L2249" s="12" t="n">
        <f aca="false">IF(J2249&gt;F2249,J2249-F2249,0)</f>
        <v>15.668972290175</v>
      </c>
      <c r="M2249" s="12" t="n">
        <f aca="false">IF(J2249&gt;=G2249,G2249,J2249)</f>
        <v>0.0554814889094559</v>
      </c>
      <c r="N2249" s="12" t="n">
        <f aca="false">IF(J2249&gt;G2249,J2249-G2249,0)</f>
        <v>15.668972290175</v>
      </c>
      <c r="O2249" s="12" t="n">
        <f aca="false">IF(J2249&gt;=H2249,H2249,J2249)</f>
        <v>1.76591199424602</v>
      </c>
      <c r="P2249" s="12" t="n">
        <f aca="false">IF(J2249&gt;H2249,J2249-H2249,0)</f>
        <v>13.9585417848384</v>
      </c>
    </row>
    <row r="2250" customFormat="false" ht="15" hidden="false" customHeight="false" outlineLevel="0" collapsed="false">
      <c r="A2250" s="28" t="n">
        <v>42829.5416666612</v>
      </c>
      <c r="B2250" s="0" t="n">
        <f aca="false">MONTH(A2250)</f>
        <v>4</v>
      </c>
      <c r="C2250" s="12" t="n">
        <v>0.184333333333333</v>
      </c>
      <c r="D2250" s="0" t="n">
        <v>0.553</v>
      </c>
      <c r="E2250" s="0" t="n">
        <v>1.3158</v>
      </c>
      <c r="F2250" s="12" t="n">
        <f aca="false">IF($F$3&gt;0,C2250*($F$3/$C$3),C2250)</f>
        <v>0.56817154383202</v>
      </c>
      <c r="G2250" s="12" t="n">
        <f aca="false">IF($F$3&gt;0,D2250*($F$3/$D$3),D2250)</f>
        <v>0.568171543832021</v>
      </c>
      <c r="H2250" s="12" t="n">
        <f aca="false">IF($F$3&gt;0,E2250*($F$3/$E$3),E2250)</f>
        <v>2.07722778654471</v>
      </c>
      <c r="J2250" s="12" t="n">
        <f aca="false">Sheet2!J2247</f>
        <v>13.9112881713985</v>
      </c>
      <c r="K2250" s="12" t="n">
        <f aca="false">IF(J2250&gt;=F2250,F2250,J2250)</f>
        <v>0.56817154383202</v>
      </c>
      <c r="L2250" s="12" t="n">
        <f aca="false">IF(J2250&gt;F2250,J2250-F2250,0)</f>
        <v>13.3431166275664</v>
      </c>
      <c r="M2250" s="12" t="n">
        <f aca="false">IF(J2250&gt;=G2250,G2250,J2250)</f>
        <v>0.568171543832021</v>
      </c>
      <c r="N2250" s="12" t="n">
        <f aca="false">IF(J2250&gt;G2250,J2250-G2250,0)</f>
        <v>13.3431166275664</v>
      </c>
      <c r="O2250" s="12" t="n">
        <f aca="false">IF(J2250&gt;=H2250,H2250,J2250)</f>
        <v>2.07722778654471</v>
      </c>
      <c r="P2250" s="12" t="n">
        <f aca="false">IF(J2250&gt;H2250,J2250-H2250,0)</f>
        <v>11.8340603848538</v>
      </c>
    </row>
    <row r="2251" customFormat="false" ht="15" hidden="false" customHeight="false" outlineLevel="0" collapsed="false">
      <c r="A2251" s="28" t="n">
        <v>42829.5833333279</v>
      </c>
      <c r="B2251" s="0" t="n">
        <f aca="false">MONTH(A2251)</f>
        <v>4</v>
      </c>
      <c r="C2251" s="12" t="n">
        <v>0.240333333333333</v>
      </c>
      <c r="D2251" s="0" t="n">
        <v>0.721</v>
      </c>
      <c r="E2251" s="0" t="n">
        <v>2.7523</v>
      </c>
      <c r="F2251" s="12" t="n">
        <f aca="false">IF($F$3&gt;0,C2251*($F$3/$C$3),C2251)</f>
        <v>0.740780620439216</v>
      </c>
      <c r="G2251" s="12" t="n">
        <f aca="false">IF($F$3&gt;0,D2251*($F$3/$D$3),D2251)</f>
        <v>0.740780620439216</v>
      </c>
      <c r="H2251" s="12" t="n">
        <f aca="false">IF($F$3&gt;0,E2251*($F$3/$E$3),E2251)</f>
        <v>4.34500230803087</v>
      </c>
      <c r="J2251" s="12" t="n">
        <f aca="false">Sheet2!J2248</f>
        <v>12.819566586797</v>
      </c>
      <c r="K2251" s="12" t="n">
        <f aca="false">IF(J2251&gt;=F2251,F2251,J2251)</f>
        <v>0.740780620439216</v>
      </c>
      <c r="L2251" s="12" t="n">
        <f aca="false">IF(J2251&gt;F2251,J2251-F2251,0)</f>
        <v>12.0787859663578</v>
      </c>
      <c r="M2251" s="12" t="n">
        <f aca="false">IF(J2251&gt;=G2251,G2251,J2251)</f>
        <v>0.740780620439216</v>
      </c>
      <c r="N2251" s="12" t="n">
        <f aca="false">IF(J2251&gt;G2251,J2251-G2251,0)</f>
        <v>12.0787859663578</v>
      </c>
      <c r="O2251" s="12" t="n">
        <f aca="false">IF(J2251&gt;=H2251,H2251,J2251)</f>
        <v>4.34500230803087</v>
      </c>
      <c r="P2251" s="12" t="n">
        <f aca="false">IF(J2251&gt;H2251,J2251-H2251,0)</f>
        <v>8.47456427876615</v>
      </c>
    </row>
    <row r="2252" customFormat="false" ht="15" hidden="false" customHeight="false" outlineLevel="0" collapsed="false">
      <c r="A2252" s="28" t="n">
        <v>42829.6249999945</v>
      </c>
      <c r="B2252" s="0" t="n">
        <f aca="false">MONTH(A2252)</f>
        <v>4</v>
      </c>
      <c r="C2252" s="12" t="n">
        <v>0.279333333333333</v>
      </c>
      <c r="D2252" s="0" t="n">
        <v>0.838</v>
      </c>
      <c r="E2252" s="0" t="n">
        <v>1.7901</v>
      </c>
      <c r="F2252" s="12" t="n">
        <f aca="false">IF($F$3&gt;0,C2252*($F$3/$C$3),C2252)</f>
        <v>0.86099051307637</v>
      </c>
      <c r="G2252" s="12" t="n">
        <f aca="false">IF($F$3&gt;0,D2252*($F$3/$D$3),D2252)</f>
        <v>0.860990513076371</v>
      </c>
      <c r="H2252" s="12" t="n">
        <f aca="false">IF($F$3&gt;0,E2252*($F$3/$E$3),E2252)</f>
        <v>2.82599594215967</v>
      </c>
      <c r="J2252" s="12" t="n">
        <f aca="false">Sheet2!J2249</f>
        <v>8.29979144879715</v>
      </c>
      <c r="K2252" s="12" t="n">
        <f aca="false">IF(J2252&gt;=F2252,F2252,J2252)</f>
        <v>0.86099051307637</v>
      </c>
      <c r="L2252" s="12" t="n">
        <f aca="false">IF(J2252&gt;F2252,J2252-F2252,0)</f>
        <v>7.43880093572078</v>
      </c>
      <c r="M2252" s="12" t="n">
        <f aca="false">IF(J2252&gt;=G2252,G2252,J2252)</f>
        <v>0.860990513076371</v>
      </c>
      <c r="N2252" s="12" t="n">
        <f aca="false">IF(J2252&gt;G2252,J2252-G2252,0)</f>
        <v>7.43880093572078</v>
      </c>
      <c r="O2252" s="12" t="n">
        <f aca="false">IF(J2252&gt;=H2252,H2252,J2252)</f>
        <v>2.82599594215967</v>
      </c>
      <c r="P2252" s="12" t="n">
        <f aca="false">IF(J2252&gt;H2252,J2252-H2252,0)</f>
        <v>5.47379550663748</v>
      </c>
    </row>
    <row r="2253" customFormat="false" ht="15" hidden="false" customHeight="false" outlineLevel="0" collapsed="false">
      <c r="A2253" s="28" t="n">
        <v>42829.6666666612</v>
      </c>
      <c r="B2253" s="0" t="n">
        <f aca="false">MONTH(A2253)</f>
        <v>4</v>
      </c>
      <c r="C2253" s="12" t="n">
        <v>0.315666666666667</v>
      </c>
      <c r="D2253" s="0" t="n">
        <v>0.947</v>
      </c>
      <c r="E2253" s="0" t="n">
        <v>0.6528</v>
      </c>
      <c r="F2253" s="12" t="n">
        <f aca="false">IF($F$3&gt;0,C2253*($F$3/$C$3),C2253)</f>
        <v>0.972980925875087</v>
      </c>
      <c r="G2253" s="12" t="n">
        <f aca="false">IF($F$3&gt;0,D2253*($F$3/$D$3),D2253)</f>
        <v>0.972980925875087</v>
      </c>
      <c r="H2253" s="12" t="n">
        <f aca="false">IF($F$3&gt;0,E2253*($F$3/$E$3),E2253)</f>
        <v>1.03056262278187</v>
      </c>
      <c r="J2253" s="12" t="n">
        <f aca="false">Sheet2!J2250</f>
        <v>5.3054802346638</v>
      </c>
      <c r="K2253" s="12" t="n">
        <f aca="false">IF(J2253&gt;=F2253,F2253,J2253)</f>
        <v>0.972980925875087</v>
      </c>
      <c r="L2253" s="12" t="n">
        <f aca="false">IF(J2253&gt;F2253,J2253-F2253,0)</f>
        <v>4.33249930878871</v>
      </c>
      <c r="M2253" s="12" t="n">
        <f aca="false">IF(J2253&gt;=G2253,G2253,J2253)</f>
        <v>0.972980925875087</v>
      </c>
      <c r="N2253" s="12" t="n">
        <f aca="false">IF(J2253&gt;G2253,J2253-G2253,0)</f>
        <v>4.33249930878871</v>
      </c>
      <c r="O2253" s="12" t="n">
        <f aca="false">IF(J2253&gt;=H2253,H2253,J2253)</f>
        <v>1.03056262278187</v>
      </c>
      <c r="P2253" s="12" t="n">
        <f aca="false">IF(J2253&gt;H2253,J2253-H2253,0)</f>
        <v>4.27491761188192</v>
      </c>
    </row>
    <row r="2254" customFormat="false" ht="15" hidden="false" customHeight="false" outlineLevel="0" collapsed="false">
      <c r="A2254" s="28" t="n">
        <v>42829.7083333279</v>
      </c>
      <c r="B2254" s="0" t="n">
        <f aca="false">MONTH(A2254)</f>
        <v>4</v>
      </c>
      <c r="C2254" s="12" t="n">
        <v>0.395</v>
      </c>
      <c r="D2254" s="0" t="n">
        <v>1.185</v>
      </c>
      <c r="E2254" s="0" t="n">
        <v>0.3604</v>
      </c>
      <c r="F2254" s="12" t="n">
        <f aca="false">IF($F$3&gt;0,C2254*($F$3/$C$3),C2254)</f>
        <v>1.21751045106861</v>
      </c>
      <c r="G2254" s="12" t="n">
        <f aca="false">IF($F$3&gt;0,D2254*($F$3/$D$3),D2254)</f>
        <v>1.21751045106862</v>
      </c>
      <c r="H2254" s="12" t="n">
        <f aca="false">IF($F$3&gt;0,E2254*($F$3/$E$3),E2254)</f>
        <v>0.568956447994159</v>
      </c>
      <c r="J2254" s="12" t="n">
        <f aca="false">Sheet2!J2251</f>
        <v>1.3361047752026</v>
      </c>
      <c r="K2254" s="12" t="n">
        <f aca="false">IF(J2254&gt;=F2254,F2254,J2254)</f>
        <v>1.21751045106861</v>
      </c>
      <c r="L2254" s="12" t="n">
        <f aca="false">IF(J2254&gt;F2254,J2254-F2254,0)</f>
        <v>0.118594324133989</v>
      </c>
      <c r="M2254" s="12" t="n">
        <f aca="false">IF(J2254&gt;=G2254,G2254,J2254)</f>
        <v>1.21751045106862</v>
      </c>
      <c r="N2254" s="12" t="n">
        <f aca="false">IF(J2254&gt;G2254,J2254-G2254,0)</f>
        <v>0.118594324133988</v>
      </c>
      <c r="O2254" s="12" t="n">
        <f aca="false">IF(J2254&gt;=H2254,H2254,J2254)</f>
        <v>0.568956447994159</v>
      </c>
      <c r="P2254" s="12" t="n">
        <f aca="false">IF(J2254&gt;H2254,J2254-H2254,0)</f>
        <v>0.767148327208444</v>
      </c>
    </row>
    <row r="2255" customFormat="false" ht="15" hidden="false" customHeight="false" outlineLevel="0" collapsed="false">
      <c r="A2255" s="28" t="n">
        <v>42829.7499999945</v>
      </c>
      <c r="B2255" s="0" t="n">
        <f aca="false">MONTH(A2255)</f>
        <v>4</v>
      </c>
      <c r="C2255" s="12" t="n">
        <v>0.516333333333333</v>
      </c>
      <c r="D2255" s="0" t="n">
        <v>1.549</v>
      </c>
      <c r="E2255" s="0" t="n">
        <v>0.4573</v>
      </c>
      <c r="F2255" s="12" t="n">
        <f aca="false">IF($F$3&gt;0,C2255*($F$3/$C$3),C2255)</f>
        <v>1.59149678371754</v>
      </c>
      <c r="G2255" s="12" t="n">
        <f aca="false">IF($F$3&gt;0,D2255*($F$3/$D$3),D2255)</f>
        <v>1.59149678371754</v>
      </c>
      <c r="H2255" s="12" t="n">
        <f aca="false">IF($F$3&gt;0,E2255*($F$3/$E$3),E2255)</f>
        <v>0.721930587313343</v>
      </c>
      <c r="J2255" s="12" t="n">
        <f aca="false">Sheet2!J2252</f>
        <v>0.686996265426005</v>
      </c>
      <c r="K2255" s="12" t="n">
        <f aca="false">IF(J2255&gt;=F2255,F2255,J2255)</f>
        <v>0.686996265426005</v>
      </c>
      <c r="L2255" s="12" t="n">
        <f aca="false">IF(J2255&gt;F2255,J2255-F2255,0)</f>
        <v>0</v>
      </c>
      <c r="M2255" s="12" t="n">
        <f aca="false">IF(J2255&gt;=G2255,G2255,J2255)</f>
        <v>0.686996265426005</v>
      </c>
      <c r="N2255" s="12" t="n">
        <f aca="false">IF(J2255&gt;G2255,J2255-G2255,0)</f>
        <v>0</v>
      </c>
      <c r="O2255" s="12" t="n">
        <f aca="false">IF(J2255&gt;=H2255,H2255,J2255)</f>
        <v>0.686996265426005</v>
      </c>
      <c r="P2255" s="12" t="n">
        <f aca="false">IF(J2255&gt;H2255,J2255-H2255,0)</f>
        <v>0</v>
      </c>
    </row>
    <row r="2256" customFormat="false" ht="15" hidden="false" customHeight="false" outlineLevel="0" collapsed="false">
      <c r="A2256" s="28" t="n">
        <v>42829.7916666612</v>
      </c>
      <c r="B2256" s="0" t="n">
        <f aca="false">MONTH(A2256)</f>
        <v>4</v>
      </c>
      <c r="C2256" s="12" t="n">
        <v>0.554333333333333</v>
      </c>
      <c r="D2256" s="0" t="n">
        <v>1.663</v>
      </c>
      <c r="E2256" s="0" t="n">
        <v>0.7667</v>
      </c>
      <c r="F2256" s="12" t="n">
        <f aca="false">IF($F$3&gt;0,C2256*($F$3/$C$3),C2256)</f>
        <v>1.70862437141528</v>
      </c>
      <c r="G2256" s="12" t="n">
        <f aca="false">IF($F$3&gt;0,D2256*($F$3/$D$3),D2256)</f>
        <v>1.70862437141528</v>
      </c>
      <c r="H2256" s="12" t="n">
        <f aca="false">IF($F$3&gt;0,E2256*($F$3/$E$3),E2256)</f>
        <v>1.21037433040267</v>
      </c>
      <c r="J2256" s="12" t="n">
        <f aca="false">Sheet2!J2253</f>
        <v>0</v>
      </c>
      <c r="K2256" s="12" t="n">
        <f aca="false">IF(J2256&gt;=F2256,F2256,J2256)</f>
        <v>0</v>
      </c>
      <c r="L2256" s="12" t="n">
        <f aca="false">IF(J2256&gt;F2256,J2256-F2256,0)</f>
        <v>0</v>
      </c>
      <c r="M2256" s="12" t="n">
        <f aca="false">IF(J2256&gt;=G2256,G2256,J2256)</f>
        <v>0</v>
      </c>
      <c r="N2256" s="12" t="n">
        <f aca="false">IF(J2256&gt;G2256,J2256-G2256,0)</f>
        <v>0</v>
      </c>
      <c r="O2256" s="12" t="n">
        <f aca="false">IF(J2256&gt;=H2256,H2256,J2256)</f>
        <v>0</v>
      </c>
      <c r="P2256" s="12" t="n">
        <f aca="false">IF(J2256&gt;H2256,J2256-H2256,0)</f>
        <v>0</v>
      </c>
    </row>
    <row r="2257" customFormat="false" ht="15" hidden="false" customHeight="false" outlineLevel="0" collapsed="false">
      <c r="A2257" s="28" t="n">
        <v>42829.8333333279</v>
      </c>
      <c r="B2257" s="0" t="n">
        <f aca="false">MONTH(A2257)</f>
        <v>4</v>
      </c>
      <c r="C2257" s="12" t="n">
        <v>0.326666666666667</v>
      </c>
      <c r="D2257" s="0" t="n">
        <v>0.98</v>
      </c>
      <c r="E2257" s="0" t="n">
        <v>0.9537</v>
      </c>
      <c r="F2257" s="12" t="n">
        <f aca="false">IF($F$3&gt;0,C2257*($F$3/$C$3),C2257)</f>
        <v>1.00688628020864</v>
      </c>
      <c r="G2257" s="12" t="n">
        <f aca="false">IF($F$3&gt;0,D2257*($F$3/$D$3),D2257)</f>
        <v>1.00688628020864</v>
      </c>
      <c r="H2257" s="12" t="n">
        <f aca="false">IF($F$3&gt;0,E2257*($F$3/$E$3),E2257)</f>
        <v>1.50558758172039</v>
      </c>
      <c r="J2257" s="12" t="n">
        <f aca="false">Sheet2!J2254</f>
        <v>0</v>
      </c>
      <c r="K2257" s="12" t="n">
        <f aca="false">IF(J2257&gt;=F2257,F2257,J2257)</f>
        <v>0</v>
      </c>
      <c r="L2257" s="12" t="n">
        <f aca="false">IF(J2257&gt;F2257,J2257-F2257,0)</f>
        <v>0</v>
      </c>
      <c r="M2257" s="12" t="n">
        <f aca="false">IF(J2257&gt;=G2257,G2257,J2257)</f>
        <v>0</v>
      </c>
      <c r="N2257" s="12" t="n">
        <f aca="false">IF(J2257&gt;G2257,J2257-G2257,0)</f>
        <v>0</v>
      </c>
      <c r="O2257" s="12" t="n">
        <f aca="false">IF(J2257&gt;=H2257,H2257,J2257)</f>
        <v>0</v>
      </c>
      <c r="P2257" s="12" t="n">
        <f aca="false">IF(J2257&gt;H2257,J2257-H2257,0)</f>
        <v>0</v>
      </c>
    </row>
    <row r="2258" customFormat="false" ht="15" hidden="false" customHeight="false" outlineLevel="0" collapsed="false">
      <c r="A2258" s="28" t="n">
        <v>42829.8749999945</v>
      </c>
      <c r="B2258" s="0" t="n">
        <f aca="false">MONTH(A2258)</f>
        <v>4</v>
      </c>
      <c r="C2258" s="12" t="n">
        <v>0.619666666666667</v>
      </c>
      <c r="D2258" s="0" t="n">
        <v>1.859</v>
      </c>
      <c r="E2258" s="0" t="n">
        <v>2.6673</v>
      </c>
      <c r="F2258" s="12" t="n">
        <f aca="false">IF($F$3&gt;0,C2258*($F$3/$C$3),C2258)</f>
        <v>1.91000162745701</v>
      </c>
      <c r="G2258" s="12" t="n">
        <f aca="false">IF($F$3&gt;0,D2258*($F$3/$D$3),D2258)</f>
        <v>1.91000162745701</v>
      </c>
      <c r="H2258" s="12" t="n">
        <f aca="false">IF($F$3&gt;0,E2258*($F$3/$E$3),E2258)</f>
        <v>4.21081446652281</v>
      </c>
      <c r="J2258" s="12" t="n">
        <f aca="false">Sheet2!J2255</f>
        <v>0</v>
      </c>
      <c r="K2258" s="12" t="n">
        <f aca="false">IF(J2258&gt;=F2258,F2258,J2258)</f>
        <v>0</v>
      </c>
      <c r="L2258" s="12" t="n">
        <f aca="false">IF(J2258&gt;F2258,J2258-F2258,0)</f>
        <v>0</v>
      </c>
      <c r="M2258" s="12" t="n">
        <f aca="false">IF(J2258&gt;=G2258,G2258,J2258)</f>
        <v>0</v>
      </c>
      <c r="N2258" s="12" t="n">
        <f aca="false">IF(J2258&gt;G2258,J2258-G2258,0)</f>
        <v>0</v>
      </c>
      <c r="O2258" s="12" t="n">
        <f aca="false">IF(J2258&gt;=H2258,H2258,J2258)</f>
        <v>0</v>
      </c>
      <c r="P2258" s="12" t="n">
        <f aca="false">IF(J2258&gt;H2258,J2258-H2258,0)</f>
        <v>0</v>
      </c>
    </row>
    <row r="2259" customFormat="false" ht="15" hidden="false" customHeight="false" outlineLevel="0" collapsed="false">
      <c r="A2259" s="28" t="n">
        <v>42829.9166666612</v>
      </c>
      <c r="B2259" s="0" t="n">
        <f aca="false">MONTH(A2259)</f>
        <v>4</v>
      </c>
      <c r="C2259" s="12" t="n">
        <v>0.306333333333333</v>
      </c>
      <c r="D2259" s="0" t="n">
        <v>0.919</v>
      </c>
      <c r="E2259" s="0" t="n">
        <v>0.3162</v>
      </c>
      <c r="F2259" s="12" t="n">
        <f aca="false">IF($F$3&gt;0,C2259*($F$3/$C$3),C2259)</f>
        <v>0.944212746440554</v>
      </c>
      <c r="G2259" s="12" t="n">
        <f aca="false">IF($F$3&gt;0,D2259*($F$3/$D$3),D2259)</f>
        <v>0.944212746440555</v>
      </c>
      <c r="H2259" s="12" t="n">
        <f aca="false">IF($F$3&gt;0,E2259*($F$3/$E$3),E2259)</f>
        <v>0.49917877040997</v>
      </c>
      <c r="J2259" s="12" t="n">
        <f aca="false">Sheet2!J2256</f>
        <v>0</v>
      </c>
      <c r="K2259" s="12" t="n">
        <f aca="false">IF(J2259&gt;=F2259,F2259,J2259)</f>
        <v>0</v>
      </c>
      <c r="L2259" s="12" t="n">
        <f aca="false">IF(J2259&gt;F2259,J2259-F2259,0)</f>
        <v>0</v>
      </c>
      <c r="M2259" s="12" t="n">
        <f aca="false">IF(J2259&gt;=G2259,G2259,J2259)</f>
        <v>0</v>
      </c>
      <c r="N2259" s="12" t="n">
        <f aca="false">IF(J2259&gt;G2259,J2259-G2259,0)</f>
        <v>0</v>
      </c>
      <c r="O2259" s="12" t="n">
        <f aca="false">IF(J2259&gt;=H2259,H2259,J2259)</f>
        <v>0</v>
      </c>
      <c r="P2259" s="12" t="n">
        <f aca="false">IF(J2259&gt;H2259,J2259-H2259,0)</f>
        <v>0</v>
      </c>
    </row>
    <row r="2260" customFormat="false" ht="15" hidden="false" customHeight="false" outlineLevel="0" collapsed="false">
      <c r="A2260" s="28" t="n">
        <v>42829.9583333279</v>
      </c>
      <c r="B2260" s="0" t="n">
        <f aca="false">MONTH(A2260)</f>
        <v>4</v>
      </c>
      <c r="C2260" s="12" t="n">
        <v>0.448333333333333</v>
      </c>
      <c r="D2260" s="0" t="n">
        <v>1.345</v>
      </c>
      <c r="E2260" s="0" t="n">
        <v>0.2448</v>
      </c>
      <c r="F2260" s="12" t="n">
        <f aca="false">IF($F$3&gt;0,C2260*($F$3/$C$3),C2260)</f>
        <v>1.38190004783737</v>
      </c>
      <c r="G2260" s="12" t="n">
        <f aca="false">IF($F$3&gt;0,D2260*($F$3/$D$3),D2260)</f>
        <v>1.38190004783737</v>
      </c>
      <c r="H2260" s="12" t="n">
        <f aca="false">IF($F$3&gt;0,E2260*($F$3/$E$3),E2260)</f>
        <v>0.386460983543202</v>
      </c>
      <c r="J2260" s="12" t="n">
        <f aca="false">Sheet2!J2257</f>
        <v>0</v>
      </c>
      <c r="K2260" s="12" t="n">
        <f aca="false">IF(J2260&gt;=F2260,F2260,J2260)</f>
        <v>0</v>
      </c>
      <c r="L2260" s="12" t="n">
        <f aca="false">IF(J2260&gt;F2260,J2260-F2260,0)</f>
        <v>0</v>
      </c>
      <c r="M2260" s="12" t="n">
        <f aca="false">IF(J2260&gt;=G2260,G2260,J2260)</f>
        <v>0</v>
      </c>
      <c r="N2260" s="12" t="n">
        <f aca="false">IF(J2260&gt;G2260,J2260-G2260,0)</f>
        <v>0</v>
      </c>
      <c r="O2260" s="12" t="n">
        <f aca="false">IF(J2260&gt;=H2260,H2260,J2260)</f>
        <v>0</v>
      </c>
      <c r="P2260" s="12" t="n">
        <f aca="false">IF(J2260&gt;H2260,J2260-H2260,0)</f>
        <v>0</v>
      </c>
    </row>
    <row r="2261" customFormat="false" ht="15" hidden="false" customHeight="false" outlineLevel="0" collapsed="false">
      <c r="A2261" s="28" t="n">
        <v>42829.9999999945</v>
      </c>
      <c r="B2261" s="0" t="n">
        <f aca="false">MONTH(A2261)</f>
        <v>4</v>
      </c>
      <c r="C2261" s="12" t="n">
        <v>0.307333333333333</v>
      </c>
      <c r="D2261" s="0" t="n">
        <v>0.922</v>
      </c>
      <c r="E2261" s="0" t="n">
        <v>0.1887</v>
      </c>
      <c r="F2261" s="12" t="n">
        <f aca="false">IF($F$3&gt;0,C2261*($F$3/$C$3),C2261)</f>
        <v>0.947295051379968</v>
      </c>
      <c r="G2261" s="12" t="n">
        <f aca="false">IF($F$3&gt;0,D2261*($F$3/$D$3),D2261)</f>
        <v>0.947295051379969</v>
      </c>
      <c r="H2261" s="12" t="n">
        <f aca="false">IF($F$3&gt;0,E2261*($F$3/$E$3),E2261)</f>
        <v>0.297897008147885</v>
      </c>
      <c r="J2261" s="12" t="n">
        <f aca="false">Sheet2!J2258</f>
        <v>0</v>
      </c>
      <c r="K2261" s="12" t="n">
        <f aca="false">IF(J2261&gt;=F2261,F2261,J2261)</f>
        <v>0</v>
      </c>
      <c r="L2261" s="12" t="n">
        <f aca="false">IF(J2261&gt;F2261,J2261-F2261,0)</f>
        <v>0</v>
      </c>
      <c r="M2261" s="12" t="n">
        <f aca="false">IF(J2261&gt;=G2261,G2261,J2261)</f>
        <v>0</v>
      </c>
      <c r="N2261" s="12" t="n">
        <f aca="false">IF(J2261&gt;G2261,J2261-G2261,0)</f>
        <v>0</v>
      </c>
      <c r="O2261" s="12" t="n">
        <f aca="false">IF(J2261&gt;=H2261,H2261,J2261)</f>
        <v>0</v>
      </c>
      <c r="P2261" s="12" t="n">
        <f aca="false">IF(J2261&gt;H2261,J2261-H2261,0)</f>
        <v>0</v>
      </c>
    </row>
    <row r="2262" customFormat="false" ht="15" hidden="false" customHeight="false" outlineLevel="0" collapsed="false">
      <c r="A2262" s="28" t="n">
        <v>42830.0416666612</v>
      </c>
      <c r="B2262" s="0" t="n">
        <f aca="false">MONTH(A2262)</f>
        <v>4</v>
      </c>
      <c r="C2262" s="12" t="n">
        <v>0.273666666666667</v>
      </c>
      <c r="D2262" s="0" t="n">
        <v>0.821</v>
      </c>
      <c r="E2262" s="0" t="n">
        <v>0.1564</v>
      </c>
      <c r="F2262" s="12" t="n">
        <f aca="false">IF($F$3&gt;0,C2262*($F$3/$C$3),C2262)</f>
        <v>0.84352411841969</v>
      </c>
      <c r="G2262" s="12" t="n">
        <f aca="false">IF($F$3&gt;0,D2262*($F$3/$D$3),D2262)</f>
        <v>0.84352411841969</v>
      </c>
      <c r="H2262" s="12" t="n">
        <f aca="false">IF($F$3&gt;0,E2262*($F$3/$E$3),E2262)</f>
        <v>0.246905628374824</v>
      </c>
      <c r="J2262" s="12" t="n">
        <f aca="false">Sheet2!J2259</f>
        <v>0</v>
      </c>
      <c r="K2262" s="12" t="n">
        <f aca="false">IF(J2262&gt;=F2262,F2262,J2262)</f>
        <v>0</v>
      </c>
      <c r="L2262" s="12" t="n">
        <f aca="false">IF(J2262&gt;F2262,J2262-F2262,0)</f>
        <v>0</v>
      </c>
      <c r="M2262" s="12" t="n">
        <f aca="false">IF(J2262&gt;=G2262,G2262,J2262)</f>
        <v>0</v>
      </c>
      <c r="N2262" s="12" t="n">
        <f aca="false">IF(J2262&gt;G2262,J2262-G2262,0)</f>
        <v>0</v>
      </c>
      <c r="O2262" s="12" t="n">
        <f aca="false">IF(J2262&gt;=H2262,H2262,J2262)</f>
        <v>0</v>
      </c>
      <c r="P2262" s="12" t="n">
        <f aca="false">IF(J2262&gt;H2262,J2262-H2262,0)</f>
        <v>0</v>
      </c>
    </row>
    <row r="2263" customFormat="false" ht="15" hidden="false" customHeight="false" outlineLevel="0" collapsed="false">
      <c r="A2263" s="28" t="n">
        <v>42830.0833333279</v>
      </c>
      <c r="B2263" s="0" t="n">
        <f aca="false">MONTH(A2263)</f>
        <v>4</v>
      </c>
      <c r="C2263" s="12" t="n">
        <v>0.279</v>
      </c>
      <c r="D2263" s="0" t="n">
        <v>0.837</v>
      </c>
      <c r="E2263" s="0" t="n">
        <v>0.1564</v>
      </c>
      <c r="F2263" s="12" t="n">
        <f aca="false">IF($F$3&gt;0,C2263*($F$3/$C$3),C2263)</f>
        <v>0.859963078096566</v>
      </c>
      <c r="G2263" s="12" t="n">
        <f aca="false">IF($F$3&gt;0,D2263*($F$3/$D$3),D2263)</f>
        <v>0.859963078096566</v>
      </c>
      <c r="H2263" s="12" t="n">
        <f aca="false">IF($F$3&gt;0,E2263*($F$3/$E$3),E2263)</f>
        <v>0.246905628374824</v>
      </c>
      <c r="J2263" s="12" t="n">
        <f aca="false">Sheet2!J2260</f>
        <v>0</v>
      </c>
      <c r="K2263" s="12" t="n">
        <f aca="false">IF(J2263&gt;=F2263,F2263,J2263)</f>
        <v>0</v>
      </c>
      <c r="L2263" s="12" t="n">
        <f aca="false">IF(J2263&gt;F2263,J2263-F2263,0)</f>
        <v>0</v>
      </c>
      <c r="M2263" s="12" t="n">
        <f aca="false">IF(J2263&gt;=G2263,G2263,J2263)</f>
        <v>0</v>
      </c>
      <c r="N2263" s="12" t="n">
        <f aca="false">IF(J2263&gt;G2263,J2263-G2263,0)</f>
        <v>0</v>
      </c>
      <c r="O2263" s="12" t="n">
        <f aca="false">IF(J2263&gt;=H2263,H2263,J2263)</f>
        <v>0</v>
      </c>
      <c r="P2263" s="12" t="n">
        <f aca="false">IF(J2263&gt;H2263,J2263-H2263,0)</f>
        <v>0</v>
      </c>
    </row>
    <row r="2264" customFormat="false" ht="15" hidden="false" customHeight="false" outlineLevel="0" collapsed="false">
      <c r="A2264" s="28" t="n">
        <v>42830.1249999945</v>
      </c>
      <c r="B2264" s="0" t="n">
        <f aca="false">MONTH(A2264)</f>
        <v>4</v>
      </c>
      <c r="C2264" s="12" t="n">
        <v>0.469333333333333</v>
      </c>
      <c r="D2264" s="0" t="n">
        <v>1.408</v>
      </c>
      <c r="E2264" s="0" t="n">
        <v>0.1972</v>
      </c>
      <c r="F2264" s="12" t="n">
        <f aca="false">IF($F$3&gt;0,C2264*($F$3/$C$3),C2264)</f>
        <v>1.44662845156507</v>
      </c>
      <c r="G2264" s="12" t="n">
        <f aca="false">IF($F$3&gt;0,D2264*($F$3/$D$3),D2264)</f>
        <v>1.44662845156507</v>
      </c>
      <c r="H2264" s="12" t="n">
        <f aca="false">IF($F$3&gt;0,E2264*($F$3/$E$3),E2264)</f>
        <v>0.311315792298691</v>
      </c>
      <c r="J2264" s="12" t="n">
        <f aca="false">Sheet2!J2261</f>
        <v>0</v>
      </c>
      <c r="K2264" s="12" t="n">
        <f aca="false">IF(J2264&gt;=F2264,F2264,J2264)</f>
        <v>0</v>
      </c>
      <c r="L2264" s="12" t="n">
        <f aca="false">IF(J2264&gt;F2264,J2264-F2264,0)</f>
        <v>0</v>
      </c>
      <c r="M2264" s="12" t="n">
        <f aca="false">IF(J2264&gt;=G2264,G2264,J2264)</f>
        <v>0</v>
      </c>
      <c r="N2264" s="12" t="n">
        <f aca="false">IF(J2264&gt;G2264,J2264-G2264,0)</f>
        <v>0</v>
      </c>
      <c r="O2264" s="12" t="n">
        <f aca="false">IF(J2264&gt;=H2264,H2264,J2264)</f>
        <v>0</v>
      </c>
      <c r="P2264" s="12" t="n">
        <f aca="false">IF(J2264&gt;H2264,J2264-H2264,0)</f>
        <v>0</v>
      </c>
    </row>
    <row r="2265" customFormat="false" ht="15" hidden="false" customHeight="false" outlineLevel="0" collapsed="false">
      <c r="A2265" s="28" t="n">
        <v>42830.1666666612</v>
      </c>
      <c r="B2265" s="0" t="n">
        <f aca="false">MONTH(A2265)</f>
        <v>4</v>
      </c>
      <c r="C2265" s="12" t="n">
        <v>0.281</v>
      </c>
      <c r="D2265" s="0" t="n">
        <v>0.843</v>
      </c>
      <c r="E2265" s="0" t="n">
        <v>0.2533</v>
      </c>
      <c r="F2265" s="12" t="n">
        <f aca="false">IF($F$3&gt;0,C2265*($F$3/$C$3),C2265)</f>
        <v>0.866127687975394</v>
      </c>
      <c r="G2265" s="12" t="n">
        <f aca="false">IF($F$3&gt;0,D2265*($F$3/$D$3),D2265)</f>
        <v>0.866127687975395</v>
      </c>
      <c r="H2265" s="12" t="n">
        <f aca="false">IF($F$3&gt;0,E2265*($F$3/$E$3),E2265)</f>
        <v>0.399879767694008</v>
      </c>
      <c r="J2265" s="12" t="n">
        <f aca="false">Sheet2!J2262</f>
        <v>0</v>
      </c>
      <c r="K2265" s="12" t="n">
        <f aca="false">IF(J2265&gt;=F2265,F2265,J2265)</f>
        <v>0</v>
      </c>
      <c r="L2265" s="12" t="n">
        <f aca="false">IF(J2265&gt;F2265,J2265-F2265,0)</f>
        <v>0</v>
      </c>
      <c r="M2265" s="12" t="n">
        <f aca="false">IF(J2265&gt;=G2265,G2265,J2265)</f>
        <v>0</v>
      </c>
      <c r="N2265" s="12" t="n">
        <f aca="false">IF(J2265&gt;G2265,J2265-G2265,0)</f>
        <v>0</v>
      </c>
      <c r="O2265" s="12" t="n">
        <f aca="false">IF(J2265&gt;=H2265,H2265,J2265)</f>
        <v>0</v>
      </c>
      <c r="P2265" s="12" t="n">
        <f aca="false">IF(J2265&gt;H2265,J2265-H2265,0)</f>
        <v>0</v>
      </c>
    </row>
    <row r="2266" customFormat="false" ht="15" hidden="false" customHeight="false" outlineLevel="0" collapsed="false">
      <c r="A2266" s="28" t="n">
        <v>42830.2083333278</v>
      </c>
      <c r="B2266" s="0" t="n">
        <f aca="false">MONTH(A2266)</f>
        <v>4</v>
      </c>
      <c r="C2266" s="12" t="n">
        <v>0.284333333333333</v>
      </c>
      <c r="D2266" s="0" t="n">
        <v>0.853</v>
      </c>
      <c r="E2266" s="0" t="n">
        <v>0.7684</v>
      </c>
      <c r="F2266" s="12" t="n">
        <f aca="false">IF($F$3&gt;0,C2266*($F$3/$C$3),C2266)</f>
        <v>0.876402037773441</v>
      </c>
      <c r="G2266" s="12" t="n">
        <f aca="false">IF($F$3&gt;0,D2266*($F$3/$D$3),D2266)</f>
        <v>0.876402037773442</v>
      </c>
      <c r="H2266" s="12" t="n">
        <f aca="false">IF($F$3&gt;0,E2266*($F$3/$E$3),E2266)</f>
        <v>1.21305808723283</v>
      </c>
      <c r="J2266" s="12" t="n">
        <f aca="false">Sheet2!J2263</f>
        <v>0</v>
      </c>
      <c r="K2266" s="12" t="n">
        <f aca="false">IF(J2266&gt;=F2266,F2266,J2266)</f>
        <v>0</v>
      </c>
      <c r="L2266" s="12" t="n">
        <f aca="false">IF(J2266&gt;F2266,J2266-F2266,0)</f>
        <v>0</v>
      </c>
      <c r="M2266" s="12" t="n">
        <f aca="false">IF(J2266&gt;=G2266,G2266,J2266)</f>
        <v>0</v>
      </c>
      <c r="N2266" s="12" t="n">
        <f aca="false">IF(J2266&gt;G2266,J2266-G2266,0)</f>
        <v>0</v>
      </c>
      <c r="O2266" s="12" t="n">
        <f aca="false">IF(J2266&gt;=H2266,H2266,J2266)</f>
        <v>0</v>
      </c>
      <c r="P2266" s="12" t="n">
        <f aca="false">IF(J2266&gt;H2266,J2266-H2266,0)</f>
        <v>0</v>
      </c>
    </row>
    <row r="2267" customFormat="false" ht="15" hidden="false" customHeight="false" outlineLevel="0" collapsed="false">
      <c r="A2267" s="28" t="n">
        <v>42830.2499999945</v>
      </c>
      <c r="B2267" s="0" t="n">
        <f aca="false">MONTH(A2267)</f>
        <v>4</v>
      </c>
      <c r="C2267" s="12" t="n">
        <v>0.474</v>
      </c>
      <c r="D2267" s="0" t="n">
        <v>1.422</v>
      </c>
      <c r="E2267" s="0" t="n">
        <v>0.4658</v>
      </c>
      <c r="F2267" s="12" t="n">
        <f aca="false">IF($F$3&gt;0,C2267*($F$3/$C$3),C2267)</f>
        <v>1.46101254128234</v>
      </c>
      <c r="G2267" s="12" t="n">
        <f aca="false">IF($F$3&gt;0,D2267*($F$3/$D$3),D2267)</f>
        <v>1.46101254128234</v>
      </c>
      <c r="H2267" s="12" t="n">
        <f aca="false">IF($F$3&gt;0,E2267*($F$3/$E$3),E2267)</f>
        <v>0.735349371464149</v>
      </c>
      <c r="J2267" s="12" t="n">
        <f aca="false">Sheet2!J2264</f>
        <v>0.457392325452277</v>
      </c>
      <c r="K2267" s="12" t="n">
        <f aca="false">IF(J2267&gt;=F2267,F2267,J2267)</f>
        <v>0.457392325452277</v>
      </c>
      <c r="L2267" s="12" t="n">
        <f aca="false">IF(J2267&gt;F2267,J2267-F2267,0)</f>
        <v>0</v>
      </c>
      <c r="M2267" s="12" t="n">
        <f aca="false">IF(J2267&gt;=G2267,G2267,J2267)</f>
        <v>0.457392325452277</v>
      </c>
      <c r="N2267" s="12" t="n">
        <f aca="false">IF(J2267&gt;G2267,J2267-G2267,0)</f>
        <v>0</v>
      </c>
      <c r="O2267" s="12" t="n">
        <f aca="false">IF(J2267&gt;=H2267,H2267,J2267)</f>
        <v>0.457392325452277</v>
      </c>
      <c r="P2267" s="12" t="n">
        <f aca="false">IF(J2267&gt;H2267,J2267-H2267,0)</f>
        <v>0</v>
      </c>
    </row>
    <row r="2268" customFormat="false" ht="15" hidden="false" customHeight="false" outlineLevel="0" collapsed="false">
      <c r="A2268" s="28" t="n">
        <v>42830.2916666612</v>
      </c>
      <c r="B2268" s="0" t="n">
        <f aca="false">MONTH(A2268)</f>
        <v>4</v>
      </c>
      <c r="C2268" s="12" t="n">
        <v>0.492333333333333</v>
      </c>
      <c r="D2268" s="0" t="n">
        <v>1.477</v>
      </c>
      <c r="E2268" s="0" t="n">
        <v>0.3451</v>
      </c>
      <c r="F2268" s="12" t="n">
        <f aca="false">IF($F$3&gt;0,C2268*($F$3/$C$3),C2268)</f>
        <v>1.5175214651716</v>
      </c>
      <c r="G2268" s="12" t="n">
        <f aca="false">IF($F$3&gt;0,D2268*($F$3/$D$3),D2268)</f>
        <v>1.5175214651716</v>
      </c>
      <c r="H2268" s="12" t="n">
        <f aca="false">IF($F$3&gt;0,E2268*($F$3/$E$3),E2268)</f>
        <v>0.544802636522709</v>
      </c>
      <c r="J2268" s="12" t="n">
        <f aca="false">Sheet2!J2265</f>
        <v>2.94589642759523</v>
      </c>
      <c r="K2268" s="12" t="n">
        <f aca="false">IF(J2268&gt;=F2268,F2268,J2268)</f>
        <v>1.5175214651716</v>
      </c>
      <c r="L2268" s="12" t="n">
        <f aca="false">IF(J2268&gt;F2268,J2268-F2268,0)</f>
        <v>1.42837496242363</v>
      </c>
      <c r="M2268" s="12" t="n">
        <f aca="false">IF(J2268&gt;=G2268,G2268,J2268)</f>
        <v>1.5175214651716</v>
      </c>
      <c r="N2268" s="12" t="n">
        <f aca="false">IF(J2268&gt;G2268,J2268-G2268,0)</f>
        <v>1.42837496242363</v>
      </c>
      <c r="O2268" s="12" t="n">
        <f aca="false">IF(J2268&gt;=H2268,H2268,J2268)</f>
        <v>0.544802636522709</v>
      </c>
      <c r="P2268" s="12" t="n">
        <f aca="false">IF(J2268&gt;H2268,J2268-H2268,0)</f>
        <v>2.40109379107252</v>
      </c>
    </row>
    <row r="2269" customFormat="false" ht="15" hidden="false" customHeight="false" outlineLevel="0" collapsed="false">
      <c r="A2269" s="28" t="n">
        <v>42830.3333333278</v>
      </c>
      <c r="B2269" s="0" t="n">
        <f aca="false">MONTH(A2269)</f>
        <v>4</v>
      </c>
      <c r="C2269" s="12" t="n">
        <v>0.344666666666667</v>
      </c>
      <c r="D2269" s="0" t="n">
        <v>1.034</v>
      </c>
      <c r="E2269" s="0" t="n">
        <v>1.5997</v>
      </c>
      <c r="F2269" s="12" t="n">
        <f aca="false">IF($F$3&gt;0,C2269*($F$3/$C$3),C2269)</f>
        <v>1.0623677691181</v>
      </c>
      <c r="G2269" s="12" t="n">
        <f aca="false">IF($F$3&gt;0,D2269*($F$3/$D$3),D2269)</f>
        <v>1.0623677691181</v>
      </c>
      <c r="H2269" s="12" t="n">
        <f aca="false">IF($F$3&gt;0,E2269*($F$3/$E$3),E2269)</f>
        <v>2.52541517718162</v>
      </c>
      <c r="J2269" s="12" t="n">
        <f aca="false">Sheet2!J2266</f>
        <v>6.29925743202529</v>
      </c>
      <c r="K2269" s="12" t="n">
        <f aca="false">IF(J2269&gt;=F2269,F2269,J2269)</f>
        <v>1.0623677691181</v>
      </c>
      <c r="L2269" s="12" t="n">
        <f aca="false">IF(J2269&gt;F2269,J2269-F2269,0)</f>
        <v>5.23688966290719</v>
      </c>
      <c r="M2269" s="12" t="n">
        <f aca="false">IF(J2269&gt;=G2269,G2269,J2269)</f>
        <v>1.0623677691181</v>
      </c>
      <c r="N2269" s="12" t="n">
        <f aca="false">IF(J2269&gt;G2269,J2269-G2269,0)</f>
        <v>5.23688966290719</v>
      </c>
      <c r="O2269" s="12" t="n">
        <f aca="false">IF(J2269&gt;=H2269,H2269,J2269)</f>
        <v>2.52541517718162</v>
      </c>
      <c r="P2269" s="12" t="n">
        <f aca="false">IF(J2269&gt;H2269,J2269-H2269,0)</f>
        <v>3.77384225484367</v>
      </c>
    </row>
    <row r="2270" customFormat="false" ht="15" hidden="false" customHeight="false" outlineLevel="0" collapsed="false">
      <c r="A2270" s="28" t="n">
        <v>42830.3749999945</v>
      </c>
      <c r="B2270" s="0" t="n">
        <f aca="false">MONTH(A2270)</f>
        <v>4</v>
      </c>
      <c r="C2270" s="12" t="n">
        <v>0.468333333333333</v>
      </c>
      <c r="D2270" s="0" t="n">
        <v>1.405</v>
      </c>
      <c r="E2270" s="0" t="n">
        <v>1.1543</v>
      </c>
      <c r="F2270" s="12" t="n">
        <f aca="false">IF($F$3&gt;0,C2270*($F$3/$C$3),C2270)</f>
        <v>1.44354614662566</v>
      </c>
      <c r="G2270" s="12" t="n">
        <f aca="false">IF($F$3&gt;0,D2270*($F$3/$D$3),D2270)</f>
        <v>1.44354614662566</v>
      </c>
      <c r="H2270" s="12" t="n">
        <f aca="false">IF($F$3&gt;0,E2270*($F$3/$E$3),E2270)</f>
        <v>1.82227088767941</v>
      </c>
      <c r="J2270" s="12" t="n">
        <f aca="false">Sheet2!J2267</f>
        <v>9.7450683824599</v>
      </c>
      <c r="K2270" s="12" t="n">
        <f aca="false">IF(J2270&gt;=F2270,F2270,J2270)</f>
        <v>1.44354614662566</v>
      </c>
      <c r="L2270" s="12" t="n">
        <f aca="false">IF(J2270&gt;F2270,J2270-F2270,0)</f>
        <v>8.30152223583424</v>
      </c>
      <c r="M2270" s="12" t="n">
        <f aca="false">IF(J2270&gt;=G2270,G2270,J2270)</f>
        <v>1.44354614662566</v>
      </c>
      <c r="N2270" s="12" t="n">
        <f aca="false">IF(J2270&gt;G2270,J2270-G2270,0)</f>
        <v>8.30152223583424</v>
      </c>
      <c r="O2270" s="12" t="n">
        <f aca="false">IF(J2270&gt;=H2270,H2270,J2270)</f>
        <v>1.82227088767941</v>
      </c>
      <c r="P2270" s="12" t="n">
        <f aca="false">IF(J2270&gt;H2270,J2270-H2270,0)</f>
        <v>7.92279749478049</v>
      </c>
    </row>
    <row r="2271" customFormat="false" ht="15" hidden="false" customHeight="false" outlineLevel="0" collapsed="false">
      <c r="A2271" s="28" t="n">
        <v>42830.4166666612</v>
      </c>
      <c r="B2271" s="0" t="n">
        <f aca="false">MONTH(A2271)</f>
        <v>4</v>
      </c>
      <c r="C2271" s="12" t="n">
        <v>0.024</v>
      </c>
      <c r="D2271" s="0" t="n">
        <v>0.072</v>
      </c>
      <c r="E2271" s="0" t="n">
        <v>0.9435</v>
      </c>
      <c r="F2271" s="12" t="n">
        <f aca="false">IF($F$3&gt;0,C2271*($F$3/$C$3),C2271)</f>
        <v>0.0739753185459411</v>
      </c>
      <c r="G2271" s="12" t="n">
        <f aca="false">IF($F$3&gt;0,D2271*($F$3/$D$3),D2271)</f>
        <v>0.0739753185459412</v>
      </c>
      <c r="H2271" s="12" t="n">
        <f aca="false">IF($F$3&gt;0,E2271*($F$3/$E$3),E2271)</f>
        <v>1.48948504073943</v>
      </c>
      <c r="J2271" s="12" t="n">
        <f aca="false">Sheet2!J2268</f>
        <v>12.1506780885729</v>
      </c>
      <c r="K2271" s="12" t="n">
        <f aca="false">IF(J2271&gt;=F2271,F2271,J2271)</f>
        <v>0.0739753185459411</v>
      </c>
      <c r="L2271" s="12" t="n">
        <f aca="false">IF(J2271&gt;F2271,J2271-F2271,0)</f>
        <v>12.076702770027</v>
      </c>
      <c r="M2271" s="12" t="n">
        <f aca="false">IF(J2271&gt;=G2271,G2271,J2271)</f>
        <v>0.0739753185459412</v>
      </c>
      <c r="N2271" s="12" t="n">
        <f aca="false">IF(J2271&gt;G2271,J2271-G2271,0)</f>
        <v>12.076702770027</v>
      </c>
      <c r="O2271" s="12" t="n">
        <f aca="false">IF(J2271&gt;=H2271,H2271,J2271)</f>
        <v>1.48948504073943</v>
      </c>
      <c r="P2271" s="12" t="n">
        <f aca="false">IF(J2271&gt;H2271,J2271-H2271,0)</f>
        <v>10.6611930478335</v>
      </c>
    </row>
    <row r="2272" customFormat="false" ht="15" hidden="false" customHeight="false" outlineLevel="0" collapsed="false">
      <c r="A2272" s="28" t="n">
        <v>42830.4583333278</v>
      </c>
      <c r="B2272" s="0" t="n">
        <f aca="false">MONTH(A2272)</f>
        <v>4</v>
      </c>
      <c r="C2272" s="12" t="n">
        <v>0.687666666666667</v>
      </c>
      <c r="D2272" s="0" t="n">
        <v>2.063</v>
      </c>
      <c r="E2272" s="0" t="n">
        <v>0.2227</v>
      </c>
      <c r="F2272" s="12" t="n">
        <f aca="false">IF($F$3&gt;0,C2272*($F$3/$C$3),C2272)</f>
        <v>2.11959836333717</v>
      </c>
      <c r="G2272" s="12" t="n">
        <f aca="false">IF($F$3&gt;0,D2272*($F$3/$D$3),D2272)</f>
        <v>2.11959836333718</v>
      </c>
      <c r="H2272" s="12" t="n">
        <f aca="false">IF($F$3&gt;0,E2272*($F$3/$E$3),E2272)</f>
        <v>0.351572144751108</v>
      </c>
      <c r="J2272" s="12" t="n">
        <f aca="false">Sheet2!J2269</f>
        <v>14.1716769082071</v>
      </c>
      <c r="K2272" s="12" t="n">
        <f aca="false">IF(J2272&gt;=F2272,F2272,J2272)</f>
        <v>2.11959836333717</v>
      </c>
      <c r="L2272" s="12" t="n">
        <f aca="false">IF(J2272&gt;F2272,J2272-F2272,0)</f>
        <v>12.0520785448699</v>
      </c>
      <c r="M2272" s="12" t="n">
        <f aca="false">IF(J2272&gt;=G2272,G2272,J2272)</f>
        <v>2.11959836333718</v>
      </c>
      <c r="N2272" s="12" t="n">
        <f aca="false">IF(J2272&gt;G2272,J2272-G2272,0)</f>
        <v>12.0520785448699</v>
      </c>
      <c r="O2272" s="12" t="n">
        <f aca="false">IF(J2272&gt;=H2272,H2272,J2272)</f>
        <v>0.351572144751108</v>
      </c>
      <c r="P2272" s="12" t="n">
        <f aca="false">IF(J2272&gt;H2272,J2272-H2272,0)</f>
        <v>13.820104763456</v>
      </c>
    </row>
    <row r="2273" customFormat="false" ht="15" hidden="false" customHeight="false" outlineLevel="0" collapsed="false">
      <c r="A2273" s="28" t="n">
        <v>42830.4999999945</v>
      </c>
      <c r="B2273" s="0" t="n">
        <f aca="false">MONTH(A2273)</f>
        <v>4</v>
      </c>
      <c r="C2273" s="12" t="n">
        <v>0.735666666666667</v>
      </c>
      <c r="D2273" s="0" t="n">
        <v>2.207</v>
      </c>
      <c r="E2273" s="0" t="n">
        <v>0.8449</v>
      </c>
      <c r="F2273" s="12" t="n">
        <f aca="false">IF($F$3&gt;0,C2273*($F$3/$C$3),C2273)</f>
        <v>2.26754900042906</v>
      </c>
      <c r="G2273" s="12" t="n">
        <f aca="false">IF($F$3&gt;0,D2273*($F$3/$D$3),D2273)</f>
        <v>2.26754900042906</v>
      </c>
      <c r="H2273" s="12" t="n">
        <f aca="false">IF($F$3&gt;0,E2273*($F$3/$E$3),E2273)</f>
        <v>1.33382714459008</v>
      </c>
      <c r="J2273" s="12" t="n">
        <f aca="false">Sheet2!J2270</f>
        <v>14.9018801854351</v>
      </c>
      <c r="K2273" s="12" t="n">
        <f aca="false">IF(J2273&gt;=F2273,F2273,J2273)</f>
        <v>2.26754900042906</v>
      </c>
      <c r="L2273" s="12" t="n">
        <f aca="false">IF(J2273&gt;F2273,J2273-F2273,0)</f>
        <v>12.634331185006</v>
      </c>
      <c r="M2273" s="12" t="n">
        <f aca="false">IF(J2273&gt;=G2273,G2273,J2273)</f>
        <v>2.26754900042906</v>
      </c>
      <c r="N2273" s="12" t="n">
        <f aca="false">IF(J2273&gt;G2273,J2273-G2273,0)</f>
        <v>12.634331185006</v>
      </c>
      <c r="O2273" s="12" t="n">
        <f aca="false">IF(J2273&gt;=H2273,H2273,J2273)</f>
        <v>1.33382714459008</v>
      </c>
      <c r="P2273" s="12" t="n">
        <f aca="false">IF(J2273&gt;H2273,J2273-H2273,0)</f>
        <v>13.568053040845</v>
      </c>
    </row>
    <row r="2274" customFormat="false" ht="15" hidden="false" customHeight="false" outlineLevel="0" collapsed="false">
      <c r="A2274" s="28" t="n">
        <v>42830.5416666612</v>
      </c>
      <c r="B2274" s="0" t="n">
        <f aca="false">MONTH(A2274)</f>
        <v>4</v>
      </c>
      <c r="C2274" s="12" t="n">
        <v>0.768333333333334</v>
      </c>
      <c r="D2274" s="0" t="n">
        <v>2.305</v>
      </c>
      <c r="E2274" s="0" t="n">
        <v>1.292</v>
      </c>
      <c r="F2274" s="12" t="n">
        <f aca="false">IF($F$3&gt;0,C2274*($F$3/$C$3),C2274)</f>
        <v>2.36823762844992</v>
      </c>
      <c r="G2274" s="12" t="n">
        <f aca="false">IF($F$3&gt;0,D2274*($F$3/$D$3),D2274)</f>
        <v>2.36823762844992</v>
      </c>
      <c r="H2274" s="12" t="n">
        <f aca="false">IF($F$3&gt;0,E2274*($F$3/$E$3),E2274)</f>
        <v>2.03965519092246</v>
      </c>
      <c r="J2274" s="12" t="n">
        <f aca="false">Sheet2!J2271</f>
        <v>15.2315466595598</v>
      </c>
      <c r="K2274" s="12" t="n">
        <f aca="false">IF(J2274&gt;=F2274,F2274,J2274)</f>
        <v>2.36823762844992</v>
      </c>
      <c r="L2274" s="12" t="n">
        <f aca="false">IF(J2274&gt;F2274,J2274-F2274,0)</f>
        <v>12.8633090311099</v>
      </c>
      <c r="M2274" s="12" t="n">
        <f aca="false">IF(J2274&gt;=G2274,G2274,J2274)</f>
        <v>2.36823762844992</v>
      </c>
      <c r="N2274" s="12" t="n">
        <f aca="false">IF(J2274&gt;G2274,J2274-G2274,0)</f>
        <v>12.8633090311099</v>
      </c>
      <c r="O2274" s="12" t="n">
        <f aca="false">IF(J2274&gt;=H2274,H2274,J2274)</f>
        <v>2.03965519092246</v>
      </c>
      <c r="P2274" s="12" t="n">
        <f aca="false">IF(J2274&gt;H2274,J2274-H2274,0)</f>
        <v>13.1918914686373</v>
      </c>
    </row>
    <row r="2275" customFormat="false" ht="15" hidden="false" customHeight="false" outlineLevel="0" collapsed="false">
      <c r="A2275" s="28" t="n">
        <v>42830.5833333278</v>
      </c>
      <c r="B2275" s="0" t="n">
        <f aca="false">MONTH(A2275)</f>
        <v>4</v>
      </c>
      <c r="C2275" s="12" t="n">
        <v>0.416</v>
      </c>
      <c r="D2275" s="0" t="n">
        <v>1.248</v>
      </c>
      <c r="E2275" s="0" t="n">
        <v>0.5219</v>
      </c>
      <c r="F2275" s="12" t="n">
        <f aca="false">IF($F$3&gt;0,C2275*($F$3/$C$3),C2275)</f>
        <v>1.28223885479631</v>
      </c>
      <c r="G2275" s="12" t="n">
        <f aca="false">IF($F$3&gt;0,D2275*($F$3/$D$3),D2275)</f>
        <v>1.28223885479631</v>
      </c>
      <c r="H2275" s="12" t="n">
        <f aca="false">IF($F$3&gt;0,E2275*($F$3/$E$3),E2275)</f>
        <v>0.823913346859466</v>
      </c>
      <c r="J2275" s="12" t="n">
        <f aca="false">Sheet2!J2272</f>
        <v>14.2552879704851</v>
      </c>
      <c r="K2275" s="12" t="n">
        <f aca="false">IF(J2275&gt;=F2275,F2275,J2275)</f>
        <v>1.28223885479631</v>
      </c>
      <c r="L2275" s="12" t="n">
        <f aca="false">IF(J2275&gt;F2275,J2275-F2275,0)</f>
        <v>12.9730491156888</v>
      </c>
      <c r="M2275" s="12" t="n">
        <f aca="false">IF(J2275&gt;=G2275,G2275,J2275)</f>
        <v>1.28223885479631</v>
      </c>
      <c r="N2275" s="12" t="n">
        <f aca="false">IF(J2275&gt;G2275,J2275-G2275,0)</f>
        <v>12.9730491156888</v>
      </c>
      <c r="O2275" s="12" t="n">
        <f aca="false">IF(J2275&gt;=H2275,H2275,J2275)</f>
        <v>0.823913346859466</v>
      </c>
      <c r="P2275" s="12" t="n">
        <f aca="false">IF(J2275&gt;H2275,J2275-H2275,0)</f>
        <v>13.4313746236257</v>
      </c>
    </row>
    <row r="2276" customFormat="false" ht="15" hidden="false" customHeight="false" outlineLevel="0" collapsed="false">
      <c r="A2276" s="28" t="n">
        <v>42830.6249999945</v>
      </c>
      <c r="B2276" s="0" t="n">
        <f aca="false">MONTH(A2276)</f>
        <v>4</v>
      </c>
      <c r="C2276" s="12" t="n">
        <v>1.08633333333333</v>
      </c>
      <c r="D2276" s="0" t="n">
        <v>3.259</v>
      </c>
      <c r="E2276" s="0" t="n">
        <v>0.3179</v>
      </c>
      <c r="F2276" s="12" t="n">
        <f aca="false">IF($F$3&gt;0,C2276*($F$3/$C$3),C2276)</f>
        <v>3.34841059918364</v>
      </c>
      <c r="G2276" s="12" t="n">
        <f aca="false">IF($F$3&gt;0,D2276*($F$3/$D$3),D2276)</f>
        <v>3.34841059918364</v>
      </c>
      <c r="H2276" s="12" t="n">
        <f aca="false">IF($F$3&gt;0,E2276*($F$3/$E$3),E2276)</f>
        <v>0.501862527240131</v>
      </c>
      <c r="J2276" s="12" t="n">
        <f aca="false">Sheet2!J2273</f>
        <v>9.59217958286582</v>
      </c>
      <c r="K2276" s="12" t="n">
        <f aca="false">IF(J2276&gt;=F2276,F2276,J2276)</f>
        <v>3.34841059918364</v>
      </c>
      <c r="L2276" s="12" t="n">
        <f aca="false">IF(J2276&gt;F2276,J2276-F2276,0)</f>
        <v>6.24376898368218</v>
      </c>
      <c r="M2276" s="12" t="n">
        <f aca="false">IF(J2276&gt;=G2276,G2276,J2276)</f>
        <v>3.34841059918364</v>
      </c>
      <c r="N2276" s="12" t="n">
        <f aca="false">IF(J2276&gt;G2276,J2276-G2276,0)</f>
        <v>6.24376898368218</v>
      </c>
      <c r="O2276" s="12" t="n">
        <f aca="false">IF(J2276&gt;=H2276,H2276,J2276)</f>
        <v>0.501862527240131</v>
      </c>
      <c r="P2276" s="12" t="n">
        <f aca="false">IF(J2276&gt;H2276,J2276-H2276,0)</f>
        <v>9.09031705562569</v>
      </c>
    </row>
    <row r="2277" customFormat="false" ht="15" hidden="false" customHeight="false" outlineLevel="0" collapsed="false">
      <c r="A2277" s="28" t="n">
        <v>42830.6666666612</v>
      </c>
      <c r="B2277" s="0" t="n">
        <f aca="false">MONTH(A2277)</f>
        <v>4</v>
      </c>
      <c r="C2277" s="12" t="n">
        <v>0.428333333333333</v>
      </c>
      <c r="D2277" s="0" t="n">
        <v>1.285</v>
      </c>
      <c r="E2277" s="0" t="n">
        <v>0.2397</v>
      </c>
      <c r="F2277" s="12" t="n">
        <f aca="false">IF($F$3&gt;0,C2277*($F$3/$C$3),C2277)</f>
        <v>1.32025394904909</v>
      </c>
      <c r="G2277" s="12" t="n">
        <f aca="false">IF($F$3&gt;0,D2277*($F$3/$D$3),D2277)</f>
        <v>1.32025394904909</v>
      </c>
      <c r="H2277" s="12" t="n">
        <f aca="false">IF($F$3&gt;0,E2277*($F$3/$E$3),E2277)</f>
        <v>0.378409713052719</v>
      </c>
      <c r="J2277" s="12" t="n">
        <f aca="false">Sheet2!J2274</f>
        <v>6.18729823815588</v>
      </c>
      <c r="K2277" s="12" t="n">
        <f aca="false">IF(J2277&gt;=F2277,F2277,J2277)</f>
        <v>1.32025394904909</v>
      </c>
      <c r="L2277" s="12" t="n">
        <f aca="false">IF(J2277&gt;F2277,J2277-F2277,0)</f>
        <v>4.86704428910679</v>
      </c>
      <c r="M2277" s="12" t="n">
        <f aca="false">IF(J2277&gt;=G2277,G2277,J2277)</f>
        <v>1.32025394904909</v>
      </c>
      <c r="N2277" s="12" t="n">
        <f aca="false">IF(J2277&gt;G2277,J2277-G2277,0)</f>
        <v>4.86704428910679</v>
      </c>
      <c r="O2277" s="12" t="n">
        <f aca="false">IF(J2277&gt;=H2277,H2277,J2277)</f>
        <v>0.378409713052719</v>
      </c>
      <c r="P2277" s="12" t="n">
        <f aca="false">IF(J2277&gt;H2277,J2277-H2277,0)</f>
        <v>5.80888852510316</v>
      </c>
    </row>
    <row r="2278" customFormat="false" ht="15" hidden="false" customHeight="false" outlineLevel="0" collapsed="false">
      <c r="A2278" s="28" t="n">
        <v>42830.7083333278</v>
      </c>
      <c r="B2278" s="0" t="n">
        <f aca="false">MONTH(A2278)</f>
        <v>4</v>
      </c>
      <c r="C2278" s="12" t="n">
        <v>0.504</v>
      </c>
      <c r="D2278" s="0" t="n">
        <v>1.512</v>
      </c>
      <c r="E2278" s="0" t="n">
        <v>0.1887</v>
      </c>
      <c r="F2278" s="12" t="n">
        <f aca="false">IF($F$3&gt;0,C2278*($F$3/$C$3),C2278)</f>
        <v>1.55348168946476</v>
      </c>
      <c r="G2278" s="12" t="n">
        <f aca="false">IF($F$3&gt;0,D2278*($F$3/$D$3),D2278)</f>
        <v>1.55348168946476</v>
      </c>
      <c r="H2278" s="12" t="n">
        <f aca="false">IF($F$3&gt;0,E2278*($F$3/$E$3),E2278)</f>
        <v>0.297897008147885</v>
      </c>
      <c r="J2278" s="12" t="n">
        <f aca="false">Sheet2!J2275</f>
        <v>1.05031420137805</v>
      </c>
      <c r="K2278" s="12" t="n">
        <f aca="false">IF(J2278&gt;=F2278,F2278,J2278)</f>
        <v>1.05031420137805</v>
      </c>
      <c r="L2278" s="12" t="n">
        <f aca="false">IF(J2278&gt;F2278,J2278-F2278,0)</f>
        <v>0</v>
      </c>
      <c r="M2278" s="12" t="n">
        <f aca="false">IF(J2278&gt;=G2278,G2278,J2278)</f>
        <v>1.05031420137805</v>
      </c>
      <c r="N2278" s="12" t="n">
        <f aca="false">IF(J2278&gt;G2278,J2278-G2278,0)</f>
        <v>0</v>
      </c>
      <c r="O2278" s="12" t="n">
        <f aca="false">IF(J2278&gt;=H2278,H2278,J2278)</f>
        <v>0.297897008147885</v>
      </c>
      <c r="P2278" s="12" t="n">
        <f aca="false">IF(J2278&gt;H2278,J2278-H2278,0)</f>
        <v>0.752417193230167</v>
      </c>
    </row>
    <row r="2279" customFormat="false" ht="15" hidden="false" customHeight="false" outlineLevel="0" collapsed="false">
      <c r="A2279" s="28" t="n">
        <v>42830.7499999945</v>
      </c>
      <c r="B2279" s="0" t="n">
        <f aca="false">MONTH(A2279)</f>
        <v>4</v>
      </c>
      <c r="C2279" s="12" t="n">
        <v>0.579666666666667</v>
      </c>
      <c r="D2279" s="0" t="n">
        <v>1.739</v>
      </c>
      <c r="E2279" s="0" t="n">
        <v>0.1547</v>
      </c>
      <c r="F2279" s="12" t="n">
        <f aca="false">IF($F$3&gt;0,C2279*($F$3/$C$3),C2279)</f>
        <v>1.78670942988044</v>
      </c>
      <c r="G2279" s="12" t="n">
        <f aca="false">IF($F$3&gt;0,D2279*($F$3/$D$3),D2279)</f>
        <v>1.78670942988044</v>
      </c>
      <c r="H2279" s="12" t="n">
        <f aca="false">IF($F$3&gt;0,E2279*($F$3/$E$3),E2279)</f>
        <v>0.244221871544663</v>
      </c>
      <c r="J2279" s="12" t="n">
        <f aca="false">Sheet2!J2276</f>
        <v>1.17166968605585</v>
      </c>
      <c r="K2279" s="12" t="n">
        <f aca="false">IF(J2279&gt;=F2279,F2279,J2279)</f>
        <v>1.17166968605585</v>
      </c>
      <c r="L2279" s="12" t="n">
        <f aca="false">IF(J2279&gt;F2279,J2279-F2279,0)</f>
        <v>0</v>
      </c>
      <c r="M2279" s="12" t="n">
        <f aca="false">IF(J2279&gt;=G2279,G2279,J2279)</f>
        <v>1.17166968605585</v>
      </c>
      <c r="N2279" s="12" t="n">
        <f aca="false">IF(J2279&gt;G2279,J2279-G2279,0)</f>
        <v>0</v>
      </c>
      <c r="O2279" s="12" t="n">
        <f aca="false">IF(J2279&gt;=H2279,H2279,J2279)</f>
        <v>0.244221871544663</v>
      </c>
      <c r="P2279" s="12" t="n">
        <f aca="false">IF(J2279&gt;H2279,J2279-H2279,0)</f>
        <v>0.927447814511187</v>
      </c>
    </row>
    <row r="2280" customFormat="false" ht="15" hidden="false" customHeight="false" outlineLevel="0" collapsed="false">
      <c r="A2280" s="28" t="n">
        <v>42830.7916666611</v>
      </c>
      <c r="B2280" s="0" t="n">
        <f aca="false">MONTH(A2280)</f>
        <v>4</v>
      </c>
      <c r="C2280" s="12" t="n">
        <v>0.375666666666667</v>
      </c>
      <c r="D2280" s="0" t="n">
        <v>1.127</v>
      </c>
      <c r="E2280" s="0" t="n">
        <v>0.3587</v>
      </c>
      <c r="F2280" s="12" t="n">
        <f aca="false">IF($F$3&gt;0,C2280*($F$3/$C$3),C2280)</f>
        <v>1.15791922223994</v>
      </c>
      <c r="G2280" s="12" t="n">
        <f aca="false">IF($F$3&gt;0,D2280*($F$3/$D$3),D2280)</f>
        <v>1.15791922223994</v>
      </c>
      <c r="H2280" s="12" t="n">
        <f aca="false">IF($F$3&gt;0,E2280*($F$3/$E$3),E2280)</f>
        <v>0.566272691163998</v>
      </c>
      <c r="J2280" s="12" t="n">
        <f aca="false">Sheet2!J2277</f>
        <v>0</v>
      </c>
      <c r="K2280" s="12" t="n">
        <f aca="false">IF(J2280&gt;=F2280,F2280,J2280)</f>
        <v>0</v>
      </c>
      <c r="L2280" s="12" t="n">
        <f aca="false">IF(J2280&gt;F2280,J2280-F2280,0)</f>
        <v>0</v>
      </c>
      <c r="M2280" s="12" t="n">
        <f aca="false">IF(J2280&gt;=G2280,G2280,J2280)</f>
        <v>0</v>
      </c>
      <c r="N2280" s="12" t="n">
        <f aca="false">IF(J2280&gt;G2280,J2280-G2280,0)</f>
        <v>0</v>
      </c>
      <c r="O2280" s="12" t="n">
        <f aca="false">IF(J2280&gt;=H2280,H2280,J2280)</f>
        <v>0</v>
      </c>
      <c r="P2280" s="12" t="n">
        <f aca="false">IF(J2280&gt;H2280,J2280-H2280,0)</f>
        <v>0</v>
      </c>
    </row>
    <row r="2281" customFormat="false" ht="15" hidden="false" customHeight="false" outlineLevel="0" collapsed="false">
      <c r="A2281" s="28" t="n">
        <v>42830.8333333278</v>
      </c>
      <c r="B2281" s="0" t="n">
        <f aca="false">MONTH(A2281)</f>
        <v>4</v>
      </c>
      <c r="C2281" s="12" t="n">
        <v>0.835333333333333</v>
      </c>
      <c r="D2281" s="0" t="n">
        <v>2.506</v>
      </c>
      <c r="E2281" s="0" t="n">
        <v>0.3689</v>
      </c>
      <c r="F2281" s="12" t="n">
        <f aca="false">IF($F$3&gt;0,C2281*($F$3/$C$3),C2281)</f>
        <v>2.57475205939067</v>
      </c>
      <c r="G2281" s="12" t="n">
        <f aca="false">IF($F$3&gt;0,D2281*($F$3/$D$3),D2281)</f>
        <v>2.57475205939067</v>
      </c>
      <c r="H2281" s="12" t="n">
        <f aca="false">IF($F$3&gt;0,E2281*($F$3/$E$3),E2281)</f>
        <v>0.582375232144965</v>
      </c>
      <c r="J2281" s="12" t="n">
        <f aca="false">Sheet2!J2278</f>
        <v>0</v>
      </c>
      <c r="K2281" s="12" t="n">
        <f aca="false">IF(J2281&gt;=F2281,F2281,J2281)</f>
        <v>0</v>
      </c>
      <c r="L2281" s="12" t="n">
        <f aca="false">IF(J2281&gt;F2281,J2281-F2281,0)</f>
        <v>0</v>
      </c>
      <c r="M2281" s="12" t="n">
        <f aca="false">IF(J2281&gt;=G2281,G2281,J2281)</f>
        <v>0</v>
      </c>
      <c r="N2281" s="12" t="n">
        <f aca="false">IF(J2281&gt;G2281,J2281-G2281,0)</f>
        <v>0</v>
      </c>
      <c r="O2281" s="12" t="n">
        <f aca="false">IF(J2281&gt;=H2281,H2281,J2281)</f>
        <v>0</v>
      </c>
      <c r="P2281" s="12" t="n">
        <f aca="false">IF(J2281&gt;H2281,J2281-H2281,0)</f>
        <v>0</v>
      </c>
    </row>
    <row r="2282" customFormat="false" ht="15" hidden="false" customHeight="false" outlineLevel="0" collapsed="false">
      <c r="A2282" s="28" t="n">
        <v>42830.8749999945</v>
      </c>
      <c r="B2282" s="0" t="n">
        <f aca="false">MONTH(A2282)</f>
        <v>4</v>
      </c>
      <c r="C2282" s="12" t="n">
        <v>0.716333333333333</v>
      </c>
      <c r="D2282" s="0" t="n">
        <v>2.149</v>
      </c>
      <c r="E2282" s="0" t="n">
        <v>0.2499</v>
      </c>
      <c r="F2282" s="12" t="n">
        <f aca="false">IF($F$3&gt;0,C2282*($F$3/$C$3),C2282)</f>
        <v>2.20795777160038</v>
      </c>
      <c r="G2282" s="12" t="n">
        <f aca="false">IF($F$3&gt;0,D2282*($F$3/$D$3),D2282)</f>
        <v>2.20795777160038</v>
      </c>
      <c r="H2282" s="12" t="n">
        <f aca="false">IF($F$3&gt;0,E2282*($F$3/$E$3),E2282)</f>
        <v>0.394512254033686</v>
      </c>
      <c r="J2282" s="12" t="n">
        <f aca="false">Sheet2!J2279</f>
        <v>0</v>
      </c>
      <c r="K2282" s="12" t="n">
        <f aca="false">IF(J2282&gt;=F2282,F2282,J2282)</f>
        <v>0</v>
      </c>
      <c r="L2282" s="12" t="n">
        <f aca="false">IF(J2282&gt;F2282,J2282-F2282,0)</f>
        <v>0</v>
      </c>
      <c r="M2282" s="12" t="n">
        <f aca="false">IF(J2282&gt;=G2282,G2282,J2282)</f>
        <v>0</v>
      </c>
      <c r="N2282" s="12" t="n">
        <f aca="false">IF(J2282&gt;G2282,J2282-G2282,0)</f>
        <v>0</v>
      </c>
      <c r="O2282" s="12" t="n">
        <f aca="false">IF(J2282&gt;=H2282,H2282,J2282)</f>
        <v>0</v>
      </c>
      <c r="P2282" s="12" t="n">
        <f aca="false">IF(J2282&gt;H2282,J2282-H2282,0)</f>
        <v>0</v>
      </c>
    </row>
    <row r="2283" customFormat="false" ht="15" hidden="false" customHeight="false" outlineLevel="0" collapsed="false">
      <c r="A2283" s="28" t="n">
        <v>42830.9166666611</v>
      </c>
      <c r="B2283" s="0" t="n">
        <f aca="false">MONTH(A2283)</f>
        <v>4</v>
      </c>
      <c r="C2283" s="12" t="n">
        <v>0.295</v>
      </c>
      <c r="D2283" s="0" t="n">
        <v>0.885</v>
      </c>
      <c r="E2283" s="0" t="n">
        <v>0.2482</v>
      </c>
      <c r="F2283" s="12" t="n">
        <f aca="false">IF($F$3&gt;0,C2283*($F$3/$C$3),C2283)</f>
        <v>0.909279957127193</v>
      </c>
      <c r="G2283" s="12" t="n">
        <f aca="false">IF($F$3&gt;0,D2283*($F$3/$D$3),D2283)</f>
        <v>0.909279957127194</v>
      </c>
      <c r="H2283" s="12" t="n">
        <f aca="false">IF($F$3&gt;0,E2283*($F$3/$E$3),E2283)</f>
        <v>0.391828497203525</v>
      </c>
      <c r="J2283" s="12" t="n">
        <f aca="false">Sheet2!J2280</f>
        <v>0</v>
      </c>
      <c r="K2283" s="12" t="n">
        <f aca="false">IF(J2283&gt;=F2283,F2283,J2283)</f>
        <v>0</v>
      </c>
      <c r="L2283" s="12" t="n">
        <f aca="false">IF(J2283&gt;F2283,J2283-F2283,0)</f>
        <v>0</v>
      </c>
      <c r="M2283" s="12" t="n">
        <f aca="false">IF(J2283&gt;=G2283,G2283,J2283)</f>
        <v>0</v>
      </c>
      <c r="N2283" s="12" t="n">
        <f aca="false">IF(J2283&gt;G2283,J2283-G2283,0)</f>
        <v>0</v>
      </c>
      <c r="O2283" s="12" t="n">
        <f aca="false">IF(J2283&gt;=H2283,H2283,J2283)</f>
        <v>0</v>
      </c>
      <c r="P2283" s="12" t="n">
        <f aca="false">IF(J2283&gt;H2283,J2283-H2283,0)</f>
        <v>0</v>
      </c>
    </row>
    <row r="2284" customFormat="false" ht="15" hidden="false" customHeight="false" outlineLevel="0" collapsed="false">
      <c r="A2284" s="28" t="n">
        <v>42830.9583333278</v>
      </c>
      <c r="B2284" s="0" t="n">
        <f aca="false">MONTH(A2284)</f>
        <v>4</v>
      </c>
      <c r="C2284" s="12" t="n">
        <v>0.25</v>
      </c>
      <c r="D2284" s="0" t="n">
        <v>0.75</v>
      </c>
      <c r="E2284" s="0" t="n">
        <v>1.1645</v>
      </c>
      <c r="F2284" s="12" t="n">
        <f aca="false">IF($F$3&gt;0,C2284*($F$3/$C$3),C2284)</f>
        <v>0.770576234853553</v>
      </c>
      <c r="G2284" s="12" t="n">
        <f aca="false">IF($F$3&gt;0,D2284*($F$3/$D$3),D2284)</f>
        <v>0.770576234853554</v>
      </c>
      <c r="H2284" s="12" t="n">
        <f aca="false">IF($F$3&gt;0,E2284*($F$3/$E$3),E2284)</f>
        <v>1.83837342866037</v>
      </c>
      <c r="J2284" s="12" t="n">
        <f aca="false">Sheet2!J2281</f>
        <v>0</v>
      </c>
      <c r="K2284" s="12" t="n">
        <f aca="false">IF(J2284&gt;=F2284,F2284,J2284)</f>
        <v>0</v>
      </c>
      <c r="L2284" s="12" t="n">
        <f aca="false">IF(J2284&gt;F2284,J2284-F2284,0)</f>
        <v>0</v>
      </c>
      <c r="M2284" s="12" t="n">
        <f aca="false">IF(J2284&gt;=G2284,G2284,J2284)</f>
        <v>0</v>
      </c>
      <c r="N2284" s="12" t="n">
        <f aca="false">IF(J2284&gt;G2284,J2284-G2284,0)</f>
        <v>0</v>
      </c>
      <c r="O2284" s="12" t="n">
        <f aca="false">IF(J2284&gt;=H2284,H2284,J2284)</f>
        <v>0</v>
      </c>
      <c r="P2284" s="12" t="n">
        <f aca="false">IF(J2284&gt;H2284,J2284-H2284,0)</f>
        <v>0</v>
      </c>
    </row>
    <row r="2285" customFormat="false" ht="15" hidden="false" customHeight="false" outlineLevel="0" collapsed="false">
      <c r="A2285" s="28" t="n">
        <v>42830.9999999945</v>
      </c>
      <c r="B2285" s="0" t="n">
        <f aca="false">MONTH(A2285)</f>
        <v>4</v>
      </c>
      <c r="C2285" s="12" t="n">
        <v>0.644</v>
      </c>
      <c r="D2285" s="0" t="n">
        <v>1.932</v>
      </c>
      <c r="E2285" s="0" t="n">
        <v>2.0247</v>
      </c>
      <c r="F2285" s="12" t="n">
        <f aca="false">IF($F$3&gt;0,C2285*($F$3/$C$3),C2285)</f>
        <v>1.98500438098275</v>
      </c>
      <c r="G2285" s="12" t="n">
        <f aca="false">IF($F$3&gt;0,D2285*($F$3/$D$3),D2285)</f>
        <v>1.98500438098275</v>
      </c>
      <c r="H2285" s="12" t="n">
        <f aca="false">IF($F$3&gt;0,E2285*($F$3/$E$3),E2285)</f>
        <v>3.1963543847219</v>
      </c>
      <c r="J2285" s="12" t="n">
        <f aca="false">Sheet2!J2282</f>
        <v>0</v>
      </c>
      <c r="K2285" s="12" t="n">
        <f aca="false">IF(J2285&gt;=F2285,F2285,J2285)</f>
        <v>0</v>
      </c>
      <c r="L2285" s="12" t="n">
        <f aca="false">IF(J2285&gt;F2285,J2285-F2285,0)</f>
        <v>0</v>
      </c>
      <c r="M2285" s="12" t="n">
        <f aca="false">IF(J2285&gt;=G2285,G2285,J2285)</f>
        <v>0</v>
      </c>
      <c r="N2285" s="12" t="n">
        <f aca="false">IF(J2285&gt;G2285,J2285-G2285,0)</f>
        <v>0</v>
      </c>
      <c r="O2285" s="12" t="n">
        <f aca="false">IF(J2285&gt;=H2285,H2285,J2285)</f>
        <v>0</v>
      </c>
      <c r="P2285" s="12" t="n">
        <f aca="false">IF(J2285&gt;H2285,J2285-H2285,0)</f>
        <v>0</v>
      </c>
    </row>
    <row r="2286" customFormat="false" ht="15" hidden="false" customHeight="false" outlineLevel="0" collapsed="false">
      <c r="A2286" s="28" t="n">
        <v>42831.0416666611</v>
      </c>
      <c r="B2286" s="0" t="n">
        <f aca="false">MONTH(A2286)</f>
        <v>4</v>
      </c>
      <c r="C2286" s="12" t="n">
        <v>0.253333333333333</v>
      </c>
      <c r="D2286" s="0" t="n">
        <v>0.76</v>
      </c>
      <c r="E2286" s="0" t="n">
        <v>0.204</v>
      </c>
      <c r="F2286" s="12" t="n">
        <f aca="false">IF($F$3&gt;0,C2286*($F$3/$C$3),C2286)</f>
        <v>0.780850584651601</v>
      </c>
      <c r="G2286" s="12" t="n">
        <f aca="false">IF($F$3&gt;0,D2286*($F$3/$D$3),D2286)</f>
        <v>0.780850584651601</v>
      </c>
      <c r="H2286" s="12" t="n">
        <f aca="false">IF($F$3&gt;0,E2286*($F$3/$E$3),E2286)</f>
        <v>0.322050819619335</v>
      </c>
      <c r="J2286" s="12" t="n">
        <f aca="false">Sheet2!J2283</f>
        <v>0</v>
      </c>
      <c r="K2286" s="12" t="n">
        <f aca="false">IF(J2286&gt;=F2286,F2286,J2286)</f>
        <v>0</v>
      </c>
      <c r="L2286" s="12" t="n">
        <f aca="false">IF(J2286&gt;F2286,J2286-F2286,0)</f>
        <v>0</v>
      </c>
      <c r="M2286" s="12" t="n">
        <f aca="false">IF(J2286&gt;=G2286,G2286,J2286)</f>
        <v>0</v>
      </c>
      <c r="N2286" s="12" t="n">
        <f aca="false">IF(J2286&gt;G2286,J2286-G2286,0)</f>
        <v>0</v>
      </c>
      <c r="O2286" s="12" t="n">
        <f aca="false">IF(J2286&gt;=H2286,H2286,J2286)</f>
        <v>0</v>
      </c>
      <c r="P2286" s="12" t="n">
        <f aca="false">IF(J2286&gt;H2286,J2286-H2286,0)</f>
        <v>0</v>
      </c>
    </row>
    <row r="2287" customFormat="false" ht="15" hidden="false" customHeight="false" outlineLevel="0" collapsed="false">
      <c r="A2287" s="28" t="n">
        <v>42831.0833333278</v>
      </c>
      <c r="B2287" s="0" t="n">
        <f aca="false">MONTH(A2287)</f>
        <v>4</v>
      </c>
      <c r="C2287" s="12" t="n">
        <v>0.266666666666667</v>
      </c>
      <c r="D2287" s="0" t="n">
        <v>0.8</v>
      </c>
      <c r="E2287" s="0" t="n">
        <v>0.1598</v>
      </c>
      <c r="F2287" s="12" t="n">
        <f aca="false">IF($F$3&gt;0,C2287*($F$3/$C$3),C2287)</f>
        <v>0.82194798384379</v>
      </c>
      <c r="G2287" s="12" t="n">
        <f aca="false">IF($F$3&gt;0,D2287*($F$3/$D$3),D2287)</f>
        <v>0.821947983843791</v>
      </c>
      <c r="H2287" s="12" t="n">
        <f aca="false">IF($F$3&gt;0,E2287*($F$3/$E$3),E2287)</f>
        <v>0.252273142035146</v>
      </c>
      <c r="J2287" s="12" t="n">
        <f aca="false">Sheet2!J2284</f>
        <v>0</v>
      </c>
      <c r="K2287" s="12" t="n">
        <f aca="false">IF(J2287&gt;=F2287,F2287,J2287)</f>
        <v>0</v>
      </c>
      <c r="L2287" s="12" t="n">
        <f aca="false">IF(J2287&gt;F2287,J2287-F2287,0)</f>
        <v>0</v>
      </c>
      <c r="M2287" s="12" t="n">
        <f aca="false">IF(J2287&gt;=G2287,G2287,J2287)</f>
        <v>0</v>
      </c>
      <c r="N2287" s="12" t="n">
        <f aca="false">IF(J2287&gt;G2287,J2287-G2287,0)</f>
        <v>0</v>
      </c>
      <c r="O2287" s="12" t="n">
        <f aca="false">IF(J2287&gt;=H2287,H2287,J2287)</f>
        <v>0</v>
      </c>
      <c r="P2287" s="12" t="n">
        <f aca="false">IF(J2287&gt;H2287,J2287-H2287,0)</f>
        <v>0</v>
      </c>
    </row>
    <row r="2288" customFormat="false" ht="15" hidden="false" customHeight="false" outlineLevel="0" collapsed="false">
      <c r="A2288" s="28" t="n">
        <v>42831.1249999945</v>
      </c>
      <c r="B2288" s="0" t="n">
        <f aca="false">MONTH(A2288)</f>
        <v>4</v>
      </c>
      <c r="C2288" s="12" t="n">
        <v>0.442666666666667</v>
      </c>
      <c r="D2288" s="0" t="n">
        <v>1.328</v>
      </c>
      <c r="E2288" s="0" t="n">
        <v>0.1598</v>
      </c>
      <c r="F2288" s="12" t="n">
        <f aca="false">IF($F$3&gt;0,C2288*($F$3/$C$3),C2288)</f>
        <v>1.36443365318069</v>
      </c>
      <c r="G2288" s="12" t="n">
        <f aca="false">IF($F$3&gt;0,D2288*($F$3/$D$3),D2288)</f>
        <v>1.36443365318069</v>
      </c>
      <c r="H2288" s="12" t="n">
        <f aca="false">IF($F$3&gt;0,E2288*($F$3/$E$3),E2288)</f>
        <v>0.252273142035146</v>
      </c>
      <c r="J2288" s="12" t="n">
        <f aca="false">Sheet2!J2285</f>
        <v>0</v>
      </c>
      <c r="K2288" s="12" t="n">
        <f aca="false">IF(J2288&gt;=F2288,F2288,J2288)</f>
        <v>0</v>
      </c>
      <c r="L2288" s="12" t="n">
        <f aca="false">IF(J2288&gt;F2288,J2288-F2288,0)</f>
        <v>0</v>
      </c>
      <c r="M2288" s="12" t="n">
        <f aca="false">IF(J2288&gt;=G2288,G2288,J2288)</f>
        <v>0</v>
      </c>
      <c r="N2288" s="12" t="n">
        <f aca="false">IF(J2288&gt;G2288,J2288-G2288,0)</f>
        <v>0</v>
      </c>
      <c r="O2288" s="12" t="n">
        <f aca="false">IF(J2288&gt;=H2288,H2288,J2288)</f>
        <v>0</v>
      </c>
      <c r="P2288" s="12" t="n">
        <f aca="false">IF(J2288&gt;H2288,J2288-H2288,0)</f>
        <v>0</v>
      </c>
    </row>
    <row r="2289" customFormat="false" ht="15" hidden="false" customHeight="false" outlineLevel="0" collapsed="false">
      <c r="A2289" s="28" t="n">
        <v>42831.1666666611</v>
      </c>
      <c r="B2289" s="0" t="n">
        <f aca="false">MONTH(A2289)</f>
        <v>4</v>
      </c>
      <c r="C2289" s="12" t="n">
        <v>0.449666666666667</v>
      </c>
      <c r="D2289" s="0" t="n">
        <v>1.349</v>
      </c>
      <c r="E2289" s="0" t="n">
        <v>0.1955</v>
      </c>
      <c r="F2289" s="12" t="n">
        <f aca="false">IF($F$3&gt;0,C2289*($F$3/$C$3),C2289)</f>
        <v>1.38600978775659</v>
      </c>
      <c r="G2289" s="12" t="n">
        <f aca="false">IF($F$3&gt;0,D2289*($F$3/$D$3),D2289)</f>
        <v>1.38600978775659</v>
      </c>
      <c r="H2289" s="12" t="n">
        <f aca="false">IF($F$3&gt;0,E2289*($F$3/$E$3),E2289)</f>
        <v>0.30863203546853</v>
      </c>
      <c r="J2289" s="12" t="n">
        <f aca="false">Sheet2!J2286</f>
        <v>0</v>
      </c>
      <c r="K2289" s="12" t="n">
        <f aca="false">IF(J2289&gt;=F2289,F2289,J2289)</f>
        <v>0</v>
      </c>
      <c r="L2289" s="12" t="n">
        <f aca="false">IF(J2289&gt;F2289,J2289-F2289,0)</f>
        <v>0</v>
      </c>
      <c r="M2289" s="12" t="n">
        <f aca="false">IF(J2289&gt;=G2289,G2289,J2289)</f>
        <v>0</v>
      </c>
      <c r="N2289" s="12" t="n">
        <f aca="false">IF(J2289&gt;G2289,J2289-G2289,0)</f>
        <v>0</v>
      </c>
      <c r="O2289" s="12" t="n">
        <f aca="false">IF(J2289&gt;=H2289,H2289,J2289)</f>
        <v>0</v>
      </c>
      <c r="P2289" s="12" t="n">
        <f aca="false">IF(J2289&gt;H2289,J2289-H2289,0)</f>
        <v>0</v>
      </c>
    </row>
    <row r="2290" customFormat="false" ht="15" hidden="false" customHeight="false" outlineLevel="0" collapsed="false">
      <c r="A2290" s="28" t="n">
        <v>42831.2083333278</v>
      </c>
      <c r="B2290" s="0" t="n">
        <f aca="false">MONTH(A2290)</f>
        <v>4</v>
      </c>
      <c r="C2290" s="12" t="n">
        <v>0.488</v>
      </c>
      <c r="D2290" s="0" t="n">
        <v>1.464</v>
      </c>
      <c r="E2290" s="0" t="n">
        <v>0.6834</v>
      </c>
      <c r="F2290" s="12" t="n">
        <f aca="false">IF($F$3&gt;0,C2290*($F$3/$C$3),C2290)</f>
        <v>1.50416481043414</v>
      </c>
      <c r="G2290" s="12" t="n">
        <f aca="false">IF($F$3&gt;0,D2290*($F$3/$D$3),D2290)</f>
        <v>1.50416481043414</v>
      </c>
      <c r="H2290" s="12" t="n">
        <f aca="false">IF($F$3&gt;0,E2290*($F$3/$E$3),E2290)</f>
        <v>1.07887024572477</v>
      </c>
      <c r="J2290" s="12" t="n">
        <f aca="false">Sheet2!J2287</f>
        <v>0</v>
      </c>
      <c r="K2290" s="12" t="n">
        <f aca="false">IF(J2290&gt;=F2290,F2290,J2290)</f>
        <v>0</v>
      </c>
      <c r="L2290" s="12" t="n">
        <f aca="false">IF(J2290&gt;F2290,J2290-F2290,0)</f>
        <v>0</v>
      </c>
      <c r="M2290" s="12" t="n">
        <f aca="false">IF(J2290&gt;=G2290,G2290,J2290)</f>
        <v>0</v>
      </c>
      <c r="N2290" s="12" t="n">
        <f aca="false">IF(J2290&gt;G2290,J2290-G2290,0)</f>
        <v>0</v>
      </c>
      <c r="O2290" s="12" t="n">
        <f aca="false">IF(J2290&gt;=H2290,H2290,J2290)</f>
        <v>0</v>
      </c>
      <c r="P2290" s="12" t="n">
        <f aca="false">IF(J2290&gt;H2290,J2290-H2290,0)</f>
        <v>0</v>
      </c>
    </row>
    <row r="2291" customFormat="false" ht="15" hidden="false" customHeight="false" outlineLevel="0" collapsed="false">
      <c r="A2291" s="28" t="n">
        <v>42831.2499999945</v>
      </c>
      <c r="B2291" s="0" t="n">
        <f aca="false">MONTH(A2291)</f>
        <v>4</v>
      </c>
      <c r="C2291" s="12" t="n">
        <v>0.848333333333333</v>
      </c>
      <c r="D2291" s="0" t="n">
        <v>2.545</v>
      </c>
      <c r="E2291" s="0" t="n">
        <v>0.4318</v>
      </c>
      <c r="F2291" s="12" t="n">
        <f aca="false">IF($F$3&gt;0,C2291*($F$3/$C$3),C2291)</f>
        <v>2.61482202360306</v>
      </c>
      <c r="G2291" s="12" t="n">
        <f aca="false">IF($F$3&gt;0,D2291*($F$3/$D$3),D2291)</f>
        <v>2.61482202360306</v>
      </c>
      <c r="H2291" s="12" t="n">
        <f aca="false">IF($F$3&gt;0,E2291*($F$3/$E$3),E2291)</f>
        <v>0.681674234860927</v>
      </c>
      <c r="J2291" s="12" t="n">
        <f aca="false">Sheet2!J2288</f>
        <v>0.463276951644986</v>
      </c>
      <c r="K2291" s="12" t="n">
        <f aca="false">IF(J2291&gt;=F2291,F2291,J2291)</f>
        <v>0.463276951644986</v>
      </c>
      <c r="L2291" s="12" t="n">
        <f aca="false">IF(J2291&gt;F2291,J2291-F2291,0)</f>
        <v>0</v>
      </c>
      <c r="M2291" s="12" t="n">
        <f aca="false">IF(J2291&gt;=G2291,G2291,J2291)</f>
        <v>0.463276951644986</v>
      </c>
      <c r="N2291" s="12" t="n">
        <f aca="false">IF(J2291&gt;G2291,J2291-G2291,0)</f>
        <v>0</v>
      </c>
      <c r="O2291" s="12" t="n">
        <f aca="false">IF(J2291&gt;=H2291,H2291,J2291)</f>
        <v>0.463276951644986</v>
      </c>
      <c r="P2291" s="12" t="n">
        <f aca="false">IF(J2291&gt;H2291,J2291-H2291,0)</f>
        <v>0</v>
      </c>
    </row>
    <row r="2292" customFormat="false" ht="15" hidden="false" customHeight="false" outlineLevel="0" collapsed="false">
      <c r="A2292" s="28" t="n">
        <v>42831.2916666611</v>
      </c>
      <c r="B2292" s="0" t="n">
        <f aca="false">MONTH(A2292)</f>
        <v>4</v>
      </c>
      <c r="C2292" s="12" t="n">
        <v>1.06166666666667</v>
      </c>
      <c r="D2292" s="0" t="n">
        <v>3.185</v>
      </c>
      <c r="E2292" s="0" t="n">
        <v>0.5304</v>
      </c>
      <c r="F2292" s="12" t="n">
        <f aca="false">IF($F$3&gt;0,C2292*($F$3/$C$3),C2292)</f>
        <v>3.27238041067809</v>
      </c>
      <c r="G2292" s="12" t="n">
        <f aca="false">IF($F$3&gt;0,D2292*($F$3/$D$3),D2292)</f>
        <v>3.27238041067809</v>
      </c>
      <c r="H2292" s="12" t="n">
        <f aca="false">IF($F$3&gt;0,E2292*($F$3/$E$3),E2292)</f>
        <v>0.837332131010272</v>
      </c>
      <c r="J2292" s="12" t="n">
        <f aca="false">Sheet2!J2289</f>
        <v>3.18534258404282</v>
      </c>
      <c r="K2292" s="12" t="n">
        <f aca="false">IF(J2292&gt;=F2292,F2292,J2292)</f>
        <v>3.18534258404282</v>
      </c>
      <c r="L2292" s="12" t="n">
        <f aca="false">IF(J2292&gt;F2292,J2292-F2292,0)</f>
        <v>0</v>
      </c>
      <c r="M2292" s="12" t="n">
        <f aca="false">IF(J2292&gt;=G2292,G2292,J2292)</f>
        <v>3.18534258404282</v>
      </c>
      <c r="N2292" s="12" t="n">
        <f aca="false">IF(J2292&gt;G2292,J2292-G2292,0)</f>
        <v>0</v>
      </c>
      <c r="O2292" s="12" t="n">
        <f aca="false">IF(J2292&gt;=H2292,H2292,J2292)</f>
        <v>0.837332131010272</v>
      </c>
      <c r="P2292" s="12" t="n">
        <f aca="false">IF(J2292&gt;H2292,J2292-H2292,0)</f>
        <v>2.34801045303255</v>
      </c>
    </row>
    <row r="2293" customFormat="false" ht="15" hidden="false" customHeight="false" outlineLevel="0" collapsed="false">
      <c r="A2293" s="28" t="n">
        <v>42831.3333333278</v>
      </c>
      <c r="B2293" s="0" t="n">
        <f aca="false">MONTH(A2293)</f>
        <v>4</v>
      </c>
      <c r="C2293" s="12" t="n">
        <v>1.01266666666667</v>
      </c>
      <c r="D2293" s="0" t="n">
        <v>3.038</v>
      </c>
      <c r="E2293" s="0" t="n">
        <v>1.6388</v>
      </c>
      <c r="F2293" s="12" t="n">
        <f aca="false">IF($F$3&gt;0,C2293*($F$3/$C$3),C2293)</f>
        <v>3.12134746864679</v>
      </c>
      <c r="G2293" s="12" t="n">
        <f aca="false">IF($F$3&gt;0,D2293*($F$3/$D$3),D2293)</f>
        <v>3.1213474686468</v>
      </c>
      <c r="H2293" s="12" t="n">
        <f aca="false">IF($F$3&gt;0,E2293*($F$3/$E$3),E2293)</f>
        <v>2.58714158427533</v>
      </c>
      <c r="J2293" s="12" t="n">
        <f aca="false">Sheet2!J2290</f>
        <v>6.83858859851002</v>
      </c>
      <c r="K2293" s="12" t="n">
        <f aca="false">IF(J2293&gt;=F2293,F2293,J2293)</f>
        <v>3.12134746864679</v>
      </c>
      <c r="L2293" s="12" t="n">
        <f aca="false">IF(J2293&gt;F2293,J2293-F2293,0)</f>
        <v>3.71724112986322</v>
      </c>
      <c r="M2293" s="12" t="n">
        <f aca="false">IF(J2293&gt;=G2293,G2293,J2293)</f>
        <v>3.1213474686468</v>
      </c>
      <c r="N2293" s="12" t="n">
        <f aca="false">IF(J2293&gt;G2293,J2293-G2293,0)</f>
        <v>3.71724112986322</v>
      </c>
      <c r="O2293" s="12" t="n">
        <f aca="false">IF(J2293&gt;=H2293,H2293,J2293)</f>
        <v>2.58714158427533</v>
      </c>
      <c r="P2293" s="12" t="n">
        <f aca="false">IF(J2293&gt;H2293,J2293-H2293,0)</f>
        <v>4.25144701423469</v>
      </c>
    </row>
    <row r="2294" customFormat="false" ht="15" hidden="false" customHeight="false" outlineLevel="0" collapsed="false">
      <c r="A2294" s="28" t="n">
        <v>42831.3749999944</v>
      </c>
      <c r="B2294" s="0" t="n">
        <f aca="false">MONTH(A2294)</f>
        <v>4</v>
      </c>
      <c r="C2294" s="12" t="n">
        <v>0.246666666666667</v>
      </c>
      <c r="D2294" s="0" t="n">
        <v>0.74</v>
      </c>
      <c r="E2294" s="0" t="n">
        <v>1.275</v>
      </c>
      <c r="F2294" s="12" t="n">
        <f aca="false">IF($F$3&gt;0,C2294*($F$3/$C$3),C2294)</f>
        <v>0.760301885055506</v>
      </c>
      <c r="G2294" s="12" t="n">
        <f aca="false">IF($F$3&gt;0,D2294*($F$3/$D$3),D2294)</f>
        <v>0.760301885055507</v>
      </c>
      <c r="H2294" s="12" t="n">
        <f aca="false">IF($F$3&gt;0,E2294*($F$3/$E$3),E2294)</f>
        <v>2.01281762262085</v>
      </c>
      <c r="J2294" s="12" t="n">
        <f aca="false">Sheet2!J2291</f>
        <v>10.6241789801258</v>
      </c>
      <c r="K2294" s="12" t="n">
        <f aca="false">IF(J2294&gt;=F2294,F2294,J2294)</f>
        <v>0.760301885055506</v>
      </c>
      <c r="L2294" s="12" t="n">
        <f aca="false">IF(J2294&gt;F2294,J2294-F2294,0)</f>
        <v>9.86387709507033</v>
      </c>
      <c r="M2294" s="12" t="n">
        <f aca="false">IF(J2294&gt;=G2294,G2294,J2294)</f>
        <v>0.760301885055507</v>
      </c>
      <c r="N2294" s="12" t="n">
        <f aca="false">IF(J2294&gt;G2294,J2294-G2294,0)</f>
        <v>9.86387709507033</v>
      </c>
      <c r="O2294" s="12" t="n">
        <f aca="false">IF(J2294&gt;=H2294,H2294,J2294)</f>
        <v>2.01281762262085</v>
      </c>
      <c r="P2294" s="12" t="n">
        <f aca="false">IF(J2294&gt;H2294,J2294-H2294,0)</f>
        <v>8.61136135750499</v>
      </c>
    </row>
    <row r="2295" customFormat="false" ht="15" hidden="false" customHeight="false" outlineLevel="0" collapsed="false">
      <c r="A2295" s="28" t="n">
        <v>42831.4166666611</v>
      </c>
      <c r="B2295" s="0" t="n">
        <f aca="false">MONTH(A2295)</f>
        <v>4</v>
      </c>
      <c r="C2295" s="12" t="n">
        <v>0.390333333333333</v>
      </c>
      <c r="D2295" s="0" t="n">
        <v>1.171</v>
      </c>
      <c r="E2295" s="0" t="n">
        <v>1.2597</v>
      </c>
      <c r="F2295" s="12" t="n">
        <f aca="false">IF($F$3&gt;0,C2295*($F$3/$C$3),C2295)</f>
        <v>1.20312636135135</v>
      </c>
      <c r="G2295" s="12" t="n">
        <f aca="false">IF($F$3&gt;0,D2295*($F$3/$D$3),D2295)</f>
        <v>1.20312636135135</v>
      </c>
      <c r="H2295" s="12" t="n">
        <f aca="false">IF($F$3&gt;0,E2295*($F$3/$E$3),E2295)</f>
        <v>1.9886638111494</v>
      </c>
      <c r="J2295" s="12" t="n">
        <f aca="false">Sheet2!J2292</f>
        <v>13.6086957555352</v>
      </c>
      <c r="K2295" s="12" t="n">
        <f aca="false">IF(J2295&gt;=F2295,F2295,J2295)</f>
        <v>1.20312636135135</v>
      </c>
      <c r="L2295" s="12" t="n">
        <f aca="false">IF(J2295&gt;F2295,J2295-F2295,0)</f>
        <v>12.4055693941838</v>
      </c>
      <c r="M2295" s="12" t="n">
        <f aca="false">IF(J2295&gt;=G2295,G2295,J2295)</f>
        <v>1.20312636135135</v>
      </c>
      <c r="N2295" s="12" t="n">
        <f aca="false">IF(J2295&gt;G2295,J2295-G2295,0)</f>
        <v>12.4055693941838</v>
      </c>
      <c r="O2295" s="12" t="n">
        <f aca="false">IF(J2295&gt;=H2295,H2295,J2295)</f>
        <v>1.9886638111494</v>
      </c>
      <c r="P2295" s="12" t="n">
        <f aca="false">IF(J2295&gt;H2295,J2295-H2295,0)</f>
        <v>11.6200319443858</v>
      </c>
    </row>
    <row r="2296" customFormat="false" ht="15" hidden="false" customHeight="false" outlineLevel="0" collapsed="false">
      <c r="A2296" s="28" t="n">
        <v>42831.4583333278</v>
      </c>
      <c r="B2296" s="0" t="n">
        <f aca="false">MONTH(A2296)</f>
        <v>4</v>
      </c>
      <c r="C2296" s="12" t="n">
        <v>0.281333333333333</v>
      </c>
      <c r="D2296" s="0" t="n">
        <v>0.844</v>
      </c>
      <c r="E2296" s="0" t="n">
        <v>1.0812</v>
      </c>
      <c r="F2296" s="12" t="n">
        <f aca="false">IF($F$3&gt;0,C2296*($F$3/$C$3),C2296)</f>
        <v>0.867155122955199</v>
      </c>
      <c r="G2296" s="12" t="n">
        <f aca="false">IF($F$3&gt;0,D2296*($F$3/$D$3),D2296)</f>
        <v>0.867155122955199</v>
      </c>
      <c r="H2296" s="12" t="n">
        <f aca="false">IF($F$3&gt;0,E2296*($F$3/$E$3),E2296)</f>
        <v>1.70686934398248</v>
      </c>
      <c r="J2296" s="12" t="n">
        <f aca="false">Sheet2!J2293</f>
        <v>15.6217316168572</v>
      </c>
      <c r="K2296" s="12" t="n">
        <f aca="false">IF(J2296&gt;=F2296,F2296,J2296)</f>
        <v>0.867155122955199</v>
      </c>
      <c r="L2296" s="12" t="n">
        <f aca="false">IF(J2296&gt;F2296,J2296-F2296,0)</f>
        <v>14.754576493902</v>
      </c>
      <c r="M2296" s="12" t="n">
        <f aca="false">IF(J2296&gt;=G2296,G2296,J2296)</f>
        <v>0.867155122955199</v>
      </c>
      <c r="N2296" s="12" t="n">
        <f aca="false">IF(J2296&gt;G2296,J2296-G2296,0)</f>
        <v>14.754576493902</v>
      </c>
      <c r="O2296" s="12" t="n">
        <f aca="false">IF(J2296&gt;=H2296,H2296,J2296)</f>
        <v>1.70686934398248</v>
      </c>
      <c r="P2296" s="12" t="n">
        <f aca="false">IF(J2296&gt;H2296,J2296-H2296,0)</f>
        <v>13.9148622728747</v>
      </c>
    </row>
    <row r="2297" customFormat="false" ht="15" hidden="false" customHeight="false" outlineLevel="0" collapsed="false">
      <c r="A2297" s="28" t="n">
        <v>42831.4999999944</v>
      </c>
      <c r="B2297" s="0" t="n">
        <f aca="false">MONTH(A2297)</f>
        <v>4</v>
      </c>
      <c r="C2297" s="12" t="n">
        <v>0.406</v>
      </c>
      <c r="D2297" s="0" t="n">
        <v>1.218</v>
      </c>
      <c r="E2297" s="0" t="n">
        <v>0.952</v>
      </c>
      <c r="F2297" s="12" t="n">
        <f aca="false">IF($F$3&gt;0,C2297*($F$3/$C$3),C2297)</f>
        <v>1.25141580540217</v>
      </c>
      <c r="G2297" s="12" t="n">
        <f aca="false">IF($F$3&gt;0,D2297*($F$3/$D$3),D2297)</f>
        <v>1.25141580540217</v>
      </c>
      <c r="H2297" s="12" t="n">
        <f aca="false">IF($F$3&gt;0,E2297*($F$3/$E$3),E2297)</f>
        <v>1.50290382489023</v>
      </c>
      <c r="J2297" s="12" t="n">
        <f aca="false">Sheet2!J2294</f>
        <v>16.3503423024227</v>
      </c>
      <c r="K2297" s="12" t="n">
        <f aca="false">IF(J2297&gt;=F2297,F2297,J2297)</f>
        <v>1.25141580540217</v>
      </c>
      <c r="L2297" s="12" t="n">
        <f aca="false">IF(J2297&gt;F2297,J2297-F2297,0)</f>
        <v>15.0989264970205</v>
      </c>
      <c r="M2297" s="12" t="n">
        <f aca="false">IF(J2297&gt;=G2297,G2297,J2297)</f>
        <v>1.25141580540217</v>
      </c>
      <c r="N2297" s="12" t="n">
        <f aca="false">IF(J2297&gt;G2297,J2297-G2297,0)</f>
        <v>15.0989264970205</v>
      </c>
      <c r="O2297" s="12" t="n">
        <f aca="false">IF(J2297&gt;=H2297,H2297,J2297)</f>
        <v>1.50290382489023</v>
      </c>
      <c r="P2297" s="12" t="n">
        <f aca="false">IF(J2297&gt;H2297,J2297-H2297,0)</f>
        <v>14.8474384775325</v>
      </c>
    </row>
    <row r="2298" customFormat="false" ht="15" hidden="false" customHeight="false" outlineLevel="0" collapsed="false">
      <c r="A2298" s="28" t="n">
        <v>42831.5416666611</v>
      </c>
      <c r="B2298" s="0" t="n">
        <f aca="false">MONTH(A2298)</f>
        <v>4</v>
      </c>
      <c r="C2298" s="12" t="n">
        <v>0.0673333333333333</v>
      </c>
      <c r="D2298" s="0" t="n">
        <v>0.202</v>
      </c>
      <c r="E2298" s="0" t="n">
        <v>0.918</v>
      </c>
      <c r="F2298" s="12" t="n">
        <f aca="false">IF($F$3&gt;0,C2298*($F$3/$C$3),C2298)</f>
        <v>0.207541865920557</v>
      </c>
      <c r="G2298" s="12" t="n">
        <f aca="false">IF($F$3&gt;0,D2298*($F$3/$D$3),D2298)</f>
        <v>0.207541865920557</v>
      </c>
      <c r="H2298" s="12" t="n">
        <f aca="false">IF($F$3&gt;0,E2298*($F$3/$E$3),E2298)</f>
        <v>1.44922868828701</v>
      </c>
      <c r="J2298" s="12" t="n">
        <f aca="false">Sheet2!J2295</f>
        <v>15.8956573827966</v>
      </c>
      <c r="K2298" s="12" t="n">
        <f aca="false">IF(J2298&gt;=F2298,F2298,J2298)</f>
        <v>0.207541865920557</v>
      </c>
      <c r="L2298" s="12" t="n">
        <f aca="false">IF(J2298&gt;F2298,J2298-F2298,0)</f>
        <v>15.688115516876</v>
      </c>
      <c r="M2298" s="12" t="n">
        <f aca="false">IF(J2298&gt;=G2298,G2298,J2298)</f>
        <v>0.207541865920557</v>
      </c>
      <c r="N2298" s="12" t="n">
        <f aca="false">IF(J2298&gt;G2298,J2298-G2298,0)</f>
        <v>15.688115516876</v>
      </c>
      <c r="O2298" s="12" t="n">
        <f aca="false">IF(J2298&gt;=H2298,H2298,J2298)</f>
        <v>1.44922868828701</v>
      </c>
      <c r="P2298" s="12" t="n">
        <f aca="false">IF(J2298&gt;H2298,J2298-H2298,0)</f>
        <v>14.4464286945096</v>
      </c>
    </row>
    <row r="2299" customFormat="false" ht="15" hidden="false" customHeight="false" outlineLevel="0" collapsed="false">
      <c r="A2299" s="28" t="n">
        <v>42831.5833333278</v>
      </c>
      <c r="B2299" s="0" t="n">
        <f aca="false">MONTH(A2299)</f>
        <v>4</v>
      </c>
      <c r="C2299" s="12" t="n">
        <v>0.64</v>
      </c>
      <c r="D2299" s="0" t="n">
        <v>1.92</v>
      </c>
      <c r="E2299" s="0" t="n">
        <v>0.8789</v>
      </c>
      <c r="F2299" s="12" t="n">
        <f aca="false">IF($F$3&gt;0,C2299*($F$3/$C$3),C2299)</f>
        <v>1.9726751612251</v>
      </c>
      <c r="G2299" s="12" t="n">
        <f aca="false">IF($F$3&gt;0,D2299*($F$3/$D$3),D2299)</f>
        <v>1.9726751612251</v>
      </c>
      <c r="H2299" s="12" t="n">
        <f aca="false">IF($F$3&gt;0,E2299*($F$3/$E$3),E2299)</f>
        <v>1.3875022811933</v>
      </c>
      <c r="J2299" s="12" t="n">
        <f aca="false">Sheet2!J2296</f>
        <v>14.639898856964</v>
      </c>
      <c r="K2299" s="12" t="n">
        <f aca="false">IF(J2299&gt;=F2299,F2299,J2299)</f>
        <v>1.9726751612251</v>
      </c>
      <c r="L2299" s="12" t="n">
        <f aca="false">IF(J2299&gt;F2299,J2299-F2299,0)</f>
        <v>12.6672236957389</v>
      </c>
      <c r="M2299" s="12" t="n">
        <f aca="false">IF(J2299&gt;=G2299,G2299,J2299)</f>
        <v>1.9726751612251</v>
      </c>
      <c r="N2299" s="12" t="n">
        <f aca="false">IF(J2299&gt;G2299,J2299-G2299,0)</f>
        <v>12.6672236957389</v>
      </c>
      <c r="O2299" s="12" t="n">
        <f aca="false">IF(J2299&gt;=H2299,H2299,J2299)</f>
        <v>1.3875022811933</v>
      </c>
      <c r="P2299" s="12" t="n">
        <f aca="false">IF(J2299&gt;H2299,J2299-H2299,0)</f>
        <v>13.2523965757707</v>
      </c>
    </row>
    <row r="2300" customFormat="false" ht="15" hidden="false" customHeight="false" outlineLevel="0" collapsed="false">
      <c r="A2300" s="28" t="n">
        <v>42831.6249999944</v>
      </c>
      <c r="B2300" s="0" t="n">
        <f aca="false">MONTH(A2300)</f>
        <v>4</v>
      </c>
      <c r="C2300" s="12" t="n">
        <v>0.427333333333333</v>
      </c>
      <c r="D2300" s="0" t="n">
        <v>1.282</v>
      </c>
      <c r="E2300" s="0" t="n">
        <v>0.3842</v>
      </c>
      <c r="F2300" s="12" t="n">
        <f aca="false">IF($F$3&gt;0,C2300*($F$3/$C$3),C2300)</f>
        <v>1.31717164410967</v>
      </c>
      <c r="G2300" s="12" t="n">
        <f aca="false">IF($F$3&gt;0,D2300*($F$3/$D$3),D2300)</f>
        <v>1.31717164410968</v>
      </c>
      <c r="H2300" s="12" t="n">
        <f aca="false">IF($F$3&gt;0,E2300*($F$3/$E$3),E2300)</f>
        <v>0.606529043616415</v>
      </c>
      <c r="J2300" s="12" t="n">
        <f aca="false">Sheet2!J2297</f>
        <v>9.7036609992365</v>
      </c>
      <c r="K2300" s="12" t="n">
        <f aca="false">IF(J2300&gt;=F2300,F2300,J2300)</f>
        <v>1.31717164410967</v>
      </c>
      <c r="L2300" s="12" t="n">
        <f aca="false">IF(J2300&gt;F2300,J2300-F2300,0)</f>
        <v>8.38648935512683</v>
      </c>
      <c r="M2300" s="12" t="n">
        <f aca="false">IF(J2300&gt;=G2300,G2300,J2300)</f>
        <v>1.31717164410968</v>
      </c>
      <c r="N2300" s="12" t="n">
        <f aca="false">IF(J2300&gt;G2300,J2300-G2300,0)</f>
        <v>8.38648935512683</v>
      </c>
      <c r="O2300" s="12" t="n">
        <f aca="false">IF(J2300&gt;=H2300,H2300,J2300)</f>
        <v>0.606529043616415</v>
      </c>
      <c r="P2300" s="12" t="n">
        <f aca="false">IF(J2300&gt;H2300,J2300-H2300,0)</f>
        <v>9.09713195562009</v>
      </c>
    </row>
    <row r="2301" customFormat="false" ht="15" hidden="false" customHeight="false" outlineLevel="0" collapsed="false">
      <c r="A2301" s="28" t="n">
        <v>42831.6666666611</v>
      </c>
      <c r="B2301" s="0" t="n">
        <f aca="false">MONTH(A2301)</f>
        <v>4</v>
      </c>
      <c r="C2301" s="12" t="n">
        <v>0.0463333333333333</v>
      </c>
      <c r="D2301" s="0" t="n">
        <v>0.139</v>
      </c>
      <c r="E2301" s="0" t="n">
        <v>3.0056</v>
      </c>
      <c r="F2301" s="12" t="n">
        <f aca="false">IF($F$3&gt;0,C2301*($F$3/$C$3),C2301)</f>
        <v>0.142813462192859</v>
      </c>
      <c r="G2301" s="12" t="n">
        <f aca="false">IF($F$3&gt;0,D2301*($F$3/$D$3),D2301)</f>
        <v>0.142813462192859</v>
      </c>
      <c r="H2301" s="12" t="n">
        <f aca="false">IF($F$3&gt;0,E2301*($F$3/$E$3),E2301)</f>
        <v>4.74488207572487</v>
      </c>
      <c r="J2301" s="12" t="n">
        <f aca="false">Sheet2!J2298</f>
        <v>6.16946121153657</v>
      </c>
      <c r="K2301" s="12" t="n">
        <f aca="false">IF(J2301&gt;=F2301,F2301,J2301)</f>
        <v>0.142813462192859</v>
      </c>
      <c r="L2301" s="12" t="n">
        <f aca="false">IF(J2301&gt;F2301,J2301-F2301,0)</f>
        <v>6.02664774934371</v>
      </c>
      <c r="M2301" s="12" t="n">
        <f aca="false">IF(J2301&gt;=G2301,G2301,J2301)</f>
        <v>0.142813462192859</v>
      </c>
      <c r="N2301" s="12" t="n">
        <f aca="false">IF(J2301&gt;G2301,J2301-G2301,0)</f>
        <v>6.02664774934371</v>
      </c>
      <c r="O2301" s="12" t="n">
        <f aca="false">IF(J2301&gt;=H2301,H2301,J2301)</f>
        <v>4.74488207572487</v>
      </c>
      <c r="P2301" s="12" t="n">
        <f aca="false">IF(J2301&gt;H2301,J2301-H2301,0)</f>
        <v>1.4245791358117</v>
      </c>
    </row>
    <row r="2302" customFormat="false" ht="15" hidden="false" customHeight="false" outlineLevel="0" collapsed="false">
      <c r="A2302" s="28" t="n">
        <v>42831.7083333278</v>
      </c>
      <c r="B2302" s="0" t="n">
        <f aca="false">MONTH(A2302)</f>
        <v>4</v>
      </c>
      <c r="C2302" s="12" t="n">
        <v>0.38</v>
      </c>
      <c r="D2302" s="0" t="n">
        <v>1.14</v>
      </c>
      <c r="E2302" s="0" t="n">
        <v>0.5899</v>
      </c>
      <c r="F2302" s="12" t="n">
        <f aca="false">IF($F$3&gt;0,C2302*($F$3/$C$3),C2302)</f>
        <v>1.1712758769774</v>
      </c>
      <c r="G2302" s="12" t="n">
        <f aca="false">IF($F$3&gt;0,D2302*($F$3/$D$3),D2302)</f>
        <v>1.1712758769774</v>
      </c>
      <c r="H2302" s="12" t="n">
        <f aca="false">IF($F$3&gt;0,E2302*($F$3/$E$3),E2302)</f>
        <v>0.931263620065912</v>
      </c>
      <c r="J2302" s="12" t="n">
        <f aca="false">Sheet2!J2299</f>
        <v>2.53715777743044</v>
      </c>
      <c r="K2302" s="12" t="n">
        <f aca="false">IF(J2302&gt;=F2302,F2302,J2302)</f>
        <v>1.1712758769774</v>
      </c>
      <c r="L2302" s="12" t="n">
        <f aca="false">IF(J2302&gt;F2302,J2302-F2302,0)</f>
        <v>1.36588190045304</v>
      </c>
      <c r="M2302" s="12" t="n">
        <f aca="false">IF(J2302&gt;=G2302,G2302,J2302)</f>
        <v>1.1712758769774</v>
      </c>
      <c r="N2302" s="12" t="n">
        <f aca="false">IF(J2302&gt;G2302,J2302-G2302,0)</f>
        <v>1.36588190045304</v>
      </c>
      <c r="O2302" s="12" t="n">
        <f aca="false">IF(J2302&gt;=H2302,H2302,J2302)</f>
        <v>0.931263620065912</v>
      </c>
      <c r="P2302" s="12" t="n">
        <f aca="false">IF(J2302&gt;H2302,J2302-H2302,0)</f>
        <v>1.60589415736453</v>
      </c>
    </row>
    <row r="2303" customFormat="false" ht="15" hidden="false" customHeight="false" outlineLevel="0" collapsed="false">
      <c r="A2303" s="28" t="n">
        <v>42831.7499999944</v>
      </c>
      <c r="B2303" s="0" t="n">
        <f aca="false">MONTH(A2303)</f>
        <v>4</v>
      </c>
      <c r="C2303" s="12" t="n">
        <v>0.908333333333333</v>
      </c>
      <c r="D2303" s="0" t="n">
        <v>2.725</v>
      </c>
      <c r="E2303" s="0" t="n">
        <v>0.6715</v>
      </c>
      <c r="F2303" s="12" t="n">
        <f aca="false">IF($F$3&gt;0,C2303*($F$3/$C$3),C2303)</f>
        <v>2.79976031996791</v>
      </c>
      <c r="G2303" s="12" t="n">
        <f aca="false">IF($F$3&gt;0,D2303*($F$3/$D$3),D2303)</f>
        <v>2.79976031996791</v>
      </c>
      <c r="H2303" s="12" t="n">
        <f aca="false">IF($F$3&gt;0,E2303*($F$3/$E$3),E2303)</f>
        <v>1.06008394791365</v>
      </c>
      <c r="J2303" s="12" t="n">
        <f aca="false">Sheet2!J2300</f>
        <v>1.14738266320367</v>
      </c>
      <c r="K2303" s="12" t="n">
        <f aca="false">IF(J2303&gt;=F2303,F2303,J2303)</f>
        <v>1.14738266320367</v>
      </c>
      <c r="L2303" s="12" t="n">
        <f aca="false">IF(J2303&gt;F2303,J2303-F2303,0)</f>
        <v>0</v>
      </c>
      <c r="M2303" s="12" t="n">
        <f aca="false">IF(J2303&gt;=G2303,G2303,J2303)</f>
        <v>1.14738266320367</v>
      </c>
      <c r="N2303" s="12" t="n">
        <f aca="false">IF(J2303&gt;G2303,J2303-G2303,0)</f>
        <v>0</v>
      </c>
      <c r="O2303" s="12" t="n">
        <f aca="false">IF(J2303&gt;=H2303,H2303,J2303)</f>
        <v>1.06008394791365</v>
      </c>
      <c r="P2303" s="12" t="n">
        <f aca="false">IF(J2303&gt;H2303,J2303-H2303,0)</f>
        <v>0.0872987152900204</v>
      </c>
    </row>
    <row r="2304" customFormat="false" ht="15" hidden="false" customHeight="false" outlineLevel="0" collapsed="false">
      <c r="A2304" s="28" t="n">
        <v>42831.7916666611</v>
      </c>
      <c r="B2304" s="0" t="n">
        <f aca="false">MONTH(A2304)</f>
        <v>4</v>
      </c>
      <c r="C2304" s="12" t="n">
        <v>0.632666666666667</v>
      </c>
      <c r="D2304" s="0" t="n">
        <v>1.898</v>
      </c>
      <c r="E2304" s="0" t="n">
        <v>0.4148</v>
      </c>
      <c r="F2304" s="12" t="n">
        <f aca="false">IF($F$3&gt;0,C2304*($F$3/$C$3),C2304)</f>
        <v>1.95007159166939</v>
      </c>
      <c r="G2304" s="12" t="n">
        <f aca="false">IF($F$3&gt;0,D2304*($F$3/$D$3),D2304)</f>
        <v>1.95007159166939</v>
      </c>
      <c r="H2304" s="12" t="n">
        <f aca="false">IF($F$3&gt;0,E2304*($F$3/$E$3),E2304)</f>
        <v>0.654836666559315</v>
      </c>
      <c r="J2304" s="12" t="n">
        <f aca="false">Sheet2!J2301</f>
        <v>0</v>
      </c>
      <c r="K2304" s="12" t="n">
        <f aca="false">IF(J2304&gt;=F2304,F2304,J2304)</f>
        <v>0</v>
      </c>
      <c r="L2304" s="12" t="n">
        <f aca="false">IF(J2304&gt;F2304,J2304-F2304,0)</f>
        <v>0</v>
      </c>
      <c r="M2304" s="12" t="n">
        <f aca="false">IF(J2304&gt;=G2304,G2304,J2304)</f>
        <v>0</v>
      </c>
      <c r="N2304" s="12" t="n">
        <f aca="false">IF(J2304&gt;G2304,J2304-G2304,0)</f>
        <v>0</v>
      </c>
      <c r="O2304" s="12" t="n">
        <f aca="false">IF(J2304&gt;=H2304,H2304,J2304)</f>
        <v>0</v>
      </c>
      <c r="P2304" s="12" t="n">
        <f aca="false">IF(J2304&gt;H2304,J2304-H2304,0)</f>
        <v>0</v>
      </c>
    </row>
    <row r="2305" customFormat="false" ht="15" hidden="false" customHeight="false" outlineLevel="0" collapsed="false">
      <c r="A2305" s="28" t="n">
        <v>42831.8333333278</v>
      </c>
      <c r="B2305" s="0" t="n">
        <f aca="false">MONTH(A2305)</f>
        <v>4</v>
      </c>
      <c r="C2305" s="12" t="n">
        <v>0.341666666666667</v>
      </c>
      <c r="D2305" s="0" t="n">
        <v>1.025</v>
      </c>
      <c r="E2305" s="0" t="n">
        <v>0.323</v>
      </c>
      <c r="F2305" s="12" t="n">
        <f aca="false">IF($F$3&gt;0,C2305*($F$3/$C$3),C2305)</f>
        <v>1.05312085429986</v>
      </c>
      <c r="G2305" s="12" t="n">
        <f aca="false">IF($F$3&gt;0,D2305*($F$3/$D$3),D2305)</f>
        <v>1.05312085429986</v>
      </c>
      <c r="H2305" s="12" t="n">
        <f aca="false">IF($F$3&gt;0,E2305*($F$3/$E$3),E2305)</f>
        <v>0.509913797730614</v>
      </c>
      <c r="J2305" s="12" t="n">
        <f aca="false">Sheet2!J2302</f>
        <v>0</v>
      </c>
      <c r="K2305" s="12" t="n">
        <f aca="false">IF(J2305&gt;=F2305,F2305,J2305)</f>
        <v>0</v>
      </c>
      <c r="L2305" s="12" t="n">
        <f aca="false">IF(J2305&gt;F2305,J2305-F2305,0)</f>
        <v>0</v>
      </c>
      <c r="M2305" s="12" t="n">
        <f aca="false">IF(J2305&gt;=G2305,G2305,J2305)</f>
        <v>0</v>
      </c>
      <c r="N2305" s="12" t="n">
        <f aca="false">IF(J2305&gt;G2305,J2305-G2305,0)</f>
        <v>0</v>
      </c>
      <c r="O2305" s="12" t="n">
        <f aca="false">IF(J2305&gt;=H2305,H2305,J2305)</f>
        <v>0</v>
      </c>
      <c r="P2305" s="12" t="n">
        <f aca="false">IF(J2305&gt;H2305,J2305-H2305,0)</f>
        <v>0</v>
      </c>
    </row>
    <row r="2306" customFormat="false" ht="15" hidden="false" customHeight="false" outlineLevel="0" collapsed="false">
      <c r="A2306" s="28" t="n">
        <v>42831.8749999944</v>
      </c>
      <c r="B2306" s="0" t="n">
        <f aca="false">MONTH(A2306)</f>
        <v>4</v>
      </c>
      <c r="C2306" s="12" t="n">
        <v>0.587333333333333</v>
      </c>
      <c r="D2306" s="0" t="n">
        <v>1.762</v>
      </c>
      <c r="E2306" s="0" t="n">
        <v>0.3145</v>
      </c>
      <c r="F2306" s="12" t="n">
        <f aca="false">IF($F$3&gt;0,C2306*($F$3/$C$3),C2306)</f>
        <v>1.81034043441595</v>
      </c>
      <c r="G2306" s="12" t="n">
        <f aca="false">IF($F$3&gt;0,D2306*($F$3/$D$3),D2306)</f>
        <v>1.81034043441595</v>
      </c>
      <c r="H2306" s="12" t="n">
        <f aca="false">IF($F$3&gt;0,E2306*($F$3/$E$3),E2306)</f>
        <v>0.496495013579809</v>
      </c>
      <c r="J2306" s="12" t="n">
        <f aca="false">Sheet2!J2303</f>
        <v>0</v>
      </c>
      <c r="K2306" s="12" t="n">
        <f aca="false">IF(J2306&gt;=F2306,F2306,J2306)</f>
        <v>0</v>
      </c>
      <c r="L2306" s="12" t="n">
        <f aca="false">IF(J2306&gt;F2306,J2306-F2306,0)</f>
        <v>0</v>
      </c>
      <c r="M2306" s="12" t="n">
        <f aca="false">IF(J2306&gt;=G2306,G2306,J2306)</f>
        <v>0</v>
      </c>
      <c r="N2306" s="12" t="n">
        <f aca="false">IF(J2306&gt;G2306,J2306-G2306,0)</f>
        <v>0</v>
      </c>
      <c r="O2306" s="12" t="n">
        <f aca="false">IF(J2306&gt;=H2306,H2306,J2306)</f>
        <v>0</v>
      </c>
      <c r="P2306" s="12" t="n">
        <f aca="false">IF(J2306&gt;H2306,J2306-H2306,0)</f>
        <v>0</v>
      </c>
    </row>
    <row r="2307" customFormat="false" ht="15" hidden="false" customHeight="false" outlineLevel="0" collapsed="false">
      <c r="A2307" s="28" t="n">
        <v>42831.9166666611</v>
      </c>
      <c r="B2307" s="0" t="n">
        <f aca="false">MONTH(A2307)</f>
        <v>4</v>
      </c>
      <c r="C2307" s="12" t="n">
        <v>0.346333333333333</v>
      </c>
      <c r="D2307" s="0" t="n">
        <v>1.039</v>
      </c>
      <c r="E2307" s="0" t="n">
        <v>0.2737</v>
      </c>
      <c r="F2307" s="12" t="n">
        <f aca="false">IF($F$3&gt;0,C2307*($F$3/$C$3),C2307)</f>
        <v>1.06750494401712</v>
      </c>
      <c r="G2307" s="12" t="n">
        <f aca="false">IF($F$3&gt;0,D2307*($F$3/$D$3),D2307)</f>
        <v>1.06750494401712</v>
      </c>
      <c r="H2307" s="12" t="n">
        <f aca="false">IF($F$3&gt;0,E2307*($F$3/$E$3),E2307)</f>
        <v>0.432084849655942</v>
      </c>
      <c r="J2307" s="12" t="n">
        <f aca="false">Sheet2!J2304</f>
        <v>0</v>
      </c>
      <c r="K2307" s="12" t="n">
        <f aca="false">IF(J2307&gt;=F2307,F2307,J2307)</f>
        <v>0</v>
      </c>
      <c r="L2307" s="12" t="n">
        <f aca="false">IF(J2307&gt;F2307,J2307-F2307,0)</f>
        <v>0</v>
      </c>
      <c r="M2307" s="12" t="n">
        <f aca="false">IF(J2307&gt;=G2307,G2307,J2307)</f>
        <v>0</v>
      </c>
      <c r="N2307" s="12" t="n">
        <f aca="false">IF(J2307&gt;G2307,J2307-G2307,0)</f>
        <v>0</v>
      </c>
      <c r="O2307" s="12" t="n">
        <f aca="false">IF(J2307&gt;=H2307,H2307,J2307)</f>
        <v>0</v>
      </c>
      <c r="P2307" s="12" t="n">
        <f aca="false">IF(J2307&gt;H2307,J2307-H2307,0)</f>
        <v>0</v>
      </c>
    </row>
    <row r="2308" customFormat="false" ht="15" hidden="false" customHeight="false" outlineLevel="0" collapsed="false">
      <c r="A2308" s="28" t="n">
        <v>42831.9583333277</v>
      </c>
      <c r="B2308" s="0" t="n">
        <f aca="false">MONTH(A2308)</f>
        <v>4</v>
      </c>
      <c r="C2308" s="12" t="n">
        <v>0.715666666666667</v>
      </c>
      <c r="D2308" s="0" t="n">
        <v>2.147</v>
      </c>
      <c r="E2308" s="0" t="n">
        <v>0.6154</v>
      </c>
      <c r="F2308" s="12" t="n">
        <f aca="false">IF($F$3&gt;0,C2308*($F$3/$C$3),C2308)</f>
        <v>2.20590290164077</v>
      </c>
      <c r="G2308" s="12" t="n">
        <f aca="false">IF($F$3&gt;0,D2308*($F$3/$D$3),D2308)</f>
        <v>2.20590290164077</v>
      </c>
      <c r="H2308" s="12" t="n">
        <f aca="false">IF($F$3&gt;0,E2308*($F$3/$E$3),E2308)</f>
        <v>0.971519972518328</v>
      </c>
      <c r="J2308" s="12" t="n">
        <f aca="false">Sheet2!J2305</f>
        <v>0</v>
      </c>
      <c r="K2308" s="12" t="n">
        <f aca="false">IF(J2308&gt;=F2308,F2308,J2308)</f>
        <v>0</v>
      </c>
      <c r="L2308" s="12" t="n">
        <f aca="false">IF(J2308&gt;F2308,J2308-F2308,0)</f>
        <v>0</v>
      </c>
      <c r="M2308" s="12" t="n">
        <f aca="false">IF(J2308&gt;=G2308,G2308,J2308)</f>
        <v>0</v>
      </c>
      <c r="N2308" s="12" t="n">
        <f aca="false">IF(J2308&gt;G2308,J2308-G2308,0)</f>
        <v>0</v>
      </c>
      <c r="O2308" s="12" t="n">
        <f aca="false">IF(J2308&gt;=H2308,H2308,J2308)</f>
        <v>0</v>
      </c>
      <c r="P2308" s="12" t="n">
        <f aca="false">IF(J2308&gt;H2308,J2308-H2308,0)</f>
        <v>0</v>
      </c>
    </row>
    <row r="2309" customFormat="false" ht="15" hidden="false" customHeight="false" outlineLevel="0" collapsed="false">
      <c r="A2309" s="28" t="n">
        <v>42831.9999999944</v>
      </c>
      <c r="B2309" s="0" t="n">
        <f aca="false">MONTH(A2309)</f>
        <v>4</v>
      </c>
      <c r="C2309" s="12" t="n">
        <v>0.319333333333333</v>
      </c>
      <c r="D2309" s="0" t="n">
        <v>0.958</v>
      </c>
      <c r="E2309" s="0" t="n">
        <v>2.5942</v>
      </c>
      <c r="F2309" s="12" t="n">
        <f aca="false">IF($F$3&gt;0,C2309*($F$3/$C$3),C2309)</f>
        <v>0.984282710652939</v>
      </c>
      <c r="G2309" s="12" t="n">
        <f aca="false">IF($F$3&gt;0,D2309*($F$3/$D$3),D2309)</f>
        <v>0.98428271065294</v>
      </c>
      <c r="H2309" s="12" t="n">
        <f aca="false">IF($F$3&gt;0,E2309*($F$3/$E$3),E2309)</f>
        <v>4.09541292282588</v>
      </c>
      <c r="J2309" s="12" t="n">
        <f aca="false">Sheet2!J2306</f>
        <v>0</v>
      </c>
      <c r="K2309" s="12" t="n">
        <f aca="false">IF(J2309&gt;=F2309,F2309,J2309)</f>
        <v>0</v>
      </c>
      <c r="L2309" s="12" t="n">
        <f aca="false">IF(J2309&gt;F2309,J2309-F2309,0)</f>
        <v>0</v>
      </c>
      <c r="M2309" s="12" t="n">
        <f aca="false">IF(J2309&gt;=G2309,G2309,J2309)</f>
        <v>0</v>
      </c>
      <c r="N2309" s="12" t="n">
        <f aca="false">IF(J2309&gt;G2309,J2309-G2309,0)</f>
        <v>0</v>
      </c>
      <c r="O2309" s="12" t="n">
        <f aca="false">IF(J2309&gt;=H2309,H2309,J2309)</f>
        <v>0</v>
      </c>
      <c r="P2309" s="12" t="n">
        <f aca="false">IF(J2309&gt;H2309,J2309-H2309,0)</f>
        <v>0</v>
      </c>
    </row>
    <row r="2310" customFormat="false" ht="15" hidden="false" customHeight="false" outlineLevel="0" collapsed="false">
      <c r="A2310" s="28" t="n">
        <v>42832.0416666611</v>
      </c>
      <c r="B2310" s="0" t="n">
        <f aca="false">MONTH(A2310)</f>
        <v>4</v>
      </c>
      <c r="C2310" s="12" t="n">
        <v>0.304333333333333</v>
      </c>
      <c r="D2310" s="0" t="n">
        <v>0.913</v>
      </c>
      <c r="E2310" s="0" t="n">
        <v>0.3026</v>
      </c>
      <c r="F2310" s="12" t="n">
        <f aca="false">IF($F$3&gt;0,C2310*($F$3/$C$3),C2310)</f>
        <v>0.938048136561726</v>
      </c>
      <c r="G2310" s="12" t="n">
        <f aca="false">IF($F$3&gt;0,D2310*($F$3/$D$3),D2310)</f>
        <v>0.938048136561726</v>
      </c>
      <c r="H2310" s="12" t="n">
        <f aca="false">IF($F$3&gt;0,E2310*($F$3/$E$3),E2310)</f>
        <v>0.477708715768681</v>
      </c>
      <c r="J2310" s="12" t="n">
        <f aca="false">Sheet2!J2307</f>
        <v>0</v>
      </c>
      <c r="K2310" s="12" t="n">
        <f aca="false">IF(J2310&gt;=F2310,F2310,J2310)</f>
        <v>0</v>
      </c>
      <c r="L2310" s="12" t="n">
        <f aca="false">IF(J2310&gt;F2310,J2310-F2310,0)</f>
        <v>0</v>
      </c>
      <c r="M2310" s="12" t="n">
        <f aca="false">IF(J2310&gt;=G2310,G2310,J2310)</f>
        <v>0</v>
      </c>
      <c r="N2310" s="12" t="n">
        <f aca="false">IF(J2310&gt;G2310,J2310-G2310,0)</f>
        <v>0</v>
      </c>
      <c r="O2310" s="12" t="n">
        <f aca="false">IF(J2310&gt;=H2310,H2310,J2310)</f>
        <v>0</v>
      </c>
      <c r="P2310" s="12" t="n">
        <f aca="false">IF(J2310&gt;H2310,J2310-H2310,0)</f>
        <v>0</v>
      </c>
    </row>
    <row r="2311" customFormat="false" ht="15" hidden="false" customHeight="false" outlineLevel="0" collapsed="false">
      <c r="A2311" s="28" t="n">
        <v>42832.0833333277</v>
      </c>
      <c r="B2311" s="0" t="n">
        <f aca="false">MONTH(A2311)</f>
        <v>4</v>
      </c>
      <c r="C2311" s="12" t="n">
        <v>0.592666666666667</v>
      </c>
      <c r="D2311" s="0" t="n">
        <v>1.778</v>
      </c>
      <c r="E2311" s="0" t="n">
        <v>0.238</v>
      </c>
      <c r="F2311" s="12" t="n">
        <f aca="false">IF($F$3&gt;0,C2311*($F$3/$C$3),C2311)</f>
        <v>1.82677939409282</v>
      </c>
      <c r="G2311" s="12" t="n">
        <f aca="false">IF($F$3&gt;0,D2311*($F$3/$D$3),D2311)</f>
        <v>1.82677939409283</v>
      </c>
      <c r="H2311" s="12" t="n">
        <f aca="false">IF($F$3&gt;0,E2311*($F$3/$E$3),E2311)</f>
        <v>0.375725956222558</v>
      </c>
      <c r="J2311" s="12" t="n">
        <f aca="false">Sheet2!J2308</f>
        <v>0</v>
      </c>
      <c r="K2311" s="12" t="n">
        <f aca="false">IF(J2311&gt;=F2311,F2311,J2311)</f>
        <v>0</v>
      </c>
      <c r="L2311" s="12" t="n">
        <f aca="false">IF(J2311&gt;F2311,J2311-F2311,0)</f>
        <v>0</v>
      </c>
      <c r="M2311" s="12" t="n">
        <f aca="false">IF(J2311&gt;=G2311,G2311,J2311)</f>
        <v>0</v>
      </c>
      <c r="N2311" s="12" t="n">
        <f aca="false">IF(J2311&gt;G2311,J2311-G2311,0)</f>
        <v>0</v>
      </c>
      <c r="O2311" s="12" t="n">
        <f aca="false">IF(J2311&gt;=H2311,H2311,J2311)</f>
        <v>0</v>
      </c>
      <c r="P2311" s="12" t="n">
        <f aca="false">IF(J2311&gt;H2311,J2311-H2311,0)</f>
        <v>0</v>
      </c>
    </row>
    <row r="2312" customFormat="false" ht="15" hidden="false" customHeight="false" outlineLevel="0" collapsed="false">
      <c r="A2312" s="28" t="n">
        <v>42832.1249999944</v>
      </c>
      <c r="B2312" s="0" t="n">
        <f aca="false">MONTH(A2312)</f>
        <v>4</v>
      </c>
      <c r="C2312" s="12" t="n">
        <v>0.359</v>
      </c>
      <c r="D2312" s="0" t="n">
        <v>1.077</v>
      </c>
      <c r="E2312" s="0" t="n">
        <v>0.2414</v>
      </c>
      <c r="F2312" s="12" t="n">
        <f aca="false">IF($F$3&gt;0,C2312*($F$3/$C$3),C2312)</f>
        <v>1.1065474732497</v>
      </c>
      <c r="G2312" s="12" t="n">
        <f aca="false">IF($F$3&gt;0,D2312*($F$3/$D$3),D2312)</f>
        <v>1.1065474732497</v>
      </c>
      <c r="H2312" s="12" t="n">
        <f aca="false">IF($F$3&gt;0,E2312*($F$3/$E$3),E2312)</f>
        <v>0.38109346988288</v>
      </c>
      <c r="J2312" s="12" t="n">
        <f aca="false">Sheet2!J2309</f>
        <v>0</v>
      </c>
      <c r="K2312" s="12" t="n">
        <f aca="false">IF(J2312&gt;=F2312,F2312,J2312)</f>
        <v>0</v>
      </c>
      <c r="L2312" s="12" t="n">
        <f aca="false">IF(J2312&gt;F2312,J2312-F2312,0)</f>
        <v>0</v>
      </c>
      <c r="M2312" s="12" t="n">
        <f aca="false">IF(J2312&gt;=G2312,G2312,J2312)</f>
        <v>0</v>
      </c>
      <c r="N2312" s="12" t="n">
        <f aca="false">IF(J2312&gt;G2312,J2312-G2312,0)</f>
        <v>0</v>
      </c>
      <c r="O2312" s="12" t="n">
        <f aca="false">IF(J2312&gt;=H2312,H2312,J2312)</f>
        <v>0</v>
      </c>
      <c r="P2312" s="12" t="n">
        <f aca="false">IF(J2312&gt;H2312,J2312-H2312,0)</f>
        <v>0</v>
      </c>
    </row>
    <row r="2313" customFormat="false" ht="15" hidden="false" customHeight="false" outlineLevel="0" collapsed="false">
      <c r="A2313" s="28" t="n">
        <v>42832.1666666611</v>
      </c>
      <c r="B2313" s="0" t="n">
        <f aca="false">MONTH(A2313)</f>
        <v>4</v>
      </c>
      <c r="C2313" s="12" t="n">
        <v>0.322666666666667</v>
      </c>
      <c r="D2313" s="0" t="n">
        <v>0.968</v>
      </c>
      <c r="E2313" s="0" t="n">
        <v>0.2516</v>
      </c>
      <c r="F2313" s="12" t="n">
        <f aca="false">IF($F$3&gt;0,C2313*($F$3/$C$3),C2313)</f>
        <v>0.994557060450986</v>
      </c>
      <c r="G2313" s="12" t="n">
        <f aca="false">IF($F$3&gt;0,D2313*($F$3/$D$3),D2313)</f>
        <v>0.994557060450987</v>
      </c>
      <c r="H2313" s="12" t="n">
        <f aca="false">IF($F$3&gt;0,E2313*($F$3/$E$3),E2313)</f>
        <v>0.397196010863847</v>
      </c>
      <c r="J2313" s="12" t="n">
        <f aca="false">Sheet2!J2310</f>
        <v>0</v>
      </c>
      <c r="K2313" s="12" t="n">
        <f aca="false">IF(J2313&gt;=F2313,F2313,J2313)</f>
        <v>0</v>
      </c>
      <c r="L2313" s="12" t="n">
        <f aca="false">IF(J2313&gt;F2313,J2313-F2313,0)</f>
        <v>0</v>
      </c>
      <c r="M2313" s="12" t="n">
        <f aca="false">IF(J2313&gt;=G2313,G2313,J2313)</f>
        <v>0</v>
      </c>
      <c r="N2313" s="12" t="n">
        <f aca="false">IF(J2313&gt;G2313,J2313-G2313,0)</f>
        <v>0</v>
      </c>
      <c r="O2313" s="12" t="n">
        <f aca="false">IF(J2313&gt;=H2313,H2313,J2313)</f>
        <v>0</v>
      </c>
      <c r="P2313" s="12" t="n">
        <f aca="false">IF(J2313&gt;H2313,J2313-H2313,0)</f>
        <v>0</v>
      </c>
    </row>
    <row r="2314" customFormat="false" ht="15" hidden="false" customHeight="false" outlineLevel="0" collapsed="false">
      <c r="A2314" s="28" t="n">
        <v>42832.2083333277</v>
      </c>
      <c r="B2314" s="0" t="n">
        <f aca="false">MONTH(A2314)</f>
        <v>4</v>
      </c>
      <c r="C2314" s="12" t="n">
        <v>0.498666666666667</v>
      </c>
      <c r="D2314" s="0" t="n">
        <v>1.496</v>
      </c>
      <c r="E2314" s="0" t="n">
        <v>0.6715</v>
      </c>
      <c r="F2314" s="12" t="n">
        <f aca="false">IF($F$3&gt;0,C2314*($F$3/$C$3),C2314)</f>
        <v>1.53704272978789</v>
      </c>
      <c r="G2314" s="12" t="n">
        <f aca="false">IF($F$3&gt;0,D2314*($F$3/$D$3),D2314)</f>
        <v>1.53704272978789</v>
      </c>
      <c r="H2314" s="12" t="n">
        <f aca="false">IF($F$3&gt;0,E2314*($F$3/$E$3),E2314)</f>
        <v>1.06008394791365</v>
      </c>
      <c r="J2314" s="12" t="n">
        <f aca="false">Sheet2!J2311</f>
        <v>0</v>
      </c>
      <c r="K2314" s="12" t="n">
        <f aca="false">IF(J2314&gt;=F2314,F2314,J2314)</f>
        <v>0</v>
      </c>
      <c r="L2314" s="12" t="n">
        <f aca="false">IF(J2314&gt;F2314,J2314-F2314,0)</f>
        <v>0</v>
      </c>
      <c r="M2314" s="12" t="n">
        <f aca="false">IF(J2314&gt;=G2314,G2314,J2314)</f>
        <v>0</v>
      </c>
      <c r="N2314" s="12" t="n">
        <f aca="false">IF(J2314&gt;G2314,J2314-G2314,0)</f>
        <v>0</v>
      </c>
      <c r="O2314" s="12" t="n">
        <f aca="false">IF(J2314&gt;=H2314,H2314,J2314)</f>
        <v>0</v>
      </c>
      <c r="P2314" s="12" t="n">
        <f aca="false">IF(J2314&gt;H2314,J2314-H2314,0)</f>
        <v>0</v>
      </c>
    </row>
    <row r="2315" customFormat="false" ht="15" hidden="false" customHeight="false" outlineLevel="0" collapsed="false">
      <c r="A2315" s="28" t="n">
        <v>42832.2499999944</v>
      </c>
      <c r="B2315" s="0" t="n">
        <f aca="false">MONTH(A2315)</f>
        <v>4</v>
      </c>
      <c r="C2315" s="12" t="n">
        <v>0.521</v>
      </c>
      <c r="D2315" s="0" t="n">
        <v>1.563</v>
      </c>
      <c r="E2315" s="0" t="n">
        <v>1.1968</v>
      </c>
      <c r="F2315" s="12" t="n">
        <f aca="false">IF($F$3&gt;0,C2315*($F$3/$C$3),C2315)</f>
        <v>1.60588087343481</v>
      </c>
      <c r="G2315" s="12" t="n">
        <f aca="false">IF($F$3&gt;0,D2315*($F$3/$D$3),D2315)</f>
        <v>1.60588087343481</v>
      </c>
      <c r="H2315" s="12" t="n">
        <f aca="false">IF($F$3&gt;0,E2315*($F$3/$E$3),E2315)</f>
        <v>1.88936480843343</v>
      </c>
      <c r="J2315" s="12" t="n">
        <f aca="false">Sheet2!J2312</f>
        <v>0.566962631828031</v>
      </c>
      <c r="K2315" s="12" t="n">
        <f aca="false">IF(J2315&gt;=F2315,F2315,J2315)</f>
        <v>0.566962631828031</v>
      </c>
      <c r="L2315" s="12" t="n">
        <f aca="false">IF(J2315&gt;F2315,J2315-F2315,0)</f>
        <v>0</v>
      </c>
      <c r="M2315" s="12" t="n">
        <f aca="false">IF(J2315&gt;=G2315,G2315,J2315)</f>
        <v>0.566962631828031</v>
      </c>
      <c r="N2315" s="12" t="n">
        <f aca="false">IF(J2315&gt;G2315,J2315-G2315,0)</f>
        <v>0</v>
      </c>
      <c r="O2315" s="12" t="n">
        <f aca="false">IF(J2315&gt;=H2315,H2315,J2315)</f>
        <v>0.566962631828031</v>
      </c>
      <c r="P2315" s="12" t="n">
        <f aca="false">IF(J2315&gt;H2315,J2315-H2315,0)</f>
        <v>0</v>
      </c>
    </row>
    <row r="2316" customFormat="false" ht="15" hidden="false" customHeight="false" outlineLevel="0" collapsed="false">
      <c r="A2316" s="28" t="n">
        <v>42832.2916666611</v>
      </c>
      <c r="B2316" s="0" t="n">
        <f aca="false">MONTH(A2316)</f>
        <v>4</v>
      </c>
      <c r="C2316" s="12" t="n">
        <v>0.67</v>
      </c>
      <c r="D2316" s="0" t="n">
        <v>2.01</v>
      </c>
      <c r="E2316" s="0" t="n">
        <v>1.224</v>
      </c>
      <c r="F2316" s="12" t="n">
        <f aca="false">IF($F$3&gt;0,C2316*($F$3/$C$3),C2316)</f>
        <v>2.06514430940752</v>
      </c>
      <c r="G2316" s="12" t="n">
        <f aca="false">IF($F$3&gt;0,D2316*($F$3/$D$3),D2316)</f>
        <v>2.06514430940752</v>
      </c>
      <c r="H2316" s="12" t="n">
        <f aca="false">IF($F$3&gt;0,E2316*($F$3/$E$3),E2316)</f>
        <v>1.93230491771601</v>
      </c>
      <c r="J2316" s="12" t="n">
        <f aca="false">Sheet2!J2313</f>
        <v>3.28607400669205</v>
      </c>
      <c r="K2316" s="12" t="n">
        <f aca="false">IF(J2316&gt;=F2316,F2316,J2316)</f>
        <v>2.06514430940752</v>
      </c>
      <c r="L2316" s="12" t="n">
        <f aca="false">IF(J2316&gt;F2316,J2316-F2316,0)</f>
        <v>1.22092969728452</v>
      </c>
      <c r="M2316" s="12" t="n">
        <f aca="false">IF(J2316&gt;=G2316,G2316,J2316)</f>
        <v>2.06514430940752</v>
      </c>
      <c r="N2316" s="12" t="n">
        <f aca="false">IF(J2316&gt;G2316,J2316-G2316,0)</f>
        <v>1.22092969728452</v>
      </c>
      <c r="O2316" s="12" t="n">
        <f aca="false">IF(J2316&gt;=H2316,H2316,J2316)</f>
        <v>1.93230491771601</v>
      </c>
      <c r="P2316" s="12" t="n">
        <f aca="false">IF(J2316&gt;H2316,J2316-H2316,0)</f>
        <v>1.35376908897603</v>
      </c>
    </row>
    <row r="2317" customFormat="false" ht="15" hidden="false" customHeight="false" outlineLevel="0" collapsed="false">
      <c r="A2317" s="28" t="n">
        <v>42832.3333333277</v>
      </c>
      <c r="B2317" s="0" t="n">
        <f aca="false">MONTH(A2317)</f>
        <v>4</v>
      </c>
      <c r="C2317" s="12" t="n">
        <v>0.763333333333333</v>
      </c>
      <c r="D2317" s="0" t="n">
        <v>2.29</v>
      </c>
      <c r="E2317" s="0" t="n">
        <v>1.53</v>
      </c>
      <c r="F2317" s="12" t="n">
        <f aca="false">IF($F$3&gt;0,C2317*($F$3/$C$3),C2317)</f>
        <v>2.35282610375285</v>
      </c>
      <c r="G2317" s="12" t="n">
        <f aca="false">IF($F$3&gt;0,D2317*($F$3/$D$3),D2317)</f>
        <v>2.35282610375285</v>
      </c>
      <c r="H2317" s="12" t="n">
        <f aca="false">IF($F$3&gt;0,E2317*($F$3/$E$3),E2317)</f>
        <v>2.41538114714502</v>
      </c>
      <c r="J2317" s="12" t="n">
        <f aca="false">Sheet2!J2314</f>
        <v>7.00182924390994</v>
      </c>
      <c r="K2317" s="12" t="n">
        <f aca="false">IF(J2317&gt;=F2317,F2317,J2317)</f>
        <v>2.35282610375285</v>
      </c>
      <c r="L2317" s="12" t="n">
        <f aca="false">IF(J2317&gt;F2317,J2317-F2317,0)</f>
        <v>4.64900314015709</v>
      </c>
      <c r="M2317" s="12" t="n">
        <f aca="false">IF(J2317&gt;=G2317,G2317,J2317)</f>
        <v>2.35282610375285</v>
      </c>
      <c r="N2317" s="12" t="n">
        <f aca="false">IF(J2317&gt;G2317,J2317-G2317,0)</f>
        <v>4.64900314015709</v>
      </c>
      <c r="O2317" s="12" t="n">
        <f aca="false">IF(J2317&gt;=H2317,H2317,J2317)</f>
        <v>2.41538114714502</v>
      </c>
      <c r="P2317" s="12" t="n">
        <f aca="false">IF(J2317&gt;H2317,J2317-H2317,0)</f>
        <v>4.58644809676493</v>
      </c>
    </row>
    <row r="2318" customFormat="false" ht="15" hidden="false" customHeight="false" outlineLevel="0" collapsed="false">
      <c r="A2318" s="28" t="n">
        <v>42832.3749999944</v>
      </c>
      <c r="B2318" s="0" t="n">
        <f aca="false">MONTH(A2318)</f>
        <v>4</v>
      </c>
      <c r="C2318" s="12" t="n">
        <v>0.392666666666667</v>
      </c>
      <c r="D2318" s="0" t="n">
        <v>1.178</v>
      </c>
      <c r="E2318" s="0" t="n">
        <v>1.6932</v>
      </c>
      <c r="F2318" s="12" t="n">
        <f aca="false">IF($F$3&gt;0,C2318*($F$3/$C$3),C2318)</f>
        <v>1.21031840620998</v>
      </c>
      <c r="G2318" s="12" t="n">
        <f aca="false">IF($F$3&gt;0,D2318*($F$3/$D$3),D2318)</f>
        <v>1.21031840620998</v>
      </c>
      <c r="H2318" s="12" t="n">
        <f aca="false">IF($F$3&gt;0,E2318*($F$3/$E$3),E2318)</f>
        <v>2.67302180284048</v>
      </c>
      <c r="J2318" s="12" t="n">
        <f aca="false">Sheet2!J2315</f>
        <v>10.8367899670613</v>
      </c>
      <c r="K2318" s="12" t="n">
        <f aca="false">IF(J2318&gt;=F2318,F2318,J2318)</f>
        <v>1.21031840620998</v>
      </c>
      <c r="L2318" s="12" t="n">
        <f aca="false">IF(J2318&gt;F2318,J2318-F2318,0)</f>
        <v>9.62647156085136</v>
      </c>
      <c r="M2318" s="12" t="n">
        <f aca="false">IF(J2318&gt;=G2318,G2318,J2318)</f>
        <v>1.21031840620998</v>
      </c>
      <c r="N2318" s="12" t="n">
        <f aca="false">IF(J2318&gt;G2318,J2318-G2318,0)</f>
        <v>9.62647156085136</v>
      </c>
      <c r="O2318" s="12" t="n">
        <f aca="false">IF(J2318&gt;=H2318,H2318,J2318)</f>
        <v>2.67302180284048</v>
      </c>
      <c r="P2318" s="12" t="n">
        <f aca="false">IF(J2318&gt;H2318,J2318-H2318,0)</f>
        <v>8.16376816422086</v>
      </c>
    </row>
    <row r="2319" customFormat="false" ht="15" hidden="false" customHeight="false" outlineLevel="0" collapsed="false">
      <c r="A2319" s="28" t="n">
        <v>42832.4166666611</v>
      </c>
      <c r="B2319" s="0" t="n">
        <f aca="false">MONTH(A2319)</f>
        <v>4</v>
      </c>
      <c r="C2319" s="12" t="n">
        <v>0.02</v>
      </c>
      <c r="D2319" s="0" t="n">
        <v>0.06</v>
      </c>
      <c r="E2319" s="0" t="n">
        <v>1.8734</v>
      </c>
      <c r="F2319" s="12" t="n">
        <f aca="false">IF($F$3&gt;0,C2319*($F$3/$C$3),C2319)</f>
        <v>0.0616460987882843</v>
      </c>
      <c r="G2319" s="12" t="n">
        <f aca="false">IF($F$3&gt;0,D2319*($F$3/$D$3),D2319)</f>
        <v>0.0616460987882843</v>
      </c>
      <c r="H2319" s="12" t="n">
        <f aca="false">IF($F$3&gt;0,E2319*($F$3/$E$3),E2319)</f>
        <v>2.95750002683756</v>
      </c>
      <c r="J2319" s="12" t="n">
        <f aca="false">Sheet2!J2316</f>
        <v>13.9399548213224</v>
      </c>
      <c r="K2319" s="12" t="n">
        <f aca="false">IF(J2319&gt;=F2319,F2319,J2319)</f>
        <v>0.0616460987882843</v>
      </c>
      <c r="L2319" s="12" t="n">
        <f aca="false">IF(J2319&gt;F2319,J2319-F2319,0)</f>
        <v>13.8783087225341</v>
      </c>
      <c r="M2319" s="12" t="n">
        <f aca="false">IF(J2319&gt;=G2319,G2319,J2319)</f>
        <v>0.0616460987882843</v>
      </c>
      <c r="N2319" s="12" t="n">
        <f aca="false">IF(J2319&gt;G2319,J2319-G2319,0)</f>
        <v>13.8783087225341</v>
      </c>
      <c r="O2319" s="12" t="n">
        <f aca="false">IF(J2319&gt;=H2319,H2319,J2319)</f>
        <v>2.95750002683756</v>
      </c>
      <c r="P2319" s="12" t="n">
        <f aca="false">IF(J2319&gt;H2319,J2319-H2319,0)</f>
        <v>10.9824547944848</v>
      </c>
    </row>
    <row r="2320" customFormat="false" ht="15" hidden="false" customHeight="false" outlineLevel="0" collapsed="false">
      <c r="A2320" s="28" t="n">
        <v>42832.4583333277</v>
      </c>
      <c r="B2320" s="0" t="n">
        <f aca="false">MONTH(A2320)</f>
        <v>4</v>
      </c>
      <c r="C2320" s="12" t="n">
        <v>0.170666666666667</v>
      </c>
      <c r="D2320" s="0" t="n">
        <v>0.512</v>
      </c>
      <c r="E2320" s="0" t="n">
        <v>1.5215</v>
      </c>
      <c r="F2320" s="12" t="n">
        <f aca="false">IF($F$3&gt;0,C2320*($F$3/$C$3),C2320)</f>
        <v>0.526046709660026</v>
      </c>
      <c r="G2320" s="12" t="n">
        <f aca="false">IF($F$3&gt;0,D2320*($F$3/$D$3),D2320)</f>
        <v>0.526046709660026</v>
      </c>
      <c r="H2320" s="12" t="n">
        <f aca="false">IF($F$3&gt;0,E2320*($F$3/$E$3),E2320)</f>
        <v>2.40196236299421</v>
      </c>
      <c r="J2320" s="12" t="n">
        <f aca="false">Sheet2!J2317</f>
        <v>15.6217316168572</v>
      </c>
      <c r="K2320" s="12" t="n">
        <f aca="false">IF(J2320&gt;=F2320,F2320,J2320)</f>
        <v>0.526046709660026</v>
      </c>
      <c r="L2320" s="12" t="n">
        <f aca="false">IF(J2320&gt;F2320,J2320-F2320,0)</f>
        <v>15.0956849071972</v>
      </c>
      <c r="M2320" s="12" t="n">
        <f aca="false">IF(J2320&gt;=G2320,G2320,J2320)</f>
        <v>0.526046709660026</v>
      </c>
      <c r="N2320" s="12" t="n">
        <f aca="false">IF(J2320&gt;G2320,J2320-G2320,0)</f>
        <v>15.0956849071972</v>
      </c>
      <c r="O2320" s="12" t="n">
        <f aca="false">IF(J2320&gt;=H2320,H2320,J2320)</f>
        <v>2.40196236299421</v>
      </c>
      <c r="P2320" s="12" t="n">
        <f aca="false">IF(J2320&gt;H2320,J2320-H2320,0)</f>
        <v>13.219769253863</v>
      </c>
    </row>
    <row r="2321" customFormat="false" ht="15" hidden="false" customHeight="false" outlineLevel="0" collapsed="false">
      <c r="A2321" s="28" t="n">
        <v>42832.4999999944</v>
      </c>
      <c r="B2321" s="0" t="n">
        <f aca="false">MONTH(A2321)</f>
        <v>4</v>
      </c>
      <c r="C2321" s="12" t="n">
        <v>0.3</v>
      </c>
      <c r="D2321" s="0" t="n">
        <v>0.9</v>
      </c>
      <c r="E2321" s="0" t="n">
        <v>1.1118</v>
      </c>
      <c r="F2321" s="12" t="n">
        <f aca="false">IF($F$3&gt;0,C2321*($F$3/$C$3),C2321)</f>
        <v>0.924691481824264</v>
      </c>
      <c r="G2321" s="12" t="n">
        <f aca="false">IF($F$3&gt;0,D2321*($F$3/$D$3),D2321)</f>
        <v>0.924691481824265</v>
      </c>
      <c r="H2321" s="12" t="n">
        <f aca="false">IF($F$3&gt;0,E2321*($F$3/$E$3),E2321)</f>
        <v>1.75517696692538</v>
      </c>
      <c r="J2321" s="12" t="n">
        <f aca="false">Sheet2!J2318</f>
        <v>15.955379570138</v>
      </c>
      <c r="K2321" s="12" t="n">
        <f aca="false">IF(J2321&gt;=F2321,F2321,J2321)</f>
        <v>0.924691481824264</v>
      </c>
      <c r="L2321" s="12" t="n">
        <f aca="false">IF(J2321&gt;F2321,J2321-F2321,0)</f>
        <v>15.0306880883137</v>
      </c>
      <c r="M2321" s="12" t="n">
        <f aca="false">IF(J2321&gt;=G2321,G2321,J2321)</f>
        <v>0.924691481824265</v>
      </c>
      <c r="N2321" s="12" t="n">
        <f aca="false">IF(J2321&gt;G2321,J2321-G2321,0)</f>
        <v>15.0306880883137</v>
      </c>
      <c r="O2321" s="12" t="n">
        <f aca="false">IF(J2321&gt;=H2321,H2321,J2321)</f>
        <v>1.75517696692538</v>
      </c>
      <c r="P2321" s="12" t="n">
        <f aca="false">IF(J2321&gt;H2321,J2321-H2321,0)</f>
        <v>14.2002026032126</v>
      </c>
    </row>
    <row r="2322" customFormat="false" ht="15" hidden="false" customHeight="false" outlineLevel="0" collapsed="false">
      <c r="A2322" s="28" t="n">
        <v>42832.541666661</v>
      </c>
      <c r="B2322" s="0" t="n">
        <f aca="false">MONTH(A2322)</f>
        <v>4</v>
      </c>
      <c r="C2322" s="12" t="n">
        <v>0.047</v>
      </c>
      <c r="D2322" s="0" t="n">
        <v>0.141</v>
      </c>
      <c r="E2322" s="0" t="n">
        <v>1.1084</v>
      </c>
      <c r="F2322" s="12" t="n">
        <f aca="false">IF($F$3&gt;0,C2322*($F$3/$C$3),C2322)</f>
        <v>0.144868332152468</v>
      </c>
      <c r="G2322" s="12" t="n">
        <f aca="false">IF($F$3&gt;0,D2322*($F$3/$D$3),D2322)</f>
        <v>0.144868332152468</v>
      </c>
      <c r="H2322" s="12" t="n">
        <f aca="false">IF($F$3&gt;0,E2322*($F$3/$E$3),E2322)</f>
        <v>1.74980945326506</v>
      </c>
      <c r="J2322" s="12" t="n">
        <f aca="false">Sheet2!J2319</f>
        <v>14.8214543064819</v>
      </c>
      <c r="K2322" s="12" t="n">
        <f aca="false">IF(J2322&gt;=F2322,F2322,J2322)</f>
        <v>0.144868332152468</v>
      </c>
      <c r="L2322" s="12" t="n">
        <f aca="false">IF(J2322&gt;F2322,J2322-F2322,0)</f>
        <v>14.6765859743295</v>
      </c>
      <c r="M2322" s="12" t="n">
        <f aca="false">IF(J2322&gt;=G2322,G2322,J2322)</f>
        <v>0.144868332152468</v>
      </c>
      <c r="N2322" s="12" t="n">
        <f aca="false">IF(J2322&gt;G2322,J2322-G2322,0)</f>
        <v>14.6765859743295</v>
      </c>
      <c r="O2322" s="12" t="n">
        <f aca="false">IF(J2322&gt;=H2322,H2322,J2322)</f>
        <v>1.74980945326506</v>
      </c>
      <c r="P2322" s="12" t="n">
        <f aca="false">IF(J2322&gt;H2322,J2322-H2322,0)</f>
        <v>13.0716448532169</v>
      </c>
    </row>
    <row r="2323" customFormat="false" ht="15" hidden="false" customHeight="false" outlineLevel="0" collapsed="false">
      <c r="A2323" s="28" t="n">
        <v>42832.5833333277</v>
      </c>
      <c r="B2323" s="0" t="n">
        <f aca="false">MONTH(A2323)</f>
        <v>4</v>
      </c>
      <c r="C2323" s="12" t="n">
        <v>0.439</v>
      </c>
      <c r="D2323" s="0" t="n">
        <v>1.317</v>
      </c>
      <c r="E2323" s="0" t="n">
        <v>2.9359</v>
      </c>
      <c r="F2323" s="12" t="n">
        <f aca="false">IF($F$3&gt;0,C2323*($F$3/$C$3),C2323)</f>
        <v>1.35313186840284</v>
      </c>
      <c r="G2323" s="12" t="n">
        <f aca="false">IF($F$3&gt;0,D2323*($F$3/$D$3),D2323)</f>
        <v>1.35313186840284</v>
      </c>
      <c r="H2323" s="12" t="n">
        <f aca="false">IF($F$3&gt;0,E2323*($F$3/$E$3),E2323)</f>
        <v>4.63484804568827</v>
      </c>
      <c r="J2323" s="12" t="n">
        <f aca="false">Sheet2!J2320</f>
        <v>13.3053070438407</v>
      </c>
      <c r="K2323" s="12" t="n">
        <f aca="false">IF(J2323&gt;=F2323,F2323,J2323)</f>
        <v>1.35313186840284</v>
      </c>
      <c r="L2323" s="12" t="n">
        <f aca="false">IF(J2323&gt;F2323,J2323-F2323,0)</f>
        <v>11.9521751754379</v>
      </c>
      <c r="M2323" s="12" t="n">
        <f aca="false">IF(J2323&gt;=G2323,G2323,J2323)</f>
        <v>1.35313186840284</v>
      </c>
      <c r="N2323" s="12" t="n">
        <f aca="false">IF(J2323&gt;G2323,J2323-G2323,0)</f>
        <v>11.9521751754379</v>
      </c>
      <c r="O2323" s="12" t="n">
        <f aca="false">IF(J2323&gt;=H2323,H2323,J2323)</f>
        <v>4.63484804568827</v>
      </c>
      <c r="P2323" s="12" t="n">
        <f aca="false">IF(J2323&gt;H2323,J2323-H2323,0)</f>
        <v>8.67045899815243</v>
      </c>
    </row>
    <row r="2324" customFormat="false" ht="15" hidden="false" customHeight="false" outlineLevel="0" collapsed="false">
      <c r="A2324" s="28" t="n">
        <v>42832.6249999944</v>
      </c>
      <c r="B2324" s="0" t="n">
        <f aca="false">MONTH(A2324)</f>
        <v>4</v>
      </c>
      <c r="C2324" s="12" t="n">
        <v>0.087</v>
      </c>
      <c r="D2324" s="0" t="n">
        <v>0.261</v>
      </c>
      <c r="E2324" s="0" t="n">
        <v>1.7289</v>
      </c>
      <c r="F2324" s="12" t="n">
        <f aca="false">IF($F$3&gt;0,C2324*($F$3/$C$3),C2324)</f>
        <v>0.268160529729037</v>
      </c>
      <c r="G2324" s="12" t="n">
        <f aca="false">IF($F$3&gt;0,D2324*($F$3/$D$3),D2324)</f>
        <v>0.268160529729037</v>
      </c>
      <c r="H2324" s="12" t="n">
        <f aca="false">IF($F$3&gt;0,E2324*($F$3/$E$3),E2324)</f>
        <v>2.72938069627387</v>
      </c>
      <c r="J2324" s="12" t="n">
        <f aca="false">Sheet2!J2321</f>
        <v>8.11106933679821</v>
      </c>
      <c r="K2324" s="12" t="n">
        <f aca="false">IF(J2324&gt;=F2324,F2324,J2324)</f>
        <v>0.268160529729037</v>
      </c>
      <c r="L2324" s="12" t="n">
        <f aca="false">IF(J2324&gt;F2324,J2324-F2324,0)</f>
        <v>7.84290880706917</v>
      </c>
      <c r="M2324" s="12" t="n">
        <f aca="false">IF(J2324&gt;=G2324,G2324,J2324)</f>
        <v>0.268160529729037</v>
      </c>
      <c r="N2324" s="12" t="n">
        <f aca="false">IF(J2324&gt;G2324,J2324-G2324,0)</f>
        <v>7.84290880706917</v>
      </c>
      <c r="O2324" s="12" t="n">
        <f aca="false">IF(J2324&gt;=H2324,H2324,J2324)</f>
        <v>2.72938069627387</v>
      </c>
      <c r="P2324" s="12" t="n">
        <f aca="false">IF(J2324&gt;H2324,J2324-H2324,0)</f>
        <v>5.38168864052434</v>
      </c>
    </row>
    <row r="2325" customFormat="false" ht="15" hidden="false" customHeight="false" outlineLevel="0" collapsed="false">
      <c r="A2325" s="28" t="n">
        <v>42832.666666661</v>
      </c>
      <c r="B2325" s="0" t="n">
        <f aca="false">MONTH(A2325)</f>
        <v>4</v>
      </c>
      <c r="C2325" s="12" t="n">
        <v>0.174333333333333</v>
      </c>
      <c r="D2325" s="0" t="n">
        <v>0.523</v>
      </c>
      <c r="E2325" s="0" t="n">
        <v>0.3876</v>
      </c>
      <c r="F2325" s="12" t="n">
        <f aca="false">IF($F$3&gt;0,C2325*($F$3/$C$3),C2325)</f>
        <v>0.537348494437878</v>
      </c>
      <c r="G2325" s="12" t="n">
        <f aca="false">IF($F$3&gt;0,D2325*($F$3/$D$3),D2325)</f>
        <v>0.537348494437878</v>
      </c>
      <c r="H2325" s="12" t="n">
        <f aca="false">IF($F$3&gt;0,E2325*($F$3/$E$3),E2325)</f>
        <v>0.611896557276737</v>
      </c>
      <c r="J2325" s="12" t="n">
        <f aca="false">Sheet2!J2322</f>
        <v>4.93576008022875</v>
      </c>
      <c r="K2325" s="12" t="n">
        <f aca="false">IF(J2325&gt;=F2325,F2325,J2325)</f>
        <v>0.537348494437878</v>
      </c>
      <c r="L2325" s="12" t="n">
        <f aca="false">IF(J2325&gt;F2325,J2325-F2325,0)</f>
        <v>4.39841158579087</v>
      </c>
      <c r="M2325" s="12" t="n">
        <f aca="false">IF(J2325&gt;=G2325,G2325,J2325)</f>
        <v>0.537348494437878</v>
      </c>
      <c r="N2325" s="12" t="n">
        <f aca="false">IF(J2325&gt;G2325,J2325-G2325,0)</f>
        <v>4.39841158579087</v>
      </c>
      <c r="O2325" s="12" t="n">
        <f aca="false">IF(J2325&gt;=H2325,H2325,J2325)</f>
        <v>0.611896557276737</v>
      </c>
      <c r="P2325" s="12" t="n">
        <f aca="false">IF(J2325&gt;H2325,J2325-H2325,0)</f>
        <v>4.32386352295201</v>
      </c>
    </row>
    <row r="2326" customFormat="false" ht="15" hidden="false" customHeight="false" outlineLevel="0" collapsed="false">
      <c r="A2326" s="28" t="n">
        <v>42832.7083333277</v>
      </c>
      <c r="B2326" s="0" t="n">
        <f aca="false">MONTH(A2326)</f>
        <v>4</v>
      </c>
      <c r="C2326" s="12" t="n">
        <v>0.195666666666667</v>
      </c>
      <c r="D2326" s="0" t="n">
        <v>0.587</v>
      </c>
      <c r="E2326" s="0" t="n">
        <v>0.3502</v>
      </c>
      <c r="F2326" s="12" t="n">
        <f aca="false">IF($F$3&gt;0,C2326*($F$3/$C$3),C2326)</f>
        <v>0.603104333145381</v>
      </c>
      <c r="G2326" s="12" t="n">
        <f aca="false">IF($F$3&gt;0,D2326*($F$3/$D$3),D2326)</f>
        <v>0.603104333145382</v>
      </c>
      <c r="H2326" s="12" t="n">
        <f aca="false">IF($F$3&gt;0,E2326*($F$3/$E$3),E2326)</f>
        <v>0.552853907013192</v>
      </c>
      <c r="J2326" s="12" t="n">
        <f aca="false">Sheet2!J2323</f>
        <v>2.19498945875557</v>
      </c>
      <c r="K2326" s="12" t="n">
        <f aca="false">IF(J2326&gt;=F2326,F2326,J2326)</f>
        <v>0.603104333145381</v>
      </c>
      <c r="L2326" s="12" t="n">
        <f aca="false">IF(J2326&gt;F2326,J2326-F2326,0)</f>
        <v>1.59188512561019</v>
      </c>
      <c r="M2326" s="12" t="n">
        <f aca="false">IF(J2326&gt;=G2326,G2326,J2326)</f>
        <v>0.603104333145382</v>
      </c>
      <c r="N2326" s="12" t="n">
        <f aca="false">IF(J2326&gt;G2326,J2326-G2326,0)</f>
        <v>1.59188512561019</v>
      </c>
      <c r="O2326" s="12" t="n">
        <f aca="false">IF(J2326&gt;=H2326,H2326,J2326)</f>
        <v>0.552853907013192</v>
      </c>
      <c r="P2326" s="12" t="n">
        <f aca="false">IF(J2326&gt;H2326,J2326-H2326,0)</f>
        <v>1.64213555174238</v>
      </c>
    </row>
    <row r="2327" customFormat="false" ht="15" hidden="false" customHeight="false" outlineLevel="0" collapsed="false">
      <c r="A2327" s="28" t="n">
        <v>42832.7499999944</v>
      </c>
      <c r="B2327" s="0" t="n">
        <f aca="false">MONTH(A2327)</f>
        <v>4</v>
      </c>
      <c r="C2327" s="12" t="n">
        <v>0.232666666666667</v>
      </c>
      <c r="D2327" s="0" t="n">
        <v>0.698</v>
      </c>
      <c r="E2327" s="0" t="n">
        <v>0.8092</v>
      </c>
      <c r="F2327" s="12" t="n">
        <f aca="false">IF($F$3&gt;0,C2327*($F$3/$C$3),C2327)</f>
        <v>0.717149615903707</v>
      </c>
      <c r="G2327" s="12" t="n">
        <f aca="false">IF($F$3&gt;0,D2327*($F$3/$D$3),D2327)</f>
        <v>0.717149615903708</v>
      </c>
      <c r="H2327" s="12" t="n">
        <f aca="false">IF($F$3&gt;0,E2327*($F$3/$E$3),E2327)</f>
        <v>1.2774682511567</v>
      </c>
      <c r="J2327" s="12" t="n">
        <f aca="false">Sheet2!J2324</f>
        <v>0.407106243710788</v>
      </c>
      <c r="K2327" s="12" t="n">
        <f aca="false">IF(J2327&gt;=F2327,F2327,J2327)</f>
        <v>0.407106243710788</v>
      </c>
      <c r="L2327" s="12" t="n">
        <f aca="false">IF(J2327&gt;F2327,J2327-F2327,0)</f>
        <v>0</v>
      </c>
      <c r="M2327" s="12" t="n">
        <f aca="false">IF(J2327&gt;=G2327,G2327,J2327)</f>
        <v>0.407106243710788</v>
      </c>
      <c r="N2327" s="12" t="n">
        <f aca="false">IF(J2327&gt;G2327,J2327-G2327,0)</f>
        <v>0</v>
      </c>
      <c r="O2327" s="12" t="n">
        <f aca="false">IF(J2327&gt;=H2327,H2327,J2327)</f>
        <v>0.407106243710788</v>
      </c>
      <c r="P2327" s="12" t="n">
        <f aca="false">IF(J2327&gt;H2327,J2327-H2327,0)</f>
        <v>0</v>
      </c>
    </row>
    <row r="2328" customFormat="false" ht="15" hidden="false" customHeight="false" outlineLevel="0" collapsed="false">
      <c r="A2328" s="28" t="n">
        <v>42832.791666661</v>
      </c>
      <c r="B2328" s="0" t="n">
        <f aca="false">MONTH(A2328)</f>
        <v>4</v>
      </c>
      <c r="C2328" s="12" t="n">
        <v>0.251666666666667</v>
      </c>
      <c r="D2328" s="0" t="n">
        <v>0.755</v>
      </c>
      <c r="E2328" s="0" t="n">
        <v>0.6256</v>
      </c>
      <c r="F2328" s="12" t="n">
        <f aca="false">IF($F$3&gt;0,C2328*($F$3/$C$3),C2328)</f>
        <v>0.775713409752577</v>
      </c>
      <c r="G2328" s="12" t="n">
        <f aca="false">IF($F$3&gt;0,D2328*($F$3/$D$3),D2328)</f>
        <v>0.775713409752578</v>
      </c>
      <c r="H2328" s="12" t="n">
        <f aca="false">IF($F$3&gt;0,E2328*($F$3/$E$3),E2328)</f>
        <v>0.987622513499295</v>
      </c>
      <c r="J2328" s="12" t="n">
        <f aca="false">Sheet2!J2325</f>
        <v>0</v>
      </c>
      <c r="K2328" s="12" t="n">
        <f aca="false">IF(J2328&gt;=F2328,F2328,J2328)</f>
        <v>0</v>
      </c>
      <c r="L2328" s="12" t="n">
        <f aca="false">IF(J2328&gt;F2328,J2328-F2328,0)</f>
        <v>0</v>
      </c>
      <c r="M2328" s="12" t="n">
        <f aca="false">IF(J2328&gt;=G2328,G2328,J2328)</f>
        <v>0</v>
      </c>
      <c r="N2328" s="12" t="n">
        <f aca="false">IF(J2328&gt;G2328,J2328-G2328,0)</f>
        <v>0</v>
      </c>
      <c r="O2328" s="12" t="n">
        <f aca="false">IF(J2328&gt;=H2328,H2328,J2328)</f>
        <v>0</v>
      </c>
      <c r="P2328" s="12" t="n">
        <f aca="false">IF(J2328&gt;H2328,J2328-H2328,0)</f>
        <v>0</v>
      </c>
    </row>
    <row r="2329" customFormat="false" ht="15" hidden="false" customHeight="false" outlineLevel="0" collapsed="false">
      <c r="A2329" s="28" t="n">
        <v>42832.8333333277</v>
      </c>
      <c r="B2329" s="0" t="n">
        <f aca="false">MONTH(A2329)</f>
        <v>4</v>
      </c>
      <c r="C2329" s="12" t="n">
        <v>0.642</v>
      </c>
      <c r="D2329" s="0" t="n">
        <v>1.926</v>
      </c>
      <c r="E2329" s="0" t="n">
        <v>0.5916</v>
      </c>
      <c r="F2329" s="12" t="n">
        <f aca="false">IF($F$3&gt;0,C2329*($F$3/$C$3),C2329)</f>
        <v>1.97883977110393</v>
      </c>
      <c r="G2329" s="12" t="n">
        <f aca="false">IF($F$3&gt;0,D2329*($F$3/$D$3),D2329)</f>
        <v>1.97883977110393</v>
      </c>
      <c r="H2329" s="12" t="n">
        <f aca="false">IF($F$3&gt;0,E2329*($F$3/$E$3),E2329)</f>
        <v>0.933947376896072</v>
      </c>
      <c r="J2329" s="12" t="n">
        <f aca="false">Sheet2!J2326</f>
        <v>0</v>
      </c>
      <c r="K2329" s="12" t="n">
        <f aca="false">IF(J2329&gt;=F2329,F2329,J2329)</f>
        <v>0</v>
      </c>
      <c r="L2329" s="12" t="n">
        <f aca="false">IF(J2329&gt;F2329,J2329-F2329,0)</f>
        <v>0</v>
      </c>
      <c r="M2329" s="12" t="n">
        <f aca="false">IF(J2329&gt;=G2329,G2329,J2329)</f>
        <v>0</v>
      </c>
      <c r="N2329" s="12" t="n">
        <f aca="false">IF(J2329&gt;G2329,J2329-G2329,0)</f>
        <v>0</v>
      </c>
      <c r="O2329" s="12" t="n">
        <f aca="false">IF(J2329&gt;=H2329,H2329,J2329)</f>
        <v>0</v>
      </c>
      <c r="P2329" s="12" t="n">
        <f aca="false">IF(J2329&gt;H2329,J2329-H2329,0)</f>
        <v>0</v>
      </c>
    </row>
    <row r="2330" customFormat="false" ht="15" hidden="false" customHeight="false" outlineLevel="0" collapsed="false">
      <c r="A2330" s="28" t="n">
        <v>42832.8749999944</v>
      </c>
      <c r="B2330" s="0" t="n">
        <f aca="false">MONTH(A2330)</f>
        <v>4</v>
      </c>
      <c r="C2330" s="12" t="n">
        <v>0.736</v>
      </c>
      <c r="D2330" s="0" t="n">
        <v>2.208</v>
      </c>
      <c r="E2330" s="0" t="n">
        <v>0.3043</v>
      </c>
      <c r="F2330" s="12" t="n">
        <f aca="false">IF($F$3&gt;0,C2330*($F$3/$C$3),C2330)</f>
        <v>2.26857643540886</v>
      </c>
      <c r="G2330" s="12" t="n">
        <f aca="false">IF($F$3&gt;0,D2330*($F$3/$D$3),D2330)</f>
        <v>2.26857643540886</v>
      </c>
      <c r="H2330" s="12" t="n">
        <f aca="false">IF($F$3&gt;0,E2330*($F$3/$E$3),E2330)</f>
        <v>0.480392472598842</v>
      </c>
      <c r="J2330" s="12" t="n">
        <f aca="false">Sheet2!J2327</f>
        <v>0</v>
      </c>
      <c r="K2330" s="12" t="n">
        <f aca="false">IF(J2330&gt;=F2330,F2330,J2330)</f>
        <v>0</v>
      </c>
      <c r="L2330" s="12" t="n">
        <f aca="false">IF(J2330&gt;F2330,J2330-F2330,0)</f>
        <v>0</v>
      </c>
      <c r="M2330" s="12" t="n">
        <f aca="false">IF(J2330&gt;=G2330,G2330,J2330)</f>
        <v>0</v>
      </c>
      <c r="N2330" s="12" t="n">
        <f aca="false">IF(J2330&gt;G2330,J2330-G2330,0)</f>
        <v>0</v>
      </c>
      <c r="O2330" s="12" t="n">
        <f aca="false">IF(J2330&gt;=H2330,H2330,J2330)</f>
        <v>0</v>
      </c>
      <c r="P2330" s="12" t="n">
        <f aca="false">IF(J2330&gt;H2330,J2330-H2330,0)</f>
        <v>0</v>
      </c>
    </row>
    <row r="2331" customFormat="false" ht="15" hidden="false" customHeight="false" outlineLevel="0" collapsed="false">
      <c r="A2331" s="28" t="n">
        <v>42832.916666661</v>
      </c>
      <c r="B2331" s="0" t="n">
        <f aca="false">MONTH(A2331)</f>
        <v>4</v>
      </c>
      <c r="C2331" s="12" t="n">
        <v>0.435666666666667</v>
      </c>
      <c r="D2331" s="0" t="n">
        <v>1.307</v>
      </c>
      <c r="E2331" s="0" t="n">
        <v>0.2669</v>
      </c>
      <c r="F2331" s="12" t="n">
        <f aca="false">IF($F$3&gt;0,C2331*($F$3/$C$3),C2331)</f>
        <v>1.34285751860479</v>
      </c>
      <c r="G2331" s="12" t="n">
        <f aca="false">IF($F$3&gt;0,D2331*($F$3/$D$3),D2331)</f>
        <v>1.34285751860479</v>
      </c>
      <c r="H2331" s="12" t="n">
        <f aca="false">IF($F$3&gt;0,E2331*($F$3/$E$3),E2331)</f>
        <v>0.421349822335297</v>
      </c>
      <c r="J2331" s="12" t="n">
        <f aca="false">Sheet2!J2328</f>
        <v>0</v>
      </c>
      <c r="K2331" s="12" t="n">
        <f aca="false">IF(J2331&gt;=F2331,F2331,J2331)</f>
        <v>0</v>
      </c>
      <c r="L2331" s="12" t="n">
        <f aca="false">IF(J2331&gt;F2331,J2331-F2331,0)</f>
        <v>0</v>
      </c>
      <c r="M2331" s="12" t="n">
        <f aca="false">IF(J2331&gt;=G2331,G2331,J2331)</f>
        <v>0</v>
      </c>
      <c r="N2331" s="12" t="n">
        <f aca="false">IF(J2331&gt;G2331,J2331-G2331,0)</f>
        <v>0</v>
      </c>
      <c r="O2331" s="12" t="n">
        <f aca="false">IF(J2331&gt;=H2331,H2331,J2331)</f>
        <v>0</v>
      </c>
      <c r="P2331" s="12" t="n">
        <f aca="false">IF(J2331&gt;H2331,J2331-H2331,0)</f>
        <v>0</v>
      </c>
    </row>
    <row r="2332" customFormat="false" ht="15" hidden="false" customHeight="false" outlineLevel="0" collapsed="false">
      <c r="A2332" s="28" t="n">
        <v>42832.9583333277</v>
      </c>
      <c r="B2332" s="0" t="n">
        <f aca="false">MONTH(A2332)</f>
        <v>4</v>
      </c>
      <c r="C2332" s="12" t="n">
        <v>0.305333333333333</v>
      </c>
      <c r="D2332" s="0" t="n">
        <v>0.916</v>
      </c>
      <c r="E2332" s="0" t="n">
        <v>0.2669</v>
      </c>
      <c r="F2332" s="12" t="n">
        <f aca="false">IF($F$3&gt;0,C2332*($F$3/$C$3),C2332)</f>
        <v>0.94113044150114</v>
      </c>
      <c r="G2332" s="12" t="n">
        <f aca="false">IF($F$3&gt;0,D2332*($F$3/$D$3),D2332)</f>
        <v>0.941130441501141</v>
      </c>
      <c r="H2332" s="12" t="n">
        <f aca="false">IF($F$3&gt;0,E2332*($F$3/$E$3),E2332)</f>
        <v>0.421349822335297</v>
      </c>
      <c r="J2332" s="12" t="n">
        <f aca="false">Sheet2!J2329</f>
        <v>0</v>
      </c>
      <c r="K2332" s="12" t="n">
        <f aca="false">IF(J2332&gt;=F2332,F2332,J2332)</f>
        <v>0</v>
      </c>
      <c r="L2332" s="12" t="n">
        <f aca="false">IF(J2332&gt;F2332,J2332-F2332,0)</f>
        <v>0</v>
      </c>
      <c r="M2332" s="12" t="n">
        <f aca="false">IF(J2332&gt;=G2332,G2332,J2332)</f>
        <v>0</v>
      </c>
      <c r="N2332" s="12" t="n">
        <f aca="false">IF(J2332&gt;G2332,J2332-G2332,0)</f>
        <v>0</v>
      </c>
      <c r="O2332" s="12" t="n">
        <f aca="false">IF(J2332&gt;=H2332,H2332,J2332)</f>
        <v>0</v>
      </c>
      <c r="P2332" s="12" t="n">
        <f aca="false">IF(J2332&gt;H2332,J2332-H2332,0)</f>
        <v>0</v>
      </c>
    </row>
    <row r="2333" customFormat="false" ht="15" hidden="false" customHeight="false" outlineLevel="0" collapsed="false">
      <c r="A2333" s="28" t="n">
        <v>42832.9999999944</v>
      </c>
      <c r="B2333" s="0" t="n">
        <f aca="false">MONTH(A2333)</f>
        <v>4</v>
      </c>
      <c r="C2333" s="12" t="n">
        <v>0.756</v>
      </c>
      <c r="D2333" s="0" t="n">
        <v>2.268</v>
      </c>
      <c r="E2333" s="0" t="n">
        <v>2.3154</v>
      </c>
      <c r="F2333" s="12" t="n">
        <f aca="false">IF($F$3&gt;0,C2333*($F$3/$C$3),C2333)</f>
        <v>2.33022253419715</v>
      </c>
      <c r="G2333" s="12" t="n">
        <f aca="false">IF($F$3&gt;0,D2333*($F$3/$D$3),D2333)</f>
        <v>2.33022253419715</v>
      </c>
      <c r="H2333" s="12" t="n">
        <f aca="false">IF($F$3&gt;0,E2333*($F$3/$E$3),E2333)</f>
        <v>3.65527680267946</v>
      </c>
      <c r="J2333" s="12" t="n">
        <f aca="false">Sheet2!J2330</f>
        <v>0</v>
      </c>
      <c r="K2333" s="12" t="n">
        <f aca="false">IF(J2333&gt;=F2333,F2333,J2333)</f>
        <v>0</v>
      </c>
      <c r="L2333" s="12" t="n">
        <f aca="false">IF(J2333&gt;F2333,J2333-F2333,0)</f>
        <v>0</v>
      </c>
      <c r="M2333" s="12" t="n">
        <f aca="false">IF(J2333&gt;=G2333,G2333,J2333)</f>
        <v>0</v>
      </c>
      <c r="N2333" s="12" t="n">
        <f aca="false">IF(J2333&gt;G2333,J2333-G2333,0)</f>
        <v>0</v>
      </c>
      <c r="O2333" s="12" t="n">
        <f aca="false">IF(J2333&gt;=H2333,H2333,J2333)</f>
        <v>0</v>
      </c>
      <c r="P2333" s="12" t="n">
        <f aca="false">IF(J2333&gt;H2333,J2333-H2333,0)</f>
        <v>0</v>
      </c>
    </row>
    <row r="2334" customFormat="false" ht="15" hidden="false" customHeight="false" outlineLevel="0" collapsed="false">
      <c r="A2334" s="28" t="n">
        <v>42833.041666661</v>
      </c>
      <c r="B2334" s="0" t="n">
        <f aca="false">MONTH(A2334)</f>
        <v>4</v>
      </c>
      <c r="C2334" s="12" t="n">
        <v>0.387</v>
      </c>
      <c r="D2334" s="0" t="n">
        <v>1.161</v>
      </c>
      <c r="E2334" s="0" t="n">
        <v>0.8347</v>
      </c>
      <c r="F2334" s="12" t="n">
        <f aca="false">IF($F$3&gt;0,C2334*($F$3/$C$3),C2334)</f>
        <v>1.1928520115533</v>
      </c>
      <c r="G2334" s="12" t="n">
        <f aca="false">IF($F$3&gt;0,D2334*($F$3/$D$3),D2334)</f>
        <v>1.1928520115533</v>
      </c>
      <c r="H2334" s="12" t="n">
        <f aca="false">IF($F$3&gt;0,E2334*($F$3/$E$3),E2334)</f>
        <v>1.31772460360911</v>
      </c>
      <c r="J2334" s="12" t="n">
        <f aca="false">Sheet2!J2331</f>
        <v>0</v>
      </c>
      <c r="K2334" s="12" t="n">
        <f aca="false">IF(J2334&gt;=F2334,F2334,J2334)</f>
        <v>0</v>
      </c>
      <c r="L2334" s="12" t="n">
        <f aca="false">IF(J2334&gt;F2334,J2334-F2334,0)</f>
        <v>0</v>
      </c>
      <c r="M2334" s="12" t="n">
        <f aca="false">IF(J2334&gt;=G2334,G2334,J2334)</f>
        <v>0</v>
      </c>
      <c r="N2334" s="12" t="n">
        <f aca="false">IF(J2334&gt;G2334,J2334-G2334,0)</f>
        <v>0</v>
      </c>
      <c r="O2334" s="12" t="n">
        <f aca="false">IF(J2334&gt;=H2334,H2334,J2334)</f>
        <v>0</v>
      </c>
      <c r="P2334" s="12" t="n">
        <f aca="false">IF(J2334&gt;H2334,J2334-H2334,0)</f>
        <v>0</v>
      </c>
    </row>
    <row r="2335" customFormat="false" ht="15" hidden="false" customHeight="false" outlineLevel="0" collapsed="false">
      <c r="A2335" s="28" t="n">
        <v>42833.0833333277</v>
      </c>
      <c r="B2335" s="0" t="n">
        <f aca="false">MONTH(A2335)</f>
        <v>4</v>
      </c>
      <c r="C2335" s="12" t="n">
        <v>0.672</v>
      </c>
      <c r="D2335" s="0" t="n">
        <v>2.016</v>
      </c>
      <c r="E2335" s="0" t="n">
        <v>0.1598</v>
      </c>
      <c r="F2335" s="12" t="n">
        <f aca="false">IF($F$3&gt;0,C2335*($F$3/$C$3),C2335)</f>
        <v>2.07130891928635</v>
      </c>
      <c r="G2335" s="12" t="n">
        <f aca="false">IF($F$3&gt;0,D2335*($F$3/$D$3),D2335)</f>
        <v>2.07130891928635</v>
      </c>
      <c r="H2335" s="12" t="n">
        <f aca="false">IF($F$3&gt;0,E2335*($F$3/$E$3),E2335)</f>
        <v>0.252273142035146</v>
      </c>
      <c r="J2335" s="12" t="n">
        <f aca="false">Sheet2!J2332</f>
        <v>0</v>
      </c>
      <c r="K2335" s="12" t="n">
        <f aca="false">IF(J2335&gt;=F2335,F2335,J2335)</f>
        <v>0</v>
      </c>
      <c r="L2335" s="12" t="n">
        <f aca="false">IF(J2335&gt;F2335,J2335-F2335,0)</f>
        <v>0</v>
      </c>
      <c r="M2335" s="12" t="n">
        <f aca="false">IF(J2335&gt;=G2335,G2335,J2335)</f>
        <v>0</v>
      </c>
      <c r="N2335" s="12" t="n">
        <f aca="false">IF(J2335&gt;G2335,J2335-G2335,0)</f>
        <v>0</v>
      </c>
      <c r="O2335" s="12" t="n">
        <f aca="false">IF(J2335&gt;=H2335,H2335,J2335)</f>
        <v>0</v>
      </c>
      <c r="P2335" s="12" t="n">
        <f aca="false">IF(J2335&gt;H2335,J2335-H2335,0)</f>
        <v>0</v>
      </c>
    </row>
    <row r="2336" customFormat="false" ht="15" hidden="false" customHeight="false" outlineLevel="0" collapsed="false">
      <c r="A2336" s="28" t="n">
        <v>42833.1249999943</v>
      </c>
      <c r="B2336" s="0" t="n">
        <f aca="false">MONTH(A2336)</f>
        <v>4</v>
      </c>
      <c r="C2336" s="12" t="n">
        <v>0.487333333333333</v>
      </c>
      <c r="D2336" s="0" t="n">
        <v>1.462</v>
      </c>
      <c r="E2336" s="0" t="n">
        <v>0.1598</v>
      </c>
      <c r="F2336" s="12" t="n">
        <f aca="false">IF($F$3&gt;0,C2336*($F$3/$C$3),C2336)</f>
        <v>1.50210994047453</v>
      </c>
      <c r="G2336" s="12" t="n">
        <f aca="false">IF($F$3&gt;0,D2336*($F$3/$D$3),D2336)</f>
        <v>1.50210994047453</v>
      </c>
      <c r="H2336" s="12" t="n">
        <f aca="false">IF($F$3&gt;0,E2336*($F$3/$E$3),E2336)</f>
        <v>0.252273142035146</v>
      </c>
      <c r="J2336" s="12" t="n">
        <f aca="false">Sheet2!J2333</f>
        <v>0</v>
      </c>
      <c r="K2336" s="12" t="n">
        <f aca="false">IF(J2336&gt;=F2336,F2336,J2336)</f>
        <v>0</v>
      </c>
      <c r="L2336" s="12" t="n">
        <f aca="false">IF(J2336&gt;F2336,J2336-F2336,0)</f>
        <v>0</v>
      </c>
      <c r="M2336" s="12" t="n">
        <f aca="false">IF(J2336&gt;=G2336,G2336,J2336)</f>
        <v>0</v>
      </c>
      <c r="N2336" s="12" t="n">
        <f aca="false">IF(J2336&gt;G2336,J2336-G2336,0)</f>
        <v>0</v>
      </c>
      <c r="O2336" s="12" t="n">
        <f aca="false">IF(J2336&gt;=H2336,H2336,J2336)</f>
        <v>0</v>
      </c>
      <c r="P2336" s="12" t="n">
        <f aca="false">IF(J2336&gt;H2336,J2336-H2336,0)</f>
        <v>0</v>
      </c>
    </row>
    <row r="2337" customFormat="false" ht="15" hidden="false" customHeight="false" outlineLevel="0" collapsed="false">
      <c r="A2337" s="28" t="n">
        <v>42833.166666661</v>
      </c>
      <c r="B2337" s="0" t="n">
        <f aca="false">MONTH(A2337)</f>
        <v>4</v>
      </c>
      <c r="C2337" s="12" t="n">
        <v>0.662666666666667</v>
      </c>
      <c r="D2337" s="0" t="n">
        <v>1.988</v>
      </c>
      <c r="E2337" s="0" t="n">
        <v>0.2057</v>
      </c>
      <c r="F2337" s="12" t="n">
        <f aca="false">IF($F$3&gt;0,C2337*($F$3/$C$3),C2337)</f>
        <v>2.04254073985182</v>
      </c>
      <c r="G2337" s="12" t="n">
        <f aca="false">IF($F$3&gt;0,D2337*($F$3/$D$3),D2337)</f>
        <v>2.04254073985182</v>
      </c>
      <c r="H2337" s="12" t="n">
        <f aca="false">IF($F$3&gt;0,E2337*($F$3/$E$3),E2337)</f>
        <v>0.324734576449497</v>
      </c>
      <c r="J2337" s="12" t="n">
        <f aca="false">Sheet2!J2334</f>
        <v>0</v>
      </c>
      <c r="K2337" s="12" t="n">
        <f aca="false">IF(J2337&gt;=F2337,F2337,J2337)</f>
        <v>0</v>
      </c>
      <c r="L2337" s="12" t="n">
        <f aca="false">IF(J2337&gt;F2337,J2337-F2337,0)</f>
        <v>0</v>
      </c>
      <c r="M2337" s="12" t="n">
        <f aca="false">IF(J2337&gt;=G2337,G2337,J2337)</f>
        <v>0</v>
      </c>
      <c r="N2337" s="12" t="n">
        <f aca="false">IF(J2337&gt;G2337,J2337-G2337,0)</f>
        <v>0</v>
      </c>
      <c r="O2337" s="12" t="n">
        <f aca="false">IF(J2337&gt;=H2337,H2337,J2337)</f>
        <v>0</v>
      </c>
      <c r="P2337" s="12" t="n">
        <f aca="false">IF(J2337&gt;H2337,J2337-H2337,0)</f>
        <v>0</v>
      </c>
    </row>
    <row r="2338" customFormat="false" ht="15" hidden="false" customHeight="false" outlineLevel="0" collapsed="false">
      <c r="A2338" s="28" t="n">
        <v>42833.2083333277</v>
      </c>
      <c r="B2338" s="0" t="n">
        <f aca="false">MONTH(A2338)</f>
        <v>4</v>
      </c>
      <c r="C2338" s="12" t="n">
        <v>0.412666666666667</v>
      </c>
      <c r="D2338" s="0" t="n">
        <v>1.238</v>
      </c>
      <c r="E2338" s="0" t="n">
        <v>0.7446</v>
      </c>
      <c r="F2338" s="12" t="n">
        <f aca="false">IF($F$3&gt;0,C2338*($F$3/$C$3),C2338)</f>
        <v>1.27196450499827</v>
      </c>
      <c r="G2338" s="12" t="n">
        <f aca="false">IF($F$3&gt;0,D2338*($F$3/$D$3),D2338)</f>
        <v>1.27196450499827</v>
      </c>
      <c r="H2338" s="12" t="n">
        <f aca="false">IF($F$3&gt;0,E2338*($F$3/$E$3),E2338)</f>
        <v>1.17548549161057</v>
      </c>
      <c r="J2338" s="12" t="n">
        <f aca="false">Sheet2!J2335</f>
        <v>0</v>
      </c>
      <c r="K2338" s="12" t="n">
        <f aca="false">IF(J2338&gt;=F2338,F2338,J2338)</f>
        <v>0</v>
      </c>
      <c r="L2338" s="12" t="n">
        <f aca="false">IF(J2338&gt;F2338,J2338-F2338,0)</f>
        <v>0</v>
      </c>
      <c r="M2338" s="12" t="n">
        <f aca="false">IF(J2338&gt;=G2338,G2338,J2338)</f>
        <v>0</v>
      </c>
      <c r="N2338" s="12" t="n">
        <f aca="false">IF(J2338&gt;G2338,J2338-G2338,0)</f>
        <v>0</v>
      </c>
      <c r="O2338" s="12" t="n">
        <f aca="false">IF(J2338&gt;=H2338,H2338,J2338)</f>
        <v>0</v>
      </c>
      <c r="P2338" s="12" t="n">
        <f aca="false">IF(J2338&gt;H2338,J2338-H2338,0)</f>
        <v>0</v>
      </c>
    </row>
    <row r="2339" customFormat="false" ht="15" hidden="false" customHeight="false" outlineLevel="0" collapsed="false">
      <c r="A2339" s="28" t="n">
        <v>42833.2499999943</v>
      </c>
      <c r="B2339" s="0" t="n">
        <f aca="false">MONTH(A2339)</f>
        <v>4</v>
      </c>
      <c r="C2339" s="12" t="n">
        <v>0.54</v>
      </c>
      <c r="D2339" s="0" t="n">
        <v>1.62</v>
      </c>
      <c r="E2339" s="0" t="n">
        <v>0.884</v>
      </c>
      <c r="F2339" s="12" t="n">
        <f aca="false">IF($F$3&gt;0,C2339*($F$3/$C$3),C2339)</f>
        <v>1.66444466728368</v>
      </c>
      <c r="G2339" s="12" t="n">
        <f aca="false">IF($F$3&gt;0,D2339*($F$3/$D$3),D2339)</f>
        <v>1.66444466728368</v>
      </c>
      <c r="H2339" s="12" t="n">
        <f aca="false">IF($F$3&gt;0,E2339*($F$3/$E$3),E2339)</f>
        <v>1.39555355168379</v>
      </c>
      <c r="J2339" s="12" t="n">
        <f aca="false">Sheet2!J2336</f>
        <v>0.648152954779135</v>
      </c>
      <c r="K2339" s="12" t="n">
        <f aca="false">IF(J2339&gt;=F2339,F2339,J2339)</f>
        <v>0.648152954779135</v>
      </c>
      <c r="L2339" s="12" t="n">
        <f aca="false">IF(J2339&gt;F2339,J2339-F2339,0)</f>
        <v>0</v>
      </c>
      <c r="M2339" s="12" t="n">
        <f aca="false">IF(J2339&gt;=G2339,G2339,J2339)</f>
        <v>0.648152954779135</v>
      </c>
      <c r="N2339" s="12" t="n">
        <f aca="false">IF(J2339&gt;G2339,J2339-G2339,0)</f>
        <v>0</v>
      </c>
      <c r="O2339" s="12" t="n">
        <f aca="false">IF(J2339&gt;=H2339,H2339,J2339)</f>
        <v>0.648152954779135</v>
      </c>
      <c r="P2339" s="12" t="n">
        <f aca="false">IF(J2339&gt;H2339,J2339-H2339,0)</f>
        <v>0</v>
      </c>
    </row>
    <row r="2340" customFormat="false" ht="15" hidden="false" customHeight="false" outlineLevel="0" collapsed="false">
      <c r="A2340" s="28" t="n">
        <v>42833.291666661</v>
      </c>
      <c r="B2340" s="0" t="n">
        <f aca="false">MONTH(A2340)</f>
        <v>4</v>
      </c>
      <c r="C2340" s="12" t="n">
        <v>0.424666666666667</v>
      </c>
      <c r="D2340" s="0" t="n">
        <v>1.274</v>
      </c>
      <c r="E2340" s="0" t="n">
        <v>1.7646</v>
      </c>
      <c r="F2340" s="12" t="n">
        <f aca="false">IF($F$3&gt;0,C2340*($F$3/$C$3),C2340)</f>
        <v>1.30895216427124</v>
      </c>
      <c r="G2340" s="12" t="n">
        <f aca="false">IF($F$3&gt;0,D2340*($F$3/$D$3),D2340)</f>
        <v>1.30895216427124</v>
      </c>
      <c r="H2340" s="12" t="n">
        <f aca="false">IF($F$3&gt;0,E2340*($F$3/$E$3),E2340)</f>
        <v>2.78573958970725</v>
      </c>
      <c r="J2340" s="12" t="n">
        <f aca="false">Sheet2!J2337</f>
        <v>3.23622588765773</v>
      </c>
      <c r="K2340" s="12" t="n">
        <f aca="false">IF(J2340&gt;=F2340,F2340,J2340)</f>
        <v>1.30895216427124</v>
      </c>
      <c r="L2340" s="12" t="n">
        <f aca="false">IF(J2340&gt;F2340,J2340-F2340,0)</f>
        <v>1.92727372338649</v>
      </c>
      <c r="M2340" s="12" t="n">
        <f aca="false">IF(J2340&gt;=G2340,G2340,J2340)</f>
        <v>1.30895216427124</v>
      </c>
      <c r="N2340" s="12" t="n">
        <f aca="false">IF(J2340&gt;G2340,J2340-G2340,0)</f>
        <v>1.92727372338649</v>
      </c>
      <c r="O2340" s="12" t="n">
        <f aca="false">IF(J2340&gt;=H2340,H2340,J2340)</f>
        <v>2.78573958970725</v>
      </c>
      <c r="P2340" s="12" t="n">
        <f aca="false">IF(J2340&gt;H2340,J2340-H2340,0)</f>
        <v>0.450486297950476</v>
      </c>
    </row>
    <row r="2341" customFormat="false" ht="15" hidden="false" customHeight="false" outlineLevel="0" collapsed="false">
      <c r="A2341" s="28" t="n">
        <v>42833.3333333277</v>
      </c>
      <c r="B2341" s="0" t="n">
        <f aca="false">MONTH(A2341)</f>
        <v>4</v>
      </c>
      <c r="C2341" s="12" t="n">
        <v>0.638333333333333</v>
      </c>
      <c r="D2341" s="0" t="n">
        <v>1.915</v>
      </c>
      <c r="E2341" s="0" t="n">
        <v>0.7701</v>
      </c>
      <c r="F2341" s="12" t="n">
        <f aca="false">IF($F$3&gt;0,C2341*($F$3/$C$3),C2341)</f>
        <v>1.96753798632607</v>
      </c>
      <c r="G2341" s="12" t="n">
        <f aca="false">IF($F$3&gt;0,D2341*($F$3/$D$3),D2341)</f>
        <v>1.96753798632607</v>
      </c>
      <c r="H2341" s="12" t="n">
        <f aca="false">IF($F$3&gt;0,E2341*($F$3/$E$3),E2341)</f>
        <v>1.21574184406299</v>
      </c>
      <c r="J2341" s="12" t="n">
        <f aca="false">Sheet2!J2338</f>
        <v>6.57318319796468</v>
      </c>
      <c r="K2341" s="12" t="n">
        <f aca="false">IF(J2341&gt;=F2341,F2341,J2341)</f>
        <v>1.96753798632607</v>
      </c>
      <c r="L2341" s="12" t="n">
        <f aca="false">IF(J2341&gt;F2341,J2341-F2341,0)</f>
        <v>4.6056452116386</v>
      </c>
      <c r="M2341" s="12" t="n">
        <f aca="false">IF(J2341&gt;=G2341,G2341,J2341)</f>
        <v>1.96753798632607</v>
      </c>
      <c r="N2341" s="12" t="n">
        <f aca="false">IF(J2341&gt;G2341,J2341-G2341,0)</f>
        <v>4.6056452116386</v>
      </c>
      <c r="O2341" s="12" t="n">
        <f aca="false">IF(J2341&gt;=H2341,H2341,J2341)</f>
        <v>1.21574184406299</v>
      </c>
      <c r="P2341" s="12" t="n">
        <f aca="false">IF(J2341&gt;H2341,J2341-H2341,0)</f>
        <v>5.35744135390168</v>
      </c>
    </row>
    <row r="2342" customFormat="false" ht="15" hidden="false" customHeight="false" outlineLevel="0" collapsed="false">
      <c r="A2342" s="28" t="n">
        <v>42833.3749999943</v>
      </c>
      <c r="B2342" s="0" t="n">
        <f aca="false">MONTH(A2342)</f>
        <v>4</v>
      </c>
      <c r="C2342" s="12" t="n">
        <v>0.196</v>
      </c>
      <c r="D2342" s="0" t="n">
        <v>0.588</v>
      </c>
      <c r="E2342" s="0" t="n">
        <v>0.5916</v>
      </c>
      <c r="F2342" s="12" t="n">
        <f aca="false">IF($F$3&gt;0,C2342*($F$3/$C$3),C2342)</f>
        <v>0.604131768125186</v>
      </c>
      <c r="G2342" s="12" t="n">
        <f aca="false">IF($F$3&gt;0,D2342*($F$3/$D$3),D2342)</f>
        <v>0.604131768125186</v>
      </c>
      <c r="H2342" s="12" t="n">
        <f aca="false">IF($F$3&gt;0,E2342*($F$3/$E$3),E2342)</f>
        <v>0.933947376896072</v>
      </c>
      <c r="J2342" s="12" t="n">
        <f aca="false">Sheet2!J2339</f>
        <v>9.78966094900817</v>
      </c>
      <c r="K2342" s="12" t="n">
        <f aca="false">IF(J2342&gt;=F2342,F2342,J2342)</f>
        <v>0.604131768125186</v>
      </c>
      <c r="L2342" s="12" t="n">
        <f aca="false">IF(J2342&gt;F2342,J2342-F2342,0)</f>
        <v>9.18552918088298</v>
      </c>
      <c r="M2342" s="12" t="n">
        <f aca="false">IF(J2342&gt;=G2342,G2342,J2342)</f>
        <v>0.604131768125186</v>
      </c>
      <c r="N2342" s="12" t="n">
        <f aca="false">IF(J2342&gt;G2342,J2342-G2342,0)</f>
        <v>9.18552918088298</v>
      </c>
      <c r="O2342" s="12" t="n">
        <f aca="false">IF(J2342&gt;=H2342,H2342,J2342)</f>
        <v>0.933947376896072</v>
      </c>
      <c r="P2342" s="12" t="n">
        <f aca="false">IF(J2342&gt;H2342,J2342-H2342,0)</f>
        <v>8.8557135721121</v>
      </c>
    </row>
    <row r="2343" customFormat="false" ht="15" hidden="false" customHeight="false" outlineLevel="0" collapsed="false">
      <c r="A2343" s="28" t="n">
        <v>42833.416666661</v>
      </c>
      <c r="B2343" s="0" t="n">
        <f aca="false">MONTH(A2343)</f>
        <v>4</v>
      </c>
      <c r="C2343" s="12" t="n">
        <v>0.355333333333333</v>
      </c>
      <c r="D2343" s="0" t="n">
        <v>1.066</v>
      </c>
      <c r="E2343" s="0" t="n">
        <v>0.4607</v>
      </c>
      <c r="F2343" s="12" t="n">
        <f aca="false">IF($F$3&gt;0,C2343*($F$3/$C$3),C2343)</f>
        <v>1.09524568847185</v>
      </c>
      <c r="G2343" s="12" t="n">
        <f aca="false">IF($F$3&gt;0,D2343*($F$3/$D$3),D2343)</f>
        <v>1.09524568847185</v>
      </c>
      <c r="H2343" s="12" t="n">
        <f aca="false">IF($F$3&gt;0,E2343*($F$3/$E$3),E2343)</f>
        <v>0.727298100973666</v>
      </c>
      <c r="J2343" s="12" t="n">
        <f aca="false">Sheet2!J2340</f>
        <v>12.470789012723</v>
      </c>
      <c r="K2343" s="12" t="n">
        <f aca="false">IF(J2343&gt;=F2343,F2343,J2343)</f>
        <v>1.09524568847185</v>
      </c>
      <c r="L2343" s="12" t="n">
        <f aca="false">IF(J2343&gt;F2343,J2343-F2343,0)</f>
        <v>11.3755433242512</v>
      </c>
      <c r="M2343" s="12" t="n">
        <f aca="false">IF(J2343&gt;=G2343,G2343,J2343)</f>
        <v>1.09524568847185</v>
      </c>
      <c r="N2343" s="12" t="n">
        <f aca="false">IF(J2343&gt;G2343,J2343-G2343,0)</f>
        <v>11.3755433242512</v>
      </c>
      <c r="O2343" s="12" t="n">
        <f aca="false">IF(J2343&gt;=H2343,H2343,J2343)</f>
        <v>0.727298100973666</v>
      </c>
      <c r="P2343" s="12" t="n">
        <f aca="false">IF(J2343&gt;H2343,J2343-H2343,0)</f>
        <v>11.7434909117494</v>
      </c>
    </row>
    <row r="2344" customFormat="false" ht="15" hidden="false" customHeight="false" outlineLevel="0" collapsed="false">
      <c r="A2344" s="28" t="n">
        <v>42833.4583333277</v>
      </c>
      <c r="B2344" s="0" t="n">
        <f aca="false">MONTH(A2344)</f>
        <v>4</v>
      </c>
      <c r="C2344" s="12" t="n">
        <v>0.0743333333333333</v>
      </c>
      <c r="D2344" s="0" t="n">
        <v>0.223</v>
      </c>
      <c r="E2344" s="0" t="n">
        <v>1.6167</v>
      </c>
      <c r="F2344" s="12" t="n">
        <f aca="false">IF($F$3&gt;0,C2344*($F$3/$C$3),C2344)</f>
        <v>0.229118000496457</v>
      </c>
      <c r="G2344" s="12" t="n">
        <f aca="false">IF($F$3&gt;0,D2344*($F$3/$D$3),D2344)</f>
        <v>0.229118000496457</v>
      </c>
      <c r="H2344" s="12" t="n">
        <f aca="false">IF($F$3&gt;0,E2344*($F$3/$E$3),E2344)</f>
        <v>2.55225274548323</v>
      </c>
      <c r="J2344" s="12" t="n">
        <f aca="false">Sheet2!J2341</f>
        <v>14.2345842788734</v>
      </c>
      <c r="K2344" s="12" t="n">
        <f aca="false">IF(J2344&gt;=F2344,F2344,J2344)</f>
        <v>0.229118000496457</v>
      </c>
      <c r="L2344" s="12" t="n">
        <f aca="false">IF(J2344&gt;F2344,J2344-F2344,0)</f>
        <v>14.005466278377</v>
      </c>
      <c r="M2344" s="12" t="n">
        <f aca="false">IF(J2344&gt;=G2344,G2344,J2344)</f>
        <v>0.229118000496457</v>
      </c>
      <c r="N2344" s="12" t="n">
        <f aca="false">IF(J2344&gt;G2344,J2344-G2344,0)</f>
        <v>14.005466278377</v>
      </c>
      <c r="O2344" s="12" t="n">
        <f aca="false">IF(J2344&gt;=H2344,H2344,J2344)</f>
        <v>2.55225274548323</v>
      </c>
      <c r="P2344" s="12" t="n">
        <f aca="false">IF(J2344&gt;H2344,J2344-H2344,0)</f>
        <v>11.6823315333902</v>
      </c>
    </row>
    <row r="2345" customFormat="false" ht="15" hidden="false" customHeight="false" outlineLevel="0" collapsed="false">
      <c r="A2345" s="28" t="n">
        <v>42833.4999999943</v>
      </c>
      <c r="B2345" s="0" t="n">
        <f aca="false">MONTH(A2345)</f>
        <v>4</v>
      </c>
      <c r="C2345" s="12" t="n">
        <v>0.895666666666667</v>
      </c>
      <c r="D2345" s="0" t="n">
        <v>2.687</v>
      </c>
      <c r="E2345" s="0" t="n">
        <v>2.5874</v>
      </c>
      <c r="F2345" s="12" t="n">
        <f aca="false">IF($F$3&gt;0,C2345*($F$3/$C$3),C2345)</f>
        <v>2.76071779073533</v>
      </c>
      <c r="G2345" s="12" t="n">
        <f aca="false">IF($F$3&gt;0,D2345*($F$3/$D$3),D2345)</f>
        <v>2.76071779073533</v>
      </c>
      <c r="H2345" s="12" t="n">
        <f aca="false">IF($F$3&gt;0,E2345*($F$3/$E$3),E2345)</f>
        <v>4.08467789550524</v>
      </c>
      <c r="J2345" s="12" t="n">
        <f aca="false">Sheet2!J2342</f>
        <v>14.9369172020087</v>
      </c>
      <c r="K2345" s="12" t="n">
        <f aca="false">IF(J2345&gt;=F2345,F2345,J2345)</f>
        <v>2.76071779073533</v>
      </c>
      <c r="L2345" s="12" t="n">
        <f aca="false">IF(J2345&gt;F2345,J2345-F2345,0)</f>
        <v>12.1761994112734</v>
      </c>
      <c r="M2345" s="12" t="n">
        <f aca="false">IF(J2345&gt;=G2345,G2345,J2345)</f>
        <v>2.76071779073533</v>
      </c>
      <c r="N2345" s="12" t="n">
        <f aca="false">IF(J2345&gt;G2345,J2345-G2345,0)</f>
        <v>12.1761994112734</v>
      </c>
      <c r="O2345" s="12" t="n">
        <f aca="false">IF(J2345&gt;=H2345,H2345,J2345)</f>
        <v>4.08467789550524</v>
      </c>
      <c r="P2345" s="12" t="n">
        <f aca="false">IF(J2345&gt;H2345,J2345-H2345,0)</f>
        <v>10.8522393065035</v>
      </c>
    </row>
    <row r="2346" customFormat="false" ht="15" hidden="false" customHeight="false" outlineLevel="0" collapsed="false">
      <c r="A2346" s="28" t="n">
        <v>42833.541666661</v>
      </c>
      <c r="B2346" s="0" t="n">
        <f aca="false">MONTH(A2346)</f>
        <v>4</v>
      </c>
      <c r="C2346" s="12" t="n">
        <v>0.0883333333333333</v>
      </c>
      <c r="D2346" s="0" t="n">
        <v>0.265</v>
      </c>
      <c r="E2346" s="0" t="n">
        <v>2.057</v>
      </c>
      <c r="F2346" s="12" t="n">
        <f aca="false">IF($F$3&gt;0,C2346*($F$3/$C$3),C2346)</f>
        <v>0.272270269648256</v>
      </c>
      <c r="G2346" s="12" t="n">
        <f aca="false">IF($F$3&gt;0,D2346*($F$3/$D$3),D2346)</f>
        <v>0.272270269648256</v>
      </c>
      <c r="H2346" s="12" t="n">
        <f aca="false">IF($F$3&gt;0,E2346*($F$3/$E$3),E2346)</f>
        <v>3.24734576449496</v>
      </c>
      <c r="J2346" s="12" t="n">
        <f aca="false">Sheet2!J2343</f>
        <v>14.7410284275288</v>
      </c>
      <c r="K2346" s="12" t="n">
        <f aca="false">IF(J2346&gt;=F2346,F2346,J2346)</f>
        <v>0.272270269648256</v>
      </c>
      <c r="L2346" s="12" t="n">
        <f aca="false">IF(J2346&gt;F2346,J2346-F2346,0)</f>
        <v>14.4687581578806</v>
      </c>
      <c r="M2346" s="12" t="n">
        <f aca="false">IF(J2346&gt;=G2346,G2346,J2346)</f>
        <v>0.272270269648256</v>
      </c>
      <c r="N2346" s="12" t="n">
        <f aca="false">IF(J2346&gt;G2346,J2346-G2346,0)</f>
        <v>14.4687581578806</v>
      </c>
      <c r="O2346" s="12" t="n">
        <f aca="false">IF(J2346&gt;=H2346,H2346,J2346)</f>
        <v>3.24734576449496</v>
      </c>
      <c r="P2346" s="12" t="n">
        <f aca="false">IF(J2346&gt;H2346,J2346-H2346,0)</f>
        <v>11.4936826630338</v>
      </c>
    </row>
    <row r="2347" customFormat="false" ht="15" hidden="false" customHeight="false" outlineLevel="0" collapsed="false">
      <c r="A2347" s="28" t="n">
        <v>42833.5833333277</v>
      </c>
      <c r="B2347" s="0" t="n">
        <f aca="false">MONTH(A2347)</f>
        <v>4</v>
      </c>
      <c r="C2347" s="12" t="n">
        <v>0.603333333333333</v>
      </c>
      <c r="D2347" s="0" t="n">
        <v>1.81</v>
      </c>
      <c r="E2347" s="0" t="n">
        <v>3.0566</v>
      </c>
      <c r="F2347" s="12" t="n">
        <f aca="false">IF($F$3&gt;0,C2347*($F$3/$C$3),C2347)</f>
        <v>1.85965731344658</v>
      </c>
      <c r="G2347" s="12" t="n">
        <f aca="false">IF($F$3&gt;0,D2347*($F$3/$D$3),D2347)</f>
        <v>1.85965731344658</v>
      </c>
      <c r="H2347" s="12" t="n">
        <f aca="false">IF($F$3&gt;0,E2347*($F$3/$E$3),E2347)</f>
        <v>4.82539478062971</v>
      </c>
      <c r="J2347" s="12" t="n">
        <f aca="false">Sheet2!J2344</f>
        <v>13.3809551478065</v>
      </c>
      <c r="K2347" s="12" t="n">
        <f aca="false">IF(J2347&gt;=F2347,F2347,J2347)</f>
        <v>1.85965731344658</v>
      </c>
      <c r="L2347" s="12" t="n">
        <f aca="false">IF(J2347&gt;F2347,J2347-F2347,0)</f>
        <v>11.5212978343599</v>
      </c>
      <c r="M2347" s="12" t="n">
        <f aca="false">IF(J2347&gt;=G2347,G2347,J2347)</f>
        <v>1.85965731344658</v>
      </c>
      <c r="N2347" s="12" t="n">
        <f aca="false">IF(J2347&gt;G2347,J2347-G2347,0)</f>
        <v>11.5212978343599</v>
      </c>
      <c r="O2347" s="12" t="n">
        <f aca="false">IF(J2347&gt;=H2347,H2347,J2347)</f>
        <v>4.82539478062971</v>
      </c>
      <c r="P2347" s="12" t="n">
        <f aca="false">IF(J2347&gt;H2347,J2347-H2347,0)</f>
        <v>8.5555603671768</v>
      </c>
    </row>
    <row r="2348" customFormat="false" ht="15" hidden="false" customHeight="false" outlineLevel="0" collapsed="false">
      <c r="A2348" s="28" t="n">
        <v>42833.6249999943</v>
      </c>
      <c r="B2348" s="0" t="n">
        <f aca="false">MONTH(A2348)</f>
        <v>4</v>
      </c>
      <c r="C2348" s="12" t="n">
        <v>0.876</v>
      </c>
      <c r="D2348" s="0" t="n">
        <v>2.628</v>
      </c>
      <c r="E2348" s="0" t="n">
        <v>0.6766</v>
      </c>
      <c r="F2348" s="12" t="n">
        <f aca="false">IF($F$3&gt;0,C2348*($F$3/$C$3),C2348)</f>
        <v>2.70009912692685</v>
      </c>
      <c r="G2348" s="12" t="n">
        <f aca="false">IF($F$3&gt;0,D2348*($F$3/$D$3),D2348)</f>
        <v>2.70009912692685</v>
      </c>
      <c r="H2348" s="12" t="n">
        <f aca="false">IF($F$3&gt;0,E2348*($F$3/$E$3),E2348)</f>
        <v>1.06813521840413</v>
      </c>
      <c r="J2348" s="12" t="n">
        <f aca="false">Sheet2!J2345</f>
        <v>9.51971666222488</v>
      </c>
      <c r="K2348" s="12" t="n">
        <f aca="false">IF(J2348&gt;=F2348,F2348,J2348)</f>
        <v>2.70009912692685</v>
      </c>
      <c r="L2348" s="12" t="n">
        <f aca="false">IF(J2348&gt;F2348,J2348-F2348,0)</f>
        <v>6.81961753529803</v>
      </c>
      <c r="M2348" s="12" t="n">
        <f aca="false">IF(J2348&gt;=G2348,G2348,J2348)</f>
        <v>2.70009912692685</v>
      </c>
      <c r="N2348" s="12" t="n">
        <f aca="false">IF(J2348&gt;G2348,J2348-G2348,0)</f>
        <v>6.81961753529803</v>
      </c>
      <c r="O2348" s="12" t="n">
        <f aca="false">IF(J2348&gt;=H2348,H2348,J2348)</f>
        <v>1.06813521840413</v>
      </c>
      <c r="P2348" s="12" t="n">
        <f aca="false">IF(J2348&gt;H2348,J2348-H2348,0)</f>
        <v>8.45158144382075</v>
      </c>
    </row>
    <row r="2349" customFormat="false" ht="15" hidden="false" customHeight="false" outlineLevel="0" collapsed="false">
      <c r="A2349" s="28" t="n">
        <v>42833.666666661</v>
      </c>
      <c r="B2349" s="0" t="n">
        <f aca="false">MONTH(A2349)</f>
        <v>4</v>
      </c>
      <c r="C2349" s="12" t="n">
        <v>1.50833333333333</v>
      </c>
      <c r="D2349" s="0" t="n">
        <v>4.525</v>
      </c>
      <c r="E2349" s="0" t="n">
        <v>2.7625</v>
      </c>
      <c r="F2349" s="12" t="n">
        <f aca="false">IF($F$3&gt;0,C2349*($F$3/$C$3),C2349)</f>
        <v>4.64914328361644</v>
      </c>
      <c r="G2349" s="12" t="n">
        <f aca="false">IF($F$3&gt;0,D2349*($F$3/$D$3),D2349)</f>
        <v>4.64914328361644</v>
      </c>
      <c r="H2349" s="12" t="n">
        <f aca="false">IF($F$3&gt;0,E2349*($F$3/$E$3),E2349)</f>
        <v>4.36110484901183</v>
      </c>
      <c r="J2349" s="12" t="n">
        <f aca="false">Sheet2!J2346</f>
        <v>5.62606893631263</v>
      </c>
      <c r="K2349" s="12" t="n">
        <f aca="false">IF(J2349&gt;=F2349,F2349,J2349)</f>
        <v>4.64914328361644</v>
      </c>
      <c r="L2349" s="12" t="n">
        <f aca="false">IF(J2349&gt;F2349,J2349-F2349,0)</f>
        <v>0.976925652696186</v>
      </c>
      <c r="M2349" s="12" t="n">
        <f aca="false">IF(J2349&gt;=G2349,G2349,J2349)</f>
        <v>4.64914328361644</v>
      </c>
      <c r="N2349" s="12" t="n">
        <f aca="false">IF(J2349&gt;G2349,J2349-G2349,0)</f>
        <v>0.976925652696182</v>
      </c>
      <c r="O2349" s="12" t="n">
        <f aca="false">IF(J2349&gt;=H2349,H2349,J2349)</f>
        <v>4.36110484901183</v>
      </c>
      <c r="P2349" s="12" t="n">
        <f aca="false">IF(J2349&gt;H2349,J2349-H2349,0)</f>
        <v>1.26496408730079</v>
      </c>
    </row>
    <row r="2350" customFormat="false" ht="15" hidden="false" customHeight="false" outlineLevel="0" collapsed="false">
      <c r="A2350" s="28" t="n">
        <v>42833.7083333276</v>
      </c>
      <c r="B2350" s="0" t="n">
        <f aca="false">MONTH(A2350)</f>
        <v>4</v>
      </c>
      <c r="C2350" s="12" t="n">
        <v>0.793333333333333</v>
      </c>
      <c r="D2350" s="0" t="n">
        <v>2.38</v>
      </c>
      <c r="E2350" s="0" t="n">
        <v>1.1662</v>
      </c>
      <c r="F2350" s="12" t="n">
        <f aca="false">IF($F$3&gt;0,C2350*($F$3/$C$3),C2350)</f>
        <v>2.44529525193528</v>
      </c>
      <c r="G2350" s="12" t="n">
        <f aca="false">IF($F$3&gt;0,D2350*($F$3/$D$3),D2350)</f>
        <v>2.44529525193528</v>
      </c>
      <c r="H2350" s="12" t="n">
        <f aca="false">IF($F$3&gt;0,E2350*($F$3/$E$3),E2350)</f>
        <v>1.84105718549053</v>
      </c>
      <c r="J2350" s="12" t="n">
        <f aca="false">Sheet2!J2347</f>
        <v>2.42973746979898</v>
      </c>
      <c r="K2350" s="12" t="n">
        <f aca="false">IF(J2350&gt;=F2350,F2350,J2350)</f>
        <v>2.42973746979898</v>
      </c>
      <c r="L2350" s="12" t="n">
        <f aca="false">IF(J2350&gt;F2350,J2350-F2350,0)</f>
        <v>0</v>
      </c>
      <c r="M2350" s="12" t="n">
        <f aca="false">IF(J2350&gt;=G2350,G2350,J2350)</f>
        <v>2.42973746979898</v>
      </c>
      <c r="N2350" s="12" t="n">
        <f aca="false">IF(J2350&gt;G2350,J2350-G2350,0)</f>
        <v>0</v>
      </c>
      <c r="O2350" s="12" t="n">
        <f aca="false">IF(J2350&gt;=H2350,H2350,J2350)</f>
        <v>1.84105718549053</v>
      </c>
      <c r="P2350" s="12" t="n">
        <f aca="false">IF(J2350&gt;H2350,J2350-H2350,0)</f>
        <v>0.588680284308443</v>
      </c>
    </row>
    <row r="2351" customFormat="false" ht="15" hidden="false" customHeight="false" outlineLevel="0" collapsed="false">
      <c r="A2351" s="28" t="n">
        <v>42833.7499999943</v>
      </c>
      <c r="B2351" s="0" t="n">
        <f aca="false">MONTH(A2351)</f>
        <v>4</v>
      </c>
      <c r="C2351" s="12" t="n">
        <v>0.603666666666667</v>
      </c>
      <c r="D2351" s="0" t="n">
        <v>1.811</v>
      </c>
      <c r="E2351" s="0" t="n">
        <v>0.7531</v>
      </c>
      <c r="F2351" s="12" t="n">
        <f aca="false">IF($F$3&gt;0,C2351*($F$3/$C$3),C2351)</f>
        <v>1.86068474842638</v>
      </c>
      <c r="G2351" s="12" t="n">
        <f aca="false">IF($F$3&gt;0,D2351*($F$3/$D$3),D2351)</f>
        <v>1.86068474842638</v>
      </c>
      <c r="H2351" s="12" t="n">
        <f aca="false">IF($F$3&gt;0,E2351*($F$3/$E$3),E2351)</f>
        <v>1.18890427576138</v>
      </c>
      <c r="J2351" s="12" t="n">
        <f aca="false">Sheet2!J2348</f>
        <v>0.47408268607463</v>
      </c>
      <c r="K2351" s="12" t="n">
        <f aca="false">IF(J2351&gt;=F2351,F2351,J2351)</f>
        <v>0.47408268607463</v>
      </c>
      <c r="L2351" s="12" t="n">
        <f aca="false">IF(J2351&gt;F2351,J2351-F2351,0)</f>
        <v>0</v>
      </c>
      <c r="M2351" s="12" t="n">
        <f aca="false">IF(J2351&gt;=G2351,G2351,J2351)</f>
        <v>0.47408268607463</v>
      </c>
      <c r="N2351" s="12" t="n">
        <f aca="false">IF(J2351&gt;G2351,J2351-G2351,0)</f>
        <v>0</v>
      </c>
      <c r="O2351" s="12" t="n">
        <f aca="false">IF(J2351&gt;=H2351,H2351,J2351)</f>
        <v>0.47408268607463</v>
      </c>
      <c r="P2351" s="12" t="n">
        <f aca="false">IF(J2351&gt;H2351,J2351-H2351,0)</f>
        <v>0</v>
      </c>
    </row>
    <row r="2352" customFormat="false" ht="15" hidden="false" customHeight="false" outlineLevel="0" collapsed="false">
      <c r="A2352" s="28" t="n">
        <v>42833.791666661</v>
      </c>
      <c r="B2352" s="0" t="n">
        <f aca="false">MONTH(A2352)</f>
        <v>4</v>
      </c>
      <c r="C2352" s="12" t="n">
        <v>0.741666666666667</v>
      </c>
      <c r="D2352" s="0" t="n">
        <v>2.225</v>
      </c>
      <c r="E2352" s="0" t="n">
        <v>0.8211</v>
      </c>
      <c r="F2352" s="12" t="n">
        <f aca="false">IF($F$3&gt;0,C2352*($F$3/$C$3),C2352)</f>
        <v>2.28604283006554</v>
      </c>
      <c r="G2352" s="12" t="n">
        <f aca="false">IF($F$3&gt;0,D2352*($F$3/$D$3),D2352)</f>
        <v>2.28604283006554</v>
      </c>
      <c r="H2352" s="12" t="n">
        <f aca="false">IF($F$3&gt;0,E2352*($F$3/$E$3),E2352)</f>
        <v>1.29625454896782</v>
      </c>
      <c r="J2352" s="12" t="n">
        <f aca="false">Sheet2!J2349</f>
        <v>0</v>
      </c>
      <c r="K2352" s="12" t="n">
        <f aca="false">IF(J2352&gt;=F2352,F2352,J2352)</f>
        <v>0</v>
      </c>
      <c r="L2352" s="12" t="n">
        <f aca="false">IF(J2352&gt;F2352,J2352-F2352,0)</f>
        <v>0</v>
      </c>
      <c r="M2352" s="12" t="n">
        <f aca="false">IF(J2352&gt;=G2352,G2352,J2352)</f>
        <v>0</v>
      </c>
      <c r="N2352" s="12" t="n">
        <f aca="false">IF(J2352&gt;G2352,J2352-G2352,0)</f>
        <v>0</v>
      </c>
      <c r="O2352" s="12" t="n">
        <f aca="false">IF(J2352&gt;=H2352,H2352,J2352)</f>
        <v>0</v>
      </c>
      <c r="P2352" s="12" t="n">
        <f aca="false">IF(J2352&gt;H2352,J2352-H2352,0)</f>
        <v>0</v>
      </c>
    </row>
    <row r="2353" customFormat="false" ht="15" hidden="false" customHeight="false" outlineLevel="0" collapsed="false">
      <c r="A2353" s="28" t="n">
        <v>42833.8333333276</v>
      </c>
      <c r="B2353" s="0" t="n">
        <f aca="false">MONTH(A2353)</f>
        <v>4</v>
      </c>
      <c r="C2353" s="12" t="n">
        <v>0.421</v>
      </c>
      <c r="D2353" s="0" t="n">
        <v>1.263</v>
      </c>
      <c r="E2353" s="0" t="n">
        <v>0.5474</v>
      </c>
      <c r="F2353" s="12" t="n">
        <f aca="false">IF($F$3&gt;0,C2353*($F$3/$C$3),C2353)</f>
        <v>1.29765037949338</v>
      </c>
      <c r="G2353" s="12" t="n">
        <f aca="false">IF($F$3&gt;0,D2353*($F$3/$D$3),D2353)</f>
        <v>1.29765037949338</v>
      </c>
      <c r="H2353" s="12" t="n">
        <f aca="false">IF($F$3&gt;0,E2353*($F$3/$E$3),E2353)</f>
        <v>0.864169699311883</v>
      </c>
      <c r="J2353" s="12" t="n">
        <f aca="false">Sheet2!J2350</f>
        <v>0</v>
      </c>
      <c r="K2353" s="12" t="n">
        <f aca="false">IF(J2353&gt;=F2353,F2353,J2353)</f>
        <v>0</v>
      </c>
      <c r="L2353" s="12" t="n">
        <f aca="false">IF(J2353&gt;F2353,J2353-F2353,0)</f>
        <v>0</v>
      </c>
      <c r="M2353" s="12" t="n">
        <f aca="false">IF(J2353&gt;=G2353,G2353,J2353)</f>
        <v>0</v>
      </c>
      <c r="N2353" s="12" t="n">
        <f aca="false">IF(J2353&gt;G2353,J2353-G2353,0)</f>
        <v>0</v>
      </c>
      <c r="O2353" s="12" t="n">
        <f aca="false">IF(J2353&gt;=H2353,H2353,J2353)</f>
        <v>0</v>
      </c>
      <c r="P2353" s="12" t="n">
        <f aca="false">IF(J2353&gt;H2353,J2353-H2353,0)</f>
        <v>0</v>
      </c>
    </row>
    <row r="2354" customFormat="false" ht="15" hidden="false" customHeight="false" outlineLevel="0" collapsed="false">
      <c r="A2354" s="28" t="n">
        <v>42833.8749999943</v>
      </c>
      <c r="B2354" s="0" t="n">
        <f aca="false">MONTH(A2354)</f>
        <v>4</v>
      </c>
      <c r="C2354" s="12" t="n">
        <v>0.590666666666667</v>
      </c>
      <c r="D2354" s="0" t="n">
        <v>1.772</v>
      </c>
      <c r="E2354" s="0" t="n">
        <v>0.3757</v>
      </c>
      <c r="F2354" s="12" t="n">
        <f aca="false">IF($F$3&gt;0,C2354*($F$3/$C$3),C2354)</f>
        <v>1.820614784214</v>
      </c>
      <c r="G2354" s="12" t="n">
        <f aca="false">IF($F$3&gt;0,D2354*($F$3/$D$3),D2354)</f>
        <v>1.820614784214</v>
      </c>
      <c r="H2354" s="12" t="n">
        <f aca="false">IF($F$3&gt;0,E2354*($F$3/$E$3),E2354)</f>
        <v>0.593110259465609</v>
      </c>
      <c r="J2354" s="12" t="n">
        <f aca="false">Sheet2!J2351</f>
        <v>0</v>
      </c>
      <c r="K2354" s="12" t="n">
        <f aca="false">IF(J2354&gt;=F2354,F2354,J2354)</f>
        <v>0</v>
      </c>
      <c r="L2354" s="12" t="n">
        <f aca="false">IF(J2354&gt;F2354,J2354-F2354,0)</f>
        <v>0</v>
      </c>
      <c r="M2354" s="12" t="n">
        <f aca="false">IF(J2354&gt;=G2354,G2354,J2354)</f>
        <v>0</v>
      </c>
      <c r="N2354" s="12" t="n">
        <f aca="false">IF(J2354&gt;G2354,J2354-G2354,0)</f>
        <v>0</v>
      </c>
      <c r="O2354" s="12" t="n">
        <f aca="false">IF(J2354&gt;=H2354,H2354,J2354)</f>
        <v>0</v>
      </c>
      <c r="P2354" s="12" t="n">
        <f aca="false">IF(J2354&gt;H2354,J2354-H2354,0)</f>
        <v>0</v>
      </c>
    </row>
    <row r="2355" customFormat="false" ht="15" hidden="false" customHeight="false" outlineLevel="0" collapsed="false">
      <c r="A2355" s="28" t="n">
        <v>42833.916666661</v>
      </c>
      <c r="B2355" s="0" t="n">
        <f aca="false">MONTH(A2355)</f>
        <v>4</v>
      </c>
      <c r="C2355" s="12" t="n">
        <v>0.302</v>
      </c>
      <c r="D2355" s="0" t="n">
        <v>0.906</v>
      </c>
      <c r="E2355" s="0" t="n">
        <v>0.3196</v>
      </c>
      <c r="F2355" s="12" t="n">
        <f aca="false">IF($F$3&gt;0,C2355*($F$3/$C$3),C2355)</f>
        <v>0.930856091703093</v>
      </c>
      <c r="G2355" s="12" t="n">
        <f aca="false">IF($F$3&gt;0,D2355*($F$3/$D$3),D2355)</f>
        <v>0.930856091703093</v>
      </c>
      <c r="H2355" s="12" t="n">
        <f aca="false">IF($F$3&gt;0,E2355*($F$3/$E$3),E2355)</f>
        <v>0.504546284070292</v>
      </c>
      <c r="J2355" s="12" t="n">
        <f aca="false">Sheet2!J2352</f>
        <v>0</v>
      </c>
      <c r="K2355" s="12" t="n">
        <f aca="false">IF(J2355&gt;=F2355,F2355,J2355)</f>
        <v>0</v>
      </c>
      <c r="L2355" s="12" t="n">
        <f aca="false">IF(J2355&gt;F2355,J2355-F2355,0)</f>
        <v>0</v>
      </c>
      <c r="M2355" s="12" t="n">
        <f aca="false">IF(J2355&gt;=G2355,G2355,J2355)</f>
        <v>0</v>
      </c>
      <c r="N2355" s="12" t="n">
        <f aca="false">IF(J2355&gt;G2355,J2355-G2355,0)</f>
        <v>0</v>
      </c>
      <c r="O2355" s="12" t="n">
        <f aca="false">IF(J2355&gt;=H2355,H2355,J2355)</f>
        <v>0</v>
      </c>
      <c r="P2355" s="12" t="n">
        <f aca="false">IF(J2355&gt;H2355,J2355-H2355,0)</f>
        <v>0</v>
      </c>
    </row>
    <row r="2356" customFormat="false" ht="15" hidden="false" customHeight="false" outlineLevel="0" collapsed="false">
      <c r="A2356" s="28" t="n">
        <v>42833.9583333276</v>
      </c>
      <c r="B2356" s="0" t="n">
        <f aca="false">MONTH(A2356)</f>
        <v>4</v>
      </c>
      <c r="C2356" s="12" t="n">
        <v>0.457</v>
      </c>
      <c r="D2356" s="0" t="n">
        <v>1.371</v>
      </c>
      <c r="E2356" s="0" t="n">
        <v>0.2737</v>
      </c>
      <c r="F2356" s="12" t="n">
        <f aca="false">IF($F$3&gt;0,C2356*($F$3/$C$3),C2356)</f>
        <v>1.4086133573123</v>
      </c>
      <c r="G2356" s="12" t="n">
        <f aca="false">IF($F$3&gt;0,D2356*($F$3/$D$3),D2356)</f>
        <v>1.4086133573123</v>
      </c>
      <c r="H2356" s="12" t="n">
        <f aca="false">IF($F$3&gt;0,E2356*($F$3/$E$3),E2356)</f>
        <v>0.432084849655942</v>
      </c>
      <c r="J2356" s="12" t="n">
        <f aca="false">Sheet2!J2353</f>
        <v>0</v>
      </c>
      <c r="K2356" s="12" t="n">
        <f aca="false">IF(J2356&gt;=F2356,F2356,J2356)</f>
        <v>0</v>
      </c>
      <c r="L2356" s="12" t="n">
        <f aca="false">IF(J2356&gt;F2356,J2356-F2356,0)</f>
        <v>0</v>
      </c>
      <c r="M2356" s="12" t="n">
        <f aca="false">IF(J2356&gt;=G2356,G2356,J2356)</f>
        <v>0</v>
      </c>
      <c r="N2356" s="12" t="n">
        <f aca="false">IF(J2356&gt;G2356,J2356-G2356,0)</f>
        <v>0</v>
      </c>
      <c r="O2356" s="12" t="n">
        <f aca="false">IF(J2356&gt;=H2356,H2356,J2356)</f>
        <v>0</v>
      </c>
      <c r="P2356" s="12" t="n">
        <f aca="false">IF(J2356&gt;H2356,J2356-H2356,0)</f>
        <v>0</v>
      </c>
    </row>
    <row r="2357" customFormat="false" ht="15" hidden="false" customHeight="false" outlineLevel="0" collapsed="false">
      <c r="A2357" s="28" t="n">
        <v>42833.9999999943</v>
      </c>
      <c r="B2357" s="0" t="n">
        <f aca="false">MONTH(A2357)</f>
        <v>4</v>
      </c>
      <c r="C2357" s="12" t="n">
        <v>0.518666666666667</v>
      </c>
      <c r="D2357" s="0" t="n">
        <v>1.556</v>
      </c>
      <c r="E2357" s="0" t="n">
        <v>0.2652</v>
      </c>
      <c r="F2357" s="12" t="n">
        <f aca="false">IF($F$3&gt;0,C2357*($F$3/$C$3),C2357)</f>
        <v>1.59868882857617</v>
      </c>
      <c r="G2357" s="12" t="n">
        <f aca="false">IF($F$3&gt;0,D2357*($F$3/$D$3),D2357)</f>
        <v>1.59868882857617</v>
      </c>
      <c r="H2357" s="12" t="n">
        <f aca="false">IF($F$3&gt;0,E2357*($F$3/$E$3),E2357)</f>
        <v>0.418666065505136</v>
      </c>
      <c r="J2357" s="12" t="n">
        <f aca="false">Sheet2!J2354</f>
        <v>0</v>
      </c>
      <c r="K2357" s="12" t="n">
        <f aca="false">IF(J2357&gt;=F2357,F2357,J2357)</f>
        <v>0</v>
      </c>
      <c r="L2357" s="12" t="n">
        <f aca="false">IF(J2357&gt;F2357,J2357-F2357,0)</f>
        <v>0</v>
      </c>
      <c r="M2357" s="12" t="n">
        <f aca="false">IF(J2357&gt;=G2357,G2357,J2357)</f>
        <v>0</v>
      </c>
      <c r="N2357" s="12" t="n">
        <f aca="false">IF(J2357&gt;G2357,J2357-G2357,0)</f>
        <v>0</v>
      </c>
      <c r="O2357" s="12" t="n">
        <f aca="false">IF(J2357&gt;=H2357,H2357,J2357)</f>
        <v>0</v>
      </c>
      <c r="P2357" s="12" t="n">
        <f aca="false">IF(J2357&gt;H2357,J2357-H2357,0)</f>
        <v>0</v>
      </c>
    </row>
    <row r="2358" customFormat="false" ht="15" hidden="false" customHeight="false" outlineLevel="0" collapsed="false">
      <c r="A2358" s="28" t="n">
        <v>42834.041666661</v>
      </c>
      <c r="B2358" s="0" t="n">
        <f aca="false">MONTH(A2358)</f>
        <v>4</v>
      </c>
      <c r="C2358" s="12" t="n">
        <v>0.315</v>
      </c>
      <c r="D2358" s="0" t="n">
        <v>0.945</v>
      </c>
      <c r="E2358" s="0" t="n">
        <v>0.2618</v>
      </c>
      <c r="F2358" s="12" t="n">
        <f aca="false">IF($F$3&gt;0,C2358*($F$3/$C$3),C2358)</f>
        <v>0.970926055915477</v>
      </c>
      <c r="G2358" s="12" t="n">
        <f aca="false">IF($F$3&gt;0,D2358*($F$3/$D$3),D2358)</f>
        <v>0.970926055915478</v>
      </c>
      <c r="H2358" s="12" t="n">
        <f aca="false">IF($F$3&gt;0,E2358*($F$3/$E$3),E2358)</f>
        <v>0.413298551844814</v>
      </c>
      <c r="J2358" s="12" t="n">
        <f aca="false">Sheet2!J2355</f>
        <v>0</v>
      </c>
      <c r="K2358" s="12" t="n">
        <f aca="false">IF(J2358&gt;=F2358,F2358,J2358)</f>
        <v>0</v>
      </c>
      <c r="L2358" s="12" t="n">
        <f aca="false">IF(J2358&gt;F2358,J2358-F2358,0)</f>
        <v>0</v>
      </c>
      <c r="M2358" s="12" t="n">
        <f aca="false">IF(J2358&gt;=G2358,G2358,J2358)</f>
        <v>0</v>
      </c>
      <c r="N2358" s="12" t="n">
        <f aca="false">IF(J2358&gt;G2358,J2358-G2358,0)</f>
        <v>0</v>
      </c>
      <c r="O2358" s="12" t="n">
        <f aca="false">IF(J2358&gt;=H2358,H2358,J2358)</f>
        <v>0</v>
      </c>
      <c r="P2358" s="12" t="n">
        <f aca="false">IF(J2358&gt;H2358,J2358-H2358,0)</f>
        <v>0</v>
      </c>
    </row>
    <row r="2359" customFormat="false" ht="15" hidden="false" customHeight="false" outlineLevel="0" collapsed="false">
      <c r="A2359" s="28" t="n">
        <v>42834.0833333276</v>
      </c>
      <c r="B2359" s="0" t="n">
        <f aca="false">MONTH(A2359)</f>
        <v>4</v>
      </c>
      <c r="C2359" s="12" t="n">
        <v>0.495333333333333</v>
      </c>
      <c r="D2359" s="0" t="n">
        <v>1.486</v>
      </c>
      <c r="E2359" s="0" t="n">
        <v>0.2618</v>
      </c>
      <c r="F2359" s="12" t="n">
        <f aca="false">IF($F$3&gt;0,C2359*($F$3/$C$3),C2359)</f>
        <v>1.52676837998984</v>
      </c>
      <c r="G2359" s="12" t="n">
        <f aca="false">IF($F$3&gt;0,D2359*($F$3/$D$3),D2359)</f>
        <v>1.52676837998984</v>
      </c>
      <c r="H2359" s="12" t="n">
        <f aca="false">IF($F$3&gt;0,E2359*($F$3/$E$3),E2359)</f>
        <v>0.413298551844814</v>
      </c>
      <c r="J2359" s="12" t="n">
        <f aca="false">Sheet2!J2356</f>
        <v>0</v>
      </c>
      <c r="K2359" s="12" t="n">
        <f aca="false">IF(J2359&gt;=F2359,F2359,J2359)</f>
        <v>0</v>
      </c>
      <c r="L2359" s="12" t="n">
        <f aca="false">IF(J2359&gt;F2359,J2359-F2359,0)</f>
        <v>0</v>
      </c>
      <c r="M2359" s="12" t="n">
        <f aca="false">IF(J2359&gt;=G2359,G2359,J2359)</f>
        <v>0</v>
      </c>
      <c r="N2359" s="12" t="n">
        <f aca="false">IF(J2359&gt;G2359,J2359-G2359,0)</f>
        <v>0</v>
      </c>
      <c r="O2359" s="12" t="n">
        <f aca="false">IF(J2359&gt;=H2359,H2359,J2359)</f>
        <v>0</v>
      </c>
      <c r="P2359" s="12" t="n">
        <f aca="false">IF(J2359&gt;H2359,J2359-H2359,0)</f>
        <v>0</v>
      </c>
    </row>
    <row r="2360" customFormat="false" ht="15" hidden="false" customHeight="false" outlineLevel="0" collapsed="false">
      <c r="A2360" s="28" t="n">
        <v>42834.1249999943</v>
      </c>
      <c r="B2360" s="0" t="n">
        <f aca="false">MONTH(A2360)</f>
        <v>4</v>
      </c>
      <c r="C2360" s="12" t="n">
        <v>0.317666666666667</v>
      </c>
      <c r="D2360" s="0" t="n">
        <v>0.953</v>
      </c>
      <c r="E2360" s="0" t="n">
        <v>0.2601</v>
      </c>
      <c r="F2360" s="12" t="n">
        <f aca="false">IF($F$3&gt;0,C2360*($F$3/$C$3),C2360)</f>
        <v>0.979145535753915</v>
      </c>
      <c r="G2360" s="12" t="n">
        <f aca="false">IF($F$3&gt;0,D2360*($F$3/$D$3),D2360)</f>
        <v>0.979145535753916</v>
      </c>
      <c r="H2360" s="12" t="n">
        <f aca="false">IF($F$3&gt;0,E2360*($F$3/$E$3),E2360)</f>
        <v>0.410614795014653</v>
      </c>
      <c r="J2360" s="12" t="n">
        <f aca="false">Sheet2!J2357</f>
        <v>0</v>
      </c>
      <c r="K2360" s="12" t="n">
        <f aca="false">IF(J2360&gt;=F2360,F2360,J2360)</f>
        <v>0</v>
      </c>
      <c r="L2360" s="12" t="n">
        <f aca="false">IF(J2360&gt;F2360,J2360-F2360,0)</f>
        <v>0</v>
      </c>
      <c r="M2360" s="12" t="n">
        <f aca="false">IF(J2360&gt;=G2360,G2360,J2360)</f>
        <v>0</v>
      </c>
      <c r="N2360" s="12" t="n">
        <f aca="false">IF(J2360&gt;G2360,J2360-G2360,0)</f>
        <v>0</v>
      </c>
      <c r="O2360" s="12" t="n">
        <f aca="false">IF(J2360&gt;=H2360,H2360,J2360)</f>
        <v>0</v>
      </c>
      <c r="P2360" s="12" t="n">
        <f aca="false">IF(J2360&gt;H2360,J2360-H2360,0)</f>
        <v>0</v>
      </c>
    </row>
    <row r="2361" customFormat="false" ht="15" hidden="false" customHeight="false" outlineLevel="0" collapsed="false">
      <c r="A2361" s="28" t="n">
        <v>42834.166666661</v>
      </c>
      <c r="B2361" s="0" t="n">
        <f aca="false">MONTH(A2361)</f>
        <v>4</v>
      </c>
      <c r="C2361" s="12" t="n">
        <v>0.713</v>
      </c>
      <c r="D2361" s="0" t="n">
        <v>2.139</v>
      </c>
      <c r="E2361" s="0" t="n">
        <v>0.2533</v>
      </c>
      <c r="F2361" s="12" t="n">
        <f aca="false">IF($F$3&gt;0,C2361*($F$3/$C$3),C2361)</f>
        <v>2.19768342180233</v>
      </c>
      <c r="G2361" s="12" t="n">
        <f aca="false">IF($F$3&gt;0,D2361*($F$3/$D$3),D2361)</f>
        <v>2.19768342180234</v>
      </c>
      <c r="H2361" s="12" t="n">
        <f aca="false">IF($F$3&gt;0,E2361*($F$3/$E$3),E2361)</f>
        <v>0.399879767694008</v>
      </c>
      <c r="J2361" s="12" t="n">
        <f aca="false">Sheet2!J2358</f>
        <v>0</v>
      </c>
      <c r="K2361" s="12" t="n">
        <f aca="false">IF(J2361&gt;=F2361,F2361,J2361)</f>
        <v>0</v>
      </c>
      <c r="L2361" s="12" t="n">
        <f aca="false">IF(J2361&gt;F2361,J2361-F2361,0)</f>
        <v>0</v>
      </c>
      <c r="M2361" s="12" t="n">
        <f aca="false">IF(J2361&gt;=G2361,G2361,J2361)</f>
        <v>0</v>
      </c>
      <c r="N2361" s="12" t="n">
        <f aca="false">IF(J2361&gt;G2361,J2361-G2361,0)</f>
        <v>0</v>
      </c>
      <c r="O2361" s="12" t="n">
        <f aca="false">IF(J2361&gt;=H2361,H2361,J2361)</f>
        <v>0</v>
      </c>
      <c r="P2361" s="12" t="n">
        <f aca="false">IF(J2361&gt;H2361,J2361-H2361,0)</f>
        <v>0</v>
      </c>
    </row>
    <row r="2362" customFormat="false" ht="15" hidden="false" customHeight="false" outlineLevel="0" collapsed="false">
      <c r="A2362" s="28" t="n">
        <v>42834.2083333276</v>
      </c>
      <c r="B2362" s="0" t="n">
        <f aca="false">MONTH(A2362)</f>
        <v>4</v>
      </c>
      <c r="C2362" s="12" t="n">
        <v>0.317333333333333</v>
      </c>
      <c r="D2362" s="0" t="n">
        <v>0.952</v>
      </c>
      <c r="E2362" s="0" t="n">
        <v>0.2125</v>
      </c>
      <c r="F2362" s="12" t="n">
        <f aca="false">IF($F$3&gt;0,C2362*($F$3/$C$3),C2362)</f>
        <v>0.97811810077411</v>
      </c>
      <c r="G2362" s="12" t="n">
        <f aca="false">IF($F$3&gt;0,D2362*($F$3/$D$3),D2362)</f>
        <v>0.978118100774111</v>
      </c>
      <c r="H2362" s="12" t="n">
        <f aca="false">IF($F$3&gt;0,E2362*($F$3/$E$3),E2362)</f>
        <v>0.335469603770141</v>
      </c>
      <c r="J2362" s="12" t="n">
        <f aca="false">Sheet2!J2359</f>
        <v>0</v>
      </c>
      <c r="K2362" s="12" t="n">
        <f aca="false">IF(J2362&gt;=F2362,F2362,J2362)</f>
        <v>0</v>
      </c>
      <c r="L2362" s="12" t="n">
        <f aca="false">IF(J2362&gt;F2362,J2362-F2362,0)</f>
        <v>0</v>
      </c>
      <c r="M2362" s="12" t="n">
        <f aca="false">IF(J2362&gt;=G2362,G2362,J2362)</f>
        <v>0</v>
      </c>
      <c r="N2362" s="12" t="n">
        <f aca="false">IF(J2362&gt;G2362,J2362-G2362,0)</f>
        <v>0</v>
      </c>
      <c r="O2362" s="12" t="n">
        <f aca="false">IF(J2362&gt;=H2362,H2362,J2362)</f>
        <v>0</v>
      </c>
      <c r="P2362" s="12" t="n">
        <f aca="false">IF(J2362&gt;H2362,J2362-H2362,0)</f>
        <v>0</v>
      </c>
    </row>
    <row r="2363" customFormat="false" ht="15" hidden="false" customHeight="false" outlineLevel="0" collapsed="false">
      <c r="A2363" s="28" t="n">
        <v>42834.2499999943</v>
      </c>
      <c r="B2363" s="0" t="n">
        <f aca="false">MONTH(A2363)</f>
        <v>4</v>
      </c>
      <c r="C2363" s="12" t="n">
        <v>0.577333333333333</v>
      </c>
      <c r="D2363" s="0" t="n">
        <v>1.732</v>
      </c>
      <c r="E2363" s="0" t="n">
        <v>0.6817</v>
      </c>
      <c r="F2363" s="12" t="n">
        <f aca="false">IF($F$3&gt;0,C2363*($F$3/$C$3),C2363)</f>
        <v>1.77951738502181</v>
      </c>
      <c r="G2363" s="12" t="n">
        <f aca="false">IF($F$3&gt;0,D2363*($F$3/$D$3),D2363)</f>
        <v>1.77951738502181</v>
      </c>
      <c r="H2363" s="12" t="n">
        <f aca="false">IF($F$3&gt;0,E2363*($F$3/$E$3),E2363)</f>
        <v>1.07618648889461</v>
      </c>
      <c r="J2363" s="12" t="n">
        <f aca="false">Sheet2!J2360</f>
        <v>0.219156538668133</v>
      </c>
      <c r="K2363" s="12" t="n">
        <f aca="false">IF(J2363&gt;=F2363,F2363,J2363)</f>
        <v>0.219156538668133</v>
      </c>
      <c r="L2363" s="12" t="n">
        <f aca="false">IF(J2363&gt;F2363,J2363-F2363,0)</f>
        <v>0</v>
      </c>
      <c r="M2363" s="12" t="n">
        <f aca="false">IF(J2363&gt;=G2363,G2363,J2363)</f>
        <v>0.219156538668133</v>
      </c>
      <c r="N2363" s="12" t="n">
        <f aca="false">IF(J2363&gt;G2363,J2363-G2363,0)</f>
        <v>0</v>
      </c>
      <c r="O2363" s="12" t="n">
        <f aca="false">IF(J2363&gt;=H2363,H2363,J2363)</f>
        <v>0.219156538668133</v>
      </c>
      <c r="P2363" s="12" t="n">
        <f aca="false">IF(J2363&gt;H2363,J2363-H2363,0)</f>
        <v>0</v>
      </c>
    </row>
    <row r="2364" customFormat="false" ht="15" hidden="false" customHeight="false" outlineLevel="0" collapsed="false">
      <c r="A2364" s="28" t="n">
        <v>42834.2916666609</v>
      </c>
      <c r="B2364" s="0" t="n">
        <f aca="false">MONTH(A2364)</f>
        <v>4</v>
      </c>
      <c r="C2364" s="12" t="n">
        <v>0.549333333333333</v>
      </c>
      <c r="D2364" s="0" t="n">
        <v>1.648</v>
      </c>
      <c r="E2364" s="0" t="n">
        <v>0.2907</v>
      </c>
      <c r="F2364" s="12" t="n">
        <f aca="false">IF($F$3&gt;0,C2364*($F$3/$C$3),C2364)</f>
        <v>1.69321284671821</v>
      </c>
      <c r="G2364" s="12" t="n">
        <f aca="false">IF($F$3&gt;0,D2364*($F$3/$D$3),D2364)</f>
        <v>1.69321284671821</v>
      </c>
      <c r="H2364" s="12" t="n">
        <f aca="false">IF($F$3&gt;0,E2364*($F$3/$E$3),E2364)</f>
        <v>0.458922417957553</v>
      </c>
      <c r="J2364" s="12" t="n">
        <f aca="false">Sheet2!J2361</f>
        <v>3.00920194617715</v>
      </c>
      <c r="K2364" s="12" t="n">
        <f aca="false">IF(J2364&gt;=F2364,F2364,J2364)</f>
        <v>1.69321284671821</v>
      </c>
      <c r="L2364" s="12" t="n">
        <f aca="false">IF(J2364&gt;F2364,J2364-F2364,0)</f>
        <v>1.31598909945894</v>
      </c>
      <c r="M2364" s="12" t="n">
        <f aca="false">IF(J2364&gt;=G2364,G2364,J2364)</f>
        <v>1.69321284671821</v>
      </c>
      <c r="N2364" s="12" t="n">
        <f aca="false">IF(J2364&gt;G2364,J2364-G2364,0)</f>
        <v>1.31598909945894</v>
      </c>
      <c r="O2364" s="12" t="n">
        <f aca="false">IF(J2364&gt;=H2364,H2364,J2364)</f>
        <v>0.458922417957553</v>
      </c>
      <c r="P2364" s="12" t="n">
        <f aca="false">IF(J2364&gt;H2364,J2364-H2364,0)</f>
        <v>2.5502795282196</v>
      </c>
    </row>
    <row r="2365" customFormat="false" ht="15" hidden="false" customHeight="false" outlineLevel="0" collapsed="false">
      <c r="A2365" s="28" t="n">
        <v>42834.3333333276</v>
      </c>
      <c r="B2365" s="0" t="n">
        <f aca="false">MONTH(A2365)</f>
        <v>4</v>
      </c>
      <c r="C2365" s="12" t="n">
        <v>0.313333333333333</v>
      </c>
      <c r="D2365" s="0" t="n">
        <v>0.94</v>
      </c>
      <c r="E2365" s="0" t="n">
        <v>0.4913</v>
      </c>
      <c r="F2365" s="12" t="n">
        <f aca="false">IF($F$3&gt;0,C2365*($F$3/$C$3),C2365)</f>
        <v>0.965788881016453</v>
      </c>
      <c r="G2365" s="12" t="n">
        <f aca="false">IF($F$3&gt;0,D2365*($F$3/$D$3),D2365)</f>
        <v>0.965788881016454</v>
      </c>
      <c r="H2365" s="12" t="n">
        <f aca="false">IF($F$3&gt;0,E2365*($F$3/$E$3),E2365)</f>
        <v>0.775605723916566</v>
      </c>
      <c r="J2365" s="12" t="n">
        <f aca="false">Sheet2!J2362</f>
        <v>3.82572369150926</v>
      </c>
      <c r="K2365" s="12" t="n">
        <f aca="false">IF(J2365&gt;=F2365,F2365,J2365)</f>
        <v>0.965788881016453</v>
      </c>
      <c r="L2365" s="12" t="n">
        <f aca="false">IF(J2365&gt;F2365,J2365-F2365,0)</f>
        <v>2.85993481049281</v>
      </c>
      <c r="M2365" s="12" t="n">
        <f aca="false">IF(J2365&gt;=G2365,G2365,J2365)</f>
        <v>0.965788881016454</v>
      </c>
      <c r="N2365" s="12" t="n">
        <f aca="false">IF(J2365&gt;G2365,J2365-G2365,0)</f>
        <v>2.85993481049281</v>
      </c>
      <c r="O2365" s="12" t="n">
        <f aca="false">IF(J2365&gt;=H2365,H2365,J2365)</f>
        <v>0.775605723916566</v>
      </c>
      <c r="P2365" s="12" t="n">
        <f aca="false">IF(J2365&gt;H2365,J2365-H2365,0)</f>
        <v>3.05011796759269</v>
      </c>
    </row>
    <row r="2366" customFormat="false" ht="15" hidden="false" customHeight="false" outlineLevel="0" collapsed="false">
      <c r="A2366" s="28" t="n">
        <v>42834.3749999943</v>
      </c>
      <c r="B2366" s="0" t="n">
        <f aca="false">MONTH(A2366)</f>
        <v>4</v>
      </c>
      <c r="C2366" s="12" t="n">
        <v>0.64</v>
      </c>
      <c r="D2366" s="0" t="n">
        <v>1.92</v>
      </c>
      <c r="E2366" s="0" t="n">
        <v>0.3553</v>
      </c>
      <c r="F2366" s="12" t="n">
        <f aca="false">IF($F$3&gt;0,C2366*($F$3/$C$3),C2366)</f>
        <v>1.9726751612251</v>
      </c>
      <c r="G2366" s="12" t="n">
        <f aca="false">IF($F$3&gt;0,D2366*($F$3/$D$3),D2366)</f>
        <v>1.9726751612251</v>
      </c>
      <c r="H2366" s="12" t="n">
        <f aca="false">IF($F$3&gt;0,E2366*($F$3/$E$3),E2366)</f>
        <v>0.560905177503676</v>
      </c>
      <c r="J2366" s="12" t="n">
        <f aca="false">Sheet2!J2363</f>
        <v>8.30536551961568</v>
      </c>
      <c r="K2366" s="12" t="n">
        <f aca="false">IF(J2366&gt;=F2366,F2366,J2366)</f>
        <v>1.9726751612251</v>
      </c>
      <c r="L2366" s="12" t="n">
        <f aca="false">IF(J2366&gt;F2366,J2366-F2366,0)</f>
        <v>6.33269035839059</v>
      </c>
      <c r="M2366" s="12" t="n">
        <f aca="false">IF(J2366&gt;=G2366,G2366,J2366)</f>
        <v>1.9726751612251</v>
      </c>
      <c r="N2366" s="12" t="n">
        <f aca="false">IF(J2366&gt;G2366,J2366-G2366,0)</f>
        <v>6.33269035839058</v>
      </c>
      <c r="O2366" s="12" t="n">
        <f aca="false">IF(J2366&gt;=H2366,H2366,J2366)</f>
        <v>0.560905177503676</v>
      </c>
      <c r="P2366" s="12" t="n">
        <f aca="false">IF(J2366&gt;H2366,J2366-H2366,0)</f>
        <v>7.74446034211201</v>
      </c>
    </row>
    <row r="2367" customFormat="false" ht="15" hidden="false" customHeight="false" outlineLevel="0" collapsed="false">
      <c r="A2367" s="28" t="n">
        <v>42834.4166666609</v>
      </c>
      <c r="B2367" s="0" t="n">
        <f aca="false">MONTH(A2367)</f>
        <v>4</v>
      </c>
      <c r="C2367" s="12" t="n">
        <v>0.606666666666667</v>
      </c>
      <c r="D2367" s="0" t="n">
        <v>1.82</v>
      </c>
      <c r="E2367" s="0" t="n">
        <v>1.2002</v>
      </c>
      <c r="F2367" s="12" t="n">
        <f aca="false">IF($F$3&gt;0,C2367*($F$3/$C$3),C2367)</f>
        <v>1.86993166324462</v>
      </c>
      <c r="G2367" s="12" t="n">
        <f aca="false">IF($F$3&gt;0,D2367*($F$3/$D$3),D2367)</f>
        <v>1.86993166324462</v>
      </c>
      <c r="H2367" s="12" t="n">
        <f aca="false">IF($F$3&gt;0,E2367*($F$3/$E$3),E2367)</f>
        <v>1.89473232209376</v>
      </c>
      <c r="J2367" s="12" t="n">
        <f aca="false">Sheet2!J2364</f>
        <v>10.2379755019845</v>
      </c>
      <c r="K2367" s="12" t="n">
        <f aca="false">IF(J2367&gt;=F2367,F2367,J2367)</f>
        <v>1.86993166324462</v>
      </c>
      <c r="L2367" s="12" t="n">
        <f aca="false">IF(J2367&gt;F2367,J2367-F2367,0)</f>
        <v>8.36804383873992</v>
      </c>
      <c r="M2367" s="12" t="n">
        <f aca="false">IF(J2367&gt;=G2367,G2367,J2367)</f>
        <v>1.86993166324462</v>
      </c>
      <c r="N2367" s="12" t="n">
        <f aca="false">IF(J2367&gt;G2367,J2367-G2367,0)</f>
        <v>8.36804383873992</v>
      </c>
      <c r="O2367" s="12" t="n">
        <f aca="false">IF(J2367&gt;=H2367,H2367,J2367)</f>
        <v>1.89473232209376</v>
      </c>
      <c r="P2367" s="12" t="n">
        <f aca="false">IF(J2367&gt;H2367,J2367-H2367,0)</f>
        <v>8.34324317989079</v>
      </c>
    </row>
    <row r="2368" customFormat="false" ht="15" hidden="false" customHeight="false" outlineLevel="0" collapsed="false">
      <c r="A2368" s="28" t="n">
        <v>42834.4583333276</v>
      </c>
      <c r="B2368" s="0" t="n">
        <f aca="false">MONTH(A2368)</f>
        <v>4</v>
      </c>
      <c r="C2368" s="12" t="n">
        <v>0.224</v>
      </c>
      <c r="D2368" s="0" t="n">
        <v>0.672</v>
      </c>
      <c r="E2368" s="0" t="n">
        <v>1.3736</v>
      </c>
      <c r="F2368" s="12" t="n">
        <f aca="false">IF($F$3&gt;0,C2368*($F$3/$C$3),C2368)</f>
        <v>0.690436306428784</v>
      </c>
      <c r="G2368" s="12" t="n">
        <f aca="false">IF($F$3&gt;0,D2368*($F$3/$D$3),D2368)</f>
        <v>0.690436306428784</v>
      </c>
      <c r="H2368" s="12" t="n">
        <f aca="false">IF($F$3&gt;0,E2368*($F$3/$E$3),E2368)</f>
        <v>2.16847551877019</v>
      </c>
      <c r="J2368" s="12" t="n">
        <f aca="false">Sheet2!J2365</f>
        <v>7.67071774213402</v>
      </c>
      <c r="K2368" s="12" t="n">
        <f aca="false">IF(J2368&gt;=F2368,F2368,J2368)</f>
        <v>0.690436306428784</v>
      </c>
      <c r="L2368" s="12" t="n">
        <f aca="false">IF(J2368&gt;F2368,J2368-F2368,0)</f>
        <v>6.98028143570524</v>
      </c>
      <c r="M2368" s="12" t="n">
        <f aca="false">IF(J2368&gt;=G2368,G2368,J2368)</f>
        <v>0.690436306428784</v>
      </c>
      <c r="N2368" s="12" t="n">
        <f aca="false">IF(J2368&gt;G2368,J2368-G2368,0)</f>
        <v>6.98028143570524</v>
      </c>
      <c r="O2368" s="12" t="n">
        <f aca="false">IF(J2368&gt;=H2368,H2368,J2368)</f>
        <v>2.16847551877019</v>
      </c>
      <c r="P2368" s="12" t="n">
        <f aca="false">IF(J2368&gt;H2368,J2368-H2368,0)</f>
        <v>5.50224222336383</v>
      </c>
    </row>
    <row r="2369" customFormat="false" ht="15" hidden="false" customHeight="false" outlineLevel="0" collapsed="false">
      <c r="A2369" s="28" t="n">
        <v>42834.4999999943</v>
      </c>
      <c r="B2369" s="0" t="n">
        <f aca="false">MONTH(A2369)</f>
        <v>4</v>
      </c>
      <c r="C2369" s="12" t="n">
        <v>0.451333333333333</v>
      </c>
      <c r="D2369" s="0" t="n">
        <v>1.354</v>
      </c>
      <c r="E2369" s="0" t="n">
        <v>2.4548</v>
      </c>
      <c r="F2369" s="12" t="n">
        <f aca="false">IF($F$3&gt;0,C2369*($F$3/$C$3),C2369)</f>
        <v>1.39114696265562</v>
      </c>
      <c r="G2369" s="12" t="n">
        <f aca="false">IF($F$3&gt;0,D2369*($F$3/$D$3),D2369)</f>
        <v>1.39114696265562</v>
      </c>
      <c r="H2369" s="12" t="n">
        <f aca="false">IF($F$3&gt;0,E2369*($F$3/$E$3),E2369)</f>
        <v>3.87534486275267</v>
      </c>
      <c r="J2369" s="12" t="n">
        <f aca="false">Sheet2!J2366</f>
        <v>18.266230072336</v>
      </c>
      <c r="K2369" s="12" t="n">
        <f aca="false">IF(J2369&gt;=F2369,F2369,J2369)</f>
        <v>1.39114696265562</v>
      </c>
      <c r="L2369" s="12" t="n">
        <f aca="false">IF(J2369&gt;F2369,J2369-F2369,0)</f>
        <v>16.8750831096804</v>
      </c>
      <c r="M2369" s="12" t="n">
        <f aca="false">IF(J2369&gt;=G2369,G2369,J2369)</f>
        <v>1.39114696265562</v>
      </c>
      <c r="N2369" s="12" t="n">
        <f aca="false">IF(J2369&gt;G2369,J2369-G2369,0)</f>
        <v>16.8750831096804</v>
      </c>
      <c r="O2369" s="12" t="n">
        <f aca="false">IF(J2369&gt;=H2369,H2369,J2369)</f>
        <v>3.87534486275267</v>
      </c>
      <c r="P2369" s="12" t="n">
        <f aca="false">IF(J2369&gt;H2369,J2369-H2369,0)</f>
        <v>14.3908852095833</v>
      </c>
    </row>
    <row r="2370" customFormat="false" ht="15" hidden="false" customHeight="false" outlineLevel="0" collapsed="false">
      <c r="A2370" s="28" t="n">
        <v>42834.5416666609</v>
      </c>
      <c r="B2370" s="0" t="n">
        <f aca="false">MONTH(A2370)</f>
        <v>4</v>
      </c>
      <c r="C2370" s="12" t="n">
        <v>0.371</v>
      </c>
      <c r="D2370" s="0" t="n">
        <v>1.113</v>
      </c>
      <c r="E2370" s="0" t="n">
        <v>0.2907</v>
      </c>
      <c r="F2370" s="12" t="n">
        <f aca="false">IF($F$3&gt;0,C2370*($F$3/$C$3),C2370)</f>
        <v>1.14353513252267</v>
      </c>
      <c r="G2370" s="12" t="n">
        <f aca="false">IF($F$3&gt;0,D2370*($F$3/$D$3),D2370)</f>
        <v>1.14353513252267</v>
      </c>
      <c r="H2370" s="12" t="n">
        <f aca="false">IF($F$3&gt;0,E2370*($F$3/$E$3),E2370)</f>
        <v>0.458922417957553</v>
      </c>
      <c r="J2370" s="12" t="n">
        <f aca="false">Sheet2!J2367</f>
        <v>9.21234647137429</v>
      </c>
      <c r="K2370" s="12" t="n">
        <f aca="false">IF(J2370&gt;=F2370,F2370,J2370)</f>
        <v>1.14353513252267</v>
      </c>
      <c r="L2370" s="12" t="n">
        <f aca="false">IF(J2370&gt;F2370,J2370-F2370,0)</f>
        <v>8.06881133885162</v>
      </c>
      <c r="M2370" s="12" t="n">
        <f aca="false">IF(J2370&gt;=G2370,G2370,J2370)</f>
        <v>1.14353513252267</v>
      </c>
      <c r="N2370" s="12" t="n">
        <f aca="false">IF(J2370&gt;G2370,J2370-G2370,0)</f>
        <v>8.06881133885162</v>
      </c>
      <c r="O2370" s="12" t="n">
        <f aca="false">IF(J2370&gt;=H2370,H2370,J2370)</f>
        <v>0.458922417957553</v>
      </c>
      <c r="P2370" s="12" t="n">
        <f aca="false">IF(J2370&gt;H2370,J2370-H2370,0)</f>
        <v>8.75342405341674</v>
      </c>
    </row>
    <row r="2371" customFormat="false" ht="15" hidden="false" customHeight="false" outlineLevel="0" collapsed="false">
      <c r="A2371" s="28" t="n">
        <v>42834.5833333276</v>
      </c>
      <c r="B2371" s="0" t="n">
        <f aca="false">MONTH(A2371)</f>
        <v>4</v>
      </c>
      <c r="C2371" s="12" t="n">
        <v>0.579</v>
      </c>
      <c r="D2371" s="0" t="n">
        <v>1.737</v>
      </c>
      <c r="E2371" s="0" t="n">
        <v>0.2873</v>
      </c>
      <c r="F2371" s="12" t="n">
        <f aca="false">IF($F$3&gt;0,C2371*($F$3/$C$3),C2371)</f>
        <v>1.78465455992083</v>
      </c>
      <c r="G2371" s="12" t="n">
        <f aca="false">IF($F$3&gt;0,D2371*($F$3/$D$3),D2371)</f>
        <v>1.78465455992083</v>
      </c>
      <c r="H2371" s="12" t="n">
        <f aca="false">IF($F$3&gt;0,E2371*($F$3/$E$3),E2371)</f>
        <v>0.453554904297231</v>
      </c>
      <c r="J2371" s="12" t="n">
        <f aca="false">Sheet2!J2368</f>
        <v>8.82056892241447</v>
      </c>
      <c r="K2371" s="12" t="n">
        <f aca="false">IF(J2371&gt;=F2371,F2371,J2371)</f>
        <v>1.78465455992083</v>
      </c>
      <c r="L2371" s="12" t="n">
        <f aca="false">IF(J2371&gt;F2371,J2371-F2371,0)</f>
        <v>7.03591436249364</v>
      </c>
      <c r="M2371" s="12" t="n">
        <f aca="false">IF(J2371&gt;=G2371,G2371,J2371)</f>
        <v>1.78465455992083</v>
      </c>
      <c r="N2371" s="12" t="n">
        <f aca="false">IF(J2371&gt;G2371,J2371-G2371,0)</f>
        <v>7.03591436249364</v>
      </c>
      <c r="O2371" s="12" t="n">
        <f aca="false">IF(J2371&gt;=H2371,H2371,J2371)</f>
        <v>0.453554904297231</v>
      </c>
      <c r="P2371" s="12" t="n">
        <f aca="false">IF(J2371&gt;H2371,J2371-H2371,0)</f>
        <v>8.36701401811724</v>
      </c>
    </row>
    <row r="2372" customFormat="false" ht="15" hidden="false" customHeight="false" outlineLevel="0" collapsed="false">
      <c r="A2372" s="28" t="n">
        <v>42834.6249999943</v>
      </c>
      <c r="B2372" s="0" t="n">
        <f aca="false">MONTH(A2372)</f>
        <v>4</v>
      </c>
      <c r="C2372" s="12" t="n">
        <v>0.590666666666667</v>
      </c>
      <c r="D2372" s="0" t="n">
        <v>1.772</v>
      </c>
      <c r="E2372" s="0" t="n">
        <v>0.3417</v>
      </c>
      <c r="F2372" s="12" t="n">
        <f aca="false">IF($F$3&gt;0,C2372*($F$3/$C$3),C2372)</f>
        <v>1.820614784214</v>
      </c>
      <c r="G2372" s="12" t="n">
        <f aca="false">IF($F$3&gt;0,D2372*($F$3/$D$3),D2372)</f>
        <v>1.820614784214</v>
      </c>
      <c r="H2372" s="12" t="n">
        <f aca="false">IF($F$3&gt;0,E2372*($F$3/$E$3),E2372)</f>
        <v>0.539435122862387</v>
      </c>
      <c r="J2372" s="12" t="n">
        <f aca="false">Sheet2!J2369</f>
        <v>4.05282726257296</v>
      </c>
      <c r="K2372" s="12" t="n">
        <f aca="false">IF(J2372&gt;=F2372,F2372,J2372)</f>
        <v>1.820614784214</v>
      </c>
      <c r="L2372" s="12" t="n">
        <f aca="false">IF(J2372&gt;F2372,J2372-F2372,0)</f>
        <v>2.23221247835896</v>
      </c>
      <c r="M2372" s="12" t="n">
        <f aca="false">IF(J2372&gt;=G2372,G2372,J2372)</f>
        <v>1.820614784214</v>
      </c>
      <c r="N2372" s="12" t="n">
        <f aca="false">IF(J2372&gt;G2372,J2372-G2372,0)</f>
        <v>2.23221247835896</v>
      </c>
      <c r="O2372" s="12" t="n">
        <f aca="false">IF(J2372&gt;=H2372,H2372,J2372)</f>
        <v>0.539435122862387</v>
      </c>
      <c r="P2372" s="12" t="n">
        <f aca="false">IF(J2372&gt;H2372,J2372-H2372,0)</f>
        <v>3.51339213971057</v>
      </c>
    </row>
    <row r="2373" customFormat="false" ht="15" hidden="false" customHeight="false" outlineLevel="0" collapsed="false">
      <c r="A2373" s="28" t="n">
        <v>42834.6666666609</v>
      </c>
      <c r="B2373" s="0" t="n">
        <f aca="false">MONTH(A2373)</f>
        <v>4</v>
      </c>
      <c r="C2373" s="12" t="n">
        <v>0.474666666666667</v>
      </c>
      <c r="D2373" s="0" t="n">
        <v>1.424</v>
      </c>
      <c r="E2373" s="0" t="n">
        <v>0.4539</v>
      </c>
      <c r="F2373" s="12" t="n">
        <f aca="false">IF($F$3&gt;0,C2373*($F$3/$C$3),C2373)</f>
        <v>1.46306741124195</v>
      </c>
      <c r="G2373" s="12" t="n">
        <f aca="false">IF($F$3&gt;0,D2373*($F$3/$D$3),D2373)</f>
        <v>1.46306741124195</v>
      </c>
      <c r="H2373" s="12" t="n">
        <f aca="false">IF($F$3&gt;0,E2373*($F$3/$E$3),E2373)</f>
        <v>0.716563073653021</v>
      </c>
      <c r="J2373" s="12" t="n">
        <f aca="false">Sheet2!J2370</f>
        <v>4.03729949386419</v>
      </c>
      <c r="K2373" s="12" t="n">
        <f aca="false">IF(J2373&gt;=F2373,F2373,J2373)</f>
        <v>1.46306741124195</v>
      </c>
      <c r="L2373" s="12" t="n">
        <f aca="false">IF(J2373&gt;F2373,J2373-F2373,0)</f>
        <v>2.57423208262224</v>
      </c>
      <c r="M2373" s="12" t="n">
        <f aca="false">IF(J2373&gt;=G2373,G2373,J2373)</f>
        <v>1.46306741124195</v>
      </c>
      <c r="N2373" s="12" t="n">
        <f aca="false">IF(J2373&gt;G2373,J2373-G2373,0)</f>
        <v>2.57423208262224</v>
      </c>
      <c r="O2373" s="12" t="n">
        <f aca="false">IF(J2373&gt;=H2373,H2373,J2373)</f>
        <v>0.716563073653021</v>
      </c>
      <c r="P2373" s="12" t="n">
        <f aca="false">IF(J2373&gt;H2373,J2373-H2373,0)</f>
        <v>3.32073642021117</v>
      </c>
    </row>
    <row r="2374" customFormat="false" ht="15" hidden="false" customHeight="false" outlineLevel="0" collapsed="false">
      <c r="A2374" s="28" t="n">
        <v>42834.7083333276</v>
      </c>
      <c r="B2374" s="0" t="n">
        <f aca="false">MONTH(A2374)</f>
        <v>4</v>
      </c>
      <c r="C2374" s="12" t="n">
        <v>0.595</v>
      </c>
      <c r="D2374" s="0" t="n">
        <v>1.785</v>
      </c>
      <c r="E2374" s="0" t="n">
        <v>2.2763</v>
      </c>
      <c r="F2374" s="12" t="n">
        <f aca="false">IF($F$3&gt;0,C2374*($F$3/$C$3),C2374)</f>
        <v>1.83397143895146</v>
      </c>
      <c r="G2374" s="12" t="n">
        <f aca="false">IF($F$3&gt;0,D2374*($F$3/$D$3),D2374)</f>
        <v>1.83397143895146</v>
      </c>
      <c r="H2374" s="12" t="n">
        <f aca="false">IF($F$3&gt;0,E2374*($F$3/$E$3),E2374)</f>
        <v>3.59355039558575</v>
      </c>
      <c r="J2374" s="12" t="n">
        <f aca="false">Sheet2!J2371</f>
        <v>2.06160990702637</v>
      </c>
      <c r="K2374" s="12" t="n">
        <f aca="false">IF(J2374&gt;=F2374,F2374,J2374)</f>
        <v>1.83397143895146</v>
      </c>
      <c r="L2374" s="12" t="n">
        <f aca="false">IF(J2374&gt;F2374,J2374-F2374,0)</f>
        <v>0.227638468074909</v>
      </c>
      <c r="M2374" s="12" t="n">
        <f aca="false">IF(J2374&gt;=G2374,G2374,J2374)</f>
        <v>1.83397143895146</v>
      </c>
      <c r="N2374" s="12" t="n">
        <f aca="false">IF(J2374&gt;G2374,J2374-G2374,0)</f>
        <v>0.227638468074908</v>
      </c>
      <c r="O2374" s="12" t="n">
        <f aca="false">IF(J2374&gt;=H2374,H2374,J2374)</f>
        <v>2.06160990702637</v>
      </c>
      <c r="P2374" s="12" t="n">
        <f aca="false">IF(J2374&gt;H2374,J2374-H2374,0)</f>
        <v>0</v>
      </c>
    </row>
    <row r="2375" customFormat="false" ht="15" hidden="false" customHeight="false" outlineLevel="0" collapsed="false">
      <c r="A2375" s="28" t="n">
        <v>42834.7499999943</v>
      </c>
      <c r="B2375" s="0" t="n">
        <f aca="false">MONTH(A2375)</f>
        <v>4</v>
      </c>
      <c r="C2375" s="12" t="n">
        <v>0.646666666666667</v>
      </c>
      <c r="D2375" s="0" t="n">
        <v>1.94</v>
      </c>
      <c r="E2375" s="0" t="n">
        <v>1.0778</v>
      </c>
      <c r="F2375" s="12" t="n">
        <f aca="false">IF($F$3&gt;0,C2375*($F$3/$C$3),C2375)</f>
        <v>1.99322386082119</v>
      </c>
      <c r="G2375" s="12" t="n">
        <f aca="false">IF($F$3&gt;0,D2375*($F$3/$D$3),D2375)</f>
        <v>1.99322386082119</v>
      </c>
      <c r="H2375" s="12" t="n">
        <f aca="false">IF($F$3&gt;0,E2375*($F$3/$E$3),E2375)</f>
        <v>1.70150183032216</v>
      </c>
      <c r="J2375" s="12" t="n">
        <f aca="false">Sheet2!J2372</f>
        <v>0.168743049593649</v>
      </c>
      <c r="K2375" s="12" t="n">
        <f aca="false">IF(J2375&gt;=F2375,F2375,J2375)</f>
        <v>0.168743049593649</v>
      </c>
      <c r="L2375" s="12" t="n">
        <f aca="false">IF(J2375&gt;F2375,J2375-F2375,0)</f>
        <v>0</v>
      </c>
      <c r="M2375" s="12" t="n">
        <f aca="false">IF(J2375&gt;=G2375,G2375,J2375)</f>
        <v>0.168743049593649</v>
      </c>
      <c r="N2375" s="12" t="n">
        <f aca="false">IF(J2375&gt;G2375,J2375-G2375,0)</f>
        <v>0</v>
      </c>
      <c r="O2375" s="12" t="n">
        <f aca="false">IF(J2375&gt;=H2375,H2375,J2375)</f>
        <v>0.168743049593649</v>
      </c>
      <c r="P2375" s="12" t="n">
        <f aca="false">IF(J2375&gt;H2375,J2375-H2375,0)</f>
        <v>0</v>
      </c>
    </row>
    <row r="2376" customFormat="false" ht="15" hidden="false" customHeight="false" outlineLevel="0" collapsed="false">
      <c r="A2376" s="28" t="n">
        <v>42834.7916666609</v>
      </c>
      <c r="B2376" s="0" t="n">
        <f aca="false">MONTH(A2376)</f>
        <v>4</v>
      </c>
      <c r="C2376" s="12" t="n">
        <v>0.596333333333333</v>
      </c>
      <c r="D2376" s="0" t="n">
        <v>1.789</v>
      </c>
      <c r="E2376" s="0" t="n">
        <v>0.6919</v>
      </c>
      <c r="F2376" s="12" t="n">
        <f aca="false">IF($F$3&gt;0,C2376*($F$3/$C$3),C2376)</f>
        <v>1.83808117887068</v>
      </c>
      <c r="G2376" s="12" t="n">
        <f aca="false">IF($F$3&gt;0,D2376*($F$3/$D$3),D2376)</f>
        <v>1.83808117887068</v>
      </c>
      <c r="H2376" s="12" t="n">
        <f aca="false">IF($F$3&gt;0,E2376*($F$3/$E$3),E2376)</f>
        <v>1.09228902987558</v>
      </c>
      <c r="J2376" s="12" t="n">
        <f aca="false">Sheet2!J2373</f>
        <v>0</v>
      </c>
      <c r="K2376" s="12" t="n">
        <f aca="false">IF(J2376&gt;=F2376,F2376,J2376)</f>
        <v>0</v>
      </c>
      <c r="L2376" s="12" t="n">
        <f aca="false">IF(J2376&gt;F2376,J2376-F2376,0)</f>
        <v>0</v>
      </c>
      <c r="M2376" s="12" t="n">
        <f aca="false">IF(J2376&gt;=G2376,G2376,J2376)</f>
        <v>0</v>
      </c>
      <c r="N2376" s="12" t="n">
        <f aca="false">IF(J2376&gt;G2376,J2376-G2376,0)</f>
        <v>0</v>
      </c>
      <c r="O2376" s="12" t="n">
        <f aca="false">IF(J2376&gt;=H2376,H2376,J2376)</f>
        <v>0</v>
      </c>
      <c r="P2376" s="12" t="n">
        <f aca="false">IF(J2376&gt;H2376,J2376-H2376,0)</f>
        <v>0</v>
      </c>
    </row>
    <row r="2377" customFormat="false" ht="15" hidden="false" customHeight="false" outlineLevel="0" collapsed="false">
      <c r="A2377" s="28" t="n">
        <v>42834.8333333276</v>
      </c>
      <c r="B2377" s="0" t="n">
        <f aca="false">MONTH(A2377)</f>
        <v>4</v>
      </c>
      <c r="C2377" s="12" t="n">
        <v>0.620333333333333</v>
      </c>
      <c r="D2377" s="0" t="n">
        <v>1.861</v>
      </c>
      <c r="E2377" s="0" t="n">
        <v>0.9214</v>
      </c>
      <c r="F2377" s="12" t="n">
        <f aca="false">IF($F$3&gt;0,C2377*($F$3/$C$3),C2377)</f>
        <v>1.91205649741662</v>
      </c>
      <c r="G2377" s="12" t="n">
        <f aca="false">IF($F$3&gt;0,D2377*($F$3/$D$3),D2377)</f>
        <v>1.91205649741662</v>
      </c>
      <c r="H2377" s="12" t="n">
        <f aca="false">IF($F$3&gt;0,E2377*($F$3/$E$3),E2377)</f>
        <v>1.45459620194733</v>
      </c>
      <c r="J2377" s="12" t="n">
        <f aca="false">Sheet2!J2374</f>
        <v>0</v>
      </c>
      <c r="K2377" s="12" t="n">
        <f aca="false">IF(J2377&gt;=F2377,F2377,J2377)</f>
        <v>0</v>
      </c>
      <c r="L2377" s="12" t="n">
        <f aca="false">IF(J2377&gt;F2377,J2377-F2377,0)</f>
        <v>0</v>
      </c>
      <c r="M2377" s="12" t="n">
        <f aca="false">IF(J2377&gt;=G2377,G2377,J2377)</f>
        <v>0</v>
      </c>
      <c r="N2377" s="12" t="n">
        <f aca="false">IF(J2377&gt;G2377,J2377-G2377,0)</f>
        <v>0</v>
      </c>
      <c r="O2377" s="12" t="n">
        <f aca="false">IF(J2377&gt;=H2377,H2377,J2377)</f>
        <v>0</v>
      </c>
      <c r="P2377" s="12" t="n">
        <f aca="false">IF(J2377&gt;H2377,J2377-H2377,0)</f>
        <v>0</v>
      </c>
    </row>
    <row r="2378" customFormat="false" ht="15" hidden="false" customHeight="false" outlineLevel="0" collapsed="false">
      <c r="A2378" s="28" t="n">
        <v>42834.8749999942</v>
      </c>
      <c r="B2378" s="0" t="n">
        <f aca="false">MONTH(A2378)</f>
        <v>4</v>
      </c>
      <c r="C2378" s="12" t="n">
        <v>0.302</v>
      </c>
      <c r="D2378" s="0" t="n">
        <v>0.906</v>
      </c>
      <c r="E2378" s="0" t="n">
        <v>2.2916</v>
      </c>
      <c r="F2378" s="12" t="n">
        <f aca="false">IF($F$3&gt;0,C2378*($F$3/$C$3),C2378)</f>
        <v>0.930856091703093</v>
      </c>
      <c r="G2378" s="12" t="n">
        <f aca="false">IF($F$3&gt;0,D2378*($F$3/$D$3),D2378)</f>
        <v>0.930856091703093</v>
      </c>
      <c r="H2378" s="12" t="n">
        <f aca="false">IF($F$3&gt;0,E2378*($F$3/$E$3),E2378)</f>
        <v>3.6177042070572</v>
      </c>
      <c r="J2378" s="12" t="n">
        <f aca="false">Sheet2!J2375</f>
        <v>0</v>
      </c>
      <c r="K2378" s="12" t="n">
        <f aca="false">IF(J2378&gt;=F2378,F2378,J2378)</f>
        <v>0</v>
      </c>
      <c r="L2378" s="12" t="n">
        <f aca="false">IF(J2378&gt;F2378,J2378-F2378,0)</f>
        <v>0</v>
      </c>
      <c r="M2378" s="12" t="n">
        <f aca="false">IF(J2378&gt;=G2378,G2378,J2378)</f>
        <v>0</v>
      </c>
      <c r="N2378" s="12" t="n">
        <f aca="false">IF(J2378&gt;G2378,J2378-G2378,0)</f>
        <v>0</v>
      </c>
      <c r="O2378" s="12" t="n">
        <f aca="false">IF(J2378&gt;=H2378,H2378,J2378)</f>
        <v>0</v>
      </c>
      <c r="P2378" s="12" t="n">
        <f aca="false">IF(J2378&gt;H2378,J2378-H2378,0)</f>
        <v>0</v>
      </c>
    </row>
    <row r="2379" customFormat="false" ht="15" hidden="false" customHeight="false" outlineLevel="0" collapsed="false">
      <c r="A2379" s="28" t="n">
        <v>42834.9166666609</v>
      </c>
      <c r="B2379" s="0" t="n">
        <f aca="false">MONTH(A2379)</f>
        <v>4</v>
      </c>
      <c r="C2379" s="12" t="n">
        <v>0.403666666666667</v>
      </c>
      <c r="D2379" s="0" t="n">
        <v>1.211</v>
      </c>
      <c r="E2379" s="0" t="n">
        <v>0.2618</v>
      </c>
      <c r="F2379" s="12" t="n">
        <f aca="false">IF($F$3&gt;0,C2379*($F$3/$C$3),C2379)</f>
        <v>1.24422376054354</v>
      </c>
      <c r="G2379" s="12" t="n">
        <f aca="false">IF($F$3&gt;0,D2379*($F$3/$D$3),D2379)</f>
        <v>1.24422376054354</v>
      </c>
      <c r="H2379" s="12" t="n">
        <f aca="false">IF($F$3&gt;0,E2379*($F$3/$E$3),E2379)</f>
        <v>0.413298551844814</v>
      </c>
      <c r="J2379" s="12" t="n">
        <f aca="false">Sheet2!J2376</f>
        <v>0</v>
      </c>
      <c r="K2379" s="12" t="n">
        <f aca="false">IF(J2379&gt;=F2379,F2379,J2379)</f>
        <v>0</v>
      </c>
      <c r="L2379" s="12" t="n">
        <f aca="false">IF(J2379&gt;F2379,J2379-F2379,0)</f>
        <v>0</v>
      </c>
      <c r="M2379" s="12" t="n">
        <f aca="false">IF(J2379&gt;=G2379,G2379,J2379)</f>
        <v>0</v>
      </c>
      <c r="N2379" s="12" t="n">
        <f aca="false">IF(J2379&gt;G2379,J2379-G2379,0)</f>
        <v>0</v>
      </c>
      <c r="O2379" s="12" t="n">
        <f aca="false">IF(J2379&gt;=H2379,H2379,J2379)</f>
        <v>0</v>
      </c>
      <c r="P2379" s="12" t="n">
        <f aca="false">IF(J2379&gt;H2379,J2379-H2379,0)</f>
        <v>0</v>
      </c>
    </row>
    <row r="2380" customFormat="false" ht="15" hidden="false" customHeight="false" outlineLevel="0" collapsed="false">
      <c r="A2380" s="28" t="n">
        <v>42834.9583333276</v>
      </c>
      <c r="B2380" s="0" t="n">
        <f aca="false">MONTH(A2380)</f>
        <v>4</v>
      </c>
      <c r="C2380" s="12" t="n">
        <v>0.279666666666667</v>
      </c>
      <c r="D2380" s="0" t="n">
        <v>0.839</v>
      </c>
      <c r="E2380" s="0" t="n">
        <v>0.2465</v>
      </c>
      <c r="F2380" s="12" t="n">
        <f aca="false">IF($F$3&gt;0,C2380*($F$3/$C$3),C2380)</f>
        <v>0.862017948056175</v>
      </c>
      <c r="G2380" s="12" t="n">
        <f aca="false">IF($F$3&gt;0,D2380*($F$3/$D$3),D2380)</f>
        <v>0.862017948056176</v>
      </c>
      <c r="H2380" s="12" t="n">
        <f aca="false">IF($F$3&gt;0,E2380*($F$3/$E$3),E2380)</f>
        <v>0.389144740373364</v>
      </c>
      <c r="J2380" s="12" t="n">
        <f aca="false">Sheet2!J2377</f>
        <v>0</v>
      </c>
      <c r="K2380" s="12" t="n">
        <f aca="false">IF(J2380&gt;=F2380,F2380,J2380)</f>
        <v>0</v>
      </c>
      <c r="L2380" s="12" t="n">
        <f aca="false">IF(J2380&gt;F2380,J2380-F2380,0)</f>
        <v>0</v>
      </c>
      <c r="M2380" s="12" t="n">
        <f aca="false">IF(J2380&gt;=G2380,G2380,J2380)</f>
        <v>0</v>
      </c>
      <c r="N2380" s="12" t="n">
        <f aca="false">IF(J2380&gt;G2380,J2380-G2380,0)</f>
        <v>0</v>
      </c>
      <c r="O2380" s="12" t="n">
        <f aca="false">IF(J2380&gt;=H2380,H2380,J2380)</f>
        <v>0</v>
      </c>
      <c r="P2380" s="12" t="n">
        <f aca="false">IF(J2380&gt;H2380,J2380-H2380,0)</f>
        <v>0</v>
      </c>
    </row>
    <row r="2381" customFormat="false" ht="15" hidden="false" customHeight="false" outlineLevel="0" collapsed="false">
      <c r="A2381" s="28" t="n">
        <v>42834.9999999942</v>
      </c>
      <c r="B2381" s="0" t="n">
        <f aca="false">MONTH(A2381)</f>
        <v>4</v>
      </c>
      <c r="C2381" s="12" t="n">
        <v>0.244</v>
      </c>
      <c r="D2381" s="0" t="n">
        <v>0.732</v>
      </c>
      <c r="E2381" s="0" t="n">
        <v>0.2431</v>
      </c>
      <c r="F2381" s="12" t="n">
        <f aca="false">IF($F$3&gt;0,C2381*($F$3/$C$3),C2381)</f>
        <v>0.752082405217068</v>
      </c>
      <c r="G2381" s="12" t="n">
        <f aca="false">IF($F$3&gt;0,D2381*($F$3/$D$3),D2381)</f>
        <v>0.752082405217069</v>
      </c>
      <c r="H2381" s="12" t="n">
        <f aca="false">IF($F$3&gt;0,E2381*($F$3/$E$3),E2381)</f>
        <v>0.383777226713041</v>
      </c>
      <c r="J2381" s="12" t="n">
        <f aca="false">Sheet2!J2378</f>
        <v>0</v>
      </c>
      <c r="K2381" s="12" t="n">
        <f aca="false">IF(J2381&gt;=F2381,F2381,J2381)</f>
        <v>0</v>
      </c>
      <c r="L2381" s="12" t="n">
        <f aca="false">IF(J2381&gt;F2381,J2381-F2381,0)</f>
        <v>0</v>
      </c>
      <c r="M2381" s="12" t="n">
        <f aca="false">IF(J2381&gt;=G2381,G2381,J2381)</f>
        <v>0</v>
      </c>
      <c r="N2381" s="12" t="n">
        <f aca="false">IF(J2381&gt;G2381,J2381-G2381,0)</f>
        <v>0</v>
      </c>
      <c r="O2381" s="12" t="n">
        <f aca="false">IF(J2381&gt;=H2381,H2381,J2381)</f>
        <v>0</v>
      </c>
      <c r="P2381" s="12" t="n">
        <f aca="false">IF(J2381&gt;H2381,J2381-H2381,0)</f>
        <v>0</v>
      </c>
    </row>
    <row r="2382" customFormat="false" ht="15" hidden="false" customHeight="false" outlineLevel="0" collapsed="false">
      <c r="A2382" s="28" t="n">
        <v>42835.0416666609</v>
      </c>
      <c r="B2382" s="0" t="n">
        <f aca="false">MONTH(A2382)</f>
        <v>4</v>
      </c>
      <c r="C2382" s="12" t="n">
        <v>0.240333333333333</v>
      </c>
      <c r="D2382" s="0" t="n">
        <v>0.721</v>
      </c>
      <c r="E2382" s="0" t="n">
        <v>0.2448</v>
      </c>
      <c r="F2382" s="12" t="n">
        <f aca="false">IF($F$3&gt;0,C2382*($F$3/$C$3),C2382)</f>
        <v>0.740780620439216</v>
      </c>
      <c r="G2382" s="12" t="n">
        <f aca="false">IF($F$3&gt;0,D2382*($F$3/$D$3),D2382)</f>
        <v>0.740780620439216</v>
      </c>
      <c r="H2382" s="12" t="n">
        <f aca="false">IF($F$3&gt;0,E2382*($F$3/$E$3),E2382)</f>
        <v>0.386460983543202</v>
      </c>
      <c r="J2382" s="12" t="n">
        <f aca="false">Sheet2!J2379</f>
        <v>0</v>
      </c>
      <c r="K2382" s="12" t="n">
        <f aca="false">IF(J2382&gt;=F2382,F2382,J2382)</f>
        <v>0</v>
      </c>
      <c r="L2382" s="12" t="n">
        <f aca="false">IF(J2382&gt;F2382,J2382-F2382,0)</f>
        <v>0</v>
      </c>
      <c r="M2382" s="12" t="n">
        <f aca="false">IF(J2382&gt;=G2382,G2382,J2382)</f>
        <v>0</v>
      </c>
      <c r="N2382" s="12" t="n">
        <f aca="false">IF(J2382&gt;G2382,J2382-G2382,0)</f>
        <v>0</v>
      </c>
      <c r="O2382" s="12" t="n">
        <f aca="false">IF(J2382&gt;=H2382,H2382,J2382)</f>
        <v>0</v>
      </c>
      <c r="P2382" s="12" t="n">
        <f aca="false">IF(J2382&gt;H2382,J2382-H2382,0)</f>
        <v>0</v>
      </c>
    </row>
    <row r="2383" customFormat="false" ht="15" hidden="false" customHeight="false" outlineLevel="0" collapsed="false">
      <c r="A2383" s="28" t="n">
        <v>42835.0833333276</v>
      </c>
      <c r="B2383" s="0" t="n">
        <f aca="false">MONTH(A2383)</f>
        <v>4</v>
      </c>
      <c r="C2383" s="12" t="n">
        <v>0.264666666666667</v>
      </c>
      <c r="D2383" s="0" t="n">
        <v>0.794</v>
      </c>
      <c r="E2383" s="0" t="n">
        <v>0.2448</v>
      </c>
      <c r="F2383" s="12" t="n">
        <f aca="false">IF($F$3&gt;0,C2383*($F$3/$C$3),C2383)</f>
        <v>0.815783373964962</v>
      </c>
      <c r="G2383" s="12" t="n">
        <f aca="false">IF($F$3&gt;0,D2383*($F$3/$D$3),D2383)</f>
        <v>0.815783373964962</v>
      </c>
      <c r="H2383" s="12" t="n">
        <f aca="false">IF($F$3&gt;0,E2383*($F$3/$E$3),E2383)</f>
        <v>0.386460983543202</v>
      </c>
      <c r="J2383" s="12" t="n">
        <f aca="false">Sheet2!J2380</f>
        <v>0</v>
      </c>
      <c r="K2383" s="12" t="n">
        <f aca="false">IF(J2383&gt;=F2383,F2383,J2383)</f>
        <v>0</v>
      </c>
      <c r="L2383" s="12" t="n">
        <f aca="false">IF(J2383&gt;F2383,J2383-F2383,0)</f>
        <v>0</v>
      </c>
      <c r="M2383" s="12" t="n">
        <f aca="false">IF(J2383&gt;=G2383,G2383,J2383)</f>
        <v>0</v>
      </c>
      <c r="N2383" s="12" t="n">
        <f aca="false">IF(J2383&gt;G2383,J2383-G2383,0)</f>
        <v>0</v>
      </c>
      <c r="O2383" s="12" t="n">
        <f aca="false">IF(J2383&gt;=H2383,H2383,J2383)</f>
        <v>0</v>
      </c>
      <c r="P2383" s="12" t="n">
        <f aca="false">IF(J2383&gt;H2383,J2383-H2383,0)</f>
        <v>0</v>
      </c>
    </row>
    <row r="2384" customFormat="false" ht="15" hidden="false" customHeight="false" outlineLevel="0" collapsed="false">
      <c r="A2384" s="28" t="n">
        <v>42835.1249999942</v>
      </c>
      <c r="B2384" s="0" t="n">
        <f aca="false">MONTH(A2384)</f>
        <v>4</v>
      </c>
      <c r="C2384" s="12" t="n">
        <v>0.589666666666667</v>
      </c>
      <c r="D2384" s="0" t="n">
        <v>1.769</v>
      </c>
      <c r="E2384" s="0" t="n">
        <v>0.2482</v>
      </c>
      <c r="F2384" s="12" t="n">
        <f aca="false">IF($F$3&gt;0,C2384*($F$3/$C$3),C2384)</f>
        <v>1.81753247927458</v>
      </c>
      <c r="G2384" s="12" t="n">
        <f aca="false">IF($F$3&gt;0,D2384*($F$3/$D$3),D2384)</f>
        <v>1.81753247927458</v>
      </c>
      <c r="H2384" s="12" t="n">
        <f aca="false">IF($F$3&gt;0,E2384*($F$3/$E$3),E2384)</f>
        <v>0.391828497203525</v>
      </c>
      <c r="J2384" s="12" t="n">
        <f aca="false">Sheet2!J2381</f>
        <v>0</v>
      </c>
      <c r="K2384" s="12" t="n">
        <f aca="false">IF(J2384&gt;=F2384,F2384,J2384)</f>
        <v>0</v>
      </c>
      <c r="L2384" s="12" t="n">
        <f aca="false">IF(J2384&gt;F2384,J2384-F2384,0)</f>
        <v>0</v>
      </c>
      <c r="M2384" s="12" t="n">
        <f aca="false">IF(J2384&gt;=G2384,G2384,J2384)</f>
        <v>0</v>
      </c>
      <c r="N2384" s="12" t="n">
        <f aca="false">IF(J2384&gt;G2384,J2384-G2384,0)</f>
        <v>0</v>
      </c>
      <c r="O2384" s="12" t="n">
        <f aca="false">IF(J2384&gt;=H2384,H2384,J2384)</f>
        <v>0</v>
      </c>
      <c r="P2384" s="12" t="n">
        <f aca="false">IF(J2384&gt;H2384,J2384-H2384,0)</f>
        <v>0</v>
      </c>
    </row>
    <row r="2385" customFormat="false" ht="15" hidden="false" customHeight="false" outlineLevel="0" collapsed="false">
      <c r="A2385" s="28" t="n">
        <v>42835.1666666609</v>
      </c>
      <c r="B2385" s="0" t="n">
        <f aca="false">MONTH(A2385)</f>
        <v>4</v>
      </c>
      <c r="C2385" s="12" t="n">
        <v>0.256666666666667</v>
      </c>
      <c r="D2385" s="0" t="n">
        <v>0.77</v>
      </c>
      <c r="E2385" s="0" t="n">
        <v>0.2261</v>
      </c>
      <c r="F2385" s="12" t="n">
        <f aca="false">IF($F$3&gt;0,C2385*($F$3/$C$3),C2385)</f>
        <v>0.791124934449648</v>
      </c>
      <c r="G2385" s="12" t="n">
        <f aca="false">IF($F$3&gt;0,D2385*($F$3/$D$3),D2385)</f>
        <v>0.791124934449649</v>
      </c>
      <c r="H2385" s="12" t="n">
        <f aca="false">IF($F$3&gt;0,E2385*($F$3/$E$3),E2385)</f>
        <v>0.35693965841143</v>
      </c>
      <c r="J2385" s="12" t="n">
        <f aca="false">Sheet2!J2382</f>
        <v>0</v>
      </c>
      <c r="K2385" s="12" t="n">
        <f aca="false">IF(J2385&gt;=F2385,F2385,J2385)</f>
        <v>0</v>
      </c>
      <c r="L2385" s="12" t="n">
        <f aca="false">IF(J2385&gt;F2385,J2385-F2385,0)</f>
        <v>0</v>
      </c>
      <c r="M2385" s="12" t="n">
        <f aca="false">IF(J2385&gt;=G2385,G2385,J2385)</f>
        <v>0</v>
      </c>
      <c r="N2385" s="12" t="n">
        <f aca="false">IF(J2385&gt;G2385,J2385-G2385,0)</f>
        <v>0</v>
      </c>
      <c r="O2385" s="12" t="n">
        <f aca="false">IF(J2385&gt;=H2385,H2385,J2385)</f>
        <v>0</v>
      </c>
      <c r="P2385" s="12" t="n">
        <f aca="false">IF(J2385&gt;H2385,J2385-H2385,0)</f>
        <v>0</v>
      </c>
    </row>
    <row r="2386" customFormat="false" ht="15" hidden="false" customHeight="false" outlineLevel="0" collapsed="false">
      <c r="A2386" s="28" t="n">
        <v>42835.2083333276</v>
      </c>
      <c r="B2386" s="0" t="n">
        <f aca="false">MONTH(A2386)</f>
        <v>4</v>
      </c>
      <c r="C2386" s="12" t="n">
        <v>0.287333333333333</v>
      </c>
      <c r="D2386" s="0" t="n">
        <v>0.862</v>
      </c>
      <c r="E2386" s="0" t="n">
        <v>0.7837</v>
      </c>
      <c r="F2386" s="12" t="n">
        <f aca="false">IF($F$3&gt;0,C2386*($F$3/$C$3),C2386)</f>
        <v>0.885648952591684</v>
      </c>
      <c r="G2386" s="12" t="n">
        <f aca="false">IF($F$3&gt;0,D2386*($F$3/$D$3),D2386)</f>
        <v>0.885648952591685</v>
      </c>
      <c r="H2386" s="12" t="n">
        <f aca="false">IF($F$3&gt;0,E2386*($F$3/$E$3),E2386)</f>
        <v>1.23721189870428</v>
      </c>
      <c r="J2386" s="12" t="n">
        <f aca="false">Sheet2!J2383</f>
        <v>0</v>
      </c>
      <c r="K2386" s="12" t="n">
        <f aca="false">IF(J2386&gt;=F2386,F2386,J2386)</f>
        <v>0</v>
      </c>
      <c r="L2386" s="12" t="n">
        <f aca="false">IF(J2386&gt;F2386,J2386-F2386,0)</f>
        <v>0</v>
      </c>
      <c r="M2386" s="12" t="n">
        <f aca="false">IF(J2386&gt;=G2386,G2386,J2386)</f>
        <v>0</v>
      </c>
      <c r="N2386" s="12" t="n">
        <f aca="false">IF(J2386&gt;G2386,J2386-G2386,0)</f>
        <v>0</v>
      </c>
      <c r="O2386" s="12" t="n">
        <f aca="false">IF(J2386&gt;=H2386,H2386,J2386)</f>
        <v>0</v>
      </c>
      <c r="P2386" s="12" t="n">
        <f aca="false">IF(J2386&gt;H2386,J2386-H2386,0)</f>
        <v>0</v>
      </c>
    </row>
    <row r="2387" customFormat="false" ht="15" hidden="false" customHeight="false" outlineLevel="0" collapsed="false">
      <c r="A2387" s="28" t="n">
        <v>42835.2499999942</v>
      </c>
      <c r="B2387" s="0" t="n">
        <f aca="false">MONTH(A2387)</f>
        <v>4</v>
      </c>
      <c r="C2387" s="12" t="n">
        <v>0.69</v>
      </c>
      <c r="D2387" s="0" t="n">
        <v>2.07</v>
      </c>
      <c r="E2387" s="0" t="n">
        <v>0.7072</v>
      </c>
      <c r="F2387" s="12" t="n">
        <f aca="false">IF($F$3&gt;0,C2387*($F$3/$C$3),C2387)</f>
        <v>2.12679040819581</v>
      </c>
      <c r="G2387" s="12" t="n">
        <f aca="false">IF($F$3&gt;0,D2387*($F$3/$D$3),D2387)</f>
        <v>2.12679040819581</v>
      </c>
      <c r="H2387" s="12" t="n">
        <f aca="false">IF($F$3&gt;0,E2387*($F$3/$E$3),E2387)</f>
        <v>1.11644284134703</v>
      </c>
      <c r="J2387" s="12" t="n">
        <f aca="false">Sheet2!J2384</f>
        <v>0.913908725490213</v>
      </c>
      <c r="K2387" s="12" t="n">
        <f aca="false">IF(J2387&gt;=F2387,F2387,J2387)</f>
        <v>0.913908725490213</v>
      </c>
      <c r="L2387" s="12" t="n">
        <f aca="false">IF(J2387&gt;F2387,J2387-F2387,0)</f>
        <v>0</v>
      </c>
      <c r="M2387" s="12" t="n">
        <f aca="false">IF(J2387&gt;=G2387,G2387,J2387)</f>
        <v>0.913908725490213</v>
      </c>
      <c r="N2387" s="12" t="n">
        <f aca="false">IF(J2387&gt;G2387,J2387-G2387,0)</f>
        <v>0</v>
      </c>
      <c r="O2387" s="12" t="n">
        <f aca="false">IF(J2387&gt;=H2387,H2387,J2387)</f>
        <v>0.913908725490213</v>
      </c>
      <c r="P2387" s="12" t="n">
        <f aca="false">IF(J2387&gt;H2387,J2387-H2387,0)</f>
        <v>0</v>
      </c>
    </row>
    <row r="2388" customFormat="false" ht="15" hidden="false" customHeight="false" outlineLevel="0" collapsed="false">
      <c r="A2388" s="28" t="n">
        <v>42835.2916666609</v>
      </c>
      <c r="B2388" s="0" t="n">
        <f aca="false">MONTH(A2388)</f>
        <v>4</v>
      </c>
      <c r="C2388" s="12" t="n">
        <v>0.717333333333333</v>
      </c>
      <c r="D2388" s="0" t="n">
        <v>2.152</v>
      </c>
      <c r="E2388" s="0" t="n">
        <v>0.4233</v>
      </c>
      <c r="F2388" s="12" t="n">
        <f aca="false">IF($F$3&gt;0,C2388*($F$3/$C$3),C2388)</f>
        <v>2.2110400765398</v>
      </c>
      <c r="G2388" s="12" t="n">
        <f aca="false">IF($F$3&gt;0,D2388*($F$3/$D$3),D2388)</f>
        <v>2.2110400765398</v>
      </c>
      <c r="H2388" s="12" t="n">
        <f aca="false">IF($F$3&gt;0,E2388*($F$3/$E$3),E2388)</f>
        <v>0.668255450710121</v>
      </c>
      <c r="J2388" s="12" t="n">
        <f aca="false">Sheet2!J2385</f>
        <v>2.95712419881542</v>
      </c>
      <c r="K2388" s="12" t="n">
        <f aca="false">IF(J2388&gt;=F2388,F2388,J2388)</f>
        <v>2.2110400765398</v>
      </c>
      <c r="L2388" s="12" t="n">
        <f aca="false">IF(J2388&gt;F2388,J2388-F2388,0)</f>
        <v>0.746084122275621</v>
      </c>
      <c r="M2388" s="12" t="n">
        <f aca="false">IF(J2388&gt;=G2388,G2388,J2388)</f>
        <v>2.2110400765398</v>
      </c>
      <c r="N2388" s="12" t="n">
        <f aca="false">IF(J2388&gt;G2388,J2388-G2388,0)</f>
        <v>0.746084122275619</v>
      </c>
      <c r="O2388" s="12" t="n">
        <f aca="false">IF(J2388&gt;=H2388,H2388,J2388)</f>
        <v>0.668255450710121</v>
      </c>
      <c r="P2388" s="12" t="n">
        <f aca="false">IF(J2388&gt;H2388,J2388-H2388,0)</f>
        <v>2.2888687481053</v>
      </c>
    </row>
    <row r="2389" customFormat="false" ht="15" hidden="false" customHeight="false" outlineLevel="0" collapsed="false">
      <c r="A2389" s="28" t="n">
        <v>42835.3333333276</v>
      </c>
      <c r="B2389" s="0" t="n">
        <f aca="false">MONTH(A2389)</f>
        <v>4</v>
      </c>
      <c r="C2389" s="12" t="n">
        <v>0.647666666666667</v>
      </c>
      <c r="D2389" s="0" t="n">
        <v>1.943</v>
      </c>
      <c r="E2389" s="0" t="n">
        <v>0.8466</v>
      </c>
      <c r="F2389" s="12" t="n">
        <f aca="false">IF($F$3&gt;0,C2389*($F$3/$C$3),C2389)</f>
        <v>1.99630616576061</v>
      </c>
      <c r="G2389" s="12" t="n">
        <f aca="false">IF($F$3&gt;0,D2389*($F$3/$D$3),D2389)</f>
        <v>1.99630616576061</v>
      </c>
      <c r="H2389" s="12" t="n">
        <f aca="false">IF($F$3&gt;0,E2389*($F$3/$E$3),E2389)</f>
        <v>1.33651090142024</v>
      </c>
      <c r="J2389" s="12" t="n">
        <f aca="false">Sheet2!J2386</f>
        <v>5.63116522963243</v>
      </c>
      <c r="K2389" s="12" t="n">
        <f aca="false">IF(J2389&gt;=F2389,F2389,J2389)</f>
        <v>1.99630616576061</v>
      </c>
      <c r="L2389" s="12" t="n">
        <f aca="false">IF(J2389&gt;F2389,J2389-F2389,0)</f>
        <v>3.63485906387182</v>
      </c>
      <c r="M2389" s="12" t="n">
        <f aca="false">IF(J2389&gt;=G2389,G2389,J2389)</f>
        <v>1.99630616576061</v>
      </c>
      <c r="N2389" s="12" t="n">
        <f aca="false">IF(J2389&gt;G2389,J2389-G2389,0)</f>
        <v>3.63485906387182</v>
      </c>
      <c r="O2389" s="12" t="n">
        <f aca="false">IF(J2389&gt;=H2389,H2389,J2389)</f>
        <v>1.33651090142024</v>
      </c>
      <c r="P2389" s="12" t="n">
        <f aca="false">IF(J2389&gt;H2389,J2389-H2389,0)</f>
        <v>4.29465432821219</v>
      </c>
    </row>
    <row r="2390" customFormat="false" ht="15" hidden="false" customHeight="false" outlineLevel="0" collapsed="false">
      <c r="A2390" s="28" t="n">
        <v>42835.3749999942</v>
      </c>
      <c r="B2390" s="0" t="n">
        <f aca="false">MONTH(A2390)</f>
        <v>4</v>
      </c>
      <c r="C2390" s="12" t="n">
        <v>0.546333333333333</v>
      </c>
      <c r="D2390" s="0" t="n">
        <v>1.639</v>
      </c>
      <c r="E2390" s="0" t="n">
        <v>1.2189</v>
      </c>
      <c r="F2390" s="12" t="n">
        <f aca="false">IF($F$3&gt;0,C2390*($F$3/$C$3),C2390)</f>
        <v>1.68396593189997</v>
      </c>
      <c r="G2390" s="12" t="n">
        <f aca="false">IF($F$3&gt;0,D2390*($F$3/$D$3),D2390)</f>
        <v>1.68396593189997</v>
      </c>
      <c r="H2390" s="12" t="n">
        <f aca="false">IF($F$3&gt;0,E2390*($F$3/$E$3),E2390)</f>
        <v>1.92425364722553</v>
      </c>
      <c r="J2390" s="12" t="n">
        <f aca="false">Sheet2!J2387</f>
        <v>7.64404183178818</v>
      </c>
      <c r="K2390" s="12" t="n">
        <f aca="false">IF(J2390&gt;=F2390,F2390,J2390)</f>
        <v>1.68396593189997</v>
      </c>
      <c r="L2390" s="12" t="n">
        <f aca="false">IF(J2390&gt;F2390,J2390-F2390,0)</f>
        <v>5.96007589988822</v>
      </c>
      <c r="M2390" s="12" t="n">
        <f aca="false">IF(J2390&gt;=G2390,G2390,J2390)</f>
        <v>1.68396593189997</v>
      </c>
      <c r="N2390" s="12" t="n">
        <f aca="false">IF(J2390&gt;G2390,J2390-G2390,0)</f>
        <v>5.96007589988822</v>
      </c>
      <c r="O2390" s="12" t="n">
        <f aca="false">IF(J2390&gt;=H2390,H2390,J2390)</f>
        <v>1.92425364722553</v>
      </c>
      <c r="P2390" s="12" t="n">
        <f aca="false">IF(J2390&gt;H2390,J2390-H2390,0)</f>
        <v>5.71978818456265</v>
      </c>
    </row>
    <row r="2391" customFormat="false" ht="15" hidden="false" customHeight="false" outlineLevel="0" collapsed="false">
      <c r="A2391" s="28" t="n">
        <v>42835.4166666609</v>
      </c>
      <c r="B2391" s="0" t="n">
        <f aca="false">MONTH(A2391)</f>
        <v>4</v>
      </c>
      <c r="C2391" s="12" t="n">
        <v>0.0243333333333333</v>
      </c>
      <c r="D2391" s="0" t="n">
        <v>0.073</v>
      </c>
      <c r="E2391" s="0" t="n">
        <v>1.0795</v>
      </c>
      <c r="F2391" s="12" t="n">
        <f aca="false">IF($F$3&gt;0,C2391*($F$3/$C$3),C2391)</f>
        <v>0.0750027535257459</v>
      </c>
      <c r="G2391" s="12" t="n">
        <f aca="false">IF($F$3&gt;0,D2391*($F$3/$D$3),D2391)</f>
        <v>0.0750027535257459</v>
      </c>
      <c r="H2391" s="12" t="n">
        <f aca="false">IF($F$3&gt;0,E2391*($F$3/$E$3),E2391)</f>
        <v>1.70418558715232</v>
      </c>
      <c r="J2391" s="12" t="n">
        <f aca="false">Sheet2!J2388</f>
        <v>9.11360578830312</v>
      </c>
      <c r="K2391" s="12" t="n">
        <f aca="false">IF(J2391&gt;=F2391,F2391,J2391)</f>
        <v>0.0750027535257459</v>
      </c>
      <c r="L2391" s="12" t="n">
        <f aca="false">IF(J2391&gt;F2391,J2391-F2391,0)</f>
        <v>9.03860303477737</v>
      </c>
      <c r="M2391" s="12" t="n">
        <f aca="false">IF(J2391&gt;=G2391,G2391,J2391)</f>
        <v>0.0750027535257459</v>
      </c>
      <c r="N2391" s="12" t="n">
        <f aca="false">IF(J2391&gt;G2391,J2391-G2391,0)</f>
        <v>9.03860303477737</v>
      </c>
      <c r="O2391" s="12" t="n">
        <f aca="false">IF(J2391&gt;=H2391,H2391,J2391)</f>
        <v>1.70418558715232</v>
      </c>
      <c r="P2391" s="12" t="n">
        <f aca="false">IF(J2391&gt;H2391,J2391-H2391,0)</f>
        <v>7.4094202011508</v>
      </c>
    </row>
    <row r="2392" customFormat="false" ht="15" hidden="false" customHeight="false" outlineLevel="0" collapsed="false">
      <c r="A2392" s="28" t="n">
        <v>42835.4583333275</v>
      </c>
      <c r="B2392" s="0" t="n">
        <f aca="false">MONTH(A2392)</f>
        <v>4</v>
      </c>
      <c r="C2392" s="12" t="n">
        <v>0.419333333333333</v>
      </c>
      <c r="D2392" s="0" t="n">
        <v>1.258</v>
      </c>
      <c r="E2392" s="0" t="n">
        <v>1.0472</v>
      </c>
      <c r="F2392" s="12" t="n">
        <f aca="false">IF($F$3&gt;0,C2392*($F$3/$C$3),C2392)</f>
        <v>1.29251320459436</v>
      </c>
      <c r="G2392" s="12" t="n">
        <f aca="false">IF($F$3&gt;0,D2392*($F$3/$D$3),D2392)</f>
        <v>1.29251320459436</v>
      </c>
      <c r="H2392" s="12" t="n">
        <f aca="false">IF($F$3&gt;0,E2392*($F$3/$E$3),E2392)</f>
        <v>1.65319420737925</v>
      </c>
      <c r="J2392" s="12" t="n">
        <f aca="false">Sheet2!J2389</f>
        <v>10.3136236059504</v>
      </c>
      <c r="K2392" s="12" t="n">
        <f aca="false">IF(J2392&gt;=F2392,F2392,J2392)</f>
        <v>1.29251320459436</v>
      </c>
      <c r="L2392" s="12" t="n">
        <f aca="false">IF(J2392&gt;F2392,J2392-F2392,0)</f>
        <v>9.021110401356</v>
      </c>
      <c r="M2392" s="12" t="n">
        <f aca="false">IF(J2392&gt;=G2392,G2392,J2392)</f>
        <v>1.29251320459436</v>
      </c>
      <c r="N2392" s="12" t="n">
        <f aca="false">IF(J2392&gt;G2392,J2392-G2392,0)</f>
        <v>9.021110401356</v>
      </c>
      <c r="O2392" s="12" t="n">
        <f aca="false">IF(J2392&gt;=H2392,H2392,J2392)</f>
        <v>1.65319420737925</v>
      </c>
      <c r="P2392" s="12" t="n">
        <f aca="false">IF(J2392&gt;H2392,J2392-H2392,0)</f>
        <v>8.66042939857111</v>
      </c>
    </row>
    <row r="2393" customFormat="false" ht="15" hidden="false" customHeight="false" outlineLevel="0" collapsed="false">
      <c r="A2393" s="28" t="n">
        <v>42835.4999999942</v>
      </c>
      <c r="B2393" s="0" t="n">
        <f aca="false">MONTH(A2393)</f>
        <v>4</v>
      </c>
      <c r="C2393" s="12" t="n">
        <v>0.027</v>
      </c>
      <c r="D2393" s="0" t="n">
        <v>0.081</v>
      </c>
      <c r="E2393" s="0" t="n">
        <v>1.2393</v>
      </c>
      <c r="F2393" s="12" t="n">
        <f aca="false">IF($F$3&gt;0,C2393*($F$3/$C$3),C2393)</f>
        <v>0.0832222333641838</v>
      </c>
      <c r="G2393" s="12" t="n">
        <f aca="false">IF($F$3&gt;0,D2393*($F$3/$D$3),D2393)</f>
        <v>0.0832222333641838</v>
      </c>
      <c r="H2393" s="12" t="n">
        <f aca="false">IF($F$3&gt;0,E2393*($F$3/$E$3),E2393)</f>
        <v>1.95645872918746</v>
      </c>
      <c r="J2393" s="12" t="n">
        <f aca="false">Sheet2!J2390</f>
        <v>11.4945303236484</v>
      </c>
      <c r="K2393" s="12" t="n">
        <f aca="false">IF(J2393&gt;=F2393,F2393,J2393)</f>
        <v>0.0832222333641838</v>
      </c>
      <c r="L2393" s="12" t="n">
        <f aca="false">IF(J2393&gt;F2393,J2393-F2393,0)</f>
        <v>11.4113080902842</v>
      </c>
      <c r="M2393" s="12" t="n">
        <f aca="false">IF(J2393&gt;=G2393,G2393,J2393)</f>
        <v>0.0832222333641838</v>
      </c>
      <c r="N2393" s="12" t="n">
        <f aca="false">IF(J2393&gt;G2393,J2393-G2393,0)</f>
        <v>11.4113080902842</v>
      </c>
      <c r="O2393" s="12" t="n">
        <f aca="false">IF(J2393&gt;=H2393,H2393,J2393)</f>
        <v>1.95645872918746</v>
      </c>
      <c r="P2393" s="12" t="n">
        <f aca="false">IF(J2393&gt;H2393,J2393-H2393,0)</f>
        <v>9.5380715944609</v>
      </c>
    </row>
    <row r="2394" customFormat="false" ht="15" hidden="false" customHeight="false" outlineLevel="0" collapsed="false">
      <c r="A2394" s="28" t="n">
        <v>42835.5416666609</v>
      </c>
      <c r="B2394" s="0" t="n">
        <f aca="false">MONTH(A2394)</f>
        <v>4</v>
      </c>
      <c r="C2394" s="12" t="n">
        <v>0.172666666666667</v>
      </c>
      <c r="D2394" s="0" t="n">
        <v>0.518</v>
      </c>
      <c r="E2394" s="0" t="n">
        <v>1.7017</v>
      </c>
      <c r="F2394" s="12" t="n">
        <f aca="false">IF($F$3&gt;0,C2394*($F$3/$C$3),C2394)</f>
        <v>0.532211319538854</v>
      </c>
      <c r="G2394" s="12" t="n">
        <f aca="false">IF($F$3&gt;0,D2394*($F$3/$D$3),D2394)</f>
        <v>0.532211319538855</v>
      </c>
      <c r="H2394" s="12" t="n">
        <f aca="false">IF($F$3&gt;0,E2394*($F$3/$E$3),E2394)</f>
        <v>2.68644058699129</v>
      </c>
      <c r="J2394" s="12" t="n">
        <f aca="false">Sheet2!J2391</f>
        <v>12.2613632091124</v>
      </c>
      <c r="K2394" s="12" t="n">
        <f aca="false">IF(J2394&gt;=F2394,F2394,J2394)</f>
        <v>0.532211319538854</v>
      </c>
      <c r="L2394" s="12" t="n">
        <f aca="false">IF(J2394&gt;F2394,J2394-F2394,0)</f>
        <v>11.7291518895735</v>
      </c>
      <c r="M2394" s="12" t="n">
        <f aca="false">IF(J2394&gt;=G2394,G2394,J2394)</f>
        <v>0.532211319538855</v>
      </c>
      <c r="N2394" s="12" t="n">
        <f aca="false">IF(J2394&gt;G2394,J2394-G2394,0)</f>
        <v>11.7291518895735</v>
      </c>
      <c r="O2394" s="12" t="n">
        <f aca="false">IF(J2394&gt;=H2394,H2394,J2394)</f>
        <v>2.68644058699129</v>
      </c>
      <c r="P2394" s="12" t="n">
        <f aca="false">IF(J2394&gt;H2394,J2394-H2394,0)</f>
        <v>9.5749226221211</v>
      </c>
    </row>
    <row r="2395" customFormat="false" ht="15" hidden="false" customHeight="false" outlineLevel="0" collapsed="false">
      <c r="A2395" s="28" t="n">
        <v>42835.5833333275</v>
      </c>
      <c r="B2395" s="0" t="n">
        <f aca="false">MONTH(A2395)</f>
        <v>4</v>
      </c>
      <c r="C2395" s="12" t="n">
        <v>0.33</v>
      </c>
      <c r="D2395" s="0" t="n">
        <v>0.99</v>
      </c>
      <c r="E2395" s="0" t="n">
        <v>1.8836</v>
      </c>
      <c r="F2395" s="12" t="n">
        <f aca="false">IF($F$3&gt;0,C2395*($F$3/$C$3),C2395)</f>
        <v>1.01716063000669</v>
      </c>
      <c r="G2395" s="12" t="n">
        <f aca="false">IF($F$3&gt;0,D2395*($F$3/$D$3),D2395)</f>
        <v>1.01716063000669</v>
      </c>
      <c r="H2395" s="12" t="n">
        <f aca="false">IF($F$3&gt;0,E2395*($F$3/$E$3),E2395)</f>
        <v>2.97360256781853</v>
      </c>
      <c r="J2395" s="12" t="n">
        <f aca="false">Sheet2!J2392</f>
        <v>11.4013637113957</v>
      </c>
      <c r="K2395" s="12" t="n">
        <f aca="false">IF(J2395&gt;=F2395,F2395,J2395)</f>
        <v>1.01716063000669</v>
      </c>
      <c r="L2395" s="12" t="n">
        <f aca="false">IF(J2395&gt;F2395,J2395-F2395,0)</f>
        <v>10.384203081389</v>
      </c>
      <c r="M2395" s="12" t="n">
        <f aca="false">IF(J2395&gt;=G2395,G2395,J2395)</f>
        <v>1.01716063000669</v>
      </c>
      <c r="N2395" s="12" t="n">
        <f aca="false">IF(J2395&gt;G2395,J2395-G2395,0)</f>
        <v>10.384203081389</v>
      </c>
      <c r="O2395" s="12" t="n">
        <f aca="false">IF(J2395&gt;=H2395,H2395,J2395)</f>
        <v>2.97360256781853</v>
      </c>
      <c r="P2395" s="12" t="n">
        <f aca="false">IF(J2395&gt;H2395,J2395-H2395,0)</f>
        <v>8.42776114357719</v>
      </c>
    </row>
    <row r="2396" customFormat="false" ht="15" hidden="false" customHeight="false" outlineLevel="0" collapsed="false">
      <c r="A2396" s="28" t="n">
        <v>42835.6249999942</v>
      </c>
      <c r="B2396" s="0" t="n">
        <f aca="false">MONTH(A2396)</f>
        <v>4</v>
      </c>
      <c r="C2396" s="12" t="n">
        <v>0.133666666666667</v>
      </c>
      <c r="D2396" s="0" t="n">
        <v>0.401</v>
      </c>
      <c r="E2396" s="0" t="n">
        <v>1.9312</v>
      </c>
      <c r="F2396" s="12" t="n">
        <f aca="false">IF($F$3&gt;0,C2396*($F$3/$C$3),C2396)</f>
        <v>0.4120014269017</v>
      </c>
      <c r="G2396" s="12" t="n">
        <f aca="false">IF($F$3&gt;0,D2396*($F$3/$D$3),D2396)</f>
        <v>0.4120014269017</v>
      </c>
      <c r="H2396" s="12" t="n">
        <f aca="false">IF($F$3&gt;0,E2396*($F$3/$E$3),E2396)</f>
        <v>3.04874775906304</v>
      </c>
      <c r="J2396" s="12" t="n">
        <f aca="false">Sheet2!J2393</f>
        <v>7.81444913966908</v>
      </c>
      <c r="K2396" s="12" t="n">
        <f aca="false">IF(J2396&gt;=F2396,F2396,J2396)</f>
        <v>0.4120014269017</v>
      </c>
      <c r="L2396" s="12" t="n">
        <f aca="false">IF(J2396&gt;F2396,J2396-F2396,0)</f>
        <v>7.40244771276738</v>
      </c>
      <c r="M2396" s="12" t="n">
        <f aca="false">IF(J2396&gt;=G2396,G2396,J2396)</f>
        <v>0.4120014269017</v>
      </c>
      <c r="N2396" s="12" t="n">
        <f aca="false">IF(J2396&gt;G2396,J2396-G2396,0)</f>
        <v>7.40244771276738</v>
      </c>
      <c r="O2396" s="12" t="n">
        <f aca="false">IF(J2396&gt;=H2396,H2396,J2396)</f>
        <v>3.04874775906304</v>
      </c>
      <c r="P2396" s="12" t="n">
        <f aca="false">IF(J2396&gt;H2396,J2396-H2396,0)</f>
        <v>4.76570138060604</v>
      </c>
    </row>
    <row r="2397" customFormat="false" ht="15" hidden="false" customHeight="false" outlineLevel="0" collapsed="false">
      <c r="A2397" s="28" t="n">
        <v>42835.6666666609</v>
      </c>
      <c r="B2397" s="0" t="n">
        <f aca="false">MONTH(A2397)</f>
        <v>4</v>
      </c>
      <c r="C2397" s="12" t="n">
        <v>0.461</v>
      </c>
      <c r="D2397" s="0" t="n">
        <v>1.383</v>
      </c>
      <c r="E2397" s="0" t="n">
        <v>1.1407</v>
      </c>
      <c r="F2397" s="12" t="n">
        <f aca="false">IF($F$3&gt;0,C2397*($F$3/$C$3),C2397)</f>
        <v>1.42094257706995</v>
      </c>
      <c r="G2397" s="12" t="n">
        <f aca="false">IF($F$3&gt;0,D2397*($F$3/$D$3),D2397)</f>
        <v>1.42094257706995</v>
      </c>
      <c r="H2397" s="12" t="n">
        <f aca="false">IF($F$3&gt;0,E2397*($F$3/$E$3),E2397)</f>
        <v>1.80080083303812</v>
      </c>
      <c r="J2397" s="12" t="n">
        <f aca="false">Sheet2!J2394</f>
        <v>4.61700285899172</v>
      </c>
      <c r="K2397" s="12" t="n">
        <f aca="false">IF(J2397&gt;=F2397,F2397,J2397)</f>
        <v>1.42094257706995</v>
      </c>
      <c r="L2397" s="12" t="n">
        <f aca="false">IF(J2397&gt;F2397,J2397-F2397,0)</f>
        <v>3.19606028192177</v>
      </c>
      <c r="M2397" s="12" t="n">
        <f aca="false">IF(J2397&gt;=G2397,G2397,J2397)</f>
        <v>1.42094257706995</v>
      </c>
      <c r="N2397" s="12" t="n">
        <f aca="false">IF(J2397&gt;G2397,J2397-G2397,0)</f>
        <v>3.19606028192177</v>
      </c>
      <c r="O2397" s="12" t="n">
        <f aca="false">IF(J2397&gt;=H2397,H2397,J2397)</f>
        <v>1.80080083303812</v>
      </c>
      <c r="P2397" s="12" t="n">
        <f aca="false">IF(J2397&gt;H2397,J2397-H2397,0)</f>
        <v>2.81620202595361</v>
      </c>
    </row>
    <row r="2398" customFormat="false" ht="15" hidden="false" customHeight="false" outlineLevel="0" collapsed="false">
      <c r="A2398" s="28" t="n">
        <v>42835.7083333275</v>
      </c>
      <c r="B2398" s="0" t="n">
        <f aca="false">MONTH(A2398)</f>
        <v>4</v>
      </c>
      <c r="C2398" s="12" t="n">
        <v>0.094</v>
      </c>
      <c r="D2398" s="0" t="n">
        <v>0.282</v>
      </c>
      <c r="E2398" s="0" t="n">
        <v>0.5474</v>
      </c>
      <c r="F2398" s="12" t="n">
        <f aca="false">IF($F$3&gt;0,C2398*($F$3/$C$3),C2398)</f>
        <v>0.289736664304936</v>
      </c>
      <c r="G2398" s="12" t="n">
        <f aca="false">IF($F$3&gt;0,D2398*($F$3/$D$3),D2398)</f>
        <v>0.289736664304936</v>
      </c>
      <c r="H2398" s="12" t="n">
        <f aca="false">IF($F$3&gt;0,E2398*($F$3/$E$3),E2398)</f>
        <v>0.864169699311883</v>
      </c>
      <c r="J2398" s="12" t="n">
        <f aca="false">Sheet2!J2395</f>
        <v>2.26514312148598</v>
      </c>
      <c r="K2398" s="12" t="n">
        <f aca="false">IF(J2398&gt;=F2398,F2398,J2398)</f>
        <v>0.289736664304936</v>
      </c>
      <c r="L2398" s="12" t="n">
        <f aca="false">IF(J2398&gt;F2398,J2398-F2398,0)</f>
        <v>1.97540645718104</v>
      </c>
      <c r="M2398" s="12" t="n">
        <f aca="false">IF(J2398&gt;=G2398,G2398,J2398)</f>
        <v>0.289736664304936</v>
      </c>
      <c r="N2398" s="12" t="n">
        <f aca="false">IF(J2398&gt;G2398,J2398-G2398,0)</f>
        <v>1.97540645718104</v>
      </c>
      <c r="O2398" s="12" t="n">
        <f aca="false">IF(J2398&gt;=H2398,H2398,J2398)</f>
        <v>0.864169699311883</v>
      </c>
      <c r="P2398" s="12" t="n">
        <f aca="false">IF(J2398&gt;H2398,J2398-H2398,0)</f>
        <v>1.4009734221741</v>
      </c>
    </row>
    <row r="2399" customFormat="false" ht="15" hidden="false" customHeight="false" outlineLevel="0" collapsed="false">
      <c r="A2399" s="28" t="n">
        <v>42835.7499999942</v>
      </c>
      <c r="B2399" s="0" t="n">
        <f aca="false">MONTH(A2399)</f>
        <v>4</v>
      </c>
      <c r="C2399" s="12" t="n">
        <v>0.233333333333333</v>
      </c>
      <c r="D2399" s="0" t="n">
        <v>0.7</v>
      </c>
      <c r="E2399" s="0" t="n">
        <v>0.7123</v>
      </c>
      <c r="F2399" s="12" t="n">
        <f aca="false">IF($F$3&gt;0,C2399*($F$3/$C$3),C2399)</f>
        <v>0.719204485863316</v>
      </c>
      <c r="G2399" s="12" t="n">
        <f aca="false">IF($F$3&gt;0,D2399*($F$3/$D$3),D2399)</f>
        <v>0.719204485863317</v>
      </c>
      <c r="H2399" s="12" t="n">
        <f aca="false">IF($F$3&gt;0,E2399*($F$3/$E$3),E2399)</f>
        <v>1.12449411183751</v>
      </c>
      <c r="J2399" s="12" t="n">
        <f aca="false">Sheet2!J2396</f>
        <v>0.546020051466968</v>
      </c>
      <c r="K2399" s="12" t="n">
        <f aca="false">IF(J2399&gt;=F2399,F2399,J2399)</f>
        <v>0.546020051466968</v>
      </c>
      <c r="L2399" s="12" t="n">
        <f aca="false">IF(J2399&gt;F2399,J2399-F2399,0)</f>
        <v>0</v>
      </c>
      <c r="M2399" s="12" t="n">
        <f aca="false">IF(J2399&gt;=G2399,G2399,J2399)</f>
        <v>0.546020051466968</v>
      </c>
      <c r="N2399" s="12" t="n">
        <f aca="false">IF(J2399&gt;G2399,J2399-G2399,0)</f>
        <v>0</v>
      </c>
      <c r="O2399" s="12" t="n">
        <f aca="false">IF(J2399&gt;=H2399,H2399,J2399)</f>
        <v>0.546020051466968</v>
      </c>
      <c r="P2399" s="12" t="n">
        <f aca="false">IF(J2399&gt;H2399,J2399-H2399,0)</f>
        <v>0</v>
      </c>
    </row>
    <row r="2400" customFormat="false" ht="15" hidden="false" customHeight="false" outlineLevel="0" collapsed="false">
      <c r="A2400" s="28" t="n">
        <v>42835.7916666609</v>
      </c>
      <c r="B2400" s="0" t="n">
        <f aca="false">MONTH(A2400)</f>
        <v>4</v>
      </c>
      <c r="C2400" s="12" t="n">
        <v>0.662666666666667</v>
      </c>
      <c r="D2400" s="0" t="n">
        <v>1.988</v>
      </c>
      <c r="E2400" s="0" t="n">
        <v>0.6698</v>
      </c>
      <c r="F2400" s="12" t="n">
        <f aca="false">IF($F$3&gt;0,C2400*($F$3/$C$3),C2400)</f>
        <v>2.04254073985182</v>
      </c>
      <c r="G2400" s="12" t="n">
        <f aca="false">IF($F$3&gt;0,D2400*($F$3/$D$3),D2400)</f>
        <v>2.04254073985182</v>
      </c>
      <c r="H2400" s="12" t="n">
        <f aca="false">IF($F$3&gt;0,E2400*($F$3/$E$3),E2400)</f>
        <v>1.05740019108348</v>
      </c>
      <c r="J2400" s="12" t="n">
        <f aca="false">Sheet2!J2397</f>
        <v>0</v>
      </c>
      <c r="K2400" s="12" t="n">
        <f aca="false">IF(J2400&gt;=F2400,F2400,J2400)</f>
        <v>0</v>
      </c>
      <c r="L2400" s="12" t="n">
        <f aca="false">IF(J2400&gt;F2400,J2400-F2400,0)</f>
        <v>0</v>
      </c>
      <c r="M2400" s="12" t="n">
        <f aca="false">IF(J2400&gt;=G2400,G2400,J2400)</f>
        <v>0</v>
      </c>
      <c r="N2400" s="12" t="n">
        <f aca="false">IF(J2400&gt;G2400,J2400-G2400,0)</f>
        <v>0</v>
      </c>
      <c r="O2400" s="12" t="n">
        <f aca="false">IF(J2400&gt;=H2400,H2400,J2400)</f>
        <v>0</v>
      </c>
      <c r="P2400" s="12" t="n">
        <f aca="false">IF(J2400&gt;H2400,J2400-H2400,0)</f>
        <v>0</v>
      </c>
    </row>
    <row r="2401" customFormat="false" ht="15" hidden="false" customHeight="false" outlineLevel="0" collapsed="false">
      <c r="A2401" s="28" t="n">
        <v>42835.8333333275</v>
      </c>
      <c r="B2401" s="0" t="n">
        <f aca="false">MONTH(A2401)</f>
        <v>4</v>
      </c>
      <c r="C2401" s="12" t="n">
        <v>0.319333333333333</v>
      </c>
      <c r="D2401" s="0" t="n">
        <v>0.958</v>
      </c>
      <c r="E2401" s="0" t="n">
        <v>0.4029</v>
      </c>
      <c r="F2401" s="12" t="n">
        <f aca="false">IF($F$3&gt;0,C2401*($F$3/$C$3),C2401)</f>
        <v>0.984282710652939</v>
      </c>
      <c r="G2401" s="12" t="n">
        <f aca="false">IF($F$3&gt;0,D2401*($F$3/$D$3),D2401)</f>
        <v>0.98428271065294</v>
      </c>
      <c r="H2401" s="12" t="n">
        <f aca="false">IF($F$3&gt;0,E2401*($F$3/$E$3),E2401)</f>
        <v>0.636050368748187</v>
      </c>
      <c r="J2401" s="12" t="n">
        <f aca="false">Sheet2!J2398</f>
        <v>0</v>
      </c>
      <c r="K2401" s="12" t="n">
        <f aca="false">IF(J2401&gt;=F2401,F2401,J2401)</f>
        <v>0</v>
      </c>
      <c r="L2401" s="12" t="n">
        <f aca="false">IF(J2401&gt;F2401,J2401-F2401,0)</f>
        <v>0</v>
      </c>
      <c r="M2401" s="12" t="n">
        <f aca="false">IF(J2401&gt;=G2401,G2401,J2401)</f>
        <v>0</v>
      </c>
      <c r="N2401" s="12" t="n">
        <f aca="false">IF(J2401&gt;G2401,J2401-G2401,0)</f>
        <v>0</v>
      </c>
      <c r="O2401" s="12" t="n">
        <f aca="false">IF(J2401&gt;=H2401,H2401,J2401)</f>
        <v>0</v>
      </c>
      <c r="P2401" s="12" t="n">
        <f aca="false">IF(J2401&gt;H2401,J2401-H2401,0)</f>
        <v>0</v>
      </c>
    </row>
    <row r="2402" customFormat="false" ht="15" hidden="false" customHeight="false" outlineLevel="0" collapsed="false">
      <c r="A2402" s="28" t="n">
        <v>42835.8749999942</v>
      </c>
      <c r="B2402" s="0" t="n">
        <f aca="false">MONTH(A2402)</f>
        <v>4</v>
      </c>
      <c r="C2402" s="12" t="n">
        <v>0.427</v>
      </c>
      <c r="D2402" s="0" t="n">
        <v>1.281</v>
      </c>
      <c r="E2402" s="0" t="n">
        <v>0.1989</v>
      </c>
      <c r="F2402" s="12" t="n">
        <f aca="false">IF($F$3&gt;0,C2402*($F$3/$C$3),C2402)</f>
        <v>1.31614420912987</v>
      </c>
      <c r="G2402" s="12" t="n">
        <f aca="false">IF($F$3&gt;0,D2402*($F$3/$D$3),D2402)</f>
        <v>1.31614420912987</v>
      </c>
      <c r="H2402" s="12" t="n">
        <f aca="false">IF($F$3&gt;0,E2402*($F$3/$E$3),E2402)</f>
        <v>0.313999549128852</v>
      </c>
      <c r="J2402" s="12" t="n">
        <f aca="false">Sheet2!J2399</f>
        <v>0</v>
      </c>
      <c r="K2402" s="12" t="n">
        <f aca="false">IF(J2402&gt;=F2402,F2402,J2402)</f>
        <v>0</v>
      </c>
      <c r="L2402" s="12" t="n">
        <f aca="false">IF(J2402&gt;F2402,J2402-F2402,0)</f>
        <v>0</v>
      </c>
      <c r="M2402" s="12" t="n">
        <f aca="false">IF(J2402&gt;=G2402,G2402,J2402)</f>
        <v>0</v>
      </c>
      <c r="N2402" s="12" t="n">
        <f aca="false">IF(J2402&gt;G2402,J2402-G2402,0)</f>
        <v>0</v>
      </c>
      <c r="O2402" s="12" t="n">
        <f aca="false">IF(J2402&gt;=H2402,H2402,J2402)</f>
        <v>0</v>
      </c>
      <c r="P2402" s="12" t="n">
        <f aca="false">IF(J2402&gt;H2402,J2402-H2402,0)</f>
        <v>0</v>
      </c>
    </row>
    <row r="2403" customFormat="false" ht="15" hidden="false" customHeight="false" outlineLevel="0" collapsed="false">
      <c r="A2403" s="28" t="n">
        <v>42835.9166666609</v>
      </c>
      <c r="B2403" s="0" t="n">
        <f aca="false">MONTH(A2403)</f>
        <v>4</v>
      </c>
      <c r="C2403" s="12" t="n">
        <v>0.202333333333333</v>
      </c>
      <c r="D2403" s="0" t="n">
        <v>0.607</v>
      </c>
      <c r="E2403" s="0" t="n">
        <v>0.1853</v>
      </c>
      <c r="F2403" s="12" t="n">
        <f aca="false">IF($F$3&gt;0,C2403*($F$3/$C$3),C2403)</f>
        <v>0.623653032741476</v>
      </c>
      <c r="G2403" s="12" t="n">
        <f aca="false">IF($F$3&gt;0,D2403*($F$3/$D$3),D2403)</f>
        <v>0.623653032741476</v>
      </c>
      <c r="H2403" s="12" t="n">
        <f aca="false">IF($F$3&gt;0,E2403*($F$3/$E$3),E2403)</f>
        <v>0.292529494487563</v>
      </c>
      <c r="J2403" s="12" t="n">
        <f aca="false">Sheet2!J2400</f>
        <v>0</v>
      </c>
      <c r="K2403" s="12" t="n">
        <f aca="false">IF(J2403&gt;=F2403,F2403,J2403)</f>
        <v>0</v>
      </c>
      <c r="L2403" s="12" t="n">
        <f aca="false">IF(J2403&gt;F2403,J2403-F2403,0)</f>
        <v>0</v>
      </c>
      <c r="M2403" s="12" t="n">
        <f aca="false">IF(J2403&gt;=G2403,G2403,J2403)</f>
        <v>0</v>
      </c>
      <c r="N2403" s="12" t="n">
        <f aca="false">IF(J2403&gt;G2403,J2403-G2403,0)</f>
        <v>0</v>
      </c>
      <c r="O2403" s="12" t="n">
        <f aca="false">IF(J2403&gt;=H2403,H2403,J2403)</f>
        <v>0</v>
      </c>
      <c r="P2403" s="12" t="n">
        <f aca="false">IF(J2403&gt;H2403,J2403-H2403,0)</f>
        <v>0</v>
      </c>
    </row>
    <row r="2404" customFormat="false" ht="15" hidden="false" customHeight="false" outlineLevel="0" collapsed="false">
      <c r="A2404" s="28" t="n">
        <v>42835.9583333275</v>
      </c>
      <c r="B2404" s="0" t="n">
        <f aca="false">MONTH(A2404)</f>
        <v>4</v>
      </c>
      <c r="C2404" s="12" t="n">
        <v>0.205333333333333</v>
      </c>
      <c r="D2404" s="0" t="n">
        <v>0.616</v>
      </c>
      <c r="E2404" s="0" t="n">
        <v>0.2057</v>
      </c>
      <c r="F2404" s="12" t="n">
        <f aca="false">IF($F$3&gt;0,C2404*($F$3/$C$3),C2404)</f>
        <v>0.632899947559719</v>
      </c>
      <c r="G2404" s="12" t="n">
        <f aca="false">IF($F$3&gt;0,D2404*($F$3/$D$3),D2404)</f>
        <v>0.632899947559719</v>
      </c>
      <c r="H2404" s="12" t="n">
        <f aca="false">IF($F$3&gt;0,E2404*($F$3/$E$3),E2404)</f>
        <v>0.324734576449497</v>
      </c>
      <c r="J2404" s="12" t="n">
        <f aca="false">Sheet2!J2401</f>
        <v>0</v>
      </c>
      <c r="K2404" s="12" t="n">
        <f aca="false">IF(J2404&gt;=F2404,F2404,J2404)</f>
        <v>0</v>
      </c>
      <c r="L2404" s="12" t="n">
        <f aca="false">IF(J2404&gt;F2404,J2404-F2404,0)</f>
        <v>0</v>
      </c>
      <c r="M2404" s="12" t="n">
        <f aca="false">IF(J2404&gt;=G2404,G2404,J2404)</f>
        <v>0</v>
      </c>
      <c r="N2404" s="12" t="n">
        <f aca="false">IF(J2404&gt;G2404,J2404-G2404,0)</f>
        <v>0</v>
      </c>
      <c r="O2404" s="12" t="n">
        <f aca="false">IF(J2404&gt;=H2404,H2404,J2404)</f>
        <v>0</v>
      </c>
      <c r="P2404" s="12" t="n">
        <f aca="false">IF(J2404&gt;H2404,J2404-H2404,0)</f>
        <v>0</v>
      </c>
    </row>
    <row r="2405" customFormat="false" ht="15" hidden="false" customHeight="false" outlineLevel="0" collapsed="false">
      <c r="A2405" s="28" t="n">
        <v>42835.9999999942</v>
      </c>
      <c r="B2405" s="0" t="n">
        <f aca="false">MONTH(A2405)</f>
        <v>4</v>
      </c>
      <c r="C2405" s="12" t="n">
        <v>0.377333333333333</v>
      </c>
      <c r="D2405" s="0" t="n">
        <v>1.132</v>
      </c>
      <c r="E2405" s="0" t="n">
        <v>2.0009</v>
      </c>
      <c r="F2405" s="12" t="n">
        <f aca="false">IF($F$3&gt;0,C2405*($F$3/$C$3),C2405)</f>
        <v>1.16305639713896</v>
      </c>
      <c r="G2405" s="12" t="n">
        <f aca="false">IF($F$3&gt;0,D2405*($F$3/$D$3),D2405)</f>
        <v>1.16305639713896</v>
      </c>
      <c r="H2405" s="12" t="n">
        <f aca="false">IF($F$3&gt;0,E2405*($F$3/$E$3),E2405)</f>
        <v>3.15878178909965</v>
      </c>
      <c r="J2405" s="12" t="n">
        <f aca="false">Sheet2!J2402</f>
        <v>0</v>
      </c>
      <c r="K2405" s="12" t="n">
        <f aca="false">IF(J2405&gt;=F2405,F2405,J2405)</f>
        <v>0</v>
      </c>
      <c r="L2405" s="12" t="n">
        <f aca="false">IF(J2405&gt;F2405,J2405-F2405,0)</f>
        <v>0</v>
      </c>
      <c r="M2405" s="12" t="n">
        <f aca="false">IF(J2405&gt;=G2405,G2405,J2405)</f>
        <v>0</v>
      </c>
      <c r="N2405" s="12" t="n">
        <f aca="false">IF(J2405&gt;G2405,J2405-G2405,0)</f>
        <v>0</v>
      </c>
      <c r="O2405" s="12" t="n">
        <f aca="false">IF(J2405&gt;=H2405,H2405,J2405)</f>
        <v>0</v>
      </c>
      <c r="P2405" s="12" t="n">
        <f aca="false">IF(J2405&gt;H2405,J2405-H2405,0)</f>
        <v>0</v>
      </c>
    </row>
    <row r="2406" customFormat="false" ht="15" hidden="false" customHeight="false" outlineLevel="0" collapsed="false">
      <c r="A2406" s="28" t="n">
        <v>42836.0416666608</v>
      </c>
      <c r="B2406" s="0" t="n">
        <f aca="false">MONTH(A2406)</f>
        <v>4</v>
      </c>
      <c r="C2406" s="12" t="n">
        <v>0.205666666666667</v>
      </c>
      <c r="D2406" s="0" t="n">
        <v>0.617</v>
      </c>
      <c r="E2406" s="0" t="n">
        <v>1.1849</v>
      </c>
      <c r="F2406" s="12" t="n">
        <f aca="false">IF($F$3&gt;0,C2406*($F$3/$C$3),C2406)</f>
        <v>0.633927382539523</v>
      </c>
      <c r="G2406" s="12" t="n">
        <f aca="false">IF($F$3&gt;0,D2406*($F$3/$D$3),D2406)</f>
        <v>0.633927382539524</v>
      </c>
      <c r="H2406" s="12" t="n">
        <f aca="false">IF($F$3&gt;0,E2406*($F$3/$E$3),E2406)</f>
        <v>1.87057851062231</v>
      </c>
      <c r="J2406" s="12" t="n">
        <f aca="false">Sheet2!J2403</f>
        <v>0</v>
      </c>
      <c r="K2406" s="12" t="n">
        <f aca="false">IF(J2406&gt;=F2406,F2406,J2406)</f>
        <v>0</v>
      </c>
      <c r="L2406" s="12" t="n">
        <f aca="false">IF(J2406&gt;F2406,J2406-F2406,0)</f>
        <v>0</v>
      </c>
      <c r="M2406" s="12" t="n">
        <f aca="false">IF(J2406&gt;=G2406,G2406,J2406)</f>
        <v>0</v>
      </c>
      <c r="N2406" s="12" t="n">
        <f aca="false">IF(J2406&gt;G2406,J2406-G2406,0)</f>
        <v>0</v>
      </c>
      <c r="O2406" s="12" t="n">
        <f aca="false">IF(J2406&gt;=H2406,H2406,J2406)</f>
        <v>0</v>
      </c>
      <c r="P2406" s="12" t="n">
        <f aca="false">IF(J2406&gt;H2406,J2406-H2406,0)</f>
        <v>0</v>
      </c>
    </row>
    <row r="2407" customFormat="false" ht="15" hidden="false" customHeight="false" outlineLevel="0" collapsed="false">
      <c r="A2407" s="28" t="n">
        <v>42836.0833333275</v>
      </c>
      <c r="B2407" s="0" t="n">
        <f aca="false">MONTH(A2407)</f>
        <v>4</v>
      </c>
      <c r="C2407" s="12" t="n">
        <v>0.371</v>
      </c>
      <c r="D2407" s="0" t="n">
        <v>1.113</v>
      </c>
      <c r="E2407" s="0" t="n">
        <v>0.1802</v>
      </c>
      <c r="F2407" s="12" t="n">
        <f aca="false">IF($F$3&gt;0,C2407*($F$3/$C$3),C2407)</f>
        <v>1.14353513252267</v>
      </c>
      <c r="G2407" s="12" t="n">
        <f aca="false">IF($F$3&gt;0,D2407*($F$3/$D$3),D2407)</f>
        <v>1.14353513252267</v>
      </c>
      <c r="H2407" s="12" t="n">
        <f aca="false">IF($F$3&gt;0,E2407*($F$3/$E$3),E2407)</f>
        <v>0.28447822399708</v>
      </c>
      <c r="J2407" s="12" t="n">
        <f aca="false">Sheet2!J2404</f>
        <v>0</v>
      </c>
      <c r="K2407" s="12" t="n">
        <f aca="false">IF(J2407&gt;=F2407,F2407,J2407)</f>
        <v>0</v>
      </c>
      <c r="L2407" s="12" t="n">
        <f aca="false">IF(J2407&gt;F2407,J2407-F2407,0)</f>
        <v>0</v>
      </c>
      <c r="M2407" s="12" t="n">
        <f aca="false">IF(J2407&gt;=G2407,G2407,J2407)</f>
        <v>0</v>
      </c>
      <c r="N2407" s="12" t="n">
        <f aca="false">IF(J2407&gt;G2407,J2407-G2407,0)</f>
        <v>0</v>
      </c>
      <c r="O2407" s="12" t="n">
        <f aca="false">IF(J2407&gt;=H2407,H2407,J2407)</f>
        <v>0</v>
      </c>
      <c r="P2407" s="12" t="n">
        <f aca="false">IF(J2407&gt;H2407,J2407-H2407,0)</f>
        <v>0</v>
      </c>
    </row>
    <row r="2408" customFormat="false" ht="15" hidden="false" customHeight="false" outlineLevel="0" collapsed="false">
      <c r="A2408" s="28" t="n">
        <v>42836.1249999942</v>
      </c>
      <c r="B2408" s="0" t="n">
        <f aca="false">MONTH(A2408)</f>
        <v>4</v>
      </c>
      <c r="C2408" s="12" t="n">
        <v>0.212333333333333</v>
      </c>
      <c r="D2408" s="0" t="n">
        <v>0.637</v>
      </c>
      <c r="E2408" s="0" t="n">
        <v>0.1581</v>
      </c>
      <c r="F2408" s="12" t="n">
        <f aca="false">IF($F$3&gt;0,C2408*($F$3/$C$3),C2408)</f>
        <v>0.654476082135618</v>
      </c>
      <c r="G2408" s="12" t="n">
        <f aca="false">IF($F$3&gt;0,D2408*($F$3/$D$3),D2408)</f>
        <v>0.654476082135618</v>
      </c>
      <c r="H2408" s="12" t="n">
        <f aca="false">IF($F$3&gt;0,E2408*($F$3/$E$3),E2408)</f>
        <v>0.249589385204985</v>
      </c>
      <c r="J2408" s="12" t="n">
        <f aca="false">Sheet2!J2405</f>
        <v>0</v>
      </c>
      <c r="K2408" s="12" t="n">
        <f aca="false">IF(J2408&gt;=F2408,F2408,J2408)</f>
        <v>0</v>
      </c>
      <c r="L2408" s="12" t="n">
        <f aca="false">IF(J2408&gt;F2408,J2408-F2408,0)</f>
        <v>0</v>
      </c>
      <c r="M2408" s="12" t="n">
        <f aca="false">IF(J2408&gt;=G2408,G2408,J2408)</f>
        <v>0</v>
      </c>
      <c r="N2408" s="12" t="n">
        <f aca="false">IF(J2408&gt;G2408,J2408-G2408,0)</f>
        <v>0</v>
      </c>
      <c r="O2408" s="12" t="n">
        <f aca="false">IF(J2408&gt;=H2408,H2408,J2408)</f>
        <v>0</v>
      </c>
      <c r="P2408" s="12" t="n">
        <f aca="false">IF(J2408&gt;H2408,J2408-H2408,0)</f>
        <v>0</v>
      </c>
    </row>
    <row r="2409" customFormat="false" ht="15" hidden="false" customHeight="false" outlineLevel="0" collapsed="false">
      <c r="A2409" s="28" t="n">
        <v>42836.1666666608</v>
      </c>
      <c r="B2409" s="0" t="n">
        <f aca="false">MONTH(A2409)</f>
        <v>4</v>
      </c>
      <c r="C2409" s="12" t="n">
        <v>0.476666666666667</v>
      </c>
      <c r="D2409" s="0" t="n">
        <v>1.43</v>
      </c>
      <c r="E2409" s="0" t="n">
        <v>0.1717</v>
      </c>
      <c r="F2409" s="12" t="n">
        <f aca="false">IF($F$3&gt;0,C2409*($F$3/$C$3),C2409)</f>
        <v>1.46923202112078</v>
      </c>
      <c r="G2409" s="12" t="n">
        <f aca="false">IF($F$3&gt;0,D2409*($F$3/$D$3),D2409)</f>
        <v>1.46923202112078</v>
      </c>
      <c r="H2409" s="12" t="n">
        <f aca="false">IF($F$3&gt;0,E2409*($F$3/$E$3),E2409)</f>
        <v>0.271059439846274</v>
      </c>
      <c r="J2409" s="12" t="n">
        <f aca="false">Sheet2!J2406</f>
        <v>0</v>
      </c>
      <c r="K2409" s="12" t="n">
        <f aca="false">IF(J2409&gt;=F2409,F2409,J2409)</f>
        <v>0</v>
      </c>
      <c r="L2409" s="12" t="n">
        <f aca="false">IF(J2409&gt;F2409,J2409-F2409,0)</f>
        <v>0</v>
      </c>
      <c r="M2409" s="12" t="n">
        <f aca="false">IF(J2409&gt;=G2409,G2409,J2409)</f>
        <v>0</v>
      </c>
      <c r="N2409" s="12" t="n">
        <f aca="false">IF(J2409&gt;G2409,J2409-G2409,0)</f>
        <v>0</v>
      </c>
      <c r="O2409" s="12" t="n">
        <f aca="false">IF(J2409&gt;=H2409,H2409,J2409)</f>
        <v>0</v>
      </c>
      <c r="P2409" s="12" t="n">
        <f aca="false">IF(J2409&gt;H2409,J2409-H2409,0)</f>
        <v>0</v>
      </c>
    </row>
    <row r="2410" customFormat="false" ht="15" hidden="false" customHeight="false" outlineLevel="0" collapsed="false">
      <c r="A2410" s="28" t="n">
        <v>42836.2083333275</v>
      </c>
      <c r="B2410" s="0" t="n">
        <f aca="false">MONTH(A2410)</f>
        <v>4</v>
      </c>
      <c r="C2410" s="12" t="n">
        <v>0.327333333333333</v>
      </c>
      <c r="D2410" s="0" t="n">
        <v>0.982</v>
      </c>
      <c r="E2410" s="0" t="n">
        <v>0.7803</v>
      </c>
      <c r="F2410" s="12" t="n">
        <f aca="false">IF($F$3&gt;0,C2410*($F$3/$C$3),C2410)</f>
        <v>1.00894115016825</v>
      </c>
      <c r="G2410" s="12" t="n">
        <f aca="false">IF($F$3&gt;0,D2410*($F$3/$D$3),D2410)</f>
        <v>1.00894115016825</v>
      </c>
      <c r="H2410" s="12" t="n">
        <f aca="false">IF($F$3&gt;0,E2410*($F$3/$E$3),E2410)</f>
        <v>1.23184438504396</v>
      </c>
      <c r="J2410" s="12" t="n">
        <f aca="false">Sheet2!J2407</f>
        <v>0.00307019820684854</v>
      </c>
      <c r="K2410" s="12" t="n">
        <f aca="false">IF(J2410&gt;=F2410,F2410,J2410)</f>
        <v>0.00307019820684854</v>
      </c>
      <c r="L2410" s="12" t="n">
        <f aca="false">IF(J2410&gt;F2410,J2410-F2410,0)</f>
        <v>0</v>
      </c>
      <c r="M2410" s="12" t="n">
        <f aca="false">IF(J2410&gt;=G2410,G2410,J2410)</f>
        <v>0.00307019820684854</v>
      </c>
      <c r="N2410" s="12" t="n">
        <f aca="false">IF(J2410&gt;G2410,J2410-G2410,0)</f>
        <v>0</v>
      </c>
      <c r="O2410" s="12" t="n">
        <f aca="false">IF(J2410&gt;=H2410,H2410,J2410)</f>
        <v>0.00307019820684854</v>
      </c>
      <c r="P2410" s="12" t="n">
        <f aca="false">IF(J2410&gt;H2410,J2410-H2410,0)</f>
        <v>0</v>
      </c>
    </row>
    <row r="2411" customFormat="false" ht="15" hidden="false" customHeight="false" outlineLevel="0" collapsed="false">
      <c r="A2411" s="28" t="n">
        <v>42836.2499999942</v>
      </c>
      <c r="B2411" s="0" t="n">
        <f aca="false">MONTH(A2411)</f>
        <v>4</v>
      </c>
      <c r="C2411" s="12" t="n">
        <v>0.515</v>
      </c>
      <c r="D2411" s="0" t="n">
        <v>1.545</v>
      </c>
      <c r="E2411" s="0" t="n">
        <v>0.4828</v>
      </c>
      <c r="F2411" s="12" t="n">
        <f aca="false">IF($F$3&gt;0,C2411*($F$3/$C$3),C2411)</f>
        <v>1.58738704379832</v>
      </c>
      <c r="G2411" s="12" t="n">
        <f aca="false">IF($F$3&gt;0,D2411*($F$3/$D$3),D2411)</f>
        <v>1.58738704379832</v>
      </c>
      <c r="H2411" s="12" t="n">
        <f aca="false">IF($F$3&gt;0,E2411*($F$3/$E$3),E2411)</f>
        <v>0.76218693976576</v>
      </c>
      <c r="J2411" s="12" t="n">
        <f aca="false">Sheet2!J2408</f>
        <v>0.527792839890362</v>
      </c>
      <c r="K2411" s="12" t="n">
        <f aca="false">IF(J2411&gt;=F2411,F2411,J2411)</f>
        <v>0.527792839890362</v>
      </c>
      <c r="L2411" s="12" t="n">
        <f aca="false">IF(J2411&gt;F2411,J2411-F2411,0)</f>
        <v>0</v>
      </c>
      <c r="M2411" s="12" t="n">
        <f aca="false">IF(J2411&gt;=G2411,G2411,J2411)</f>
        <v>0.527792839890362</v>
      </c>
      <c r="N2411" s="12" t="n">
        <f aca="false">IF(J2411&gt;G2411,J2411-G2411,0)</f>
        <v>0</v>
      </c>
      <c r="O2411" s="12" t="n">
        <f aca="false">IF(J2411&gt;=H2411,H2411,J2411)</f>
        <v>0.527792839890362</v>
      </c>
      <c r="P2411" s="12" t="n">
        <f aca="false">IF(J2411&gt;H2411,J2411-H2411,0)</f>
        <v>0</v>
      </c>
    </row>
    <row r="2412" customFormat="false" ht="15" hidden="false" customHeight="false" outlineLevel="0" collapsed="false">
      <c r="A2412" s="28" t="n">
        <v>42836.2916666608</v>
      </c>
      <c r="B2412" s="0" t="n">
        <f aca="false">MONTH(A2412)</f>
        <v>4</v>
      </c>
      <c r="C2412" s="12" t="n">
        <v>0.745666666666667</v>
      </c>
      <c r="D2412" s="0" t="n">
        <v>2.237</v>
      </c>
      <c r="E2412" s="0" t="n">
        <v>2.0536</v>
      </c>
      <c r="F2412" s="12" t="n">
        <f aca="false">IF($F$3&gt;0,C2412*($F$3/$C$3),C2412)</f>
        <v>2.2983720498232</v>
      </c>
      <c r="G2412" s="12" t="n">
        <f aca="false">IF($F$3&gt;0,D2412*($F$3/$D$3),D2412)</f>
        <v>2.2983720498232</v>
      </c>
      <c r="H2412" s="12" t="n">
        <f aca="false">IF($F$3&gt;0,E2412*($F$3/$E$3),E2412)</f>
        <v>3.24197825083464</v>
      </c>
      <c r="J2412" s="12" t="n">
        <f aca="false">Sheet2!J2409</f>
        <v>3.58500346173171</v>
      </c>
      <c r="K2412" s="12" t="n">
        <f aca="false">IF(J2412&gt;=F2412,F2412,J2412)</f>
        <v>2.2983720498232</v>
      </c>
      <c r="L2412" s="12" t="n">
        <f aca="false">IF(J2412&gt;F2412,J2412-F2412,0)</f>
        <v>1.28663141190851</v>
      </c>
      <c r="M2412" s="12" t="n">
        <f aca="false">IF(J2412&gt;=G2412,G2412,J2412)</f>
        <v>2.2983720498232</v>
      </c>
      <c r="N2412" s="12" t="n">
        <f aca="false">IF(J2412&gt;G2412,J2412-G2412,0)</f>
        <v>1.28663141190851</v>
      </c>
      <c r="O2412" s="12" t="n">
        <f aca="false">IF(J2412&gt;=H2412,H2412,J2412)</f>
        <v>3.24197825083464</v>
      </c>
      <c r="P2412" s="12" t="n">
        <f aca="false">IF(J2412&gt;H2412,J2412-H2412,0)</f>
        <v>0.34302521089707</v>
      </c>
    </row>
    <row r="2413" customFormat="false" ht="15" hidden="false" customHeight="false" outlineLevel="0" collapsed="false">
      <c r="A2413" s="28" t="n">
        <v>42836.3333333275</v>
      </c>
      <c r="B2413" s="0" t="n">
        <f aca="false">MONTH(A2413)</f>
        <v>4</v>
      </c>
      <c r="C2413" s="12" t="n">
        <v>0.398666666666667</v>
      </c>
      <c r="D2413" s="0" t="n">
        <v>1.196</v>
      </c>
      <c r="E2413" s="0" t="n">
        <v>1.2954</v>
      </c>
      <c r="F2413" s="12" t="n">
        <f aca="false">IF($F$3&gt;0,C2413*($F$3/$C$3),C2413)</f>
        <v>1.22881223584647</v>
      </c>
      <c r="G2413" s="12" t="n">
        <f aca="false">IF($F$3&gt;0,D2413*($F$3/$D$3),D2413)</f>
        <v>1.22881223584647</v>
      </c>
      <c r="H2413" s="12" t="n">
        <f aca="false">IF($F$3&gt;0,E2413*($F$3/$E$3),E2413)</f>
        <v>2.04502270458278</v>
      </c>
      <c r="J2413" s="12" t="n">
        <f aca="false">Sheet2!J2410</f>
        <v>6.42578883960601</v>
      </c>
      <c r="K2413" s="12" t="n">
        <f aca="false">IF(J2413&gt;=F2413,F2413,J2413)</f>
        <v>1.22881223584647</v>
      </c>
      <c r="L2413" s="12" t="n">
        <f aca="false">IF(J2413&gt;F2413,J2413-F2413,0)</f>
        <v>5.19697660375955</v>
      </c>
      <c r="M2413" s="12" t="n">
        <f aca="false">IF(J2413&gt;=G2413,G2413,J2413)</f>
        <v>1.22881223584647</v>
      </c>
      <c r="N2413" s="12" t="n">
        <f aca="false">IF(J2413&gt;G2413,J2413-G2413,0)</f>
        <v>5.19697660375955</v>
      </c>
      <c r="O2413" s="12" t="n">
        <f aca="false">IF(J2413&gt;=H2413,H2413,J2413)</f>
        <v>2.04502270458278</v>
      </c>
      <c r="P2413" s="12" t="n">
        <f aca="false">IF(J2413&gt;H2413,J2413-H2413,0)</f>
        <v>4.38076613502323</v>
      </c>
    </row>
    <row r="2414" customFormat="false" ht="15" hidden="false" customHeight="false" outlineLevel="0" collapsed="false">
      <c r="A2414" s="28" t="n">
        <v>42836.3749999942</v>
      </c>
      <c r="B2414" s="0" t="n">
        <f aca="false">MONTH(A2414)</f>
        <v>4</v>
      </c>
      <c r="C2414" s="12" t="n">
        <v>0.029</v>
      </c>
      <c r="D2414" s="0" t="n">
        <v>0.087</v>
      </c>
      <c r="E2414" s="0" t="n">
        <v>1.8003</v>
      </c>
      <c r="F2414" s="12" t="n">
        <f aca="false">IF($F$3&gt;0,C2414*($F$3/$C$3),C2414)</f>
        <v>0.0893868432430122</v>
      </c>
      <c r="G2414" s="12" t="n">
        <f aca="false">IF($F$3&gt;0,D2414*($F$3/$D$3),D2414)</f>
        <v>0.0893868432430123</v>
      </c>
      <c r="H2414" s="12" t="n">
        <f aca="false">IF($F$3&gt;0,E2414*($F$3/$E$3),E2414)</f>
        <v>2.84209848314063</v>
      </c>
      <c r="J2414" s="12" t="n">
        <f aca="false">Sheet2!J2411</f>
        <v>9.27366125037816</v>
      </c>
      <c r="K2414" s="12" t="n">
        <f aca="false">IF(J2414&gt;=F2414,F2414,J2414)</f>
        <v>0.0893868432430122</v>
      </c>
      <c r="L2414" s="12" t="n">
        <f aca="false">IF(J2414&gt;F2414,J2414-F2414,0)</f>
        <v>9.18427440713515</v>
      </c>
      <c r="M2414" s="12" t="n">
        <f aca="false">IF(J2414&gt;=G2414,G2414,J2414)</f>
        <v>0.0893868432430123</v>
      </c>
      <c r="N2414" s="12" t="n">
        <f aca="false">IF(J2414&gt;G2414,J2414-G2414,0)</f>
        <v>9.18427440713515</v>
      </c>
      <c r="O2414" s="12" t="n">
        <f aca="false">IF(J2414&gt;=H2414,H2414,J2414)</f>
        <v>2.84209848314063</v>
      </c>
      <c r="P2414" s="12" t="n">
        <f aca="false">IF(J2414&gt;H2414,J2414-H2414,0)</f>
        <v>6.43156276723753</v>
      </c>
    </row>
    <row r="2415" customFormat="false" ht="15" hidden="false" customHeight="false" outlineLevel="0" collapsed="false">
      <c r="A2415" s="28" t="n">
        <v>42836.4166666608</v>
      </c>
      <c r="B2415" s="0" t="n">
        <f aca="false">MONTH(A2415)</f>
        <v>4</v>
      </c>
      <c r="C2415" s="12" t="n">
        <v>0.378</v>
      </c>
      <c r="D2415" s="0" t="n">
        <v>1.134</v>
      </c>
      <c r="E2415" s="0" t="n">
        <v>1.4858</v>
      </c>
      <c r="F2415" s="12" t="n">
        <f aca="false">IF($F$3&gt;0,C2415*($F$3/$C$3),C2415)</f>
        <v>1.16511126709857</v>
      </c>
      <c r="G2415" s="12" t="n">
        <f aca="false">IF($F$3&gt;0,D2415*($F$3/$D$3),D2415)</f>
        <v>1.16511126709857</v>
      </c>
      <c r="H2415" s="12" t="n">
        <f aca="false">IF($F$3&gt;0,E2415*($F$3/$E$3),E2415)</f>
        <v>2.34560346956083</v>
      </c>
      <c r="J2415" s="12" t="n">
        <f aca="false">Sheet2!J2412</f>
        <v>15.5174168629675</v>
      </c>
      <c r="K2415" s="12" t="n">
        <f aca="false">IF(J2415&gt;=F2415,F2415,J2415)</f>
        <v>1.16511126709857</v>
      </c>
      <c r="L2415" s="12" t="n">
        <f aca="false">IF(J2415&gt;F2415,J2415-F2415,0)</f>
        <v>14.3523055958689</v>
      </c>
      <c r="M2415" s="12" t="n">
        <f aca="false">IF(J2415&gt;=G2415,G2415,J2415)</f>
        <v>1.16511126709857</v>
      </c>
      <c r="N2415" s="12" t="n">
        <f aca="false">IF(J2415&gt;G2415,J2415-G2415,0)</f>
        <v>14.3523055958689</v>
      </c>
      <c r="O2415" s="12" t="n">
        <f aca="false">IF(J2415&gt;=H2415,H2415,J2415)</f>
        <v>2.34560346956083</v>
      </c>
      <c r="P2415" s="12" t="n">
        <f aca="false">IF(J2415&gt;H2415,J2415-H2415,0)</f>
        <v>13.1718133934067</v>
      </c>
    </row>
    <row r="2416" customFormat="false" ht="15" hidden="false" customHeight="false" outlineLevel="0" collapsed="false">
      <c r="A2416" s="28" t="n">
        <v>42836.4583333275</v>
      </c>
      <c r="B2416" s="0" t="n">
        <f aca="false">MONTH(A2416)</f>
        <v>4</v>
      </c>
      <c r="C2416" s="12" t="n">
        <v>0.0386666666666667</v>
      </c>
      <c r="D2416" s="0" t="n">
        <v>0.116</v>
      </c>
      <c r="E2416" s="0" t="n">
        <v>1.4756</v>
      </c>
      <c r="F2416" s="12" t="n">
        <f aca="false">IF($F$3&gt;0,C2416*($F$3/$C$3),C2416)</f>
        <v>0.11918245765735</v>
      </c>
      <c r="G2416" s="12" t="n">
        <f aca="false">IF($F$3&gt;0,D2416*($F$3/$D$3),D2416)</f>
        <v>0.11918245765735</v>
      </c>
      <c r="H2416" s="12" t="n">
        <f aca="false">IF($F$3&gt;0,E2416*($F$3/$E$3),E2416)</f>
        <v>2.32950092857986</v>
      </c>
      <c r="J2416" s="12" t="n">
        <f aca="false">Sheet2!J2413</f>
        <v>12.7662147661053</v>
      </c>
      <c r="K2416" s="12" t="n">
        <f aca="false">IF(J2416&gt;=F2416,F2416,J2416)</f>
        <v>0.11918245765735</v>
      </c>
      <c r="L2416" s="12" t="n">
        <f aca="false">IF(J2416&gt;F2416,J2416-F2416,0)</f>
        <v>12.647032308448</v>
      </c>
      <c r="M2416" s="12" t="n">
        <f aca="false">IF(J2416&gt;=G2416,G2416,J2416)</f>
        <v>0.11918245765735</v>
      </c>
      <c r="N2416" s="12" t="n">
        <f aca="false">IF(J2416&gt;G2416,J2416-G2416,0)</f>
        <v>12.647032308448</v>
      </c>
      <c r="O2416" s="12" t="n">
        <f aca="false">IF(J2416&gt;=H2416,H2416,J2416)</f>
        <v>2.32950092857986</v>
      </c>
      <c r="P2416" s="12" t="n">
        <f aca="false">IF(J2416&gt;H2416,J2416-H2416,0)</f>
        <v>10.4367138375255</v>
      </c>
    </row>
    <row r="2417" customFormat="false" ht="15" hidden="false" customHeight="false" outlineLevel="0" collapsed="false">
      <c r="A2417" s="28" t="n">
        <v>42836.4999999942</v>
      </c>
      <c r="B2417" s="0" t="n">
        <f aca="false">MONTH(A2417)</f>
        <v>4</v>
      </c>
      <c r="C2417" s="12" t="n">
        <v>0.369</v>
      </c>
      <c r="D2417" s="0" t="n">
        <v>1.107</v>
      </c>
      <c r="E2417" s="0" t="n">
        <v>1.0013</v>
      </c>
      <c r="F2417" s="12" t="n">
        <f aca="false">IF($F$3&gt;0,C2417*($F$3/$C$3),C2417)</f>
        <v>1.13737052264385</v>
      </c>
      <c r="G2417" s="12" t="n">
        <f aca="false">IF($F$3&gt;0,D2417*($F$3/$D$3),D2417)</f>
        <v>1.13737052264385</v>
      </c>
      <c r="H2417" s="12" t="n">
        <f aca="false">IF($F$3&gt;0,E2417*($F$3/$E$3),E2417)</f>
        <v>1.5807327729649</v>
      </c>
      <c r="J2417" s="12" t="n">
        <f aca="false">Sheet2!J2414</f>
        <v>13.5075661849704</v>
      </c>
      <c r="K2417" s="12" t="n">
        <f aca="false">IF(J2417&gt;=F2417,F2417,J2417)</f>
        <v>1.13737052264385</v>
      </c>
      <c r="L2417" s="12" t="n">
        <f aca="false">IF(J2417&gt;F2417,J2417-F2417,0)</f>
        <v>12.3701956623265</v>
      </c>
      <c r="M2417" s="12" t="n">
        <f aca="false">IF(J2417&gt;=G2417,G2417,J2417)</f>
        <v>1.13737052264385</v>
      </c>
      <c r="N2417" s="12" t="n">
        <f aca="false">IF(J2417&gt;G2417,J2417-G2417,0)</f>
        <v>12.3701956623265</v>
      </c>
      <c r="O2417" s="12" t="n">
        <f aca="false">IF(J2417&gt;=H2417,H2417,J2417)</f>
        <v>1.5807327729649</v>
      </c>
      <c r="P2417" s="12" t="n">
        <f aca="false">IF(J2417&gt;H2417,J2417-H2417,0)</f>
        <v>11.9268334120055</v>
      </c>
    </row>
    <row r="2418" customFormat="false" ht="15" hidden="false" customHeight="false" outlineLevel="0" collapsed="false">
      <c r="A2418" s="28" t="n">
        <v>42836.5416666608</v>
      </c>
      <c r="B2418" s="0" t="n">
        <f aca="false">MONTH(A2418)</f>
        <v>4</v>
      </c>
      <c r="C2418" s="12" t="n">
        <v>0.226333333333333</v>
      </c>
      <c r="D2418" s="0" t="n">
        <v>0.679</v>
      </c>
      <c r="E2418" s="0" t="n">
        <v>1.0659</v>
      </c>
      <c r="F2418" s="12" t="n">
        <f aca="false">IF($F$3&gt;0,C2418*($F$3/$C$3),C2418)</f>
        <v>0.697628351287417</v>
      </c>
      <c r="G2418" s="12" t="n">
        <f aca="false">IF($F$3&gt;0,D2418*($F$3/$D$3),D2418)</f>
        <v>0.697628351287418</v>
      </c>
      <c r="H2418" s="12" t="n">
        <f aca="false">IF($F$3&gt;0,E2418*($F$3/$E$3),E2418)</f>
        <v>1.68271553251103</v>
      </c>
      <c r="J2418" s="12" t="n">
        <f aca="false">Sheet2!J2415</f>
        <v>12.3728446254831</v>
      </c>
      <c r="K2418" s="12" t="n">
        <f aca="false">IF(J2418&gt;=F2418,F2418,J2418)</f>
        <v>0.697628351287417</v>
      </c>
      <c r="L2418" s="12" t="n">
        <f aca="false">IF(J2418&gt;F2418,J2418-F2418,0)</f>
        <v>11.6752162741957</v>
      </c>
      <c r="M2418" s="12" t="n">
        <f aca="false">IF(J2418&gt;=G2418,G2418,J2418)</f>
        <v>0.697628351287418</v>
      </c>
      <c r="N2418" s="12" t="n">
        <f aca="false">IF(J2418&gt;G2418,J2418-G2418,0)</f>
        <v>11.6752162741957</v>
      </c>
      <c r="O2418" s="12" t="n">
        <f aca="false">IF(J2418&gt;=H2418,H2418,J2418)</f>
        <v>1.68271553251103</v>
      </c>
      <c r="P2418" s="12" t="n">
        <f aca="false">IF(J2418&gt;H2418,J2418-H2418,0)</f>
        <v>10.6901290929721</v>
      </c>
    </row>
    <row r="2419" customFormat="false" ht="15" hidden="false" customHeight="false" outlineLevel="0" collapsed="false">
      <c r="A2419" s="28" t="n">
        <v>42836.5833333275</v>
      </c>
      <c r="B2419" s="0" t="n">
        <f aca="false">MONTH(A2419)</f>
        <v>4</v>
      </c>
      <c r="C2419" s="12" t="n">
        <v>0.0463333333333333</v>
      </c>
      <c r="D2419" s="0" t="n">
        <v>0.139</v>
      </c>
      <c r="E2419" s="0" t="n">
        <v>1.5079</v>
      </c>
      <c r="F2419" s="12" t="n">
        <f aca="false">IF($F$3&gt;0,C2419*($F$3/$C$3),C2419)</f>
        <v>0.142813462192859</v>
      </c>
      <c r="G2419" s="12" t="n">
        <f aca="false">IF($F$3&gt;0,D2419*($F$3/$D$3),D2419)</f>
        <v>0.142813462192859</v>
      </c>
      <c r="H2419" s="12" t="n">
        <f aca="false">IF($F$3&gt;0,E2419*($F$3/$E$3),E2419)</f>
        <v>2.38049230835292</v>
      </c>
      <c r="J2419" s="12" t="n">
        <f aca="false">Sheet2!J2416</f>
        <v>9.04592064264949</v>
      </c>
      <c r="K2419" s="12" t="n">
        <f aca="false">IF(J2419&gt;=F2419,F2419,J2419)</f>
        <v>0.142813462192859</v>
      </c>
      <c r="L2419" s="12" t="n">
        <f aca="false">IF(J2419&gt;F2419,J2419-F2419,0)</f>
        <v>8.90310718045663</v>
      </c>
      <c r="M2419" s="12" t="n">
        <f aca="false">IF(J2419&gt;=G2419,G2419,J2419)</f>
        <v>0.142813462192859</v>
      </c>
      <c r="N2419" s="12" t="n">
        <f aca="false">IF(J2419&gt;G2419,J2419-G2419,0)</f>
        <v>8.90310718045663</v>
      </c>
      <c r="O2419" s="12" t="n">
        <f aca="false">IF(J2419&gt;=H2419,H2419,J2419)</f>
        <v>2.38049230835292</v>
      </c>
      <c r="P2419" s="12" t="n">
        <f aca="false">IF(J2419&gt;H2419,J2419-H2419,0)</f>
        <v>6.66542833429657</v>
      </c>
    </row>
    <row r="2420" customFormat="false" ht="15" hidden="false" customHeight="false" outlineLevel="0" collapsed="false">
      <c r="A2420" s="28" t="n">
        <v>42836.6249999941</v>
      </c>
      <c r="B2420" s="0" t="n">
        <f aca="false">MONTH(A2420)</f>
        <v>4</v>
      </c>
      <c r="C2420" s="12" t="n">
        <v>0.456666666666667</v>
      </c>
      <c r="D2420" s="0" t="n">
        <v>1.37</v>
      </c>
      <c r="E2420" s="0" t="n">
        <v>1.037</v>
      </c>
      <c r="F2420" s="12" t="n">
        <f aca="false">IF($F$3&gt;0,C2420*($F$3/$C$3),C2420)</f>
        <v>1.40758592233249</v>
      </c>
      <c r="G2420" s="12" t="n">
        <f aca="false">IF($F$3&gt;0,D2420*($F$3/$D$3),D2420)</f>
        <v>1.40758592233249</v>
      </c>
      <c r="H2420" s="12" t="n">
        <f aca="false">IF($F$3&gt;0,E2420*($F$3/$E$3),E2420)</f>
        <v>1.63709166639829</v>
      </c>
      <c r="J2420" s="12" t="n">
        <f aca="false">Sheet2!J2417</f>
        <v>5.73181702269853</v>
      </c>
      <c r="K2420" s="12" t="n">
        <f aca="false">IF(J2420&gt;=F2420,F2420,J2420)</f>
        <v>1.40758592233249</v>
      </c>
      <c r="L2420" s="12" t="n">
        <f aca="false">IF(J2420&gt;F2420,J2420-F2420,0)</f>
        <v>4.32423110036604</v>
      </c>
      <c r="M2420" s="12" t="n">
        <f aca="false">IF(J2420&gt;=G2420,G2420,J2420)</f>
        <v>1.40758592233249</v>
      </c>
      <c r="N2420" s="12" t="n">
        <f aca="false">IF(J2420&gt;G2420,J2420-G2420,0)</f>
        <v>4.32423110036604</v>
      </c>
      <c r="O2420" s="12" t="n">
        <f aca="false">IF(J2420&gt;=H2420,H2420,J2420)</f>
        <v>1.63709166639829</v>
      </c>
      <c r="P2420" s="12" t="n">
        <f aca="false">IF(J2420&gt;H2420,J2420-H2420,0)</f>
        <v>4.09472535630024</v>
      </c>
    </row>
    <row r="2421" customFormat="false" ht="15" hidden="false" customHeight="false" outlineLevel="0" collapsed="false">
      <c r="A2421" s="28" t="n">
        <v>42836.6666666608</v>
      </c>
      <c r="B2421" s="0" t="n">
        <f aca="false">MONTH(A2421)</f>
        <v>4</v>
      </c>
      <c r="C2421" s="12" t="n">
        <v>0.0403333333333333</v>
      </c>
      <c r="D2421" s="0" t="n">
        <v>0.121</v>
      </c>
      <c r="E2421" s="0" t="n">
        <v>0.8279</v>
      </c>
      <c r="F2421" s="12" t="n">
        <f aca="false">IF($F$3&gt;0,C2421*($F$3/$C$3),C2421)</f>
        <v>0.124319632556373</v>
      </c>
      <c r="G2421" s="12" t="n">
        <f aca="false">IF($F$3&gt;0,D2421*($F$3/$D$3),D2421)</f>
        <v>0.124319632556373</v>
      </c>
      <c r="H2421" s="12" t="n">
        <f aca="false">IF($F$3&gt;0,E2421*($F$3/$E$3),E2421)</f>
        <v>1.30698957628847</v>
      </c>
      <c r="J2421" s="12" t="n">
        <f aca="false">Sheet2!J2418</f>
        <v>2.75773172267814</v>
      </c>
      <c r="K2421" s="12" t="n">
        <f aca="false">IF(J2421&gt;=F2421,F2421,J2421)</f>
        <v>0.124319632556373</v>
      </c>
      <c r="L2421" s="12" t="n">
        <f aca="false">IF(J2421&gt;F2421,J2421-F2421,0)</f>
        <v>2.63341209012177</v>
      </c>
      <c r="M2421" s="12" t="n">
        <f aca="false">IF(J2421&gt;=G2421,G2421,J2421)</f>
        <v>0.124319632556373</v>
      </c>
      <c r="N2421" s="12" t="n">
        <f aca="false">IF(J2421&gt;G2421,J2421-G2421,0)</f>
        <v>2.63341209012177</v>
      </c>
      <c r="O2421" s="12" t="n">
        <f aca="false">IF(J2421&gt;=H2421,H2421,J2421)</f>
        <v>1.30698957628847</v>
      </c>
      <c r="P2421" s="12" t="n">
        <f aca="false">IF(J2421&gt;H2421,J2421-H2421,0)</f>
        <v>1.45074214638967</v>
      </c>
    </row>
    <row r="2422" customFormat="false" ht="15" hidden="false" customHeight="false" outlineLevel="0" collapsed="false">
      <c r="A2422" s="28" t="n">
        <v>42836.7083333275</v>
      </c>
      <c r="B2422" s="0" t="n">
        <f aca="false">MONTH(A2422)</f>
        <v>4</v>
      </c>
      <c r="C2422" s="12" t="n">
        <v>0.273333333333333</v>
      </c>
      <c r="D2422" s="0" t="n">
        <v>0.82</v>
      </c>
      <c r="E2422" s="0" t="n">
        <v>1.0591</v>
      </c>
      <c r="F2422" s="12" t="n">
        <f aca="false">IF($F$3&gt;0,C2422*($F$3/$C$3),C2422)</f>
        <v>0.842496683439885</v>
      </c>
      <c r="G2422" s="12" t="n">
        <f aca="false">IF($F$3&gt;0,D2422*($F$3/$D$3),D2422)</f>
        <v>0.842496683439886</v>
      </c>
      <c r="H2422" s="12" t="n">
        <f aca="false">IF($F$3&gt;0,E2422*($F$3/$E$3),E2422)</f>
        <v>1.67198050519038</v>
      </c>
      <c r="J2422" s="12" t="n">
        <f aca="false">Sheet2!J2419</f>
        <v>1.10302898540476</v>
      </c>
      <c r="K2422" s="12" t="n">
        <f aca="false">IF(J2422&gt;=F2422,F2422,J2422)</f>
        <v>0.842496683439885</v>
      </c>
      <c r="L2422" s="12" t="n">
        <f aca="false">IF(J2422&gt;F2422,J2422-F2422,0)</f>
        <v>0.260532301964875</v>
      </c>
      <c r="M2422" s="12" t="n">
        <f aca="false">IF(J2422&gt;=G2422,G2422,J2422)</f>
        <v>0.842496683439886</v>
      </c>
      <c r="N2422" s="12" t="n">
        <f aca="false">IF(J2422&gt;G2422,J2422-G2422,0)</f>
        <v>0.260532301964874</v>
      </c>
      <c r="O2422" s="12" t="n">
        <f aca="false">IF(J2422&gt;=H2422,H2422,J2422)</f>
        <v>1.10302898540476</v>
      </c>
      <c r="P2422" s="12" t="n">
        <f aca="false">IF(J2422&gt;H2422,J2422-H2422,0)</f>
        <v>0</v>
      </c>
    </row>
    <row r="2423" customFormat="false" ht="15" hidden="false" customHeight="false" outlineLevel="0" collapsed="false">
      <c r="A2423" s="28" t="n">
        <v>42836.7499999941</v>
      </c>
      <c r="B2423" s="0" t="n">
        <f aca="false">MONTH(A2423)</f>
        <v>4</v>
      </c>
      <c r="C2423" s="12" t="n">
        <v>0.808666666666667</v>
      </c>
      <c r="D2423" s="0" t="n">
        <v>2.426</v>
      </c>
      <c r="E2423" s="0" t="n">
        <v>0.9571</v>
      </c>
      <c r="F2423" s="12" t="n">
        <f aca="false">IF($F$3&gt;0,C2423*($F$3/$C$3),C2423)</f>
        <v>2.49255726100629</v>
      </c>
      <c r="G2423" s="12" t="n">
        <f aca="false">IF($F$3&gt;0,D2423*($F$3/$D$3),D2423)</f>
        <v>2.4925572610063</v>
      </c>
      <c r="H2423" s="12" t="n">
        <f aca="false">IF($F$3&gt;0,E2423*($F$3/$E$3),E2423)</f>
        <v>1.51095509538072</v>
      </c>
      <c r="J2423" s="12" t="n">
        <f aca="false">Sheet2!J2420</f>
        <v>0.0902282806354413</v>
      </c>
      <c r="K2423" s="12" t="n">
        <f aca="false">IF(J2423&gt;=F2423,F2423,J2423)</f>
        <v>0.0902282806354413</v>
      </c>
      <c r="L2423" s="12" t="n">
        <f aca="false">IF(J2423&gt;F2423,J2423-F2423,0)</f>
        <v>0</v>
      </c>
      <c r="M2423" s="12" t="n">
        <f aca="false">IF(J2423&gt;=G2423,G2423,J2423)</f>
        <v>0.0902282806354413</v>
      </c>
      <c r="N2423" s="12" t="n">
        <f aca="false">IF(J2423&gt;G2423,J2423-G2423,0)</f>
        <v>0</v>
      </c>
      <c r="O2423" s="12" t="n">
        <f aca="false">IF(J2423&gt;=H2423,H2423,J2423)</f>
        <v>0.0902282806354413</v>
      </c>
      <c r="P2423" s="12" t="n">
        <f aca="false">IF(J2423&gt;H2423,J2423-H2423,0)</f>
        <v>0</v>
      </c>
    </row>
    <row r="2424" customFormat="false" ht="15" hidden="false" customHeight="false" outlineLevel="0" collapsed="false">
      <c r="A2424" s="28" t="n">
        <v>42836.7916666608</v>
      </c>
      <c r="B2424" s="0" t="n">
        <f aca="false">MONTH(A2424)</f>
        <v>4</v>
      </c>
      <c r="C2424" s="12" t="n">
        <v>0.389</v>
      </c>
      <c r="D2424" s="0" t="n">
        <v>1.167</v>
      </c>
      <c r="E2424" s="0" t="n">
        <v>1.6014</v>
      </c>
      <c r="F2424" s="12" t="n">
        <f aca="false">IF($F$3&gt;0,C2424*($F$3/$C$3),C2424)</f>
        <v>1.19901662143213</v>
      </c>
      <c r="G2424" s="12" t="n">
        <f aca="false">IF($F$3&gt;0,D2424*($F$3/$D$3),D2424)</f>
        <v>1.19901662143213</v>
      </c>
      <c r="H2424" s="12" t="n">
        <f aca="false">IF($F$3&gt;0,E2424*($F$3/$E$3),E2424)</f>
        <v>2.52809893401178</v>
      </c>
      <c r="J2424" s="12" t="n">
        <f aca="false">Sheet2!J2421</f>
        <v>0</v>
      </c>
      <c r="K2424" s="12" t="n">
        <f aca="false">IF(J2424&gt;=F2424,F2424,J2424)</f>
        <v>0</v>
      </c>
      <c r="L2424" s="12" t="n">
        <f aca="false">IF(J2424&gt;F2424,J2424-F2424,0)</f>
        <v>0</v>
      </c>
      <c r="M2424" s="12" t="n">
        <f aca="false">IF(J2424&gt;=G2424,G2424,J2424)</f>
        <v>0</v>
      </c>
      <c r="N2424" s="12" t="n">
        <f aca="false">IF(J2424&gt;G2424,J2424-G2424,0)</f>
        <v>0</v>
      </c>
      <c r="O2424" s="12" t="n">
        <f aca="false">IF(J2424&gt;=H2424,H2424,J2424)</f>
        <v>0</v>
      </c>
      <c r="P2424" s="12" t="n">
        <f aca="false">IF(J2424&gt;H2424,J2424-H2424,0)</f>
        <v>0</v>
      </c>
    </row>
    <row r="2425" customFormat="false" ht="15" hidden="false" customHeight="false" outlineLevel="0" collapsed="false">
      <c r="A2425" s="28" t="n">
        <v>42836.8333333275</v>
      </c>
      <c r="B2425" s="0" t="n">
        <f aca="false">MONTH(A2425)</f>
        <v>4</v>
      </c>
      <c r="C2425" s="12" t="n">
        <v>0.779666666666667</v>
      </c>
      <c r="D2425" s="0" t="n">
        <v>2.339</v>
      </c>
      <c r="E2425" s="0" t="n">
        <v>1.5232</v>
      </c>
      <c r="F2425" s="12" t="n">
        <f aca="false">IF($F$3&gt;0,C2425*($F$3/$C$3),C2425)</f>
        <v>2.40317041776328</v>
      </c>
      <c r="G2425" s="12" t="n">
        <f aca="false">IF($F$3&gt;0,D2425*($F$3/$D$3),D2425)</f>
        <v>2.40317041776328</v>
      </c>
      <c r="H2425" s="12" t="n">
        <f aca="false">IF($F$3&gt;0,E2425*($F$3/$E$3),E2425)</f>
        <v>2.40464611982437</v>
      </c>
      <c r="J2425" s="12" t="n">
        <f aca="false">Sheet2!J2422</f>
        <v>0</v>
      </c>
      <c r="K2425" s="12" t="n">
        <f aca="false">IF(J2425&gt;=F2425,F2425,J2425)</f>
        <v>0</v>
      </c>
      <c r="L2425" s="12" t="n">
        <f aca="false">IF(J2425&gt;F2425,J2425-F2425,0)</f>
        <v>0</v>
      </c>
      <c r="M2425" s="12" t="n">
        <f aca="false">IF(J2425&gt;=G2425,G2425,J2425)</f>
        <v>0</v>
      </c>
      <c r="N2425" s="12" t="n">
        <f aca="false">IF(J2425&gt;G2425,J2425-G2425,0)</f>
        <v>0</v>
      </c>
      <c r="O2425" s="12" t="n">
        <f aca="false">IF(J2425&gt;=H2425,H2425,J2425)</f>
        <v>0</v>
      </c>
      <c r="P2425" s="12" t="n">
        <f aca="false">IF(J2425&gt;H2425,J2425-H2425,0)</f>
        <v>0</v>
      </c>
    </row>
    <row r="2426" customFormat="false" ht="15" hidden="false" customHeight="false" outlineLevel="0" collapsed="false">
      <c r="A2426" s="28" t="n">
        <v>42836.8749999941</v>
      </c>
      <c r="B2426" s="0" t="n">
        <f aca="false">MONTH(A2426)</f>
        <v>4</v>
      </c>
      <c r="C2426" s="12" t="n">
        <v>0.578666666666667</v>
      </c>
      <c r="D2426" s="0" t="n">
        <v>1.736</v>
      </c>
      <c r="E2426" s="0" t="n">
        <v>0.2975</v>
      </c>
      <c r="F2426" s="12" t="n">
        <f aca="false">IF($F$3&gt;0,C2426*($F$3/$C$3),C2426)</f>
        <v>1.78362712494103</v>
      </c>
      <c r="G2426" s="12" t="n">
        <f aca="false">IF($F$3&gt;0,D2426*($F$3/$D$3),D2426)</f>
        <v>1.78362712494103</v>
      </c>
      <c r="H2426" s="12" t="n">
        <f aca="false">IF($F$3&gt;0,E2426*($F$3/$E$3),E2426)</f>
        <v>0.469657445278197</v>
      </c>
      <c r="J2426" s="12" t="n">
        <f aca="false">Sheet2!J2423</f>
        <v>0</v>
      </c>
      <c r="K2426" s="12" t="n">
        <f aca="false">IF(J2426&gt;=F2426,F2426,J2426)</f>
        <v>0</v>
      </c>
      <c r="L2426" s="12" t="n">
        <f aca="false">IF(J2426&gt;F2426,J2426-F2426,0)</f>
        <v>0</v>
      </c>
      <c r="M2426" s="12" t="n">
        <f aca="false">IF(J2426&gt;=G2426,G2426,J2426)</f>
        <v>0</v>
      </c>
      <c r="N2426" s="12" t="n">
        <f aca="false">IF(J2426&gt;G2426,J2426-G2426,0)</f>
        <v>0</v>
      </c>
      <c r="O2426" s="12" t="n">
        <f aca="false">IF(J2426&gt;=H2426,H2426,J2426)</f>
        <v>0</v>
      </c>
      <c r="P2426" s="12" t="n">
        <f aca="false">IF(J2426&gt;H2426,J2426-H2426,0)</f>
        <v>0</v>
      </c>
    </row>
    <row r="2427" customFormat="false" ht="15" hidden="false" customHeight="false" outlineLevel="0" collapsed="false">
      <c r="A2427" s="28" t="n">
        <v>42836.9166666608</v>
      </c>
      <c r="B2427" s="0" t="n">
        <f aca="false">MONTH(A2427)</f>
        <v>4</v>
      </c>
      <c r="C2427" s="12" t="n">
        <v>0.487333333333333</v>
      </c>
      <c r="D2427" s="0" t="n">
        <v>1.462</v>
      </c>
      <c r="E2427" s="0" t="n">
        <v>0.2584</v>
      </c>
      <c r="F2427" s="12" t="n">
        <f aca="false">IF($F$3&gt;0,C2427*($F$3/$C$3),C2427)</f>
        <v>1.50210994047453</v>
      </c>
      <c r="G2427" s="12" t="n">
        <f aca="false">IF($F$3&gt;0,D2427*($F$3/$D$3),D2427)</f>
        <v>1.50210994047453</v>
      </c>
      <c r="H2427" s="12" t="n">
        <f aca="false">IF($F$3&gt;0,E2427*($F$3/$E$3),E2427)</f>
        <v>0.407931038184491</v>
      </c>
      <c r="J2427" s="12" t="n">
        <f aca="false">Sheet2!J2424</f>
        <v>0</v>
      </c>
      <c r="K2427" s="12" t="n">
        <f aca="false">IF(J2427&gt;=F2427,F2427,J2427)</f>
        <v>0</v>
      </c>
      <c r="L2427" s="12" t="n">
        <f aca="false">IF(J2427&gt;F2427,J2427-F2427,0)</f>
        <v>0</v>
      </c>
      <c r="M2427" s="12" t="n">
        <f aca="false">IF(J2427&gt;=G2427,G2427,J2427)</f>
        <v>0</v>
      </c>
      <c r="N2427" s="12" t="n">
        <f aca="false">IF(J2427&gt;G2427,J2427-G2427,0)</f>
        <v>0</v>
      </c>
      <c r="O2427" s="12" t="n">
        <f aca="false">IF(J2427&gt;=H2427,H2427,J2427)</f>
        <v>0</v>
      </c>
      <c r="P2427" s="12" t="n">
        <f aca="false">IF(J2427&gt;H2427,J2427-H2427,0)</f>
        <v>0</v>
      </c>
    </row>
    <row r="2428" customFormat="false" ht="15" hidden="false" customHeight="false" outlineLevel="0" collapsed="false">
      <c r="A2428" s="28" t="n">
        <v>42836.9583333275</v>
      </c>
      <c r="B2428" s="0" t="n">
        <f aca="false">MONTH(A2428)</f>
        <v>4</v>
      </c>
      <c r="C2428" s="12" t="n">
        <v>0.738333333333333</v>
      </c>
      <c r="D2428" s="0" t="n">
        <v>2.215</v>
      </c>
      <c r="E2428" s="0" t="n">
        <v>0.2499</v>
      </c>
      <c r="F2428" s="12" t="n">
        <f aca="false">IF($F$3&gt;0,C2428*($F$3/$C$3),C2428)</f>
        <v>2.27576848026749</v>
      </c>
      <c r="G2428" s="12" t="n">
        <f aca="false">IF($F$3&gt;0,D2428*($F$3/$D$3),D2428)</f>
        <v>2.2757684802675</v>
      </c>
      <c r="H2428" s="12" t="n">
        <f aca="false">IF($F$3&gt;0,E2428*($F$3/$E$3),E2428)</f>
        <v>0.394512254033686</v>
      </c>
      <c r="J2428" s="12" t="n">
        <f aca="false">Sheet2!J2425</f>
        <v>0</v>
      </c>
      <c r="K2428" s="12" t="n">
        <f aca="false">IF(J2428&gt;=F2428,F2428,J2428)</f>
        <v>0</v>
      </c>
      <c r="L2428" s="12" t="n">
        <f aca="false">IF(J2428&gt;F2428,J2428-F2428,0)</f>
        <v>0</v>
      </c>
      <c r="M2428" s="12" t="n">
        <f aca="false">IF(J2428&gt;=G2428,G2428,J2428)</f>
        <v>0</v>
      </c>
      <c r="N2428" s="12" t="n">
        <f aca="false">IF(J2428&gt;G2428,J2428-G2428,0)</f>
        <v>0</v>
      </c>
      <c r="O2428" s="12" t="n">
        <f aca="false">IF(J2428&gt;=H2428,H2428,J2428)</f>
        <v>0</v>
      </c>
      <c r="P2428" s="12" t="n">
        <f aca="false">IF(J2428&gt;H2428,J2428-H2428,0)</f>
        <v>0</v>
      </c>
    </row>
    <row r="2429" customFormat="false" ht="15" hidden="false" customHeight="false" outlineLevel="0" collapsed="false">
      <c r="A2429" s="28" t="n">
        <v>42836.9999999941</v>
      </c>
      <c r="B2429" s="0" t="n">
        <f aca="false">MONTH(A2429)</f>
        <v>4</v>
      </c>
      <c r="C2429" s="12" t="n">
        <v>0.381333333333333</v>
      </c>
      <c r="D2429" s="0" t="n">
        <v>1.144</v>
      </c>
      <c r="E2429" s="0" t="n">
        <v>2.3919</v>
      </c>
      <c r="F2429" s="12" t="n">
        <f aca="false">IF($F$3&gt;0,C2429*($F$3/$C$3),C2429)</f>
        <v>1.17538561689662</v>
      </c>
      <c r="G2429" s="12" t="n">
        <f aca="false">IF($F$3&gt;0,D2429*($F$3/$D$3),D2429)</f>
        <v>1.17538561689662</v>
      </c>
      <c r="H2429" s="12" t="n">
        <f aca="false">IF($F$3&gt;0,E2429*($F$3/$E$3),E2429)</f>
        <v>3.77604586003671</v>
      </c>
      <c r="J2429" s="12" t="n">
        <f aca="false">Sheet2!J2426</f>
        <v>0</v>
      </c>
      <c r="K2429" s="12" t="n">
        <f aca="false">IF(J2429&gt;=F2429,F2429,J2429)</f>
        <v>0</v>
      </c>
      <c r="L2429" s="12" t="n">
        <f aca="false">IF(J2429&gt;F2429,J2429-F2429,0)</f>
        <v>0</v>
      </c>
      <c r="M2429" s="12" t="n">
        <f aca="false">IF(J2429&gt;=G2429,G2429,J2429)</f>
        <v>0</v>
      </c>
      <c r="N2429" s="12" t="n">
        <f aca="false">IF(J2429&gt;G2429,J2429-G2429,0)</f>
        <v>0</v>
      </c>
      <c r="O2429" s="12" t="n">
        <f aca="false">IF(J2429&gt;=H2429,H2429,J2429)</f>
        <v>0</v>
      </c>
      <c r="P2429" s="12" t="n">
        <f aca="false">IF(J2429&gt;H2429,J2429-H2429,0)</f>
        <v>0</v>
      </c>
    </row>
    <row r="2430" customFormat="false" ht="15" hidden="false" customHeight="false" outlineLevel="0" collapsed="false">
      <c r="A2430" s="28" t="n">
        <v>42837.0416666608</v>
      </c>
      <c r="B2430" s="0" t="n">
        <f aca="false">MONTH(A2430)</f>
        <v>4</v>
      </c>
      <c r="C2430" s="12" t="n">
        <v>0.485333333333333</v>
      </c>
      <c r="D2430" s="0" t="n">
        <v>1.456</v>
      </c>
      <c r="E2430" s="0" t="n">
        <v>0.8381</v>
      </c>
      <c r="F2430" s="12" t="n">
        <f aca="false">IF($F$3&gt;0,C2430*($F$3/$C$3),C2430)</f>
        <v>1.4959453305957</v>
      </c>
      <c r="G2430" s="12" t="n">
        <f aca="false">IF($F$3&gt;0,D2430*($F$3/$D$3),D2430)</f>
        <v>1.4959453305957</v>
      </c>
      <c r="H2430" s="12" t="n">
        <f aca="false">IF($F$3&gt;0,E2430*($F$3/$E$3),E2430)</f>
        <v>1.32309211726944</v>
      </c>
      <c r="J2430" s="12" t="n">
        <f aca="false">Sheet2!J2427</f>
        <v>0</v>
      </c>
      <c r="K2430" s="12" t="n">
        <f aca="false">IF(J2430&gt;=F2430,F2430,J2430)</f>
        <v>0</v>
      </c>
      <c r="L2430" s="12" t="n">
        <f aca="false">IF(J2430&gt;F2430,J2430-F2430,0)</f>
        <v>0</v>
      </c>
      <c r="M2430" s="12" t="n">
        <f aca="false">IF(J2430&gt;=G2430,G2430,J2430)</f>
        <v>0</v>
      </c>
      <c r="N2430" s="12" t="n">
        <f aca="false">IF(J2430&gt;G2430,J2430-G2430,0)</f>
        <v>0</v>
      </c>
      <c r="O2430" s="12" t="n">
        <f aca="false">IF(J2430&gt;=H2430,H2430,J2430)</f>
        <v>0</v>
      </c>
      <c r="P2430" s="12" t="n">
        <f aca="false">IF(J2430&gt;H2430,J2430-H2430,0)</f>
        <v>0</v>
      </c>
    </row>
    <row r="2431" customFormat="false" ht="15" hidden="false" customHeight="false" outlineLevel="0" collapsed="false">
      <c r="A2431" s="28" t="n">
        <v>42837.0833333275</v>
      </c>
      <c r="B2431" s="0" t="n">
        <f aca="false">MONTH(A2431)</f>
        <v>4</v>
      </c>
      <c r="C2431" s="12" t="n">
        <v>0.572</v>
      </c>
      <c r="D2431" s="0" t="n">
        <v>1.716</v>
      </c>
      <c r="E2431" s="0" t="n">
        <v>0.187</v>
      </c>
      <c r="F2431" s="12" t="n">
        <f aca="false">IF($F$3&gt;0,C2431*($F$3/$C$3),C2431)</f>
        <v>1.76307842534493</v>
      </c>
      <c r="G2431" s="12" t="n">
        <f aca="false">IF($F$3&gt;0,D2431*($F$3/$D$3),D2431)</f>
        <v>1.76307842534493</v>
      </c>
      <c r="H2431" s="12" t="n">
        <f aca="false">IF($F$3&gt;0,E2431*($F$3/$E$3),E2431)</f>
        <v>0.295213251317724</v>
      </c>
      <c r="J2431" s="12" t="n">
        <f aca="false">Sheet2!J2428</f>
        <v>0</v>
      </c>
      <c r="K2431" s="12" t="n">
        <f aca="false">IF(J2431&gt;=F2431,F2431,J2431)</f>
        <v>0</v>
      </c>
      <c r="L2431" s="12" t="n">
        <f aca="false">IF(J2431&gt;F2431,J2431-F2431,0)</f>
        <v>0</v>
      </c>
      <c r="M2431" s="12" t="n">
        <f aca="false">IF(J2431&gt;=G2431,G2431,J2431)</f>
        <v>0</v>
      </c>
      <c r="N2431" s="12" t="n">
        <f aca="false">IF(J2431&gt;G2431,J2431-G2431,0)</f>
        <v>0</v>
      </c>
      <c r="O2431" s="12" t="n">
        <f aca="false">IF(J2431&gt;=H2431,H2431,J2431)</f>
        <v>0</v>
      </c>
      <c r="P2431" s="12" t="n">
        <f aca="false">IF(J2431&gt;H2431,J2431-H2431,0)</f>
        <v>0</v>
      </c>
    </row>
    <row r="2432" customFormat="false" ht="15" hidden="false" customHeight="false" outlineLevel="0" collapsed="false">
      <c r="A2432" s="28" t="n">
        <v>42837.1249999941</v>
      </c>
      <c r="B2432" s="0" t="n">
        <f aca="false">MONTH(A2432)</f>
        <v>4</v>
      </c>
      <c r="C2432" s="12" t="n">
        <v>0.525666666666667</v>
      </c>
      <c r="D2432" s="0" t="n">
        <v>1.577</v>
      </c>
      <c r="E2432" s="0" t="n">
        <v>0.1649</v>
      </c>
      <c r="F2432" s="12" t="n">
        <f aca="false">IF($F$3&gt;0,C2432*($F$3/$C$3),C2432)</f>
        <v>1.62026496315207</v>
      </c>
      <c r="G2432" s="12" t="n">
        <f aca="false">IF($F$3&gt;0,D2432*($F$3/$D$3),D2432)</f>
        <v>1.62026496315207</v>
      </c>
      <c r="H2432" s="12" t="n">
        <f aca="false">IF($F$3&gt;0,E2432*($F$3/$E$3),E2432)</f>
        <v>0.260324412525629</v>
      </c>
      <c r="J2432" s="12" t="n">
        <f aca="false">Sheet2!J2429</f>
        <v>0</v>
      </c>
      <c r="K2432" s="12" t="n">
        <f aca="false">IF(J2432&gt;=F2432,F2432,J2432)</f>
        <v>0</v>
      </c>
      <c r="L2432" s="12" t="n">
        <f aca="false">IF(J2432&gt;F2432,J2432-F2432,0)</f>
        <v>0</v>
      </c>
      <c r="M2432" s="12" t="n">
        <f aca="false">IF(J2432&gt;=G2432,G2432,J2432)</f>
        <v>0</v>
      </c>
      <c r="N2432" s="12" t="n">
        <f aca="false">IF(J2432&gt;G2432,J2432-G2432,0)</f>
        <v>0</v>
      </c>
      <c r="O2432" s="12" t="n">
        <f aca="false">IF(J2432&gt;=H2432,H2432,J2432)</f>
        <v>0</v>
      </c>
      <c r="P2432" s="12" t="n">
        <f aca="false">IF(J2432&gt;H2432,J2432-H2432,0)</f>
        <v>0</v>
      </c>
    </row>
    <row r="2433" customFormat="false" ht="15" hidden="false" customHeight="false" outlineLevel="0" collapsed="false">
      <c r="A2433" s="28" t="n">
        <v>42837.1666666608</v>
      </c>
      <c r="B2433" s="0" t="n">
        <f aca="false">MONTH(A2433)</f>
        <v>4</v>
      </c>
      <c r="C2433" s="12" t="n">
        <v>0.492</v>
      </c>
      <c r="D2433" s="0" t="n">
        <v>1.476</v>
      </c>
      <c r="E2433" s="0" t="n">
        <v>0.17</v>
      </c>
      <c r="F2433" s="12" t="n">
        <f aca="false">IF($F$3&gt;0,C2433*($F$3/$C$3),C2433)</f>
        <v>1.51649403019179</v>
      </c>
      <c r="G2433" s="12" t="n">
        <f aca="false">IF($F$3&gt;0,D2433*($F$3/$D$3),D2433)</f>
        <v>1.51649403019179</v>
      </c>
      <c r="H2433" s="12" t="n">
        <f aca="false">IF($F$3&gt;0,E2433*($F$3/$E$3),E2433)</f>
        <v>0.268375683016113</v>
      </c>
      <c r="J2433" s="12" t="n">
        <f aca="false">Sheet2!J2430</f>
        <v>0</v>
      </c>
      <c r="K2433" s="12" t="n">
        <f aca="false">IF(J2433&gt;=F2433,F2433,J2433)</f>
        <v>0</v>
      </c>
      <c r="L2433" s="12" t="n">
        <f aca="false">IF(J2433&gt;F2433,J2433-F2433,0)</f>
        <v>0</v>
      </c>
      <c r="M2433" s="12" t="n">
        <f aca="false">IF(J2433&gt;=G2433,G2433,J2433)</f>
        <v>0</v>
      </c>
      <c r="N2433" s="12" t="n">
        <f aca="false">IF(J2433&gt;G2433,J2433-G2433,0)</f>
        <v>0</v>
      </c>
      <c r="O2433" s="12" t="n">
        <f aca="false">IF(J2433&gt;=H2433,H2433,J2433)</f>
        <v>0</v>
      </c>
      <c r="P2433" s="12" t="n">
        <f aca="false">IF(J2433&gt;H2433,J2433-H2433,0)</f>
        <v>0</v>
      </c>
    </row>
    <row r="2434" customFormat="false" ht="15" hidden="false" customHeight="false" outlineLevel="0" collapsed="false">
      <c r="A2434" s="28" t="n">
        <v>42837.2083333274</v>
      </c>
      <c r="B2434" s="0" t="n">
        <f aca="false">MONTH(A2434)</f>
        <v>4</v>
      </c>
      <c r="C2434" s="12" t="n">
        <v>0.567</v>
      </c>
      <c r="D2434" s="0" t="n">
        <v>1.701</v>
      </c>
      <c r="E2434" s="0" t="n">
        <v>0.8177</v>
      </c>
      <c r="F2434" s="12" t="n">
        <f aca="false">IF($F$3&gt;0,C2434*($F$3/$C$3),C2434)</f>
        <v>1.74766690064786</v>
      </c>
      <c r="G2434" s="12" t="n">
        <f aca="false">IF($F$3&gt;0,D2434*($F$3/$D$3),D2434)</f>
        <v>1.74766690064786</v>
      </c>
      <c r="H2434" s="12" t="n">
        <f aca="false">IF($F$3&gt;0,E2434*($F$3/$E$3),E2434)</f>
        <v>1.2908870353075</v>
      </c>
      <c r="J2434" s="12" t="n">
        <f aca="false">Sheet2!J2431</f>
        <v>0.00317817592156185</v>
      </c>
      <c r="K2434" s="12" t="n">
        <f aca="false">IF(J2434&gt;=F2434,F2434,J2434)</f>
        <v>0.00317817592156185</v>
      </c>
      <c r="L2434" s="12" t="n">
        <f aca="false">IF(J2434&gt;F2434,J2434-F2434,0)</f>
        <v>0</v>
      </c>
      <c r="M2434" s="12" t="n">
        <f aca="false">IF(J2434&gt;=G2434,G2434,J2434)</f>
        <v>0.00317817592156185</v>
      </c>
      <c r="N2434" s="12" t="n">
        <f aca="false">IF(J2434&gt;G2434,J2434-G2434,0)</f>
        <v>0</v>
      </c>
      <c r="O2434" s="12" t="n">
        <f aca="false">IF(J2434&gt;=H2434,H2434,J2434)</f>
        <v>0.00317817592156185</v>
      </c>
      <c r="P2434" s="12" t="n">
        <f aca="false">IF(J2434&gt;H2434,J2434-H2434,0)</f>
        <v>0</v>
      </c>
    </row>
    <row r="2435" customFormat="false" ht="15" hidden="false" customHeight="false" outlineLevel="0" collapsed="false">
      <c r="A2435" s="28" t="n">
        <v>42837.2499999941</v>
      </c>
      <c r="B2435" s="0" t="n">
        <f aca="false">MONTH(A2435)</f>
        <v>4</v>
      </c>
      <c r="C2435" s="12" t="n">
        <v>0.382666666666667</v>
      </c>
      <c r="D2435" s="0" t="n">
        <v>1.148</v>
      </c>
      <c r="E2435" s="0" t="n">
        <v>0.4522</v>
      </c>
      <c r="F2435" s="12" t="n">
        <f aca="false">IF($F$3&gt;0,C2435*($F$3/$C$3),C2435)</f>
        <v>1.17949535681584</v>
      </c>
      <c r="G2435" s="12" t="n">
        <f aca="false">IF($F$3&gt;0,D2435*($F$3/$D$3),D2435)</f>
        <v>1.17949535681584</v>
      </c>
      <c r="H2435" s="12" t="n">
        <f aca="false">IF($F$3&gt;0,E2435*($F$3/$E$3),E2435)</f>
        <v>0.71387931682286</v>
      </c>
      <c r="J2435" s="12" t="n">
        <f aca="false">Sheet2!J2432</f>
        <v>0.88054393016213</v>
      </c>
      <c r="K2435" s="12" t="n">
        <f aca="false">IF(J2435&gt;=F2435,F2435,J2435)</f>
        <v>0.88054393016213</v>
      </c>
      <c r="L2435" s="12" t="n">
        <f aca="false">IF(J2435&gt;F2435,J2435-F2435,0)</f>
        <v>0</v>
      </c>
      <c r="M2435" s="12" t="n">
        <f aca="false">IF(J2435&gt;=G2435,G2435,J2435)</f>
        <v>0.88054393016213</v>
      </c>
      <c r="N2435" s="12" t="n">
        <f aca="false">IF(J2435&gt;G2435,J2435-G2435,0)</f>
        <v>0</v>
      </c>
      <c r="O2435" s="12" t="n">
        <f aca="false">IF(J2435&gt;=H2435,H2435,J2435)</f>
        <v>0.71387931682286</v>
      </c>
      <c r="P2435" s="12" t="n">
        <f aca="false">IF(J2435&gt;H2435,J2435-H2435,0)</f>
        <v>0.16666461333927</v>
      </c>
    </row>
    <row r="2436" customFormat="false" ht="15" hidden="false" customHeight="false" outlineLevel="0" collapsed="false">
      <c r="A2436" s="28" t="n">
        <v>42837.2916666608</v>
      </c>
      <c r="B2436" s="0" t="n">
        <f aca="false">MONTH(A2436)</f>
        <v>4</v>
      </c>
      <c r="C2436" s="12" t="n">
        <v>1.16333333333333</v>
      </c>
      <c r="D2436" s="0" t="n">
        <v>3.49</v>
      </c>
      <c r="E2436" s="0" t="n">
        <v>0.4386</v>
      </c>
      <c r="F2436" s="12" t="n">
        <f aca="false">IF($F$3&gt;0,C2436*($F$3/$C$3),C2436)</f>
        <v>3.58574807951853</v>
      </c>
      <c r="G2436" s="12" t="n">
        <f aca="false">IF($F$3&gt;0,D2436*($F$3/$D$3),D2436)</f>
        <v>3.58574807951854</v>
      </c>
      <c r="H2436" s="12" t="n">
        <f aca="false">IF($F$3&gt;0,E2436*($F$3/$E$3),E2436)</f>
        <v>0.692409262181571</v>
      </c>
      <c r="J2436" s="12" t="n">
        <f aca="false">Sheet2!J2433</f>
        <v>3.78574964078206</v>
      </c>
      <c r="K2436" s="12" t="n">
        <f aca="false">IF(J2436&gt;=F2436,F2436,J2436)</f>
        <v>3.58574807951853</v>
      </c>
      <c r="L2436" s="12" t="n">
        <f aca="false">IF(J2436&gt;F2436,J2436-F2436,0)</f>
        <v>0.200001561263524</v>
      </c>
      <c r="M2436" s="12" t="n">
        <f aca="false">IF(J2436&gt;=G2436,G2436,J2436)</f>
        <v>3.58574807951854</v>
      </c>
      <c r="N2436" s="12" t="n">
        <f aca="false">IF(J2436&gt;G2436,J2436-G2436,0)</f>
        <v>0.200001561263521</v>
      </c>
      <c r="O2436" s="12" t="n">
        <f aca="false">IF(J2436&gt;=H2436,H2436,J2436)</f>
        <v>0.692409262181571</v>
      </c>
      <c r="P2436" s="12" t="n">
        <f aca="false">IF(J2436&gt;H2436,J2436-H2436,0)</f>
        <v>3.09334037860049</v>
      </c>
    </row>
    <row r="2437" customFormat="false" ht="15" hidden="false" customHeight="false" outlineLevel="0" collapsed="false">
      <c r="A2437" s="28" t="n">
        <v>42837.3333333274</v>
      </c>
      <c r="B2437" s="0" t="n">
        <f aca="false">MONTH(A2437)</f>
        <v>4</v>
      </c>
      <c r="C2437" s="12" t="n">
        <v>0.986333333333333</v>
      </c>
      <c r="D2437" s="0" t="n">
        <v>2.959</v>
      </c>
      <c r="E2437" s="0" t="n">
        <v>1.2444</v>
      </c>
      <c r="F2437" s="12" t="n">
        <f aca="false">IF($F$3&gt;0,C2437*($F$3/$C$3),C2437)</f>
        <v>3.04018010524222</v>
      </c>
      <c r="G2437" s="12" t="n">
        <f aca="false">IF($F$3&gt;0,D2437*($F$3/$D$3),D2437)</f>
        <v>3.04018010524222</v>
      </c>
      <c r="H2437" s="12" t="n">
        <f aca="false">IF($F$3&gt;0,E2437*($F$3/$E$3),E2437)</f>
        <v>1.96450999967795</v>
      </c>
      <c r="J2437" s="12" t="n">
        <f aca="false">Sheet2!J2434</f>
        <v>7.31373832099848</v>
      </c>
      <c r="K2437" s="12" t="n">
        <f aca="false">IF(J2437&gt;=F2437,F2437,J2437)</f>
        <v>3.04018010524222</v>
      </c>
      <c r="L2437" s="12" t="n">
        <f aca="false">IF(J2437&gt;F2437,J2437-F2437,0)</f>
        <v>4.27355821575626</v>
      </c>
      <c r="M2437" s="12" t="n">
        <f aca="false">IF(J2437&gt;=G2437,G2437,J2437)</f>
        <v>3.04018010524222</v>
      </c>
      <c r="N2437" s="12" t="n">
        <f aca="false">IF(J2437&gt;G2437,J2437-G2437,0)</f>
        <v>4.27355821575626</v>
      </c>
      <c r="O2437" s="12" t="n">
        <f aca="false">IF(J2437&gt;=H2437,H2437,J2437)</f>
        <v>1.96450999967795</v>
      </c>
      <c r="P2437" s="12" t="n">
        <f aca="false">IF(J2437&gt;H2437,J2437-H2437,0)</f>
        <v>5.34922832132054</v>
      </c>
    </row>
    <row r="2438" customFormat="false" ht="15" hidden="false" customHeight="false" outlineLevel="0" collapsed="false">
      <c r="A2438" s="28" t="n">
        <v>42837.3749999941</v>
      </c>
      <c r="B2438" s="0" t="n">
        <f aca="false">MONTH(A2438)</f>
        <v>4</v>
      </c>
      <c r="C2438" s="12" t="n">
        <v>0.685666666666667</v>
      </c>
      <c r="D2438" s="0" t="n">
        <v>2.057</v>
      </c>
      <c r="E2438" s="0" t="n">
        <v>1.2631</v>
      </c>
      <c r="F2438" s="12" t="n">
        <f aca="false">IF($F$3&gt;0,C2438*($F$3/$C$3),C2438)</f>
        <v>2.11343375345835</v>
      </c>
      <c r="G2438" s="12" t="n">
        <f aca="false">IF($F$3&gt;0,D2438*($F$3/$D$3),D2438)</f>
        <v>2.11343375345835</v>
      </c>
      <c r="H2438" s="12" t="n">
        <f aca="false">IF($F$3&gt;0,E2438*($F$3/$E$3),E2438)</f>
        <v>1.99403132480972</v>
      </c>
      <c r="J2438" s="12" t="n">
        <f aca="false">Sheet2!J2435</f>
        <v>10.9490676792632</v>
      </c>
      <c r="K2438" s="12" t="n">
        <f aca="false">IF(J2438&gt;=F2438,F2438,J2438)</f>
        <v>2.11343375345835</v>
      </c>
      <c r="L2438" s="12" t="n">
        <f aca="false">IF(J2438&gt;F2438,J2438-F2438,0)</f>
        <v>8.8356339258049</v>
      </c>
      <c r="M2438" s="12" t="n">
        <f aca="false">IF(J2438&gt;=G2438,G2438,J2438)</f>
        <v>2.11343375345835</v>
      </c>
      <c r="N2438" s="12" t="n">
        <f aca="false">IF(J2438&gt;G2438,J2438-G2438,0)</f>
        <v>8.8356339258049</v>
      </c>
      <c r="O2438" s="12" t="n">
        <f aca="false">IF(J2438&gt;=H2438,H2438,J2438)</f>
        <v>1.99403132480972</v>
      </c>
      <c r="P2438" s="12" t="n">
        <f aca="false">IF(J2438&gt;H2438,J2438-H2438,0)</f>
        <v>8.95503635445352</v>
      </c>
    </row>
    <row r="2439" customFormat="false" ht="15" hidden="false" customHeight="false" outlineLevel="0" collapsed="false">
      <c r="A2439" s="28" t="n">
        <v>42837.4166666608</v>
      </c>
      <c r="B2439" s="0" t="n">
        <f aca="false">MONTH(A2439)</f>
        <v>4</v>
      </c>
      <c r="C2439" s="12" t="n">
        <v>0.293666666666667</v>
      </c>
      <c r="D2439" s="0" t="n">
        <v>0.881</v>
      </c>
      <c r="E2439" s="0" t="n">
        <v>1.2869</v>
      </c>
      <c r="F2439" s="12" t="n">
        <f aca="false">IF($F$3&gt;0,C2439*($F$3/$C$3),C2439)</f>
        <v>0.905170217207974</v>
      </c>
      <c r="G2439" s="12" t="n">
        <f aca="false">IF($F$3&gt;0,D2439*($F$3/$D$3),D2439)</f>
        <v>0.905170217207975</v>
      </c>
      <c r="H2439" s="12" t="n">
        <f aca="false">IF($F$3&gt;0,E2439*($F$3/$E$3),E2439)</f>
        <v>2.03160392043197</v>
      </c>
      <c r="J2439" s="12" t="n">
        <f aca="false">Sheet2!J2436</f>
        <v>13.5856031764298</v>
      </c>
      <c r="K2439" s="12" t="n">
        <f aca="false">IF(J2439&gt;=F2439,F2439,J2439)</f>
        <v>0.905170217207974</v>
      </c>
      <c r="L2439" s="12" t="n">
        <f aca="false">IF(J2439&gt;F2439,J2439-F2439,0)</f>
        <v>12.6804329592219</v>
      </c>
      <c r="M2439" s="12" t="n">
        <f aca="false">IF(J2439&gt;=G2439,G2439,J2439)</f>
        <v>0.905170217207975</v>
      </c>
      <c r="N2439" s="12" t="n">
        <f aca="false">IF(J2439&gt;G2439,J2439-G2439,0)</f>
        <v>12.6804329592219</v>
      </c>
      <c r="O2439" s="12" t="n">
        <f aca="false">IF(J2439&gt;=H2439,H2439,J2439)</f>
        <v>2.03160392043197</v>
      </c>
      <c r="P2439" s="12" t="n">
        <f aca="false">IF(J2439&gt;H2439,J2439-H2439,0)</f>
        <v>11.5539992559979</v>
      </c>
    </row>
    <row r="2440" customFormat="false" ht="15" hidden="false" customHeight="false" outlineLevel="0" collapsed="false">
      <c r="A2440" s="28" t="n">
        <v>42837.4583333274</v>
      </c>
      <c r="B2440" s="0" t="n">
        <f aca="false">MONTH(A2440)</f>
        <v>4</v>
      </c>
      <c r="C2440" s="12" t="n">
        <v>0.213333333333333</v>
      </c>
      <c r="D2440" s="0" t="n">
        <v>0.64</v>
      </c>
      <c r="E2440" s="0" t="n">
        <v>1.1152</v>
      </c>
      <c r="F2440" s="12" t="n">
        <f aca="false">IF($F$3&gt;0,C2440*($F$3/$C$3),C2440)</f>
        <v>0.657558387075032</v>
      </c>
      <c r="G2440" s="12" t="n">
        <f aca="false">IF($F$3&gt;0,D2440*($F$3/$D$3),D2440)</f>
        <v>0.657558387075033</v>
      </c>
      <c r="H2440" s="12" t="n">
        <f aca="false">IF($F$3&gt;0,E2440*($F$3/$E$3),E2440)</f>
        <v>1.7605444805857</v>
      </c>
      <c r="J2440" s="12" t="n">
        <f aca="false">Sheet2!J2437</f>
        <v>15.4744168880816</v>
      </c>
      <c r="K2440" s="12" t="n">
        <f aca="false">IF(J2440&gt;=F2440,F2440,J2440)</f>
        <v>0.657558387075032</v>
      </c>
      <c r="L2440" s="12" t="n">
        <f aca="false">IF(J2440&gt;F2440,J2440-F2440,0)</f>
        <v>14.8168585010066</v>
      </c>
      <c r="M2440" s="12" t="n">
        <f aca="false">IF(J2440&gt;=G2440,G2440,J2440)</f>
        <v>0.657558387075033</v>
      </c>
      <c r="N2440" s="12" t="n">
        <f aca="false">IF(J2440&gt;G2440,J2440-G2440,0)</f>
        <v>14.8168585010066</v>
      </c>
      <c r="O2440" s="12" t="n">
        <f aca="false">IF(J2440&gt;=H2440,H2440,J2440)</f>
        <v>1.7605444805857</v>
      </c>
      <c r="P2440" s="12" t="n">
        <f aca="false">IF(J2440&gt;H2440,J2440-H2440,0)</f>
        <v>13.7138724074959</v>
      </c>
    </row>
    <row r="2441" customFormat="false" ht="15" hidden="false" customHeight="false" outlineLevel="0" collapsed="false">
      <c r="A2441" s="28" t="n">
        <v>42837.4999999941</v>
      </c>
      <c r="B2441" s="0" t="n">
        <f aca="false">MONTH(A2441)</f>
        <v>4</v>
      </c>
      <c r="C2441" s="12" t="n">
        <v>0.294666666666667</v>
      </c>
      <c r="D2441" s="0" t="n">
        <v>0.884</v>
      </c>
      <c r="E2441" s="0" t="n">
        <v>1.3022</v>
      </c>
      <c r="F2441" s="12" t="n">
        <f aca="false">IF($F$3&gt;0,C2441*($F$3/$C$3),C2441)</f>
        <v>0.908252522147388</v>
      </c>
      <c r="G2441" s="12" t="n">
        <f aca="false">IF($F$3&gt;0,D2441*($F$3/$D$3),D2441)</f>
        <v>0.908252522147389</v>
      </c>
      <c r="H2441" s="12" t="n">
        <f aca="false">IF($F$3&gt;0,E2441*($F$3/$E$3),E2441)</f>
        <v>2.05575773190342</v>
      </c>
      <c r="J2441" s="12" t="n">
        <f aca="false">Sheet2!J2438</f>
        <v>16.7118606097962</v>
      </c>
      <c r="K2441" s="12" t="n">
        <f aca="false">IF(J2441&gt;=F2441,F2441,J2441)</f>
        <v>0.908252522147388</v>
      </c>
      <c r="L2441" s="12" t="n">
        <f aca="false">IF(J2441&gt;F2441,J2441-F2441,0)</f>
        <v>15.8036080876488</v>
      </c>
      <c r="M2441" s="12" t="n">
        <f aca="false">IF(J2441&gt;=G2441,G2441,J2441)</f>
        <v>0.908252522147389</v>
      </c>
      <c r="N2441" s="12" t="n">
        <f aca="false">IF(J2441&gt;G2441,J2441-G2441,0)</f>
        <v>15.8036080876488</v>
      </c>
      <c r="O2441" s="12" t="n">
        <f aca="false">IF(J2441&gt;=H2441,H2441,J2441)</f>
        <v>2.05575773190342</v>
      </c>
      <c r="P2441" s="12" t="n">
        <f aca="false">IF(J2441&gt;H2441,J2441-H2441,0)</f>
        <v>14.6561028778928</v>
      </c>
    </row>
    <row r="2442" customFormat="false" ht="15" hidden="false" customHeight="false" outlineLevel="0" collapsed="false">
      <c r="A2442" s="28" t="n">
        <v>42837.5416666608</v>
      </c>
      <c r="B2442" s="0" t="n">
        <f aca="false">MONTH(A2442)</f>
        <v>4</v>
      </c>
      <c r="C2442" s="12" t="n">
        <v>0.203</v>
      </c>
      <c r="D2442" s="0" t="n">
        <v>0.609</v>
      </c>
      <c r="E2442" s="0" t="n">
        <v>1.2614</v>
      </c>
      <c r="F2442" s="12" t="n">
        <f aca="false">IF($F$3&gt;0,C2442*($F$3/$C$3),C2442)</f>
        <v>0.625707902701085</v>
      </c>
      <c r="G2442" s="12" t="n">
        <f aca="false">IF($F$3&gt;0,D2442*($F$3/$D$3),D2442)</f>
        <v>0.625707902701086</v>
      </c>
      <c r="H2442" s="12" t="n">
        <f aca="false">IF($F$3&gt;0,E2442*($F$3/$E$3),E2442)</f>
        <v>1.99134756797956</v>
      </c>
      <c r="J2442" s="12" t="n">
        <f aca="false">Sheet2!J2439</f>
        <v>16.5167681311475</v>
      </c>
      <c r="K2442" s="12" t="n">
        <f aca="false">IF(J2442&gt;=F2442,F2442,J2442)</f>
        <v>0.625707902701085</v>
      </c>
      <c r="L2442" s="12" t="n">
        <f aca="false">IF(J2442&gt;F2442,J2442-F2442,0)</f>
        <v>15.8910602284464</v>
      </c>
      <c r="M2442" s="12" t="n">
        <f aca="false">IF(J2442&gt;=G2442,G2442,J2442)</f>
        <v>0.625707902701086</v>
      </c>
      <c r="N2442" s="12" t="n">
        <f aca="false">IF(J2442&gt;G2442,J2442-G2442,0)</f>
        <v>15.8910602284464</v>
      </c>
      <c r="O2442" s="12" t="n">
        <f aca="false">IF(J2442&gt;=H2442,H2442,J2442)</f>
        <v>1.99134756797956</v>
      </c>
      <c r="P2442" s="12" t="n">
        <f aca="false">IF(J2442&gt;H2442,J2442-H2442,0)</f>
        <v>14.5254205631679</v>
      </c>
    </row>
    <row r="2443" customFormat="false" ht="15" hidden="false" customHeight="false" outlineLevel="0" collapsed="false">
      <c r="A2443" s="28" t="n">
        <v>42837.5833333274</v>
      </c>
      <c r="B2443" s="0" t="n">
        <f aca="false">MONTH(A2443)</f>
        <v>4</v>
      </c>
      <c r="C2443" s="12" t="n">
        <v>0.311666666666667</v>
      </c>
      <c r="D2443" s="0" t="n">
        <v>0.935</v>
      </c>
      <c r="E2443" s="0" t="n">
        <v>1.2784</v>
      </c>
      <c r="F2443" s="12" t="n">
        <f aca="false">IF($F$3&gt;0,C2443*($F$3/$C$3),C2443)</f>
        <v>0.96065170611743</v>
      </c>
      <c r="G2443" s="12" t="n">
        <f aca="false">IF($F$3&gt;0,D2443*($F$3/$D$3),D2443)</f>
        <v>0.960651706117431</v>
      </c>
      <c r="H2443" s="12" t="n">
        <f aca="false">IF($F$3&gt;0,E2443*($F$3/$E$3),E2443)</f>
        <v>2.01818513628117</v>
      </c>
      <c r="J2443" s="12" t="n">
        <f aca="false">Sheet2!J2440</f>
        <v>14.8684357605239</v>
      </c>
      <c r="K2443" s="12" t="n">
        <f aca="false">IF(J2443&gt;=F2443,F2443,J2443)</f>
        <v>0.96065170611743</v>
      </c>
      <c r="L2443" s="12" t="n">
        <f aca="false">IF(J2443&gt;F2443,J2443-F2443,0)</f>
        <v>13.9077840544064</v>
      </c>
      <c r="M2443" s="12" t="n">
        <f aca="false">IF(J2443&gt;=G2443,G2443,J2443)</f>
        <v>0.960651706117431</v>
      </c>
      <c r="N2443" s="12" t="n">
        <f aca="false">IF(J2443&gt;G2443,J2443-G2443,0)</f>
        <v>13.9077840544064</v>
      </c>
      <c r="O2443" s="12" t="n">
        <f aca="false">IF(J2443&gt;=H2443,H2443,J2443)</f>
        <v>2.01818513628117</v>
      </c>
      <c r="P2443" s="12" t="n">
        <f aca="false">IF(J2443&gt;H2443,J2443-H2443,0)</f>
        <v>12.8502506242427</v>
      </c>
    </row>
    <row r="2444" customFormat="false" ht="15" hidden="false" customHeight="false" outlineLevel="0" collapsed="false">
      <c r="A2444" s="28" t="n">
        <v>42837.6249999941</v>
      </c>
      <c r="B2444" s="0" t="n">
        <f aca="false">MONTH(A2444)</f>
        <v>4</v>
      </c>
      <c r="C2444" s="12" t="n">
        <v>0.152333333333333</v>
      </c>
      <c r="D2444" s="0" t="n">
        <v>0.457</v>
      </c>
      <c r="E2444" s="0" t="n">
        <v>2.0281</v>
      </c>
      <c r="F2444" s="12" t="n">
        <f aca="false">IF($F$3&gt;0,C2444*($F$3/$C$3),C2444)</f>
        <v>0.469537785770765</v>
      </c>
      <c r="G2444" s="12" t="n">
        <f aca="false">IF($F$3&gt;0,D2444*($F$3/$D$3),D2444)</f>
        <v>0.469537785770766</v>
      </c>
      <c r="H2444" s="12" t="n">
        <f aca="false">IF($F$3&gt;0,E2444*($F$3/$E$3),E2444)</f>
        <v>3.20172189838223</v>
      </c>
      <c r="J2444" s="12" t="n">
        <f aca="false">Sheet2!J2441</f>
        <v>11.0501972498281</v>
      </c>
      <c r="K2444" s="12" t="n">
        <f aca="false">IF(J2444&gt;=F2444,F2444,J2444)</f>
        <v>0.469537785770765</v>
      </c>
      <c r="L2444" s="12" t="n">
        <f aca="false">IF(J2444&gt;F2444,J2444-F2444,0)</f>
        <v>10.5806594640573</v>
      </c>
      <c r="M2444" s="12" t="n">
        <f aca="false">IF(J2444&gt;=G2444,G2444,J2444)</f>
        <v>0.469537785770766</v>
      </c>
      <c r="N2444" s="12" t="n">
        <f aca="false">IF(J2444&gt;G2444,J2444-G2444,0)</f>
        <v>10.5806594640573</v>
      </c>
      <c r="O2444" s="12" t="n">
        <f aca="false">IF(J2444&gt;=H2444,H2444,J2444)</f>
        <v>3.20172189838223</v>
      </c>
      <c r="P2444" s="12" t="n">
        <f aca="false">IF(J2444&gt;H2444,J2444-H2444,0)</f>
        <v>7.84847535144585</v>
      </c>
    </row>
    <row r="2445" customFormat="false" ht="15" hidden="false" customHeight="false" outlineLevel="0" collapsed="false">
      <c r="A2445" s="28" t="n">
        <v>42837.6666666608</v>
      </c>
      <c r="B2445" s="0" t="n">
        <f aca="false">MONTH(A2445)</f>
        <v>4</v>
      </c>
      <c r="C2445" s="12" t="n">
        <v>0.408</v>
      </c>
      <c r="D2445" s="0" t="n">
        <v>1.224</v>
      </c>
      <c r="E2445" s="0" t="n">
        <v>1.6269</v>
      </c>
      <c r="F2445" s="12" t="n">
        <f aca="false">IF($F$3&gt;0,C2445*($F$3/$C$3),C2445)</f>
        <v>1.257580415281</v>
      </c>
      <c r="G2445" s="12" t="n">
        <f aca="false">IF($F$3&gt;0,D2445*($F$3/$D$3),D2445)</f>
        <v>1.257580415281</v>
      </c>
      <c r="H2445" s="12" t="n">
        <f aca="false">IF($F$3&gt;0,E2445*($F$3/$E$3),E2445)</f>
        <v>2.5683552864642</v>
      </c>
      <c r="J2445" s="12" t="n">
        <f aca="false">Sheet2!J2442</f>
        <v>6.40022774342388</v>
      </c>
      <c r="K2445" s="12" t="n">
        <f aca="false">IF(J2445&gt;=F2445,F2445,J2445)</f>
        <v>1.257580415281</v>
      </c>
      <c r="L2445" s="12" t="n">
        <f aca="false">IF(J2445&gt;F2445,J2445-F2445,0)</f>
        <v>5.14264732814288</v>
      </c>
      <c r="M2445" s="12" t="n">
        <f aca="false">IF(J2445&gt;=G2445,G2445,J2445)</f>
        <v>1.257580415281</v>
      </c>
      <c r="N2445" s="12" t="n">
        <f aca="false">IF(J2445&gt;G2445,J2445-G2445,0)</f>
        <v>5.14264732814288</v>
      </c>
      <c r="O2445" s="12" t="n">
        <f aca="false">IF(J2445&gt;=H2445,H2445,J2445)</f>
        <v>2.5683552864642</v>
      </c>
      <c r="P2445" s="12" t="n">
        <f aca="false">IF(J2445&gt;H2445,J2445-H2445,0)</f>
        <v>3.83187245695968</v>
      </c>
    </row>
    <row r="2446" customFormat="false" ht="15" hidden="false" customHeight="false" outlineLevel="0" collapsed="false">
      <c r="A2446" s="28" t="n">
        <v>42837.7083333274</v>
      </c>
      <c r="B2446" s="0" t="n">
        <f aca="false">MONTH(A2446)</f>
        <v>4</v>
      </c>
      <c r="C2446" s="12" t="n">
        <v>0.863</v>
      </c>
      <c r="D2446" s="0" t="n">
        <v>2.589</v>
      </c>
      <c r="E2446" s="0" t="n">
        <v>0.8279</v>
      </c>
      <c r="F2446" s="12" t="n">
        <f aca="false">IF($F$3&gt;0,C2446*($F$3/$C$3),C2446)</f>
        <v>2.66002916271447</v>
      </c>
      <c r="G2446" s="12" t="n">
        <f aca="false">IF($F$3&gt;0,D2446*($F$3/$D$3),D2446)</f>
        <v>2.66002916271447</v>
      </c>
      <c r="H2446" s="12" t="n">
        <f aca="false">IF($F$3&gt;0,E2446*($F$3/$E$3),E2446)</f>
        <v>1.30698957628847</v>
      </c>
      <c r="J2446" s="12" t="n">
        <f aca="false">Sheet2!J2443</f>
        <v>2.82143538917567</v>
      </c>
      <c r="K2446" s="12" t="n">
        <f aca="false">IF(J2446&gt;=F2446,F2446,J2446)</f>
        <v>2.66002916271447</v>
      </c>
      <c r="L2446" s="12" t="n">
        <f aca="false">IF(J2446&gt;F2446,J2446-F2446,0)</f>
        <v>0.161406226461208</v>
      </c>
      <c r="M2446" s="12" t="n">
        <f aca="false">IF(J2446&gt;=G2446,G2446,J2446)</f>
        <v>2.66002916271447</v>
      </c>
      <c r="N2446" s="12" t="n">
        <f aca="false">IF(J2446&gt;G2446,J2446-G2446,0)</f>
        <v>0.161406226461206</v>
      </c>
      <c r="O2446" s="12" t="n">
        <f aca="false">IF(J2446&gt;=H2446,H2446,J2446)</f>
        <v>1.30698957628847</v>
      </c>
      <c r="P2446" s="12" t="n">
        <f aca="false">IF(J2446&gt;H2446,J2446-H2446,0)</f>
        <v>1.51444581288721</v>
      </c>
    </row>
    <row r="2447" customFormat="false" ht="15" hidden="false" customHeight="false" outlineLevel="0" collapsed="false">
      <c r="A2447" s="28" t="n">
        <v>42837.7499999941</v>
      </c>
      <c r="B2447" s="0" t="n">
        <f aca="false">MONTH(A2447)</f>
        <v>4</v>
      </c>
      <c r="C2447" s="12" t="n">
        <v>0.482666666666667</v>
      </c>
      <c r="D2447" s="0" t="n">
        <v>1.448</v>
      </c>
      <c r="E2447" s="0" t="n">
        <v>0.8721</v>
      </c>
      <c r="F2447" s="12" t="n">
        <f aca="false">IF($F$3&gt;0,C2447*($F$3/$C$3),C2447)</f>
        <v>1.48772585075726</v>
      </c>
      <c r="G2447" s="12" t="n">
        <f aca="false">IF($F$3&gt;0,D2447*($F$3/$D$3),D2447)</f>
        <v>1.48772585075726</v>
      </c>
      <c r="H2447" s="12" t="n">
        <f aca="false">IF($F$3&gt;0,E2447*($F$3/$E$3),E2447)</f>
        <v>1.37676725387266</v>
      </c>
      <c r="J2447" s="12" t="n">
        <f aca="false">Sheet2!J2444</f>
        <v>0.703296441091061</v>
      </c>
      <c r="K2447" s="12" t="n">
        <f aca="false">IF(J2447&gt;=F2447,F2447,J2447)</f>
        <v>0.703296441091061</v>
      </c>
      <c r="L2447" s="12" t="n">
        <f aca="false">IF(J2447&gt;F2447,J2447-F2447,0)</f>
        <v>0</v>
      </c>
      <c r="M2447" s="12" t="n">
        <f aca="false">IF(J2447&gt;=G2447,G2447,J2447)</f>
        <v>0.703296441091061</v>
      </c>
      <c r="N2447" s="12" t="n">
        <f aca="false">IF(J2447&gt;G2447,J2447-G2447,0)</f>
        <v>0</v>
      </c>
      <c r="O2447" s="12" t="n">
        <f aca="false">IF(J2447&gt;=H2447,H2447,J2447)</f>
        <v>0.703296441091061</v>
      </c>
      <c r="P2447" s="12" t="n">
        <f aca="false">IF(J2447&gt;H2447,J2447-H2447,0)</f>
        <v>0</v>
      </c>
    </row>
    <row r="2448" customFormat="false" ht="15" hidden="false" customHeight="false" outlineLevel="0" collapsed="false">
      <c r="A2448" s="28" t="n">
        <v>42837.7916666607</v>
      </c>
      <c r="B2448" s="0" t="n">
        <f aca="false">MONTH(A2448)</f>
        <v>4</v>
      </c>
      <c r="C2448" s="12" t="n">
        <v>0.519333333333333</v>
      </c>
      <c r="D2448" s="0" t="n">
        <v>1.558</v>
      </c>
      <c r="E2448" s="0" t="n">
        <v>0.7429</v>
      </c>
      <c r="F2448" s="12" t="n">
        <f aca="false">IF($F$3&gt;0,C2448*($F$3/$C$3),C2448)</f>
        <v>1.60074369853578</v>
      </c>
      <c r="G2448" s="12" t="n">
        <f aca="false">IF($F$3&gt;0,D2448*($F$3/$D$3),D2448)</f>
        <v>1.60074369853578</v>
      </c>
      <c r="H2448" s="12" t="n">
        <f aca="false">IF($F$3&gt;0,E2448*($F$3/$E$3),E2448)</f>
        <v>1.17280173478041</v>
      </c>
      <c r="J2448" s="12" t="n">
        <f aca="false">Sheet2!J2445</f>
        <v>0</v>
      </c>
      <c r="K2448" s="12" t="n">
        <f aca="false">IF(J2448&gt;=F2448,F2448,J2448)</f>
        <v>0</v>
      </c>
      <c r="L2448" s="12" t="n">
        <f aca="false">IF(J2448&gt;F2448,J2448-F2448,0)</f>
        <v>0</v>
      </c>
      <c r="M2448" s="12" t="n">
        <f aca="false">IF(J2448&gt;=G2448,G2448,J2448)</f>
        <v>0</v>
      </c>
      <c r="N2448" s="12" t="n">
        <f aca="false">IF(J2448&gt;G2448,J2448-G2448,0)</f>
        <v>0</v>
      </c>
      <c r="O2448" s="12" t="n">
        <f aca="false">IF(J2448&gt;=H2448,H2448,J2448)</f>
        <v>0</v>
      </c>
      <c r="P2448" s="12" t="n">
        <f aca="false">IF(J2448&gt;H2448,J2448-H2448,0)</f>
        <v>0</v>
      </c>
    </row>
    <row r="2449" customFormat="false" ht="15" hidden="false" customHeight="false" outlineLevel="0" collapsed="false">
      <c r="A2449" s="28" t="n">
        <v>42837.8333333274</v>
      </c>
      <c r="B2449" s="0" t="n">
        <f aca="false">MONTH(A2449)</f>
        <v>4</v>
      </c>
      <c r="C2449" s="12" t="n">
        <v>0.182</v>
      </c>
      <c r="D2449" s="0" t="n">
        <v>0.546</v>
      </c>
      <c r="E2449" s="0" t="n">
        <v>0.5508</v>
      </c>
      <c r="F2449" s="12" t="n">
        <f aca="false">IF($F$3&gt;0,C2449*($F$3/$C$3),C2449)</f>
        <v>0.560979498973387</v>
      </c>
      <c r="G2449" s="12" t="n">
        <f aca="false">IF($F$3&gt;0,D2449*($F$3/$D$3),D2449)</f>
        <v>0.560979498973387</v>
      </c>
      <c r="H2449" s="12" t="n">
        <f aca="false">IF($F$3&gt;0,E2449*($F$3/$E$3),E2449)</f>
        <v>0.869537212972206</v>
      </c>
      <c r="J2449" s="12" t="n">
        <f aca="false">Sheet2!J2446</f>
        <v>0</v>
      </c>
      <c r="K2449" s="12" t="n">
        <f aca="false">IF(J2449&gt;=F2449,F2449,J2449)</f>
        <v>0</v>
      </c>
      <c r="L2449" s="12" t="n">
        <f aca="false">IF(J2449&gt;F2449,J2449-F2449,0)</f>
        <v>0</v>
      </c>
      <c r="M2449" s="12" t="n">
        <f aca="false">IF(J2449&gt;=G2449,G2449,J2449)</f>
        <v>0</v>
      </c>
      <c r="N2449" s="12" t="n">
        <f aca="false">IF(J2449&gt;G2449,J2449-G2449,0)</f>
        <v>0</v>
      </c>
      <c r="O2449" s="12" t="n">
        <f aca="false">IF(J2449&gt;=H2449,H2449,J2449)</f>
        <v>0</v>
      </c>
      <c r="P2449" s="12" t="n">
        <f aca="false">IF(J2449&gt;H2449,J2449-H2449,0)</f>
        <v>0</v>
      </c>
    </row>
    <row r="2450" customFormat="false" ht="15" hidden="false" customHeight="false" outlineLevel="0" collapsed="false">
      <c r="A2450" s="28" t="n">
        <v>42837.8749999941</v>
      </c>
      <c r="B2450" s="0" t="n">
        <f aca="false">MONTH(A2450)</f>
        <v>4</v>
      </c>
      <c r="C2450" s="12" t="n">
        <v>0.504666666666667</v>
      </c>
      <c r="D2450" s="0" t="n">
        <v>1.514</v>
      </c>
      <c r="E2450" s="0" t="n">
        <v>0.425</v>
      </c>
      <c r="F2450" s="12" t="n">
        <f aca="false">IF($F$3&gt;0,C2450*($F$3/$C$3),C2450)</f>
        <v>1.55553655942437</v>
      </c>
      <c r="G2450" s="12" t="n">
        <f aca="false">IF($F$3&gt;0,D2450*($F$3/$D$3),D2450)</f>
        <v>1.55553655942437</v>
      </c>
      <c r="H2450" s="12" t="n">
        <f aca="false">IF($F$3&gt;0,E2450*($F$3/$E$3),E2450)</f>
        <v>0.670939207540282</v>
      </c>
      <c r="J2450" s="12" t="n">
        <f aca="false">Sheet2!J2447</f>
        <v>0</v>
      </c>
      <c r="K2450" s="12" t="n">
        <f aca="false">IF(J2450&gt;=F2450,F2450,J2450)</f>
        <v>0</v>
      </c>
      <c r="L2450" s="12" t="n">
        <f aca="false">IF(J2450&gt;F2450,J2450-F2450,0)</f>
        <v>0</v>
      </c>
      <c r="M2450" s="12" t="n">
        <f aca="false">IF(J2450&gt;=G2450,G2450,J2450)</f>
        <v>0</v>
      </c>
      <c r="N2450" s="12" t="n">
        <f aca="false">IF(J2450&gt;G2450,J2450-G2450,0)</f>
        <v>0</v>
      </c>
      <c r="O2450" s="12" t="n">
        <f aca="false">IF(J2450&gt;=H2450,H2450,J2450)</f>
        <v>0</v>
      </c>
      <c r="P2450" s="12" t="n">
        <f aca="false">IF(J2450&gt;H2450,J2450-H2450,0)</f>
        <v>0</v>
      </c>
    </row>
    <row r="2451" customFormat="false" ht="15" hidden="false" customHeight="false" outlineLevel="0" collapsed="false">
      <c r="A2451" s="28" t="n">
        <v>42837.9166666607</v>
      </c>
      <c r="B2451" s="0" t="n">
        <f aca="false">MONTH(A2451)</f>
        <v>4</v>
      </c>
      <c r="C2451" s="12" t="n">
        <v>0.0953333333333333</v>
      </c>
      <c r="D2451" s="0" t="n">
        <v>0.286</v>
      </c>
      <c r="E2451" s="0" t="n">
        <v>0.3094</v>
      </c>
      <c r="F2451" s="12" t="n">
        <f aca="false">IF($F$3&gt;0,C2451*($F$3/$C$3),C2451)</f>
        <v>0.293846404224155</v>
      </c>
      <c r="G2451" s="12" t="n">
        <f aca="false">IF($F$3&gt;0,D2451*($F$3/$D$3),D2451)</f>
        <v>0.293846404224155</v>
      </c>
      <c r="H2451" s="12" t="n">
        <f aca="false">IF($F$3&gt;0,E2451*($F$3/$E$3),E2451)</f>
        <v>0.488443743089325</v>
      </c>
      <c r="J2451" s="12" t="n">
        <f aca="false">Sheet2!J2448</f>
        <v>0</v>
      </c>
      <c r="K2451" s="12" t="n">
        <f aca="false">IF(J2451&gt;=F2451,F2451,J2451)</f>
        <v>0</v>
      </c>
      <c r="L2451" s="12" t="n">
        <f aca="false">IF(J2451&gt;F2451,J2451-F2451,0)</f>
        <v>0</v>
      </c>
      <c r="M2451" s="12" t="n">
        <f aca="false">IF(J2451&gt;=G2451,G2451,J2451)</f>
        <v>0</v>
      </c>
      <c r="N2451" s="12" t="n">
        <f aca="false">IF(J2451&gt;G2451,J2451-G2451,0)</f>
        <v>0</v>
      </c>
      <c r="O2451" s="12" t="n">
        <f aca="false">IF(J2451&gt;=H2451,H2451,J2451)</f>
        <v>0</v>
      </c>
      <c r="P2451" s="12" t="n">
        <f aca="false">IF(J2451&gt;H2451,J2451-H2451,0)</f>
        <v>0</v>
      </c>
    </row>
    <row r="2452" customFormat="false" ht="15" hidden="false" customHeight="false" outlineLevel="0" collapsed="false">
      <c r="A2452" s="28" t="n">
        <v>42837.9583333274</v>
      </c>
      <c r="B2452" s="0" t="n">
        <f aca="false">MONTH(A2452)</f>
        <v>4</v>
      </c>
      <c r="C2452" s="12" t="n">
        <v>0.457</v>
      </c>
      <c r="D2452" s="0" t="n">
        <v>1.371</v>
      </c>
      <c r="E2452" s="0" t="n">
        <v>0.5066</v>
      </c>
      <c r="F2452" s="12" t="n">
        <f aca="false">IF($F$3&gt;0,C2452*($F$3/$C$3),C2452)</f>
        <v>1.4086133573123</v>
      </c>
      <c r="G2452" s="12" t="n">
        <f aca="false">IF($F$3&gt;0,D2452*($F$3/$D$3),D2452)</f>
        <v>1.4086133573123</v>
      </c>
      <c r="H2452" s="12" t="n">
        <f aca="false">IF($F$3&gt;0,E2452*($F$3/$E$3),E2452)</f>
        <v>0.799759535388016</v>
      </c>
      <c r="J2452" s="12" t="n">
        <f aca="false">Sheet2!J2449</f>
        <v>0</v>
      </c>
      <c r="K2452" s="12" t="n">
        <f aca="false">IF(J2452&gt;=F2452,F2452,J2452)</f>
        <v>0</v>
      </c>
      <c r="L2452" s="12" t="n">
        <f aca="false">IF(J2452&gt;F2452,J2452-F2452,0)</f>
        <v>0</v>
      </c>
      <c r="M2452" s="12" t="n">
        <f aca="false">IF(J2452&gt;=G2452,G2452,J2452)</f>
        <v>0</v>
      </c>
      <c r="N2452" s="12" t="n">
        <f aca="false">IF(J2452&gt;G2452,J2452-G2452,0)</f>
        <v>0</v>
      </c>
      <c r="O2452" s="12" t="n">
        <f aca="false">IF(J2452&gt;=H2452,H2452,J2452)</f>
        <v>0</v>
      </c>
      <c r="P2452" s="12" t="n">
        <f aca="false">IF(J2452&gt;H2452,J2452-H2452,0)</f>
        <v>0</v>
      </c>
    </row>
    <row r="2453" customFormat="false" ht="15" hidden="false" customHeight="false" outlineLevel="0" collapsed="false">
      <c r="A2453" s="28" t="n">
        <v>42837.9999999941</v>
      </c>
      <c r="B2453" s="0" t="n">
        <f aca="false">MONTH(A2453)</f>
        <v>4</v>
      </c>
      <c r="C2453" s="12" t="n">
        <v>0.215333333333333</v>
      </c>
      <c r="D2453" s="0" t="n">
        <v>0.646</v>
      </c>
      <c r="E2453" s="0" t="n">
        <v>2.5789</v>
      </c>
      <c r="F2453" s="12" t="n">
        <f aca="false">IF($F$3&gt;0,C2453*($F$3/$C$3),C2453)</f>
        <v>0.663722996953861</v>
      </c>
      <c r="G2453" s="12" t="n">
        <f aca="false">IF($F$3&gt;0,D2453*($F$3/$D$3),D2453)</f>
        <v>0.663722996953861</v>
      </c>
      <c r="H2453" s="12" t="n">
        <f aca="false">IF($F$3&gt;0,E2453*($F$3/$E$3),E2453)</f>
        <v>4.07125911135443</v>
      </c>
      <c r="J2453" s="12" t="n">
        <f aca="false">Sheet2!J2450</f>
        <v>0</v>
      </c>
      <c r="K2453" s="12" t="n">
        <f aca="false">IF(J2453&gt;=F2453,F2453,J2453)</f>
        <v>0</v>
      </c>
      <c r="L2453" s="12" t="n">
        <f aca="false">IF(J2453&gt;F2453,J2453-F2453,0)</f>
        <v>0</v>
      </c>
      <c r="M2453" s="12" t="n">
        <f aca="false">IF(J2453&gt;=G2453,G2453,J2453)</f>
        <v>0</v>
      </c>
      <c r="N2453" s="12" t="n">
        <f aca="false">IF(J2453&gt;G2453,J2453-G2453,0)</f>
        <v>0</v>
      </c>
      <c r="O2453" s="12" t="n">
        <f aca="false">IF(J2453&gt;=H2453,H2453,J2453)</f>
        <v>0</v>
      </c>
      <c r="P2453" s="12" t="n">
        <f aca="false">IF(J2453&gt;H2453,J2453-H2453,0)</f>
        <v>0</v>
      </c>
    </row>
    <row r="2454" customFormat="false" ht="15" hidden="false" customHeight="false" outlineLevel="0" collapsed="false">
      <c r="A2454" s="28" t="n">
        <v>42838.0416666607</v>
      </c>
      <c r="B2454" s="0" t="n">
        <f aca="false">MONTH(A2454)</f>
        <v>4</v>
      </c>
      <c r="C2454" s="12" t="n">
        <v>0.215</v>
      </c>
      <c r="D2454" s="0" t="n">
        <v>0.645</v>
      </c>
      <c r="E2454" s="0" t="n">
        <v>0.4335</v>
      </c>
      <c r="F2454" s="12" t="n">
        <f aca="false">IF($F$3&gt;0,C2454*($F$3/$C$3),C2454)</f>
        <v>0.662695561974056</v>
      </c>
      <c r="G2454" s="12" t="n">
        <f aca="false">IF($F$3&gt;0,D2454*($F$3/$D$3),D2454)</f>
        <v>0.662695561974056</v>
      </c>
      <c r="H2454" s="12" t="n">
        <f aca="false">IF($F$3&gt;0,E2454*($F$3/$E$3),E2454)</f>
        <v>0.684357991691088</v>
      </c>
      <c r="J2454" s="12" t="n">
        <f aca="false">Sheet2!J2451</f>
        <v>0</v>
      </c>
      <c r="K2454" s="12" t="n">
        <f aca="false">IF(J2454&gt;=F2454,F2454,J2454)</f>
        <v>0</v>
      </c>
      <c r="L2454" s="12" t="n">
        <f aca="false">IF(J2454&gt;F2454,J2454-F2454,0)</f>
        <v>0</v>
      </c>
      <c r="M2454" s="12" t="n">
        <f aca="false">IF(J2454&gt;=G2454,G2454,J2454)</f>
        <v>0</v>
      </c>
      <c r="N2454" s="12" t="n">
        <f aca="false">IF(J2454&gt;G2454,J2454-G2454,0)</f>
        <v>0</v>
      </c>
      <c r="O2454" s="12" t="n">
        <f aca="false">IF(J2454&gt;=H2454,H2454,J2454)</f>
        <v>0</v>
      </c>
      <c r="P2454" s="12" t="n">
        <f aca="false">IF(J2454&gt;H2454,J2454-H2454,0)</f>
        <v>0</v>
      </c>
    </row>
    <row r="2455" customFormat="false" ht="15" hidden="false" customHeight="false" outlineLevel="0" collapsed="false">
      <c r="A2455" s="28" t="n">
        <v>42838.0833333274</v>
      </c>
      <c r="B2455" s="0" t="n">
        <f aca="false">MONTH(A2455)</f>
        <v>4</v>
      </c>
      <c r="C2455" s="12" t="n">
        <v>0.226333333333333</v>
      </c>
      <c r="D2455" s="0" t="n">
        <v>0.679</v>
      </c>
      <c r="E2455" s="0" t="n">
        <v>0.2652</v>
      </c>
      <c r="F2455" s="12" t="n">
        <f aca="false">IF($F$3&gt;0,C2455*($F$3/$C$3),C2455)</f>
        <v>0.697628351287417</v>
      </c>
      <c r="G2455" s="12" t="n">
        <f aca="false">IF($F$3&gt;0,D2455*($F$3/$D$3),D2455)</f>
        <v>0.697628351287418</v>
      </c>
      <c r="H2455" s="12" t="n">
        <f aca="false">IF($F$3&gt;0,E2455*($F$3/$E$3),E2455)</f>
        <v>0.418666065505136</v>
      </c>
      <c r="J2455" s="12" t="n">
        <f aca="false">Sheet2!J2452</f>
        <v>0</v>
      </c>
      <c r="K2455" s="12" t="n">
        <f aca="false">IF(J2455&gt;=F2455,F2455,J2455)</f>
        <v>0</v>
      </c>
      <c r="L2455" s="12" t="n">
        <f aca="false">IF(J2455&gt;F2455,J2455-F2455,0)</f>
        <v>0</v>
      </c>
      <c r="M2455" s="12" t="n">
        <f aca="false">IF(J2455&gt;=G2455,G2455,J2455)</f>
        <v>0</v>
      </c>
      <c r="N2455" s="12" t="n">
        <f aca="false">IF(J2455&gt;G2455,J2455-G2455,0)</f>
        <v>0</v>
      </c>
      <c r="O2455" s="12" t="n">
        <f aca="false">IF(J2455&gt;=H2455,H2455,J2455)</f>
        <v>0</v>
      </c>
      <c r="P2455" s="12" t="n">
        <f aca="false">IF(J2455&gt;H2455,J2455-H2455,0)</f>
        <v>0</v>
      </c>
    </row>
    <row r="2456" customFormat="false" ht="15" hidden="false" customHeight="false" outlineLevel="0" collapsed="false">
      <c r="A2456" s="28" t="n">
        <v>42838.1249999941</v>
      </c>
      <c r="B2456" s="0" t="n">
        <f aca="false">MONTH(A2456)</f>
        <v>4</v>
      </c>
      <c r="C2456" s="12" t="n">
        <v>0.646333333333333</v>
      </c>
      <c r="D2456" s="0" t="n">
        <v>1.939</v>
      </c>
      <c r="E2456" s="0" t="n">
        <v>0.2652</v>
      </c>
      <c r="F2456" s="12" t="n">
        <f aca="false">IF($F$3&gt;0,C2456*($F$3/$C$3),C2456)</f>
        <v>1.99219642584139</v>
      </c>
      <c r="G2456" s="12" t="n">
        <f aca="false">IF($F$3&gt;0,D2456*($F$3/$D$3),D2456)</f>
        <v>1.99219642584139</v>
      </c>
      <c r="H2456" s="12" t="n">
        <f aca="false">IF($F$3&gt;0,E2456*($F$3/$E$3),E2456)</f>
        <v>0.418666065505136</v>
      </c>
      <c r="J2456" s="12" t="n">
        <f aca="false">Sheet2!J2453</f>
        <v>0</v>
      </c>
      <c r="K2456" s="12" t="n">
        <f aca="false">IF(J2456&gt;=F2456,F2456,J2456)</f>
        <v>0</v>
      </c>
      <c r="L2456" s="12" t="n">
        <f aca="false">IF(J2456&gt;F2456,J2456-F2456,0)</f>
        <v>0</v>
      </c>
      <c r="M2456" s="12" t="n">
        <f aca="false">IF(J2456&gt;=G2456,G2456,J2456)</f>
        <v>0</v>
      </c>
      <c r="N2456" s="12" t="n">
        <f aca="false">IF(J2456&gt;G2456,J2456-G2456,0)</f>
        <v>0</v>
      </c>
      <c r="O2456" s="12" t="n">
        <f aca="false">IF(J2456&gt;=H2456,H2456,J2456)</f>
        <v>0</v>
      </c>
      <c r="P2456" s="12" t="n">
        <f aca="false">IF(J2456&gt;H2456,J2456-H2456,0)</f>
        <v>0</v>
      </c>
    </row>
    <row r="2457" customFormat="false" ht="15" hidden="false" customHeight="false" outlineLevel="0" collapsed="false">
      <c r="A2457" s="28" t="n">
        <v>42838.1666666607</v>
      </c>
      <c r="B2457" s="0" t="n">
        <f aca="false">MONTH(A2457)</f>
        <v>4</v>
      </c>
      <c r="C2457" s="12" t="n">
        <v>0.363666666666667</v>
      </c>
      <c r="D2457" s="0" t="n">
        <v>1.091</v>
      </c>
      <c r="E2457" s="0" t="n">
        <v>0.272</v>
      </c>
      <c r="F2457" s="12" t="n">
        <f aca="false">IF($F$3&gt;0,C2457*($F$3/$C$3),C2457)</f>
        <v>1.12093156296697</v>
      </c>
      <c r="G2457" s="12" t="n">
        <f aca="false">IF($F$3&gt;0,D2457*($F$3/$D$3),D2457)</f>
        <v>1.12093156296697</v>
      </c>
      <c r="H2457" s="12" t="n">
        <f aca="false">IF($F$3&gt;0,E2457*($F$3/$E$3),E2457)</f>
        <v>0.429401092825781</v>
      </c>
      <c r="J2457" s="12" t="n">
        <f aca="false">Sheet2!J2454</f>
        <v>0</v>
      </c>
      <c r="K2457" s="12" t="n">
        <f aca="false">IF(J2457&gt;=F2457,F2457,J2457)</f>
        <v>0</v>
      </c>
      <c r="L2457" s="12" t="n">
        <f aca="false">IF(J2457&gt;F2457,J2457-F2457,0)</f>
        <v>0</v>
      </c>
      <c r="M2457" s="12" t="n">
        <f aca="false">IF(J2457&gt;=G2457,G2457,J2457)</f>
        <v>0</v>
      </c>
      <c r="N2457" s="12" t="n">
        <f aca="false">IF(J2457&gt;G2457,J2457-G2457,0)</f>
        <v>0</v>
      </c>
      <c r="O2457" s="12" t="n">
        <f aca="false">IF(J2457&gt;=H2457,H2457,J2457)</f>
        <v>0</v>
      </c>
      <c r="P2457" s="12" t="n">
        <f aca="false">IF(J2457&gt;H2457,J2457-H2457,0)</f>
        <v>0</v>
      </c>
    </row>
    <row r="2458" customFormat="false" ht="15" hidden="false" customHeight="false" outlineLevel="0" collapsed="false">
      <c r="A2458" s="28" t="n">
        <v>42838.2083333274</v>
      </c>
      <c r="B2458" s="0" t="n">
        <f aca="false">MONTH(A2458)</f>
        <v>4</v>
      </c>
      <c r="C2458" s="12" t="n">
        <v>0.494</v>
      </c>
      <c r="D2458" s="0" t="n">
        <v>1.482</v>
      </c>
      <c r="E2458" s="0" t="n">
        <v>0.799</v>
      </c>
      <c r="F2458" s="12" t="n">
        <f aca="false">IF($F$3&gt;0,C2458*($F$3/$C$3),C2458)</f>
        <v>1.52265864007062</v>
      </c>
      <c r="G2458" s="12" t="n">
        <f aca="false">IF($F$3&gt;0,D2458*($F$3/$D$3),D2458)</f>
        <v>1.52265864007062</v>
      </c>
      <c r="H2458" s="12" t="n">
        <f aca="false">IF($F$3&gt;0,E2458*($F$3/$E$3),E2458)</f>
        <v>1.26136571017573</v>
      </c>
      <c r="J2458" s="12" t="n">
        <f aca="false">Sheet2!J2455</f>
        <v>0.0175742489950065</v>
      </c>
      <c r="K2458" s="12" t="n">
        <f aca="false">IF(J2458&gt;=F2458,F2458,J2458)</f>
        <v>0.0175742489950065</v>
      </c>
      <c r="L2458" s="12" t="n">
        <f aca="false">IF(J2458&gt;F2458,J2458-F2458,0)</f>
        <v>0</v>
      </c>
      <c r="M2458" s="12" t="n">
        <f aca="false">IF(J2458&gt;=G2458,G2458,J2458)</f>
        <v>0.0175742489950065</v>
      </c>
      <c r="N2458" s="12" t="n">
        <f aca="false">IF(J2458&gt;G2458,J2458-G2458,0)</f>
        <v>0</v>
      </c>
      <c r="O2458" s="12" t="n">
        <f aca="false">IF(J2458&gt;=H2458,H2458,J2458)</f>
        <v>0.0175742489950065</v>
      </c>
      <c r="P2458" s="12" t="n">
        <f aca="false">IF(J2458&gt;H2458,J2458-H2458,0)</f>
        <v>0</v>
      </c>
    </row>
    <row r="2459" customFormat="false" ht="15" hidden="false" customHeight="false" outlineLevel="0" collapsed="false">
      <c r="A2459" s="28" t="n">
        <v>42838.2499999941</v>
      </c>
      <c r="B2459" s="0" t="n">
        <f aca="false">MONTH(A2459)</f>
        <v>4</v>
      </c>
      <c r="C2459" s="12" t="n">
        <v>0.935666666666667</v>
      </c>
      <c r="D2459" s="0" t="n">
        <v>2.807</v>
      </c>
      <c r="E2459" s="0" t="n">
        <v>0.4454</v>
      </c>
      <c r="F2459" s="12" t="n">
        <f aca="false">IF($F$3&gt;0,C2459*($F$3/$C$3),C2459)</f>
        <v>2.8840099883119</v>
      </c>
      <c r="G2459" s="12" t="n">
        <f aca="false">IF($F$3&gt;0,D2459*($F$3/$D$3),D2459)</f>
        <v>2.8840099883119</v>
      </c>
      <c r="H2459" s="12" t="n">
        <f aca="false">IF($F$3&gt;0,E2459*($F$3/$E$3),E2459)</f>
        <v>0.703144289502216</v>
      </c>
      <c r="J2459" s="12" t="n">
        <f aca="false">Sheet2!J2456</f>
        <v>0.682194601563754</v>
      </c>
      <c r="K2459" s="12" t="n">
        <f aca="false">IF(J2459&gt;=F2459,F2459,J2459)</f>
        <v>0.682194601563754</v>
      </c>
      <c r="L2459" s="12" t="n">
        <f aca="false">IF(J2459&gt;F2459,J2459-F2459,0)</f>
        <v>0</v>
      </c>
      <c r="M2459" s="12" t="n">
        <f aca="false">IF(J2459&gt;=G2459,G2459,J2459)</f>
        <v>0.682194601563754</v>
      </c>
      <c r="N2459" s="12" t="n">
        <f aca="false">IF(J2459&gt;G2459,J2459-G2459,0)</f>
        <v>0</v>
      </c>
      <c r="O2459" s="12" t="n">
        <f aca="false">IF(J2459&gt;=H2459,H2459,J2459)</f>
        <v>0.682194601563754</v>
      </c>
      <c r="P2459" s="12" t="n">
        <f aca="false">IF(J2459&gt;H2459,J2459-H2459,0)</f>
        <v>0</v>
      </c>
    </row>
    <row r="2460" customFormat="false" ht="15" hidden="false" customHeight="false" outlineLevel="0" collapsed="false">
      <c r="A2460" s="28" t="n">
        <v>42838.2916666607</v>
      </c>
      <c r="B2460" s="0" t="n">
        <f aca="false">MONTH(A2460)</f>
        <v>4</v>
      </c>
      <c r="C2460" s="12" t="n">
        <v>1.063</v>
      </c>
      <c r="D2460" s="0" t="n">
        <v>3.189</v>
      </c>
      <c r="E2460" s="0" t="n">
        <v>0.3111</v>
      </c>
      <c r="F2460" s="12" t="n">
        <f aca="false">IF($F$3&gt;0,C2460*($F$3/$C$3),C2460)</f>
        <v>3.27649015059731</v>
      </c>
      <c r="G2460" s="12" t="n">
        <f aca="false">IF($F$3&gt;0,D2460*($F$3/$D$3),D2460)</f>
        <v>3.27649015059731</v>
      </c>
      <c r="H2460" s="12" t="n">
        <f aca="false">IF($F$3&gt;0,E2460*($F$3/$E$3),E2460)</f>
        <v>0.491127499919487</v>
      </c>
      <c r="J2460" s="12" t="n">
        <f aca="false">Sheet2!J2457</f>
        <v>4.28884934694632</v>
      </c>
      <c r="K2460" s="12" t="n">
        <f aca="false">IF(J2460&gt;=F2460,F2460,J2460)</f>
        <v>3.27649015059731</v>
      </c>
      <c r="L2460" s="12" t="n">
        <f aca="false">IF(J2460&gt;F2460,J2460-F2460,0)</f>
        <v>1.01235919634901</v>
      </c>
      <c r="M2460" s="12" t="n">
        <f aca="false">IF(J2460&gt;=G2460,G2460,J2460)</f>
        <v>3.27649015059731</v>
      </c>
      <c r="N2460" s="12" t="n">
        <f aca="false">IF(J2460&gt;G2460,J2460-G2460,0)</f>
        <v>1.012359196349</v>
      </c>
      <c r="O2460" s="12" t="n">
        <f aca="false">IF(J2460&gt;=H2460,H2460,J2460)</f>
        <v>0.491127499919487</v>
      </c>
      <c r="P2460" s="12" t="n">
        <f aca="false">IF(J2460&gt;H2460,J2460-H2460,0)</f>
        <v>3.79772184702683</v>
      </c>
    </row>
    <row r="2461" customFormat="false" ht="15" hidden="false" customHeight="false" outlineLevel="0" collapsed="false">
      <c r="A2461" s="28" t="n">
        <v>42838.3333333274</v>
      </c>
      <c r="B2461" s="0" t="n">
        <f aca="false">MONTH(A2461)</f>
        <v>4</v>
      </c>
      <c r="C2461" s="12" t="n">
        <v>1.048</v>
      </c>
      <c r="D2461" s="0" t="n">
        <v>3.144</v>
      </c>
      <c r="E2461" s="0" t="n">
        <v>0.3264</v>
      </c>
      <c r="F2461" s="12" t="n">
        <f aca="false">IF($F$3&gt;0,C2461*($F$3/$C$3),C2461)</f>
        <v>3.2302555765061</v>
      </c>
      <c r="G2461" s="12" t="n">
        <f aca="false">IF($F$3&gt;0,D2461*($F$3/$D$3),D2461)</f>
        <v>3.2302555765061</v>
      </c>
      <c r="H2461" s="12" t="n">
        <f aca="false">IF($F$3&gt;0,E2461*($F$3/$E$3),E2461)</f>
        <v>0.515281311390937</v>
      </c>
      <c r="J2461" s="12" t="n">
        <f aca="false">Sheet2!J2458</f>
        <v>8.01551383705191</v>
      </c>
      <c r="K2461" s="12" t="n">
        <f aca="false">IF(J2461&gt;=F2461,F2461,J2461)</f>
        <v>3.2302555765061</v>
      </c>
      <c r="L2461" s="12" t="n">
        <f aca="false">IF(J2461&gt;F2461,J2461-F2461,0)</f>
        <v>4.78525826054582</v>
      </c>
      <c r="M2461" s="12" t="n">
        <f aca="false">IF(J2461&gt;=G2461,G2461,J2461)</f>
        <v>3.2302555765061</v>
      </c>
      <c r="N2461" s="12" t="n">
        <f aca="false">IF(J2461&gt;G2461,J2461-G2461,0)</f>
        <v>4.78525826054582</v>
      </c>
      <c r="O2461" s="12" t="n">
        <f aca="false">IF(J2461&gt;=H2461,H2461,J2461)</f>
        <v>0.515281311390937</v>
      </c>
      <c r="P2461" s="12" t="n">
        <f aca="false">IF(J2461&gt;H2461,J2461-H2461,0)</f>
        <v>7.50023252566098</v>
      </c>
    </row>
    <row r="2462" customFormat="false" ht="15" hidden="false" customHeight="false" outlineLevel="0" collapsed="false">
      <c r="A2462" s="28" t="n">
        <v>42838.374999994</v>
      </c>
      <c r="B2462" s="0" t="n">
        <f aca="false">MONTH(A2462)</f>
        <v>4</v>
      </c>
      <c r="C2462" s="12" t="n">
        <v>0.778</v>
      </c>
      <c r="D2462" s="0" t="n">
        <v>2.334</v>
      </c>
      <c r="E2462" s="0" t="n">
        <v>0.3485</v>
      </c>
      <c r="F2462" s="12" t="n">
        <f aca="false">IF($F$3&gt;0,C2462*($F$3/$C$3),C2462)</f>
        <v>2.39803324286426</v>
      </c>
      <c r="G2462" s="12" t="n">
        <f aca="false">IF($F$3&gt;0,D2462*($F$3/$D$3),D2462)</f>
        <v>2.39803324286426</v>
      </c>
      <c r="H2462" s="12" t="n">
        <f aca="false">IF($F$3&gt;0,E2462*($F$3/$E$3),E2462)</f>
        <v>0.550170150183031</v>
      </c>
      <c r="J2462" s="12" t="n">
        <f aca="false">Sheet2!J2459</f>
        <v>11.8146412477985</v>
      </c>
      <c r="K2462" s="12" t="n">
        <f aca="false">IF(J2462&gt;=F2462,F2462,J2462)</f>
        <v>2.39803324286426</v>
      </c>
      <c r="L2462" s="12" t="n">
        <f aca="false">IF(J2462&gt;F2462,J2462-F2462,0)</f>
        <v>9.4166080049342</v>
      </c>
      <c r="M2462" s="12" t="n">
        <f aca="false">IF(J2462&gt;=G2462,G2462,J2462)</f>
        <v>2.39803324286426</v>
      </c>
      <c r="N2462" s="12" t="n">
        <f aca="false">IF(J2462&gt;G2462,J2462-G2462,0)</f>
        <v>9.4166080049342</v>
      </c>
      <c r="O2462" s="12" t="n">
        <f aca="false">IF(J2462&gt;=H2462,H2462,J2462)</f>
        <v>0.550170150183031</v>
      </c>
      <c r="P2462" s="12" t="n">
        <f aca="false">IF(J2462&gt;H2462,J2462-H2462,0)</f>
        <v>11.2644710976154</v>
      </c>
    </row>
    <row r="2463" customFormat="false" ht="15" hidden="false" customHeight="false" outlineLevel="0" collapsed="false">
      <c r="A2463" s="28" t="n">
        <v>42838.4166666607</v>
      </c>
      <c r="B2463" s="0" t="n">
        <f aca="false">MONTH(A2463)</f>
        <v>4</v>
      </c>
      <c r="C2463" s="12" t="n">
        <v>0.788333333333333</v>
      </c>
      <c r="D2463" s="0" t="n">
        <v>2.365</v>
      </c>
      <c r="E2463" s="0" t="n">
        <v>0.4148</v>
      </c>
      <c r="F2463" s="12" t="n">
        <f aca="false">IF($F$3&gt;0,C2463*($F$3/$C$3),C2463)</f>
        <v>2.42988372723821</v>
      </c>
      <c r="G2463" s="12" t="n">
        <f aca="false">IF($F$3&gt;0,D2463*($F$3/$D$3),D2463)</f>
        <v>2.42988372723821</v>
      </c>
      <c r="H2463" s="12" t="n">
        <f aca="false">IF($F$3&gt;0,E2463*($F$3/$E$3),E2463)</f>
        <v>0.654836666559315</v>
      </c>
      <c r="J2463" s="12" t="n">
        <f aca="false">Sheet2!J2460</f>
        <v>13.4048440227431</v>
      </c>
      <c r="K2463" s="12" t="n">
        <f aca="false">IF(J2463&gt;=F2463,F2463,J2463)</f>
        <v>2.42988372723821</v>
      </c>
      <c r="L2463" s="12" t="n">
        <f aca="false">IF(J2463&gt;F2463,J2463-F2463,0)</f>
        <v>10.9749602955049</v>
      </c>
      <c r="M2463" s="12" t="n">
        <f aca="false">IF(J2463&gt;=G2463,G2463,J2463)</f>
        <v>2.42988372723821</v>
      </c>
      <c r="N2463" s="12" t="n">
        <f aca="false">IF(J2463&gt;G2463,J2463-G2463,0)</f>
        <v>10.9749602955049</v>
      </c>
      <c r="O2463" s="12" t="n">
        <f aca="false">IF(J2463&gt;=H2463,H2463,J2463)</f>
        <v>0.654836666559315</v>
      </c>
      <c r="P2463" s="12" t="n">
        <f aca="false">IF(J2463&gt;H2463,J2463-H2463,0)</f>
        <v>12.7500073561838</v>
      </c>
    </row>
    <row r="2464" customFormat="false" ht="15" hidden="false" customHeight="false" outlineLevel="0" collapsed="false">
      <c r="A2464" s="28" t="n">
        <v>42838.4583333274</v>
      </c>
      <c r="B2464" s="0" t="n">
        <f aca="false">MONTH(A2464)</f>
        <v>4</v>
      </c>
      <c r="C2464" s="12" t="n">
        <v>0.622666666666667</v>
      </c>
      <c r="D2464" s="0" t="n">
        <v>1.868</v>
      </c>
      <c r="E2464" s="0" t="n">
        <v>0.6664</v>
      </c>
      <c r="F2464" s="12" t="n">
        <f aca="false">IF($F$3&gt;0,C2464*($F$3/$C$3),C2464)</f>
        <v>1.91924854227525</v>
      </c>
      <c r="G2464" s="12" t="n">
        <f aca="false">IF($F$3&gt;0,D2464*($F$3/$D$3),D2464)</f>
        <v>1.91924854227525</v>
      </c>
      <c r="H2464" s="12" t="n">
        <f aca="false">IF($F$3&gt;0,E2464*($F$3/$E$3),E2464)</f>
        <v>1.05203267742316</v>
      </c>
      <c r="J2464" s="12" t="n">
        <f aca="false">Sheet2!J2461</f>
        <v>14.6876766068371</v>
      </c>
      <c r="K2464" s="12" t="n">
        <f aca="false">IF(J2464&gt;=F2464,F2464,J2464)</f>
        <v>1.91924854227525</v>
      </c>
      <c r="L2464" s="12" t="n">
        <f aca="false">IF(J2464&gt;F2464,J2464-F2464,0)</f>
        <v>12.7684280645619</v>
      </c>
      <c r="M2464" s="12" t="n">
        <f aca="false">IF(J2464&gt;=G2464,G2464,J2464)</f>
        <v>1.91924854227525</v>
      </c>
      <c r="N2464" s="12" t="n">
        <f aca="false">IF(J2464&gt;G2464,J2464-G2464,0)</f>
        <v>12.7684280645619</v>
      </c>
      <c r="O2464" s="12" t="n">
        <f aca="false">IF(J2464&gt;=H2464,H2464,J2464)</f>
        <v>1.05203267742316</v>
      </c>
      <c r="P2464" s="12" t="n">
        <f aca="false">IF(J2464&gt;H2464,J2464-H2464,0)</f>
        <v>13.635643929414</v>
      </c>
    </row>
    <row r="2465" customFormat="false" ht="15" hidden="false" customHeight="false" outlineLevel="0" collapsed="false">
      <c r="A2465" s="28" t="n">
        <v>42838.499999994</v>
      </c>
      <c r="B2465" s="0" t="n">
        <f aca="false">MONTH(A2465)</f>
        <v>4</v>
      </c>
      <c r="C2465" s="12" t="n">
        <v>0.869666666666667</v>
      </c>
      <c r="D2465" s="0" t="n">
        <v>2.609</v>
      </c>
      <c r="E2465" s="0" t="n">
        <v>1.5487</v>
      </c>
      <c r="F2465" s="12" t="n">
        <f aca="false">IF($F$3&gt;0,C2465*($F$3/$C$3),C2465)</f>
        <v>2.68057786231056</v>
      </c>
      <c r="G2465" s="12" t="n">
        <f aca="false">IF($F$3&gt;0,D2465*($F$3/$D$3),D2465)</f>
        <v>2.68057786231056</v>
      </c>
      <c r="H2465" s="12" t="n">
        <f aca="false">IF($F$3&gt;0,E2465*($F$3/$E$3),E2465)</f>
        <v>2.44490247227679</v>
      </c>
      <c r="J2465" s="12" t="n">
        <f aca="false">Sheet2!J2462</f>
        <v>14.6160099820274</v>
      </c>
      <c r="K2465" s="12" t="n">
        <f aca="false">IF(J2465&gt;=F2465,F2465,J2465)</f>
        <v>2.68057786231056</v>
      </c>
      <c r="L2465" s="12" t="n">
        <f aca="false">IF(J2465&gt;F2465,J2465-F2465,0)</f>
        <v>11.9354321197168</v>
      </c>
      <c r="M2465" s="12" t="n">
        <f aca="false">IF(J2465&gt;=G2465,G2465,J2465)</f>
        <v>2.68057786231056</v>
      </c>
      <c r="N2465" s="12" t="n">
        <f aca="false">IF(J2465&gt;G2465,J2465-G2465,0)</f>
        <v>11.9354321197168</v>
      </c>
      <c r="O2465" s="12" t="n">
        <f aca="false">IF(J2465&gt;=H2465,H2465,J2465)</f>
        <v>2.44490247227679</v>
      </c>
      <c r="P2465" s="12" t="n">
        <f aca="false">IF(J2465&gt;H2465,J2465-H2465,0)</f>
        <v>12.1711075097506</v>
      </c>
    </row>
    <row r="2466" customFormat="false" ht="15" hidden="false" customHeight="false" outlineLevel="0" collapsed="false">
      <c r="A2466" s="28" t="n">
        <v>42838.5416666607</v>
      </c>
      <c r="B2466" s="0" t="n">
        <f aca="false">MONTH(A2466)</f>
        <v>4</v>
      </c>
      <c r="C2466" s="12" t="n">
        <v>0.742666666666667</v>
      </c>
      <c r="D2466" s="0" t="n">
        <v>2.228</v>
      </c>
      <c r="E2466" s="0" t="n">
        <v>1.2818</v>
      </c>
      <c r="F2466" s="12" t="n">
        <f aca="false">IF($F$3&gt;0,C2466*($F$3/$C$3),C2466)</f>
        <v>2.28912513500496</v>
      </c>
      <c r="G2466" s="12" t="n">
        <f aca="false">IF($F$3&gt;0,D2466*($F$3/$D$3),D2466)</f>
        <v>2.28912513500496</v>
      </c>
      <c r="H2466" s="12" t="n">
        <f aca="false">IF($F$3&gt;0,E2466*($F$3/$E$3),E2466)</f>
        <v>2.02355264994149</v>
      </c>
      <c r="J2466" s="12" t="n">
        <f aca="false">Sheet2!J2463</f>
        <v>12.892029507438</v>
      </c>
      <c r="K2466" s="12" t="n">
        <f aca="false">IF(J2466&gt;=F2466,F2466,J2466)</f>
        <v>2.28912513500496</v>
      </c>
      <c r="L2466" s="12" t="n">
        <f aca="false">IF(J2466&gt;F2466,J2466-F2466,0)</f>
        <v>10.602904372433</v>
      </c>
      <c r="M2466" s="12" t="n">
        <f aca="false">IF(J2466&gt;=G2466,G2466,J2466)</f>
        <v>2.28912513500496</v>
      </c>
      <c r="N2466" s="12" t="n">
        <f aca="false">IF(J2466&gt;G2466,J2466-G2466,0)</f>
        <v>10.602904372433</v>
      </c>
      <c r="O2466" s="12" t="n">
        <f aca="false">IF(J2466&gt;=H2466,H2466,J2466)</f>
        <v>2.02355264994149</v>
      </c>
      <c r="P2466" s="12" t="n">
        <f aca="false">IF(J2466&gt;H2466,J2466-H2466,0)</f>
        <v>10.8684768574965</v>
      </c>
    </row>
    <row r="2467" customFormat="false" ht="15" hidden="false" customHeight="false" outlineLevel="0" collapsed="false">
      <c r="A2467" s="28" t="n">
        <v>42838.5833333274</v>
      </c>
      <c r="B2467" s="0" t="n">
        <f aca="false">MONTH(A2467)</f>
        <v>4</v>
      </c>
      <c r="C2467" s="12" t="n">
        <v>0.760333333333334</v>
      </c>
      <c r="D2467" s="0" t="n">
        <v>2.281</v>
      </c>
      <c r="E2467" s="0" t="n">
        <v>0.9945</v>
      </c>
      <c r="F2467" s="12" t="n">
        <f aca="false">IF($F$3&gt;0,C2467*($F$3/$C$3),C2467)</f>
        <v>2.34357918893461</v>
      </c>
      <c r="G2467" s="12" t="n">
        <f aca="false">IF($F$3&gt;0,D2467*($F$3/$D$3),D2467)</f>
        <v>2.34357918893461</v>
      </c>
      <c r="H2467" s="12" t="n">
        <f aca="false">IF($F$3&gt;0,E2467*($F$3/$E$3),E2467)</f>
        <v>1.56999774564426</v>
      </c>
      <c r="J2467" s="12" t="n">
        <f aca="false">Sheet2!J2464</f>
        <v>12.238270630007</v>
      </c>
      <c r="K2467" s="12" t="n">
        <f aca="false">IF(J2467&gt;=F2467,F2467,J2467)</f>
        <v>2.34357918893461</v>
      </c>
      <c r="L2467" s="12" t="n">
        <f aca="false">IF(J2467&gt;F2467,J2467-F2467,0)</f>
        <v>9.89469144107243</v>
      </c>
      <c r="M2467" s="12" t="n">
        <f aca="false">IF(J2467&gt;=G2467,G2467,J2467)</f>
        <v>2.34357918893461</v>
      </c>
      <c r="N2467" s="12" t="n">
        <f aca="false">IF(J2467&gt;G2467,J2467-G2467,0)</f>
        <v>9.89469144107243</v>
      </c>
      <c r="O2467" s="12" t="n">
        <f aca="false">IF(J2467&gt;=H2467,H2467,J2467)</f>
        <v>1.56999774564426</v>
      </c>
      <c r="P2467" s="12" t="n">
        <f aca="false">IF(J2467&gt;H2467,J2467-H2467,0)</f>
        <v>10.6682728843628</v>
      </c>
    </row>
    <row r="2468" customFormat="false" ht="15" hidden="false" customHeight="false" outlineLevel="0" collapsed="false">
      <c r="A2468" s="28" t="n">
        <v>42838.624999994</v>
      </c>
      <c r="B2468" s="0" t="n">
        <f aca="false">MONTH(A2468)</f>
        <v>4</v>
      </c>
      <c r="C2468" s="12" t="n">
        <v>0.454</v>
      </c>
      <c r="D2468" s="0" t="n">
        <v>1.362</v>
      </c>
      <c r="E2468" s="0" t="n">
        <v>1.1832</v>
      </c>
      <c r="F2468" s="12" t="n">
        <f aca="false">IF($F$3&gt;0,C2468*($F$3/$C$3),C2468)</f>
        <v>1.39936644249405</v>
      </c>
      <c r="G2468" s="12" t="n">
        <f aca="false">IF($F$3&gt;0,D2468*($F$3/$D$3),D2468)</f>
        <v>1.39936644249405</v>
      </c>
      <c r="H2468" s="12" t="n">
        <f aca="false">IF($F$3&gt;0,E2468*($F$3/$E$3),E2468)</f>
        <v>1.86789475379215</v>
      </c>
      <c r="J2468" s="12" t="n">
        <f aca="false">Sheet2!J2465</f>
        <v>9.01805028855682</v>
      </c>
      <c r="K2468" s="12" t="n">
        <f aca="false">IF(J2468&gt;=F2468,F2468,J2468)</f>
        <v>1.39936644249405</v>
      </c>
      <c r="L2468" s="12" t="n">
        <f aca="false">IF(J2468&gt;F2468,J2468-F2468,0)</f>
        <v>7.61868384606276</v>
      </c>
      <c r="M2468" s="12" t="n">
        <f aca="false">IF(J2468&gt;=G2468,G2468,J2468)</f>
        <v>1.39936644249405</v>
      </c>
      <c r="N2468" s="12" t="n">
        <f aca="false">IF(J2468&gt;G2468,J2468-G2468,0)</f>
        <v>7.61868384606276</v>
      </c>
      <c r="O2468" s="12" t="n">
        <f aca="false">IF(J2468&gt;=H2468,H2468,J2468)</f>
        <v>1.86789475379215</v>
      </c>
      <c r="P2468" s="12" t="n">
        <f aca="false">IF(J2468&gt;H2468,J2468-H2468,0)</f>
        <v>7.15015553476467</v>
      </c>
    </row>
    <row r="2469" customFormat="false" ht="15" hidden="false" customHeight="false" outlineLevel="0" collapsed="false">
      <c r="A2469" s="28" t="n">
        <v>42838.6666666607</v>
      </c>
      <c r="B2469" s="0" t="n">
        <f aca="false">MONTH(A2469)</f>
        <v>4</v>
      </c>
      <c r="C2469" s="12" t="n">
        <v>0.773</v>
      </c>
      <c r="D2469" s="0" t="n">
        <v>2.319</v>
      </c>
      <c r="E2469" s="0" t="n">
        <v>0.9197</v>
      </c>
      <c r="F2469" s="12" t="n">
        <f aca="false">IF($F$3&gt;0,C2469*($F$3/$C$3),C2469)</f>
        <v>2.38262171816719</v>
      </c>
      <c r="G2469" s="12" t="n">
        <f aca="false">IF($F$3&gt;0,D2469*($F$3/$D$3),D2469)</f>
        <v>2.38262171816719</v>
      </c>
      <c r="H2469" s="12" t="n">
        <f aca="false">IF($F$3&gt;0,E2469*($F$3/$E$3),E2469)</f>
        <v>1.45191244511717</v>
      </c>
      <c r="J2469" s="12" t="n">
        <f aca="false">Sheet2!J2466</f>
        <v>4.98759893884111</v>
      </c>
      <c r="K2469" s="12" t="n">
        <f aca="false">IF(J2469&gt;=F2469,F2469,J2469)</f>
        <v>2.38262171816719</v>
      </c>
      <c r="L2469" s="12" t="n">
        <f aca="false">IF(J2469&gt;F2469,J2469-F2469,0)</f>
        <v>2.60497722067393</v>
      </c>
      <c r="M2469" s="12" t="n">
        <f aca="false">IF(J2469&gt;=G2469,G2469,J2469)</f>
        <v>2.38262171816719</v>
      </c>
      <c r="N2469" s="12" t="n">
        <f aca="false">IF(J2469&gt;G2469,J2469-G2469,0)</f>
        <v>2.60497722067393</v>
      </c>
      <c r="O2469" s="12" t="n">
        <f aca="false">IF(J2469&gt;=H2469,H2469,J2469)</f>
        <v>1.45191244511717</v>
      </c>
      <c r="P2469" s="12" t="n">
        <f aca="false">IF(J2469&gt;H2469,J2469-H2469,0)</f>
        <v>3.53568649372394</v>
      </c>
    </row>
    <row r="2470" customFormat="false" ht="15" hidden="false" customHeight="false" outlineLevel="0" collapsed="false">
      <c r="A2470" s="28" t="n">
        <v>42838.7083333274</v>
      </c>
      <c r="B2470" s="0" t="n">
        <f aca="false">MONTH(A2470)</f>
        <v>4</v>
      </c>
      <c r="C2470" s="12" t="n">
        <v>0.803</v>
      </c>
      <c r="D2470" s="0" t="n">
        <v>2.409</v>
      </c>
      <c r="E2470" s="0" t="n">
        <v>0.5406</v>
      </c>
      <c r="F2470" s="12" t="n">
        <f aca="false">IF($F$3&gt;0,C2470*($F$3/$C$3),C2470)</f>
        <v>2.47509086634961</v>
      </c>
      <c r="G2470" s="12" t="n">
        <f aca="false">IF($F$3&gt;0,D2470*($F$3/$D$3),D2470)</f>
        <v>2.47509086634962</v>
      </c>
      <c r="H2470" s="12" t="n">
        <f aca="false">IF($F$3&gt;0,E2470*($F$3/$E$3),E2470)</f>
        <v>0.853434671991239</v>
      </c>
      <c r="J2470" s="12" t="n">
        <f aca="false">Sheet2!J2467</f>
        <v>2.38036712826339</v>
      </c>
      <c r="K2470" s="12" t="n">
        <f aca="false">IF(J2470&gt;=F2470,F2470,J2470)</f>
        <v>2.38036712826339</v>
      </c>
      <c r="L2470" s="12" t="n">
        <f aca="false">IF(J2470&gt;F2470,J2470-F2470,0)</f>
        <v>0</v>
      </c>
      <c r="M2470" s="12" t="n">
        <f aca="false">IF(J2470&gt;=G2470,G2470,J2470)</f>
        <v>2.38036712826339</v>
      </c>
      <c r="N2470" s="12" t="n">
        <f aca="false">IF(J2470&gt;G2470,J2470-G2470,0)</f>
        <v>0</v>
      </c>
      <c r="O2470" s="12" t="n">
        <f aca="false">IF(J2470&gt;=H2470,H2470,J2470)</f>
        <v>0.853434671991239</v>
      </c>
      <c r="P2470" s="12" t="n">
        <f aca="false">IF(J2470&gt;H2470,J2470-H2470,0)</f>
        <v>1.52693245627215</v>
      </c>
    </row>
    <row r="2471" customFormat="false" ht="15" hidden="false" customHeight="false" outlineLevel="0" collapsed="false">
      <c r="A2471" s="28" t="n">
        <v>42838.749999994</v>
      </c>
      <c r="B2471" s="0" t="n">
        <f aca="false">MONTH(A2471)</f>
        <v>4</v>
      </c>
      <c r="C2471" s="12" t="n">
        <v>0.341666666666667</v>
      </c>
      <c r="D2471" s="0" t="n">
        <v>1.025</v>
      </c>
      <c r="E2471" s="0" t="n">
        <v>0.5797</v>
      </c>
      <c r="F2471" s="12" t="n">
        <f aca="false">IF($F$3&gt;0,C2471*($F$3/$C$3),C2471)</f>
        <v>1.05312085429986</v>
      </c>
      <c r="G2471" s="12" t="n">
        <f aca="false">IF($F$3&gt;0,D2471*($F$3/$D$3),D2471)</f>
        <v>1.05312085429986</v>
      </c>
      <c r="H2471" s="12" t="n">
        <f aca="false">IF($F$3&gt;0,E2471*($F$3/$E$3),E2471)</f>
        <v>0.915161079084945</v>
      </c>
      <c r="J2471" s="12" t="n">
        <f aca="false">Sheet2!J2468</f>
        <v>0.77763861989368</v>
      </c>
      <c r="K2471" s="12" t="n">
        <f aca="false">IF(J2471&gt;=F2471,F2471,J2471)</f>
        <v>0.77763861989368</v>
      </c>
      <c r="L2471" s="12" t="n">
        <f aca="false">IF(J2471&gt;F2471,J2471-F2471,0)</f>
        <v>0</v>
      </c>
      <c r="M2471" s="12" t="n">
        <f aca="false">IF(J2471&gt;=G2471,G2471,J2471)</f>
        <v>0.77763861989368</v>
      </c>
      <c r="N2471" s="12" t="n">
        <f aca="false">IF(J2471&gt;G2471,J2471-G2471,0)</f>
        <v>0</v>
      </c>
      <c r="O2471" s="12" t="n">
        <f aca="false">IF(J2471&gt;=H2471,H2471,J2471)</f>
        <v>0.77763861989368</v>
      </c>
      <c r="P2471" s="12" t="n">
        <f aca="false">IF(J2471&gt;H2471,J2471-H2471,0)</f>
        <v>0</v>
      </c>
    </row>
    <row r="2472" customFormat="false" ht="15" hidden="false" customHeight="false" outlineLevel="0" collapsed="false">
      <c r="A2472" s="28" t="n">
        <v>42838.7916666607</v>
      </c>
      <c r="B2472" s="0" t="n">
        <f aca="false">MONTH(A2472)</f>
        <v>4</v>
      </c>
      <c r="C2472" s="12" t="n">
        <v>0.631</v>
      </c>
      <c r="D2472" s="0" t="n">
        <v>1.893</v>
      </c>
      <c r="E2472" s="0" t="n">
        <v>0.8891</v>
      </c>
      <c r="F2472" s="12" t="n">
        <f aca="false">IF($F$3&gt;0,C2472*($F$3/$C$3),C2472)</f>
        <v>1.94493441677037</v>
      </c>
      <c r="G2472" s="12" t="n">
        <f aca="false">IF($F$3&gt;0,D2472*($F$3/$D$3),D2472)</f>
        <v>1.94493441677037</v>
      </c>
      <c r="H2472" s="12" t="n">
        <f aca="false">IF($F$3&gt;0,E2472*($F$3/$E$3),E2472)</f>
        <v>1.40360482217427</v>
      </c>
      <c r="J2472" s="12" t="n">
        <f aca="false">Sheet2!J2469</f>
        <v>0</v>
      </c>
      <c r="K2472" s="12" t="n">
        <f aca="false">IF(J2472&gt;=F2472,F2472,J2472)</f>
        <v>0</v>
      </c>
      <c r="L2472" s="12" t="n">
        <f aca="false">IF(J2472&gt;F2472,J2472-F2472,0)</f>
        <v>0</v>
      </c>
      <c r="M2472" s="12" t="n">
        <f aca="false">IF(J2472&gt;=G2472,G2472,J2472)</f>
        <v>0</v>
      </c>
      <c r="N2472" s="12" t="n">
        <f aca="false">IF(J2472&gt;G2472,J2472-G2472,0)</f>
        <v>0</v>
      </c>
      <c r="O2472" s="12" t="n">
        <f aca="false">IF(J2472&gt;=H2472,H2472,J2472)</f>
        <v>0</v>
      </c>
      <c r="P2472" s="12" t="n">
        <f aca="false">IF(J2472&gt;H2472,J2472-H2472,0)</f>
        <v>0</v>
      </c>
    </row>
    <row r="2473" customFormat="false" ht="15" hidden="false" customHeight="false" outlineLevel="0" collapsed="false">
      <c r="A2473" s="28" t="n">
        <v>42838.8333333274</v>
      </c>
      <c r="B2473" s="0" t="n">
        <f aca="false">MONTH(A2473)</f>
        <v>4</v>
      </c>
      <c r="C2473" s="12" t="n">
        <v>0.737666666666667</v>
      </c>
      <c r="D2473" s="0" t="n">
        <v>2.213</v>
      </c>
      <c r="E2473" s="0" t="n">
        <v>0.5253</v>
      </c>
      <c r="F2473" s="12" t="n">
        <f aca="false">IF($F$3&gt;0,C2473*($F$3/$C$3),C2473)</f>
        <v>2.27371361030789</v>
      </c>
      <c r="G2473" s="12" t="n">
        <f aca="false">IF($F$3&gt;0,D2473*($F$3/$D$3),D2473)</f>
        <v>2.27371361030789</v>
      </c>
      <c r="H2473" s="12" t="n">
        <f aca="false">IF($F$3&gt;0,E2473*($F$3/$E$3),E2473)</f>
        <v>0.829280860519789</v>
      </c>
      <c r="J2473" s="12" t="n">
        <f aca="false">Sheet2!J2470</f>
        <v>0</v>
      </c>
      <c r="K2473" s="12" t="n">
        <f aca="false">IF(J2473&gt;=F2473,F2473,J2473)</f>
        <v>0</v>
      </c>
      <c r="L2473" s="12" t="n">
        <f aca="false">IF(J2473&gt;F2473,J2473-F2473,0)</f>
        <v>0</v>
      </c>
      <c r="M2473" s="12" t="n">
        <f aca="false">IF(J2473&gt;=G2473,G2473,J2473)</f>
        <v>0</v>
      </c>
      <c r="N2473" s="12" t="n">
        <f aca="false">IF(J2473&gt;G2473,J2473-G2473,0)</f>
        <v>0</v>
      </c>
      <c r="O2473" s="12" t="n">
        <f aca="false">IF(J2473&gt;=H2473,H2473,J2473)</f>
        <v>0</v>
      </c>
      <c r="P2473" s="12" t="n">
        <f aca="false">IF(J2473&gt;H2473,J2473-H2473,0)</f>
        <v>0</v>
      </c>
    </row>
    <row r="2474" customFormat="false" ht="15" hidden="false" customHeight="false" outlineLevel="0" collapsed="false">
      <c r="A2474" s="28" t="n">
        <v>42838.874999994</v>
      </c>
      <c r="B2474" s="0" t="n">
        <f aca="false">MONTH(A2474)</f>
        <v>4</v>
      </c>
      <c r="C2474" s="12" t="n">
        <v>0.560333333333333</v>
      </c>
      <c r="D2474" s="0" t="n">
        <v>1.681</v>
      </c>
      <c r="E2474" s="0" t="n">
        <v>0.3298</v>
      </c>
      <c r="F2474" s="12" t="n">
        <f aca="false">IF($F$3&gt;0,C2474*($F$3/$C$3),C2474)</f>
        <v>1.72711820105176</v>
      </c>
      <c r="G2474" s="12" t="n">
        <f aca="false">IF($F$3&gt;0,D2474*($F$3/$D$3),D2474)</f>
        <v>1.72711820105177</v>
      </c>
      <c r="H2474" s="12" t="n">
        <f aca="false">IF($F$3&gt;0,E2474*($F$3/$E$3),E2474)</f>
        <v>0.520648825051259</v>
      </c>
      <c r="J2474" s="12" t="n">
        <f aca="false">Sheet2!J2471</f>
        <v>0</v>
      </c>
      <c r="K2474" s="12" t="n">
        <f aca="false">IF(J2474&gt;=F2474,F2474,J2474)</f>
        <v>0</v>
      </c>
      <c r="L2474" s="12" t="n">
        <f aca="false">IF(J2474&gt;F2474,J2474-F2474,0)</f>
        <v>0</v>
      </c>
      <c r="M2474" s="12" t="n">
        <f aca="false">IF(J2474&gt;=G2474,G2474,J2474)</f>
        <v>0</v>
      </c>
      <c r="N2474" s="12" t="n">
        <f aca="false">IF(J2474&gt;G2474,J2474-G2474,0)</f>
        <v>0</v>
      </c>
      <c r="O2474" s="12" t="n">
        <f aca="false">IF(J2474&gt;=H2474,H2474,J2474)</f>
        <v>0</v>
      </c>
      <c r="P2474" s="12" t="n">
        <f aca="false">IF(J2474&gt;H2474,J2474-H2474,0)</f>
        <v>0</v>
      </c>
    </row>
    <row r="2475" customFormat="false" ht="15" hidden="false" customHeight="false" outlineLevel="0" collapsed="false">
      <c r="A2475" s="28" t="n">
        <v>42838.9166666607</v>
      </c>
      <c r="B2475" s="0" t="n">
        <f aca="false">MONTH(A2475)</f>
        <v>4</v>
      </c>
      <c r="C2475" s="12" t="n">
        <v>0.520666666666667</v>
      </c>
      <c r="D2475" s="0" t="n">
        <v>1.562</v>
      </c>
      <c r="E2475" s="0" t="n">
        <v>0.2771</v>
      </c>
      <c r="F2475" s="12" t="n">
        <f aca="false">IF($F$3&gt;0,C2475*($F$3/$C$3),C2475)</f>
        <v>1.604853438455</v>
      </c>
      <c r="G2475" s="12" t="n">
        <f aca="false">IF($F$3&gt;0,D2475*($F$3/$D$3),D2475)</f>
        <v>1.604853438455</v>
      </c>
      <c r="H2475" s="12" t="n">
        <f aca="false">IF($F$3&gt;0,E2475*($F$3/$E$3),E2475)</f>
        <v>0.437452363316264</v>
      </c>
      <c r="J2475" s="12" t="n">
        <f aca="false">Sheet2!J2472</f>
        <v>0</v>
      </c>
      <c r="K2475" s="12" t="n">
        <f aca="false">IF(J2475&gt;=F2475,F2475,J2475)</f>
        <v>0</v>
      </c>
      <c r="L2475" s="12" t="n">
        <f aca="false">IF(J2475&gt;F2475,J2475-F2475,0)</f>
        <v>0</v>
      </c>
      <c r="M2475" s="12" t="n">
        <f aca="false">IF(J2475&gt;=G2475,G2475,J2475)</f>
        <v>0</v>
      </c>
      <c r="N2475" s="12" t="n">
        <f aca="false">IF(J2475&gt;G2475,J2475-G2475,0)</f>
        <v>0</v>
      </c>
      <c r="O2475" s="12" t="n">
        <f aca="false">IF(J2475&gt;=H2475,H2475,J2475)</f>
        <v>0</v>
      </c>
      <c r="P2475" s="12" t="n">
        <f aca="false">IF(J2475&gt;H2475,J2475-H2475,0)</f>
        <v>0</v>
      </c>
    </row>
    <row r="2476" customFormat="false" ht="15" hidden="false" customHeight="false" outlineLevel="0" collapsed="false">
      <c r="A2476" s="28" t="n">
        <v>42838.9583333273</v>
      </c>
      <c r="B2476" s="0" t="n">
        <f aca="false">MONTH(A2476)</f>
        <v>4</v>
      </c>
      <c r="C2476" s="12" t="n">
        <v>0.520666666666667</v>
      </c>
      <c r="D2476" s="0" t="n">
        <v>1.562</v>
      </c>
      <c r="E2476" s="0" t="n">
        <v>0.2465</v>
      </c>
      <c r="F2476" s="12" t="n">
        <f aca="false">IF($F$3&gt;0,C2476*($F$3/$C$3),C2476)</f>
        <v>1.604853438455</v>
      </c>
      <c r="G2476" s="12" t="n">
        <f aca="false">IF($F$3&gt;0,D2476*($F$3/$D$3),D2476)</f>
        <v>1.604853438455</v>
      </c>
      <c r="H2476" s="12" t="n">
        <f aca="false">IF($F$3&gt;0,E2476*($F$3/$E$3),E2476)</f>
        <v>0.389144740373364</v>
      </c>
      <c r="J2476" s="12" t="n">
        <f aca="false">Sheet2!J2473</f>
        <v>0</v>
      </c>
      <c r="K2476" s="12" t="n">
        <f aca="false">IF(J2476&gt;=F2476,F2476,J2476)</f>
        <v>0</v>
      </c>
      <c r="L2476" s="12" t="n">
        <f aca="false">IF(J2476&gt;F2476,J2476-F2476,0)</f>
        <v>0</v>
      </c>
      <c r="M2476" s="12" t="n">
        <f aca="false">IF(J2476&gt;=G2476,G2476,J2476)</f>
        <v>0</v>
      </c>
      <c r="N2476" s="12" t="n">
        <f aca="false">IF(J2476&gt;G2476,J2476-G2476,0)</f>
        <v>0</v>
      </c>
      <c r="O2476" s="12" t="n">
        <f aca="false">IF(J2476&gt;=H2476,H2476,J2476)</f>
        <v>0</v>
      </c>
      <c r="P2476" s="12" t="n">
        <f aca="false">IF(J2476&gt;H2476,J2476-H2476,0)</f>
        <v>0</v>
      </c>
    </row>
    <row r="2477" customFormat="false" ht="15" hidden="false" customHeight="false" outlineLevel="0" collapsed="false">
      <c r="A2477" s="28" t="n">
        <v>42838.999999994</v>
      </c>
      <c r="B2477" s="0" t="n">
        <f aca="false">MONTH(A2477)</f>
        <v>4</v>
      </c>
      <c r="C2477" s="12" t="n">
        <v>0.358333333333333</v>
      </c>
      <c r="D2477" s="0" t="n">
        <v>1.075</v>
      </c>
      <c r="E2477" s="0" t="n">
        <v>2.278</v>
      </c>
      <c r="F2477" s="12" t="n">
        <f aca="false">IF($F$3&gt;0,C2477*($F$3/$C$3),C2477)</f>
        <v>1.10449260329009</v>
      </c>
      <c r="G2477" s="12" t="n">
        <f aca="false">IF($F$3&gt;0,D2477*($F$3/$D$3),D2477)</f>
        <v>1.10449260329009</v>
      </c>
      <c r="H2477" s="12" t="n">
        <f aca="false">IF($F$3&gt;0,E2477*($F$3/$E$3),E2477)</f>
        <v>3.59623415241591</v>
      </c>
      <c r="J2477" s="12" t="n">
        <f aca="false">Sheet2!J2474</f>
        <v>0</v>
      </c>
      <c r="K2477" s="12" t="n">
        <f aca="false">IF(J2477&gt;=F2477,F2477,J2477)</f>
        <v>0</v>
      </c>
      <c r="L2477" s="12" t="n">
        <f aca="false">IF(J2477&gt;F2477,J2477-F2477,0)</f>
        <v>0</v>
      </c>
      <c r="M2477" s="12" t="n">
        <f aca="false">IF(J2477&gt;=G2477,G2477,J2477)</f>
        <v>0</v>
      </c>
      <c r="N2477" s="12" t="n">
        <f aca="false">IF(J2477&gt;G2477,J2477-G2477,0)</f>
        <v>0</v>
      </c>
      <c r="O2477" s="12" t="n">
        <f aca="false">IF(J2477&gt;=H2477,H2477,J2477)</f>
        <v>0</v>
      </c>
      <c r="P2477" s="12" t="n">
        <f aca="false">IF(J2477&gt;H2477,J2477-H2477,0)</f>
        <v>0</v>
      </c>
    </row>
    <row r="2478" customFormat="false" ht="15" hidden="false" customHeight="false" outlineLevel="0" collapsed="false">
      <c r="A2478" s="28" t="n">
        <v>42839.0416666607</v>
      </c>
      <c r="B2478" s="0" t="n">
        <f aca="false">MONTH(A2478)</f>
        <v>4</v>
      </c>
      <c r="C2478" s="12" t="n">
        <v>0.708666666666667</v>
      </c>
      <c r="D2478" s="0" t="n">
        <v>2.126</v>
      </c>
      <c r="E2478" s="0" t="n">
        <v>0.9061</v>
      </c>
      <c r="F2478" s="12" t="n">
        <f aca="false">IF($F$3&gt;0,C2478*($F$3/$C$3),C2478)</f>
        <v>2.18432676706487</v>
      </c>
      <c r="G2478" s="12" t="n">
        <f aca="false">IF($F$3&gt;0,D2478*($F$3/$D$3),D2478)</f>
        <v>2.18432676706487</v>
      </c>
      <c r="H2478" s="12" t="n">
        <f aca="false">IF($F$3&gt;0,E2478*($F$3/$E$3),E2478)</f>
        <v>1.43044239047588</v>
      </c>
      <c r="J2478" s="12" t="n">
        <f aca="false">Sheet2!J2475</f>
        <v>0</v>
      </c>
      <c r="K2478" s="12" t="n">
        <f aca="false">IF(J2478&gt;=F2478,F2478,J2478)</f>
        <v>0</v>
      </c>
      <c r="L2478" s="12" t="n">
        <f aca="false">IF(J2478&gt;F2478,J2478-F2478,0)</f>
        <v>0</v>
      </c>
      <c r="M2478" s="12" t="n">
        <f aca="false">IF(J2478&gt;=G2478,G2478,J2478)</f>
        <v>0</v>
      </c>
      <c r="N2478" s="12" t="n">
        <f aca="false">IF(J2478&gt;G2478,J2478-G2478,0)</f>
        <v>0</v>
      </c>
      <c r="O2478" s="12" t="n">
        <f aca="false">IF(J2478&gt;=H2478,H2478,J2478)</f>
        <v>0</v>
      </c>
      <c r="P2478" s="12" t="n">
        <f aca="false">IF(J2478&gt;H2478,J2478-H2478,0)</f>
        <v>0</v>
      </c>
    </row>
    <row r="2479" customFormat="false" ht="15" hidden="false" customHeight="false" outlineLevel="0" collapsed="false">
      <c r="A2479" s="28" t="n">
        <v>42839.0833333273</v>
      </c>
      <c r="B2479" s="0" t="n">
        <f aca="false">MONTH(A2479)</f>
        <v>4</v>
      </c>
      <c r="C2479" s="12" t="n">
        <v>0.399</v>
      </c>
      <c r="D2479" s="0" t="n">
        <v>1.197</v>
      </c>
      <c r="E2479" s="0" t="n">
        <v>0.2431</v>
      </c>
      <c r="F2479" s="12" t="n">
        <f aca="false">IF($F$3&gt;0,C2479*($F$3/$C$3),C2479)</f>
        <v>1.22983967082627</v>
      </c>
      <c r="G2479" s="12" t="n">
        <f aca="false">IF($F$3&gt;0,D2479*($F$3/$D$3),D2479)</f>
        <v>1.22983967082627</v>
      </c>
      <c r="H2479" s="12" t="n">
        <f aca="false">IF($F$3&gt;0,E2479*($F$3/$E$3),E2479)</f>
        <v>0.383777226713041</v>
      </c>
      <c r="J2479" s="12" t="n">
        <f aca="false">Sheet2!J2476</f>
        <v>0</v>
      </c>
      <c r="K2479" s="12" t="n">
        <f aca="false">IF(J2479&gt;=F2479,F2479,J2479)</f>
        <v>0</v>
      </c>
      <c r="L2479" s="12" t="n">
        <f aca="false">IF(J2479&gt;F2479,J2479-F2479,0)</f>
        <v>0</v>
      </c>
      <c r="M2479" s="12" t="n">
        <f aca="false">IF(J2479&gt;=G2479,G2479,J2479)</f>
        <v>0</v>
      </c>
      <c r="N2479" s="12" t="n">
        <f aca="false">IF(J2479&gt;G2479,J2479-G2479,0)</f>
        <v>0</v>
      </c>
      <c r="O2479" s="12" t="n">
        <f aca="false">IF(J2479&gt;=H2479,H2479,J2479)</f>
        <v>0</v>
      </c>
      <c r="P2479" s="12" t="n">
        <f aca="false">IF(J2479&gt;H2479,J2479-H2479,0)</f>
        <v>0</v>
      </c>
    </row>
    <row r="2480" customFormat="false" ht="15" hidden="false" customHeight="false" outlineLevel="0" collapsed="false">
      <c r="A2480" s="28" t="n">
        <v>42839.124999994</v>
      </c>
      <c r="B2480" s="0" t="n">
        <f aca="false">MONTH(A2480)</f>
        <v>4</v>
      </c>
      <c r="C2480" s="12" t="n">
        <v>0.636666666666667</v>
      </c>
      <c r="D2480" s="0" t="n">
        <v>1.91</v>
      </c>
      <c r="E2480" s="0" t="n">
        <v>0.2448</v>
      </c>
      <c r="F2480" s="12" t="n">
        <f aca="false">IF($F$3&gt;0,C2480*($F$3/$C$3),C2480)</f>
        <v>1.96240081142705</v>
      </c>
      <c r="G2480" s="12" t="n">
        <f aca="false">IF($F$3&gt;0,D2480*($F$3/$D$3),D2480)</f>
        <v>1.96240081142705</v>
      </c>
      <c r="H2480" s="12" t="n">
        <f aca="false">IF($F$3&gt;0,E2480*($F$3/$E$3),E2480)</f>
        <v>0.386460983543202</v>
      </c>
      <c r="J2480" s="12" t="n">
        <f aca="false">Sheet2!J2477</f>
        <v>0</v>
      </c>
      <c r="K2480" s="12" t="n">
        <f aca="false">IF(J2480&gt;=F2480,F2480,J2480)</f>
        <v>0</v>
      </c>
      <c r="L2480" s="12" t="n">
        <f aca="false">IF(J2480&gt;F2480,J2480-F2480,0)</f>
        <v>0</v>
      </c>
      <c r="M2480" s="12" t="n">
        <f aca="false">IF(J2480&gt;=G2480,G2480,J2480)</f>
        <v>0</v>
      </c>
      <c r="N2480" s="12" t="n">
        <f aca="false">IF(J2480&gt;G2480,J2480-G2480,0)</f>
        <v>0</v>
      </c>
      <c r="O2480" s="12" t="n">
        <f aca="false">IF(J2480&gt;=H2480,H2480,J2480)</f>
        <v>0</v>
      </c>
      <c r="P2480" s="12" t="n">
        <f aca="false">IF(J2480&gt;H2480,J2480-H2480,0)</f>
        <v>0</v>
      </c>
    </row>
    <row r="2481" customFormat="false" ht="15" hidden="false" customHeight="false" outlineLevel="0" collapsed="false">
      <c r="A2481" s="28" t="n">
        <v>42839.1666666607</v>
      </c>
      <c r="B2481" s="0" t="n">
        <f aca="false">MONTH(A2481)</f>
        <v>4</v>
      </c>
      <c r="C2481" s="12" t="n">
        <v>0.721333333333334</v>
      </c>
      <c r="D2481" s="0" t="n">
        <v>2.164</v>
      </c>
      <c r="E2481" s="0" t="n">
        <v>0.1717</v>
      </c>
      <c r="F2481" s="12" t="n">
        <f aca="false">IF($F$3&gt;0,C2481*($F$3/$C$3),C2481)</f>
        <v>2.22336929629745</v>
      </c>
      <c r="G2481" s="12" t="n">
        <f aca="false">IF($F$3&gt;0,D2481*($F$3/$D$3),D2481)</f>
        <v>2.22336929629745</v>
      </c>
      <c r="H2481" s="12" t="n">
        <f aca="false">IF($F$3&gt;0,E2481*($F$3/$E$3),E2481)</f>
        <v>0.271059439846274</v>
      </c>
      <c r="J2481" s="12" t="n">
        <f aca="false">Sheet2!J2478</f>
        <v>0</v>
      </c>
      <c r="K2481" s="12" t="n">
        <f aca="false">IF(J2481&gt;=F2481,F2481,J2481)</f>
        <v>0</v>
      </c>
      <c r="L2481" s="12" t="n">
        <f aca="false">IF(J2481&gt;F2481,J2481-F2481,0)</f>
        <v>0</v>
      </c>
      <c r="M2481" s="12" t="n">
        <f aca="false">IF(J2481&gt;=G2481,G2481,J2481)</f>
        <v>0</v>
      </c>
      <c r="N2481" s="12" t="n">
        <f aca="false">IF(J2481&gt;G2481,J2481-G2481,0)</f>
        <v>0</v>
      </c>
      <c r="O2481" s="12" t="n">
        <f aca="false">IF(J2481&gt;=H2481,H2481,J2481)</f>
        <v>0</v>
      </c>
      <c r="P2481" s="12" t="n">
        <f aca="false">IF(J2481&gt;H2481,J2481-H2481,0)</f>
        <v>0</v>
      </c>
    </row>
    <row r="2482" customFormat="false" ht="15" hidden="false" customHeight="false" outlineLevel="0" collapsed="false">
      <c r="A2482" s="28" t="n">
        <v>42839.2083333273</v>
      </c>
      <c r="B2482" s="0" t="n">
        <f aca="false">MONTH(A2482)</f>
        <v>4</v>
      </c>
      <c r="C2482" s="12" t="n">
        <v>0.495333333333333</v>
      </c>
      <c r="D2482" s="0" t="n">
        <v>1.486</v>
      </c>
      <c r="E2482" s="0" t="n">
        <v>0.1768</v>
      </c>
      <c r="F2482" s="12" t="n">
        <f aca="false">IF($F$3&gt;0,C2482*($F$3/$C$3),C2482)</f>
        <v>1.52676837998984</v>
      </c>
      <c r="G2482" s="12" t="n">
        <f aca="false">IF($F$3&gt;0,D2482*($F$3/$D$3),D2482)</f>
        <v>1.52676837998984</v>
      </c>
      <c r="H2482" s="12" t="n">
        <f aca="false">IF($F$3&gt;0,E2482*($F$3/$E$3),E2482)</f>
        <v>0.279110710336757</v>
      </c>
      <c r="J2482" s="12" t="n">
        <f aca="false">Sheet2!J2479</f>
        <v>0.0127877147535483</v>
      </c>
      <c r="K2482" s="12" t="n">
        <f aca="false">IF(J2482&gt;=F2482,F2482,J2482)</f>
        <v>0.0127877147535483</v>
      </c>
      <c r="L2482" s="12" t="n">
        <f aca="false">IF(J2482&gt;F2482,J2482-F2482,0)</f>
        <v>0</v>
      </c>
      <c r="M2482" s="12" t="n">
        <f aca="false">IF(J2482&gt;=G2482,G2482,J2482)</f>
        <v>0.0127877147535483</v>
      </c>
      <c r="N2482" s="12" t="n">
        <f aca="false">IF(J2482&gt;G2482,J2482-G2482,0)</f>
        <v>0</v>
      </c>
      <c r="O2482" s="12" t="n">
        <f aca="false">IF(J2482&gt;=H2482,H2482,J2482)</f>
        <v>0.0127877147535483</v>
      </c>
      <c r="P2482" s="12" t="n">
        <f aca="false">IF(J2482&gt;H2482,J2482-H2482,0)</f>
        <v>0</v>
      </c>
    </row>
    <row r="2483" customFormat="false" ht="15" hidden="false" customHeight="false" outlineLevel="0" collapsed="false">
      <c r="A2483" s="28" t="n">
        <v>42839.249999994</v>
      </c>
      <c r="B2483" s="0" t="n">
        <f aca="false">MONTH(A2483)</f>
        <v>4</v>
      </c>
      <c r="C2483" s="12" t="n">
        <v>0.696</v>
      </c>
      <c r="D2483" s="0" t="n">
        <v>2.088</v>
      </c>
      <c r="E2483" s="0" t="n">
        <v>0.782</v>
      </c>
      <c r="F2483" s="12" t="n">
        <f aca="false">IF($F$3&gt;0,C2483*($F$3/$C$3),C2483)</f>
        <v>2.14528423783229</v>
      </c>
      <c r="G2483" s="12" t="n">
        <f aca="false">IF($F$3&gt;0,D2483*($F$3/$D$3),D2483)</f>
        <v>2.14528423783229</v>
      </c>
      <c r="H2483" s="12" t="n">
        <f aca="false">IF($F$3&gt;0,E2483*($F$3/$E$3),E2483)</f>
        <v>1.23452814187412</v>
      </c>
      <c r="J2483" s="12" t="n">
        <f aca="false">Sheet2!J2480</f>
        <v>0.86015875688292</v>
      </c>
      <c r="K2483" s="12" t="n">
        <f aca="false">IF(J2483&gt;=F2483,F2483,J2483)</f>
        <v>0.86015875688292</v>
      </c>
      <c r="L2483" s="12" t="n">
        <f aca="false">IF(J2483&gt;F2483,J2483-F2483,0)</f>
        <v>0</v>
      </c>
      <c r="M2483" s="12" t="n">
        <f aca="false">IF(J2483&gt;=G2483,G2483,J2483)</f>
        <v>0.86015875688292</v>
      </c>
      <c r="N2483" s="12" t="n">
        <f aca="false">IF(J2483&gt;G2483,J2483-G2483,0)</f>
        <v>0</v>
      </c>
      <c r="O2483" s="12" t="n">
        <f aca="false">IF(J2483&gt;=H2483,H2483,J2483)</f>
        <v>0.86015875688292</v>
      </c>
      <c r="P2483" s="12" t="n">
        <f aca="false">IF(J2483&gt;H2483,J2483-H2483,0)</f>
        <v>0</v>
      </c>
    </row>
    <row r="2484" customFormat="false" ht="15" hidden="false" customHeight="false" outlineLevel="0" collapsed="false">
      <c r="A2484" s="28" t="n">
        <v>42839.2916666607</v>
      </c>
      <c r="B2484" s="0" t="n">
        <f aca="false">MONTH(A2484)</f>
        <v>4</v>
      </c>
      <c r="C2484" s="12" t="n">
        <v>1.32766666666667</v>
      </c>
      <c r="D2484" s="0" t="n">
        <v>3.983</v>
      </c>
      <c r="E2484" s="0" t="n">
        <v>1.6915</v>
      </c>
      <c r="F2484" s="12" t="n">
        <f aca="false">IF($F$3&gt;0,C2484*($F$3/$C$3),C2484)</f>
        <v>4.09227352456227</v>
      </c>
      <c r="G2484" s="12" t="n">
        <f aca="false">IF($F$3&gt;0,D2484*($F$3/$D$3),D2484)</f>
        <v>4.09227352456227</v>
      </c>
      <c r="H2484" s="12" t="n">
        <f aca="false">IF($F$3&gt;0,E2484*($F$3/$E$3),E2484)</f>
        <v>2.67033804601032</v>
      </c>
      <c r="J2484" s="12" t="n">
        <f aca="false">Sheet2!J2481</f>
        <v>4.29617526859353</v>
      </c>
      <c r="K2484" s="12" t="n">
        <f aca="false">IF(J2484&gt;=F2484,F2484,J2484)</f>
        <v>4.09227352456227</v>
      </c>
      <c r="L2484" s="12" t="n">
        <f aca="false">IF(J2484&gt;F2484,J2484-F2484,0)</f>
        <v>0.20390174403126</v>
      </c>
      <c r="M2484" s="12" t="n">
        <f aca="false">IF(J2484&gt;=G2484,G2484,J2484)</f>
        <v>4.09227352456227</v>
      </c>
      <c r="N2484" s="12" t="n">
        <f aca="false">IF(J2484&gt;G2484,J2484-G2484,0)</f>
        <v>0.203901744031257</v>
      </c>
      <c r="O2484" s="12" t="n">
        <f aca="false">IF(J2484&gt;=H2484,H2484,J2484)</f>
        <v>2.67033804601032</v>
      </c>
      <c r="P2484" s="12" t="n">
        <f aca="false">IF(J2484&gt;H2484,J2484-H2484,0)</f>
        <v>1.62583722258321</v>
      </c>
    </row>
    <row r="2485" customFormat="false" ht="15" hidden="false" customHeight="false" outlineLevel="0" collapsed="false">
      <c r="A2485" s="28" t="n">
        <v>42839.3333333273</v>
      </c>
      <c r="B2485" s="0" t="n">
        <f aca="false">MONTH(A2485)</f>
        <v>4</v>
      </c>
      <c r="C2485" s="12" t="n">
        <v>1.03666666666667</v>
      </c>
      <c r="D2485" s="0" t="n">
        <v>3.11</v>
      </c>
      <c r="E2485" s="0" t="n">
        <v>0.4556</v>
      </c>
      <c r="F2485" s="12" t="n">
        <f aca="false">IF($F$3&gt;0,C2485*($F$3/$C$3),C2485)</f>
        <v>3.19532278719273</v>
      </c>
      <c r="G2485" s="12" t="n">
        <f aca="false">IF($F$3&gt;0,D2485*($F$3/$D$3),D2485)</f>
        <v>3.19532278719274</v>
      </c>
      <c r="H2485" s="12" t="n">
        <f aca="false">IF($F$3&gt;0,E2485*($F$3/$E$3),E2485)</f>
        <v>0.719246830483182</v>
      </c>
      <c r="J2485" s="12" t="n">
        <f aca="false">Sheet2!J2482</f>
        <v>8.36349511529468</v>
      </c>
      <c r="K2485" s="12" t="n">
        <f aca="false">IF(J2485&gt;=F2485,F2485,J2485)</f>
        <v>3.19532278719273</v>
      </c>
      <c r="L2485" s="12" t="n">
        <f aca="false">IF(J2485&gt;F2485,J2485-F2485,0)</f>
        <v>5.16817232810194</v>
      </c>
      <c r="M2485" s="12" t="n">
        <f aca="false">IF(J2485&gt;=G2485,G2485,J2485)</f>
        <v>3.19532278719274</v>
      </c>
      <c r="N2485" s="12" t="n">
        <f aca="false">IF(J2485&gt;G2485,J2485-G2485,0)</f>
        <v>5.16817232810194</v>
      </c>
      <c r="O2485" s="12" t="n">
        <f aca="false">IF(J2485&gt;=H2485,H2485,J2485)</f>
        <v>0.719246830483182</v>
      </c>
      <c r="P2485" s="12" t="n">
        <f aca="false">IF(J2485&gt;H2485,J2485-H2485,0)</f>
        <v>7.6442482848115</v>
      </c>
    </row>
    <row r="2486" customFormat="false" ht="15" hidden="false" customHeight="false" outlineLevel="0" collapsed="false">
      <c r="A2486" s="28" t="n">
        <v>42839.374999994</v>
      </c>
      <c r="B2486" s="0" t="n">
        <f aca="false">MONTH(A2486)</f>
        <v>4</v>
      </c>
      <c r="C2486" s="12" t="n">
        <v>0.366333333333333</v>
      </c>
      <c r="D2486" s="0" t="n">
        <v>1.099</v>
      </c>
      <c r="E2486" s="0" t="n">
        <v>0.2414</v>
      </c>
      <c r="F2486" s="12" t="n">
        <f aca="false">IF($F$3&gt;0,C2486*($F$3/$C$3),C2486)</f>
        <v>1.12915104280541</v>
      </c>
      <c r="G2486" s="12" t="n">
        <f aca="false">IF($F$3&gt;0,D2486*($F$3/$D$3),D2486)</f>
        <v>1.12915104280541</v>
      </c>
      <c r="H2486" s="12" t="n">
        <f aca="false">IF($F$3&gt;0,E2486*($F$3/$E$3),E2486)</f>
        <v>0.38109346988288</v>
      </c>
      <c r="J2486" s="12" t="n">
        <f aca="false">Sheet2!J2483</f>
        <v>12.3139187339729</v>
      </c>
      <c r="K2486" s="12" t="n">
        <f aca="false">IF(J2486&gt;=F2486,F2486,J2486)</f>
        <v>1.12915104280541</v>
      </c>
      <c r="L2486" s="12" t="n">
        <f aca="false">IF(J2486&gt;F2486,J2486-F2486,0)</f>
        <v>11.1847676911675</v>
      </c>
      <c r="M2486" s="12" t="n">
        <f aca="false">IF(J2486&gt;=G2486,G2486,J2486)</f>
        <v>1.12915104280541</v>
      </c>
      <c r="N2486" s="12" t="n">
        <f aca="false">IF(J2486&gt;G2486,J2486-G2486,0)</f>
        <v>11.1847676911675</v>
      </c>
      <c r="O2486" s="12" t="n">
        <f aca="false">IF(J2486&gt;=H2486,H2486,J2486)</f>
        <v>0.38109346988288</v>
      </c>
      <c r="P2486" s="12" t="n">
        <f aca="false">IF(J2486&gt;H2486,J2486-H2486,0)</f>
        <v>11.93282526409</v>
      </c>
    </row>
    <row r="2487" customFormat="false" ht="15" hidden="false" customHeight="false" outlineLevel="0" collapsed="false">
      <c r="A2487" s="28" t="n">
        <v>42839.4166666607</v>
      </c>
      <c r="B2487" s="0" t="n">
        <f aca="false">MONTH(A2487)</f>
        <v>4</v>
      </c>
      <c r="C2487" s="12" t="n">
        <v>0.655666666666667</v>
      </c>
      <c r="D2487" s="0" t="n">
        <v>1.967</v>
      </c>
      <c r="E2487" s="0" t="n">
        <v>0.255</v>
      </c>
      <c r="F2487" s="12" t="n">
        <f aca="false">IF($F$3&gt;0,C2487*($F$3/$C$3),C2487)</f>
        <v>2.02096460527592</v>
      </c>
      <c r="G2487" s="12" t="n">
        <f aca="false">IF($F$3&gt;0,D2487*($F$3/$D$3),D2487)</f>
        <v>2.02096460527592</v>
      </c>
      <c r="H2487" s="12" t="n">
        <f aca="false">IF($F$3&gt;0,E2487*($F$3/$E$3),E2487)</f>
        <v>0.402563524524169</v>
      </c>
      <c r="J2487" s="12" t="n">
        <f aca="false">Sheet2!J2484</f>
        <v>15.1240467223452</v>
      </c>
      <c r="K2487" s="12" t="n">
        <f aca="false">IF(J2487&gt;=F2487,F2487,J2487)</f>
        <v>2.02096460527592</v>
      </c>
      <c r="L2487" s="12" t="n">
        <f aca="false">IF(J2487&gt;F2487,J2487-F2487,0)</f>
        <v>13.1030821170693</v>
      </c>
      <c r="M2487" s="12" t="n">
        <f aca="false">IF(J2487&gt;=G2487,G2487,J2487)</f>
        <v>2.02096460527592</v>
      </c>
      <c r="N2487" s="12" t="n">
        <f aca="false">IF(J2487&gt;G2487,J2487-G2487,0)</f>
        <v>13.1030821170693</v>
      </c>
      <c r="O2487" s="12" t="n">
        <f aca="false">IF(J2487&gt;=H2487,H2487,J2487)</f>
        <v>0.402563524524169</v>
      </c>
      <c r="P2487" s="12" t="n">
        <f aca="false">IF(J2487&gt;H2487,J2487-H2487,0)</f>
        <v>14.7214831978211</v>
      </c>
    </row>
    <row r="2488" customFormat="false" ht="15" hidden="false" customHeight="false" outlineLevel="0" collapsed="false">
      <c r="A2488" s="28" t="n">
        <v>42839.4583333273</v>
      </c>
      <c r="B2488" s="0" t="n">
        <f aca="false">MONTH(A2488)</f>
        <v>4</v>
      </c>
      <c r="C2488" s="12" t="n">
        <v>0.408666666666667</v>
      </c>
      <c r="D2488" s="0" t="n">
        <v>1.226</v>
      </c>
      <c r="E2488" s="0" t="n">
        <v>0.2584</v>
      </c>
      <c r="F2488" s="12" t="n">
        <f aca="false">IF($F$3&gt;0,C2488*($F$3/$C$3),C2488)</f>
        <v>1.25963528524061</v>
      </c>
      <c r="G2488" s="12" t="n">
        <f aca="false">IF($F$3&gt;0,D2488*($F$3/$D$3),D2488)</f>
        <v>1.25963528524061</v>
      </c>
      <c r="H2488" s="12" t="n">
        <f aca="false">IF($F$3&gt;0,E2488*($F$3/$E$3),E2488)</f>
        <v>0.407931038184491</v>
      </c>
      <c r="J2488" s="12" t="n">
        <f aca="false">Sheet2!J2485</f>
        <v>17.1625640502662</v>
      </c>
      <c r="K2488" s="12" t="n">
        <f aca="false">IF(J2488&gt;=F2488,F2488,J2488)</f>
        <v>1.25963528524061</v>
      </c>
      <c r="L2488" s="12" t="n">
        <f aca="false">IF(J2488&gt;F2488,J2488-F2488,0)</f>
        <v>15.9029287650256</v>
      </c>
      <c r="M2488" s="12" t="n">
        <f aca="false">IF(J2488&gt;=G2488,G2488,J2488)</f>
        <v>1.25963528524061</v>
      </c>
      <c r="N2488" s="12" t="n">
        <f aca="false">IF(J2488&gt;G2488,J2488-G2488,0)</f>
        <v>15.9029287650256</v>
      </c>
      <c r="O2488" s="12" t="n">
        <f aca="false">IF(J2488&gt;=H2488,H2488,J2488)</f>
        <v>0.407931038184491</v>
      </c>
      <c r="P2488" s="12" t="n">
        <f aca="false">IF(J2488&gt;H2488,J2488-H2488,0)</f>
        <v>16.7546330120817</v>
      </c>
    </row>
    <row r="2489" customFormat="false" ht="15" hidden="false" customHeight="false" outlineLevel="0" collapsed="false">
      <c r="A2489" s="28" t="n">
        <v>42839.499999994</v>
      </c>
      <c r="B2489" s="0" t="n">
        <f aca="false">MONTH(A2489)</f>
        <v>4</v>
      </c>
      <c r="C2489" s="12" t="n">
        <v>0.877</v>
      </c>
      <c r="D2489" s="0" t="n">
        <v>2.631</v>
      </c>
      <c r="E2489" s="0" t="n">
        <v>0.3145</v>
      </c>
      <c r="F2489" s="12" t="n">
        <f aca="false">IF($F$3&gt;0,C2489*($F$3/$C$3),C2489)</f>
        <v>2.70318143186627</v>
      </c>
      <c r="G2489" s="12" t="n">
        <f aca="false">IF($F$3&gt;0,D2489*($F$3/$D$3),D2489)</f>
        <v>2.70318143186627</v>
      </c>
      <c r="H2489" s="12" t="n">
        <f aca="false">IF($F$3&gt;0,E2489*($F$3/$E$3),E2489)</f>
        <v>0.496495013579809</v>
      </c>
      <c r="J2489" s="12" t="n">
        <f aca="false">Sheet2!J2486</f>
        <v>17.9477117398483</v>
      </c>
      <c r="K2489" s="12" t="n">
        <f aca="false">IF(J2489&gt;=F2489,F2489,J2489)</f>
        <v>2.70318143186627</v>
      </c>
      <c r="L2489" s="12" t="n">
        <f aca="false">IF(J2489&gt;F2489,J2489-F2489,0)</f>
        <v>15.244530307982</v>
      </c>
      <c r="M2489" s="12" t="n">
        <f aca="false">IF(J2489&gt;=G2489,G2489,J2489)</f>
        <v>2.70318143186627</v>
      </c>
      <c r="N2489" s="12" t="n">
        <f aca="false">IF(J2489&gt;G2489,J2489-G2489,0)</f>
        <v>15.244530307982</v>
      </c>
      <c r="O2489" s="12" t="n">
        <f aca="false">IF(J2489&gt;=H2489,H2489,J2489)</f>
        <v>0.496495013579809</v>
      </c>
      <c r="P2489" s="12" t="n">
        <f aca="false">IF(J2489&gt;H2489,J2489-H2489,0)</f>
        <v>17.4512167262685</v>
      </c>
    </row>
    <row r="2490" customFormat="false" ht="15" hidden="false" customHeight="false" outlineLevel="0" collapsed="false">
      <c r="A2490" s="28" t="n">
        <v>42839.5416666606</v>
      </c>
      <c r="B2490" s="0" t="n">
        <f aca="false">MONTH(A2490)</f>
        <v>4</v>
      </c>
      <c r="C2490" s="12" t="n">
        <v>0.952666666666667</v>
      </c>
      <c r="D2490" s="0" t="n">
        <v>2.858</v>
      </c>
      <c r="E2490" s="0" t="n">
        <v>1.0302</v>
      </c>
      <c r="F2490" s="12" t="n">
        <f aca="false">IF($F$3&gt;0,C2490*($F$3/$C$3),C2490)</f>
        <v>2.93640917228194</v>
      </c>
      <c r="G2490" s="12" t="n">
        <f aca="false">IF($F$3&gt;0,D2490*($F$3/$D$3),D2490)</f>
        <v>2.93640917228194</v>
      </c>
      <c r="H2490" s="12" t="n">
        <f aca="false">IF($F$3&gt;0,E2490*($F$3/$E$3),E2490)</f>
        <v>1.62635663907764</v>
      </c>
      <c r="J2490" s="12" t="n">
        <f aca="false">Sheet2!J2487</f>
        <v>17.4763046077666</v>
      </c>
      <c r="K2490" s="12" t="n">
        <f aca="false">IF(J2490&gt;=F2490,F2490,J2490)</f>
        <v>2.93640917228194</v>
      </c>
      <c r="L2490" s="12" t="n">
        <f aca="false">IF(J2490&gt;F2490,J2490-F2490,0)</f>
        <v>14.5398954354846</v>
      </c>
      <c r="M2490" s="12" t="n">
        <f aca="false">IF(J2490&gt;=G2490,G2490,J2490)</f>
        <v>2.93640917228194</v>
      </c>
      <c r="N2490" s="12" t="n">
        <f aca="false">IF(J2490&gt;G2490,J2490-G2490,0)</f>
        <v>14.5398954354846</v>
      </c>
      <c r="O2490" s="12" t="n">
        <f aca="false">IF(J2490&gt;=H2490,H2490,J2490)</f>
        <v>1.62635663907764</v>
      </c>
      <c r="P2490" s="12" t="n">
        <f aca="false">IF(J2490&gt;H2490,J2490-H2490,0)</f>
        <v>15.8499479686889</v>
      </c>
    </row>
    <row r="2491" customFormat="false" ht="15" hidden="false" customHeight="false" outlineLevel="0" collapsed="false">
      <c r="A2491" s="28" t="n">
        <v>42839.5833333273</v>
      </c>
      <c r="B2491" s="0" t="n">
        <f aca="false">MONTH(A2491)</f>
        <v>4</v>
      </c>
      <c r="C2491" s="12" t="n">
        <v>0.469</v>
      </c>
      <c r="D2491" s="0" t="n">
        <v>1.407</v>
      </c>
      <c r="E2491" s="0" t="n">
        <v>2.0026</v>
      </c>
      <c r="F2491" s="12" t="n">
        <f aca="false">IF($F$3&gt;0,C2491*($F$3/$C$3),C2491)</f>
        <v>1.44560101658527</v>
      </c>
      <c r="G2491" s="12" t="n">
        <f aca="false">IF($F$3&gt;0,D2491*($F$3/$D$3),D2491)</f>
        <v>1.44560101658527</v>
      </c>
      <c r="H2491" s="12" t="n">
        <f aca="false">IF($F$3&gt;0,E2491*($F$3/$E$3),E2491)</f>
        <v>3.16146554592981</v>
      </c>
      <c r="J2491" s="12" t="n">
        <f aca="false">Sheet2!J2488</f>
        <v>16.0485461823906</v>
      </c>
      <c r="K2491" s="12" t="n">
        <f aca="false">IF(J2491&gt;=F2491,F2491,J2491)</f>
        <v>1.44560101658527</v>
      </c>
      <c r="L2491" s="12" t="n">
        <f aca="false">IF(J2491&gt;F2491,J2491-F2491,0)</f>
        <v>14.6029451658054</v>
      </c>
      <c r="M2491" s="12" t="n">
        <f aca="false">IF(J2491&gt;=G2491,G2491,J2491)</f>
        <v>1.44560101658527</v>
      </c>
      <c r="N2491" s="12" t="n">
        <f aca="false">IF(J2491&gt;G2491,J2491-G2491,0)</f>
        <v>14.6029451658054</v>
      </c>
      <c r="O2491" s="12" t="n">
        <f aca="false">IF(J2491&gt;=H2491,H2491,J2491)</f>
        <v>3.16146554592981</v>
      </c>
      <c r="P2491" s="12" t="n">
        <f aca="false">IF(J2491&gt;H2491,J2491-H2491,0)</f>
        <v>12.8870806364608</v>
      </c>
    </row>
    <row r="2492" customFormat="false" ht="15" hidden="false" customHeight="false" outlineLevel="0" collapsed="false">
      <c r="A2492" s="28" t="n">
        <v>42839.624999994</v>
      </c>
      <c r="B2492" s="0" t="n">
        <f aca="false">MONTH(A2492)</f>
        <v>4</v>
      </c>
      <c r="C2492" s="12" t="n">
        <v>0.768666666666667</v>
      </c>
      <c r="D2492" s="0" t="n">
        <v>2.306</v>
      </c>
      <c r="E2492" s="0" t="n">
        <v>2.3001</v>
      </c>
      <c r="F2492" s="12" t="n">
        <f aca="false">IF($F$3&gt;0,C2492*($F$3/$C$3),C2492)</f>
        <v>2.36926506342973</v>
      </c>
      <c r="G2492" s="12" t="n">
        <f aca="false">IF($F$3&gt;0,D2492*($F$3/$D$3),D2492)</f>
        <v>2.36926506342973</v>
      </c>
      <c r="H2492" s="12" t="n">
        <f aca="false">IF($F$3&gt;0,E2492*($F$3/$E$3),E2492)</f>
        <v>3.63112299120801</v>
      </c>
      <c r="J2492" s="12" t="n">
        <f aca="false">Sheet2!J2489</f>
        <v>11.6490117149049</v>
      </c>
      <c r="K2492" s="12" t="n">
        <f aca="false">IF(J2492&gt;=F2492,F2492,J2492)</f>
        <v>2.36926506342973</v>
      </c>
      <c r="L2492" s="12" t="n">
        <f aca="false">IF(J2492&gt;F2492,J2492-F2492,0)</f>
        <v>9.27974665147515</v>
      </c>
      <c r="M2492" s="12" t="n">
        <f aca="false">IF(J2492&gt;=G2492,G2492,J2492)</f>
        <v>2.36926506342973</v>
      </c>
      <c r="N2492" s="12" t="n">
        <f aca="false">IF(J2492&gt;G2492,J2492-G2492,0)</f>
        <v>9.27974665147514</v>
      </c>
      <c r="O2492" s="12" t="n">
        <f aca="false">IF(J2492&gt;=H2492,H2492,J2492)</f>
        <v>3.63112299120801</v>
      </c>
      <c r="P2492" s="12" t="n">
        <f aca="false">IF(J2492&gt;H2492,J2492-H2492,0)</f>
        <v>8.01788872369687</v>
      </c>
    </row>
    <row r="2493" customFormat="false" ht="15" hidden="false" customHeight="false" outlineLevel="0" collapsed="false">
      <c r="A2493" s="28" t="n">
        <v>42839.6666666606</v>
      </c>
      <c r="B2493" s="0" t="n">
        <f aca="false">MONTH(A2493)</f>
        <v>4</v>
      </c>
      <c r="C2493" s="12" t="n">
        <v>0.507666666666667</v>
      </c>
      <c r="D2493" s="0" t="n">
        <v>1.523</v>
      </c>
      <c r="E2493" s="0" t="n">
        <v>1.6099</v>
      </c>
      <c r="F2493" s="12" t="n">
        <f aca="false">IF($F$3&gt;0,C2493*($F$3/$C$3),C2493)</f>
        <v>1.56478347424262</v>
      </c>
      <c r="G2493" s="12" t="n">
        <f aca="false">IF($F$3&gt;0,D2493*($F$3/$D$3),D2493)</f>
        <v>1.56478347424262</v>
      </c>
      <c r="H2493" s="12" t="n">
        <f aca="false">IF($F$3&gt;0,E2493*($F$3/$E$3),E2493)</f>
        <v>2.54151771816259</v>
      </c>
      <c r="J2493" s="12" t="n">
        <f aca="false">Sheet2!J2490</f>
        <v>6.80840898650681</v>
      </c>
      <c r="K2493" s="12" t="n">
        <f aca="false">IF(J2493&gt;=F2493,F2493,J2493)</f>
        <v>1.56478347424262</v>
      </c>
      <c r="L2493" s="12" t="n">
        <f aca="false">IF(J2493&gt;F2493,J2493-F2493,0)</f>
        <v>5.2436255122642</v>
      </c>
      <c r="M2493" s="12" t="n">
        <f aca="false">IF(J2493&gt;=G2493,G2493,J2493)</f>
        <v>1.56478347424262</v>
      </c>
      <c r="N2493" s="12" t="n">
        <f aca="false">IF(J2493&gt;G2493,J2493-G2493,0)</f>
        <v>5.24362551226419</v>
      </c>
      <c r="O2493" s="12" t="n">
        <f aca="false">IF(J2493&gt;=H2493,H2493,J2493)</f>
        <v>2.54151771816259</v>
      </c>
      <c r="P2493" s="12" t="n">
        <f aca="false">IF(J2493&gt;H2493,J2493-H2493,0)</f>
        <v>4.26689126834422</v>
      </c>
    </row>
    <row r="2494" customFormat="false" ht="15" hidden="false" customHeight="false" outlineLevel="0" collapsed="false">
      <c r="A2494" s="28" t="n">
        <v>42839.7083333273</v>
      </c>
      <c r="B2494" s="0" t="n">
        <f aca="false">MONTH(A2494)</f>
        <v>4</v>
      </c>
      <c r="C2494" s="12" t="n">
        <v>0.711</v>
      </c>
      <c r="D2494" s="0" t="n">
        <v>2.133</v>
      </c>
      <c r="E2494" s="0" t="n">
        <v>0.5321</v>
      </c>
      <c r="F2494" s="12" t="n">
        <f aca="false">IF($F$3&gt;0,C2494*($F$3/$C$3),C2494)</f>
        <v>2.19151881192351</v>
      </c>
      <c r="G2494" s="12" t="n">
        <f aca="false">IF($F$3&gt;0,D2494*($F$3/$D$3),D2494)</f>
        <v>2.19151881192351</v>
      </c>
      <c r="H2494" s="12" t="n">
        <f aca="false">IF($F$3&gt;0,E2494*($F$3/$E$3),E2494)</f>
        <v>0.840015887840433</v>
      </c>
      <c r="J2494" s="12" t="n">
        <f aca="false">Sheet2!J2491</f>
        <v>2.96763530378751</v>
      </c>
      <c r="K2494" s="12" t="n">
        <f aca="false">IF(J2494&gt;=F2494,F2494,J2494)</f>
        <v>2.19151881192351</v>
      </c>
      <c r="L2494" s="12" t="n">
        <f aca="false">IF(J2494&gt;F2494,J2494-F2494,0)</f>
        <v>0.776116491864003</v>
      </c>
      <c r="M2494" s="12" t="n">
        <f aca="false">IF(J2494&gt;=G2494,G2494,J2494)</f>
        <v>2.19151881192351</v>
      </c>
      <c r="N2494" s="12" t="n">
        <f aca="false">IF(J2494&gt;G2494,J2494-G2494,0)</f>
        <v>0.776116491864002</v>
      </c>
      <c r="O2494" s="12" t="n">
        <f aca="false">IF(J2494&gt;=H2494,H2494,J2494)</f>
        <v>0.840015887840433</v>
      </c>
      <c r="P2494" s="12" t="n">
        <f aca="false">IF(J2494&gt;H2494,J2494-H2494,0)</f>
        <v>2.12761941594708</v>
      </c>
    </row>
    <row r="2495" customFormat="false" ht="15" hidden="false" customHeight="false" outlineLevel="0" collapsed="false">
      <c r="A2495" s="28" t="n">
        <v>42839.749999994</v>
      </c>
      <c r="B2495" s="0" t="n">
        <f aca="false">MONTH(A2495)</f>
        <v>4</v>
      </c>
      <c r="C2495" s="12" t="n">
        <v>0.719333333333333</v>
      </c>
      <c r="D2495" s="0" t="n">
        <v>2.158</v>
      </c>
      <c r="E2495" s="0" t="n">
        <v>0.5049</v>
      </c>
      <c r="F2495" s="12" t="n">
        <f aca="false">IF($F$3&gt;0,C2495*($F$3/$C$3),C2495)</f>
        <v>2.21720468641862</v>
      </c>
      <c r="G2495" s="12" t="n">
        <f aca="false">IF($F$3&gt;0,D2495*($F$3/$D$3),D2495)</f>
        <v>2.21720468641863</v>
      </c>
      <c r="H2495" s="12" t="n">
        <f aca="false">IF($F$3&gt;0,E2495*($F$3/$E$3),E2495)</f>
        <v>0.797075778557855</v>
      </c>
      <c r="J2495" s="12" t="n">
        <f aca="false">Sheet2!J2492</f>
        <v>0.820025446989476</v>
      </c>
      <c r="K2495" s="12" t="n">
        <f aca="false">IF(J2495&gt;=F2495,F2495,J2495)</f>
        <v>0.820025446989476</v>
      </c>
      <c r="L2495" s="12" t="n">
        <f aca="false">IF(J2495&gt;F2495,J2495-F2495,0)</f>
        <v>0</v>
      </c>
      <c r="M2495" s="12" t="n">
        <f aca="false">IF(J2495&gt;=G2495,G2495,J2495)</f>
        <v>0.820025446989476</v>
      </c>
      <c r="N2495" s="12" t="n">
        <f aca="false">IF(J2495&gt;G2495,J2495-G2495,0)</f>
        <v>0</v>
      </c>
      <c r="O2495" s="12" t="n">
        <f aca="false">IF(J2495&gt;=H2495,H2495,J2495)</f>
        <v>0.797075778557855</v>
      </c>
      <c r="P2495" s="12" t="n">
        <f aca="false">IF(J2495&gt;H2495,J2495-H2495,0)</f>
        <v>0.0229496684316205</v>
      </c>
    </row>
    <row r="2496" customFormat="false" ht="15" hidden="false" customHeight="false" outlineLevel="0" collapsed="false">
      <c r="A2496" s="28" t="n">
        <v>42839.7916666606</v>
      </c>
      <c r="B2496" s="0" t="n">
        <f aca="false">MONTH(A2496)</f>
        <v>4</v>
      </c>
      <c r="C2496" s="12" t="n">
        <v>0.628</v>
      </c>
      <c r="D2496" s="0" t="n">
        <v>1.884</v>
      </c>
      <c r="E2496" s="0" t="n">
        <v>0.4607</v>
      </c>
      <c r="F2496" s="12" t="n">
        <f aca="false">IF($F$3&gt;0,C2496*($F$3/$C$3),C2496)</f>
        <v>1.93568750195213</v>
      </c>
      <c r="G2496" s="12" t="n">
        <f aca="false">IF($F$3&gt;0,D2496*($F$3/$D$3),D2496)</f>
        <v>1.93568750195213</v>
      </c>
      <c r="H2496" s="12" t="n">
        <f aca="false">IF($F$3&gt;0,E2496*($F$3/$E$3),E2496)</f>
        <v>0.727298100973666</v>
      </c>
      <c r="J2496" s="12" t="n">
        <f aca="false">Sheet2!J2493</f>
        <v>0</v>
      </c>
      <c r="K2496" s="12" t="n">
        <f aca="false">IF(J2496&gt;=F2496,F2496,J2496)</f>
        <v>0</v>
      </c>
      <c r="L2496" s="12" t="n">
        <f aca="false">IF(J2496&gt;F2496,J2496-F2496,0)</f>
        <v>0</v>
      </c>
      <c r="M2496" s="12" t="n">
        <f aca="false">IF(J2496&gt;=G2496,G2496,J2496)</f>
        <v>0</v>
      </c>
      <c r="N2496" s="12" t="n">
        <f aca="false">IF(J2496&gt;G2496,J2496-G2496,0)</f>
        <v>0</v>
      </c>
      <c r="O2496" s="12" t="n">
        <f aca="false">IF(J2496&gt;=H2496,H2496,J2496)</f>
        <v>0</v>
      </c>
      <c r="P2496" s="12" t="n">
        <f aca="false">IF(J2496&gt;H2496,J2496-H2496,0)</f>
        <v>0</v>
      </c>
    </row>
    <row r="2497" customFormat="false" ht="15" hidden="false" customHeight="false" outlineLevel="0" collapsed="false">
      <c r="A2497" s="28" t="n">
        <v>42839.8333333273</v>
      </c>
      <c r="B2497" s="0" t="n">
        <f aca="false">MONTH(A2497)</f>
        <v>4</v>
      </c>
      <c r="C2497" s="12" t="n">
        <v>0.968</v>
      </c>
      <c r="D2497" s="0" t="n">
        <v>2.904</v>
      </c>
      <c r="E2497" s="0" t="n">
        <v>0.5661</v>
      </c>
      <c r="F2497" s="12" t="n">
        <f aca="false">IF($F$3&gt;0,C2497*($F$3/$C$3),C2497)</f>
        <v>2.98367118135296</v>
      </c>
      <c r="G2497" s="12" t="n">
        <f aca="false">IF($F$3&gt;0,D2497*($F$3/$D$3),D2497)</f>
        <v>2.98367118135296</v>
      </c>
      <c r="H2497" s="12" t="n">
        <f aca="false">IF($F$3&gt;0,E2497*($F$3/$E$3),E2497)</f>
        <v>0.893691024443656</v>
      </c>
      <c r="J2497" s="12" t="n">
        <f aca="false">Sheet2!J2494</f>
        <v>0</v>
      </c>
      <c r="K2497" s="12" t="n">
        <f aca="false">IF(J2497&gt;=F2497,F2497,J2497)</f>
        <v>0</v>
      </c>
      <c r="L2497" s="12" t="n">
        <f aca="false">IF(J2497&gt;F2497,J2497-F2497,0)</f>
        <v>0</v>
      </c>
      <c r="M2497" s="12" t="n">
        <f aca="false">IF(J2497&gt;=G2497,G2497,J2497)</f>
        <v>0</v>
      </c>
      <c r="N2497" s="12" t="n">
        <f aca="false">IF(J2497&gt;G2497,J2497-G2497,0)</f>
        <v>0</v>
      </c>
      <c r="O2497" s="12" t="n">
        <f aca="false">IF(J2497&gt;=H2497,H2497,J2497)</f>
        <v>0</v>
      </c>
      <c r="P2497" s="12" t="n">
        <f aca="false">IF(J2497&gt;H2497,J2497-H2497,0)</f>
        <v>0</v>
      </c>
    </row>
    <row r="2498" customFormat="false" ht="15" hidden="false" customHeight="false" outlineLevel="0" collapsed="false">
      <c r="A2498" s="28" t="n">
        <v>42839.874999994</v>
      </c>
      <c r="B2498" s="0" t="n">
        <f aca="false">MONTH(A2498)</f>
        <v>4</v>
      </c>
      <c r="C2498" s="12" t="n">
        <v>0.793</v>
      </c>
      <c r="D2498" s="0" t="n">
        <v>2.379</v>
      </c>
      <c r="E2498" s="0" t="n">
        <v>1.2206</v>
      </c>
      <c r="F2498" s="12" t="n">
        <f aca="false">IF($F$3&gt;0,C2498*($F$3/$C$3),C2498)</f>
        <v>2.44426781695547</v>
      </c>
      <c r="G2498" s="12" t="n">
        <f aca="false">IF($F$3&gt;0,D2498*($F$3/$D$3),D2498)</f>
        <v>2.44426781695547</v>
      </c>
      <c r="H2498" s="12" t="n">
        <f aca="false">IF($F$3&gt;0,E2498*($F$3/$E$3),E2498)</f>
        <v>1.92693740405569</v>
      </c>
      <c r="J2498" s="12" t="n">
        <f aca="false">Sheet2!J2495</f>
        <v>0</v>
      </c>
      <c r="K2498" s="12" t="n">
        <f aca="false">IF(J2498&gt;=F2498,F2498,J2498)</f>
        <v>0</v>
      </c>
      <c r="L2498" s="12" t="n">
        <f aca="false">IF(J2498&gt;F2498,J2498-F2498,0)</f>
        <v>0</v>
      </c>
      <c r="M2498" s="12" t="n">
        <f aca="false">IF(J2498&gt;=G2498,G2498,J2498)</f>
        <v>0</v>
      </c>
      <c r="N2498" s="12" t="n">
        <f aca="false">IF(J2498&gt;G2498,J2498-G2498,0)</f>
        <v>0</v>
      </c>
      <c r="O2498" s="12" t="n">
        <f aca="false">IF(J2498&gt;=H2498,H2498,J2498)</f>
        <v>0</v>
      </c>
      <c r="P2498" s="12" t="n">
        <f aca="false">IF(J2498&gt;H2498,J2498-H2498,0)</f>
        <v>0</v>
      </c>
    </row>
    <row r="2499" customFormat="false" ht="15" hidden="false" customHeight="false" outlineLevel="0" collapsed="false">
      <c r="A2499" s="28" t="n">
        <v>42839.9166666606</v>
      </c>
      <c r="B2499" s="0" t="n">
        <f aca="false">MONTH(A2499)</f>
        <v>4</v>
      </c>
      <c r="C2499" s="12" t="n">
        <v>0.619</v>
      </c>
      <c r="D2499" s="0" t="n">
        <v>1.857</v>
      </c>
      <c r="E2499" s="0" t="n">
        <v>2.3477</v>
      </c>
      <c r="F2499" s="12" t="n">
        <f aca="false">IF($F$3&gt;0,C2499*($F$3/$C$3),C2499)</f>
        <v>1.9079467574974</v>
      </c>
      <c r="G2499" s="12" t="n">
        <f aca="false">IF($F$3&gt;0,D2499*($F$3/$D$3),D2499)</f>
        <v>1.9079467574974</v>
      </c>
      <c r="H2499" s="12" t="n">
        <f aca="false">IF($F$3&gt;0,E2499*($F$3/$E$3),E2499)</f>
        <v>3.70626818245252</v>
      </c>
      <c r="J2499" s="12" t="n">
        <f aca="false">Sheet2!J2496</f>
        <v>0</v>
      </c>
      <c r="K2499" s="12" t="n">
        <f aca="false">IF(J2499&gt;=F2499,F2499,J2499)</f>
        <v>0</v>
      </c>
      <c r="L2499" s="12" t="n">
        <f aca="false">IF(J2499&gt;F2499,J2499-F2499,0)</f>
        <v>0</v>
      </c>
      <c r="M2499" s="12" t="n">
        <f aca="false">IF(J2499&gt;=G2499,G2499,J2499)</f>
        <v>0</v>
      </c>
      <c r="N2499" s="12" t="n">
        <f aca="false">IF(J2499&gt;G2499,J2499-G2499,0)</f>
        <v>0</v>
      </c>
      <c r="O2499" s="12" t="n">
        <f aca="false">IF(J2499&gt;=H2499,H2499,J2499)</f>
        <v>0</v>
      </c>
      <c r="P2499" s="12" t="n">
        <f aca="false">IF(J2499&gt;H2499,J2499-H2499,0)</f>
        <v>0</v>
      </c>
    </row>
    <row r="2500" customFormat="false" ht="15" hidden="false" customHeight="false" outlineLevel="0" collapsed="false">
      <c r="A2500" s="28" t="n">
        <v>42839.9583333273</v>
      </c>
      <c r="B2500" s="0" t="n">
        <f aca="false">MONTH(A2500)</f>
        <v>4</v>
      </c>
      <c r="C2500" s="12" t="n">
        <v>0.441666666666667</v>
      </c>
      <c r="D2500" s="0" t="n">
        <v>1.325</v>
      </c>
      <c r="E2500" s="0" t="n">
        <v>0.2788</v>
      </c>
      <c r="F2500" s="12" t="n">
        <f aca="false">IF($F$3&gt;0,C2500*($F$3/$C$3),C2500)</f>
        <v>1.36135134824128</v>
      </c>
      <c r="G2500" s="12" t="n">
        <f aca="false">IF($F$3&gt;0,D2500*($F$3/$D$3),D2500)</f>
        <v>1.36135134824128</v>
      </c>
      <c r="H2500" s="12" t="n">
        <f aca="false">IF($F$3&gt;0,E2500*($F$3/$E$3),E2500)</f>
        <v>0.440136120146425</v>
      </c>
      <c r="J2500" s="12" t="n">
        <f aca="false">Sheet2!J2497</f>
        <v>0</v>
      </c>
      <c r="K2500" s="12" t="n">
        <f aca="false">IF(J2500&gt;=F2500,F2500,J2500)</f>
        <v>0</v>
      </c>
      <c r="L2500" s="12" t="n">
        <f aca="false">IF(J2500&gt;F2500,J2500-F2500,0)</f>
        <v>0</v>
      </c>
      <c r="M2500" s="12" t="n">
        <f aca="false">IF(J2500&gt;=G2500,G2500,J2500)</f>
        <v>0</v>
      </c>
      <c r="N2500" s="12" t="n">
        <f aca="false">IF(J2500&gt;G2500,J2500-G2500,0)</f>
        <v>0</v>
      </c>
      <c r="O2500" s="12" t="n">
        <f aca="false">IF(J2500&gt;=H2500,H2500,J2500)</f>
        <v>0</v>
      </c>
      <c r="P2500" s="12" t="n">
        <f aca="false">IF(J2500&gt;H2500,J2500-H2500,0)</f>
        <v>0</v>
      </c>
    </row>
    <row r="2501" customFormat="false" ht="15" hidden="false" customHeight="false" outlineLevel="0" collapsed="false">
      <c r="A2501" s="28" t="n">
        <v>42839.999999994</v>
      </c>
      <c r="B2501" s="0" t="n">
        <f aca="false">MONTH(A2501)</f>
        <v>4</v>
      </c>
      <c r="C2501" s="12" t="n">
        <v>0.743</v>
      </c>
      <c r="D2501" s="0" t="n">
        <v>2.229</v>
      </c>
      <c r="E2501" s="0" t="n">
        <v>0.2567</v>
      </c>
      <c r="F2501" s="12" t="n">
        <f aca="false">IF($F$3&gt;0,C2501*($F$3/$C$3),C2501)</f>
        <v>2.29015256998476</v>
      </c>
      <c r="G2501" s="12" t="n">
        <f aca="false">IF($F$3&gt;0,D2501*($F$3/$D$3),D2501)</f>
        <v>2.29015256998476</v>
      </c>
      <c r="H2501" s="12" t="n">
        <f aca="false">IF($F$3&gt;0,E2501*($F$3/$E$3),E2501)</f>
        <v>0.40524728135433</v>
      </c>
      <c r="J2501" s="12" t="n">
        <f aca="false">Sheet2!J2498</f>
        <v>0</v>
      </c>
      <c r="K2501" s="12" t="n">
        <f aca="false">IF(J2501&gt;=F2501,F2501,J2501)</f>
        <v>0</v>
      </c>
      <c r="L2501" s="12" t="n">
        <f aca="false">IF(J2501&gt;F2501,J2501-F2501,0)</f>
        <v>0</v>
      </c>
      <c r="M2501" s="12" t="n">
        <f aca="false">IF(J2501&gt;=G2501,G2501,J2501)</f>
        <v>0</v>
      </c>
      <c r="N2501" s="12" t="n">
        <f aca="false">IF(J2501&gt;G2501,J2501-G2501,0)</f>
        <v>0</v>
      </c>
      <c r="O2501" s="12" t="n">
        <f aca="false">IF(J2501&gt;=H2501,H2501,J2501)</f>
        <v>0</v>
      </c>
      <c r="P2501" s="12" t="n">
        <f aca="false">IF(J2501&gt;H2501,J2501-H2501,0)</f>
        <v>0</v>
      </c>
    </row>
    <row r="2502" customFormat="false" ht="15" hidden="false" customHeight="false" outlineLevel="0" collapsed="false">
      <c r="A2502" s="28" t="n">
        <v>42840.0416666606</v>
      </c>
      <c r="B2502" s="0" t="n">
        <f aca="false">MONTH(A2502)</f>
        <v>4</v>
      </c>
      <c r="C2502" s="12" t="n">
        <v>0.553</v>
      </c>
      <c r="D2502" s="0" t="n">
        <v>1.659</v>
      </c>
      <c r="E2502" s="0" t="n">
        <v>0.2482</v>
      </c>
      <c r="F2502" s="12" t="n">
        <f aca="false">IF($F$3&gt;0,C2502*($F$3/$C$3),C2502)</f>
        <v>1.70451463149606</v>
      </c>
      <c r="G2502" s="12" t="n">
        <f aca="false">IF($F$3&gt;0,D2502*($F$3/$D$3),D2502)</f>
        <v>1.70451463149606</v>
      </c>
      <c r="H2502" s="12" t="n">
        <f aca="false">IF($F$3&gt;0,E2502*($F$3/$E$3),E2502)</f>
        <v>0.391828497203525</v>
      </c>
      <c r="J2502" s="12" t="n">
        <f aca="false">Sheet2!J2499</f>
        <v>0</v>
      </c>
      <c r="K2502" s="12" t="n">
        <f aca="false">IF(J2502&gt;=F2502,F2502,J2502)</f>
        <v>0</v>
      </c>
      <c r="L2502" s="12" t="n">
        <f aca="false">IF(J2502&gt;F2502,J2502-F2502,0)</f>
        <v>0</v>
      </c>
      <c r="M2502" s="12" t="n">
        <f aca="false">IF(J2502&gt;=G2502,G2502,J2502)</f>
        <v>0</v>
      </c>
      <c r="N2502" s="12" t="n">
        <f aca="false">IF(J2502&gt;G2502,J2502-G2502,0)</f>
        <v>0</v>
      </c>
      <c r="O2502" s="12" t="n">
        <f aca="false">IF(J2502&gt;=H2502,H2502,J2502)</f>
        <v>0</v>
      </c>
      <c r="P2502" s="12" t="n">
        <f aca="false">IF(J2502&gt;H2502,J2502-H2502,0)</f>
        <v>0</v>
      </c>
    </row>
    <row r="2503" customFormat="false" ht="15" hidden="false" customHeight="false" outlineLevel="0" collapsed="false">
      <c r="A2503" s="28" t="n">
        <v>42840.0833333273</v>
      </c>
      <c r="B2503" s="0" t="n">
        <f aca="false">MONTH(A2503)</f>
        <v>4</v>
      </c>
      <c r="C2503" s="12" t="n">
        <v>0.533666666666667</v>
      </c>
      <c r="D2503" s="0" t="n">
        <v>1.601</v>
      </c>
      <c r="E2503" s="0" t="n">
        <v>0.2516</v>
      </c>
      <c r="F2503" s="12" t="n">
        <f aca="false">IF($F$3&gt;0,C2503*($F$3/$C$3),C2503)</f>
        <v>1.64492340266739</v>
      </c>
      <c r="G2503" s="12" t="n">
        <f aca="false">IF($F$3&gt;0,D2503*($F$3/$D$3),D2503)</f>
        <v>1.64492340266739</v>
      </c>
      <c r="H2503" s="12" t="n">
        <f aca="false">IF($F$3&gt;0,E2503*($F$3/$E$3),E2503)</f>
        <v>0.397196010863847</v>
      </c>
      <c r="J2503" s="12" t="n">
        <f aca="false">Sheet2!J2500</f>
        <v>0</v>
      </c>
      <c r="K2503" s="12" t="n">
        <f aca="false">IF(J2503&gt;=F2503,F2503,J2503)</f>
        <v>0</v>
      </c>
      <c r="L2503" s="12" t="n">
        <f aca="false">IF(J2503&gt;F2503,J2503-F2503,0)</f>
        <v>0</v>
      </c>
      <c r="M2503" s="12" t="n">
        <f aca="false">IF(J2503&gt;=G2503,G2503,J2503)</f>
        <v>0</v>
      </c>
      <c r="N2503" s="12" t="n">
        <f aca="false">IF(J2503&gt;G2503,J2503-G2503,0)</f>
        <v>0</v>
      </c>
      <c r="O2503" s="12" t="n">
        <f aca="false">IF(J2503&gt;=H2503,H2503,J2503)</f>
        <v>0</v>
      </c>
      <c r="P2503" s="12" t="n">
        <f aca="false">IF(J2503&gt;H2503,J2503-H2503,0)</f>
        <v>0</v>
      </c>
    </row>
    <row r="2504" customFormat="false" ht="15" hidden="false" customHeight="false" outlineLevel="0" collapsed="false">
      <c r="A2504" s="28" t="n">
        <v>42840.1249999939</v>
      </c>
      <c r="B2504" s="0" t="n">
        <f aca="false">MONTH(A2504)</f>
        <v>4</v>
      </c>
      <c r="C2504" s="12" t="n">
        <v>0.420333333333333</v>
      </c>
      <c r="D2504" s="0" t="n">
        <v>1.261</v>
      </c>
      <c r="E2504" s="0" t="n">
        <v>0.2499</v>
      </c>
      <c r="F2504" s="12" t="n">
        <f aca="false">IF($F$3&gt;0,C2504*($F$3/$C$3),C2504)</f>
        <v>1.29559550953377</v>
      </c>
      <c r="G2504" s="12" t="n">
        <f aca="false">IF($F$3&gt;0,D2504*($F$3/$D$3),D2504)</f>
        <v>1.29559550953378</v>
      </c>
      <c r="H2504" s="12" t="n">
        <f aca="false">IF($F$3&gt;0,E2504*($F$3/$E$3),E2504)</f>
        <v>0.394512254033686</v>
      </c>
      <c r="J2504" s="12" t="n">
        <f aca="false">Sheet2!J2501</f>
        <v>0</v>
      </c>
      <c r="K2504" s="12" t="n">
        <f aca="false">IF(J2504&gt;=F2504,F2504,J2504)</f>
        <v>0</v>
      </c>
      <c r="L2504" s="12" t="n">
        <f aca="false">IF(J2504&gt;F2504,J2504-F2504,0)</f>
        <v>0</v>
      </c>
      <c r="M2504" s="12" t="n">
        <f aca="false">IF(J2504&gt;=G2504,G2504,J2504)</f>
        <v>0</v>
      </c>
      <c r="N2504" s="12" t="n">
        <f aca="false">IF(J2504&gt;G2504,J2504-G2504,0)</f>
        <v>0</v>
      </c>
      <c r="O2504" s="12" t="n">
        <f aca="false">IF(J2504&gt;=H2504,H2504,J2504)</f>
        <v>0</v>
      </c>
      <c r="P2504" s="12" t="n">
        <f aca="false">IF(J2504&gt;H2504,J2504-H2504,0)</f>
        <v>0</v>
      </c>
    </row>
    <row r="2505" customFormat="false" ht="15" hidden="false" customHeight="false" outlineLevel="0" collapsed="false">
      <c r="A2505" s="28" t="n">
        <v>42840.1666666606</v>
      </c>
      <c r="B2505" s="0" t="n">
        <f aca="false">MONTH(A2505)</f>
        <v>4</v>
      </c>
      <c r="C2505" s="12" t="n">
        <v>0.93</v>
      </c>
      <c r="D2505" s="0" t="n">
        <v>2.79</v>
      </c>
      <c r="E2505" s="0" t="n">
        <v>0.2482</v>
      </c>
      <c r="F2505" s="12" t="n">
        <f aca="false">IF($F$3&gt;0,C2505*($F$3/$C$3),C2505)</f>
        <v>2.86654359365522</v>
      </c>
      <c r="G2505" s="12" t="n">
        <f aca="false">IF($F$3&gt;0,D2505*($F$3/$D$3),D2505)</f>
        <v>2.86654359365522</v>
      </c>
      <c r="H2505" s="12" t="n">
        <f aca="false">IF($F$3&gt;0,E2505*($F$3/$E$3),E2505)</f>
        <v>0.391828497203525</v>
      </c>
      <c r="J2505" s="12" t="n">
        <f aca="false">Sheet2!J2502</f>
        <v>0</v>
      </c>
      <c r="K2505" s="12" t="n">
        <f aca="false">IF(J2505&gt;=F2505,F2505,J2505)</f>
        <v>0</v>
      </c>
      <c r="L2505" s="12" t="n">
        <f aca="false">IF(J2505&gt;F2505,J2505-F2505,0)</f>
        <v>0</v>
      </c>
      <c r="M2505" s="12" t="n">
        <f aca="false">IF(J2505&gt;=G2505,G2505,J2505)</f>
        <v>0</v>
      </c>
      <c r="N2505" s="12" t="n">
        <f aca="false">IF(J2505&gt;G2505,J2505-G2505,0)</f>
        <v>0</v>
      </c>
      <c r="O2505" s="12" t="n">
        <f aca="false">IF(J2505&gt;=H2505,H2505,J2505)</f>
        <v>0</v>
      </c>
      <c r="P2505" s="12" t="n">
        <f aca="false">IF(J2505&gt;H2505,J2505-H2505,0)</f>
        <v>0</v>
      </c>
    </row>
    <row r="2506" customFormat="false" ht="15" hidden="false" customHeight="false" outlineLevel="0" collapsed="false">
      <c r="A2506" s="28" t="n">
        <v>42840.2083333273</v>
      </c>
      <c r="B2506" s="0" t="n">
        <f aca="false">MONTH(A2506)</f>
        <v>4</v>
      </c>
      <c r="C2506" s="12" t="n">
        <v>0.450333333333333</v>
      </c>
      <c r="D2506" s="0" t="n">
        <v>1.351</v>
      </c>
      <c r="E2506" s="0" t="n">
        <v>0.2567</v>
      </c>
      <c r="F2506" s="12" t="n">
        <f aca="false">IF($F$3&gt;0,C2506*($F$3/$C$3),C2506)</f>
        <v>1.3880646577162</v>
      </c>
      <c r="G2506" s="12" t="n">
        <f aca="false">IF($F$3&gt;0,D2506*($F$3/$D$3),D2506)</f>
        <v>1.3880646577162</v>
      </c>
      <c r="H2506" s="12" t="n">
        <f aca="false">IF($F$3&gt;0,E2506*($F$3/$E$3),E2506)</f>
        <v>0.40524728135433</v>
      </c>
      <c r="J2506" s="12" t="n">
        <f aca="false">Sheet2!J2503</f>
        <v>0.0165470273727338</v>
      </c>
      <c r="K2506" s="12" t="n">
        <f aca="false">IF(J2506&gt;=F2506,F2506,J2506)</f>
        <v>0.0165470273727338</v>
      </c>
      <c r="L2506" s="12" t="n">
        <f aca="false">IF(J2506&gt;F2506,J2506-F2506,0)</f>
        <v>0</v>
      </c>
      <c r="M2506" s="12" t="n">
        <f aca="false">IF(J2506&gt;=G2506,G2506,J2506)</f>
        <v>0.0165470273727338</v>
      </c>
      <c r="N2506" s="12" t="n">
        <f aca="false">IF(J2506&gt;G2506,J2506-G2506,0)</f>
        <v>0</v>
      </c>
      <c r="O2506" s="12" t="n">
        <f aca="false">IF(J2506&gt;=H2506,H2506,J2506)</f>
        <v>0.0165470273727338</v>
      </c>
      <c r="P2506" s="12" t="n">
        <f aca="false">IF(J2506&gt;H2506,J2506-H2506,0)</f>
        <v>0</v>
      </c>
    </row>
    <row r="2507" customFormat="false" ht="15" hidden="false" customHeight="false" outlineLevel="0" collapsed="false">
      <c r="A2507" s="28" t="n">
        <v>42840.2499999939</v>
      </c>
      <c r="B2507" s="0" t="n">
        <f aca="false">MONTH(A2507)</f>
        <v>4</v>
      </c>
      <c r="C2507" s="12" t="n">
        <v>1.06633333333333</v>
      </c>
      <c r="D2507" s="0" t="n">
        <v>3.199</v>
      </c>
      <c r="E2507" s="0" t="n">
        <v>0.595</v>
      </c>
      <c r="F2507" s="12" t="n">
        <f aca="false">IF($F$3&gt;0,C2507*($F$3/$C$3),C2507)</f>
        <v>3.28676450039536</v>
      </c>
      <c r="G2507" s="12" t="n">
        <f aca="false">IF($F$3&gt;0,D2507*($F$3/$D$3),D2507)</f>
        <v>3.28676450039536</v>
      </c>
      <c r="H2507" s="12" t="n">
        <f aca="false">IF($F$3&gt;0,E2507*($F$3/$E$3),E2507)</f>
        <v>0.939314890556395</v>
      </c>
      <c r="J2507" s="12" t="n">
        <f aca="false">Sheet2!J2504</f>
        <v>1.03661791308108</v>
      </c>
      <c r="K2507" s="12" t="n">
        <f aca="false">IF(J2507&gt;=F2507,F2507,J2507)</f>
        <v>1.03661791308108</v>
      </c>
      <c r="L2507" s="12" t="n">
        <f aca="false">IF(J2507&gt;F2507,J2507-F2507,0)</f>
        <v>0</v>
      </c>
      <c r="M2507" s="12" t="n">
        <f aca="false">IF(J2507&gt;=G2507,G2507,J2507)</f>
        <v>1.03661791308108</v>
      </c>
      <c r="N2507" s="12" t="n">
        <f aca="false">IF(J2507&gt;G2507,J2507-G2507,0)</f>
        <v>0</v>
      </c>
      <c r="O2507" s="12" t="n">
        <f aca="false">IF(J2507&gt;=H2507,H2507,J2507)</f>
        <v>0.939314890556395</v>
      </c>
      <c r="P2507" s="12" t="n">
        <f aca="false">IF(J2507&gt;H2507,J2507-H2507,0)</f>
        <v>0.0973030225246881</v>
      </c>
    </row>
    <row r="2508" customFormat="false" ht="15" hidden="false" customHeight="false" outlineLevel="0" collapsed="false">
      <c r="A2508" s="28" t="n">
        <v>42840.2916666606</v>
      </c>
      <c r="B2508" s="0" t="n">
        <f aca="false">MONTH(A2508)</f>
        <v>4</v>
      </c>
      <c r="C2508" s="12" t="n">
        <v>0.801333333333333</v>
      </c>
      <c r="D2508" s="0" t="n">
        <v>2.404</v>
      </c>
      <c r="E2508" s="0" t="n">
        <v>1.8105</v>
      </c>
      <c r="F2508" s="12" t="n">
        <f aca="false">IF($F$3&gt;0,C2508*($F$3/$C$3),C2508)</f>
        <v>2.46995369145059</v>
      </c>
      <c r="G2508" s="12" t="n">
        <f aca="false">IF($F$3&gt;0,D2508*($F$3/$D$3),D2508)</f>
        <v>2.46995369145059</v>
      </c>
      <c r="H2508" s="12" t="n">
        <f aca="false">IF($F$3&gt;0,E2508*($F$3/$E$3),E2508)</f>
        <v>2.8582010241216</v>
      </c>
      <c r="J2508" s="12" t="n">
        <f aca="false">Sheet2!J2505</f>
        <v>4.09925130953304</v>
      </c>
      <c r="K2508" s="12" t="n">
        <f aca="false">IF(J2508&gt;=F2508,F2508,J2508)</f>
        <v>2.46995369145059</v>
      </c>
      <c r="L2508" s="12" t="n">
        <f aca="false">IF(J2508&gt;F2508,J2508-F2508,0)</f>
        <v>1.62929761808245</v>
      </c>
      <c r="M2508" s="12" t="n">
        <f aca="false">IF(J2508&gt;=G2508,G2508,J2508)</f>
        <v>2.46995369145059</v>
      </c>
      <c r="N2508" s="12" t="n">
        <f aca="false">IF(J2508&gt;G2508,J2508-G2508,0)</f>
        <v>1.62929761808244</v>
      </c>
      <c r="O2508" s="12" t="n">
        <f aca="false">IF(J2508&gt;=H2508,H2508,J2508)</f>
        <v>2.8582010241216</v>
      </c>
      <c r="P2508" s="12" t="n">
        <f aca="false">IF(J2508&gt;H2508,J2508-H2508,0)</f>
        <v>1.24105028541144</v>
      </c>
    </row>
    <row r="2509" customFormat="false" ht="15" hidden="false" customHeight="false" outlineLevel="0" collapsed="false">
      <c r="A2509" s="28" t="n">
        <v>42840.3333333273</v>
      </c>
      <c r="B2509" s="0" t="n">
        <f aca="false">MONTH(A2509)</f>
        <v>4</v>
      </c>
      <c r="C2509" s="12" t="n">
        <v>0.797666666666667</v>
      </c>
      <c r="D2509" s="0" t="n">
        <v>2.393</v>
      </c>
      <c r="E2509" s="0" t="n">
        <v>3.2164</v>
      </c>
      <c r="F2509" s="12" t="n">
        <f aca="false">IF($F$3&gt;0,C2509*($F$3/$C$3),C2509)</f>
        <v>2.45865190667274</v>
      </c>
      <c r="G2509" s="12" t="n">
        <f aca="false">IF($F$3&gt;0,D2509*($F$3/$D$3),D2509)</f>
        <v>2.45865190667274</v>
      </c>
      <c r="H2509" s="12" t="n">
        <f aca="false">IF($F$3&gt;0,E2509*($F$3/$E$3),E2509)</f>
        <v>5.07766792266485</v>
      </c>
      <c r="J2509" s="12" t="n">
        <f aca="false">Sheet2!J2506</f>
        <v>7.40093271451698</v>
      </c>
      <c r="K2509" s="12" t="n">
        <f aca="false">IF(J2509&gt;=F2509,F2509,J2509)</f>
        <v>2.45865190667274</v>
      </c>
      <c r="L2509" s="12" t="n">
        <f aca="false">IF(J2509&gt;F2509,J2509-F2509,0)</f>
        <v>4.94228080784424</v>
      </c>
      <c r="M2509" s="12" t="n">
        <f aca="false">IF(J2509&gt;=G2509,G2509,J2509)</f>
        <v>2.45865190667274</v>
      </c>
      <c r="N2509" s="12" t="n">
        <f aca="false">IF(J2509&gt;G2509,J2509-G2509,0)</f>
        <v>4.94228080784424</v>
      </c>
      <c r="O2509" s="12" t="n">
        <f aca="false">IF(J2509&gt;=H2509,H2509,J2509)</f>
        <v>5.07766792266485</v>
      </c>
      <c r="P2509" s="12" t="n">
        <f aca="false">IF(J2509&gt;H2509,J2509-H2509,0)</f>
        <v>2.32326479185212</v>
      </c>
    </row>
    <row r="2510" customFormat="false" ht="15" hidden="false" customHeight="false" outlineLevel="0" collapsed="false">
      <c r="A2510" s="28" t="n">
        <v>42840.3749999939</v>
      </c>
      <c r="B2510" s="0" t="n">
        <f aca="false">MONTH(A2510)</f>
        <v>4</v>
      </c>
      <c r="C2510" s="12" t="n">
        <v>0.575333333333333</v>
      </c>
      <c r="D2510" s="0" t="n">
        <v>1.726</v>
      </c>
      <c r="E2510" s="0" t="n">
        <v>0.2822</v>
      </c>
      <c r="F2510" s="12" t="n">
        <f aca="false">IF($F$3&gt;0,C2510*($F$3/$C$3),C2510)</f>
        <v>1.77335277514298</v>
      </c>
      <c r="G2510" s="12" t="n">
        <f aca="false">IF($F$3&gt;0,D2510*($F$3/$D$3),D2510)</f>
        <v>1.77335277514298</v>
      </c>
      <c r="H2510" s="12" t="n">
        <f aca="false">IF($F$3&gt;0,E2510*($F$3/$E$3),E2510)</f>
        <v>0.445503633806747</v>
      </c>
      <c r="J2510" s="12" t="n">
        <f aca="false">Sheet2!J2507</f>
        <v>10.5827715969024</v>
      </c>
      <c r="K2510" s="12" t="n">
        <f aca="false">IF(J2510&gt;=F2510,F2510,J2510)</f>
        <v>1.77335277514298</v>
      </c>
      <c r="L2510" s="12" t="n">
        <f aca="false">IF(J2510&gt;F2510,J2510-F2510,0)</f>
        <v>8.80941882175946</v>
      </c>
      <c r="M2510" s="12" t="n">
        <f aca="false">IF(J2510&gt;=G2510,G2510,J2510)</f>
        <v>1.77335277514298</v>
      </c>
      <c r="N2510" s="12" t="n">
        <f aca="false">IF(J2510&gt;G2510,J2510-G2510,0)</f>
        <v>8.80941882175946</v>
      </c>
      <c r="O2510" s="12" t="n">
        <f aca="false">IF(J2510&gt;=H2510,H2510,J2510)</f>
        <v>0.445503633806747</v>
      </c>
      <c r="P2510" s="12" t="n">
        <f aca="false">IF(J2510&gt;H2510,J2510-H2510,0)</f>
        <v>10.1372679630957</v>
      </c>
    </row>
    <row r="2511" customFormat="false" ht="15" hidden="false" customHeight="false" outlineLevel="0" collapsed="false">
      <c r="A2511" s="28" t="n">
        <v>42840.4166666606</v>
      </c>
      <c r="B2511" s="0" t="n">
        <f aca="false">MONTH(A2511)</f>
        <v>4</v>
      </c>
      <c r="C2511" s="12" t="n">
        <v>0.643</v>
      </c>
      <c r="D2511" s="0" t="n">
        <v>1.929</v>
      </c>
      <c r="E2511" s="0" t="n">
        <v>0.2295</v>
      </c>
      <c r="F2511" s="12" t="n">
        <f aca="false">IF($F$3&gt;0,C2511*($F$3/$C$3),C2511)</f>
        <v>1.98192207604334</v>
      </c>
      <c r="G2511" s="12" t="n">
        <f aca="false">IF($F$3&gt;0,D2511*($F$3/$D$3),D2511)</f>
        <v>1.98192207604334</v>
      </c>
      <c r="H2511" s="12" t="n">
        <f aca="false">IF($F$3&gt;0,E2511*($F$3/$E$3),E2511)</f>
        <v>0.362307172071752</v>
      </c>
      <c r="J2511" s="12" t="n">
        <f aca="false">Sheet2!J2508</f>
        <v>12.8092147409912</v>
      </c>
      <c r="K2511" s="12" t="n">
        <f aca="false">IF(J2511&gt;=F2511,F2511,J2511)</f>
        <v>1.98192207604334</v>
      </c>
      <c r="L2511" s="12" t="n">
        <f aca="false">IF(J2511&gt;F2511,J2511-F2511,0)</f>
        <v>10.8272926649478</v>
      </c>
      <c r="M2511" s="12" t="n">
        <f aca="false">IF(J2511&gt;=G2511,G2511,J2511)</f>
        <v>1.98192207604334</v>
      </c>
      <c r="N2511" s="12" t="n">
        <f aca="false">IF(J2511&gt;G2511,J2511-G2511,0)</f>
        <v>10.8272926649478</v>
      </c>
      <c r="O2511" s="12" t="n">
        <f aca="false">IF(J2511&gt;=H2511,H2511,J2511)</f>
        <v>0.362307172071752</v>
      </c>
      <c r="P2511" s="12" t="n">
        <f aca="false">IF(J2511&gt;H2511,J2511-H2511,0)</f>
        <v>12.4469075689194</v>
      </c>
    </row>
    <row r="2512" customFormat="false" ht="15" hidden="false" customHeight="false" outlineLevel="0" collapsed="false">
      <c r="A2512" s="28" t="n">
        <v>42840.4583333273</v>
      </c>
      <c r="B2512" s="0" t="n">
        <f aca="false">MONTH(A2512)</f>
        <v>4</v>
      </c>
      <c r="C2512" s="12" t="n">
        <v>0.857</v>
      </c>
      <c r="D2512" s="0" t="n">
        <v>2.571</v>
      </c>
      <c r="E2512" s="0" t="n">
        <v>0.2278</v>
      </c>
      <c r="F2512" s="12" t="n">
        <f aca="false">IF($F$3&gt;0,C2512*($F$3/$C$3),C2512)</f>
        <v>2.64153533307798</v>
      </c>
      <c r="G2512" s="12" t="n">
        <f aca="false">IF($F$3&gt;0,D2512*($F$3/$D$3),D2512)</f>
        <v>2.64153533307798</v>
      </c>
      <c r="H2512" s="12" t="n">
        <f aca="false">IF($F$3&gt;0,E2512*($F$3/$E$3),E2512)</f>
        <v>0.359623415241591</v>
      </c>
      <c r="J2512" s="12" t="n">
        <f aca="false">Sheet2!J2509</f>
        <v>15.6312871668318</v>
      </c>
      <c r="K2512" s="12" t="n">
        <f aca="false">IF(J2512&gt;=F2512,F2512,J2512)</f>
        <v>2.64153533307798</v>
      </c>
      <c r="L2512" s="12" t="n">
        <f aca="false">IF(J2512&gt;F2512,J2512-F2512,0)</f>
        <v>12.9897518337538</v>
      </c>
      <c r="M2512" s="12" t="n">
        <f aca="false">IF(J2512&gt;=G2512,G2512,J2512)</f>
        <v>2.64153533307798</v>
      </c>
      <c r="N2512" s="12" t="n">
        <f aca="false">IF(J2512&gt;G2512,J2512-G2512,0)</f>
        <v>12.9897518337538</v>
      </c>
      <c r="O2512" s="12" t="n">
        <f aca="false">IF(J2512&gt;=H2512,H2512,J2512)</f>
        <v>0.359623415241591</v>
      </c>
      <c r="P2512" s="12" t="n">
        <f aca="false">IF(J2512&gt;H2512,J2512-H2512,0)</f>
        <v>15.2716637515902</v>
      </c>
    </row>
    <row r="2513" customFormat="false" ht="15" hidden="false" customHeight="false" outlineLevel="0" collapsed="false">
      <c r="A2513" s="28" t="n">
        <v>42840.4999999939</v>
      </c>
      <c r="B2513" s="0" t="n">
        <f aca="false">MONTH(A2513)</f>
        <v>4</v>
      </c>
      <c r="C2513" s="12" t="n">
        <v>0.708</v>
      </c>
      <c r="D2513" s="0" t="n">
        <v>2.124</v>
      </c>
      <c r="E2513" s="0" t="n">
        <v>0.2482</v>
      </c>
      <c r="F2513" s="12" t="n">
        <f aca="false">IF($F$3&gt;0,C2513*($F$3/$C$3),C2513)</f>
        <v>2.18227189710526</v>
      </c>
      <c r="G2513" s="12" t="n">
        <f aca="false">IF($F$3&gt;0,D2513*($F$3/$D$3),D2513)</f>
        <v>2.18227189710526</v>
      </c>
      <c r="H2513" s="12" t="n">
        <f aca="false">IF($F$3&gt;0,E2513*($F$3/$E$3),E2513)</f>
        <v>0.391828497203525</v>
      </c>
      <c r="J2513" s="12" t="n">
        <f aca="false">Sheet2!J2510</f>
        <v>16.1273794696813</v>
      </c>
      <c r="K2513" s="12" t="n">
        <f aca="false">IF(J2513&gt;=F2513,F2513,J2513)</f>
        <v>2.18227189710526</v>
      </c>
      <c r="L2513" s="12" t="n">
        <f aca="false">IF(J2513&gt;F2513,J2513-F2513,0)</f>
        <v>13.9451075725761</v>
      </c>
      <c r="M2513" s="12" t="n">
        <f aca="false">IF(J2513&gt;=G2513,G2513,J2513)</f>
        <v>2.18227189710526</v>
      </c>
      <c r="N2513" s="12" t="n">
        <f aca="false">IF(J2513&gt;G2513,J2513-G2513,0)</f>
        <v>13.9451075725761</v>
      </c>
      <c r="O2513" s="12" t="n">
        <f aca="false">IF(J2513&gt;=H2513,H2513,J2513)</f>
        <v>0.391828497203525</v>
      </c>
      <c r="P2513" s="12" t="n">
        <f aca="false">IF(J2513&gt;H2513,J2513-H2513,0)</f>
        <v>15.7355509724778</v>
      </c>
    </row>
    <row r="2514" customFormat="false" ht="15" hidden="false" customHeight="false" outlineLevel="0" collapsed="false">
      <c r="A2514" s="28" t="n">
        <v>42840.5416666606</v>
      </c>
      <c r="B2514" s="0" t="n">
        <f aca="false">MONTH(A2514)</f>
        <v>4</v>
      </c>
      <c r="C2514" s="12" t="n">
        <v>0.61</v>
      </c>
      <c r="D2514" s="0" t="n">
        <v>1.83</v>
      </c>
      <c r="E2514" s="0" t="n">
        <v>0.4726</v>
      </c>
      <c r="F2514" s="12" t="n">
        <f aca="false">IF($F$3&gt;0,C2514*($F$3/$C$3),C2514)</f>
        <v>1.88020601304267</v>
      </c>
      <c r="G2514" s="12" t="n">
        <f aca="false">IF($F$3&gt;0,D2514*($F$3/$D$3),D2514)</f>
        <v>1.88020601304267</v>
      </c>
      <c r="H2514" s="12" t="n">
        <f aca="false">IF($F$3&gt;0,E2514*($F$3/$E$3),E2514)</f>
        <v>0.746084398784794</v>
      </c>
      <c r="J2514" s="12" t="n">
        <f aca="false">Sheet2!J2511</f>
        <v>15.5190094546299</v>
      </c>
      <c r="K2514" s="12" t="n">
        <f aca="false">IF(J2514&gt;=F2514,F2514,J2514)</f>
        <v>1.88020601304267</v>
      </c>
      <c r="L2514" s="12" t="n">
        <f aca="false">IF(J2514&gt;F2514,J2514-F2514,0)</f>
        <v>13.6388034415872</v>
      </c>
      <c r="M2514" s="12" t="n">
        <f aca="false">IF(J2514&gt;=G2514,G2514,J2514)</f>
        <v>1.88020601304267</v>
      </c>
      <c r="N2514" s="12" t="n">
        <f aca="false">IF(J2514&gt;G2514,J2514-G2514,0)</f>
        <v>13.6388034415872</v>
      </c>
      <c r="O2514" s="12" t="n">
        <f aca="false">IF(J2514&gt;=H2514,H2514,J2514)</f>
        <v>0.746084398784794</v>
      </c>
      <c r="P2514" s="12" t="n">
        <f aca="false">IF(J2514&gt;H2514,J2514-H2514,0)</f>
        <v>14.7729250558451</v>
      </c>
    </row>
    <row r="2515" customFormat="false" ht="15" hidden="false" customHeight="false" outlineLevel="0" collapsed="false">
      <c r="A2515" s="28" t="n">
        <v>42840.5833333273</v>
      </c>
      <c r="B2515" s="0" t="n">
        <f aca="false">MONTH(A2515)</f>
        <v>4</v>
      </c>
      <c r="C2515" s="12" t="n">
        <v>0.321333333333333</v>
      </c>
      <c r="D2515" s="0" t="n">
        <v>0.964</v>
      </c>
      <c r="E2515" s="0" t="n">
        <v>0.595</v>
      </c>
      <c r="F2515" s="12" t="n">
        <f aca="false">IF($F$3&gt;0,C2515*($F$3/$C$3),C2515)</f>
        <v>0.990447320531767</v>
      </c>
      <c r="G2515" s="12" t="n">
        <f aca="false">IF($F$3&gt;0,D2515*($F$3/$D$3),D2515)</f>
        <v>0.990447320531768</v>
      </c>
      <c r="H2515" s="12" t="n">
        <f aca="false">IF($F$3&gt;0,E2515*($F$3/$E$3),E2515)</f>
        <v>0.939314890556395</v>
      </c>
      <c r="J2515" s="12" t="n">
        <f aca="false">Sheet2!J2512</f>
        <v>13.7671586259478</v>
      </c>
      <c r="K2515" s="12" t="n">
        <f aca="false">IF(J2515&gt;=F2515,F2515,J2515)</f>
        <v>0.990447320531767</v>
      </c>
      <c r="L2515" s="12" t="n">
        <f aca="false">IF(J2515&gt;F2515,J2515-F2515,0)</f>
        <v>12.776711305416</v>
      </c>
      <c r="M2515" s="12" t="n">
        <f aca="false">IF(J2515&gt;=G2515,G2515,J2515)</f>
        <v>0.990447320531768</v>
      </c>
      <c r="N2515" s="12" t="n">
        <f aca="false">IF(J2515&gt;G2515,J2515-G2515,0)</f>
        <v>12.776711305416</v>
      </c>
      <c r="O2515" s="12" t="n">
        <f aca="false">IF(J2515&gt;=H2515,H2515,J2515)</f>
        <v>0.939314890556395</v>
      </c>
      <c r="P2515" s="12" t="n">
        <f aca="false">IF(J2515&gt;H2515,J2515-H2515,0)</f>
        <v>12.8278437353914</v>
      </c>
    </row>
    <row r="2516" customFormat="false" ht="15" hidden="false" customHeight="false" outlineLevel="0" collapsed="false">
      <c r="A2516" s="28" t="n">
        <v>42840.6249999939</v>
      </c>
      <c r="B2516" s="0" t="n">
        <f aca="false">MONTH(A2516)</f>
        <v>4</v>
      </c>
      <c r="C2516" s="12" t="n">
        <v>0.316</v>
      </c>
      <c r="D2516" s="0" t="n">
        <v>0.948</v>
      </c>
      <c r="E2516" s="0" t="n">
        <v>0.646</v>
      </c>
      <c r="F2516" s="12" t="n">
        <f aca="false">IF($F$3&gt;0,C2516*($F$3/$C$3),C2516)</f>
        <v>0.974008360854891</v>
      </c>
      <c r="G2516" s="12" t="n">
        <f aca="false">IF($F$3&gt;0,D2516*($F$3/$D$3),D2516)</f>
        <v>0.974008360854892</v>
      </c>
      <c r="H2516" s="12" t="n">
        <f aca="false">IF($F$3&gt;0,E2516*($F$3/$E$3),E2516)</f>
        <v>1.01982759546123</v>
      </c>
      <c r="J2516" s="12" t="n">
        <f aca="false">Sheet2!J2513</f>
        <v>9.47830927900148</v>
      </c>
      <c r="K2516" s="12" t="n">
        <f aca="false">IF(J2516&gt;=F2516,F2516,J2516)</f>
        <v>0.974008360854891</v>
      </c>
      <c r="L2516" s="12" t="n">
        <f aca="false">IF(J2516&gt;F2516,J2516-F2516,0)</f>
        <v>8.50430091814659</v>
      </c>
      <c r="M2516" s="12" t="n">
        <f aca="false">IF(J2516&gt;=G2516,G2516,J2516)</f>
        <v>0.974008360854892</v>
      </c>
      <c r="N2516" s="12" t="n">
        <f aca="false">IF(J2516&gt;G2516,J2516-G2516,0)</f>
        <v>8.50430091814659</v>
      </c>
      <c r="O2516" s="12" t="n">
        <f aca="false">IF(J2516&gt;=H2516,H2516,J2516)</f>
        <v>1.01982759546123</v>
      </c>
      <c r="P2516" s="12" t="n">
        <f aca="false">IF(J2516&gt;H2516,J2516-H2516,0)</f>
        <v>8.45848168354025</v>
      </c>
    </row>
    <row r="2517" customFormat="false" ht="15" hidden="false" customHeight="false" outlineLevel="0" collapsed="false">
      <c r="A2517" s="28" t="n">
        <v>42840.6666666606</v>
      </c>
      <c r="B2517" s="0" t="n">
        <f aca="false">MONTH(A2517)</f>
        <v>4</v>
      </c>
      <c r="C2517" s="12" t="n">
        <v>0.769333333333333</v>
      </c>
      <c r="D2517" s="0" t="n">
        <v>2.308</v>
      </c>
      <c r="E2517" s="0" t="n">
        <v>0.8058</v>
      </c>
      <c r="F2517" s="12" t="n">
        <f aca="false">IF($F$3&gt;0,C2517*($F$3/$C$3),C2517)</f>
        <v>2.37131993338933</v>
      </c>
      <c r="G2517" s="12" t="n">
        <f aca="false">IF($F$3&gt;0,D2517*($F$3/$D$3),D2517)</f>
        <v>2.37131993338934</v>
      </c>
      <c r="H2517" s="12" t="n">
        <f aca="false">IF($F$3&gt;0,E2517*($F$3/$E$3),E2517)</f>
        <v>1.27210073749637</v>
      </c>
      <c r="J2517" s="12" t="n">
        <f aca="false">Sheet2!J2514</f>
        <v>5.92738727884595</v>
      </c>
      <c r="K2517" s="12" t="n">
        <f aca="false">IF(J2517&gt;=F2517,F2517,J2517)</f>
        <v>2.37131993338933</v>
      </c>
      <c r="L2517" s="12" t="n">
        <f aca="false">IF(J2517&gt;F2517,J2517-F2517,0)</f>
        <v>3.55606734545661</v>
      </c>
      <c r="M2517" s="12" t="n">
        <f aca="false">IF(J2517&gt;=G2517,G2517,J2517)</f>
        <v>2.37131993338934</v>
      </c>
      <c r="N2517" s="12" t="n">
        <f aca="false">IF(J2517&gt;G2517,J2517-G2517,0)</f>
        <v>3.55606734545661</v>
      </c>
      <c r="O2517" s="12" t="n">
        <f aca="false">IF(J2517&gt;=H2517,H2517,J2517)</f>
        <v>1.27210073749637</v>
      </c>
      <c r="P2517" s="12" t="n">
        <f aca="false">IF(J2517&gt;H2517,J2517-H2517,0)</f>
        <v>4.65528654134958</v>
      </c>
    </row>
    <row r="2518" customFormat="false" ht="15" hidden="false" customHeight="false" outlineLevel="0" collapsed="false">
      <c r="A2518" s="28" t="n">
        <v>42840.7083333272</v>
      </c>
      <c r="B2518" s="0" t="n">
        <f aca="false">MONTH(A2518)</f>
        <v>4</v>
      </c>
      <c r="C2518" s="12" t="n">
        <v>0.383</v>
      </c>
      <c r="D2518" s="0" t="n">
        <v>1.149</v>
      </c>
      <c r="E2518" s="0" t="n">
        <v>0.5151</v>
      </c>
      <c r="F2518" s="12" t="n">
        <f aca="false">IF($F$3&gt;0,C2518*($F$3/$C$3),C2518)</f>
        <v>1.18052279179564</v>
      </c>
      <c r="G2518" s="12" t="n">
        <f aca="false">IF($F$3&gt;0,D2518*($F$3/$D$3),D2518)</f>
        <v>1.18052279179564</v>
      </c>
      <c r="H2518" s="12" t="n">
        <f aca="false">IF($F$3&gt;0,E2518*($F$3/$E$3),E2518)</f>
        <v>0.813178319538822</v>
      </c>
      <c r="J2518" s="12" t="n">
        <f aca="false">Sheet2!J2515</f>
        <v>2.82446131333431</v>
      </c>
      <c r="K2518" s="12" t="n">
        <f aca="false">IF(J2518&gt;=F2518,F2518,J2518)</f>
        <v>1.18052279179564</v>
      </c>
      <c r="L2518" s="12" t="n">
        <f aca="false">IF(J2518&gt;F2518,J2518-F2518,0)</f>
        <v>1.64393852153866</v>
      </c>
      <c r="M2518" s="12" t="n">
        <f aca="false">IF(J2518&gt;=G2518,G2518,J2518)</f>
        <v>1.18052279179564</v>
      </c>
      <c r="N2518" s="12" t="n">
        <f aca="false">IF(J2518&gt;G2518,J2518-G2518,0)</f>
        <v>1.64393852153866</v>
      </c>
      <c r="O2518" s="12" t="n">
        <f aca="false">IF(J2518&gt;=H2518,H2518,J2518)</f>
        <v>0.813178319538822</v>
      </c>
      <c r="P2518" s="12" t="n">
        <f aca="false">IF(J2518&gt;H2518,J2518-H2518,0)</f>
        <v>2.01128299379549</v>
      </c>
    </row>
    <row r="2519" customFormat="false" ht="15" hidden="false" customHeight="false" outlineLevel="0" collapsed="false">
      <c r="A2519" s="28" t="n">
        <v>42840.7499999939</v>
      </c>
      <c r="B2519" s="0" t="n">
        <f aca="false">MONTH(A2519)</f>
        <v>4</v>
      </c>
      <c r="C2519" s="12" t="n">
        <v>0.662333333333333</v>
      </c>
      <c r="D2519" s="0" t="n">
        <v>1.987</v>
      </c>
      <c r="E2519" s="0" t="n">
        <v>0.527</v>
      </c>
      <c r="F2519" s="12" t="n">
        <f aca="false">IF($F$3&gt;0,C2519*($F$3/$C$3),C2519)</f>
        <v>2.04151330487201</v>
      </c>
      <c r="G2519" s="12" t="n">
        <f aca="false">IF($F$3&gt;0,D2519*($F$3/$D$3),D2519)</f>
        <v>2.04151330487202</v>
      </c>
      <c r="H2519" s="12" t="n">
        <f aca="false">IF($F$3&gt;0,E2519*($F$3/$E$3),E2519)</f>
        <v>0.83196461734995</v>
      </c>
      <c r="J2519" s="12" t="n">
        <f aca="false">Sheet2!J2516</f>
        <v>0.935090194600642</v>
      </c>
      <c r="K2519" s="12" t="n">
        <f aca="false">IF(J2519&gt;=F2519,F2519,J2519)</f>
        <v>0.935090194600642</v>
      </c>
      <c r="L2519" s="12" t="n">
        <f aca="false">IF(J2519&gt;F2519,J2519-F2519,0)</f>
        <v>0</v>
      </c>
      <c r="M2519" s="12" t="n">
        <f aca="false">IF(J2519&gt;=G2519,G2519,J2519)</f>
        <v>0.935090194600642</v>
      </c>
      <c r="N2519" s="12" t="n">
        <f aca="false">IF(J2519&gt;G2519,J2519-G2519,0)</f>
        <v>0</v>
      </c>
      <c r="O2519" s="12" t="n">
        <f aca="false">IF(J2519&gt;=H2519,H2519,J2519)</f>
        <v>0.83196461734995</v>
      </c>
      <c r="P2519" s="12" t="n">
        <f aca="false">IF(J2519&gt;H2519,J2519-H2519,0)</f>
        <v>0.103125577250692</v>
      </c>
    </row>
    <row r="2520" customFormat="false" ht="15" hidden="false" customHeight="false" outlineLevel="0" collapsed="false">
      <c r="A2520" s="28" t="n">
        <v>42840.7916666606</v>
      </c>
      <c r="B2520" s="0" t="n">
        <f aca="false">MONTH(A2520)</f>
        <v>4</v>
      </c>
      <c r="C2520" s="12" t="n">
        <v>0.654</v>
      </c>
      <c r="D2520" s="0" t="n">
        <v>1.962</v>
      </c>
      <c r="E2520" s="0" t="n">
        <v>0.7208</v>
      </c>
      <c r="F2520" s="12" t="n">
        <f aca="false">IF($F$3&gt;0,C2520*($F$3/$C$3),C2520)</f>
        <v>2.0158274303769</v>
      </c>
      <c r="G2520" s="12" t="n">
        <f aca="false">IF($F$3&gt;0,D2520*($F$3/$D$3),D2520)</f>
        <v>2.0158274303769</v>
      </c>
      <c r="H2520" s="12" t="n">
        <f aca="false">IF($F$3&gt;0,E2520*($F$3/$E$3),E2520)</f>
        <v>1.13791289598832</v>
      </c>
      <c r="J2520" s="12" t="n">
        <f aca="false">Sheet2!J2517</f>
        <v>0</v>
      </c>
      <c r="K2520" s="12" t="n">
        <f aca="false">IF(J2520&gt;=F2520,F2520,J2520)</f>
        <v>0</v>
      </c>
      <c r="L2520" s="12" t="n">
        <f aca="false">IF(J2520&gt;F2520,J2520-F2520,0)</f>
        <v>0</v>
      </c>
      <c r="M2520" s="12" t="n">
        <f aca="false">IF(J2520&gt;=G2520,G2520,J2520)</f>
        <v>0</v>
      </c>
      <c r="N2520" s="12" t="n">
        <f aca="false">IF(J2520&gt;G2520,J2520-G2520,0)</f>
        <v>0</v>
      </c>
      <c r="O2520" s="12" t="n">
        <f aca="false">IF(J2520&gt;=H2520,H2520,J2520)</f>
        <v>0</v>
      </c>
      <c r="P2520" s="12" t="n">
        <f aca="false">IF(J2520&gt;H2520,J2520-H2520,0)</f>
        <v>0</v>
      </c>
    </row>
    <row r="2521" customFormat="false" ht="15" hidden="false" customHeight="false" outlineLevel="0" collapsed="false">
      <c r="A2521" s="28" t="n">
        <v>42840.8333333272</v>
      </c>
      <c r="B2521" s="0" t="n">
        <f aca="false">MONTH(A2521)</f>
        <v>4</v>
      </c>
      <c r="C2521" s="12" t="n">
        <v>0.532</v>
      </c>
      <c r="D2521" s="0" t="n">
        <v>1.596</v>
      </c>
      <c r="E2521" s="0" t="n">
        <v>0.5661</v>
      </c>
      <c r="F2521" s="12" t="n">
        <f aca="false">IF($F$3&gt;0,C2521*($F$3/$C$3),C2521)</f>
        <v>1.63978622776836</v>
      </c>
      <c r="G2521" s="12" t="n">
        <f aca="false">IF($F$3&gt;0,D2521*($F$3/$D$3),D2521)</f>
        <v>1.63978622776836</v>
      </c>
      <c r="H2521" s="12" t="n">
        <f aca="false">IF($F$3&gt;0,E2521*($F$3/$E$3),E2521)</f>
        <v>0.893691024443656</v>
      </c>
      <c r="J2521" s="12" t="n">
        <f aca="false">Sheet2!J2518</f>
        <v>0</v>
      </c>
      <c r="K2521" s="12" t="n">
        <f aca="false">IF(J2521&gt;=F2521,F2521,J2521)</f>
        <v>0</v>
      </c>
      <c r="L2521" s="12" t="n">
        <f aca="false">IF(J2521&gt;F2521,J2521-F2521,0)</f>
        <v>0</v>
      </c>
      <c r="M2521" s="12" t="n">
        <f aca="false">IF(J2521&gt;=G2521,G2521,J2521)</f>
        <v>0</v>
      </c>
      <c r="N2521" s="12" t="n">
        <f aca="false">IF(J2521&gt;G2521,J2521-G2521,0)</f>
        <v>0</v>
      </c>
      <c r="O2521" s="12" t="n">
        <f aca="false">IF(J2521&gt;=H2521,H2521,J2521)</f>
        <v>0</v>
      </c>
      <c r="P2521" s="12" t="n">
        <f aca="false">IF(J2521&gt;H2521,J2521-H2521,0)</f>
        <v>0</v>
      </c>
    </row>
    <row r="2522" customFormat="false" ht="15" hidden="false" customHeight="false" outlineLevel="0" collapsed="false">
      <c r="A2522" s="28" t="n">
        <v>42840.8749999939</v>
      </c>
      <c r="B2522" s="0" t="n">
        <f aca="false">MONTH(A2522)</f>
        <v>4</v>
      </c>
      <c r="C2522" s="12" t="n">
        <v>0.396333333333333</v>
      </c>
      <c r="D2522" s="0" t="n">
        <v>1.189</v>
      </c>
      <c r="E2522" s="0" t="n">
        <v>0.3859</v>
      </c>
      <c r="F2522" s="12" t="n">
        <f aca="false">IF($F$3&gt;0,C2522*($F$3/$C$3),C2522)</f>
        <v>1.22162019098783</v>
      </c>
      <c r="G2522" s="12" t="n">
        <f aca="false">IF($F$3&gt;0,D2522*($F$3/$D$3),D2522)</f>
        <v>1.22162019098783</v>
      </c>
      <c r="H2522" s="12" t="n">
        <f aca="false">IF($F$3&gt;0,E2522*($F$3/$E$3),E2522)</f>
        <v>0.609212800446576</v>
      </c>
      <c r="J2522" s="12" t="n">
        <f aca="false">Sheet2!J2519</f>
        <v>0</v>
      </c>
      <c r="K2522" s="12" t="n">
        <f aca="false">IF(J2522&gt;=F2522,F2522,J2522)</f>
        <v>0</v>
      </c>
      <c r="L2522" s="12" t="n">
        <f aca="false">IF(J2522&gt;F2522,J2522-F2522,0)</f>
        <v>0</v>
      </c>
      <c r="M2522" s="12" t="n">
        <f aca="false">IF(J2522&gt;=G2522,G2522,J2522)</f>
        <v>0</v>
      </c>
      <c r="N2522" s="12" t="n">
        <f aca="false">IF(J2522&gt;G2522,J2522-G2522,0)</f>
        <v>0</v>
      </c>
      <c r="O2522" s="12" t="n">
        <f aca="false">IF(J2522&gt;=H2522,H2522,J2522)</f>
        <v>0</v>
      </c>
      <c r="P2522" s="12" t="n">
        <f aca="false">IF(J2522&gt;H2522,J2522-H2522,0)</f>
        <v>0</v>
      </c>
    </row>
    <row r="2523" customFormat="false" ht="15" hidden="false" customHeight="false" outlineLevel="0" collapsed="false">
      <c r="A2523" s="28" t="n">
        <v>42840.9166666606</v>
      </c>
      <c r="B2523" s="0" t="n">
        <f aca="false">MONTH(A2523)</f>
        <v>4</v>
      </c>
      <c r="C2523" s="12" t="n">
        <v>0.371666666666667</v>
      </c>
      <c r="D2523" s="0" t="n">
        <v>1.115</v>
      </c>
      <c r="E2523" s="0" t="n">
        <v>0.2516</v>
      </c>
      <c r="F2523" s="12" t="n">
        <f aca="false">IF($F$3&gt;0,C2523*($F$3/$C$3),C2523)</f>
        <v>1.14559000248228</v>
      </c>
      <c r="G2523" s="12" t="n">
        <f aca="false">IF($F$3&gt;0,D2523*($F$3/$D$3),D2523)</f>
        <v>1.14559000248228</v>
      </c>
      <c r="H2523" s="12" t="n">
        <f aca="false">IF($F$3&gt;0,E2523*($F$3/$E$3),E2523)</f>
        <v>0.397196010863847</v>
      </c>
      <c r="J2523" s="12" t="n">
        <f aca="false">Sheet2!J2520</f>
        <v>0</v>
      </c>
      <c r="K2523" s="12" t="n">
        <f aca="false">IF(J2523&gt;=F2523,F2523,J2523)</f>
        <v>0</v>
      </c>
      <c r="L2523" s="12" t="n">
        <f aca="false">IF(J2523&gt;F2523,J2523-F2523,0)</f>
        <v>0</v>
      </c>
      <c r="M2523" s="12" t="n">
        <f aca="false">IF(J2523&gt;=G2523,G2523,J2523)</f>
        <v>0</v>
      </c>
      <c r="N2523" s="12" t="n">
        <f aca="false">IF(J2523&gt;G2523,J2523-G2523,0)</f>
        <v>0</v>
      </c>
      <c r="O2523" s="12" t="n">
        <f aca="false">IF(J2523&gt;=H2523,H2523,J2523)</f>
        <v>0</v>
      </c>
      <c r="P2523" s="12" t="n">
        <f aca="false">IF(J2523&gt;H2523,J2523-H2523,0)</f>
        <v>0</v>
      </c>
    </row>
    <row r="2524" customFormat="false" ht="15" hidden="false" customHeight="false" outlineLevel="0" collapsed="false">
      <c r="A2524" s="28" t="n">
        <v>42840.9583333272</v>
      </c>
      <c r="B2524" s="0" t="n">
        <f aca="false">MONTH(A2524)</f>
        <v>4</v>
      </c>
      <c r="C2524" s="12" t="n">
        <v>0.430333333333333</v>
      </c>
      <c r="D2524" s="0" t="n">
        <v>1.291</v>
      </c>
      <c r="E2524" s="0" t="n">
        <v>0.2533</v>
      </c>
      <c r="F2524" s="12" t="n">
        <f aca="false">IF($F$3&gt;0,C2524*($F$3/$C$3),C2524)</f>
        <v>1.32641855892792</v>
      </c>
      <c r="G2524" s="12" t="n">
        <f aca="false">IF($F$3&gt;0,D2524*($F$3/$D$3),D2524)</f>
        <v>1.32641855892792</v>
      </c>
      <c r="H2524" s="12" t="n">
        <f aca="false">IF($F$3&gt;0,E2524*($F$3/$E$3),E2524)</f>
        <v>0.399879767694008</v>
      </c>
      <c r="J2524" s="12" t="n">
        <f aca="false">Sheet2!J2521</f>
        <v>0</v>
      </c>
      <c r="K2524" s="12" t="n">
        <f aca="false">IF(J2524&gt;=F2524,F2524,J2524)</f>
        <v>0</v>
      </c>
      <c r="L2524" s="12" t="n">
        <f aca="false">IF(J2524&gt;F2524,J2524-F2524,0)</f>
        <v>0</v>
      </c>
      <c r="M2524" s="12" t="n">
        <f aca="false">IF(J2524&gt;=G2524,G2524,J2524)</f>
        <v>0</v>
      </c>
      <c r="N2524" s="12" t="n">
        <f aca="false">IF(J2524&gt;G2524,J2524-G2524,0)</f>
        <v>0</v>
      </c>
      <c r="O2524" s="12" t="n">
        <f aca="false">IF(J2524&gt;=H2524,H2524,J2524)</f>
        <v>0</v>
      </c>
      <c r="P2524" s="12" t="n">
        <f aca="false">IF(J2524&gt;H2524,J2524-H2524,0)</f>
        <v>0</v>
      </c>
    </row>
    <row r="2525" customFormat="false" ht="15" hidden="false" customHeight="false" outlineLevel="0" collapsed="false">
      <c r="A2525" s="28" t="n">
        <v>42840.9999999939</v>
      </c>
      <c r="B2525" s="0" t="n">
        <f aca="false">MONTH(A2525)</f>
        <v>4</v>
      </c>
      <c r="C2525" s="12" t="n">
        <v>0.358333333333333</v>
      </c>
      <c r="D2525" s="0" t="n">
        <v>1.075</v>
      </c>
      <c r="E2525" s="0" t="n">
        <v>0.2499</v>
      </c>
      <c r="F2525" s="12" t="n">
        <f aca="false">IF($F$3&gt;0,C2525*($F$3/$C$3),C2525)</f>
        <v>1.10449260329009</v>
      </c>
      <c r="G2525" s="12" t="n">
        <f aca="false">IF($F$3&gt;0,D2525*($F$3/$D$3),D2525)</f>
        <v>1.10449260329009</v>
      </c>
      <c r="H2525" s="12" t="n">
        <f aca="false">IF($F$3&gt;0,E2525*($F$3/$E$3),E2525)</f>
        <v>0.394512254033686</v>
      </c>
      <c r="J2525" s="12" t="n">
        <f aca="false">Sheet2!J2522</f>
        <v>0</v>
      </c>
      <c r="K2525" s="12" t="n">
        <f aca="false">IF(J2525&gt;=F2525,F2525,J2525)</f>
        <v>0</v>
      </c>
      <c r="L2525" s="12" t="n">
        <f aca="false">IF(J2525&gt;F2525,J2525-F2525,0)</f>
        <v>0</v>
      </c>
      <c r="M2525" s="12" t="n">
        <f aca="false">IF(J2525&gt;=G2525,G2525,J2525)</f>
        <v>0</v>
      </c>
      <c r="N2525" s="12" t="n">
        <f aca="false">IF(J2525&gt;G2525,J2525-G2525,0)</f>
        <v>0</v>
      </c>
      <c r="O2525" s="12" t="n">
        <f aca="false">IF(J2525&gt;=H2525,H2525,J2525)</f>
        <v>0</v>
      </c>
      <c r="P2525" s="12" t="n">
        <f aca="false">IF(J2525&gt;H2525,J2525-H2525,0)</f>
        <v>0</v>
      </c>
    </row>
    <row r="2526" customFormat="false" ht="15" hidden="false" customHeight="false" outlineLevel="0" collapsed="false">
      <c r="A2526" s="28" t="n">
        <v>42841.0416666606</v>
      </c>
      <c r="B2526" s="0" t="n">
        <f aca="false">MONTH(A2526)</f>
        <v>4</v>
      </c>
      <c r="C2526" s="12" t="n">
        <v>0.746666666666667</v>
      </c>
      <c r="D2526" s="0" t="n">
        <v>2.24</v>
      </c>
      <c r="E2526" s="0" t="n">
        <v>0.1751</v>
      </c>
      <c r="F2526" s="12" t="n">
        <f aca="false">IF($F$3&gt;0,C2526*($F$3/$C$3),C2526)</f>
        <v>2.30145435476261</v>
      </c>
      <c r="G2526" s="12" t="n">
        <f aca="false">IF($F$3&gt;0,D2526*($F$3/$D$3),D2526)</f>
        <v>2.30145435476261</v>
      </c>
      <c r="H2526" s="12" t="n">
        <f aca="false">IF($F$3&gt;0,E2526*($F$3/$E$3),E2526)</f>
        <v>0.276426953506596</v>
      </c>
      <c r="J2526" s="12" t="n">
        <f aca="false">Sheet2!J2523</f>
        <v>0</v>
      </c>
      <c r="K2526" s="12" t="n">
        <f aca="false">IF(J2526&gt;=F2526,F2526,J2526)</f>
        <v>0</v>
      </c>
      <c r="L2526" s="12" t="n">
        <f aca="false">IF(J2526&gt;F2526,J2526-F2526,0)</f>
        <v>0</v>
      </c>
      <c r="M2526" s="12" t="n">
        <f aca="false">IF(J2526&gt;=G2526,G2526,J2526)</f>
        <v>0</v>
      </c>
      <c r="N2526" s="12" t="n">
        <f aca="false">IF(J2526&gt;G2526,J2526-G2526,0)</f>
        <v>0</v>
      </c>
      <c r="O2526" s="12" t="n">
        <f aca="false">IF(J2526&gt;=H2526,H2526,J2526)</f>
        <v>0</v>
      </c>
      <c r="P2526" s="12" t="n">
        <f aca="false">IF(J2526&gt;H2526,J2526-H2526,0)</f>
        <v>0</v>
      </c>
    </row>
    <row r="2527" customFormat="false" ht="15" hidden="false" customHeight="false" outlineLevel="0" collapsed="false">
      <c r="A2527" s="28" t="n">
        <v>42841.0833333272</v>
      </c>
      <c r="B2527" s="0" t="n">
        <f aca="false">MONTH(A2527)</f>
        <v>4</v>
      </c>
      <c r="C2527" s="12" t="n">
        <v>0.550666666666667</v>
      </c>
      <c r="D2527" s="0" t="n">
        <v>1.652</v>
      </c>
      <c r="E2527" s="0" t="n">
        <v>0.1598</v>
      </c>
      <c r="F2527" s="12" t="n">
        <f aca="false">IF($F$3&gt;0,C2527*($F$3/$C$3),C2527)</f>
        <v>1.69732258663743</v>
      </c>
      <c r="G2527" s="12" t="n">
        <f aca="false">IF($F$3&gt;0,D2527*($F$3/$D$3),D2527)</f>
        <v>1.69732258663743</v>
      </c>
      <c r="H2527" s="12" t="n">
        <f aca="false">IF($F$3&gt;0,E2527*($F$3/$E$3),E2527)</f>
        <v>0.252273142035146</v>
      </c>
      <c r="J2527" s="12" t="n">
        <f aca="false">Sheet2!J2524</f>
        <v>0</v>
      </c>
      <c r="K2527" s="12" t="n">
        <f aca="false">IF(J2527&gt;=F2527,F2527,J2527)</f>
        <v>0</v>
      </c>
      <c r="L2527" s="12" t="n">
        <f aca="false">IF(J2527&gt;F2527,J2527-F2527,0)</f>
        <v>0</v>
      </c>
      <c r="M2527" s="12" t="n">
        <f aca="false">IF(J2527&gt;=G2527,G2527,J2527)</f>
        <v>0</v>
      </c>
      <c r="N2527" s="12" t="n">
        <f aca="false">IF(J2527&gt;G2527,J2527-G2527,0)</f>
        <v>0</v>
      </c>
      <c r="O2527" s="12" t="n">
        <f aca="false">IF(J2527&gt;=H2527,H2527,J2527)</f>
        <v>0</v>
      </c>
      <c r="P2527" s="12" t="n">
        <f aca="false">IF(J2527&gt;H2527,J2527-H2527,0)</f>
        <v>0</v>
      </c>
    </row>
    <row r="2528" customFormat="false" ht="15" hidden="false" customHeight="false" outlineLevel="0" collapsed="false">
      <c r="A2528" s="28" t="n">
        <v>42841.1249999939</v>
      </c>
      <c r="B2528" s="0" t="n">
        <f aca="false">MONTH(A2528)</f>
        <v>4</v>
      </c>
      <c r="C2528" s="12" t="n">
        <v>0.591666666666667</v>
      </c>
      <c r="D2528" s="0" t="n">
        <v>1.775</v>
      </c>
      <c r="E2528" s="0" t="n">
        <v>0.1564</v>
      </c>
      <c r="F2528" s="12" t="n">
        <f aca="false">IF($F$3&gt;0,C2528*($F$3/$C$3),C2528)</f>
        <v>1.82369708915341</v>
      </c>
      <c r="G2528" s="12" t="n">
        <f aca="false">IF($F$3&gt;0,D2528*($F$3/$D$3),D2528)</f>
        <v>1.82369708915341</v>
      </c>
      <c r="H2528" s="12" t="n">
        <f aca="false">IF($F$3&gt;0,E2528*($F$3/$E$3),E2528)</f>
        <v>0.246905628374824</v>
      </c>
      <c r="J2528" s="12" t="n">
        <f aca="false">Sheet2!J2525</f>
        <v>0</v>
      </c>
      <c r="K2528" s="12" t="n">
        <f aca="false">IF(J2528&gt;=F2528,F2528,J2528)</f>
        <v>0</v>
      </c>
      <c r="L2528" s="12" t="n">
        <f aca="false">IF(J2528&gt;F2528,J2528-F2528,0)</f>
        <v>0</v>
      </c>
      <c r="M2528" s="12" t="n">
        <f aca="false">IF(J2528&gt;=G2528,G2528,J2528)</f>
        <v>0</v>
      </c>
      <c r="N2528" s="12" t="n">
        <f aca="false">IF(J2528&gt;G2528,J2528-G2528,0)</f>
        <v>0</v>
      </c>
      <c r="O2528" s="12" t="n">
        <f aca="false">IF(J2528&gt;=H2528,H2528,J2528)</f>
        <v>0</v>
      </c>
      <c r="P2528" s="12" t="n">
        <f aca="false">IF(J2528&gt;H2528,J2528-H2528,0)</f>
        <v>0</v>
      </c>
    </row>
    <row r="2529" customFormat="false" ht="15" hidden="false" customHeight="false" outlineLevel="0" collapsed="false">
      <c r="A2529" s="28" t="n">
        <v>42841.1666666606</v>
      </c>
      <c r="B2529" s="0" t="n">
        <f aca="false">MONTH(A2529)</f>
        <v>4</v>
      </c>
      <c r="C2529" s="12" t="n">
        <v>0.446333333333333</v>
      </c>
      <c r="D2529" s="0" t="n">
        <v>1.339</v>
      </c>
      <c r="E2529" s="0" t="n">
        <v>0.1598</v>
      </c>
      <c r="F2529" s="12" t="n">
        <f aca="false">IF($F$3&gt;0,C2529*($F$3/$C$3),C2529)</f>
        <v>1.37573543795854</v>
      </c>
      <c r="G2529" s="12" t="n">
        <f aca="false">IF($F$3&gt;0,D2529*($F$3/$D$3),D2529)</f>
        <v>1.37573543795855</v>
      </c>
      <c r="H2529" s="12" t="n">
        <f aca="false">IF($F$3&gt;0,E2529*($F$3/$E$3),E2529)</f>
        <v>0.252273142035146</v>
      </c>
      <c r="J2529" s="12" t="n">
        <f aca="false">Sheet2!J2526</f>
        <v>0</v>
      </c>
      <c r="K2529" s="12" t="n">
        <f aca="false">IF(J2529&gt;=F2529,F2529,J2529)</f>
        <v>0</v>
      </c>
      <c r="L2529" s="12" t="n">
        <f aca="false">IF(J2529&gt;F2529,J2529-F2529,0)</f>
        <v>0</v>
      </c>
      <c r="M2529" s="12" t="n">
        <f aca="false">IF(J2529&gt;=G2529,G2529,J2529)</f>
        <v>0</v>
      </c>
      <c r="N2529" s="12" t="n">
        <f aca="false">IF(J2529&gt;G2529,J2529-G2529,0)</f>
        <v>0</v>
      </c>
      <c r="O2529" s="12" t="n">
        <f aca="false">IF(J2529&gt;=H2529,H2529,J2529)</f>
        <v>0</v>
      </c>
      <c r="P2529" s="12" t="n">
        <f aca="false">IF(J2529&gt;H2529,J2529-H2529,0)</f>
        <v>0</v>
      </c>
    </row>
    <row r="2530" customFormat="false" ht="15" hidden="false" customHeight="false" outlineLevel="0" collapsed="false">
      <c r="A2530" s="28" t="n">
        <v>42841.2083333272</v>
      </c>
      <c r="B2530" s="0" t="n">
        <f aca="false">MONTH(A2530)</f>
        <v>4</v>
      </c>
      <c r="C2530" s="12" t="n">
        <v>0.918666666666667</v>
      </c>
      <c r="D2530" s="0" t="n">
        <v>2.756</v>
      </c>
      <c r="E2530" s="0" t="n">
        <v>0.2295</v>
      </c>
      <c r="F2530" s="12" t="n">
        <f aca="false">IF($F$3&gt;0,C2530*($F$3/$C$3),C2530)</f>
        <v>2.83161080434186</v>
      </c>
      <c r="G2530" s="12" t="n">
        <f aca="false">IF($F$3&gt;0,D2530*($F$3/$D$3),D2530)</f>
        <v>2.83161080434186</v>
      </c>
      <c r="H2530" s="12" t="n">
        <f aca="false">IF($F$3&gt;0,E2530*($F$3/$E$3),E2530)</f>
        <v>0.362307172071752</v>
      </c>
      <c r="J2530" s="12" t="n">
        <f aca="false">Sheet2!J2527</f>
        <v>0.0278894651926193</v>
      </c>
      <c r="K2530" s="12" t="n">
        <f aca="false">IF(J2530&gt;=F2530,F2530,J2530)</f>
        <v>0.0278894651926193</v>
      </c>
      <c r="L2530" s="12" t="n">
        <f aca="false">IF(J2530&gt;F2530,J2530-F2530,0)</f>
        <v>0</v>
      </c>
      <c r="M2530" s="12" t="n">
        <f aca="false">IF(J2530&gt;=G2530,G2530,J2530)</f>
        <v>0.0278894651926193</v>
      </c>
      <c r="N2530" s="12" t="n">
        <f aca="false">IF(J2530&gt;G2530,J2530-G2530,0)</f>
        <v>0</v>
      </c>
      <c r="O2530" s="12" t="n">
        <f aca="false">IF(J2530&gt;=H2530,H2530,J2530)</f>
        <v>0.0278894651926193</v>
      </c>
      <c r="P2530" s="12" t="n">
        <f aca="false">IF(J2530&gt;H2530,J2530-H2530,0)</f>
        <v>0</v>
      </c>
    </row>
    <row r="2531" customFormat="false" ht="15" hidden="false" customHeight="false" outlineLevel="0" collapsed="false">
      <c r="A2531" s="28" t="n">
        <v>42841.2499999939</v>
      </c>
      <c r="B2531" s="0" t="n">
        <f aca="false">MONTH(A2531)</f>
        <v>4</v>
      </c>
      <c r="C2531" s="12" t="n">
        <v>0.452</v>
      </c>
      <c r="D2531" s="0" t="n">
        <v>1.356</v>
      </c>
      <c r="E2531" s="0" t="n">
        <v>0.833</v>
      </c>
      <c r="F2531" s="12" t="n">
        <f aca="false">IF($F$3&gt;0,C2531*($F$3/$C$3),C2531)</f>
        <v>1.39320183261522</v>
      </c>
      <c r="G2531" s="12" t="n">
        <f aca="false">IF($F$3&gt;0,D2531*($F$3/$D$3),D2531)</f>
        <v>1.39320183261523</v>
      </c>
      <c r="H2531" s="12" t="n">
        <f aca="false">IF($F$3&gt;0,E2531*($F$3/$E$3),E2531)</f>
        <v>1.31504084677895</v>
      </c>
      <c r="J2531" s="12" t="n">
        <f aca="false">Sheet2!J2528</f>
        <v>1.23242705797787</v>
      </c>
      <c r="K2531" s="12" t="n">
        <f aca="false">IF(J2531&gt;=F2531,F2531,J2531)</f>
        <v>1.23242705797787</v>
      </c>
      <c r="L2531" s="12" t="n">
        <f aca="false">IF(J2531&gt;F2531,J2531-F2531,0)</f>
        <v>0</v>
      </c>
      <c r="M2531" s="12" t="n">
        <f aca="false">IF(J2531&gt;=G2531,G2531,J2531)</f>
        <v>1.23242705797787</v>
      </c>
      <c r="N2531" s="12" t="n">
        <f aca="false">IF(J2531&gt;G2531,J2531-G2531,0)</f>
        <v>0</v>
      </c>
      <c r="O2531" s="12" t="n">
        <f aca="false">IF(J2531&gt;=H2531,H2531,J2531)</f>
        <v>1.23242705797787</v>
      </c>
      <c r="P2531" s="12" t="n">
        <f aca="false">IF(J2531&gt;H2531,J2531-H2531,0)</f>
        <v>0</v>
      </c>
    </row>
    <row r="2532" customFormat="false" ht="15" hidden="false" customHeight="false" outlineLevel="0" collapsed="false">
      <c r="A2532" s="28" t="n">
        <v>42841.2916666605</v>
      </c>
      <c r="B2532" s="0" t="n">
        <f aca="false">MONTH(A2532)</f>
        <v>4</v>
      </c>
      <c r="C2532" s="12" t="n">
        <v>1.06333333333333</v>
      </c>
      <c r="D2532" s="0" t="n">
        <v>3.19</v>
      </c>
      <c r="E2532" s="0" t="n">
        <v>2.2287</v>
      </c>
      <c r="F2532" s="12" t="n">
        <f aca="false">IF($F$3&gt;0,C2532*($F$3/$C$3),C2532)</f>
        <v>3.27751758557711</v>
      </c>
      <c r="G2532" s="12" t="n">
        <f aca="false">IF($F$3&gt;0,D2532*($F$3/$D$3),D2532)</f>
        <v>3.27751758557712</v>
      </c>
      <c r="H2532" s="12" t="n">
        <f aca="false">IF($F$3&gt;0,E2532*($F$3/$E$3),E2532)</f>
        <v>3.51840520434124</v>
      </c>
      <c r="J2532" s="12" t="n">
        <f aca="false">Sheet2!J2529</f>
        <v>4.30819933564494</v>
      </c>
      <c r="K2532" s="12" t="n">
        <f aca="false">IF(J2532&gt;=F2532,F2532,J2532)</f>
        <v>3.27751758557711</v>
      </c>
      <c r="L2532" s="12" t="n">
        <f aca="false">IF(J2532&gt;F2532,J2532-F2532,0)</f>
        <v>1.03068175006783</v>
      </c>
      <c r="M2532" s="12" t="n">
        <f aca="false">IF(J2532&gt;=G2532,G2532,J2532)</f>
        <v>3.27751758557712</v>
      </c>
      <c r="N2532" s="12" t="n">
        <f aca="false">IF(J2532&gt;G2532,J2532-G2532,0)</f>
        <v>1.03068175006782</v>
      </c>
      <c r="O2532" s="12" t="n">
        <f aca="false">IF(J2532&gt;=H2532,H2532,J2532)</f>
        <v>3.51840520434124</v>
      </c>
      <c r="P2532" s="12" t="n">
        <f aca="false">IF(J2532&gt;H2532,J2532-H2532,0)</f>
        <v>0.789794131303702</v>
      </c>
    </row>
    <row r="2533" customFormat="false" ht="15" hidden="false" customHeight="false" outlineLevel="0" collapsed="false">
      <c r="A2533" s="28" t="n">
        <v>42841.3333333272</v>
      </c>
      <c r="B2533" s="0" t="n">
        <f aca="false">MONTH(A2533)</f>
        <v>4</v>
      </c>
      <c r="C2533" s="12" t="n">
        <v>0.771333333333333</v>
      </c>
      <c r="D2533" s="0" t="n">
        <v>2.314</v>
      </c>
      <c r="E2533" s="0" t="n">
        <v>2.7727</v>
      </c>
      <c r="F2533" s="12" t="n">
        <f aca="false">IF($F$3&gt;0,C2533*($F$3/$C$3),C2533)</f>
        <v>2.37748454326816</v>
      </c>
      <c r="G2533" s="12" t="n">
        <f aca="false">IF($F$3&gt;0,D2533*($F$3/$D$3),D2533)</f>
        <v>2.37748454326816</v>
      </c>
      <c r="H2533" s="12" t="n">
        <f aca="false">IF($F$3&gt;0,E2533*($F$3/$E$3),E2533)</f>
        <v>4.3772073899928</v>
      </c>
      <c r="J2533" s="12" t="n">
        <f aca="false">Sheet2!J2530</f>
        <v>7.9184453752263</v>
      </c>
      <c r="K2533" s="12" t="n">
        <f aca="false">IF(J2533&gt;=F2533,F2533,J2533)</f>
        <v>2.37748454326816</v>
      </c>
      <c r="L2533" s="12" t="n">
        <f aca="false">IF(J2533&gt;F2533,J2533-F2533,0)</f>
        <v>5.54096083195814</v>
      </c>
      <c r="M2533" s="12" t="n">
        <f aca="false">IF(J2533&gt;=G2533,G2533,J2533)</f>
        <v>2.37748454326816</v>
      </c>
      <c r="N2533" s="12" t="n">
        <f aca="false">IF(J2533&gt;G2533,J2533-G2533,0)</f>
        <v>5.54096083195813</v>
      </c>
      <c r="O2533" s="12" t="n">
        <f aca="false">IF(J2533&gt;=H2533,H2533,J2533)</f>
        <v>4.3772073899928</v>
      </c>
      <c r="P2533" s="12" t="n">
        <f aca="false">IF(J2533&gt;H2533,J2533-H2533,0)</f>
        <v>3.5412379852335</v>
      </c>
    </row>
    <row r="2534" customFormat="false" ht="15" hidden="false" customHeight="false" outlineLevel="0" collapsed="false">
      <c r="A2534" s="28" t="n">
        <v>42841.3749999939</v>
      </c>
      <c r="B2534" s="0" t="n">
        <f aca="false">MONTH(A2534)</f>
        <v>4</v>
      </c>
      <c r="C2534" s="12" t="n">
        <v>0.884666666666667</v>
      </c>
      <c r="D2534" s="0" t="n">
        <v>2.654</v>
      </c>
      <c r="E2534" s="0" t="n">
        <v>2.0638</v>
      </c>
      <c r="F2534" s="12" t="n">
        <f aca="false">IF($F$3&gt;0,C2534*($F$3/$C$3),C2534)</f>
        <v>2.72681243640177</v>
      </c>
      <c r="G2534" s="12" t="n">
        <f aca="false">IF($F$3&gt;0,D2534*($F$3/$D$3),D2534)</f>
        <v>2.72681243640178</v>
      </c>
      <c r="H2534" s="12" t="n">
        <f aca="false">IF($F$3&gt;0,E2534*($F$3/$E$3),E2534)</f>
        <v>3.25808079181561</v>
      </c>
      <c r="J2534" s="12" t="n">
        <f aca="false">Sheet2!J2531</f>
        <v>11.1839749494729</v>
      </c>
      <c r="K2534" s="12" t="n">
        <f aca="false">IF(J2534&gt;=F2534,F2534,J2534)</f>
        <v>2.72681243640177</v>
      </c>
      <c r="L2534" s="12" t="n">
        <f aca="false">IF(J2534&gt;F2534,J2534-F2534,0)</f>
        <v>8.45716251307112</v>
      </c>
      <c r="M2534" s="12" t="n">
        <f aca="false">IF(J2534&gt;=G2534,G2534,J2534)</f>
        <v>2.72681243640178</v>
      </c>
      <c r="N2534" s="12" t="n">
        <f aca="false">IF(J2534&gt;G2534,J2534-G2534,0)</f>
        <v>8.45716251307112</v>
      </c>
      <c r="O2534" s="12" t="n">
        <f aca="false">IF(J2534&gt;=H2534,H2534,J2534)</f>
        <v>3.25808079181561</v>
      </c>
      <c r="P2534" s="12" t="n">
        <f aca="false">IF(J2534&gt;H2534,J2534-H2534,0)</f>
        <v>7.92589415765728</v>
      </c>
    </row>
    <row r="2535" customFormat="false" ht="15" hidden="false" customHeight="false" outlineLevel="0" collapsed="false">
      <c r="A2535" s="28" t="n">
        <v>42841.4166666605</v>
      </c>
      <c r="B2535" s="0" t="n">
        <f aca="false">MONTH(A2535)</f>
        <v>4</v>
      </c>
      <c r="C2535" s="12" t="n">
        <v>0.84</v>
      </c>
      <c r="D2535" s="0" t="n">
        <v>2.52</v>
      </c>
      <c r="E2535" s="0" t="n">
        <v>1.8836</v>
      </c>
      <c r="F2535" s="12" t="n">
        <f aca="false">IF($F$3&gt;0,C2535*($F$3/$C$3),C2535)</f>
        <v>2.58913614910794</v>
      </c>
      <c r="G2535" s="12" t="n">
        <f aca="false">IF($F$3&gt;0,D2535*($F$3/$D$3),D2535)</f>
        <v>2.58913614910794</v>
      </c>
      <c r="H2535" s="12" t="n">
        <f aca="false">IF($F$3&gt;0,E2535*($F$3/$E$3),E2535)</f>
        <v>2.97360256781853</v>
      </c>
      <c r="J2535" s="12" t="n">
        <f aca="false">Sheet2!J2532</f>
        <v>13.9972881211701</v>
      </c>
      <c r="K2535" s="12" t="n">
        <f aca="false">IF(J2535&gt;=F2535,F2535,J2535)</f>
        <v>2.58913614910794</v>
      </c>
      <c r="L2535" s="12" t="n">
        <f aca="false">IF(J2535&gt;F2535,J2535-F2535,0)</f>
        <v>11.4081519720622</v>
      </c>
      <c r="M2535" s="12" t="n">
        <f aca="false">IF(J2535&gt;=G2535,G2535,J2535)</f>
        <v>2.58913614910794</v>
      </c>
      <c r="N2535" s="12" t="n">
        <f aca="false">IF(J2535&gt;G2535,J2535-G2535,0)</f>
        <v>11.4081519720622</v>
      </c>
      <c r="O2535" s="12" t="n">
        <f aca="false">IF(J2535&gt;=H2535,H2535,J2535)</f>
        <v>2.97360256781853</v>
      </c>
      <c r="P2535" s="12" t="n">
        <f aca="false">IF(J2535&gt;H2535,J2535-H2535,0)</f>
        <v>11.0236855533516</v>
      </c>
    </row>
    <row r="2536" customFormat="false" ht="15" hidden="false" customHeight="false" outlineLevel="0" collapsed="false">
      <c r="A2536" s="28" t="n">
        <v>42841.4583333272</v>
      </c>
      <c r="B2536" s="0" t="n">
        <f aca="false">MONTH(A2536)</f>
        <v>4</v>
      </c>
      <c r="C2536" s="12" t="n">
        <v>0.648333333333333</v>
      </c>
      <c r="D2536" s="0" t="n">
        <v>1.945</v>
      </c>
      <c r="E2536" s="0" t="n">
        <v>0.4862</v>
      </c>
      <c r="F2536" s="12" t="n">
        <f aca="false">IF($F$3&gt;0,C2536*($F$3/$C$3),C2536)</f>
        <v>1.99836103572022</v>
      </c>
      <c r="G2536" s="12" t="n">
        <f aca="false">IF($F$3&gt;0,D2536*($F$3/$D$3),D2536)</f>
        <v>1.99836103572022</v>
      </c>
      <c r="H2536" s="12" t="n">
        <f aca="false">IF($F$3&gt;0,E2536*($F$3/$E$3),E2536)</f>
        <v>0.767554453426083</v>
      </c>
      <c r="J2536" s="12" t="n">
        <f aca="false">Sheet2!J2533</f>
        <v>16.5685273601767</v>
      </c>
      <c r="K2536" s="12" t="n">
        <f aca="false">IF(J2536&gt;=F2536,F2536,J2536)</f>
        <v>1.99836103572022</v>
      </c>
      <c r="L2536" s="12" t="n">
        <f aca="false">IF(J2536&gt;F2536,J2536-F2536,0)</f>
        <v>14.5701663244565</v>
      </c>
      <c r="M2536" s="12" t="n">
        <f aca="false">IF(J2536&gt;=G2536,G2536,J2536)</f>
        <v>1.99836103572022</v>
      </c>
      <c r="N2536" s="12" t="n">
        <f aca="false">IF(J2536&gt;G2536,J2536-G2536,0)</f>
        <v>14.5701663244565</v>
      </c>
      <c r="O2536" s="12" t="n">
        <f aca="false">IF(J2536&gt;=H2536,H2536,J2536)</f>
        <v>0.767554453426083</v>
      </c>
      <c r="P2536" s="12" t="n">
        <f aca="false">IF(J2536&gt;H2536,J2536-H2536,0)</f>
        <v>15.8009729067507</v>
      </c>
    </row>
    <row r="2537" customFormat="false" ht="15" hidden="false" customHeight="false" outlineLevel="0" collapsed="false">
      <c r="A2537" s="28" t="n">
        <v>42841.4999999939</v>
      </c>
      <c r="B2537" s="0" t="n">
        <f aca="false">MONTH(A2537)</f>
        <v>4</v>
      </c>
      <c r="C2537" s="12" t="n">
        <v>1.004</v>
      </c>
      <c r="D2537" s="0" t="n">
        <v>3.012</v>
      </c>
      <c r="E2537" s="0" t="n">
        <v>0.2584</v>
      </c>
      <c r="F2537" s="12" t="n">
        <f aca="false">IF($F$3&gt;0,C2537*($F$3/$C$3),C2537)</f>
        <v>3.09463415917187</v>
      </c>
      <c r="G2537" s="12" t="n">
        <f aca="false">IF($F$3&gt;0,D2537*($F$3/$D$3),D2537)</f>
        <v>3.09463415917187</v>
      </c>
      <c r="H2537" s="12" t="n">
        <f aca="false">IF($F$3&gt;0,E2537*($F$3/$E$3),E2537)</f>
        <v>0.407931038184491</v>
      </c>
      <c r="J2537" s="12" t="n">
        <f aca="false">Sheet2!J2534</f>
        <v>16.1910831361789</v>
      </c>
      <c r="K2537" s="12" t="n">
        <f aca="false">IF(J2537&gt;=F2537,F2537,J2537)</f>
        <v>3.09463415917187</v>
      </c>
      <c r="L2537" s="12" t="n">
        <f aca="false">IF(J2537&gt;F2537,J2537-F2537,0)</f>
        <v>13.096448977007</v>
      </c>
      <c r="M2537" s="12" t="n">
        <f aca="false">IF(J2537&gt;=G2537,G2537,J2537)</f>
        <v>3.09463415917187</v>
      </c>
      <c r="N2537" s="12" t="n">
        <f aca="false">IF(J2537&gt;G2537,J2537-G2537,0)</f>
        <v>13.096448977007</v>
      </c>
      <c r="O2537" s="12" t="n">
        <f aca="false">IF(J2537&gt;=H2537,H2537,J2537)</f>
        <v>0.407931038184491</v>
      </c>
      <c r="P2537" s="12" t="n">
        <f aca="false">IF(J2537&gt;H2537,J2537-H2537,0)</f>
        <v>15.7831520979944</v>
      </c>
    </row>
    <row r="2538" customFormat="false" ht="15" hidden="false" customHeight="false" outlineLevel="0" collapsed="false">
      <c r="A2538" s="28" t="n">
        <v>42841.5416666605</v>
      </c>
      <c r="B2538" s="0" t="n">
        <f aca="false">MONTH(A2538)</f>
        <v>4</v>
      </c>
      <c r="C2538" s="12" t="n">
        <v>0.545666666666667</v>
      </c>
      <c r="D2538" s="0" t="n">
        <v>1.637</v>
      </c>
      <c r="E2538" s="0" t="n">
        <v>0.2482</v>
      </c>
      <c r="F2538" s="12" t="n">
        <f aca="false">IF($F$3&gt;0,C2538*($F$3/$C$3),C2538)</f>
        <v>1.68191106194036</v>
      </c>
      <c r="G2538" s="12" t="n">
        <f aca="false">IF($F$3&gt;0,D2538*($F$3/$D$3),D2538)</f>
        <v>1.68191106194036</v>
      </c>
      <c r="H2538" s="12" t="n">
        <f aca="false">IF($F$3&gt;0,E2538*($F$3/$E$3),E2538)</f>
        <v>0.391828497203525</v>
      </c>
      <c r="J2538" s="12" t="n">
        <f aca="false">Sheet2!J2535</f>
        <v>15.9107870035897</v>
      </c>
      <c r="K2538" s="12" t="n">
        <f aca="false">IF(J2538&gt;=F2538,F2538,J2538)</f>
        <v>1.68191106194036</v>
      </c>
      <c r="L2538" s="12" t="n">
        <f aca="false">IF(J2538&gt;F2538,J2538-F2538,0)</f>
        <v>14.2288759416494</v>
      </c>
      <c r="M2538" s="12" t="n">
        <f aca="false">IF(J2538&gt;=G2538,G2538,J2538)</f>
        <v>1.68191106194036</v>
      </c>
      <c r="N2538" s="12" t="n">
        <f aca="false">IF(J2538&gt;G2538,J2538-G2538,0)</f>
        <v>14.2288759416494</v>
      </c>
      <c r="O2538" s="12" t="n">
        <f aca="false">IF(J2538&gt;=H2538,H2538,J2538)</f>
        <v>0.391828497203525</v>
      </c>
      <c r="P2538" s="12" t="n">
        <f aca="false">IF(J2538&gt;H2538,J2538-H2538,0)</f>
        <v>15.5189585063862</v>
      </c>
    </row>
    <row r="2539" customFormat="false" ht="15" hidden="false" customHeight="false" outlineLevel="0" collapsed="false">
      <c r="A2539" s="28" t="n">
        <v>42841.5833333272</v>
      </c>
      <c r="B2539" s="0" t="n">
        <f aca="false">MONTH(A2539)</f>
        <v>4</v>
      </c>
      <c r="C2539" s="12" t="n">
        <v>0.742666666666667</v>
      </c>
      <c r="D2539" s="0" t="n">
        <v>2.228</v>
      </c>
      <c r="E2539" s="0" t="n">
        <v>0.4233</v>
      </c>
      <c r="F2539" s="12" t="n">
        <f aca="false">IF($F$3&gt;0,C2539*($F$3/$C$3),C2539)</f>
        <v>2.28912513500496</v>
      </c>
      <c r="G2539" s="12" t="n">
        <f aca="false">IF($F$3&gt;0,D2539*($F$3/$D$3),D2539)</f>
        <v>2.28912513500496</v>
      </c>
      <c r="H2539" s="12" t="n">
        <f aca="false">IF($F$3&gt;0,E2539*($F$3/$E$3),E2539)</f>
        <v>0.668255450710121</v>
      </c>
      <c r="J2539" s="12" t="n">
        <f aca="false">Sheet2!J2536</f>
        <v>14.981509768557</v>
      </c>
      <c r="K2539" s="12" t="n">
        <f aca="false">IF(J2539&gt;=F2539,F2539,J2539)</f>
        <v>2.28912513500496</v>
      </c>
      <c r="L2539" s="12" t="n">
        <f aca="false">IF(J2539&gt;F2539,J2539-F2539,0)</f>
        <v>12.692384633552</v>
      </c>
      <c r="M2539" s="12" t="n">
        <f aca="false">IF(J2539&gt;=G2539,G2539,J2539)</f>
        <v>2.28912513500496</v>
      </c>
      <c r="N2539" s="12" t="n">
        <f aca="false">IF(J2539&gt;G2539,J2539-G2539,0)</f>
        <v>12.692384633552</v>
      </c>
      <c r="O2539" s="12" t="n">
        <f aca="false">IF(J2539&gt;=H2539,H2539,J2539)</f>
        <v>0.668255450710121</v>
      </c>
      <c r="P2539" s="12" t="n">
        <f aca="false">IF(J2539&gt;H2539,J2539-H2539,0)</f>
        <v>14.3132543178469</v>
      </c>
    </row>
    <row r="2540" customFormat="false" ht="15" hidden="false" customHeight="false" outlineLevel="0" collapsed="false">
      <c r="A2540" s="28" t="n">
        <v>42841.6249999939</v>
      </c>
      <c r="B2540" s="0" t="n">
        <f aca="false">MONTH(A2540)</f>
        <v>4</v>
      </c>
      <c r="C2540" s="12" t="n">
        <v>0.566</v>
      </c>
      <c r="D2540" s="0" t="n">
        <v>1.698</v>
      </c>
      <c r="E2540" s="0" t="n">
        <v>0.4165</v>
      </c>
      <c r="F2540" s="12" t="n">
        <f aca="false">IF($F$3&gt;0,C2540*($F$3/$C$3),C2540)</f>
        <v>1.74458459570845</v>
      </c>
      <c r="G2540" s="12" t="n">
        <f aca="false">IF($F$3&gt;0,D2540*($F$3/$D$3),D2540)</f>
        <v>1.74458459570845</v>
      </c>
      <c r="H2540" s="12" t="n">
        <f aca="false">IF($F$3&gt;0,E2540*($F$3/$E$3),E2540)</f>
        <v>0.657520423389476</v>
      </c>
      <c r="J2540" s="12" t="n">
        <f aca="false">Sheet2!J2537</f>
        <v>10.1933829354363</v>
      </c>
      <c r="K2540" s="12" t="n">
        <f aca="false">IF(J2540&gt;=F2540,F2540,J2540)</f>
        <v>1.74458459570845</v>
      </c>
      <c r="L2540" s="12" t="n">
        <f aca="false">IF(J2540&gt;F2540,J2540-F2540,0)</f>
        <v>8.44879833972783</v>
      </c>
      <c r="M2540" s="12" t="n">
        <f aca="false">IF(J2540&gt;=G2540,G2540,J2540)</f>
        <v>1.74458459570845</v>
      </c>
      <c r="N2540" s="12" t="n">
        <f aca="false">IF(J2540&gt;G2540,J2540-G2540,0)</f>
        <v>8.44879833972783</v>
      </c>
      <c r="O2540" s="12" t="n">
        <f aca="false">IF(J2540&gt;=H2540,H2540,J2540)</f>
        <v>0.657520423389476</v>
      </c>
      <c r="P2540" s="12" t="n">
        <f aca="false">IF(J2540&gt;H2540,J2540-H2540,0)</f>
        <v>9.5358625120468</v>
      </c>
    </row>
    <row r="2541" customFormat="false" ht="15" hidden="false" customHeight="false" outlineLevel="0" collapsed="false">
      <c r="A2541" s="28" t="n">
        <v>42841.6666666605</v>
      </c>
      <c r="B2541" s="0" t="n">
        <f aca="false">MONTH(A2541)</f>
        <v>4</v>
      </c>
      <c r="C2541" s="12" t="n">
        <v>0.902333333333333</v>
      </c>
      <c r="D2541" s="0" t="n">
        <v>2.707</v>
      </c>
      <c r="E2541" s="0" t="n">
        <v>1.4943</v>
      </c>
      <c r="F2541" s="12" t="n">
        <f aca="false">IF($F$3&gt;0,C2541*($F$3/$C$3),C2541)</f>
        <v>2.78126649033143</v>
      </c>
      <c r="G2541" s="12" t="n">
        <f aca="false">IF($F$3&gt;0,D2541*($F$3/$D$3),D2541)</f>
        <v>2.78126649033143</v>
      </c>
      <c r="H2541" s="12" t="n">
        <f aca="false">IF($F$3&gt;0,E2541*($F$3/$E$3),E2541)</f>
        <v>2.35902225371163</v>
      </c>
      <c r="J2541" s="12" t="n">
        <f aca="false">Sheet2!J2538</f>
        <v>6.18658157190778</v>
      </c>
      <c r="K2541" s="12" t="n">
        <f aca="false">IF(J2541&gt;=F2541,F2541,J2541)</f>
        <v>2.78126649033143</v>
      </c>
      <c r="L2541" s="12" t="n">
        <f aca="false">IF(J2541&gt;F2541,J2541-F2541,0)</f>
        <v>3.40531508157635</v>
      </c>
      <c r="M2541" s="12" t="n">
        <f aca="false">IF(J2541&gt;=G2541,G2541,J2541)</f>
        <v>2.78126649033143</v>
      </c>
      <c r="N2541" s="12" t="n">
        <f aca="false">IF(J2541&gt;G2541,J2541-G2541,0)</f>
        <v>3.40531508157635</v>
      </c>
      <c r="O2541" s="12" t="n">
        <f aca="false">IF(J2541&gt;=H2541,H2541,J2541)</f>
        <v>2.35902225371163</v>
      </c>
      <c r="P2541" s="12" t="n">
        <f aca="false">IF(J2541&gt;H2541,J2541-H2541,0)</f>
        <v>3.82755931819615</v>
      </c>
    </row>
    <row r="2542" customFormat="false" ht="15" hidden="false" customHeight="false" outlineLevel="0" collapsed="false">
      <c r="A2542" s="28" t="n">
        <v>42841.7083333272</v>
      </c>
      <c r="B2542" s="0" t="n">
        <f aca="false">MONTH(A2542)</f>
        <v>4</v>
      </c>
      <c r="C2542" s="12" t="n">
        <v>0.533666666666667</v>
      </c>
      <c r="D2542" s="0" t="n">
        <v>1.601</v>
      </c>
      <c r="E2542" s="0" t="n">
        <v>1.6626</v>
      </c>
      <c r="F2542" s="12" t="n">
        <f aca="false">IF($F$3&gt;0,C2542*($F$3/$C$3),C2542)</f>
        <v>1.64492340266739</v>
      </c>
      <c r="G2542" s="12" t="n">
        <f aca="false">IF($F$3&gt;0,D2542*($F$3/$D$3),D2542)</f>
        <v>1.64492340266739</v>
      </c>
      <c r="H2542" s="12" t="n">
        <f aca="false">IF($F$3&gt;0,E2542*($F$3/$E$3),E2542)</f>
        <v>2.62471417989758</v>
      </c>
      <c r="J2542" s="12" t="n">
        <f aca="false">Sheet2!J2539</f>
        <v>3.29777955541097</v>
      </c>
      <c r="K2542" s="12" t="n">
        <f aca="false">IF(J2542&gt;=F2542,F2542,J2542)</f>
        <v>1.64492340266739</v>
      </c>
      <c r="L2542" s="12" t="n">
        <f aca="false">IF(J2542&gt;F2542,J2542-F2542,0)</f>
        <v>1.65285615274358</v>
      </c>
      <c r="M2542" s="12" t="n">
        <f aca="false">IF(J2542&gt;=G2542,G2542,J2542)</f>
        <v>1.64492340266739</v>
      </c>
      <c r="N2542" s="12" t="n">
        <f aca="false">IF(J2542&gt;G2542,J2542-G2542,0)</f>
        <v>1.65285615274358</v>
      </c>
      <c r="O2542" s="12" t="n">
        <f aca="false">IF(J2542&gt;=H2542,H2542,J2542)</f>
        <v>2.62471417989758</v>
      </c>
      <c r="P2542" s="12" t="n">
        <f aca="false">IF(J2542&gt;H2542,J2542-H2542,0)</f>
        <v>0.673065375513384</v>
      </c>
    </row>
    <row r="2543" customFormat="false" ht="15" hidden="false" customHeight="false" outlineLevel="0" collapsed="false">
      <c r="A2543" s="28" t="n">
        <v>42841.7499999939</v>
      </c>
      <c r="B2543" s="0" t="n">
        <f aca="false">MONTH(A2543)</f>
        <v>4</v>
      </c>
      <c r="C2543" s="12" t="n">
        <v>0.684</v>
      </c>
      <c r="D2543" s="0" t="n">
        <v>2.052</v>
      </c>
      <c r="E2543" s="0" t="n">
        <v>1.8904</v>
      </c>
      <c r="F2543" s="12" t="n">
        <f aca="false">IF($F$3&gt;0,C2543*($F$3/$C$3),C2543)</f>
        <v>2.10829657855932</v>
      </c>
      <c r="G2543" s="12" t="n">
        <f aca="false">IF($F$3&gt;0,D2543*($F$3/$D$3),D2543)</f>
        <v>2.10829657855932</v>
      </c>
      <c r="H2543" s="12" t="n">
        <f aca="false">IF($F$3&gt;0,E2543*($F$3/$E$3),E2543)</f>
        <v>2.98433759513917</v>
      </c>
      <c r="J2543" s="12" t="n">
        <f aca="false">Sheet2!J2540</f>
        <v>1.13392526365606</v>
      </c>
      <c r="K2543" s="12" t="n">
        <f aca="false">IF(J2543&gt;=F2543,F2543,J2543)</f>
        <v>1.13392526365606</v>
      </c>
      <c r="L2543" s="12" t="n">
        <f aca="false">IF(J2543&gt;F2543,J2543-F2543,0)</f>
        <v>0</v>
      </c>
      <c r="M2543" s="12" t="n">
        <f aca="false">IF(J2543&gt;=G2543,G2543,J2543)</f>
        <v>1.13392526365606</v>
      </c>
      <c r="N2543" s="12" t="n">
        <f aca="false">IF(J2543&gt;G2543,J2543-G2543,0)</f>
        <v>0</v>
      </c>
      <c r="O2543" s="12" t="n">
        <f aca="false">IF(J2543&gt;=H2543,H2543,J2543)</f>
        <v>1.13392526365606</v>
      </c>
      <c r="P2543" s="12" t="n">
        <f aca="false">IF(J2543&gt;H2543,J2543-H2543,0)</f>
        <v>0</v>
      </c>
    </row>
    <row r="2544" customFormat="false" ht="15" hidden="false" customHeight="false" outlineLevel="0" collapsed="false">
      <c r="A2544" s="28" t="n">
        <v>42841.7916666605</v>
      </c>
      <c r="B2544" s="0" t="n">
        <f aca="false">MONTH(A2544)</f>
        <v>4</v>
      </c>
      <c r="C2544" s="12" t="n">
        <v>0.823666666666667</v>
      </c>
      <c r="D2544" s="0" t="n">
        <v>2.471</v>
      </c>
      <c r="E2544" s="0" t="n">
        <v>2.4514</v>
      </c>
      <c r="F2544" s="12" t="n">
        <f aca="false">IF($F$3&gt;0,C2544*($F$3/$C$3),C2544)</f>
        <v>2.53879183509751</v>
      </c>
      <c r="G2544" s="12" t="n">
        <f aca="false">IF($F$3&gt;0,D2544*($F$3/$D$3),D2544)</f>
        <v>2.53879183509751</v>
      </c>
      <c r="H2544" s="12" t="n">
        <f aca="false">IF($F$3&gt;0,E2544*($F$3/$E$3),E2544)</f>
        <v>3.86997734909235</v>
      </c>
      <c r="J2544" s="12" t="n">
        <f aca="false">Sheet2!J2541</f>
        <v>0</v>
      </c>
      <c r="K2544" s="12" t="n">
        <f aca="false">IF(J2544&gt;=F2544,F2544,J2544)</f>
        <v>0</v>
      </c>
      <c r="L2544" s="12" t="n">
        <f aca="false">IF(J2544&gt;F2544,J2544-F2544,0)</f>
        <v>0</v>
      </c>
      <c r="M2544" s="12" t="n">
        <f aca="false">IF(J2544&gt;=G2544,G2544,J2544)</f>
        <v>0</v>
      </c>
      <c r="N2544" s="12" t="n">
        <f aca="false">IF(J2544&gt;G2544,J2544-G2544,0)</f>
        <v>0</v>
      </c>
      <c r="O2544" s="12" t="n">
        <f aca="false">IF(J2544&gt;=H2544,H2544,J2544)</f>
        <v>0</v>
      </c>
      <c r="P2544" s="12" t="n">
        <f aca="false">IF(J2544&gt;H2544,J2544-H2544,0)</f>
        <v>0</v>
      </c>
    </row>
    <row r="2545" customFormat="false" ht="15" hidden="false" customHeight="false" outlineLevel="0" collapsed="false">
      <c r="A2545" s="28" t="n">
        <v>42841.8333333272</v>
      </c>
      <c r="B2545" s="0" t="n">
        <f aca="false">MONTH(A2545)</f>
        <v>4</v>
      </c>
      <c r="C2545" s="12" t="n">
        <v>0.412</v>
      </c>
      <c r="D2545" s="0" t="n">
        <v>1.236</v>
      </c>
      <c r="E2545" s="0" t="n">
        <v>0.5372</v>
      </c>
      <c r="F2545" s="12" t="n">
        <f aca="false">IF($F$3&gt;0,C2545*($F$3/$C$3),C2545)</f>
        <v>1.26990963503866</v>
      </c>
      <c r="G2545" s="12" t="n">
        <f aca="false">IF($F$3&gt;0,D2545*($F$3/$D$3),D2545)</f>
        <v>1.26990963503866</v>
      </c>
      <c r="H2545" s="12" t="n">
        <f aca="false">IF($F$3&gt;0,E2545*($F$3/$E$3),E2545)</f>
        <v>0.848067158330916</v>
      </c>
      <c r="J2545" s="12" t="n">
        <f aca="false">Sheet2!J2542</f>
        <v>0</v>
      </c>
      <c r="K2545" s="12" t="n">
        <f aca="false">IF(J2545&gt;=F2545,F2545,J2545)</f>
        <v>0</v>
      </c>
      <c r="L2545" s="12" t="n">
        <f aca="false">IF(J2545&gt;F2545,J2545-F2545,0)</f>
        <v>0</v>
      </c>
      <c r="M2545" s="12" t="n">
        <f aca="false">IF(J2545&gt;=G2545,G2545,J2545)</f>
        <v>0</v>
      </c>
      <c r="N2545" s="12" t="n">
        <f aca="false">IF(J2545&gt;G2545,J2545-G2545,0)</f>
        <v>0</v>
      </c>
      <c r="O2545" s="12" t="n">
        <f aca="false">IF(J2545&gt;=H2545,H2545,J2545)</f>
        <v>0</v>
      </c>
      <c r="P2545" s="12" t="n">
        <f aca="false">IF(J2545&gt;H2545,J2545-H2545,0)</f>
        <v>0</v>
      </c>
    </row>
    <row r="2546" customFormat="false" ht="15" hidden="false" customHeight="false" outlineLevel="0" collapsed="false">
      <c r="A2546" s="28" t="n">
        <v>42841.8749999938</v>
      </c>
      <c r="B2546" s="0" t="n">
        <f aca="false">MONTH(A2546)</f>
        <v>4</v>
      </c>
      <c r="C2546" s="12" t="n">
        <v>0.382666666666667</v>
      </c>
      <c r="D2546" s="0" t="n">
        <v>1.148</v>
      </c>
      <c r="E2546" s="0" t="n">
        <v>0.3366</v>
      </c>
      <c r="F2546" s="12" t="n">
        <f aca="false">IF($F$3&gt;0,C2546*($F$3/$C$3),C2546)</f>
        <v>1.17949535681584</v>
      </c>
      <c r="G2546" s="12" t="n">
        <f aca="false">IF($F$3&gt;0,D2546*($F$3/$D$3),D2546)</f>
        <v>1.17949535681584</v>
      </c>
      <c r="H2546" s="12" t="n">
        <f aca="false">IF($F$3&gt;0,E2546*($F$3/$E$3),E2546)</f>
        <v>0.531383852371903</v>
      </c>
      <c r="J2546" s="12" t="n">
        <f aca="false">Sheet2!J2543</f>
        <v>0</v>
      </c>
      <c r="K2546" s="12" t="n">
        <f aca="false">IF(J2546&gt;=F2546,F2546,J2546)</f>
        <v>0</v>
      </c>
      <c r="L2546" s="12" t="n">
        <f aca="false">IF(J2546&gt;F2546,J2546-F2546,0)</f>
        <v>0</v>
      </c>
      <c r="M2546" s="12" t="n">
        <f aca="false">IF(J2546&gt;=G2546,G2546,J2546)</f>
        <v>0</v>
      </c>
      <c r="N2546" s="12" t="n">
        <f aca="false">IF(J2546&gt;G2546,J2546-G2546,0)</f>
        <v>0</v>
      </c>
      <c r="O2546" s="12" t="n">
        <f aca="false">IF(J2546&gt;=H2546,H2546,J2546)</f>
        <v>0</v>
      </c>
      <c r="P2546" s="12" t="n">
        <f aca="false">IF(J2546&gt;H2546,J2546-H2546,0)</f>
        <v>0</v>
      </c>
    </row>
    <row r="2547" customFormat="false" ht="15" hidden="false" customHeight="false" outlineLevel="0" collapsed="false">
      <c r="A2547" s="28" t="n">
        <v>42841.9166666605</v>
      </c>
      <c r="B2547" s="0" t="n">
        <f aca="false">MONTH(A2547)</f>
        <v>4</v>
      </c>
      <c r="C2547" s="12" t="n">
        <v>0.321666666666667</v>
      </c>
      <c r="D2547" s="0" t="n">
        <v>0.965</v>
      </c>
      <c r="E2547" s="0" t="n">
        <v>0.2431</v>
      </c>
      <c r="F2547" s="12" t="n">
        <f aca="false">IF($F$3&gt;0,C2547*($F$3/$C$3),C2547)</f>
        <v>0.991474755511572</v>
      </c>
      <c r="G2547" s="12" t="n">
        <f aca="false">IF($F$3&gt;0,D2547*($F$3/$D$3),D2547)</f>
        <v>0.991474755511573</v>
      </c>
      <c r="H2547" s="12" t="n">
        <f aca="false">IF($F$3&gt;0,E2547*($F$3/$E$3),E2547)</f>
        <v>0.383777226713041</v>
      </c>
      <c r="J2547" s="12" t="n">
        <f aca="false">Sheet2!J2544</f>
        <v>0</v>
      </c>
      <c r="K2547" s="12" t="n">
        <f aca="false">IF(J2547&gt;=F2547,F2547,J2547)</f>
        <v>0</v>
      </c>
      <c r="L2547" s="12" t="n">
        <f aca="false">IF(J2547&gt;F2547,J2547-F2547,0)</f>
        <v>0</v>
      </c>
      <c r="M2547" s="12" t="n">
        <f aca="false">IF(J2547&gt;=G2547,G2547,J2547)</f>
        <v>0</v>
      </c>
      <c r="N2547" s="12" t="n">
        <f aca="false">IF(J2547&gt;G2547,J2547-G2547,0)</f>
        <v>0</v>
      </c>
      <c r="O2547" s="12" t="n">
        <f aca="false">IF(J2547&gt;=H2547,H2547,J2547)</f>
        <v>0</v>
      </c>
      <c r="P2547" s="12" t="n">
        <f aca="false">IF(J2547&gt;H2547,J2547-H2547,0)</f>
        <v>0</v>
      </c>
    </row>
    <row r="2548" customFormat="false" ht="15" hidden="false" customHeight="false" outlineLevel="0" collapsed="false">
      <c r="A2548" s="28" t="n">
        <v>42841.9583333272</v>
      </c>
      <c r="B2548" s="0" t="n">
        <f aca="false">MONTH(A2548)</f>
        <v>4</v>
      </c>
      <c r="C2548" s="12" t="n">
        <v>0.102666666666667</v>
      </c>
      <c r="D2548" s="0" t="n">
        <v>0.308</v>
      </c>
      <c r="E2548" s="0" t="n">
        <v>0.2329</v>
      </c>
      <c r="F2548" s="12" t="n">
        <f aca="false">IF($F$3&gt;0,C2548*($F$3/$C$3),C2548)</f>
        <v>0.316449973779859</v>
      </c>
      <c r="G2548" s="12" t="n">
        <f aca="false">IF($F$3&gt;0,D2548*($F$3/$D$3),D2548)</f>
        <v>0.316449973779859</v>
      </c>
      <c r="H2548" s="12" t="n">
        <f aca="false">IF($F$3&gt;0,E2548*($F$3/$E$3),E2548)</f>
        <v>0.367674685732075</v>
      </c>
      <c r="J2548" s="12" t="n">
        <f aca="false">Sheet2!J2545</f>
        <v>0</v>
      </c>
      <c r="K2548" s="12" t="n">
        <f aca="false">IF(J2548&gt;=F2548,F2548,J2548)</f>
        <v>0</v>
      </c>
      <c r="L2548" s="12" t="n">
        <f aca="false">IF(J2548&gt;F2548,J2548-F2548,0)</f>
        <v>0</v>
      </c>
      <c r="M2548" s="12" t="n">
        <f aca="false">IF(J2548&gt;=G2548,G2548,J2548)</f>
        <v>0</v>
      </c>
      <c r="N2548" s="12" t="n">
        <f aca="false">IF(J2548&gt;G2548,J2548-G2548,0)</f>
        <v>0</v>
      </c>
      <c r="O2548" s="12" t="n">
        <f aca="false">IF(J2548&gt;=H2548,H2548,J2548)</f>
        <v>0</v>
      </c>
      <c r="P2548" s="12" t="n">
        <f aca="false">IF(J2548&gt;H2548,J2548-H2548,0)</f>
        <v>0</v>
      </c>
    </row>
    <row r="2549" customFormat="false" ht="15" hidden="false" customHeight="false" outlineLevel="0" collapsed="false">
      <c r="A2549" s="28" t="n">
        <v>42841.9999999938</v>
      </c>
      <c r="B2549" s="0" t="n">
        <f aca="false">MONTH(A2549)</f>
        <v>4</v>
      </c>
      <c r="C2549" s="12" t="n">
        <v>0.355333333333333</v>
      </c>
      <c r="D2549" s="0" t="n">
        <v>1.066</v>
      </c>
      <c r="E2549" s="0" t="n">
        <v>0.2329</v>
      </c>
      <c r="F2549" s="12" t="n">
        <f aca="false">IF($F$3&gt;0,C2549*($F$3/$C$3),C2549)</f>
        <v>1.09524568847185</v>
      </c>
      <c r="G2549" s="12" t="n">
        <f aca="false">IF($F$3&gt;0,D2549*($F$3/$D$3),D2549)</f>
        <v>1.09524568847185</v>
      </c>
      <c r="H2549" s="12" t="n">
        <f aca="false">IF($F$3&gt;0,E2549*($F$3/$E$3),E2549)</f>
        <v>0.367674685732075</v>
      </c>
      <c r="J2549" s="12" t="n">
        <f aca="false">Sheet2!J2546</f>
        <v>0</v>
      </c>
      <c r="K2549" s="12" t="n">
        <f aca="false">IF(J2549&gt;=F2549,F2549,J2549)</f>
        <v>0</v>
      </c>
      <c r="L2549" s="12" t="n">
        <f aca="false">IF(J2549&gt;F2549,J2549-F2549,0)</f>
        <v>0</v>
      </c>
      <c r="M2549" s="12" t="n">
        <f aca="false">IF(J2549&gt;=G2549,G2549,J2549)</f>
        <v>0</v>
      </c>
      <c r="N2549" s="12" t="n">
        <f aca="false">IF(J2549&gt;G2549,J2549-G2549,0)</f>
        <v>0</v>
      </c>
      <c r="O2549" s="12" t="n">
        <f aca="false">IF(J2549&gt;=H2549,H2549,J2549)</f>
        <v>0</v>
      </c>
      <c r="P2549" s="12" t="n">
        <f aca="false">IF(J2549&gt;H2549,J2549-H2549,0)</f>
        <v>0</v>
      </c>
    </row>
    <row r="2550" customFormat="false" ht="15" hidden="false" customHeight="false" outlineLevel="0" collapsed="false">
      <c r="A2550" s="28" t="n">
        <v>42842.0416666605</v>
      </c>
      <c r="B2550" s="0" t="n">
        <f aca="false">MONTH(A2550)</f>
        <v>4</v>
      </c>
      <c r="C2550" s="12" t="n">
        <v>0.435</v>
      </c>
      <c r="D2550" s="0" t="n">
        <v>1.305</v>
      </c>
      <c r="E2550" s="0" t="n">
        <v>0.2312</v>
      </c>
      <c r="F2550" s="12" t="n">
        <f aca="false">IF($F$3&gt;0,C2550*($F$3/$C$3),C2550)</f>
        <v>1.34080264864518</v>
      </c>
      <c r="G2550" s="12" t="n">
        <f aca="false">IF($F$3&gt;0,D2550*($F$3/$D$3),D2550)</f>
        <v>1.34080264864518</v>
      </c>
      <c r="H2550" s="12" t="n">
        <f aca="false">IF($F$3&gt;0,E2550*($F$3/$E$3),E2550)</f>
        <v>0.364990928901913</v>
      </c>
      <c r="J2550" s="12" t="n">
        <f aca="false">Sheet2!J2547</f>
        <v>0</v>
      </c>
      <c r="K2550" s="12" t="n">
        <f aca="false">IF(J2550&gt;=F2550,F2550,J2550)</f>
        <v>0</v>
      </c>
      <c r="L2550" s="12" t="n">
        <f aca="false">IF(J2550&gt;F2550,J2550-F2550,0)</f>
        <v>0</v>
      </c>
      <c r="M2550" s="12" t="n">
        <f aca="false">IF(J2550&gt;=G2550,G2550,J2550)</f>
        <v>0</v>
      </c>
      <c r="N2550" s="12" t="n">
        <f aca="false">IF(J2550&gt;G2550,J2550-G2550,0)</f>
        <v>0</v>
      </c>
      <c r="O2550" s="12" t="n">
        <f aca="false">IF(J2550&gt;=H2550,H2550,J2550)</f>
        <v>0</v>
      </c>
      <c r="P2550" s="12" t="n">
        <f aca="false">IF(J2550&gt;H2550,J2550-H2550,0)</f>
        <v>0</v>
      </c>
    </row>
    <row r="2551" customFormat="false" ht="15" hidden="false" customHeight="false" outlineLevel="0" collapsed="false">
      <c r="A2551" s="28" t="n">
        <v>42842.0833333272</v>
      </c>
      <c r="B2551" s="0" t="n">
        <f aca="false">MONTH(A2551)</f>
        <v>4</v>
      </c>
      <c r="C2551" s="12" t="n">
        <v>0.442</v>
      </c>
      <c r="D2551" s="0" t="n">
        <v>1.326</v>
      </c>
      <c r="E2551" s="0" t="n">
        <v>0.2329</v>
      </c>
      <c r="F2551" s="12" t="n">
        <f aca="false">IF($F$3&gt;0,C2551*($F$3/$C$3),C2551)</f>
        <v>1.36237878322108</v>
      </c>
      <c r="G2551" s="12" t="n">
        <f aca="false">IF($F$3&gt;0,D2551*($F$3/$D$3),D2551)</f>
        <v>1.36237878322108</v>
      </c>
      <c r="H2551" s="12" t="n">
        <f aca="false">IF($F$3&gt;0,E2551*($F$3/$E$3),E2551)</f>
        <v>0.367674685732075</v>
      </c>
      <c r="J2551" s="12" t="n">
        <f aca="false">Sheet2!J2548</f>
        <v>0</v>
      </c>
      <c r="K2551" s="12" t="n">
        <f aca="false">IF(J2551&gt;=F2551,F2551,J2551)</f>
        <v>0</v>
      </c>
      <c r="L2551" s="12" t="n">
        <f aca="false">IF(J2551&gt;F2551,J2551-F2551,0)</f>
        <v>0</v>
      </c>
      <c r="M2551" s="12" t="n">
        <f aca="false">IF(J2551&gt;=G2551,G2551,J2551)</f>
        <v>0</v>
      </c>
      <c r="N2551" s="12" t="n">
        <f aca="false">IF(J2551&gt;G2551,J2551-G2551,0)</f>
        <v>0</v>
      </c>
      <c r="O2551" s="12" t="n">
        <f aca="false">IF(J2551&gt;=H2551,H2551,J2551)</f>
        <v>0</v>
      </c>
      <c r="P2551" s="12" t="n">
        <f aca="false">IF(J2551&gt;H2551,J2551-H2551,0)</f>
        <v>0</v>
      </c>
    </row>
    <row r="2552" customFormat="false" ht="15" hidden="false" customHeight="false" outlineLevel="0" collapsed="false">
      <c r="A2552" s="28" t="n">
        <v>42842.1249999938</v>
      </c>
      <c r="B2552" s="0" t="n">
        <f aca="false">MONTH(A2552)</f>
        <v>4</v>
      </c>
      <c r="C2552" s="12" t="n">
        <v>0.316</v>
      </c>
      <c r="D2552" s="0" t="n">
        <v>0.948</v>
      </c>
      <c r="E2552" s="0" t="n">
        <v>0.2295</v>
      </c>
      <c r="F2552" s="12" t="n">
        <f aca="false">IF($F$3&gt;0,C2552*($F$3/$C$3),C2552)</f>
        <v>0.974008360854891</v>
      </c>
      <c r="G2552" s="12" t="n">
        <f aca="false">IF($F$3&gt;0,D2552*($F$3/$D$3),D2552)</f>
        <v>0.974008360854892</v>
      </c>
      <c r="H2552" s="12" t="n">
        <f aca="false">IF($F$3&gt;0,E2552*($F$3/$E$3),E2552)</f>
        <v>0.362307172071752</v>
      </c>
      <c r="J2552" s="12" t="n">
        <f aca="false">Sheet2!J2549</f>
        <v>0</v>
      </c>
      <c r="K2552" s="12" t="n">
        <f aca="false">IF(J2552&gt;=F2552,F2552,J2552)</f>
        <v>0</v>
      </c>
      <c r="L2552" s="12" t="n">
        <f aca="false">IF(J2552&gt;F2552,J2552-F2552,0)</f>
        <v>0</v>
      </c>
      <c r="M2552" s="12" t="n">
        <f aca="false">IF(J2552&gt;=G2552,G2552,J2552)</f>
        <v>0</v>
      </c>
      <c r="N2552" s="12" t="n">
        <f aca="false">IF(J2552&gt;G2552,J2552-G2552,0)</f>
        <v>0</v>
      </c>
      <c r="O2552" s="12" t="n">
        <f aca="false">IF(J2552&gt;=H2552,H2552,J2552)</f>
        <v>0</v>
      </c>
      <c r="P2552" s="12" t="n">
        <f aca="false">IF(J2552&gt;H2552,J2552-H2552,0)</f>
        <v>0</v>
      </c>
    </row>
    <row r="2553" customFormat="false" ht="15" hidden="false" customHeight="false" outlineLevel="0" collapsed="false">
      <c r="A2553" s="28" t="n">
        <v>42842.1666666605</v>
      </c>
      <c r="B2553" s="0" t="n">
        <f aca="false">MONTH(A2553)</f>
        <v>4</v>
      </c>
      <c r="C2553" s="12" t="n">
        <v>0.492333333333333</v>
      </c>
      <c r="D2553" s="0" t="n">
        <v>1.477</v>
      </c>
      <c r="E2553" s="0" t="n">
        <v>0.2397</v>
      </c>
      <c r="F2553" s="12" t="n">
        <f aca="false">IF($F$3&gt;0,C2553*($F$3/$C$3),C2553)</f>
        <v>1.5175214651716</v>
      </c>
      <c r="G2553" s="12" t="n">
        <f aca="false">IF($F$3&gt;0,D2553*($F$3/$D$3),D2553)</f>
        <v>1.5175214651716</v>
      </c>
      <c r="H2553" s="12" t="n">
        <f aca="false">IF($F$3&gt;0,E2553*($F$3/$E$3),E2553)</f>
        <v>0.378409713052719</v>
      </c>
      <c r="J2553" s="12" t="n">
        <f aca="false">Sheet2!J2550</f>
        <v>0</v>
      </c>
      <c r="K2553" s="12" t="n">
        <f aca="false">IF(J2553&gt;=F2553,F2553,J2553)</f>
        <v>0</v>
      </c>
      <c r="L2553" s="12" t="n">
        <f aca="false">IF(J2553&gt;F2553,J2553-F2553,0)</f>
        <v>0</v>
      </c>
      <c r="M2553" s="12" t="n">
        <f aca="false">IF(J2553&gt;=G2553,G2553,J2553)</f>
        <v>0</v>
      </c>
      <c r="N2553" s="12" t="n">
        <f aca="false">IF(J2553&gt;G2553,J2553-G2553,0)</f>
        <v>0</v>
      </c>
      <c r="O2553" s="12" t="n">
        <f aca="false">IF(J2553&gt;=H2553,H2553,J2553)</f>
        <v>0</v>
      </c>
      <c r="P2553" s="12" t="n">
        <f aca="false">IF(J2553&gt;H2553,J2553-H2553,0)</f>
        <v>0</v>
      </c>
    </row>
    <row r="2554" customFormat="false" ht="15" hidden="false" customHeight="false" outlineLevel="0" collapsed="false">
      <c r="A2554" s="28" t="n">
        <v>42842.2083333272</v>
      </c>
      <c r="B2554" s="0" t="n">
        <f aca="false">MONTH(A2554)</f>
        <v>4</v>
      </c>
      <c r="C2554" s="12" t="n">
        <v>0.573333333333333</v>
      </c>
      <c r="D2554" s="0" t="n">
        <v>1.72</v>
      </c>
      <c r="E2554" s="0" t="n">
        <v>0.6443</v>
      </c>
      <c r="F2554" s="12" t="n">
        <f aca="false">IF($F$3&gt;0,C2554*($F$3/$C$3),C2554)</f>
        <v>1.76718816526415</v>
      </c>
      <c r="G2554" s="12" t="n">
        <f aca="false">IF($F$3&gt;0,D2554*($F$3/$D$3),D2554)</f>
        <v>1.76718816526415</v>
      </c>
      <c r="H2554" s="12" t="n">
        <f aca="false">IF($F$3&gt;0,E2554*($F$3/$E$3),E2554)</f>
        <v>1.01714383863107</v>
      </c>
      <c r="J2554" s="12" t="n">
        <f aca="false">Sheet2!J2551</f>
        <v>6.90340707917125E-006</v>
      </c>
      <c r="K2554" s="12" t="n">
        <f aca="false">IF(J2554&gt;=F2554,F2554,J2554)</f>
        <v>6.90340707917125E-006</v>
      </c>
      <c r="L2554" s="12" t="n">
        <f aca="false">IF(J2554&gt;F2554,J2554-F2554,0)</f>
        <v>0</v>
      </c>
      <c r="M2554" s="12" t="n">
        <f aca="false">IF(J2554&gt;=G2554,G2554,J2554)</f>
        <v>6.90340707917125E-006</v>
      </c>
      <c r="N2554" s="12" t="n">
        <f aca="false">IF(J2554&gt;G2554,J2554-G2554,0)</f>
        <v>0</v>
      </c>
      <c r="O2554" s="12" t="n">
        <f aca="false">IF(J2554&gt;=H2554,H2554,J2554)</f>
        <v>6.90340707917125E-006</v>
      </c>
      <c r="P2554" s="12" t="n">
        <f aca="false">IF(J2554&gt;H2554,J2554-H2554,0)</f>
        <v>0</v>
      </c>
    </row>
    <row r="2555" customFormat="false" ht="15" hidden="false" customHeight="false" outlineLevel="0" collapsed="false">
      <c r="A2555" s="28" t="n">
        <v>42842.2499999938</v>
      </c>
      <c r="B2555" s="0" t="n">
        <f aca="false">MONTH(A2555)</f>
        <v>4</v>
      </c>
      <c r="C2555" s="12" t="n">
        <v>0.706666666666667</v>
      </c>
      <c r="D2555" s="0" t="n">
        <v>2.12</v>
      </c>
      <c r="E2555" s="0" t="n">
        <v>0.374</v>
      </c>
      <c r="F2555" s="12" t="n">
        <f aca="false">IF($F$3&gt;0,C2555*($F$3/$C$3),C2555)</f>
        <v>2.17816215718604</v>
      </c>
      <c r="G2555" s="12" t="n">
        <f aca="false">IF($F$3&gt;0,D2555*($F$3/$D$3),D2555)</f>
        <v>2.17816215718605</v>
      </c>
      <c r="H2555" s="12" t="n">
        <f aca="false">IF($F$3&gt;0,E2555*($F$3/$E$3),E2555)</f>
        <v>0.590426502635448</v>
      </c>
      <c r="J2555" s="12" t="n">
        <f aca="false">Sheet2!J2552</f>
        <v>0.760104185690235</v>
      </c>
      <c r="K2555" s="12" t="n">
        <f aca="false">IF(J2555&gt;=F2555,F2555,J2555)</f>
        <v>0.760104185690235</v>
      </c>
      <c r="L2555" s="12" t="n">
        <f aca="false">IF(J2555&gt;F2555,J2555-F2555,0)</f>
        <v>0</v>
      </c>
      <c r="M2555" s="12" t="n">
        <f aca="false">IF(J2555&gt;=G2555,G2555,J2555)</f>
        <v>0.760104185690235</v>
      </c>
      <c r="N2555" s="12" t="n">
        <f aca="false">IF(J2555&gt;G2555,J2555-G2555,0)</f>
        <v>0</v>
      </c>
      <c r="O2555" s="12" t="n">
        <f aca="false">IF(J2555&gt;=H2555,H2555,J2555)</f>
        <v>0.590426502635448</v>
      </c>
      <c r="P2555" s="12" t="n">
        <f aca="false">IF(J2555&gt;H2555,J2555-H2555,0)</f>
        <v>0.169677683054787</v>
      </c>
    </row>
    <row r="2556" customFormat="false" ht="15" hidden="false" customHeight="false" outlineLevel="0" collapsed="false">
      <c r="A2556" s="28" t="n">
        <v>42842.2916666605</v>
      </c>
      <c r="B2556" s="0" t="n">
        <f aca="false">MONTH(A2556)</f>
        <v>4</v>
      </c>
      <c r="C2556" s="12" t="n">
        <v>1.04633333333333</v>
      </c>
      <c r="D2556" s="0" t="n">
        <v>3.139</v>
      </c>
      <c r="E2556" s="0" t="n">
        <v>0.5542</v>
      </c>
      <c r="F2556" s="12" t="n">
        <f aca="false">IF($F$3&gt;0,C2556*($F$3/$C$3),C2556)</f>
        <v>3.22511840160707</v>
      </c>
      <c r="G2556" s="12" t="n">
        <f aca="false">IF($F$3&gt;0,D2556*($F$3/$D$3),D2556)</f>
        <v>3.22511840160707</v>
      </c>
      <c r="H2556" s="12" t="n">
        <f aca="false">IF($F$3&gt;0,E2556*($F$3/$E$3),E2556)</f>
        <v>0.874904726632528</v>
      </c>
      <c r="J2556" s="12" t="n">
        <f aca="false">Sheet2!J2553</f>
        <v>2.35297455166945</v>
      </c>
      <c r="K2556" s="12" t="n">
        <f aca="false">IF(J2556&gt;=F2556,F2556,J2556)</f>
        <v>2.35297455166945</v>
      </c>
      <c r="L2556" s="12" t="n">
        <f aca="false">IF(J2556&gt;F2556,J2556-F2556,0)</f>
        <v>0</v>
      </c>
      <c r="M2556" s="12" t="n">
        <f aca="false">IF(J2556&gt;=G2556,G2556,J2556)</f>
        <v>2.35297455166945</v>
      </c>
      <c r="N2556" s="12" t="n">
        <f aca="false">IF(J2556&gt;G2556,J2556-G2556,0)</f>
        <v>0</v>
      </c>
      <c r="O2556" s="12" t="n">
        <f aca="false">IF(J2556&gt;=H2556,H2556,J2556)</f>
        <v>0.874904726632528</v>
      </c>
      <c r="P2556" s="12" t="n">
        <f aca="false">IF(J2556&gt;H2556,J2556-H2556,0)</f>
        <v>1.47806982503692</v>
      </c>
    </row>
    <row r="2557" customFormat="false" ht="15" hidden="false" customHeight="false" outlineLevel="0" collapsed="false">
      <c r="A2557" s="28" t="n">
        <v>42842.3333333272</v>
      </c>
      <c r="B2557" s="0" t="n">
        <f aca="false">MONTH(A2557)</f>
        <v>4</v>
      </c>
      <c r="C2557" s="12" t="n">
        <v>1.05266666666667</v>
      </c>
      <c r="D2557" s="0" t="n">
        <v>3.158</v>
      </c>
      <c r="E2557" s="0" t="n">
        <v>0.7837</v>
      </c>
      <c r="F2557" s="12" t="n">
        <f aca="false">IF($F$3&gt;0,C2557*($F$3/$C$3),C2557)</f>
        <v>3.24463966622336</v>
      </c>
      <c r="G2557" s="12" t="n">
        <f aca="false">IF($F$3&gt;0,D2557*($F$3/$D$3),D2557)</f>
        <v>3.24463966622336</v>
      </c>
      <c r="H2557" s="12" t="n">
        <f aca="false">IF($F$3&gt;0,E2557*($F$3/$E$3),E2557)</f>
        <v>1.23721189870428</v>
      </c>
      <c r="J2557" s="12" t="n">
        <f aca="false">Sheet2!J2554</f>
        <v>3.78861630577445</v>
      </c>
      <c r="K2557" s="12" t="n">
        <f aca="false">IF(J2557&gt;=F2557,F2557,J2557)</f>
        <v>3.24463966622336</v>
      </c>
      <c r="L2557" s="12" t="n">
        <f aca="false">IF(J2557&gt;F2557,J2557-F2557,0)</f>
        <v>0.543976639551085</v>
      </c>
      <c r="M2557" s="12" t="n">
        <f aca="false">IF(J2557&gt;=G2557,G2557,J2557)</f>
        <v>3.24463966622336</v>
      </c>
      <c r="N2557" s="12" t="n">
        <f aca="false">IF(J2557&gt;G2557,J2557-G2557,0)</f>
        <v>0.543976639551083</v>
      </c>
      <c r="O2557" s="12" t="n">
        <f aca="false">IF(J2557&gt;=H2557,H2557,J2557)</f>
        <v>1.23721189870428</v>
      </c>
      <c r="P2557" s="12" t="n">
        <f aca="false">IF(J2557&gt;H2557,J2557-H2557,0)</f>
        <v>2.55140440707017</v>
      </c>
    </row>
    <row r="2558" customFormat="false" ht="15" hidden="false" customHeight="false" outlineLevel="0" collapsed="false">
      <c r="A2558" s="28" t="n">
        <v>42842.3749999938</v>
      </c>
      <c r="B2558" s="0" t="n">
        <f aca="false">MONTH(A2558)</f>
        <v>4</v>
      </c>
      <c r="C2558" s="12" t="n">
        <v>0.974666666666667</v>
      </c>
      <c r="D2558" s="0" t="n">
        <v>2.924</v>
      </c>
      <c r="E2558" s="0" t="n">
        <v>1.411</v>
      </c>
      <c r="F2558" s="12" t="n">
        <f aca="false">IF($F$3&gt;0,C2558*($F$3/$C$3),C2558)</f>
        <v>3.00421988094905</v>
      </c>
      <c r="G2558" s="12" t="n">
        <f aca="false">IF($F$3&gt;0,D2558*($F$3/$D$3),D2558)</f>
        <v>3.00421988094906</v>
      </c>
      <c r="H2558" s="12" t="n">
        <f aca="false">IF($F$3&gt;0,E2558*($F$3/$E$3),E2558)</f>
        <v>2.22751816903374</v>
      </c>
      <c r="J2558" s="12" t="n">
        <f aca="false">Sheet2!J2555</f>
        <v>4.95311932934933</v>
      </c>
      <c r="K2558" s="12" t="n">
        <f aca="false">IF(J2558&gt;=F2558,F2558,J2558)</f>
        <v>3.00421988094905</v>
      </c>
      <c r="L2558" s="12" t="n">
        <f aca="false">IF(J2558&gt;F2558,J2558-F2558,0)</f>
        <v>1.94889944840027</v>
      </c>
      <c r="M2558" s="12" t="n">
        <f aca="false">IF(J2558&gt;=G2558,G2558,J2558)</f>
        <v>3.00421988094906</v>
      </c>
      <c r="N2558" s="12" t="n">
        <f aca="false">IF(J2558&gt;G2558,J2558-G2558,0)</f>
        <v>1.94889944840027</v>
      </c>
      <c r="O2558" s="12" t="n">
        <f aca="false">IF(J2558&gt;=H2558,H2558,J2558)</f>
        <v>2.22751816903374</v>
      </c>
      <c r="P2558" s="12" t="n">
        <f aca="false">IF(J2558&gt;H2558,J2558-H2558,0)</f>
        <v>2.72560116031559</v>
      </c>
    </row>
    <row r="2559" customFormat="false" ht="15" hidden="false" customHeight="false" outlineLevel="0" collapsed="false">
      <c r="A2559" s="28" t="n">
        <v>42842.4166666605</v>
      </c>
      <c r="B2559" s="0" t="n">
        <f aca="false">MONTH(A2559)</f>
        <v>4</v>
      </c>
      <c r="C2559" s="12" t="n">
        <v>0.665666666666667</v>
      </c>
      <c r="D2559" s="0" t="n">
        <v>1.997</v>
      </c>
      <c r="E2559" s="0" t="n">
        <v>1.1645</v>
      </c>
      <c r="F2559" s="12" t="n">
        <f aca="false">IF($F$3&gt;0,C2559*($F$3/$C$3),C2559)</f>
        <v>2.05178765467006</v>
      </c>
      <c r="G2559" s="12" t="n">
        <f aca="false">IF($F$3&gt;0,D2559*($F$3/$D$3),D2559)</f>
        <v>2.05178765467006</v>
      </c>
      <c r="H2559" s="12" t="n">
        <f aca="false">IF($F$3&gt;0,E2559*($F$3/$E$3),E2559)</f>
        <v>1.83837342866037</v>
      </c>
      <c r="J2559" s="12" t="n">
        <f aca="false">Sheet2!J2556</f>
        <v>6.41185366255968</v>
      </c>
      <c r="K2559" s="12" t="n">
        <f aca="false">IF(J2559&gt;=F2559,F2559,J2559)</f>
        <v>2.05178765467006</v>
      </c>
      <c r="L2559" s="12" t="n">
        <f aca="false">IF(J2559&gt;F2559,J2559-F2559,0)</f>
        <v>4.36006600788962</v>
      </c>
      <c r="M2559" s="12" t="n">
        <f aca="false">IF(J2559&gt;=G2559,G2559,J2559)</f>
        <v>2.05178765467006</v>
      </c>
      <c r="N2559" s="12" t="n">
        <f aca="false">IF(J2559&gt;G2559,J2559-G2559,0)</f>
        <v>4.36006600788961</v>
      </c>
      <c r="O2559" s="12" t="n">
        <f aca="false">IF(J2559&gt;=H2559,H2559,J2559)</f>
        <v>1.83837342866037</v>
      </c>
      <c r="P2559" s="12" t="n">
        <f aca="false">IF(J2559&gt;H2559,J2559-H2559,0)</f>
        <v>4.5734802338993</v>
      </c>
    </row>
    <row r="2560" customFormat="false" ht="15" hidden="false" customHeight="false" outlineLevel="0" collapsed="false">
      <c r="A2560" s="28" t="n">
        <v>42842.4583333271</v>
      </c>
      <c r="B2560" s="0" t="n">
        <f aca="false">MONTH(A2560)</f>
        <v>4</v>
      </c>
      <c r="C2560" s="12" t="n">
        <v>0.65</v>
      </c>
      <c r="D2560" s="0" t="n">
        <v>1.95</v>
      </c>
      <c r="E2560" s="0" t="n">
        <v>3.1569</v>
      </c>
      <c r="F2560" s="12" t="n">
        <f aca="false">IF($F$3&gt;0,C2560*($F$3/$C$3),C2560)</f>
        <v>2.00349821061924</v>
      </c>
      <c r="G2560" s="12" t="n">
        <f aca="false">IF($F$3&gt;0,D2560*($F$3/$D$3),D2560)</f>
        <v>2.00349821061924</v>
      </c>
      <c r="H2560" s="12" t="n">
        <f aca="false">IF($F$3&gt;0,E2560*($F$3/$E$3),E2560)</f>
        <v>4.98373643360922</v>
      </c>
      <c r="J2560" s="12" t="n">
        <f aca="false">Sheet2!J2557</f>
        <v>6.94991075571445</v>
      </c>
      <c r="K2560" s="12" t="n">
        <f aca="false">IF(J2560&gt;=F2560,F2560,J2560)</f>
        <v>2.00349821061924</v>
      </c>
      <c r="L2560" s="12" t="n">
        <f aca="false">IF(J2560&gt;F2560,J2560-F2560,0)</f>
        <v>4.94641254509522</v>
      </c>
      <c r="M2560" s="12" t="n">
        <f aca="false">IF(J2560&gt;=G2560,G2560,J2560)</f>
        <v>2.00349821061924</v>
      </c>
      <c r="N2560" s="12" t="n">
        <f aca="false">IF(J2560&gt;G2560,J2560-G2560,0)</f>
        <v>4.94641254509521</v>
      </c>
      <c r="O2560" s="12" t="n">
        <f aca="false">IF(J2560&gt;=H2560,H2560,J2560)</f>
        <v>4.98373643360922</v>
      </c>
      <c r="P2560" s="12" t="n">
        <f aca="false">IF(J2560&gt;H2560,J2560-H2560,0)</f>
        <v>1.96617432210524</v>
      </c>
    </row>
    <row r="2561" customFormat="false" ht="15" hidden="false" customHeight="false" outlineLevel="0" collapsed="false">
      <c r="A2561" s="28" t="n">
        <v>42842.4999999938</v>
      </c>
      <c r="B2561" s="0" t="n">
        <f aca="false">MONTH(A2561)</f>
        <v>4</v>
      </c>
      <c r="C2561" s="12" t="n">
        <v>0.468333333333333</v>
      </c>
      <c r="D2561" s="0" t="n">
        <v>1.405</v>
      </c>
      <c r="E2561" s="0" t="n">
        <v>1.8428</v>
      </c>
      <c r="F2561" s="12" t="n">
        <f aca="false">IF($F$3&gt;0,C2561*($F$3/$C$3),C2561)</f>
        <v>1.44354614662566</v>
      </c>
      <c r="G2561" s="12" t="n">
        <f aca="false">IF($F$3&gt;0,D2561*($F$3/$D$3),D2561)</f>
        <v>1.44354614662566</v>
      </c>
      <c r="H2561" s="12" t="n">
        <f aca="false">IF($F$3&gt;0,E2561*($F$3/$E$3),E2561)</f>
        <v>2.90919240389466</v>
      </c>
      <c r="J2561" s="12" t="n">
        <f aca="false">Sheet2!J2558</f>
        <v>6.54857765678</v>
      </c>
      <c r="K2561" s="12" t="n">
        <f aca="false">IF(J2561&gt;=F2561,F2561,J2561)</f>
        <v>1.44354614662566</v>
      </c>
      <c r="L2561" s="12" t="n">
        <f aca="false">IF(J2561&gt;F2561,J2561-F2561,0)</f>
        <v>5.10503151015435</v>
      </c>
      <c r="M2561" s="12" t="n">
        <f aca="false">IF(J2561&gt;=G2561,G2561,J2561)</f>
        <v>1.44354614662566</v>
      </c>
      <c r="N2561" s="12" t="n">
        <f aca="false">IF(J2561&gt;G2561,J2561-G2561,0)</f>
        <v>5.10503151015435</v>
      </c>
      <c r="O2561" s="12" t="n">
        <f aca="false">IF(J2561&gt;=H2561,H2561,J2561)</f>
        <v>2.90919240389466</v>
      </c>
      <c r="P2561" s="12" t="n">
        <f aca="false">IF(J2561&gt;H2561,J2561-H2561,0)</f>
        <v>3.63938525288534</v>
      </c>
    </row>
    <row r="2562" customFormat="false" ht="15" hidden="false" customHeight="false" outlineLevel="0" collapsed="false">
      <c r="A2562" s="28" t="n">
        <v>42842.5416666605</v>
      </c>
      <c r="B2562" s="0" t="n">
        <f aca="false">MONTH(A2562)</f>
        <v>4</v>
      </c>
      <c r="C2562" s="12" t="n">
        <v>0.48</v>
      </c>
      <c r="D2562" s="0" t="n">
        <v>1.44</v>
      </c>
      <c r="E2562" s="0" t="n">
        <v>1.7612</v>
      </c>
      <c r="F2562" s="12" t="n">
        <f aca="false">IF($F$3&gt;0,C2562*($F$3/$C$3),C2562)</f>
        <v>1.47950637091882</v>
      </c>
      <c r="G2562" s="12" t="n">
        <f aca="false">IF($F$3&gt;0,D2562*($F$3/$D$3),D2562)</f>
        <v>1.47950637091882</v>
      </c>
      <c r="H2562" s="12" t="n">
        <f aca="false">IF($F$3&gt;0,E2562*($F$3/$E$3),E2562)</f>
        <v>2.78037207604693</v>
      </c>
      <c r="J2562" s="12" t="n">
        <f aca="false">Sheet2!J2559</f>
        <v>7.04634218087509</v>
      </c>
      <c r="K2562" s="12" t="n">
        <f aca="false">IF(J2562&gt;=F2562,F2562,J2562)</f>
        <v>1.47950637091882</v>
      </c>
      <c r="L2562" s="12" t="n">
        <f aca="false">IF(J2562&gt;F2562,J2562-F2562,0)</f>
        <v>5.56683580995627</v>
      </c>
      <c r="M2562" s="12" t="n">
        <f aca="false">IF(J2562&gt;=G2562,G2562,J2562)</f>
        <v>1.47950637091882</v>
      </c>
      <c r="N2562" s="12" t="n">
        <f aca="false">IF(J2562&gt;G2562,J2562-G2562,0)</f>
        <v>5.56683580995627</v>
      </c>
      <c r="O2562" s="12" t="n">
        <f aca="false">IF(J2562&gt;=H2562,H2562,J2562)</f>
        <v>2.78037207604693</v>
      </c>
      <c r="P2562" s="12" t="n">
        <f aca="false">IF(J2562&gt;H2562,J2562-H2562,0)</f>
        <v>4.26597010482816</v>
      </c>
    </row>
    <row r="2563" customFormat="false" ht="15" hidden="false" customHeight="false" outlineLevel="0" collapsed="false">
      <c r="A2563" s="28" t="n">
        <v>42842.5833333271</v>
      </c>
      <c r="B2563" s="0" t="n">
        <f aca="false">MONTH(A2563)</f>
        <v>4</v>
      </c>
      <c r="C2563" s="12" t="n">
        <v>0.191333333333333</v>
      </c>
      <c r="D2563" s="0" t="n">
        <v>0.574</v>
      </c>
      <c r="E2563" s="0" t="n">
        <v>1.0234</v>
      </c>
      <c r="F2563" s="12" t="n">
        <f aca="false">IF($F$3&gt;0,C2563*($F$3/$C$3),C2563)</f>
        <v>0.589747678407919</v>
      </c>
      <c r="G2563" s="12" t="n">
        <f aca="false">IF($F$3&gt;0,D2563*($F$3/$D$3),D2563)</f>
        <v>0.58974767840792</v>
      </c>
      <c r="H2563" s="12" t="n">
        <f aca="false">IF($F$3&gt;0,E2563*($F$3/$E$3),E2563)</f>
        <v>1.615621611757</v>
      </c>
      <c r="J2563" s="12" t="n">
        <f aca="false">Sheet2!J2560</f>
        <v>6.35619258395746</v>
      </c>
      <c r="K2563" s="12" t="n">
        <f aca="false">IF(J2563&gt;=F2563,F2563,J2563)</f>
        <v>0.589747678407919</v>
      </c>
      <c r="L2563" s="12" t="n">
        <f aca="false">IF(J2563&gt;F2563,J2563-F2563,0)</f>
        <v>5.76644490554954</v>
      </c>
      <c r="M2563" s="12" t="n">
        <f aca="false">IF(J2563&gt;=G2563,G2563,J2563)</f>
        <v>0.58974767840792</v>
      </c>
      <c r="N2563" s="12" t="n">
        <f aca="false">IF(J2563&gt;G2563,J2563-G2563,0)</f>
        <v>5.76644490554954</v>
      </c>
      <c r="O2563" s="12" t="n">
        <f aca="false">IF(J2563&gt;=H2563,H2563,J2563)</f>
        <v>1.615621611757</v>
      </c>
      <c r="P2563" s="12" t="n">
        <f aca="false">IF(J2563&gt;H2563,J2563-H2563,0)</f>
        <v>4.74057097220046</v>
      </c>
    </row>
    <row r="2564" customFormat="false" ht="15" hidden="false" customHeight="false" outlineLevel="0" collapsed="false">
      <c r="A2564" s="28" t="n">
        <v>42842.6249999938</v>
      </c>
      <c r="B2564" s="0" t="n">
        <f aca="false">MONTH(A2564)</f>
        <v>4</v>
      </c>
      <c r="C2564" s="12" t="n">
        <v>0.487333333333333</v>
      </c>
      <c r="D2564" s="0" t="n">
        <v>1.462</v>
      </c>
      <c r="E2564" s="0" t="n">
        <v>1.5198</v>
      </c>
      <c r="F2564" s="12" t="n">
        <f aca="false">IF($F$3&gt;0,C2564*($F$3/$C$3),C2564)</f>
        <v>1.50210994047453</v>
      </c>
      <c r="G2564" s="12" t="n">
        <f aca="false">IF($F$3&gt;0,D2564*($F$3/$D$3),D2564)</f>
        <v>1.50210994047453</v>
      </c>
      <c r="H2564" s="12" t="n">
        <f aca="false">IF($F$3&gt;0,E2564*($F$3/$E$3),E2564)</f>
        <v>2.39927860616405</v>
      </c>
      <c r="J2564" s="12" t="n">
        <f aca="false">Sheet2!J2561</f>
        <v>5.24098027233505</v>
      </c>
      <c r="K2564" s="12" t="n">
        <f aca="false">IF(J2564&gt;=F2564,F2564,J2564)</f>
        <v>1.50210994047453</v>
      </c>
      <c r="L2564" s="12" t="n">
        <f aca="false">IF(J2564&gt;F2564,J2564-F2564,0)</f>
        <v>3.73887033186052</v>
      </c>
      <c r="M2564" s="12" t="n">
        <f aca="false">IF(J2564&gt;=G2564,G2564,J2564)</f>
        <v>1.50210994047453</v>
      </c>
      <c r="N2564" s="12" t="n">
        <f aca="false">IF(J2564&gt;G2564,J2564-G2564,0)</f>
        <v>3.73887033186052</v>
      </c>
      <c r="O2564" s="12" t="n">
        <f aca="false">IF(J2564&gt;=H2564,H2564,J2564)</f>
        <v>2.39927860616405</v>
      </c>
      <c r="P2564" s="12" t="n">
        <f aca="false">IF(J2564&gt;H2564,J2564-H2564,0)</f>
        <v>2.841701666171</v>
      </c>
    </row>
    <row r="2565" customFormat="false" ht="15" hidden="false" customHeight="false" outlineLevel="0" collapsed="false">
      <c r="A2565" s="28" t="n">
        <v>42842.6666666605</v>
      </c>
      <c r="B2565" s="0" t="n">
        <f aca="false">MONTH(A2565)</f>
        <v>4</v>
      </c>
      <c r="C2565" s="12" t="n">
        <v>0.229333333333333</v>
      </c>
      <c r="D2565" s="0" t="n">
        <v>0.688</v>
      </c>
      <c r="E2565" s="0" t="n">
        <v>1.3702</v>
      </c>
      <c r="F2565" s="12" t="n">
        <f aca="false">IF($F$3&gt;0,C2565*($F$3/$C$3),C2565)</f>
        <v>0.70687526610566</v>
      </c>
      <c r="G2565" s="12" t="n">
        <f aca="false">IF($F$3&gt;0,D2565*($F$3/$D$3),D2565)</f>
        <v>0.70687526610566</v>
      </c>
      <c r="H2565" s="12" t="n">
        <f aca="false">IF($F$3&gt;0,E2565*($F$3/$E$3),E2565)</f>
        <v>2.16310800510987</v>
      </c>
      <c r="J2565" s="12" t="n">
        <f aca="false">Sheet2!J2562</f>
        <v>3.48037018950952</v>
      </c>
      <c r="K2565" s="12" t="n">
        <f aca="false">IF(J2565&gt;=F2565,F2565,J2565)</f>
        <v>0.70687526610566</v>
      </c>
      <c r="L2565" s="12" t="n">
        <f aca="false">IF(J2565&gt;F2565,J2565-F2565,0)</f>
        <v>2.77349492340386</v>
      </c>
      <c r="M2565" s="12" t="n">
        <f aca="false">IF(J2565&gt;=G2565,G2565,J2565)</f>
        <v>0.70687526610566</v>
      </c>
      <c r="N2565" s="12" t="n">
        <f aca="false">IF(J2565&gt;G2565,J2565-G2565,0)</f>
        <v>2.77349492340386</v>
      </c>
      <c r="O2565" s="12" t="n">
        <f aca="false">IF(J2565&gt;=H2565,H2565,J2565)</f>
        <v>2.16310800510987</v>
      </c>
      <c r="P2565" s="12" t="n">
        <f aca="false">IF(J2565&gt;H2565,J2565-H2565,0)</f>
        <v>1.31726218439965</v>
      </c>
    </row>
    <row r="2566" customFormat="false" ht="15" hidden="false" customHeight="false" outlineLevel="0" collapsed="false">
      <c r="A2566" s="28" t="n">
        <v>42842.7083333271</v>
      </c>
      <c r="B2566" s="0" t="n">
        <f aca="false">MONTH(A2566)</f>
        <v>4</v>
      </c>
      <c r="C2566" s="12" t="n">
        <v>0.455666666666667</v>
      </c>
      <c r="D2566" s="0" t="n">
        <v>1.367</v>
      </c>
      <c r="E2566" s="0" t="n">
        <v>0.255</v>
      </c>
      <c r="F2566" s="12" t="n">
        <f aca="false">IF($F$3&gt;0,C2566*($F$3/$C$3),C2566)</f>
        <v>1.40450361739308</v>
      </c>
      <c r="G2566" s="12" t="n">
        <f aca="false">IF($F$3&gt;0,D2566*($F$3/$D$3),D2566)</f>
        <v>1.40450361739308</v>
      </c>
      <c r="H2566" s="12" t="n">
        <f aca="false">IF($F$3&gt;0,E2566*($F$3/$E$3),E2566)</f>
        <v>0.402563524524169</v>
      </c>
      <c r="J2566" s="12" t="n">
        <f aca="false">Sheet2!J2563</f>
        <v>2.19053020210075</v>
      </c>
      <c r="K2566" s="12" t="n">
        <f aca="false">IF(J2566&gt;=F2566,F2566,J2566)</f>
        <v>1.40450361739308</v>
      </c>
      <c r="L2566" s="12" t="n">
        <f aca="false">IF(J2566&gt;F2566,J2566-F2566,0)</f>
        <v>0.78602658470767</v>
      </c>
      <c r="M2566" s="12" t="n">
        <f aca="false">IF(J2566&gt;=G2566,G2566,J2566)</f>
        <v>1.40450361739308</v>
      </c>
      <c r="N2566" s="12" t="n">
        <f aca="false">IF(J2566&gt;G2566,J2566-G2566,0)</f>
        <v>0.786026584707669</v>
      </c>
      <c r="O2566" s="12" t="n">
        <f aca="false">IF(J2566&gt;=H2566,H2566,J2566)</f>
        <v>0.402563524524169</v>
      </c>
      <c r="P2566" s="12" t="n">
        <f aca="false">IF(J2566&gt;H2566,J2566-H2566,0)</f>
        <v>1.78796667757658</v>
      </c>
    </row>
    <row r="2567" customFormat="false" ht="15" hidden="false" customHeight="false" outlineLevel="0" collapsed="false">
      <c r="A2567" s="28" t="n">
        <v>42842.7499999938</v>
      </c>
      <c r="B2567" s="0" t="n">
        <f aca="false">MONTH(A2567)</f>
        <v>4</v>
      </c>
      <c r="C2567" s="12" t="n">
        <v>0.984666666666667</v>
      </c>
      <c r="D2567" s="0" t="n">
        <v>2.954</v>
      </c>
      <c r="E2567" s="0" t="n">
        <v>0.2516</v>
      </c>
      <c r="F2567" s="12" t="n">
        <f aca="false">IF($F$3&gt;0,C2567*($F$3/$C$3),C2567)</f>
        <v>3.0350429303432</v>
      </c>
      <c r="G2567" s="12" t="n">
        <f aca="false">IF($F$3&gt;0,D2567*($F$3/$D$3),D2567)</f>
        <v>3.0350429303432</v>
      </c>
      <c r="H2567" s="12" t="n">
        <f aca="false">IF($F$3&gt;0,E2567*($F$3/$E$3),E2567)</f>
        <v>0.397196010863847</v>
      </c>
      <c r="J2567" s="12" t="n">
        <f aca="false">Sheet2!J2564</f>
        <v>0.844073581092294</v>
      </c>
      <c r="K2567" s="12" t="n">
        <f aca="false">IF(J2567&gt;=F2567,F2567,J2567)</f>
        <v>0.844073581092294</v>
      </c>
      <c r="L2567" s="12" t="n">
        <f aca="false">IF(J2567&gt;F2567,J2567-F2567,0)</f>
        <v>0</v>
      </c>
      <c r="M2567" s="12" t="n">
        <f aca="false">IF(J2567&gt;=G2567,G2567,J2567)</f>
        <v>0.844073581092294</v>
      </c>
      <c r="N2567" s="12" t="n">
        <f aca="false">IF(J2567&gt;G2567,J2567-G2567,0)</f>
        <v>0</v>
      </c>
      <c r="O2567" s="12" t="n">
        <f aca="false">IF(J2567&gt;=H2567,H2567,J2567)</f>
        <v>0.397196010863847</v>
      </c>
      <c r="P2567" s="12" t="n">
        <f aca="false">IF(J2567&gt;H2567,J2567-H2567,0)</f>
        <v>0.446877570228447</v>
      </c>
    </row>
    <row r="2568" customFormat="false" ht="15" hidden="false" customHeight="false" outlineLevel="0" collapsed="false">
      <c r="A2568" s="28" t="n">
        <v>42842.7916666605</v>
      </c>
      <c r="B2568" s="0" t="n">
        <f aca="false">MONTH(A2568)</f>
        <v>4</v>
      </c>
      <c r="C2568" s="12" t="n">
        <v>0.679333333333333</v>
      </c>
      <c r="D2568" s="0" t="n">
        <v>2.038</v>
      </c>
      <c r="E2568" s="0" t="n">
        <v>0.3332</v>
      </c>
      <c r="F2568" s="12" t="n">
        <f aca="false">IF($F$3&gt;0,C2568*($F$3/$C$3),C2568)</f>
        <v>2.09391248884206</v>
      </c>
      <c r="G2568" s="12" t="n">
        <f aca="false">IF($F$3&gt;0,D2568*($F$3/$D$3),D2568)</f>
        <v>2.09391248884206</v>
      </c>
      <c r="H2568" s="12" t="n">
        <f aca="false">IF($F$3&gt;0,E2568*($F$3/$E$3),E2568)</f>
        <v>0.526016338711581</v>
      </c>
      <c r="J2568" s="12" t="n">
        <f aca="false">Sheet2!J2565</f>
        <v>2.66894473749721E-005</v>
      </c>
      <c r="K2568" s="12" t="n">
        <f aca="false">IF(J2568&gt;=F2568,F2568,J2568)</f>
        <v>2.66894473749721E-005</v>
      </c>
      <c r="L2568" s="12" t="n">
        <f aca="false">IF(J2568&gt;F2568,J2568-F2568,0)</f>
        <v>0</v>
      </c>
      <c r="M2568" s="12" t="n">
        <f aca="false">IF(J2568&gt;=G2568,G2568,J2568)</f>
        <v>2.66894473749721E-005</v>
      </c>
      <c r="N2568" s="12" t="n">
        <f aca="false">IF(J2568&gt;G2568,J2568-G2568,0)</f>
        <v>0</v>
      </c>
      <c r="O2568" s="12" t="n">
        <f aca="false">IF(J2568&gt;=H2568,H2568,J2568)</f>
        <v>2.66894473749721E-005</v>
      </c>
      <c r="P2568" s="12" t="n">
        <f aca="false">IF(J2568&gt;H2568,J2568-H2568,0)</f>
        <v>0</v>
      </c>
    </row>
    <row r="2569" customFormat="false" ht="15" hidden="false" customHeight="false" outlineLevel="0" collapsed="false">
      <c r="A2569" s="28" t="n">
        <v>42842.8333333271</v>
      </c>
      <c r="B2569" s="0" t="n">
        <f aca="false">MONTH(A2569)</f>
        <v>4</v>
      </c>
      <c r="C2569" s="12" t="n">
        <v>0.571333333333333</v>
      </c>
      <c r="D2569" s="0" t="n">
        <v>1.714</v>
      </c>
      <c r="E2569" s="0" t="n">
        <v>0.3893</v>
      </c>
      <c r="F2569" s="12" t="n">
        <f aca="false">IF($F$3&gt;0,C2569*($F$3/$C$3),C2569)</f>
        <v>1.76102355538532</v>
      </c>
      <c r="G2569" s="12" t="n">
        <f aca="false">IF($F$3&gt;0,D2569*($F$3/$D$3),D2569)</f>
        <v>1.76102355538532</v>
      </c>
      <c r="H2569" s="12" t="n">
        <f aca="false">IF($F$3&gt;0,E2569*($F$3/$E$3),E2569)</f>
        <v>0.614580314106898</v>
      </c>
      <c r="J2569" s="12" t="n">
        <f aca="false">Sheet2!J2566</f>
        <v>0</v>
      </c>
      <c r="K2569" s="12" t="n">
        <f aca="false">IF(J2569&gt;=F2569,F2569,J2569)</f>
        <v>0</v>
      </c>
      <c r="L2569" s="12" t="n">
        <f aca="false">IF(J2569&gt;F2569,J2569-F2569,0)</f>
        <v>0</v>
      </c>
      <c r="M2569" s="12" t="n">
        <f aca="false">IF(J2569&gt;=G2569,G2569,J2569)</f>
        <v>0</v>
      </c>
      <c r="N2569" s="12" t="n">
        <f aca="false">IF(J2569&gt;G2569,J2569-G2569,0)</f>
        <v>0</v>
      </c>
      <c r="O2569" s="12" t="n">
        <f aca="false">IF(J2569&gt;=H2569,H2569,J2569)</f>
        <v>0</v>
      </c>
      <c r="P2569" s="12" t="n">
        <f aca="false">IF(J2569&gt;H2569,J2569-H2569,0)</f>
        <v>0</v>
      </c>
    </row>
    <row r="2570" customFormat="false" ht="15" hidden="false" customHeight="false" outlineLevel="0" collapsed="false">
      <c r="A2570" s="28" t="n">
        <v>42842.8749999938</v>
      </c>
      <c r="B2570" s="0" t="n">
        <f aca="false">MONTH(A2570)</f>
        <v>4</v>
      </c>
      <c r="C2570" s="12" t="n">
        <v>0.676</v>
      </c>
      <c r="D2570" s="0" t="n">
        <v>2.028</v>
      </c>
      <c r="E2570" s="0" t="n">
        <v>0.2703</v>
      </c>
      <c r="F2570" s="12" t="n">
        <f aca="false">IF($F$3&gt;0,C2570*($F$3/$C$3),C2570)</f>
        <v>2.08363813904401</v>
      </c>
      <c r="G2570" s="12" t="n">
        <f aca="false">IF($F$3&gt;0,D2570*($F$3/$D$3),D2570)</f>
        <v>2.08363813904401</v>
      </c>
      <c r="H2570" s="12" t="n">
        <f aca="false">IF($F$3&gt;0,E2570*($F$3/$E$3),E2570)</f>
        <v>0.426717335995619</v>
      </c>
      <c r="J2570" s="12" t="n">
        <f aca="false">Sheet2!J2567</f>
        <v>0</v>
      </c>
      <c r="K2570" s="12" t="n">
        <f aca="false">IF(J2570&gt;=F2570,F2570,J2570)</f>
        <v>0</v>
      </c>
      <c r="L2570" s="12" t="n">
        <f aca="false">IF(J2570&gt;F2570,J2570-F2570,0)</f>
        <v>0</v>
      </c>
      <c r="M2570" s="12" t="n">
        <f aca="false">IF(J2570&gt;=G2570,G2570,J2570)</f>
        <v>0</v>
      </c>
      <c r="N2570" s="12" t="n">
        <f aca="false">IF(J2570&gt;G2570,J2570-G2570,0)</f>
        <v>0</v>
      </c>
      <c r="O2570" s="12" t="n">
        <f aca="false">IF(J2570&gt;=H2570,H2570,J2570)</f>
        <v>0</v>
      </c>
      <c r="P2570" s="12" t="n">
        <f aca="false">IF(J2570&gt;H2570,J2570-H2570,0)</f>
        <v>0</v>
      </c>
    </row>
    <row r="2571" customFormat="false" ht="15" hidden="false" customHeight="false" outlineLevel="0" collapsed="false">
      <c r="A2571" s="28" t="n">
        <v>42842.9166666604</v>
      </c>
      <c r="B2571" s="0" t="n">
        <f aca="false">MONTH(A2571)</f>
        <v>4</v>
      </c>
      <c r="C2571" s="12" t="n">
        <v>0.102333333333333</v>
      </c>
      <c r="D2571" s="0" t="n">
        <v>0.307</v>
      </c>
      <c r="E2571" s="0" t="n">
        <v>0.2635</v>
      </c>
      <c r="F2571" s="12" t="n">
        <f aca="false">IF($F$3&gt;0,C2571*($F$3/$C$3),C2571)</f>
        <v>0.315422538800055</v>
      </c>
      <c r="G2571" s="12" t="n">
        <f aca="false">IF($F$3&gt;0,D2571*($F$3/$D$3),D2571)</f>
        <v>0.315422538800055</v>
      </c>
      <c r="H2571" s="12" t="n">
        <f aca="false">IF($F$3&gt;0,E2571*($F$3/$E$3),E2571)</f>
        <v>0.415982308674975</v>
      </c>
      <c r="J2571" s="12" t="n">
        <f aca="false">Sheet2!J2568</f>
        <v>0</v>
      </c>
      <c r="K2571" s="12" t="n">
        <f aca="false">IF(J2571&gt;=F2571,F2571,J2571)</f>
        <v>0</v>
      </c>
      <c r="L2571" s="12" t="n">
        <f aca="false">IF(J2571&gt;F2571,J2571-F2571,0)</f>
        <v>0</v>
      </c>
      <c r="M2571" s="12" t="n">
        <f aca="false">IF(J2571&gt;=G2571,G2571,J2571)</f>
        <v>0</v>
      </c>
      <c r="N2571" s="12" t="n">
        <f aca="false">IF(J2571&gt;G2571,J2571-G2571,0)</f>
        <v>0</v>
      </c>
      <c r="O2571" s="12" t="n">
        <f aca="false">IF(J2571&gt;=H2571,H2571,J2571)</f>
        <v>0</v>
      </c>
      <c r="P2571" s="12" t="n">
        <f aca="false">IF(J2571&gt;H2571,J2571-H2571,0)</f>
        <v>0</v>
      </c>
    </row>
    <row r="2572" customFormat="false" ht="15" hidden="false" customHeight="false" outlineLevel="0" collapsed="false">
      <c r="A2572" s="28" t="n">
        <v>42842.9583333271</v>
      </c>
      <c r="B2572" s="0" t="n">
        <f aca="false">MONTH(A2572)</f>
        <v>4</v>
      </c>
      <c r="C2572" s="12" t="n">
        <v>0.316666666666667</v>
      </c>
      <c r="D2572" s="0" t="n">
        <v>0.95</v>
      </c>
      <c r="E2572" s="0" t="n">
        <v>1.1135</v>
      </c>
      <c r="F2572" s="12" t="n">
        <f aca="false">IF($F$3&gt;0,C2572*($F$3/$C$3),C2572)</f>
        <v>0.976063230814501</v>
      </c>
      <c r="G2572" s="12" t="n">
        <f aca="false">IF($F$3&gt;0,D2572*($F$3/$D$3),D2572)</f>
        <v>0.976063230814502</v>
      </c>
      <c r="H2572" s="12" t="n">
        <f aca="false">IF($F$3&gt;0,E2572*($F$3/$E$3),E2572)</f>
        <v>1.75786072375554</v>
      </c>
      <c r="J2572" s="12" t="n">
        <f aca="false">Sheet2!J2569</f>
        <v>0</v>
      </c>
      <c r="K2572" s="12" t="n">
        <f aca="false">IF(J2572&gt;=F2572,F2572,J2572)</f>
        <v>0</v>
      </c>
      <c r="L2572" s="12" t="n">
        <f aca="false">IF(J2572&gt;F2572,J2572-F2572,0)</f>
        <v>0</v>
      </c>
      <c r="M2572" s="12" t="n">
        <f aca="false">IF(J2572&gt;=G2572,G2572,J2572)</f>
        <v>0</v>
      </c>
      <c r="N2572" s="12" t="n">
        <f aca="false">IF(J2572&gt;G2572,J2572-G2572,0)</f>
        <v>0</v>
      </c>
      <c r="O2572" s="12" t="n">
        <f aca="false">IF(J2572&gt;=H2572,H2572,J2572)</f>
        <v>0</v>
      </c>
      <c r="P2572" s="12" t="n">
        <f aca="false">IF(J2572&gt;H2572,J2572-H2572,0)</f>
        <v>0</v>
      </c>
    </row>
    <row r="2573" customFormat="false" ht="15" hidden="false" customHeight="false" outlineLevel="0" collapsed="false">
      <c r="A2573" s="28" t="n">
        <v>42842.9999999938</v>
      </c>
      <c r="B2573" s="0" t="n">
        <f aca="false">MONTH(A2573)</f>
        <v>4</v>
      </c>
      <c r="C2573" s="12" t="n">
        <v>0.259333333333333</v>
      </c>
      <c r="D2573" s="0" t="n">
        <v>0.778</v>
      </c>
      <c r="E2573" s="0" t="n">
        <v>2.0366</v>
      </c>
      <c r="F2573" s="12" t="n">
        <f aca="false">IF($F$3&gt;0,C2573*($F$3/$C$3),C2573)</f>
        <v>0.799344414288086</v>
      </c>
      <c r="G2573" s="12" t="n">
        <f aca="false">IF($F$3&gt;0,D2573*($F$3/$D$3),D2573)</f>
        <v>0.799344414288087</v>
      </c>
      <c r="H2573" s="12" t="n">
        <f aca="false">IF($F$3&gt;0,E2573*($F$3/$E$3),E2573)</f>
        <v>3.21514068253303</v>
      </c>
      <c r="J2573" s="12" t="n">
        <f aca="false">Sheet2!J2570</f>
        <v>0</v>
      </c>
      <c r="K2573" s="12" t="n">
        <f aca="false">IF(J2573&gt;=F2573,F2573,J2573)</f>
        <v>0</v>
      </c>
      <c r="L2573" s="12" t="n">
        <f aca="false">IF(J2573&gt;F2573,J2573-F2573,0)</f>
        <v>0</v>
      </c>
      <c r="M2573" s="12" t="n">
        <f aca="false">IF(J2573&gt;=G2573,G2573,J2573)</f>
        <v>0</v>
      </c>
      <c r="N2573" s="12" t="n">
        <f aca="false">IF(J2573&gt;G2573,J2573-G2573,0)</f>
        <v>0</v>
      </c>
      <c r="O2573" s="12" t="n">
        <f aca="false">IF(J2573&gt;=H2573,H2573,J2573)</f>
        <v>0</v>
      </c>
      <c r="P2573" s="12" t="n">
        <f aca="false">IF(J2573&gt;H2573,J2573-H2573,0)</f>
        <v>0</v>
      </c>
    </row>
    <row r="2574" customFormat="false" ht="15" hidden="false" customHeight="false" outlineLevel="0" collapsed="false">
      <c r="A2574" s="28" t="n">
        <v>42843.0416666604</v>
      </c>
      <c r="B2574" s="0" t="n">
        <f aca="false">MONTH(A2574)</f>
        <v>4</v>
      </c>
      <c r="C2574" s="12" t="n">
        <v>0.315333333333333</v>
      </c>
      <c r="D2574" s="0" t="n">
        <v>0.946</v>
      </c>
      <c r="E2574" s="0" t="n">
        <v>0.2346</v>
      </c>
      <c r="F2574" s="12" t="n">
        <f aca="false">IF($F$3&gt;0,C2574*($F$3/$C$3),C2574)</f>
        <v>0.971953490895282</v>
      </c>
      <c r="G2574" s="12" t="n">
        <f aca="false">IF($F$3&gt;0,D2574*($F$3/$D$3),D2574)</f>
        <v>0.971953490895283</v>
      </c>
      <c r="H2574" s="12" t="n">
        <f aca="false">IF($F$3&gt;0,E2574*($F$3/$E$3),E2574)</f>
        <v>0.370358442562236</v>
      </c>
      <c r="J2574" s="12" t="n">
        <f aca="false">Sheet2!J2571</f>
        <v>0</v>
      </c>
      <c r="K2574" s="12" t="n">
        <f aca="false">IF(J2574&gt;=F2574,F2574,J2574)</f>
        <v>0</v>
      </c>
      <c r="L2574" s="12" t="n">
        <f aca="false">IF(J2574&gt;F2574,J2574-F2574,0)</f>
        <v>0</v>
      </c>
      <c r="M2574" s="12" t="n">
        <f aca="false">IF(J2574&gt;=G2574,G2574,J2574)</f>
        <v>0</v>
      </c>
      <c r="N2574" s="12" t="n">
        <f aca="false">IF(J2574&gt;G2574,J2574-G2574,0)</f>
        <v>0</v>
      </c>
      <c r="O2574" s="12" t="n">
        <f aca="false">IF(J2574&gt;=H2574,H2574,J2574)</f>
        <v>0</v>
      </c>
      <c r="P2574" s="12" t="n">
        <f aca="false">IF(J2574&gt;H2574,J2574-H2574,0)</f>
        <v>0</v>
      </c>
    </row>
    <row r="2575" customFormat="false" ht="15" hidden="false" customHeight="false" outlineLevel="0" collapsed="false">
      <c r="A2575" s="28" t="n">
        <v>42843.0833333271</v>
      </c>
      <c r="B2575" s="0" t="n">
        <f aca="false">MONTH(A2575)</f>
        <v>4</v>
      </c>
      <c r="C2575" s="12" t="n">
        <v>0.553333333333333</v>
      </c>
      <c r="D2575" s="0" t="n">
        <v>1.66</v>
      </c>
      <c r="E2575" s="0" t="n">
        <v>0.2006</v>
      </c>
      <c r="F2575" s="12" t="n">
        <f aca="false">IF($F$3&gt;0,C2575*($F$3/$C$3),C2575)</f>
        <v>1.70554206647587</v>
      </c>
      <c r="G2575" s="12" t="n">
        <f aca="false">IF($F$3&gt;0,D2575*($F$3/$D$3),D2575)</f>
        <v>1.70554206647587</v>
      </c>
      <c r="H2575" s="12" t="n">
        <f aca="false">IF($F$3&gt;0,E2575*($F$3/$E$3),E2575)</f>
        <v>0.316683305959013</v>
      </c>
      <c r="J2575" s="12" t="n">
        <f aca="false">Sheet2!J2572</f>
        <v>0</v>
      </c>
      <c r="K2575" s="12" t="n">
        <f aca="false">IF(J2575&gt;=F2575,F2575,J2575)</f>
        <v>0</v>
      </c>
      <c r="L2575" s="12" t="n">
        <f aca="false">IF(J2575&gt;F2575,J2575-F2575,0)</f>
        <v>0</v>
      </c>
      <c r="M2575" s="12" t="n">
        <f aca="false">IF(J2575&gt;=G2575,G2575,J2575)</f>
        <v>0</v>
      </c>
      <c r="N2575" s="12" t="n">
        <f aca="false">IF(J2575&gt;G2575,J2575-G2575,0)</f>
        <v>0</v>
      </c>
      <c r="O2575" s="12" t="n">
        <f aca="false">IF(J2575&gt;=H2575,H2575,J2575)</f>
        <v>0</v>
      </c>
      <c r="P2575" s="12" t="n">
        <f aca="false">IF(J2575&gt;H2575,J2575-H2575,0)</f>
        <v>0</v>
      </c>
    </row>
    <row r="2576" customFormat="false" ht="15" hidden="false" customHeight="false" outlineLevel="0" collapsed="false">
      <c r="A2576" s="28" t="n">
        <v>42843.1249999938</v>
      </c>
      <c r="B2576" s="0" t="n">
        <f aca="false">MONTH(A2576)</f>
        <v>4</v>
      </c>
      <c r="C2576" s="12" t="n">
        <v>0.415666666666667</v>
      </c>
      <c r="D2576" s="0" t="n">
        <v>1.247</v>
      </c>
      <c r="E2576" s="0" t="n">
        <v>0.1632</v>
      </c>
      <c r="F2576" s="12" t="n">
        <f aca="false">IF($F$3&gt;0,C2576*($F$3/$C$3),C2576)</f>
        <v>1.28121141981651</v>
      </c>
      <c r="G2576" s="12" t="n">
        <f aca="false">IF($F$3&gt;0,D2576*($F$3/$D$3),D2576)</f>
        <v>1.28121141981651</v>
      </c>
      <c r="H2576" s="12" t="n">
        <f aca="false">IF($F$3&gt;0,E2576*($F$3/$E$3),E2576)</f>
        <v>0.257640655695468</v>
      </c>
      <c r="J2576" s="12" t="n">
        <f aca="false">Sheet2!J2573</f>
        <v>0</v>
      </c>
      <c r="K2576" s="12" t="n">
        <f aca="false">IF(J2576&gt;=F2576,F2576,J2576)</f>
        <v>0</v>
      </c>
      <c r="L2576" s="12" t="n">
        <f aca="false">IF(J2576&gt;F2576,J2576-F2576,0)</f>
        <v>0</v>
      </c>
      <c r="M2576" s="12" t="n">
        <f aca="false">IF(J2576&gt;=G2576,G2576,J2576)</f>
        <v>0</v>
      </c>
      <c r="N2576" s="12" t="n">
        <f aca="false">IF(J2576&gt;G2576,J2576-G2576,0)</f>
        <v>0</v>
      </c>
      <c r="O2576" s="12" t="n">
        <f aca="false">IF(J2576&gt;=H2576,H2576,J2576)</f>
        <v>0</v>
      </c>
      <c r="P2576" s="12" t="n">
        <f aca="false">IF(J2576&gt;H2576,J2576-H2576,0)</f>
        <v>0</v>
      </c>
    </row>
    <row r="2577" customFormat="false" ht="15" hidden="false" customHeight="false" outlineLevel="0" collapsed="false">
      <c r="A2577" s="28" t="n">
        <v>42843.1666666604</v>
      </c>
      <c r="B2577" s="0" t="n">
        <f aca="false">MONTH(A2577)</f>
        <v>4</v>
      </c>
      <c r="C2577" s="12" t="n">
        <v>0.348333333333333</v>
      </c>
      <c r="D2577" s="0" t="n">
        <v>1.045</v>
      </c>
      <c r="E2577" s="0" t="n">
        <v>0.1717</v>
      </c>
      <c r="F2577" s="12" t="n">
        <f aca="false">IF($F$3&gt;0,C2577*($F$3/$C$3),C2577)</f>
        <v>1.07366955389595</v>
      </c>
      <c r="G2577" s="12" t="n">
        <f aca="false">IF($F$3&gt;0,D2577*($F$3/$D$3),D2577)</f>
        <v>1.07366955389595</v>
      </c>
      <c r="H2577" s="12" t="n">
        <f aca="false">IF($F$3&gt;0,E2577*($F$3/$E$3),E2577)</f>
        <v>0.271059439846274</v>
      </c>
      <c r="J2577" s="12" t="n">
        <f aca="false">Sheet2!J2574</f>
        <v>0</v>
      </c>
      <c r="K2577" s="12" t="n">
        <f aca="false">IF(J2577&gt;=F2577,F2577,J2577)</f>
        <v>0</v>
      </c>
      <c r="L2577" s="12" t="n">
        <f aca="false">IF(J2577&gt;F2577,J2577-F2577,0)</f>
        <v>0</v>
      </c>
      <c r="M2577" s="12" t="n">
        <f aca="false">IF(J2577&gt;=G2577,G2577,J2577)</f>
        <v>0</v>
      </c>
      <c r="N2577" s="12" t="n">
        <f aca="false">IF(J2577&gt;G2577,J2577-G2577,0)</f>
        <v>0</v>
      </c>
      <c r="O2577" s="12" t="n">
        <f aca="false">IF(J2577&gt;=H2577,H2577,J2577)</f>
        <v>0</v>
      </c>
      <c r="P2577" s="12" t="n">
        <f aca="false">IF(J2577&gt;H2577,J2577-H2577,0)</f>
        <v>0</v>
      </c>
    </row>
    <row r="2578" customFormat="false" ht="15" hidden="false" customHeight="false" outlineLevel="0" collapsed="false">
      <c r="A2578" s="28" t="n">
        <v>42843.2083333271</v>
      </c>
      <c r="B2578" s="0" t="n">
        <f aca="false">MONTH(A2578)</f>
        <v>4</v>
      </c>
      <c r="C2578" s="12" t="n">
        <v>0.439333333333333</v>
      </c>
      <c r="D2578" s="0" t="n">
        <v>1.318</v>
      </c>
      <c r="E2578" s="0" t="n">
        <v>0.7242</v>
      </c>
      <c r="F2578" s="12" t="n">
        <f aca="false">IF($F$3&gt;0,C2578*($F$3/$C$3),C2578)</f>
        <v>1.35415930338264</v>
      </c>
      <c r="G2578" s="12" t="n">
        <f aca="false">IF($F$3&gt;0,D2578*($F$3/$D$3),D2578)</f>
        <v>1.35415930338265</v>
      </c>
      <c r="H2578" s="12" t="n">
        <f aca="false">IF($F$3&gt;0,E2578*($F$3/$E$3),E2578)</f>
        <v>1.14328040964864</v>
      </c>
      <c r="J2578" s="12" t="n">
        <f aca="false">Sheet2!J2575</f>
        <v>0.00611985198125162</v>
      </c>
      <c r="K2578" s="12" t="n">
        <f aca="false">IF(J2578&gt;=F2578,F2578,J2578)</f>
        <v>0.00611985198125162</v>
      </c>
      <c r="L2578" s="12" t="n">
        <f aca="false">IF(J2578&gt;F2578,J2578-F2578,0)</f>
        <v>0</v>
      </c>
      <c r="M2578" s="12" t="n">
        <f aca="false">IF(J2578&gt;=G2578,G2578,J2578)</f>
        <v>0.00611985198125162</v>
      </c>
      <c r="N2578" s="12" t="n">
        <f aca="false">IF(J2578&gt;G2578,J2578-G2578,0)</f>
        <v>0</v>
      </c>
      <c r="O2578" s="12" t="n">
        <f aca="false">IF(J2578&gt;=H2578,H2578,J2578)</f>
        <v>0.00611985198125162</v>
      </c>
      <c r="P2578" s="12" t="n">
        <f aca="false">IF(J2578&gt;H2578,J2578-H2578,0)</f>
        <v>0</v>
      </c>
    </row>
    <row r="2579" customFormat="false" ht="15" hidden="false" customHeight="false" outlineLevel="0" collapsed="false">
      <c r="A2579" s="28" t="n">
        <v>42843.2499999938</v>
      </c>
      <c r="B2579" s="0" t="n">
        <f aca="false">MONTH(A2579)</f>
        <v>4</v>
      </c>
      <c r="C2579" s="12" t="n">
        <v>0.698333333333333</v>
      </c>
      <c r="D2579" s="0" t="n">
        <v>2.095</v>
      </c>
      <c r="E2579" s="0" t="n">
        <v>0.3553</v>
      </c>
      <c r="F2579" s="12" t="n">
        <f aca="false">IF($F$3&gt;0,C2579*($F$3/$C$3),C2579)</f>
        <v>2.15247628269093</v>
      </c>
      <c r="G2579" s="12" t="n">
        <f aca="false">IF($F$3&gt;0,D2579*($F$3/$D$3),D2579)</f>
        <v>2.15247628269093</v>
      </c>
      <c r="H2579" s="12" t="n">
        <f aca="false">IF($F$3&gt;0,E2579*($F$3/$E$3),E2579)</f>
        <v>0.560905177503676</v>
      </c>
      <c r="J2579" s="12" t="n">
        <f aca="false">Sheet2!J2576</f>
        <v>0.64777073278015</v>
      </c>
      <c r="K2579" s="12" t="n">
        <f aca="false">IF(J2579&gt;=F2579,F2579,J2579)</f>
        <v>0.64777073278015</v>
      </c>
      <c r="L2579" s="12" t="n">
        <f aca="false">IF(J2579&gt;F2579,J2579-F2579,0)</f>
        <v>0</v>
      </c>
      <c r="M2579" s="12" t="n">
        <f aca="false">IF(J2579&gt;=G2579,G2579,J2579)</f>
        <v>0.64777073278015</v>
      </c>
      <c r="N2579" s="12" t="n">
        <f aca="false">IF(J2579&gt;G2579,J2579-G2579,0)</f>
        <v>0</v>
      </c>
      <c r="O2579" s="12" t="n">
        <f aca="false">IF(J2579&gt;=H2579,H2579,J2579)</f>
        <v>0.560905177503676</v>
      </c>
      <c r="P2579" s="12" t="n">
        <f aca="false">IF(J2579&gt;H2579,J2579-H2579,0)</f>
        <v>0.0868655552764743</v>
      </c>
    </row>
    <row r="2580" customFormat="false" ht="15" hidden="false" customHeight="false" outlineLevel="0" collapsed="false">
      <c r="A2580" s="28" t="n">
        <v>42843.2916666604</v>
      </c>
      <c r="B2580" s="0" t="n">
        <f aca="false">MONTH(A2580)</f>
        <v>4</v>
      </c>
      <c r="C2580" s="12" t="n">
        <v>1.10466666666667</v>
      </c>
      <c r="D2580" s="0" t="n">
        <v>3.314</v>
      </c>
      <c r="E2580" s="0" t="n">
        <v>0.3757</v>
      </c>
      <c r="F2580" s="12" t="n">
        <f aca="false">IF($F$3&gt;0,C2580*($F$3/$C$3),C2580)</f>
        <v>3.4049195230729</v>
      </c>
      <c r="G2580" s="12" t="n">
        <f aca="false">IF($F$3&gt;0,D2580*($F$3/$D$3),D2580)</f>
        <v>3.4049195230729</v>
      </c>
      <c r="H2580" s="12" t="n">
        <f aca="false">IF($F$3&gt;0,E2580*($F$3/$E$3),E2580)</f>
        <v>0.593110259465609</v>
      </c>
      <c r="J2580" s="12" t="n">
        <f aca="false">Sheet2!J2577</f>
        <v>1.62508053235203</v>
      </c>
      <c r="K2580" s="12" t="n">
        <f aca="false">IF(J2580&gt;=F2580,F2580,J2580)</f>
        <v>1.62508053235203</v>
      </c>
      <c r="L2580" s="12" t="n">
        <f aca="false">IF(J2580&gt;F2580,J2580-F2580,0)</f>
        <v>0</v>
      </c>
      <c r="M2580" s="12" t="n">
        <f aca="false">IF(J2580&gt;=G2580,G2580,J2580)</f>
        <v>1.62508053235203</v>
      </c>
      <c r="N2580" s="12" t="n">
        <f aca="false">IF(J2580&gt;G2580,J2580-G2580,0)</f>
        <v>0</v>
      </c>
      <c r="O2580" s="12" t="n">
        <f aca="false">IF(J2580&gt;=H2580,H2580,J2580)</f>
        <v>0.593110259465609</v>
      </c>
      <c r="P2580" s="12" t="n">
        <f aca="false">IF(J2580&gt;H2580,J2580-H2580,0)</f>
        <v>1.03197027288642</v>
      </c>
    </row>
    <row r="2581" customFormat="false" ht="15" hidden="false" customHeight="false" outlineLevel="0" collapsed="false">
      <c r="A2581" s="28" t="n">
        <v>42843.3333333271</v>
      </c>
      <c r="B2581" s="0" t="n">
        <f aca="false">MONTH(A2581)</f>
        <v>4</v>
      </c>
      <c r="C2581" s="12" t="n">
        <v>1.023</v>
      </c>
      <c r="D2581" s="0" t="n">
        <v>3.069</v>
      </c>
      <c r="E2581" s="0" t="n">
        <v>1.0336</v>
      </c>
      <c r="F2581" s="12" t="n">
        <f aca="false">IF($F$3&gt;0,C2581*($F$3/$C$3),C2581)</f>
        <v>3.15319795302074</v>
      </c>
      <c r="G2581" s="12" t="n">
        <f aca="false">IF($F$3&gt;0,D2581*($F$3/$D$3),D2581)</f>
        <v>3.15319795302074</v>
      </c>
      <c r="H2581" s="12" t="n">
        <f aca="false">IF($F$3&gt;0,E2581*($F$3/$E$3),E2581)</f>
        <v>1.63172415273797</v>
      </c>
      <c r="J2581" s="12" t="n">
        <f aca="false">Sheet2!J2578</f>
        <v>2.5548355448835</v>
      </c>
      <c r="K2581" s="12" t="n">
        <f aca="false">IF(J2581&gt;=F2581,F2581,J2581)</f>
        <v>2.5548355448835</v>
      </c>
      <c r="L2581" s="12" t="n">
        <f aca="false">IF(J2581&gt;F2581,J2581-F2581,0)</f>
        <v>0</v>
      </c>
      <c r="M2581" s="12" t="n">
        <f aca="false">IF(J2581&gt;=G2581,G2581,J2581)</f>
        <v>2.5548355448835</v>
      </c>
      <c r="N2581" s="12" t="n">
        <f aca="false">IF(J2581&gt;G2581,J2581-G2581,0)</f>
        <v>0</v>
      </c>
      <c r="O2581" s="12" t="n">
        <f aca="false">IF(J2581&gt;=H2581,H2581,J2581)</f>
        <v>1.63172415273797</v>
      </c>
      <c r="P2581" s="12" t="n">
        <f aca="false">IF(J2581&gt;H2581,J2581-H2581,0)</f>
        <v>0.923111392145539</v>
      </c>
    </row>
    <row r="2582" customFormat="false" ht="15" hidden="false" customHeight="false" outlineLevel="0" collapsed="false">
      <c r="A2582" s="28" t="n">
        <v>42843.3749999938</v>
      </c>
      <c r="B2582" s="0" t="n">
        <f aca="false">MONTH(A2582)</f>
        <v>4</v>
      </c>
      <c r="C2582" s="12" t="n">
        <v>0.848</v>
      </c>
      <c r="D2582" s="0" t="n">
        <v>2.544</v>
      </c>
      <c r="E2582" s="0" t="n">
        <v>1.0115</v>
      </c>
      <c r="F2582" s="12" t="n">
        <f aca="false">IF($F$3&gt;0,C2582*($F$3/$C$3),C2582)</f>
        <v>2.61379458862325</v>
      </c>
      <c r="G2582" s="12" t="n">
        <f aca="false">IF($F$3&gt;0,D2582*($F$3/$D$3),D2582)</f>
        <v>2.61379458862325</v>
      </c>
      <c r="H2582" s="12" t="n">
        <f aca="false">IF($F$3&gt;0,E2582*($F$3/$E$3),E2582)</f>
        <v>1.59683531394587</v>
      </c>
      <c r="J2582" s="12" t="n">
        <f aca="false">Sheet2!J2579</f>
        <v>2.80375762172261</v>
      </c>
      <c r="K2582" s="12" t="n">
        <f aca="false">IF(J2582&gt;=F2582,F2582,J2582)</f>
        <v>2.61379458862325</v>
      </c>
      <c r="L2582" s="12" t="n">
        <f aca="false">IF(J2582&gt;F2582,J2582-F2582,0)</f>
        <v>0.189963033099356</v>
      </c>
      <c r="M2582" s="12" t="n">
        <f aca="false">IF(J2582&gt;=G2582,G2582,J2582)</f>
        <v>2.61379458862325</v>
      </c>
      <c r="N2582" s="12" t="n">
        <f aca="false">IF(J2582&gt;G2582,J2582-G2582,0)</f>
        <v>0.189963033099354</v>
      </c>
      <c r="O2582" s="12" t="n">
        <f aca="false">IF(J2582&gt;=H2582,H2582,J2582)</f>
        <v>1.59683531394587</v>
      </c>
      <c r="P2582" s="12" t="n">
        <f aca="false">IF(J2582&gt;H2582,J2582-H2582,0)</f>
        <v>1.20692230777674</v>
      </c>
    </row>
    <row r="2583" customFormat="false" ht="15" hidden="false" customHeight="false" outlineLevel="0" collapsed="false">
      <c r="A2583" s="28" t="n">
        <v>42843.4166666604</v>
      </c>
      <c r="B2583" s="0" t="n">
        <f aca="false">MONTH(A2583)</f>
        <v>4</v>
      </c>
      <c r="C2583" s="12" t="n">
        <v>0.491666666666667</v>
      </c>
      <c r="D2583" s="0" t="n">
        <v>1.475</v>
      </c>
      <c r="E2583" s="0" t="n">
        <v>1.207</v>
      </c>
      <c r="F2583" s="12" t="n">
        <f aca="false">IF($F$3&gt;0,C2583*($F$3/$C$3),C2583)</f>
        <v>1.51546659521199</v>
      </c>
      <c r="G2583" s="12" t="n">
        <f aca="false">IF($F$3&gt;0,D2583*($F$3/$D$3),D2583)</f>
        <v>1.51546659521199</v>
      </c>
      <c r="H2583" s="12" t="n">
        <f aca="false">IF($F$3&gt;0,E2583*($F$3/$E$3),E2583)</f>
        <v>1.9054673494144</v>
      </c>
      <c r="J2583" s="12" t="n">
        <f aca="false">Sheet2!J2580</f>
        <v>3.71081820306434</v>
      </c>
      <c r="K2583" s="12" t="n">
        <f aca="false">IF(J2583&gt;=F2583,F2583,J2583)</f>
        <v>1.51546659521199</v>
      </c>
      <c r="L2583" s="12" t="n">
        <f aca="false">IF(J2583&gt;F2583,J2583-F2583,0)</f>
        <v>2.19535160785235</v>
      </c>
      <c r="M2583" s="12" t="n">
        <f aca="false">IF(J2583&gt;=G2583,G2583,J2583)</f>
        <v>1.51546659521199</v>
      </c>
      <c r="N2583" s="12" t="n">
        <f aca="false">IF(J2583&gt;G2583,J2583-G2583,0)</f>
        <v>2.19535160785235</v>
      </c>
      <c r="O2583" s="12" t="n">
        <f aca="false">IF(J2583&gt;=H2583,H2583,J2583)</f>
        <v>1.9054673494144</v>
      </c>
      <c r="P2583" s="12" t="n">
        <f aca="false">IF(J2583&gt;H2583,J2583-H2583,0)</f>
        <v>1.80535085364994</v>
      </c>
    </row>
    <row r="2584" customFormat="false" ht="15" hidden="false" customHeight="false" outlineLevel="0" collapsed="false">
      <c r="A2584" s="28" t="n">
        <v>42843.4583333271</v>
      </c>
      <c r="B2584" s="0" t="n">
        <f aca="false">MONTH(A2584)</f>
        <v>4</v>
      </c>
      <c r="C2584" s="12" t="n">
        <v>0.959333333333333</v>
      </c>
      <c r="D2584" s="0" t="n">
        <v>2.878</v>
      </c>
      <c r="E2584" s="0" t="n">
        <v>0.9928</v>
      </c>
      <c r="F2584" s="12" t="n">
        <f aca="false">IF($F$3&gt;0,C2584*($F$3/$C$3),C2584)</f>
        <v>2.95695787187804</v>
      </c>
      <c r="G2584" s="12" t="n">
        <f aca="false">IF($F$3&gt;0,D2584*($F$3/$D$3),D2584)</f>
        <v>2.95695787187804</v>
      </c>
      <c r="H2584" s="12" t="n">
        <f aca="false">IF($F$3&gt;0,E2584*($F$3/$E$3),E2584)</f>
        <v>1.5673139888141</v>
      </c>
      <c r="J2584" s="12" t="n">
        <f aca="false">Sheet2!J2581</f>
        <v>3.93298473997448</v>
      </c>
      <c r="K2584" s="12" t="n">
        <f aca="false">IF(J2584&gt;=F2584,F2584,J2584)</f>
        <v>2.95695787187804</v>
      </c>
      <c r="L2584" s="12" t="n">
        <f aca="false">IF(J2584&gt;F2584,J2584-F2584,0)</f>
        <v>0.976026868096444</v>
      </c>
      <c r="M2584" s="12" t="n">
        <f aca="false">IF(J2584&gt;=G2584,G2584,J2584)</f>
        <v>2.95695787187804</v>
      </c>
      <c r="N2584" s="12" t="n">
        <f aca="false">IF(J2584&gt;G2584,J2584-G2584,0)</f>
        <v>0.976026868096441</v>
      </c>
      <c r="O2584" s="12" t="n">
        <f aca="false">IF(J2584&gt;=H2584,H2584,J2584)</f>
        <v>1.5673139888141</v>
      </c>
      <c r="P2584" s="12" t="n">
        <f aca="false">IF(J2584&gt;H2584,J2584-H2584,0)</f>
        <v>2.36567075116038</v>
      </c>
    </row>
    <row r="2585" customFormat="false" ht="15" hidden="false" customHeight="false" outlineLevel="0" collapsed="false">
      <c r="A2585" s="28" t="n">
        <v>42843.4999999937</v>
      </c>
      <c r="B2585" s="0" t="n">
        <f aca="false">MONTH(A2585)</f>
        <v>4</v>
      </c>
      <c r="C2585" s="12" t="n">
        <v>0.466333333333333</v>
      </c>
      <c r="D2585" s="0" t="n">
        <v>1.399</v>
      </c>
      <c r="E2585" s="0" t="n">
        <v>1.0761</v>
      </c>
      <c r="F2585" s="12" t="n">
        <f aca="false">IF($F$3&gt;0,C2585*($F$3/$C$3),C2585)</f>
        <v>1.43738153674683</v>
      </c>
      <c r="G2585" s="12" t="n">
        <f aca="false">IF($F$3&gt;0,D2585*($F$3/$D$3),D2585)</f>
        <v>1.43738153674683</v>
      </c>
      <c r="H2585" s="12" t="n">
        <f aca="false">IF($F$3&gt;0,E2585*($F$3/$E$3),E2585)</f>
        <v>1.69881807349199</v>
      </c>
      <c r="J2585" s="12" t="n">
        <f aca="false">Sheet2!J2582</f>
        <v>5.35851353702299</v>
      </c>
      <c r="K2585" s="12" t="n">
        <f aca="false">IF(J2585&gt;=F2585,F2585,J2585)</f>
        <v>1.43738153674683</v>
      </c>
      <c r="L2585" s="12" t="n">
        <f aca="false">IF(J2585&gt;F2585,J2585-F2585,0)</f>
        <v>3.92113200027616</v>
      </c>
      <c r="M2585" s="12" t="n">
        <f aca="false">IF(J2585&gt;=G2585,G2585,J2585)</f>
        <v>1.43738153674683</v>
      </c>
      <c r="N2585" s="12" t="n">
        <f aca="false">IF(J2585&gt;G2585,J2585-G2585,0)</f>
        <v>3.92113200027616</v>
      </c>
      <c r="O2585" s="12" t="n">
        <f aca="false">IF(J2585&gt;=H2585,H2585,J2585)</f>
        <v>1.69881807349199</v>
      </c>
      <c r="P2585" s="12" t="n">
        <f aca="false">IF(J2585&gt;H2585,J2585-H2585,0)</f>
        <v>3.659695463531</v>
      </c>
    </row>
    <row r="2586" customFormat="false" ht="15" hidden="false" customHeight="false" outlineLevel="0" collapsed="false">
      <c r="A2586" s="28" t="n">
        <v>42843.5416666604</v>
      </c>
      <c r="B2586" s="0" t="n">
        <f aca="false">MONTH(A2586)</f>
        <v>4</v>
      </c>
      <c r="C2586" s="12" t="n">
        <v>0.533</v>
      </c>
      <c r="D2586" s="0" t="n">
        <v>1.599</v>
      </c>
      <c r="E2586" s="0" t="n">
        <v>1.411</v>
      </c>
      <c r="F2586" s="12" t="n">
        <f aca="false">IF($F$3&gt;0,C2586*($F$3/$C$3),C2586)</f>
        <v>1.64286853270778</v>
      </c>
      <c r="G2586" s="12" t="n">
        <f aca="false">IF($F$3&gt;0,D2586*($F$3/$D$3),D2586)</f>
        <v>1.64286853270778</v>
      </c>
      <c r="H2586" s="12" t="n">
        <f aca="false">IF($F$3&gt;0,E2586*($F$3/$E$3),E2586)</f>
        <v>2.22751816903374</v>
      </c>
      <c r="J2586" s="12" t="n">
        <f aca="false">Sheet2!J2583</f>
        <v>4.13150129069741</v>
      </c>
      <c r="K2586" s="12" t="n">
        <f aca="false">IF(J2586&gt;=F2586,F2586,J2586)</f>
        <v>1.64286853270778</v>
      </c>
      <c r="L2586" s="12" t="n">
        <f aca="false">IF(J2586&gt;F2586,J2586-F2586,0)</f>
        <v>2.48863275798964</v>
      </c>
      <c r="M2586" s="12" t="n">
        <f aca="false">IF(J2586&gt;=G2586,G2586,J2586)</f>
        <v>1.64286853270778</v>
      </c>
      <c r="N2586" s="12" t="n">
        <f aca="false">IF(J2586&gt;G2586,J2586-G2586,0)</f>
        <v>2.48863275798963</v>
      </c>
      <c r="O2586" s="12" t="n">
        <f aca="false">IF(J2586&gt;=H2586,H2586,J2586)</f>
        <v>2.22751816903374</v>
      </c>
      <c r="P2586" s="12" t="n">
        <f aca="false">IF(J2586&gt;H2586,J2586-H2586,0)</f>
        <v>1.90398312166368</v>
      </c>
    </row>
    <row r="2587" customFormat="false" ht="15" hidden="false" customHeight="false" outlineLevel="0" collapsed="false">
      <c r="A2587" s="28" t="n">
        <v>42843.5833333271</v>
      </c>
      <c r="B2587" s="0" t="n">
        <f aca="false">MONTH(A2587)</f>
        <v>4</v>
      </c>
      <c r="C2587" s="12" t="n">
        <v>0.498</v>
      </c>
      <c r="D2587" s="0" t="n">
        <v>1.494</v>
      </c>
      <c r="E2587" s="0" t="n">
        <v>1.2019</v>
      </c>
      <c r="F2587" s="12" t="n">
        <f aca="false">IF($F$3&gt;0,C2587*($F$3/$C$3),C2587)</f>
        <v>1.53498785982828</v>
      </c>
      <c r="G2587" s="12" t="n">
        <f aca="false">IF($F$3&gt;0,D2587*($F$3/$D$3),D2587)</f>
        <v>1.53498785982828</v>
      </c>
      <c r="H2587" s="12" t="n">
        <f aca="false">IF($F$3&gt;0,E2587*($F$3/$E$3),E2587)</f>
        <v>1.89741607892392</v>
      </c>
      <c r="J2587" s="12" t="n">
        <f aca="false">Sheet2!J2584</f>
        <v>3.82994405941472</v>
      </c>
      <c r="K2587" s="12" t="n">
        <f aca="false">IF(J2587&gt;=F2587,F2587,J2587)</f>
        <v>1.53498785982828</v>
      </c>
      <c r="L2587" s="12" t="n">
        <f aca="false">IF(J2587&gt;F2587,J2587-F2587,0)</f>
        <v>2.29495619958644</v>
      </c>
      <c r="M2587" s="12" t="n">
        <f aca="false">IF(J2587&gt;=G2587,G2587,J2587)</f>
        <v>1.53498785982828</v>
      </c>
      <c r="N2587" s="12" t="n">
        <f aca="false">IF(J2587&gt;G2587,J2587-G2587,0)</f>
        <v>2.29495619958644</v>
      </c>
      <c r="O2587" s="12" t="n">
        <f aca="false">IF(J2587&gt;=H2587,H2587,J2587)</f>
        <v>1.89741607892392</v>
      </c>
      <c r="P2587" s="12" t="n">
        <f aca="false">IF(J2587&gt;H2587,J2587-H2587,0)</f>
        <v>1.9325279804908</v>
      </c>
    </row>
    <row r="2588" customFormat="false" ht="15" hidden="false" customHeight="false" outlineLevel="0" collapsed="false">
      <c r="A2588" s="28" t="n">
        <v>42843.6249999937</v>
      </c>
      <c r="B2588" s="0" t="n">
        <f aca="false">MONTH(A2588)</f>
        <v>4</v>
      </c>
      <c r="C2588" s="12" t="n">
        <v>0.622666666666667</v>
      </c>
      <c r="D2588" s="0" t="n">
        <v>1.868</v>
      </c>
      <c r="E2588" s="0" t="n">
        <v>2.0247</v>
      </c>
      <c r="F2588" s="12" t="n">
        <f aca="false">IF($F$3&gt;0,C2588*($F$3/$C$3),C2588)</f>
        <v>1.91924854227525</v>
      </c>
      <c r="G2588" s="12" t="n">
        <f aca="false">IF($F$3&gt;0,D2588*($F$3/$D$3),D2588)</f>
        <v>1.91924854227525</v>
      </c>
      <c r="H2588" s="12" t="n">
        <f aca="false">IF($F$3&gt;0,E2588*($F$3/$E$3),E2588)</f>
        <v>3.1963543847219</v>
      </c>
      <c r="J2588" s="12" t="n">
        <f aca="false">Sheet2!J2585</f>
        <v>1.92799146654779</v>
      </c>
      <c r="K2588" s="12" t="n">
        <f aca="false">IF(J2588&gt;=F2588,F2588,J2588)</f>
        <v>1.91924854227525</v>
      </c>
      <c r="L2588" s="12" t="n">
        <f aca="false">IF(J2588&gt;F2588,J2588-F2588,0)</f>
        <v>0.00874292427254297</v>
      </c>
      <c r="M2588" s="12" t="n">
        <f aca="false">IF(J2588&gt;=G2588,G2588,J2588)</f>
        <v>1.91924854227525</v>
      </c>
      <c r="N2588" s="12" t="n">
        <f aca="false">IF(J2588&gt;G2588,J2588-G2588,0)</f>
        <v>0.00874292427254164</v>
      </c>
      <c r="O2588" s="12" t="n">
        <f aca="false">IF(J2588&gt;=H2588,H2588,J2588)</f>
        <v>1.92799146654779</v>
      </c>
      <c r="P2588" s="12" t="n">
        <f aca="false">IF(J2588&gt;H2588,J2588-H2588,0)</f>
        <v>0</v>
      </c>
    </row>
    <row r="2589" customFormat="false" ht="15" hidden="false" customHeight="false" outlineLevel="0" collapsed="false">
      <c r="A2589" s="28" t="n">
        <v>42843.6666666604</v>
      </c>
      <c r="B2589" s="0" t="n">
        <f aca="false">MONTH(A2589)</f>
        <v>4</v>
      </c>
      <c r="C2589" s="12" t="n">
        <v>0.599666666666667</v>
      </c>
      <c r="D2589" s="0" t="n">
        <v>1.799</v>
      </c>
      <c r="E2589" s="0" t="n">
        <v>2.8322</v>
      </c>
      <c r="F2589" s="12" t="n">
        <f aca="false">IF($F$3&gt;0,C2589*($F$3/$C$3),C2589)</f>
        <v>1.84835552866872</v>
      </c>
      <c r="G2589" s="12" t="n">
        <f aca="false">IF($F$3&gt;0,D2589*($F$3/$D$3),D2589)</f>
        <v>1.84835552866872</v>
      </c>
      <c r="H2589" s="12" t="n">
        <f aca="false">IF($F$3&gt;0,E2589*($F$3/$E$3),E2589)</f>
        <v>4.47113887904844</v>
      </c>
      <c r="J2589" s="12" t="n">
        <f aca="false">Sheet2!J2586</f>
        <v>1.6471379268768</v>
      </c>
      <c r="K2589" s="12" t="n">
        <f aca="false">IF(J2589&gt;=F2589,F2589,J2589)</f>
        <v>1.6471379268768</v>
      </c>
      <c r="L2589" s="12" t="n">
        <f aca="false">IF(J2589&gt;F2589,J2589-F2589,0)</f>
        <v>0</v>
      </c>
      <c r="M2589" s="12" t="n">
        <f aca="false">IF(J2589&gt;=G2589,G2589,J2589)</f>
        <v>1.6471379268768</v>
      </c>
      <c r="N2589" s="12" t="n">
        <f aca="false">IF(J2589&gt;G2589,J2589-G2589,0)</f>
        <v>0</v>
      </c>
      <c r="O2589" s="12" t="n">
        <f aca="false">IF(J2589&gt;=H2589,H2589,J2589)</f>
        <v>1.6471379268768</v>
      </c>
      <c r="P2589" s="12" t="n">
        <f aca="false">IF(J2589&gt;H2589,J2589-H2589,0)</f>
        <v>0</v>
      </c>
    </row>
    <row r="2590" customFormat="false" ht="15" hidden="false" customHeight="false" outlineLevel="0" collapsed="false">
      <c r="A2590" s="28" t="n">
        <v>42843.7083333271</v>
      </c>
      <c r="B2590" s="0" t="n">
        <f aca="false">MONTH(A2590)</f>
        <v>4</v>
      </c>
      <c r="C2590" s="12" t="n">
        <v>0.558666666666667</v>
      </c>
      <c r="D2590" s="0" t="n">
        <v>1.676</v>
      </c>
      <c r="E2590" s="0" t="n">
        <v>0.7956</v>
      </c>
      <c r="F2590" s="12" t="n">
        <f aca="false">IF($F$3&gt;0,C2590*($F$3/$C$3),C2590)</f>
        <v>1.72198102615274</v>
      </c>
      <c r="G2590" s="12" t="n">
        <f aca="false">IF($F$3&gt;0,D2590*($F$3/$D$3),D2590)</f>
        <v>1.72198102615274</v>
      </c>
      <c r="H2590" s="12" t="n">
        <f aca="false">IF($F$3&gt;0,E2590*($F$3/$E$3),E2590)</f>
        <v>1.25599819651541</v>
      </c>
      <c r="J2590" s="12" t="n">
        <f aca="false">Sheet2!J2587</f>
        <v>1.14634747862308</v>
      </c>
      <c r="K2590" s="12" t="n">
        <f aca="false">IF(J2590&gt;=F2590,F2590,J2590)</f>
        <v>1.14634747862308</v>
      </c>
      <c r="L2590" s="12" t="n">
        <f aca="false">IF(J2590&gt;F2590,J2590-F2590,0)</f>
        <v>0</v>
      </c>
      <c r="M2590" s="12" t="n">
        <f aca="false">IF(J2590&gt;=G2590,G2590,J2590)</f>
        <v>1.14634747862308</v>
      </c>
      <c r="N2590" s="12" t="n">
        <f aca="false">IF(J2590&gt;G2590,J2590-G2590,0)</f>
        <v>0</v>
      </c>
      <c r="O2590" s="12" t="n">
        <f aca="false">IF(J2590&gt;=H2590,H2590,J2590)</f>
        <v>1.14634747862308</v>
      </c>
      <c r="P2590" s="12" t="n">
        <f aca="false">IF(J2590&gt;H2590,J2590-H2590,0)</f>
        <v>0</v>
      </c>
    </row>
    <row r="2591" customFormat="false" ht="15" hidden="false" customHeight="false" outlineLevel="0" collapsed="false">
      <c r="A2591" s="28" t="n">
        <v>42843.7499999937</v>
      </c>
      <c r="B2591" s="0" t="n">
        <f aca="false">MONTH(A2591)</f>
        <v>4</v>
      </c>
      <c r="C2591" s="12" t="n">
        <v>0.668</v>
      </c>
      <c r="D2591" s="0" t="n">
        <v>2.004</v>
      </c>
      <c r="E2591" s="0" t="n">
        <v>0.7276</v>
      </c>
      <c r="F2591" s="12" t="n">
        <f aca="false">IF($F$3&gt;0,C2591*($F$3/$C$3),C2591)</f>
        <v>2.05897969952869</v>
      </c>
      <c r="G2591" s="12" t="n">
        <f aca="false">IF($F$3&gt;0,D2591*($F$3/$D$3),D2591)</f>
        <v>2.0589796995287</v>
      </c>
      <c r="H2591" s="12" t="n">
        <f aca="false">IF($F$3&gt;0,E2591*($F$3/$E$3),E2591)</f>
        <v>1.14864792330896</v>
      </c>
      <c r="J2591" s="12" t="n">
        <f aca="false">Sheet2!J2588</f>
        <v>0.325565550593947</v>
      </c>
      <c r="K2591" s="12" t="n">
        <f aca="false">IF(J2591&gt;=F2591,F2591,J2591)</f>
        <v>0.325565550593947</v>
      </c>
      <c r="L2591" s="12" t="n">
        <f aca="false">IF(J2591&gt;F2591,J2591-F2591,0)</f>
        <v>0</v>
      </c>
      <c r="M2591" s="12" t="n">
        <f aca="false">IF(J2591&gt;=G2591,G2591,J2591)</f>
        <v>0.325565550593947</v>
      </c>
      <c r="N2591" s="12" t="n">
        <f aca="false">IF(J2591&gt;G2591,J2591-G2591,0)</f>
        <v>0</v>
      </c>
      <c r="O2591" s="12" t="n">
        <f aca="false">IF(J2591&gt;=H2591,H2591,J2591)</f>
        <v>0.325565550593947</v>
      </c>
      <c r="P2591" s="12" t="n">
        <f aca="false">IF(J2591&gt;H2591,J2591-H2591,0)</f>
        <v>0</v>
      </c>
    </row>
    <row r="2592" customFormat="false" ht="15" hidden="false" customHeight="false" outlineLevel="0" collapsed="false">
      <c r="A2592" s="28" t="n">
        <v>42843.7916666604</v>
      </c>
      <c r="B2592" s="0" t="n">
        <f aca="false">MONTH(A2592)</f>
        <v>4</v>
      </c>
      <c r="C2592" s="12" t="n">
        <v>0.836333333333333</v>
      </c>
      <c r="D2592" s="0" t="n">
        <v>2.509</v>
      </c>
      <c r="E2592" s="0" t="n">
        <v>0.5389</v>
      </c>
      <c r="F2592" s="12" t="n">
        <f aca="false">IF($F$3&gt;0,C2592*($F$3/$C$3),C2592)</f>
        <v>2.57783436433009</v>
      </c>
      <c r="G2592" s="12" t="n">
        <f aca="false">IF($F$3&gt;0,D2592*($F$3/$D$3),D2592)</f>
        <v>2.57783436433009</v>
      </c>
      <c r="H2592" s="12" t="n">
        <f aca="false">IF($F$3&gt;0,E2592*($F$3/$E$3),E2592)</f>
        <v>0.850750915161078</v>
      </c>
      <c r="J2592" s="12" t="n">
        <f aca="false">Sheet2!J2589</f>
        <v>0.00034130831917715</v>
      </c>
      <c r="K2592" s="12" t="n">
        <f aca="false">IF(J2592&gt;=F2592,F2592,J2592)</f>
        <v>0.00034130831917715</v>
      </c>
      <c r="L2592" s="12" t="n">
        <f aca="false">IF(J2592&gt;F2592,J2592-F2592,0)</f>
        <v>0</v>
      </c>
      <c r="M2592" s="12" t="n">
        <f aca="false">IF(J2592&gt;=G2592,G2592,J2592)</f>
        <v>0.00034130831917715</v>
      </c>
      <c r="N2592" s="12" t="n">
        <f aca="false">IF(J2592&gt;G2592,J2592-G2592,0)</f>
        <v>0</v>
      </c>
      <c r="O2592" s="12" t="n">
        <f aca="false">IF(J2592&gt;=H2592,H2592,J2592)</f>
        <v>0.00034130831917715</v>
      </c>
      <c r="P2592" s="12" t="n">
        <f aca="false">IF(J2592&gt;H2592,J2592-H2592,0)</f>
        <v>0</v>
      </c>
    </row>
    <row r="2593" customFormat="false" ht="15" hidden="false" customHeight="false" outlineLevel="0" collapsed="false">
      <c r="A2593" s="28" t="n">
        <v>42843.8333333271</v>
      </c>
      <c r="B2593" s="0" t="n">
        <f aca="false">MONTH(A2593)</f>
        <v>4</v>
      </c>
      <c r="C2593" s="12" t="n">
        <v>1.08133333333333</v>
      </c>
      <c r="D2593" s="0" t="n">
        <v>3.244</v>
      </c>
      <c r="E2593" s="0" t="n">
        <v>0.4301</v>
      </c>
      <c r="F2593" s="12" t="n">
        <f aca="false">IF($F$3&gt;0,C2593*($F$3/$C$3),C2593)</f>
        <v>3.33299907448657</v>
      </c>
      <c r="G2593" s="12" t="n">
        <f aca="false">IF($F$3&gt;0,D2593*($F$3/$D$3),D2593)</f>
        <v>3.33299907448657</v>
      </c>
      <c r="H2593" s="12" t="n">
        <f aca="false">IF($F$3&gt;0,E2593*($F$3/$E$3),E2593)</f>
        <v>0.678990478030766</v>
      </c>
      <c r="J2593" s="12" t="n">
        <f aca="false">Sheet2!J2590</f>
        <v>0</v>
      </c>
      <c r="K2593" s="12" t="n">
        <f aca="false">IF(J2593&gt;=F2593,F2593,J2593)</f>
        <v>0</v>
      </c>
      <c r="L2593" s="12" t="n">
        <f aca="false">IF(J2593&gt;F2593,J2593-F2593,0)</f>
        <v>0</v>
      </c>
      <c r="M2593" s="12" t="n">
        <f aca="false">IF(J2593&gt;=G2593,G2593,J2593)</f>
        <v>0</v>
      </c>
      <c r="N2593" s="12" t="n">
        <f aca="false">IF(J2593&gt;G2593,J2593-G2593,0)</f>
        <v>0</v>
      </c>
      <c r="O2593" s="12" t="n">
        <f aca="false">IF(J2593&gt;=H2593,H2593,J2593)</f>
        <v>0</v>
      </c>
      <c r="P2593" s="12" t="n">
        <f aca="false">IF(J2593&gt;H2593,J2593-H2593,0)</f>
        <v>0</v>
      </c>
    </row>
    <row r="2594" customFormat="false" ht="15" hidden="false" customHeight="false" outlineLevel="0" collapsed="false">
      <c r="A2594" s="28" t="n">
        <v>42843.8749999937</v>
      </c>
      <c r="B2594" s="0" t="n">
        <f aca="false">MONTH(A2594)</f>
        <v>4</v>
      </c>
      <c r="C2594" s="12" t="n">
        <v>0.681333333333333</v>
      </c>
      <c r="D2594" s="0" t="n">
        <v>2.044</v>
      </c>
      <c r="E2594" s="0" t="n">
        <v>0.3026</v>
      </c>
      <c r="F2594" s="12" t="n">
        <f aca="false">IF($F$3&gt;0,C2594*($F$3/$C$3),C2594)</f>
        <v>2.10007709872088</v>
      </c>
      <c r="G2594" s="12" t="n">
        <f aca="false">IF($F$3&gt;0,D2594*($F$3/$D$3),D2594)</f>
        <v>2.10007709872089</v>
      </c>
      <c r="H2594" s="12" t="n">
        <f aca="false">IF($F$3&gt;0,E2594*($F$3/$E$3),E2594)</f>
        <v>0.477708715768681</v>
      </c>
      <c r="J2594" s="12" t="n">
        <f aca="false">Sheet2!J2591</f>
        <v>0</v>
      </c>
      <c r="K2594" s="12" t="n">
        <f aca="false">IF(J2594&gt;=F2594,F2594,J2594)</f>
        <v>0</v>
      </c>
      <c r="L2594" s="12" t="n">
        <f aca="false">IF(J2594&gt;F2594,J2594-F2594,0)</f>
        <v>0</v>
      </c>
      <c r="M2594" s="12" t="n">
        <f aca="false">IF(J2594&gt;=G2594,G2594,J2594)</f>
        <v>0</v>
      </c>
      <c r="N2594" s="12" t="n">
        <f aca="false">IF(J2594&gt;G2594,J2594-G2594,0)</f>
        <v>0</v>
      </c>
      <c r="O2594" s="12" t="n">
        <f aca="false">IF(J2594&gt;=H2594,H2594,J2594)</f>
        <v>0</v>
      </c>
      <c r="P2594" s="12" t="n">
        <f aca="false">IF(J2594&gt;H2594,J2594-H2594,0)</f>
        <v>0</v>
      </c>
    </row>
    <row r="2595" customFormat="false" ht="15" hidden="false" customHeight="false" outlineLevel="0" collapsed="false">
      <c r="A2595" s="28" t="n">
        <v>42843.9166666604</v>
      </c>
      <c r="B2595" s="0" t="n">
        <f aca="false">MONTH(A2595)</f>
        <v>4</v>
      </c>
      <c r="C2595" s="12" t="n">
        <v>0.713</v>
      </c>
      <c r="D2595" s="0" t="n">
        <v>2.139</v>
      </c>
      <c r="E2595" s="0" t="n">
        <v>0.2465</v>
      </c>
      <c r="F2595" s="12" t="n">
        <f aca="false">IF($F$3&gt;0,C2595*($F$3/$C$3),C2595)</f>
        <v>2.19768342180233</v>
      </c>
      <c r="G2595" s="12" t="n">
        <f aca="false">IF($F$3&gt;0,D2595*($F$3/$D$3),D2595)</f>
        <v>2.19768342180234</v>
      </c>
      <c r="H2595" s="12" t="n">
        <f aca="false">IF($F$3&gt;0,E2595*($F$3/$E$3),E2595)</f>
        <v>0.389144740373364</v>
      </c>
      <c r="J2595" s="12" t="n">
        <f aca="false">Sheet2!J2592</f>
        <v>0</v>
      </c>
      <c r="K2595" s="12" t="n">
        <f aca="false">IF(J2595&gt;=F2595,F2595,J2595)</f>
        <v>0</v>
      </c>
      <c r="L2595" s="12" t="n">
        <f aca="false">IF(J2595&gt;F2595,J2595-F2595,0)</f>
        <v>0</v>
      </c>
      <c r="M2595" s="12" t="n">
        <f aca="false">IF(J2595&gt;=G2595,G2595,J2595)</f>
        <v>0</v>
      </c>
      <c r="N2595" s="12" t="n">
        <f aca="false">IF(J2595&gt;G2595,J2595-G2595,0)</f>
        <v>0</v>
      </c>
      <c r="O2595" s="12" t="n">
        <f aca="false">IF(J2595&gt;=H2595,H2595,J2595)</f>
        <v>0</v>
      </c>
      <c r="P2595" s="12" t="n">
        <f aca="false">IF(J2595&gt;H2595,J2595-H2595,0)</f>
        <v>0</v>
      </c>
    </row>
    <row r="2596" customFormat="false" ht="15" hidden="false" customHeight="false" outlineLevel="0" collapsed="false">
      <c r="A2596" s="28" t="n">
        <v>42843.9583333271</v>
      </c>
      <c r="B2596" s="0" t="n">
        <f aca="false">MONTH(A2596)</f>
        <v>4</v>
      </c>
      <c r="C2596" s="12" t="n">
        <v>0.469666666666667</v>
      </c>
      <c r="D2596" s="0" t="n">
        <v>1.409</v>
      </c>
      <c r="E2596" s="0" t="n">
        <v>0.238</v>
      </c>
      <c r="F2596" s="12" t="n">
        <f aca="false">IF($F$3&gt;0,C2596*($F$3/$C$3),C2596)</f>
        <v>1.44765588654488</v>
      </c>
      <c r="G2596" s="12" t="n">
        <f aca="false">IF($F$3&gt;0,D2596*($F$3/$D$3),D2596)</f>
        <v>1.44765588654488</v>
      </c>
      <c r="H2596" s="12" t="n">
        <f aca="false">IF($F$3&gt;0,E2596*($F$3/$E$3),E2596)</f>
        <v>0.375725956222558</v>
      </c>
      <c r="J2596" s="12" t="n">
        <f aca="false">Sheet2!J2593</f>
        <v>0</v>
      </c>
      <c r="K2596" s="12" t="n">
        <f aca="false">IF(J2596&gt;=F2596,F2596,J2596)</f>
        <v>0</v>
      </c>
      <c r="L2596" s="12" t="n">
        <f aca="false">IF(J2596&gt;F2596,J2596-F2596,0)</f>
        <v>0</v>
      </c>
      <c r="M2596" s="12" t="n">
        <f aca="false">IF(J2596&gt;=G2596,G2596,J2596)</f>
        <v>0</v>
      </c>
      <c r="N2596" s="12" t="n">
        <f aca="false">IF(J2596&gt;G2596,J2596-G2596,0)</f>
        <v>0</v>
      </c>
      <c r="O2596" s="12" t="n">
        <f aca="false">IF(J2596&gt;=H2596,H2596,J2596)</f>
        <v>0</v>
      </c>
      <c r="P2596" s="12" t="n">
        <f aca="false">IF(J2596&gt;H2596,J2596-H2596,0)</f>
        <v>0</v>
      </c>
    </row>
    <row r="2597" customFormat="false" ht="15" hidden="false" customHeight="false" outlineLevel="0" collapsed="false">
      <c r="A2597" s="28" t="n">
        <v>42843.9999999937</v>
      </c>
      <c r="B2597" s="0" t="n">
        <f aca="false">MONTH(A2597)</f>
        <v>4</v>
      </c>
      <c r="C2597" s="12" t="n">
        <v>0.756666666666667</v>
      </c>
      <c r="D2597" s="0" t="n">
        <v>2.27</v>
      </c>
      <c r="E2597" s="0" t="n">
        <v>2.4752</v>
      </c>
      <c r="F2597" s="12" t="n">
        <f aca="false">IF($F$3&gt;0,C2597*($F$3/$C$3),C2597)</f>
        <v>2.33227740415676</v>
      </c>
      <c r="G2597" s="12" t="n">
        <f aca="false">IF($F$3&gt;0,D2597*($F$3/$D$3),D2597)</f>
        <v>2.33227740415676</v>
      </c>
      <c r="H2597" s="12" t="n">
        <f aca="false">IF($F$3&gt;0,E2597*($F$3/$E$3),E2597)</f>
        <v>3.9075499447146</v>
      </c>
      <c r="J2597" s="12" t="n">
        <f aca="false">Sheet2!J2594</f>
        <v>0</v>
      </c>
      <c r="K2597" s="12" t="n">
        <f aca="false">IF(J2597&gt;=F2597,F2597,J2597)</f>
        <v>0</v>
      </c>
      <c r="L2597" s="12" t="n">
        <f aca="false">IF(J2597&gt;F2597,J2597-F2597,0)</f>
        <v>0</v>
      </c>
      <c r="M2597" s="12" t="n">
        <f aca="false">IF(J2597&gt;=G2597,G2597,J2597)</f>
        <v>0</v>
      </c>
      <c r="N2597" s="12" t="n">
        <f aca="false">IF(J2597&gt;G2597,J2597-G2597,0)</f>
        <v>0</v>
      </c>
      <c r="O2597" s="12" t="n">
        <f aca="false">IF(J2597&gt;=H2597,H2597,J2597)</f>
        <v>0</v>
      </c>
      <c r="P2597" s="12" t="n">
        <f aca="false">IF(J2597&gt;H2597,J2597-H2597,0)</f>
        <v>0</v>
      </c>
    </row>
    <row r="2598" customFormat="false" ht="15" hidden="false" customHeight="false" outlineLevel="0" collapsed="false">
      <c r="A2598" s="28" t="n">
        <v>42844.0416666604</v>
      </c>
      <c r="B2598" s="0" t="n">
        <f aca="false">MONTH(A2598)</f>
        <v>4</v>
      </c>
      <c r="C2598" s="12" t="n">
        <v>0.574333333333333</v>
      </c>
      <c r="D2598" s="0" t="n">
        <v>1.723</v>
      </c>
      <c r="E2598" s="0" t="n">
        <v>0.7072</v>
      </c>
      <c r="F2598" s="12" t="n">
        <f aca="false">IF($F$3&gt;0,C2598*($F$3/$C$3),C2598)</f>
        <v>1.77027047020356</v>
      </c>
      <c r="G2598" s="12" t="n">
        <f aca="false">IF($F$3&gt;0,D2598*($F$3/$D$3),D2598)</f>
        <v>1.77027047020356</v>
      </c>
      <c r="H2598" s="12" t="n">
        <f aca="false">IF($F$3&gt;0,E2598*($F$3/$E$3),E2598)</f>
        <v>1.11644284134703</v>
      </c>
      <c r="J2598" s="12" t="n">
        <f aca="false">Sheet2!J2595</f>
        <v>0</v>
      </c>
      <c r="K2598" s="12" t="n">
        <f aca="false">IF(J2598&gt;=F2598,F2598,J2598)</f>
        <v>0</v>
      </c>
      <c r="L2598" s="12" t="n">
        <f aca="false">IF(J2598&gt;F2598,J2598-F2598,0)</f>
        <v>0</v>
      </c>
      <c r="M2598" s="12" t="n">
        <f aca="false">IF(J2598&gt;=G2598,G2598,J2598)</f>
        <v>0</v>
      </c>
      <c r="N2598" s="12" t="n">
        <f aca="false">IF(J2598&gt;G2598,J2598-G2598,0)</f>
        <v>0</v>
      </c>
      <c r="O2598" s="12" t="n">
        <f aca="false">IF(J2598&gt;=H2598,H2598,J2598)</f>
        <v>0</v>
      </c>
      <c r="P2598" s="12" t="n">
        <f aca="false">IF(J2598&gt;H2598,J2598-H2598,0)</f>
        <v>0</v>
      </c>
    </row>
    <row r="2599" customFormat="false" ht="15" hidden="false" customHeight="false" outlineLevel="0" collapsed="false">
      <c r="A2599" s="28" t="n">
        <v>42844.083333327</v>
      </c>
      <c r="B2599" s="0" t="n">
        <f aca="false">MONTH(A2599)</f>
        <v>4</v>
      </c>
      <c r="C2599" s="12" t="n">
        <v>0.564666666666667</v>
      </c>
      <c r="D2599" s="0" t="n">
        <v>1.694</v>
      </c>
      <c r="E2599" s="0" t="n">
        <v>0.2346</v>
      </c>
      <c r="F2599" s="12" t="n">
        <f aca="false">IF($F$3&gt;0,C2599*($F$3/$C$3),C2599)</f>
        <v>1.74047485578923</v>
      </c>
      <c r="G2599" s="12" t="n">
        <f aca="false">IF($F$3&gt;0,D2599*($F$3/$D$3),D2599)</f>
        <v>1.74047485578923</v>
      </c>
      <c r="H2599" s="12" t="n">
        <f aca="false">IF($F$3&gt;0,E2599*($F$3/$E$3),E2599)</f>
        <v>0.370358442562236</v>
      </c>
      <c r="J2599" s="12" t="n">
        <f aca="false">Sheet2!J2596</f>
        <v>0</v>
      </c>
      <c r="K2599" s="12" t="n">
        <f aca="false">IF(J2599&gt;=F2599,F2599,J2599)</f>
        <v>0</v>
      </c>
      <c r="L2599" s="12" t="n">
        <f aca="false">IF(J2599&gt;F2599,J2599-F2599,0)</f>
        <v>0</v>
      </c>
      <c r="M2599" s="12" t="n">
        <f aca="false">IF(J2599&gt;=G2599,G2599,J2599)</f>
        <v>0</v>
      </c>
      <c r="N2599" s="12" t="n">
        <f aca="false">IF(J2599&gt;G2599,J2599-G2599,0)</f>
        <v>0</v>
      </c>
      <c r="O2599" s="12" t="n">
        <f aca="false">IF(J2599&gt;=H2599,H2599,J2599)</f>
        <v>0</v>
      </c>
      <c r="P2599" s="12" t="n">
        <f aca="false">IF(J2599&gt;H2599,J2599-H2599,0)</f>
        <v>0</v>
      </c>
    </row>
    <row r="2600" customFormat="false" ht="15" hidden="false" customHeight="false" outlineLevel="0" collapsed="false">
      <c r="A2600" s="28" t="n">
        <v>42844.1249999937</v>
      </c>
      <c r="B2600" s="0" t="n">
        <f aca="false">MONTH(A2600)</f>
        <v>4</v>
      </c>
      <c r="C2600" s="12" t="n">
        <v>0.616666666666667</v>
      </c>
      <c r="D2600" s="0" t="n">
        <v>1.85</v>
      </c>
      <c r="E2600" s="0" t="n">
        <v>0.187</v>
      </c>
      <c r="F2600" s="12" t="n">
        <f aca="false">IF($F$3&gt;0,C2600*($F$3/$C$3),C2600)</f>
        <v>1.90075471263877</v>
      </c>
      <c r="G2600" s="12" t="n">
        <f aca="false">IF($F$3&gt;0,D2600*($F$3/$D$3),D2600)</f>
        <v>1.90075471263877</v>
      </c>
      <c r="H2600" s="12" t="n">
        <f aca="false">IF($F$3&gt;0,E2600*($F$3/$E$3),E2600)</f>
        <v>0.295213251317724</v>
      </c>
      <c r="J2600" s="12" t="n">
        <f aca="false">Sheet2!J2597</f>
        <v>0</v>
      </c>
      <c r="K2600" s="12" t="n">
        <f aca="false">IF(J2600&gt;=F2600,F2600,J2600)</f>
        <v>0</v>
      </c>
      <c r="L2600" s="12" t="n">
        <f aca="false">IF(J2600&gt;F2600,J2600-F2600,0)</f>
        <v>0</v>
      </c>
      <c r="M2600" s="12" t="n">
        <f aca="false">IF(J2600&gt;=G2600,G2600,J2600)</f>
        <v>0</v>
      </c>
      <c r="N2600" s="12" t="n">
        <f aca="false">IF(J2600&gt;G2600,J2600-G2600,0)</f>
        <v>0</v>
      </c>
      <c r="O2600" s="12" t="n">
        <f aca="false">IF(J2600&gt;=H2600,H2600,J2600)</f>
        <v>0</v>
      </c>
      <c r="P2600" s="12" t="n">
        <f aca="false">IF(J2600&gt;H2600,J2600-H2600,0)</f>
        <v>0</v>
      </c>
    </row>
    <row r="2601" customFormat="false" ht="15" hidden="false" customHeight="false" outlineLevel="0" collapsed="false">
      <c r="A2601" s="28" t="n">
        <v>42844.1666666604</v>
      </c>
      <c r="B2601" s="0" t="n">
        <f aca="false">MONTH(A2601)</f>
        <v>4</v>
      </c>
      <c r="C2601" s="12" t="n">
        <v>0.817666666666667</v>
      </c>
      <c r="D2601" s="0" t="n">
        <v>2.453</v>
      </c>
      <c r="E2601" s="0" t="n">
        <v>0.1513</v>
      </c>
      <c r="F2601" s="12" t="n">
        <f aca="false">IF($F$3&gt;0,C2601*($F$3/$C$3),C2601)</f>
        <v>2.52029800546102</v>
      </c>
      <c r="G2601" s="12" t="n">
        <f aca="false">IF($F$3&gt;0,D2601*($F$3/$D$3),D2601)</f>
        <v>2.52029800546102</v>
      </c>
      <c r="H2601" s="12" t="n">
        <f aca="false">IF($F$3&gt;0,E2601*($F$3/$E$3),E2601)</f>
        <v>0.23885435788434</v>
      </c>
      <c r="J2601" s="12" t="n">
        <f aca="false">Sheet2!J2598</f>
        <v>0</v>
      </c>
      <c r="K2601" s="12" t="n">
        <f aca="false">IF(J2601&gt;=F2601,F2601,J2601)</f>
        <v>0</v>
      </c>
      <c r="L2601" s="12" t="n">
        <f aca="false">IF(J2601&gt;F2601,J2601-F2601,0)</f>
        <v>0</v>
      </c>
      <c r="M2601" s="12" t="n">
        <f aca="false">IF(J2601&gt;=G2601,G2601,J2601)</f>
        <v>0</v>
      </c>
      <c r="N2601" s="12" t="n">
        <f aca="false">IF(J2601&gt;G2601,J2601-G2601,0)</f>
        <v>0</v>
      </c>
      <c r="O2601" s="12" t="n">
        <f aca="false">IF(J2601&gt;=H2601,H2601,J2601)</f>
        <v>0</v>
      </c>
      <c r="P2601" s="12" t="n">
        <f aca="false">IF(J2601&gt;H2601,J2601-H2601,0)</f>
        <v>0</v>
      </c>
    </row>
    <row r="2602" customFormat="false" ht="15" hidden="false" customHeight="false" outlineLevel="0" collapsed="false">
      <c r="A2602" s="28" t="n">
        <v>42844.208333327</v>
      </c>
      <c r="B2602" s="0" t="n">
        <f aca="false">MONTH(A2602)</f>
        <v>4</v>
      </c>
      <c r="C2602" s="12" t="n">
        <v>0.638666666666667</v>
      </c>
      <c r="D2602" s="0" t="n">
        <v>1.916</v>
      </c>
      <c r="E2602" s="0" t="n">
        <v>0.6664</v>
      </c>
      <c r="F2602" s="12" t="n">
        <f aca="false">IF($F$3&gt;0,C2602*($F$3/$C$3),C2602)</f>
        <v>1.96856542130588</v>
      </c>
      <c r="G2602" s="12" t="n">
        <f aca="false">IF($F$3&gt;0,D2602*($F$3/$D$3),D2602)</f>
        <v>1.96856542130588</v>
      </c>
      <c r="H2602" s="12" t="n">
        <f aca="false">IF($F$3&gt;0,E2602*($F$3/$E$3),E2602)</f>
        <v>1.05203267742316</v>
      </c>
      <c r="J2602" s="12" t="n">
        <f aca="false">Sheet2!J2599</f>
        <v>0.0654786099053191</v>
      </c>
      <c r="K2602" s="12" t="n">
        <f aca="false">IF(J2602&gt;=F2602,F2602,J2602)</f>
        <v>0.0654786099053191</v>
      </c>
      <c r="L2602" s="12" t="n">
        <f aca="false">IF(J2602&gt;F2602,J2602-F2602,0)</f>
        <v>0</v>
      </c>
      <c r="M2602" s="12" t="n">
        <f aca="false">IF(J2602&gt;=G2602,G2602,J2602)</f>
        <v>0.0654786099053191</v>
      </c>
      <c r="N2602" s="12" t="n">
        <f aca="false">IF(J2602&gt;G2602,J2602-G2602,0)</f>
        <v>0</v>
      </c>
      <c r="O2602" s="12" t="n">
        <f aca="false">IF(J2602&gt;=H2602,H2602,J2602)</f>
        <v>0.0654786099053191</v>
      </c>
      <c r="P2602" s="12" t="n">
        <f aca="false">IF(J2602&gt;H2602,J2602-H2602,0)</f>
        <v>0</v>
      </c>
    </row>
    <row r="2603" customFormat="false" ht="15" hidden="false" customHeight="false" outlineLevel="0" collapsed="false">
      <c r="A2603" s="28" t="n">
        <v>42844.2499999937</v>
      </c>
      <c r="B2603" s="0" t="n">
        <f aca="false">MONTH(A2603)</f>
        <v>4</v>
      </c>
      <c r="C2603" s="12" t="n">
        <v>0.903333333333333</v>
      </c>
      <c r="D2603" s="0" t="n">
        <v>2.71</v>
      </c>
      <c r="E2603" s="0" t="n">
        <v>0.391</v>
      </c>
      <c r="F2603" s="12" t="n">
        <f aca="false">IF($F$3&gt;0,C2603*($F$3/$C$3),C2603)</f>
        <v>2.78434879527084</v>
      </c>
      <c r="G2603" s="12" t="n">
        <f aca="false">IF($F$3&gt;0,D2603*($F$3/$D$3),D2603)</f>
        <v>2.78434879527084</v>
      </c>
      <c r="H2603" s="12" t="n">
        <f aca="false">IF($F$3&gt;0,E2603*($F$3/$E$3),E2603)</f>
        <v>0.617264070937059</v>
      </c>
      <c r="J2603" s="12" t="n">
        <f aca="false">Sheet2!J2600</f>
        <v>1.53127688343442</v>
      </c>
      <c r="K2603" s="12" t="n">
        <f aca="false">IF(J2603&gt;=F2603,F2603,J2603)</f>
        <v>1.53127688343442</v>
      </c>
      <c r="L2603" s="12" t="n">
        <f aca="false">IF(J2603&gt;F2603,J2603-F2603,0)</f>
        <v>0</v>
      </c>
      <c r="M2603" s="12" t="n">
        <f aca="false">IF(J2603&gt;=G2603,G2603,J2603)</f>
        <v>1.53127688343442</v>
      </c>
      <c r="N2603" s="12" t="n">
        <f aca="false">IF(J2603&gt;G2603,J2603-G2603,0)</f>
        <v>0</v>
      </c>
      <c r="O2603" s="12" t="n">
        <f aca="false">IF(J2603&gt;=H2603,H2603,J2603)</f>
        <v>0.617264070937059</v>
      </c>
      <c r="P2603" s="12" t="n">
        <f aca="false">IF(J2603&gt;H2603,J2603-H2603,0)</f>
        <v>0.914012812497356</v>
      </c>
    </row>
    <row r="2604" customFormat="false" ht="15" hidden="false" customHeight="false" outlineLevel="0" collapsed="false">
      <c r="A2604" s="28" t="n">
        <v>42844.2916666604</v>
      </c>
      <c r="B2604" s="0" t="n">
        <f aca="false">MONTH(A2604)</f>
        <v>4</v>
      </c>
      <c r="C2604" s="12" t="n">
        <v>1.10666666666667</v>
      </c>
      <c r="D2604" s="0" t="n">
        <v>3.32</v>
      </c>
      <c r="E2604" s="0" t="n">
        <v>0.9962</v>
      </c>
      <c r="F2604" s="12" t="n">
        <f aca="false">IF($F$3&gt;0,C2604*($F$3/$C$3),C2604)</f>
        <v>3.41108413295173</v>
      </c>
      <c r="G2604" s="12" t="n">
        <f aca="false">IF($F$3&gt;0,D2604*($F$3/$D$3),D2604)</f>
        <v>3.41108413295173</v>
      </c>
      <c r="H2604" s="12" t="n">
        <f aca="false">IF($F$3&gt;0,E2604*($F$3/$E$3),E2604)</f>
        <v>1.57268150247442</v>
      </c>
      <c r="J2604" s="12" t="n">
        <f aca="false">Sheet2!J2601</f>
        <v>4.47104183312926</v>
      </c>
      <c r="K2604" s="12" t="n">
        <f aca="false">IF(J2604&gt;=F2604,F2604,J2604)</f>
        <v>3.41108413295173</v>
      </c>
      <c r="L2604" s="12" t="n">
        <f aca="false">IF(J2604&gt;F2604,J2604-F2604,0)</f>
        <v>1.05995770017753</v>
      </c>
      <c r="M2604" s="12" t="n">
        <f aca="false">IF(J2604&gt;=G2604,G2604,J2604)</f>
        <v>3.41108413295173</v>
      </c>
      <c r="N2604" s="12" t="n">
        <f aca="false">IF(J2604&gt;G2604,J2604-G2604,0)</f>
        <v>1.05995770017752</v>
      </c>
      <c r="O2604" s="12" t="n">
        <f aca="false">IF(J2604&gt;=H2604,H2604,J2604)</f>
        <v>1.57268150247442</v>
      </c>
      <c r="P2604" s="12" t="n">
        <f aca="false">IF(J2604&gt;H2604,J2604-H2604,0)</f>
        <v>2.89836033065483</v>
      </c>
    </row>
    <row r="2605" customFormat="false" ht="15" hidden="false" customHeight="false" outlineLevel="0" collapsed="false">
      <c r="A2605" s="28" t="n">
        <v>42844.333333327</v>
      </c>
      <c r="B2605" s="0" t="n">
        <f aca="false">MONTH(A2605)</f>
        <v>4</v>
      </c>
      <c r="C2605" s="12" t="n">
        <v>0.901</v>
      </c>
      <c r="D2605" s="0" t="n">
        <v>2.703</v>
      </c>
      <c r="E2605" s="0" t="n">
        <v>1.2818</v>
      </c>
      <c r="F2605" s="12" t="n">
        <f aca="false">IF($F$3&gt;0,C2605*($F$3/$C$3),C2605)</f>
        <v>2.77715675041221</v>
      </c>
      <c r="G2605" s="12" t="n">
        <f aca="false">IF($F$3&gt;0,D2605*($F$3/$D$3),D2605)</f>
        <v>2.77715675041221</v>
      </c>
      <c r="H2605" s="12" t="n">
        <f aca="false">IF($F$3&gt;0,E2605*($F$3/$E$3),E2605)</f>
        <v>2.02355264994149</v>
      </c>
      <c r="J2605" s="12" t="n">
        <f aca="false">Sheet2!J2602</f>
        <v>8.12540266176016</v>
      </c>
      <c r="K2605" s="12" t="n">
        <f aca="false">IF(J2605&gt;=F2605,F2605,J2605)</f>
        <v>2.77715675041221</v>
      </c>
      <c r="L2605" s="12" t="n">
        <f aca="false">IF(J2605&gt;F2605,J2605-F2605,0)</f>
        <v>5.34824591134795</v>
      </c>
      <c r="M2605" s="12" t="n">
        <f aca="false">IF(J2605&gt;=G2605,G2605,J2605)</f>
        <v>2.77715675041221</v>
      </c>
      <c r="N2605" s="12" t="n">
        <f aca="false">IF(J2605&gt;G2605,J2605-G2605,0)</f>
        <v>5.34824591134795</v>
      </c>
      <c r="O2605" s="12" t="n">
        <f aca="false">IF(J2605&gt;=H2605,H2605,J2605)</f>
        <v>2.02355264994149</v>
      </c>
      <c r="P2605" s="12" t="n">
        <f aca="false">IF(J2605&gt;H2605,J2605-H2605,0)</f>
        <v>6.10185001181866</v>
      </c>
    </row>
    <row r="2606" customFormat="false" ht="15" hidden="false" customHeight="false" outlineLevel="0" collapsed="false">
      <c r="A2606" s="28" t="n">
        <v>42844.3749999937</v>
      </c>
      <c r="B2606" s="0" t="n">
        <f aca="false">MONTH(A2606)</f>
        <v>4</v>
      </c>
      <c r="C2606" s="12" t="n">
        <v>0.603666666666667</v>
      </c>
      <c r="D2606" s="0" t="n">
        <v>1.811</v>
      </c>
      <c r="E2606" s="0" t="n">
        <v>1.0217</v>
      </c>
      <c r="F2606" s="12" t="n">
        <f aca="false">IF($F$3&gt;0,C2606*($F$3/$C$3),C2606)</f>
        <v>1.86068474842638</v>
      </c>
      <c r="G2606" s="12" t="n">
        <f aca="false">IF($F$3&gt;0,D2606*($F$3/$D$3),D2606)</f>
        <v>1.86068474842638</v>
      </c>
      <c r="H2606" s="12" t="n">
        <f aca="false">IF($F$3&gt;0,E2606*($F$3/$E$3),E2606)</f>
        <v>1.61293785492684</v>
      </c>
      <c r="J2606" s="12" t="n">
        <f aca="false">Sheet2!J2603</f>
        <v>11.696789464778</v>
      </c>
      <c r="K2606" s="12" t="n">
        <f aca="false">IF(J2606&gt;=F2606,F2606,J2606)</f>
        <v>1.86068474842638</v>
      </c>
      <c r="L2606" s="12" t="n">
        <f aca="false">IF(J2606&gt;F2606,J2606-F2606,0)</f>
        <v>9.83610471635164</v>
      </c>
      <c r="M2606" s="12" t="n">
        <f aca="false">IF(J2606&gt;=G2606,G2606,J2606)</f>
        <v>1.86068474842638</v>
      </c>
      <c r="N2606" s="12" t="n">
        <f aca="false">IF(J2606&gt;G2606,J2606-G2606,0)</f>
        <v>9.83610471635164</v>
      </c>
      <c r="O2606" s="12" t="n">
        <f aca="false">IF(J2606&gt;=H2606,H2606,J2606)</f>
        <v>1.61293785492684</v>
      </c>
      <c r="P2606" s="12" t="n">
        <f aca="false">IF(J2606&gt;H2606,J2606-H2606,0)</f>
        <v>10.0838516098512</v>
      </c>
    </row>
    <row r="2607" customFormat="false" ht="15" hidden="false" customHeight="false" outlineLevel="0" collapsed="false">
      <c r="A2607" s="28" t="n">
        <v>42844.4166666604</v>
      </c>
      <c r="B2607" s="0" t="n">
        <f aca="false">MONTH(A2607)</f>
        <v>4</v>
      </c>
      <c r="C2607" s="12" t="n">
        <v>0.401666666666667</v>
      </c>
      <c r="D2607" s="0" t="n">
        <v>1.205</v>
      </c>
      <c r="E2607" s="0" t="n">
        <v>1.343</v>
      </c>
      <c r="F2607" s="12" t="n">
        <f aca="false">IF($F$3&gt;0,C2607*($F$3/$C$3),C2607)</f>
        <v>1.23805915066471</v>
      </c>
      <c r="G2607" s="12" t="n">
        <f aca="false">IF($F$3&gt;0,D2607*($F$3/$D$3),D2607)</f>
        <v>1.23805915066471</v>
      </c>
      <c r="H2607" s="12" t="n">
        <f aca="false">IF($F$3&gt;0,E2607*($F$3/$E$3),E2607)</f>
        <v>2.12016789582729</v>
      </c>
      <c r="J2607" s="12" t="n">
        <f aca="false">Sheet2!J2604</f>
        <v>14.7458062025161</v>
      </c>
      <c r="K2607" s="12" t="n">
        <f aca="false">IF(J2607&gt;=F2607,F2607,J2607)</f>
        <v>1.23805915066471</v>
      </c>
      <c r="L2607" s="12" t="n">
        <f aca="false">IF(J2607&gt;F2607,J2607-F2607,0)</f>
        <v>13.5077470518514</v>
      </c>
      <c r="M2607" s="12" t="n">
        <f aca="false">IF(J2607&gt;=G2607,G2607,J2607)</f>
        <v>1.23805915066471</v>
      </c>
      <c r="N2607" s="12" t="n">
        <f aca="false">IF(J2607&gt;G2607,J2607-G2607,0)</f>
        <v>13.5077470518514</v>
      </c>
      <c r="O2607" s="12" t="n">
        <f aca="false">IF(J2607&gt;=H2607,H2607,J2607)</f>
        <v>2.12016789582729</v>
      </c>
      <c r="P2607" s="12" t="n">
        <f aca="false">IF(J2607&gt;H2607,J2607-H2607,0)</f>
        <v>12.6256383066888</v>
      </c>
    </row>
    <row r="2608" customFormat="false" ht="15" hidden="false" customHeight="false" outlineLevel="0" collapsed="false">
      <c r="A2608" s="28" t="n">
        <v>42844.458333327</v>
      </c>
      <c r="B2608" s="0" t="n">
        <f aca="false">MONTH(A2608)</f>
        <v>4</v>
      </c>
      <c r="C2608" s="12" t="n">
        <v>0.372333333333333</v>
      </c>
      <c r="D2608" s="0" t="n">
        <v>1.117</v>
      </c>
      <c r="E2608" s="0" t="n">
        <v>1.2682</v>
      </c>
      <c r="F2608" s="12" t="n">
        <f aca="false">IF($F$3&gt;0,C2608*($F$3/$C$3),C2608)</f>
        <v>1.14764487244189</v>
      </c>
      <c r="G2608" s="12" t="n">
        <f aca="false">IF($F$3&gt;0,D2608*($F$3/$D$3),D2608)</f>
        <v>1.14764487244189</v>
      </c>
      <c r="H2608" s="12" t="n">
        <f aca="false">IF($F$3&gt;0,E2608*($F$3/$E$3),E2608)</f>
        <v>2.0020825953002</v>
      </c>
      <c r="J2608" s="12" t="n">
        <f aca="false">Sheet2!J2605</f>
        <v>16.4005089397895</v>
      </c>
      <c r="K2608" s="12" t="n">
        <f aca="false">IF(J2608&gt;=F2608,F2608,J2608)</f>
        <v>1.14764487244189</v>
      </c>
      <c r="L2608" s="12" t="n">
        <f aca="false">IF(J2608&gt;F2608,J2608-F2608,0)</f>
        <v>15.2528640673476</v>
      </c>
      <c r="M2608" s="12" t="n">
        <f aca="false">IF(J2608&gt;=G2608,G2608,J2608)</f>
        <v>1.14764487244189</v>
      </c>
      <c r="N2608" s="12" t="n">
        <f aca="false">IF(J2608&gt;G2608,J2608-G2608,0)</f>
        <v>15.2528640673476</v>
      </c>
      <c r="O2608" s="12" t="n">
        <f aca="false">IF(J2608&gt;=H2608,H2608,J2608)</f>
        <v>2.0020825953002</v>
      </c>
      <c r="P2608" s="12" t="n">
        <f aca="false">IF(J2608&gt;H2608,J2608-H2608,0)</f>
        <v>14.3984263444893</v>
      </c>
    </row>
    <row r="2609" customFormat="false" ht="15" hidden="false" customHeight="false" outlineLevel="0" collapsed="false">
      <c r="A2609" s="28" t="n">
        <v>42844.4999999937</v>
      </c>
      <c r="B2609" s="0" t="n">
        <f aca="false">MONTH(A2609)</f>
        <v>4</v>
      </c>
      <c r="C2609" s="12" t="n">
        <v>0.489666666666667</v>
      </c>
      <c r="D2609" s="0" t="n">
        <v>1.469</v>
      </c>
      <c r="E2609" s="0" t="n">
        <v>1.2648</v>
      </c>
      <c r="F2609" s="12" t="n">
        <f aca="false">IF($F$3&gt;0,C2609*($F$3/$C$3),C2609)</f>
        <v>1.50930198533316</v>
      </c>
      <c r="G2609" s="12" t="n">
        <f aca="false">IF($F$3&gt;0,D2609*($F$3/$D$3),D2609)</f>
        <v>1.50930198533316</v>
      </c>
      <c r="H2609" s="12" t="n">
        <f aca="false">IF($F$3&gt;0,E2609*($F$3/$E$3),E2609)</f>
        <v>1.99671508163988</v>
      </c>
      <c r="J2609" s="12" t="n">
        <f aca="false">Sheet2!J2606</f>
        <v>16.8862493968332</v>
      </c>
      <c r="K2609" s="12" t="n">
        <f aca="false">IF(J2609&gt;=F2609,F2609,J2609)</f>
        <v>1.50930198533316</v>
      </c>
      <c r="L2609" s="12" t="n">
        <f aca="false">IF(J2609&gt;F2609,J2609-F2609,0)</f>
        <v>15.3769474115</v>
      </c>
      <c r="M2609" s="12" t="n">
        <f aca="false">IF(J2609&gt;=G2609,G2609,J2609)</f>
        <v>1.50930198533316</v>
      </c>
      <c r="N2609" s="12" t="n">
        <f aca="false">IF(J2609&gt;G2609,J2609-G2609,0)</f>
        <v>15.3769474115</v>
      </c>
      <c r="O2609" s="12" t="n">
        <f aca="false">IF(J2609&gt;=H2609,H2609,J2609)</f>
        <v>1.99671508163988</v>
      </c>
      <c r="P2609" s="12" t="n">
        <f aca="false">IF(J2609&gt;H2609,J2609-H2609,0)</f>
        <v>14.8895343151933</v>
      </c>
    </row>
    <row r="2610" customFormat="false" ht="15" hidden="false" customHeight="false" outlineLevel="0" collapsed="false">
      <c r="A2610" s="28" t="n">
        <v>42844.5416666604</v>
      </c>
      <c r="B2610" s="0" t="n">
        <f aca="false">MONTH(A2610)</f>
        <v>4</v>
      </c>
      <c r="C2610" s="12" t="n">
        <v>0.19</v>
      </c>
      <c r="D2610" s="0" t="n">
        <v>0.57</v>
      </c>
      <c r="E2610" s="0" t="n">
        <v>1.0183</v>
      </c>
      <c r="F2610" s="12" t="n">
        <f aca="false">IF($F$3&gt;0,C2610*($F$3/$C$3),C2610)</f>
        <v>0.585637938488701</v>
      </c>
      <c r="G2610" s="12" t="n">
        <f aca="false">IF($F$3&gt;0,D2610*($F$3/$D$3),D2610)</f>
        <v>0.585637938488701</v>
      </c>
      <c r="H2610" s="12" t="n">
        <f aca="false">IF($F$3&gt;0,E2610*($F$3/$E$3),E2610)</f>
        <v>1.60757034126652</v>
      </c>
      <c r="J2610" s="12" t="n">
        <f aca="false">Sheet2!J2607</f>
        <v>17.0733789171697</v>
      </c>
      <c r="K2610" s="12" t="n">
        <f aca="false">IF(J2610&gt;=F2610,F2610,J2610)</f>
        <v>0.585637938488701</v>
      </c>
      <c r="L2610" s="12" t="n">
        <f aca="false">IF(J2610&gt;F2610,J2610-F2610,0)</f>
        <v>16.487740978681</v>
      </c>
      <c r="M2610" s="12" t="n">
        <f aca="false">IF(J2610&gt;=G2610,G2610,J2610)</f>
        <v>0.585637938488701</v>
      </c>
      <c r="N2610" s="12" t="n">
        <f aca="false">IF(J2610&gt;G2610,J2610-G2610,0)</f>
        <v>16.487740978681</v>
      </c>
      <c r="O2610" s="12" t="n">
        <f aca="false">IF(J2610&gt;=H2610,H2610,J2610)</f>
        <v>1.60757034126652</v>
      </c>
      <c r="P2610" s="12" t="n">
        <f aca="false">IF(J2610&gt;H2610,J2610-H2610,0)</f>
        <v>15.4658085759032</v>
      </c>
    </row>
    <row r="2611" customFormat="false" ht="15" hidden="false" customHeight="false" outlineLevel="0" collapsed="false">
      <c r="A2611" s="28" t="n">
        <v>42844.583333327</v>
      </c>
      <c r="B2611" s="0" t="n">
        <f aca="false">MONTH(A2611)</f>
        <v>4</v>
      </c>
      <c r="C2611" s="12" t="n">
        <v>0.633333333333333</v>
      </c>
      <c r="D2611" s="0" t="n">
        <v>1.9</v>
      </c>
      <c r="E2611" s="0" t="n">
        <v>1.9499</v>
      </c>
      <c r="F2611" s="12" t="n">
        <f aca="false">IF($F$3&gt;0,C2611*($F$3/$C$3),C2611)</f>
        <v>1.952126461629</v>
      </c>
      <c r="G2611" s="12" t="n">
        <f aca="false">IF($F$3&gt;0,D2611*($F$3/$D$3),D2611)</f>
        <v>1.952126461629</v>
      </c>
      <c r="H2611" s="12" t="n">
        <f aca="false">IF($F$3&gt;0,E2611*($F$3/$E$3),E2611)</f>
        <v>3.07826908419481</v>
      </c>
      <c r="J2611" s="12" t="n">
        <f aca="false">Sheet2!J2608</f>
        <v>16.329638610811</v>
      </c>
      <c r="K2611" s="12" t="n">
        <f aca="false">IF(J2611&gt;=F2611,F2611,J2611)</f>
        <v>1.952126461629</v>
      </c>
      <c r="L2611" s="12" t="n">
        <f aca="false">IF(J2611&gt;F2611,J2611-F2611,0)</f>
        <v>14.377512149182</v>
      </c>
      <c r="M2611" s="12" t="n">
        <f aca="false">IF(J2611&gt;=G2611,G2611,J2611)</f>
        <v>1.952126461629</v>
      </c>
      <c r="N2611" s="12" t="n">
        <f aca="false">IF(J2611&gt;G2611,J2611-G2611,0)</f>
        <v>14.377512149182</v>
      </c>
      <c r="O2611" s="12" t="n">
        <f aca="false">IF(J2611&gt;=H2611,H2611,J2611)</f>
        <v>3.07826908419481</v>
      </c>
      <c r="P2611" s="12" t="n">
        <f aca="false">IF(J2611&gt;H2611,J2611-H2611,0)</f>
        <v>13.2513695266162</v>
      </c>
    </row>
    <row r="2612" customFormat="false" ht="15" hidden="false" customHeight="false" outlineLevel="0" collapsed="false">
      <c r="A2612" s="28" t="n">
        <v>42844.6249999937</v>
      </c>
      <c r="B2612" s="0" t="n">
        <f aca="false">MONTH(A2612)</f>
        <v>4</v>
      </c>
      <c r="C2612" s="12" t="n">
        <v>0.575333333333333</v>
      </c>
      <c r="D2612" s="0" t="n">
        <v>1.726</v>
      </c>
      <c r="E2612" s="0" t="n">
        <v>2.7608</v>
      </c>
      <c r="F2612" s="12" t="n">
        <f aca="false">IF($F$3&gt;0,C2612*($F$3/$C$3),C2612)</f>
        <v>1.77335277514298</v>
      </c>
      <c r="G2612" s="12" t="n">
        <f aca="false">IF($F$3&gt;0,D2612*($F$3/$D$3),D2612)</f>
        <v>1.77335277514298</v>
      </c>
      <c r="H2612" s="12" t="n">
        <f aca="false">IF($F$3&gt;0,E2612*($F$3/$E$3),E2612)</f>
        <v>4.35842109218167</v>
      </c>
      <c r="J2612" s="12" t="n">
        <f aca="false">Sheet2!J2609</f>
        <v>11.9070115642199</v>
      </c>
      <c r="K2612" s="12" t="n">
        <f aca="false">IF(J2612&gt;=F2612,F2612,J2612)</f>
        <v>1.77335277514298</v>
      </c>
      <c r="L2612" s="12" t="n">
        <f aca="false">IF(J2612&gt;F2612,J2612-F2612,0)</f>
        <v>10.1336587890769</v>
      </c>
      <c r="M2612" s="12" t="n">
        <f aca="false">IF(J2612&gt;=G2612,G2612,J2612)</f>
        <v>1.77335277514298</v>
      </c>
      <c r="N2612" s="12" t="n">
        <f aca="false">IF(J2612&gt;G2612,J2612-G2612,0)</f>
        <v>10.1336587890769</v>
      </c>
      <c r="O2612" s="12" t="n">
        <f aca="false">IF(J2612&gt;=H2612,H2612,J2612)</f>
        <v>4.35842109218167</v>
      </c>
      <c r="P2612" s="12" t="n">
        <f aca="false">IF(J2612&gt;H2612,J2612-H2612,0)</f>
        <v>7.5485904720382</v>
      </c>
    </row>
    <row r="2613" customFormat="false" ht="15" hidden="false" customHeight="false" outlineLevel="0" collapsed="false">
      <c r="A2613" s="28" t="n">
        <v>42844.6666666603</v>
      </c>
      <c r="B2613" s="0" t="n">
        <f aca="false">MONTH(A2613)</f>
        <v>4</v>
      </c>
      <c r="C2613" s="12" t="n">
        <v>0.183666666666667</v>
      </c>
      <c r="D2613" s="0" t="n">
        <v>0.551</v>
      </c>
      <c r="E2613" s="0" t="n">
        <v>0.9877</v>
      </c>
      <c r="F2613" s="12" t="n">
        <f aca="false">IF($F$3&gt;0,C2613*($F$3/$C$3),C2613)</f>
        <v>0.566116673872411</v>
      </c>
      <c r="G2613" s="12" t="n">
        <f aca="false">IF($F$3&gt;0,D2613*($F$3/$D$3),D2613)</f>
        <v>0.566116673872411</v>
      </c>
      <c r="H2613" s="12" t="n">
        <f aca="false">IF($F$3&gt;0,E2613*($F$3/$E$3),E2613)</f>
        <v>1.55926271832362</v>
      </c>
      <c r="J2613" s="12" t="n">
        <f aca="false">Sheet2!J2610</f>
        <v>7.40571048950429</v>
      </c>
      <c r="K2613" s="12" t="n">
        <f aca="false">IF(J2613&gt;=F2613,F2613,J2613)</f>
        <v>0.566116673872411</v>
      </c>
      <c r="L2613" s="12" t="n">
        <f aca="false">IF(J2613&gt;F2613,J2613-F2613,0)</f>
        <v>6.83959381563188</v>
      </c>
      <c r="M2613" s="12" t="n">
        <f aca="false">IF(J2613&gt;=G2613,G2613,J2613)</f>
        <v>0.566116673872411</v>
      </c>
      <c r="N2613" s="12" t="n">
        <f aca="false">IF(J2613&gt;G2613,J2613-G2613,0)</f>
        <v>6.83959381563188</v>
      </c>
      <c r="O2613" s="12" t="n">
        <f aca="false">IF(J2613&gt;=H2613,H2613,J2613)</f>
        <v>1.55926271832362</v>
      </c>
      <c r="P2613" s="12" t="n">
        <f aca="false">IF(J2613&gt;H2613,J2613-H2613,0)</f>
        <v>5.84644777118068</v>
      </c>
    </row>
    <row r="2614" customFormat="false" ht="15" hidden="false" customHeight="false" outlineLevel="0" collapsed="false">
      <c r="A2614" s="28" t="n">
        <v>42844.708333327</v>
      </c>
      <c r="B2614" s="0" t="n">
        <f aca="false">MONTH(A2614)</f>
        <v>4</v>
      </c>
      <c r="C2614" s="12" t="n">
        <v>0.435666666666667</v>
      </c>
      <c r="D2614" s="0" t="n">
        <v>1.307</v>
      </c>
      <c r="E2614" s="0" t="n">
        <v>0.2363</v>
      </c>
      <c r="F2614" s="12" t="n">
        <f aca="false">IF($F$3&gt;0,C2614*($F$3/$C$3),C2614)</f>
        <v>1.34285751860479</v>
      </c>
      <c r="G2614" s="12" t="n">
        <f aca="false">IF($F$3&gt;0,D2614*($F$3/$D$3),D2614)</f>
        <v>1.34285751860479</v>
      </c>
      <c r="H2614" s="12" t="n">
        <f aca="false">IF($F$3&gt;0,E2614*($F$3/$E$3),E2614)</f>
        <v>0.373042199392397</v>
      </c>
      <c r="J2614" s="12" t="n">
        <f aca="false">Sheet2!J2611</f>
        <v>3.89826624173332</v>
      </c>
      <c r="K2614" s="12" t="n">
        <f aca="false">IF(J2614&gt;=F2614,F2614,J2614)</f>
        <v>1.34285751860479</v>
      </c>
      <c r="L2614" s="12" t="n">
        <f aca="false">IF(J2614&gt;F2614,J2614-F2614,0)</f>
        <v>2.55540872312853</v>
      </c>
      <c r="M2614" s="12" t="n">
        <f aca="false">IF(J2614&gt;=G2614,G2614,J2614)</f>
        <v>1.34285751860479</v>
      </c>
      <c r="N2614" s="12" t="n">
        <f aca="false">IF(J2614&gt;G2614,J2614-G2614,0)</f>
        <v>2.55540872312853</v>
      </c>
      <c r="O2614" s="12" t="n">
        <f aca="false">IF(J2614&gt;=H2614,H2614,J2614)</f>
        <v>0.373042199392397</v>
      </c>
      <c r="P2614" s="12" t="n">
        <f aca="false">IF(J2614&gt;H2614,J2614-H2614,0)</f>
        <v>3.52522404234093</v>
      </c>
    </row>
    <row r="2615" customFormat="false" ht="15" hidden="false" customHeight="false" outlineLevel="0" collapsed="false">
      <c r="A2615" s="28" t="n">
        <v>42844.7499999937</v>
      </c>
      <c r="B2615" s="0" t="n">
        <f aca="false">MONTH(A2615)</f>
        <v>4</v>
      </c>
      <c r="C2615" s="12" t="n">
        <v>0.766</v>
      </c>
      <c r="D2615" s="0" t="n">
        <v>2.298</v>
      </c>
      <c r="E2615" s="0" t="n">
        <v>0.3009</v>
      </c>
      <c r="F2615" s="12" t="n">
        <f aca="false">IF($F$3&gt;0,C2615*($F$3/$C$3),C2615)</f>
        <v>2.36104558359129</v>
      </c>
      <c r="G2615" s="12" t="n">
        <f aca="false">IF($F$3&gt;0,D2615*($F$3/$D$3),D2615)</f>
        <v>2.36104558359129</v>
      </c>
      <c r="H2615" s="12" t="n">
        <f aca="false">IF($F$3&gt;0,E2615*($F$3/$E$3),E2615)</f>
        <v>0.47502495893852</v>
      </c>
      <c r="J2615" s="12" t="n">
        <f aca="false">Sheet2!J2612</f>
        <v>1.35083624808016</v>
      </c>
      <c r="K2615" s="12" t="n">
        <f aca="false">IF(J2615&gt;=F2615,F2615,J2615)</f>
        <v>1.35083624808016</v>
      </c>
      <c r="L2615" s="12" t="n">
        <f aca="false">IF(J2615&gt;F2615,J2615-F2615,0)</f>
        <v>0</v>
      </c>
      <c r="M2615" s="12" t="n">
        <f aca="false">IF(J2615&gt;=G2615,G2615,J2615)</f>
        <v>1.35083624808016</v>
      </c>
      <c r="N2615" s="12" t="n">
        <f aca="false">IF(J2615&gt;G2615,J2615-G2615,0)</f>
        <v>0</v>
      </c>
      <c r="O2615" s="12" t="n">
        <f aca="false">IF(J2615&gt;=H2615,H2615,J2615)</f>
        <v>0.47502495893852</v>
      </c>
      <c r="P2615" s="12" t="n">
        <f aca="false">IF(J2615&gt;H2615,J2615-H2615,0)</f>
        <v>0.875811289141638</v>
      </c>
    </row>
    <row r="2616" customFormat="false" ht="15" hidden="false" customHeight="false" outlineLevel="0" collapsed="false">
      <c r="A2616" s="28" t="n">
        <v>42844.7916666603</v>
      </c>
      <c r="B2616" s="0" t="n">
        <f aca="false">MONTH(A2616)</f>
        <v>4</v>
      </c>
      <c r="C2616" s="12" t="n">
        <v>0.908333333333333</v>
      </c>
      <c r="D2616" s="0" t="n">
        <v>2.725</v>
      </c>
      <c r="E2616" s="0" t="n">
        <v>0.5729</v>
      </c>
      <c r="F2616" s="12" t="n">
        <f aca="false">IF($F$3&gt;0,C2616*($F$3/$C$3),C2616)</f>
        <v>2.79976031996791</v>
      </c>
      <c r="G2616" s="12" t="n">
        <f aca="false">IF($F$3&gt;0,D2616*($F$3/$D$3),D2616)</f>
        <v>2.79976031996791</v>
      </c>
      <c r="H2616" s="12" t="n">
        <f aca="false">IF($F$3&gt;0,E2616*($F$3/$E$3),E2616)</f>
        <v>0.9044260517643</v>
      </c>
      <c r="J2616" s="12" t="n">
        <f aca="false">Sheet2!J2613</f>
        <v>0.0179803598689283</v>
      </c>
      <c r="K2616" s="12" t="n">
        <f aca="false">IF(J2616&gt;=F2616,F2616,J2616)</f>
        <v>0.0179803598689283</v>
      </c>
      <c r="L2616" s="12" t="n">
        <f aca="false">IF(J2616&gt;F2616,J2616-F2616,0)</f>
        <v>0</v>
      </c>
      <c r="M2616" s="12" t="n">
        <f aca="false">IF(J2616&gt;=G2616,G2616,J2616)</f>
        <v>0.0179803598689283</v>
      </c>
      <c r="N2616" s="12" t="n">
        <f aca="false">IF(J2616&gt;G2616,J2616-G2616,0)</f>
        <v>0</v>
      </c>
      <c r="O2616" s="12" t="n">
        <f aca="false">IF(J2616&gt;=H2616,H2616,J2616)</f>
        <v>0.0179803598689283</v>
      </c>
      <c r="P2616" s="12" t="n">
        <f aca="false">IF(J2616&gt;H2616,J2616-H2616,0)</f>
        <v>0</v>
      </c>
    </row>
    <row r="2617" customFormat="false" ht="15" hidden="false" customHeight="false" outlineLevel="0" collapsed="false">
      <c r="A2617" s="28" t="n">
        <v>42844.833333327</v>
      </c>
      <c r="B2617" s="0" t="n">
        <f aca="false">MONTH(A2617)</f>
        <v>4</v>
      </c>
      <c r="C2617" s="12" t="n">
        <v>0.652666666666667</v>
      </c>
      <c r="D2617" s="0" t="n">
        <v>1.958</v>
      </c>
      <c r="E2617" s="0" t="n">
        <v>0.7259</v>
      </c>
      <c r="F2617" s="12" t="n">
        <f aca="false">IF($F$3&gt;0,C2617*($F$3/$C$3),C2617)</f>
        <v>2.01171769045768</v>
      </c>
      <c r="G2617" s="12" t="n">
        <f aca="false">IF($F$3&gt;0,D2617*($F$3/$D$3),D2617)</f>
        <v>2.01171769045768</v>
      </c>
      <c r="H2617" s="12" t="n">
        <f aca="false">IF($F$3&gt;0,E2617*($F$3/$E$3),E2617)</f>
        <v>1.1459641664788</v>
      </c>
      <c r="J2617" s="12" t="n">
        <f aca="false">Sheet2!J2614</f>
        <v>0</v>
      </c>
      <c r="K2617" s="12" t="n">
        <f aca="false">IF(J2617&gt;=F2617,F2617,J2617)</f>
        <v>0</v>
      </c>
      <c r="L2617" s="12" t="n">
        <f aca="false">IF(J2617&gt;F2617,J2617-F2617,0)</f>
        <v>0</v>
      </c>
      <c r="M2617" s="12" t="n">
        <f aca="false">IF(J2617&gt;=G2617,G2617,J2617)</f>
        <v>0</v>
      </c>
      <c r="N2617" s="12" t="n">
        <f aca="false">IF(J2617&gt;G2617,J2617-G2617,0)</f>
        <v>0</v>
      </c>
      <c r="O2617" s="12" t="n">
        <f aca="false">IF(J2617&gt;=H2617,H2617,J2617)</f>
        <v>0</v>
      </c>
      <c r="P2617" s="12" t="n">
        <f aca="false">IF(J2617&gt;H2617,J2617-H2617,0)</f>
        <v>0</v>
      </c>
    </row>
    <row r="2618" customFormat="false" ht="15" hidden="false" customHeight="false" outlineLevel="0" collapsed="false">
      <c r="A2618" s="28" t="n">
        <v>42844.8749999937</v>
      </c>
      <c r="B2618" s="0" t="n">
        <f aca="false">MONTH(A2618)</f>
        <v>4</v>
      </c>
      <c r="C2618" s="12" t="n">
        <v>0.827</v>
      </c>
      <c r="D2618" s="0" t="n">
        <v>2.481</v>
      </c>
      <c r="E2618" s="0" t="n">
        <v>0.3961</v>
      </c>
      <c r="F2618" s="12" t="n">
        <f aca="false">IF($F$3&gt;0,C2618*($F$3/$C$3),C2618)</f>
        <v>2.54906618489555</v>
      </c>
      <c r="G2618" s="12" t="n">
        <f aca="false">IF($F$3&gt;0,D2618*($F$3/$D$3),D2618)</f>
        <v>2.54906618489556</v>
      </c>
      <c r="H2618" s="12" t="n">
        <f aca="false">IF($F$3&gt;0,E2618*($F$3/$E$3),E2618)</f>
        <v>0.625315341427543</v>
      </c>
      <c r="J2618" s="12" t="n">
        <f aca="false">Sheet2!J2615</f>
        <v>0</v>
      </c>
      <c r="K2618" s="12" t="n">
        <f aca="false">IF(J2618&gt;=F2618,F2618,J2618)</f>
        <v>0</v>
      </c>
      <c r="L2618" s="12" t="n">
        <f aca="false">IF(J2618&gt;F2618,J2618-F2618,0)</f>
        <v>0</v>
      </c>
      <c r="M2618" s="12" t="n">
        <f aca="false">IF(J2618&gt;=G2618,G2618,J2618)</f>
        <v>0</v>
      </c>
      <c r="N2618" s="12" t="n">
        <f aca="false">IF(J2618&gt;G2618,J2618-G2618,0)</f>
        <v>0</v>
      </c>
      <c r="O2618" s="12" t="n">
        <f aca="false">IF(J2618&gt;=H2618,H2618,J2618)</f>
        <v>0</v>
      </c>
      <c r="P2618" s="12" t="n">
        <f aca="false">IF(J2618&gt;H2618,J2618-H2618,0)</f>
        <v>0</v>
      </c>
    </row>
    <row r="2619" customFormat="false" ht="15" hidden="false" customHeight="false" outlineLevel="0" collapsed="false">
      <c r="A2619" s="28" t="n">
        <v>42844.9166666603</v>
      </c>
      <c r="B2619" s="0" t="n">
        <f aca="false">MONTH(A2619)</f>
        <v>4</v>
      </c>
      <c r="C2619" s="12" t="n">
        <v>0.711</v>
      </c>
      <c r="D2619" s="0" t="n">
        <v>2.133</v>
      </c>
      <c r="E2619" s="0" t="n">
        <v>0.3043</v>
      </c>
      <c r="F2619" s="12" t="n">
        <f aca="false">IF($F$3&gt;0,C2619*($F$3/$C$3),C2619)</f>
        <v>2.19151881192351</v>
      </c>
      <c r="G2619" s="12" t="n">
        <f aca="false">IF($F$3&gt;0,D2619*($F$3/$D$3),D2619)</f>
        <v>2.19151881192351</v>
      </c>
      <c r="H2619" s="12" t="n">
        <f aca="false">IF($F$3&gt;0,E2619*($F$3/$E$3),E2619)</f>
        <v>0.480392472598842</v>
      </c>
      <c r="J2619" s="12" t="n">
        <f aca="false">Sheet2!J2616</f>
        <v>0</v>
      </c>
      <c r="K2619" s="12" t="n">
        <f aca="false">IF(J2619&gt;=F2619,F2619,J2619)</f>
        <v>0</v>
      </c>
      <c r="L2619" s="12" t="n">
        <f aca="false">IF(J2619&gt;F2619,J2619-F2619,0)</f>
        <v>0</v>
      </c>
      <c r="M2619" s="12" t="n">
        <f aca="false">IF(J2619&gt;=G2619,G2619,J2619)</f>
        <v>0</v>
      </c>
      <c r="N2619" s="12" t="n">
        <f aca="false">IF(J2619&gt;G2619,J2619-G2619,0)</f>
        <v>0</v>
      </c>
      <c r="O2619" s="12" t="n">
        <f aca="false">IF(J2619&gt;=H2619,H2619,J2619)</f>
        <v>0</v>
      </c>
      <c r="P2619" s="12" t="n">
        <f aca="false">IF(J2619&gt;H2619,J2619-H2619,0)</f>
        <v>0</v>
      </c>
    </row>
    <row r="2620" customFormat="false" ht="15" hidden="false" customHeight="false" outlineLevel="0" collapsed="false">
      <c r="A2620" s="28" t="n">
        <v>42844.958333327</v>
      </c>
      <c r="B2620" s="0" t="n">
        <f aca="false">MONTH(A2620)</f>
        <v>4</v>
      </c>
      <c r="C2620" s="12" t="n">
        <v>0.653</v>
      </c>
      <c r="D2620" s="0" t="n">
        <v>1.959</v>
      </c>
      <c r="E2620" s="0" t="n">
        <v>0.2771</v>
      </c>
      <c r="F2620" s="12" t="n">
        <f aca="false">IF($F$3&gt;0,C2620*($F$3/$C$3),C2620)</f>
        <v>2.01274512543748</v>
      </c>
      <c r="G2620" s="12" t="n">
        <f aca="false">IF($F$3&gt;0,D2620*($F$3/$D$3),D2620)</f>
        <v>2.01274512543748</v>
      </c>
      <c r="H2620" s="12" t="n">
        <f aca="false">IF($F$3&gt;0,E2620*($F$3/$E$3),E2620)</f>
        <v>0.437452363316264</v>
      </c>
      <c r="J2620" s="12" t="n">
        <f aca="false">Sheet2!J2617</f>
        <v>0</v>
      </c>
      <c r="K2620" s="12" t="n">
        <f aca="false">IF(J2620&gt;=F2620,F2620,J2620)</f>
        <v>0</v>
      </c>
      <c r="L2620" s="12" t="n">
        <f aca="false">IF(J2620&gt;F2620,J2620-F2620,0)</f>
        <v>0</v>
      </c>
      <c r="M2620" s="12" t="n">
        <f aca="false">IF(J2620&gt;=G2620,G2620,J2620)</f>
        <v>0</v>
      </c>
      <c r="N2620" s="12" t="n">
        <f aca="false">IF(J2620&gt;G2620,J2620-G2620,0)</f>
        <v>0</v>
      </c>
      <c r="O2620" s="12" t="n">
        <f aca="false">IF(J2620&gt;=H2620,H2620,J2620)</f>
        <v>0</v>
      </c>
      <c r="P2620" s="12" t="n">
        <f aca="false">IF(J2620&gt;H2620,J2620-H2620,0)</f>
        <v>0</v>
      </c>
    </row>
    <row r="2621" customFormat="false" ht="15" hidden="false" customHeight="false" outlineLevel="0" collapsed="false">
      <c r="A2621" s="28" t="n">
        <v>42844.9999999937</v>
      </c>
      <c r="B2621" s="0" t="n">
        <f aca="false">MONTH(A2621)</f>
        <v>4</v>
      </c>
      <c r="C2621" s="12" t="n">
        <v>0.515</v>
      </c>
      <c r="D2621" s="0" t="n">
        <v>1.545</v>
      </c>
      <c r="E2621" s="0" t="n">
        <v>1.5793</v>
      </c>
      <c r="F2621" s="12" t="n">
        <f aca="false">IF($F$3&gt;0,C2621*($F$3/$C$3),C2621)</f>
        <v>1.58738704379832</v>
      </c>
      <c r="G2621" s="12" t="n">
        <f aca="false">IF($F$3&gt;0,D2621*($F$3/$D$3),D2621)</f>
        <v>1.58738704379832</v>
      </c>
      <c r="H2621" s="12" t="n">
        <f aca="false">IF($F$3&gt;0,E2621*($F$3/$E$3),E2621)</f>
        <v>2.49321009521969</v>
      </c>
      <c r="J2621" s="12" t="n">
        <f aca="false">Sheet2!J2618</f>
        <v>0</v>
      </c>
      <c r="K2621" s="12" t="n">
        <f aca="false">IF(J2621&gt;=F2621,F2621,J2621)</f>
        <v>0</v>
      </c>
      <c r="L2621" s="12" t="n">
        <f aca="false">IF(J2621&gt;F2621,J2621-F2621,0)</f>
        <v>0</v>
      </c>
      <c r="M2621" s="12" t="n">
        <f aca="false">IF(J2621&gt;=G2621,G2621,J2621)</f>
        <v>0</v>
      </c>
      <c r="N2621" s="12" t="n">
        <f aca="false">IF(J2621&gt;G2621,J2621-G2621,0)</f>
        <v>0</v>
      </c>
      <c r="O2621" s="12" t="n">
        <f aca="false">IF(J2621&gt;=H2621,H2621,J2621)</f>
        <v>0</v>
      </c>
      <c r="P2621" s="12" t="n">
        <f aca="false">IF(J2621&gt;H2621,J2621-H2621,0)</f>
        <v>0</v>
      </c>
    </row>
    <row r="2622" customFormat="false" ht="15" hidden="false" customHeight="false" outlineLevel="0" collapsed="false">
      <c r="A2622" s="28" t="n">
        <v>42845.0416666603</v>
      </c>
      <c r="B2622" s="0" t="n">
        <f aca="false">MONTH(A2622)</f>
        <v>4</v>
      </c>
      <c r="C2622" s="12" t="n">
        <v>0.776333333333334</v>
      </c>
      <c r="D2622" s="0" t="n">
        <v>2.329</v>
      </c>
      <c r="E2622" s="0" t="n">
        <v>1.6269</v>
      </c>
      <c r="F2622" s="12" t="n">
        <f aca="false">IF($F$3&gt;0,C2622*($F$3/$C$3),C2622)</f>
        <v>2.39289606796524</v>
      </c>
      <c r="G2622" s="12" t="n">
        <f aca="false">IF($F$3&gt;0,D2622*($F$3/$D$3),D2622)</f>
        <v>2.39289606796524</v>
      </c>
      <c r="H2622" s="12" t="n">
        <f aca="false">IF($F$3&gt;0,E2622*($F$3/$E$3),E2622)</f>
        <v>2.5683552864642</v>
      </c>
      <c r="J2622" s="12" t="n">
        <f aca="false">Sheet2!J2619</f>
        <v>0</v>
      </c>
      <c r="K2622" s="12" t="n">
        <f aca="false">IF(J2622&gt;=F2622,F2622,J2622)</f>
        <v>0</v>
      </c>
      <c r="L2622" s="12" t="n">
        <f aca="false">IF(J2622&gt;F2622,J2622-F2622,0)</f>
        <v>0</v>
      </c>
      <c r="M2622" s="12" t="n">
        <f aca="false">IF(J2622&gt;=G2622,G2622,J2622)</f>
        <v>0</v>
      </c>
      <c r="N2622" s="12" t="n">
        <f aca="false">IF(J2622&gt;G2622,J2622-G2622,0)</f>
        <v>0</v>
      </c>
      <c r="O2622" s="12" t="n">
        <f aca="false">IF(J2622&gt;=H2622,H2622,J2622)</f>
        <v>0</v>
      </c>
      <c r="P2622" s="12" t="n">
        <f aca="false">IF(J2622&gt;H2622,J2622-H2622,0)</f>
        <v>0</v>
      </c>
    </row>
    <row r="2623" customFormat="false" ht="15" hidden="false" customHeight="false" outlineLevel="0" collapsed="false">
      <c r="A2623" s="28" t="n">
        <v>42845.083333327</v>
      </c>
      <c r="B2623" s="0" t="n">
        <f aca="false">MONTH(A2623)</f>
        <v>4</v>
      </c>
      <c r="C2623" s="12" t="n">
        <v>0.513666666666667</v>
      </c>
      <c r="D2623" s="0" t="n">
        <v>1.541</v>
      </c>
      <c r="E2623" s="0" t="n">
        <v>0.2346</v>
      </c>
      <c r="F2623" s="12" t="n">
        <f aca="false">IF($F$3&gt;0,C2623*($F$3/$C$3),C2623)</f>
        <v>1.5832773038791</v>
      </c>
      <c r="G2623" s="12" t="n">
        <f aca="false">IF($F$3&gt;0,D2623*($F$3/$D$3),D2623)</f>
        <v>1.5832773038791</v>
      </c>
      <c r="H2623" s="12" t="n">
        <f aca="false">IF($F$3&gt;0,E2623*($F$3/$E$3),E2623)</f>
        <v>0.370358442562236</v>
      </c>
      <c r="J2623" s="12" t="n">
        <f aca="false">Sheet2!J2620</f>
        <v>0</v>
      </c>
      <c r="K2623" s="12" t="n">
        <f aca="false">IF(J2623&gt;=F2623,F2623,J2623)</f>
        <v>0</v>
      </c>
      <c r="L2623" s="12" t="n">
        <f aca="false">IF(J2623&gt;F2623,J2623-F2623,0)</f>
        <v>0</v>
      </c>
      <c r="M2623" s="12" t="n">
        <f aca="false">IF(J2623&gt;=G2623,G2623,J2623)</f>
        <v>0</v>
      </c>
      <c r="N2623" s="12" t="n">
        <f aca="false">IF(J2623&gt;G2623,J2623-G2623,0)</f>
        <v>0</v>
      </c>
      <c r="O2623" s="12" t="n">
        <f aca="false">IF(J2623&gt;=H2623,H2623,J2623)</f>
        <v>0</v>
      </c>
      <c r="P2623" s="12" t="n">
        <f aca="false">IF(J2623&gt;H2623,J2623-H2623,0)</f>
        <v>0</v>
      </c>
    </row>
    <row r="2624" customFormat="false" ht="15" hidden="false" customHeight="false" outlineLevel="0" collapsed="false">
      <c r="A2624" s="28" t="n">
        <v>42845.1249999937</v>
      </c>
      <c r="B2624" s="0" t="n">
        <f aca="false">MONTH(A2624)</f>
        <v>4</v>
      </c>
      <c r="C2624" s="12" t="n">
        <v>0.781666666666667</v>
      </c>
      <c r="D2624" s="0" t="n">
        <v>2.345</v>
      </c>
      <c r="E2624" s="0" t="n">
        <v>0.1768</v>
      </c>
      <c r="F2624" s="12" t="n">
        <f aca="false">IF($F$3&gt;0,C2624*($F$3/$C$3),C2624)</f>
        <v>2.40933502764211</v>
      </c>
      <c r="G2624" s="12" t="n">
        <f aca="false">IF($F$3&gt;0,D2624*($F$3/$D$3),D2624)</f>
        <v>2.40933502764211</v>
      </c>
      <c r="H2624" s="12" t="n">
        <f aca="false">IF($F$3&gt;0,E2624*($F$3/$E$3),E2624)</f>
        <v>0.279110710336757</v>
      </c>
      <c r="J2624" s="12" t="n">
        <f aca="false">Sheet2!J2621</f>
        <v>0</v>
      </c>
      <c r="K2624" s="12" t="n">
        <f aca="false">IF(J2624&gt;=F2624,F2624,J2624)</f>
        <v>0</v>
      </c>
      <c r="L2624" s="12" t="n">
        <f aca="false">IF(J2624&gt;F2624,J2624-F2624,0)</f>
        <v>0</v>
      </c>
      <c r="M2624" s="12" t="n">
        <f aca="false">IF(J2624&gt;=G2624,G2624,J2624)</f>
        <v>0</v>
      </c>
      <c r="N2624" s="12" t="n">
        <f aca="false">IF(J2624&gt;G2624,J2624-G2624,0)</f>
        <v>0</v>
      </c>
      <c r="O2624" s="12" t="n">
        <f aca="false">IF(J2624&gt;=H2624,H2624,J2624)</f>
        <v>0</v>
      </c>
      <c r="P2624" s="12" t="n">
        <f aca="false">IF(J2624&gt;H2624,J2624-H2624,0)</f>
        <v>0</v>
      </c>
    </row>
    <row r="2625" customFormat="false" ht="15" hidden="false" customHeight="false" outlineLevel="0" collapsed="false">
      <c r="A2625" s="28" t="n">
        <v>42845.1666666603</v>
      </c>
      <c r="B2625" s="0" t="n">
        <f aca="false">MONTH(A2625)</f>
        <v>4</v>
      </c>
      <c r="C2625" s="12" t="n">
        <v>0.513</v>
      </c>
      <c r="D2625" s="0" t="n">
        <v>1.539</v>
      </c>
      <c r="E2625" s="0" t="n">
        <v>0.1598</v>
      </c>
      <c r="F2625" s="12" t="n">
        <f aca="false">IF($F$3&gt;0,C2625*($F$3/$C$3),C2625)</f>
        <v>1.58122243391949</v>
      </c>
      <c r="G2625" s="12" t="n">
        <f aca="false">IF($F$3&gt;0,D2625*($F$3/$D$3),D2625)</f>
        <v>1.58122243391949</v>
      </c>
      <c r="H2625" s="12" t="n">
        <f aca="false">IF($F$3&gt;0,E2625*($F$3/$E$3),E2625)</f>
        <v>0.252273142035146</v>
      </c>
      <c r="J2625" s="12" t="n">
        <f aca="false">Sheet2!J2622</f>
        <v>0</v>
      </c>
      <c r="K2625" s="12" t="n">
        <f aca="false">IF(J2625&gt;=F2625,F2625,J2625)</f>
        <v>0</v>
      </c>
      <c r="L2625" s="12" t="n">
        <f aca="false">IF(J2625&gt;F2625,J2625-F2625,0)</f>
        <v>0</v>
      </c>
      <c r="M2625" s="12" t="n">
        <f aca="false">IF(J2625&gt;=G2625,G2625,J2625)</f>
        <v>0</v>
      </c>
      <c r="N2625" s="12" t="n">
        <f aca="false">IF(J2625&gt;G2625,J2625-G2625,0)</f>
        <v>0</v>
      </c>
      <c r="O2625" s="12" t="n">
        <f aca="false">IF(J2625&gt;=H2625,H2625,J2625)</f>
        <v>0</v>
      </c>
      <c r="P2625" s="12" t="n">
        <f aca="false">IF(J2625&gt;H2625,J2625-H2625,0)</f>
        <v>0</v>
      </c>
    </row>
    <row r="2626" customFormat="false" ht="15" hidden="false" customHeight="false" outlineLevel="0" collapsed="false">
      <c r="A2626" s="28" t="n">
        <v>42845.208333327</v>
      </c>
      <c r="B2626" s="0" t="n">
        <f aca="false">MONTH(A2626)</f>
        <v>4</v>
      </c>
      <c r="C2626" s="12" t="n">
        <v>0.862666666666667</v>
      </c>
      <c r="D2626" s="0" t="n">
        <v>2.588</v>
      </c>
      <c r="E2626" s="0" t="n">
        <v>0.6766</v>
      </c>
      <c r="F2626" s="12" t="n">
        <f aca="false">IF($F$3&gt;0,C2626*($F$3/$C$3),C2626)</f>
        <v>2.65900172773466</v>
      </c>
      <c r="G2626" s="12" t="n">
        <f aca="false">IF($F$3&gt;0,D2626*($F$3/$D$3),D2626)</f>
        <v>2.65900172773466</v>
      </c>
      <c r="H2626" s="12" t="n">
        <f aca="false">IF($F$3&gt;0,E2626*($F$3/$E$3),E2626)</f>
        <v>1.06813521840413</v>
      </c>
      <c r="J2626" s="12" t="n">
        <f aca="false">Sheet2!J2623</f>
        <v>0.114849747736737</v>
      </c>
      <c r="K2626" s="12" t="n">
        <f aca="false">IF(J2626&gt;=F2626,F2626,J2626)</f>
        <v>0.114849747736737</v>
      </c>
      <c r="L2626" s="12" t="n">
        <f aca="false">IF(J2626&gt;F2626,J2626-F2626,0)</f>
        <v>0</v>
      </c>
      <c r="M2626" s="12" t="n">
        <f aca="false">IF(J2626&gt;=G2626,G2626,J2626)</f>
        <v>0.114849747736737</v>
      </c>
      <c r="N2626" s="12" t="n">
        <f aca="false">IF(J2626&gt;G2626,J2626-G2626,0)</f>
        <v>0</v>
      </c>
      <c r="O2626" s="12" t="n">
        <f aca="false">IF(J2626&gt;=H2626,H2626,J2626)</f>
        <v>0.114849747736737</v>
      </c>
      <c r="P2626" s="12" t="n">
        <f aca="false">IF(J2626&gt;H2626,J2626-H2626,0)</f>
        <v>0</v>
      </c>
    </row>
    <row r="2627" customFormat="false" ht="15" hidden="false" customHeight="false" outlineLevel="0" collapsed="false">
      <c r="A2627" s="28" t="n">
        <v>42845.2499999936</v>
      </c>
      <c r="B2627" s="0" t="n">
        <f aca="false">MONTH(A2627)</f>
        <v>4</v>
      </c>
      <c r="C2627" s="12" t="n">
        <v>0.645</v>
      </c>
      <c r="D2627" s="0" t="n">
        <v>1.935</v>
      </c>
      <c r="E2627" s="0" t="n">
        <v>0.2975</v>
      </c>
      <c r="F2627" s="12" t="n">
        <f aca="false">IF($F$3&gt;0,C2627*($F$3/$C$3),C2627)</f>
        <v>1.98808668592217</v>
      </c>
      <c r="G2627" s="12" t="n">
        <f aca="false">IF($F$3&gt;0,D2627*($F$3/$D$3),D2627)</f>
        <v>1.98808668592217</v>
      </c>
      <c r="H2627" s="12" t="n">
        <f aca="false">IF($F$3&gt;0,E2627*($F$3/$E$3),E2627)</f>
        <v>0.469657445278197</v>
      </c>
      <c r="J2627" s="12" t="n">
        <f aca="false">Sheet2!J2624</f>
        <v>1.55731575711528</v>
      </c>
      <c r="K2627" s="12" t="n">
        <f aca="false">IF(J2627&gt;=F2627,F2627,J2627)</f>
        <v>1.55731575711528</v>
      </c>
      <c r="L2627" s="12" t="n">
        <f aca="false">IF(J2627&gt;F2627,J2627-F2627,0)</f>
        <v>0</v>
      </c>
      <c r="M2627" s="12" t="n">
        <f aca="false">IF(J2627&gt;=G2627,G2627,J2627)</f>
        <v>1.55731575711528</v>
      </c>
      <c r="N2627" s="12" t="n">
        <f aca="false">IF(J2627&gt;G2627,J2627-G2627,0)</f>
        <v>0</v>
      </c>
      <c r="O2627" s="12" t="n">
        <f aca="false">IF(J2627&gt;=H2627,H2627,J2627)</f>
        <v>0.469657445278197</v>
      </c>
      <c r="P2627" s="12" t="n">
        <f aca="false">IF(J2627&gt;H2627,J2627-H2627,0)</f>
        <v>1.08765831183708</v>
      </c>
    </row>
    <row r="2628" customFormat="false" ht="15" hidden="false" customHeight="false" outlineLevel="0" collapsed="false">
      <c r="A2628" s="28" t="n">
        <v>42845.2916666603</v>
      </c>
      <c r="B2628" s="0" t="n">
        <f aca="false">MONTH(A2628)</f>
        <v>4</v>
      </c>
      <c r="C2628" s="12" t="n">
        <v>1.076</v>
      </c>
      <c r="D2628" s="0" t="n">
        <v>3.228</v>
      </c>
      <c r="E2628" s="0" t="n">
        <v>0.3247</v>
      </c>
      <c r="F2628" s="12" t="n">
        <f aca="false">IF($F$3&gt;0,C2628*($F$3/$C$3),C2628)</f>
        <v>3.31656011480969</v>
      </c>
      <c r="G2628" s="12" t="n">
        <f aca="false">IF($F$3&gt;0,D2628*($F$3/$D$3),D2628)</f>
        <v>3.3165601148097</v>
      </c>
      <c r="H2628" s="12" t="n">
        <f aca="false">IF($F$3&gt;0,E2628*($F$3/$E$3),E2628)</f>
        <v>0.512597554560776</v>
      </c>
      <c r="J2628" s="12" t="n">
        <f aca="false">Sheet2!J2625</f>
        <v>4.76670647526092</v>
      </c>
      <c r="K2628" s="12" t="n">
        <f aca="false">IF(J2628&gt;=F2628,F2628,J2628)</f>
        <v>3.31656011480969</v>
      </c>
      <c r="L2628" s="12" t="n">
        <f aca="false">IF(J2628&gt;F2628,J2628-F2628,0)</f>
        <v>1.45014636045123</v>
      </c>
      <c r="M2628" s="12" t="n">
        <f aca="false">IF(J2628&gt;=G2628,G2628,J2628)</f>
        <v>3.3165601148097</v>
      </c>
      <c r="N2628" s="12" t="n">
        <f aca="false">IF(J2628&gt;G2628,J2628-G2628,0)</f>
        <v>1.45014636045123</v>
      </c>
      <c r="O2628" s="12" t="n">
        <f aca="false">IF(J2628&gt;=H2628,H2628,J2628)</f>
        <v>0.512597554560776</v>
      </c>
      <c r="P2628" s="12" t="n">
        <f aca="false">IF(J2628&gt;H2628,J2628-H2628,0)</f>
        <v>4.25410892070015</v>
      </c>
    </row>
    <row r="2629" customFormat="false" ht="15" hidden="false" customHeight="false" outlineLevel="0" collapsed="false">
      <c r="A2629" s="28" t="n">
        <v>42845.333333327</v>
      </c>
      <c r="B2629" s="0" t="n">
        <f aca="false">MONTH(A2629)</f>
        <v>4</v>
      </c>
      <c r="C2629" s="12" t="n">
        <v>0.750666666666667</v>
      </c>
      <c r="D2629" s="0" t="n">
        <v>2.252</v>
      </c>
      <c r="E2629" s="0" t="n">
        <v>1.3277</v>
      </c>
      <c r="F2629" s="12" t="n">
        <f aca="false">IF($F$3&gt;0,C2629*($F$3/$C$3),C2629)</f>
        <v>2.31378357452027</v>
      </c>
      <c r="G2629" s="12" t="n">
        <f aca="false">IF($F$3&gt;0,D2629*($F$3/$D$3),D2629)</f>
        <v>2.31378357452027</v>
      </c>
      <c r="H2629" s="12" t="n">
        <f aca="false">IF($F$3&gt;0,E2629*($F$3/$E$3),E2629)</f>
        <v>2.09601408435584</v>
      </c>
      <c r="J2629" s="12" t="n">
        <f aca="false">Sheet2!J2626</f>
        <v>8.44392099424781</v>
      </c>
      <c r="K2629" s="12" t="n">
        <f aca="false">IF(J2629&gt;=F2629,F2629,J2629)</f>
        <v>2.31378357452027</v>
      </c>
      <c r="L2629" s="12" t="n">
        <f aca="false">IF(J2629&gt;F2629,J2629-F2629,0)</f>
        <v>6.13013741972754</v>
      </c>
      <c r="M2629" s="12" t="n">
        <f aca="false">IF(J2629&gt;=G2629,G2629,J2629)</f>
        <v>2.31378357452027</v>
      </c>
      <c r="N2629" s="12" t="n">
        <f aca="false">IF(J2629&gt;G2629,J2629-G2629,0)</f>
        <v>6.13013741972754</v>
      </c>
      <c r="O2629" s="12" t="n">
        <f aca="false">IF(J2629&gt;=H2629,H2629,J2629)</f>
        <v>2.09601408435584</v>
      </c>
      <c r="P2629" s="12" t="n">
        <f aca="false">IF(J2629&gt;H2629,J2629-H2629,0)</f>
        <v>6.34790690989197</v>
      </c>
    </row>
    <row r="2630" customFormat="false" ht="15" hidden="false" customHeight="false" outlineLevel="0" collapsed="false">
      <c r="A2630" s="28" t="n">
        <v>42845.3749999936</v>
      </c>
      <c r="B2630" s="0" t="n">
        <f aca="false">MONTH(A2630)</f>
        <v>4</v>
      </c>
      <c r="C2630" s="12" t="n">
        <v>0.966333333333333</v>
      </c>
      <c r="D2630" s="0" t="n">
        <v>2.899</v>
      </c>
      <c r="E2630" s="0" t="n">
        <v>2.3664</v>
      </c>
      <c r="F2630" s="12" t="n">
        <f aca="false">IF($F$3&gt;0,C2630*($F$3/$C$3),C2630)</f>
        <v>2.97853400645393</v>
      </c>
      <c r="G2630" s="12" t="n">
        <f aca="false">IF($F$3&gt;0,D2630*($F$3/$D$3),D2630)</f>
        <v>2.97853400645394</v>
      </c>
      <c r="H2630" s="12" t="n">
        <f aca="false">IF($F$3&gt;0,E2630*($F$3/$E$3),E2630)</f>
        <v>3.73578950758429</v>
      </c>
      <c r="J2630" s="12" t="n">
        <f aca="false">Sheet2!J2627</f>
        <v>12.1705854843534</v>
      </c>
      <c r="K2630" s="12" t="n">
        <f aca="false">IF(J2630&gt;=F2630,F2630,J2630)</f>
        <v>2.97853400645393</v>
      </c>
      <c r="L2630" s="12" t="n">
        <f aca="false">IF(J2630&gt;F2630,J2630-F2630,0)</f>
        <v>9.19205147789948</v>
      </c>
      <c r="M2630" s="12" t="n">
        <f aca="false">IF(J2630&gt;=G2630,G2630,J2630)</f>
        <v>2.97853400645394</v>
      </c>
      <c r="N2630" s="12" t="n">
        <f aca="false">IF(J2630&gt;G2630,J2630-G2630,0)</f>
        <v>9.19205147789947</v>
      </c>
      <c r="O2630" s="12" t="n">
        <f aca="false">IF(J2630&gt;=H2630,H2630,J2630)</f>
        <v>3.73578950758429</v>
      </c>
      <c r="P2630" s="12" t="n">
        <f aca="false">IF(J2630&gt;H2630,J2630-H2630,0)</f>
        <v>8.43479597676912</v>
      </c>
    </row>
    <row r="2631" customFormat="false" ht="15" hidden="false" customHeight="false" outlineLevel="0" collapsed="false">
      <c r="A2631" s="28" t="n">
        <v>42845.4166666603</v>
      </c>
      <c r="B2631" s="0" t="n">
        <f aca="false">MONTH(A2631)</f>
        <v>4</v>
      </c>
      <c r="C2631" s="12" t="n">
        <v>0.658666666666667</v>
      </c>
      <c r="D2631" s="0" t="n">
        <v>1.976</v>
      </c>
      <c r="E2631" s="0" t="n">
        <v>1.2869</v>
      </c>
      <c r="F2631" s="12" t="n">
        <f aca="false">IF($F$3&gt;0,C2631*($F$3/$C$3),C2631)</f>
        <v>2.03021152009416</v>
      </c>
      <c r="G2631" s="12" t="n">
        <f aca="false">IF($F$3&gt;0,D2631*($F$3/$D$3),D2631)</f>
        <v>2.03021152009416</v>
      </c>
      <c r="H2631" s="12" t="n">
        <f aca="false">IF($F$3&gt;0,E2631*($F$3/$E$3),E2631)</f>
        <v>2.03160392043197</v>
      </c>
      <c r="J2631" s="12" t="n">
        <f aca="false">Sheet2!J2628</f>
        <v>15.2626021969774</v>
      </c>
      <c r="K2631" s="12" t="n">
        <f aca="false">IF(J2631&gt;=F2631,F2631,J2631)</f>
        <v>2.03021152009416</v>
      </c>
      <c r="L2631" s="12" t="n">
        <f aca="false">IF(J2631&gt;F2631,J2631-F2631,0)</f>
        <v>13.2323906768832</v>
      </c>
      <c r="M2631" s="12" t="n">
        <f aca="false">IF(J2631&gt;=G2631,G2631,J2631)</f>
        <v>2.03021152009416</v>
      </c>
      <c r="N2631" s="12" t="n">
        <f aca="false">IF(J2631&gt;G2631,J2631-G2631,0)</f>
        <v>13.2323906768832</v>
      </c>
      <c r="O2631" s="12" t="n">
        <f aca="false">IF(J2631&gt;=H2631,H2631,J2631)</f>
        <v>2.03160392043197</v>
      </c>
      <c r="P2631" s="12" t="n">
        <f aca="false">IF(J2631&gt;H2631,J2631-H2631,0)</f>
        <v>13.2309982765454</v>
      </c>
    </row>
    <row r="2632" customFormat="false" ht="15" hidden="false" customHeight="false" outlineLevel="0" collapsed="false">
      <c r="A2632" s="28" t="n">
        <v>42845.458333327</v>
      </c>
      <c r="B2632" s="0" t="n">
        <f aca="false">MONTH(A2632)</f>
        <v>4</v>
      </c>
      <c r="C2632" s="12" t="n">
        <v>0.302</v>
      </c>
      <c r="D2632" s="0" t="n">
        <v>0.906</v>
      </c>
      <c r="E2632" s="0" t="n">
        <v>1.3379</v>
      </c>
      <c r="F2632" s="12" t="n">
        <f aca="false">IF($F$3&gt;0,C2632*($F$3/$C$3),C2632)</f>
        <v>0.930856091703093</v>
      </c>
      <c r="G2632" s="12" t="n">
        <f aca="false">IF($F$3&gt;0,D2632*($F$3/$D$3),D2632)</f>
        <v>0.930856091703093</v>
      </c>
      <c r="H2632" s="12" t="n">
        <f aca="false">IF($F$3&gt;0,E2632*($F$3/$E$3),E2632)</f>
        <v>2.11211662533681</v>
      </c>
      <c r="J2632" s="12" t="n">
        <f aca="false">Sheet2!J2629</f>
        <v>17.2493602958691</v>
      </c>
      <c r="K2632" s="12" t="n">
        <f aca="false">IF(J2632&gt;=F2632,F2632,J2632)</f>
        <v>0.930856091703093</v>
      </c>
      <c r="L2632" s="12" t="n">
        <f aca="false">IF(J2632&gt;F2632,J2632-F2632,0)</f>
        <v>16.318504204166</v>
      </c>
      <c r="M2632" s="12" t="n">
        <f aca="false">IF(J2632&gt;=G2632,G2632,J2632)</f>
        <v>0.930856091703093</v>
      </c>
      <c r="N2632" s="12" t="n">
        <f aca="false">IF(J2632&gt;G2632,J2632-G2632,0)</f>
        <v>16.318504204166</v>
      </c>
      <c r="O2632" s="12" t="n">
        <f aca="false">IF(J2632&gt;=H2632,H2632,J2632)</f>
        <v>2.11211662533681</v>
      </c>
      <c r="P2632" s="12" t="n">
        <f aca="false">IF(J2632&gt;H2632,J2632-H2632,0)</f>
        <v>15.1372436705323</v>
      </c>
    </row>
    <row r="2633" customFormat="false" ht="15" hidden="false" customHeight="false" outlineLevel="0" collapsed="false">
      <c r="A2633" s="28" t="n">
        <v>42845.4999999936</v>
      </c>
      <c r="B2633" s="0" t="n">
        <f aca="false">MONTH(A2633)</f>
        <v>4</v>
      </c>
      <c r="C2633" s="12" t="n">
        <v>0.429333333333333</v>
      </c>
      <c r="D2633" s="0" t="n">
        <v>1.288</v>
      </c>
      <c r="E2633" s="0" t="n">
        <v>1.7476</v>
      </c>
      <c r="F2633" s="12" t="n">
        <f aca="false">IF($F$3&gt;0,C2633*($F$3/$C$3),C2633)</f>
        <v>1.3233362539885</v>
      </c>
      <c r="G2633" s="12" t="n">
        <f aca="false">IF($F$3&gt;0,D2633*($F$3/$D$3),D2633)</f>
        <v>1.3233362539885</v>
      </c>
      <c r="H2633" s="12" t="n">
        <f aca="false">IF($F$3&gt;0,E2633*($F$3/$E$3),E2633)</f>
        <v>2.75890202140564</v>
      </c>
      <c r="J2633" s="12" t="n">
        <f aca="false">Sheet2!J2630</f>
        <v>17.8545451275957</v>
      </c>
      <c r="K2633" s="12" t="n">
        <f aca="false">IF(J2633&gt;=F2633,F2633,J2633)</f>
        <v>1.3233362539885</v>
      </c>
      <c r="L2633" s="12" t="n">
        <f aca="false">IF(J2633&gt;F2633,J2633-F2633,0)</f>
        <v>16.5312088736072</v>
      </c>
      <c r="M2633" s="12" t="n">
        <f aca="false">IF(J2633&gt;=G2633,G2633,J2633)</f>
        <v>1.3233362539885</v>
      </c>
      <c r="N2633" s="12" t="n">
        <f aca="false">IF(J2633&gt;G2633,J2633-G2633,0)</f>
        <v>16.5312088736072</v>
      </c>
      <c r="O2633" s="12" t="n">
        <f aca="false">IF(J2633&gt;=H2633,H2633,J2633)</f>
        <v>2.75890202140564</v>
      </c>
      <c r="P2633" s="12" t="n">
        <f aca="false">IF(J2633&gt;H2633,J2633-H2633,0)</f>
        <v>15.09564310619</v>
      </c>
    </row>
    <row r="2634" customFormat="false" ht="15" hidden="false" customHeight="false" outlineLevel="0" collapsed="false">
      <c r="A2634" s="28" t="n">
        <v>42845.5416666603</v>
      </c>
      <c r="B2634" s="0" t="n">
        <f aca="false">MONTH(A2634)</f>
        <v>4</v>
      </c>
      <c r="C2634" s="12" t="n">
        <v>0.488</v>
      </c>
      <c r="D2634" s="0" t="n">
        <v>1.464</v>
      </c>
      <c r="E2634" s="0" t="n">
        <v>1.5317</v>
      </c>
      <c r="F2634" s="12" t="n">
        <f aca="false">IF($F$3&gt;0,C2634*($F$3/$C$3),C2634)</f>
        <v>1.50416481043414</v>
      </c>
      <c r="G2634" s="12" t="n">
        <f aca="false">IF($F$3&gt;0,D2634*($F$3/$D$3),D2634)</f>
        <v>1.50416481043414</v>
      </c>
      <c r="H2634" s="12" t="n">
        <f aca="false">IF($F$3&gt;0,E2634*($F$3/$E$3),E2634)</f>
        <v>2.41806490397518</v>
      </c>
      <c r="J2634" s="12" t="n">
        <f aca="false">Sheet2!J2631</f>
        <v>16.8360827594664</v>
      </c>
      <c r="K2634" s="12" t="n">
        <f aca="false">IF(J2634&gt;=F2634,F2634,J2634)</f>
        <v>1.50416481043414</v>
      </c>
      <c r="L2634" s="12" t="n">
        <f aca="false">IF(J2634&gt;F2634,J2634-F2634,0)</f>
        <v>15.3319179490322</v>
      </c>
      <c r="M2634" s="12" t="n">
        <f aca="false">IF(J2634&gt;=G2634,G2634,J2634)</f>
        <v>1.50416481043414</v>
      </c>
      <c r="N2634" s="12" t="n">
        <f aca="false">IF(J2634&gt;G2634,J2634-G2634,0)</f>
        <v>15.3319179490322</v>
      </c>
      <c r="O2634" s="12" t="n">
        <f aca="false">IF(J2634&gt;=H2634,H2634,J2634)</f>
        <v>2.41806490397518</v>
      </c>
      <c r="P2634" s="12" t="n">
        <f aca="false">IF(J2634&gt;H2634,J2634-H2634,0)</f>
        <v>14.4180178554912</v>
      </c>
    </row>
    <row r="2635" customFormat="false" ht="15" hidden="false" customHeight="false" outlineLevel="0" collapsed="false">
      <c r="A2635" s="28" t="n">
        <v>42845.583333327</v>
      </c>
      <c r="B2635" s="0" t="n">
        <f aca="false">MONTH(A2635)</f>
        <v>4</v>
      </c>
      <c r="C2635" s="12" t="n">
        <v>0.419</v>
      </c>
      <c r="D2635" s="0" t="n">
        <v>1.257</v>
      </c>
      <c r="E2635" s="0" t="n">
        <v>4.0579</v>
      </c>
      <c r="F2635" s="12" t="n">
        <f aca="false">IF($F$3&gt;0,C2635*($F$3/$C$3),C2635)</f>
        <v>1.29148576961456</v>
      </c>
      <c r="G2635" s="12" t="n">
        <f aca="false">IF($F$3&gt;0,D2635*($F$3/$D$3),D2635)</f>
        <v>1.29148576961456</v>
      </c>
      <c r="H2635" s="12" t="n">
        <f aca="false">IF($F$3&gt;0,E2635*($F$3/$E$3),E2635)</f>
        <v>6.40612755359461</v>
      </c>
      <c r="J2635" s="12" t="n">
        <f aca="false">Sheet2!J2632</f>
        <v>15.6400464209752</v>
      </c>
      <c r="K2635" s="12" t="n">
        <f aca="false">IF(J2635&gt;=F2635,F2635,J2635)</f>
        <v>1.29148576961456</v>
      </c>
      <c r="L2635" s="12" t="n">
        <f aca="false">IF(J2635&gt;F2635,J2635-F2635,0)</f>
        <v>14.3485606513607</v>
      </c>
      <c r="M2635" s="12" t="n">
        <f aca="false">IF(J2635&gt;=G2635,G2635,J2635)</f>
        <v>1.29148576961456</v>
      </c>
      <c r="N2635" s="12" t="n">
        <f aca="false">IF(J2635&gt;G2635,J2635-G2635,0)</f>
        <v>14.3485606513607</v>
      </c>
      <c r="O2635" s="12" t="n">
        <f aca="false">IF(J2635&gt;=H2635,H2635,J2635)</f>
        <v>6.40612755359461</v>
      </c>
      <c r="P2635" s="12" t="n">
        <f aca="false">IF(J2635&gt;H2635,J2635-H2635,0)</f>
        <v>9.23391886738061</v>
      </c>
    </row>
    <row r="2636" customFormat="false" ht="15" hidden="false" customHeight="false" outlineLevel="0" collapsed="false">
      <c r="A2636" s="28" t="n">
        <v>42845.6249999936</v>
      </c>
      <c r="B2636" s="0" t="n">
        <f aca="false">MONTH(A2636)</f>
        <v>4</v>
      </c>
      <c r="C2636" s="12" t="n">
        <v>0.0723333333333333</v>
      </c>
      <c r="D2636" s="0" t="n">
        <v>0.217</v>
      </c>
      <c r="E2636" s="0" t="n">
        <v>3.9763</v>
      </c>
      <c r="F2636" s="12" t="n">
        <f aca="false">IF($F$3&gt;0,C2636*($F$3/$C$3),C2636)</f>
        <v>0.222953390617628</v>
      </c>
      <c r="G2636" s="12" t="n">
        <f aca="false">IF($F$3&gt;0,D2636*($F$3/$D$3),D2636)</f>
        <v>0.222953390617628</v>
      </c>
      <c r="H2636" s="12" t="n">
        <f aca="false">IF($F$3&gt;0,E2636*($F$3/$E$3),E2636)</f>
        <v>6.27730722574688</v>
      </c>
      <c r="J2636" s="12" t="n">
        <f aca="false">Sheet2!J2633</f>
        <v>11.5773450900951</v>
      </c>
      <c r="K2636" s="12" t="n">
        <f aca="false">IF(J2636&gt;=F2636,F2636,J2636)</f>
        <v>0.222953390617628</v>
      </c>
      <c r="L2636" s="12" t="n">
        <f aca="false">IF(J2636&gt;F2636,J2636-F2636,0)</f>
        <v>11.3543916994775</v>
      </c>
      <c r="M2636" s="12" t="n">
        <f aca="false">IF(J2636&gt;=G2636,G2636,J2636)</f>
        <v>0.222953390617628</v>
      </c>
      <c r="N2636" s="12" t="n">
        <f aca="false">IF(J2636&gt;G2636,J2636-G2636,0)</f>
        <v>11.3543916994775</v>
      </c>
      <c r="O2636" s="12" t="n">
        <f aca="false">IF(J2636&gt;=H2636,H2636,J2636)</f>
        <v>6.27730722574688</v>
      </c>
      <c r="P2636" s="12" t="n">
        <f aca="false">IF(J2636&gt;H2636,J2636-H2636,0)</f>
        <v>5.30003786434827</v>
      </c>
    </row>
    <row r="2637" customFormat="false" ht="15" hidden="false" customHeight="false" outlineLevel="0" collapsed="false">
      <c r="A2637" s="28" t="n">
        <v>42845.6666666603</v>
      </c>
      <c r="B2637" s="0" t="n">
        <f aca="false">MONTH(A2637)</f>
        <v>4</v>
      </c>
      <c r="C2637" s="12" t="n">
        <v>0.727</v>
      </c>
      <c r="D2637" s="0" t="n">
        <v>2.181</v>
      </c>
      <c r="E2637" s="0" t="n">
        <v>0.8823</v>
      </c>
      <c r="F2637" s="12" t="n">
        <f aca="false">IF($F$3&gt;0,C2637*($F$3/$C$3),C2637)</f>
        <v>2.24083569095413</v>
      </c>
      <c r="G2637" s="12" t="n">
        <f aca="false">IF($F$3&gt;0,D2637*($F$3/$D$3),D2637)</f>
        <v>2.24083569095413</v>
      </c>
      <c r="H2637" s="12" t="n">
        <f aca="false">IF($F$3&gt;0,E2637*($F$3/$E$3),E2637)</f>
        <v>1.39286979485363</v>
      </c>
      <c r="J2637" s="12" t="n">
        <f aca="false">Sheet2!J2634</f>
        <v>6.98717740061551</v>
      </c>
      <c r="K2637" s="12" t="n">
        <f aca="false">IF(J2637&gt;=F2637,F2637,J2637)</f>
        <v>2.24083569095413</v>
      </c>
      <c r="L2637" s="12" t="n">
        <f aca="false">IF(J2637&gt;F2637,J2637-F2637,0)</f>
        <v>4.74634170966138</v>
      </c>
      <c r="M2637" s="12" t="n">
        <f aca="false">IF(J2637&gt;=G2637,G2637,J2637)</f>
        <v>2.24083569095413</v>
      </c>
      <c r="N2637" s="12" t="n">
        <f aca="false">IF(J2637&gt;G2637,J2637-G2637,0)</f>
        <v>4.74634170966137</v>
      </c>
      <c r="O2637" s="12" t="n">
        <f aca="false">IF(J2637&gt;=H2637,H2637,J2637)</f>
        <v>1.39286979485363</v>
      </c>
      <c r="P2637" s="12" t="n">
        <f aca="false">IF(J2637&gt;H2637,J2637-H2637,0)</f>
        <v>5.59430760576188</v>
      </c>
    </row>
    <row r="2638" customFormat="false" ht="15" hidden="false" customHeight="false" outlineLevel="0" collapsed="false">
      <c r="A2638" s="28" t="n">
        <v>42845.708333327</v>
      </c>
      <c r="B2638" s="0" t="n">
        <f aca="false">MONTH(A2638)</f>
        <v>4</v>
      </c>
      <c r="C2638" s="12" t="n">
        <v>0.956</v>
      </c>
      <c r="D2638" s="0" t="n">
        <v>2.868</v>
      </c>
      <c r="E2638" s="0" t="n">
        <v>0.4981</v>
      </c>
      <c r="F2638" s="12" t="n">
        <f aca="false">IF($F$3&gt;0,C2638*($F$3/$C$3),C2638)</f>
        <v>2.94668352207999</v>
      </c>
      <c r="G2638" s="12" t="n">
        <f aca="false">IF($F$3&gt;0,D2638*($F$3/$D$3),D2638)</f>
        <v>2.94668352207999</v>
      </c>
      <c r="H2638" s="12" t="n">
        <f aca="false">IF($F$3&gt;0,E2638*($F$3/$E$3),E2638)</f>
        <v>0.78634075123721</v>
      </c>
      <c r="J2638" s="12" t="n">
        <f aca="false">Sheet2!J2635</f>
        <v>3.61454603706994</v>
      </c>
      <c r="K2638" s="12" t="n">
        <f aca="false">IF(J2638&gt;=F2638,F2638,J2638)</f>
        <v>2.94668352207999</v>
      </c>
      <c r="L2638" s="12" t="n">
        <f aca="false">IF(J2638&gt;F2638,J2638-F2638,0)</f>
        <v>0.667862514989955</v>
      </c>
      <c r="M2638" s="12" t="n">
        <f aca="false">IF(J2638&gt;=G2638,G2638,J2638)</f>
        <v>2.94668352207999</v>
      </c>
      <c r="N2638" s="12" t="n">
        <f aca="false">IF(J2638&gt;G2638,J2638-G2638,0)</f>
        <v>0.667862514989953</v>
      </c>
      <c r="O2638" s="12" t="n">
        <f aca="false">IF(J2638&gt;=H2638,H2638,J2638)</f>
        <v>0.78634075123721</v>
      </c>
      <c r="P2638" s="12" t="n">
        <f aca="false">IF(J2638&gt;H2638,J2638-H2638,0)</f>
        <v>2.82820528583273</v>
      </c>
    </row>
    <row r="2639" customFormat="false" ht="15" hidden="false" customHeight="false" outlineLevel="0" collapsed="false">
      <c r="A2639" s="28" t="n">
        <v>42845.7499999936</v>
      </c>
      <c r="B2639" s="0" t="n">
        <f aca="false">MONTH(A2639)</f>
        <v>4</v>
      </c>
      <c r="C2639" s="12" t="n">
        <v>0.805333333333333</v>
      </c>
      <c r="D2639" s="0" t="n">
        <v>2.416</v>
      </c>
      <c r="E2639" s="0" t="n">
        <v>0.612</v>
      </c>
      <c r="F2639" s="12" t="n">
        <f aca="false">IF($F$3&gt;0,C2639*($F$3/$C$3),C2639)</f>
        <v>2.48228291120825</v>
      </c>
      <c r="G2639" s="12" t="n">
        <f aca="false">IF($F$3&gt;0,D2639*($F$3/$D$3),D2639)</f>
        <v>2.48228291120825</v>
      </c>
      <c r="H2639" s="12" t="n">
        <f aca="false">IF($F$3&gt;0,E2639*($F$3/$E$3),E2639)</f>
        <v>0.966152458858006</v>
      </c>
      <c r="J2639" s="12" t="n">
        <f aca="false">Sheet2!J2636</f>
        <v>1.35003995224894</v>
      </c>
      <c r="K2639" s="12" t="n">
        <f aca="false">IF(J2639&gt;=F2639,F2639,J2639)</f>
        <v>1.35003995224894</v>
      </c>
      <c r="L2639" s="12" t="n">
        <f aca="false">IF(J2639&gt;F2639,J2639-F2639,0)</f>
        <v>0</v>
      </c>
      <c r="M2639" s="12" t="n">
        <f aca="false">IF(J2639&gt;=G2639,G2639,J2639)</f>
        <v>1.35003995224894</v>
      </c>
      <c r="N2639" s="12" t="n">
        <f aca="false">IF(J2639&gt;G2639,J2639-G2639,0)</f>
        <v>0</v>
      </c>
      <c r="O2639" s="12" t="n">
        <f aca="false">IF(J2639&gt;=H2639,H2639,J2639)</f>
        <v>0.966152458858006</v>
      </c>
      <c r="P2639" s="12" t="n">
        <f aca="false">IF(J2639&gt;H2639,J2639-H2639,0)</f>
        <v>0.383887493390932</v>
      </c>
    </row>
    <row r="2640" customFormat="false" ht="15" hidden="false" customHeight="false" outlineLevel="0" collapsed="false">
      <c r="A2640" s="28" t="n">
        <v>42845.7916666603</v>
      </c>
      <c r="B2640" s="0" t="n">
        <f aca="false">MONTH(A2640)</f>
        <v>4</v>
      </c>
      <c r="C2640" s="12" t="n">
        <v>0.665</v>
      </c>
      <c r="D2640" s="0" t="n">
        <v>1.995</v>
      </c>
      <c r="E2640" s="0" t="n">
        <v>0.5712</v>
      </c>
      <c r="F2640" s="12" t="n">
        <f aca="false">IF($F$3&gt;0,C2640*($F$3/$C$3),C2640)</f>
        <v>2.04973278471045</v>
      </c>
      <c r="G2640" s="12" t="n">
        <f aca="false">IF($F$3&gt;0,D2640*($F$3/$D$3),D2640)</f>
        <v>2.04973278471045</v>
      </c>
      <c r="H2640" s="12" t="n">
        <f aca="false">IF($F$3&gt;0,E2640*($F$3/$E$3),E2640)</f>
        <v>0.901742294934139</v>
      </c>
      <c r="J2640" s="12" t="n">
        <f aca="false">Sheet2!J2637</f>
        <v>0.0111760119911607</v>
      </c>
      <c r="K2640" s="12" t="n">
        <f aca="false">IF(J2640&gt;=F2640,F2640,J2640)</f>
        <v>0.0111760119911607</v>
      </c>
      <c r="L2640" s="12" t="n">
        <f aca="false">IF(J2640&gt;F2640,J2640-F2640,0)</f>
        <v>0</v>
      </c>
      <c r="M2640" s="12" t="n">
        <f aca="false">IF(J2640&gt;=G2640,G2640,J2640)</f>
        <v>0.0111760119911607</v>
      </c>
      <c r="N2640" s="12" t="n">
        <f aca="false">IF(J2640&gt;G2640,J2640-G2640,0)</f>
        <v>0</v>
      </c>
      <c r="O2640" s="12" t="n">
        <f aca="false">IF(J2640&gt;=H2640,H2640,J2640)</f>
        <v>0.0111760119911607</v>
      </c>
      <c r="P2640" s="12" t="n">
        <f aca="false">IF(J2640&gt;H2640,J2640-H2640,0)</f>
        <v>0</v>
      </c>
    </row>
    <row r="2641" customFormat="false" ht="15" hidden="false" customHeight="false" outlineLevel="0" collapsed="false">
      <c r="A2641" s="28" t="n">
        <v>42845.8333333269</v>
      </c>
      <c r="B2641" s="0" t="n">
        <f aca="false">MONTH(A2641)</f>
        <v>4</v>
      </c>
      <c r="C2641" s="12" t="n">
        <v>0.467</v>
      </c>
      <c r="D2641" s="0" t="n">
        <v>1.401</v>
      </c>
      <c r="E2641" s="0" t="n">
        <v>0.3808</v>
      </c>
      <c r="F2641" s="12" t="n">
        <f aca="false">IF($F$3&gt;0,C2641*($F$3/$C$3),C2641)</f>
        <v>1.43943640670644</v>
      </c>
      <c r="G2641" s="12" t="n">
        <f aca="false">IF($F$3&gt;0,D2641*($F$3/$D$3),D2641)</f>
        <v>1.43943640670644</v>
      </c>
      <c r="H2641" s="12" t="n">
        <f aca="false">IF($F$3&gt;0,E2641*($F$3/$E$3),E2641)</f>
        <v>0.601161529956093</v>
      </c>
      <c r="J2641" s="12" t="n">
        <f aca="false">Sheet2!J2638</f>
        <v>0</v>
      </c>
      <c r="K2641" s="12" t="n">
        <f aca="false">IF(J2641&gt;=F2641,F2641,J2641)</f>
        <v>0</v>
      </c>
      <c r="L2641" s="12" t="n">
        <f aca="false">IF(J2641&gt;F2641,J2641-F2641,0)</f>
        <v>0</v>
      </c>
      <c r="M2641" s="12" t="n">
        <f aca="false">IF(J2641&gt;=G2641,G2641,J2641)</f>
        <v>0</v>
      </c>
      <c r="N2641" s="12" t="n">
        <f aca="false">IF(J2641&gt;G2641,J2641-G2641,0)</f>
        <v>0</v>
      </c>
      <c r="O2641" s="12" t="n">
        <f aca="false">IF(J2641&gt;=H2641,H2641,J2641)</f>
        <v>0</v>
      </c>
      <c r="P2641" s="12" t="n">
        <f aca="false">IF(J2641&gt;H2641,J2641-H2641,0)</f>
        <v>0</v>
      </c>
    </row>
    <row r="2642" customFormat="false" ht="15" hidden="false" customHeight="false" outlineLevel="0" collapsed="false">
      <c r="A2642" s="28" t="n">
        <v>42845.8749999936</v>
      </c>
      <c r="B2642" s="0" t="n">
        <f aca="false">MONTH(A2642)</f>
        <v>4</v>
      </c>
      <c r="C2642" s="12" t="n">
        <v>0.710666666666667</v>
      </c>
      <c r="D2642" s="0" t="n">
        <v>2.132</v>
      </c>
      <c r="E2642" s="0" t="n">
        <v>0.2941</v>
      </c>
      <c r="F2642" s="12" t="n">
        <f aca="false">IF($F$3&gt;0,C2642*($F$3/$C$3),C2642)</f>
        <v>2.1904913769437</v>
      </c>
      <c r="G2642" s="12" t="n">
        <f aca="false">IF($F$3&gt;0,D2642*($F$3/$D$3),D2642)</f>
        <v>2.1904913769437</v>
      </c>
      <c r="H2642" s="12" t="n">
        <f aca="false">IF($F$3&gt;0,E2642*($F$3/$E$3),E2642)</f>
        <v>0.464289931617875</v>
      </c>
      <c r="J2642" s="12" t="n">
        <f aca="false">Sheet2!J2639</f>
        <v>0</v>
      </c>
      <c r="K2642" s="12" t="n">
        <f aca="false">IF(J2642&gt;=F2642,F2642,J2642)</f>
        <v>0</v>
      </c>
      <c r="L2642" s="12" t="n">
        <f aca="false">IF(J2642&gt;F2642,J2642-F2642,0)</f>
        <v>0</v>
      </c>
      <c r="M2642" s="12" t="n">
        <f aca="false">IF(J2642&gt;=G2642,G2642,J2642)</f>
        <v>0</v>
      </c>
      <c r="N2642" s="12" t="n">
        <f aca="false">IF(J2642&gt;G2642,J2642-G2642,0)</f>
        <v>0</v>
      </c>
      <c r="O2642" s="12" t="n">
        <f aca="false">IF(J2642&gt;=H2642,H2642,J2642)</f>
        <v>0</v>
      </c>
      <c r="P2642" s="12" t="n">
        <f aca="false">IF(J2642&gt;H2642,J2642-H2642,0)</f>
        <v>0</v>
      </c>
    </row>
    <row r="2643" customFormat="false" ht="15" hidden="false" customHeight="false" outlineLevel="0" collapsed="false">
      <c r="A2643" s="28" t="n">
        <v>42845.9166666603</v>
      </c>
      <c r="B2643" s="0" t="n">
        <f aca="false">MONTH(A2643)</f>
        <v>4</v>
      </c>
      <c r="C2643" s="12" t="n">
        <v>0.367333333333333</v>
      </c>
      <c r="D2643" s="0" t="n">
        <v>1.102</v>
      </c>
      <c r="E2643" s="0" t="n">
        <v>0.2635</v>
      </c>
      <c r="F2643" s="12" t="n">
        <f aca="false">IF($F$3&gt;0,C2643*($F$3/$C$3),C2643)</f>
        <v>1.13223334774482</v>
      </c>
      <c r="G2643" s="12" t="n">
        <f aca="false">IF($F$3&gt;0,D2643*($F$3/$D$3),D2643)</f>
        <v>1.13223334774482</v>
      </c>
      <c r="H2643" s="12" t="n">
        <f aca="false">IF($F$3&gt;0,E2643*($F$3/$E$3),E2643)</f>
        <v>0.415982308674975</v>
      </c>
      <c r="J2643" s="12" t="n">
        <f aca="false">Sheet2!J2640</f>
        <v>0</v>
      </c>
      <c r="K2643" s="12" t="n">
        <f aca="false">IF(J2643&gt;=F2643,F2643,J2643)</f>
        <v>0</v>
      </c>
      <c r="L2643" s="12" t="n">
        <f aca="false">IF(J2643&gt;F2643,J2643-F2643,0)</f>
        <v>0</v>
      </c>
      <c r="M2643" s="12" t="n">
        <f aca="false">IF(J2643&gt;=G2643,G2643,J2643)</f>
        <v>0</v>
      </c>
      <c r="N2643" s="12" t="n">
        <f aca="false">IF(J2643&gt;G2643,J2643-G2643,0)</f>
        <v>0</v>
      </c>
      <c r="O2643" s="12" t="n">
        <f aca="false">IF(J2643&gt;=H2643,H2643,J2643)</f>
        <v>0</v>
      </c>
      <c r="P2643" s="12" t="n">
        <f aca="false">IF(J2643&gt;H2643,J2643-H2643,0)</f>
        <v>0</v>
      </c>
    </row>
    <row r="2644" customFormat="false" ht="15" hidden="false" customHeight="false" outlineLevel="0" collapsed="false">
      <c r="A2644" s="28" t="n">
        <v>42845.9583333269</v>
      </c>
      <c r="B2644" s="0" t="n">
        <f aca="false">MONTH(A2644)</f>
        <v>4</v>
      </c>
      <c r="C2644" s="12" t="n">
        <v>0.606</v>
      </c>
      <c r="D2644" s="0" t="n">
        <v>1.818</v>
      </c>
      <c r="E2644" s="0" t="n">
        <v>0.2618</v>
      </c>
      <c r="F2644" s="12" t="n">
        <f aca="false">IF($F$3&gt;0,C2644*($F$3/$C$3),C2644)</f>
        <v>1.86787679328501</v>
      </c>
      <c r="G2644" s="12" t="n">
        <f aca="false">IF($F$3&gt;0,D2644*($F$3/$D$3),D2644)</f>
        <v>1.86787679328501</v>
      </c>
      <c r="H2644" s="12" t="n">
        <f aca="false">IF($F$3&gt;0,E2644*($F$3/$E$3),E2644)</f>
        <v>0.413298551844814</v>
      </c>
      <c r="J2644" s="12" t="n">
        <f aca="false">Sheet2!J2641</f>
        <v>0</v>
      </c>
      <c r="K2644" s="12" t="n">
        <f aca="false">IF(J2644&gt;=F2644,F2644,J2644)</f>
        <v>0</v>
      </c>
      <c r="L2644" s="12" t="n">
        <f aca="false">IF(J2644&gt;F2644,J2644-F2644,0)</f>
        <v>0</v>
      </c>
      <c r="M2644" s="12" t="n">
        <f aca="false">IF(J2644&gt;=G2644,G2644,J2644)</f>
        <v>0</v>
      </c>
      <c r="N2644" s="12" t="n">
        <f aca="false">IF(J2644&gt;G2644,J2644-G2644,0)</f>
        <v>0</v>
      </c>
      <c r="O2644" s="12" t="n">
        <f aca="false">IF(J2644&gt;=H2644,H2644,J2644)</f>
        <v>0</v>
      </c>
      <c r="P2644" s="12" t="n">
        <f aca="false">IF(J2644&gt;H2644,J2644-H2644,0)</f>
        <v>0</v>
      </c>
    </row>
    <row r="2645" customFormat="false" ht="15" hidden="false" customHeight="false" outlineLevel="0" collapsed="false">
      <c r="A2645" s="28" t="n">
        <v>42845.9999999936</v>
      </c>
      <c r="B2645" s="0" t="n">
        <f aca="false">MONTH(A2645)</f>
        <v>4</v>
      </c>
      <c r="C2645" s="12" t="n">
        <v>0.454333333333333</v>
      </c>
      <c r="D2645" s="0" t="n">
        <v>1.363</v>
      </c>
      <c r="E2645" s="0" t="n">
        <v>0.2312</v>
      </c>
      <c r="F2645" s="12" t="n">
        <f aca="false">IF($F$3&gt;0,C2645*($F$3/$C$3),C2645)</f>
        <v>1.40039387747386</v>
      </c>
      <c r="G2645" s="12" t="n">
        <f aca="false">IF($F$3&gt;0,D2645*($F$3/$D$3),D2645)</f>
        <v>1.40039387747386</v>
      </c>
      <c r="H2645" s="12" t="n">
        <f aca="false">IF($F$3&gt;0,E2645*($F$3/$E$3),E2645)</f>
        <v>0.364990928901913</v>
      </c>
      <c r="J2645" s="12" t="n">
        <f aca="false">Sheet2!J2642</f>
        <v>0</v>
      </c>
      <c r="K2645" s="12" t="n">
        <f aca="false">IF(J2645&gt;=F2645,F2645,J2645)</f>
        <v>0</v>
      </c>
      <c r="L2645" s="12" t="n">
        <f aca="false">IF(J2645&gt;F2645,J2645-F2645,0)</f>
        <v>0</v>
      </c>
      <c r="M2645" s="12" t="n">
        <f aca="false">IF(J2645&gt;=G2645,G2645,J2645)</f>
        <v>0</v>
      </c>
      <c r="N2645" s="12" t="n">
        <f aca="false">IF(J2645&gt;G2645,J2645-G2645,0)</f>
        <v>0</v>
      </c>
      <c r="O2645" s="12" t="n">
        <f aca="false">IF(J2645&gt;=H2645,H2645,J2645)</f>
        <v>0</v>
      </c>
      <c r="P2645" s="12" t="n">
        <f aca="false">IF(J2645&gt;H2645,J2645-H2645,0)</f>
        <v>0</v>
      </c>
    </row>
    <row r="2646" customFormat="false" ht="15" hidden="false" customHeight="false" outlineLevel="0" collapsed="false">
      <c r="A2646" s="28" t="n">
        <v>42846.0416666603</v>
      </c>
      <c r="B2646" s="0" t="n">
        <f aca="false">MONTH(A2646)</f>
        <v>4</v>
      </c>
      <c r="C2646" s="12" t="n">
        <v>0.454666666666667</v>
      </c>
      <c r="D2646" s="0" t="n">
        <v>1.364</v>
      </c>
      <c r="E2646" s="0" t="n">
        <v>0.2329</v>
      </c>
      <c r="F2646" s="12" t="n">
        <f aca="false">IF($F$3&gt;0,C2646*($F$3/$C$3),C2646)</f>
        <v>1.40142131245366</v>
      </c>
      <c r="G2646" s="12" t="n">
        <f aca="false">IF($F$3&gt;0,D2646*($F$3/$D$3),D2646)</f>
        <v>1.40142131245366</v>
      </c>
      <c r="H2646" s="12" t="n">
        <f aca="false">IF($F$3&gt;0,E2646*($F$3/$E$3),E2646)</f>
        <v>0.367674685732075</v>
      </c>
      <c r="J2646" s="12" t="n">
        <f aca="false">Sheet2!J2643</f>
        <v>0</v>
      </c>
      <c r="K2646" s="12" t="n">
        <f aca="false">IF(J2646&gt;=F2646,F2646,J2646)</f>
        <v>0</v>
      </c>
      <c r="L2646" s="12" t="n">
        <f aca="false">IF(J2646&gt;F2646,J2646-F2646,0)</f>
        <v>0</v>
      </c>
      <c r="M2646" s="12" t="n">
        <f aca="false">IF(J2646&gt;=G2646,G2646,J2646)</f>
        <v>0</v>
      </c>
      <c r="N2646" s="12" t="n">
        <f aca="false">IF(J2646&gt;G2646,J2646-G2646,0)</f>
        <v>0</v>
      </c>
      <c r="O2646" s="12" t="n">
        <f aca="false">IF(J2646&gt;=H2646,H2646,J2646)</f>
        <v>0</v>
      </c>
      <c r="P2646" s="12" t="n">
        <f aca="false">IF(J2646&gt;H2646,J2646-H2646,0)</f>
        <v>0</v>
      </c>
    </row>
    <row r="2647" customFormat="false" ht="15" hidden="false" customHeight="false" outlineLevel="0" collapsed="false">
      <c r="A2647" s="28" t="n">
        <v>42846.0833333269</v>
      </c>
      <c r="B2647" s="0" t="n">
        <f aca="false">MONTH(A2647)</f>
        <v>4</v>
      </c>
      <c r="C2647" s="12" t="n">
        <v>0.408333333333333</v>
      </c>
      <c r="D2647" s="0" t="n">
        <v>1.225</v>
      </c>
      <c r="E2647" s="0" t="n">
        <v>0.2312</v>
      </c>
      <c r="F2647" s="12" t="n">
        <f aca="false">IF($F$3&gt;0,C2647*($F$3/$C$3),C2647)</f>
        <v>1.2586078502608</v>
      </c>
      <c r="G2647" s="12" t="n">
        <f aca="false">IF($F$3&gt;0,D2647*($F$3/$D$3),D2647)</f>
        <v>1.25860785026081</v>
      </c>
      <c r="H2647" s="12" t="n">
        <f aca="false">IF($F$3&gt;0,E2647*($F$3/$E$3),E2647)</f>
        <v>0.364990928901913</v>
      </c>
      <c r="J2647" s="12" t="n">
        <f aca="false">Sheet2!J2644</f>
        <v>0</v>
      </c>
      <c r="K2647" s="12" t="n">
        <f aca="false">IF(J2647&gt;=F2647,F2647,J2647)</f>
        <v>0</v>
      </c>
      <c r="L2647" s="12" t="n">
        <f aca="false">IF(J2647&gt;F2647,J2647-F2647,0)</f>
        <v>0</v>
      </c>
      <c r="M2647" s="12" t="n">
        <f aca="false">IF(J2647&gt;=G2647,G2647,J2647)</f>
        <v>0</v>
      </c>
      <c r="N2647" s="12" t="n">
        <f aca="false">IF(J2647&gt;G2647,J2647-G2647,0)</f>
        <v>0</v>
      </c>
      <c r="O2647" s="12" t="n">
        <f aca="false">IF(J2647&gt;=H2647,H2647,J2647)</f>
        <v>0</v>
      </c>
      <c r="P2647" s="12" t="n">
        <f aca="false">IF(J2647&gt;H2647,J2647-H2647,0)</f>
        <v>0</v>
      </c>
    </row>
    <row r="2648" customFormat="false" ht="15" hidden="false" customHeight="false" outlineLevel="0" collapsed="false">
      <c r="A2648" s="28" t="n">
        <v>42846.1249999936</v>
      </c>
      <c r="B2648" s="0" t="n">
        <f aca="false">MONTH(A2648)</f>
        <v>4</v>
      </c>
      <c r="C2648" s="12" t="n">
        <v>0.529666666666667</v>
      </c>
      <c r="D2648" s="0" t="n">
        <v>1.589</v>
      </c>
      <c r="E2648" s="0" t="n">
        <v>0.2329</v>
      </c>
      <c r="F2648" s="12" t="n">
        <f aca="false">IF($F$3&gt;0,C2648*($F$3/$C$3),C2648)</f>
        <v>1.63259418290973</v>
      </c>
      <c r="G2648" s="12" t="n">
        <f aca="false">IF($F$3&gt;0,D2648*($F$3/$D$3),D2648)</f>
        <v>1.63259418290973</v>
      </c>
      <c r="H2648" s="12" t="n">
        <f aca="false">IF($F$3&gt;0,E2648*($F$3/$E$3),E2648)</f>
        <v>0.367674685732075</v>
      </c>
      <c r="J2648" s="12" t="n">
        <f aca="false">Sheet2!J2645</f>
        <v>0</v>
      </c>
      <c r="K2648" s="12" t="n">
        <f aca="false">IF(J2648&gt;=F2648,F2648,J2648)</f>
        <v>0</v>
      </c>
      <c r="L2648" s="12" t="n">
        <f aca="false">IF(J2648&gt;F2648,J2648-F2648,0)</f>
        <v>0</v>
      </c>
      <c r="M2648" s="12" t="n">
        <f aca="false">IF(J2648&gt;=G2648,G2648,J2648)</f>
        <v>0</v>
      </c>
      <c r="N2648" s="12" t="n">
        <f aca="false">IF(J2648&gt;G2648,J2648-G2648,0)</f>
        <v>0</v>
      </c>
      <c r="O2648" s="12" t="n">
        <f aca="false">IF(J2648&gt;=H2648,H2648,J2648)</f>
        <v>0</v>
      </c>
      <c r="P2648" s="12" t="n">
        <f aca="false">IF(J2648&gt;H2648,J2648-H2648,0)</f>
        <v>0</v>
      </c>
    </row>
    <row r="2649" customFormat="false" ht="15" hidden="false" customHeight="false" outlineLevel="0" collapsed="false">
      <c r="A2649" s="28" t="n">
        <v>42846.1666666603</v>
      </c>
      <c r="B2649" s="0" t="n">
        <f aca="false">MONTH(A2649)</f>
        <v>4</v>
      </c>
      <c r="C2649" s="12" t="n">
        <v>0.533666666666667</v>
      </c>
      <c r="D2649" s="0" t="n">
        <v>1.601</v>
      </c>
      <c r="E2649" s="0" t="n">
        <v>0.2397</v>
      </c>
      <c r="F2649" s="12" t="n">
        <f aca="false">IF($F$3&gt;0,C2649*($F$3/$C$3),C2649)</f>
        <v>1.64492340266739</v>
      </c>
      <c r="G2649" s="12" t="n">
        <f aca="false">IF($F$3&gt;0,D2649*($F$3/$D$3),D2649)</f>
        <v>1.64492340266739</v>
      </c>
      <c r="H2649" s="12" t="n">
        <f aca="false">IF($F$3&gt;0,E2649*($F$3/$E$3),E2649)</f>
        <v>0.378409713052719</v>
      </c>
      <c r="J2649" s="12" t="n">
        <f aca="false">Sheet2!J2646</f>
        <v>0</v>
      </c>
      <c r="K2649" s="12" t="n">
        <f aca="false">IF(J2649&gt;=F2649,F2649,J2649)</f>
        <v>0</v>
      </c>
      <c r="L2649" s="12" t="n">
        <f aca="false">IF(J2649&gt;F2649,J2649-F2649,0)</f>
        <v>0</v>
      </c>
      <c r="M2649" s="12" t="n">
        <f aca="false">IF(J2649&gt;=G2649,G2649,J2649)</f>
        <v>0</v>
      </c>
      <c r="N2649" s="12" t="n">
        <f aca="false">IF(J2649&gt;G2649,J2649-G2649,0)</f>
        <v>0</v>
      </c>
      <c r="O2649" s="12" t="n">
        <f aca="false">IF(J2649&gt;=H2649,H2649,J2649)</f>
        <v>0</v>
      </c>
      <c r="P2649" s="12" t="n">
        <f aca="false">IF(J2649&gt;H2649,J2649-H2649,0)</f>
        <v>0</v>
      </c>
    </row>
    <row r="2650" customFormat="false" ht="15" hidden="false" customHeight="false" outlineLevel="0" collapsed="false">
      <c r="A2650" s="28" t="n">
        <v>42846.2083333269</v>
      </c>
      <c r="B2650" s="0" t="n">
        <f aca="false">MONTH(A2650)</f>
        <v>4</v>
      </c>
      <c r="C2650" s="12" t="n">
        <v>0.346333333333333</v>
      </c>
      <c r="D2650" s="0" t="n">
        <v>1.039</v>
      </c>
      <c r="E2650" s="0" t="n">
        <v>0.6273</v>
      </c>
      <c r="F2650" s="12" t="n">
        <f aca="false">IF($F$3&gt;0,C2650*($F$3/$C$3),C2650)</f>
        <v>1.06750494401712</v>
      </c>
      <c r="G2650" s="12" t="n">
        <f aca="false">IF($F$3&gt;0,D2650*($F$3/$D$3),D2650)</f>
        <v>1.06750494401712</v>
      </c>
      <c r="H2650" s="12" t="n">
        <f aca="false">IF($F$3&gt;0,E2650*($F$3/$E$3),E2650)</f>
        <v>0.990306270329456</v>
      </c>
      <c r="J2650" s="12" t="n">
        <f aca="false">Sheet2!J2647</f>
        <v>0.387437736679675</v>
      </c>
      <c r="K2650" s="12" t="n">
        <f aca="false">IF(J2650&gt;=F2650,F2650,J2650)</f>
        <v>0.387437736679675</v>
      </c>
      <c r="L2650" s="12" t="n">
        <f aca="false">IF(J2650&gt;F2650,J2650-F2650,0)</f>
        <v>0</v>
      </c>
      <c r="M2650" s="12" t="n">
        <f aca="false">IF(J2650&gt;=G2650,G2650,J2650)</f>
        <v>0.387437736679675</v>
      </c>
      <c r="N2650" s="12" t="n">
        <f aca="false">IF(J2650&gt;G2650,J2650-G2650,0)</f>
        <v>0</v>
      </c>
      <c r="O2650" s="12" t="n">
        <f aca="false">IF(J2650&gt;=H2650,H2650,J2650)</f>
        <v>0.387437736679675</v>
      </c>
      <c r="P2650" s="12" t="n">
        <f aca="false">IF(J2650&gt;H2650,J2650-H2650,0)</f>
        <v>0</v>
      </c>
    </row>
    <row r="2651" customFormat="false" ht="15" hidden="false" customHeight="false" outlineLevel="0" collapsed="false">
      <c r="A2651" s="28" t="n">
        <v>42846.2499999936</v>
      </c>
      <c r="B2651" s="0" t="n">
        <f aca="false">MONTH(A2651)</f>
        <v>4</v>
      </c>
      <c r="C2651" s="12" t="n">
        <v>0.828</v>
      </c>
      <c r="D2651" s="0" t="n">
        <v>2.484</v>
      </c>
      <c r="E2651" s="0" t="n">
        <v>0.4284</v>
      </c>
      <c r="F2651" s="12" t="n">
        <f aca="false">IF($F$3&gt;0,C2651*($F$3/$C$3),C2651)</f>
        <v>2.55214848983497</v>
      </c>
      <c r="G2651" s="12" t="n">
        <f aca="false">IF($F$3&gt;0,D2651*($F$3/$D$3),D2651)</f>
        <v>2.55214848983497</v>
      </c>
      <c r="H2651" s="12" t="n">
        <f aca="false">IF($F$3&gt;0,E2651*($F$3/$E$3),E2651)</f>
        <v>0.676306721200604</v>
      </c>
      <c r="J2651" s="12" t="n">
        <f aca="false">Sheet2!J2648</f>
        <v>1.68185642511796</v>
      </c>
      <c r="K2651" s="12" t="n">
        <f aca="false">IF(J2651&gt;=F2651,F2651,J2651)</f>
        <v>1.68185642511796</v>
      </c>
      <c r="L2651" s="12" t="n">
        <f aca="false">IF(J2651&gt;F2651,J2651-F2651,0)</f>
        <v>0</v>
      </c>
      <c r="M2651" s="12" t="n">
        <f aca="false">IF(J2651&gt;=G2651,G2651,J2651)</f>
        <v>1.68185642511796</v>
      </c>
      <c r="N2651" s="12" t="n">
        <f aca="false">IF(J2651&gt;G2651,J2651-G2651,0)</f>
        <v>0</v>
      </c>
      <c r="O2651" s="12" t="n">
        <f aca="false">IF(J2651&gt;=H2651,H2651,J2651)</f>
        <v>0.676306721200604</v>
      </c>
      <c r="P2651" s="12" t="n">
        <f aca="false">IF(J2651&gt;H2651,J2651-H2651,0)</f>
        <v>1.00554970391735</v>
      </c>
    </row>
    <row r="2652" customFormat="false" ht="15" hidden="false" customHeight="false" outlineLevel="0" collapsed="false">
      <c r="A2652" s="28" t="n">
        <v>42846.2916666603</v>
      </c>
      <c r="B2652" s="0" t="n">
        <f aca="false">MONTH(A2652)</f>
        <v>4</v>
      </c>
      <c r="C2652" s="12" t="n">
        <v>0.826</v>
      </c>
      <c r="D2652" s="0" t="n">
        <v>2.478</v>
      </c>
      <c r="E2652" s="0" t="n">
        <v>0.5219</v>
      </c>
      <c r="F2652" s="12" t="n">
        <f aca="false">IF($F$3&gt;0,C2652*($F$3/$C$3),C2652)</f>
        <v>2.54598387995614</v>
      </c>
      <c r="G2652" s="12" t="n">
        <f aca="false">IF($F$3&gt;0,D2652*($F$3/$D$3),D2652)</f>
        <v>2.54598387995614</v>
      </c>
      <c r="H2652" s="12" t="n">
        <f aca="false">IF($F$3&gt;0,E2652*($F$3/$E$3),E2652)</f>
        <v>0.823913346859466</v>
      </c>
      <c r="J2652" s="12" t="n">
        <f aca="false">Sheet2!J2649</f>
        <v>4.07735317417451</v>
      </c>
      <c r="K2652" s="12" t="n">
        <f aca="false">IF(J2652&gt;=F2652,F2652,J2652)</f>
        <v>2.54598387995614</v>
      </c>
      <c r="L2652" s="12" t="n">
        <f aca="false">IF(J2652&gt;F2652,J2652-F2652,0)</f>
        <v>1.53136929421837</v>
      </c>
      <c r="M2652" s="12" t="n">
        <f aca="false">IF(J2652&gt;=G2652,G2652,J2652)</f>
        <v>2.54598387995614</v>
      </c>
      <c r="N2652" s="12" t="n">
        <f aca="false">IF(J2652&gt;G2652,J2652-G2652,0)</f>
        <v>1.53136929421837</v>
      </c>
      <c r="O2652" s="12" t="n">
        <f aca="false">IF(J2652&gt;=H2652,H2652,J2652)</f>
        <v>0.823913346859466</v>
      </c>
      <c r="P2652" s="12" t="n">
        <f aca="false">IF(J2652&gt;H2652,J2652-H2652,0)</f>
        <v>3.25343982731504</v>
      </c>
    </row>
    <row r="2653" customFormat="false" ht="15" hidden="false" customHeight="false" outlineLevel="0" collapsed="false">
      <c r="A2653" s="28" t="n">
        <v>42846.3333333269</v>
      </c>
      <c r="B2653" s="0" t="n">
        <f aca="false">MONTH(A2653)</f>
        <v>4</v>
      </c>
      <c r="C2653" s="12" t="n">
        <v>0.999</v>
      </c>
      <c r="D2653" s="0" t="n">
        <v>2.997</v>
      </c>
      <c r="E2653" s="0" t="n">
        <v>1.2087</v>
      </c>
      <c r="F2653" s="12" t="n">
        <f aca="false">IF($F$3&gt;0,C2653*($F$3/$C$3),C2653)</f>
        <v>3.0792226344748</v>
      </c>
      <c r="G2653" s="12" t="n">
        <f aca="false">IF($F$3&gt;0,D2653*($F$3/$D$3),D2653)</f>
        <v>3.0792226344748</v>
      </c>
      <c r="H2653" s="12" t="n">
        <f aca="false">IF($F$3&gt;0,E2653*($F$3/$E$3),E2653)</f>
        <v>1.90815110624456</v>
      </c>
      <c r="J2653" s="12" t="n">
        <f aca="false">Sheet2!J2650</f>
        <v>7.23633836620398</v>
      </c>
      <c r="K2653" s="12" t="n">
        <f aca="false">IF(J2653&gt;=F2653,F2653,J2653)</f>
        <v>3.0792226344748</v>
      </c>
      <c r="L2653" s="12" t="n">
        <f aca="false">IF(J2653&gt;F2653,J2653-F2653,0)</f>
        <v>4.15711573172918</v>
      </c>
      <c r="M2653" s="12" t="n">
        <f aca="false">IF(J2653&gt;=G2653,G2653,J2653)</f>
        <v>3.0792226344748</v>
      </c>
      <c r="N2653" s="12" t="n">
        <f aca="false">IF(J2653&gt;G2653,J2653-G2653,0)</f>
        <v>4.15711573172918</v>
      </c>
      <c r="O2653" s="12" t="n">
        <f aca="false">IF(J2653&gt;=H2653,H2653,J2653)</f>
        <v>1.90815110624456</v>
      </c>
      <c r="P2653" s="12" t="n">
        <f aca="false">IF(J2653&gt;H2653,J2653-H2653,0)</f>
        <v>5.32818725995942</v>
      </c>
    </row>
    <row r="2654" customFormat="false" ht="15" hidden="false" customHeight="false" outlineLevel="0" collapsed="false">
      <c r="A2654" s="28" t="n">
        <v>42846.3749999936</v>
      </c>
      <c r="B2654" s="0" t="n">
        <f aca="false">MONTH(A2654)</f>
        <v>4</v>
      </c>
      <c r="C2654" s="12" t="n">
        <v>0.448666666666667</v>
      </c>
      <c r="D2654" s="0" t="n">
        <v>1.346</v>
      </c>
      <c r="E2654" s="0" t="n">
        <v>1.6558</v>
      </c>
      <c r="F2654" s="12" t="n">
        <f aca="false">IF($F$3&gt;0,C2654*($F$3/$C$3),C2654)</f>
        <v>1.38292748281718</v>
      </c>
      <c r="G2654" s="12" t="n">
        <f aca="false">IF($F$3&gt;0,D2654*($F$3/$D$3),D2654)</f>
        <v>1.38292748281718</v>
      </c>
      <c r="H2654" s="12" t="n">
        <f aca="false">IF($F$3&gt;0,E2654*($F$3/$E$3),E2654)</f>
        <v>2.61397915257694</v>
      </c>
      <c r="J2654" s="12" t="n">
        <f aca="false">Sheet2!J2651</f>
        <v>9.25295755876646</v>
      </c>
      <c r="K2654" s="12" t="n">
        <f aca="false">IF(J2654&gt;=F2654,F2654,J2654)</f>
        <v>1.38292748281718</v>
      </c>
      <c r="L2654" s="12" t="n">
        <f aca="false">IF(J2654&gt;F2654,J2654-F2654,0)</f>
        <v>7.87003007594929</v>
      </c>
      <c r="M2654" s="12" t="n">
        <f aca="false">IF(J2654&gt;=G2654,G2654,J2654)</f>
        <v>1.38292748281718</v>
      </c>
      <c r="N2654" s="12" t="n">
        <f aca="false">IF(J2654&gt;G2654,J2654-G2654,0)</f>
        <v>7.87003007594929</v>
      </c>
      <c r="O2654" s="12" t="n">
        <f aca="false">IF(J2654&gt;=H2654,H2654,J2654)</f>
        <v>2.61397915257694</v>
      </c>
      <c r="P2654" s="12" t="n">
        <f aca="false">IF(J2654&gt;H2654,J2654-H2654,0)</f>
        <v>6.63897840618953</v>
      </c>
    </row>
    <row r="2655" customFormat="false" ht="15" hidden="false" customHeight="false" outlineLevel="0" collapsed="false">
      <c r="A2655" s="28" t="n">
        <v>42846.4166666602</v>
      </c>
      <c r="B2655" s="0" t="n">
        <f aca="false">MONTH(A2655)</f>
        <v>4</v>
      </c>
      <c r="C2655" s="12" t="n">
        <v>0.538</v>
      </c>
      <c r="D2655" s="0" t="n">
        <v>1.614</v>
      </c>
      <c r="E2655" s="0" t="n">
        <v>1.1492</v>
      </c>
      <c r="F2655" s="12" t="n">
        <f aca="false">IF($F$3&gt;0,C2655*($F$3/$C$3),C2655)</f>
        <v>1.65828005740485</v>
      </c>
      <c r="G2655" s="12" t="n">
        <f aca="false">IF($F$3&gt;0,D2655*($F$3/$D$3),D2655)</f>
        <v>1.65828005740485</v>
      </c>
      <c r="H2655" s="12" t="n">
        <f aca="false">IF($F$3&gt;0,E2655*($F$3/$E$3),E2655)</f>
        <v>1.81421961718892</v>
      </c>
      <c r="J2655" s="12" t="n">
        <f aca="false">Sheet2!J2652</f>
        <v>11.1011601830261</v>
      </c>
      <c r="K2655" s="12" t="n">
        <f aca="false">IF(J2655&gt;=F2655,F2655,J2655)</f>
        <v>1.65828005740485</v>
      </c>
      <c r="L2655" s="12" t="n">
        <f aca="false">IF(J2655&gt;F2655,J2655-F2655,0)</f>
        <v>9.44288012562125</v>
      </c>
      <c r="M2655" s="12" t="n">
        <f aca="false">IF(J2655&gt;=G2655,G2655,J2655)</f>
        <v>1.65828005740485</v>
      </c>
      <c r="N2655" s="12" t="n">
        <f aca="false">IF(J2655&gt;G2655,J2655-G2655,0)</f>
        <v>9.44288012562125</v>
      </c>
      <c r="O2655" s="12" t="n">
        <f aca="false">IF(J2655&gt;=H2655,H2655,J2655)</f>
        <v>1.81421961718892</v>
      </c>
      <c r="P2655" s="12" t="n">
        <f aca="false">IF(J2655&gt;H2655,J2655-H2655,0)</f>
        <v>9.28694056583718</v>
      </c>
    </row>
    <row r="2656" customFormat="false" ht="15" hidden="false" customHeight="false" outlineLevel="0" collapsed="false">
      <c r="A2656" s="28" t="n">
        <v>42846.4583333269</v>
      </c>
      <c r="B2656" s="0" t="n">
        <f aca="false">MONTH(A2656)</f>
        <v>4</v>
      </c>
      <c r="C2656" s="12" t="n">
        <v>0.354666666666667</v>
      </c>
      <c r="D2656" s="0" t="n">
        <v>1.064</v>
      </c>
      <c r="E2656" s="0" t="n">
        <v>1.2784</v>
      </c>
      <c r="F2656" s="12" t="n">
        <f aca="false">IF($F$3&gt;0,C2656*($F$3/$C$3),C2656)</f>
        <v>1.09319081851224</v>
      </c>
      <c r="G2656" s="12" t="n">
        <f aca="false">IF($F$3&gt;0,D2656*($F$3/$D$3),D2656)</f>
        <v>1.09319081851224</v>
      </c>
      <c r="H2656" s="12" t="n">
        <f aca="false">IF($F$3&gt;0,E2656*($F$3/$E$3),E2656)</f>
        <v>2.01818513628117</v>
      </c>
      <c r="J2656" s="12" t="n">
        <f aca="false">Sheet2!J2653</f>
        <v>12.728788862038</v>
      </c>
      <c r="K2656" s="12" t="n">
        <f aca="false">IF(J2656&gt;=F2656,F2656,J2656)</f>
        <v>1.09319081851224</v>
      </c>
      <c r="L2656" s="12" t="n">
        <f aca="false">IF(J2656&gt;F2656,J2656-F2656,0)</f>
        <v>11.6355980435258</v>
      </c>
      <c r="M2656" s="12" t="n">
        <f aca="false">IF(J2656&gt;=G2656,G2656,J2656)</f>
        <v>1.09319081851224</v>
      </c>
      <c r="N2656" s="12" t="n">
        <f aca="false">IF(J2656&gt;G2656,J2656-G2656,0)</f>
        <v>11.6355980435258</v>
      </c>
      <c r="O2656" s="12" t="n">
        <f aca="false">IF(J2656&gt;=H2656,H2656,J2656)</f>
        <v>2.01818513628117</v>
      </c>
      <c r="P2656" s="12" t="n">
        <f aca="false">IF(J2656&gt;H2656,J2656-H2656,0)</f>
        <v>10.7106037257569</v>
      </c>
    </row>
    <row r="2657" customFormat="false" ht="15" hidden="false" customHeight="false" outlineLevel="0" collapsed="false">
      <c r="A2657" s="28" t="n">
        <v>42846.4999999936</v>
      </c>
      <c r="B2657" s="0" t="n">
        <f aca="false">MONTH(A2657)</f>
        <v>4</v>
      </c>
      <c r="C2657" s="12" t="n">
        <v>0.15</v>
      </c>
      <c r="D2657" s="0" t="n">
        <v>0.45</v>
      </c>
      <c r="E2657" s="0" t="n">
        <v>1.0965</v>
      </c>
      <c r="F2657" s="12" t="n">
        <f aca="false">IF($F$3&gt;0,C2657*($F$3/$C$3),C2657)</f>
        <v>0.462345740912132</v>
      </c>
      <c r="G2657" s="12" t="n">
        <f aca="false">IF($F$3&gt;0,D2657*($F$3/$D$3),D2657)</f>
        <v>0.462345740912132</v>
      </c>
      <c r="H2657" s="12" t="n">
        <f aca="false">IF($F$3&gt;0,E2657*($F$3/$E$3),E2657)</f>
        <v>1.73102315545393</v>
      </c>
      <c r="J2657" s="12" t="n">
        <f aca="false">Sheet2!J2654</f>
        <v>12.4899001126723</v>
      </c>
      <c r="K2657" s="12" t="n">
        <f aca="false">IF(J2657&gt;=F2657,F2657,J2657)</f>
        <v>0.462345740912132</v>
      </c>
      <c r="L2657" s="12" t="n">
        <f aca="false">IF(J2657&gt;F2657,J2657-F2657,0)</f>
        <v>12.0275543717602</v>
      </c>
      <c r="M2657" s="12" t="n">
        <f aca="false">IF(J2657&gt;=G2657,G2657,J2657)</f>
        <v>0.462345740912132</v>
      </c>
      <c r="N2657" s="12" t="n">
        <f aca="false">IF(J2657&gt;G2657,J2657-G2657,0)</f>
        <v>12.0275543717602</v>
      </c>
      <c r="O2657" s="12" t="n">
        <f aca="false">IF(J2657&gt;=H2657,H2657,J2657)</f>
        <v>1.73102315545393</v>
      </c>
      <c r="P2657" s="12" t="n">
        <f aca="false">IF(J2657&gt;H2657,J2657-H2657,0)</f>
        <v>10.7588769572184</v>
      </c>
    </row>
    <row r="2658" customFormat="false" ht="15" hidden="false" customHeight="false" outlineLevel="0" collapsed="false">
      <c r="A2658" s="28" t="n">
        <v>42846.5416666602</v>
      </c>
      <c r="B2658" s="0" t="n">
        <f aca="false">MONTH(A2658)</f>
        <v>4</v>
      </c>
      <c r="C2658" s="12" t="n">
        <v>0.2</v>
      </c>
      <c r="D2658" s="0" t="n">
        <v>0.6</v>
      </c>
      <c r="E2658" s="0" t="n">
        <v>2.1998</v>
      </c>
      <c r="F2658" s="12" t="n">
        <f aca="false">IF($F$3&gt;0,C2658*($F$3/$C$3),C2658)</f>
        <v>0.616460987882843</v>
      </c>
      <c r="G2658" s="12" t="n">
        <f aca="false">IF($F$3&gt;0,D2658*($F$3/$D$3),D2658)</f>
        <v>0.616460987882843</v>
      </c>
      <c r="H2658" s="12" t="n">
        <f aca="false">IF($F$3&gt;0,E2658*($F$3/$E$3),E2658)</f>
        <v>3.4727813382285</v>
      </c>
      <c r="J2658" s="12" t="n">
        <f aca="false">Sheet2!J2655</f>
        <v>12.0105300222784</v>
      </c>
      <c r="K2658" s="12" t="n">
        <f aca="false">IF(J2658&gt;=F2658,F2658,J2658)</f>
        <v>0.616460987882843</v>
      </c>
      <c r="L2658" s="12" t="n">
        <f aca="false">IF(J2658&gt;F2658,J2658-F2658,0)</f>
        <v>11.3940690343955</v>
      </c>
      <c r="M2658" s="12" t="n">
        <f aca="false">IF(J2658&gt;=G2658,G2658,J2658)</f>
        <v>0.616460987882843</v>
      </c>
      <c r="N2658" s="12" t="n">
        <f aca="false">IF(J2658&gt;G2658,J2658-G2658,0)</f>
        <v>11.3940690343955</v>
      </c>
      <c r="O2658" s="12" t="n">
        <f aca="false">IF(J2658&gt;=H2658,H2658,J2658)</f>
        <v>3.4727813382285</v>
      </c>
      <c r="P2658" s="12" t="n">
        <f aca="false">IF(J2658&gt;H2658,J2658-H2658,0)</f>
        <v>8.53774868404986</v>
      </c>
    </row>
    <row r="2659" customFormat="false" ht="15" hidden="false" customHeight="false" outlineLevel="0" collapsed="false">
      <c r="A2659" s="28" t="n">
        <v>42846.5833333269</v>
      </c>
      <c r="B2659" s="0" t="n">
        <f aca="false">MONTH(A2659)</f>
        <v>4</v>
      </c>
      <c r="C2659" s="12" t="n">
        <v>0.497333333333333</v>
      </c>
      <c r="D2659" s="0" t="n">
        <v>1.492</v>
      </c>
      <c r="E2659" s="0" t="n">
        <v>3.4255</v>
      </c>
      <c r="F2659" s="12" t="n">
        <f aca="false">IF($F$3&gt;0,C2659*($F$3/$C$3),C2659)</f>
        <v>1.53293298986867</v>
      </c>
      <c r="G2659" s="12" t="n">
        <f aca="false">IF($F$3&gt;0,D2659*($F$3/$D$3),D2659)</f>
        <v>1.53293298986867</v>
      </c>
      <c r="H2659" s="12" t="n">
        <f aca="false">IF($F$3&gt;0,E2659*($F$3/$E$3),E2659)</f>
        <v>5.40777001277467</v>
      </c>
      <c r="J2659" s="12" t="n">
        <f aca="false">Sheet2!J2656</f>
        <v>10.8742158711286</v>
      </c>
      <c r="K2659" s="12" t="n">
        <f aca="false">IF(J2659&gt;=F2659,F2659,J2659)</f>
        <v>1.53293298986867</v>
      </c>
      <c r="L2659" s="12" t="n">
        <f aca="false">IF(J2659&gt;F2659,J2659-F2659,0)</f>
        <v>9.34128288125997</v>
      </c>
      <c r="M2659" s="12" t="n">
        <f aca="false">IF(J2659&gt;=G2659,G2659,J2659)</f>
        <v>1.53293298986867</v>
      </c>
      <c r="N2659" s="12" t="n">
        <f aca="false">IF(J2659&gt;G2659,J2659-G2659,0)</f>
        <v>9.34128288125997</v>
      </c>
      <c r="O2659" s="12" t="n">
        <f aca="false">IF(J2659&gt;=H2659,H2659,J2659)</f>
        <v>5.40777001277467</v>
      </c>
      <c r="P2659" s="12" t="n">
        <f aca="false">IF(J2659&gt;H2659,J2659-H2659,0)</f>
        <v>5.46644585835397</v>
      </c>
    </row>
    <row r="2660" customFormat="false" ht="15" hidden="false" customHeight="false" outlineLevel="0" collapsed="false">
      <c r="A2660" s="28" t="n">
        <v>42846.6249999936</v>
      </c>
      <c r="B2660" s="0" t="n">
        <f aca="false">MONTH(A2660)</f>
        <v>4</v>
      </c>
      <c r="C2660" s="12" t="n">
        <v>0.334333333333333</v>
      </c>
      <c r="D2660" s="0" t="n">
        <v>1.003</v>
      </c>
      <c r="E2660" s="0" t="n">
        <v>1.1798</v>
      </c>
      <c r="F2660" s="12" t="n">
        <f aca="false">IF($F$3&gt;0,C2660*($F$3/$C$3),C2660)</f>
        <v>1.03051728474415</v>
      </c>
      <c r="G2660" s="12" t="n">
        <f aca="false">IF($F$3&gt;0,D2660*($F$3/$D$3),D2660)</f>
        <v>1.03051728474415</v>
      </c>
      <c r="H2660" s="12" t="n">
        <f aca="false">IF($F$3&gt;0,E2660*($F$3/$E$3),E2660)</f>
        <v>1.86252724013182</v>
      </c>
      <c r="J2660" s="12" t="n">
        <f aca="false">Sheet2!J2657</f>
        <v>8.67484678530137</v>
      </c>
      <c r="K2660" s="12" t="n">
        <f aca="false">IF(J2660&gt;=F2660,F2660,J2660)</f>
        <v>1.03051728474415</v>
      </c>
      <c r="L2660" s="12" t="n">
        <f aca="false">IF(J2660&gt;F2660,J2660-F2660,0)</f>
        <v>7.64432950055721</v>
      </c>
      <c r="M2660" s="12" t="n">
        <f aca="false">IF(J2660&gt;=G2660,G2660,J2660)</f>
        <v>1.03051728474415</v>
      </c>
      <c r="N2660" s="12" t="n">
        <f aca="false">IF(J2660&gt;G2660,J2660-G2660,0)</f>
        <v>7.64432950055721</v>
      </c>
      <c r="O2660" s="12" t="n">
        <f aca="false">IF(J2660&gt;=H2660,H2660,J2660)</f>
        <v>1.86252724013182</v>
      </c>
      <c r="P2660" s="12" t="n">
        <f aca="false">IF(J2660&gt;H2660,J2660-H2660,0)</f>
        <v>6.81231954516954</v>
      </c>
    </row>
    <row r="2661" customFormat="false" ht="15" hidden="false" customHeight="false" outlineLevel="0" collapsed="false">
      <c r="A2661" s="28" t="n">
        <v>42846.6666666602</v>
      </c>
      <c r="B2661" s="0" t="n">
        <f aca="false">MONTH(A2661)</f>
        <v>4</v>
      </c>
      <c r="C2661" s="12" t="n">
        <v>0.235333333333333</v>
      </c>
      <c r="D2661" s="0" t="n">
        <v>0.706</v>
      </c>
      <c r="E2661" s="0" t="n">
        <v>0.4165</v>
      </c>
      <c r="F2661" s="12" t="n">
        <f aca="false">IF($F$3&gt;0,C2661*($F$3/$C$3),C2661)</f>
        <v>0.725369095742145</v>
      </c>
      <c r="G2661" s="12" t="n">
        <f aca="false">IF($F$3&gt;0,D2661*($F$3/$D$3),D2661)</f>
        <v>0.725369095742146</v>
      </c>
      <c r="H2661" s="12" t="n">
        <f aca="false">IF($F$3&gt;0,E2661*($F$3/$E$3),E2661)</f>
        <v>0.657520423389476</v>
      </c>
      <c r="J2661" s="12" t="n">
        <f aca="false">Sheet2!J2658</f>
        <v>5.99809834865821</v>
      </c>
      <c r="K2661" s="12" t="n">
        <f aca="false">IF(J2661&gt;=F2661,F2661,J2661)</f>
        <v>0.725369095742145</v>
      </c>
      <c r="L2661" s="12" t="n">
        <f aca="false">IF(J2661&gt;F2661,J2661-F2661,0)</f>
        <v>5.27272925291607</v>
      </c>
      <c r="M2661" s="12" t="n">
        <f aca="false">IF(J2661&gt;=G2661,G2661,J2661)</f>
        <v>0.725369095742146</v>
      </c>
      <c r="N2661" s="12" t="n">
        <f aca="false">IF(J2661&gt;G2661,J2661-G2661,0)</f>
        <v>5.27272925291606</v>
      </c>
      <c r="O2661" s="12" t="n">
        <f aca="false">IF(J2661&gt;=H2661,H2661,J2661)</f>
        <v>0.657520423389476</v>
      </c>
      <c r="P2661" s="12" t="n">
        <f aca="false">IF(J2661&gt;H2661,J2661-H2661,0)</f>
        <v>5.34057792526873</v>
      </c>
    </row>
    <row r="2662" customFormat="false" ht="15" hidden="false" customHeight="false" outlineLevel="0" collapsed="false">
      <c r="A2662" s="28" t="n">
        <v>42846.7083333269</v>
      </c>
      <c r="B2662" s="0" t="n">
        <f aca="false">MONTH(A2662)</f>
        <v>4</v>
      </c>
      <c r="C2662" s="12" t="n">
        <v>0.422</v>
      </c>
      <c r="D2662" s="0" t="n">
        <v>1.266</v>
      </c>
      <c r="E2662" s="0" t="n">
        <v>0.306</v>
      </c>
      <c r="F2662" s="12" t="n">
        <f aca="false">IF($F$3&gt;0,C2662*($F$3/$C$3),C2662)</f>
        <v>1.3007326844328</v>
      </c>
      <c r="G2662" s="12" t="n">
        <f aca="false">IF($F$3&gt;0,D2662*($F$3/$D$3),D2662)</f>
        <v>1.3007326844328</v>
      </c>
      <c r="H2662" s="12" t="n">
        <f aca="false">IF($F$3&gt;0,E2662*($F$3/$E$3),E2662)</f>
        <v>0.483076229429003</v>
      </c>
      <c r="J2662" s="12" t="n">
        <f aca="false">Sheet2!J2659</f>
        <v>3.16121482035688</v>
      </c>
      <c r="K2662" s="12" t="n">
        <f aca="false">IF(J2662&gt;=F2662,F2662,J2662)</f>
        <v>1.3007326844328</v>
      </c>
      <c r="L2662" s="12" t="n">
        <f aca="false">IF(J2662&gt;F2662,J2662-F2662,0)</f>
        <v>1.86048213592409</v>
      </c>
      <c r="M2662" s="12" t="n">
        <f aca="false">IF(J2662&gt;=G2662,G2662,J2662)</f>
        <v>1.3007326844328</v>
      </c>
      <c r="N2662" s="12" t="n">
        <f aca="false">IF(J2662&gt;G2662,J2662-G2662,0)</f>
        <v>1.86048213592408</v>
      </c>
      <c r="O2662" s="12" t="n">
        <f aca="false">IF(J2662&gt;=H2662,H2662,J2662)</f>
        <v>0.483076229429003</v>
      </c>
      <c r="P2662" s="12" t="n">
        <f aca="false">IF(J2662&gt;H2662,J2662-H2662,0)</f>
        <v>2.67813859092788</v>
      </c>
    </row>
    <row r="2663" customFormat="false" ht="15" hidden="false" customHeight="false" outlineLevel="0" collapsed="false">
      <c r="A2663" s="28" t="n">
        <v>42846.7499999936</v>
      </c>
      <c r="B2663" s="0" t="n">
        <f aca="false">MONTH(A2663)</f>
        <v>4</v>
      </c>
      <c r="C2663" s="12" t="n">
        <v>0.516666666666667</v>
      </c>
      <c r="D2663" s="0" t="n">
        <v>1.55</v>
      </c>
      <c r="E2663" s="0" t="n">
        <v>0.3332</v>
      </c>
      <c r="F2663" s="12" t="n">
        <f aca="false">IF($F$3&gt;0,C2663*($F$3/$C$3),C2663)</f>
        <v>1.59252421869734</v>
      </c>
      <c r="G2663" s="12" t="n">
        <f aca="false">IF($F$3&gt;0,D2663*($F$3/$D$3),D2663)</f>
        <v>1.59252421869735</v>
      </c>
      <c r="H2663" s="12" t="n">
        <f aca="false">IF($F$3&gt;0,E2663*($F$3/$E$3),E2663)</f>
        <v>0.526016338711581</v>
      </c>
      <c r="J2663" s="12" t="n">
        <f aca="false">Sheet2!J2660</f>
        <v>1.28068258534975</v>
      </c>
      <c r="K2663" s="12" t="n">
        <f aca="false">IF(J2663&gt;=F2663,F2663,J2663)</f>
        <v>1.28068258534975</v>
      </c>
      <c r="L2663" s="12" t="n">
        <f aca="false">IF(J2663&gt;F2663,J2663-F2663,0)</f>
        <v>0</v>
      </c>
      <c r="M2663" s="12" t="n">
        <f aca="false">IF(J2663&gt;=G2663,G2663,J2663)</f>
        <v>1.28068258534975</v>
      </c>
      <c r="N2663" s="12" t="n">
        <f aca="false">IF(J2663&gt;G2663,J2663-G2663,0)</f>
        <v>0</v>
      </c>
      <c r="O2663" s="12" t="n">
        <f aca="false">IF(J2663&gt;=H2663,H2663,J2663)</f>
        <v>0.526016338711581</v>
      </c>
      <c r="P2663" s="12" t="n">
        <f aca="false">IF(J2663&gt;H2663,J2663-H2663,0)</f>
        <v>0.75466624663817</v>
      </c>
    </row>
    <row r="2664" customFormat="false" ht="15" hidden="false" customHeight="false" outlineLevel="0" collapsed="false">
      <c r="A2664" s="28" t="n">
        <v>42846.7916666602</v>
      </c>
      <c r="B2664" s="0" t="n">
        <f aca="false">MONTH(A2664)</f>
        <v>4</v>
      </c>
      <c r="C2664" s="12" t="n">
        <v>0.325333333333333</v>
      </c>
      <c r="D2664" s="0" t="n">
        <v>0.976</v>
      </c>
      <c r="E2664" s="0" t="n">
        <v>0.4862</v>
      </c>
      <c r="F2664" s="12" t="n">
        <f aca="false">IF($F$3&gt;0,C2664*($F$3/$C$3),C2664)</f>
        <v>1.00277654028942</v>
      </c>
      <c r="G2664" s="12" t="n">
        <f aca="false">IF($F$3&gt;0,D2664*($F$3/$D$3),D2664)</f>
        <v>1.00277654028943</v>
      </c>
      <c r="H2664" s="12" t="n">
        <f aca="false">IF($F$3&gt;0,E2664*($F$3/$E$3),E2664)</f>
        <v>0.767554453426083</v>
      </c>
      <c r="J2664" s="12" t="n">
        <f aca="false">Sheet2!J2661</f>
        <v>0</v>
      </c>
      <c r="K2664" s="12" t="n">
        <f aca="false">IF(J2664&gt;=F2664,F2664,J2664)</f>
        <v>0</v>
      </c>
      <c r="L2664" s="12" t="n">
        <f aca="false">IF(J2664&gt;F2664,J2664-F2664,0)</f>
        <v>0</v>
      </c>
      <c r="M2664" s="12" t="n">
        <f aca="false">IF(J2664&gt;=G2664,G2664,J2664)</f>
        <v>0</v>
      </c>
      <c r="N2664" s="12" t="n">
        <f aca="false">IF(J2664&gt;G2664,J2664-G2664,0)</f>
        <v>0</v>
      </c>
      <c r="O2664" s="12" t="n">
        <f aca="false">IF(J2664&gt;=H2664,H2664,J2664)</f>
        <v>0</v>
      </c>
      <c r="P2664" s="12" t="n">
        <f aca="false">IF(J2664&gt;H2664,J2664-H2664,0)</f>
        <v>0</v>
      </c>
    </row>
    <row r="2665" customFormat="false" ht="15" hidden="false" customHeight="false" outlineLevel="0" collapsed="false">
      <c r="A2665" s="28" t="n">
        <v>42846.8333333269</v>
      </c>
      <c r="B2665" s="0" t="n">
        <f aca="false">MONTH(A2665)</f>
        <v>4</v>
      </c>
      <c r="C2665" s="12" t="n">
        <v>0.597666666666667</v>
      </c>
      <c r="D2665" s="0" t="n">
        <v>1.793</v>
      </c>
      <c r="E2665" s="0" t="n">
        <v>0.4675</v>
      </c>
      <c r="F2665" s="12" t="n">
        <f aca="false">IF($F$3&gt;0,C2665*($F$3/$C$3),C2665)</f>
        <v>1.8421909187899</v>
      </c>
      <c r="G2665" s="12" t="n">
        <f aca="false">IF($F$3&gt;0,D2665*($F$3/$D$3),D2665)</f>
        <v>1.8421909187899</v>
      </c>
      <c r="H2665" s="12" t="n">
        <f aca="false">IF($F$3&gt;0,E2665*($F$3/$E$3),E2665)</f>
        <v>0.73803312829431</v>
      </c>
      <c r="J2665" s="12" t="n">
        <f aca="false">Sheet2!J2662</f>
        <v>0</v>
      </c>
      <c r="K2665" s="12" t="n">
        <f aca="false">IF(J2665&gt;=F2665,F2665,J2665)</f>
        <v>0</v>
      </c>
      <c r="L2665" s="12" t="n">
        <f aca="false">IF(J2665&gt;F2665,J2665-F2665,0)</f>
        <v>0</v>
      </c>
      <c r="M2665" s="12" t="n">
        <f aca="false">IF(J2665&gt;=G2665,G2665,J2665)</f>
        <v>0</v>
      </c>
      <c r="N2665" s="12" t="n">
        <f aca="false">IF(J2665&gt;G2665,J2665-G2665,0)</f>
        <v>0</v>
      </c>
      <c r="O2665" s="12" t="n">
        <f aca="false">IF(J2665&gt;=H2665,H2665,J2665)</f>
        <v>0</v>
      </c>
      <c r="P2665" s="12" t="n">
        <f aca="false">IF(J2665&gt;H2665,J2665-H2665,0)</f>
        <v>0</v>
      </c>
    </row>
    <row r="2666" customFormat="false" ht="15" hidden="false" customHeight="false" outlineLevel="0" collapsed="false">
      <c r="A2666" s="28" t="n">
        <v>42846.8749999936</v>
      </c>
      <c r="B2666" s="0" t="n">
        <f aca="false">MONTH(A2666)</f>
        <v>4</v>
      </c>
      <c r="C2666" s="12" t="n">
        <v>0.396333333333333</v>
      </c>
      <c r="D2666" s="0" t="n">
        <v>1.189</v>
      </c>
      <c r="E2666" s="0" t="n">
        <v>0.3145</v>
      </c>
      <c r="F2666" s="12" t="n">
        <f aca="false">IF($F$3&gt;0,C2666*($F$3/$C$3),C2666)</f>
        <v>1.22162019098783</v>
      </c>
      <c r="G2666" s="12" t="n">
        <f aca="false">IF($F$3&gt;0,D2666*($F$3/$D$3),D2666)</f>
        <v>1.22162019098783</v>
      </c>
      <c r="H2666" s="12" t="n">
        <f aca="false">IF($F$3&gt;0,E2666*($F$3/$E$3),E2666)</f>
        <v>0.496495013579809</v>
      </c>
      <c r="J2666" s="12" t="n">
        <f aca="false">Sheet2!J2663</f>
        <v>0</v>
      </c>
      <c r="K2666" s="12" t="n">
        <f aca="false">IF(J2666&gt;=F2666,F2666,J2666)</f>
        <v>0</v>
      </c>
      <c r="L2666" s="12" t="n">
        <f aca="false">IF(J2666&gt;F2666,J2666-F2666,0)</f>
        <v>0</v>
      </c>
      <c r="M2666" s="12" t="n">
        <f aca="false">IF(J2666&gt;=G2666,G2666,J2666)</f>
        <v>0</v>
      </c>
      <c r="N2666" s="12" t="n">
        <f aca="false">IF(J2666&gt;G2666,J2666-G2666,0)</f>
        <v>0</v>
      </c>
      <c r="O2666" s="12" t="n">
        <f aca="false">IF(J2666&gt;=H2666,H2666,J2666)</f>
        <v>0</v>
      </c>
      <c r="P2666" s="12" t="n">
        <f aca="false">IF(J2666&gt;H2666,J2666-H2666,0)</f>
        <v>0</v>
      </c>
    </row>
    <row r="2667" customFormat="false" ht="15" hidden="false" customHeight="false" outlineLevel="0" collapsed="false">
      <c r="A2667" s="28" t="n">
        <v>42846.9166666602</v>
      </c>
      <c r="B2667" s="0" t="n">
        <f aca="false">MONTH(A2667)</f>
        <v>4</v>
      </c>
      <c r="C2667" s="12" t="n">
        <v>0.452666666666667</v>
      </c>
      <c r="D2667" s="0" t="n">
        <v>1.358</v>
      </c>
      <c r="E2667" s="0" t="n">
        <v>0.2601</v>
      </c>
      <c r="F2667" s="12" t="n">
        <f aca="false">IF($F$3&gt;0,C2667*($F$3/$C$3),C2667)</f>
        <v>1.39525670257483</v>
      </c>
      <c r="G2667" s="12" t="n">
        <f aca="false">IF($F$3&gt;0,D2667*($F$3/$D$3),D2667)</f>
        <v>1.39525670257484</v>
      </c>
      <c r="H2667" s="12" t="n">
        <f aca="false">IF($F$3&gt;0,E2667*($F$3/$E$3),E2667)</f>
        <v>0.410614795014653</v>
      </c>
      <c r="J2667" s="12" t="n">
        <f aca="false">Sheet2!J2664</f>
        <v>0</v>
      </c>
      <c r="K2667" s="12" t="n">
        <f aca="false">IF(J2667&gt;=F2667,F2667,J2667)</f>
        <v>0</v>
      </c>
      <c r="L2667" s="12" t="n">
        <f aca="false">IF(J2667&gt;F2667,J2667-F2667,0)</f>
        <v>0</v>
      </c>
      <c r="M2667" s="12" t="n">
        <f aca="false">IF(J2667&gt;=G2667,G2667,J2667)</f>
        <v>0</v>
      </c>
      <c r="N2667" s="12" t="n">
        <f aca="false">IF(J2667&gt;G2667,J2667-G2667,0)</f>
        <v>0</v>
      </c>
      <c r="O2667" s="12" t="n">
        <f aca="false">IF(J2667&gt;=H2667,H2667,J2667)</f>
        <v>0</v>
      </c>
      <c r="P2667" s="12" t="n">
        <f aca="false">IF(J2667&gt;H2667,J2667-H2667,0)</f>
        <v>0</v>
      </c>
    </row>
    <row r="2668" customFormat="false" ht="15" hidden="false" customHeight="false" outlineLevel="0" collapsed="false">
      <c r="A2668" s="28" t="n">
        <v>42846.9583333269</v>
      </c>
      <c r="B2668" s="0" t="n">
        <f aca="false">MONTH(A2668)</f>
        <v>4</v>
      </c>
      <c r="C2668" s="12" t="n">
        <v>0.401333333333333</v>
      </c>
      <c r="D2668" s="0" t="n">
        <v>1.204</v>
      </c>
      <c r="E2668" s="0" t="n">
        <v>0.2465</v>
      </c>
      <c r="F2668" s="12" t="n">
        <f aca="false">IF($F$3&gt;0,C2668*($F$3/$C$3),C2668)</f>
        <v>1.2370317156849</v>
      </c>
      <c r="G2668" s="12" t="n">
        <f aca="false">IF($F$3&gt;0,D2668*($F$3/$D$3),D2668)</f>
        <v>1.23703171568491</v>
      </c>
      <c r="H2668" s="12" t="n">
        <f aca="false">IF($F$3&gt;0,E2668*($F$3/$E$3),E2668)</f>
        <v>0.389144740373364</v>
      </c>
      <c r="J2668" s="12" t="n">
        <f aca="false">Sheet2!J2665</f>
        <v>0</v>
      </c>
      <c r="K2668" s="12" t="n">
        <f aca="false">IF(J2668&gt;=F2668,F2668,J2668)</f>
        <v>0</v>
      </c>
      <c r="L2668" s="12" t="n">
        <f aca="false">IF(J2668&gt;F2668,J2668-F2668,0)</f>
        <v>0</v>
      </c>
      <c r="M2668" s="12" t="n">
        <f aca="false">IF(J2668&gt;=G2668,G2668,J2668)</f>
        <v>0</v>
      </c>
      <c r="N2668" s="12" t="n">
        <f aca="false">IF(J2668&gt;G2668,J2668-G2668,0)</f>
        <v>0</v>
      </c>
      <c r="O2668" s="12" t="n">
        <f aca="false">IF(J2668&gt;=H2668,H2668,J2668)</f>
        <v>0</v>
      </c>
      <c r="P2668" s="12" t="n">
        <f aca="false">IF(J2668&gt;H2668,J2668-H2668,0)</f>
        <v>0</v>
      </c>
    </row>
    <row r="2669" customFormat="false" ht="15" hidden="false" customHeight="false" outlineLevel="0" collapsed="false">
      <c r="A2669" s="28" t="n">
        <v>42846.9999999935</v>
      </c>
      <c r="B2669" s="0" t="n">
        <f aca="false">MONTH(A2669)</f>
        <v>4</v>
      </c>
      <c r="C2669" s="12" t="n">
        <v>0.279333333333333</v>
      </c>
      <c r="D2669" s="0" t="n">
        <v>0.838</v>
      </c>
      <c r="E2669" s="0" t="n">
        <v>0.2363</v>
      </c>
      <c r="F2669" s="12" t="n">
        <f aca="false">IF($F$3&gt;0,C2669*($F$3/$C$3),C2669)</f>
        <v>0.86099051307637</v>
      </c>
      <c r="G2669" s="12" t="n">
        <f aca="false">IF($F$3&gt;0,D2669*($F$3/$D$3),D2669)</f>
        <v>0.860990513076371</v>
      </c>
      <c r="H2669" s="12" t="n">
        <f aca="false">IF($F$3&gt;0,E2669*($F$3/$E$3),E2669)</f>
        <v>0.373042199392397</v>
      </c>
      <c r="J2669" s="12" t="n">
        <f aca="false">Sheet2!J2666</f>
        <v>0</v>
      </c>
      <c r="K2669" s="12" t="n">
        <f aca="false">IF(J2669&gt;=F2669,F2669,J2669)</f>
        <v>0</v>
      </c>
      <c r="L2669" s="12" t="n">
        <f aca="false">IF(J2669&gt;F2669,J2669-F2669,0)</f>
        <v>0</v>
      </c>
      <c r="M2669" s="12" t="n">
        <f aca="false">IF(J2669&gt;=G2669,G2669,J2669)</f>
        <v>0</v>
      </c>
      <c r="N2669" s="12" t="n">
        <f aca="false">IF(J2669&gt;G2669,J2669-G2669,0)</f>
        <v>0</v>
      </c>
      <c r="O2669" s="12" t="n">
        <f aca="false">IF(J2669&gt;=H2669,H2669,J2669)</f>
        <v>0</v>
      </c>
      <c r="P2669" s="12" t="n">
        <f aca="false">IF(J2669&gt;H2669,J2669-H2669,0)</f>
        <v>0</v>
      </c>
    </row>
    <row r="2670" customFormat="false" ht="15" hidden="false" customHeight="false" outlineLevel="0" collapsed="false">
      <c r="A2670" s="28" t="n">
        <v>42847.0416666602</v>
      </c>
      <c r="B2670" s="0" t="n">
        <f aca="false">MONTH(A2670)</f>
        <v>4</v>
      </c>
      <c r="C2670" s="12" t="n">
        <v>0.448333333333333</v>
      </c>
      <c r="D2670" s="0" t="n">
        <v>1.345</v>
      </c>
      <c r="E2670" s="0" t="n">
        <v>0.1853</v>
      </c>
      <c r="F2670" s="12" t="n">
        <f aca="false">IF($F$3&gt;0,C2670*($F$3/$C$3),C2670)</f>
        <v>1.38190004783737</v>
      </c>
      <c r="G2670" s="12" t="n">
        <f aca="false">IF($F$3&gt;0,D2670*($F$3/$D$3),D2670)</f>
        <v>1.38190004783737</v>
      </c>
      <c r="H2670" s="12" t="n">
        <f aca="false">IF($F$3&gt;0,E2670*($F$3/$E$3),E2670)</f>
        <v>0.292529494487563</v>
      </c>
      <c r="J2670" s="12" t="n">
        <f aca="false">Sheet2!J2667</f>
        <v>0</v>
      </c>
      <c r="K2670" s="12" t="n">
        <f aca="false">IF(J2670&gt;=F2670,F2670,J2670)</f>
        <v>0</v>
      </c>
      <c r="L2670" s="12" t="n">
        <f aca="false">IF(J2670&gt;F2670,J2670-F2670,0)</f>
        <v>0</v>
      </c>
      <c r="M2670" s="12" t="n">
        <f aca="false">IF(J2670&gt;=G2670,G2670,J2670)</f>
        <v>0</v>
      </c>
      <c r="N2670" s="12" t="n">
        <f aca="false">IF(J2670&gt;G2670,J2670-G2670,0)</f>
        <v>0</v>
      </c>
      <c r="O2670" s="12" t="n">
        <f aca="false">IF(J2670&gt;=H2670,H2670,J2670)</f>
        <v>0</v>
      </c>
      <c r="P2670" s="12" t="n">
        <f aca="false">IF(J2670&gt;H2670,J2670-H2670,0)</f>
        <v>0</v>
      </c>
    </row>
    <row r="2671" customFormat="false" ht="15" hidden="false" customHeight="false" outlineLevel="0" collapsed="false">
      <c r="A2671" s="28" t="n">
        <v>42847.0833333269</v>
      </c>
      <c r="B2671" s="0" t="n">
        <f aca="false">MONTH(A2671)</f>
        <v>4</v>
      </c>
      <c r="C2671" s="12" t="n">
        <v>0.388333333333333</v>
      </c>
      <c r="D2671" s="0" t="n">
        <v>1.165</v>
      </c>
      <c r="E2671" s="0" t="n">
        <v>0.1513</v>
      </c>
      <c r="F2671" s="12" t="n">
        <f aca="false">IF($F$3&gt;0,C2671*($F$3/$C$3),C2671)</f>
        <v>1.19696175147252</v>
      </c>
      <c r="G2671" s="12" t="n">
        <f aca="false">IF($F$3&gt;0,D2671*($F$3/$D$3),D2671)</f>
        <v>1.19696175147252</v>
      </c>
      <c r="H2671" s="12" t="n">
        <f aca="false">IF($F$3&gt;0,E2671*($F$3/$E$3),E2671)</f>
        <v>0.23885435788434</v>
      </c>
      <c r="J2671" s="12" t="n">
        <f aca="false">Sheet2!J2668</f>
        <v>0</v>
      </c>
      <c r="K2671" s="12" t="n">
        <f aca="false">IF(J2671&gt;=F2671,F2671,J2671)</f>
        <v>0</v>
      </c>
      <c r="L2671" s="12" t="n">
        <f aca="false">IF(J2671&gt;F2671,J2671-F2671,0)</f>
        <v>0</v>
      </c>
      <c r="M2671" s="12" t="n">
        <f aca="false">IF(J2671&gt;=G2671,G2671,J2671)</f>
        <v>0</v>
      </c>
      <c r="N2671" s="12" t="n">
        <f aca="false">IF(J2671&gt;G2671,J2671-G2671,0)</f>
        <v>0</v>
      </c>
      <c r="O2671" s="12" t="n">
        <f aca="false">IF(J2671&gt;=H2671,H2671,J2671)</f>
        <v>0</v>
      </c>
      <c r="P2671" s="12" t="n">
        <f aca="false">IF(J2671&gt;H2671,J2671-H2671,0)</f>
        <v>0</v>
      </c>
    </row>
    <row r="2672" customFormat="false" ht="15" hidden="false" customHeight="false" outlineLevel="0" collapsed="false">
      <c r="A2672" s="28" t="n">
        <v>42847.1249999935</v>
      </c>
      <c r="B2672" s="0" t="n">
        <f aca="false">MONTH(A2672)</f>
        <v>4</v>
      </c>
      <c r="C2672" s="12" t="n">
        <v>0.263333333333333</v>
      </c>
      <c r="D2672" s="0" t="n">
        <v>0.79</v>
      </c>
      <c r="E2672" s="0" t="n">
        <v>0.1513</v>
      </c>
      <c r="F2672" s="12" t="n">
        <f aca="false">IF($F$3&gt;0,C2672*($F$3/$C$3),C2672)</f>
        <v>0.811673634045743</v>
      </c>
      <c r="G2672" s="12" t="n">
        <f aca="false">IF($F$3&gt;0,D2672*($F$3/$D$3),D2672)</f>
        <v>0.811673634045743</v>
      </c>
      <c r="H2672" s="12" t="n">
        <f aca="false">IF($F$3&gt;0,E2672*($F$3/$E$3),E2672)</f>
        <v>0.23885435788434</v>
      </c>
      <c r="J2672" s="12" t="n">
        <f aca="false">Sheet2!J2669</f>
        <v>0</v>
      </c>
      <c r="K2672" s="12" t="n">
        <f aca="false">IF(J2672&gt;=F2672,F2672,J2672)</f>
        <v>0</v>
      </c>
      <c r="L2672" s="12" t="n">
        <f aca="false">IF(J2672&gt;F2672,J2672-F2672,0)</f>
        <v>0</v>
      </c>
      <c r="M2672" s="12" t="n">
        <f aca="false">IF(J2672&gt;=G2672,G2672,J2672)</f>
        <v>0</v>
      </c>
      <c r="N2672" s="12" t="n">
        <f aca="false">IF(J2672&gt;G2672,J2672-G2672,0)</f>
        <v>0</v>
      </c>
      <c r="O2672" s="12" t="n">
        <f aca="false">IF(J2672&gt;=H2672,H2672,J2672)</f>
        <v>0</v>
      </c>
      <c r="P2672" s="12" t="n">
        <f aca="false">IF(J2672&gt;H2672,J2672-H2672,0)</f>
        <v>0</v>
      </c>
    </row>
    <row r="2673" customFormat="false" ht="15" hidden="false" customHeight="false" outlineLevel="0" collapsed="false">
      <c r="A2673" s="28" t="n">
        <v>42847.1666666602</v>
      </c>
      <c r="B2673" s="0" t="n">
        <f aca="false">MONTH(A2673)</f>
        <v>4</v>
      </c>
      <c r="C2673" s="12" t="n">
        <v>0.620333333333333</v>
      </c>
      <c r="D2673" s="0" t="n">
        <v>1.861</v>
      </c>
      <c r="E2673" s="0" t="n">
        <v>0.2142</v>
      </c>
      <c r="F2673" s="12" t="n">
        <f aca="false">IF($F$3&gt;0,C2673*($F$3/$C$3),C2673)</f>
        <v>1.91205649741662</v>
      </c>
      <c r="G2673" s="12" t="n">
        <f aca="false">IF($F$3&gt;0,D2673*($F$3/$D$3),D2673)</f>
        <v>1.91205649741662</v>
      </c>
      <c r="H2673" s="12" t="n">
        <f aca="false">IF($F$3&gt;0,E2673*($F$3/$E$3),E2673)</f>
        <v>0.338153360600302</v>
      </c>
      <c r="J2673" s="12" t="n">
        <f aca="false">Sheet2!J2670</f>
        <v>0</v>
      </c>
      <c r="K2673" s="12" t="n">
        <f aca="false">IF(J2673&gt;=F2673,F2673,J2673)</f>
        <v>0</v>
      </c>
      <c r="L2673" s="12" t="n">
        <f aca="false">IF(J2673&gt;F2673,J2673-F2673,0)</f>
        <v>0</v>
      </c>
      <c r="M2673" s="12" t="n">
        <f aca="false">IF(J2673&gt;=G2673,G2673,J2673)</f>
        <v>0</v>
      </c>
      <c r="N2673" s="12" t="n">
        <f aca="false">IF(J2673&gt;G2673,J2673-G2673,0)</f>
        <v>0</v>
      </c>
      <c r="O2673" s="12" t="n">
        <f aca="false">IF(J2673&gt;=H2673,H2673,J2673)</f>
        <v>0</v>
      </c>
      <c r="P2673" s="12" t="n">
        <f aca="false">IF(J2673&gt;H2673,J2673-H2673,0)</f>
        <v>0</v>
      </c>
    </row>
    <row r="2674" customFormat="false" ht="15" hidden="false" customHeight="false" outlineLevel="0" collapsed="false">
      <c r="A2674" s="28" t="n">
        <v>42847.2083333269</v>
      </c>
      <c r="B2674" s="0" t="n">
        <f aca="false">MONTH(A2674)</f>
        <v>4</v>
      </c>
      <c r="C2674" s="12" t="n">
        <v>0.274</v>
      </c>
      <c r="D2674" s="0" t="n">
        <v>0.822</v>
      </c>
      <c r="E2674" s="0" t="n">
        <v>0.7786</v>
      </c>
      <c r="F2674" s="12" t="n">
        <f aca="false">IF($F$3&gt;0,C2674*($F$3/$C$3),C2674)</f>
        <v>0.844551553399495</v>
      </c>
      <c r="G2674" s="12" t="n">
        <f aca="false">IF($F$3&gt;0,D2674*($F$3/$D$3),D2674)</f>
        <v>0.844551553399495</v>
      </c>
      <c r="H2674" s="12" t="n">
        <f aca="false">IF($F$3&gt;0,E2674*($F$3/$E$3),E2674)</f>
        <v>1.2291606282138</v>
      </c>
      <c r="J2674" s="12" t="n">
        <f aca="false">Sheet2!J2671</f>
        <v>0.642156847170055</v>
      </c>
      <c r="K2674" s="12" t="n">
        <f aca="false">IF(J2674&gt;=F2674,F2674,J2674)</f>
        <v>0.642156847170055</v>
      </c>
      <c r="L2674" s="12" t="n">
        <f aca="false">IF(J2674&gt;F2674,J2674-F2674,0)</f>
        <v>0</v>
      </c>
      <c r="M2674" s="12" t="n">
        <f aca="false">IF(J2674&gt;=G2674,G2674,J2674)</f>
        <v>0.642156847170055</v>
      </c>
      <c r="N2674" s="12" t="n">
        <f aca="false">IF(J2674&gt;G2674,J2674-G2674,0)</f>
        <v>0</v>
      </c>
      <c r="O2674" s="12" t="n">
        <f aca="false">IF(J2674&gt;=H2674,H2674,J2674)</f>
        <v>0.642156847170055</v>
      </c>
      <c r="P2674" s="12" t="n">
        <f aca="false">IF(J2674&gt;H2674,J2674-H2674,0)</f>
        <v>0</v>
      </c>
    </row>
    <row r="2675" customFormat="false" ht="15" hidden="false" customHeight="false" outlineLevel="0" collapsed="false">
      <c r="A2675" s="28" t="n">
        <v>42847.2499999935</v>
      </c>
      <c r="B2675" s="0" t="n">
        <f aca="false">MONTH(A2675)</f>
        <v>4</v>
      </c>
      <c r="C2675" s="12" t="n">
        <v>0.662333333333333</v>
      </c>
      <c r="D2675" s="0" t="n">
        <v>1.987</v>
      </c>
      <c r="E2675" s="0" t="n">
        <v>0.6324</v>
      </c>
      <c r="F2675" s="12" t="n">
        <f aca="false">IF($F$3&gt;0,C2675*($F$3/$C$3),C2675)</f>
        <v>2.04151330487201</v>
      </c>
      <c r="G2675" s="12" t="n">
        <f aca="false">IF($F$3&gt;0,D2675*($F$3/$D$3),D2675)</f>
        <v>2.04151330487202</v>
      </c>
      <c r="H2675" s="12" t="n">
        <f aca="false">IF($F$3&gt;0,E2675*($F$3/$E$3),E2675)</f>
        <v>0.99835754081994</v>
      </c>
      <c r="J2675" s="12" t="n">
        <f aca="false">Sheet2!J2672</f>
        <v>1.76865267072084</v>
      </c>
      <c r="K2675" s="12" t="n">
        <f aca="false">IF(J2675&gt;=F2675,F2675,J2675)</f>
        <v>1.76865267072084</v>
      </c>
      <c r="L2675" s="12" t="n">
        <f aca="false">IF(J2675&gt;F2675,J2675-F2675,0)</f>
        <v>0</v>
      </c>
      <c r="M2675" s="12" t="n">
        <f aca="false">IF(J2675&gt;=G2675,G2675,J2675)</f>
        <v>1.76865267072084</v>
      </c>
      <c r="N2675" s="12" t="n">
        <f aca="false">IF(J2675&gt;G2675,J2675-G2675,0)</f>
        <v>0</v>
      </c>
      <c r="O2675" s="12" t="n">
        <f aca="false">IF(J2675&gt;=H2675,H2675,J2675)</f>
        <v>0.99835754081994</v>
      </c>
      <c r="P2675" s="12" t="n">
        <f aca="false">IF(J2675&gt;H2675,J2675-H2675,0)</f>
        <v>0.770295129900903</v>
      </c>
    </row>
    <row r="2676" customFormat="false" ht="15" hidden="false" customHeight="false" outlineLevel="0" collapsed="false">
      <c r="A2676" s="28" t="n">
        <v>42847.2916666602</v>
      </c>
      <c r="B2676" s="0" t="n">
        <f aca="false">MONTH(A2676)</f>
        <v>4</v>
      </c>
      <c r="C2676" s="12" t="n">
        <v>1.225</v>
      </c>
      <c r="D2676" s="0" t="n">
        <v>3.675</v>
      </c>
      <c r="E2676" s="0" t="n">
        <v>0.2397</v>
      </c>
      <c r="F2676" s="12" t="n">
        <f aca="false">IF($F$3&gt;0,C2676*($F$3/$C$3),C2676)</f>
        <v>3.77582355078241</v>
      </c>
      <c r="G2676" s="12" t="n">
        <f aca="false">IF($F$3&gt;0,D2676*($F$3/$D$3),D2676)</f>
        <v>3.77582355078241</v>
      </c>
      <c r="H2676" s="12" t="n">
        <f aca="false">IF($F$3&gt;0,E2676*($F$3/$E$3),E2676)</f>
        <v>0.378409713052719</v>
      </c>
      <c r="J2676" s="12" t="n">
        <f aca="false">Sheet2!J2673</f>
        <v>3.99437914856147</v>
      </c>
      <c r="K2676" s="12" t="n">
        <f aca="false">IF(J2676&gt;=F2676,F2676,J2676)</f>
        <v>3.77582355078241</v>
      </c>
      <c r="L2676" s="12" t="n">
        <f aca="false">IF(J2676&gt;F2676,J2676-F2676,0)</f>
        <v>0.218555597779064</v>
      </c>
      <c r="M2676" s="12" t="n">
        <f aca="false">IF(J2676&gt;=G2676,G2676,J2676)</f>
        <v>3.77582355078241</v>
      </c>
      <c r="N2676" s="12" t="n">
        <f aca="false">IF(J2676&gt;G2676,J2676-G2676,0)</f>
        <v>0.218555597779061</v>
      </c>
      <c r="O2676" s="12" t="n">
        <f aca="false">IF(J2676&gt;=H2676,H2676,J2676)</f>
        <v>0.378409713052719</v>
      </c>
      <c r="P2676" s="12" t="n">
        <f aca="false">IF(J2676&gt;H2676,J2676-H2676,0)</f>
        <v>3.61596943550876</v>
      </c>
    </row>
    <row r="2677" customFormat="false" ht="15" hidden="false" customHeight="false" outlineLevel="0" collapsed="false">
      <c r="A2677" s="28" t="n">
        <v>42847.3333333269</v>
      </c>
      <c r="B2677" s="0" t="n">
        <f aca="false">MONTH(A2677)</f>
        <v>4</v>
      </c>
      <c r="C2677" s="12" t="n">
        <v>0.746666666666667</v>
      </c>
      <c r="D2677" s="0" t="n">
        <v>2.24</v>
      </c>
      <c r="E2677" s="0" t="n">
        <v>0.2261</v>
      </c>
      <c r="F2677" s="12" t="n">
        <f aca="false">IF($F$3&gt;0,C2677*($F$3/$C$3),C2677)</f>
        <v>2.30145435476261</v>
      </c>
      <c r="G2677" s="12" t="n">
        <f aca="false">IF($F$3&gt;0,D2677*($F$3/$D$3),D2677)</f>
        <v>2.30145435476261</v>
      </c>
      <c r="H2677" s="12" t="n">
        <f aca="false">IF($F$3&gt;0,E2677*($F$3/$E$3),E2677)</f>
        <v>0.35693965841143</v>
      </c>
      <c r="J2677" s="12" t="n">
        <f aca="false">Sheet2!J2674</f>
        <v>7.59491037900196</v>
      </c>
      <c r="K2677" s="12" t="n">
        <f aca="false">IF(J2677&gt;=F2677,F2677,J2677)</f>
        <v>2.30145435476261</v>
      </c>
      <c r="L2677" s="12" t="n">
        <f aca="false">IF(J2677&gt;F2677,J2677-F2677,0)</f>
        <v>5.29345602423935</v>
      </c>
      <c r="M2677" s="12" t="n">
        <f aca="false">IF(J2677&gt;=G2677,G2677,J2677)</f>
        <v>2.30145435476261</v>
      </c>
      <c r="N2677" s="12" t="n">
        <f aca="false">IF(J2677&gt;G2677,J2677-G2677,0)</f>
        <v>5.29345602423935</v>
      </c>
      <c r="O2677" s="12" t="n">
        <f aca="false">IF(J2677&gt;=H2677,H2677,J2677)</f>
        <v>0.35693965841143</v>
      </c>
      <c r="P2677" s="12" t="n">
        <f aca="false">IF(J2677&gt;H2677,J2677-H2677,0)</f>
        <v>7.23797072059053</v>
      </c>
    </row>
    <row r="2678" customFormat="false" ht="15" hidden="false" customHeight="false" outlineLevel="0" collapsed="false">
      <c r="A2678" s="28" t="n">
        <v>42847.3749999935</v>
      </c>
      <c r="B2678" s="0" t="n">
        <f aca="false">MONTH(A2678)</f>
        <v>4</v>
      </c>
      <c r="C2678" s="12" t="n">
        <v>0.870666666666667</v>
      </c>
      <c r="D2678" s="0" t="n">
        <v>2.612</v>
      </c>
      <c r="E2678" s="0" t="n">
        <v>0.2244</v>
      </c>
      <c r="F2678" s="12" t="n">
        <f aca="false">IF($F$3&gt;0,C2678*($F$3/$C$3),C2678)</f>
        <v>2.68366016724998</v>
      </c>
      <c r="G2678" s="12" t="n">
        <f aca="false">IF($F$3&gt;0,D2678*($F$3/$D$3),D2678)</f>
        <v>2.68366016724998</v>
      </c>
      <c r="H2678" s="12" t="n">
        <f aca="false">IF($F$3&gt;0,E2678*($F$3/$E$3),E2678)</f>
        <v>0.354255901581269</v>
      </c>
      <c r="J2678" s="12" t="n">
        <f aca="false">Sheet2!J2675</f>
        <v>11.0008269082925</v>
      </c>
      <c r="K2678" s="12" t="n">
        <f aca="false">IF(J2678&gt;=F2678,F2678,J2678)</f>
        <v>2.68366016724998</v>
      </c>
      <c r="L2678" s="12" t="n">
        <f aca="false">IF(J2678&gt;F2678,J2678-F2678,0)</f>
        <v>8.31716674104251</v>
      </c>
      <c r="M2678" s="12" t="n">
        <f aca="false">IF(J2678&gt;=G2678,G2678,J2678)</f>
        <v>2.68366016724998</v>
      </c>
      <c r="N2678" s="12" t="n">
        <f aca="false">IF(J2678&gt;G2678,J2678-G2678,0)</f>
        <v>8.31716674104251</v>
      </c>
      <c r="O2678" s="12" t="n">
        <f aca="false">IF(J2678&gt;=H2678,H2678,J2678)</f>
        <v>0.354255901581269</v>
      </c>
      <c r="P2678" s="12" t="n">
        <f aca="false">IF(J2678&gt;H2678,J2678-H2678,0)</f>
        <v>10.6465710067112</v>
      </c>
    </row>
    <row r="2679" customFormat="false" ht="15" hidden="false" customHeight="false" outlineLevel="0" collapsed="false">
      <c r="A2679" s="28" t="n">
        <v>42847.4166666602</v>
      </c>
      <c r="B2679" s="0" t="n">
        <f aca="false">MONTH(A2679)</f>
        <v>4</v>
      </c>
      <c r="C2679" s="12" t="n">
        <v>0.742666666666667</v>
      </c>
      <c r="D2679" s="0" t="n">
        <v>2.228</v>
      </c>
      <c r="E2679" s="0" t="n">
        <v>0.2261</v>
      </c>
      <c r="F2679" s="12" t="n">
        <f aca="false">IF($F$3&gt;0,C2679*($F$3/$C$3),C2679)</f>
        <v>2.28912513500496</v>
      </c>
      <c r="G2679" s="12" t="n">
        <f aca="false">IF($F$3&gt;0,D2679*($F$3/$D$3),D2679)</f>
        <v>2.28912513500496</v>
      </c>
      <c r="H2679" s="12" t="n">
        <f aca="false">IF($F$3&gt;0,E2679*($F$3/$E$3),E2679)</f>
        <v>0.35693965841143</v>
      </c>
      <c r="J2679" s="12" t="n">
        <f aca="false">Sheet2!J2676</f>
        <v>13.7098253261</v>
      </c>
      <c r="K2679" s="12" t="n">
        <f aca="false">IF(J2679&gt;=F2679,F2679,J2679)</f>
        <v>2.28912513500496</v>
      </c>
      <c r="L2679" s="12" t="n">
        <f aca="false">IF(J2679&gt;F2679,J2679-F2679,0)</f>
        <v>11.4207001910951</v>
      </c>
      <c r="M2679" s="12" t="n">
        <f aca="false">IF(J2679&gt;=G2679,G2679,J2679)</f>
        <v>2.28912513500496</v>
      </c>
      <c r="N2679" s="12" t="n">
        <f aca="false">IF(J2679&gt;G2679,J2679-G2679,0)</f>
        <v>11.4207001910951</v>
      </c>
      <c r="O2679" s="12" t="n">
        <f aca="false">IF(J2679&gt;=H2679,H2679,J2679)</f>
        <v>0.35693965841143</v>
      </c>
      <c r="P2679" s="12" t="n">
        <f aca="false">IF(J2679&gt;H2679,J2679-H2679,0)</f>
        <v>13.3528856676886</v>
      </c>
    </row>
    <row r="2680" customFormat="false" ht="15" hidden="false" customHeight="false" outlineLevel="0" collapsed="false">
      <c r="A2680" s="28" t="n">
        <v>42847.4583333268</v>
      </c>
      <c r="B2680" s="0" t="n">
        <f aca="false">MONTH(A2680)</f>
        <v>4</v>
      </c>
      <c r="C2680" s="12" t="n">
        <v>0.481666666666667</v>
      </c>
      <c r="D2680" s="0" t="n">
        <v>1.445</v>
      </c>
      <c r="E2680" s="0" t="n">
        <v>0.1717</v>
      </c>
      <c r="F2680" s="12" t="n">
        <f aca="false">IF($F$3&gt;0,C2680*($F$3/$C$3),C2680)</f>
        <v>1.48464354581785</v>
      </c>
      <c r="G2680" s="12" t="n">
        <f aca="false">IF($F$3&gt;0,D2680*($F$3/$D$3),D2680)</f>
        <v>1.48464354581785</v>
      </c>
      <c r="H2680" s="12" t="n">
        <f aca="false">IF($F$3&gt;0,E2680*($F$3/$E$3),E2680)</f>
        <v>0.271059439846274</v>
      </c>
      <c r="J2680" s="12" t="n">
        <f aca="false">Sheet2!J2677</f>
        <v>14.9186023978907</v>
      </c>
      <c r="K2680" s="12" t="n">
        <f aca="false">IF(J2680&gt;=F2680,F2680,J2680)</f>
        <v>1.48464354581785</v>
      </c>
      <c r="L2680" s="12" t="n">
        <f aca="false">IF(J2680&gt;F2680,J2680-F2680,0)</f>
        <v>13.4339588520728</v>
      </c>
      <c r="M2680" s="12" t="n">
        <f aca="false">IF(J2680&gt;=G2680,G2680,J2680)</f>
        <v>1.48464354581785</v>
      </c>
      <c r="N2680" s="12" t="n">
        <f aca="false">IF(J2680&gt;G2680,J2680-G2680,0)</f>
        <v>13.4339588520728</v>
      </c>
      <c r="O2680" s="12" t="n">
        <f aca="false">IF(J2680&gt;=H2680,H2680,J2680)</f>
        <v>0.271059439846274</v>
      </c>
      <c r="P2680" s="12" t="n">
        <f aca="false">IF(J2680&gt;H2680,J2680-H2680,0)</f>
        <v>14.6475429580444</v>
      </c>
    </row>
    <row r="2681" customFormat="false" ht="15" hidden="false" customHeight="false" outlineLevel="0" collapsed="false">
      <c r="A2681" s="28" t="n">
        <v>42847.4999999935</v>
      </c>
      <c r="B2681" s="0" t="n">
        <f aca="false">MONTH(A2681)</f>
        <v>4</v>
      </c>
      <c r="C2681" s="12" t="n">
        <v>0.727333333333333</v>
      </c>
      <c r="D2681" s="0" t="n">
        <v>2.182</v>
      </c>
      <c r="E2681" s="0" t="n">
        <v>0.1394</v>
      </c>
      <c r="F2681" s="12" t="n">
        <f aca="false">IF($F$3&gt;0,C2681*($F$3/$C$3),C2681)</f>
        <v>2.24186312593394</v>
      </c>
      <c r="G2681" s="12" t="n">
        <f aca="false">IF($F$3&gt;0,D2681*($F$3/$D$3),D2681)</f>
        <v>2.24186312593394</v>
      </c>
      <c r="H2681" s="12" t="n">
        <f aca="false">IF($F$3&gt;0,E2681*($F$3/$E$3),E2681)</f>
        <v>0.220068060073212</v>
      </c>
      <c r="J2681" s="12" t="n">
        <f aca="false">Sheet2!J2678</f>
        <v>17.2350269709072</v>
      </c>
      <c r="K2681" s="12" t="n">
        <f aca="false">IF(J2681&gt;=F2681,F2681,J2681)</f>
        <v>2.24186312593394</v>
      </c>
      <c r="L2681" s="12" t="n">
        <f aca="false">IF(J2681&gt;F2681,J2681-F2681,0)</f>
        <v>14.9931638449732</v>
      </c>
      <c r="M2681" s="12" t="n">
        <f aca="false">IF(J2681&gt;=G2681,G2681,J2681)</f>
        <v>2.24186312593394</v>
      </c>
      <c r="N2681" s="12" t="n">
        <f aca="false">IF(J2681&gt;G2681,J2681-G2681,0)</f>
        <v>14.9931638449732</v>
      </c>
      <c r="O2681" s="12" t="n">
        <f aca="false">IF(J2681&gt;=H2681,H2681,J2681)</f>
        <v>0.220068060073212</v>
      </c>
      <c r="P2681" s="12" t="n">
        <f aca="false">IF(J2681&gt;H2681,J2681-H2681,0)</f>
        <v>17.014958910834</v>
      </c>
    </row>
    <row r="2682" customFormat="false" ht="15" hidden="false" customHeight="false" outlineLevel="0" collapsed="false">
      <c r="A2682" s="28" t="n">
        <v>42847.5416666602</v>
      </c>
      <c r="B2682" s="0" t="n">
        <f aca="false">MONTH(A2682)</f>
        <v>4</v>
      </c>
      <c r="C2682" s="12" t="n">
        <v>1.12433333333333</v>
      </c>
      <c r="D2682" s="0" t="n">
        <v>3.373</v>
      </c>
      <c r="E2682" s="0" t="n">
        <v>0.1581</v>
      </c>
      <c r="F2682" s="12" t="n">
        <f aca="false">IF($F$3&gt;0,C2682*($F$3/$C$3),C2682)</f>
        <v>3.46553818688138</v>
      </c>
      <c r="G2682" s="12" t="n">
        <f aca="false">IF($F$3&gt;0,D2682*($F$3/$D$3),D2682)</f>
        <v>3.46553818688138</v>
      </c>
      <c r="H2682" s="12" t="n">
        <f aca="false">IF($F$3&gt;0,E2682*($F$3/$E$3),E2682)</f>
        <v>0.249589385204985</v>
      </c>
      <c r="J2682" s="12" t="n">
        <f aca="false">Sheet2!J2679</f>
        <v>14.0363066168999</v>
      </c>
      <c r="K2682" s="12" t="n">
        <f aca="false">IF(J2682&gt;=F2682,F2682,J2682)</f>
        <v>3.46553818688138</v>
      </c>
      <c r="L2682" s="12" t="n">
        <f aca="false">IF(J2682&gt;F2682,J2682-F2682,0)</f>
        <v>10.5707684300185</v>
      </c>
      <c r="M2682" s="12" t="n">
        <f aca="false">IF(J2682&gt;=G2682,G2682,J2682)</f>
        <v>3.46553818688138</v>
      </c>
      <c r="N2682" s="12" t="n">
        <f aca="false">IF(J2682&gt;G2682,J2682-G2682,0)</f>
        <v>10.5707684300185</v>
      </c>
      <c r="O2682" s="12" t="n">
        <f aca="false">IF(J2682&gt;=H2682,H2682,J2682)</f>
        <v>0.249589385204985</v>
      </c>
      <c r="P2682" s="12" t="n">
        <f aca="false">IF(J2682&gt;H2682,J2682-H2682,0)</f>
        <v>13.7867172316949</v>
      </c>
    </row>
    <row r="2683" customFormat="false" ht="15" hidden="false" customHeight="false" outlineLevel="0" collapsed="false">
      <c r="A2683" s="28" t="n">
        <v>42847.5833333268</v>
      </c>
      <c r="B2683" s="0" t="n">
        <f aca="false">MONTH(A2683)</f>
        <v>4</v>
      </c>
      <c r="C2683" s="12" t="n">
        <v>0.312333333333333</v>
      </c>
      <c r="D2683" s="0" t="n">
        <v>0.937</v>
      </c>
      <c r="E2683" s="0" t="n">
        <v>0.2159</v>
      </c>
      <c r="F2683" s="12" t="n">
        <f aca="false">IF($F$3&gt;0,C2683*($F$3/$C$3),C2683)</f>
        <v>0.962706576077039</v>
      </c>
      <c r="G2683" s="12" t="n">
        <f aca="false">IF($F$3&gt;0,D2683*($F$3/$D$3),D2683)</f>
        <v>0.96270657607704</v>
      </c>
      <c r="H2683" s="12" t="n">
        <f aca="false">IF($F$3&gt;0,E2683*($F$3/$E$3),E2683)</f>
        <v>0.340837117430463</v>
      </c>
      <c r="J2683" s="12" t="n">
        <f aca="false">Sheet2!J2680</f>
        <v>12.3911594296011</v>
      </c>
      <c r="K2683" s="12" t="n">
        <f aca="false">IF(J2683&gt;=F2683,F2683,J2683)</f>
        <v>0.962706576077039</v>
      </c>
      <c r="L2683" s="12" t="n">
        <f aca="false">IF(J2683&gt;F2683,J2683-F2683,0)</f>
        <v>11.4284528535241</v>
      </c>
      <c r="M2683" s="12" t="n">
        <f aca="false">IF(J2683&gt;=G2683,G2683,J2683)</f>
        <v>0.96270657607704</v>
      </c>
      <c r="N2683" s="12" t="n">
        <f aca="false">IF(J2683&gt;G2683,J2683-G2683,0)</f>
        <v>11.4284528535241</v>
      </c>
      <c r="O2683" s="12" t="n">
        <f aca="false">IF(J2683&gt;=H2683,H2683,J2683)</f>
        <v>0.340837117430463</v>
      </c>
      <c r="P2683" s="12" t="n">
        <f aca="false">IF(J2683&gt;H2683,J2683-H2683,0)</f>
        <v>12.0503223121707</v>
      </c>
    </row>
    <row r="2684" customFormat="false" ht="15" hidden="false" customHeight="false" outlineLevel="0" collapsed="false">
      <c r="A2684" s="28" t="n">
        <v>42847.6249999935</v>
      </c>
      <c r="B2684" s="0" t="n">
        <f aca="false">MONTH(A2684)</f>
        <v>4</v>
      </c>
      <c r="C2684" s="12" t="n">
        <v>0.828666666666667</v>
      </c>
      <c r="D2684" s="0" t="n">
        <v>2.486</v>
      </c>
      <c r="E2684" s="0" t="n">
        <v>0.2465</v>
      </c>
      <c r="F2684" s="12" t="n">
        <f aca="false">IF($F$3&gt;0,C2684*($F$3/$C$3),C2684)</f>
        <v>2.55420335979458</v>
      </c>
      <c r="G2684" s="12" t="n">
        <f aca="false">IF($F$3&gt;0,D2684*($F$3/$D$3),D2684)</f>
        <v>2.55420335979458</v>
      </c>
      <c r="H2684" s="12" t="n">
        <f aca="false">IF($F$3&gt;0,E2684*($F$3/$E$3),E2684)</f>
        <v>0.389144740373364</v>
      </c>
      <c r="J2684" s="12" t="n">
        <f aca="false">Sheet2!J2681</f>
        <v>8.62388385210334</v>
      </c>
      <c r="K2684" s="12" t="n">
        <f aca="false">IF(J2684&gt;=F2684,F2684,J2684)</f>
        <v>2.55420335979458</v>
      </c>
      <c r="L2684" s="12" t="n">
        <f aca="false">IF(J2684&gt;F2684,J2684-F2684,0)</f>
        <v>6.06968049230876</v>
      </c>
      <c r="M2684" s="12" t="n">
        <f aca="false">IF(J2684&gt;=G2684,G2684,J2684)</f>
        <v>2.55420335979458</v>
      </c>
      <c r="N2684" s="12" t="n">
        <f aca="false">IF(J2684&gt;G2684,J2684-G2684,0)</f>
        <v>6.06968049230876</v>
      </c>
      <c r="O2684" s="12" t="n">
        <f aca="false">IF(J2684&gt;=H2684,H2684,J2684)</f>
        <v>0.389144740373364</v>
      </c>
      <c r="P2684" s="12" t="n">
        <f aca="false">IF(J2684&gt;H2684,J2684-H2684,0)</f>
        <v>8.23473911172998</v>
      </c>
    </row>
    <row r="2685" customFormat="false" ht="15" hidden="false" customHeight="false" outlineLevel="0" collapsed="false">
      <c r="A2685" s="28" t="n">
        <v>42847.6666666602</v>
      </c>
      <c r="B2685" s="0" t="n">
        <f aca="false">MONTH(A2685)</f>
        <v>4</v>
      </c>
      <c r="C2685" s="12" t="n">
        <v>0.891333333333333</v>
      </c>
      <c r="D2685" s="0" t="n">
        <v>2.674</v>
      </c>
      <c r="E2685" s="0" t="n">
        <v>0.2431</v>
      </c>
      <c r="F2685" s="12" t="n">
        <f aca="false">IF($F$3&gt;0,C2685*($F$3/$C$3),C2685)</f>
        <v>2.74736113599787</v>
      </c>
      <c r="G2685" s="12" t="n">
        <f aca="false">IF($F$3&gt;0,D2685*($F$3/$D$3),D2685)</f>
        <v>2.74736113599787</v>
      </c>
      <c r="H2685" s="12" t="n">
        <f aca="false">IF($F$3&gt;0,E2685*($F$3/$E$3),E2685)</f>
        <v>0.383777226713041</v>
      </c>
      <c r="J2685" s="12" t="n">
        <f aca="false">Sheet2!J2682</f>
        <v>5.72839295062429</v>
      </c>
      <c r="K2685" s="12" t="n">
        <f aca="false">IF(J2685&gt;=F2685,F2685,J2685)</f>
        <v>2.74736113599787</v>
      </c>
      <c r="L2685" s="12" t="n">
        <f aca="false">IF(J2685&gt;F2685,J2685-F2685,0)</f>
        <v>2.98103181462642</v>
      </c>
      <c r="M2685" s="12" t="n">
        <f aca="false">IF(J2685&gt;=G2685,G2685,J2685)</f>
        <v>2.74736113599787</v>
      </c>
      <c r="N2685" s="12" t="n">
        <f aca="false">IF(J2685&gt;G2685,J2685-G2685,0)</f>
        <v>2.98103181462641</v>
      </c>
      <c r="O2685" s="12" t="n">
        <f aca="false">IF(J2685&gt;=H2685,H2685,J2685)</f>
        <v>0.383777226713041</v>
      </c>
      <c r="P2685" s="12" t="n">
        <f aca="false">IF(J2685&gt;H2685,J2685-H2685,0)</f>
        <v>5.34461572391124</v>
      </c>
    </row>
    <row r="2686" customFormat="false" ht="15" hidden="false" customHeight="false" outlineLevel="0" collapsed="false">
      <c r="A2686" s="28" t="n">
        <v>42847.7083333268</v>
      </c>
      <c r="B2686" s="0" t="n">
        <f aca="false">MONTH(A2686)</f>
        <v>4</v>
      </c>
      <c r="C2686" s="12" t="n">
        <v>1.035</v>
      </c>
      <c r="D2686" s="0" t="n">
        <v>3.105</v>
      </c>
      <c r="E2686" s="0" t="n">
        <v>0.2414</v>
      </c>
      <c r="F2686" s="12" t="n">
        <f aca="false">IF($F$3&gt;0,C2686*($F$3/$C$3),C2686)</f>
        <v>3.19018561229371</v>
      </c>
      <c r="G2686" s="12" t="n">
        <f aca="false">IF($F$3&gt;0,D2686*($F$3/$D$3),D2686)</f>
        <v>3.19018561229371</v>
      </c>
      <c r="H2686" s="12" t="n">
        <f aca="false">IF($F$3&gt;0,E2686*($F$3/$E$3),E2686)</f>
        <v>0.38109346988288</v>
      </c>
      <c r="J2686" s="12" t="n">
        <f aca="false">Sheet2!J2683</f>
        <v>3.20110924150096</v>
      </c>
      <c r="K2686" s="12" t="n">
        <f aca="false">IF(J2686&gt;=F2686,F2686,J2686)</f>
        <v>3.19018561229371</v>
      </c>
      <c r="L2686" s="12" t="n">
        <f aca="false">IF(J2686&gt;F2686,J2686-F2686,0)</f>
        <v>0.0109236292072512</v>
      </c>
      <c r="M2686" s="12" t="n">
        <f aca="false">IF(J2686&gt;=G2686,G2686,J2686)</f>
        <v>3.19018561229371</v>
      </c>
      <c r="N2686" s="12" t="n">
        <f aca="false">IF(J2686&gt;G2686,J2686-G2686,0)</f>
        <v>0.0109236292072485</v>
      </c>
      <c r="O2686" s="12" t="n">
        <f aca="false">IF(J2686&gt;=H2686,H2686,J2686)</f>
        <v>0.38109346988288</v>
      </c>
      <c r="P2686" s="12" t="n">
        <f aca="false">IF(J2686&gt;H2686,J2686-H2686,0)</f>
        <v>2.82001577161808</v>
      </c>
    </row>
    <row r="2687" customFormat="false" ht="15" hidden="false" customHeight="false" outlineLevel="0" collapsed="false">
      <c r="A2687" s="28" t="n">
        <v>42847.7499999935</v>
      </c>
      <c r="B2687" s="0" t="n">
        <f aca="false">MONTH(A2687)</f>
        <v>4</v>
      </c>
      <c r="C2687" s="12" t="n">
        <v>0.982</v>
      </c>
      <c r="D2687" s="0" t="n">
        <v>2.946</v>
      </c>
      <c r="E2687" s="0" t="n">
        <v>0.1972</v>
      </c>
      <c r="F2687" s="12" t="n">
        <f aca="false">IF($F$3&gt;0,C2687*($F$3/$C$3),C2687)</f>
        <v>3.02682345050476</v>
      </c>
      <c r="G2687" s="12" t="n">
        <f aca="false">IF($F$3&gt;0,D2687*($F$3/$D$3),D2687)</f>
        <v>3.02682345050476</v>
      </c>
      <c r="H2687" s="12" t="n">
        <f aca="false">IF($F$3&gt;0,E2687*($F$3/$E$3),E2687)</f>
        <v>0.311315792298691</v>
      </c>
      <c r="J2687" s="12" t="n">
        <f aca="false">Sheet2!J2684</f>
        <v>1.46335284903142</v>
      </c>
      <c r="K2687" s="12" t="n">
        <f aca="false">IF(J2687&gt;=F2687,F2687,J2687)</f>
        <v>1.46335284903142</v>
      </c>
      <c r="L2687" s="12" t="n">
        <f aca="false">IF(J2687&gt;F2687,J2687-F2687,0)</f>
        <v>0</v>
      </c>
      <c r="M2687" s="12" t="n">
        <f aca="false">IF(J2687&gt;=G2687,G2687,J2687)</f>
        <v>1.46335284903142</v>
      </c>
      <c r="N2687" s="12" t="n">
        <f aca="false">IF(J2687&gt;G2687,J2687-G2687,0)</f>
        <v>0</v>
      </c>
      <c r="O2687" s="12" t="n">
        <f aca="false">IF(J2687&gt;=H2687,H2687,J2687)</f>
        <v>0.311315792298691</v>
      </c>
      <c r="P2687" s="12" t="n">
        <f aca="false">IF(J2687&gt;H2687,J2687-H2687,0)</f>
        <v>1.15203705673273</v>
      </c>
    </row>
    <row r="2688" customFormat="false" ht="15" hidden="false" customHeight="false" outlineLevel="0" collapsed="false">
      <c r="A2688" s="28" t="n">
        <v>42847.7916666602</v>
      </c>
      <c r="B2688" s="0" t="n">
        <f aca="false">MONTH(A2688)</f>
        <v>4</v>
      </c>
      <c r="C2688" s="12" t="n">
        <v>1.00066666666667</v>
      </c>
      <c r="D2688" s="0" t="n">
        <v>3.002</v>
      </c>
      <c r="E2688" s="0" t="n">
        <v>0.1581</v>
      </c>
      <c r="F2688" s="12" t="n">
        <f aca="false">IF($F$3&gt;0,C2688*($F$3/$C$3),C2688)</f>
        <v>3.08435980937382</v>
      </c>
      <c r="G2688" s="12" t="n">
        <f aca="false">IF($F$3&gt;0,D2688*($F$3/$D$3),D2688)</f>
        <v>3.08435980937383</v>
      </c>
      <c r="H2688" s="12" t="n">
        <f aca="false">IF($F$3&gt;0,E2688*($F$3/$E$3),E2688)</f>
        <v>0.249589385204985</v>
      </c>
      <c r="J2688" s="12" t="n">
        <f aca="false">Sheet2!J2685</f>
        <v>0.0937160563761812</v>
      </c>
      <c r="K2688" s="12" t="n">
        <f aca="false">IF(J2688&gt;=F2688,F2688,J2688)</f>
        <v>0.0937160563761812</v>
      </c>
      <c r="L2688" s="12" t="n">
        <f aca="false">IF(J2688&gt;F2688,J2688-F2688,0)</f>
        <v>0</v>
      </c>
      <c r="M2688" s="12" t="n">
        <f aca="false">IF(J2688&gt;=G2688,G2688,J2688)</f>
        <v>0.0937160563761812</v>
      </c>
      <c r="N2688" s="12" t="n">
        <f aca="false">IF(J2688&gt;G2688,J2688-G2688,0)</f>
        <v>0</v>
      </c>
      <c r="O2688" s="12" t="n">
        <f aca="false">IF(J2688&gt;=H2688,H2688,J2688)</f>
        <v>0.0937160563761812</v>
      </c>
      <c r="P2688" s="12" t="n">
        <f aca="false">IF(J2688&gt;H2688,J2688-H2688,0)</f>
        <v>0</v>
      </c>
    </row>
    <row r="2689" customFormat="false" ht="15" hidden="false" customHeight="false" outlineLevel="0" collapsed="false">
      <c r="A2689" s="28" t="n">
        <v>42847.8333333268</v>
      </c>
      <c r="B2689" s="0" t="n">
        <f aca="false">MONTH(A2689)</f>
        <v>4</v>
      </c>
      <c r="C2689" s="12" t="n">
        <v>0.922333333333333</v>
      </c>
      <c r="D2689" s="0" t="n">
        <v>2.767</v>
      </c>
      <c r="E2689" s="0" t="n">
        <v>0.1632</v>
      </c>
      <c r="F2689" s="12" t="n">
        <f aca="false">IF($F$3&gt;0,C2689*($F$3/$C$3),C2689)</f>
        <v>2.84291258911971</v>
      </c>
      <c r="G2689" s="12" t="n">
        <f aca="false">IF($F$3&gt;0,D2689*($F$3/$D$3),D2689)</f>
        <v>2.84291258911971</v>
      </c>
      <c r="H2689" s="12" t="n">
        <f aca="false">IF($F$3&gt;0,E2689*($F$3/$E$3),E2689)</f>
        <v>0.257640655695468</v>
      </c>
      <c r="J2689" s="12" t="n">
        <f aca="false">Sheet2!J2686</f>
        <v>0</v>
      </c>
      <c r="K2689" s="12" t="n">
        <f aca="false">IF(J2689&gt;=F2689,F2689,J2689)</f>
        <v>0</v>
      </c>
      <c r="L2689" s="12" t="n">
        <f aca="false">IF(J2689&gt;F2689,J2689-F2689,0)</f>
        <v>0</v>
      </c>
      <c r="M2689" s="12" t="n">
        <f aca="false">IF(J2689&gt;=G2689,G2689,J2689)</f>
        <v>0</v>
      </c>
      <c r="N2689" s="12" t="n">
        <f aca="false">IF(J2689&gt;G2689,J2689-G2689,0)</f>
        <v>0</v>
      </c>
      <c r="O2689" s="12" t="n">
        <f aca="false">IF(J2689&gt;=H2689,H2689,J2689)</f>
        <v>0</v>
      </c>
      <c r="P2689" s="12" t="n">
        <f aca="false">IF(J2689&gt;H2689,J2689-H2689,0)</f>
        <v>0</v>
      </c>
    </row>
    <row r="2690" customFormat="false" ht="15" hidden="false" customHeight="false" outlineLevel="0" collapsed="false">
      <c r="A2690" s="28" t="n">
        <v>42847.8749999935</v>
      </c>
      <c r="B2690" s="0" t="n">
        <f aca="false">MONTH(A2690)</f>
        <v>4</v>
      </c>
      <c r="C2690" s="12" t="n">
        <v>0.407666666666667</v>
      </c>
      <c r="D2690" s="0" t="n">
        <v>1.223</v>
      </c>
      <c r="E2690" s="0" t="n">
        <v>0.2057</v>
      </c>
      <c r="F2690" s="12" t="n">
        <f aca="false">IF($F$3&gt;0,C2690*($F$3/$C$3),C2690)</f>
        <v>1.25655298030119</v>
      </c>
      <c r="G2690" s="12" t="n">
        <f aca="false">IF($F$3&gt;0,D2690*($F$3/$D$3),D2690)</f>
        <v>1.2565529803012</v>
      </c>
      <c r="H2690" s="12" t="n">
        <f aca="false">IF($F$3&gt;0,E2690*($F$3/$E$3),E2690)</f>
        <v>0.324734576449497</v>
      </c>
      <c r="J2690" s="12" t="n">
        <f aca="false">Sheet2!J2687</f>
        <v>0</v>
      </c>
      <c r="K2690" s="12" t="n">
        <f aca="false">IF(J2690&gt;=F2690,F2690,J2690)</f>
        <v>0</v>
      </c>
      <c r="L2690" s="12" t="n">
        <f aca="false">IF(J2690&gt;F2690,J2690-F2690,0)</f>
        <v>0</v>
      </c>
      <c r="M2690" s="12" t="n">
        <f aca="false">IF(J2690&gt;=G2690,G2690,J2690)</f>
        <v>0</v>
      </c>
      <c r="N2690" s="12" t="n">
        <f aca="false">IF(J2690&gt;G2690,J2690-G2690,0)</f>
        <v>0</v>
      </c>
      <c r="O2690" s="12" t="n">
        <f aca="false">IF(J2690&gt;=H2690,H2690,J2690)</f>
        <v>0</v>
      </c>
      <c r="P2690" s="12" t="n">
        <f aca="false">IF(J2690&gt;H2690,J2690-H2690,0)</f>
        <v>0</v>
      </c>
    </row>
    <row r="2691" customFormat="false" ht="15" hidden="false" customHeight="false" outlineLevel="0" collapsed="false">
      <c r="A2691" s="28" t="n">
        <v>42847.9166666602</v>
      </c>
      <c r="B2691" s="0" t="n">
        <f aca="false">MONTH(A2691)</f>
        <v>4</v>
      </c>
      <c r="C2691" s="12" t="n">
        <v>0.686333333333333</v>
      </c>
      <c r="D2691" s="0" t="n">
        <v>2.059</v>
      </c>
      <c r="E2691" s="0" t="n">
        <v>0.2499</v>
      </c>
      <c r="F2691" s="12" t="n">
        <f aca="false">IF($F$3&gt;0,C2691*($F$3/$C$3),C2691)</f>
        <v>2.11548862341796</v>
      </c>
      <c r="G2691" s="12" t="n">
        <f aca="false">IF($F$3&gt;0,D2691*($F$3/$D$3),D2691)</f>
        <v>2.11548862341796</v>
      </c>
      <c r="H2691" s="12" t="n">
        <f aca="false">IF($F$3&gt;0,E2691*($F$3/$E$3),E2691)</f>
        <v>0.394512254033686</v>
      </c>
      <c r="J2691" s="12" t="n">
        <f aca="false">Sheet2!J2688</f>
        <v>0</v>
      </c>
      <c r="K2691" s="12" t="n">
        <f aca="false">IF(J2691&gt;=F2691,F2691,J2691)</f>
        <v>0</v>
      </c>
      <c r="L2691" s="12" t="n">
        <f aca="false">IF(J2691&gt;F2691,J2691-F2691,0)</f>
        <v>0</v>
      </c>
      <c r="M2691" s="12" t="n">
        <f aca="false">IF(J2691&gt;=G2691,G2691,J2691)</f>
        <v>0</v>
      </c>
      <c r="N2691" s="12" t="n">
        <f aca="false">IF(J2691&gt;G2691,J2691-G2691,0)</f>
        <v>0</v>
      </c>
      <c r="O2691" s="12" t="n">
        <f aca="false">IF(J2691&gt;=H2691,H2691,J2691)</f>
        <v>0</v>
      </c>
      <c r="P2691" s="12" t="n">
        <f aca="false">IF(J2691&gt;H2691,J2691-H2691,0)</f>
        <v>0</v>
      </c>
    </row>
    <row r="2692" customFormat="false" ht="15" hidden="false" customHeight="false" outlineLevel="0" collapsed="false">
      <c r="A2692" s="28" t="n">
        <v>42847.9583333268</v>
      </c>
      <c r="B2692" s="0" t="n">
        <f aca="false">MONTH(A2692)</f>
        <v>4</v>
      </c>
      <c r="C2692" s="12" t="n">
        <v>0.279</v>
      </c>
      <c r="D2692" s="0" t="n">
        <v>0.837</v>
      </c>
      <c r="E2692" s="0" t="n">
        <v>0.2482</v>
      </c>
      <c r="F2692" s="12" t="n">
        <f aca="false">IF($F$3&gt;0,C2692*($F$3/$C$3),C2692)</f>
        <v>0.859963078096566</v>
      </c>
      <c r="G2692" s="12" t="n">
        <f aca="false">IF($F$3&gt;0,D2692*($F$3/$D$3),D2692)</f>
        <v>0.859963078096566</v>
      </c>
      <c r="H2692" s="12" t="n">
        <f aca="false">IF($F$3&gt;0,E2692*($F$3/$E$3),E2692)</f>
        <v>0.391828497203525</v>
      </c>
      <c r="J2692" s="12" t="n">
        <f aca="false">Sheet2!J2689</f>
        <v>0</v>
      </c>
      <c r="K2692" s="12" t="n">
        <f aca="false">IF(J2692&gt;=F2692,F2692,J2692)</f>
        <v>0</v>
      </c>
      <c r="L2692" s="12" t="n">
        <f aca="false">IF(J2692&gt;F2692,J2692-F2692,0)</f>
        <v>0</v>
      </c>
      <c r="M2692" s="12" t="n">
        <f aca="false">IF(J2692&gt;=G2692,G2692,J2692)</f>
        <v>0</v>
      </c>
      <c r="N2692" s="12" t="n">
        <f aca="false">IF(J2692&gt;G2692,J2692-G2692,0)</f>
        <v>0</v>
      </c>
      <c r="O2692" s="12" t="n">
        <f aca="false">IF(J2692&gt;=H2692,H2692,J2692)</f>
        <v>0</v>
      </c>
      <c r="P2692" s="12" t="n">
        <f aca="false">IF(J2692&gt;H2692,J2692-H2692,0)</f>
        <v>0</v>
      </c>
    </row>
    <row r="2693" customFormat="false" ht="15" hidden="false" customHeight="false" outlineLevel="0" collapsed="false">
      <c r="A2693" s="28" t="n">
        <v>42847.9999999935</v>
      </c>
      <c r="B2693" s="0" t="n">
        <f aca="false">MONTH(A2693)</f>
        <v>4</v>
      </c>
      <c r="C2693" s="12" t="n">
        <v>0.446666666666667</v>
      </c>
      <c r="D2693" s="0" t="n">
        <v>1.34</v>
      </c>
      <c r="E2693" s="0" t="n">
        <v>0.2584</v>
      </c>
      <c r="F2693" s="12" t="n">
        <f aca="false">IF($F$3&gt;0,C2693*($F$3/$C$3),C2693)</f>
        <v>1.37676287293835</v>
      </c>
      <c r="G2693" s="12" t="n">
        <f aca="false">IF($F$3&gt;0,D2693*($F$3/$D$3),D2693)</f>
        <v>1.37676287293835</v>
      </c>
      <c r="H2693" s="12" t="n">
        <f aca="false">IF($F$3&gt;0,E2693*($F$3/$E$3),E2693)</f>
        <v>0.407931038184491</v>
      </c>
      <c r="J2693" s="12" t="n">
        <f aca="false">Sheet2!J2690</f>
        <v>0</v>
      </c>
      <c r="K2693" s="12" t="n">
        <f aca="false">IF(J2693&gt;=F2693,F2693,J2693)</f>
        <v>0</v>
      </c>
      <c r="L2693" s="12" t="n">
        <f aca="false">IF(J2693&gt;F2693,J2693-F2693,0)</f>
        <v>0</v>
      </c>
      <c r="M2693" s="12" t="n">
        <f aca="false">IF(J2693&gt;=G2693,G2693,J2693)</f>
        <v>0</v>
      </c>
      <c r="N2693" s="12" t="n">
        <f aca="false">IF(J2693&gt;G2693,J2693-G2693,0)</f>
        <v>0</v>
      </c>
      <c r="O2693" s="12" t="n">
        <f aca="false">IF(J2693&gt;=H2693,H2693,J2693)</f>
        <v>0</v>
      </c>
      <c r="P2693" s="12" t="n">
        <f aca="false">IF(J2693&gt;H2693,J2693-H2693,0)</f>
        <v>0</v>
      </c>
    </row>
    <row r="2694" customFormat="false" ht="15" hidden="false" customHeight="false" outlineLevel="0" collapsed="false">
      <c r="A2694" s="28" t="n">
        <v>42848.0416666601</v>
      </c>
      <c r="B2694" s="0" t="n">
        <f aca="false">MONTH(A2694)</f>
        <v>4</v>
      </c>
      <c r="C2694" s="12" t="n">
        <v>0.511666666666667</v>
      </c>
      <c r="D2694" s="0" t="n">
        <v>1.535</v>
      </c>
      <c r="E2694" s="0" t="n">
        <v>0.1887</v>
      </c>
      <c r="F2694" s="12" t="n">
        <f aca="false">IF($F$3&gt;0,C2694*($F$3/$C$3),C2694)</f>
        <v>1.57711269400027</v>
      </c>
      <c r="G2694" s="12" t="n">
        <f aca="false">IF($F$3&gt;0,D2694*($F$3/$D$3),D2694)</f>
        <v>1.57711269400027</v>
      </c>
      <c r="H2694" s="12" t="n">
        <f aca="false">IF($F$3&gt;0,E2694*($F$3/$E$3),E2694)</f>
        <v>0.297897008147885</v>
      </c>
      <c r="J2694" s="12" t="n">
        <f aca="false">Sheet2!J2691</f>
        <v>0</v>
      </c>
      <c r="K2694" s="12" t="n">
        <f aca="false">IF(J2694&gt;=F2694,F2694,J2694)</f>
        <v>0</v>
      </c>
      <c r="L2694" s="12" t="n">
        <f aca="false">IF(J2694&gt;F2694,J2694-F2694,0)</f>
        <v>0</v>
      </c>
      <c r="M2694" s="12" t="n">
        <f aca="false">IF(J2694&gt;=G2694,G2694,J2694)</f>
        <v>0</v>
      </c>
      <c r="N2694" s="12" t="n">
        <f aca="false">IF(J2694&gt;G2694,J2694-G2694,0)</f>
        <v>0</v>
      </c>
      <c r="O2694" s="12" t="n">
        <f aca="false">IF(J2694&gt;=H2694,H2694,J2694)</f>
        <v>0</v>
      </c>
      <c r="P2694" s="12" t="n">
        <f aca="false">IF(J2694&gt;H2694,J2694-H2694,0)</f>
        <v>0</v>
      </c>
    </row>
    <row r="2695" customFormat="false" ht="15" hidden="false" customHeight="false" outlineLevel="0" collapsed="false">
      <c r="A2695" s="28" t="n">
        <v>42848.0833333268</v>
      </c>
      <c r="B2695" s="0" t="n">
        <f aca="false">MONTH(A2695)</f>
        <v>4</v>
      </c>
      <c r="C2695" s="12" t="n">
        <v>0.548</v>
      </c>
      <c r="D2695" s="0" t="n">
        <v>1.644</v>
      </c>
      <c r="E2695" s="0" t="n">
        <v>0.1717</v>
      </c>
      <c r="F2695" s="12" t="n">
        <f aca="false">IF($F$3&gt;0,C2695*($F$3/$C$3),C2695)</f>
        <v>1.68910310679899</v>
      </c>
      <c r="G2695" s="12" t="n">
        <f aca="false">IF($F$3&gt;0,D2695*($F$3/$D$3),D2695)</f>
        <v>1.68910310679899</v>
      </c>
      <c r="H2695" s="12" t="n">
        <f aca="false">IF($F$3&gt;0,E2695*($F$3/$E$3),E2695)</f>
        <v>0.271059439846274</v>
      </c>
      <c r="J2695" s="12" t="n">
        <f aca="false">Sheet2!J2692</f>
        <v>0</v>
      </c>
      <c r="K2695" s="12" t="n">
        <f aca="false">IF(J2695&gt;=F2695,F2695,J2695)</f>
        <v>0</v>
      </c>
      <c r="L2695" s="12" t="n">
        <f aca="false">IF(J2695&gt;F2695,J2695-F2695,0)</f>
        <v>0</v>
      </c>
      <c r="M2695" s="12" t="n">
        <f aca="false">IF(J2695&gt;=G2695,G2695,J2695)</f>
        <v>0</v>
      </c>
      <c r="N2695" s="12" t="n">
        <f aca="false">IF(J2695&gt;G2695,J2695-G2695,0)</f>
        <v>0</v>
      </c>
      <c r="O2695" s="12" t="n">
        <f aca="false">IF(J2695&gt;=H2695,H2695,J2695)</f>
        <v>0</v>
      </c>
      <c r="P2695" s="12" t="n">
        <f aca="false">IF(J2695&gt;H2695,J2695-H2695,0)</f>
        <v>0</v>
      </c>
    </row>
    <row r="2696" customFormat="false" ht="15" hidden="false" customHeight="false" outlineLevel="0" collapsed="false">
      <c r="A2696" s="28" t="n">
        <v>42848.1249999935</v>
      </c>
      <c r="B2696" s="0" t="n">
        <f aca="false">MONTH(A2696)</f>
        <v>4</v>
      </c>
      <c r="C2696" s="12" t="n">
        <v>0.279333333333333</v>
      </c>
      <c r="D2696" s="0" t="n">
        <v>0.838</v>
      </c>
      <c r="E2696" s="0" t="n">
        <v>0.1632</v>
      </c>
      <c r="F2696" s="12" t="n">
        <f aca="false">IF($F$3&gt;0,C2696*($F$3/$C$3),C2696)</f>
        <v>0.86099051307637</v>
      </c>
      <c r="G2696" s="12" t="n">
        <f aca="false">IF($F$3&gt;0,D2696*($F$3/$D$3),D2696)</f>
        <v>0.860990513076371</v>
      </c>
      <c r="H2696" s="12" t="n">
        <f aca="false">IF($F$3&gt;0,E2696*($F$3/$E$3),E2696)</f>
        <v>0.257640655695468</v>
      </c>
      <c r="J2696" s="12" t="n">
        <f aca="false">Sheet2!J2693</f>
        <v>0</v>
      </c>
      <c r="K2696" s="12" t="n">
        <f aca="false">IF(J2696&gt;=F2696,F2696,J2696)</f>
        <v>0</v>
      </c>
      <c r="L2696" s="12" t="n">
        <f aca="false">IF(J2696&gt;F2696,J2696-F2696,0)</f>
        <v>0</v>
      </c>
      <c r="M2696" s="12" t="n">
        <f aca="false">IF(J2696&gt;=G2696,G2696,J2696)</f>
        <v>0</v>
      </c>
      <c r="N2696" s="12" t="n">
        <f aca="false">IF(J2696&gt;G2696,J2696-G2696,0)</f>
        <v>0</v>
      </c>
      <c r="O2696" s="12" t="n">
        <f aca="false">IF(J2696&gt;=H2696,H2696,J2696)</f>
        <v>0</v>
      </c>
      <c r="P2696" s="12" t="n">
        <f aca="false">IF(J2696&gt;H2696,J2696-H2696,0)</f>
        <v>0</v>
      </c>
    </row>
    <row r="2697" customFormat="false" ht="15" hidden="false" customHeight="false" outlineLevel="0" collapsed="false">
      <c r="A2697" s="28" t="n">
        <v>42848.1666666601</v>
      </c>
      <c r="B2697" s="0" t="n">
        <f aca="false">MONTH(A2697)</f>
        <v>4</v>
      </c>
      <c r="C2697" s="12" t="n">
        <v>0.61</v>
      </c>
      <c r="D2697" s="0" t="n">
        <v>1.83</v>
      </c>
      <c r="E2697" s="0" t="n">
        <v>0.2278</v>
      </c>
      <c r="F2697" s="12" t="n">
        <f aca="false">IF($F$3&gt;0,C2697*($F$3/$C$3),C2697)</f>
        <v>1.88020601304267</v>
      </c>
      <c r="G2697" s="12" t="n">
        <f aca="false">IF($F$3&gt;0,D2697*($F$3/$D$3),D2697)</f>
        <v>1.88020601304267</v>
      </c>
      <c r="H2697" s="12" t="n">
        <f aca="false">IF($F$3&gt;0,E2697*($F$3/$E$3),E2697)</f>
        <v>0.359623415241591</v>
      </c>
      <c r="J2697" s="12" t="n">
        <f aca="false">Sheet2!J2694</f>
        <v>0</v>
      </c>
      <c r="K2697" s="12" t="n">
        <f aca="false">IF(J2697&gt;=F2697,F2697,J2697)</f>
        <v>0</v>
      </c>
      <c r="L2697" s="12" t="n">
        <f aca="false">IF(J2697&gt;F2697,J2697-F2697,0)</f>
        <v>0</v>
      </c>
      <c r="M2697" s="12" t="n">
        <f aca="false">IF(J2697&gt;=G2697,G2697,J2697)</f>
        <v>0</v>
      </c>
      <c r="N2697" s="12" t="n">
        <f aca="false">IF(J2697&gt;G2697,J2697-G2697,0)</f>
        <v>0</v>
      </c>
      <c r="O2697" s="12" t="n">
        <f aca="false">IF(J2697&gt;=H2697,H2697,J2697)</f>
        <v>0</v>
      </c>
      <c r="P2697" s="12" t="n">
        <f aca="false">IF(J2697&gt;H2697,J2697-H2697,0)</f>
        <v>0</v>
      </c>
    </row>
    <row r="2698" customFormat="false" ht="15" hidden="false" customHeight="false" outlineLevel="0" collapsed="false">
      <c r="A2698" s="28" t="n">
        <v>42848.2083333268</v>
      </c>
      <c r="B2698" s="0" t="n">
        <f aca="false">MONTH(A2698)</f>
        <v>4</v>
      </c>
      <c r="C2698" s="12" t="n">
        <v>0.290666666666667</v>
      </c>
      <c r="D2698" s="0" t="n">
        <v>0.872</v>
      </c>
      <c r="E2698" s="0" t="n">
        <v>0.2703</v>
      </c>
      <c r="F2698" s="12" t="n">
        <f aca="false">IF($F$3&gt;0,C2698*($F$3/$C$3),C2698)</f>
        <v>0.895923302389731</v>
      </c>
      <c r="G2698" s="12" t="n">
        <f aca="false">IF($F$3&gt;0,D2698*($F$3/$D$3),D2698)</f>
        <v>0.895923302389732</v>
      </c>
      <c r="H2698" s="12" t="n">
        <f aca="false">IF($F$3&gt;0,E2698*($F$3/$E$3),E2698)</f>
        <v>0.426717335995619</v>
      </c>
      <c r="J2698" s="12" t="n">
        <f aca="false">Sheet2!J2695</f>
        <v>0.238904675282368</v>
      </c>
      <c r="K2698" s="12" t="n">
        <f aca="false">IF(J2698&gt;=F2698,F2698,J2698)</f>
        <v>0.238904675282368</v>
      </c>
      <c r="L2698" s="12" t="n">
        <f aca="false">IF(J2698&gt;F2698,J2698-F2698,0)</f>
        <v>0</v>
      </c>
      <c r="M2698" s="12" t="n">
        <f aca="false">IF(J2698&gt;=G2698,G2698,J2698)</f>
        <v>0.238904675282368</v>
      </c>
      <c r="N2698" s="12" t="n">
        <f aca="false">IF(J2698&gt;G2698,J2698-G2698,0)</f>
        <v>0</v>
      </c>
      <c r="O2698" s="12" t="n">
        <f aca="false">IF(J2698&gt;=H2698,H2698,J2698)</f>
        <v>0.238904675282368</v>
      </c>
      <c r="P2698" s="12" t="n">
        <f aca="false">IF(J2698&gt;H2698,J2698-H2698,0)</f>
        <v>0</v>
      </c>
    </row>
    <row r="2699" customFormat="false" ht="15" hidden="false" customHeight="false" outlineLevel="0" collapsed="false">
      <c r="A2699" s="28" t="n">
        <v>42848.2499999935</v>
      </c>
      <c r="B2699" s="0" t="n">
        <f aca="false">MONTH(A2699)</f>
        <v>4</v>
      </c>
      <c r="C2699" s="12" t="n">
        <v>0.839333333333333</v>
      </c>
      <c r="D2699" s="0" t="n">
        <v>2.518</v>
      </c>
      <c r="E2699" s="0" t="n">
        <v>0.2567</v>
      </c>
      <c r="F2699" s="12" t="n">
        <f aca="false">IF($F$3&gt;0,C2699*($F$3/$C$3),C2699)</f>
        <v>2.58708127914833</v>
      </c>
      <c r="G2699" s="12" t="n">
        <f aca="false">IF($F$3&gt;0,D2699*($F$3/$D$3),D2699)</f>
        <v>2.58708127914833</v>
      </c>
      <c r="H2699" s="12" t="n">
        <f aca="false">IF($F$3&gt;0,E2699*($F$3/$E$3),E2699)</f>
        <v>0.40524728135433</v>
      </c>
      <c r="J2699" s="12" t="n">
        <f aca="false">Sheet2!J2696</f>
        <v>1.79931006022278</v>
      </c>
      <c r="K2699" s="12" t="n">
        <f aca="false">IF(J2699&gt;=F2699,F2699,J2699)</f>
        <v>1.79931006022278</v>
      </c>
      <c r="L2699" s="12" t="n">
        <f aca="false">IF(J2699&gt;F2699,J2699-F2699,0)</f>
        <v>0</v>
      </c>
      <c r="M2699" s="12" t="n">
        <f aca="false">IF(J2699&gt;=G2699,G2699,J2699)</f>
        <v>1.79931006022278</v>
      </c>
      <c r="N2699" s="12" t="n">
        <f aca="false">IF(J2699&gt;G2699,J2699-G2699,0)</f>
        <v>0</v>
      </c>
      <c r="O2699" s="12" t="n">
        <f aca="false">IF(J2699&gt;=H2699,H2699,J2699)</f>
        <v>0.40524728135433</v>
      </c>
      <c r="P2699" s="12" t="n">
        <f aca="false">IF(J2699&gt;H2699,J2699-H2699,0)</f>
        <v>1.39406277886845</v>
      </c>
    </row>
    <row r="2700" customFormat="false" ht="15" hidden="false" customHeight="false" outlineLevel="0" collapsed="false">
      <c r="A2700" s="28" t="n">
        <v>42848.2916666601</v>
      </c>
      <c r="B2700" s="0" t="n">
        <f aca="false">MONTH(A2700)</f>
        <v>4</v>
      </c>
      <c r="C2700" s="12" t="n">
        <v>0.476666666666667</v>
      </c>
      <c r="D2700" s="0" t="n">
        <v>1.43</v>
      </c>
      <c r="E2700" s="0" t="n">
        <v>0.2244</v>
      </c>
      <c r="F2700" s="12" t="n">
        <f aca="false">IF($F$3&gt;0,C2700*($F$3/$C$3),C2700)</f>
        <v>1.46923202112078</v>
      </c>
      <c r="G2700" s="12" t="n">
        <f aca="false">IF($F$3&gt;0,D2700*($F$3/$D$3),D2700)</f>
        <v>1.46923202112078</v>
      </c>
      <c r="H2700" s="12" t="n">
        <f aca="false">IF($F$3&gt;0,E2700*($F$3/$E$3),E2700)</f>
        <v>0.354255901581269</v>
      </c>
      <c r="J2700" s="12" t="n">
        <f aca="false">Sheet2!J2697</f>
        <v>4.0627809604632</v>
      </c>
      <c r="K2700" s="12" t="n">
        <f aca="false">IF(J2700&gt;=F2700,F2700,J2700)</f>
        <v>1.46923202112078</v>
      </c>
      <c r="L2700" s="12" t="n">
        <f aca="false">IF(J2700&gt;F2700,J2700-F2700,0)</f>
        <v>2.59354893934242</v>
      </c>
      <c r="M2700" s="12" t="n">
        <f aca="false">IF(J2700&gt;=G2700,G2700,J2700)</f>
        <v>1.46923202112078</v>
      </c>
      <c r="N2700" s="12" t="n">
        <f aca="false">IF(J2700&gt;G2700,J2700-G2700,0)</f>
        <v>2.59354893934242</v>
      </c>
      <c r="O2700" s="12" t="n">
        <f aca="false">IF(J2700&gt;=H2700,H2700,J2700)</f>
        <v>0.354255901581269</v>
      </c>
      <c r="P2700" s="12" t="n">
        <f aca="false">IF(J2700&gt;H2700,J2700-H2700,0)</f>
        <v>3.70852505888193</v>
      </c>
    </row>
    <row r="2701" customFormat="false" ht="15" hidden="false" customHeight="false" outlineLevel="0" collapsed="false">
      <c r="A2701" s="28" t="n">
        <v>42848.3333333268</v>
      </c>
      <c r="B2701" s="0" t="n">
        <f aca="false">MONTH(A2701)</f>
        <v>4</v>
      </c>
      <c r="C2701" s="12" t="n">
        <v>0.720333333333333</v>
      </c>
      <c r="D2701" s="0" t="n">
        <v>2.161</v>
      </c>
      <c r="E2701" s="0" t="n">
        <v>0.1547</v>
      </c>
      <c r="F2701" s="12" t="n">
        <f aca="false">IF($F$3&gt;0,C2701*($F$3/$C$3),C2701)</f>
        <v>2.22028699135804</v>
      </c>
      <c r="G2701" s="12" t="n">
        <f aca="false">IF($F$3&gt;0,D2701*($F$3/$D$3),D2701)</f>
        <v>2.22028699135804</v>
      </c>
      <c r="H2701" s="12" t="n">
        <f aca="false">IF($F$3&gt;0,E2701*($F$3/$E$3),E2701)</f>
        <v>0.244221871544663</v>
      </c>
      <c r="J2701" s="12" t="n">
        <f aca="false">Sheet2!J2698</f>
        <v>8.04258789531336</v>
      </c>
      <c r="K2701" s="12" t="n">
        <f aca="false">IF(J2701&gt;=F2701,F2701,J2701)</f>
        <v>2.22028699135804</v>
      </c>
      <c r="L2701" s="12" t="n">
        <f aca="false">IF(J2701&gt;F2701,J2701-F2701,0)</f>
        <v>5.82230090395533</v>
      </c>
      <c r="M2701" s="12" t="n">
        <f aca="false">IF(J2701&gt;=G2701,G2701,J2701)</f>
        <v>2.22028699135804</v>
      </c>
      <c r="N2701" s="12" t="n">
        <f aca="false">IF(J2701&gt;G2701,J2701-G2701,0)</f>
        <v>5.82230090395532</v>
      </c>
      <c r="O2701" s="12" t="n">
        <f aca="false">IF(J2701&gt;=H2701,H2701,J2701)</f>
        <v>0.244221871544663</v>
      </c>
      <c r="P2701" s="12" t="n">
        <f aca="false">IF(J2701&gt;H2701,J2701-H2701,0)</f>
        <v>7.7983660237687</v>
      </c>
    </row>
    <row r="2702" customFormat="false" ht="15" hidden="false" customHeight="false" outlineLevel="0" collapsed="false">
      <c r="A2702" s="28" t="n">
        <v>42848.3749999935</v>
      </c>
      <c r="B2702" s="0" t="n">
        <f aca="false">MONTH(A2702)</f>
        <v>4</v>
      </c>
      <c r="C2702" s="12" t="n">
        <v>0.597333333333333</v>
      </c>
      <c r="D2702" s="0" t="n">
        <v>1.792</v>
      </c>
      <c r="E2702" s="0" t="n">
        <v>0.1717</v>
      </c>
      <c r="F2702" s="12" t="n">
        <f aca="false">IF($F$3&gt;0,C2702*($F$3/$C$3),C2702)</f>
        <v>1.84116348381009</v>
      </c>
      <c r="G2702" s="12" t="n">
        <f aca="false">IF($F$3&gt;0,D2702*($F$3/$D$3),D2702)</f>
        <v>1.84116348381009</v>
      </c>
      <c r="H2702" s="12" t="n">
        <f aca="false">IF($F$3&gt;0,E2702*($F$3/$E$3),E2702)</f>
        <v>0.271059439846274</v>
      </c>
      <c r="J2702" s="12" t="n">
        <f aca="false">Sheet2!J2699</f>
        <v>10.2953088018323</v>
      </c>
      <c r="K2702" s="12" t="n">
        <f aca="false">IF(J2702&gt;=F2702,F2702,J2702)</f>
        <v>1.84116348381009</v>
      </c>
      <c r="L2702" s="12" t="n">
        <f aca="false">IF(J2702&gt;F2702,J2702-F2702,0)</f>
        <v>8.45414531802224</v>
      </c>
      <c r="M2702" s="12" t="n">
        <f aca="false">IF(J2702&gt;=G2702,G2702,J2702)</f>
        <v>1.84116348381009</v>
      </c>
      <c r="N2702" s="12" t="n">
        <f aca="false">IF(J2702&gt;G2702,J2702-G2702,0)</f>
        <v>8.45414531802223</v>
      </c>
      <c r="O2702" s="12" t="n">
        <f aca="false">IF(J2702&gt;=H2702,H2702,J2702)</f>
        <v>0.271059439846274</v>
      </c>
      <c r="P2702" s="12" t="n">
        <f aca="false">IF(J2702&gt;H2702,J2702-H2702,0)</f>
        <v>10.0242493619861</v>
      </c>
    </row>
    <row r="2703" customFormat="false" ht="15" hidden="false" customHeight="false" outlineLevel="0" collapsed="false">
      <c r="A2703" s="28" t="n">
        <v>42848.4166666601</v>
      </c>
      <c r="B2703" s="0" t="n">
        <f aca="false">MONTH(A2703)</f>
        <v>4</v>
      </c>
      <c r="C2703" s="12" t="n">
        <v>0.582</v>
      </c>
      <c r="D2703" s="0" t="n">
        <v>1.746</v>
      </c>
      <c r="E2703" s="0" t="n">
        <v>1.2988</v>
      </c>
      <c r="F2703" s="12" t="n">
        <f aca="false">IF($F$3&gt;0,C2703*($F$3/$C$3),C2703)</f>
        <v>1.79390147473907</v>
      </c>
      <c r="G2703" s="12" t="n">
        <f aca="false">IF($F$3&gt;0,D2703*($F$3/$D$3),D2703)</f>
        <v>1.79390147473907</v>
      </c>
      <c r="H2703" s="12" t="n">
        <f aca="false">IF($F$3&gt;0,E2703*($F$3/$E$3),E2703)</f>
        <v>2.0503902182431</v>
      </c>
      <c r="J2703" s="12" t="n">
        <f aca="false">Sheet2!J2700</f>
        <v>12.8729184074887</v>
      </c>
      <c r="K2703" s="12" t="n">
        <f aca="false">IF(J2703&gt;=F2703,F2703,J2703)</f>
        <v>1.79390147473907</v>
      </c>
      <c r="L2703" s="12" t="n">
        <f aca="false">IF(J2703&gt;F2703,J2703-F2703,0)</f>
        <v>11.0790169327496</v>
      </c>
      <c r="M2703" s="12" t="n">
        <f aca="false">IF(J2703&gt;=G2703,G2703,J2703)</f>
        <v>1.79390147473907</v>
      </c>
      <c r="N2703" s="12" t="n">
        <f aca="false">IF(J2703&gt;G2703,J2703-G2703,0)</f>
        <v>11.0790169327496</v>
      </c>
      <c r="O2703" s="12" t="n">
        <f aca="false">IF(J2703&gt;=H2703,H2703,J2703)</f>
        <v>2.0503902182431</v>
      </c>
      <c r="P2703" s="12" t="n">
        <f aca="false">IF(J2703&gt;H2703,J2703-H2703,0)</f>
        <v>10.8225281892456</v>
      </c>
    </row>
    <row r="2704" customFormat="false" ht="15" hidden="false" customHeight="false" outlineLevel="0" collapsed="false">
      <c r="A2704" s="28" t="n">
        <v>42848.4583333268</v>
      </c>
      <c r="B2704" s="0" t="n">
        <f aca="false">MONTH(A2704)</f>
        <v>4</v>
      </c>
      <c r="C2704" s="12" t="n">
        <v>0.379</v>
      </c>
      <c r="D2704" s="0" t="n">
        <v>1.137</v>
      </c>
      <c r="E2704" s="0" t="n">
        <v>3.5326</v>
      </c>
      <c r="F2704" s="12" t="n">
        <f aca="false">IF($F$3&gt;0,C2704*($F$3/$C$3),C2704)</f>
        <v>1.16819357203799</v>
      </c>
      <c r="G2704" s="12" t="n">
        <f aca="false">IF($F$3&gt;0,D2704*($F$3/$D$3),D2704)</f>
        <v>1.16819357203799</v>
      </c>
      <c r="H2704" s="12" t="n">
        <f aca="false">IF($F$3&gt;0,E2704*($F$3/$E$3),E2704)</f>
        <v>5.57684669307482</v>
      </c>
      <c r="J2704" s="12" t="n">
        <f aca="false">Sheet2!J2701</f>
        <v>14.0562140126803</v>
      </c>
      <c r="K2704" s="12" t="n">
        <f aca="false">IF(J2704&gt;=F2704,F2704,J2704)</f>
        <v>1.16819357203799</v>
      </c>
      <c r="L2704" s="12" t="n">
        <f aca="false">IF(J2704&gt;F2704,J2704-F2704,0)</f>
        <v>12.8880204406424</v>
      </c>
      <c r="M2704" s="12" t="n">
        <f aca="false">IF(J2704&gt;=G2704,G2704,J2704)</f>
        <v>1.16819357203799</v>
      </c>
      <c r="N2704" s="12" t="n">
        <f aca="false">IF(J2704&gt;G2704,J2704-G2704,0)</f>
        <v>12.8880204406424</v>
      </c>
      <c r="O2704" s="12" t="n">
        <f aca="false">IF(J2704&gt;=H2704,H2704,J2704)</f>
        <v>5.57684669307482</v>
      </c>
      <c r="P2704" s="12" t="n">
        <f aca="false">IF(J2704&gt;H2704,J2704-H2704,0)</f>
        <v>8.47936731960553</v>
      </c>
    </row>
    <row r="2705" customFormat="false" ht="15" hidden="false" customHeight="false" outlineLevel="0" collapsed="false">
      <c r="A2705" s="28" t="n">
        <v>42848.4999999935</v>
      </c>
      <c r="B2705" s="0" t="n">
        <f aca="false">MONTH(A2705)</f>
        <v>4</v>
      </c>
      <c r="C2705" s="12" t="n">
        <v>0.606666666666667</v>
      </c>
      <c r="D2705" s="0" t="n">
        <v>1.82</v>
      </c>
      <c r="E2705" s="0" t="n">
        <v>0.4335</v>
      </c>
      <c r="F2705" s="12" t="n">
        <f aca="false">IF($F$3&gt;0,C2705*($F$3/$C$3),C2705)</f>
        <v>1.86993166324462</v>
      </c>
      <c r="G2705" s="12" t="n">
        <f aca="false">IF($F$3&gt;0,D2705*($F$3/$D$3),D2705)</f>
        <v>1.86993166324462</v>
      </c>
      <c r="H2705" s="12" t="n">
        <f aca="false">IF($F$3&gt;0,E2705*($F$3/$E$3),E2705)</f>
        <v>0.684357991691088</v>
      </c>
      <c r="J2705" s="12" t="n">
        <f aca="false">Sheet2!J2702</f>
        <v>13.6238253763284</v>
      </c>
      <c r="K2705" s="12" t="n">
        <f aca="false">IF(J2705&gt;=F2705,F2705,J2705)</f>
        <v>1.86993166324462</v>
      </c>
      <c r="L2705" s="12" t="n">
        <f aca="false">IF(J2705&gt;F2705,J2705-F2705,0)</f>
        <v>11.7538937130837</v>
      </c>
      <c r="M2705" s="12" t="n">
        <f aca="false">IF(J2705&gt;=G2705,G2705,J2705)</f>
        <v>1.86993166324462</v>
      </c>
      <c r="N2705" s="12" t="n">
        <f aca="false">IF(J2705&gt;G2705,J2705-G2705,0)</f>
        <v>11.7538937130837</v>
      </c>
      <c r="O2705" s="12" t="n">
        <f aca="false">IF(J2705&gt;=H2705,H2705,J2705)</f>
        <v>0.684357991691088</v>
      </c>
      <c r="P2705" s="12" t="n">
        <f aca="false">IF(J2705&gt;H2705,J2705-H2705,0)</f>
        <v>12.9394673846373</v>
      </c>
    </row>
    <row r="2706" customFormat="false" ht="15" hidden="false" customHeight="false" outlineLevel="0" collapsed="false">
      <c r="A2706" s="28" t="n">
        <v>42848.5416666601</v>
      </c>
      <c r="B2706" s="0" t="n">
        <f aca="false">MONTH(A2706)</f>
        <v>4</v>
      </c>
      <c r="C2706" s="12" t="n">
        <v>0.319666666666667</v>
      </c>
      <c r="D2706" s="0" t="n">
        <v>0.959</v>
      </c>
      <c r="E2706" s="0" t="n">
        <v>1.632</v>
      </c>
      <c r="F2706" s="12" t="n">
        <f aca="false">IF($F$3&gt;0,C2706*($F$3/$C$3),C2706)</f>
        <v>0.985310145632744</v>
      </c>
      <c r="G2706" s="12" t="n">
        <f aca="false">IF($F$3&gt;0,D2706*($F$3/$D$3),D2706)</f>
        <v>0.985310145632744</v>
      </c>
      <c r="H2706" s="12" t="n">
        <f aca="false">IF($F$3&gt;0,E2706*($F$3/$E$3),E2706)</f>
        <v>2.57640655695468</v>
      </c>
      <c r="J2706" s="12" t="n">
        <f aca="false">Sheet2!J2703</f>
        <v>15.8940647911341</v>
      </c>
      <c r="K2706" s="12" t="n">
        <f aca="false">IF(J2706&gt;=F2706,F2706,J2706)</f>
        <v>0.985310145632744</v>
      </c>
      <c r="L2706" s="12" t="n">
        <f aca="false">IF(J2706&gt;F2706,J2706-F2706,0)</f>
        <v>14.9087546455014</v>
      </c>
      <c r="M2706" s="12" t="n">
        <f aca="false">IF(J2706&gt;=G2706,G2706,J2706)</f>
        <v>0.985310145632744</v>
      </c>
      <c r="N2706" s="12" t="n">
        <f aca="false">IF(J2706&gt;G2706,J2706-G2706,0)</f>
        <v>14.9087546455014</v>
      </c>
      <c r="O2706" s="12" t="n">
        <f aca="false">IF(J2706&gt;=H2706,H2706,J2706)</f>
        <v>2.57640655695468</v>
      </c>
      <c r="P2706" s="12" t="n">
        <f aca="false">IF(J2706&gt;H2706,J2706-H2706,0)</f>
        <v>13.3176582341795</v>
      </c>
    </row>
    <row r="2707" customFormat="false" ht="15" hidden="false" customHeight="false" outlineLevel="0" collapsed="false">
      <c r="A2707" s="28" t="n">
        <v>42848.5833333268</v>
      </c>
      <c r="B2707" s="0" t="n">
        <f aca="false">MONTH(A2707)</f>
        <v>4</v>
      </c>
      <c r="C2707" s="12" t="n">
        <v>0.6</v>
      </c>
      <c r="D2707" s="0" t="n">
        <v>1.8</v>
      </c>
      <c r="E2707" s="0" t="n">
        <v>0.3808</v>
      </c>
      <c r="F2707" s="12" t="n">
        <f aca="false">IF($F$3&gt;0,C2707*($F$3/$C$3),C2707)</f>
        <v>1.84938296364853</v>
      </c>
      <c r="G2707" s="12" t="n">
        <f aca="false">IF($F$3&gt;0,D2707*($F$3/$D$3),D2707)</f>
        <v>1.84938296364853</v>
      </c>
      <c r="H2707" s="12" t="n">
        <f aca="false">IF($F$3&gt;0,E2707*($F$3/$E$3),E2707)</f>
        <v>0.601161529956093</v>
      </c>
      <c r="J2707" s="12" t="n">
        <f aca="false">Sheet2!J2704</f>
        <v>16.6903606223533</v>
      </c>
      <c r="K2707" s="12" t="n">
        <f aca="false">IF(J2707&gt;=F2707,F2707,J2707)</f>
        <v>1.84938296364853</v>
      </c>
      <c r="L2707" s="12" t="n">
        <f aca="false">IF(J2707&gt;F2707,J2707-F2707,0)</f>
        <v>14.8409776587048</v>
      </c>
      <c r="M2707" s="12" t="n">
        <f aca="false">IF(J2707&gt;=G2707,G2707,J2707)</f>
        <v>1.84938296364853</v>
      </c>
      <c r="N2707" s="12" t="n">
        <f aca="false">IF(J2707&gt;G2707,J2707-G2707,0)</f>
        <v>14.8409776587048</v>
      </c>
      <c r="O2707" s="12" t="n">
        <f aca="false">IF(J2707&gt;=H2707,H2707,J2707)</f>
        <v>0.601161529956093</v>
      </c>
      <c r="P2707" s="12" t="n">
        <f aca="false">IF(J2707&gt;H2707,J2707-H2707,0)</f>
        <v>16.0891990923972</v>
      </c>
    </row>
    <row r="2708" customFormat="false" ht="15" hidden="false" customHeight="false" outlineLevel="0" collapsed="false">
      <c r="A2708" s="28" t="n">
        <v>42848.6249999934</v>
      </c>
      <c r="B2708" s="0" t="n">
        <f aca="false">MONTH(A2708)</f>
        <v>4</v>
      </c>
      <c r="C2708" s="12" t="n">
        <v>0.486333333333333</v>
      </c>
      <c r="D2708" s="0" t="n">
        <v>1.459</v>
      </c>
      <c r="E2708" s="0" t="n">
        <v>0.9129</v>
      </c>
      <c r="F2708" s="12" t="n">
        <f aca="false">IF($F$3&gt;0,C2708*($F$3/$C$3),C2708)</f>
        <v>1.49902763553511</v>
      </c>
      <c r="G2708" s="12" t="n">
        <f aca="false">IF($F$3&gt;0,D2708*($F$3/$D$3),D2708)</f>
        <v>1.49902763553511</v>
      </c>
      <c r="H2708" s="12" t="n">
        <f aca="false">IF($F$3&gt;0,E2708*($F$3/$E$3),E2708)</f>
        <v>1.44117741779653</v>
      </c>
      <c r="J2708" s="12" t="n">
        <f aca="false">Sheet2!J2705</f>
        <v>10.341493960043</v>
      </c>
      <c r="K2708" s="12" t="n">
        <f aca="false">IF(J2708&gt;=F2708,F2708,J2708)</f>
        <v>1.49902763553511</v>
      </c>
      <c r="L2708" s="12" t="n">
        <f aca="false">IF(J2708&gt;F2708,J2708-F2708,0)</f>
        <v>8.84246632450792</v>
      </c>
      <c r="M2708" s="12" t="n">
        <f aca="false">IF(J2708&gt;=G2708,G2708,J2708)</f>
        <v>1.49902763553511</v>
      </c>
      <c r="N2708" s="12" t="n">
        <f aca="false">IF(J2708&gt;G2708,J2708-G2708,0)</f>
        <v>8.84246632450792</v>
      </c>
      <c r="O2708" s="12" t="n">
        <f aca="false">IF(J2708&gt;=H2708,H2708,J2708)</f>
        <v>1.44117741779653</v>
      </c>
      <c r="P2708" s="12" t="n">
        <f aca="false">IF(J2708&gt;H2708,J2708-H2708,0)</f>
        <v>8.90031654224651</v>
      </c>
    </row>
    <row r="2709" customFormat="false" ht="15" hidden="false" customHeight="false" outlineLevel="0" collapsed="false">
      <c r="A2709" s="28" t="n">
        <v>42848.6666666601</v>
      </c>
      <c r="B2709" s="0" t="n">
        <f aca="false">MONTH(A2709)</f>
        <v>4</v>
      </c>
      <c r="C2709" s="12" t="n">
        <v>0.862</v>
      </c>
      <c r="D2709" s="0" t="n">
        <v>2.586</v>
      </c>
      <c r="E2709" s="0" t="n">
        <v>3.2997</v>
      </c>
      <c r="F2709" s="12" t="n">
        <f aca="false">IF($F$3&gt;0,C2709*($F$3/$C$3),C2709)</f>
        <v>2.65694685777505</v>
      </c>
      <c r="G2709" s="12" t="n">
        <f aca="false">IF($F$3&gt;0,D2709*($F$3/$D$3),D2709)</f>
        <v>2.65694685777505</v>
      </c>
      <c r="H2709" s="12" t="n">
        <f aca="false">IF($F$3&gt;0,E2709*($F$3/$E$3),E2709)</f>
        <v>5.20917200734275</v>
      </c>
      <c r="J2709" s="12" t="n">
        <f aca="false">Sheet2!J2706</f>
        <v>6.08155015176998</v>
      </c>
      <c r="K2709" s="12" t="n">
        <f aca="false">IF(J2709&gt;=F2709,F2709,J2709)</f>
        <v>2.65694685777505</v>
      </c>
      <c r="L2709" s="12" t="n">
        <f aca="false">IF(J2709&gt;F2709,J2709-F2709,0)</f>
        <v>3.42460329399492</v>
      </c>
      <c r="M2709" s="12" t="n">
        <f aca="false">IF(J2709&gt;=G2709,G2709,J2709)</f>
        <v>2.65694685777505</v>
      </c>
      <c r="N2709" s="12" t="n">
        <f aca="false">IF(J2709&gt;G2709,J2709-G2709,0)</f>
        <v>3.42460329399492</v>
      </c>
      <c r="O2709" s="12" t="n">
        <f aca="false">IF(J2709&gt;=H2709,H2709,J2709)</f>
        <v>5.20917200734275</v>
      </c>
      <c r="P2709" s="12" t="n">
        <f aca="false">IF(J2709&gt;H2709,J2709-H2709,0)</f>
        <v>0.872378144427226</v>
      </c>
    </row>
    <row r="2710" customFormat="false" ht="15" hidden="false" customHeight="false" outlineLevel="0" collapsed="false">
      <c r="A2710" s="28" t="n">
        <v>42848.7083333268</v>
      </c>
      <c r="B2710" s="0" t="n">
        <f aca="false">MONTH(A2710)</f>
        <v>4</v>
      </c>
      <c r="C2710" s="12" t="n">
        <v>0.364666666666667</v>
      </c>
      <c r="D2710" s="0" t="n">
        <v>1.094</v>
      </c>
      <c r="E2710" s="0" t="n">
        <v>1.3005</v>
      </c>
      <c r="F2710" s="12" t="n">
        <f aca="false">IF($F$3&gt;0,C2710*($F$3/$C$3),C2710)</f>
        <v>1.12401386790638</v>
      </c>
      <c r="G2710" s="12" t="n">
        <f aca="false">IF($F$3&gt;0,D2710*($F$3/$D$3),D2710)</f>
        <v>1.12401386790638</v>
      </c>
      <c r="H2710" s="12" t="n">
        <f aca="false">IF($F$3&gt;0,E2710*($F$3/$E$3),E2710)</f>
        <v>2.05307397507326</v>
      </c>
      <c r="J2710" s="12" t="n">
        <f aca="false">Sheet2!J2707</f>
        <v>3.28543697002707</v>
      </c>
      <c r="K2710" s="12" t="n">
        <f aca="false">IF(J2710&gt;=F2710,F2710,J2710)</f>
        <v>1.12401386790638</v>
      </c>
      <c r="L2710" s="12" t="n">
        <f aca="false">IF(J2710&gt;F2710,J2710-F2710,0)</f>
        <v>2.16142310212069</v>
      </c>
      <c r="M2710" s="12" t="n">
        <f aca="false">IF(J2710&gt;=G2710,G2710,J2710)</f>
        <v>1.12401386790638</v>
      </c>
      <c r="N2710" s="12" t="n">
        <f aca="false">IF(J2710&gt;G2710,J2710-G2710,0)</f>
        <v>2.16142310212069</v>
      </c>
      <c r="O2710" s="12" t="n">
        <f aca="false">IF(J2710&gt;=H2710,H2710,J2710)</f>
        <v>2.05307397507326</v>
      </c>
      <c r="P2710" s="12" t="n">
        <f aca="false">IF(J2710&gt;H2710,J2710-H2710,0)</f>
        <v>1.23236299495381</v>
      </c>
    </row>
    <row r="2711" customFormat="false" ht="15" hidden="false" customHeight="false" outlineLevel="0" collapsed="false">
      <c r="A2711" s="28" t="n">
        <v>42848.7499999934</v>
      </c>
      <c r="B2711" s="0" t="n">
        <f aca="false">MONTH(A2711)</f>
        <v>4</v>
      </c>
      <c r="C2711" s="12" t="n">
        <v>1.02066666666667</v>
      </c>
      <c r="D2711" s="0" t="n">
        <v>3.062</v>
      </c>
      <c r="E2711" s="0" t="n">
        <v>0.6324</v>
      </c>
      <c r="F2711" s="12" t="n">
        <f aca="false">IF($F$3&gt;0,C2711*($F$3/$C$3),C2711)</f>
        <v>3.14600590816211</v>
      </c>
      <c r="G2711" s="12" t="n">
        <f aca="false">IF($F$3&gt;0,D2711*($F$3/$D$3),D2711)</f>
        <v>3.14600590816211</v>
      </c>
      <c r="H2711" s="12" t="n">
        <f aca="false">IF($F$3&gt;0,E2711*($F$3/$E$3),E2711)</f>
        <v>0.99835754081994</v>
      </c>
      <c r="J2711" s="12" t="n">
        <f aca="false">Sheet2!J2708</f>
        <v>1.39415474129848</v>
      </c>
      <c r="K2711" s="12" t="n">
        <f aca="false">IF(J2711&gt;=F2711,F2711,J2711)</f>
        <v>1.39415474129848</v>
      </c>
      <c r="L2711" s="12" t="n">
        <f aca="false">IF(J2711&gt;F2711,J2711-F2711,0)</f>
        <v>0</v>
      </c>
      <c r="M2711" s="12" t="n">
        <f aca="false">IF(J2711&gt;=G2711,G2711,J2711)</f>
        <v>1.39415474129848</v>
      </c>
      <c r="N2711" s="12" t="n">
        <f aca="false">IF(J2711&gt;G2711,J2711-G2711,0)</f>
        <v>0</v>
      </c>
      <c r="O2711" s="12" t="n">
        <f aca="false">IF(J2711&gt;=H2711,H2711,J2711)</f>
        <v>0.99835754081994</v>
      </c>
      <c r="P2711" s="12" t="n">
        <f aca="false">IF(J2711&gt;H2711,J2711-H2711,0)</f>
        <v>0.395797200478539</v>
      </c>
    </row>
    <row r="2712" customFormat="false" ht="15" hidden="false" customHeight="false" outlineLevel="0" collapsed="false">
      <c r="A2712" s="28" t="n">
        <v>42848.7916666601</v>
      </c>
      <c r="B2712" s="0" t="n">
        <f aca="false">MONTH(A2712)</f>
        <v>4</v>
      </c>
      <c r="C2712" s="12" t="n">
        <v>0.391333333333333</v>
      </c>
      <c r="D2712" s="0" t="n">
        <v>1.174</v>
      </c>
      <c r="E2712" s="0" t="n">
        <v>0.6188</v>
      </c>
      <c r="F2712" s="12" t="n">
        <f aca="false">IF($F$3&gt;0,C2712*($F$3/$C$3),C2712)</f>
        <v>1.20620866629076</v>
      </c>
      <c r="G2712" s="12" t="n">
        <f aca="false">IF($F$3&gt;0,D2712*($F$3/$D$3),D2712)</f>
        <v>1.20620866629076</v>
      </c>
      <c r="H2712" s="12" t="n">
        <f aca="false">IF($F$3&gt;0,E2712*($F$3/$E$3),E2712)</f>
        <v>0.976887486178651</v>
      </c>
      <c r="J2712" s="12" t="n">
        <f aca="false">Sheet2!J2709</f>
        <v>0.0110876231538954</v>
      </c>
      <c r="K2712" s="12" t="n">
        <f aca="false">IF(J2712&gt;=F2712,F2712,J2712)</f>
        <v>0.0110876231538954</v>
      </c>
      <c r="L2712" s="12" t="n">
        <f aca="false">IF(J2712&gt;F2712,J2712-F2712,0)</f>
        <v>0</v>
      </c>
      <c r="M2712" s="12" t="n">
        <f aca="false">IF(J2712&gt;=G2712,G2712,J2712)</f>
        <v>0.0110876231538954</v>
      </c>
      <c r="N2712" s="12" t="n">
        <f aca="false">IF(J2712&gt;G2712,J2712-G2712,0)</f>
        <v>0</v>
      </c>
      <c r="O2712" s="12" t="n">
        <f aca="false">IF(J2712&gt;=H2712,H2712,J2712)</f>
        <v>0.0110876231538954</v>
      </c>
      <c r="P2712" s="12" t="n">
        <f aca="false">IF(J2712&gt;H2712,J2712-H2712,0)</f>
        <v>0</v>
      </c>
    </row>
    <row r="2713" customFormat="false" ht="15" hidden="false" customHeight="false" outlineLevel="0" collapsed="false">
      <c r="A2713" s="28" t="n">
        <v>42848.8333333268</v>
      </c>
      <c r="B2713" s="0" t="n">
        <f aca="false">MONTH(A2713)</f>
        <v>4</v>
      </c>
      <c r="C2713" s="12" t="n">
        <v>0.675333333333333</v>
      </c>
      <c r="D2713" s="0" t="n">
        <v>2.026</v>
      </c>
      <c r="E2713" s="0" t="n">
        <v>0.3621</v>
      </c>
      <c r="F2713" s="12" t="n">
        <f aca="false">IF($F$3&gt;0,C2713*($F$3/$C$3),C2713)</f>
        <v>2.0815832690844</v>
      </c>
      <c r="G2713" s="12" t="n">
        <f aca="false">IF($F$3&gt;0,D2713*($F$3/$D$3),D2713)</f>
        <v>2.0815832690844</v>
      </c>
      <c r="H2713" s="12" t="n">
        <f aca="false">IF($F$3&gt;0,E2713*($F$3/$E$3),E2713)</f>
        <v>0.57164020482432</v>
      </c>
      <c r="J2713" s="12" t="n">
        <f aca="false">Sheet2!J2710</f>
        <v>0</v>
      </c>
      <c r="K2713" s="12" t="n">
        <f aca="false">IF(J2713&gt;=F2713,F2713,J2713)</f>
        <v>0</v>
      </c>
      <c r="L2713" s="12" t="n">
        <f aca="false">IF(J2713&gt;F2713,J2713-F2713,0)</f>
        <v>0</v>
      </c>
      <c r="M2713" s="12" t="n">
        <f aca="false">IF(J2713&gt;=G2713,G2713,J2713)</f>
        <v>0</v>
      </c>
      <c r="N2713" s="12" t="n">
        <f aca="false">IF(J2713&gt;G2713,J2713-G2713,0)</f>
        <v>0</v>
      </c>
      <c r="O2713" s="12" t="n">
        <f aca="false">IF(J2713&gt;=H2713,H2713,J2713)</f>
        <v>0</v>
      </c>
      <c r="P2713" s="12" t="n">
        <f aca="false">IF(J2713&gt;H2713,J2713-H2713,0)</f>
        <v>0</v>
      </c>
    </row>
    <row r="2714" customFormat="false" ht="15" hidden="false" customHeight="false" outlineLevel="0" collapsed="false">
      <c r="A2714" s="28" t="n">
        <v>42848.8749999934</v>
      </c>
      <c r="B2714" s="0" t="n">
        <f aca="false">MONTH(A2714)</f>
        <v>4</v>
      </c>
      <c r="C2714" s="12" t="n">
        <v>0.427666666666667</v>
      </c>
      <c r="D2714" s="0" t="n">
        <v>1.283</v>
      </c>
      <c r="E2714" s="0" t="n">
        <v>0.2533</v>
      </c>
      <c r="F2714" s="12" t="n">
        <f aca="false">IF($F$3&gt;0,C2714*($F$3/$C$3),C2714)</f>
        <v>1.31819907908948</v>
      </c>
      <c r="G2714" s="12" t="n">
        <f aca="false">IF($F$3&gt;0,D2714*($F$3/$D$3),D2714)</f>
        <v>1.31819907908948</v>
      </c>
      <c r="H2714" s="12" t="n">
        <f aca="false">IF($F$3&gt;0,E2714*($F$3/$E$3),E2714)</f>
        <v>0.399879767694008</v>
      </c>
      <c r="J2714" s="12" t="n">
        <f aca="false">Sheet2!J2711</f>
        <v>0</v>
      </c>
      <c r="K2714" s="12" t="n">
        <f aca="false">IF(J2714&gt;=F2714,F2714,J2714)</f>
        <v>0</v>
      </c>
      <c r="L2714" s="12" t="n">
        <f aca="false">IF(J2714&gt;F2714,J2714-F2714,0)</f>
        <v>0</v>
      </c>
      <c r="M2714" s="12" t="n">
        <f aca="false">IF(J2714&gt;=G2714,G2714,J2714)</f>
        <v>0</v>
      </c>
      <c r="N2714" s="12" t="n">
        <f aca="false">IF(J2714&gt;G2714,J2714-G2714,0)</f>
        <v>0</v>
      </c>
      <c r="O2714" s="12" t="n">
        <f aca="false">IF(J2714&gt;=H2714,H2714,J2714)</f>
        <v>0</v>
      </c>
      <c r="P2714" s="12" t="n">
        <f aca="false">IF(J2714&gt;H2714,J2714-H2714,0)</f>
        <v>0</v>
      </c>
    </row>
    <row r="2715" customFormat="false" ht="15" hidden="false" customHeight="false" outlineLevel="0" collapsed="false">
      <c r="A2715" s="28" t="n">
        <v>42848.9166666601</v>
      </c>
      <c r="B2715" s="0" t="n">
        <f aca="false">MONTH(A2715)</f>
        <v>4</v>
      </c>
      <c r="C2715" s="12" t="n">
        <v>0.416666666666667</v>
      </c>
      <c r="D2715" s="0" t="n">
        <v>1.25</v>
      </c>
      <c r="E2715" s="0" t="n">
        <v>0.2363</v>
      </c>
      <c r="F2715" s="12" t="n">
        <f aca="false">IF($F$3&gt;0,C2715*($F$3/$C$3),C2715)</f>
        <v>1.28429372475592</v>
      </c>
      <c r="G2715" s="12" t="n">
        <f aca="false">IF($F$3&gt;0,D2715*($F$3/$D$3),D2715)</f>
        <v>1.28429372475592</v>
      </c>
      <c r="H2715" s="12" t="n">
        <f aca="false">IF($F$3&gt;0,E2715*($F$3/$E$3),E2715)</f>
        <v>0.373042199392397</v>
      </c>
      <c r="J2715" s="12" t="n">
        <f aca="false">Sheet2!J2712</f>
        <v>0</v>
      </c>
      <c r="K2715" s="12" t="n">
        <f aca="false">IF(J2715&gt;=F2715,F2715,J2715)</f>
        <v>0</v>
      </c>
      <c r="L2715" s="12" t="n">
        <f aca="false">IF(J2715&gt;F2715,J2715-F2715,0)</f>
        <v>0</v>
      </c>
      <c r="M2715" s="12" t="n">
        <f aca="false">IF(J2715&gt;=G2715,G2715,J2715)</f>
        <v>0</v>
      </c>
      <c r="N2715" s="12" t="n">
        <f aca="false">IF(J2715&gt;G2715,J2715-G2715,0)</f>
        <v>0</v>
      </c>
      <c r="O2715" s="12" t="n">
        <f aca="false">IF(J2715&gt;=H2715,H2715,J2715)</f>
        <v>0</v>
      </c>
      <c r="P2715" s="12" t="n">
        <f aca="false">IF(J2715&gt;H2715,J2715-H2715,0)</f>
        <v>0</v>
      </c>
    </row>
    <row r="2716" customFormat="false" ht="15" hidden="false" customHeight="false" outlineLevel="0" collapsed="false">
      <c r="A2716" s="28" t="n">
        <v>42848.9583333268</v>
      </c>
      <c r="B2716" s="0" t="n">
        <f aca="false">MONTH(A2716)</f>
        <v>4</v>
      </c>
      <c r="C2716" s="12" t="n">
        <v>0.622</v>
      </c>
      <c r="D2716" s="0" t="n">
        <v>1.866</v>
      </c>
      <c r="E2716" s="0" t="n">
        <v>0.2312</v>
      </c>
      <c r="F2716" s="12" t="n">
        <f aca="false">IF($F$3&gt;0,C2716*($F$3/$C$3),C2716)</f>
        <v>1.91719367231564</v>
      </c>
      <c r="G2716" s="12" t="n">
        <f aca="false">IF($F$3&gt;0,D2716*($F$3/$D$3),D2716)</f>
        <v>1.91719367231564</v>
      </c>
      <c r="H2716" s="12" t="n">
        <f aca="false">IF($F$3&gt;0,E2716*($F$3/$E$3),E2716)</f>
        <v>0.364990928901913</v>
      </c>
      <c r="J2716" s="12" t="n">
        <f aca="false">Sheet2!J2713</f>
        <v>0</v>
      </c>
      <c r="K2716" s="12" t="n">
        <f aca="false">IF(J2716&gt;=F2716,F2716,J2716)</f>
        <v>0</v>
      </c>
      <c r="L2716" s="12" t="n">
        <f aca="false">IF(J2716&gt;F2716,J2716-F2716,0)</f>
        <v>0</v>
      </c>
      <c r="M2716" s="12" t="n">
        <f aca="false">IF(J2716&gt;=G2716,G2716,J2716)</f>
        <v>0</v>
      </c>
      <c r="N2716" s="12" t="n">
        <f aca="false">IF(J2716&gt;G2716,J2716-G2716,0)</f>
        <v>0</v>
      </c>
      <c r="O2716" s="12" t="n">
        <f aca="false">IF(J2716&gt;=H2716,H2716,J2716)</f>
        <v>0</v>
      </c>
      <c r="P2716" s="12" t="n">
        <f aca="false">IF(J2716&gt;H2716,J2716-H2716,0)</f>
        <v>0</v>
      </c>
    </row>
    <row r="2717" customFormat="false" ht="15" hidden="false" customHeight="false" outlineLevel="0" collapsed="false">
      <c r="A2717" s="28" t="n">
        <v>42848.9999999934</v>
      </c>
      <c r="B2717" s="0" t="n">
        <f aca="false">MONTH(A2717)</f>
        <v>4</v>
      </c>
      <c r="C2717" s="12" t="n">
        <v>0.316</v>
      </c>
      <c r="D2717" s="0" t="n">
        <v>0.948</v>
      </c>
      <c r="E2717" s="0" t="n">
        <v>0.2295</v>
      </c>
      <c r="F2717" s="12" t="n">
        <f aca="false">IF($F$3&gt;0,C2717*($F$3/$C$3),C2717)</f>
        <v>0.974008360854891</v>
      </c>
      <c r="G2717" s="12" t="n">
        <f aca="false">IF($F$3&gt;0,D2717*($F$3/$D$3),D2717)</f>
        <v>0.974008360854892</v>
      </c>
      <c r="H2717" s="12" t="n">
        <f aca="false">IF($F$3&gt;0,E2717*($F$3/$E$3),E2717)</f>
        <v>0.362307172071752</v>
      </c>
      <c r="J2717" s="12" t="n">
        <f aca="false">Sheet2!J2714</f>
        <v>0</v>
      </c>
      <c r="K2717" s="12" t="n">
        <f aca="false">IF(J2717&gt;=F2717,F2717,J2717)</f>
        <v>0</v>
      </c>
      <c r="L2717" s="12" t="n">
        <f aca="false">IF(J2717&gt;F2717,J2717-F2717,0)</f>
        <v>0</v>
      </c>
      <c r="M2717" s="12" t="n">
        <f aca="false">IF(J2717&gt;=G2717,G2717,J2717)</f>
        <v>0</v>
      </c>
      <c r="N2717" s="12" t="n">
        <f aca="false">IF(J2717&gt;G2717,J2717-G2717,0)</f>
        <v>0</v>
      </c>
      <c r="O2717" s="12" t="n">
        <f aca="false">IF(J2717&gt;=H2717,H2717,J2717)</f>
        <v>0</v>
      </c>
      <c r="P2717" s="12" t="n">
        <f aca="false">IF(J2717&gt;H2717,J2717-H2717,0)</f>
        <v>0</v>
      </c>
    </row>
    <row r="2718" customFormat="false" ht="15" hidden="false" customHeight="false" outlineLevel="0" collapsed="false">
      <c r="A2718" s="28" t="n">
        <v>42849.0416666601</v>
      </c>
      <c r="B2718" s="0" t="n">
        <f aca="false">MONTH(A2718)</f>
        <v>4</v>
      </c>
      <c r="C2718" s="12" t="n">
        <v>0.454666666666667</v>
      </c>
      <c r="D2718" s="0" t="n">
        <v>1.364</v>
      </c>
      <c r="E2718" s="0" t="n">
        <v>0.2278</v>
      </c>
      <c r="F2718" s="12" t="n">
        <f aca="false">IF($F$3&gt;0,C2718*($F$3/$C$3),C2718)</f>
        <v>1.40142131245366</v>
      </c>
      <c r="G2718" s="12" t="n">
        <f aca="false">IF($F$3&gt;0,D2718*($F$3/$D$3),D2718)</f>
        <v>1.40142131245366</v>
      </c>
      <c r="H2718" s="12" t="n">
        <f aca="false">IF($F$3&gt;0,E2718*($F$3/$E$3),E2718)</f>
        <v>0.359623415241591</v>
      </c>
      <c r="J2718" s="12" t="n">
        <f aca="false">Sheet2!J2715</f>
        <v>0</v>
      </c>
      <c r="K2718" s="12" t="n">
        <f aca="false">IF(J2718&gt;=F2718,F2718,J2718)</f>
        <v>0</v>
      </c>
      <c r="L2718" s="12" t="n">
        <f aca="false">IF(J2718&gt;F2718,J2718-F2718,0)</f>
        <v>0</v>
      </c>
      <c r="M2718" s="12" t="n">
        <f aca="false">IF(J2718&gt;=G2718,G2718,J2718)</f>
        <v>0</v>
      </c>
      <c r="N2718" s="12" t="n">
        <f aca="false">IF(J2718&gt;G2718,J2718-G2718,0)</f>
        <v>0</v>
      </c>
      <c r="O2718" s="12" t="n">
        <f aca="false">IF(J2718&gt;=H2718,H2718,J2718)</f>
        <v>0</v>
      </c>
      <c r="P2718" s="12" t="n">
        <f aca="false">IF(J2718&gt;H2718,J2718-H2718,0)</f>
        <v>0</v>
      </c>
    </row>
    <row r="2719" customFormat="false" ht="15" hidden="false" customHeight="false" outlineLevel="0" collapsed="false">
      <c r="A2719" s="28" t="n">
        <v>42849.0833333268</v>
      </c>
      <c r="B2719" s="0" t="n">
        <f aca="false">MONTH(A2719)</f>
        <v>4</v>
      </c>
      <c r="C2719" s="12" t="n">
        <v>0.637666666666667</v>
      </c>
      <c r="D2719" s="0" t="n">
        <v>1.913</v>
      </c>
      <c r="E2719" s="0" t="n">
        <v>0.1938</v>
      </c>
      <c r="F2719" s="12" t="n">
        <f aca="false">IF($F$3&gt;0,C2719*($F$3/$C$3),C2719)</f>
        <v>1.96548311636646</v>
      </c>
      <c r="G2719" s="12" t="n">
        <f aca="false">IF($F$3&gt;0,D2719*($F$3/$D$3),D2719)</f>
        <v>1.96548311636647</v>
      </c>
      <c r="H2719" s="12" t="n">
        <f aca="false">IF($F$3&gt;0,E2719*($F$3/$E$3),E2719)</f>
        <v>0.305948278638369</v>
      </c>
      <c r="J2719" s="12" t="n">
        <f aca="false">Sheet2!J2716</f>
        <v>0</v>
      </c>
      <c r="K2719" s="12" t="n">
        <f aca="false">IF(J2719&gt;=F2719,F2719,J2719)</f>
        <v>0</v>
      </c>
      <c r="L2719" s="12" t="n">
        <f aca="false">IF(J2719&gt;F2719,J2719-F2719,0)</f>
        <v>0</v>
      </c>
      <c r="M2719" s="12" t="n">
        <f aca="false">IF(J2719&gt;=G2719,G2719,J2719)</f>
        <v>0</v>
      </c>
      <c r="N2719" s="12" t="n">
        <f aca="false">IF(J2719&gt;G2719,J2719-G2719,0)</f>
        <v>0</v>
      </c>
      <c r="O2719" s="12" t="n">
        <f aca="false">IF(J2719&gt;=H2719,H2719,J2719)</f>
        <v>0</v>
      </c>
      <c r="P2719" s="12" t="n">
        <f aca="false">IF(J2719&gt;H2719,J2719-H2719,0)</f>
        <v>0</v>
      </c>
    </row>
    <row r="2720" customFormat="false" ht="15" hidden="false" customHeight="false" outlineLevel="0" collapsed="false">
      <c r="A2720" s="28" t="n">
        <v>42849.1249999934</v>
      </c>
      <c r="B2720" s="0" t="n">
        <f aca="false">MONTH(A2720)</f>
        <v>4</v>
      </c>
      <c r="C2720" s="12" t="n">
        <v>0.488333333333333</v>
      </c>
      <c r="D2720" s="0" t="n">
        <v>1.465</v>
      </c>
      <c r="E2720" s="0" t="n">
        <v>0.1445</v>
      </c>
      <c r="F2720" s="12" t="n">
        <f aca="false">IF($F$3&gt;0,C2720*($F$3/$C$3),C2720)</f>
        <v>1.50519224541394</v>
      </c>
      <c r="G2720" s="12" t="n">
        <f aca="false">IF($F$3&gt;0,D2720*($F$3/$D$3),D2720)</f>
        <v>1.50519224541394</v>
      </c>
      <c r="H2720" s="12" t="n">
        <f aca="false">IF($F$3&gt;0,E2720*($F$3/$E$3),E2720)</f>
        <v>0.228119330563696</v>
      </c>
      <c r="J2720" s="12" t="n">
        <f aca="false">Sheet2!J2717</f>
        <v>0</v>
      </c>
      <c r="K2720" s="12" t="n">
        <f aca="false">IF(J2720&gt;=F2720,F2720,J2720)</f>
        <v>0</v>
      </c>
      <c r="L2720" s="12" t="n">
        <f aca="false">IF(J2720&gt;F2720,J2720-F2720,0)</f>
        <v>0</v>
      </c>
      <c r="M2720" s="12" t="n">
        <f aca="false">IF(J2720&gt;=G2720,G2720,J2720)</f>
        <v>0</v>
      </c>
      <c r="N2720" s="12" t="n">
        <f aca="false">IF(J2720&gt;G2720,J2720-G2720,0)</f>
        <v>0</v>
      </c>
      <c r="O2720" s="12" t="n">
        <f aca="false">IF(J2720&gt;=H2720,H2720,J2720)</f>
        <v>0</v>
      </c>
      <c r="P2720" s="12" t="n">
        <f aca="false">IF(J2720&gt;H2720,J2720-H2720,0)</f>
        <v>0</v>
      </c>
    </row>
    <row r="2721" customFormat="false" ht="15" hidden="false" customHeight="false" outlineLevel="0" collapsed="false">
      <c r="A2721" s="28" t="n">
        <v>42849.1666666601</v>
      </c>
      <c r="B2721" s="0" t="n">
        <f aca="false">MONTH(A2721)</f>
        <v>4</v>
      </c>
      <c r="C2721" s="12" t="n">
        <v>0.532333333333333</v>
      </c>
      <c r="D2721" s="0" t="n">
        <v>1.597</v>
      </c>
      <c r="E2721" s="0" t="n">
        <v>0.1683</v>
      </c>
      <c r="F2721" s="12" t="n">
        <f aca="false">IF($F$3&gt;0,C2721*($F$3/$C$3),C2721)</f>
        <v>1.64081366274817</v>
      </c>
      <c r="G2721" s="12" t="n">
        <f aca="false">IF($F$3&gt;0,D2721*($F$3/$D$3),D2721)</f>
        <v>1.64081366274817</v>
      </c>
      <c r="H2721" s="12" t="n">
        <f aca="false">IF($F$3&gt;0,E2721*($F$3/$E$3),E2721)</f>
        <v>0.265691926185952</v>
      </c>
      <c r="J2721" s="12" t="n">
        <f aca="false">Sheet2!J2718</f>
        <v>0</v>
      </c>
      <c r="K2721" s="12" t="n">
        <f aca="false">IF(J2721&gt;=F2721,F2721,J2721)</f>
        <v>0</v>
      </c>
      <c r="L2721" s="12" t="n">
        <f aca="false">IF(J2721&gt;F2721,J2721-F2721,0)</f>
        <v>0</v>
      </c>
      <c r="M2721" s="12" t="n">
        <f aca="false">IF(J2721&gt;=G2721,G2721,J2721)</f>
        <v>0</v>
      </c>
      <c r="N2721" s="12" t="n">
        <f aca="false">IF(J2721&gt;G2721,J2721-G2721,0)</f>
        <v>0</v>
      </c>
      <c r="O2721" s="12" t="n">
        <f aca="false">IF(J2721&gt;=H2721,H2721,J2721)</f>
        <v>0</v>
      </c>
      <c r="P2721" s="12" t="n">
        <f aca="false">IF(J2721&gt;H2721,J2721-H2721,0)</f>
        <v>0</v>
      </c>
    </row>
    <row r="2722" customFormat="false" ht="15" hidden="false" customHeight="false" outlineLevel="0" collapsed="false">
      <c r="A2722" s="28" t="n">
        <v>42849.2083333267</v>
      </c>
      <c r="B2722" s="0" t="n">
        <f aca="false">MONTH(A2722)</f>
        <v>4</v>
      </c>
      <c r="C2722" s="12" t="n">
        <v>0.414</v>
      </c>
      <c r="D2722" s="0" t="n">
        <v>1.242</v>
      </c>
      <c r="E2722" s="0" t="n">
        <v>0.8296</v>
      </c>
      <c r="F2722" s="12" t="n">
        <f aca="false">IF($F$3&gt;0,C2722*($F$3/$C$3),C2722)</f>
        <v>1.27607424491748</v>
      </c>
      <c r="G2722" s="12" t="n">
        <f aca="false">IF($F$3&gt;0,D2722*($F$3/$D$3),D2722)</f>
        <v>1.27607424491749</v>
      </c>
      <c r="H2722" s="12" t="n">
        <f aca="false">IF($F$3&gt;0,E2722*($F$3/$E$3),E2722)</f>
        <v>1.30967333311863</v>
      </c>
      <c r="J2722" s="12" t="n">
        <f aca="false">Sheet2!J2719</f>
        <v>0.343832576962115</v>
      </c>
      <c r="K2722" s="12" t="n">
        <f aca="false">IF(J2722&gt;=F2722,F2722,J2722)</f>
        <v>0.343832576962115</v>
      </c>
      <c r="L2722" s="12" t="n">
        <f aca="false">IF(J2722&gt;F2722,J2722-F2722,0)</f>
        <v>0</v>
      </c>
      <c r="M2722" s="12" t="n">
        <f aca="false">IF(J2722&gt;=G2722,G2722,J2722)</f>
        <v>0.343832576962115</v>
      </c>
      <c r="N2722" s="12" t="n">
        <f aca="false">IF(J2722&gt;G2722,J2722-G2722,0)</f>
        <v>0</v>
      </c>
      <c r="O2722" s="12" t="n">
        <f aca="false">IF(J2722&gt;=H2722,H2722,J2722)</f>
        <v>0.343832576962115</v>
      </c>
      <c r="P2722" s="12" t="n">
        <f aca="false">IF(J2722&gt;H2722,J2722-H2722,0)</f>
        <v>0</v>
      </c>
    </row>
    <row r="2723" customFormat="false" ht="15" hidden="false" customHeight="false" outlineLevel="0" collapsed="false">
      <c r="A2723" s="28" t="n">
        <v>42849.2499999934</v>
      </c>
      <c r="B2723" s="0" t="n">
        <f aca="false">MONTH(A2723)</f>
        <v>4</v>
      </c>
      <c r="C2723" s="12" t="n">
        <v>1.00933333333333</v>
      </c>
      <c r="D2723" s="0" t="n">
        <v>3.028</v>
      </c>
      <c r="E2723" s="0" t="n">
        <v>0.4352</v>
      </c>
      <c r="F2723" s="12" t="n">
        <f aca="false">IF($F$3&gt;0,C2723*($F$3/$C$3),C2723)</f>
        <v>3.11107311884875</v>
      </c>
      <c r="G2723" s="12" t="n">
        <f aca="false">IF($F$3&gt;0,D2723*($F$3/$D$3),D2723)</f>
        <v>3.11107311884875</v>
      </c>
      <c r="H2723" s="12" t="n">
        <f aca="false">IF($F$3&gt;0,E2723*($F$3/$E$3),E2723)</f>
        <v>0.687041748521249</v>
      </c>
      <c r="J2723" s="12" t="n">
        <f aca="false">Sheet2!J2720</f>
        <v>0.286117055115351</v>
      </c>
      <c r="K2723" s="12" t="n">
        <f aca="false">IF(J2723&gt;=F2723,F2723,J2723)</f>
        <v>0.286117055115351</v>
      </c>
      <c r="L2723" s="12" t="n">
        <f aca="false">IF(J2723&gt;F2723,J2723-F2723,0)</f>
        <v>0</v>
      </c>
      <c r="M2723" s="12" t="n">
        <f aca="false">IF(J2723&gt;=G2723,G2723,J2723)</f>
        <v>0.286117055115351</v>
      </c>
      <c r="N2723" s="12" t="n">
        <f aca="false">IF(J2723&gt;G2723,J2723-G2723,0)</f>
        <v>0</v>
      </c>
      <c r="O2723" s="12" t="n">
        <f aca="false">IF(J2723&gt;=H2723,H2723,J2723)</f>
        <v>0.286117055115351</v>
      </c>
      <c r="P2723" s="12" t="n">
        <f aca="false">IF(J2723&gt;H2723,J2723-H2723,0)</f>
        <v>0</v>
      </c>
    </row>
    <row r="2724" customFormat="false" ht="15" hidden="false" customHeight="false" outlineLevel="0" collapsed="false">
      <c r="A2724" s="28" t="n">
        <v>42849.2916666601</v>
      </c>
      <c r="B2724" s="0" t="n">
        <f aca="false">MONTH(A2724)</f>
        <v>4</v>
      </c>
      <c r="C2724" s="12" t="n">
        <v>1.08566666666667</v>
      </c>
      <c r="D2724" s="0" t="n">
        <v>3.257</v>
      </c>
      <c r="E2724" s="0" t="n">
        <v>2.0281</v>
      </c>
      <c r="F2724" s="12" t="n">
        <f aca="false">IF($F$3&gt;0,C2724*($F$3/$C$3),C2724)</f>
        <v>3.34635572922403</v>
      </c>
      <c r="G2724" s="12" t="n">
        <f aca="false">IF($F$3&gt;0,D2724*($F$3/$D$3),D2724)</f>
        <v>3.34635572922403</v>
      </c>
      <c r="H2724" s="12" t="n">
        <f aca="false">IF($F$3&gt;0,E2724*($F$3/$E$3),E2724)</f>
        <v>3.20172189838223</v>
      </c>
      <c r="J2724" s="12" t="n">
        <f aca="false">Sheet2!J2721</f>
        <v>2.37232454036808</v>
      </c>
      <c r="K2724" s="12" t="n">
        <f aca="false">IF(J2724&gt;=F2724,F2724,J2724)</f>
        <v>2.37232454036808</v>
      </c>
      <c r="L2724" s="12" t="n">
        <f aca="false">IF(J2724&gt;F2724,J2724-F2724,0)</f>
        <v>0</v>
      </c>
      <c r="M2724" s="12" t="n">
        <f aca="false">IF(J2724&gt;=G2724,G2724,J2724)</f>
        <v>2.37232454036808</v>
      </c>
      <c r="N2724" s="12" t="n">
        <f aca="false">IF(J2724&gt;G2724,J2724-G2724,0)</f>
        <v>0</v>
      </c>
      <c r="O2724" s="12" t="n">
        <f aca="false">IF(J2724&gt;=H2724,H2724,J2724)</f>
        <v>2.37232454036808</v>
      </c>
      <c r="P2724" s="12" t="n">
        <f aca="false">IF(J2724&gt;H2724,J2724-H2724,0)</f>
        <v>0</v>
      </c>
    </row>
    <row r="2725" customFormat="false" ht="15" hidden="false" customHeight="false" outlineLevel="0" collapsed="false">
      <c r="A2725" s="28" t="n">
        <v>42849.3333333267</v>
      </c>
      <c r="B2725" s="0" t="n">
        <f aca="false">MONTH(A2725)</f>
        <v>4</v>
      </c>
      <c r="C2725" s="12" t="n">
        <v>0.966333333333333</v>
      </c>
      <c r="D2725" s="0" t="n">
        <v>2.899</v>
      </c>
      <c r="E2725" s="0" t="n">
        <v>3.1025</v>
      </c>
      <c r="F2725" s="12" t="n">
        <f aca="false">IF($F$3&gt;0,C2725*($F$3/$C$3),C2725)</f>
        <v>2.97853400645393</v>
      </c>
      <c r="G2725" s="12" t="n">
        <f aca="false">IF($F$3&gt;0,D2725*($F$3/$D$3),D2725)</f>
        <v>2.97853400645394</v>
      </c>
      <c r="H2725" s="12" t="n">
        <f aca="false">IF($F$3&gt;0,E2725*($F$3/$E$3),E2725)</f>
        <v>4.89785621504406</v>
      </c>
      <c r="J2725" s="12" t="n">
        <f aca="false">Sheet2!J2722</f>
        <v>2.35464677291501</v>
      </c>
      <c r="K2725" s="12" t="n">
        <f aca="false">IF(J2725&gt;=F2725,F2725,J2725)</f>
        <v>2.35464677291501</v>
      </c>
      <c r="L2725" s="12" t="n">
        <f aca="false">IF(J2725&gt;F2725,J2725-F2725,0)</f>
        <v>0</v>
      </c>
      <c r="M2725" s="12" t="n">
        <f aca="false">IF(J2725&gt;=G2725,G2725,J2725)</f>
        <v>2.35464677291501</v>
      </c>
      <c r="N2725" s="12" t="n">
        <f aca="false">IF(J2725&gt;G2725,J2725-G2725,0)</f>
        <v>0</v>
      </c>
      <c r="O2725" s="12" t="n">
        <f aca="false">IF(J2725&gt;=H2725,H2725,J2725)</f>
        <v>2.35464677291501</v>
      </c>
      <c r="P2725" s="12" t="n">
        <f aca="false">IF(J2725&gt;H2725,J2725-H2725,0)</f>
        <v>0</v>
      </c>
    </row>
    <row r="2726" customFormat="false" ht="15" hidden="false" customHeight="false" outlineLevel="0" collapsed="false">
      <c r="A2726" s="28" t="n">
        <v>42849.3749999934</v>
      </c>
      <c r="B2726" s="0" t="n">
        <f aca="false">MONTH(A2726)</f>
        <v>4</v>
      </c>
      <c r="C2726" s="12" t="n">
        <v>0.900333333333333</v>
      </c>
      <c r="D2726" s="0" t="n">
        <v>2.701</v>
      </c>
      <c r="E2726" s="0" t="n">
        <v>1.7952</v>
      </c>
      <c r="F2726" s="12" t="n">
        <f aca="false">IF($F$3&gt;0,C2726*($F$3/$C$3),C2726)</f>
        <v>2.7751018804526</v>
      </c>
      <c r="G2726" s="12" t="n">
        <f aca="false">IF($F$3&gt;0,D2726*($F$3/$D$3),D2726)</f>
        <v>2.7751018804526</v>
      </c>
      <c r="H2726" s="12" t="n">
        <f aca="false">IF($F$3&gt;0,E2726*($F$3/$E$3),E2726)</f>
        <v>2.83404721265015</v>
      </c>
      <c r="J2726" s="12" t="n">
        <f aca="false">Sheet2!J2723</f>
        <v>9.90592014036616</v>
      </c>
      <c r="K2726" s="12" t="n">
        <f aca="false">IF(J2726&gt;=F2726,F2726,J2726)</f>
        <v>2.7751018804526</v>
      </c>
      <c r="L2726" s="12" t="n">
        <f aca="false">IF(J2726&gt;F2726,J2726-F2726,0)</f>
        <v>7.13081825991357</v>
      </c>
      <c r="M2726" s="12" t="n">
        <f aca="false">IF(J2726&gt;=G2726,G2726,J2726)</f>
        <v>2.7751018804526</v>
      </c>
      <c r="N2726" s="12" t="n">
        <f aca="false">IF(J2726&gt;G2726,J2726-G2726,0)</f>
        <v>7.13081825991356</v>
      </c>
      <c r="O2726" s="12" t="n">
        <f aca="false">IF(J2726&gt;=H2726,H2726,J2726)</f>
        <v>2.83404721265015</v>
      </c>
      <c r="P2726" s="12" t="n">
        <f aca="false">IF(J2726&gt;H2726,J2726-H2726,0)</f>
        <v>7.07187292771601</v>
      </c>
    </row>
    <row r="2727" customFormat="false" ht="15" hidden="false" customHeight="false" outlineLevel="0" collapsed="false">
      <c r="A2727" s="28" t="n">
        <v>42849.4166666601</v>
      </c>
      <c r="B2727" s="0" t="n">
        <f aca="false">MONTH(A2727)</f>
        <v>4</v>
      </c>
      <c r="C2727" s="12" t="n">
        <v>0.753666666666667</v>
      </c>
      <c r="D2727" s="0" t="n">
        <v>2.261</v>
      </c>
      <c r="E2727" s="0" t="n">
        <v>1.2308</v>
      </c>
      <c r="F2727" s="12" t="n">
        <f aca="false">IF($F$3&gt;0,C2727*($F$3/$C$3),C2727)</f>
        <v>2.32303048933851</v>
      </c>
      <c r="G2727" s="12" t="n">
        <f aca="false">IF($F$3&gt;0,D2727*($F$3/$D$3),D2727)</f>
        <v>2.32303048933851</v>
      </c>
      <c r="H2727" s="12" t="n">
        <f aca="false">IF($F$3&gt;0,E2727*($F$3/$E$3),E2727)</f>
        <v>1.94303994503666</v>
      </c>
      <c r="J2727" s="12" t="n">
        <f aca="false">Sheet2!J2724</f>
        <v>13.375381076988</v>
      </c>
      <c r="K2727" s="12" t="n">
        <f aca="false">IF(J2727&gt;=F2727,F2727,J2727)</f>
        <v>2.32303048933851</v>
      </c>
      <c r="L2727" s="12" t="n">
        <f aca="false">IF(J2727&gt;F2727,J2727-F2727,0)</f>
        <v>11.0523505876495</v>
      </c>
      <c r="M2727" s="12" t="n">
        <f aca="false">IF(J2727&gt;=G2727,G2727,J2727)</f>
        <v>2.32303048933851</v>
      </c>
      <c r="N2727" s="12" t="n">
        <f aca="false">IF(J2727&gt;G2727,J2727-G2727,0)</f>
        <v>11.0523505876495</v>
      </c>
      <c r="O2727" s="12" t="n">
        <f aca="false">IF(J2727&gt;=H2727,H2727,J2727)</f>
        <v>1.94303994503666</v>
      </c>
      <c r="P2727" s="12" t="n">
        <f aca="false">IF(J2727&gt;H2727,J2727-H2727,0)</f>
        <v>11.4323411319513</v>
      </c>
    </row>
    <row r="2728" customFormat="false" ht="15" hidden="false" customHeight="false" outlineLevel="0" collapsed="false">
      <c r="A2728" s="28" t="n">
        <v>42849.4583333267</v>
      </c>
      <c r="B2728" s="0" t="n">
        <f aca="false">MONTH(A2728)</f>
        <v>4</v>
      </c>
      <c r="C2728" s="12" t="n">
        <v>0.873666666666667</v>
      </c>
      <c r="D2728" s="0" t="n">
        <v>2.621</v>
      </c>
      <c r="E2728" s="0" t="n">
        <v>1.1152</v>
      </c>
      <c r="F2728" s="12" t="n">
        <f aca="false">IF($F$3&gt;0,C2728*($F$3/$C$3),C2728)</f>
        <v>2.69290708206822</v>
      </c>
      <c r="G2728" s="12" t="n">
        <f aca="false">IF($F$3&gt;0,D2728*($F$3/$D$3),D2728)</f>
        <v>2.69290708206822</v>
      </c>
      <c r="H2728" s="12" t="n">
        <f aca="false">IF($F$3&gt;0,E2728*($F$3/$E$3),E2728)</f>
        <v>1.7605444805857</v>
      </c>
      <c r="J2728" s="12" t="n">
        <f aca="false">Sheet2!J2725</f>
        <v>13.5187143266074</v>
      </c>
      <c r="K2728" s="12" t="n">
        <f aca="false">IF(J2728&gt;=F2728,F2728,J2728)</f>
        <v>2.69290708206822</v>
      </c>
      <c r="L2728" s="12" t="n">
        <f aca="false">IF(J2728&gt;F2728,J2728-F2728,0)</f>
        <v>10.8258072445392</v>
      </c>
      <c r="M2728" s="12" t="n">
        <f aca="false">IF(J2728&gt;=G2728,G2728,J2728)</f>
        <v>2.69290708206822</v>
      </c>
      <c r="N2728" s="12" t="n">
        <f aca="false">IF(J2728&gt;G2728,J2728-G2728,0)</f>
        <v>10.8258072445392</v>
      </c>
      <c r="O2728" s="12" t="n">
        <f aca="false">IF(J2728&gt;=H2728,H2728,J2728)</f>
        <v>1.7605444805857</v>
      </c>
      <c r="P2728" s="12" t="n">
        <f aca="false">IF(J2728&gt;H2728,J2728-H2728,0)</f>
        <v>11.7581698460217</v>
      </c>
    </row>
    <row r="2729" customFormat="false" ht="15" hidden="false" customHeight="false" outlineLevel="0" collapsed="false">
      <c r="A2729" s="28" t="n">
        <v>42849.4999999934</v>
      </c>
      <c r="B2729" s="0" t="n">
        <f aca="false">MONTH(A2729)</f>
        <v>4</v>
      </c>
      <c r="C2729" s="12" t="n">
        <v>0.872333333333333</v>
      </c>
      <c r="D2729" s="0" t="n">
        <v>2.617</v>
      </c>
      <c r="E2729" s="0" t="n">
        <v>1.2274</v>
      </c>
      <c r="F2729" s="12" t="n">
        <f aca="false">IF($F$3&gt;0,C2729*($F$3/$C$3),C2729)</f>
        <v>2.688797342149</v>
      </c>
      <c r="G2729" s="12" t="n">
        <f aca="false">IF($F$3&gt;0,D2729*($F$3/$D$3),D2729)</f>
        <v>2.688797342149</v>
      </c>
      <c r="H2729" s="12" t="n">
        <f aca="false">IF($F$3&gt;0,E2729*($F$3/$E$3),E2729)</f>
        <v>1.93767243137633</v>
      </c>
      <c r="J2729" s="12" t="n">
        <f aca="false">Sheet2!J2726</f>
        <v>7.14755138102305</v>
      </c>
      <c r="K2729" s="12" t="n">
        <f aca="false">IF(J2729&gt;=F2729,F2729,J2729)</f>
        <v>2.688797342149</v>
      </c>
      <c r="L2729" s="12" t="n">
        <f aca="false">IF(J2729&gt;F2729,J2729-F2729,0)</f>
        <v>4.45875403887405</v>
      </c>
      <c r="M2729" s="12" t="n">
        <f aca="false">IF(J2729&gt;=G2729,G2729,J2729)</f>
        <v>2.688797342149</v>
      </c>
      <c r="N2729" s="12" t="n">
        <f aca="false">IF(J2729&gt;G2729,J2729-G2729,0)</f>
        <v>4.45875403887405</v>
      </c>
      <c r="O2729" s="12" t="n">
        <f aca="false">IF(J2729&gt;=H2729,H2729,J2729)</f>
        <v>1.93767243137633</v>
      </c>
      <c r="P2729" s="12" t="n">
        <f aca="false">IF(J2729&gt;H2729,J2729-H2729,0)</f>
        <v>5.20987894964671</v>
      </c>
    </row>
    <row r="2730" customFormat="false" ht="15" hidden="false" customHeight="false" outlineLevel="0" collapsed="false">
      <c r="A2730" s="28" t="n">
        <v>42849.5416666601</v>
      </c>
      <c r="B2730" s="0" t="n">
        <f aca="false">MONTH(A2730)</f>
        <v>4</v>
      </c>
      <c r="C2730" s="12" t="n">
        <v>0.855</v>
      </c>
      <c r="D2730" s="0" t="n">
        <v>2.565</v>
      </c>
      <c r="E2730" s="0" t="n">
        <v>2.0893</v>
      </c>
      <c r="F2730" s="12" t="n">
        <f aca="false">IF($F$3&gt;0,C2730*($F$3/$C$3),C2730)</f>
        <v>2.63537072319915</v>
      </c>
      <c r="G2730" s="12" t="n">
        <f aca="false">IF($F$3&gt;0,D2730*($F$3/$D$3),D2730)</f>
        <v>2.63537072319915</v>
      </c>
      <c r="H2730" s="12" t="n">
        <f aca="false">IF($F$3&gt;0,E2730*($F$3/$E$3),E2730)</f>
        <v>3.29833714426803</v>
      </c>
      <c r="J2730" s="12" t="n">
        <f aca="false">Sheet2!J2727</f>
        <v>4.81631570554588</v>
      </c>
      <c r="K2730" s="12" t="n">
        <f aca="false">IF(J2730&gt;=F2730,F2730,J2730)</f>
        <v>2.63537072319915</v>
      </c>
      <c r="L2730" s="12" t="n">
        <f aca="false">IF(J2730&gt;F2730,J2730-F2730,0)</f>
        <v>2.18094498234672</v>
      </c>
      <c r="M2730" s="12" t="n">
        <f aca="false">IF(J2730&gt;=G2730,G2730,J2730)</f>
        <v>2.63537072319915</v>
      </c>
      <c r="N2730" s="12" t="n">
        <f aca="false">IF(J2730&gt;G2730,J2730-G2730,0)</f>
        <v>2.18094498234672</v>
      </c>
      <c r="O2730" s="12" t="n">
        <f aca="false">IF(J2730&gt;=H2730,H2730,J2730)</f>
        <v>3.29833714426803</v>
      </c>
      <c r="P2730" s="12" t="n">
        <f aca="false">IF(J2730&gt;H2730,J2730-H2730,0)</f>
        <v>1.51797856127785</v>
      </c>
    </row>
    <row r="2731" customFormat="false" ht="15" hidden="false" customHeight="false" outlineLevel="0" collapsed="false">
      <c r="A2731" s="28" t="n">
        <v>42849.5833333267</v>
      </c>
      <c r="B2731" s="0" t="n">
        <f aca="false">MONTH(A2731)</f>
        <v>4</v>
      </c>
      <c r="C2731" s="12" t="n">
        <v>0.112</v>
      </c>
      <c r="D2731" s="0" t="n">
        <v>0.336</v>
      </c>
      <c r="E2731" s="0" t="n">
        <v>1.4416</v>
      </c>
      <c r="F2731" s="12" t="n">
        <f aca="false">IF($F$3&gt;0,C2731*($F$3/$C$3),C2731)</f>
        <v>0.345218153214392</v>
      </c>
      <c r="G2731" s="12" t="n">
        <f aca="false">IF($F$3&gt;0,D2731*($F$3/$D$3),D2731)</f>
        <v>0.345218153214392</v>
      </c>
      <c r="H2731" s="12" t="n">
        <f aca="false">IF($F$3&gt;0,E2731*($F$3/$E$3),E2731)</f>
        <v>2.27582579197664</v>
      </c>
      <c r="J2731" s="12" t="n">
        <f aca="false">Sheet2!J2728</f>
        <v>4.03276060762624</v>
      </c>
      <c r="K2731" s="12" t="n">
        <f aca="false">IF(J2731&gt;=F2731,F2731,J2731)</f>
        <v>0.345218153214392</v>
      </c>
      <c r="L2731" s="12" t="n">
        <f aca="false">IF(J2731&gt;F2731,J2731-F2731,0)</f>
        <v>3.68754245441185</v>
      </c>
      <c r="M2731" s="12" t="n">
        <f aca="false">IF(J2731&gt;=G2731,G2731,J2731)</f>
        <v>0.345218153214392</v>
      </c>
      <c r="N2731" s="12" t="n">
        <f aca="false">IF(J2731&gt;G2731,J2731-G2731,0)</f>
        <v>3.68754245441185</v>
      </c>
      <c r="O2731" s="12" t="n">
        <f aca="false">IF(J2731&gt;=H2731,H2731,J2731)</f>
        <v>2.27582579197664</v>
      </c>
      <c r="P2731" s="12" t="n">
        <f aca="false">IF(J2731&gt;H2731,J2731-H2731,0)</f>
        <v>1.7569348156496</v>
      </c>
    </row>
    <row r="2732" customFormat="false" ht="15" hidden="false" customHeight="false" outlineLevel="0" collapsed="false">
      <c r="A2732" s="28" t="n">
        <v>42849.6249999934</v>
      </c>
      <c r="B2732" s="0" t="n">
        <f aca="false">MONTH(A2732)</f>
        <v>4</v>
      </c>
      <c r="C2732" s="12" t="n">
        <v>0.589</v>
      </c>
      <c r="D2732" s="0" t="n">
        <v>1.767</v>
      </c>
      <c r="E2732" s="0" t="n">
        <v>3.4068</v>
      </c>
      <c r="F2732" s="12" t="n">
        <f aca="false">IF($F$3&gt;0,C2732*($F$3/$C$3),C2732)</f>
        <v>1.81547760931497</v>
      </c>
      <c r="G2732" s="12" t="n">
        <f aca="false">IF($F$3&gt;0,D2732*($F$3/$D$3),D2732)</f>
        <v>1.81547760931497</v>
      </c>
      <c r="H2732" s="12" t="n">
        <f aca="false">IF($F$3&gt;0,E2732*($F$3/$E$3),E2732)</f>
        <v>5.3782486876429</v>
      </c>
      <c r="J2732" s="12" t="n">
        <f aca="false">Sheet2!J2729</f>
        <v>7.05995883958894</v>
      </c>
      <c r="K2732" s="12" t="n">
        <f aca="false">IF(J2732&gt;=F2732,F2732,J2732)</f>
        <v>1.81547760931497</v>
      </c>
      <c r="L2732" s="12" t="n">
        <f aca="false">IF(J2732&gt;F2732,J2732-F2732,0)</f>
        <v>5.24448123027397</v>
      </c>
      <c r="M2732" s="12" t="n">
        <f aca="false">IF(J2732&gt;=G2732,G2732,J2732)</f>
        <v>1.81547760931497</v>
      </c>
      <c r="N2732" s="12" t="n">
        <f aca="false">IF(J2732&gt;G2732,J2732-G2732,0)</f>
        <v>5.24448123027397</v>
      </c>
      <c r="O2732" s="12" t="n">
        <f aca="false">IF(J2732&gt;=H2732,H2732,J2732)</f>
        <v>5.3782486876429</v>
      </c>
      <c r="P2732" s="12" t="n">
        <f aca="false">IF(J2732&gt;H2732,J2732-H2732,0)</f>
        <v>1.68171015194604</v>
      </c>
    </row>
    <row r="2733" customFormat="false" ht="15" hidden="false" customHeight="false" outlineLevel="0" collapsed="false">
      <c r="A2733" s="28" t="n">
        <v>42849.6666666601</v>
      </c>
      <c r="B2733" s="0" t="n">
        <f aca="false">MONTH(A2733)</f>
        <v>4</v>
      </c>
      <c r="C2733" s="12" t="n">
        <v>0.827333333333333</v>
      </c>
      <c r="D2733" s="0" t="n">
        <v>2.482</v>
      </c>
      <c r="E2733" s="0" t="n">
        <v>0.8126</v>
      </c>
      <c r="F2733" s="12" t="n">
        <f aca="false">IF($F$3&gt;0,C2733*($F$3/$C$3),C2733)</f>
        <v>2.55009361987536</v>
      </c>
      <c r="G2733" s="12" t="n">
        <f aca="false">IF($F$3&gt;0,D2733*($F$3/$D$3),D2733)</f>
        <v>2.55009361987536</v>
      </c>
      <c r="H2733" s="12" t="n">
        <f aca="false">IF($F$3&gt;0,E2733*($F$3/$E$3),E2733)</f>
        <v>1.28283576481702</v>
      </c>
      <c r="J2733" s="12" t="n">
        <f aca="false">Sheet2!J2730</f>
        <v>5.75100775223091</v>
      </c>
      <c r="K2733" s="12" t="n">
        <f aca="false">IF(J2733&gt;=F2733,F2733,J2733)</f>
        <v>2.55009361987536</v>
      </c>
      <c r="L2733" s="12" t="n">
        <f aca="false">IF(J2733&gt;F2733,J2733-F2733,0)</f>
        <v>3.20091413235555</v>
      </c>
      <c r="M2733" s="12" t="n">
        <f aca="false">IF(J2733&gt;=G2733,G2733,J2733)</f>
        <v>2.55009361987536</v>
      </c>
      <c r="N2733" s="12" t="n">
        <f aca="false">IF(J2733&gt;G2733,J2733-G2733,0)</f>
        <v>3.20091413235555</v>
      </c>
      <c r="O2733" s="12" t="n">
        <f aca="false">IF(J2733&gt;=H2733,H2733,J2733)</f>
        <v>1.28283576481702</v>
      </c>
      <c r="P2733" s="12" t="n">
        <f aca="false">IF(J2733&gt;H2733,J2733-H2733,0)</f>
        <v>4.46817198741389</v>
      </c>
    </row>
    <row r="2734" customFormat="false" ht="15" hidden="false" customHeight="false" outlineLevel="0" collapsed="false">
      <c r="A2734" s="28" t="n">
        <v>42849.7083333267</v>
      </c>
      <c r="B2734" s="0" t="n">
        <f aca="false">MONTH(A2734)</f>
        <v>4</v>
      </c>
      <c r="C2734" s="12" t="n">
        <v>0.598666666666667</v>
      </c>
      <c r="D2734" s="0" t="n">
        <v>1.796</v>
      </c>
      <c r="E2734" s="0" t="n">
        <v>0.4437</v>
      </c>
      <c r="F2734" s="12" t="n">
        <f aca="false">IF($F$3&gt;0,C2734*($F$3/$C$3),C2734)</f>
        <v>1.84527322372931</v>
      </c>
      <c r="G2734" s="12" t="n">
        <f aca="false">IF($F$3&gt;0,D2734*($F$3/$D$3),D2734)</f>
        <v>1.84527322372931</v>
      </c>
      <c r="H2734" s="12" t="n">
        <f aca="false">IF($F$3&gt;0,E2734*($F$3/$E$3),E2734)</f>
        <v>0.700460532672055</v>
      </c>
      <c r="J2734" s="12" t="n">
        <f aca="false">Sheet2!J2731</f>
        <v>3.50378128694736</v>
      </c>
      <c r="K2734" s="12" t="n">
        <f aca="false">IF(J2734&gt;=F2734,F2734,J2734)</f>
        <v>1.84527322372931</v>
      </c>
      <c r="L2734" s="12" t="n">
        <f aca="false">IF(J2734&gt;F2734,J2734-F2734,0)</f>
        <v>1.65850806321805</v>
      </c>
      <c r="M2734" s="12" t="n">
        <f aca="false">IF(J2734&gt;=G2734,G2734,J2734)</f>
        <v>1.84527322372931</v>
      </c>
      <c r="N2734" s="12" t="n">
        <f aca="false">IF(J2734&gt;G2734,J2734-G2734,0)</f>
        <v>1.65850806321805</v>
      </c>
      <c r="O2734" s="12" t="n">
        <f aca="false">IF(J2734&gt;=H2734,H2734,J2734)</f>
        <v>0.700460532672055</v>
      </c>
      <c r="P2734" s="12" t="n">
        <f aca="false">IF(J2734&gt;H2734,J2734-H2734,0)</f>
        <v>2.80332075427531</v>
      </c>
    </row>
    <row r="2735" customFormat="false" ht="15" hidden="false" customHeight="false" outlineLevel="0" collapsed="false">
      <c r="A2735" s="28" t="n">
        <v>42849.7499999934</v>
      </c>
      <c r="B2735" s="0" t="n">
        <f aca="false">MONTH(A2735)</f>
        <v>4</v>
      </c>
      <c r="C2735" s="12" t="n">
        <v>0.611666666666667</v>
      </c>
      <c r="D2735" s="0" t="n">
        <v>1.835</v>
      </c>
      <c r="E2735" s="0" t="n">
        <v>0.3757</v>
      </c>
      <c r="F2735" s="12" t="n">
        <f aca="false">IF($F$3&gt;0,C2735*($F$3/$C$3),C2735)</f>
        <v>1.88534318794169</v>
      </c>
      <c r="G2735" s="12" t="n">
        <f aca="false">IF($F$3&gt;0,D2735*($F$3/$D$3),D2735)</f>
        <v>1.8853431879417</v>
      </c>
      <c r="H2735" s="12" t="n">
        <f aca="false">IF($F$3&gt;0,E2735*($F$3/$E$3),E2735)</f>
        <v>0.593110259465609</v>
      </c>
      <c r="J2735" s="12" t="n">
        <f aca="false">Sheet2!J2732</f>
        <v>1.53517873300739</v>
      </c>
      <c r="K2735" s="12" t="n">
        <f aca="false">IF(J2735&gt;=F2735,F2735,J2735)</f>
        <v>1.53517873300739</v>
      </c>
      <c r="L2735" s="12" t="n">
        <f aca="false">IF(J2735&gt;F2735,J2735-F2735,0)</f>
        <v>0</v>
      </c>
      <c r="M2735" s="12" t="n">
        <f aca="false">IF(J2735&gt;=G2735,G2735,J2735)</f>
        <v>1.53517873300739</v>
      </c>
      <c r="N2735" s="12" t="n">
        <f aca="false">IF(J2735&gt;G2735,J2735-G2735,0)</f>
        <v>0</v>
      </c>
      <c r="O2735" s="12" t="n">
        <f aca="false">IF(J2735&gt;=H2735,H2735,J2735)</f>
        <v>0.593110259465609</v>
      </c>
      <c r="P2735" s="12" t="n">
        <f aca="false">IF(J2735&gt;H2735,J2735-H2735,0)</f>
        <v>0.94206847354178</v>
      </c>
    </row>
    <row r="2736" customFormat="false" ht="15" hidden="false" customHeight="false" outlineLevel="0" collapsed="false">
      <c r="A2736" s="28" t="n">
        <v>42849.79166666</v>
      </c>
      <c r="B2736" s="0" t="n">
        <f aca="false">MONTH(A2736)</f>
        <v>4</v>
      </c>
      <c r="C2736" s="12" t="n">
        <v>0.584666666666667</v>
      </c>
      <c r="D2736" s="0" t="n">
        <v>1.754</v>
      </c>
      <c r="E2736" s="0" t="n">
        <v>0.4386</v>
      </c>
      <c r="F2736" s="12" t="n">
        <f aca="false">IF($F$3&gt;0,C2736*($F$3/$C$3),C2736)</f>
        <v>1.80212095457751</v>
      </c>
      <c r="G2736" s="12" t="n">
        <f aca="false">IF($F$3&gt;0,D2736*($F$3/$D$3),D2736)</f>
        <v>1.80212095457751</v>
      </c>
      <c r="H2736" s="12" t="n">
        <f aca="false">IF($F$3&gt;0,E2736*($F$3/$E$3),E2736)</f>
        <v>0.692409262181571</v>
      </c>
      <c r="J2736" s="12" t="n">
        <f aca="false">Sheet2!J2733</f>
        <v>0.406516984795686</v>
      </c>
      <c r="K2736" s="12" t="n">
        <f aca="false">IF(J2736&gt;=F2736,F2736,J2736)</f>
        <v>0.406516984795686</v>
      </c>
      <c r="L2736" s="12" t="n">
        <f aca="false">IF(J2736&gt;F2736,J2736-F2736,0)</f>
        <v>0</v>
      </c>
      <c r="M2736" s="12" t="n">
        <f aca="false">IF(J2736&gt;=G2736,G2736,J2736)</f>
        <v>0.406516984795686</v>
      </c>
      <c r="N2736" s="12" t="n">
        <f aca="false">IF(J2736&gt;G2736,J2736-G2736,0)</f>
        <v>0</v>
      </c>
      <c r="O2736" s="12" t="n">
        <f aca="false">IF(J2736&gt;=H2736,H2736,J2736)</f>
        <v>0.406516984795686</v>
      </c>
      <c r="P2736" s="12" t="n">
        <f aca="false">IF(J2736&gt;H2736,J2736-H2736,0)</f>
        <v>0</v>
      </c>
    </row>
    <row r="2737" customFormat="false" ht="15" hidden="false" customHeight="false" outlineLevel="0" collapsed="false">
      <c r="A2737" s="28" t="n">
        <v>42849.8333333267</v>
      </c>
      <c r="B2737" s="0" t="n">
        <f aca="false">MONTH(A2737)</f>
        <v>4</v>
      </c>
      <c r="C2737" s="12" t="n">
        <v>0.547333333333333</v>
      </c>
      <c r="D2737" s="0" t="n">
        <v>1.642</v>
      </c>
      <c r="E2737" s="0" t="n">
        <v>0.4896</v>
      </c>
      <c r="F2737" s="12" t="n">
        <f aca="false">IF($F$3&gt;0,C2737*($F$3/$C$3),C2737)</f>
        <v>1.68704823683938</v>
      </c>
      <c r="G2737" s="12" t="n">
        <f aca="false">IF($F$3&gt;0,D2737*($F$3/$D$3),D2737)</f>
        <v>1.68704823683938</v>
      </c>
      <c r="H2737" s="12" t="n">
        <f aca="false">IF($F$3&gt;0,E2737*($F$3/$E$3),E2737)</f>
        <v>0.772921967086405</v>
      </c>
      <c r="J2737" s="12" t="n">
        <f aca="false">Sheet2!J2734</f>
        <v>0</v>
      </c>
      <c r="K2737" s="12" t="n">
        <f aca="false">IF(J2737&gt;=F2737,F2737,J2737)</f>
        <v>0</v>
      </c>
      <c r="L2737" s="12" t="n">
        <f aca="false">IF(J2737&gt;F2737,J2737-F2737,0)</f>
        <v>0</v>
      </c>
      <c r="M2737" s="12" t="n">
        <f aca="false">IF(J2737&gt;=G2737,G2737,J2737)</f>
        <v>0</v>
      </c>
      <c r="N2737" s="12" t="n">
        <f aca="false">IF(J2737&gt;G2737,J2737-G2737,0)</f>
        <v>0</v>
      </c>
      <c r="O2737" s="12" t="n">
        <f aca="false">IF(J2737&gt;=H2737,H2737,J2737)</f>
        <v>0</v>
      </c>
      <c r="P2737" s="12" t="n">
        <f aca="false">IF(J2737&gt;H2737,J2737-H2737,0)</f>
        <v>0</v>
      </c>
    </row>
    <row r="2738" customFormat="false" ht="15" hidden="false" customHeight="false" outlineLevel="0" collapsed="false">
      <c r="A2738" s="28" t="n">
        <v>42849.8749999934</v>
      </c>
      <c r="B2738" s="0" t="n">
        <f aca="false">MONTH(A2738)</f>
        <v>4</v>
      </c>
      <c r="C2738" s="12" t="n">
        <v>0.894333333333333</v>
      </c>
      <c r="D2738" s="0" t="n">
        <v>2.683</v>
      </c>
      <c r="E2738" s="0" t="n">
        <v>0.3315</v>
      </c>
      <c r="F2738" s="12" t="n">
        <f aca="false">IF($F$3&gt;0,C2738*($F$3/$C$3),C2738)</f>
        <v>2.75660805081611</v>
      </c>
      <c r="G2738" s="12" t="n">
        <f aca="false">IF($F$3&gt;0,D2738*($F$3/$D$3),D2738)</f>
        <v>2.75660805081611</v>
      </c>
      <c r="H2738" s="12" t="n">
        <f aca="false">IF($F$3&gt;0,E2738*($F$3/$E$3),E2738)</f>
        <v>0.52333258188142</v>
      </c>
      <c r="J2738" s="12" t="n">
        <f aca="false">Sheet2!J2735</f>
        <v>0</v>
      </c>
      <c r="K2738" s="12" t="n">
        <f aca="false">IF(J2738&gt;=F2738,F2738,J2738)</f>
        <v>0</v>
      </c>
      <c r="L2738" s="12" t="n">
        <f aca="false">IF(J2738&gt;F2738,J2738-F2738,0)</f>
        <v>0</v>
      </c>
      <c r="M2738" s="12" t="n">
        <f aca="false">IF(J2738&gt;=G2738,G2738,J2738)</f>
        <v>0</v>
      </c>
      <c r="N2738" s="12" t="n">
        <f aca="false">IF(J2738&gt;G2738,J2738-G2738,0)</f>
        <v>0</v>
      </c>
      <c r="O2738" s="12" t="n">
        <f aca="false">IF(J2738&gt;=H2738,H2738,J2738)</f>
        <v>0</v>
      </c>
      <c r="P2738" s="12" t="n">
        <f aca="false">IF(J2738&gt;H2738,J2738-H2738,0)</f>
        <v>0</v>
      </c>
    </row>
    <row r="2739" customFormat="false" ht="15" hidden="false" customHeight="false" outlineLevel="0" collapsed="false">
      <c r="A2739" s="28" t="n">
        <v>42849.91666666</v>
      </c>
      <c r="B2739" s="0" t="n">
        <f aca="false">MONTH(A2739)</f>
        <v>4</v>
      </c>
      <c r="C2739" s="12" t="n">
        <v>0.360666666666667</v>
      </c>
      <c r="D2739" s="0" t="n">
        <v>1.082</v>
      </c>
      <c r="E2739" s="0" t="n">
        <v>0.3247</v>
      </c>
      <c r="F2739" s="12" t="n">
        <f aca="false">IF($F$3&gt;0,C2739*($F$3/$C$3),C2739)</f>
        <v>1.11168464814873</v>
      </c>
      <c r="G2739" s="12" t="n">
        <f aca="false">IF($F$3&gt;0,D2739*($F$3/$D$3),D2739)</f>
        <v>1.11168464814873</v>
      </c>
      <c r="H2739" s="12" t="n">
        <f aca="false">IF($F$3&gt;0,E2739*($F$3/$E$3),E2739)</f>
        <v>0.512597554560776</v>
      </c>
      <c r="J2739" s="12" t="n">
        <f aca="false">Sheet2!J2736</f>
        <v>0</v>
      </c>
      <c r="K2739" s="12" t="n">
        <f aca="false">IF(J2739&gt;=F2739,F2739,J2739)</f>
        <v>0</v>
      </c>
      <c r="L2739" s="12" t="n">
        <f aca="false">IF(J2739&gt;F2739,J2739-F2739,0)</f>
        <v>0</v>
      </c>
      <c r="M2739" s="12" t="n">
        <f aca="false">IF(J2739&gt;=G2739,G2739,J2739)</f>
        <v>0</v>
      </c>
      <c r="N2739" s="12" t="n">
        <f aca="false">IF(J2739&gt;G2739,J2739-G2739,0)</f>
        <v>0</v>
      </c>
      <c r="O2739" s="12" t="n">
        <f aca="false">IF(J2739&gt;=H2739,H2739,J2739)</f>
        <v>0</v>
      </c>
      <c r="P2739" s="12" t="n">
        <f aca="false">IF(J2739&gt;H2739,J2739-H2739,0)</f>
        <v>0</v>
      </c>
    </row>
    <row r="2740" customFormat="false" ht="15" hidden="false" customHeight="false" outlineLevel="0" collapsed="false">
      <c r="A2740" s="28" t="n">
        <v>42849.9583333267</v>
      </c>
      <c r="B2740" s="0" t="n">
        <f aca="false">MONTH(A2740)</f>
        <v>4</v>
      </c>
      <c r="C2740" s="12" t="n">
        <v>0.615333333333333</v>
      </c>
      <c r="D2740" s="0" t="n">
        <v>1.846</v>
      </c>
      <c r="E2740" s="0" t="n">
        <v>0.7089</v>
      </c>
      <c r="F2740" s="12" t="n">
        <f aca="false">IF($F$3&gt;0,C2740*($F$3/$C$3),C2740)</f>
        <v>1.89664497271955</v>
      </c>
      <c r="G2740" s="12" t="n">
        <f aca="false">IF($F$3&gt;0,D2740*($F$3/$D$3),D2740)</f>
        <v>1.89664497271955</v>
      </c>
      <c r="H2740" s="12" t="n">
        <f aca="false">IF($F$3&gt;0,E2740*($F$3/$E$3),E2740)</f>
        <v>1.11912659817719</v>
      </c>
      <c r="J2740" s="12" t="n">
        <f aca="false">Sheet2!J2737</f>
        <v>0</v>
      </c>
      <c r="K2740" s="12" t="n">
        <f aca="false">IF(J2740&gt;=F2740,F2740,J2740)</f>
        <v>0</v>
      </c>
      <c r="L2740" s="12" t="n">
        <f aca="false">IF(J2740&gt;F2740,J2740-F2740,0)</f>
        <v>0</v>
      </c>
      <c r="M2740" s="12" t="n">
        <f aca="false">IF(J2740&gt;=G2740,G2740,J2740)</f>
        <v>0</v>
      </c>
      <c r="N2740" s="12" t="n">
        <f aca="false">IF(J2740&gt;G2740,J2740-G2740,0)</f>
        <v>0</v>
      </c>
      <c r="O2740" s="12" t="n">
        <f aca="false">IF(J2740&gt;=H2740,H2740,J2740)</f>
        <v>0</v>
      </c>
      <c r="P2740" s="12" t="n">
        <f aca="false">IF(J2740&gt;H2740,J2740-H2740,0)</f>
        <v>0</v>
      </c>
    </row>
    <row r="2741" customFormat="false" ht="15" hidden="false" customHeight="false" outlineLevel="0" collapsed="false">
      <c r="A2741" s="28" t="n">
        <v>42849.9999999934</v>
      </c>
      <c r="B2741" s="0" t="n">
        <f aca="false">MONTH(A2741)</f>
        <v>4</v>
      </c>
      <c r="C2741" s="12" t="n">
        <v>0.319333333333333</v>
      </c>
      <c r="D2741" s="0" t="n">
        <v>0.958</v>
      </c>
      <c r="E2741" s="0" t="n">
        <v>2.6214</v>
      </c>
      <c r="F2741" s="12" t="n">
        <f aca="false">IF($F$3&gt;0,C2741*($F$3/$C$3),C2741)</f>
        <v>0.984282710652939</v>
      </c>
      <c r="G2741" s="12" t="n">
        <f aca="false">IF($F$3&gt;0,D2741*($F$3/$D$3),D2741)</f>
        <v>0.98428271065294</v>
      </c>
      <c r="H2741" s="12" t="n">
        <f aca="false">IF($F$3&gt;0,E2741*($F$3/$E$3),E2741)</f>
        <v>4.13835303210846</v>
      </c>
      <c r="J2741" s="12" t="n">
        <f aca="false">Sheet2!J2738</f>
        <v>0</v>
      </c>
      <c r="K2741" s="12" t="n">
        <f aca="false">IF(J2741&gt;=F2741,F2741,J2741)</f>
        <v>0</v>
      </c>
      <c r="L2741" s="12" t="n">
        <f aca="false">IF(J2741&gt;F2741,J2741-F2741,0)</f>
        <v>0</v>
      </c>
      <c r="M2741" s="12" t="n">
        <f aca="false">IF(J2741&gt;=G2741,G2741,J2741)</f>
        <v>0</v>
      </c>
      <c r="N2741" s="12" t="n">
        <f aca="false">IF(J2741&gt;G2741,J2741-G2741,0)</f>
        <v>0</v>
      </c>
      <c r="O2741" s="12" t="n">
        <f aca="false">IF(J2741&gt;=H2741,H2741,J2741)</f>
        <v>0</v>
      </c>
      <c r="P2741" s="12" t="n">
        <f aca="false">IF(J2741&gt;H2741,J2741-H2741,0)</f>
        <v>0</v>
      </c>
    </row>
    <row r="2742" customFormat="false" ht="15" hidden="false" customHeight="false" outlineLevel="0" collapsed="false">
      <c r="A2742" s="28" t="n">
        <v>42850.04166666</v>
      </c>
      <c r="B2742" s="0" t="n">
        <f aca="false">MONTH(A2742)</f>
        <v>4</v>
      </c>
      <c r="C2742" s="12" t="n">
        <v>0.346666666666667</v>
      </c>
      <c r="D2742" s="0" t="n">
        <v>1.04</v>
      </c>
      <c r="E2742" s="0" t="n">
        <v>0.3417</v>
      </c>
      <c r="F2742" s="12" t="n">
        <f aca="false">IF($F$3&gt;0,C2742*($F$3/$C$3),C2742)</f>
        <v>1.06853237899693</v>
      </c>
      <c r="G2742" s="12" t="n">
        <f aca="false">IF($F$3&gt;0,D2742*($F$3/$D$3),D2742)</f>
        <v>1.06853237899693</v>
      </c>
      <c r="H2742" s="12" t="n">
        <f aca="false">IF($F$3&gt;0,E2742*($F$3/$E$3),E2742)</f>
        <v>0.539435122862387</v>
      </c>
      <c r="J2742" s="12" t="n">
        <f aca="false">Sheet2!J2739</f>
        <v>0</v>
      </c>
      <c r="K2742" s="12" t="n">
        <f aca="false">IF(J2742&gt;=F2742,F2742,J2742)</f>
        <v>0</v>
      </c>
      <c r="L2742" s="12" t="n">
        <f aca="false">IF(J2742&gt;F2742,J2742-F2742,0)</f>
        <v>0</v>
      </c>
      <c r="M2742" s="12" t="n">
        <f aca="false">IF(J2742&gt;=G2742,G2742,J2742)</f>
        <v>0</v>
      </c>
      <c r="N2742" s="12" t="n">
        <f aca="false">IF(J2742&gt;G2742,J2742-G2742,0)</f>
        <v>0</v>
      </c>
      <c r="O2742" s="12" t="n">
        <f aca="false">IF(J2742&gt;=H2742,H2742,J2742)</f>
        <v>0</v>
      </c>
      <c r="P2742" s="12" t="n">
        <f aca="false">IF(J2742&gt;H2742,J2742-H2742,0)</f>
        <v>0</v>
      </c>
    </row>
    <row r="2743" customFormat="false" ht="15" hidden="false" customHeight="false" outlineLevel="0" collapsed="false">
      <c r="A2743" s="28" t="n">
        <v>42850.0833333267</v>
      </c>
      <c r="B2743" s="0" t="n">
        <f aca="false">MONTH(A2743)</f>
        <v>4</v>
      </c>
      <c r="C2743" s="12" t="n">
        <v>0.595666666666667</v>
      </c>
      <c r="D2743" s="0" t="n">
        <v>1.787</v>
      </c>
      <c r="E2743" s="0" t="n">
        <v>0.3179</v>
      </c>
      <c r="F2743" s="12" t="n">
        <f aca="false">IF($F$3&gt;0,C2743*($F$3/$C$3),C2743)</f>
        <v>1.83602630891107</v>
      </c>
      <c r="G2743" s="12" t="n">
        <f aca="false">IF($F$3&gt;0,D2743*($F$3/$D$3),D2743)</f>
        <v>1.83602630891107</v>
      </c>
      <c r="H2743" s="12" t="n">
        <f aca="false">IF($F$3&gt;0,E2743*($F$3/$E$3),E2743)</f>
        <v>0.501862527240131</v>
      </c>
      <c r="J2743" s="12" t="n">
        <f aca="false">Sheet2!J2740</f>
        <v>0</v>
      </c>
      <c r="K2743" s="12" t="n">
        <f aca="false">IF(J2743&gt;=F2743,F2743,J2743)</f>
        <v>0</v>
      </c>
      <c r="L2743" s="12" t="n">
        <f aca="false">IF(J2743&gt;F2743,J2743-F2743,0)</f>
        <v>0</v>
      </c>
      <c r="M2743" s="12" t="n">
        <f aca="false">IF(J2743&gt;=G2743,G2743,J2743)</f>
        <v>0</v>
      </c>
      <c r="N2743" s="12" t="n">
        <f aca="false">IF(J2743&gt;G2743,J2743-G2743,0)</f>
        <v>0</v>
      </c>
      <c r="O2743" s="12" t="n">
        <f aca="false">IF(J2743&gt;=H2743,H2743,J2743)</f>
        <v>0</v>
      </c>
      <c r="P2743" s="12" t="n">
        <f aca="false">IF(J2743&gt;H2743,J2743-H2743,0)</f>
        <v>0</v>
      </c>
    </row>
    <row r="2744" customFormat="false" ht="15" hidden="false" customHeight="false" outlineLevel="0" collapsed="false">
      <c r="A2744" s="28" t="n">
        <v>42850.1249999934</v>
      </c>
      <c r="B2744" s="0" t="n">
        <f aca="false">MONTH(A2744)</f>
        <v>4</v>
      </c>
      <c r="C2744" s="12" t="n">
        <v>0.492</v>
      </c>
      <c r="D2744" s="0" t="n">
        <v>1.476</v>
      </c>
      <c r="E2744" s="0" t="n">
        <v>0.3179</v>
      </c>
      <c r="F2744" s="12" t="n">
        <f aca="false">IF($F$3&gt;0,C2744*($F$3/$C$3),C2744)</f>
        <v>1.51649403019179</v>
      </c>
      <c r="G2744" s="12" t="n">
        <f aca="false">IF($F$3&gt;0,D2744*($F$3/$D$3),D2744)</f>
        <v>1.51649403019179</v>
      </c>
      <c r="H2744" s="12" t="n">
        <f aca="false">IF($F$3&gt;0,E2744*($F$3/$E$3),E2744)</f>
        <v>0.501862527240131</v>
      </c>
      <c r="J2744" s="12" t="n">
        <f aca="false">Sheet2!J2741</f>
        <v>0</v>
      </c>
      <c r="K2744" s="12" t="n">
        <f aca="false">IF(J2744&gt;=F2744,F2744,J2744)</f>
        <v>0</v>
      </c>
      <c r="L2744" s="12" t="n">
        <f aca="false">IF(J2744&gt;F2744,J2744-F2744,0)</f>
        <v>0</v>
      </c>
      <c r="M2744" s="12" t="n">
        <f aca="false">IF(J2744&gt;=G2744,G2744,J2744)</f>
        <v>0</v>
      </c>
      <c r="N2744" s="12" t="n">
        <f aca="false">IF(J2744&gt;G2744,J2744-G2744,0)</f>
        <v>0</v>
      </c>
      <c r="O2744" s="12" t="n">
        <f aca="false">IF(J2744&gt;=H2744,H2744,J2744)</f>
        <v>0</v>
      </c>
      <c r="P2744" s="12" t="n">
        <f aca="false">IF(J2744&gt;H2744,J2744-H2744,0)</f>
        <v>0</v>
      </c>
    </row>
    <row r="2745" customFormat="false" ht="15" hidden="false" customHeight="false" outlineLevel="0" collapsed="false">
      <c r="A2745" s="28" t="n">
        <v>42850.16666666</v>
      </c>
      <c r="B2745" s="0" t="n">
        <f aca="false">MONTH(A2745)</f>
        <v>4</v>
      </c>
      <c r="C2745" s="12" t="n">
        <v>0.349</v>
      </c>
      <c r="D2745" s="0" t="n">
        <v>1.047</v>
      </c>
      <c r="E2745" s="0" t="n">
        <v>0.2839</v>
      </c>
      <c r="F2745" s="12" t="n">
        <f aca="false">IF($F$3&gt;0,C2745*($F$3/$C$3),C2745)</f>
        <v>1.07572442385556</v>
      </c>
      <c r="G2745" s="12" t="n">
        <f aca="false">IF($F$3&gt;0,D2745*($F$3/$D$3),D2745)</f>
        <v>1.07572442385556</v>
      </c>
      <c r="H2745" s="12" t="n">
        <f aca="false">IF($F$3&gt;0,E2745*($F$3/$E$3),E2745)</f>
        <v>0.448187390636908</v>
      </c>
      <c r="J2745" s="12" t="n">
        <f aca="false">Sheet2!J2742</f>
        <v>0</v>
      </c>
      <c r="K2745" s="12" t="n">
        <f aca="false">IF(J2745&gt;=F2745,F2745,J2745)</f>
        <v>0</v>
      </c>
      <c r="L2745" s="12" t="n">
        <f aca="false">IF(J2745&gt;F2745,J2745-F2745,0)</f>
        <v>0</v>
      </c>
      <c r="M2745" s="12" t="n">
        <f aca="false">IF(J2745&gt;=G2745,G2745,J2745)</f>
        <v>0</v>
      </c>
      <c r="N2745" s="12" t="n">
        <f aca="false">IF(J2745&gt;G2745,J2745-G2745,0)</f>
        <v>0</v>
      </c>
      <c r="O2745" s="12" t="n">
        <f aca="false">IF(J2745&gt;=H2745,H2745,J2745)</f>
        <v>0</v>
      </c>
      <c r="P2745" s="12" t="n">
        <f aca="false">IF(J2745&gt;H2745,J2745-H2745,0)</f>
        <v>0</v>
      </c>
    </row>
    <row r="2746" customFormat="false" ht="15" hidden="false" customHeight="false" outlineLevel="0" collapsed="false">
      <c r="A2746" s="28" t="n">
        <v>42850.2083333267</v>
      </c>
      <c r="B2746" s="0" t="n">
        <f aca="false">MONTH(A2746)</f>
        <v>4</v>
      </c>
      <c r="C2746" s="12" t="n">
        <v>0.587</v>
      </c>
      <c r="D2746" s="0" t="n">
        <v>1.761</v>
      </c>
      <c r="E2746" s="0" t="n">
        <v>0.799</v>
      </c>
      <c r="F2746" s="12" t="n">
        <f aca="false">IF($F$3&gt;0,C2746*($F$3/$C$3),C2746)</f>
        <v>1.80931299943614</v>
      </c>
      <c r="G2746" s="12" t="n">
        <f aca="false">IF($F$3&gt;0,D2746*($F$3/$D$3),D2746)</f>
        <v>1.80931299943614</v>
      </c>
      <c r="H2746" s="12" t="n">
        <f aca="false">IF($F$3&gt;0,E2746*($F$3/$E$3),E2746)</f>
        <v>1.26136571017573</v>
      </c>
      <c r="J2746" s="12" t="n">
        <f aca="false">Sheet2!J2743</f>
        <v>0.00363222380452301</v>
      </c>
      <c r="K2746" s="12" t="n">
        <f aca="false">IF(J2746&gt;=F2746,F2746,J2746)</f>
        <v>0.00363222380452301</v>
      </c>
      <c r="L2746" s="12" t="n">
        <f aca="false">IF(J2746&gt;F2746,J2746-F2746,0)</f>
        <v>0</v>
      </c>
      <c r="M2746" s="12" t="n">
        <f aca="false">IF(J2746&gt;=G2746,G2746,J2746)</f>
        <v>0.00363222380452301</v>
      </c>
      <c r="N2746" s="12" t="n">
        <f aca="false">IF(J2746&gt;G2746,J2746-G2746,0)</f>
        <v>0</v>
      </c>
      <c r="O2746" s="12" t="n">
        <f aca="false">IF(J2746&gt;=H2746,H2746,J2746)</f>
        <v>0.00363222380452301</v>
      </c>
      <c r="P2746" s="12" t="n">
        <f aca="false">IF(J2746&gt;H2746,J2746-H2746,0)</f>
        <v>0</v>
      </c>
    </row>
    <row r="2747" customFormat="false" ht="15" hidden="false" customHeight="false" outlineLevel="0" collapsed="false">
      <c r="A2747" s="28" t="n">
        <v>42850.2499999934</v>
      </c>
      <c r="B2747" s="0" t="n">
        <f aca="false">MONTH(A2747)</f>
        <v>4</v>
      </c>
      <c r="C2747" s="12" t="n">
        <v>0.706333333333333</v>
      </c>
      <c r="D2747" s="0" t="n">
        <v>2.119</v>
      </c>
      <c r="E2747" s="0" t="n">
        <v>0.306</v>
      </c>
      <c r="F2747" s="12" t="n">
        <f aca="false">IF($F$3&gt;0,C2747*($F$3/$C$3),C2747)</f>
        <v>2.17713472220624</v>
      </c>
      <c r="G2747" s="12" t="n">
        <f aca="false">IF($F$3&gt;0,D2747*($F$3/$D$3),D2747)</f>
        <v>2.17713472220624</v>
      </c>
      <c r="H2747" s="12" t="n">
        <f aca="false">IF($F$3&gt;0,E2747*($F$3/$E$3),E2747)</f>
        <v>0.483076229429003</v>
      </c>
      <c r="J2747" s="12" t="n">
        <f aca="false">Sheet2!J2744</f>
        <v>0.0804577307863824</v>
      </c>
      <c r="K2747" s="12" t="n">
        <f aca="false">IF(J2747&gt;=F2747,F2747,J2747)</f>
        <v>0.0804577307863824</v>
      </c>
      <c r="L2747" s="12" t="n">
        <f aca="false">IF(J2747&gt;F2747,J2747-F2747,0)</f>
        <v>0</v>
      </c>
      <c r="M2747" s="12" t="n">
        <f aca="false">IF(J2747&gt;=G2747,G2747,J2747)</f>
        <v>0.0804577307863824</v>
      </c>
      <c r="N2747" s="12" t="n">
        <f aca="false">IF(J2747&gt;G2747,J2747-G2747,0)</f>
        <v>0</v>
      </c>
      <c r="O2747" s="12" t="n">
        <f aca="false">IF(J2747&gt;=H2747,H2747,J2747)</f>
        <v>0.0804577307863824</v>
      </c>
      <c r="P2747" s="12" t="n">
        <f aca="false">IF(J2747&gt;H2747,J2747-H2747,0)</f>
        <v>0</v>
      </c>
    </row>
    <row r="2748" customFormat="false" ht="15" hidden="false" customHeight="false" outlineLevel="0" collapsed="false">
      <c r="A2748" s="28" t="n">
        <v>42850.29166666</v>
      </c>
      <c r="B2748" s="0" t="n">
        <f aca="false">MONTH(A2748)</f>
        <v>4</v>
      </c>
      <c r="C2748" s="12" t="n">
        <v>0.826</v>
      </c>
      <c r="D2748" s="0" t="n">
        <v>2.478</v>
      </c>
      <c r="E2748" s="0" t="n">
        <v>0.8075</v>
      </c>
      <c r="F2748" s="12" t="n">
        <f aca="false">IF($F$3&gt;0,C2748*($F$3/$C$3),C2748)</f>
        <v>2.54598387995614</v>
      </c>
      <c r="G2748" s="12" t="n">
        <f aca="false">IF($F$3&gt;0,D2748*($F$3/$D$3),D2748)</f>
        <v>2.54598387995614</v>
      </c>
      <c r="H2748" s="12" t="n">
        <f aca="false">IF($F$3&gt;0,E2748*($F$3/$E$3),E2748)</f>
        <v>1.27478449432654</v>
      </c>
      <c r="J2748" s="12" t="n">
        <f aca="false">Sheet2!J2745</f>
        <v>1.87026001878441</v>
      </c>
      <c r="K2748" s="12" t="n">
        <f aca="false">IF(J2748&gt;=F2748,F2748,J2748)</f>
        <v>1.87026001878441</v>
      </c>
      <c r="L2748" s="12" t="n">
        <f aca="false">IF(J2748&gt;F2748,J2748-F2748,0)</f>
        <v>0</v>
      </c>
      <c r="M2748" s="12" t="n">
        <f aca="false">IF(J2748&gt;=G2748,G2748,J2748)</f>
        <v>1.87026001878441</v>
      </c>
      <c r="N2748" s="12" t="n">
        <f aca="false">IF(J2748&gt;G2748,J2748-G2748,0)</f>
        <v>0</v>
      </c>
      <c r="O2748" s="12" t="n">
        <f aca="false">IF(J2748&gt;=H2748,H2748,J2748)</f>
        <v>1.27478449432654</v>
      </c>
      <c r="P2748" s="12" t="n">
        <f aca="false">IF(J2748&gt;H2748,J2748-H2748,0)</f>
        <v>0.59547552445787</v>
      </c>
    </row>
    <row r="2749" customFormat="false" ht="15" hidden="false" customHeight="false" outlineLevel="0" collapsed="false">
      <c r="A2749" s="28" t="n">
        <v>42850.3333333267</v>
      </c>
      <c r="B2749" s="0" t="n">
        <f aca="false">MONTH(A2749)</f>
        <v>4</v>
      </c>
      <c r="C2749" s="12" t="n">
        <v>1.103</v>
      </c>
      <c r="D2749" s="0" t="n">
        <v>3.309</v>
      </c>
      <c r="E2749" s="0" t="n">
        <v>1.4382</v>
      </c>
      <c r="F2749" s="12" t="n">
        <f aca="false">IF($F$3&gt;0,C2749*($F$3/$C$3),C2749)</f>
        <v>3.39978234817388</v>
      </c>
      <c r="G2749" s="12" t="n">
        <f aca="false">IF($F$3&gt;0,D2749*($F$3/$D$3),D2749)</f>
        <v>3.39978234817388</v>
      </c>
      <c r="H2749" s="12" t="n">
        <f aca="false">IF($F$3&gt;0,E2749*($F$3/$E$3),E2749)</f>
        <v>2.27045827831631</v>
      </c>
      <c r="J2749" s="12" t="n">
        <f aca="false">Sheet2!J2746</f>
        <v>2.75231691102585</v>
      </c>
      <c r="K2749" s="12" t="n">
        <f aca="false">IF(J2749&gt;=F2749,F2749,J2749)</f>
        <v>2.75231691102585</v>
      </c>
      <c r="L2749" s="12" t="n">
        <f aca="false">IF(J2749&gt;F2749,J2749-F2749,0)</f>
        <v>0</v>
      </c>
      <c r="M2749" s="12" t="n">
        <f aca="false">IF(J2749&gt;=G2749,G2749,J2749)</f>
        <v>2.75231691102585</v>
      </c>
      <c r="N2749" s="12" t="n">
        <f aca="false">IF(J2749&gt;G2749,J2749-G2749,0)</f>
        <v>0</v>
      </c>
      <c r="O2749" s="12" t="n">
        <f aca="false">IF(J2749&gt;=H2749,H2749,J2749)</f>
        <v>2.27045827831631</v>
      </c>
      <c r="P2749" s="12" t="n">
        <f aca="false">IF(J2749&gt;H2749,J2749-H2749,0)</f>
        <v>0.481858632709538</v>
      </c>
    </row>
    <row r="2750" customFormat="false" ht="15" hidden="false" customHeight="false" outlineLevel="0" collapsed="false">
      <c r="A2750" s="28" t="n">
        <v>42850.3749999933</v>
      </c>
      <c r="B2750" s="0" t="n">
        <f aca="false">MONTH(A2750)</f>
        <v>4</v>
      </c>
      <c r="C2750" s="12" t="n">
        <v>0.721666666666667</v>
      </c>
      <c r="D2750" s="0" t="n">
        <v>2.165</v>
      </c>
      <c r="E2750" s="0" t="n">
        <v>1.2784</v>
      </c>
      <c r="F2750" s="12" t="n">
        <f aca="false">IF($F$3&gt;0,C2750*($F$3/$C$3),C2750)</f>
        <v>2.22439673127726</v>
      </c>
      <c r="G2750" s="12" t="n">
        <f aca="false">IF($F$3&gt;0,D2750*($F$3/$D$3),D2750)</f>
        <v>2.22439673127726</v>
      </c>
      <c r="H2750" s="12" t="n">
        <f aca="false">IF($F$3&gt;0,E2750*($F$3/$E$3),E2750)</f>
        <v>2.01818513628117</v>
      </c>
      <c r="J2750" s="12" t="n">
        <f aca="false">Sheet2!J2747</f>
        <v>5.51960418367863</v>
      </c>
      <c r="K2750" s="12" t="n">
        <f aca="false">IF(J2750&gt;=F2750,F2750,J2750)</f>
        <v>2.22439673127726</v>
      </c>
      <c r="L2750" s="12" t="n">
        <f aca="false">IF(J2750&gt;F2750,J2750-F2750,0)</f>
        <v>3.29520745240137</v>
      </c>
      <c r="M2750" s="12" t="n">
        <f aca="false">IF(J2750&gt;=G2750,G2750,J2750)</f>
        <v>2.22439673127726</v>
      </c>
      <c r="N2750" s="12" t="n">
        <f aca="false">IF(J2750&gt;G2750,J2750-G2750,0)</f>
        <v>3.29520745240137</v>
      </c>
      <c r="O2750" s="12" t="n">
        <f aca="false">IF(J2750&gt;=H2750,H2750,J2750)</f>
        <v>2.01818513628117</v>
      </c>
      <c r="P2750" s="12" t="n">
        <f aca="false">IF(J2750&gt;H2750,J2750-H2750,0)</f>
        <v>3.50141904739746</v>
      </c>
    </row>
    <row r="2751" customFormat="false" ht="15" hidden="false" customHeight="false" outlineLevel="0" collapsed="false">
      <c r="A2751" s="28" t="n">
        <v>42850.41666666</v>
      </c>
      <c r="B2751" s="0" t="n">
        <f aca="false">MONTH(A2751)</f>
        <v>4</v>
      </c>
      <c r="C2751" s="12" t="n">
        <v>0.577666666666667</v>
      </c>
      <c r="D2751" s="0" t="n">
        <v>1.733</v>
      </c>
      <c r="E2751" s="0" t="n">
        <v>2.0247</v>
      </c>
      <c r="F2751" s="12" t="n">
        <f aca="false">IF($F$3&gt;0,C2751*($F$3/$C$3),C2751)</f>
        <v>1.78054482000161</v>
      </c>
      <c r="G2751" s="12" t="n">
        <f aca="false">IF($F$3&gt;0,D2751*($F$3/$D$3),D2751)</f>
        <v>1.78054482000161</v>
      </c>
      <c r="H2751" s="12" t="n">
        <f aca="false">IF($F$3&gt;0,E2751*($F$3/$E$3),E2751)</f>
        <v>3.1963543847219</v>
      </c>
      <c r="J2751" s="12" t="n">
        <f aca="false">Sheet2!J2748</f>
        <v>3.19991479775413</v>
      </c>
      <c r="K2751" s="12" t="n">
        <f aca="false">IF(J2751&gt;=F2751,F2751,J2751)</f>
        <v>1.78054482000161</v>
      </c>
      <c r="L2751" s="12" t="n">
        <f aca="false">IF(J2751&gt;F2751,J2751-F2751,0)</f>
        <v>1.41936997775252</v>
      </c>
      <c r="M2751" s="12" t="n">
        <f aca="false">IF(J2751&gt;=G2751,G2751,J2751)</f>
        <v>1.78054482000161</v>
      </c>
      <c r="N2751" s="12" t="n">
        <f aca="false">IF(J2751&gt;G2751,J2751-G2751,0)</f>
        <v>1.41936997775252</v>
      </c>
      <c r="O2751" s="12" t="n">
        <f aca="false">IF(J2751&gt;=H2751,H2751,J2751)</f>
        <v>3.1963543847219</v>
      </c>
      <c r="P2751" s="12" t="n">
        <f aca="false">IF(J2751&gt;H2751,J2751-H2751,0)</f>
        <v>0.00356041303223042</v>
      </c>
    </row>
    <row r="2752" customFormat="false" ht="15" hidden="false" customHeight="false" outlineLevel="0" collapsed="false">
      <c r="A2752" s="28" t="n">
        <v>42850.4583333267</v>
      </c>
      <c r="B2752" s="0" t="n">
        <f aca="false">MONTH(A2752)</f>
        <v>4</v>
      </c>
      <c r="C2752" s="12" t="n">
        <v>0.597</v>
      </c>
      <c r="D2752" s="0" t="n">
        <v>1.791</v>
      </c>
      <c r="E2752" s="0" t="n">
        <v>1.2631</v>
      </c>
      <c r="F2752" s="12" t="n">
        <f aca="false">IF($F$3&gt;0,C2752*($F$3/$C$3),C2752)</f>
        <v>1.84013604883029</v>
      </c>
      <c r="G2752" s="12" t="n">
        <f aca="false">IF($F$3&gt;0,D2752*($F$3/$D$3),D2752)</f>
        <v>1.84013604883029</v>
      </c>
      <c r="H2752" s="12" t="n">
        <f aca="false">IF($F$3&gt;0,E2752*($F$3/$E$3),E2752)</f>
        <v>1.99403132480972</v>
      </c>
      <c r="J2752" s="12" t="n">
        <f aca="false">Sheet2!J2749</f>
        <v>7.19007357841015</v>
      </c>
      <c r="K2752" s="12" t="n">
        <f aca="false">IF(J2752&gt;=F2752,F2752,J2752)</f>
        <v>1.84013604883029</v>
      </c>
      <c r="L2752" s="12" t="n">
        <f aca="false">IF(J2752&gt;F2752,J2752-F2752,0)</f>
        <v>5.34993752957986</v>
      </c>
      <c r="M2752" s="12" t="n">
        <f aca="false">IF(J2752&gt;=G2752,G2752,J2752)</f>
        <v>1.84013604883029</v>
      </c>
      <c r="N2752" s="12" t="n">
        <f aca="false">IF(J2752&gt;G2752,J2752-G2752,0)</f>
        <v>5.34993752957986</v>
      </c>
      <c r="O2752" s="12" t="n">
        <f aca="false">IF(J2752&gt;=H2752,H2752,J2752)</f>
        <v>1.99403132480972</v>
      </c>
      <c r="P2752" s="12" t="n">
        <f aca="false">IF(J2752&gt;H2752,J2752-H2752,0)</f>
        <v>5.19604225360043</v>
      </c>
    </row>
    <row r="2753" customFormat="false" ht="15" hidden="false" customHeight="false" outlineLevel="0" collapsed="false">
      <c r="A2753" s="28" t="n">
        <v>42850.4999999933</v>
      </c>
      <c r="B2753" s="0" t="n">
        <f aca="false">MONTH(A2753)</f>
        <v>4</v>
      </c>
      <c r="C2753" s="12" t="n">
        <v>0.783</v>
      </c>
      <c r="D2753" s="0" t="n">
        <v>2.349</v>
      </c>
      <c r="E2753" s="0" t="n">
        <v>1.1662</v>
      </c>
      <c r="F2753" s="12" t="n">
        <f aca="false">IF($F$3&gt;0,C2753*($F$3/$C$3),C2753)</f>
        <v>2.41344476756133</v>
      </c>
      <c r="G2753" s="12" t="n">
        <f aca="false">IF($F$3&gt;0,D2753*($F$3/$D$3),D2753)</f>
        <v>2.41344476756133</v>
      </c>
      <c r="H2753" s="12" t="n">
        <f aca="false">IF($F$3&gt;0,E2753*($F$3/$E$3),E2753)</f>
        <v>1.84105718549053</v>
      </c>
      <c r="J2753" s="12" t="n">
        <f aca="false">Sheet2!J2750</f>
        <v>14.9703616269199</v>
      </c>
      <c r="K2753" s="12" t="n">
        <f aca="false">IF(J2753&gt;=F2753,F2753,J2753)</f>
        <v>2.41344476756133</v>
      </c>
      <c r="L2753" s="12" t="n">
        <f aca="false">IF(J2753&gt;F2753,J2753-F2753,0)</f>
        <v>12.5569168593586</v>
      </c>
      <c r="M2753" s="12" t="n">
        <f aca="false">IF(J2753&gt;=G2753,G2753,J2753)</f>
        <v>2.41344476756133</v>
      </c>
      <c r="N2753" s="12" t="n">
        <f aca="false">IF(J2753&gt;G2753,J2753-G2753,0)</f>
        <v>12.5569168593586</v>
      </c>
      <c r="O2753" s="12" t="n">
        <f aca="false">IF(J2753&gt;=H2753,H2753,J2753)</f>
        <v>1.84105718549053</v>
      </c>
      <c r="P2753" s="12" t="n">
        <f aca="false">IF(J2753&gt;H2753,J2753-H2753,0)</f>
        <v>13.1293044414294</v>
      </c>
    </row>
    <row r="2754" customFormat="false" ht="15" hidden="false" customHeight="false" outlineLevel="0" collapsed="false">
      <c r="A2754" s="28" t="n">
        <v>42850.54166666</v>
      </c>
      <c r="B2754" s="0" t="n">
        <f aca="false">MONTH(A2754)</f>
        <v>4</v>
      </c>
      <c r="C2754" s="12" t="n">
        <v>0.59</v>
      </c>
      <c r="D2754" s="0" t="n">
        <v>1.77</v>
      </c>
      <c r="E2754" s="0" t="n">
        <v>1.5674</v>
      </c>
      <c r="F2754" s="12" t="n">
        <f aca="false">IF($F$3&gt;0,C2754*($F$3/$C$3),C2754)</f>
        <v>1.81855991425439</v>
      </c>
      <c r="G2754" s="12" t="n">
        <f aca="false">IF($F$3&gt;0,D2754*($F$3/$D$3),D2754)</f>
        <v>1.81855991425439</v>
      </c>
      <c r="H2754" s="12" t="n">
        <f aca="false">IF($F$3&gt;0,E2754*($F$3/$E$3),E2754)</f>
        <v>2.47442379740856</v>
      </c>
      <c r="J2754" s="12" t="n">
        <f aca="false">Sheet2!J2751</f>
        <v>8.14212487421576</v>
      </c>
      <c r="K2754" s="12" t="n">
        <f aca="false">IF(J2754&gt;=F2754,F2754,J2754)</f>
        <v>1.81855991425439</v>
      </c>
      <c r="L2754" s="12" t="n">
        <f aca="false">IF(J2754&gt;F2754,J2754-F2754,0)</f>
        <v>6.32356495996137</v>
      </c>
      <c r="M2754" s="12" t="n">
        <f aca="false">IF(J2754&gt;=G2754,G2754,J2754)</f>
        <v>1.81855991425439</v>
      </c>
      <c r="N2754" s="12" t="n">
        <f aca="false">IF(J2754&gt;G2754,J2754-G2754,0)</f>
        <v>6.32356495996137</v>
      </c>
      <c r="O2754" s="12" t="n">
        <f aca="false">IF(J2754&gt;=H2754,H2754,J2754)</f>
        <v>2.47442379740856</v>
      </c>
      <c r="P2754" s="12" t="n">
        <f aca="false">IF(J2754&gt;H2754,J2754-H2754,0)</f>
        <v>5.6677010768072</v>
      </c>
    </row>
    <row r="2755" customFormat="false" ht="15" hidden="false" customHeight="false" outlineLevel="0" collapsed="false">
      <c r="A2755" s="28" t="n">
        <v>42850.5833333267</v>
      </c>
      <c r="B2755" s="0" t="n">
        <f aca="false">MONTH(A2755)</f>
        <v>4</v>
      </c>
      <c r="C2755" s="12" t="n">
        <v>0.481666666666667</v>
      </c>
      <c r="D2755" s="0" t="n">
        <v>1.445</v>
      </c>
      <c r="E2755" s="0" t="n">
        <v>1.0982</v>
      </c>
      <c r="F2755" s="12" t="n">
        <f aca="false">IF($F$3&gt;0,C2755*($F$3/$C$3),C2755)</f>
        <v>1.48464354581785</v>
      </c>
      <c r="G2755" s="12" t="n">
        <f aca="false">IF($F$3&gt;0,D2755*($F$3/$D$3),D2755)</f>
        <v>1.48464354581785</v>
      </c>
      <c r="H2755" s="12" t="n">
        <f aca="false">IF($F$3&gt;0,E2755*($F$3/$E$3),E2755)</f>
        <v>1.73370691228409</v>
      </c>
      <c r="J2755" s="12" t="n">
        <f aca="false">Sheet2!J2752</f>
        <v>19.0903962576478</v>
      </c>
      <c r="K2755" s="12" t="n">
        <f aca="false">IF(J2755&gt;=F2755,F2755,J2755)</f>
        <v>1.48464354581785</v>
      </c>
      <c r="L2755" s="12" t="n">
        <f aca="false">IF(J2755&gt;F2755,J2755-F2755,0)</f>
        <v>17.6057527118299</v>
      </c>
      <c r="M2755" s="12" t="n">
        <f aca="false">IF(J2755&gt;=G2755,G2755,J2755)</f>
        <v>1.48464354581785</v>
      </c>
      <c r="N2755" s="12" t="n">
        <f aca="false">IF(J2755&gt;G2755,J2755-G2755,0)</f>
        <v>17.6057527118299</v>
      </c>
      <c r="O2755" s="12" t="n">
        <f aca="false">IF(J2755&gt;=H2755,H2755,J2755)</f>
        <v>1.73370691228409</v>
      </c>
      <c r="P2755" s="12" t="n">
        <f aca="false">IF(J2755&gt;H2755,J2755-H2755,0)</f>
        <v>17.3566893453637</v>
      </c>
    </row>
    <row r="2756" customFormat="false" ht="15" hidden="false" customHeight="false" outlineLevel="0" collapsed="false">
      <c r="A2756" s="28" t="n">
        <v>42850.6249999933</v>
      </c>
      <c r="B2756" s="0" t="n">
        <f aca="false">MONTH(A2756)</f>
        <v>4</v>
      </c>
      <c r="C2756" s="12" t="n">
        <v>0.456</v>
      </c>
      <c r="D2756" s="0" t="n">
        <v>1.368</v>
      </c>
      <c r="E2756" s="0" t="n">
        <v>1.8309</v>
      </c>
      <c r="F2756" s="12" t="n">
        <f aca="false">IF($F$3&gt;0,C2756*($F$3/$C$3),C2756)</f>
        <v>1.40553105237288</v>
      </c>
      <c r="G2756" s="12" t="n">
        <f aca="false">IF($F$3&gt;0,D2756*($F$3/$D$3),D2756)</f>
        <v>1.40553105237288</v>
      </c>
      <c r="H2756" s="12" t="n">
        <f aca="false">IF($F$3&gt;0,E2756*($F$3/$E$3),E2756)</f>
        <v>2.89040610608354</v>
      </c>
      <c r="J2756" s="12" t="n">
        <f aca="false">Sheet2!J2753</f>
        <v>11.9922152181603</v>
      </c>
      <c r="K2756" s="12" t="n">
        <f aca="false">IF(J2756&gt;=F2756,F2756,J2756)</f>
        <v>1.40553105237288</v>
      </c>
      <c r="L2756" s="12" t="n">
        <f aca="false">IF(J2756&gt;F2756,J2756-F2756,0)</f>
        <v>10.5866841657874</v>
      </c>
      <c r="M2756" s="12" t="n">
        <f aca="false">IF(J2756&gt;=G2756,G2756,J2756)</f>
        <v>1.40553105237288</v>
      </c>
      <c r="N2756" s="12" t="n">
        <f aca="false">IF(J2756&gt;G2756,J2756-G2756,0)</f>
        <v>10.5866841657874</v>
      </c>
      <c r="O2756" s="12" t="n">
        <f aca="false">IF(J2756&gt;=H2756,H2756,J2756)</f>
        <v>2.89040610608354</v>
      </c>
      <c r="P2756" s="12" t="n">
        <f aca="false">IF(J2756&gt;H2756,J2756-H2756,0)</f>
        <v>9.10180911207679</v>
      </c>
    </row>
    <row r="2757" customFormat="false" ht="15" hidden="false" customHeight="false" outlineLevel="0" collapsed="false">
      <c r="A2757" s="28" t="n">
        <v>42850.66666666</v>
      </c>
      <c r="B2757" s="0" t="n">
        <f aca="false">MONTH(A2757)</f>
        <v>4</v>
      </c>
      <c r="C2757" s="12" t="n">
        <v>0.737</v>
      </c>
      <c r="D2757" s="0" t="n">
        <v>2.211</v>
      </c>
      <c r="E2757" s="0" t="n">
        <v>0.8891</v>
      </c>
      <c r="F2757" s="12" t="n">
        <f aca="false">IF($F$3&gt;0,C2757*($F$3/$C$3),C2757)</f>
        <v>2.27165874034828</v>
      </c>
      <c r="G2757" s="12" t="n">
        <f aca="false">IF($F$3&gt;0,D2757*($F$3/$D$3),D2757)</f>
        <v>2.27165874034828</v>
      </c>
      <c r="H2757" s="12" t="n">
        <f aca="false">IF($F$3&gt;0,E2757*($F$3/$E$3),E2757)</f>
        <v>1.40360482217427</v>
      </c>
      <c r="J2757" s="12" t="n">
        <f aca="false">Sheet2!J2754</f>
        <v>8.36747659445078</v>
      </c>
      <c r="K2757" s="12" t="n">
        <f aca="false">IF(J2757&gt;=F2757,F2757,J2757)</f>
        <v>2.27165874034828</v>
      </c>
      <c r="L2757" s="12" t="n">
        <f aca="false">IF(J2757&gt;F2757,J2757-F2757,0)</f>
        <v>6.0958178541025</v>
      </c>
      <c r="M2757" s="12" t="n">
        <f aca="false">IF(J2757&gt;=G2757,G2757,J2757)</f>
        <v>2.27165874034828</v>
      </c>
      <c r="N2757" s="12" t="n">
        <f aca="false">IF(J2757&gt;G2757,J2757-G2757,0)</f>
        <v>6.0958178541025</v>
      </c>
      <c r="O2757" s="12" t="n">
        <f aca="false">IF(J2757&gt;=H2757,H2757,J2757)</f>
        <v>1.40360482217427</v>
      </c>
      <c r="P2757" s="12" t="n">
        <f aca="false">IF(J2757&gt;H2757,J2757-H2757,0)</f>
        <v>6.96387177227651</v>
      </c>
    </row>
    <row r="2758" customFormat="false" ht="15" hidden="false" customHeight="false" outlineLevel="0" collapsed="false">
      <c r="A2758" s="28" t="n">
        <v>42850.7083333267</v>
      </c>
      <c r="B2758" s="0" t="n">
        <f aca="false">MONTH(A2758)</f>
        <v>4</v>
      </c>
      <c r="C2758" s="12" t="n">
        <v>0.812</v>
      </c>
      <c r="D2758" s="0" t="n">
        <v>2.436</v>
      </c>
      <c r="E2758" s="0" t="n">
        <v>0.6664</v>
      </c>
      <c r="F2758" s="12" t="n">
        <f aca="false">IF($F$3&gt;0,C2758*($F$3/$C$3),C2758)</f>
        <v>2.50283161080434</v>
      </c>
      <c r="G2758" s="12" t="n">
        <f aca="false">IF($F$3&gt;0,D2758*($F$3/$D$3),D2758)</f>
        <v>2.50283161080434</v>
      </c>
      <c r="H2758" s="12" t="n">
        <f aca="false">IF($F$3&gt;0,E2758*($F$3/$E$3),E2758)</f>
        <v>1.05203267742316</v>
      </c>
      <c r="J2758" s="12" t="n">
        <f aca="false">Sheet2!J2755</f>
        <v>3.58587938714605</v>
      </c>
      <c r="K2758" s="12" t="n">
        <f aca="false">IF(J2758&gt;=F2758,F2758,J2758)</f>
        <v>2.50283161080434</v>
      </c>
      <c r="L2758" s="12" t="n">
        <f aca="false">IF(J2758&gt;F2758,J2758-F2758,0)</f>
        <v>1.08304777634171</v>
      </c>
      <c r="M2758" s="12" t="n">
        <f aca="false">IF(J2758&gt;=G2758,G2758,J2758)</f>
        <v>2.50283161080434</v>
      </c>
      <c r="N2758" s="12" t="n">
        <f aca="false">IF(J2758&gt;G2758,J2758-G2758,0)</f>
        <v>1.08304777634171</v>
      </c>
      <c r="O2758" s="12" t="n">
        <f aca="false">IF(J2758&gt;=H2758,H2758,J2758)</f>
        <v>1.05203267742316</v>
      </c>
      <c r="P2758" s="12" t="n">
        <f aca="false">IF(J2758&gt;H2758,J2758-H2758,0)</f>
        <v>2.53384670972289</v>
      </c>
    </row>
    <row r="2759" customFormat="false" ht="15" hidden="false" customHeight="false" outlineLevel="0" collapsed="false">
      <c r="A2759" s="28" t="n">
        <v>42850.7499999933</v>
      </c>
      <c r="B2759" s="0" t="n">
        <f aca="false">MONTH(A2759)</f>
        <v>4</v>
      </c>
      <c r="C2759" s="12" t="n">
        <v>0.642</v>
      </c>
      <c r="D2759" s="0" t="n">
        <v>1.926</v>
      </c>
      <c r="E2759" s="0" t="n">
        <v>0.5032</v>
      </c>
      <c r="F2759" s="12" t="n">
        <f aca="false">IF($F$3&gt;0,C2759*($F$3/$C$3),C2759)</f>
        <v>1.97883977110393</v>
      </c>
      <c r="G2759" s="12" t="n">
        <f aca="false">IF($F$3&gt;0,D2759*($F$3/$D$3),D2759)</f>
        <v>1.97883977110393</v>
      </c>
      <c r="H2759" s="12" t="n">
        <f aca="false">IF($F$3&gt;0,E2759*($F$3/$E$3),E2759)</f>
        <v>0.794392021727694</v>
      </c>
      <c r="J2759" s="12" t="n">
        <f aca="false">Sheet2!J2756</f>
        <v>1.32806218730729</v>
      </c>
      <c r="K2759" s="12" t="n">
        <f aca="false">IF(J2759&gt;=F2759,F2759,J2759)</f>
        <v>1.32806218730729</v>
      </c>
      <c r="L2759" s="12" t="n">
        <f aca="false">IF(J2759&gt;F2759,J2759-F2759,0)</f>
        <v>0</v>
      </c>
      <c r="M2759" s="12" t="n">
        <f aca="false">IF(J2759&gt;=G2759,G2759,J2759)</f>
        <v>1.32806218730729</v>
      </c>
      <c r="N2759" s="12" t="n">
        <f aca="false">IF(J2759&gt;G2759,J2759-G2759,0)</f>
        <v>0</v>
      </c>
      <c r="O2759" s="12" t="n">
        <f aca="false">IF(J2759&gt;=H2759,H2759,J2759)</f>
        <v>0.794392021727694</v>
      </c>
      <c r="P2759" s="12" t="n">
        <f aca="false">IF(J2759&gt;H2759,J2759-H2759,0)</f>
        <v>0.533670165579596</v>
      </c>
    </row>
    <row r="2760" customFormat="false" ht="15" hidden="false" customHeight="false" outlineLevel="0" collapsed="false">
      <c r="A2760" s="28" t="n">
        <v>42850.79166666</v>
      </c>
      <c r="B2760" s="0" t="n">
        <f aca="false">MONTH(A2760)</f>
        <v>4</v>
      </c>
      <c r="C2760" s="12" t="n">
        <v>0.852333333333333</v>
      </c>
      <c r="D2760" s="0" t="n">
        <v>2.557</v>
      </c>
      <c r="E2760" s="0" t="n">
        <v>0.3536</v>
      </c>
      <c r="F2760" s="12" t="n">
        <f aca="false">IF($F$3&gt;0,C2760*($F$3/$C$3),C2760)</f>
        <v>2.62715124336071</v>
      </c>
      <c r="G2760" s="12" t="n">
        <f aca="false">IF($F$3&gt;0,D2760*($F$3/$D$3),D2760)</f>
        <v>2.62715124336072</v>
      </c>
      <c r="H2760" s="12" t="n">
        <f aca="false">IF($F$3&gt;0,E2760*($F$3/$E$3),E2760)</f>
        <v>0.558221420673515</v>
      </c>
      <c r="J2760" s="12" t="n">
        <f aca="false">Sheet2!J2757</f>
        <v>1.50499912100418E-005</v>
      </c>
      <c r="K2760" s="12" t="n">
        <f aca="false">IF(J2760&gt;=F2760,F2760,J2760)</f>
        <v>1.50499912100418E-005</v>
      </c>
      <c r="L2760" s="12" t="n">
        <f aca="false">IF(J2760&gt;F2760,J2760-F2760,0)</f>
        <v>0</v>
      </c>
      <c r="M2760" s="12" t="n">
        <f aca="false">IF(J2760&gt;=G2760,G2760,J2760)</f>
        <v>1.50499912100418E-005</v>
      </c>
      <c r="N2760" s="12" t="n">
        <f aca="false">IF(J2760&gt;G2760,J2760-G2760,0)</f>
        <v>0</v>
      </c>
      <c r="O2760" s="12" t="n">
        <f aca="false">IF(J2760&gt;=H2760,H2760,J2760)</f>
        <v>1.50499912100418E-005</v>
      </c>
      <c r="P2760" s="12" t="n">
        <f aca="false">IF(J2760&gt;H2760,J2760-H2760,0)</f>
        <v>0</v>
      </c>
    </row>
    <row r="2761" customFormat="false" ht="15" hidden="false" customHeight="false" outlineLevel="0" collapsed="false">
      <c r="A2761" s="28" t="n">
        <v>42850.8333333267</v>
      </c>
      <c r="B2761" s="0" t="n">
        <f aca="false">MONTH(A2761)</f>
        <v>4</v>
      </c>
      <c r="C2761" s="12" t="n">
        <v>0.526333333333333</v>
      </c>
      <c r="D2761" s="0" t="n">
        <v>1.579</v>
      </c>
      <c r="E2761" s="0" t="n">
        <v>0.4386</v>
      </c>
      <c r="F2761" s="12" t="n">
        <f aca="false">IF($F$3&gt;0,C2761*($F$3/$C$3),C2761)</f>
        <v>1.62231983311168</v>
      </c>
      <c r="G2761" s="12" t="n">
        <f aca="false">IF($F$3&gt;0,D2761*($F$3/$D$3),D2761)</f>
        <v>1.62231983311168</v>
      </c>
      <c r="H2761" s="12" t="n">
        <f aca="false">IF($F$3&gt;0,E2761*($F$3/$E$3),E2761)</f>
        <v>0.692409262181571</v>
      </c>
      <c r="J2761" s="12" t="n">
        <f aca="false">Sheet2!J2758</f>
        <v>0</v>
      </c>
      <c r="K2761" s="12" t="n">
        <f aca="false">IF(J2761&gt;=F2761,F2761,J2761)</f>
        <v>0</v>
      </c>
      <c r="L2761" s="12" t="n">
        <f aca="false">IF(J2761&gt;F2761,J2761-F2761,0)</f>
        <v>0</v>
      </c>
      <c r="M2761" s="12" t="n">
        <f aca="false">IF(J2761&gt;=G2761,G2761,J2761)</f>
        <v>0</v>
      </c>
      <c r="N2761" s="12" t="n">
        <f aca="false">IF(J2761&gt;G2761,J2761-G2761,0)</f>
        <v>0</v>
      </c>
      <c r="O2761" s="12" t="n">
        <f aca="false">IF(J2761&gt;=H2761,H2761,J2761)</f>
        <v>0</v>
      </c>
      <c r="P2761" s="12" t="n">
        <f aca="false">IF(J2761&gt;H2761,J2761-H2761,0)</f>
        <v>0</v>
      </c>
    </row>
    <row r="2762" customFormat="false" ht="15" hidden="false" customHeight="false" outlineLevel="0" collapsed="false">
      <c r="A2762" s="28" t="n">
        <v>42850.8749999933</v>
      </c>
      <c r="B2762" s="0" t="n">
        <f aca="false">MONTH(A2762)</f>
        <v>4</v>
      </c>
      <c r="C2762" s="12" t="n">
        <v>0.639666666666667</v>
      </c>
      <c r="D2762" s="0" t="n">
        <v>1.919</v>
      </c>
      <c r="E2762" s="0" t="n">
        <v>0.2652</v>
      </c>
      <c r="F2762" s="12" t="n">
        <f aca="false">IF($F$3&gt;0,C2762*($F$3/$C$3),C2762)</f>
        <v>1.97164772624529</v>
      </c>
      <c r="G2762" s="12" t="n">
        <f aca="false">IF($F$3&gt;0,D2762*($F$3/$D$3),D2762)</f>
        <v>1.97164772624529</v>
      </c>
      <c r="H2762" s="12" t="n">
        <f aca="false">IF($F$3&gt;0,E2762*($F$3/$E$3),E2762)</f>
        <v>0.418666065505136</v>
      </c>
      <c r="J2762" s="12" t="n">
        <f aca="false">Sheet2!J2759</f>
        <v>0</v>
      </c>
      <c r="K2762" s="12" t="n">
        <f aca="false">IF(J2762&gt;=F2762,F2762,J2762)</f>
        <v>0</v>
      </c>
      <c r="L2762" s="12" t="n">
        <f aca="false">IF(J2762&gt;F2762,J2762-F2762,0)</f>
        <v>0</v>
      </c>
      <c r="M2762" s="12" t="n">
        <f aca="false">IF(J2762&gt;=G2762,G2762,J2762)</f>
        <v>0</v>
      </c>
      <c r="N2762" s="12" t="n">
        <f aca="false">IF(J2762&gt;G2762,J2762-G2762,0)</f>
        <v>0</v>
      </c>
      <c r="O2762" s="12" t="n">
        <f aca="false">IF(J2762&gt;=H2762,H2762,J2762)</f>
        <v>0</v>
      </c>
      <c r="P2762" s="12" t="n">
        <f aca="false">IF(J2762&gt;H2762,J2762-H2762,0)</f>
        <v>0</v>
      </c>
    </row>
    <row r="2763" customFormat="false" ht="15" hidden="false" customHeight="false" outlineLevel="0" collapsed="false">
      <c r="A2763" s="28" t="n">
        <v>42850.91666666</v>
      </c>
      <c r="B2763" s="0" t="n">
        <f aca="false">MONTH(A2763)</f>
        <v>4</v>
      </c>
      <c r="C2763" s="12" t="n">
        <v>0.476</v>
      </c>
      <c r="D2763" s="0" t="n">
        <v>1.428</v>
      </c>
      <c r="E2763" s="0" t="n">
        <v>0.2448</v>
      </c>
      <c r="F2763" s="12" t="n">
        <f aca="false">IF($F$3&gt;0,C2763*($F$3/$C$3),C2763)</f>
        <v>1.46717715116117</v>
      </c>
      <c r="G2763" s="12" t="n">
        <f aca="false">IF($F$3&gt;0,D2763*($F$3/$D$3),D2763)</f>
        <v>1.46717715116117</v>
      </c>
      <c r="H2763" s="12" t="n">
        <f aca="false">IF($F$3&gt;0,E2763*($F$3/$E$3),E2763)</f>
        <v>0.386460983543202</v>
      </c>
      <c r="J2763" s="12" t="n">
        <f aca="false">Sheet2!J2760</f>
        <v>0</v>
      </c>
      <c r="K2763" s="12" t="n">
        <f aca="false">IF(J2763&gt;=F2763,F2763,J2763)</f>
        <v>0</v>
      </c>
      <c r="L2763" s="12" t="n">
        <f aca="false">IF(J2763&gt;F2763,J2763-F2763,0)</f>
        <v>0</v>
      </c>
      <c r="M2763" s="12" t="n">
        <f aca="false">IF(J2763&gt;=G2763,G2763,J2763)</f>
        <v>0</v>
      </c>
      <c r="N2763" s="12" t="n">
        <f aca="false">IF(J2763&gt;G2763,J2763-G2763,0)</f>
        <v>0</v>
      </c>
      <c r="O2763" s="12" t="n">
        <f aca="false">IF(J2763&gt;=H2763,H2763,J2763)</f>
        <v>0</v>
      </c>
      <c r="P2763" s="12" t="n">
        <f aca="false">IF(J2763&gt;H2763,J2763-H2763,0)</f>
        <v>0</v>
      </c>
    </row>
    <row r="2764" customFormat="false" ht="15" hidden="false" customHeight="false" outlineLevel="0" collapsed="false">
      <c r="A2764" s="28" t="n">
        <v>42850.9583333266</v>
      </c>
      <c r="B2764" s="0" t="n">
        <f aca="false">MONTH(A2764)</f>
        <v>4</v>
      </c>
      <c r="C2764" s="12" t="n">
        <v>0.523</v>
      </c>
      <c r="D2764" s="0" t="n">
        <v>1.569</v>
      </c>
      <c r="E2764" s="0" t="n">
        <v>0.238</v>
      </c>
      <c r="F2764" s="12" t="n">
        <f aca="false">IF($F$3&gt;0,C2764*($F$3/$C$3),C2764)</f>
        <v>1.61204548331363</v>
      </c>
      <c r="G2764" s="12" t="n">
        <f aca="false">IF($F$3&gt;0,D2764*($F$3/$D$3),D2764)</f>
        <v>1.61204548331363</v>
      </c>
      <c r="H2764" s="12" t="n">
        <f aca="false">IF($F$3&gt;0,E2764*($F$3/$E$3),E2764)</f>
        <v>0.375725956222558</v>
      </c>
      <c r="J2764" s="12" t="n">
        <f aca="false">Sheet2!J2761</f>
        <v>0</v>
      </c>
      <c r="K2764" s="12" t="n">
        <f aca="false">IF(J2764&gt;=F2764,F2764,J2764)</f>
        <v>0</v>
      </c>
      <c r="L2764" s="12" t="n">
        <f aca="false">IF(J2764&gt;F2764,J2764-F2764,0)</f>
        <v>0</v>
      </c>
      <c r="M2764" s="12" t="n">
        <f aca="false">IF(J2764&gt;=G2764,G2764,J2764)</f>
        <v>0</v>
      </c>
      <c r="N2764" s="12" t="n">
        <f aca="false">IF(J2764&gt;G2764,J2764-G2764,0)</f>
        <v>0</v>
      </c>
      <c r="O2764" s="12" t="n">
        <f aca="false">IF(J2764&gt;=H2764,H2764,J2764)</f>
        <v>0</v>
      </c>
      <c r="P2764" s="12" t="n">
        <f aca="false">IF(J2764&gt;H2764,J2764-H2764,0)</f>
        <v>0</v>
      </c>
    </row>
    <row r="2765" customFormat="false" ht="15" hidden="false" customHeight="false" outlineLevel="0" collapsed="false">
      <c r="A2765" s="28" t="n">
        <v>42850.9999999933</v>
      </c>
      <c r="B2765" s="0" t="n">
        <f aca="false">MONTH(A2765)</f>
        <v>4</v>
      </c>
      <c r="C2765" s="12" t="n">
        <v>0.442</v>
      </c>
      <c r="D2765" s="0" t="n">
        <v>1.326</v>
      </c>
      <c r="E2765" s="0" t="n">
        <v>1.6643</v>
      </c>
      <c r="F2765" s="12" t="n">
        <f aca="false">IF($F$3&gt;0,C2765*($F$3/$C$3),C2765)</f>
        <v>1.36237878322108</v>
      </c>
      <c r="G2765" s="12" t="n">
        <f aca="false">IF($F$3&gt;0,D2765*($F$3/$D$3),D2765)</f>
        <v>1.36237878322108</v>
      </c>
      <c r="H2765" s="12" t="n">
        <f aca="false">IF($F$3&gt;0,E2765*($F$3/$E$3),E2765)</f>
        <v>2.62739793672774</v>
      </c>
      <c r="J2765" s="12" t="n">
        <f aca="false">Sheet2!J2762</f>
        <v>0</v>
      </c>
      <c r="K2765" s="12" t="n">
        <f aca="false">IF(J2765&gt;=F2765,F2765,J2765)</f>
        <v>0</v>
      </c>
      <c r="L2765" s="12" t="n">
        <f aca="false">IF(J2765&gt;F2765,J2765-F2765,0)</f>
        <v>0</v>
      </c>
      <c r="M2765" s="12" t="n">
        <f aca="false">IF(J2765&gt;=G2765,G2765,J2765)</f>
        <v>0</v>
      </c>
      <c r="N2765" s="12" t="n">
        <f aca="false">IF(J2765&gt;G2765,J2765-G2765,0)</f>
        <v>0</v>
      </c>
      <c r="O2765" s="12" t="n">
        <f aca="false">IF(J2765&gt;=H2765,H2765,J2765)</f>
        <v>0</v>
      </c>
      <c r="P2765" s="12" t="n">
        <f aca="false">IF(J2765&gt;H2765,J2765-H2765,0)</f>
        <v>0</v>
      </c>
    </row>
    <row r="2766" customFormat="false" ht="15" hidden="false" customHeight="false" outlineLevel="0" collapsed="false">
      <c r="A2766" s="28" t="n">
        <v>42851.04166666</v>
      </c>
      <c r="B2766" s="0" t="n">
        <f aca="false">MONTH(A2766)</f>
        <v>4</v>
      </c>
      <c r="C2766" s="12" t="n">
        <v>0.449</v>
      </c>
      <c r="D2766" s="0" t="n">
        <v>1.347</v>
      </c>
      <c r="E2766" s="0" t="n">
        <v>1.479</v>
      </c>
      <c r="F2766" s="12" t="n">
        <f aca="false">IF($F$3&gt;0,C2766*($F$3/$C$3),C2766)</f>
        <v>1.38395491779698</v>
      </c>
      <c r="G2766" s="12" t="n">
        <f aca="false">IF($F$3&gt;0,D2766*($F$3/$D$3),D2766)</f>
        <v>1.38395491779698</v>
      </c>
      <c r="H2766" s="12" t="n">
        <f aca="false">IF($F$3&gt;0,E2766*($F$3/$E$3),E2766)</f>
        <v>2.33486844224018</v>
      </c>
      <c r="J2766" s="12" t="n">
        <f aca="false">Sheet2!J2763</f>
        <v>0</v>
      </c>
      <c r="K2766" s="12" t="n">
        <f aca="false">IF(J2766&gt;=F2766,F2766,J2766)</f>
        <v>0</v>
      </c>
      <c r="L2766" s="12" t="n">
        <f aca="false">IF(J2766&gt;F2766,J2766-F2766,0)</f>
        <v>0</v>
      </c>
      <c r="M2766" s="12" t="n">
        <f aca="false">IF(J2766&gt;=G2766,G2766,J2766)</f>
        <v>0</v>
      </c>
      <c r="N2766" s="12" t="n">
        <f aca="false">IF(J2766&gt;G2766,J2766-G2766,0)</f>
        <v>0</v>
      </c>
      <c r="O2766" s="12" t="n">
        <f aca="false">IF(J2766&gt;=H2766,H2766,J2766)</f>
        <v>0</v>
      </c>
      <c r="P2766" s="12" t="n">
        <f aca="false">IF(J2766&gt;H2766,J2766-H2766,0)</f>
        <v>0</v>
      </c>
    </row>
    <row r="2767" customFormat="false" ht="15" hidden="false" customHeight="false" outlineLevel="0" collapsed="false">
      <c r="A2767" s="28" t="n">
        <v>42851.0833333266</v>
      </c>
      <c r="B2767" s="0" t="n">
        <f aca="false">MONTH(A2767)</f>
        <v>4</v>
      </c>
      <c r="C2767" s="12" t="n">
        <v>0.328</v>
      </c>
      <c r="D2767" s="0" t="n">
        <v>0.984</v>
      </c>
      <c r="E2767" s="0" t="n">
        <v>0.1598</v>
      </c>
      <c r="F2767" s="12" t="n">
        <f aca="false">IF($F$3&gt;0,C2767*($F$3/$C$3),C2767)</f>
        <v>1.01099602012786</v>
      </c>
      <c r="G2767" s="12" t="n">
        <f aca="false">IF($F$3&gt;0,D2767*($F$3/$D$3),D2767)</f>
        <v>1.01099602012786</v>
      </c>
      <c r="H2767" s="12" t="n">
        <f aca="false">IF($F$3&gt;0,E2767*($F$3/$E$3),E2767)</f>
        <v>0.252273142035146</v>
      </c>
      <c r="J2767" s="12" t="n">
        <f aca="false">Sheet2!J2764</f>
        <v>0</v>
      </c>
      <c r="K2767" s="12" t="n">
        <f aca="false">IF(J2767&gt;=F2767,F2767,J2767)</f>
        <v>0</v>
      </c>
      <c r="L2767" s="12" t="n">
        <f aca="false">IF(J2767&gt;F2767,J2767-F2767,0)</f>
        <v>0</v>
      </c>
      <c r="M2767" s="12" t="n">
        <f aca="false">IF(J2767&gt;=G2767,G2767,J2767)</f>
        <v>0</v>
      </c>
      <c r="N2767" s="12" t="n">
        <f aca="false">IF(J2767&gt;G2767,J2767-G2767,0)</f>
        <v>0</v>
      </c>
      <c r="O2767" s="12" t="n">
        <f aca="false">IF(J2767&gt;=H2767,H2767,J2767)</f>
        <v>0</v>
      </c>
      <c r="P2767" s="12" t="n">
        <f aca="false">IF(J2767&gt;H2767,J2767-H2767,0)</f>
        <v>0</v>
      </c>
    </row>
    <row r="2768" customFormat="false" ht="15" hidden="false" customHeight="false" outlineLevel="0" collapsed="false">
      <c r="A2768" s="28" t="n">
        <v>42851.1249999933</v>
      </c>
      <c r="B2768" s="0" t="n">
        <f aca="false">MONTH(A2768)</f>
        <v>4</v>
      </c>
      <c r="C2768" s="12" t="n">
        <v>0.636333333333333</v>
      </c>
      <c r="D2768" s="0" t="n">
        <v>1.909</v>
      </c>
      <c r="E2768" s="0" t="n">
        <v>0.1598</v>
      </c>
      <c r="F2768" s="12" t="n">
        <f aca="false">IF($F$3&gt;0,C2768*($F$3/$C$3),C2768)</f>
        <v>1.96137337644724</v>
      </c>
      <c r="G2768" s="12" t="n">
        <f aca="false">IF($F$3&gt;0,D2768*($F$3/$D$3),D2768)</f>
        <v>1.96137337644725</v>
      </c>
      <c r="H2768" s="12" t="n">
        <f aca="false">IF($F$3&gt;0,E2768*($F$3/$E$3),E2768)</f>
        <v>0.252273142035146</v>
      </c>
      <c r="J2768" s="12" t="n">
        <f aca="false">Sheet2!J2765</f>
        <v>0</v>
      </c>
      <c r="K2768" s="12" t="n">
        <f aca="false">IF(J2768&gt;=F2768,F2768,J2768)</f>
        <v>0</v>
      </c>
      <c r="L2768" s="12" t="n">
        <f aca="false">IF(J2768&gt;F2768,J2768-F2768,0)</f>
        <v>0</v>
      </c>
      <c r="M2768" s="12" t="n">
        <f aca="false">IF(J2768&gt;=G2768,G2768,J2768)</f>
        <v>0</v>
      </c>
      <c r="N2768" s="12" t="n">
        <f aca="false">IF(J2768&gt;G2768,J2768-G2768,0)</f>
        <v>0</v>
      </c>
      <c r="O2768" s="12" t="n">
        <f aca="false">IF(J2768&gt;=H2768,H2768,J2768)</f>
        <v>0</v>
      </c>
      <c r="P2768" s="12" t="n">
        <f aca="false">IF(J2768&gt;H2768,J2768-H2768,0)</f>
        <v>0</v>
      </c>
    </row>
    <row r="2769" customFormat="false" ht="15" hidden="false" customHeight="false" outlineLevel="0" collapsed="false">
      <c r="A2769" s="28" t="n">
        <v>42851.16666666</v>
      </c>
      <c r="B2769" s="0" t="n">
        <f aca="false">MONTH(A2769)</f>
        <v>4</v>
      </c>
      <c r="C2769" s="12" t="n">
        <v>0.286</v>
      </c>
      <c r="D2769" s="0" t="n">
        <v>0.858</v>
      </c>
      <c r="E2769" s="0" t="n">
        <v>0.2584</v>
      </c>
      <c r="F2769" s="12" t="n">
        <f aca="false">IF($F$3&gt;0,C2769*($F$3/$C$3),C2769)</f>
        <v>0.881539212672465</v>
      </c>
      <c r="G2769" s="12" t="n">
        <f aca="false">IF($F$3&gt;0,D2769*($F$3/$D$3),D2769)</f>
        <v>0.881539212672466</v>
      </c>
      <c r="H2769" s="12" t="n">
        <f aca="false">IF($F$3&gt;0,E2769*($F$3/$E$3),E2769)</f>
        <v>0.407931038184491</v>
      </c>
      <c r="J2769" s="12" t="n">
        <f aca="false">Sheet2!J2766</f>
        <v>0</v>
      </c>
      <c r="K2769" s="12" t="n">
        <f aca="false">IF(J2769&gt;=F2769,F2769,J2769)</f>
        <v>0</v>
      </c>
      <c r="L2769" s="12" t="n">
        <f aca="false">IF(J2769&gt;F2769,J2769-F2769,0)</f>
        <v>0</v>
      </c>
      <c r="M2769" s="12" t="n">
        <f aca="false">IF(J2769&gt;=G2769,G2769,J2769)</f>
        <v>0</v>
      </c>
      <c r="N2769" s="12" t="n">
        <f aca="false">IF(J2769&gt;G2769,J2769-G2769,0)</f>
        <v>0</v>
      </c>
      <c r="O2769" s="12" t="n">
        <f aca="false">IF(J2769&gt;=H2769,H2769,J2769)</f>
        <v>0</v>
      </c>
      <c r="P2769" s="12" t="n">
        <f aca="false">IF(J2769&gt;H2769,J2769-H2769,0)</f>
        <v>0</v>
      </c>
    </row>
    <row r="2770" customFormat="false" ht="15" hidden="false" customHeight="false" outlineLevel="0" collapsed="false">
      <c r="A2770" s="28" t="n">
        <v>42851.2083333266</v>
      </c>
      <c r="B2770" s="0" t="n">
        <f aca="false">MONTH(A2770)</f>
        <v>4</v>
      </c>
      <c r="C2770" s="12" t="n">
        <v>0.411</v>
      </c>
      <c r="D2770" s="0" t="n">
        <v>1.233</v>
      </c>
      <c r="E2770" s="0" t="n">
        <v>0.9095</v>
      </c>
      <c r="F2770" s="12" t="n">
        <f aca="false">IF($F$3&gt;0,C2770*($F$3/$C$3),C2770)</f>
        <v>1.26682733009924</v>
      </c>
      <c r="G2770" s="12" t="n">
        <f aca="false">IF($F$3&gt;0,D2770*($F$3/$D$3),D2770)</f>
        <v>1.26682733009924</v>
      </c>
      <c r="H2770" s="12" t="n">
        <f aca="false">IF($F$3&gt;0,E2770*($F$3/$E$3),E2770)</f>
        <v>1.4358099041362</v>
      </c>
      <c r="J2770" s="12" t="n">
        <f aca="false">Sheet2!J2767</f>
        <v>0.227804311395173</v>
      </c>
      <c r="K2770" s="12" t="n">
        <f aca="false">IF(J2770&gt;=F2770,F2770,J2770)</f>
        <v>0.227804311395173</v>
      </c>
      <c r="L2770" s="12" t="n">
        <f aca="false">IF(J2770&gt;F2770,J2770-F2770,0)</f>
        <v>0</v>
      </c>
      <c r="M2770" s="12" t="n">
        <f aca="false">IF(J2770&gt;=G2770,G2770,J2770)</f>
        <v>0.227804311395173</v>
      </c>
      <c r="N2770" s="12" t="n">
        <f aca="false">IF(J2770&gt;G2770,J2770-G2770,0)</f>
        <v>0</v>
      </c>
      <c r="O2770" s="12" t="n">
        <f aca="false">IF(J2770&gt;=H2770,H2770,J2770)</f>
        <v>0.227804311395173</v>
      </c>
      <c r="P2770" s="12" t="n">
        <f aca="false">IF(J2770&gt;H2770,J2770-H2770,0)</f>
        <v>0</v>
      </c>
    </row>
    <row r="2771" customFormat="false" ht="15" hidden="false" customHeight="false" outlineLevel="0" collapsed="false">
      <c r="A2771" s="28" t="n">
        <v>42851.2499999933</v>
      </c>
      <c r="B2771" s="0" t="n">
        <f aca="false">MONTH(A2771)</f>
        <v>4</v>
      </c>
      <c r="C2771" s="12" t="n">
        <v>0.871333333333333</v>
      </c>
      <c r="D2771" s="0" t="n">
        <v>2.614</v>
      </c>
      <c r="E2771" s="0" t="n">
        <v>0.5372</v>
      </c>
      <c r="F2771" s="12" t="n">
        <f aca="false">IF($F$3&gt;0,C2771*($F$3/$C$3),C2771)</f>
        <v>2.68571503720958</v>
      </c>
      <c r="G2771" s="12" t="n">
        <f aca="false">IF($F$3&gt;0,D2771*($F$3/$D$3),D2771)</f>
        <v>2.68571503720959</v>
      </c>
      <c r="H2771" s="12" t="n">
        <f aca="false">IF($F$3&gt;0,E2771*($F$3/$E$3),E2771)</f>
        <v>0.848067158330916</v>
      </c>
      <c r="J2771" s="12" t="n">
        <f aca="false">Sheet2!J2768</f>
        <v>1.4000473304495</v>
      </c>
      <c r="K2771" s="12" t="n">
        <f aca="false">IF(J2771&gt;=F2771,F2771,J2771)</f>
        <v>1.4000473304495</v>
      </c>
      <c r="L2771" s="12" t="n">
        <f aca="false">IF(J2771&gt;F2771,J2771-F2771,0)</f>
        <v>0</v>
      </c>
      <c r="M2771" s="12" t="n">
        <f aca="false">IF(J2771&gt;=G2771,G2771,J2771)</f>
        <v>1.4000473304495</v>
      </c>
      <c r="N2771" s="12" t="n">
        <f aca="false">IF(J2771&gt;G2771,J2771-G2771,0)</f>
        <v>0</v>
      </c>
      <c r="O2771" s="12" t="n">
        <f aca="false">IF(J2771&gt;=H2771,H2771,J2771)</f>
        <v>0.848067158330916</v>
      </c>
      <c r="P2771" s="12" t="n">
        <f aca="false">IF(J2771&gt;H2771,J2771-H2771,0)</f>
        <v>0.551980172118584</v>
      </c>
    </row>
    <row r="2772" customFormat="false" ht="15" hidden="false" customHeight="false" outlineLevel="0" collapsed="false">
      <c r="A2772" s="28" t="n">
        <v>42851.29166666</v>
      </c>
      <c r="B2772" s="0" t="n">
        <f aca="false">MONTH(A2772)</f>
        <v>4</v>
      </c>
      <c r="C2772" s="12" t="n">
        <v>1.032</v>
      </c>
      <c r="D2772" s="0" t="n">
        <v>3.096</v>
      </c>
      <c r="E2772" s="0" t="n">
        <v>0.5423</v>
      </c>
      <c r="F2772" s="12" t="n">
        <f aca="false">IF($F$3&gt;0,C2772*($F$3/$C$3),C2772)</f>
        <v>3.18093869747547</v>
      </c>
      <c r="G2772" s="12" t="n">
        <f aca="false">IF($F$3&gt;0,D2772*($F$3/$D$3),D2772)</f>
        <v>3.18093869747547</v>
      </c>
      <c r="H2772" s="12" t="n">
        <f aca="false">IF($F$3&gt;0,E2772*($F$3/$E$3),E2772)</f>
        <v>0.8561184288214</v>
      </c>
      <c r="J2772" s="12" t="n">
        <f aca="false">Sheet2!J2769</f>
        <v>2.64840030505175</v>
      </c>
      <c r="K2772" s="12" t="n">
        <f aca="false">IF(J2772&gt;=F2772,F2772,J2772)</f>
        <v>2.64840030505175</v>
      </c>
      <c r="L2772" s="12" t="n">
        <f aca="false">IF(J2772&gt;F2772,J2772-F2772,0)</f>
        <v>0</v>
      </c>
      <c r="M2772" s="12" t="n">
        <f aca="false">IF(J2772&gt;=G2772,G2772,J2772)</f>
        <v>2.64840030505175</v>
      </c>
      <c r="N2772" s="12" t="n">
        <f aca="false">IF(J2772&gt;G2772,J2772-G2772,0)</f>
        <v>0</v>
      </c>
      <c r="O2772" s="12" t="n">
        <f aca="false">IF(J2772&gt;=H2772,H2772,J2772)</f>
        <v>0.8561184288214</v>
      </c>
      <c r="P2772" s="12" t="n">
        <f aca="false">IF(J2772&gt;H2772,J2772-H2772,0)</f>
        <v>1.79228187623035</v>
      </c>
    </row>
    <row r="2773" customFormat="false" ht="15" hidden="false" customHeight="false" outlineLevel="0" collapsed="false">
      <c r="A2773" s="28" t="n">
        <v>42851.3333333266</v>
      </c>
      <c r="B2773" s="0" t="n">
        <f aca="false">MONTH(A2773)</f>
        <v>4</v>
      </c>
      <c r="C2773" s="12" t="n">
        <v>1.023</v>
      </c>
      <c r="D2773" s="0" t="n">
        <v>3.069</v>
      </c>
      <c r="E2773" s="0" t="n">
        <v>0.4284</v>
      </c>
      <c r="F2773" s="12" t="n">
        <f aca="false">IF($F$3&gt;0,C2773*($F$3/$C$3),C2773)</f>
        <v>3.15319795302074</v>
      </c>
      <c r="G2773" s="12" t="n">
        <f aca="false">IF($F$3&gt;0,D2773*($F$3/$D$3),D2773)</f>
        <v>3.15319795302074</v>
      </c>
      <c r="H2773" s="12" t="n">
        <f aca="false">IF($F$3&gt;0,E2773*($F$3/$E$3),E2773)</f>
        <v>0.676306721200604</v>
      </c>
      <c r="J2773" s="12" t="n">
        <f aca="false">Sheet2!J2770</f>
        <v>3.93648844163184</v>
      </c>
      <c r="K2773" s="12" t="n">
        <f aca="false">IF(J2773&gt;=F2773,F2773,J2773)</f>
        <v>3.15319795302074</v>
      </c>
      <c r="L2773" s="12" t="n">
        <f aca="false">IF(J2773&gt;F2773,J2773-F2773,0)</f>
        <v>0.783290488611104</v>
      </c>
      <c r="M2773" s="12" t="n">
        <f aca="false">IF(J2773&gt;=G2773,G2773,J2773)</f>
        <v>3.15319795302074</v>
      </c>
      <c r="N2773" s="12" t="n">
        <f aca="false">IF(J2773&gt;G2773,J2773-G2773,0)</f>
        <v>0.783290488611101</v>
      </c>
      <c r="O2773" s="12" t="n">
        <f aca="false">IF(J2773&gt;=H2773,H2773,J2773)</f>
        <v>0.676306721200604</v>
      </c>
      <c r="P2773" s="12" t="n">
        <f aca="false">IF(J2773&gt;H2773,J2773-H2773,0)</f>
        <v>3.26018172043124</v>
      </c>
    </row>
    <row r="2774" customFormat="false" ht="15" hidden="false" customHeight="false" outlineLevel="0" collapsed="false">
      <c r="A2774" s="28" t="n">
        <v>42851.3749999933</v>
      </c>
      <c r="B2774" s="0" t="n">
        <f aca="false">MONTH(A2774)</f>
        <v>4</v>
      </c>
      <c r="C2774" s="12" t="n">
        <v>0.836</v>
      </c>
      <c r="D2774" s="0" t="n">
        <v>2.508</v>
      </c>
      <c r="E2774" s="0" t="n">
        <v>0.4607</v>
      </c>
      <c r="F2774" s="12" t="n">
        <f aca="false">IF($F$3&gt;0,C2774*($F$3/$C$3),C2774)</f>
        <v>2.57680692935028</v>
      </c>
      <c r="G2774" s="12" t="n">
        <f aca="false">IF($F$3&gt;0,D2774*($F$3/$D$3),D2774)</f>
        <v>2.57680692935028</v>
      </c>
      <c r="H2774" s="12" t="n">
        <f aca="false">IF($F$3&gt;0,E2774*($F$3/$E$3),E2774)</f>
        <v>0.727298100973666</v>
      </c>
      <c r="J2774" s="12" t="n">
        <f aca="false">Sheet2!J2771</f>
        <v>4.79736386476286</v>
      </c>
      <c r="K2774" s="12" t="n">
        <f aca="false">IF(J2774&gt;=F2774,F2774,J2774)</f>
        <v>2.57680692935028</v>
      </c>
      <c r="L2774" s="12" t="n">
        <f aca="false">IF(J2774&gt;F2774,J2774-F2774,0)</f>
        <v>2.22055693541258</v>
      </c>
      <c r="M2774" s="12" t="n">
        <f aca="false">IF(J2774&gt;=G2774,G2774,J2774)</f>
        <v>2.57680692935028</v>
      </c>
      <c r="N2774" s="12" t="n">
        <f aca="false">IF(J2774&gt;G2774,J2774-G2774,0)</f>
        <v>2.22055693541258</v>
      </c>
      <c r="O2774" s="12" t="n">
        <f aca="false">IF(J2774&gt;=H2774,H2774,J2774)</f>
        <v>0.727298100973666</v>
      </c>
      <c r="P2774" s="12" t="n">
        <f aca="false">IF(J2774&gt;H2774,J2774-H2774,0)</f>
        <v>4.0700657637892</v>
      </c>
    </row>
    <row r="2775" customFormat="false" ht="15" hidden="false" customHeight="false" outlineLevel="0" collapsed="false">
      <c r="A2775" s="28" t="n">
        <v>42851.41666666</v>
      </c>
      <c r="B2775" s="0" t="n">
        <f aca="false">MONTH(A2775)</f>
        <v>4</v>
      </c>
      <c r="C2775" s="12" t="n">
        <v>0.742</v>
      </c>
      <c r="D2775" s="0" t="n">
        <v>2.226</v>
      </c>
      <c r="E2775" s="0" t="n">
        <v>1.2376</v>
      </c>
      <c r="F2775" s="12" t="n">
        <f aca="false">IF($F$3&gt;0,C2775*($F$3/$C$3),C2775)</f>
        <v>2.28707026504535</v>
      </c>
      <c r="G2775" s="12" t="n">
        <f aca="false">IF($F$3&gt;0,D2775*($F$3/$D$3),D2775)</f>
        <v>2.28707026504535</v>
      </c>
      <c r="H2775" s="12" t="n">
        <f aca="false">IF($F$3&gt;0,E2775*($F$3/$E$3),E2775)</f>
        <v>1.9537749723573</v>
      </c>
      <c r="J2775" s="12" t="n">
        <f aca="false">Sheet2!J2772</f>
        <v>5.41337831979399</v>
      </c>
      <c r="K2775" s="12" t="n">
        <f aca="false">IF(J2775&gt;=F2775,F2775,J2775)</f>
        <v>2.28707026504535</v>
      </c>
      <c r="L2775" s="12" t="n">
        <f aca="false">IF(J2775&gt;F2775,J2775-F2775,0)</f>
        <v>3.12630805474864</v>
      </c>
      <c r="M2775" s="12" t="n">
        <f aca="false">IF(J2775&gt;=G2775,G2775,J2775)</f>
        <v>2.28707026504535</v>
      </c>
      <c r="N2775" s="12" t="n">
        <f aca="false">IF(J2775&gt;G2775,J2775-G2775,0)</f>
        <v>3.12630805474864</v>
      </c>
      <c r="O2775" s="12" t="n">
        <f aca="false">IF(J2775&gt;=H2775,H2775,J2775)</f>
        <v>1.9537749723573</v>
      </c>
      <c r="P2775" s="12" t="n">
        <f aca="false">IF(J2775&gt;H2775,J2775-H2775,0)</f>
        <v>3.45960334743669</v>
      </c>
    </row>
    <row r="2776" customFormat="false" ht="15" hidden="false" customHeight="false" outlineLevel="0" collapsed="false">
      <c r="A2776" s="28" t="n">
        <v>42851.4583333266</v>
      </c>
      <c r="B2776" s="0" t="n">
        <f aca="false">MONTH(A2776)</f>
        <v>4</v>
      </c>
      <c r="C2776" s="12" t="n">
        <v>0.666666666666667</v>
      </c>
      <c r="D2776" s="0" t="n">
        <v>2</v>
      </c>
      <c r="E2776" s="0" t="n">
        <v>1.1543</v>
      </c>
      <c r="F2776" s="12" t="n">
        <f aca="false">IF($F$3&gt;0,C2776*($F$3/$C$3),C2776)</f>
        <v>2.05486995960948</v>
      </c>
      <c r="G2776" s="12" t="n">
        <f aca="false">IF($F$3&gt;0,D2776*($F$3/$D$3),D2776)</f>
        <v>2.05486995960948</v>
      </c>
      <c r="H2776" s="12" t="n">
        <f aca="false">IF($F$3&gt;0,E2776*($F$3/$E$3),E2776)</f>
        <v>1.82227088767941</v>
      </c>
      <c r="J2776" s="12" t="n">
        <f aca="false">Sheet2!J2773</f>
        <v>6.1009001404686</v>
      </c>
      <c r="K2776" s="12" t="n">
        <f aca="false">IF(J2776&gt;=F2776,F2776,J2776)</f>
        <v>2.05486995960948</v>
      </c>
      <c r="L2776" s="12" t="n">
        <f aca="false">IF(J2776&gt;F2776,J2776-F2776,0)</f>
        <v>4.04603018085913</v>
      </c>
      <c r="M2776" s="12" t="n">
        <f aca="false">IF(J2776&gt;=G2776,G2776,J2776)</f>
        <v>2.05486995960948</v>
      </c>
      <c r="N2776" s="12" t="n">
        <f aca="false">IF(J2776&gt;G2776,J2776-G2776,0)</f>
        <v>4.04603018085912</v>
      </c>
      <c r="O2776" s="12" t="n">
        <f aca="false">IF(J2776&gt;=H2776,H2776,J2776)</f>
        <v>1.82227088767941</v>
      </c>
      <c r="P2776" s="12" t="n">
        <f aca="false">IF(J2776&gt;H2776,J2776-H2776,0)</f>
        <v>4.2786292527892</v>
      </c>
    </row>
    <row r="2777" customFormat="false" ht="15" hidden="false" customHeight="false" outlineLevel="0" collapsed="false">
      <c r="A2777" s="28" t="n">
        <v>42851.4999999933</v>
      </c>
      <c r="B2777" s="0" t="n">
        <f aca="false">MONTH(A2777)</f>
        <v>4</v>
      </c>
      <c r="C2777" s="12" t="n">
        <v>0.588</v>
      </c>
      <c r="D2777" s="0" t="n">
        <v>1.764</v>
      </c>
      <c r="E2777" s="0" t="n">
        <v>1.1441</v>
      </c>
      <c r="F2777" s="12" t="n">
        <f aca="false">IF($F$3&gt;0,C2777*($F$3/$C$3),C2777)</f>
        <v>1.81239530437556</v>
      </c>
      <c r="G2777" s="12" t="n">
        <f aca="false">IF($F$3&gt;0,D2777*($F$3/$D$3),D2777)</f>
        <v>1.81239530437556</v>
      </c>
      <c r="H2777" s="12" t="n">
        <f aca="false">IF($F$3&gt;0,E2777*($F$3/$E$3),E2777)</f>
        <v>1.80616834669844</v>
      </c>
      <c r="J2777" s="12" t="n">
        <f aca="false">Sheet2!J2774</f>
        <v>6.1931908273069</v>
      </c>
      <c r="K2777" s="12" t="n">
        <f aca="false">IF(J2777&gt;=F2777,F2777,J2777)</f>
        <v>1.81239530437556</v>
      </c>
      <c r="L2777" s="12" t="n">
        <f aca="false">IF(J2777&gt;F2777,J2777-F2777,0)</f>
        <v>4.38079552293134</v>
      </c>
      <c r="M2777" s="12" t="n">
        <f aca="false">IF(J2777&gt;=G2777,G2777,J2777)</f>
        <v>1.81239530437556</v>
      </c>
      <c r="N2777" s="12" t="n">
        <f aca="false">IF(J2777&gt;G2777,J2777-G2777,0)</f>
        <v>4.38079552293134</v>
      </c>
      <c r="O2777" s="12" t="n">
        <f aca="false">IF(J2777&gt;=H2777,H2777,J2777)</f>
        <v>1.80616834669844</v>
      </c>
      <c r="P2777" s="12" t="n">
        <f aca="false">IF(J2777&gt;H2777,J2777-H2777,0)</f>
        <v>4.38702248060846</v>
      </c>
    </row>
    <row r="2778" customFormat="false" ht="15" hidden="false" customHeight="false" outlineLevel="0" collapsed="false">
      <c r="A2778" s="28" t="n">
        <v>42851.5416666599</v>
      </c>
      <c r="B2778" s="0" t="n">
        <f aca="false">MONTH(A2778)</f>
        <v>4</v>
      </c>
      <c r="C2778" s="12" t="n">
        <v>0.601666666666667</v>
      </c>
      <c r="D2778" s="0" t="n">
        <v>1.805</v>
      </c>
      <c r="E2778" s="0" t="n">
        <v>1.4637</v>
      </c>
      <c r="F2778" s="12" t="n">
        <f aca="false">IF($F$3&gt;0,C2778*($F$3/$C$3),C2778)</f>
        <v>1.85452013854755</v>
      </c>
      <c r="G2778" s="12" t="n">
        <f aca="false">IF($F$3&gt;0,D2778*($F$3/$D$3),D2778)</f>
        <v>1.85452013854755</v>
      </c>
      <c r="H2778" s="12" t="n">
        <f aca="false">IF($F$3&gt;0,E2778*($F$3/$E$3),E2778)</f>
        <v>2.31071463076873</v>
      </c>
      <c r="J2778" s="12" t="n">
        <f aca="false">Sheet2!J2775</f>
        <v>5.9519131904475</v>
      </c>
      <c r="K2778" s="12" t="n">
        <f aca="false">IF(J2778&gt;=F2778,F2778,J2778)</f>
        <v>1.85452013854755</v>
      </c>
      <c r="L2778" s="12" t="n">
        <f aca="false">IF(J2778&gt;F2778,J2778-F2778,0)</f>
        <v>4.09739305189995</v>
      </c>
      <c r="M2778" s="12" t="n">
        <f aca="false">IF(J2778&gt;=G2778,G2778,J2778)</f>
        <v>1.85452013854755</v>
      </c>
      <c r="N2778" s="12" t="n">
        <f aca="false">IF(J2778&gt;G2778,J2778-G2778,0)</f>
        <v>4.09739305189995</v>
      </c>
      <c r="O2778" s="12" t="n">
        <f aca="false">IF(J2778&gt;=H2778,H2778,J2778)</f>
        <v>2.31071463076873</v>
      </c>
      <c r="P2778" s="12" t="n">
        <f aca="false">IF(J2778&gt;H2778,J2778-H2778,0)</f>
        <v>3.64119855967877</v>
      </c>
    </row>
    <row r="2779" customFormat="false" ht="15" hidden="false" customHeight="false" outlineLevel="0" collapsed="false">
      <c r="A2779" s="28" t="n">
        <v>42851.5833333266</v>
      </c>
      <c r="B2779" s="0" t="n">
        <f aca="false">MONTH(A2779)</f>
        <v>4</v>
      </c>
      <c r="C2779" s="12" t="n">
        <v>0.747</v>
      </c>
      <c r="D2779" s="0" t="n">
        <v>2.241</v>
      </c>
      <c r="E2779" s="0" t="n">
        <v>3.6074</v>
      </c>
      <c r="F2779" s="12" t="n">
        <f aca="false">IF($F$3&gt;0,C2779*($F$3/$C$3),C2779)</f>
        <v>2.30248178974242</v>
      </c>
      <c r="G2779" s="12" t="n">
        <f aca="false">IF($F$3&gt;0,D2779*($F$3/$D$3),D2779)</f>
        <v>2.30248178974242</v>
      </c>
      <c r="H2779" s="12" t="n">
        <f aca="false">IF($F$3&gt;0,E2779*($F$3/$E$3),E2779)</f>
        <v>5.69493199360191</v>
      </c>
      <c r="J2779" s="12" t="n">
        <f aca="false">Sheet2!J2776</f>
        <v>5.1208988609872</v>
      </c>
      <c r="K2779" s="12" t="n">
        <f aca="false">IF(J2779&gt;=F2779,F2779,J2779)</f>
        <v>2.30248178974242</v>
      </c>
      <c r="L2779" s="12" t="n">
        <f aca="false">IF(J2779&gt;F2779,J2779-F2779,0)</f>
        <v>2.81841707124478</v>
      </c>
      <c r="M2779" s="12" t="n">
        <f aca="false">IF(J2779&gt;=G2779,G2779,J2779)</f>
        <v>2.30248178974242</v>
      </c>
      <c r="N2779" s="12" t="n">
        <f aca="false">IF(J2779&gt;G2779,J2779-G2779,0)</f>
        <v>2.81841707124478</v>
      </c>
      <c r="O2779" s="12" t="n">
        <f aca="false">IF(J2779&gt;=H2779,H2779,J2779)</f>
        <v>5.1208988609872</v>
      </c>
      <c r="P2779" s="12" t="n">
        <f aca="false">IF(J2779&gt;H2779,J2779-H2779,0)</f>
        <v>0</v>
      </c>
    </row>
    <row r="2780" customFormat="false" ht="15" hidden="false" customHeight="false" outlineLevel="0" collapsed="false">
      <c r="A2780" s="28" t="n">
        <v>42851.6249999933</v>
      </c>
      <c r="B2780" s="0" t="n">
        <f aca="false">MONTH(A2780)</f>
        <v>4</v>
      </c>
      <c r="C2780" s="12" t="n">
        <v>0.595</v>
      </c>
      <c r="D2780" s="0" t="n">
        <v>1.785</v>
      </c>
      <c r="E2780" s="0" t="n">
        <v>5.3329</v>
      </c>
      <c r="F2780" s="12" t="n">
        <f aca="false">IF($F$3&gt;0,C2780*($F$3/$C$3),C2780)</f>
        <v>1.83397143895146</v>
      </c>
      <c r="G2780" s="12" t="n">
        <f aca="false">IF($F$3&gt;0,D2780*($F$3/$D$3),D2780)</f>
        <v>1.83397143895146</v>
      </c>
      <c r="H2780" s="12" t="n">
        <f aca="false">IF($F$3&gt;0,E2780*($F$3/$E$3),E2780)</f>
        <v>8.41894517621546</v>
      </c>
      <c r="J2780" s="12" t="n">
        <f aca="false">Sheet2!J2777</f>
        <v>4.21885494338215</v>
      </c>
      <c r="K2780" s="12" t="n">
        <f aca="false">IF(J2780&gt;=F2780,F2780,J2780)</f>
        <v>1.83397143895146</v>
      </c>
      <c r="L2780" s="12" t="n">
        <f aca="false">IF(J2780&gt;F2780,J2780-F2780,0)</f>
        <v>2.38488350443069</v>
      </c>
      <c r="M2780" s="12" t="n">
        <f aca="false">IF(J2780&gt;=G2780,G2780,J2780)</f>
        <v>1.83397143895146</v>
      </c>
      <c r="N2780" s="12" t="n">
        <f aca="false">IF(J2780&gt;G2780,J2780-G2780,0)</f>
        <v>2.38488350443069</v>
      </c>
      <c r="O2780" s="12" t="n">
        <f aca="false">IF(J2780&gt;=H2780,H2780,J2780)</f>
        <v>4.21885494338215</v>
      </c>
      <c r="P2780" s="12" t="n">
        <f aca="false">IF(J2780&gt;H2780,J2780-H2780,0)</f>
        <v>0</v>
      </c>
    </row>
    <row r="2781" customFormat="false" ht="15" hidden="false" customHeight="false" outlineLevel="0" collapsed="false">
      <c r="A2781" s="28" t="n">
        <v>42851.6666666599</v>
      </c>
      <c r="B2781" s="0" t="n">
        <f aca="false">MONTH(A2781)</f>
        <v>4</v>
      </c>
      <c r="C2781" s="12" t="n">
        <v>0.295</v>
      </c>
      <c r="D2781" s="0" t="n">
        <v>0.885</v>
      </c>
      <c r="E2781" s="0" t="n">
        <v>2.3154</v>
      </c>
      <c r="F2781" s="12" t="n">
        <f aca="false">IF($F$3&gt;0,C2781*($F$3/$C$3),C2781)</f>
        <v>0.909279957127193</v>
      </c>
      <c r="G2781" s="12" t="n">
        <f aca="false">IF($F$3&gt;0,D2781*($F$3/$D$3),D2781)</f>
        <v>0.909279957127194</v>
      </c>
      <c r="H2781" s="12" t="n">
        <f aca="false">IF($F$3&gt;0,E2781*($F$3/$E$3),E2781)</f>
        <v>3.65527680267946</v>
      </c>
      <c r="J2781" s="12" t="n">
        <f aca="false">Sheet2!J2778</f>
        <v>3.00330935702613</v>
      </c>
      <c r="K2781" s="12" t="n">
        <f aca="false">IF(J2781&gt;=F2781,F2781,J2781)</f>
        <v>0.909279957127193</v>
      </c>
      <c r="L2781" s="12" t="n">
        <f aca="false">IF(J2781&gt;F2781,J2781-F2781,0)</f>
        <v>2.09402939989893</v>
      </c>
      <c r="M2781" s="12" t="n">
        <f aca="false">IF(J2781&gt;=G2781,G2781,J2781)</f>
        <v>0.909279957127194</v>
      </c>
      <c r="N2781" s="12" t="n">
        <f aca="false">IF(J2781&gt;G2781,J2781-G2781,0)</f>
        <v>2.09402939989893</v>
      </c>
      <c r="O2781" s="12" t="n">
        <f aca="false">IF(J2781&gt;=H2781,H2781,J2781)</f>
        <v>3.00330935702613</v>
      </c>
      <c r="P2781" s="12" t="n">
        <f aca="false">IF(J2781&gt;H2781,J2781-H2781,0)</f>
        <v>0</v>
      </c>
    </row>
    <row r="2782" customFormat="false" ht="15" hidden="false" customHeight="false" outlineLevel="0" collapsed="false">
      <c r="A2782" s="28" t="n">
        <v>42851.7083333266</v>
      </c>
      <c r="B2782" s="0" t="n">
        <f aca="false">MONTH(A2782)</f>
        <v>4</v>
      </c>
      <c r="C2782" s="12" t="n">
        <v>0.397333333333333</v>
      </c>
      <c r="D2782" s="0" t="n">
        <v>1.192</v>
      </c>
      <c r="E2782" s="0" t="n">
        <v>0.7837</v>
      </c>
      <c r="F2782" s="12" t="n">
        <f aca="false">IF($F$3&gt;0,C2782*($F$3/$C$3),C2782)</f>
        <v>1.22470249592725</v>
      </c>
      <c r="G2782" s="12" t="n">
        <f aca="false">IF($F$3&gt;0,D2782*($F$3/$D$3),D2782)</f>
        <v>1.22470249592725</v>
      </c>
      <c r="H2782" s="12" t="n">
        <f aca="false">IF($F$3&gt;0,E2782*($F$3/$E$3),E2782)</f>
        <v>1.23721189870428</v>
      </c>
      <c r="J2782" s="12" t="n">
        <f aca="false">Sheet2!J2779</f>
        <v>1.82399523099057</v>
      </c>
      <c r="K2782" s="12" t="n">
        <f aca="false">IF(J2782&gt;=F2782,F2782,J2782)</f>
        <v>1.22470249592725</v>
      </c>
      <c r="L2782" s="12" t="n">
        <f aca="false">IF(J2782&gt;F2782,J2782-F2782,0)</f>
        <v>0.599292735063326</v>
      </c>
      <c r="M2782" s="12" t="n">
        <f aca="false">IF(J2782&gt;=G2782,G2782,J2782)</f>
        <v>1.22470249592725</v>
      </c>
      <c r="N2782" s="12" t="n">
        <f aca="false">IF(J2782&gt;G2782,J2782-G2782,0)</f>
        <v>0.599292735063325</v>
      </c>
      <c r="O2782" s="12" t="n">
        <f aca="false">IF(J2782&gt;=H2782,H2782,J2782)</f>
        <v>1.23721189870428</v>
      </c>
      <c r="P2782" s="12" t="n">
        <f aca="false">IF(J2782&gt;H2782,J2782-H2782,0)</f>
        <v>0.586783332286293</v>
      </c>
    </row>
    <row r="2783" customFormat="false" ht="15" hidden="false" customHeight="false" outlineLevel="0" collapsed="false">
      <c r="A2783" s="28" t="n">
        <v>42851.7499999933</v>
      </c>
      <c r="B2783" s="0" t="n">
        <f aca="false">MONTH(A2783)</f>
        <v>4</v>
      </c>
      <c r="C2783" s="12" t="n">
        <v>0.252</v>
      </c>
      <c r="D2783" s="0" t="n">
        <v>0.756</v>
      </c>
      <c r="E2783" s="0" t="n">
        <v>0.442</v>
      </c>
      <c r="F2783" s="12" t="n">
        <f aca="false">IF($F$3&gt;0,C2783*($F$3/$C$3),C2783)</f>
        <v>0.776740844732382</v>
      </c>
      <c r="G2783" s="12" t="n">
        <f aca="false">IF($F$3&gt;0,D2783*($F$3/$D$3),D2783)</f>
        <v>0.776740844732382</v>
      </c>
      <c r="H2783" s="12" t="n">
        <f aca="false">IF($F$3&gt;0,E2783*($F$3/$E$3),E2783)</f>
        <v>0.697776775841893</v>
      </c>
      <c r="J2783" s="12" t="n">
        <f aca="false">Sheet2!J2780</f>
        <v>0.629591298953417</v>
      </c>
      <c r="K2783" s="12" t="n">
        <f aca="false">IF(J2783&gt;=F2783,F2783,J2783)</f>
        <v>0.629591298953417</v>
      </c>
      <c r="L2783" s="12" t="n">
        <f aca="false">IF(J2783&gt;F2783,J2783-F2783,0)</f>
        <v>0</v>
      </c>
      <c r="M2783" s="12" t="n">
        <f aca="false">IF(J2783&gt;=G2783,G2783,J2783)</f>
        <v>0.629591298953417</v>
      </c>
      <c r="N2783" s="12" t="n">
        <f aca="false">IF(J2783&gt;G2783,J2783-G2783,0)</f>
        <v>0</v>
      </c>
      <c r="O2783" s="12" t="n">
        <f aca="false">IF(J2783&gt;=H2783,H2783,J2783)</f>
        <v>0.629591298953417</v>
      </c>
      <c r="P2783" s="12" t="n">
        <f aca="false">IF(J2783&gt;H2783,J2783-H2783,0)</f>
        <v>0</v>
      </c>
    </row>
    <row r="2784" customFormat="false" ht="15" hidden="false" customHeight="false" outlineLevel="0" collapsed="false">
      <c r="A2784" s="28" t="n">
        <v>42851.7916666599</v>
      </c>
      <c r="B2784" s="0" t="n">
        <f aca="false">MONTH(A2784)</f>
        <v>4</v>
      </c>
      <c r="C2784" s="12" t="n">
        <v>0.531666666666667</v>
      </c>
      <c r="D2784" s="0" t="n">
        <v>1.595</v>
      </c>
      <c r="E2784" s="0" t="n">
        <v>0.3927</v>
      </c>
      <c r="F2784" s="12" t="n">
        <f aca="false">IF($F$3&gt;0,C2784*($F$3/$C$3),C2784)</f>
        <v>1.63875879278856</v>
      </c>
      <c r="G2784" s="12" t="n">
        <f aca="false">IF($F$3&gt;0,D2784*($F$3/$D$3),D2784)</f>
        <v>1.63875879278856</v>
      </c>
      <c r="H2784" s="12" t="n">
        <f aca="false">IF($F$3&gt;0,E2784*($F$3/$E$3),E2784)</f>
        <v>0.619947827767221</v>
      </c>
      <c r="J2784" s="12" t="n">
        <f aca="false">Sheet2!J2781</f>
        <v>0.000185274151049759</v>
      </c>
      <c r="K2784" s="12" t="n">
        <f aca="false">IF(J2784&gt;=F2784,F2784,J2784)</f>
        <v>0.000185274151049759</v>
      </c>
      <c r="L2784" s="12" t="n">
        <f aca="false">IF(J2784&gt;F2784,J2784-F2784,0)</f>
        <v>0</v>
      </c>
      <c r="M2784" s="12" t="n">
        <f aca="false">IF(J2784&gt;=G2784,G2784,J2784)</f>
        <v>0.000185274151049759</v>
      </c>
      <c r="N2784" s="12" t="n">
        <f aca="false">IF(J2784&gt;G2784,J2784-G2784,0)</f>
        <v>0</v>
      </c>
      <c r="O2784" s="12" t="n">
        <f aca="false">IF(J2784&gt;=H2784,H2784,J2784)</f>
        <v>0.000185274151049759</v>
      </c>
      <c r="P2784" s="12" t="n">
        <f aca="false">IF(J2784&gt;H2784,J2784-H2784,0)</f>
        <v>0</v>
      </c>
    </row>
    <row r="2785" customFormat="false" ht="15" hidden="false" customHeight="false" outlineLevel="0" collapsed="false">
      <c r="A2785" s="28" t="n">
        <v>42851.8333333266</v>
      </c>
      <c r="B2785" s="0" t="n">
        <f aca="false">MONTH(A2785)</f>
        <v>4</v>
      </c>
      <c r="C2785" s="12" t="n">
        <v>0.436</v>
      </c>
      <c r="D2785" s="0" t="n">
        <v>1.308</v>
      </c>
      <c r="E2785" s="0" t="n">
        <v>0.3978</v>
      </c>
      <c r="F2785" s="12" t="n">
        <f aca="false">IF($F$3&gt;0,C2785*($F$3/$C$3),C2785)</f>
        <v>1.3438849535846</v>
      </c>
      <c r="G2785" s="12" t="n">
        <f aca="false">IF($F$3&gt;0,D2785*($F$3/$D$3),D2785)</f>
        <v>1.3438849535846</v>
      </c>
      <c r="H2785" s="12" t="n">
        <f aca="false">IF($F$3&gt;0,E2785*($F$3/$E$3),E2785)</f>
        <v>0.627999098257704</v>
      </c>
      <c r="J2785" s="12" t="n">
        <f aca="false">Sheet2!J2782</f>
        <v>0</v>
      </c>
      <c r="K2785" s="12" t="n">
        <f aca="false">IF(J2785&gt;=F2785,F2785,J2785)</f>
        <v>0</v>
      </c>
      <c r="L2785" s="12" t="n">
        <f aca="false">IF(J2785&gt;F2785,J2785-F2785,0)</f>
        <v>0</v>
      </c>
      <c r="M2785" s="12" t="n">
        <f aca="false">IF(J2785&gt;=G2785,G2785,J2785)</f>
        <v>0</v>
      </c>
      <c r="N2785" s="12" t="n">
        <f aca="false">IF(J2785&gt;G2785,J2785-G2785,0)</f>
        <v>0</v>
      </c>
      <c r="O2785" s="12" t="n">
        <f aca="false">IF(J2785&gt;=H2785,H2785,J2785)</f>
        <v>0</v>
      </c>
      <c r="P2785" s="12" t="n">
        <f aca="false">IF(J2785&gt;H2785,J2785-H2785,0)</f>
        <v>0</v>
      </c>
    </row>
    <row r="2786" customFormat="false" ht="15" hidden="false" customHeight="false" outlineLevel="0" collapsed="false">
      <c r="A2786" s="28" t="n">
        <v>42851.8749999933</v>
      </c>
      <c r="B2786" s="0" t="n">
        <f aca="false">MONTH(A2786)</f>
        <v>4</v>
      </c>
      <c r="C2786" s="12" t="n">
        <v>0.346</v>
      </c>
      <c r="D2786" s="0" t="n">
        <v>1.038</v>
      </c>
      <c r="E2786" s="0" t="n">
        <v>0.3009</v>
      </c>
      <c r="F2786" s="12" t="n">
        <f aca="false">IF($F$3&gt;0,C2786*($F$3/$C$3),C2786)</f>
        <v>1.06647750903732</v>
      </c>
      <c r="G2786" s="12" t="n">
        <f aca="false">IF($F$3&gt;0,D2786*($F$3/$D$3),D2786)</f>
        <v>1.06647750903732</v>
      </c>
      <c r="H2786" s="12" t="n">
        <f aca="false">IF($F$3&gt;0,E2786*($F$3/$E$3),E2786)</f>
        <v>0.47502495893852</v>
      </c>
      <c r="J2786" s="12" t="n">
        <f aca="false">Sheet2!J2783</f>
        <v>0</v>
      </c>
      <c r="K2786" s="12" t="n">
        <f aca="false">IF(J2786&gt;=F2786,F2786,J2786)</f>
        <v>0</v>
      </c>
      <c r="L2786" s="12" t="n">
        <f aca="false">IF(J2786&gt;F2786,J2786-F2786,0)</f>
        <v>0</v>
      </c>
      <c r="M2786" s="12" t="n">
        <f aca="false">IF(J2786&gt;=G2786,G2786,J2786)</f>
        <v>0</v>
      </c>
      <c r="N2786" s="12" t="n">
        <f aca="false">IF(J2786&gt;G2786,J2786-G2786,0)</f>
        <v>0</v>
      </c>
      <c r="O2786" s="12" t="n">
        <f aca="false">IF(J2786&gt;=H2786,H2786,J2786)</f>
        <v>0</v>
      </c>
      <c r="P2786" s="12" t="n">
        <f aca="false">IF(J2786&gt;H2786,J2786-H2786,0)</f>
        <v>0</v>
      </c>
    </row>
    <row r="2787" customFormat="false" ht="15" hidden="false" customHeight="false" outlineLevel="0" collapsed="false">
      <c r="A2787" s="28" t="n">
        <v>42851.9166666599</v>
      </c>
      <c r="B2787" s="0" t="n">
        <f aca="false">MONTH(A2787)</f>
        <v>4</v>
      </c>
      <c r="C2787" s="12" t="n">
        <v>0.691666666666667</v>
      </c>
      <c r="D2787" s="0" t="n">
        <v>2.075</v>
      </c>
      <c r="E2787" s="0" t="n">
        <v>0.2448</v>
      </c>
      <c r="F2787" s="12" t="n">
        <f aca="false">IF($F$3&gt;0,C2787*($F$3/$C$3),C2787)</f>
        <v>2.13192758309483</v>
      </c>
      <c r="G2787" s="12" t="n">
        <f aca="false">IF($F$3&gt;0,D2787*($F$3/$D$3),D2787)</f>
        <v>2.13192758309483</v>
      </c>
      <c r="H2787" s="12" t="n">
        <f aca="false">IF($F$3&gt;0,E2787*($F$3/$E$3),E2787)</f>
        <v>0.386460983543202</v>
      </c>
      <c r="J2787" s="12" t="n">
        <f aca="false">Sheet2!J2784</f>
        <v>0</v>
      </c>
      <c r="K2787" s="12" t="n">
        <f aca="false">IF(J2787&gt;=F2787,F2787,J2787)</f>
        <v>0</v>
      </c>
      <c r="L2787" s="12" t="n">
        <f aca="false">IF(J2787&gt;F2787,J2787-F2787,0)</f>
        <v>0</v>
      </c>
      <c r="M2787" s="12" t="n">
        <f aca="false">IF(J2787&gt;=G2787,G2787,J2787)</f>
        <v>0</v>
      </c>
      <c r="N2787" s="12" t="n">
        <f aca="false">IF(J2787&gt;G2787,J2787-G2787,0)</f>
        <v>0</v>
      </c>
      <c r="O2787" s="12" t="n">
        <f aca="false">IF(J2787&gt;=H2787,H2787,J2787)</f>
        <v>0</v>
      </c>
      <c r="P2787" s="12" t="n">
        <f aca="false">IF(J2787&gt;H2787,J2787-H2787,0)</f>
        <v>0</v>
      </c>
    </row>
    <row r="2788" customFormat="false" ht="15" hidden="false" customHeight="false" outlineLevel="0" collapsed="false">
      <c r="A2788" s="28" t="n">
        <v>42851.9583333266</v>
      </c>
      <c r="B2788" s="0" t="n">
        <f aca="false">MONTH(A2788)</f>
        <v>4</v>
      </c>
      <c r="C2788" s="12" t="n">
        <v>0.337666666666667</v>
      </c>
      <c r="D2788" s="0" t="n">
        <v>1.013</v>
      </c>
      <c r="E2788" s="0" t="n">
        <v>0.6426</v>
      </c>
      <c r="F2788" s="12" t="n">
        <f aca="false">IF($F$3&gt;0,C2788*($F$3/$C$3),C2788)</f>
        <v>1.0407916345422</v>
      </c>
      <c r="G2788" s="12" t="n">
        <f aca="false">IF($F$3&gt;0,D2788*($F$3/$D$3),D2788)</f>
        <v>1.0407916345422</v>
      </c>
      <c r="H2788" s="12" t="n">
        <f aca="false">IF($F$3&gt;0,E2788*($F$3/$E$3),E2788)</f>
        <v>1.01446008180091</v>
      </c>
      <c r="J2788" s="12" t="n">
        <f aca="false">Sheet2!J2785</f>
        <v>0</v>
      </c>
      <c r="K2788" s="12" t="n">
        <f aca="false">IF(J2788&gt;=F2788,F2788,J2788)</f>
        <v>0</v>
      </c>
      <c r="L2788" s="12" t="n">
        <f aca="false">IF(J2788&gt;F2788,J2788-F2788,0)</f>
        <v>0</v>
      </c>
      <c r="M2788" s="12" t="n">
        <f aca="false">IF(J2788&gt;=G2788,G2788,J2788)</f>
        <v>0</v>
      </c>
      <c r="N2788" s="12" t="n">
        <f aca="false">IF(J2788&gt;G2788,J2788-G2788,0)</f>
        <v>0</v>
      </c>
      <c r="O2788" s="12" t="n">
        <f aca="false">IF(J2788&gt;=H2788,H2788,J2788)</f>
        <v>0</v>
      </c>
      <c r="P2788" s="12" t="n">
        <f aca="false">IF(J2788&gt;H2788,J2788-H2788,0)</f>
        <v>0</v>
      </c>
    </row>
    <row r="2789" customFormat="false" ht="15" hidden="false" customHeight="false" outlineLevel="0" collapsed="false">
      <c r="A2789" s="28" t="n">
        <v>42851.9999999932</v>
      </c>
      <c r="B2789" s="0" t="n">
        <f aca="false">MONTH(A2789)</f>
        <v>4</v>
      </c>
      <c r="C2789" s="12" t="n">
        <v>0.512666666666667</v>
      </c>
      <c r="D2789" s="0" t="n">
        <v>1.538</v>
      </c>
      <c r="E2789" s="0" t="n">
        <v>2.5415</v>
      </c>
      <c r="F2789" s="12" t="n">
        <f aca="false">IF($F$3&gt;0,C2789*($F$3/$C$3),C2789)</f>
        <v>1.58019499893969</v>
      </c>
      <c r="G2789" s="12" t="n">
        <f aca="false">IF($F$3&gt;0,D2789*($F$3/$D$3),D2789)</f>
        <v>1.58019499893969</v>
      </c>
      <c r="H2789" s="12" t="n">
        <f aca="false">IF($F$3&gt;0,E2789*($F$3/$E$3),E2789)</f>
        <v>4.01221646109089</v>
      </c>
      <c r="J2789" s="12" t="n">
        <f aca="false">Sheet2!J2786</f>
        <v>0</v>
      </c>
      <c r="K2789" s="12" t="n">
        <f aca="false">IF(J2789&gt;=F2789,F2789,J2789)</f>
        <v>0</v>
      </c>
      <c r="L2789" s="12" t="n">
        <f aca="false">IF(J2789&gt;F2789,J2789-F2789,0)</f>
        <v>0</v>
      </c>
      <c r="M2789" s="12" t="n">
        <f aca="false">IF(J2789&gt;=G2789,G2789,J2789)</f>
        <v>0</v>
      </c>
      <c r="N2789" s="12" t="n">
        <f aca="false">IF(J2789&gt;G2789,J2789-G2789,0)</f>
        <v>0</v>
      </c>
      <c r="O2789" s="12" t="n">
        <f aca="false">IF(J2789&gt;=H2789,H2789,J2789)</f>
        <v>0</v>
      </c>
      <c r="P2789" s="12" t="n">
        <f aca="false">IF(J2789&gt;H2789,J2789-H2789,0)</f>
        <v>0</v>
      </c>
    </row>
    <row r="2790" customFormat="false" ht="15" hidden="false" customHeight="false" outlineLevel="0" collapsed="false">
      <c r="A2790" s="28" t="n">
        <v>42852.0416666599</v>
      </c>
      <c r="B2790" s="0" t="n">
        <f aca="false">MONTH(A2790)</f>
        <v>4</v>
      </c>
      <c r="C2790" s="12" t="n">
        <v>0.445</v>
      </c>
      <c r="D2790" s="0" t="n">
        <v>1.335</v>
      </c>
      <c r="E2790" s="0" t="n">
        <v>0.2465</v>
      </c>
      <c r="F2790" s="12" t="n">
        <f aca="false">IF($F$3&gt;0,C2790*($F$3/$C$3),C2790)</f>
        <v>1.37162569803933</v>
      </c>
      <c r="G2790" s="12" t="n">
        <f aca="false">IF($F$3&gt;0,D2790*($F$3/$D$3),D2790)</f>
        <v>1.37162569803933</v>
      </c>
      <c r="H2790" s="12" t="n">
        <f aca="false">IF($F$3&gt;0,E2790*($F$3/$E$3),E2790)</f>
        <v>0.389144740373364</v>
      </c>
      <c r="J2790" s="12" t="n">
        <f aca="false">Sheet2!J2787</f>
        <v>0</v>
      </c>
      <c r="K2790" s="12" t="n">
        <f aca="false">IF(J2790&gt;=F2790,F2790,J2790)</f>
        <v>0</v>
      </c>
      <c r="L2790" s="12" t="n">
        <f aca="false">IF(J2790&gt;F2790,J2790-F2790,0)</f>
        <v>0</v>
      </c>
      <c r="M2790" s="12" t="n">
        <f aca="false">IF(J2790&gt;=G2790,G2790,J2790)</f>
        <v>0</v>
      </c>
      <c r="N2790" s="12" t="n">
        <f aca="false">IF(J2790&gt;G2790,J2790-G2790,0)</f>
        <v>0</v>
      </c>
      <c r="O2790" s="12" t="n">
        <f aca="false">IF(J2790&gt;=H2790,H2790,J2790)</f>
        <v>0</v>
      </c>
      <c r="P2790" s="12" t="n">
        <f aca="false">IF(J2790&gt;H2790,J2790-H2790,0)</f>
        <v>0</v>
      </c>
    </row>
    <row r="2791" customFormat="false" ht="15" hidden="false" customHeight="false" outlineLevel="0" collapsed="false">
      <c r="A2791" s="28" t="n">
        <v>42852.0833333266</v>
      </c>
      <c r="B2791" s="0" t="n">
        <f aca="false">MONTH(A2791)</f>
        <v>4</v>
      </c>
      <c r="C2791" s="12" t="n">
        <v>0.319333333333333</v>
      </c>
      <c r="D2791" s="0" t="n">
        <v>0.958</v>
      </c>
      <c r="E2791" s="0" t="n">
        <v>0.2125</v>
      </c>
      <c r="F2791" s="12" t="n">
        <f aca="false">IF($F$3&gt;0,C2791*($F$3/$C$3),C2791)</f>
        <v>0.984282710652939</v>
      </c>
      <c r="G2791" s="12" t="n">
        <f aca="false">IF($F$3&gt;0,D2791*($F$3/$D$3),D2791)</f>
        <v>0.98428271065294</v>
      </c>
      <c r="H2791" s="12" t="n">
        <f aca="false">IF($F$3&gt;0,E2791*($F$3/$E$3),E2791)</f>
        <v>0.335469603770141</v>
      </c>
      <c r="J2791" s="12" t="n">
        <f aca="false">Sheet2!J2788</f>
        <v>0</v>
      </c>
      <c r="K2791" s="12" t="n">
        <f aca="false">IF(J2791&gt;=F2791,F2791,J2791)</f>
        <v>0</v>
      </c>
      <c r="L2791" s="12" t="n">
        <f aca="false">IF(J2791&gt;F2791,J2791-F2791,0)</f>
        <v>0</v>
      </c>
      <c r="M2791" s="12" t="n">
        <f aca="false">IF(J2791&gt;=G2791,G2791,J2791)</f>
        <v>0</v>
      </c>
      <c r="N2791" s="12" t="n">
        <f aca="false">IF(J2791&gt;G2791,J2791-G2791,0)</f>
        <v>0</v>
      </c>
      <c r="O2791" s="12" t="n">
        <f aca="false">IF(J2791&gt;=H2791,H2791,J2791)</f>
        <v>0</v>
      </c>
      <c r="P2791" s="12" t="n">
        <f aca="false">IF(J2791&gt;H2791,J2791-H2791,0)</f>
        <v>0</v>
      </c>
    </row>
    <row r="2792" customFormat="false" ht="15" hidden="false" customHeight="false" outlineLevel="0" collapsed="false">
      <c r="A2792" s="28" t="n">
        <v>42852.1249999932</v>
      </c>
      <c r="B2792" s="0" t="n">
        <f aca="false">MONTH(A2792)</f>
        <v>4</v>
      </c>
      <c r="C2792" s="12" t="n">
        <v>0.350666666666667</v>
      </c>
      <c r="D2792" s="0" t="n">
        <v>1.052</v>
      </c>
      <c r="E2792" s="0" t="n">
        <v>0.1581</v>
      </c>
      <c r="F2792" s="12" t="n">
        <f aca="false">IF($F$3&gt;0,C2792*($F$3/$C$3),C2792)</f>
        <v>1.08086159875458</v>
      </c>
      <c r="G2792" s="12" t="n">
        <f aca="false">IF($F$3&gt;0,D2792*($F$3/$D$3),D2792)</f>
        <v>1.08086159875459</v>
      </c>
      <c r="H2792" s="12" t="n">
        <f aca="false">IF($F$3&gt;0,E2792*($F$3/$E$3),E2792)</f>
        <v>0.249589385204985</v>
      </c>
      <c r="J2792" s="12" t="n">
        <f aca="false">Sheet2!J2789</f>
        <v>0</v>
      </c>
      <c r="K2792" s="12" t="n">
        <f aca="false">IF(J2792&gt;=F2792,F2792,J2792)</f>
        <v>0</v>
      </c>
      <c r="L2792" s="12" t="n">
        <f aca="false">IF(J2792&gt;F2792,J2792-F2792,0)</f>
        <v>0</v>
      </c>
      <c r="M2792" s="12" t="n">
        <f aca="false">IF(J2792&gt;=G2792,G2792,J2792)</f>
        <v>0</v>
      </c>
      <c r="N2792" s="12" t="n">
        <f aca="false">IF(J2792&gt;G2792,J2792-G2792,0)</f>
        <v>0</v>
      </c>
      <c r="O2792" s="12" t="n">
        <f aca="false">IF(J2792&gt;=H2792,H2792,J2792)</f>
        <v>0</v>
      </c>
      <c r="P2792" s="12" t="n">
        <f aca="false">IF(J2792&gt;H2792,J2792-H2792,0)</f>
        <v>0</v>
      </c>
    </row>
    <row r="2793" customFormat="false" ht="15" hidden="false" customHeight="false" outlineLevel="0" collapsed="false">
      <c r="A2793" s="28" t="n">
        <v>42852.1666666599</v>
      </c>
      <c r="B2793" s="0" t="n">
        <f aca="false">MONTH(A2793)</f>
        <v>4</v>
      </c>
      <c r="C2793" s="12" t="n">
        <v>0.591666666666667</v>
      </c>
      <c r="D2793" s="0" t="n">
        <v>1.775</v>
      </c>
      <c r="E2793" s="0" t="n">
        <v>0.17</v>
      </c>
      <c r="F2793" s="12" t="n">
        <f aca="false">IF($F$3&gt;0,C2793*($F$3/$C$3),C2793)</f>
        <v>1.82369708915341</v>
      </c>
      <c r="G2793" s="12" t="n">
        <f aca="false">IF($F$3&gt;0,D2793*($F$3/$D$3),D2793)</f>
        <v>1.82369708915341</v>
      </c>
      <c r="H2793" s="12" t="n">
        <f aca="false">IF($F$3&gt;0,E2793*($F$3/$E$3),E2793)</f>
        <v>0.268375683016113</v>
      </c>
      <c r="J2793" s="12" t="n">
        <f aca="false">Sheet2!J2790</f>
        <v>0</v>
      </c>
      <c r="K2793" s="12" t="n">
        <f aca="false">IF(J2793&gt;=F2793,F2793,J2793)</f>
        <v>0</v>
      </c>
      <c r="L2793" s="12" t="n">
        <f aca="false">IF(J2793&gt;F2793,J2793-F2793,0)</f>
        <v>0</v>
      </c>
      <c r="M2793" s="12" t="n">
        <f aca="false">IF(J2793&gt;=G2793,G2793,J2793)</f>
        <v>0</v>
      </c>
      <c r="N2793" s="12" t="n">
        <f aca="false">IF(J2793&gt;G2793,J2793-G2793,0)</f>
        <v>0</v>
      </c>
      <c r="O2793" s="12" t="n">
        <f aca="false">IF(J2793&gt;=H2793,H2793,J2793)</f>
        <v>0</v>
      </c>
      <c r="P2793" s="12" t="n">
        <f aca="false">IF(J2793&gt;H2793,J2793-H2793,0)</f>
        <v>0</v>
      </c>
    </row>
    <row r="2794" customFormat="false" ht="15" hidden="false" customHeight="false" outlineLevel="0" collapsed="false">
      <c r="A2794" s="28" t="n">
        <v>42852.2083333266</v>
      </c>
      <c r="B2794" s="0" t="n">
        <f aca="false">MONTH(A2794)</f>
        <v>4</v>
      </c>
      <c r="C2794" s="12" t="n">
        <v>0.515</v>
      </c>
      <c r="D2794" s="0" t="n">
        <v>1.545</v>
      </c>
      <c r="E2794" s="0" t="n">
        <v>0.6783</v>
      </c>
      <c r="F2794" s="12" t="n">
        <f aca="false">IF($F$3&gt;0,C2794*($F$3/$C$3),C2794)</f>
        <v>1.58738704379832</v>
      </c>
      <c r="G2794" s="12" t="n">
        <f aca="false">IF($F$3&gt;0,D2794*($F$3/$D$3),D2794)</f>
        <v>1.58738704379832</v>
      </c>
      <c r="H2794" s="12" t="n">
        <f aca="false">IF($F$3&gt;0,E2794*($F$3/$E$3),E2794)</f>
        <v>1.07081897523429</v>
      </c>
      <c r="J2794" s="12" t="n">
        <f aca="false">Sheet2!J2791</f>
        <v>0.423517900792214</v>
      </c>
      <c r="K2794" s="12" t="n">
        <f aca="false">IF(J2794&gt;=F2794,F2794,J2794)</f>
        <v>0.423517900792214</v>
      </c>
      <c r="L2794" s="12" t="n">
        <f aca="false">IF(J2794&gt;F2794,J2794-F2794,0)</f>
        <v>0</v>
      </c>
      <c r="M2794" s="12" t="n">
        <f aca="false">IF(J2794&gt;=G2794,G2794,J2794)</f>
        <v>0.423517900792214</v>
      </c>
      <c r="N2794" s="12" t="n">
        <f aca="false">IF(J2794&gt;G2794,J2794-G2794,0)</f>
        <v>0</v>
      </c>
      <c r="O2794" s="12" t="n">
        <f aca="false">IF(J2794&gt;=H2794,H2794,J2794)</f>
        <v>0.423517900792214</v>
      </c>
      <c r="P2794" s="12" t="n">
        <f aca="false">IF(J2794&gt;H2794,J2794-H2794,0)</f>
        <v>0</v>
      </c>
    </row>
    <row r="2795" customFormat="false" ht="15" hidden="false" customHeight="false" outlineLevel="0" collapsed="false">
      <c r="A2795" s="28" t="n">
        <v>42852.2499999932</v>
      </c>
      <c r="B2795" s="0" t="n">
        <f aca="false">MONTH(A2795)</f>
        <v>4</v>
      </c>
      <c r="C2795" s="12" t="n">
        <v>0.753333333333333</v>
      </c>
      <c r="D2795" s="0" t="n">
        <v>2.26</v>
      </c>
      <c r="E2795" s="0" t="n">
        <v>0.3366</v>
      </c>
      <c r="F2795" s="12" t="n">
        <f aca="false">IF($F$3&gt;0,C2795*($F$3/$C$3),C2795)</f>
        <v>2.32200305435871</v>
      </c>
      <c r="G2795" s="12" t="n">
        <f aca="false">IF($F$3&gt;0,D2795*($F$3/$D$3),D2795)</f>
        <v>2.32200305435871</v>
      </c>
      <c r="H2795" s="12" t="n">
        <f aca="false">IF($F$3&gt;0,E2795*($F$3/$E$3),E2795)</f>
        <v>0.531383852371903</v>
      </c>
      <c r="J2795" s="12" t="n">
        <f aca="false">Sheet2!J2792</f>
        <v>1.90967666242975</v>
      </c>
      <c r="K2795" s="12" t="n">
        <f aca="false">IF(J2795&gt;=F2795,F2795,J2795)</f>
        <v>1.90967666242975</v>
      </c>
      <c r="L2795" s="12" t="n">
        <f aca="false">IF(J2795&gt;F2795,J2795-F2795,0)</f>
        <v>0</v>
      </c>
      <c r="M2795" s="12" t="n">
        <f aca="false">IF(J2795&gt;=G2795,G2795,J2795)</f>
        <v>1.90967666242975</v>
      </c>
      <c r="N2795" s="12" t="n">
        <f aca="false">IF(J2795&gt;G2795,J2795-G2795,0)</f>
        <v>0</v>
      </c>
      <c r="O2795" s="12" t="n">
        <f aca="false">IF(J2795&gt;=H2795,H2795,J2795)</f>
        <v>0.531383852371903</v>
      </c>
      <c r="P2795" s="12" t="n">
        <f aca="false">IF(J2795&gt;H2795,J2795-H2795,0)</f>
        <v>1.37829281005785</v>
      </c>
    </row>
    <row r="2796" customFormat="false" ht="15" hidden="false" customHeight="false" outlineLevel="0" collapsed="false">
      <c r="A2796" s="28" t="n">
        <v>42852.2916666599</v>
      </c>
      <c r="B2796" s="0" t="n">
        <f aca="false">MONTH(A2796)</f>
        <v>4</v>
      </c>
      <c r="C2796" s="12" t="n">
        <v>1.09633333333333</v>
      </c>
      <c r="D2796" s="0" t="n">
        <v>3.289</v>
      </c>
      <c r="E2796" s="0" t="n">
        <v>1.9992</v>
      </c>
      <c r="F2796" s="12" t="n">
        <f aca="false">IF($F$3&gt;0,C2796*($F$3/$C$3),C2796)</f>
        <v>3.37923364857778</v>
      </c>
      <c r="G2796" s="12" t="n">
        <f aca="false">IF($F$3&gt;0,D2796*($F$3/$D$3),D2796)</f>
        <v>3.37923364857779</v>
      </c>
      <c r="H2796" s="12" t="n">
        <f aca="false">IF($F$3&gt;0,E2796*($F$3/$E$3),E2796)</f>
        <v>3.15609803226949</v>
      </c>
      <c r="J2796" s="12" t="n">
        <f aca="false">Sheet2!J2793</f>
        <v>2.28544866518207</v>
      </c>
      <c r="K2796" s="12" t="n">
        <f aca="false">IF(J2796&gt;=F2796,F2796,J2796)</f>
        <v>2.28544866518207</v>
      </c>
      <c r="L2796" s="12" t="n">
        <f aca="false">IF(J2796&gt;F2796,J2796-F2796,0)</f>
        <v>0</v>
      </c>
      <c r="M2796" s="12" t="n">
        <f aca="false">IF(J2796&gt;=G2796,G2796,J2796)</f>
        <v>2.28544866518207</v>
      </c>
      <c r="N2796" s="12" t="n">
        <f aca="false">IF(J2796&gt;G2796,J2796-G2796,0)</f>
        <v>0</v>
      </c>
      <c r="O2796" s="12" t="n">
        <f aca="false">IF(J2796&gt;=H2796,H2796,J2796)</f>
        <v>2.28544866518207</v>
      </c>
      <c r="P2796" s="12" t="n">
        <f aca="false">IF(J2796&gt;H2796,J2796-H2796,0)</f>
        <v>0</v>
      </c>
    </row>
    <row r="2797" customFormat="false" ht="15" hidden="false" customHeight="false" outlineLevel="0" collapsed="false">
      <c r="A2797" s="28" t="n">
        <v>42852.3333333266</v>
      </c>
      <c r="B2797" s="0" t="n">
        <f aca="false">MONTH(A2797)</f>
        <v>4</v>
      </c>
      <c r="C2797" s="12" t="n">
        <v>0.71</v>
      </c>
      <c r="D2797" s="0" t="n">
        <v>2.13</v>
      </c>
      <c r="E2797" s="0" t="n">
        <v>2.8322</v>
      </c>
      <c r="F2797" s="12" t="n">
        <f aca="false">IF($F$3&gt;0,C2797*($F$3/$C$3),C2797)</f>
        <v>2.18843650698409</v>
      </c>
      <c r="G2797" s="12" t="n">
        <f aca="false">IF($F$3&gt;0,D2797*($F$3/$D$3),D2797)</f>
        <v>2.18843650698409</v>
      </c>
      <c r="H2797" s="12" t="n">
        <f aca="false">IF($F$3&gt;0,E2797*($F$3/$E$3),E2797)</f>
        <v>4.47113887904844</v>
      </c>
      <c r="J2797" s="12" t="n">
        <f aca="false">Sheet2!J2794</f>
        <v>1.18600301101779</v>
      </c>
      <c r="K2797" s="12" t="n">
        <f aca="false">IF(J2797&gt;=F2797,F2797,J2797)</f>
        <v>1.18600301101779</v>
      </c>
      <c r="L2797" s="12" t="n">
        <f aca="false">IF(J2797&gt;F2797,J2797-F2797,0)</f>
        <v>0</v>
      </c>
      <c r="M2797" s="12" t="n">
        <f aca="false">IF(J2797&gt;=G2797,G2797,J2797)</f>
        <v>1.18600301101779</v>
      </c>
      <c r="N2797" s="12" t="n">
        <f aca="false">IF(J2797&gt;G2797,J2797-G2797,0)</f>
        <v>0</v>
      </c>
      <c r="O2797" s="12" t="n">
        <f aca="false">IF(J2797&gt;=H2797,H2797,J2797)</f>
        <v>1.18600301101779</v>
      </c>
      <c r="P2797" s="12" t="n">
        <f aca="false">IF(J2797&gt;H2797,J2797-H2797,0)</f>
        <v>0</v>
      </c>
    </row>
    <row r="2798" customFormat="false" ht="15" hidden="false" customHeight="false" outlineLevel="0" collapsed="false">
      <c r="A2798" s="28" t="n">
        <v>42852.3749999932</v>
      </c>
      <c r="B2798" s="0" t="n">
        <f aca="false">MONTH(A2798)</f>
        <v>4</v>
      </c>
      <c r="C2798" s="12" t="n">
        <v>0.361</v>
      </c>
      <c r="D2798" s="0" t="n">
        <v>1.083</v>
      </c>
      <c r="E2798" s="0" t="n">
        <v>1.6677</v>
      </c>
      <c r="F2798" s="12" t="n">
        <f aca="false">IF($F$3&gt;0,C2798*($F$3/$C$3),C2798)</f>
        <v>1.11271208312853</v>
      </c>
      <c r="G2798" s="12" t="n">
        <f aca="false">IF($F$3&gt;0,D2798*($F$3/$D$3),D2798)</f>
        <v>1.11271208312853</v>
      </c>
      <c r="H2798" s="12" t="n">
        <f aca="false">IF($F$3&gt;0,E2798*($F$3/$E$3),E2798)</f>
        <v>2.63276545038807</v>
      </c>
      <c r="J2798" s="12" t="n">
        <f aca="false">Sheet2!J2795</f>
        <v>4.19042718220763</v>
      </c>
      <c r="K2798" s="12" t="n">
        <f aca="false">IF(J2798&gt;=F2798,F2798,J2798)</f>
        <v>1.11271208312853</v>
      </c>
      <c r="L2798" s="12" t="n">
        <f aca="false">IF(J2798&gt;F2798,J2798-F2798,0)</f>
        <v>3.0777150990791</v>
      </c>
      <c r="M2798" s="12" t="n">
        <f aca="false">IF(J2798&gt;=G2798,G2798,J2798)</f>
        <v>1.11271208312853</v>
      </c>
      <c r="N2798" s="12" t="n">
        <f aca="false">IF(J2798&gt;G2798,J2798-G2798,0)</f>
        <v>3.0777150990791</v>
      </c>
      <c r="O2798" s="12" t="n">
        <f aca="false">IF(J2798&gt;=H2798,H2798,J2798)</f>
        <v>2.63276545038807</v>
      </c>
      <c r="P2798" s="12" t="n">
        <f aca="false">IF(J2798&gt;H2798,J2798-H2798,0)</f>
        <v>1.55766173181956</v>
      </c>
    </row>
    <row r="2799" customFormat="false" ht="15" hidden="false" customHeight="false" outlineLevel="0" collapsed="false">
      <c r="A2799" s="28" t="n">
        <v>42852.4166666599</v>
      </c>
      <c r="B2799" s="0" t="n">
        <f aca="false">MONTH(A2799)</f>
        <v>4</v>
      </c>
      <c r="C2799" s="12" t="n">
        <v>0.426333333333333</v>
      </c>
      <c r="D2799" s="0" t="n">
        <v>1.279</v>
      </c>
      <c r="E2799" s="0" t="n">
        <v>1.1968</v>
      </c>
      <c r="F2799" s="12" t="n">
        <f aca="false">IF($F$3&gt;0,C2799*($F$3/$C$3),C2799)</f>
        <v>1.31408933917026</v>
      </c>
      <c r="G2799" s="12" t="n">
        <f aca="false">IF($F$3&gt;0,D2799*($F$3/$D$3),D2799)</f>
        <v>1.31408933917026</v>
      </c>
      <c r="H2799" s="12" t="n">
        <f aca="false">IF($F$3&gt;0,E2799*($F$3/$E$3),E2799)</f>
        <v>1.88936480843343</v>
      </c>
      <c r="J2799" s="12" t="n">
        <f aca="false">Sheet2!J2796</f>
        <v>5.78445217714211</v>
      </c>
      <c r="K2799" s="12" t="n">
        <f aca="false">IF(J2799&gt;=F2799,F2799,J2799)</f>
        <v>1.31408933917026</v>
      </c>
      <c r="L2799" s="12" t="n">
        <f aca="false">IF(J2799&gt;F2799,J2799-F2799,0)</f>
        <v>4.47036283797185</v>
      </c>
      <c r="M2799" s="12" t="n">
        <f aca="false">IF(J2799&gt;=G2799,G2799,J2799)</f>
        <v>1.31408933917026</v>
      </c>
      <c r="N2799" s="12" t="n">
        <f aca="false">IF(J2799&gt;G2799,J2799-G2799,0)</f>
        <v>4.47036283797185</v>
      </c>
      <c r="O2799" s="12" t="n">
        <f aca="false">IF(J2799&gt;=H2799,H2799,J2799)</f>
        <v>1.88936480843343</v>
      </c>
      <c r="P2799" s="12" t="n">
        <f aca="false">IF(J2799&gt;H2799,J2799-H2799,0)</f>
        <v>3.89508736870868</v>
      </c>
    </row>
    <row r="2800" customFormat="false" ht="15" hidden="false" customHeight="false" outlineLevel="0" collapsed="false">
      <c r="A2800" s="28" t="n">
        <v>42852.4583333266</v>
      </c>
      <c r="B2800" s="0" t="n">
        <f aca="false">MONTH(A2800)</f>
        <v>4</v>
      </c>
      <c r="C2800" s="12" t="n">
        <v>0.0723333333333333</v>
      </c>
      <c r="D2800" s="0" t="n">
        <v>0.217</v>
      </c>
      <c r="E2800" s="0" t="n">
        <v>1.1186</v>
      </c>
      <c r="F2800" s="12" t="n">
        <f aca="false">IF($F$3&gt;0,C2800*($F$3/$C$3),C2800)</f>
        <v>0.222953390617628</v>
      </c>
      <c r="G2800" s="12" t="n">
        <f aca="false">IF($F$3&gt;0,D2800*($F$3/$D$3),D2800)</f>
        <v>0.222953390617628</v>
      </c>
      <c r="H2800" s="12" t="n">
        <f aca="false">IF($F$3&gt;0,E2800*($F$3/$E$3),E2800)</f>
        <v>1.76591199424602</v>
      </c>
      <c r="J2800" s="12" t="n">
        <f aca="false">Sheet2!J2797</f>
        <v>2.08374693113426</v>
      </c>
      <c r="K2800" s="12" t="n">
        <f aca="false">IF(J2800&gt;=F2800,F2800,J2800)</f>
        <v>0.222953390617628</v>
      </c>
      <c r="L2800" s="12" t="n">
        <f aca="false">IF(J2800&gt;F2800,J2800-F2800,0)</f>
        <v>1.86079354051663</v>
      </c>
      <c r="M2800" s="12" t="n">
        <f aca="false">IF(J2800&gt;=G2800,G2800,J2800)</f>
        <v>0.222953390617628</v>
      </c>
      <c r="N2800" s="12" t="n">
        <f aca="false">IF(J2800&gt;G2800,J2800-G2800,0)</f>
        <v>1.86079354051663</v>
      </c>
      <c r="O2800" s="12" t="n">
        <f aca="false">IF(J2800&gt;=H2800,H2800,J2800)</f>
        <v>1.76591199424602</v>
      </c>
      <c r="P2800" s="12" t="n">
        <f aca="false">IF(J2800&gt;H2800,J2800-H2800,0)</f>
        <v>0.317834936888236</v>
      </c>
    </row>
    <row r="2801" customFormat="false" ht="15" hidden="false" customHeight="false" outlineLevel="0" collapsed="false">
      <c r="A2801" s="28" t="n">
        <v>42852.4999999932</v>
      </c>
      <c r="B2801" s="0" t="n">
        <f aca="false">MONTH(A2801)</f>
        <v>4</v>
      </c>
      <c r="C2801" s="12" t="n">
        <v>0</v>
      </c>
      <c r="D2801" s="0" t="n">
        <v>0</v>
      </c>
      <c r="E2801" s="0" t="n">
        <v>1.3804</v>
      </c>
      <c r="F2801" s="12" t="n">
        <f aca="false">IF($F$3&gt;0,C2801*($F$3/$C$3),C2801)</f>
        <v>0</v>
      </c>
      <c r="G2801" s="12" t="n">
        <f aca="false">IF($F$3&gt;0,D2801*($F$3/$D$3),D2801)</f>
        <v>0</v>
      </c>
      <c r="H2801" s="12" t="n">
        <f aca="false">IF($F$3&gt;0,E2801*($F$3/$E$3),E2801)</f>
        <v>2.17921054609084</v>
      </c>
      <c r="J2801" s="12" t="n">
        <f aca="false">Sheet2!J2798</f>
        <v>1.23975297962509</v>
      </c>
      <c r="K2801" s="12" t="n">
        <f aca="false">IF(J2801&gt;=F2801,F2801,J2801)</f>
        <v>0</v>
      </c>
      <c r="L2801" s="12" t="n">
        <f aca="false">IF(J2801&gt;F2801,J2801-F2801,0)</f>
        <v>1.23975297962509</v>
      </c>
      <c r="M2801" s="12" t="n">
        <f aca="false">IF(J2801&gt;=G2801,G2801,J2801)</f>
        <v>0</v>
      </c>
      <c r="N2801" s="12" t="n">
        <f aca="false">IF(J2801&gt;G2801,J2801-G2801,0)</f>
        <v>1.23975297962509</v>
      </c>
      <c r="O2801" s="12" t="n">
        <f aca="false">IF(J2801&gt;=H2801,H2801,J2801)</f>
        <v>1.23975297962509</v>
      </c>
      <c r="P2801" s="12" t="n">
        <f aca="false">IF(J2801&gt;H2801,J2801-H2801,0)</f>
        <v>0</v>
      </c>
    </row>
    <row r="2802" customFormat="false" ht="15" hidden="false" customHeight="false" outlineLevel="0" collapsed="false">
      <c r="A2802" s="28" t="n">
        <v>42852.5416666599</v>
      </c>
      <c r="B2802" s="0" t="n">
        <f aca="false">MONTH(A2802)</f>
        <v>4</v>
      </c>
      <c r="C2802" s="12" t="n">
        <v>0.689</v>
      </c>
      <c r="D2802" s="0" t="n">
        <v>2.067</v>
      </c>
      <c r="E2802" s="0" t="n">
        <v>3.3796</v>
      </c>
      <c r="F2802" s="12" t="n">
        <f aca="false">IF($F$3&gt;0,C2802*($F$3/$C$3),C2802)</f>
        <v>2.12370810325639</v>
      </c>
      <c r="G2802" s="12" t="n">
        <f aca="false">IF($F$3&gt;0,D2802*($F$3/$D$3),D2802)</f>
        <v>2.1237081032564</v>
      </c>
      <c r="H2802" s="12" t="n">
        <f aca="false">IF($F$3&gt;0,E2802*($F$3/$E$3),E2802)</f>
        <v>5.33530857836032</v>
      </c>
      <c r="J2802" s="12" t="n">
        <f aca="false">Sheet2!J2799</f>
        <v>5.06834333612674</v>
      </c>
      <c r="K2802" s="12" t="n">
        <f aca="false">IF(J2802&gt;=F2802,F2802,J2802)</f>
        <v>2.12370810325639</v>
      </c>
      <c r="L2802" s="12" t="n">
        <f aca="false">IF(J2802&gt;F2802,J2802-F2802,0)</f>
        <v>2.94463523287034</v>
      </c>
      <c r="M2802" s="12" t="n">
        <f aca="false">IF(J2802&gt;=G2802,G2802,J2802)</f>
        <v>2.1237081032564</v>
      </c>
      <c r="N2802" s="12" t="n">
        <f aca="false">IF(J2802&gt;G2802,J2802-G2802,0)</f>
        <v>2.94463523287034</v>
      </c>
      <c r="O2802" s="12" t="n">
        <f aca="false">IF(J2802&gt;=H2802,H2802,J2802)</f>
        <v>5.06834333612674</v>
      </c>
      <c r="P2802" s="12" t="n">
        <f aca="false">IF(J2802&gt;H2802,J2802-H2802,0)</f>
        <v>0</v>
      </c>
    </row>
    <row r="2803" customFormat="false" ht="15" hidden="false" customHeight="false" outlineLevel="0" collapsed="false">
      <c r="A2803" s="28" t="n">
        <v>42852.5833333265</v>
      </c>
      <c r="B2803" s="0" t="n">
        <f aca="false">MONTH(A2803)</f>
        <v>4</v>
      </c>
      <c r="C2803" s="12" t="n">
        <v>0.119</v>
      </c>
      <c r="D2803" s="0" t="n">
        <v>0.357</v>
      </c>
      <c r="E2803" s="0" t="n">
        <v>3.9916</v>
      </c>
      <c r="F2803" s="12" t="n">
        <f aca="false">IF($F$3&gt;0,C2803*($F$3/$C$3),C2803)</f>
        <v>0.366794287790291</v>
      </c>
      <c r="G2803" s="12" t="n">
        <f aca="false">IF($F$3&gt;0,D2803*($F$3/$D$3),D2803)</f>
        <v>0.366794287790292</v>
      </c>
      <c r="H2803" s="12" t="n">
        <f aca="false">IF($F$3&gt;0,E2803*($F$3/$E$3),E2803)</f>
        <v>6.30146103721833</v>
      </c>
      <c r="J2803" s="12" t="n">
        <f aca="false">Sheet2!J2800</f>
        <v>4.13014758778434</v>
      </c>
      <c r="K2803" s="12" t="n">
        <f aca="false">IF(J2803&gt;=F2803,F2803,J2803)</f>
        <v>0.366794287790291</v>
      </c>
      <c r="L2803" s="12" t="n">
        <f aca="false">IF(J2803&gt;F2803,J2803-F2803,0)</f>
        <v>3.76335329999405</v>
      </c>
      <c r="M2803" s="12" t="n">
        <f aca="false">IF(J2803&gt;=G2803,G2803,J2803)</f>
        <v>0.366794287790292</v>
      </c>
      <c r="N2803" s="12" t="n">
        <f aca="false">IF(J2803&gt;G2803,J2803-G2803,0)</f>
        <v>3.76335329999405</v>
      </c>
      <c r="O2803" s="12" t="n">
        <f aca="false">IF(J2803&gt;=H2803,H2803,J2803)</f>
        <v>4.13014758778434</v>
      </c>
      <c r="P2803" s="12" t="n">
        <f aca="false">IF(J2803&gt;H2803,J2803-H2803,0)</f>
        <v>0</v>
      </c>
    </row>
    <row r="2804" customFormat="false" ht="15" hidden="false" customHeight="false" outlineLevel="0" collapsed="false">
      <c r="A2804" s="28" t="n">
        <v>42852.6249999932</v>
      </c>
      <c r="B2804" s="0" t="n">
        <f aca="false">MONTH(A2804)</f>
        <v>4</v>
      </c>
      <c r="C2804" s="12" t="n">
        <v>0.115333333333333</v>
      </c>
      <c r="D2804" s="0" t="n">
        <v>0.346</v>
      </c>
      <c r="E2804" s="0" t="n">
        <v>1.8819</v>
      </c>
      <c r="F2804" s="12" t="n">
        <f aca="false">IF($F$3&gt;0,C2804*($F$3/$C$3),C2804)</f>
        <v>0.355492503012439</v>
      </c>
      <c r="G2804" s="12" t="n">
        <f aca="false">IF($F$3&gt;0,D2804*($F$3/$D$3),D2804)</f>
        <v>0.35549250301244</v>
      </c>
      <c r="H2804" s="12" t="n">
        <f aca="false">IF($F$3&gt;0,E2804*($F$3/$E$3),E2804)</f>
        <v>2.97091881098837</v>
      </c>
      <c r="J2804" s="12" t="n">
        <f aca="false">Sheet2!J2801</f>
        <v>8.2106063157006</v>
      </c>
      <c r="K2804" s="12" t="n">
        <f aca="false">IF(J2804&gt;=F2804,F2804,J2804)</f>
        <v>0.355492503012439</v>
      </c>
      <c r="L2804" s="12" t="n">
        <f aca="false">IF(J2804&gt;F2804,J2804-F2804,0)</f>
        <v>7.85511381268816</v>
      </c>
      <c r="M2804" s="12" t="n">
        <f aca="false">IF(J2804&gt;=G2804,G2804,J2804)</f>
        <v>0.35549250301244</v>
      </c>
      <c r="N2804" s="12" t="n">
        <f aca="false">IF(J2804&gt;G2804,J2804-G2804,0)</f>
        <v>7.85511381268816</v>
      </c>
      <c r="O2804" s="12" t="n">
        <f aca="false">IF(J2804&gt;=H2804,H2804,J2804)</f>
        <v>2.97091881098837</v>
      </c>
      <c r="P2804" s="12" t="n">
        <f aca="false">IF(J2804&gt;H2804,J2804-H2804,0)</f>
        <v>5.23968750471223</v>
      </c>
    </row>
    <row r="2805" customFormat="false" ht="15" hidden="false" customHeight="false" outlineLevel="0" collapsed="false">
      <c r="A2805" s="28" t="n">
        <v>42852.6666666599</v>
      </c>
      <c r="B2805" s="0" t="n">
        <f aca="false">MONTH(A2805)</f>
        <v>4</v>
      </c>
      <c r="C2805" s="12" t="n">
        <v>0.441</v>
      </c>
      <c r="D2805" s="0" t="n">
        <v>1.323</v>
      </c>
      <c r="E2805" s="0" t="n">
        <v>1.2597</v>
      </c>
      <c r="F2805" s="12" t="n">
        <f aca="false">IF($F$3&gt;0,C2805*($F$3/$C$3),C2805)</f>
        <v>1.35929647828167</v>
      </c>
      <c r="G2805" s="12" t="n">
        <f aca="false">IF($F$3&gt;0,D2805*($F$3/$D$3),D2805)</f>
        <v>1.35929647828167</v>
      </c>
      <c r="H2805" s="12" t="n">
        <f aca="false">IF($F$3&gt;0,E2805*($F$3/$E$3),E2805)</f>
        <v>1.9886638111494</v>
      </c>
      <c r="J2805" s="12" t="n">
        <f aca="false">Sheet2!J2802</f>
        <v>7.62827517433004</v>
      </c>
      <c r="K2805" s="12" t="n">
        <f aca="false">IF(J2805&gt;=F2805,F2805,J2805)</f>
        <v>1.35929647828167</v>
      </c>
      <c r="L2805" s="12" t="n">
        <f aca="false">IF(J2805&gt;F2805,J2805-F2805,0)</f>
        <v>6.26897869604838</v>
      </c>
      <c r="M2805" s="12" t="n">
        <f aca="false">IF(J2805&gt;=G2805,G2805,J2805)</f>
        <v>1.35929647828167</v>
      </c>
      <c r="N2805" s="12" t="n">
        <f aca="false">IF(J2805&gt;G2805,J2805-G2805,0)</f>
        <v>6.26897869604838</v>
      </c>
      <c r="O2805" s="12" t="n">
        <f aca="false">IF(J2805&gt;=H2805,H2805,J2805)</f>
        <v>1.9886638111494</v>
      </c>
      <c r="P2805" s="12" t="n">
        <f aca="false">IF(J2805&gt;H2805,J2805-H2805,0)</f>
        <v>5.63961136318065</v>
      </c>
    </row>
    <row r="2806" customFormat="false" ht="15" hidden="false" customHeight="false" outlineLevel="0" collapsed="false">
      <c r="A2806" s="28" t="n">
        <v>42852.7083333265</v>
      </c>
      <c r="B2806" s="0" t="n">
        <f aca="false">MONTH(A2806)</f>
        <v>4</v>
      </c>
      <c r="C2806" s="12" t="n">
        <v>0.167</v>
      </c>
      <c r="D2806" s="0" t="n">
        <v>0.501</v>
      </c>
      <c r="E2806" s="0" t="n">
        <v>0.5083</v>
      </c>
      <c r="F2806" s="12" t="n">
        <f aca="false">IF($F$3&gt;0,C2806*($F$3/$C$3),C2806)</f>
        <v>0.514744924882174</v>
      </c>
      <c r="G2806" s="12" t="n">
        <f aca="false">IF($F$3&gt;0,D2806*($F$3/$D$3),D2806)</f>
        <v>0.514744924882174</v>
      </c>
      <c r="H2806" s="12" t="n">
        <f aca="false">IF($F$3&gt;0,E2806*($F$3/$E$3),E2806)</f>
        <v>0.802443292218177</v>
      </c>
      <c r="J2806" s="12" t="n">
        <f aca="false">Sheet2!J2803</f>
        <v>4.17609385724568</v>
      </c>
      <c r="K2806" s="12" t="n">
        <f aca="false">IF(J2806&gt;=F2806,F2806,J2806)</f>
        <v>0.514744924882174</v>
      </c>
      <c r="L2806" s="12" t="n">
        <f aca="false">IF(J2806&gt;F2806,J2806-F2806,0)</f>
        <v>3.66134893236351</v>
      </c>
      <c r="M2806" s="12" t="n">
        <f aca="false">IF(J2806&gt;=G2806,G2806,J2806)</f>
        <v>0.514744924882174</v>
      </c>
      <c r="N2806" s="12" t="n">
        <f aca="false">IF(J2806&gt;G2806,J2806-G2806,0)</f>
        <v>3.66134893236351</v>
      </c>
      <c r="O2806" s="12" t="n">
        <f aca="false">IF(J2806&gt;=H2806,H2806,J2806)</f>
        <v>0.802443292218177</v>
      </c>
      <c r="P2806" s="12" t="n">
        <f aca="false">IF(J2806&gt;H2806,J2806-H2806,0)</f>
        <v>3.37365056502751</v>
      </c>
    </row>
    <row r="2807" customFormat="false" ht="15" hidden="false" customHeight="false" outlineLevel="0" collapsed="false">
      <c r="A2807" s="28" t="n">
        <v>42852.7499999932</v>
      </c>
      <c r="B2807" s="0" t="n">
        <f aca="false">MONTH(A2807)</f>
        <v>4</v>
      </c>
      <c r="C2807" s="12" t="n">
        <v>0.574</v>
      </c>
      <c r="D2807" s="0" t="n">
        <v>1.722</v>
      </c>
      <c r="E2807" s="0" t="n">
        <v>0.5882</v>
      </c>
      <c r="F2807" s="12" t="n">
        <f aca="false">IF($F$3&gt;0,C2807*($F$3/$C$3),C2807)</f>
        <v>1.76924303522376</v>
      </c>
      <c r="G2807" s="12" t="n">
        <f aca="false">IF($F$3&gt;0,D2807*($F$3/$D$3),D2807)</f>
        <v>1.76924303522376</v>
      </c>
      <c r="H2807" s="12" t="n">
        <f aca="false">IF($F$3&gt;0,E2807*($F$3/$E$3),E2807)</f>
        <v>0.92857986323575</v>
      </c>
      <c r="J2807" s="12" t="n">
        <f aca="false">Sheet2!J2804</f>
        <v>1.65995828975943</v>
      </c>
      <c r="K2807" s="12" t="n">
        <f aca="false">IF(J2807&gt;=F2807,F2807,J2807)</f>
        <v>1.65995828975943</v>
      </c>
      <c r="L2807" s="12" t="n">
        <f aca="false">IF(J2807&gt;F2807,J2807-F2807,0)</f>
        <v>0</v>
      </c>
      <c r="M2807" s="12" t="n">
        <f aca="false">IF(J2807&gt;=G2807,G2807,J2807)</f>
        <v>1.65995828975943</v>
      </c>
      <c r="N2807" s="12" t="n">
        <f aca="false">IF(J2807&gt;G2807,J2807-G2807,0)</f>
        <v>0</v>
      </c>
      <c r="O2807" s="12" t="n">
        <f aca="false">IF(J2807&gt;=H2807,H2807,J2807)</f>
        <v>0.92857986323575</v>
      </c>
      <c r="P2807" s="12" t="n">
        <f aca="false">IF(J2807&gt;H2807,J2807-H2807,0)</f>
        <v>0.731378426523679</v>
      </c>
    </row>
    <row r="2808" customFormat="false" ht="15" hidden="false" customHeight="false" outlineLevel="0" collapsed="false">
      <c r="A2808" s="28" t="n">
        <v>42852.7916666599</v>
      </c>
      <c r="B2808" s="0" t="n">
        <f aca="false">MONTH(A2808)</f>
        <v>4</v>
      </c>
      <c r="C2808" s="12" t="n">
        <v>0.349333333333333</v>
      </c>
      <c r="D2808" s="0" t="n">
        <v>1.048</v>
      </c>
      <c r="E2808" s="0" t="n">
        <v>0.4947</v>
      </c>
      <c r="F2808" s="12" t="n">
        <f aca="false">IF($F$3&gt;0,C2808*($F$3/$C$3),C2808)</f>
        <v>1.07675185883537</v>
      </c>
      <c r="G2808" s="12" t="n">
        <f aca="false">IF($F$3&gt;0,D2808*($F$3/$D$3),D2808)</f>
        <v>1.07675185883537</v>
      </c>
      <c r="H2808" s="12" t="n">
        <f aca="false">IF($F$3&gt;0,E2808*($F$3/$E$3),E2808)</f>
        <v>0.780973237576888</v>
      </c>
      <c r="J2808" s="12" t="n">
        <f aca="false">Sheet2!J2805</f>
        <v>0.460625286527027</v>
      </c>
      <c r="K2808" s="12" t="n">
        <f aca="false">IF(J2808&gt;=F2808,F2808,J2808)</f>
        <v>0.460625286527027</v>
      </c>
      <c r="L2808" s="12" t="n">
        <f aca="false">IF(J2808&gt;F2808,J2808-F2808,0)</f>
        <v>0</v>
      </c>
      <c r="M2808" s="12" t="n">
        <f aca="false">IF(J2808&gt;=G2808,G2808,J2808)</f>
        <v>0.460625286527027</v>
      </c>
      <c r="N2808" s="12" t="n">
        <f aca="false">IF(J2808&gt;G2808,J2808-G2808,0)</f>
        <v>0</v>
      </c>
      <c r="O2808" s="12" t="n">
        <f aca="false">IF(J2808&gt;=H2808,H2808,J2808)</f>
        <v>0.460625286527027</v>
      </c>
      <c r="P2808" s="12" t="n">
        <f aca="false">IF(J2808&gt;H2808,J2808-H2808,0)</f>
        <v>0</v>
      </c>
    </row>
    <row r="2809" customFormat="false" ht="15" hidden="false" customHeight="false" outlineLevel="0" collapsed="false">
      <c r="A2809" s="28" t="n">
        <v>42852.8333333265</v>
      </c>
      <c r="B2809" s="0" t="n">
        <f aca="false">MONTH(A2809)</f>
        <v>4</v>
      </c>
      <c r="C2809" s="12" t="n">
        <v>0.818</v>
      </c>
      <c r="D2809" s="0" t="n">
        <v>2.454</v>
      </c>
      <c r="E2809" s="0" t="n">
        <v>0.4913</v>
      </c>
      <c r="F2809" s="12" t="n">
        <f aca="false">IF($F$3&gt;0,C2809*($F$3/$C$3),C2809)</f>
        <v>2.52132544044083</v>
      </c>
      <c r="G2809" s="12" t="n">
        <f aca="false">IF($F$3&gt;0,D2809*($F$3/$D$3),D2809)</f>
        <v>2.52132544044083</v>
      </c>
      <c r="H2809" s="12" t="n">
        <f aca="false">IF($F$3&gt;0,E2809*($F$3/$E$3),E2809)</f>
        <v>0.775605723916566</v>
      </c>
      <c r="J2809" s="12" t="n">
        <f aca="false">Sheet2!J2806</f>
        <v>0</v>
      </c>
      <c r="K2809" s="12" t="n">
        <f aca="false">IF(J2809&gt;=F2809,F2809,J2809)</f>
        <v>0</v>
      </c>
      <c r="L2809" s="12" t="n">
        <f aca="false">IF(J2809&gt;F2809,J2809-F2809,0)</f>
        <v>0</v>
      </c>
      <c r="M2809" s="12" t="n">
        <f aca="false">IF(J2809&gt;=G2809,G2809,J2809)</f>
        <v>0</v>
      </c>
      <c r="N2809" s="12" t="n">
        <f aca="false">IF(J2809&gt;G2809,J2809-G2809,0)</f>
        <v>0</v>
      </c>
      <c r="O2809" s="12" t="n">
        <f aca="false">IF(J2809&gt;=H2809,H2809,J2809)</f>
        <v>0</v>
      </c>
      <c r="P2809" s="12" t="n">
        <f aca="false">IF(J2809&gt;H2809,J2809-H2809,0)</f>
        <v>0</v>
      </c>
    </row>
    <row r="2810" customFormat="false" ht="15" hidden="false" customHeight="false" outlineLevel="0" collapsed="false">
      <c r="A2810" s="28" t="n">
        <v>42852.8749999932</v>
      </c>
      <c r="B2810" s="0" t="n">
        <f aca="false">MONTH(A2810)</f>
        <v>4</v>
      </c>
      <c r="C2810" s="12" t="n">
        <v>0.495</v>
      </c>
      <c r="D2810" s="0" t="n">
        <v>1.485</v>
      </c>
      <c r="E2810" s="0" t="n">
        <v>0.3604</v>
      </c>
      <c r="F2810" s="12" t="n">
        <f aca="false">IF($F$3&gt;0,C2810*($F$3/$C$3),C2810)</f>
        <v>1.52574094501004</v>
      </c>
      <c r="G2810" s="12" t="n">
        <f aca="false">IF($F$3&gt;0,D2810*($F$3/$D$3),D2810)</f>
        <v>1.52574094501004</v>
      </c>
      <c r="H2810" s="12" t="n">
        <f aca="false">IF($F$3&gt;0,E2810*($F$3/$E$3),E2810)</f>
        <v>0.568956447994159</v>
      </c>
      <c r="J2810" s="12" t="n">
        <f aca="false">Sheet2!J2807</f>
        <v>0</v>
      </c>
      <c r="K2810" s="12" t="n">
        <f aca="false">IF(J2810&gt;=F2810,F2810,J2810)</f>
        <v>0</v>
      </c>
      <c r="L2810" s="12" t="n">
        <f aca="false">IF(J2810&gt;F2810,J2810-F2810,0)</f>
        <v>0</v>
      </c>
      <c r="M2810" s="12" t="n">
        <f aca="false">IF(J2810&gt;=G2810,G2810,J2810)</f>
        <v>0</v>
      </c>
      <c r="N2810" s="12" t="n">
        <f aca="false">IF(J2810&gt;G2810,J2810-G2810,0)</f>
        <v>0</v>
      </c>
      <c r="O2810" s="12" t="n">
        <f aca="false">IF(J2810&gt;=H2810,H2810,J2810)</f>
        <v>0</v>
      </c>
      <c r="P2810" s="12" t="n">
        <f aca="false">IF(J2810&gt;H2810,J2810-H2810,0)</f>
        <v>0</v>
      </c>
    </row>
    <row r="2811" customFormat="false" ht="15" hidden="false" customHeight="false" outlineLevel="0" collapsed="false">
      <c r="A2811" s="28" t="n">
        <v>42852.9166666599</v>
      </c>
      <c r="B2811" s="0" t="n">
        <f aca="false">MONTH(A2811)</f>
        <v>4</v>
      </c>
      <c r="C2811" s="12" t="n">
        <v>0.608333333333333</v>
      </c>
      <c r="D2811" s="0" t="n">
        <v>1.825</v>
      </c>
      <c r="E2811" s="0" t="n">
        <v>0.3196</v>
      </c>
      <c r="F2811" s="12" t="n">
        <f aca="false">IF($F$3&gt;0,C2811*($F$3/$C$3),C2811)</f>
        <v>1.87506883814365</v>
      </c>
      <c r="G2811" s="12" t="n">
        <f aca="false">IF($F$3&gt;0,D2811*($F$3/$D$3),D2811)</f>
        <v>1.87506883814365</v>
      </c>
      <c r="H2811" s="12" t="n">
        <f aca="false">IF($F$3&gt;0,E2811*($F$3/$E$3),E2811)</f>
        <v>0.504546284070292</v>
      </c>
      <c r="J2811" s="12" t="n">
        <f aca="false">Sheet2!J2808</f>
        <v>0</v>
      </c>
      <c r="K2811" s="12" t="n">
        <f aca="false">IF(J2811&gt;=F2811,F2811,J2811)</f>
        <v>0</v>
      </c>
      <c r="L2811" s="12" t="n">
        <f aca="false">IF(J2811&gt;F2811,J2811-F2811,0)</f>
        <v>0</v>
      </c>
      <c r="M2811" s="12" t="n">
        <f aca="false">IF(J2811&gt;=G2811,G2811,J2811)</f>
        <v>0</v>
      </c>
      <c r="N2811" s="12" t="n">
        <f aca="false">IF(J2811&gt;G2811,J2811-G2811,0)</f>
        <v>0</v>
      </c>
      <c r="O2811" s="12" t="n">
        <f aca="false">IF(J2811&gt;=H2811,H2811,J2811)</f>
        <v>0</v>
      </c>
      <c r="P2811" s="12" t="n">
        <f aca="false">IF(J2811&gt;H2811,J2811-H2811,0)</f>
        <v>0</v>
      </c>
    </row>
    <row r="2812" customFormat="false" ht="15" hidden="false" customHeight="false" outlineLevel="0" collapsed="false">
      <c r="A2812" s="28" t="n">
        <v>42852.9583333265</v>
      </c>
      <c r="B2812" s="0" t="n">
        <f aca="false">MONTH(A2812)</f>
        <v>4</v>
      </c>
      <c r="C2812" s="12" t="n">
        <v>0.314666666666667</v>
      </c>
      <c r="D2812" s="0" t="n">
        <v>0.944</v>
      </c>
      <c r="E2812" s="0" t="n">
        <v>0.3111</v>
      </c>
      <c r="F2812" s="12" t="n">
        <f aca="false">IF($F$3&gt;0,C2812*($F$3/$C$3),C2812)</f>
        <v>0.969898620935672</v>
      </c>
      <c r="G2812" s="12" t="n">
        <f aca="false">IF($F$3&gt;0,D2812*($F$3/$D$3),D2812)</f>
        <v>0.969898620935673</v>
      </c>
      <c r="H2812" s="12" t="n">
        <f aca="false">IF($F$3&gt;0,E2812*($F$3/$E$3),E2812)</f>
        <v>0.491127499919487</v>
      </c>
      <c r="J2812" s="12" t="n">
        <f aca="false">Sheet2!J2809</f>
        <v>0</v>
      </c>
      <c r="K2812" s="12" t="n">
        <f aca="false">IF(J2812&gt;=F2812,F2812,J2812)</f>
        <v>0</v>
      </c>
      <c r="L2812" s="12" t="n">
        <f aca="false">IF(J2812&gt;F2812,J2812-F2812,0)</f>
        <v>0</v>
      </c>
      <c r="M2812" s="12" t="n">
        <f aca="false">IF(J2812&gt;=G2812,G2812,J2812)</f>
        <v>0</v>
      </c>
      <c r="N2812" s="12" t="n">
        <f aca="false">IF(J2812&gt;G2812,J2812-G2812,0)</f>
        <v>0</v>
      </c>
      <c r="O2812" s="12" t="n">
        <f aca="false">IF(J2812&gt;=H2812,H2812,J2812)</f>
        <v>0</v>
      </c>
      <c r="P2812" s="12" t="n">
        <f aca="false">IF(J2812&gt;H2812,J2812-H2812,0)</f>
        <v>0</v>
      </c>
    </row>
    <row r="2813" customFormat="false" ht="15" hidden="false" customHeight="false" outlineLevel="0" collapsed="false">
      <c r="A2813" s="28" t="n">
        <v>42852.9999999932</v>
      </c>
      <c r="B2813" s="0" t="n">
        <f aca="false">MONTH(A2813)</f>
        <v>4</v>
      </c>
      <c r="C2813" s="12" t="n">
        <v>0.542333333333333</v>
      </c>
      <c r="D2813" s="0" t="n">
        <v>1.627</v>
      </c>
      <c r="E2813" s="0" t="n">
        <v>0.2329</v>
      </c>
      <c r="F2813" s="12" t="n">
        <f aca="false">IF($F$3&gt;0,C2813*($F$3/$C$3),C2813)</f>
        <v>1.67163671214231</v>
      </c>
      <c r="G2813" s="12" t="n">
        <f aca="false">IF($F$3&gt;0,D2813*($F$3/$D$3),D2813)</f>
        <v>1.67163671214231</v>
      </c>
      <c r="H2813" s="12" t="n">
        <f aca="false">IF($F$3&gt;0,E2813*($F$3/$E$3),E2813)</f>
        <v>0.367674685732075</v>
      </c>
      <c r="J2813" s="12" t="n">
        <f aca="false">Sheet2!J2810</f>
        <v>0</v>
      </c>
      <c r="K2813" s="12" t="n">
        <f aca="false">IF(J2813&gt;=F2813,F2813,J2813)</f>
        <v>0</v>
      </c>
      <c r="L2813" s="12" t="n">
        <f aca="false">IF(J2813&gt;F2813,J2813-F2813,0)</f>
        <v>0</v>
      </c>
      <c r="M2813" s="12" t="n">
        <f aca="false">IF(J2813&gt;=G2813,G2813,J2813)</f>
        <v>0</v>
      </c>
      <c r="N2813" s="12" t="n">
        <f aca="false">IF(J2813&gt;G2813,J2813-G2813,0)</f>
        <v>0</v>
      </c>
      <c r="O2813" s="12" t="n">
        <f aca="false">IF(J2813&gt;=H2813,H2813,J2813)</f>
        <v>0</v>
      </c>
      <c r="P2813" s="12" t="n">
        <f aca="false">IF(J2813&gt;H2813,J2813-H2813,0)</f>
        <v>0</v>
      </c>
    </row>
    <row r="2814" customFormat="false" ht="15" hidden="false" customHeight="false" outlineLevel="0" collapsed="false">
      <c r="A2814" s="28" t="n">
        <v>42853.0416666599</v>
      </c>
      <c r="B2814" s="0" t="n">
        <f aca="false">MONTH(A2814)</f>
        <v>4</v>
      </c>
      <c r="C2814" s="12" t="n">
        <v>0.548666666666667</v>
      </c>
      <c r="D2814" s="0" t="n">
        <v>1.646</v>
      </c>
      <c r="E2814" s="0" t="n">
        <v>0.2176</v>
      </c>
      <c r="F2814" s="12" t="n">
        <f aca="false">IF($F$3&gt;0,C2814*($F$3/$C$3),C2814)</f>
        <v>1.6911579767586</v>
      </c>
      <c r="G2814" s="12" t="n">
        <f aca="false">IF($F$3&gt;0,D2814*($F$3/$D$3),D2814)</f>
        <v>1.6911579767586</v>
      </c>
      <c r="H2814" s="12" t="n">
        <f aca="false">IF($F$3&gt;0,E2814*($F$3/$E$3),E2814)</f>
        <v>0.343520874260624</v>
      </c>
      <c r="J2814" s="12" t="n">
        <f aca="false">Sheet2!J2811</f>
        <v>0</v>
      </c>
      <c r="K2814" s="12" t="n">
        <f aca="false">IF(J2814&gt;=F2814,F2814,J2814)</f>
        <v>0</v>
      </c>
      <c r="L2814" s="12" t="n">
        <f aca="false">IF(J2814&gt;F2814,J2814-F2814,0)</f>
        <v>0</v>
      </c>
      <c r="M2814" s="12" t="n">
        <f aca="false">IF(J2814&gt;=G2814,G2814,J2814)</f>
        <v>0</v>
      </c>
      <c r="N2814" s="12" t="n">
        <f aca="false">IF(J2814&gt;G2814,J2814-G2814,0)</f>
        <v>0</v>
      </c>
      <c r="O2814" s="12" t="n">
        <f aca="false">IF(J2814&gt;=H2814,H2814,J2814)</f>
        <v>0</v>
      </c>
      <c r="P2814" s="12" t="n">
        <f aca="false">IF(J2814&gt;H2814,J2814-H2814,0)</f>
        <v>0</v>
      </c>
    </row>
    <row r="2815" customFormat="false" ht="15" hidden="false" customHeight="false" outlineLevel="0" collapsed="false">
      <c r="A2815" s="28" t="n">
        <v>42853.0833333265</v>
      </c>
      <c r="B2815" s="0" t="n">
        <f aca="false">MONTH(A2815)</f>
        <v>4</v>
      </c>
      <c r="C2815" s="12" t="n">
        <v>0.368333333333333</v>
      </c>
      <c r="D2815" s="0" t="n">
        <v>1.105</v>
      </c>
      <c r="E2815" s="0" t="n">
        <v>0.2346</v>
      </c>
      <c r="F2815" s="12" t="n">
        <f aca="false">IF($F$3&gt;0,C2815*($F$3/$C$3),C2815)</f>
        <v>1.13531565268424</v>
      </c>
      <c r="G2815" s="12" t="n">
        <f aca="false">IF($F$3&gt;0,D2815*($F$3/$D$3),D2815)</f>
        <v>1.13531565268424</v>
      </c>
      <c r="H2815" s="12" t="n">
        <f aca="false">IF($F$3&gt;0,E2815*($F$3/$E$3),E2815)</f>
        <v>0.370358442562236</v>
      </c>
      <c r="J2815" s="12" t="n">
        <f aca="false">Sheet2!J2812</f>
        <v>0</v>
      </c>
      <c r="K2815" s="12" t="n">
        <f aca="false">IF(J2815&gt;=F2815,F2815,J2815)</f>
        <v>0</v>
      </c>
      <c r="L2815" s="12" t="n">
        <f aca="false">IF(J2815&gt;F2815,J2815-F2815,0)</f>
        <v>0</v>
      </c>
      <c r="M2815" s="12" t="n">
        <f aca="false">IF(J2815&gt;=G2815,G2815,J2815)</f>
        <v>0</v>
      </c>
      <c r="N2815" s="12" t="n">
        <f aca="false">IF(J2815&gt;G2815,J2815-G2815,0)</f>
        <v>0</v>
      </c>
      <c r="O2815" s="12" t="n">
        <f aca="false">IF(J2815&gt;=H2815,H2815,J2815)</f>
        <v>0</v>
      </c>
      <c r="P2815" s="12" t="n">
        <f aca="false">IF(J2815&gt;H2815,J2815-H2815,0)</f>
        <v>0</v>
      </c>
    </row>
    <row r="2816" customFormat="false" ht="15" hidden="false" customHeight="false" outlineLevel="0" collapsed="false">
      <c r="A2816" s="28" t="n">
        <v>42853.1249999932</v>
      </c>
      <c r="B2816" s="0" t="n">
        <f aca="false">MONTH(A2816)</f>
        <v>4</v>
      </c>
      <c r="C2816" s="12" t="n">
        <v>0.591</v>
      </c>
      <c r="D2816" s="0" t="n">
        <v>1.773</v>
      </c>
      <c r="E2816" s="0" t="n">
        <v>0.2805</v>
      </c>
      <c r="F2816" s="12" t="n">
        <f aca="false">IF($F$3&gt;0,C2816*($F$3/$C$3),C2816)</f>
        <v>1.8216422191938</v>
      </c>
      <c r="G2816" s="12" t="n">
        <f aca="false">IF($F$3&gt;0,D2816*($F$3/$D$3),D2816)</f>
        <v>1.8216422191938</v>
      </c>
      <c r="H2816" s="12" t="n">
        <f aca="false">IF($F$3&gt;0,E2816*($F$3/$E$3),E2816)</f>
        <v>0.442819876976586</v>
      </c>
      <c r="J2816" s="12" t="n">
        <f aca="false">Sheet2!J2813</f>
        <v>0</v>
      </c>
      <c r="K2816" s="12" t="n">
        <f aca="false">IF(J2816&gt;=F2816,F2816,J2816)</f>
        <v>0</v>
      </c>
      <c r="L2816" s="12" t="n">
        <f aca="false">IF(J2816&gt;F2816,J2816-F2816,0)</f>
        <v>0</v>
      </c>
      <c r="M2816" s="12" t="n">
        <f aca="false">IF(J2816&gt;=G2816,G2816,J2816)</f>
        <v>0</v>
      </c>
      <c r="N2816" s="12" t="n">
        <f aca="false">IF(J2816&gt;G2816,J2816-G2816,0)</f>
        <v>0</v>
      </c>
      <c r="O2816" s="12" t="n">
        <f aca="false">IF(J2816&gt;=H2816,H2816,J2816)</f>
        <v>0</v>
      </c>
      <c r="P2816" s="12" t="n">
        <f aca="false">IF(J2816&gt;H2816,J2816-H2816,0)</f>
        <v>0</v>
      </c>
    </row>
    <row r="2817" customFormat="false" ht="15" hidden="false" customHeight="false" outlineLevel="0" collapsed="false">
      <c r="A2817" s="28" t="n">
        <v>42853.1666666598</v>
      </c>
      <c r="B2817" s="0" t="n">
        <f aca="false">MONTH(A2817)</f>
        <v>4</v>
      </c>
      <c r="C2817" s="12" t="n">
        <v>0.672</v>
      </c>
      <c r="D2817" s="0" t="n">
        <v>2.016</v>
      </c>
      <c r="E2817" s="0" t="n">
        <v>0.3298</v>
      </c>
      <c r="F2817" s="12" t="n">
        <f aca="false">IF($F$3&gt;0,C2817*($F$3/$C$3),C2817)</f>
        <v>2.07130891928635</v>
      </c>
      <c r="G2817" s="12" t="n">
        <f aca="false">IF($F$3&gt;0,D2817*($F$3/$D$3),D2817)</f>
        <v>2.07130891928635</v>
      </c>
      <c r="H2817" s="12" t="n">
        <f aca="false">IF($F$3&gt;0,E2817*($F$3/$E$3),E2817)</f>
        <v>0.520648825051259</v>
      </c>
      <c r="J2817" s="12" t="n">
        <f aca="false">Sheet2!J2814</f>
        <v>0</v>
      </c>
      <c r="K2817" s="12" t="n">
        <f aca="false">IF(J2817&gt;=F2817,F2817,J2817)</f>
        <v>0</v>
      </c>
      <c r="L2817" s="12" t="n">
        <f aca="false">IF(J2817&gt;F2817,J2817-F2817,0)</f>
        <v>0</v>
      </c>
      <c r="M2817" s="12" t="n">
        <f aca="false">IF(J2817&gt;=G2817,G2817,J2817)</f>
        <v>0</v>
      </c>
      <c r="N2817" s="12" t="n">
        <f aca="false">IF(J2817&gt;G2817,J2817-G2817,0)</f>
        <v>0</v>
      </c>
      <c r="O2817" s="12" t="n">
        <f aca="false">IF(J2817&gt;=H2817,H2817,J2817)</f>
        <v>0</v>
      </c>
      <c r="P2817" s="12" t="n">
        <f aca="false">IF(J2817&gt;H2817,J2817-H2817,0)</f>
        <v>0</v>
      </c>
    </row>
    <row r="2818" customFormat="false" ht="15" hidden="false" customHeight="false" outlineLevel="0" collapsed="false">
      <c r="A2818" s="28" t="n">
        <v>42853.2083333265</v>
      </c>
      <c r="B2818" s="0" t="n">
        <f aca="false">MONTH(A2818)</f>
        <v>4</v>
      </c>
      <c r="C2818" s="12" t="n">
        <v>0.681666666666667</v>
      </c>
      <c r="D2818" s="0" t="n">
        <v>2.045</v>
      </c>
      <c r="E2818" s="0" t="n">
        <v>0.7956</v>
      </c>
      <c r="F2818" s="12" t="n">
        <f aca="false">IF($F$3&gt;0,C2818*($F$3/$C$3),C2818)</f>
        <v>2.10110453370069</v>
      </c>
      <c r="G2818" s="12" t="n">
        <f aca="false">IF($F$3&gt;0,D2818*($F$3/$D$3),D2818)</f>
        <v>2.10110453370069</v>
      </c>
      <c r="H2818" s="12" t="n">
        <f aca="false">IF($F$3&gt;0,E2818*($F$3/$E$3),E2818)</f>
        <v>1.25599819651541</v>
      </c>
      <c r="J2818" s="12" t="n">
        <f aca="false">Sheet2!J2815</f>
        <v>0.443982703654546</v>
      </c>
      <c r="K2818" s="12" t="n">
        <f aca="false">IF(J2818&gt;=F2818,F2818,J2818)</f>
        <v>0.443982703654546</v>
      </c>
      <c r="L2818" s="12" t="n">
        <f aca="false">IF(J2818&gt;F2818,J2818-F2818,0)</f>
        <v>0</v>
      </c>
      <c r="M2818" s="12" t="n">
        <f aca="false">IF(J2818&gt;=G2818,G2818,J2818)</f>
        <v>0.443982703654546</v>
      </c>
      <c r="N2818" s="12" t="n">
        <f aca="false">IF(J2818&gt;G2818,J2818-G2818,0)</f>
        <v>0</v>
      </c>
      <c r="O2818" s="12" t="n">
        <f aca="false">IF(J2818&gt;=H2818,H2818,J2818)</f>
        <v>0.443982703654546</v>
      </c>
      <c r="P2818" s="12" t="n">
        <f aca="false">IF(J2818&gt;H2818,J2818-H2818,0)</f>
        <v>0</v>
      </c>
    </row>
    <row r="2819" customFormat="false" ht="15" hidden="false" customHeight="false" outlineLevel="0" collapsed="false">
      <c r="A2819" s="28" t="n">
        <v>42853.2499999932</v>
      </c>
      <c r="B2819" s="0" t="n">
        <f aca="false">MONTH(A2819)</f>
        <v>4</v>
      </c>
      <c r="C2819" s="12" t="n">
        <v>1.102</v>
      </c>
      <c r="D2819" s="0" t="n">
        <v>3.306</v>
      </c>
      <c r="E2819" s="0" t="n">
        <v>0.3009</v>
      </c>
      <c r="F2819" s="12" t="n">
        <f aca="false">IF($F$3&gt;0,C2819*($F$3/$C$3),C2819)</f>
        <v>3.39670004323446</v>
      </c>
      <c r="G2819" s="12" t="n">
        <f aca="false">IF($F$3&gt;0,D2819*($F$3/$D$3),D2819)</f>
        <v>3.39670004323447</v>
      </c>
      <c r="H2819" s="12" t="n">
        <f aca="false">IF($F$3&gt;0,E2819*($F$3/$E$3),E2819)</f>
        <v>0.47502495893852</v>
      </c>
      <c r="J2819" s="12" t="n">
        <f aca="false">Sheet2!J2816</f>
        <v>2.20653574830825</v>
      </c>
      <c r="K2819" s="12" t="n">
        <f aca="false">IF(J2819&gt;=F2819,F2819,J2819)</f>
        <v>2.20653574830825</v>
      </c>
      <c r="L2819" s="12" t="n">
        <f aca="false">IF(J2819&gt;F2819,J2819-F2819,0)</f>
        <v>0</v>
      </c>
      <c r="M2819" s="12" t="n">
        <f aca="false">IF(J2819&gt;=G2819,G2819,J2819)</f>
        <v>2.20653574830825</v>
      </c>
      <c r="N2819" s="12" t="n">
        <f aca="false">IF(J2819&gt;G2819,J2819-G2819,0)</f>
        <v>0</v>
      </c>
      <c r="O2819" s="12" t="n">
        <f aca="false">IF(J2819&gt;=H2819,H2819,J2819)</f>
        <v>0.47502495893852</v>
      </c>
      <c r="P2819" s="12" t="n">
        <f aca="false">IF(J2819&gt;H2819,J2819-H2819,0)</f>
        <v>1.73151078936973</v>
      </c>
    </row>
    <row r="2820" customFormat="false" ht="15" hidden="false" customHeight="false" outlineLevel="0" collapsed="false">
      <c r="A2820" s="28" t="n">
        <v>42853.2916666598</v>
      </c>
      <c r="B2820" s="0" t="n">
        <f aca="false">MONTH(A2820)</f>
        <v>4</v>
      </c>
      <c r="C2820" s="12" t="n">
        <v>1.08266666666667</v>
      </c>
      <c r="D2820" s="0" t="n">
        <v>3.248</v>
      </c>
      <c r="E2820" s="0" t="n">
        <v>0.3842</v>
      </c>
      <c r="F2820" s="12" t="n">
        <f aca="false">IF($F$3&gt;0,C2820*($F$3/$C$3),C2820)</f>
        <v>3.33710881440579</v>
      </c>
      <c r="G2820" s="12" t="n">
        <f aca="false">IF($F$3&gt;0,D2820*($F$3/$D$3),D2820)</f>
        <v>3.33710881440579</v>
      </c>
      <c r="H2820" s="12" t="n">
        <f aca="false">IF($F$3&gt;0,E2820*($F$3/$E$3),E2820)</f>
        <v>0.606529043616415</v>
      </c>
      <c r="J2820" s="12" t="n">
        <f aca="false">Sheet2!J2817</f>
        <v>5.72926887603863</v>
      </c>
      <c r="K2820" s="12" t="n">
        <f aca="false">IF(J2820&gt;=F2820,F2820,J2820)</f>
        <v>3.33710881440579</v>
      </c>
      <c r="L2820" s="12" t="n">
        <f aca="false">IF(J2820&gt;F2820,J2820-F2820,0)</f>
        <v>2.39216006163284</v>
      </c>
      <c r="M2820" s="12" t="n">
        <f aca="false">IF(J2820&gt;=G2820,G2820,J2820)</f>
        <v>3.33710881440579</v>
      </c>
      <c r="N2820" s="12" t="n">
        <f aca="false">IF(J2820&gt;G2820,J2820-G2820,0)</f>
        <v>2.39216006163283</v>
      </c>
      <c r="O2820" s="12" t="n">
        <f aca="false">IF(J2820&gt;=H2820,H2820,J2820)</f>
        <v>0.606529043616415</v>
      </c>
      <c r="P2820" s="12" t="n">
        <f aca="false">IF(J2820&gt;H2820,J2820-H2820,0)</f>
        <v>5.12273983242221</v>
      </c>
    </row>
    <row r="2821" customFormat="false" ht="15" hidden="false" customHeight="false" outlineLevel="0" collapsed="false">
      <c r="A2821" s="28" t="n">
        <v>42853.3333333265</v>
      </c>
      <c r="B2821" s="0" t="n">
        <f aca="false">MONTH(A2821)</f>
        <v>4</v>
      </c>
      <c r="C2821" s="12" t="n">
        <v>0.592333333333333</v>
      </c>
      <c r="D2821" s="0" t="n">
        <v>1.777</v>
      </c>
      <c r="E2821" s="0" t="n">
        <v>1.2971</v>
      </c>
      <c r="F2821" s="12" t="n">
        <f aca="false">IF($F$3&gt;0,C2821*($F$3/$C$3),C2821)</f>
        <v>1.82575195911302</v>
      </c>
      <c r="G2821" s="12" t="n">
        <f aca="false">IF($F$3&gt;0,D2821*($F$3/$D$3),D2821)</f>
        <v>1.82575195911302</v>
      </c>
      <c r="H2821" s="12" t="n">
        <f aca="false">IF($F$3&gt;0,E2821*($F$3/$E$3),E2821)</f>
        <v>2.04770646141294</v>
      </c>
      <c r="J2821" s="12" t="n">
        <f aca="false">Sheet2!J2818</f>
        <v>9.78329058235842</v>
      </c>
      <c r="K2821" s="12" t="n">
        <f aca="false">IF(J2821&gt;=F2821,F2821,J2821)</f>
        <v>1.82575195911302</v>
      </c>
      <c r="L2821" s="12" t="n">
        <f aca="false">IF(J2821&gt;F2821,J2821-F2821,0)</f>
        <v>7.9575386232454</v>
      </c>
      <c r="M2821" s="12" t="n">
        <f aca="false">IF(J2821&gt;=G2821,G2821,J2821)</f>
        <v>1.82575195911302</v>
      </c>
      <c r="N2821" s="12" t="n">
        <f aca="false">IF(J2821&gt;G2821,J2821-G2821,0)</f>
        <v>7.95753862324539</v>
      </c>
      <c r="O2821" s="12" t="n">
        <f aca="false">IF(J2821&gt;=H2821,H2821,J2821)</f>
        <v>2.04770646141294</v>
      </c>
      <c r="P2821" s="12" t="n">
        <f aca="false">IF(J2821&gt;H2821,J2821-H2821,0)</f>
        <v>7.73558412094547</v>
      </c>
    </row>
    <row r="2822" customFormat="false" ht="15" hidden="false" customHeight="false" outlineLevel="0" collapsed="false">
      <c r="A2822" s="28" t="n">
        <v>42853.3749999932</v>
      </c>
      <c r="B2822" s="0" t="n">
        <f aca="false">MONTH(A2822)</f>
        <v>4</v>
      </c>
      <c r="C2822" s="12" t="n">
        <v>0.641333333333333</v>
      </c>
      <c r="D2822" s="0" t="n">
        <v>1.924</v>
      </c>
      <c r="E2822" s="0" t="n">
        <v>2.533</v>
      </c>
      <c r="F2822" s="12" t="n">
        <f aca="false">IF($F$3&gt;0,C2822*($F$3/$C$3),C2822)</f>
        <v>1.97678490114432</v>
      </c>
      <c r="G2822" s="12" t="n">
        <f aca="false">IF($F$3&gt;0,D2822*($F$3/$D$3),D2822)</f>
        <v>1.97678490114432</v>
      </c>
      <c r="H2822" s="12" t="n">
        <f aca="false">IF($F$3&gt;0,E2822*($F$3/$E$3),E2822)</f>
        <v>3.99879767694008</v>
      </c>
      <c r="J2822" s="12" t="n">
        <f aca="false">Sheet2!J2819</f>
        <v>13.3132700021529</v>
      </c>
      <c r="K2822" s="12" t="n">
        <f aca="false">IF(J2822&gt;=F2822,F2822,J2822)</f>
        <v>1.97678490114432</v>
      </c>
      <c r="L2822" s="12" t="n">
        <f aca="false">IF(J2822&gt;F2822,J2822-F2822,0)</f>
        <v>11.3364851010086</v>
      </c>
      <c r="M2822" s="12" t="n">
        <f aca="false">IF(J2822&gt;=G2822,G2822,J2822)</f>
        <v>1.97678490114432</v>
      </c>
      <c r="N2822" s="12" t="n">
        <f aca="false">IF(J2822&gt;G2822,J2822-G2822,0)</f>
        <v>11.3364851010086</v>
      </c>
      <c r="O2822" s="12" t="n">
        <f aca="false">IF(J2822&gt;=H2822,H2822,J2822)</f>
        <v>3.99879767694008</v>
      </c>
      <c r="P2822" s="12" t="n">
        <f aca="false">IF(J2822&gt;H2822,J2822-H2822,0)</f>
        <v>9.31447232521281</v>
      </c>
    </row>
    <row r="2823" customFormat="false" ht="15" hidden="false" customHeight="false" outlineLevel="0" collapsed="false">
      <c r="A2823" s="28" t="n">
        <v>42853.4166666598</v>
      </c>
      <c r="B2823" s="0" t="n">
        <f aca="false">MONTH(A2823)</f>
        <v>4</v>
      </c>
      <c r="C2823" s="12" t="n">
        <v>0.258666666666667</v>
      </c>
      <c r="D2823" s="0" t="n">
        <v>0.776</v>
      </c>
      <c r="E2823" s="0" t="n">
        <v>3.009</v>
      </c>
      <c r="F2823" s="12" t="n">
        <f aca="false">IF($F$3&gt;0,C2823*($F$3/$C$3),C2823)</f>
        <v>0.797289544328477</v>
      </c>
      <c r="G2823" s="12" t="n">
        <f aca="false">IF($F$3&gt;0,D2823*($F$3/$D$3),D2823)</f>
        <v>0.797289544328477</v>
      </c>
      <c r="H2823" s="12" t="n">
        <f aca="false">IF($F$3&gt;0,E2823*($F$3/$E$3),E2823)</f>
        <v>4.7502495893852</v>
      </c>
      <c r="J2823" s="12" t="n">
        <f aca="false">Sheet2!J2820</f>
        <v>16.3670645148783</v>
      </c>
      <c r="K2823" s="12" t="n">
        <f aca="false">IF(J2823&gt;=F2823,F2823,J2823)</f>
        <v>0.797289544328477</v>
      </c>
      <c r="L2823" s="12" t="n">
        <f aca="false">IF(J2823&gt;F2823,J2823-F2823,0)</f>
        <v>15.5697749705498</v>
      </c>
      <c r="M2823" s="12" t="n">
        <f aca="false">IF(J2823&gt;=G2823,G2823,J2823)</f>
        <v>0.797289544328477</v>
      </c>
      <c r="N2823" s="12" t="n">
        <f aca="false">IF(J2823&gt;G2823,J2823-G2823,0)</f>
        <v>15.5697749705498</v>
      </c>
      <c r="O2823" s="12" t="n">
        <f aca="false">IF(J2823&gt;=H2823,H2823,J2823)</f>
        <v>4.7502495893852</v>
      </c>
      <c r="P2823" s="12" t="n">
        <f aca="false">IF(J2823&gt;H2823,J2823-H2823,0)</f>
        <v>11.6168149254931</v>
      </c>
    </row>
    <row r="2824" customFormat="false" ht="15" hidden="false" customHeight="false" outlineLevel="0" collapsed="false">
      <c r="A2824" s="28" t="n">
        <v>42853.4583333265</v>
      </c>
      <c r="B2824" s="0" t="n">
        <f aca="false">MONTH(A2824)</f>
        <v>4</v>
      </c>
      <c r="C2824" s="12" t="n">
        <v>0.0606666666666667</v>
      </c>
      <c r="D2824" s="0" t="n">
        <v>0.182</v>
      </c>
      <c r="E2824" s="0" t="n">
        <v>1.2036</v>
      </c>
      <c r="F2824" s="12" t="n">
        <f aca="false">IF($F$3&gt;0,C2824*($F$3/$C$3),C2824)</f>
        <v>0.186993166324462</v>
      </c>
      <c r="G2824" s="12" t="n">
        <f aca="false">IF($F$3&gt;0,D2824*($F$3/$D$3),D2824)</f>
        <v>0.186993166324462</v>
      </c>
      <c r="H2824" s="12" t="n">
        <f aca="false">IF($F$3&gt;0,E2824*($F$3/$E$3),E2824)</f>
        <v>1.90009983575408</v>
      </c>
      <c r="J2824" s="12" t="n">
        <f aca="false">Sheet2!J2821</f>
        <v>18.3363041054833</v>
      </c>
      <c r="K2824" s="12" t="n">
        <f aca="false">IF(J2824&gt;=F2824,F2824,J2824)</f>
        <v>0.186993166324462</v>
      </c>
      <c r="L2824" s="12" t="n">
        <f aca="false">IF(J2824&gt;F2824,J2824-F2824,0)</f>
        <v>18.1493109391588</v>
      </c>
      <c r="M2824" s="12" t="n">
        <f aca="false">IF(J2824&gt;=G2824,G2824,J2824)</f>
        <v>0.186993166324462</v>
      </c>
      <c r="N2824" s="12" t="n">
        <f aca="false">IF(J2824&gt;G2824,J2824-G2824,0)</f>
        <v>18.1493109391588</v>
      </c>
      <c r="O2824" s="12" t="n">
        <f aca="false">IF(J2824&gt;=H2824,H2824,J2824)</f>
        <v>1.90009983575408</v>
      </c>
      <c r="P2824" s="12" t="n">
        <f aca="false">IF(J2824&gt;H2824,J2824-H2824,0)</f>
        <v>16.4362042697292</v>
      </c>
    </row>
    <row r="2825" customFormat="false" ht="15" hidden="false" customHeight="false" outlineLevel="0" collapsed="false">
      <c r="A2825" s="28" t="n">
        <v>42853.4999999932</v>
      </c>
      <c r="B2825" s="0" t="n">
        <f aca="false">MONTH(A2825)</f>
        <v>4</v>
      </c>
      <c r="C2825" s="12" t="n">
        <v>0.436</v>
      </c>
      <c r="D2825" s="0" t="n">
        <v>1.308</v>
      </c>
      <c r="E2825" s="0" t="n">
        <v>1.2716</v>
      </c>
      <c r="F2825" s="12" t="n">
        <f aca="false">IF($F$3&gt;0,C2825*($F$3/$C$3),C2825)</f>
        <v>1.3438849535846</v>
      </c>
      <c r="G2825" s="12" t="n">
        <f aca="false">IF($F$3&gt;0,D2825*($F$3/$D$3),D2825)</f>
        <v>1.3438849535846</v>
      </c>
      <c r="H2825" s="12" t="n">
        <f aca="false">IF($F$3&gt;0,E2825*($F$3/$E$3),E2825)</f>
        <v>2.00745010896052</v>
      </c>
      <c r="J2825" s="12" t="n">
        <f aca="false">Sheet2!J2822</f>
        <v>19.1548962199765</v>
      </c>
      <c r="K2825" s="12" t="n">
        <f aca="false">IF(J2825&gt;=F2825,F2825,J2825)</f>
        <v>1.3438849535846</v>
      </c>
      <c r="L2825" s="12" t="n">
        <f aca="false">IF(J2825&gt;F2825,J2825-F2825,0)</f>
        <v>17.8110112663919</v>
      </c>
      <c r="M2825" s="12" t="n">
        <f aca="false">IF(J2825&gt;=G2825,G2825,J2825)</f>
        <v>1.3438849535846</v>
      </c>
      <c r="N2825" s="12" t="n">
        <f aca="false">IF(J2825&gt;G2825,J2825-G2825,0)</f>
        <v>17.8110112663919</v>
      </c>
      <c r="O2825" s="12" t="n">
        <f aca="false">IF(J2825&gt;=H2825,H2825,J2825)</f>
        <v>2.00745010896052</v>
      </c>
      <c r="P2825" s="12" t="n">
        <f aca="false">IF(J2825&gt;H2825,J2825-H2825,0)</f>
        <v>17.147446111016</v>
      </c>
    </row>
    <row r="2826" customFormat="false" ht="15" hidden="false" customHeight="false" outlineLevel="0" collapsed="false">
      <c r="A2826" s="28" t="n">
        <v>42853.5416666598</v>
      </c>
      <c r="B2826" s="0" t="n">
        <f aca="false">MONTH(A2826)</f>
        <v>4</v>
      </c>
      <c r="C2826" s="12" t="n">
        <v>0.127666666666667</v>
      </c>
      <c r="D2826" s="0" t="n">
        <v>0.383</v>
      </c>
      <c r="E2826" s="0" t="n">
        <v>1.7748</v>
      </c>
      <c r="F2826" s="12" t="n">
        <f aca="false">IF($F$3&gt;0,C2826*($F$3/$C$3),C2826)</f>
        <v>0.393507597265215</v>
      </c>
      <c r="G2826" s="12" t="n">
        <f aca="false">IF($F$3&gt;0,D2826*($F$3/$D$3),D2826)</f>
        <v>0.393507597265215</v>
      </c>
      <c r="H2826" s="12" t="n">
        <f aca="false">IF($F$3&gt;0,E2826*($F$3/$E$3),E2826)</f>
        <v>2.80184213068822</v>
      </c>
      <c r="J2826" s="12" t="n">
        <f aca="false">Sheet2!J2823</f>
        <v>18.9510444871844</v>
      </c>
      <c r="K2826" s="12" t="n">
        <f aca="false">IF(J2826&gt;=F2826,F2826,J2826)</f>
        <v>0.393507597265215</v>
      </c>
      <c r="L2826" s="12" t="n">
        <f aca="false">IF(J2826&gt;F2826,J2826-F2826,0)</f>
        <v>18.5575368899192</v>
      </c>
      <c r="M2826" s="12" t="n">
        <f aca="false">IF(J2826&gt;=G2826,G2826,J2826)</f>
        <v>0.393507597265215</v>
      </c>
      <c r="N2826" s="12" t="n">
        <f aca="false">IF(J2826&gt;G2826,J2826-G2826,0)</f>
        <v>18.5575368899192</v>
      </c>
      <c r="O2826" s="12" t="n">
        <f aca="false">IF(J2826&gt;=H2826,H2826,J2826)</f>
        <v>2.80184213068822</v>
      </c>
      <c r="P2826" s="12" t="n">
        <f aca="false">IF(J2826&gt;H2826,J2826-H2826,0)</f>
        <v>16.1492023564962</v>
      </c>
    </row>
    <row r="2827" customFormat="false" ht="15" hidden="false" customHeight="false" outlineLevel="0" collapsed="false">
      <c r="A2827" s="28" t="n">
        <v>42853.5833333265</v>
      </c>
      <c r="B2827" s="0" t="n">
        <f aca="false">MONTH(A2827)</f>
        <v>4</v>
      </c>
      <c r="C2827" s="12" t="n">
        <v>0.103</v>
      </c>
      <c r="D2827" s="0" t="n">
        <v>0.309</v>
      </c>
      <c r="E2827" s="0" t="n">
        <v>1.6422</v>
      </c>
      <c r="F2827" s="12" t="n">
        <f aca="false">IF($F$3&gt;0,C2827*($F$3/$C$3),C2827)</f>
        <v>0.317477408759664</v>
      </c>
      <c r="G2827" s="12" t="n">
        <f aca="false">IF($F$3&gt;0,D2827*($F$3/$D$3),D2827)</f>
        <v>0.317477408759664</v>
      </c>
      <c r="H2827" s="12" t="n">
        <f aca="false">IF($F$3&gt;0,E2827*($F$3/$E$3),E2827)</f>
        <v>2.59250909793565</v>
      </c>
      <c r="J2827" s="12" t="n">
        <f aca="false">Sheet2!J2824</f>
        <v>17.4508231411676</v>
      </c>
      <c r="K2827" s="12" t="n">
        <f aca="false">IF(J2827&gt;=F2827,F2827,J2827)</f>
        <v>0.317477408759664</v>
      </c>
      <c r="L2827" s="12" t="n">
        <f aca="false">IF(J2827&gt;F2827,J2827-F2827,0)</f>
        <v>17.1333457324079</v>
      </c>
      <c r="M2827" s="12" t="n">
        <f aca="false">IF(J2827&gt;=G2827,G2827,J2827)</f>
        <v>0.317477408759664</v>
      </c>
      <c r="N2827" s="12" t="n">
        <f aca="false">IF(J2827&gt;G2827,J2827-G2827,0)</f>
        <v>17.1333457324079</v>
      </c>
      <c r="O2827" s="12" t="n">
        <f aca="false">IF(J2827&gt;=H2827,H2827,J2827)</f>
        <v>2.59250909793565</v>
      </c>
      <c r="P2827" s="12" t="n">
        <f aca="false">IF(J2827&gt;H2827,J2827-H2827,0)</f>
        <v>14.8583140432319</v>
      </c>
    </row>
    <row r="2828" customFormat="false" ht="15" hidden="false" customHeight="false" outlineLevel="0" collapsed="false">
      <c r="A2828" s="28" t="n">
        <v>42853.6249999932</v>
      </c>
      <c r="B2828" s="0" t="n">
        <f aca="false">MONTH(A2828)</f>
        <v>4</v>
      </c>
      <c r="C2828" s="12" t="n">
        <v>0.568333333333333</v>
      </c>
      <c r="D2828" s="0" t="n">
        <v>1.705</v>
      </c>
      <c r="E2828" s="0" t="n">
        <v>0.4199</v>
      </c>
      <c r="F2828" s="12" t="n">
        <f aca="false">IF($F$3&gt;0,C2828*($F$3/$C$3),C2828)</f>
        <v>1.75177664056708</v>
      </c>
      <c r="G2828" s="12" t="n">
        <f aca="false">IF($F$3&gt;0,D2828*($F$3/$D$3),D2828)</f>
        <v>1.75177664056708</v>
      </c>
      <c r="H2828" s="12" t="n">
        <f aca="false">IF($F$3&gt;0,E2828*($F$3/$E$3),E2828)</f>
        <v>0.662887937049799</v>
      </c>
      <c r="J2828" s="12" t="n">
        <f aca="false">Sheet2!J2825</f>
        <v>13.4510291809538</v>
      </c>
      <c r="K2828" s="12" t="n">
        <f aca="false">IF(J2828&gt;=F2828,F2828,J2828)</f>
        <v>1.75177664056708</v>
      </c>
      <c r="L2828" s="12" t="n">
        <f aca="false">IF(J2828&gt;F2828,J2828-F2828,0)</f>
        <v>11.6992525403867</v>
      </c>
      <c r="M2828" s="12" t="n">
        <f aca="false">IF(J2828&gt;=G2828,G2828,J2828)</f>
        <v>1.75177664056708</v>
      </c>
      <c r="N2828" s="12" t="n">
        <f aca="false">IF(J2828&gt;G2828,J2828-G2828,0)</f>
        <v>11.6992525403867</v>
      </c>
      <c r="O2828" s="12" t="n">
        <f aca="false">IF(J2828&gt;=H2828,H2828,J2828)</f>
        <v>0.662887937049799</v>
      </c>
      <c r="P2828" s="12" t="n">
        <f aca="false">IF(J2828&gt;H2828,J2828-H2828,0)</f>
        <v>12.788141243904</v>
      </c>
    </row>
    <row r="2829" customFormat="false" ht="15" hidden="false" customHeight="false" outlineLevel="0" collapsed="false">
      <c r="A2829" s="28" t="n">
        <v>42853.6666666598</v>
      </c>
      <c r="B2829" s="0" t="n">
        <f aca="false">MONTH(A2829)</f>
        <v>4</v>
      </c>
      <c r="C2829" s="12" t="n">
        <v>0.205666666666667</v>
      </c>
      <c r="D2829" s="0" t="n">
        <v>0.617</v>
      </c>
      <c r="E2829" s="0" t="n">
        <v>0.578</v>
      </c>
      <c r="F2829" s="12" t="n">
        <f aca="false">IF($F$3&gt;0,C2829*($F$3/$C$3),C2829)</f>
        <v>0.633927382539523</v>
      </c>
      <c r="G2829" s="12" t="n">
        <f aca="false">IF($F$3&gt;0,D2829*($F$3/$D$3),D2829)</f>
        <v>0.633927382539524</v>
      </c>
      <c r="H2829" s="12" t="n">
        <f aca="false">IF($F$3&gt;0,E2829*($F$3/$E$3),E2829)</f>
        <v>0.912477322254784</v>
      </c>
      <c r="J2829" s="12" t="n">
        <f aca="false">Sheet2!J2826</f>
        <v>8.10788415347333</v>
      </c>
      <c r="K2829" s="12" t="n">
        <f aca="false">IF(J2829&gt;=F2829,F2829,J2829)</f>
        <v>0.633927382539523</v>
      </c>
      <c r="L2829" s="12" t="n">
        <f aca="false">IF(J2829&gt;F2829,J2829-F2829,0)</f>
        <v>7.47395677093381</v>
      </c>
      <c r="M2829" s="12" t="n">
        <f aca="false">IF(J2829&gt;=G2829,G2829,J2829)</f>
        <v>0.633927382539524</v>
      </c>
      <c r="N2829" s="12" t="n">
        <f aca="false">IF(J2829&gt;G2829,J2829-G2829,0)</f>
        <v>7.47395677093381</v>
      </c>
      <c r="O2829" s="12" t="n">
        <f aca="false">IF(J2829&gt;=H2829,H2829,J2829)</f>
        <v>0.912477322254784</v>
      </c>
      <c r="P2829" s="12" t="n">
        <f aca="false">IF(J2829&gt;H2829,J2829-H2829,0)</f>
        <v>7.19540683121855</v>
      </c>
    </row>
    <row r="2830" customFormat="false" ht="15" hidden="false" customHeight="false" outlineLevel="0" collapsed="false">
      <c r="A2830" s="28" t="n">
        <v>42853.7083333265</v>
      </c>
      <c r="B2830" s="0" t="n">
        <f aca="false">MONTH(A2830)</f>
        <v>4</v>
      </c>
      <c r="C2830" s="12" t="n">
        <v>0.473333333333333</v>
      </c>
      <c r="D2830" s="0" t="n">
        <v>1.42</v>
      </c>
      <c r="E2830" s="0" t="n">
        <v>0.6783</v>
      </c>
      <c r="F2830" s="12" t="n">
        <f aca="false">IF($F$3&gt;0,C2830*($F$3/$C$3),C2830)</f>
        <v>1.45895767132273</v>
      </c>
      <c r="G2830" s="12" t="n">
        <f aca="false">IF($F$3&gt;0,D2830*($F$3/$D$3),D2830)</f>
        <v>1.45895767132273</v>
      </c>
      <c r="H2830" s="12" t="n">
        <f aca="false">IF($F$3&gt;0,E2830*($F$3/$E$3),E2830)</f>
        <v>1.07081897523429</v>
      </c>
      <c r="J2830" s="12" t="n">
        <f aca="false">Sheet2!J2827</f>
        <v>4.5809306578375</v>
      </c>
      <c r="K2830" s="12" t="n">
        <f aca="false">IF(J2830&gt;=F2830,F2830,J2830)</f>
        <v>1.45895767132273</v>
      </c>
      <c r="L2830" s="12" t="n">
        <f aca="false">IF(J2830&gt;F2830,J2830-F2830,0)</f>
        <v>3.12197298651477</v>
      </c>
      <c r="M2830" s="12" t="n">
        <f aca="false">IF(J2830&gt;=G2830,G2830,J2830)</f>
        <v>1.45895767132273</v>
      </c>
      <c r="N2830" s="12" t="n">
        <f aca="false">IF(J2830&gt;G2830,J2830-G2830,0)</f>
        <v>3.12197298651477</v>
      </c>
      <c r="O2830" s="12" t="n">
        <f aca="false">IF(J2830&gt;=H2830,H2830,J2830)</f>
        <v>1.07081897523429</v>
      </c>
      <c r="P2830" s="12" t="n">
        <f aca="false">IF(J2830&gt;H2830,J2830-H2830,0)</f>
        <v>3.51011168260321</v>
      </c>
    </row>
    <row r="2831" customFormat="false" ht="15" hidden="false" customHeight="false" outlineLevel="0" collapsed="false">
      <c r="A2831" s="28" t="n">
        <v>42853.7499999931</v>
      </c>
      <c r="B2831" s="0" t="n">
        <f aca="false">MONTH(A2831)</f>
        <v>4</v>
      </c>
      <c r="C2831" s="12" t="n">
        <v>0.407</v>
      </c>
      <c r="D2831" s="0" t="n">
        <v>1.221</v>
      </c>
      <c r="E2831" s="0" t="n">
        <v>0.5627</v>
      </c>
      <c r="F2831" s="12" t="n">
        <f aca="false">IF($F$3&gt;0,C2831*($F$3/$C$3),C2831)</f>
        <v>1.25449811034159</v>
      </c>
      <c r="G2831" s="12" t="n">
        <f aca="false">IF($F$3&gt;0,D2831*($F$3/$D$3),D2831)</f>
        <v>1.25449811034159</v>
      </c>
      <c r="H2831" s="12" t="n">
        <f aca="false">IF($F$3&gt;0,E2831*($F$3/$E$3),E2831)</f>
        <v>0.888323510783333</v>
      </c>
      <c r="J2831" s="12" t="n">
        <f aca="false">Sheet2!J2828</f>
        <v>1.89645815163152</v>
      </c>
      <c r="K2831" s="12" t="n">
        <f aca="false">IF(J2831&gt;=F2831,F2831,J2831)</f>
        <v>1.25449811034159</v>
      </c>
      <c r="L2831" s="12" t="n">
        <f aca="false">IF(J2831&gt;F2831,J2831-F2831,0)</f>
        <v>0.641960041289931</v>
      </c>
      <c r="M2831" s="12" t="n">
        <f aca="false">IF(J2831&gt;=G2831,G2831,J2831)</f>
        <v>1.25449811034159</v>
      </c>
      <c r="N2831" s="12" t="n">
        <f aca="false">IF(J2831&gt;G2831,J2831-G2831,0)</f>
        <v>0.64196004128993</v>
      </c>
      <c r="O2831" s="12" t="n">
        <f aca="false">IF(J2831&gt;=H2831,H2831,J2831)</f>
        <v>0.888323510783333</v>
      </c>
      <c r="P2831" s="12" t="n">
        <f aca="false">IF(J2831&gt;H2831,J2831-H2831,0)</f>
        <v>1.00813464084818</v>
      </c>
    </row>
    <row r="2832" customFormat="false" ht="15" hidden="false" customHeight="false" outlineLevel="0" collapsed="false">
      <c r="A2832" s="28" t="n">
        <v>42853.7916666598</v>
      </c>
      <c r="B2832" s="0" t="n">
        <f aca="false">MONTH(A2832)</f>
        <v>4</v>
      </c>
      <c r="C2832" s="12" t="n">
        <v>0.478</v>
      </c>
      <c r="D2832" s="0" t="n">
        <v>1.434</v>
      </c>
      <c r="E2832" s="0" t="n">
        <v>0.6851</v>
      </c>
      <c r="F2832" s="12" t="n">
        <f aca="false">IF($F$3&gt;0,C2832*($F$3/$C$3),C2832)</f>
        <v>1.47334176103999</v>
      </c>
      <c r="G2832" s="12" t="n">
        <f aca="false">IF($F$3&gt;0,D2832*($F$3/$D$3),D2832)</f>
        <v>1.47334176104</v>
      </c>
      <c r="H2832" s="12" t="n">
        <f aca="false">IF($F$3&gt;0,E2832*($F$3/$E$3),E2832)</f>
        <v>1.08155400255493</v>
      </c>
      <c r="J2832" s="12" t="n">
        <f aca="false">Sheet2!J2829</f>
        <v>0.195753404188602</v>
      </c>
      <c r="K2832" s="12" t="n">
        <f aca="false">IF(J2832&gt;=F2832,F2832,J2832)</f>
        <v>0.195753404188602</v>
      </c>
      <c r="L2832" s="12" t="n">
        <f aca="false">IF(J2832&gt;F2832,J2832-F2832,0)</f>
        <v>0</v>
      </c>
      <c r="M2832" s="12" t="n">
        <f aca="false">IF(J2832&gt;=G2832,G2832,J2832)</f>
        <v>0.195753404188602</v>
      </c>
      <c r="N2832" s="12" t="n">
        <f aca="false">IF(J2832&gt;G2832,J2832-G2832,0)</f>
        <v>0</v>
      </c>
      <c r="O2832" s="12" t="n">
        <f aca="false">IF(J2832&gt;=H2832,H2832,J2832)</f>
        <v>0.195753404188602</v>
      </c>
      <c r="P2832" s="12" t="n">
        <f aca="false">IF(J2832&gt;H2832,J2832-H2832,0)</f>
        <v>0</v>
      </c>
    </row>
    <row r="2833" customFormat="false" ht="15" hidden="false" customHeight="false" outlineLevel="0" collapsed="false">
      <c r="A2833" s="28" t="n">
        <v>42853.8333333265</v>
      </c>
      <c r="B2833" s="0" t="n">
        <f aca="false">MONTH(A2833)</f>
        <v>4</v>
      </c>
      <c r="C2833" s="12" t="n">
        <v>1.122</v>
      </c>
      <c r="D2833" s="0" t="n">
        <v>3.366</v>
      </c>
      <c r="E2833" s="0" t="n">
        <v>0.6171</v>
      </c>
      <c r="F2833" s="12" t="n">
        <f aca="false">IF($F$3&gt;0,C2833*($F$3/$C$3),C2833)</f>
        <v>3.45834614202275</v>
      </c>
      <c r="G2833" s="12" t="n">
        <f aca="false">IF($F$3&gt;0,D2833*($F$3/$D$3),D2833)</f>
        <v>3.45834614202275</v>
      </c>
      <c r="H2833" s="12" t="n">
        <f aca="false">IF($F$3&gt;0,E2833*($F$3/$E$3),E2833)</f>
        <v>0.97420372934849</v>
      </c>
      <c r="J2833" s="12" t="n">
        <f aca="false">Sheet2!J2830</f>
        <v>0</v>
      </c>
      <c r="K2833" s="12" t="n">
        <f aca="false">IF(J2833&gt;=F2833,F2833,J2833)</f>
        <v>0</v>
      </c>
      <c r="L2833" s="12" t="n">
        <f aca="false">IF(J2833&gt;F2833,J2833-F2833,0)</f>
        <v>0</v>
      </c>
      <c r="M2833" s="12" t="n">
        <f aca="false">IF(J2833&gt;=G2833,G2833,J2833)</f>
        <v>0</v>
      </c>
      <c r="N2833" s="12" t="n">
        <f aca="false">IF(J2833&gt;G2833,J2833-G2833,0)</f>
        <v>0</v>
      </c>
      <c r="O2833" s="12" t="n">
        <f aca="false">IF(J2833&gt;=H2833,H2833,J2833)</f>
        <v>0</v>
      </c>
      <c r="P2833" s="12" t="n">
        <f aca="false">IF(J2833&gt;H2833,J2833-H2833,0)</f>
        <v>0</v>
      </c>
    </row>
    <row r="2834" customFormat="false" ht="15" hidden="false" customHeight="false" outlineLevel="0" collapsed="false">
      <c r="A2834" s="28" t="n">
        <v>42853.8749999931</v>
      </c>
      <c r="B2834" s="0" t="n">
        <f aca="false">MONTH(A2834)</f>
        <v>4</v>
      </c>
      <c r="C2834" s="12" t="n">
        <v>0.510666666666667</v>
      </c>
      <c r="D2834" s="0" t="n">
        <v>1.532</v>
      </c>
      <c r="E2834" s="0" t="n">
        <v>0.4029</v>
      </c>
      <c r="F2834" s="12" t="n">
        <f aca="false">IF($F$3&gt;0,C2834*($F$3/$C$3),C2834)</f>
        <v>1.57403038906086</v>
      </c>
      <c r="G2834" s="12" t="n">
        <f aca="false">IF($F$3&gt;0,D2834*($F$3/$D$3),D2834)</f>
        <v>1.57403038906086</v>
      </c>
      <c r="H2834" s="12" t="n">
        <f aca="false">IF($F$3&gt;0,E2834*($F$3/$E$3),E2834)</f>
        <v>0.636050368748187</v>
      </c>
      <c r="J2834" s="12" t="n">
        <f aca="false">Sheet2!J2831</f>
        <v>0</v>
      </c>
      <c r="K2834" s="12" t="n">
        <f aca="false">IF(J2834&gt;=F2834,F2834,J2834)</f>
        <v>0</v>
      </c>
      <c r="L2834" s="12" t="n">
        <f aca="false">IF(J2834&gt;F2834,J2834-F2834,0)</f>
        <v>0</v>
      </c>
      <c r="M2834" s="12" t="n">
        <f aca="false">IF(J2834&gt;=G2834,G2834,J2834)</f>
        <v>0</v>
      </c>
      <c r="N2834" s="12" t="n">
        <f aca="false">IF(J2834&gt;G2834,J2834-G2834,0)</f>
        <v>0</v>
      </c>
      <c r="O2834" s="12" t="n">
        <f aca="false">IF(J2834&gt;=H2834,H2834,J2834)</f>
        <v>0</v>
      </c>
      <c r="P2834" s="12" t="n">
        <f aca="false">IF(J2834&gt;H2834,J2834-H2834,0)</f>
        <v>0</v>
      </c>
    </row>
    <row r="2835" customFormat="false" ht="15" hidden="false" customHeight="false" outlineLevel="0" collapsed="false">
      <c r="A2835" s="28" t="n">
        <v>42853.9166666598</v>
      </c>
      <c r="B2835" s="0" t="n">
        <f aca="false">MONTH(A2835)</f>
        <v>4</v>
      </c>
      <c r="C2835" s="12" t="n">
        <v>0.624</v>
      </c>
      <c r="D2835" s="0" t="n">
        <v>1.872</v>
      </c>
      <c r="E2835" s="0" t="n">
        <v>0.2652</v>
      </c>
      <c r="F2835" s="12" t="n">
        <f aca="false">IF($F$3&gt;0,C2835*($F$3/$C$3),C2835)</f>
        <v>1.92335828219447</v>
      </c>
      <c r="G2835" s="12" t="n">
        <f aca="false">IF($F$3&gt;0,D2835*($F$3/$D$3),D2835)</f>
        <v>1.92335828219447</v>
      </c>
      <c r="H2835" s="12" t="n">
        <f aca="false">IF($F$3&gt;0,E2835*($F$3/$E$3),E2835)</f>
        <v>0.418666065505136</v>
      </c>
      <c r="J2835" s="12" t="n">
        <f aca="false">Sheet2!J2832</f>
        <v>0</v>
      </c>
      <c r="K2835" s="12" t="n">
        <f aca="false">IF(J2835&gt;=F2835,F2835,J2835)</f>
        <v>0</v>
      </c>
      <c r="L2835" s="12" t="n">
        <f aca="false">IF(J2835&gt;F2835,J2835-F2835,0)</f>
        <v>0</v>
      </c>
      <c r="M2835" s="12" t="n">
        <f aca="false">IF(J2835&gt;=G2835,G2835,J2835)</f>
        <v>0</v>
      </c>
      <c r="N2835" s="12" t="n">
        <f aca="false">IF(J2835&gt;G2835,J2835-G2835,0)</f>
        <v>0</v>
      </c>
      <c r="O2835" s="12" t="n">
        <f aca="false">IF(J2835&gt;=H2835,H2835,J2835)</f>
        <v>0</v>
      </c>
      <c r="P2835" s="12" t="n">
        <f aca="false">IF(J2835&gt;H2835,J2835-H2835,0)</f>
        <v>0</v>
      </c>
    </row>
    <row r="2836" customFormat="false" ht="15" hidden="false" customHeight="false" outlineLevel="0" collapsed="false">
      <c r="A2836" s="28" t="n">
        <v>42853.9583333265</v>
      </c>
      <c r="B2836" s="0" t="n">
        <f aca="false">MONTH(A2836)</f>
        <v>4</v>
      </c>
      <c r="C2836" s="12" t="n">
        <v>0.563</v>
      </c>
      <c r="D2836" s="0" t="n">
        <v>1.689</v>
      </c>
      <c r="E2836" s="0" t="n">
        <v>0.2499</v>
      </c>
      <c r="F2836" s="12" t="n">
        <f aca="false">IF($F$3&gt;0,C2836*($F$3/$C$3),C2836)</f>
        <v>1.7353376808902</v>
      </c>
      <c r="G2836" s="12" t="n">
        <f aca="false">IF($F$3&gt;0,D2836*($F$3/$D$3),D2836)</f>
        <v>1.7353376808902</v>
      </c>
      <c r="H2836" s="12" t="n">
        <f aca="false">IF($F$3&gt;0,E2836*($F$3/$E$3),E2836)</f>
        <v>0.394512254033686</v>
      </c>
      <c r="J2836" s="12" t="n">
        <f aca="false">Sheet2!J2833</f>
        <v>0</v>
      </c>
      <c r="K2836" s="12" t="n">
        <f aca="false">IF(J2836&gt;=F2836,F2836,J2836)</f>
        <v>0</v>
      </c>
      <c r="L2836" s="12" t="n">
        <f aca="false">IF(J2836&gt;F2836,J2836-F2836,0)</f>
        <v>0</v>
      </c>
      <c r="M2836" s="12" t="n">
        <f aca="false">IF(J2836&gt;=G2836,G2836,J2836)</f>
        <v>0</v>
      </c>
      <c r="N2836" s="12" t="n">
        <f aca="false">IF(J2836&gt;G2836,J2836-G2836,0)</f>
        <v>0</v>
      </c>
      <c r="O2836" s="12" t="n">
        <f aca="false">IF(J2836&gt;=H2836,H2836,J2836)</f>
        <v>0</v>
      </c>
      <c r="P2836" s="12" t="n">
        <f aca="false">IF(J2836&gt;H2836,J2836-H2836,0)</f>
        <v>0</v>
      </c>
    </row>
    <row r="2837" customFormat="false" ht="15" hidden="false" customHeight="false" outlineLevel="0" collapsed="false">
      <c r="A2837" s="28" t="n">
        <v>42853.9999999931</v>
      </c>
      <c r="B2837" s="0" t="n">
        <f aca="false">MONTH(A2837)</f>
        <v>4</v>
      </c>
      <c r="C2837" s="12" t="n">
        <v>0.571666666666667</v>
      </c>
      <c r="D2837" s="0" t="n">
        <v>1.715</v>
      </c>
      <c r="E2837" s="0" t="n">
        <v>0.2312</v>
      </c>
      <c r="F2837" s="12" t="n">
        <f aca="false">IF($F$3&gt;0,C2837*($F$3/$C$3),C2837)</f>
        <v>1.76205099036513</v>
      </c>
      <c r="G2837" s="12" t="n">
        <f aca="false">IF($F$3&gt;0,D2837*($F$3/$D$3),D2837)</f>
        <v>1.76205099036513</v>
      </c>
      <c r="H2837" s="12" t="n">
        <f aca="false">IF($F$3&gt;0,E2837*($F$3/$E$3),E2837)</f>
        <v>0.364990928901913</v>
      </c>
      <c r="J2837" s="12" t="n">
        <f aca="false">Sheet2!J2834</f>
        <v>0</v>
      </c>
      <c r="K2837" s="12" t="n">
        <f aca="false">IF(J2837&gt;=F2837,F2837,J2837)</f>
        <v>0</v>
      </c>
      <c r="L2837" s="12" t="n">
        <f aca="false">IF(J2837&gt;F2837,J2837-F2837,0)</f>
        <v>0</v>
      </c>
      <c r="M2837" s="12" t="n">
        <f aca="false">IF(J2837&gt;=G2837,G2837,J2837)</f>
        <v>0</v>
      </c>
      <c r="N2837" s="12" t="n">
        <f aca="false">IF(J2837&gt;G2837,J2837-G2837,0)</f>
        <v>0</v>
      </c>
      <c r="O2837" s="12" t="n">
        <f aca="false">IF(J2837&gt;=H2837,H2837,J2837)</f>
        <v>0</v>
      </c>
      <c r="P2837" s="12" t="n">
        <f aca="false">IF(J2837&gt;H2837,J2837-H2837,0)</f>
        <v>0</v>
      </c>
    </row>
    <row r="2838" customFormat="false" ht="15" hidden="false" customHeight="false" outlineLevel="0" collapsed="false">
      <c r="A2838" s="28" t="n">
        <v>42854.0416666598</v>
      </c>
      <c r="B2838" s="0" t="n">
        <f aca="false">MONTH(A2838)</f>
        <v>4</v>
      </c>
      <c r="C2838" s="12" t="n">
        <v>0.454</v>
      </c>
      <c r="D2838" s="0" t="n">
        <v>1.362</v>
      </c>
      <c r="E2838" s="0" t="n">
        <v>0.1938</v>
      </c>
      <c r="F2838" s="12" t="n">
        <f aca="false">IF($F$3&gt;0,C2838*($F$3/$C$3),C2838)</f>
        <v>1.39936644249405</v>
      </c>
      <c r="G2838" s="12" t="n">
        <f aca="false">IF($F$3&gt;0,D2838*($F$3/$D$3),D2838)</f>
        <v>1.39936644249405</v>
      </c>
      <c r="H2838" s="12" t="n">
        <f aca="false">IF($F$3&gt;0,E2838*($F$3/$E$3),E2838)</f>
        <v>0.305948278638369</v>
      </c>
      <c r="J2838" s="12" t="n">
        <f aca="false">Sheet2!J2835</f>
        <v>0</v>
      </c>
      <c r="K2838" s="12" t="n">
        <f aca="false">IF(J2838&gt;=F2838,F2838,J2838)</f>
        <v>0</v>
      </c>
      <c r="L2838" s="12" t="n">
        <f aca="false">IF(J2838&gt;F2838,J2838-F2838,0)</f>
        <v>0</v>
      </c>
      <c r="M2838" s="12" t="n">
        <f aca="false">IF(J2838&gt;=G2838,G2838,J2838)</f>
        <v>0</v>
      </c>
      <c r="N2838" s="12" t="n">
        <f aca="false">IF(J2838&gt;G2838,J2838-G2838,0)</f>
        <v>0</v>
      </c>
      <c r="O2838" s="12" t="n">
        <f aca="false">IF(J2838&gt;=H2838,H2838,J2838)</f>
        <v>0</v>
      </c>
      <c r="P2838" s="12" t="n">
        <f aca="false">IF(J2838&gt;H2838,J2838-H2838,0)</f>
        <v>0</v>
      </c>
    </row>
    <row r="2839" customFormat="false" ht="15" hidden="false" customHeight="false" outlineLevel="0" collapsed="false">
      <c r="A2839" s="28" t="n">
        <v>42854.0833333265</v>
      </c>
      <c r="B2839" s="0" t="n">
        <f aca="false">MONTH(A2839)</f>
        <v>4</v>
      </c>
      <c r="C2839" s="12" t="n">
        <v>0.355333333333333</v>
      </c>
      <c r="D2839" s="0" t="n">
        <v>1.066</v>
      </c>
      <c r="E2839" s="0" t="n">
        <v>0.1445</v>
      </c>
      <c r="F2839" s="12" t="n">
        <f aca="false">IF($F$3&gt;0,C2839*($F$3/$C$3),C2839)</f>
        <v>1.09524568847185</v>
      </c>
      <c r="G2839" s="12" t="n">
        <f aca="false">IF($F$3&gt;0,D2839*($F$3/$D$3),D2839)</f>
        <v>1.09524568847185</v>
      </c>
      <c r="H2839" s="12" t="n">
        <f aca="false">IF($F$3&gt;0,E2839*($F$3/$E$3),E2839)</f>
        <v>0.228119330563696</v>
      </c>
      <c r="J2839" s="12" t="n">
        <f aca="false">Sheet2!J2836</f>
        <v>0</v>
      </c>
      <c r="K2839" s="12" t="n">
        <f aca="false">IF(J2839&gt;=F2839,F2839,J2839)</f>
        <v>0</v>
      </c>
      <c r="L2839" s="12" t="n">
        <f aca="false">IF(J2839&gt;F2839,J2839-F2839,0)</f>
        <v>0</v>
      </c>
      <c r="M2839" s="12" t="n">
        <f aca="false">IF(J2839&gt;=G2839,G2839,J2839)</f>
        <v>0</v>
      </c>
      <c r="N2839" s="12" t="n">
        <f aca="false">IF(J2839&gt;G2839,J2839-G2839,0)</f>
        <v>0</v>
      </c>
      <c r="O2839" s="12" t="n">
        <f aca="false">IF(J2839&gt;=H2839,H2839,J2839)</f>
        <v>0</v>
      </c>
      <c r="P2839" s="12" t="n">
        <f aca="false">IF(J2839&gt;H2839,J2839-H2839,0)</f>
        <v>0</v>
      </c>
    </row>
    <row r="2840" customFormat="false" ht="15" hidden="false" customHeight="false" outlineLevel="0" collapsed="false">
      <c r="A2840" s="28" t="n">
        <v>42854.1249999931</v>
      </c>
      <c r="B2840" s="0" t="n">
        <f aca="false">MONTH(A2840)</f>
        <v>4</v>
      </c>
      <c r="C2840" s="12" t="n">
        <v>0.371333333333333</v>
      </c>
      <c r="D2840" s="0" t="n">
        <v>1.114</v>
      </c>
      <c r="E2840" s="0" t="n">
        <v>0.1462</v>
      </c>
      <c r="F2840" s="12" t="n">
        <f aca="false">IF($F$3&gt;0,C2840*($F$3/$C$3),C2840)</f>
        <v>1.14456256750248</v>
      </c>
      <c r="G2840" s="12" t="n">
        <f aca="false">IF($F$3&gt;0,D2840*($F$3/$D$3),D2840)</f>
        <v>1.14456256750248</v>
      </c>
      <c r="H2840" s="12" t="n">
        <f aca="false">IF($F$3&gt;0,E2840*($F$3/$E$3),E2840)</f>
        <v>0.230803087393857</v>
      </c>
      <c r="J2840" s="12" t="n">
        <f aca="false">Sheet2!J2837</f>
        <v>0</v>
      </c>
      <c r="K2840" s="12" t="n">
        <f aca="false">IF(J2840&gt;=F2840,F2840,J2840)</f>
        <v>0</v>
      </c>
      <c r="L2840" s="12" t="n">
        <f aca="false">IF(J2840&gt;F2840,J2840-F2840,0)</f>
        <v>0</v>
      </c>
      <c r="M2840" s="12" t="n">
        <f aca="false">IF(J2840&gt;=G2840,G2840,J2840)</f>
        <v>0</v>
      </c>
      <c r="N2840" s="12" t="n">
        <f aca="false">IF(J2840&gt;G2840,J2840-G2840,0)</f>
        <v>0</v>
      </c>
      <c r="O2840" s="12" t="n">
        <f aca="false">IF(J2840&gt;=H2840,H2840,J2840)</f>
        <v>0</v>
      </c>
      <c r="P2840" s="12" t="n">
        <f aca="false">IF(J2840&gt;H2840,J2840-H2840,0)</f>
        <v>0</v>
      </c>
    </row>
    <row r="2841" customFormat="false" ht="15" hidden="false" customHeight="false" outlineLevel="0" collapsed="false">
      <c r="A2841" s="28" t="n">
        <v>42854.1666666598</v>
      </c>
      <c r="B2841" s="0" t="n">
        <f aca="false">MONTH(A2841)</f>
        <v>4</v>
      </c>
      <c r="C2841" s="12" t="n">
        <v>0.72</v>
      </c>
      <c r="D2841" s="0" t="n">
        <v>2.16</v>
      </c>
      <c r="E2841" s="0" t="n">
        <v>0.1768</v>
      </c>
      <c r="F2841" s="12" t="n">
        <f aca="false">IF($F$3&gt;0,C2841*($F$3/$C$3),C2841)</f>
        <v>2.21925955637823</v>
      </c>
      <c r="G2841" s="12" t="n">
        <f aca="false">IF($F$3&gt;0,D2841*($F$3/$D$3),D2841)</f>
        <v>2.21925955637824</v>
      </c>
      <c r="H2841" s="12" t="n">
        <f aca="false">IF($F$3&gt;0,E2841*($F$3/$E$3),E2841)</f>
        <v>0.279110710336757</v>
      </c>
      <c r="J2841" s="12" t="n">
        <f aca="false">Sheet2!J2838</f>
        <v>0</v>
      </c>
      <c r="K2841" s="12" t="n">
        <f aca="false">IF(J2841&gt;=F2841,F2841,J2841)</f>
        <v>0</v>
      </c>
      <c r="L2841" s="12" t="n">
        <f aca="false">IF(J2841&gt;F2841,J2841-F2841,0)</f>
        <v>0</v>
      </c>
      <c r="M2841" s="12" t="n">
        <f aca="false">IF(J2841&gt;=G2841,G2841,J2841)</f>
        <v>0</v>
      </c>
      <c r="N2841" s="12" t="n">
        <f aca="false">IF(J2841&gt;G2841,J2841-G2841,0)</f>
        <v>0</v>
      </c>
      <c r="O2841" s="12" t="n">
        <f aca="false">IF(J2841&gt;=H2841,H2841,J2841)</f>
        <v>0</v>
      </c>
      <c r="P2841" s="12" t="n">
        <f aca="false">IF(J2841&gt;H2841,J2841-H2841,0)</f>
        <v>0</v>
      </c>
    </row>
    <row r="2842" customFormat="false" ht="15" hidden="false" customHeight="false" outlineLevel="0" collapsed="false">
      <c r="A2842" s="28" t="n">
        <v>42854.2083333265</v>
      </c>
      <c r="B2842" s="0" t="n">
        <f aca="false">MONTH(A2842)</f>
        <v>4</v>
      </c>
      <c r="C2842" s="12" t="n">
        <v>0.531</v>
      </c>
      <c r="D2842" s="0" t="n">
        <v>1.593</v>
      </c>
      <c r="E2842" s="0" t="n">
        <v>0.2686</v>
      </c>
      <c r="F2842" s="12" t="n">
        <f aca="false">IF($F$3&gt;0,C2842*($F$3/$C$3),C2842)</f>
        <v>1.63670392282895</v>
      </c>
      <c r="G2842" s="12" t="n">
        <f aca="false">IF($F$3&gt;0,D2842*($F$3/$D$3),D2842)</f>
        <v>1.63670392282895</v>
      </c>
      <c r="H2842" s="12" t="n">
        <f aca="false">IF($F$3&gt;0,E2842*($F$3/$E$3),E2842)</f>
        <v>0.424033579165458</v>
      </c>
      <c r="J2842" s="12" t="n">
        <f aca="false">Sheet2!J2839</f>
        <v>0.521963954405837</v>
      </c>
      <c r="K2842" s="12" t="n">
        <f aca="false">IF(J2842&gt;=F2842,F2842,J2842)</f>
        <v>0.521963954405837</v>
      </c>
      <c r="L2842" s="12" t="n">
        <f aca="false">IF(J2842&gt;F2842,J2842-F2842,0)</f>
        <v>0</v>
      </c>
      <c r="M2842" s="12" t="n">
        <f aca="false">IF(J2842&gt;=G2842,G2842,J2842)</f>
        <v>0.521963954405837</v>
      </c>
      <c r="N2842" s="12" t="n">
        <f aca="false">IF(J2842&gt;G2842,J2842-G2842,0)</f>
        <v>0</v>
      </c>
      <c r="O2842" s="12" t="n">
        <f aca="false">IF(J2842&gt;=H2842,H2842,J2842)</f>
        <v>0.424033579165458</v>
      </c>
      <c r="P2842" s="12" t="n">
        <f aca="false">IF(J2842&gt;H2842,J2842-H2842,0)</f>
        <v>0.0979303752403791</v>
      </c>
    </row>
    <row r="2843" customFormat="false" ht="15" hidden="false" customHeight="false" outlineLevel="0" collapsed="false">
      <c r="A2843" s="28" t="n">
        <v>42854.2499999931</v>
      </c>
      <c r="B2843" s="0" t="n">
        <f aca="false">MONTH(A2843)</f>
        <v>4</v>
      </c>
      <c r="C2843" s="12" t="n">
        <v>1.12166666666667</v>
      </c>
      <c r="D2843" s="0" t="n">
        <v>3.365</v>
      </c>
      <c r="E2843" s="0" t="n">
        <v>0.4369</v>
      </c>
      <c r="F2843" s="12" t="n">
        <f aca="false">IF($F$3&gt;0,C2843*($F$3/$C$3),C2843)</f>
        <v>3.45731870704294</v>
      </c>
      <c r="G2843" s="12" t="n">
        <f aca="false">IF($F$3&gt;0,D2843*($F$3/$D$3),D2843)</f>
        <v>3.45731870704295</v>
      </c>
      <c r="H2843" s="12" t="n">
        <f aca="false">IF($F$3&gt;0,E2843*($F$3/$E$3),E2843)</f>
        <v>0.68972550535141</v>
      </c>
      <c r="J2843" s="12" t="n">
        <f aca="false">Sheet2!J2840</f>
        <v>2.34270233544672</v>
      </c>
      <c r="K2843" s="12" t="n">
        <f aca="false">IF(J2843&gt;=F2843,F2843,J2843)</f>
        <v>2.34270233544672</v>
      </c>
      <c r="L2843" s="12" t="n">
        <f aca="false">IF(J2843&gt;F2843,J2843-F2843,0)</f>
        <v>0</v>
      </c>
      <c r="M2843" s="12" t="n">
        <f aca="false">IF(J2843&gt;=G2843,G2843,J2843)</f>
        <v>2.34270233544672</v>
      </c>
      <c r="N2843" s="12" t="n">
        <f aca="false">IF(J2843&gt;G2843,J2843-G2843,0)</f>
        <v>0</v>
      </c>
      <c r="O2843" s="12" t="n">
        <f aca="false">IF(J2843&gt;=H2843,H2843,J2843)</f>
        <v>0.68972550535141</v>
      </c>
      <c r="P2843" s="12" t="n">
        <f aca="false">IF(J2843&gt;H2843,J2843-H2843,0)</f>
        <v>1.65297683009531</v>
      </c>
    </row>
    <row r="2844" customFormat="false" ht="15" hidden="false" customHeight="false" outlineLevel="0" collapsed="false">
      <c r="A2844" s="28" t="n">
        <v>42854.2916666598</v>
      </c>
      <c r="B2844" s="0" t="n">
        <f aca="false">MONTH(A2844)</f>
        <v>4</v>
      </c>
      <c r="C2844" s="12" t="n">
        <v>0.700333333333333</v>
      </c>
      <c r="D2844" s="0" t="n">
        <v>2.101</v>
      </c>
      <c r="E2844" s="0" t="n">
        <v>1.1492</v>
      </c>
      <c r="F2844" s="12" t="n">
        <f aca="false">IF($F$3&gt;0,C2844*($F$3/$C$3),C2844)</f>
        <v>2.15864089256975</v>
      </c>
      <c r="G2844" s="12" t="n">
        <f aca="false">IF($F$3&gt;0,D2844*($F$3/$D$3),D2844)</f>
        <v>2.15864089256976</v>
      </c>
      <c r="H2844" s="12" t="n">
        <f aca="false">IF($F$3&gt;0,E2844*($F$3/$E$3),E2844)</f>
        <v>1.81421961718892</v>
      </c>
      <c r="J2844" s="12" t="n">
        <f aca="false">Sheet2!J2841</f>
        <v>5.63156337754804</v>
      </c>
      <c r="K2844" s="12" t="n">
        <f aca="false">IF(J2844&gt;=F2844,F2844,J2844)</f>
        <v>2.15864089256975</v>
      </c>
      <c r="L2844" s="12" t="n">
        <f aca="false">IF(J2844&gt;F2844,J2844-F2844,0)</f>
        <v>3.47292248497828</v>
      </c>
      <c r="M2844" s="12" t="n">
        <f aca="false">IF(J2844&gt;=G2844,G2844,J2844)</f>
        <v>2.15864089256976</v>
      </c>
      <c r="N2844" s="12" t="n">
        <f aca="false">IF(J2844&gt;G2844,J2844-G2844,0)</f>
        <v>3.47292248497828</v>
      </c>
      <c r="O2844" s="12" t="n">
        <f aca="false">IF(J2844&gt;=H2844,H2844,J2844)</f>
        <v>1.81421961718892</v>
      </c>
      <c r="P2844" s="12" t="n">
        <f aca="false">IF(J2844&gt;H2844,J2844-H2844,0)</f>
        <v>3.81734376035911</v>
      </c>
    </row>
    <row r="2845" customFormat="false" ht="15" hidden="false" customHeight="false" outlineLevel="0" collapsed="false">
      <c r="A2845" s="28" t="n">
        <v>42854.3333333264</v>
      </c>
      <c r="B2845" s="0" t="n">
        <f aca="false">MONTH(A2845)</f>
        <v>4</v>
      </c>
      <c r="C2845" s="12" t="n">
        <v>0.702666666666667</v>
      </c>
      <c r="D2845" s="0" t="n">
        <v>2.108</v>
      </c>
      <c r="E2845" s="0" t="n">
        <v>1.3498</v>
      </c>
      <c r="F2845" s="12" t="n">
        <f aca="false">IF($F$3&gt;0,C2845*($F$3/$C$3),C2845)</f>
        <v>2.16583293742839</v>
      </c>
      <c r="G2845" s="12" t="n">
        <f aca="false">IF($F$3&gt;0,D2845*($F$3/$D$3),D2845)</f>
        <v>2.16583293742839</v>
      </c>
      <c r="H2845" s="12" t="n">
        <f aca="false">IF($F$3&gt;0,E2845*($F$3/$E$3),E2845)</f>
        <v>2.13090292314794</v>
      </c>
      <c r="J2845" s="12" t="n">
        <f aca="false">Sheet2!J2842</f>
        <v>9.3668278626308</v>
      </c>
      <c r="K2845" s="12" t="n">
        <f aca="false">IF(J2845&gt;=F2845,F2845,J2845)</f>
        <v>2.16583293742839</v>
      </c>
      <c r="L2845" s="12" t="n">
        <f aca="false">IF(J2845&gt;F2845,J2845-F2845,0)</f>
        <v>7.20099492520241</v>
      </c>
      <c r="M2845" s="12" t="n">
        <f aca="false">IF(J2845&gt;=G2845,G2845,J2845)</f>
        <v>2.16583293742839</v>
      </c>
      <c r="N2845" s="12" t="n">
        <f aca="false">IF(J2845&gt;G2845,J2845-G2845,0)</f>
        <v>7.20099492520241</v>
      </c>
      <c r="O2845" s="12" t="n">
        <f aca="false">IF(J2845&gt;=H2845,H2845,J2845)</f>
        <v>2.13090292314794</v>
      </c>
      <c r="P2845" s="12" t="n">
        <f aca="false">IF(J2845&gt;H2845,J2845-H2845,0)</f>
        <v>7.23592493948287</v>
      </c>
    </row>
    <row r="2846" customFormat="false" ht="15" hidden="false" customHeight="false" outlineLevel="0" collapsed="false">
      <c r="A2846" s="28" t="n">
        <v>42854.3749999931</v>
      </c>
      <c r="B2846" s="0" t="n">
        <f aca="false">MONTH(A2846)</f>
        <v>4</v>
      </c>
      <c r="C2846" s="12" t="n">
        <v>0.826666666666667</v>
      </c>
      <c r="D2846" s="0" t="n">
        <v>2.48</v>
      </c>
      <c r="E2846" s="0" t="n">
        <v>0.7259</v>
      </c>
      <c r="F2846" s="12" t="n">
        <f aca="false">IF($F$3&gt;0,C2846*($F$3/$C$3),C2846)</f>
        <v>2.54803874991575</v>
      </c>
      <c r="G2846" s="12" t="n">
        <f aca="false">IF($F$3&gt;0,D2846*($F$3/$D$3),D2846)</f>
        <v>2.54803874991575</v>
      </c>
      <c r="H2846" s="12" t="n">
        <f aca="false">IF($F$3&gt;0,E2846*($F$3/$E$3),E2846)</f>
        <v>1.1459641664788</v>
      </c>
      <c r="J2846" s="12" t="n">
        <f aca="false">Sheet2!J2843</f>
        <v>12.6722518580215</v>
      </c>
      <c r="K2846" s="12" t="n">
        <f aca="false">IF(J2846&gt;=F2846,F2846,J2846)</f>
        <v>2.54803874991575</v>
      </c>
      <c r="L2846" s="12" t="n">
        <f aca="false">IF(J2846&gt;F2846,J2846-F2846,0)</f>
        <v>10.1242131081057</v>
      </c>
      <c r="M2846" s="12" t="n">
        <f aca="false">IF(J2846&gt;=G2846,G2846,J2846)</f>
        <v>2.54803874991575</v>
      </c>
      <c r="N2846" s="12" t="n">
        <f aca="false">IF(J2846&gt;G2846,J2846-G2846,0)</f>
        <v>10.1242131081057</v>
      </c>
      <c r="O2846" s="12" t="n">
        <f aca="false">IF(J2846&gt;=H2846,H2846,J2846)</f>
        <v>1.1459641664788</v>
      </c>
      <c r="P2846" s="12" t="n">
        <f aca="false">IF(J2846&gt;H2846,J2846-H2846,0)</f>
        <v>11.5262876915427</v>
      </c>
    </row>
    <row r="2847" customFormat="false" ht="15" hidden="false" customHeight="false" outlineLevel="0" collapsed="false">
      <c r="A2847" s="28" t="n">
        <v>42854.4166666598</v>
      </c>
      <c r="B2847" s="0" t="n">
        <f aca="false">MONTH(A2847)</f>
        <v>4</v>
      </c>
      <c r="C2847" s="12" t="n">
        <v>0.643</v>
      </c>
      <c r="D2847" s="0" t="n">
        <v>1.929</v>
      </c>
      <c r="E2847" s="0" t="n">
        <v>2.3579</v>
      </c>
      <c r="F2847" s="12" t="n">
        <f aca="false">IF($F$3&gt;0,C2847*($F$3/$C$3),C2847)</f>
        <v>1.98192207604334</v>
      </c>
      <c r="G2847" s="12" t="n">
        <f aca="false">IF($F$3&gt;0,D2847*($F$3/$D$3),D2847)</f>
        <v>1.98192207604334</v>
      </c>
      <c r="H2847" s="12" t="n">
        <f aca="false">IF($F$3&gt;0,E2847*($F$3/$E$3),E2847)</f>
        <v>3.72237072343348</v>
      </c>
      <c r="J2847" s="12" t="n">
        <f aca="false">Sheet2!J2844</f>
        <v>15.6026205169079</v>
      </c>
      <c r="K2847" s="12" t="n">
        <f aca="false">IF(J2847&gt;=F2847,F2847,J2847)</f>
        <v>1.98192207604334</v>
      </c>
      <c r="L2847" s="12" t="n">
        <f aca="false">IF(J2847&gt;F2847,J2847-F2847,0)</f>
        <v>13.6206984408646</v>
      </c>
      <c r="M2847" s="12" t="n">
        <f aca="false">IF(J2847&gt;=G2847,G2847,J2847)</f>
        <v>1.98192207604334</v>
      </c>
      <c r="N2847" s="12" t="n">
        <f aca="false">IF(J2847&gt;G2847,J2847-G2847,0)</f>
        <v>13.6206984408646</v>
      </c>
      <c r="O2847" s="12" t="n">
        <f aca="false">IF(J2847&gt;=H2847,H2847,J2847)</f>
        <v>3.72237072343348</v>
      </c>
      <c r="P2847" s="12" t="n">
        <f aca="false">IF(J2847&gt;H2847,J2847-H2847,0)</f>
        <v>11.8802497934744</v>
      </c>
    </row>
    <row r="2848" customFormat="false" ht="15" hidden="false" customHeight="false" outlineLevel="0" collapsed="false">
      <c r="A2848" s="28" t="n">
        <v>42854.4583333264</v>
      </c>
      <c r="B2848" s="0" t="n">
        <f aca="false">MONTH(A2848)</f>
        <v>4</v>
      </c>
      <c r="C2848" s="12" t="n">
        <v>0.691333333333333</v>
      </c>
      <c r="D2848" s="0" t="n">
        <v>2.074</v>
      </c>
      <c r="E2848" s="0" t="n">
        <v>1.6711</v>
      </c>
      <c r="F2848" s="12" t="n">
        <f aca="false">IF($F$3&gt;0,C2848*($F$3/$C$3),C2848)</f>
        <v>2.13090014811503</v>
      </c>
      <c r="G2848" s="12" t="n">
        <f aca="false">IF($F$3&gt;0,D2848*($F$3/$D$3),D2848)</f>
        <v>2.13090014811503</v>
      </c>
      <c r="H2848" s="12" t="n">
        <f aca="false">IF($F$3&gt;0,E2848*($F$3/$E$3),E2848)</f>
        <v>2.63813296404839</v>
      </c>
      <c r="J2848" s="12" t="n">
        <f aca="false">Sheet2!J2845</f>
        <v>16.1011017072511</v>
      </c>
      <c r="K2848" s="12" t="n">
        <f aca="false">IF(J2848&gt;=F2848,F2848,J2848)</f>
        <v>2.13090014811503</v>
      </c>
      <c r="L2848" s="12" t="n">
        <f aca="false">IF(J2848&gt;F2848,J2848-F2848,0)</f>
        <v>13.9702015591361</v>
      </c>
      <c r="M2848" s="12" t="n">
        <f aca="false">IF(J2848&gt;=G2848,G2848,J2848)</f>
        <v>2.13090014811503</v>
      </c>
      <c r="N2848" s="12" t="n">
        <f aca="false">IF(J2848&gt;G2848,J2848-G2848,0)</f>
        <v>13.9702015591361</v>
      </c>
      <c r="O2848" s="12" t="n">
        <f aca="false">IF(J2848&gt;=H2848,H2848,J2848)</f>
        <v>2.63813296404839</v>
      </c>
      <c r="P2848" s="12" t="n">
        <f aca="false">IF(J2848&gt;H2848,J2848-H2848,0)</f>
        <v>13.4629687432027</v>
      </c>
    </row>
    <row r="2849" customFormat="false" ht="15" hidden="false" customHeight="false" outlineLevel="0" collapsed="false">
      <c r="A2849" s="28" t="n">
        <v>42854.4999999931</v>
      </c>
      <c r="B2849" s="0" t="n">
        <f aca="false">MONTH(A2849)</f>
        <v>4</v>
      </c>
      <c r="C2849" s="12" t="n">
        <v>0.838333333333333</v>
      </c>
      <c r="D2849" s="0" t="n">
        <v>2.515</v>
      </c>
      <c r="E2849" s="0" t="n">
        <v>0.5134</v>
      </c>
      <c r="F2849" s="12" t="n">
        <f aca="false">IF($F$3&gt;0,C2849*($F$3/$C$3),C2849)</f>
        <v>2.58399897420892</v>
      </c>
      <c r="G2849" s="12" t="n">
        <f aca="false">IF($F$3&gt;0,D2849*($F$3/$D$3),D2849)</f>
        <v>2.58399897420892</v>
      </c>
      <c r="H2849" s="12" t="n">
        <f aca="false">IF($F$3&gt;0,E2849*($F$3/$E$3),E2849)</f>
        <v>0.810494562708661</v>
      </c>
      <c r="J2849" s="12" t="n">
        <f aca="false">Sheet2!J2846</f>
        <v>17.3082861873793</v>
      </c>
      <c r="K2849" s="12" t="n">
        <f aca="false">IF(J2849&gt;=F2849,F2849,J2849)</f>
        <v>2.58399897420892</v>
      </c>
      <c r="L2849" s="12" t="n">
        <f aca="false">IF(J2849&gt;F2849,J2849-F2849,0)</f>
        <v>14.7242872131704</v>
      </c>
      <c r="M2849" s="12" t="n">
        <f aca="false">IF(J2849&gt;=G2849,G2849,J2849)</f>
        <v>2.58399897420892</v>
      </c>
      <c r="N2849" s="12" t="n">
        <f aca="false">IF(J2849&gt;G2849,J2849-G2849,0)</f>
        <v>14.7242872131704</v>
      </c>
      <c r="O2849" s="12" t="n">
        <f aca="false">IF(J2849&gt;=H2849,H2849,J2849)</f>
        <v>0.810494562708661</v>
      </c>
      <c r="P2849" s="12" t="n">
        <f aca="false">IF(J2849&gt;H2849,J2849-H2849,0)</f>
        <v>16.4977916246707</v>
      </c>
    </row>
    <row r="2850" customFormat="false" ht="15" hidden="false" customHeight="false" outlineLevel="0" collapsed="false">
      <c r="A2850" s="28" t="n">
        <v>42854.5416666598</v>
      </c>
      <c r="B2850" s="0" t="n">
        <f aca="false">MONTH(A2850)</f>
        <v>4</v>
      </c>
      <c r="C2850" s="12" t="n">
        <v>0.958</v>
      </c>
      <c r="D2850" s="0" t="n">
        <v>2.874</v>
      </c>
      <c r="E2850" s="0" t="n">
        <v>1.7918</v>
      </c>
      <c r="F2850" s="12" t="n">
        <f aca="false">IF($F$3&gt;0,C2850*($F$3/$C$3),C2850)</f>
        <v>2.95284813195882</v>
      </c>
      <c r="G2850" s="12" t="n">
        <f aca="false">IF($F$3&gt;0,D2850*($F$3/$D$3),D2850)</f>
        <v>2.95284813195882</v>
      </c>
      <c r="H2850" s="12" t="n">
        <f aca="false">IF($F$3&gt;0,E2850*($F$3/$E$3),E2850)</f>
        <v>2.82867969898983</v>
      </c>
      <c r="J2850" s="12" t="n">
        <f aca="false">Sheet2!J2847</f>
        <v>16.9491567674995</v>
      </c>
      <c r="K2850" s="12" t="n">
        <f aca="false">IF(J2850&gt;=F2850,F2850,J2850)</f>
        <v>2.95284813195882</v>
      </c>
      <c r="L2850" s="12" t="n">
        <f aca="false">IF(J2850&gt;F2850,J2850-F2850,0)</f>
        <v>13.9963086355407</v>
      </c>
      <c r="M2850" s="12" t="n">
        <f aca="false">IF(J2850&gt;=G2850,G2850,J2850)</f>
        <v>2.95284813195882</v>
      </c>
      <c r="N2850" s="12" t="n">
        <f aca="false">IF(J2850&gt;G2850,J2850-G2850,0)</f>
        <v>13.9963086355407</v>
      </c>
      <c r="O2850" s="12" t="n">
        <f aca="false">IF(J2850&gt;=H2850,H2850,J2850)</f>
        <v>2.82867969898983</v>
      </c>
      <c r="P2850" s="12" t="n">
        <f aca="false">IF(J2850&gt;H2850,J2850-H2850,0)</f>
        <v>14.1204770685097</v>
      </c>
    </row>
    <row r="2851" customFormat="false" ht="15" hidden="false" customHeight="false" outlineLevel="0" collapsed="false">
      <c r="A2851" s="28" t="n">
        <v>42854.5833333264</v>
      </c>
      <c r="B2851" s="0" t="n">
        <f aca="false">MONTH(A2851)</f>
        <v>4</v>
      </c>
      <c r="C2851" s="12" t="n">
        <v>1.13433333333333</v>
      </c>
      <c r="D2851" s="0" t="n">
        <v>3.403</v>
      </c>
      <c r="E2851" s="0" t="n">
        <v>6.4804</v>
      </c>
      <c r="F2851" s="12" t="n">
        <f aca="false">IF($F$3&gt;0,C2851*($F$3/$C$3),C2851)</f>
        <v>3.49636123627552</v>
      </c>
      <c r="G2851" s="12" t="n">
        <f aca="false">IF($F$3&gt;0,D2851*($F$3/$D$3),D2851)</f>
        <v>3.49636123627553</v>
      </c>
      <c r="H2851" s="12" t="n">
        <f aca="false">IF($F$3&gt;0,E2851*($F$3/$E$3),E2851)</f>
        <v>10.2304810365742</v>
      </c>
      <c r="J2851" s="12" t="n">
        <f aca="false">Sheet2!J2848</f>
        <v>15.7308241457342</v>
      </c>
      <c r="K2851" s="12" t="n">
        <f aca="false">IF(J2851&gt;=F2851,F2851,J2851)</f>
        <v>3.49636123627552</v>
      </c>
      <c r="L2851" s="12" t="n">
        <f aca="false">IF(J2851&gt;F2851,J2851-F2851,0)</f>
        <v>12.2344629094587</v>
      </c>
      <c r="M2851" s="12" t="n">
        <f aca="false">IF(J2851&gt;=G2851,G2851,J2851)</f>
        <v>3.49636123627553</v>
      </c>
      <c r="N2851" s="12" t="n">
        <f aca="false">IF(J2851&gt;G2851,J2851-G2851,0)</f>
        <v>12.2344629094587</v>
      </c>
      <c r="O2851" s="12" t="n">
        <f aca="false">IF(J2851&gt;=H2851,H2851,J2851)</f>
        <v>10.2304810365742</v>
      </c>
      <c r="P2851" s="12" t="n">
        <f aca="false">IF(J2851&gt;H2851,J2851-H2851,0)</f>
        <v>5.50034310915999</v>
      </c>
    </row>
    <row r="2852" customFormat="false" ht="15" hidden="false" customHeight="false" outlineLevel="0" collapsed="false">
      <c r="A2852" s="28" t="n">
        <v>42854.6249999931</v>
      </c>
      <c r="B2852" s="0" t="n">
        <f aca="false">MONTH(A2852)</f>
        <v>4</v>
      </c>
      <c r="C2852" s="12" t="n">
        <v>0.984666666666667</v>
      </c>
      <c r="D2852" s="0" t="n">
        <v>2.954</v>
      </c>
      <c r="E2852" s="0" t="n">
        <v>5.5913</v>
      </c>
      <c r="F2852" s="12" t="n">
        <f aca="false">IF($F$3&gt;0,C2852*($F$3/$C$3),C2852)</f>
        <v>3.0350429303432</v>
      </c>
      <c r="G2852" s="12" t="n">
        <f aca="false">IF($F$3&gt;0,D2852*($F$3/$D$3),D2852)</f>
        <v>3.0350429303432</v>
      </c>
      <c r="H2852" s="12" t="n">
        <f aca="false">IF($F$3&gt;0,E2852*($F$3/$E$3),E2852)</f>
        <v>8.82687621439995</v>
      </c>
      <c r="J2852" s="12" t="n">
        <f aca="false">Sheet2!J2849</f>
        <v>11.922141185013</v>
      </c>
      <c r="K2852" s="12" t="n">
        <f aca="false">IF(J2852&gt;=F2852,F2852,J2852)</f>
        <v>3.0350429303432</v>
      </c>
      <c r="L2852" s="12" t="n">
        <f aca="false">IF(J2852&gt;F2852,J2852-F2852,0)</f>
        <v>8.88709825466984</v>
      </c>
      <c r="M2852" s="12" t="n">
        <f aca="false">IF(J2852&gt;=G2852,G2852,J2852)</f>
        <v>3.0350429303432</v>
      </c>
      <c r="N2852" s="12" t="n">
        <f aca="false">IF(J2852&gt;G2852,J2852-G2852,0)</f>
        <v>8.88709825466984</v>
      </c>
      <c r="O2852" s="12" t="n">
        <f aca="false">IF(J2852&gt;=H2852,H2852,J2852)</f>
        <v>8.82687621439995</v>
      </c>
      <c r="P2852" s="12" t="n">
        <f aca="false">IF(J2852&gt;H2852,J2852-H2852,0)</f>
        <v>3.09526497061309</v>
      </c>
    </row>
    <row r="2853" customFormat="false" ht="15" hidden="false" customHeight="false" outlineLevel="0" collapsed="false">
      <c r="A2853" s="28" t="n">
        <v>42854.6666666598</v>
      </c>
      <c r="B2853" s="0" t="n">
        <f aca="false">MONTH(A2853)</f>
        <v>4</v>
      </c>
      <c r="C2853" s="12" t="n">
        <v>1.11033333333333</v>
      </c>
      <c r="D2853" s="0" t="n">
        <v>3.331</v>
      </c>
      <c r="E2853" s="0" t="n">
        <v>5.9041</v>
      </c>
      <c r="F2853" s="12" t="n">
        <f aca="false">IF($F$3&gt;0,C2853*($F$3/$C$3),C2853)</f>
        <v>3.42238591772958</v>
      </c>
      <c r="G2853" s="12" t="n">
        <f aca="false">IF($F$3&gt;0,D2853*($F$3/$D$3),D2853)</f>
        <v>3.42238591772958</v>
      </c>
      <c r="H2853" s="12" t="n">
        <f aca="false">IF($F$3&gt;0,E2853*($F$3/$E$3),E2853)</f>
        <v>9.3206874711496</v>
      </c>
      <c r="J2853" s="12" t="n">
        <f aca="false">Sheet2!J2850</f>
        <v>7.12175139609155</v>
      </c>
      <c r="K2853" s="12" t="n">
        <f aca="false">IF(J2853&gt;=F2853,F2853,J2853)</f>
        <v>3.42238591772958</v>
      </c>
      <c r="L2853" s="12" t="n">
        <f aca="false">IF(J2853&gt;F2853,J2853-F2853,0)</f>
        <v>3.69936547836196</v>
      </c>
      <c r="M2853" s="12" t="n">
        <f aca="false">IF(J2853&gt;=G2853,G2853,J2853)</f>
        <v>3.42238591772958</v>
      </c>
      <c r="N2853" s="12" t="n">
        <f aca="false">IF(J2853&gt;G2853,J2853-G2853,0)</f>
        <v>3.69936547836196</v>
      </c>
      <c r="O2853" s="12" t="n">
        <f aca="false">IF(J2853&gt;=H2853,H2853,J2853)</f>
        <v>7.12175139609155</v>
      </c>
      <c r="P2853" s="12" t="n">
        <f aca="false">IF(J2853&gt;H2853,J2853-H2853,0)</f>
        <v>0</v>
      </c>
    </row>
    <row r="2854" customFormat="false" ht="15" hidden="false" customHeight="false" outlineLevel="0" collapsed="false">
      <c r="A2854" s="28" t="n">
        <v>42854.7083333264</v>
      </c>
      <c r="B2854" s="0" t="n">
        <f aca="false">MONTH(A2854)</f>
        <v>4</v>
      </c>
      <c r="C2854" s="12" t="n">
        <v>0.195</v>
      </c>
      <c r="D2854" s="0" t="n">
        <v>0.585</v>
      </c>
      <c r="E2854" s="0" t="n">
        <v>5.8548</v>
      </c>
      <c r="F2854" s="12" t="n">
        <f aca="false">IF($F$3&gt;0,C2854*($F$3/$C$3),C2854)</f>
        <v>0.601049463185772</v>
      </c>
      <c r="G2854" s="12" t="n">
        <f aca="false">IF($F$3&gt;0,D2854*($F$3/$D$3),D2854)</f>
        <v>0.601049463185772</v>
      </c>
      <c r="H2854" s="12" t="n">
        <f aca="false">IF($F$3&gt;0,E2854*($F$3/$E$3),E2854)</f>
        <v>9.24285852307493</v>
      </c>
      <c r="J2854" s="12" t="n">
        <f aca="false">Sheet2!J2851</f>
        <v>3.97415323444851</v>
      </c>
      <c r="K2854" s="12" t="n">
        <f aca="false">IF(J2854&gt;=F2854,F2854,J2854)</f>
        <v>0.601049463185772</v>
      </c>
      <c r="L2854" s="12" t="n">
        <f aca="false">IF(J2854&gt;F2854,J2854-F2854,0)</f>
        <v>3.37310377126274</v>
      </c>
      <c r="M2854" s="12" t="n">
        <f aca="false">IF(J2854&gt;=G2854,G2854,J2854)</f>
        <v>0.601049463185772</v>
      </c>
      <c r="N2854" s="12" t="n">
        <f aca="false">IF(J2854&gt;G2854,J2854-G2854,0)</f>
        <v>3.37310377126274</v>
      </c>
      <c r="O2854" s="12" t="n">
        <f aca="false">IF(J2854&gt;=H2854,H2854,J2854)</f>
        <v>3.97415323444851</v>
      </c>
      <c r="P2854" s="12" t="n">
        <f aca="false">IF(J2854&gt;H2854,J2854-H2854,0)</f>
        <v>0</v>
      </c>
    </row>
    <row r="2855" customFormat="false" ht="15" hidden="false" customHeight="false" outlineLevel="0" collapsed="false">
      <c r="A2855" s="28" t="n">
        <v>42854.7499999931</v>
      </c>
      <c r="B2855" s="0" t="n">
        <f aca="false">MONTH(A2855)</f>
        <v>4</v>
      </c>
      <c r="C2855" s="12" t="n">
        <v>0.626</v>
      </c>
      <c r="D2855" s="0" t="n">
        <v>1.878</v>
      </c>
      <c r="E2855" s="0" t="n">
        <v>2.2015</v>
      </c>
      <c r="F2855" s="12" t="n">
        <f aca="false">IF($F$3&gt;0,C2855*($F$3/$C$3),C2855)</f>
        <v>1.9295228920733</v>
      </c>
      <c r="G2855" s="12" t="n">
        <f aca="false">IF($F$3&gt;0,D2855*($F$3/$D$3),D2855)</f>
        <v>1.9295228920733</v>
      </c>
      <c r="H2855" s="12" t="n">
        <f aca="false">IF($F$3&gt;0,E2855*($F$3/$E$3),E2855)</f>
        <v>3.47546509505866</v>
      </c>
      <c r="J2855" s="12" t="n">
        <f aca="false">Sheet2!J2852</f>
        <v>1.79708043189537</v>
      </c>
      <c r="K2855" s="12" t="n">
        <f aca="false">IF(J2855&gt;=F2855,F2855,J2855)</f>
        <v>1.79708043189537</v>
      </c>
      <c r="L2855" s="12" t="n">
        <f aca="false">IF(J2855&gt;F2855,J2855-F2855,0)</f>
        <v>0</v>
      </c>
      <c r="M2855" s="12" t="n">
        <f aca="false">IF(J2855&gt;=G2855,G2855,J2855)</f>
        <v>1.79708043189537</v>
      </c>
      <c r="N2855" s="12" t="n">
        <f aca="false">IF(J2855&gt;G2855,J2855-G2855,0)</f>
        <v>0</v>
      </c>
      <c r="O2855" s="12" t="n">
        <f aca="false">IF(J2855&gt;=H2855,H2855,J2855)</f>
        <v>1.79708043189537</v>
      </c>
      <c r="P2855" s="12" t="n">
        <f aca="false">IF(J2855&gt;H2855,J2855-H2855,0)</f>
        <v>0</v>
      </c>
    </row>
    <row r="2856" customFormat="false" ht="15" hidden="false" customHeight="false" outlineLevel="0" collapsed="false">
      <c r="A2856" s="28" t="n">
        <v>42854.7916666598</v>
      </c>
      <c r="B2856" s="0" t="n">
        <f aca="false">MONTH(A2856)</f>
        <v>4</v>
      </c>
      <c r="C2856" s="12" t="n">
        <v>0.275</v>
      </c>
      <c r="D2856" s="0" t="n">
        <v>0.825</v>
      </c>
      <c r="E2856" s="0" t="n">
        <v>0.731</v>
      </c>
      <c r="F2856" s="12" t="n">
        <f aca="false">IF($F$3&gt;0,C2856*($F$3/$C$3),C2856)</f>
        <v>0.847633858338909</v>
      </c>
      <c r="G2856" s="12" t="n">
        <f aca="false">IF($F$3&gt;0,D2856*($F$3/$D$3),D2856)</f>
        <v>0.847633858338909</v>
      </c>
      <c r="H2856" s="12" t="n">
        <f aca="false">IF($F$3&gt;0,E2856*($F$3/$E$3),E2856)</f>
        <v>1.15401543696929</v>
      </c>
      <c r="J2856" s="12" t="n">
        <f aca="false">Sheet2!J2853</f>
        <v>0.485509531252625</v>
      </c>
      <c r="K2856" s="12" t="n">
        <f aca="false">IF(J2856&gt;=F2856,F2856,J2856)</f>
        <v>0.485509531252625</v>
      </c>
      <c r="L2856" s="12" t="n">
        <f aca="false">IF(J2856&gt;F2856,J2856-F2856,0)</f>
        <v>0</v>
      </c>
      <c r="M2856" s="12" t="n">
        <f aca="false">IF(J2856&gt;=G2856,G2856,J2856)</f>
        <v>0.485509531252625</v>
      </c>
      <c r="N2856" s="12" t="n">
        <f aca="false">IF(J2856&gt;G2856,J2856-G2856,0)</f>
        <v>0</v>
      </c>
      <c r="O2856" s="12" t="n">
        <f aca="false">IF(J2856&gt;=H2856,H2856,J2856)</f>
        <v>0.485509531252625</v>
      </c>
      <c r="P2856" s="12" t="n">
        <f aca="false">IF(J2856&gt;H2856,J2856-H2856,0)</f>
        <v>0</v>
      </c>
    </row>
    <row r="2857" customFormat="false" ht="15" hidden="false" customHeight="false" outlineLevel="0" collapsed="false">
      <c r="A2857" s="28" t="n">
        <v>42854.8333333264</v>
      </c>
      <c r="B2857" s="0" t="n">
        <f aca="false">MONTH(A2857)</f>
        <v>4</v>
      </c>
      <c r="C2857" s="12" t="n">
        <v>0.435333333333333</v>
      </c>
      <c r="D2857" s="0" t="n">
        <v>1.306</v>
      </c>
      <c r="E2857" s="0" t="n">
        <v>0.4879</v>
      </c>
      <c r="F2857" s="12" t="n">
        <f aca="false">IF($F$3&gt;0,C2857*($F$3/$C$3),C2857)</f>
        <v>1.34183008362499</v>
      </c>
      <c r="G2857" s="12" t="n">
        <f aca="false">IF($F$3&gt;0,D2857*($F$3/$D$3),D2857)</f>
        <v>1.34183008362499</v>
      </c>
      <c r="H2857" s="12" t="n">
        <f aca="false">IF($F$3&gt;0,E2857*($F$3/$E$3),E2857)</f>
        <v>0.770238210256244</v>
      </c>
      <c r="J2857" s="12" t="n">
        <f aca="false">Sheet2!J2854</f>
        <v>0</v>
      </c>
      <c r="K2857" s="12" t="n">
        <f aca="false">IF(J2857&gt;=F2857,F2857,J2857)</f>
        <v>0</v>
      </c>
      <c r="L2857" s="12" t="n">
        <f aca="false">IF(J2857&gt;F2857,J2857-F2857,0)</f>
        <v>0</v>
      </c>
      <c r="M2857" s="12" t="n">
        <f aca="false">IF(J2857&gt;=G2857,G2857,J2857)</f>
        <v>0</v>
      </c>
      <c r="N2857" s="12" t="n">
        <f aca="false">IF(J2857&gt;G2857,J2857-G2857,0)</f>
        <v>0</v>
      </c>
      <c r="O2857" s="12" t="n">
        <f aca="false">IF(J2857&gt;=H2857,H2857,J2857)</f>
        <v>0</v>
      </c>
      <c r="P2857" s="12" t="n">
        <f aca="false">IF(J2857&gt;H2857,J2857-H2857,0)</f>
        <v>0</v>
      </c>
    </row>
    <row r="2858" customFormat="false" ht="15" hidden="false" customHeight="false" outlineLevel="0" collapsed="false">
      <c r="A2858" s="28" t="n">
        <v>42854.8749999931</v>
      </c>
      <c r="B2858" s="0" t="n">
        <f aca="false">MONTH(A2858)</f>
        <v>4</v>
      </c>
      <c r="C2858" s="12" t="n">
        <v>0.421666666666667</v>
      </c>
      <c r="D2858" s="0" t="n">
        <v>1.265</v>
      </c>
      <c r="E2858" s="0" t="n">
        <v>0.306</v>
      </c>
      <c r="F2858" s="12" t="n">
        <f aca="false">IF($F$3&gt;0,C2858*($F$3/$C$3),C2858)</f>
        <v>1.29970524945299</v>
      </c>
      <c r="G2858" s="12" t="n">
        <f aca="false">IF($F$3&gt;0,D2858*($F$3/$D$3),D2858)</f>
        <v>1.29970524945299</v>
      </c>
      <c r="H2858" s="12" t="n">
        <f aca="false">IF($F$3&gt;0,E2858*($F$3/$E$3),E2858)</f>
        <v>0.483076229429003</v>
      </c>
      <c r="J2858" s="12" t="n">
        <f aca="false">Sheet2!J2855</f>
        <v>0</v>
      </c>
      <c r="K2858" s="12" t="n">
        <f aca="false">IF(J2858&gt;=F2858,F2858,J2858)</f>
        <v>0</v>
      </c>
      <c r="L2858" s="12" t="n">
        <f aca="false">IF(J2858&gt;F2858,J2858-F2858,0)</f>
        <v>0</v>
      </c>
      <c r="M2858" s="12" t="n">
        <f aca="false">IF(J2858&gt;=G2858,G2858,J2858)</f>
        <v>0</v>
      </c>
      <c r="N2858" s="12" t="n">
        <f aca="false">IF(J2858&gt;G2858,J2858-G2858,0)</f>
        <v>0</v>
      </c>
      <c r="O2858" s="12" t="n">
        <f aca="false">IF(J2858&gt;=H2858,H2858,J2858)</f>
        <v>0</v>
      </c>
      <c r="P2858" s="12" t="n">
        <f aca="false">IF(J2858&gt;H2858,J2858-H2858,0)</f>
        <v>0</v>
      </c>
    </row>
    <row r="2859" customFormat="false" ht="15" hidden="false" customHeight="false" outlineLevel="0" collapsed="false">
      <c r="A2859" s="28" t="n">
        <v>42854.9166666597</v>
      </c>
      <c r="B2859" s="0" t="n">
        <f aca="false">MONTH(A2859)</f>
        <v>4</v>
      </c>
      <c r="C2859" s="12" t="n">
        <v>0.192666666666667</v>
      </c>
      <c r="D2859" s="0" t="n">
        <v>0.578</v>
      </c>
      <c r="E2859" s="0" t="n">
        <v>0.2618</v>
      </c>
      <c r="F2859" s="12" t="n">
        <f aca="false">IF($F$3&gt;0,C2859*($F$3/$C$3),C2859)</f>
        <v>0.593857418327138</v>
      </c>
      <c r="G2859" s="12" t="n">
        <f aca="false">IF($F$3&gt;0,D2859*($F$3/$D$3),D2859)</f>
        <v>0.593857418327139</v>
      </c>
      <c r="H2859" s="12" t="n">
        <f aca="false">IF($F$3&gt;0,E2859*($F$3/$E$3),E2859)</f>
        <v>0.413298551844814</v>
      </c>
      <c r="J2859" s="12" t="n">
        <f aca="false">Sheet2!J2856</f>
        <v>0</v>
      </c>
      <c r="K2859" s="12" t="n">
        <f aca="false">IF(J2859&gt;=F2859,F2859,J2859)</f>
        <v>0</v>
      </c>
      <c r="L2859" s="12" t="n">
        <f aca="false">IF(J2859&gt;F2859,J2859-F2859,0)</f>
        <v>0</v>
      </c>
      <c r="M2859" s="12" t="n">
        <f aca="false">IF(J2859&gt;=G2859,G2859,J2859)</f>
        <v>0</v>
      </c>
      <c r="N2859" s="12" t="n">
        <f aca="false">IF(J2859&gt;G2859,J2859-G2859,0)</f>
        <v>0</v>
      </c>
      <c r="O2859" s="12" t="n">
        <f aca="false">IF(J2859&gt;=H2859,H2859,J2859)</f>
        <v>0</v>
      </c>
      <c r="P2859" s="12" t="n">
        <f aca="false">IF(J2859&gt;H2859,J2859-H2859,0)</f>
        <v>0</v>
      </c>
    </row>
    <row r="2860" customFormat="false" ht="15" hidden="false" customHeight="false" outlineLevel="0" collapsed="false">
      <c r="A2860" s="28" t="n">
        <v>42854.9583333264</v>
      </c>
      <c r="B2860" s="0" t="n">
        <f aca="false">MONTH(A2860)</f>
        <v>4</v>
      </c>
      <c r="C2860" s="12" t="n">
        <v>0.257333333333333</v>
      </c>
      <c r="D2860" s="0" t="n">
        <v>0.772</v>
      </c>
      <c r="E2860" s="0" t="n">
        <v>0.2482</v>
      </c>
      <c r="F2860" s="12" t="n">
        <f aca="false">IF($F$3&gt;0,C2860*($F$3/$C$3),C2860)</f>
        <v>0.793179804409258</v>
      </c>
      <c r="G2860" s="12" t="n">
        <f aca="false">IF($F$3&gt;0,D2860*($F$3/$D$3),D2860)</f>
        <v>0.793179804409258</v>
      </c>
      <c r="H2860" s="12" t="n">
        <f aca="false">IF($F$3&gt;0,E2860*($F$3/$E$3),E2860)</f>
        <v>0.391828497203525</v>
      </c>
      <c r="J2860" s="12" t="n">
        <f aca="false">Sheet2!J2857</f>
        <v>0</v>
      </c>
      <c r="K2860" s="12" t="n">
        <f aca="false">IF(J2860&gt;=F2860,F2860,J2860)</f>
        <v>0</v>
      </c>
      <c r="L2860" s="12" t="n">
        <f aca="false">IF(J2860&gt;F2860,J2860-F2860,0)</f>
        <v>0</v>
      </c>
      <c r="M2860" s="12" t="n">
        <f aca="false">IF(J2860&gt;=G2860,G2860,J2860)</f>
        <v>0</v>
      </c>
      <c r="N2860" s="12" t="n">
        <f aca="false">IF(J2860&gt;G2860,J2860-G2860,0)</f>
        <v>0</v>
      </c>
      <c r="O2860" s="12" t="n">
        <f aca="false">IF(J2860&gt;=H2860,H2860,J2860)</f>
        <v>0</v>
      </c>
      <c r="P2860" s="12" t="n">
        <f aca="false">IF(J2860&gt;H2860,J2860-H2860,0)</f>
        <v>0</v>
      </c>
    </row>
    <row r="2861" customFormat="false" ht="15" hidden="false" customHeight="false" outlineLevel="0" collapsed="false">
      <c r="A2861" s="28" t="n">
        <v>42854.9999999931</v>
      </c>
      <c r="B2861" s="0" t="n">
        <f aca="false">MONTH(A2861)</f>
        <v>4</v>
      </c>
      <c r="C2861" s="12" t="n">
        <v>0.439</v>
      </c>
      <c r="D2861" s="0" t="n">
        <v>1.317</v>
      </c>
      <c r="E2861" s="0" t="n">
        <v>0.2227</v>
      </c>
      <c r="F2861" s="12" t="n">
        <f aca="false">IF($F$3&gt;0,C2861*($F$3/$C$3),C2861)</f>
        <v>1.35313186840284</v>
      </c>
      <c r="G2861" s="12" t="n">
        <f aca="false">IF($F$3&gt;0,D2861*($F$3/$D$3),D2861)</f>
        <v>1.35313186840284</v>
      </c>
      <c r="H2861" s="12" t="n">
        <f aca="false">IF($F$3&gt;0,E2861*($F$3/$E$3),E2861)</f>
        <v>0.351572144751108</v>
      </c>
      <c r="J2861" s="12" t="n">
        <f aca="false">Sheet2!J2858</f>
        <v>0</v>
      </c>
      <c r="K2861" s="12" t="n">
        <f aca="false">IF(J2861&gt;=F2861,F2861,J2861)</f>
        <v>0</v>
      </c>
      <c r="L2861" s="12" t="n">
        <f aca="false">IF(J2861&gt;F2861,J2861-F2861,0)</f>
        <v>0</v>
      </c>
      <c r="M2861" s="12" t="n">
        <f aca="false">IF(J2861&gt;=G2861,G2861,J2861)</f>
        <v>0</v>
      </c>
      <c r="N2861" s="12" t="n">
        <f aca="false">IF(J2861&gt;G2861,J2861-G2861,0)</f>
        <v>0</v>
      </c>
      <c r="O2861" s="12" t="n">
        <f aca="false">IF(J2861&gt;=H2861,H2861,J2861)</f>
        <v>0</v>
      </c>
      <c r="P2861" s="12" t="n">
        <f aca="false">IF(J2861&gt;H2861,J2861-H2861,0)</f>
        <v>0</v>
      </c>
    </row>
    <row r="2862" customFormat="false" ht="15" hidden="false" customHeight="false" outlineLevel="0" collapsed="false">
      <c r="A2862" s="28" t="n">
        <v>42855.0416666597</v>
      </c>
      <c r="B2862" s="0" t="n">
        <f aca="false">MONTH(A2862)</f>
        <v>4</v>
      </c>
      <c r="C2862" s="12" t="n">
        <v>0.379333333333333</v>
      </c>
      <c r="D2862" s="0" t="n">
        <v>1.138</v>
      </c>
      <c r="E2862" s="0" t="n">
        <v>0.1598</v>
      </c>
      <c r="F2862" s="12" t="n">
        <f aca="false">IF($F$3&gt;0,C2862*($F$3/$C$3),C2862)</f>
        <v>1.16922100701779</v>
      </c>
      <c r="G2862" s="12" t="n">
        <f aca="false">IF($F$3&gt;0,D2862*($F$3/$D$3),D2862)</f>
        <v>1.16922100701779</v>
      </c>
      <c r="H2862" s="12" t="n">
        <f aca="false">IF($F$3&gt;0,E2862*($F$3/$E$3),E2862)</f>
        <v>0.252273142035146</v>
      </c>
      <c r="J2862" s="12" t="n">
        <f aca="false">Sheet2!J2859</f>
        <v>0</v>
      </c>
      <c r="K2862" s="12" t="n">
        <f aca="false">IF(J2862&gt;=F2862,F2862,J2862)</f>
        <v>0</v>
      </c>
      <c r="L2862" s="12" t="n">
        <f aca="false">IF(J2862&gt;F2862,J2862-F2862,0)</f>
        <v>0</v>
      </c>
      <c r="M2862" s="12" t="n">
        <f aca="false">IF(J2862&gt;=G2862,G2862,J2862)</f>
        <v>0</v>
      </c>
      <c r="N2862" s="12" t="n">
        <f aca="false">IF(J2862&gt;G2862,J2862-G2862,0)</f>
        <v>0</v>
      </c>
      <c r="O2862" s="12" t="n">
        <f aca="false">IF(J2862&gt;=H2862,H2862,J2862)</f>
        <v>0</v>
      </c>
      <c r="P2862" s="12" t="n">
        <f aca="false">IF(J2862&gt;H2862,J2862-H2862,0)</f>
        <v>0</v>
      </c>
    </row>
    <row r="2863" customFormat="false" ht="15" hidden="false" customHeight="false" outlineLevel="0" collapsed="false">
      <c r="A2863" s="28" t="n">
        <v>42855.0833333264</v>
      </c>
      <c r="B2863" s="0" t="n">
        <f aca="false">MONTH(A2863)</f>
        <v>4</v>
      </c>
      <c r="C2863" s="12" t="n">
        <v>0.222</v>
      </c>
      <c r="D2863" s="0" t="n">
        <v>0.666</v>
      </c>
      <c r="E2863" s="0" t="n">
        <v>0.1615</v>
      </c>
      <c r="F2863" s="12" t="n">
        <f aca="false">IF($F$3&gt;0,C2863*($F$3/$C$3),C2863)</f>
        <v>0.684271696549955</v>
      </c>
      <c r="G2863" s="12" t="n">
        <f aca="false">IF($F$3&gt;0,D2863*($F$3/$D$3),D2863)</f>
        <v>0.684271696549956</v>
      </c>
      <c r="H2863" s="12" t="n">
        <f aca="false">IF($F$3&gt;0,E2863*($F$3/$E$3),E2863)</f>
        <v>0.254956898865307</v>
      </c>
      <c r="J2863" s="12" t="n">
        <f aca="false">Sheet2!J2860</f>
        <v>0</v>
      </c>
      <c r="K2863" s="12" t="n">
        <f aca="false">IF(J2863&gt;=F2863,F2863,J2863)</f>
        <v>0</v>
      </c>
      <c r="L2863" s="12" t="n">
        <f aca="false">IF(J2863&gt;F2863,J2863-F2863,0)</f>
        <v>0</v>
      </c>
      <c r="M2863" s="12" t="n">
        <f aca="false">IF(J2863&gt;=G2863,G2863,J2863)</f>
        <v>0</v>
      </c>
      <c r="N2863" s="12" t="n">
        <f aca="false">IF(J2863&gt;G2863,J2863-G2863,0)</f>
        <v>0</v>
      </c>
      <c r="O2863" s="12" t="n">
        <f aca="false">IF(J2863&gt;=H2863,H2863,J2863)</f>
        <v>0</v>
      </c>
      <c r="P2863" s="12" t="n">
        <f aca="false">IF(J2863&gt;H2863,J2863-H2863,0)</f>
        <v>0</v>
      </c>
    </row>
    <row r="2864" customFormat="false" ht="15" hidden="false" customHeight="false" outlineLevel="0" collapsed="false">
      <c r="A2864" s="28" t="n">
        <v>42855.1249999931</v>
      </c>
      <c r="B2864" s="0" t="n">
        <f aca="false">MONTH(A2864)</f>
        <v>4</v>
      </c>
      <c r="C2864" s="12" t="n">
        <v>0.238666666666667</v>
      </c>
      <c r="D2864" s="0" t="n">
        <v>0.716</v>
      </c>
      <c r="E2864" s="0" t="n">
        <v>0.1598</v>
      </c>
      <c r="F2864" s="12" t="n">
        <f aca="false">IF($F$3&gt;0,C2864*($F$3/$C$3),C2864)</f>
        <v>0.735643445540192</v>
      </c>
      <c r="G2864" s="12" t="n">
        <f aca="false">IF($F$3&gt;0,D2864*($F$3/$D$3),D2864)</f>
        <v>0.735643445540193</v>
      </c>
      <c r="H2864" s="12" t="n">
        <f aca="false">IF($F$3&gt;0,E2864*($F$3/$E$3),E2864)</f>
        <v>0.252273142035146</v>
      </c>
      <c r="J2864" s="12" t="n">
        <f aca="false">Sheet2!J2861</f>
        <v>0</v>
      </c>
      <c r="K2864" s="12" t="n">
        <f aca="false">IF(J2864&gt;=F2864,F2864,J2864)</f>
        <v>0</v>
      </c>
      <c r="L2864" s="12" t="n">
        <f aca="false">IF(J2864&gt;F2864,J2864-F2864,0)</f>
        <v>0</v>
      </c>
      <c r="M2864" s="12" t="n">
        <f aca="false">IF(J2864&gt;=G2864,G2864,J2864)</f>
        <v>0</v>
      </c>
      <c r="N2864" s="12" t="n">
        <f aca="false">IF(J2864&gt;G2864,J2864-G2864,0)</f>
        <v>0</v>
      </c>
      <c r="O2864" s="12" t="n">
        <f aca="false">IF(J2864&gt;=H2864,H2864,J2864)</f>
        <v>0</v>
      </c>
      <c r="P2864" s="12" t="n">
        <f aca="false">IF(J2864&gt;H2864,J2864-H2864,0)</f>
        <v>0</v>
      </c>
    </row>
    <row r="2865" customFormat="false" ht="15" hidden="false" customHeight="false" outlineLevel="0" collapsed="false">
      <c r="A2865" s="28" t="n">
        <v>42855.1666666597</v>
      </c>
      <c r="B2865" s="0" t="n">
        <f aca="false">MONTH(A2865)</f>
        <v>4</v>
      </c>
      <c r="C2865" s="12" t="n">
        <v>0.622333333333333</v>
      </c>
      <c r="D2865" s="0" t="n">
        <v>1.867</v>
      </c>
      <c r="E2865" s="0" t="n">
        <v>0.2499</v>
      </c>
      <c r="F2865" s="12" t="n">
        <f aca="false">IF($F$3&gt;0,C2865*($F$3/$C$3),C2865)</f>
        <v>1.91822110729545</v>
      </c>
      <c r="G2865" s="12" t="n">
        <f aca="false">IF($F$3&gt;0,D2865*($F$3/$D$3),D2865)</f>
        <v>1.91822110729545</v>
      </c>
      <c r="H2865" s="12" t="n">
        <f aca="false">IF($F$3&gt;0,E2865*($F$3/$E$3),E2865)</f>
        <v>0.394512254033686</v>
      </c>
      <c r="J2865" s="12" t="n">
        <f aca="false">Sheet2!J2862</f>
        <v>0</v>
      </c>
      <c r="K2865" s="12" t="n">
        <f aca="false">IF(J2865&gt;=F2865,F2865,J2865)</f>
        <v>0</v>
      </c>
      <c r="L2865" s="12" t="n">
        <f aca="false">IF(J2865&gt;F2865,J2865-F2865,0)</f>
        <v>0</v>
      </c>
      <c r="M2865" s="12" t="n">
        <f aca="false">IF(J2865&gt;=G2865,G2865,J2865)</f>
        <v>0</v>
      </c>
      <c r="N2865" s="12" t="n">
        <f aca="false">IF(J2865&gt;G2865,J2865-G2865,0)</f>
        <v>0</v>
      </c>
      <c r="O2865" s="12" t="n">
        <f aca="false">IF(J2865&gt;=H2865,H2865,J2865)</f>
        <v>0</v>
      </c>
      <c r="P2865" s="12" t="n">
        <f aca="false">IF(J2865&gt;H2865,J2865-H2865,0)</f>
        <v>0</v>
      </c>
    </row>
    <row r="2866" customFormat="false" ht="15" hidden="false" customHeight="false" outlineLevel="0" collapsed="false">
      <c r="A2866" s="28" t="n">
        <v>42855.2083333264</v>
      </c>
      <c r="B2866" s="0" t="n">
        <f aca="false">MONTH(A2866)</f>
        <v>4</v>
      </c>
      <c r="C2866" s="12" t="n">
        <v>0.283</v>
      </c>
      <c r="D2866" s="0" t="n">
        <v>0.849</v>
      </c>
      <c r="E2866" s="0" t="n">
        <v>0.2618</v>
      </c>
      <c r="F2866" s="12" t="n">
        <f aca="false">IF($F$3&gt;0,C2866*($F$3/$C$3),C2866)</f>
        <v>0.872292297854223</v>
      </c>
      <c r="G2866" s="12" t="n">
        <f aca="false">IF($F$3&gt;0,D2866*($F$3/$D$3),D2866)</f>
        <v>0.872292297854223</v>
      </c>
      <c r="H2866" s="12" t="n">
        <f aca="false">IF($F$3&gt;0,E2866*($F$3/$E$3),E2866)</f>
        <v>0.413298551844814</v>
      </c>
      <c r="J2866" s="12" t="n">
        <f aca="false">Sheet2!J2863</f>
        <v>0.709857918740307</v>
      </c>
      <c r="K2866" s="12" t="n">
        <f aca="false">IF(J2866&gt;=F2866,F2866,J2866)</f>
        <v>0.709857918740307</v>
      </c>
      <c r="L2866" s="12" t="n">
        <f aca="false">IF(J2866&gt;F2866,J2866-F2866,0)</f>
        <v>0</v>
      </c>
      <c r="M2866" s="12" t="n">
        <f aca="false">IF(J2866&gt;=G2866,G2866,J2866)</f>
        <v>0.709857918740307</v>
      </c>
      <c r="N2866" s="12" t="n">
        <f aca="false">IF(J2866&gt;G2866,J2866-G2866,0)</f>
        <v>0</v>
      </c>
      <c r="O2866" s="12" t="n">
        <f aca="false">IF(J2866&gt;=H2866,H2866,J2866)</f>
        <v>0.413298551844814</v>
      </c>
      <c r="P2866" s="12" t="n">
        <f aca="false">IF(J2866&gt;H2866,J2866-H2866,0)</f>
        <v>0.296559366895493</v>
      </c>
    </row>
    <row r="2867" customFormat="false" ht="15" hidden="false" customHeight="false" outlineLevel="0" collapsed="false">
      <c r="A2867" s="28" t="n">
        <v>42855.2499999931</v>
      </c>
      <c r="B2867" s="0" t="n">
        <f aca="false">MONTH(A2867)</f>
        <v>4</v>
      </c>
      <c r="C2867" s="12" t="n">
        <v>0.416</v>
      </c>
      <c r="D2867" s="0" t="n">
        <v>1.248</v>
      </c>
      <c r="E2867" s="0" t="n">
        <v>0.3587</v>
      </c>
      <c r="F2867" s="12" t="n">
        <f aca="false">IF($F$3&gt;0,C2867*($F$3/$C$3),C2867)</f>
        <v>1.28223885479631</v>
      </c>
      <c r="G2867" s="12" t="n">
        <f aca="false">IF($F$3&gt;0,D2867*($F$3/$D$3),D2867)</f>
        <v>1.28223885479631</v>
      </c>
      <c r="H2867" s="12" t="n">
        <f aca="false">IF($F$3&gt;0,E2867*($F$3/$E$3),E2867)</f>
        <v>0.566272691163998</v>
      </c>
      <c r="J2867" s="12" t="n">
        <f aca="false">Sheet2!J2864</f>
        <v>2.42153562273742</v>
      </c>
      <c r="K2867" s="12" t="n">
        <f aca="false">IF(J2867&gt;=F2867,F2867,J2867)</f>
        <v>1.28223885479631</v>
      </c>
      <c r="L2867" s="12" t="n">
        <f aca="false">IF(J2867&gt;F2867,J2867-F2867,0)</f>
        <v>1.13929676794111</v>
      </c>
      <c r="M2867" s="12" t="n">
        <f aca="false">IF(J2867&gt;=G2867,G2867,J2867)</f>
        <v>1.28223885479631</v>
      </c>
      <c r="N2867" s="12" t="n">
        <f aca="false">IF(J2867&gt;G2867,J2867-G2867,0)</f>
        <v>1.13929676794111</v>
      </c>
      <c r="O2867" s="12" t="n">
        <f aca="false">IF(J2867&gt;=H2867,H2867,J2867)</f>
        <v>0.566272691163998</v>
      </c>
      <c r="P2867" s="12" t="n">
        <f aca="false">IF(J2867&gt;H2867,J2867-H2867,0)</f>
        <v>1.85526293157342</v>
      </c>
    </row>
    <row r="2868" customFormat="false" ht="15" hidden="false" customHeight="false" outlineLevel="0" collapsed="false">
      <c r="A2868" s="28" t="n">
        <v>42855.2916666597</v>
      </c>
      <c r="B2868" s="0" t="n">
        <f aca="false">MONTH(A2868)</f>
        <v>4</v>
      </c>
      <c r="C2868" s="12" t="n">
        <v>0.958</v>
      </c>
      <c r="D2868" s="0" t="n">
        <v>2.874</v>
      </c>
      <c r="E2868" s="0" t="n">
        <v>1.7357</v>
      </c>
      <c r="F2868" s="12" t="n">
        <f aca="false">IF($F$3&gt;0,C2868*($F$3/$C$3),C2868)</f>
        <v>2.95284813195882</v>
      </c>
      <c r="G2868" s="12" t="n">
        <f aca="false">IF($F$3&gt;0,D2868*($F$3/$D$3),D2868)</f>
        <v>2.95284813195882</v>
      </c>
      <c r="H2868" s="12" t="n">
        <f aca="false">IF($F$3&gt;0,E2868*($F$3/$E$3),E2868)</f>
        <v>2.74011572359451</v>
      </c>
      <c r="J2868" s="12" t="n">
        <f aca="false">Sheet2!J2865</f>
        <v>5.20849140242131</v>
      </c>
      <c r="K2868" s="12" t="n">
        <f aca="false">IF(J2868&gt;=F2868,F2868,J2868)</f>
        <v>2.95284813195882</v>
      </c>
      <c r="L2868" s="12" t="n">
        <f aca="false">IF(J2868&gt;F2868,J2868-F2868,0)</f>
        <v>2.25564327046249</v>
      </c>
      <c r="M2868" s="12" t="n">
        <f aca="false">IF(J2868&gt;=G2868,G2868,J2868)</f>
        <v>2.95284813195882</v>
      </c>
      <c r="N2868" s="12" t="n">
        <f aca="false">IF(J2868&gt;G2868,J2868-G2868,0)</f>
        <v>2.25564327046249</v>
      </c>
      <c r="O2868" s="12" t="n">
        <f aca="false">IF(J2868&gt;=H2868,H2868,J2868)</f>
        <v>2.74011572359451</v>
      </c>
      <c r="P2868" s="12" t="n">
        <f aca="false">IF(J2868&gt;H2868,J2868-H2868,0)</f>
        <v>2.46837567882679</v>
      </c>
    </row>
    <row r="2869" customFormat="false" ht="15" hidden="false" customHeight="false" outlineLevel="0" collapsed="false">
      <c r="A2869" s="28" t="n">
        <v>42855.3333333264</v>
      </c>
      <c r="B2869" s="0" t="n">
        <f aca="false">MONTH(A2869)</f>
        <v>4</v>
      </c>
      <c r="C2869" s="12" t="n">
        <v>0.556666666666667</v>
      </c>
      <c r="D2869" s="0" t="n">
        <v>1.67</v>
      </c>
      <c r="E2869" s="0" t="n">
        <v>2.1624</v>
      </c>
      <c r="F2869" s="12" t="n">
        <f aca="false">IF($F$3&gt;0,C2869*($F$3/$C$3),C2869)</f>
        <v>1.71581641627391</v>
      </c>
      <c r="G2869" s="12" t="n">
        <f aca="false">IF($F$3&gt;0,D2869*($F$3/$D$3),D2869)</f>
        <v>1.71581641627391</v>
      </c>
      <c r="H2869" s="12" t="n">
        <f aca="false">IF($F$3&gt;0,E2869*($F$3/$E$3),E2869)</f>
        <v>3.41373868796495</v>
      </c>
      <c r="J2869" s="12" t="n">
        <f aca="false">Sheet2!J2866</f>
        <v>7.15599211683397</v>
      </c>
      <c r="K2869" s="12" t="n">
        <f aca="false">IF(J2869&gt;=F2869,F2869,J2869)</f>
        <v>1.71581641627391</v>
      </c>
      <c r="L2869" s="12" t="n">
        <f aca="false">IF(J2869&gt;F2869,J2869-F2869,0)</f>
        <v>5.44017570056006</v>
      </c>
      <c r="M2869" s="12" t="n">
        <f aca="false">IF(J2869&gt;=G2869,G2869,J2869)</f>
        <v>1.71581641627391</v>
      </c>
      <c r="N2869" s="12" t="n">
        <f aca="false">IF(J2869&gt;G2869,J2869-G2869,0)</f>
        <v>5.44017570056005</v>
      </c>
      <c r="O2869" s="12" t="n">
        <f aca="false">IF(J2869&gt;=H2869,H2869,J2869)</f>
        <v>3.41373868796495</v>
      </c>
      <c r="P2869" s="12" t="n">
        <f aca="false">IF(J2869&gt;H2869,J2869-H2869,0)</f>
        <v>3.74225342886901</v>
      </c>
    </row>
    <row r="2870" customFormat="false" ht="15" hidden="false" customHeight="false" outlineLevel="0" collapsed="false">
      <c r="A2870" s="28" t="n">
        <v>42855.3749999931</v>
      </c>
      <c r="B2870" s="0" t="n">
        <f aca="false">MONTH(A2870)</f>
        <v>4</v>
      </c>
      <c r="C2870" s="12" t="n">
        <v>0.822333333333333</v>
      </c>
      <c r="D2870" s="0" t="n">
        <v>2.467</v>
      </c>
      <c r="E2870" s="0" t="n">
        <v>0.5797</v>
      </c>
      <c r="F2870" s="12" t="n">
        <f aca="false">IF($F$3&gt;0,C2870*($F$3/$C$3),C2870)</f>
        <v>2.53468209517829</v>
      </c>
      <c r="G2870" s="12" t="n">
        <f aca="false">IF($F$3&gt;0,D2870*($F$3/$D$3),D2870)</f>
        <v>2.53468209517829</v>
      </c>
      <c r="H2870" s="12" t="n">
        <f aca="false">IF($F$3&gt;0,E2870*($F$3/$E$3),E2870)</f>
        <v>0.915161079084945</v>
      </c>
      <c r="J2870" s="12" t="n">
        <f aca="false">Sheet2!J2867</f>
        <v>7.62166591893092</v>
      </c>
      <c r="K2870" s="12" t="n">
        <f aca="false">IF(J2870&gt;=F2870,F2870,J2870)</f>
        <v>2.53468209517829</v>
      </c>
      <c r="L2870" s="12" t="n">
        <f aca="false">IF(J2870&gt;F2870,J2870-F2870,0)</f>
        <v>5.08698382375264</v>
      </c>
      <c r="M2870" s="12" t="n">
        <f aca="false">IF(J2870&gt;=G2870,G2870,J2870)</f>
        <v>2.53468209517829</v>
      </c>
      <c r="N2870" s="12" t="n">
        <f aca="false">IF(J2870&gt;G2870,J2870-G2870,0)</f>
        <v>5.08698382375263</v>
      </c>
      <c r="O2870" s="12" t="n">
        <f aca="false">IF(J2870&gt;=H2870,H2870,J2870)</f>
        <v>0.915161079084945</v>
      </c>
      <c r="P2870" s="12" t="n">
        <f aca="false">IF(J2870&gt;H2870,J2870-H2870,0)</f>
        <v>6.70650483984598</v>
      </c>
    </row>
    <row r="2871" customFormat="false" ht="15" hidden="false" customHeight="false" outlineLevel="0" collapsed="false">
      <c r="A2871" s="28" t="n">
        <v>42855.4166666597</v>
      </c>
      <c r="B2871" s="0" t="n">
        <f aca="false">MONTH(A2871)</f>
        <v>4</v>
      </c>
      <c r="C2871" s="12" t="n">
        <v>0.605666666666667</v>
      </c>
      <c r="D2871" s="0" t="n">
        <v>1.817</v>
      </c>
      <c r="E2871" s="0" t="n">
        <v>1.7969</v>
      </c>
      <c r="F2871" s="12" t="n">
        <f aca="false">IF($F$3&gt;0,C2871*($F$3/$C$3),C2871)</f>
        <v>1.86684935830521</v>
      </c>
      <c r="G2871" s="12" t="n">
        <f aca="false">IF($F$3&gt;0,D2871*($F$3/$D$3),D2871)</f>
        <v>1.86684935830521</v>
      </c>
      <c r="H2871" s="12" t="n">
        <f aca="false">IF($F$3&gt;0,E2871*($F$3/$E$3),E2871)</f>
        <v>2.83673096948031</v>
      </c>
      <c r="J2871" s="12" t="n">
        <f aca="false">Sheet2!J2868</f>
        <v>9.95051270691444</v>
      </c>
      <c r="K2871" s="12" t="n">
        <f aca="false">IF(J2871&gt;=F2871,F2871,J2871)</f>
        <v>1.86684935830521</v>
      </c>
      <c r="L2871" s="12" t="n">
        <f aca="false">IF(J2871&gt;F2871,J2871-F2871,0)</f>
        <v>8.08366334860923</v>
      </c>
      <c r="M2871" s="12" t="n">
        <f aca="false">IF(J2871&gt;=G2871,G2871,J2871)</f>
        <v>1.86684935830521</v>
      </c>
      <c r="N2871" s="12" t="n">
        <f aca="false">IF(J2871&gt;G2871,J2871-G2871,0)</f>
        <v>8.08366334860923</v>
      </c>
      <c r="O2871" s="12" t="n">
        <f aca="false">IF(J2871&gt;=H2871,H2871,J2871)</f>
        <v>2.83673096948031</v>
      </c>
      <c r="P2871" s="12" t="n">
        <f aca="false">IF(J2871&gt;H2871,J2871-H2871,0)</f>
        <v>7.11378173743412</v>
      </c>
    </row>
    <row r="2872" customFormat="false" ht="15" hidden="false" customHeight="false" outlineLevel="0" collapsed="false">
      <c r="A2872" s="28" t="n">
        <v>42855.4583333264</v>
      </c>
      <c r="B2872" s="0" t="n">
        <f aca="false">MONTH(A2872)</f>
        <v>4</v>
      </c>
      <c r="C2872" s="12" t="n">
        <v>0.429333333333333</v>
      </c>
      <c r="D2872" s="0" t="n">
        <v>1.288</v>
      </c>
      <c r="E2872" s="0" t="n">
        <v>0.7616</v>
      </c>
      <c r="F2872" s="12" t="n">
        <f aca="false">IF($F$3&gt;0,C2872*($F$3/$C$3),C2872)</f>
        <v>1.3233362539885</v>
      </c>
      <c r="G2872" s="12" t="n">
        <f aca="false">IF($F$3&gt;0,D2872*($F$3/$D$3),D2872)</f>
        <v>1.3233362539885</v>
      </c>
      <c r="H2872" s="12" t="n">
        <f aca="false">IF($F$3&gt;0,E2872*($F$3/$E$3),E2872)</f>
        <v>1.20232305991219</v>
      </c>
      <c r="J2872" s="12" t="n">
        <f aca="false">Sheet2!J2869</f>
        <v>10.8447529253735</v>
      </c>
      <c r="K2872" s="12" t="n">
        <f aca="false">IF(J2872&gt;=F2872,F2872,J2872)</f>
        <v>1.3233362539885</v>
      </c>
      <c r="L2872" s="12" t="n">
        <f aca="false">IF(J2872&gt;F2872,J2872-F2872,0)</f>
        <v>9.52141667138503</v>
      </c>
      <c r="M2872" s="12" t="n">
        <f aca="false">IF(J2872&gt;=G2872,G2872,J2872)</f>
        <v>1.3233362539885</v>
      </c>
      <c r="N2872" s="12" t="n">
        <f aca="false">IF(J2872&gt;G2872,J2872-G2872,0)</f>
        <v>9.52141667138503</v>
      </c>
      <c r="O2872" s="12" t="n">
        <f aca="false">IF(J2872&gt;=H2872,H2872,J2872)</f>
        <v>1.20232305991219</v>
      </c>
      <c r="P2872" s="12" t="n">
        <f aca="false">IF(J2872&gt;H2872,J2872-H2872,0)</f>
        <v>9.64242986546135</v>
      </c>
    </row>
    <row r="2873" customFormat="false" ht="15" hidden="false" customHeight="false" outlineLevel="0" collapsed="false">
      <c r="A2873" s="28" t="n">
        <v>42855.499999993</v>
      </c>
      <c r="B2873" s="0" t="n">
        <f aca="false">MONTH(A2873)</f>
        <v>4</v>
      </c>
      <c r="C2873" s="12" t="n">
        <v>0.494333333333333</v>
      </c>
      <c r="D2873" s="0" t="n">
        <v>1.483</v>
      </c>
      <c r="E2873" s="0" t="n">
        <v>1.751</v>
      </c>
      <c r="F2873" s="12" t="n">
        <f aca="false">IF($F$3&gt;0,C2873*($F$3/$C$3),C2873)</f>
        <v>1.52368607505043</v>
      </c>
      <c r="G2873" s="12" t="n">
        <f aca="false">IF($F$3&gt;0,D2873*($F$3/$D$3),D2873)</f>
        <v>1.52368607505043</v>
      </c>
      <c r="H2873" s="12" t="n">
        <f aca="false">IF($F$3&gt;0,E2873*($F$3/$E$3),E2873)</f>
        <v>2.76426953506596</v>
      </c>
      <c r="J2873" s="12" t="n">
        <f aca="false">Sheet2!J2870</f>
        <v>12.3887705421075</v>
      </c>
      <c r="K2873" s="12" t="n">
        <f aca="false">IF(J2873&gt;=F2873,F2873,J2873)</f>
        <v>1.52368607505043</v>
      </c>
      <c r="L2873" s="12" t="n">
        <f aca="false">IF(J2873&gt;F2873,J2873-F2873,0)</f>
        <v>10.865084467057</v>
      </c>
      <c r="M2873" s="12" t="n">
        <f aca="false">IF(J2873&gt;=G2873,G2873,J2873)</f>
        <v>1.52368607505043</v>
      </c>
      <c r="N2873" s="12" t="n">
        <f aca="false">IF(J2873&gt;G2873,J2873-G2873,0)</f>
        <v>10.865084467057</v>
      </c>
      <c r="O2873" s="12" t="n">
        <f aca="false">IF(J2873&gt;=H2873,H2873,J2873)</f>
        <v>2.76426953506596</v>
      </c>
      <c r="P2873" s="12" t="n">
        <f aca="false">IF(J2873&gt;H2873,J2873-H2873,0)</f>
        <v>9.6245010070415</v>
      </c>
    </row>
    <row r="2874" customFormat="false" ht="15" hidden="false" customHeight="false" outlineLevel="0" collapsed="false">
      <c r="A2874" s="28" t="n">
        <v>42855.5416666597</v>
      </c>
      <c r="B2874" s="0" t="n">
        <f aca="false">MONTH(A2874)</f>
        <v>4</v>
      </c>
      <c r="C2874" s="12" t="n">
        <v>0.764333333333334</v>
      </c>
      <c r="D2874" s="0" t="n">
        <v>2.293</v>
      </c>
      <c r="E2874" s="0" t="n">
        <v>1.4178</v>
      </c>
      <c r="F2874" s="12" t="n">
        <f aca="false">IF($F$3&gt;0,C2874*($F$3/$C$3),C2874)</f>
        <v>2.35590840869226</v>
      </c>
      <c r="G2874" s="12" t="n">
        <f aca="false">IF($F$3&gt;0,D2874*($F$3/$D$3),D2874)</f>
        <v>2.35590840869227</v>
      </c>
      <c r="H2874" s="12" t="n">
        <f aca="false">IF($F$3&gt;0,E2874*($F$3/$E$3),E2874)</f>
        <v>2.23825319635438</v>
      </c>
      <c r="J2874" s="12" t="n">
        <f aca="false">Sheet2!J2871</f>
        <v>12.8745109991511</v>
      </c>
      <c r="K2874" s="12" t="n">
        <f aca="false">IF(J2874&gt;=F2874,F2874,J2874)</f>
        <v>2.35590840869226</v>
      </c>
      <c r="L2874" s="12" t="n">
        <f aca="false">IF(J2874&gt;F2874,J2874-F2874,0)</f>
        <v>10.5186025904589</v>
      </c>
      <c r="M2874" s="12" t="n">
        <f aca="false">IF(J2874&gt;=G2874,G2874,J2874)</f>
        <v>2.35590840869227</v>
      </c>
      <c r="N2874" s="12" t="n">
        <f aca="false">IF(J2874&gt;G2874,J2874-G2874,0)</f>
        <v>10.5186025904589</v>
      </c>
      <c r="O2874" s="12" t="n">
        <f aca="false">IF(J2874&gt;=H2874,H2874,J2874)</f>
        <v>2.23825319635438</v>
      </c>
      <c r="P2874" s="12" t="n">
        <f aca="false">IF(J2874&gt;H2874,J2874-H2874,0)</f>
        <v>10.6362578027968</v>
      </c>
    </row>
    <row r="2875" customFormat="false" ht="15" hidden="false" customHeight="false" outlineLevel="0" collapsed="false">
      <c r="A2875" s="28" t="n">
        <v>42855.5833333264</v>
      </c>
      <c r="B2875" s="0" t="n">
        <f aca="false">MONTH(A2875)</f>
        <v>4</v>
      </c>
      <c r="C2875" s="12" t="n">
        <v>0.895333333333333</v>
      </c>
      <c r="D2875" s="0" t="n">
        <v>2.686</v>
      </c>
      <c r="E2875" s="0" t="n">
        <v>1.5725</v>
      </c>
      <c r="F2875" s="12" t="n">
        <f aca="false">IF($F$3&gt;0,C2875*($F$3/$C$3),C2875)</f>
        <v>2.75969035575553</v>
      </c>
      <c r="G2875" s="12" t="n">
        <f aca="false">IF($F$3&gt;0,D2875*($F$3/$D$3),D2875)</f>
        <v>2.75969035575553</v>
      </c>
      <c r="H2875" s="12" t="n">
        <f aca="false">IF($F$3&gt;0,E2875*($F$3/$E$3),E2875)</f>
        <v>2.48247506789904</v>
      </c>
      <c r="J2875" s="12" t="n">
        <f aca="false">Sheet2!J2872</f>
        <v>14.7450099066849</v>
      </c>
      <c r="K2875" s="12" t="n">
        <f aca="false">IF(J2875&gt;=F2875,F2875,J2875)</f>
        <v>2.75969035575553</v>
      </c>
      <c r="L2875" s="12" t="n">
        <f aca="false">IF(J2875&gt;F2875,J2875-F2875,0)</f>
        <v>11.9853195509294</v>
      </c>
      <c r="M2875" s="12" t="n">
        <f aca="false">IF(J2875&gt;=G2875,G2875,J2875)</f>
        <v>2.75969035575553</v>
      </c>
      <c r="N2875" s="12" t="n">
        <f aca="false">IF(J2875&gt;G2875,J2875-G2875,0)</f>
        <v>11.9853195509294</v>
      </c>
      <c r="O2875" s="12" t="n">
        <f aca="false">IF(J2875&gt;=H2875,H2875,J2875)</f>
        <v>2.48247506789904</v>
      </c>
      <c r="P2875" s="12" t="n">
        <f aca="false">IF(J2875&gt;H2875,J2875-H2875,0)</f>
        <v>12.2625348387859</v>
      </c>
    </row>
    <row r="2876" customFormat="false" ht="15" hidden="false" customHeight="false" outlineLevel="0" collapsed="false">
      <c r="A2876" s="28" t="n">
        <v>42855.624999993</v>
      </c>
      <c r="B2876" s="0" t="n">
        <f aca="false">MONTH(A2876)</f>
        <v>4</v>
      </c>
      <c r="C2876" s="12" t="n">
        <v>0.879333333333333</v>
      </c>
      <c r="D2876" s="0" t="n">
        <v>2.638</v>
      </c>
      <c r="E2876" s="0" t="n">
        <v>2.125</v>
      </c>
      <c r="F2876" s="12" t="n">
        <f aca="false">IF($F$3&gt;0,C2876*($F$3/$C$3),C2876)</f>
        <v>2.7103734767249</v>
      </c>
      <c r="G2876" s="12" t="n">
        <f aca="false">IF($F$3&gt;0,D2876*($F$3/$D$3),D2876)</f>
        <v>2.7103734767249</v>
      </c>
      <c r="H2876" s="12" t="n">
        <f aca="false">IF($F$3&gt;0,E2876*($F$3/$E$3),E2876)</f>
        <v>3.35469603770141</v>
      </c>
      <c r="J2876" s="12" t="n">
        <f aca="false">Sheet2!J2873</f>
        <v>11.9954004014852</v>
      </c>
      <c r="K2876" s="12" t="n">
        <f aca="false">IF(J2876&gt;=F2876,F2876,J2876)</f>
        <v>2.7103734767249</v>
      </c>
      <c r="L2876" s="12" t="n">
        <f aca="false">IF(J2876&gt;F2876,J2876-F2876,0)</f>
        <v>9.2850269247603</v>
      </c>
      <c r="M2876" s="12" t="n">
        <f aca="false">IF(J2876&gt;=G2876,G2876,J2876)</f>
        <v>2.7103734767249</v>
      </c>
      <c r="N2876" s="12" t="n">
        <f aca="false">IF(J2876&gt;G2876,J2876-G2876,0)</f>
        <v>9.2850269247603</v>
      </c>
      <c r="O2876" s="12" t="n">
        <f aca="false">IF(J2876&gt;=H2876,H2876,J2876)</f>
        <v>3.35469603770141</v>
      </c>
      <c r="P2876" s="12" t="n">
        <f aca="false">IF(J2876&gt;H2876,J2876-H2876,0)</f>
        <v>8.64070436378379</v>
      </c>
    </row>
    <row r="2877" customFormat="false" ht="15" hidden="false" customHeight="false" outlineLevel="0" collapsed="false">
      <c r="A2877" s="28" t="n">
        <v>42855.6666666597</v>
      </c>
      <c r="B2877" s="0" t="n">
        <f aca="false">MONTH(A2877)</f>
        <v>4</v>
      </c>
      <c r="C2877" s="12" t="n">
        <v>0.270333333333333</v>
      </c>
      <c r="D2877" s="0" t="n">
        <v>0.811</v>
      </c>
      <c r="E2877" s="0" t="n">
        <v>1.3906</v>
      </c>
      <c r="F2877" s="12" t="n">
        <f aca="false">IF($F$3&gt;0,C2877*($F$3/$C$3),C2877)</f>
        <v>0.833249768621643</v>
      </c>
      <c r="G2877" s="12" t="n">
        <f aca="false">IF($F$3&gt;0,D2877*($F$3/$D$3),D2877)</f>
        <v>0.833249768621643</v>
      </c>
      <c r="H2877" s="12" t="n">
        <f aca="false">IF($F$3&gt;0,E2877*($F$3/$E$3),E2877)</f>
        <v>2.1953130870718</v>
      </c>
      <c r="J2877" s="12" t="n">
        <f aca="false">Sheet2!J2874</f>
        <v>8.08718046186164</v>
      </c>
      <c r="K2877" s="12" t="n">
        <f aca="false">IF(J2877&gt;=F2877,F2877,J2877)</f>
        <v>0.833249768621643</v>
      </c>
      <c r="L2877" s="12" t="n">
        <f aca="false">IF(J2877&gt;F2877,J2877-F2877,0)</f>
        <v>7.25393069324</v>
      </c>
      <c r="M2877" s="12" t="n">
        <f aca="false">IF(J2877&gt;=G2877,G2877,J2877)</f>
        <v>0.833249768621643</v>
      </c>
      <c r="N2877" s="12" t="n">
        <f aca="false">IF(J2877&gt;G2877,J2877-G2877,0)</f>
        <v>7.25393069323999</v>
      </c>
      <c r="O2877" s="12" t="n">
        <f aca="false">IF(J2877&gt;=H2877,H2877,J2877)</f>
        <v>2.1953130870718</v>
      </c>
      <c r="P2877" s="12" t="n">
        <f aca="false">IF(J2877&gt;H2877,J2877-H2877,0)</f>
        <v>5.89186737478983</v>
      </c>
    </row>
    <row r="2878" customFormat="false" ht="15" hidden="false" customHeight="false" outlineLevel="0" collapsed="false">
      <c r="A2878" s="28" t="n">
        <v>42855.7083333264</v>
      </c>
      <c r="B2878" s="0" t="n">
        <f aca="false">MONTH(A2878)</f>
        <v>4</v>
      </c>
      <c r="C2878" s="12" t="n">
        <v>1.21733333333333</v>
      </c>
      <c r="D2878" s="0" t="n">
        <v>3.652</v>
      </c>
      <c r="E2878" s="0" t="n">
        <v>1.1356</v>
      </c>
      <c r="F2878" s="12" t="n">
        <f aca="false">IF($F$3&gt;0,C2878*($F$3/$C$3),C2878)</f>
        <v>3.7521925462469</v>
      </c>
      <c r="G2878" s="12" t="n">
        <f aca="false">IF($F$3&gt;0,D2878*($F$3/$D$3),D2878)</f>
        <v>3.75219254624691</v>
      </c>
      <c r="H2878" s="12" t="n">
        <f aca="false">IF($F$3&gt;0,E2878*($F$3/$E$3),E2878)</f>
        <v>1.79274956254763</v>
      </c>
      <c r="J2878" s="12" t="n">
        <f aca="false">Sheet2!J2875</f>
        <v>4.45240851067873</v>
      </c>
      <c r="K2878" s="12" t="n">
        <f aca="false">IF(J2878&gt;=F2878,F2878,J2878)</f>
        <v>3.7521925462469</v>
      </c>
      <c r="L2878" s="12" t="n">
        <f aca="false">IF(J2878&gt;F2878,J2878-F2878,0)</f>
        <v>0.700215964431824</v>
      </c>
      <c r="M2878" s="12" t="n">
        <f aca="false">IF(J2878&gt;=G2878,G2878,J2878)</f>
        <v>3.75219254624691</v>
      </c>
      <c r="N2878" s="12" t="n">
        <f aca="false">IF(J2878&gt;G2878,J2878-G2878,0)</f>
        <v>0.700215964431822</v>
      </c>
      <c r="O2878" s="12" t="n">
        <f aca="false">IF(J2878&gt;=H2878,H2878,J2878)</f>
        <v>1.79274956254763</v>
      </c>
      <c r="P2878" s="12" t="n">
        <f aca="false">IF(J2878&gt;H2878,J2878-H2878,0)</f>
        <v>2.65965894813109</v>
      </c>
    </row>
    <row r="2879" customFormat="false" ht="15" hidden="false" customHeight="false" outlineLevel="0" collapsed="false">
      <c r="A2879" s="28" t="n">
        <v>42855.749999993</v>
      </c>
      <c r="B2879" s="0" t="n">
        <f aca="false">MONTH(A2879)</f>
        <v>4</v>
      </c>
      <c r="C2879" s="12" t="n">
        <v>0.939</v>
      </c>
      <c r="D2879" s="0" t="n">
        <v>2.817</v>
      </c>
      <c r="E2879" s="0" t="n">
        <v>0.5763</v>
      </c>
      <c r="F2879" s="12" t="n">
        <f aca="false">IF($F$3&gt;0,C2879*($F$3/$C$3),C2879)</f>
        <v>2.89428433810995</v>
      </c>
      <c r="G2879" s="12" t="n">
        <f aca="false">IF($F$3&gt;0,D2879*($F$3/$D$3),D2879)</f>
        <v>2.89428433810995</v>
      </c>
      <c r="H2879" s="12" t="n">
        <f aca="false">IF($F$3&gt;0,E2879*($F$3/$E$3),E2879)</f>
        <v>0.909793565424623</v>
      </c>
      <c r="J2879" s="12" t="n">
        <f aca="false">Sheet2!J2876</f>
        <v>1.9937655022065</v>
      </c>
      <c r="K2879" s="12" t="n">
        <f aca="false">IF(J2879&gt;=F2879,F2879,J2879)</f>
        <v>1.9937655022065</v>
      </c>
      <c r="L2879" s="12" t="n">
        <f aca="false">IF(J2879&gt;F2879,J2879-F2879,0)</f>
        <v>0</v>
      </c>
      <c r="M2879" s="12" t="n">
        <f aca="false">IF(J2879&gt;=G2879,G2879,J2879)</f>
        <v>1.9937655022065</v>
      </c>
      <c r="N2879" s="12" t="n">
        <f aca="false">IF(J2879&gt;G2879,J2879-G2879,0)</f>
        <v>0</v>
      </c>
      <c r="O2879" s="12" t="n">
        <f aca="false">IF(J2879&gt;=H2879,H2879,J2879)</f>
        <v>0.909793565424623</v>
      </c>
      <c r="P2879" s="12" t="n">
        <f aca="false">IF(J2879&gt;H2879,J2879-H2879,0)</f>
        <v>1.08397193678187</v>
      </c>
    </row>
    <row r="2880" customFormat="false" ht="15" hidden="false" customHeight="false" outlineLevel="0" collapsed="false">
      <c r="A2880" s="28" t="n">
        <v>42855.7916666597</v>
      </c>
      <c r="B2880" s="0" t="n">
        <f aca="false">MONTH(A2880)</f>
        <v>4</v>
      </c>
      <c r="C2880" s="12" t="n">
        <v>1.21666666666667</v>
      </c>
      <c r="D2880" s="0" t="n">
        <v>3.65</v>
      </c>
      <c r="E2880" s="0" t="n">
        <v>0.5916</v>
      </c>
      <c r="F2880" s="12" t="n">
        <f aca="false">IF($F$3&gt;0,C2880*($F$3/$C$3),C2880)</f>
        <v>3.75013767628729</v>
      </c>
      <c r="G2880" s="12" t="n">
        <f aca="false">IF($F$3&gt;0,D2880*($F$3/$D$3),D2880)</f>
        <v>3.7501376762873</v>
      </c>
      <c r="H2880" s="12" t="n">
        <f aca="false">IF($F$3&gt;0,E2880*($F$3/$E$3),E2880)</f>
        <v>0.933947376896072</v>
      </c>
      <c r="J2880" s="12" t="n">
        <f aca="false">Sheet2!J2877</f>
        <v>1.03614013558235</v>
      </c>
      <c r="K2880" s="12" t="n">
        <f aca="false">IF(J2880&gt;=F2880,F2880,J2880)</f>
        <v>1.03614013558235</v>
      </c>
      <c r="L2880" s="12" t="n">
        <f aca="false">IF(J2880&gt;F2880,J2880-F2880,0)</f>
        <v>0</v>
      </c>
      <c r="M2880" s="12" t="n">
        <f aca="false">IF(J2880&gt;=G2880,G2880,J2880)</f>
        <v>1.03614013558235</v>
      </c>
      <c r="N2880" s="12" t="n">
        <f aca="false">IF(J2880&gt;G2880,J2880-G2880,0)</f>
        <v>0</v>
      </c>
      <c r="O2880" s="12" t="n">
        <f aca="false">IF(J2880&gt;=H2880,H2880,J2880)</f>
        <v>0.933947376896072</v>
      </c>
      <c r="P2880" s="12" t="n">
        <f aca="false">IF(J2880&gt;H2880,J2880-H2880,0)</f>
        <v>0.102192758686279</v>
      </c>
    </row>
    <row r="2881" customFormat="false" ht="15" hidden="false" customHeight="false" outlineLevel="0" collapsed="false">
      <c r="A2881" s="28" t="n">
        <v>42855.8333333264</v>
      </c>
      <c r="B2881" s="0" t="n">
        <f aca="false">MONTH(A2881)</f>
        <v>4</v>
      </c>
      <c r="C2881" s="12" t="n">
        <v>0.958333333333333</v>
      </c>
      <c r="D2881" s="0" t="n">
        <v>2.875</v>
      </c>
      <c r="E2881" s="0" t="n">
        <v>1.6303</v>
      </c>
      <c r="F2881" s="12" t="n">
        <f aca="false">IF($F$3&gt;0,C2881*($F$3/$C$3),C2881)</f>
        <v>2.95387556693862</v>
      </c>
      <c r="G2881" s="12" t="n">
        <f aca="false">IF($F$3&gt;0,D2881*($F$3/$D$3),D2881)</f>
        <v>2.95387556693862</v>
      </c>
      <c r="H2881" s="12" t="n">
        <f aca="false">IF($F$3&gt;0,E2881*($F$3/$E$3),E2881)</f>
        <v>2.57372280012452</v>
      </c>
      <c r="J2881" s="12" t="n">
        <f aca="false">Sheet2!J2878</f>
        <v>0</v>
      </c>
      <c r="K2881" s="12" t="n">
        <f aca="false">IF(J2881&gt;=F2881,F2881,J2881)</f>
        <v>0</v>
      </c>
      <c r="L2881" s="12" t="n">
        <f aca="false">IF(J2881&gt;F2881,J2881-F2881,0)</f>
        <v>0</v>
      </c>
      <c r="M2881" s="12" t="n">
        <f aca="false">IF(J2881&gt;=G2881,G2881,J2881)</f>
        <v>0</v>
      </c>
      <c r="N2881" s="12" t="n">
        <f aca="false">IF(J2881&gt;G2881,J2881-G2881,0)</f>
        <v>0</v>
      </c>
      <c r="O2881" s="12" t="n">
        <f aca="false">IF(J2881&gt;=H2881,H2881,J2881)</f>
        <v>0</v>
      </c>
      <c r="P2881" s="12" t="n">
        <f aca="false">IF(J2881&gt;H2881,J2881-H2881,0)</f>
        <v>0</v>
      </c>
    </row>
    <row r="2882" customFormat="false" ht="15" hidden="false" customHeight="false" outlineLevel="0" collapsed="false">
      <c r="A2882" s="28" t="n">
        <v>42855.874999993</v>
      </c>
      <c r="B2882" s="0" t="n">
        <f aca="false">MONTH(A2882)</f>
        <v>4</v>
      </c>
      <c r="C2882" s="12" t="n">
        <v>0.782666666666667</v>
      </c>
      <c r="D2882" s="0" t="n">
        <v>2.348</v>
      </c>
      <c r="E2882" s="0" t="n">
        <v>2.1896</v>
      </c>
      <c r="F2882" s="12" t="n">
        <f aca="false">IF($F$3&gt;0,C2882*($F$3/$C$3),C2882)</f>
        <v>2.41241733258152</v>
      </c>
      <c r="G2882" s="12" t="n">
        <f aca="false">IF($F$3&gt;0,D2882*($F$3/$D$3),D2882)</f>
        <v>2.41241733258153</v>
      </c>
      <c r="H2882" s="12" t="n">
        <f aca="false">IF($F$3&gt;0,E2882*($F$3/$E$3),E2882)</f>
        <v>3.45667879724753</v>
      </c>
      <c r="J2882" s="12" t="n">
        <f aca="false">Sheet2!J2879</f>
        <v>0</v>
      </c>
      <c r="K2882" s="12" t="n">
        <f aca="false">IF(J2882&gt;=F2882,F2882,J2882)</f>
        <v>0</v>
      </c>
      <c r="L2882" s="12" t="n">
        <f aca="false">IF(J2882&gt;F2882,J2882-F2882,0)</f>
        <v>0</v>
      </c>
      <c r="M2882" s="12" t="n">
        <f aca="false">IF(J2882&gt;=G2882,G2882,J2882)</f>
        <v>0</v>
      </c>
      <c r="N2882" s="12" t="n">
        <f aca="false">IF(J2882&gt;G2882,J2882-G2882,0)</f>
        <v>0</v>
      </c>
      <c r="O2882" s="12" t="n">
        <f aca="false">IF(J2882&gt;=H2882,H2882,J2882)</f>
        <v>0</v>
      </c>
      <c r="P2882" s="12" t="n">
        <f aca="false">IF(J2882&gt;H2882,J2882-H2882,0)</f>
        <v>0</v>
      </c>
    </row>
    <row r="2883" customFormat="false" ht="15" hidden="false" customHeight="false" outlineLevel="0" collapsed="false">
      <c r="A2883" s="28" t="n">
        <v>42855.9166666597</v>
      </c>
      <c r="B2883" s="0" t="n">
        <f aca="false">MONTH(A2883)</f>
        <v>4</v>
      </c>
      <c r="C2883" s="12" t="n">
        <v>0.377666666666667</v>
      </c>
      <c r="D2883" s="0" t="n">
        <v>1.133</v>
      </c>
      <c r="E2883" s="0" t="n">
        <v>0.2975</v>
      </c>
      <c r="F2883" s="12" t="n">
        <f aca="false">IF($F$3&gt;0,C2883*($F$3/$C$3),C2883)</f>
        <v>1.16408383211877</v>
      </c>
      <c r="G2883" s="12" t="n">
        <f aca="false">IF($F$3&gt;0,D2883*($F$3/$D$3),D2883)</f>
        <v>1.16408383211877</v>
      </c>
      <c r="H2883" s="12" t="n">
        <f aca="false">IF($F$3&gt;0,E2883*($F$3/$E$3),E2883)</f>
        <v>0.469657445278197</v>
      </c>
      <c r="J2883" s="12" t="n">
        <f aca="false">Sheet2!J2880</f>
        <v>0</v>
      </c>
      <c r="K2883" s="12" t="n">
        <f aca="false">IF(J2883&gt;=F2883,F2883,J2883)</f>
        <v>0</v>
      </c>
      <c r="L2883" s="12" t="n">
        <f aca="false">IF(J2883&gt;F2883,J2883-F2883,0)</f>
        <v>0</v>
      </c>
      <c r="M2883" s="12" t="n">
        <f aca="false">IF(J2883&gt;=G2883,G2883,J2883)</f>
        <v>0</v>
      </c>
      <c r="N2883" s="12" t="n">
        <f aca="false">IF(J2883&gt;G2883,J2883-G2883,0)</f>
        <v>0</v>
      </c>
      <c r="O2883" s="12" t="n">
        <f aca="false">IF(J2883&gt;=H2883,H2883,J2883)</f>
        <v>0</v>
      </c>
      <c r="P2883" s="12" t="n">
        <f aca="false">IF(J2883&gt;H2883,J2883-H2883,0)</f>
        <v>0</v>
      </c>
    </row>
    <row r="2884" customFormat="false" ht="15" hidden="false" customHeight="false" outlineLevel="0" collapsed="false">
      <c r="A2884" s="28" t="n">
        <v>42855.9583333264</v>
      </c>
      <c r="B2884" s="0" t="n">
        <f aca="false">MONTH(A2884)</f>
        <v>4</v>
      </c>
      <c r="C2884" s="12" t="n">
        <v>0.323333333333333</v>
      </c>
      <c r="D2884" s="0" t="n">
        <v>0.97</v>
      </c>
      <c r="E2884" s="0" t="n">
        <v>0.2771</v>
      </c>
      <c r="F2884" s="12" t="n">
        <f aca="false">IF($F$3&gt;0,C2884*($F$3/$C$3),C2884)</f>
        <v>0.996611930410596</v>
      </c>
      <c r="G2884" s="12" t="n">
        <f aca="false">IF($F$3&gt;0,D2884*($F$3/$D$3),D2884)</f>
        <v>0.996611930410596</v>
      </c>
      <c r="H2884" s="12" t="n">
        <f aca="false">IF($F$3&gt;0,E2884*($F$3/$E$3),E2884)</f>
        <v>0.437452363316264</v>
      </c>
      <c r="J2884" s="12" t="n">
        <f aca="false">Sheet2!J2881</f>
        <v>0</v>
      </c>
      <c r="K2884" s="12" t="n">
        <f aca="false">IF(J2884&gt;=F2884,F2884,J2884)</f>
        <v>0</v>
      </c>
      <c r="L2884" s="12" t="n">
        <f aca="false">IF(J2884&gt;F2884,J2884-F2884,0)</f>
        <v>0</v>
      </c>
      <c r="M2884" s="12" t="n">
        <f aca="false">IF(J2884&gt;=G2884,G2884,J2884)</f>
        <v>0</v>
      </c>
      <c r="N2884" s="12" t="n">
        <f aca="false">IF(J2884&gt;G2884,J2884-G2884,0)</f>
        <v>0</v>
      </c>
      <c r="O2884" s="12" t="n">
        <f aca="false">IF(J2884&gt;=H2884,H2884,J2884)</f>
        <v>0</v>
      </c>
      <c r="P2884" s="12" t="n">
        <f aca="false">IF(J2884&gt;H2884,J2884-H2884,0)</f>
        <v>0</v>
      </c>
    </row>
    <row r="2885" customFormat="false" ht="15" hidden="false" customHeight="false" outlineLevel="0" collapsed="false">
      <c r="A2885" s="28" t="n">
        <v>42855.999999993</v>
      </c>
      <c r="B2885" s="0" t="n">
        <f aca="false">MONTH(A2885)</f>
        <v>4</v>
      </c>
      <c r="C2885" s="12" t="n">
        <v>0.741333333333333</v>
      </c>
      <c r="D2885" s="0" t="n">
        <v>2.224</v>
      </c>
      <c r="E2885" s="0" t="n">
        <v>0.2533</v>
      </c>
      <c r="F2885" s="12" t="n">
        <f aca="false">IF($F$3&gt;0,C2885*($F$3/$C$3),C2885)</f>
        <v>2.28501539508574</v>
      </c>
      <c r="G2885" s="12" t="n">
        <f aca="false">IF($F$3&gt;0,D2885*($F$3/$D$3),D2885)</f>
        <v>2.28501539508574</v>
      </c>
      <c r="H2885" s="12" t="n">
        <f aca="false">IF($F$3&gt;0,E2885*($F$3/$E$3),E2885)</f>
        <v>0.399879767694008</v>
      </c>
      <c r="J2885" s="12" t="n">
        <f aca="false">Sheet2!J2882</f>
        <v>0</v>
      </c>
      <c r="K2885" s="12" t="n">
        <f aca="false">IF(J2885&gt;=F2885,F2885,J2885)</f>
        <v>0</v>
      </c>
      <c r="L2885" s="12" t="n">
        <f aca="false">IF(J2885&gt;F2885,J2885-F2885,0)</f>
        <v>0</v>
      </c>
      <c r="M2885" s="12" t="n">
        <f aca="false">IF(J2885&gt;=G2885,G2885,J2885)</f>
        <v>0</v>
      </c>
      <c r="N2885" s="12" t="n">
        <f aca="false">IF(J2885&gt;G2885,J2885-G2885,0)</f>
        <v>0</v>
      </c>
      <c r="O2885" s="12" t="n">
        <f aca="false">IF(J2885&gt;=H2885,H2885,J2885)</f>
        <v>0</v>
      </c>
      <c r="P2885" s="12" t="n">
        <f aca="false">IF(J2885&gt;H2885,J2885-H2885,0)</f>
        <v>0</v>
      </c>
    </row>
    <row r="2886" customFormat="false" ht="15" hidden="false" customHeight="false" outlineLevel="0" collapsed="false">
      <c r="A2886" s="28" t="n">
        <v>42856.0416666597</v>
      </c>
      <c r="B2886" s="0" t="n">
        <f aca="false">MONTH(A2886)</f>
        <v>5</v>
      </c>
      <c r="C2886" s="12" t="n">
        <v>0.349</v>
      </c>
      <c r="D2886" s="0" t="n">
        <v>1.047</v>
      </c>
      <c r="E2886" s="0" t="n">
        <v>0.2465</v>
      </c>
      <c r="F2886" s="12" t="n">
        <f aca="false">IF($F$3&gt;0,C2886*($F$3/$C$3),C2886)</f>
        <v>1.07572442385556</v>
      </c>
      <c r="G2886" s="12" t="n">
        <f aca="false">IF($F$3&gt;0,D2886*($F$3/$D$3),D2886)</f>
        <v>1.07572442385556</v>
      </c>
      <c r="H2886" s="12" t="n">
        <f aca="false">IF($F$3&gt;0,E2886*($F$3/$E$3),E2886)</f>
        <v>0.389144740373364</v>
      </c>
      <c r="J2886" s="12" t="n">
        <f aca="false">Sheet2!J2883</f>
        <v>0</v>
      </c>
      <c r="K2886" s="12" t="n">
        <f aca="false">IF(J2886&gt;=F2886,F2886,J2886)</f>
        <v>0</v>
      </c>
      <c r="L2886" s="12" t="n">
        <f aca="false">IF(J2886&gt;F2886,J2886-F2886,0)</f>
        <v>0</v>
      </c>
      <c r="M2886" s="12" t="n">
        <f aca="false">IF(J2886&gt;=G2886,G2886,J2886)</f>
        <v>0</v>
      </c>
      <c r="N2886" s="12" t="n">
        <f aca="false">IF(J2886&gt;G2886,J2886-G2886,0)</f>
        <v>0</v>
      </c>
      <c r="O2886" s="12" t="n">
        <f aca="false">IF(J2886&gt;=H2886,H2886,J2886)</f>
        <v>0</v>
      </c>
      <c r="P2886" s="12" t="n">
        <f aca="false">IF(J2886&gt;H2886,J2886-H2886,0)</f>
        <v>0</v>
      </c>
    </row>
    <row r="2887" customFormat="false" ht="15" hidden="false" customHeight="false" outlineLevel="0" collapsed="false">
      <c r="A2887" s="28" t="n">
        <v>42856.0833333263</v>
      </c>
      <c r="B2887" s="0" t="n">
        <f aca="false">MONTH(A2887)</f>
        <v>5</v>
      </c>
      <c r="C2887" s="12" t="n">
        <v>0.513333333333333</v>
      </c>
      <c r="D2887" s="0" t="n">
        <v>1.54</v>
      </c>
      <c r="E2887" s="0" t="n">
        <v>0.2414</v>
      </c>
      <c r="F2887" s="12" t="n">
        <f aca="false">IF($F$3&gt;0,C2887*($F$3/$C$3),C2887)</f>
        <v>1.5822498688993</v>
      </c>
      <c r="G2887" s="12" t="n">
        <f aca="false">IF($F$3&gt;0,D2887*($F$3/$D$3),D2887)</f>
        <v>1.5822498688993</v>
      </c>
      <c r="H2887" s="12" t="n">
        <f aca="false">IF($F$3&gt;0,E2887*($F$3/$E$3),E2887)</f>
        <v>0.38109346988288</v>
      </c>
      <c r="J2887" s="12" t="n">
        <f aca="false">Sheet2!J2884</f>
        <v>0</v>
      </c>
      <c r="K2887" s="12" t="n">
        <f aca="false">IF(J2887&gt;=F2887,F2887,J2887)</f>
        <v>0</v>
      </c>
      <c r="L2887" s="12" t="n">
        <f aca="false">IF(J2887&gt;F2887,J2887-F2887,0)</f>
        <v>0</v>
      </c>
      <c r="M2887" s="12" t="n">
        <f aca="false">IF(J2887&gt;=G2887,G2887,J2887)</f>
        <v>0</v>
      </c>
      <c r="N2887" s="12" t="n">
        <f aca="false">IF(J2887&gt;G2887,J2887-G2887,0)</f>
        <v>0</v>
      </c>
      <c r="O2887" s="12" t="n">
        <f aca="false">IF(J2887&gt;=H2887,H2887,J2887)</f>
        <v>0</v>
      </c>
      <c r="P2887" s="12" t="n">
        <f aca="false">IF(J2887&gt;H2887,J2887-H2887,0)</f>
        <v>0</v>
      </c>
    </row>
    <row r="2888" customFormat="false" ht="15" hidden="false" customHeight="false" outlineLevel="0" collapsed="false">
      <c r="A2888" s="28" t="n">
        <v>42856.124999993</v>
      </c>
      <c r="B2888" s="0" t="n">
        <f aca="false">MONTH(A2888)</f>
        <v>5</v>
      </c>
      <c r="C2888" s="12" t="n">
        <v>0.511666666666667</v>
      </c>
      <c r="D2888" s="0" t="n">
        <v>1.535</v>
      </c>
      <c r="E2888" s="0" t="n">
        <v>0.2414</v>
      </c>
      <c r="F2888" s="12" t="n">
        <f aca="false">IF($F$3&gt;0,C2888*($F$3/$C$3),C2888)</f>
        <v>1.57711269400027</v>
      </c>
      <c r="G2888" s="12" t="n">
        <f aca="false">IF($F$3&gt;0,D2888*($F$3/$D$3),D2888)</f>
        <v>1.57711269400027</v>
      </c>
      <c r="H2888" s="12" t="n">
        <f aca="false">IF($F$3&gt;0,E2888*($F$3/$E$3),E2888)</f>
        <v>0.38109346988288</v>
      </c>
      <c r="J2888" s="12" t="n">
        <f aca="false">Sheet2!J2885</f>
        <v>0</v>
      </c>
      <c r="K2888" s="12" t="n">
        <f aca="false">IF(J2888&gt;=F2888,F2888,J2888)</f>
        <v>0</v>
      </c>
      <c r="L2888" s="12" t="n">
        <f aca="false">IF(J2888&gt;F2888,J2888-F2888,0)</f>
        <v>0</v>
      </c>
      <c r="M2888" s="12" t="n">
        <f aca="false">IF(J2888&gt;=G2888,G2888,J2888)</f>
        <v>0</v>
      </c>
      <c r="N2888" s="12" t="n">
        <f aca="false">IF(J2888&gt;G2888,J2888-G2888,0)</f>
        <v>0</v>
      </c>
      <c r="O2888" s="12" t="n">
        <f aca="false">IF(J2888&gt;=H2888,H2888,J2888)</f>
        <v>0</v>
      </c>
      <c r="P2888" s="12" t="n">
        <f aca="false">IF(J2888&gt;H2888,J2888-H2888,0)</f>
        <v>0</v>
      </c>
    </row>
    <row r="2889" customFormat="false" ht="15" hidden="false" customHeight="false" outlineLevel="0" collapsed="false">
      <c r="A2889" s="28" t="n">
        <v>42856.1666666597</v>
      </c>
      <c r="B2889" s="0" t="n">
        <f aca="false">MONTH(A2889)</f>
        <v>5</v>
      </c>
      <c r="C2889" s="12" t="n">
        <v>0.477666666666667</v>
      </c>
      <c r="D2889" s="0" t="n">
        <v>1.433</v>
      </c>
      <c r="E2889" s="0" t="n">
        <v>0.2482</v>
      </c>
      <c r="F2889" s="12" t="n">
        <f aca="false">IF($F$3&gt;0,C2889*($F$3/$C$3),C2889)</f>
        <v>1.47231432606019</v>
      </c>
      <c r="G2889" s="12" t="n">
        <f aca="false">IF($F$3&gt;0,D2889*($F$3/$D$3),D2889)</f>
        <v>1.47231432606019</v>
      </c>
      <c r="H2889" s="12" t="n">
        <f aca="false">IF($F$3&gt;0,E2889*($F$3/$E$3),E2889)</f>
        <v>0.391828497203525</v>
      </c>
      <c r="J2889" s="12" t="n">
        <f aca="false">Sheet2!J2886</f>
        <v>0</v>
      </c>
      <c r="K2889" s="12" t="n">
        <f aca="false">IF(J2889&gt;=F2889,F2889,J2889)</f>
        <v>0</v>
      </c>
      <c r="L2889" s="12" t="n">
        <f aca="false">IF(J2889&gt;F2889,J2889-F2889,0)</f>
        <v>0</v>
      </c>
      <c r="M2889" s="12" t="n">
        <f aca="false">IF(J2889&gt;=G2889,G2889,J2889)</f>
        <v>0</v>
      </c>
      <c r="N2889" s="12" t="n">
        <f aca="false">IF(J2889&gt;G2889,J2889-G2889,0)</f>
        <v>0</v>
      </c>
      <c r="O2889" s="12" t="n">
        <f aca="false">IF(J2889&gt;=H2889,H2889,J2889)</f>
        <v>0</v>
      </c>
      <c r="P2889" s="12" t="n">
        <f aca="false">IF(J2889&gt;H2889,J2889-H2889,0)</f>
        <v>0</v>
      </c>
    </row>
    <row r="2890" customFormat="false" ht="15" hidden="false" customHeight="false" outlineLevel="0" collapsed="false">
      <c r="A2890" s="28" t="n">
        <v>42856.2083333263</v>
      </c>
      <c r="B2890" s="0" t="n">
        <f aca="false">MONTH(A2890)</f>
        <v>5</v>
      </c>
      <c r="C2890" s="12" t="n">
        <v>0.362333333333333</v>
      </c>
      <c r="D2890" s="0" t="n">
        <v>1.087</v>
      </c>
      <c r="E2890" s="0" t="n">
        <v>0.1955</v>
      </c>
      <c r="F2890" s="12" t="n">
        <f aca="false">IF($F$3&gt;0,C2890*($F$3/$C$3),C2890)</f>
        <v>1.11682182304775</v>
      </c>
      <c r="G2890" s="12" t="n">
        <f aca="false">IF($F$3&gt;0,D2890*($F$3/$D$3),D2890)</f>
        <v>1.11682182304775</v>
      </c>
      <c r="H2890" s="12" t="n">
        <f aca="false">IF($F$3&gt;0,E2890*($F$3/$E$3),E2890)</f>
        <v>0.30863203546853</v>
      </c>
      <c r="J2890" s="12" t="n">
        <f aca="false">Sheet2!J2887</f>
        <v>0.711729213943672</v>
      </c>
      <c r="K2890" s="12" t="n">
        <f aca="false">IF(J2890&gt;=F2890,F2890,J2890)</f>
        <v>0.711729213943672</v>
      </c>
      <c r="L2890" s="12" t="n">
        <f aca="false">IF(J2890&gt;F2890,J2890-F2890,0)</f>
        <v>0</v>
      </c>
      <c r="M2890" s="12" t="n">
        <f aca="false">IF(J2890&gt;=G2890,G2890,J2890)</f>
        <v>0.711729213943672</v>
      </c>
      <c r="N2890" s="12" t="n">
        <f aca="false">IF(J2890&gt;G2890,J2890-G2890,0)</f>
        <v>0</v>
      </c>
      <c r="O2890" s="12" t="n">
        <f aca="false">IF(J2890&gt;=H2890,H2890,J2890)</f>
        <v>0.30863203546853</v>
      </c>
      <c r="P2890" s="12" t="n">
        <f aca="false">IF(J2890&gt;H2890,J2890-H2890,0)</f>
        <v>0.403097178475142</v>
      </c>
    </row>
    <row r="2891" customFormat="false" ht="15" hidden="false" customHeight="false" outlineLevel="0" collapsed="false">
      <c r="A2891" s="28" t="n">
        <v>42856.249999993</v>
      </c>
      <c r="B2891" s="0" t="n">
        <f aca="false">MONTH(A2891)</f>
        <v>5</v>
      </c>
      <c r="C2891" s="12" t="n">
        <v>0.828</v>
      </c>
      <c r="D2891" s="0" t="n">
        <v>2.484</v>
      </c>
      <c r="E2891" s="0" t="n">
        <v>0.2499</v>
      </c>
      <c r="F2891" s="12" t="n">
        <f aca="false">IF($F$3&gt;0,C2891*($F$3/$C$3),C2891)</f>
        <v>2.55214848983497</v>
      </c>
      <c r="G2891" s="12" t="n">
        <f aca="false">IF($F$3&gt;0,D2891*($F$3/$D$3),D2891)</f>
        <v>2.55214848983497</v>
      </c>
      <c r="H2891" s="12" t="n">
        <f aca="false">IF($F$3&gt;0,E2891*($F$3/$E$3),E2891)</f>
        <v>0.394512254033686</v>
      </c>
      <c r="J2891" s="12" t="n">
        <f aca="false">Sheet2!J2888</f>
        <v>2.40123007904133</v>
      </c>
      <c r="K2891" s="12" t="n">
        <f aca="false">IF(J2891&gt;=F2891,F2891,J2891)</f>
        <v>2.40123007904133</v>
      </c>
      <c r="L2891" s="12" t="n">
        <f aca="false">IF(J2891&gt;F2891,J2891-F2891,0)</f>
        <v>0</v>
      </c>
      <c r="M2891" s="12" t="n">
        <f aca="false">IF(J2891&gt;=G2891,G2891,J2891)</f>
        <v>2.40123007904133</v>
      </c>
      <c r="N2891" s="12" t="n">
        <f aca="false">IF(J2891&gt;G2891,J2891-G2891,0)</f>
        <v>0</v>
      </c>
      <c r="O2891" s="12" t="n">
        <f aca="false">IF(J2891&gt;=H2891,H2891,J2891)</f>
        <v>0.394512254033686</v>
      </c>
      <c r="P2891" s="12" t="n">
        <f aca="false">IF(J2891&gt;H2891,J2891-H2891,0)</f>
        <v>2.00671782500765</v>
      </c>
    </row>
    <row r="2892" customFormat="false" ht="15" hidden="false" customHeight="false" outlineLevel="0" collapsed="false">
      <c r="A2892" s="28" t="n">
        <v>42856.2916666597</v>
      </c>
      <c r="B2892" s="0" t="n">
        <f aca="false">MONTH(A2892)</f>
        <v>5</v>
      </c>
      <c r="C2892" s="12" t="n">
        <v>0.853</v>
      </c>
      <c r="D2892" s="0" t="n">
        <v>2.559</v>
      </c>
      <c r="E2892" s="0" t="n">
        <v>0.1768</v>
      </c>
      <c r="F2892" s="12" t="n">
        <f aca="false">IF($F$3&gt;0,C2892*($F$3/$C$3),C2892)</f>
        <v>2.62920611332032</v>
      </c>
      <c r="G2892" s="12" t="n">
        <f aca="false">IF($F$3&gt;0,D2892*($F$3/$D$3),D2892)</f>
        <v>2.62920611332033</v>
      </c>
      <c r="H2892" s="12" t="n">
        <f aca="false">IF($F$3&gt;0,E2892*($F$3/$E$3),E2892)</f>
        <v>0.279110710336757</v>
      </c>
      <c r="J2892" s="12" t="n">
        <f aca="false">Sheet2!J2889</f>
        <v>5.23484879443466</v>
      </c>
      <c r="K2892" s="12" t="n">
        <f aca="false">IF(J2892&gt;=F2892,F2892,J2892)</f>
        <v>2.62920611332032</v>
      </c>
      <c r="L2892" s="12" t="n">
        <f aca="false">IF(J2892&gt;F2892,J2892-F2892,0)</f>
        <v>2.60564268111433</v>
      </c>
      <c r="M2892" s="12" t="n">
        <f aca="false">IF(J2892&gt;=G2892,G2892,J2892)</f>
        <v>2.62920611332033</v>
      </c>
      <c r="N2892" s="12" t="n">
        <f aca="false">IF(J2892&gt;G2892,J2892-G2892,0)</f>
        <v>2.60564268111433</v>
      </c>
      <c r="O2892" s="12" t="n">
        <f aca="false">IF(J2892&gt;=H2892,H2892,J2892)</f>
        <v>0.279110710336757</v>
      </c>
      <c r="P2892" s="12" t="n">
        <f aca="false">IF(J2892&gt;H2892,J2892-H2892,0)</f>
        <v>4.9557380840979</v>
      </c>
    </row>
    <row r="2893" customFormat="false" ht="15" hidden="false" customHeight="false" outlineLevel="0" collapsed="false">
      <c r="A2893" s="28" t="n">
        <v>42856.3333333263</v>
      </c>
      <c r="B2893" s="0" t="n">
        <f aca="false">MONTH(A2893)</f>
        <v>5</v>
      </c>
      <c r="C2893" s="12" t="n">
        <v>0.389</v>
      </c>
      <c r="D2893" s="0" t="n">
        <v>1.167</v>
      </c>
      <c r="E2893" s="0" t="n">
        <v>0.2669</v>
      </c>
      <c r="F2893" s="12" t="n">
        <f aca="false">IF($F$3&gt;0,C2893*($F$3/$C$3),C2893)</f>
        <v>1.19901662143213</v>
      </c>
      <c r="G2893" s="12" t="n">
        <f aca="false">IF($F$3&gt;0,D2893*($F$3/$D$3),D2893)</f>
        <v>1.19901662143213</v>
      </c>
      <c r="H2893" s="12" t="n">
        <f aca="false">IF($F$3&gt;0,E2893*($F$3/$E$3),E2893)</f>
        <v>0.421349822335297</v>
      </c>
      <c r="J2893" s="12" t="n">
        <f aca="false">Sheet2!J2890</f>
        <v>9.18129093395674</v>
      </c>
      <c r="K2893" s="12" t="n">
        <f aca="false">IF(J2893&gt;=F2893,F2893,J2893)</f>
        <v>1.19901662143213</v>
      </c>
      <c r="L2893" s="12" t="n">
        <f aca="false">IF(J2893&gt;F2893,J2893-F2893,0)</f>
        <v>7.98227431252461</v>
      </c>
      <c r="M2893" s="12" t="n">
        <f aca="false">IF(J2893&gt;=G2893,G2893,J2893)</f>
        <v>1.19901662143213</v>
      </c>
      <c r="N2893" s="12" t="n">
        <f aca="false">IF(J2893&gt;G2893,J2893-G2893,0)</f>
        <v>7.98227431252461</v>
      </c>
      <c r="O2893" s="12" t="n">
        <f aca="false">IF(J2893&gt;=H2893,H2893,J2893)</f>
        <v>0.421349822335297</v>
      </c>
      <c r="P2893" s="12" t="n">
        <f aca="false">IF(J2893&gt;H2893,J2893-H2893,0)</f>
        <v>8.75994111162144</v>
      </c>
    </row>
    <row r="2894" customFormat="false" ht="15" hidden="false" customHeight="false" outlineLevel="0" collapsed="false">
      <c r="A2894" s="28" t="n">
        <v>42856.374999993</v>
      </c>
      <c r="B2894" s="0" t="n">
        <f aca="false">MONTH(A2894)</f>
        <v>5</v>
      </c>
      <c r="C2894" s="12" t="n">
        <v>0.820666666666667</v>
      </c>
      <c r="D2894" s="0" t="n">
        <v>2.462</v>
      </c>
      <c r="E2894" s="0" t="n">
        <v>0.289</v>
      </c>
      <c r="F2894" s="12" t="n">
        <f aca="false">IF($F$3&gt;0,C2894*($F$3/$C$3),C2894)</f>
        <v>2.52954492027926</v>
      </c>
      <c r="G2894" s="12" t="n">
        <f aca="false">IF($F$3&gt;0,D2894*($F$3/$D$3),D2894)</f>
        <v>2.52954492027927</v>
      </c>
      <c r="H2894" s="12" t="n">
        <f aca="false">IF($F$3&gt;0,E2894*($F$3/$E$3),E2894)</f>
        <v>0.456238661127392</v>
      </c>
      <c r="J2894" s="12" t="n">
        <f aca="false">Sheet2!J2891</f>
        <v>12.7813443868985</v>
      </c>
      <c r="K2894" s="12" t="n">
        <f aca="false">IF(J2894&gt;=F2894,F2894,J2894)</f>
        <v>2.52954492027926</v>
      </c>
      <c r="L2894" s="12" t="n">
        <f aca="false">IF(J2894&gt;F2894,J2894-F2894,0)</f>
        <v>10.2517994666192</v>
      </c>
      <c r="M2894" s="12" t="n">
        <f aca="false">IF(J2894&gt;=G2894,G2894,J2894)</f>
        <v>2.52954492027927</v>
      </c>
      <c r="N2894" s="12" t="n">
        <f aca="false">IF(J2894&gt;G2894,J2894-G2894,0)</f>
        <v>10.2517994666192</v>
      </c>
      <c r="O2894" s="12" t="n">
        <f aca="false">IF(J2894&gt;=H2894,H2894,J2894)</f>
        <v>0.456238661127392</v>
      </c>
      <c r="P2894" s="12" t="n">
        <f aca="false">IF(J2894&gt;H2894,J2894-H2894,0)</f>
        <v>12.3251057257711</v>
      </c>
    </row>
    <row r="2895" customFormat="false" ht="15" hidden="false" customHeight="false" outlineLevel="0" collapsed="false">
      <c r="A2895" s="28" t="n">
        <v>42856.4166666597</v>
      </c>
      <c r="B2895" s="0" t="n">
        <f aca="false">MONTH(A2895)</f>
        <v>5</v>
      </c>
      <c r="C2895" s="12" t="n">
        <v>0.852</v>
      </c>
      <c r="D2895" s="0" t="n">
        <v>2.556</v>
      </c>
      <c r="E2895" s="0" t="n">
        <v>0.2618</v>
      </c>
      <c r="F2895" s="12" t="n">
        <f aca="false">IF($F$3&gt;0,C2895*($F$3/$C$3),C2895)</f>
        <v>2.62612380838091</v>
      </c>
      <c r="G2895" s="12" t="n">
        <f aca="false">IF($F$3&gt;0,D2895*($F$3/$D$3),D2895)</f>
        <v>2.62612380838091</v>
      </c>
      <c r="H2895" s="12" t="n">
        <f aca="false">IF($F$3&gt;0,E2895*($F$3/$E$3),E2895)</f>
        <v>0.413298551844814</v>
      </c>
      <c r="J2895" s="12" t="n">
        <f aca="false">Sheet2!J2892</f>
        <v>15.0858245224467</v>
      </c>
      <c r="K2895" s="12" t="n">
        <f aca="false">IF(J2895&gt;=F2895,F2895,J2895)</f>
        <v>2.62612380838091</v>
      </c>
      <c r="L2895" s="12" t="n">
        <f aca="false">IF(J2895&gt;F2895,J2895-F2895,0)</f>
        <v>12.4597007140658</v>
      </c>
      <c r="M2895" s="12" t="n">
        <f aca="false">IF(J2895&gt;=G2895,G2895,J2895)</f>
        <v>2.62612380838091</v>
      </c>
      <c r="N2895" s="12" t="n">
        <f aca="false">IF(J2895&gt;G2895,J2895-G2895,0)</f>
        <v>12.4597007140658</v>
      </c>
      <c r="O2895" s="12" t="n">
        <f aca="false">IF(J2895&gt;=H2895,H2895,J2895)</f>
        <v>0.413298551844814</v>
      </c>
      <c r="P2895" s="12" t="n">
        <f aca="false">IF(J2895&gt;H2895,J2895-H2895,0)</f>
        <v>14.6725259706019</v>
      </c>
    </row>
    <row r="2896" customFormat="false" ht="15" hidden="false" customHeight="false" outlineLevel="0" collapsed="false">
      <c r="A2896" s="28" t="n">
        <v>42856.4583333263</v>
      </c>
      <c r="B2896" s="0" t="n">
        <f aca="false">MONTH(A2896)</f>
        <v>5</v>
      </c>
      <c r="C2896" s="12" t="n">
        <v>0.513</v>
      </c>
      <c r="D2896" s="0" t="n">
        <v>1.539</v>
      </c>
      <c r="E2896" s="0" t="n">
        <v>0.7667</v>
      </c>
      <c r="F2896" s="12" t="n">
        <f aca="false">IF($F$3&gt;0,C2896*($F$3/$C$3),C2896)</f>
        <v>1.58122243391949</v>
      </c>
      <c r="G2896" s="12" t="n">
        <f aca="false">IF($F$3&gt;0,D2896*($F$3/$D$3),D2896)</f>
        <v>1.58122243391949</v>
      </c>
      <c r="H2896" s="12" t="n">
        <f aca="false">IF($F$3&gt;0,E2896*($F$3/$E$3),E2896)</f>
        <v>1.21037433040267</v>
      </c>
      <c r="J2896" s="12" t="n">
        <f aca="false">Sheet2!J2893</f>
        <v>16.0007684325175</v>
      </c>
      <c r="K2896" s="12" t="n">
        <f aca="false">IF(J2896&gt;=F2896,F2896,J2896)</f>
        <v>1.58122243391949</v>
      </c>
      <c r="L2896" s="12" t="n">
        <f aca="false">IF(J2896&gt;F2896,J2896-F2896,0)</f>
        <v>14.419545998598</v>
      </c>
      <c r="M2896" s="12" t="n">
        <f aca="false">IF(J2896&gt;=G2896,G2896,J2896)</f>
        <v>1.58122243391949</v>
      </c>
      <c r="N2896" s="12" t="n">
        <f aca="false">IF(J2896&gt;G2896,J2896-G2896,0)</f>
        <v>14.419545998598</v>
      </c>
      <c r="O2896" s="12" t="n">
        <f aca="false">IF(J2896&gt;=H2896,H2896,J2896)</f>
        <v>1.21037433040267</v>
      </c>
      <c r="P2896" s="12" t="n">
        <f aca="false">IF(J2896&gt;H2896,J2896-H2896,0)</f>
        <v>14.7903941021148</v>
      </c>
    </row>
    <row r="2897" customFormat="false" ht="15" hidden="false" customHeight="false" outlineLevel="0" collapsed="false">
      <c r="A2897" s="28" t="n">
        <v>42856.499999993</v>
      </c>
      <c r="B2897" s="0" t="n">
        <f aca="false">MONTH(A2897)</f>
        <v>5</v>
      </c>
      <c r="C2897" s="12" t="n">
        <v>0.665666666666667</v>
      </c>
      <c r="D2897" s="0" t="n">
        <v>1.997</v>
      </c>
      <c r="E2897" s="0" t="n">
        <v>0.2958</v>
      </c>
      <c r="F2897" s="12" t="n">
        <f aca="false">IF($F$3&gt;0,C2897*($F$3/$C$3),C2897)</f>
        <v>2.05178765467006</v>
      </c>
      <c r="G2897" s="12" t="n">
        <f aca="false">IF($F$3&gt;0,D2897*($F$3/$D$3),D2897)</f>
        <v>2.05178765467006</v>
      </c>
      <c r="H2897" s="12" t="n">
        <f aca="false">IF($F$3&gt;0,E2897*($F$3/$E$3),E2897)</f>
        <v>0.466973688448036</v>
      </c>
      <c r="J2897" s="12" t="n">
        <f aca="false">Sheet2!J2894</f>
        <v>16.0907498614453</v>
      </c>
      <c r="K2897" s="12" t="n">
        <f aca="false">IF(J2897&gt;=F2897,F2897,J2897)</f>
        <v>2.05178765467006</v>
      </c>
      <c r="L2897" s="12" t="n">
        <f aca="false">IF(J2897&gt;F2897,J2897-F2897,0)</f>
        <v>14.0389622067752</v>
      </c>
      <c r="M2897" s="12" t="n">
        <f aca="false">IF(J2897&gt;=G2897,G2897,J2897)</f>
        <v>2.05178765467006</v>
      </c>
      <c r="N2897" s="12" t="n">
        <f aca="false">IF(J2897&gt;G2897,J2897-G2897,0)</f>
        <v>14.0389622067752</v>
      </c>
      <c r="O2897" s="12" t="n">
        <f aca="false">IF(J2897&gt;=H2897,H2897,J2897)</f>
        <v>0.466973688448036</v>
      </c>
      <c r="P2897" s="12" t="n">
        <f aca="false">IF(J2897&gt;H2897,J2897-H2897,0)</f>
        <v>15.6237761729972</v>
      </c>
    </row>
    <row r="2898" customFormat="false" ht="15" hidden="false" customHeight="false" outlineLevel="0" collapsed="false">
      <c r="A2898" s="28" t="n">
        <v>42856.5416666596</v>
      </c>
      <c r="B2898" s="0" t="n">
        <f aca="false">MONTH(A2898)</f>
        <v>5</v>
      </c>
      <c r="C2898" s="12" t="n">
        <v>0.152666666666667</v>
      </c>
      <c r="D2898" s="0" t="n">
        <v>0.458</v>
      </c>
      <c r="E2898" s="0" t="n">
        <v>0.323</v>
      </c>
      <c r="F2898" s="12" t="n">
        <f aca="false">IF($F$3&gt;0,C2898*($F$3/$C$3),C2898)</f>
        <v>0.47056522075057</v>
      </c>
      <c r="G2898" s="12" t="n">
        <f aca="false">IF($F$3&gt;0,D2898*($F$3/$D$3),D2898)</f>
        <v>0.47056522075057</v>
      </c>
      <c r="H2898" s="12" t="n">
        <f aca="false">IF($F$3&gt;0,E2898*($F$3/$E$3),E2898)</f>
        <v>0.509913797730614</v>
      </c>
      <c r="J2898" s="12" t="n">
        <f aca="false">Sheet2!J2895</f>
        <v>15.3056021718632</v>
      </c>
      <c r="K2898" s="12" t="n">
        <f aca="false">IF(J2898&gt;=F2898,F2898,J2898)</f>
        <v>0.47056522075057</v>
      </c>
      <c r="L2898" s="12" t="n">
        <f aca="false">IF(J2898&gt;F2898,J2898-F2898,0)</f>
        <v>14.8350369511126</v>
      </c>
      <c r="M2898" s="12" t="n">
        <f aca="false">IF(J2898&gt;=G2898,G2898,J2898)</f>
        <v>0.47056522075057</v>
      </c>
      <c r="N2898" s="12" t="n">
        <f aca="false">IF(J2898&gt;G2898,J2898-G2898,0)</f>
        <v>14.8350369511126</v>
      </c>
      <c r="O2898" s="12" t="n">
        <f aca="false">IF(J2898&gt;=H2898,H2898,J2898)</f>
        <v>0.509913797730614</v>
      </c>
      <c r="P2898" s="12" t="n">
        <f aca="false">IF(J2898&gt;H2898,J2898-H2898,0)</f>
        <v>14.7956883741326</v>
      </c>
    </row>
    <row r="2899" customFormat="false" ht="15" hidden="false" customHeight="false" outlineLevel="0" collapsed="false">
      <c r="A2899" s="28" t="n">
        <v>42856.5833333263</v>
      </c>
      <c r="B2899" s="0" t="n">
        <f aca="false">MONTH(A2899)</f>
        <v>5</v>
      </c>
      <c r="C2899" s="12" t="n">
        <v>0.327</v>
      </c>
      <c r="D2899" s="0" t="n">
        <v>0.981</v>
      </c>
      <c r="E2899" s="0" t="n">
        <v>0.646</v>
      </c>
      <c r="F2899" s="12" t="n">
        <f aca="false">IF($F$3&gt;0,C2899*($F$3/$C$3),C2899)</f>
        <v>1.00791371518845</v>
      </c>
      <c r="G2899" s="12" t="n">
        <f aca="false">IF($F$3&gt;0,D2899*($F$3/$D$3),D2899)</f>
        <v>1.00791371518845</v>
      </c>
      <c r="H2899" s="12" t="n">
        <f aca="false">IF($F$3&gt;0,E2899*($F$3/$E$3),E2899)</f>
        <v>1.01982759546123</v>
      </c>
      <c r="J2899" s="12" t="n">
        <f aca="false">Sheet2!J2896</f>
        <v>13.244788560668</v>
      </c>
      <c r="K2899" s="12" t="n">
        <f aca="false">IF(J2899&gt;=F2899,F2899,J2899)</f>
        <v>1.00791371518845</v>
      </c>
      <c r="L2899" s="12" t="n">
        <f aca="false">IF(J2899&gt;F2899,J2899-F2899,0)</f>
        <v>12.2368748454796</v>
      </c>
      <c r="M2899" s="12" t="n">
        <f aca="false">IF(J2899&gt;=G2899,G2899,J2899)</f>
        <v>1.00791371518845</v>
      </c>
      <c r="N2899" s="12" t="n">
        <f aca="false">IF(J2899&gt;G2899,J2899-G2899,0)</f>
        <v>12.2368748454796</v>
      </c>
      <c r="O2899" s="12" t="n">
        <f aca="false">IF(J2899&gt;=H2899,H2899,J2899)</f>
        <v>1.01982759546123</v>
      </c>
      <c r="P2899" s="12" t="n">
        <f aca="false">IF(J2899&gt;H2899,J2899-H2899,0)</f>
        <v>12.2249609652068</v>
      </c>
    </row>
    <row r="2900" customFormat="false" ht="15" hidden="false" customHeight="false" outlineLevel="0" collapsed="false">
      <c r="A2900" s="28" t="n">
        <v>42856.624999993</v>
      </c>
      <c r="B2900" s="0" t="n">
        <f aca="false">MONTH(A2900)</f>
        <v>5</v>
      </c>
      <c r="C2900" s="12" t="n">
        <v>0.198333333333333</v>
      </c>
      <c r="D2900" s="0" t="n">
        <v>0.595</v>
      </c>
      <c r="E2900" s="0" t="n">
        <v>0.3162</v>
      </c>
      <c r="F2900" s="12" t="n">
        <f aca="false">IF($F$3&gt;0,C2900*($F$3/$C$3),C2900)</f>
        <v>0.611323812983819</v>
      </c>
      <c r="G2900" s="12" t="n">
        <f aca="false">IF($F$3&gt;0,D2900*($F$3/$D$3),D2900)</f>
        <v>0.61132381298382</v>
      </c>
      <c r="H2900" s="12" t="n">
        <f aca="false">IF($F$3&gt;0,E2900*($F$3/$E$3),E2900)</f>
        <v>0.49917877040997</v>
      </c>
      <c r="J2900" s="12" t="n">
        <f aca="false">Sheet2!J2897</f>
        <v>10.0078460067622</v>
      </c>
      <c r="K2900" s="12" t="n">
        <f aca="false">IF(J2900&gt;=F2900,F2900,J2900)</f>
        <v>0.611323812983819</v>
      </c>
      <c r="L2900" s="12" t="n">
        <f aca="false">IF(J2900&gt;F2900,J2900-F2900,0)</f>
        <v>9.39652219377839</v>
      </c>
      <c r="M2900" s="12" t="n">
        <f aca="false">IF(J2900&gt;=G2900,G2900,J2900)</f>
        <v>0.61132381298382</v>
      </c>
      <c r="N2900" s="12" t="n">
        <f aca="false">IF(J2900&gt;G2900,J2900-G2900,0)</f>
        <v>9.39652219377839</v>
      </c>
      <c r="O2900" s="12" t="n">
        <f aca="false">IF(J2900&gt;=H2900,H2900,J2900)</f>
        <v>0.49917877040997</v>
      </c>
      <c r="P2900" s="12" t="n">
        <f aca="false">IF(J2900&gt;H2900,J2900-H2900,0)</f>
        <v>9.50866723635224</v>
      </c>
    </row>
    <row r="2901" customFormat="false" ht="15" hidden="false" customHeight="false" outlineLevel="0" collapsed="false">
      <c r="A2901" s="28" t="n">
        <v>42856.6666666596</v>
      </c>
      <c r="B2901" s="0" t="n">
        <f aca="false">MONTH(A2901)</f>
        <v>5</v>
      </c>
      <c r="C2901" s="12" t="n">
        <v>0.069</v>
      </c>
      <c r="D2901" s="0" t="n">
        <v>0.207</v>
      </c>
      <c r="E2901" s="0" t="n">
        <v>0.408</v>
      </c>
      <c r="F2901" s="12" t="n">
        <f aca="false">IF($F$3&gt;0,C2901*($F$3/$C$3),C2901)</f>
        <v>0.212679040819581</v>
      </c>
      <c r="G2901" s="12" t="n">
        <f aca="false">IF($F$3&gt;0,D2901*($F$3/$D$3),D2901)</f>
        <v>0.212679040819581</v>
      </c>
      <c r="H2901" s="12" t="n">
        <f aca="false">IF($F$3&gt;0,E2901*($F$3/$E$3),E2901)</f>
        <v>0.644101639238671</v>
      </c>
      <c r="J2901" s="12" t="n">
        <f aca="false">Sheet2!J2898</f>
        <v>6.20003897145539</v>
      </c>
      <c r="K2901" s="12" t="n">
        <f aca="false">IF(J2901&gt;=F2901,F2901,J2901)</f>
        <v>0.212679040819581</v>
      </c>
      <c r="L2901" s="12" t="n">
        <f aca="false">IF(J2901&gt;F2901,J2901-F2901,0)</f>
        <v>5.9873599306358</v>
      </c>
      <c r="M2901" s="12" t="n">
        <f aca="false">IF(J2901&gt;=G2901,G2901,J2901)</f>
        <v>0.212679040819581</v>
      </c>
      <c r="N2901" s="12" t="n">
        <f aca="false">IF(J2901&gt;G2901,J2901-G2901,0)</f>
        <v>5.9873599306358</v>
      </c>
      <c r="O2901" s="12" t="n">
        <f aca="false">IF(J2901&gt;=H2901,H2901,J2901)</f>
        <v>0.644101639238671</v>
      </c>
      <c r="P2901" s="12" t="n">
        <f aca="false">IF(J2901&gt;H2901,J2901-H2901,0)</f>
        <v>5.55593733221671</v>
      </c>
    </row>
    <row r="2902" customFormat="false" ht="15" hidden="false" customHeight="false" outlineLevel="0" collapsed="false">
      <c r="A2902" s="28" t="n">
        <v>42856.7083333263</v>
      </c>
      <c r="B2902" s="0" t="n">
        <f aca="false">MONTH(A2902)</f>
        <v>5</v>
      </c>
      <c r="C2902" s="12" t="n">
        <v>0.462333333333333</v>
      </c>
      <c r="D2902" s="0" t="n">
        <v>1.387</v>
      </c>
      <c r="E2902" s="0" t="n">
        <v>0.5508</v>
      </c>
      <c r="F2902" s="12" t="n">
        <f aca="false">IF($F$3&gt;0,C2902*($F$3/$C$3),C2902)</f>
        <v>1.42505231698917</v>
      </c>
      <c r="G2902" s="12" t="n">
        <f aca="false">IF($F$3&gt;0,D2902*($F$3/$D$3),D2902)</f>
        <v>1.42505231698917</v>
      </c>
      <c r="H2902" s="12" t="n">
        <f aca="false">IF($F$3&gt;0,E2902*($F$3/$E$3),E2902)</f>
        <v>0.869537212972206</v>
      </c>
      <c r="J2902" s="12" t="n">
        <f aca="false">Sheet2!J2899</f>
        <v>2.93793346928304</v>
      </c>
      <c r="K2902" s="12" t="n">
        <f aca="false">IF(J2902&gt;=F2902,F2902,J2902)</f>
        <v>1.42505231698917</v>
      </c>
      <c r="L2902" s="12" t="n">
        <f aca="false">IF(J2902&gt;F2902,J2902-F2902,0)</f>
        <v>1.51288115229386</v>
      </c>
      <c r="M2902" s="12" t="n">
        <f aca="false">IF(J2902&gt;=G2902,G2902,J2902)</f>
        <v>1.42505231698917</v>
      </c>
      <c r="N2902" s="12" t="n">
        <f aca="false">IF(J2902&gt;G2902,J2902-G2902,0)</f>
        <v>1.51288115229386</v>
      </c>
      <c r="O2902" s="12" t="n">
        <f aca="false">IF(J2902&gt;=H2902,H2902,J2902)</f>
        <v>0.869537212972206</v>
      </c>
      <c r="P2902" s="12" t="n">
        <f aca="false">IF(J2902&gt;H2902,J2902-H2902,0)</f>
        <v>2.06839625631083</v>
      </c>
    </row>
    <row r="2903" customFormat="false" ht="15" hidden="false" customHeight="false" outlineLevel="0" collapsed="false">
      <c r="A2903" s="28" t="n">
        <v>42856.749999993</v>
      </c>
      <c r="B2903" s="0" t="n">
        <f aca="false">MONTH(A2903)</f>
        <v>5</v>
      </c>
      <c r="C2903" s="12" t="n">
        <v>0.0553333333333333</v>
      </c>
      <c r="D2903" s="0" t="n">
        <v>0.166</v>
      </c>
      <c r="E2903" s="0" t="n">
        <v>2.0757</v>
      </c>
      <c r="F2903" s="12" t="n">
        <f aca="false">IF($F$3&gt;0,C2903*($F$3/$C$3),C2903)</f>
        <v>0.170554206647587</v>
      </c>
      <c r="G2903" s="12" t="n">
        <f aca="false">IF($F$3&gt;0,D2903*($F$3/$D$3),D2903)</f>
        <v>0.170554206647587</v>
      </c>
      <c r="H2903" s="12" t="n">
        <f aca="false">IF($F$3&gt;0,E2903*($F$3/$E$3),E2903)</f>
        <v>3.27686708962674</v>
      </c>
      <c r="J2903" s="12" t="n">
        <f aca="false">Sheet2!J2900</f>
        <v>1.57674537539703</v>
      </c>
      <c r="K2903" s="12" t="n">
        <f aca="false">IF(J2903&gt;=F2903,F2903,J2903)</f>
        <v>0.170554206647587</v>
      </c>
      <c r="L2903" s="12" t="n">
        <f aca="false">IF(J2903&gt;F2903,J2903-F2903,0)</f>
        <v>1.40619116874944</v>
      </c>
      <c r="M2903" s="12" t="n">
        <f aca="false">IF(J2903&gt;=G2903,G2903,J2903)</f>
        <v>0.170554206647587</v>
      </c>
      <c r="N2903" s="12" t="n">
        <f aca="false">IF(J2903&gt;G2903,J2903-G2903,0)</f>
        <v>1.40619116874944</v>
      </c>
      <c r="O2903" s="12" t="n">
        <f aca="false">IF(J2903&gt;=H2903,H2903,J2903)</f>
        <v>1.57674537539703</v>
      </c>
      <c r="P2903" s="12" t="n">
        <f aca="false">IF(J2903&gt;H2903,J2903-H2903,0)</f>
        <v>0</v>
      </c>
    </row>
    <row r="2904" customFormat="false" ht="15" hidden="false" customHeight="false" outlineLevel="0" collapsed="false">
      <c r="A2904" s="28" t="n">
        <v>42856.7916666596</v>
      </c>
      <c r="B2904" s="0" t="n">
        <f aca="false">MONTH(A2904)</f>
        <v>5</v>
      </c>
      <c r="C2904" s="12" t="n">
        <v>0.427666666666667</v>
      </c>
      <c r="D2904" s="0" t="n">
        <v>1.283</v>
      </c>
      <c r="E2904" s="0" t="n">
        <v>2.2083</v>
      </c>
      <c r="F2904" s="12" t="n">
        <f aca="false">IF($F$3&gt;0,C2904*($F$3/$C$3),C2904)</f>
        <v>1.31819907908948</v>
      </c>
      <c r="G2904" s="12" t="n">
        <f aca="false">IF($F$3&gt;0,D2904*($F$3/$D$3),D2904)</f>
        <v>1.31819907908948</v>
      </c>
      <c r="H2904" s="12" t="n">
        <f aca="false">IF($F$3&gt;0,E2904*($F$3/$E$3),E2904)</f>
        <v>3.4862001223793</v>
      </c>
      <c r="J2904" s="12" t="n">
        <f aca="false">Sheet2!J2901</f>
        <v>0.276489838515911</v>
      </c>
      <c r="K2904" s="12" t="n">
        <f aca="false">IF(J2904&gt;=F2904,F2904,J2904)</f>
        <v>0.276489838515911</v>
      </c>
      <c r="L2904" s="12" t="n">
        <f aca="false">IF(J2904&gt;F2904,J2904-F2904,0)</f>
        <v>0</v>
      </c>
      <c r="M2904" s="12" t="n">
        <f aca="false">IF(J2904&gt;=G2904,G2904,J2904)</f>
        <v>0.276489838515911</v>
      </c>
      <c r="N2904" s="12" t="n">
        <f aca="false">IF(J2904&gt;G2904,J2904-G2904,0)</f>
        <v>0</v>
      </c>
      <c r="O2904" s="12" t="n">
        <f aca="false">IF(J2904&gt;=H2904,H2904,J2904)</f>
        <v>0.276489838515911</v>
      </c>
      <c r="P2904" s="12" t="n">
        <f aca="false">IF(J2904&gt;H2904,J2904-H2904,0)</f>
        <v>0</v>
      </c>
    </row>
    <row r="2905" customFormat="false" ht="15" hidden="false" customHeight="false" outlineLevel="0" collapsed="false">
      <c r="A2905" s="28" t="n">
        <v>42856.8333333263</v>
      </c>
      <c r="B2905" s="0" t="n">
        <f aca="false">MONTH(A2905)</f>
        <v>5</v>
      </c>
      <c r="C2905" s="12" t="n">
        <v>0.693333333333333</v>
      </c>
      <c r="D2905" s="0" t="n">
        <v>2.08</v>
      </c>
      <c r="E2905" s="0" t="n">
        <v>1.326</v>
      </c>
      <c r="F2905" s="12" t="n">
        <f aca="false">IF($F$3&gt;0,C2905*($F$3/$C$3),C2905)</f>
        <v>2.13706475799385</v>
      </c>
      <c r="G2905" s="12" t="n">
        <f aca="false">IF($F$3&gt;0,D2905*($F$3/$D$3),D2905)</f>
        <v>2.13706475799386</v>
      </c>
      <c r="H2905" s="12" t="n">
        <f aca="false">IF($F$3&gt;0,E2905*($F$3/$E$3),E2905)</f>
        <v>2.09333032752568</v>
      </c>
      <c r="J2905" s="12" t="n">
        <f aca="false">Sheet2!J2902</f>
        <v>0</v>
      </c>
      <c r="K2905" s="12" t="n">
        <f aca="false">IF(J2905&gt;=F2905,F2905,J2905)</f>
        <v>0</v>
      </c>
      <c r="L2905" s="12" t="n">
        <f aca="false">IF(J2905&gt;F2905,J2905-F2905,0)</f>
        <v>0</v>
      </c>
      <c r="M2905" s="12" t="n">
        <f aca="false">IF(J2905&gt;=G2905,G2905,J2905)</f>
        <v>0</v>
      </c>
      <c r="N2905" s="12" t="n">
        <f aca="false">IF(J2905&gt;G2905,J2905-G2905,0)</f>
        <v>0</v>
      </c>
      <c r="O2905" s="12" t="n">
        <f aca="false">IF(J2905&gt;=H2905,H2905,J2905)</f>
        <v>0</v>
      </c>
      <c r="P2905" s="12" t="n">
        <f aca="false">IF(J2905&gt;H2905,J2905-H2905,0)</f>
        <v>0</v>
      </c>
    </row>
    <row r="2906" customFormat="false" ht="15" hidden="false" customHeight="false" outlineLevel="0" collapsed="false">
      <c r="A2906" s="28" t="n">
        <v>42856.874999993</v>
      </c>
      <c r="B2906" s="0" t="n">
        <f aca="false">MONTH(A2906)</f>
        <v>5</v>
      </c>
      <c r="C2906" s="12" t="n">
        <v>0.418666666666667</v>
      </c>
      <c r="D2906" s="0" t="n">
        <v>1.256</v>
      </c>
      <c r="E2906" s="0" t="n">
        <v>2.1675</v>
      </c>
      <c r="F2906" s="12" t="n">
        <f aca="false">IF($F$3&gt;0,C2906*($F$3/$C$3),C2906)</f>
        <v>1.29045833463475</v>
      </c>
      <c r="G2906" s="12" t="n">
        <f aca="false">IF($F$3&gt;0,D2906*($F$3/$D$3),D2906)</f>
        <v>1.29045833463475</v>
      </c>
      <c r="H2906" s="12" t="n">
        <f aca="false">IF($F$3&gt;0,E2906*($F$3/$E$3),E2906)</f>
        <v>3.42178995845544</v>
      </c>
      <c r="J2906" s="12" t="n">
        <f aca="false">Sheet2!J2903</f>
        <v>0</v>
      </c>
      <c r="K2906" s="12" t="n">
        <f aca="false">IF(J2906&gt;=F2906,F2906,J2906)</f>
        <v>0</v>
      </c>
      <c r="L2906" s="12" t="n">
        <f aca="false">IF(J2906&gt;F2906,J2906-F2906,0)</f>
        <v>0</v>
      </c>
      <c r="M2906" s="12" t="n">
        <f aca="false">IF(J2906&gt;=G2906,G2906,J2906)</f>
        <v>0</v>
      </c>
      <c r="N2906" s="12" t="n">
        <f aca="false">IF(J2906&gt;G2906,J2906-G2906,0)</f>
        <v>0</v>
      </c>
      <c r="O2906" s="12" t="n">
        <f aca="false">IF(J2906&gt;=H2906,H2906,J2906)</f>
        <v>0</v>
      </c>
      <c r="P2906" s="12" t="n">
        <f aca="false">IF(J2906&gt;H2906,J2906-H2906,0)</f>
        <v>0</v>
      </c>
    </row>
    <row r="2907" customFormat="false" ht="15" hidden="false" customHeight="false" outlineLevel="0" collapsed="false">
      <c r="A2907" s="28" t="n">
        <v>42856.9166666596</v>
      </c>
      <c r="B2907" s="0" t="n">
        <f aca="false">MONTH(A2907)</f>
        <v>5</v>
      </c>
      <c r="C2907" s="12" t="n">
        <v>0.540333333333333</v>
      </c>
      <c r="D2907" s="0" t="n">
        <v>1.621</v>
      </c>
      <c r="E2907" s="0" t="n">
        <v>0.2057</v>
      </c>
      <c r="F2907" s="12" t="n">
        <f aca="false">IF($F$3&gt;0,C2907*($F$3/$C$3),C2907)</f>
        <v>1.66547210226348</v>
      </c>
      <c r="G2907" s="12" t="n">
        <f aca="false">IF($F$3&gt;0,D2907*($F$3/$D$3),D2907)</f>
        <v>1.66547210226348</v>
      </c>
      <c r="H2907" s="12" t="n">
        <f aca="false">IF($F$3&gt;0,E2907*($F$3/$E$3),E2907)</f>
        <v>0.324734576449497</v>
      </c>
      <c r="J2907" s="12" t="n">
        <f aca="false">Sheet2!J2904</f>
        <v>0</v>
      </c>
      <c r="K2907" s="12" t="n">
        <f aca="false">IF(J2907&gt;=F2907,F2907,J2907)</f>
        <v>0</v>
      </c>
      <c r="L2907" s="12" t="n">
        <f aca="false">IF(J2907&gt;F2907,J2907-F2907,0)</f>
        <v>0</v>
      </c>
      <c r="M2907" s="12" t="n">
        <f aca="false">IF(J2907&gt;=G2907,G2907,J2907)</f>
        <v>0</v>
      </c>
      <c r="N2907" s="12" t="n">
        <f aca="false">IF(J2907&gt;G2907,J2907-G2907,0)</f>
        <v>0</v>
      </c>
      <c r="O2907" s="12" t="n">
        <f aca="false">IF(J2907&gt;=H2907,H2907,J2907)</f>
        <v>0</v>
      </c>
      <c r="P2907" s="12" t="n">
        <f aca="false">IF(J2907&gt;H2907,J2907-H2907,0)</f>
        <v>0</v>
      </c>
    </row>
    <row r="2908" customFormat="false" ht="15" hidden="false" customHeight="false" outlineLevel="0" collapsed="false">
      <c r="A2908" s="28" t="n">
        <v>42856.9583333263</v>
      </c>
      <c r="B2908" s="0" t="n">
        <f aca="false">MONTH(A2908)</f>
        <v>5</v>
      </c>
      <c r="C2908" s="12" t="n">
        <v>0.271333333333333</v>
      </c>
      <c r="D2908" s="0" t="n">
        <v>0.814</v>
      </c>
      <c r="E2908" s="0" t="n">
        <v>0.2431</v>
      </c>
      <c r="F2908" s="12" t="n">
        <f aca="false">IF($F$3&gt;0,C2908*($F$3/$C$3),C2908)</f>
        <v>0.836332073561056</v>
      </c>
      <c r="G2908" s="12" t="n">
        <f aca="false">IF($F$3&gt;0,D2908*($F$3/$D$3),D2908)</f>
        <v>0.836332073561057</v>
      </c>
      <c r="H2908" s="12" t="n">
        <f aca="false">IF($F$3&gt;0,E2908*($F$3/$E$3),E2908)</f>
        <v>0.383777226713041</v>
      </c>
      <c r="J2908" s="12" t="n">
        <f aca="false">Sheet2!J2905</f>
        <v>0</v>
      </c>
      <c r="K2908" s="12" t="n">
        <f aca="false">IF(J2908&gt;=F2908,F2908,J2908)</f>
        <v>0</v>
      </c>
      <c r="L2908" s="12" t="n">
        <f aca="false">IF(J2908&gt;F2908,J2908-F2908,0)</f>
        <v>0</v>
      </c>
      <c r="M2908" s="12" t="n">
        <f aca="false">IF(J2908&gt;=G2908,G2908,J2908)</f>
        <v>0</v>
      </c>
      <c r="N2908" s="12" t="n">
        <f aca="false">IF(J2908&gt;G2908,J2908-G2908,0)</f>
        <v>0</v>
      </c>
      <c r="O2908" s="12" t="n">
        <f aca="false">IF(J2908&gt;=H2908,H2908,J2908)</f>
        <v>0</v>
      </c>
      <c r="P2908" s="12" t="n">
        <f aca="false">IF(J2908&gt;H2908,J2908-H2908,0)</f>
        <v>0</v>
      </c>
    </row>
    <row r="2909" customFormat="false" ht="15" hidden="false" customHeight="false" outlineLevel="0" collapsed="false">
      <c r="A2909" s="28" t="n">
        <v>42856.999999993</v>
      </c>
      <c r="B2909" s="0" t="n">
        <f aca="false">MONTH(A2909)</f>
        <v>5</v>
      </c>
      <c r="C2909" s="12" t="n">
        <v>0.275</v>
      </c>
      <c r="D2909" s="0" t="n">
        <v>0.825</v>
      </c>
      <c r="E2909" s="0" t="n">
        <v>0.2346</v>
      </c>
      <c r="F2909" s="12" t="n">
        <f aca="false">IF($F$3&gt;0,C2909*($F$3/$C$3),C2909)</f>
        <v>0.847633858338909</v>
      </c>
      <c r="G2909" s="12" t="n">
        <f aca="false">IF($F$3&gt;0,D2909*($F$3/$D$3),D2909)</f>
        <v>0.847633858338909</v>
      </c>
      <c r="H2909" s="12" t="n">
        <f aca="false">IF($F$3&gt;0,E2909*($F$3/$E$3),E2909)</f>
        <v>0.370358442562236</v>
      </c>
      <c r="J2909" s="12" t="n">
        <f aca="false">Sheet2!J2906</f>
        <v>0</v>
      </c>
      <c r="K2909" s="12" t="n">
        <f aca="false">IF(J2909&gt;=F2909,F2909,J2909)</f>
        <v>0</v>
      </c>
      <c r="L2909" s="12" t="n">
        <f aca="false">IF(J2909&gt;F2909,J2909-F2909,0)</f>
        <v>0</v>
      </c>
      <c r="M2909" s="12" t="n">
        <f aca="false">IF(J2909&gt;=G2909,G2909,J2909)</f>
        <v>0</v>
      </c>
      <c r="N2909" s="12" t="n">
        <f aca="false">IF(J2909&gt;G2909,J2909-G2909,0)</f>
        <v>0</v>
      </c>
      <c r="O2909" s="12" t="n">
        <f aca="false">IF(J2909&gt;=H2909,H2909,J2909)</f>
        <v>0</v>
      </c>
      <c r="P2909" s="12" t="n">
        <f aca="false">IF(J2909&gt;H2909,J2909-H2909,0)</f>
        <v>0</v>
      </c>
    </row>
    <row r="2910" customFormat="false" ht="15" hidden="false" customHeight="false" outlineLevel="0" collapsed="false">
      <c r="A2910" s="28" t="n">
        <v>42857.0416666596</v>
      </c>
      <c r="B2910" s="0" t="n">
        <f aca="false">MONTH(A2910)</f>
        <v>5</v>
      </c>
      <c r="C2910" s="12" t="n">
        <v>0.446</v>
      </c>
      <c r="D2910" s="0" t="n">
        <v>1.338</v>
      </c>
      <c r="E2910" s="0" t="n">
        <v>0.2295</v>
      </c>
      <c r="F2910" s="12" t="n">
        <f aca="false">IF($F$3&gt;0,C2910*($F$3/$C$3),C2910)</f>
        <v>1.37470800297874</v>
      </c>
      <c r="G2910" s="12" t="n">
        <f aca="false">IF($F$3&gt;0,D2910*($F$3/$D$3),D2910)</f>
        <v>1.37470800297874</v>
      </c>
      <c r="H2910" s="12" t="n">
        <f aca="false">IF($F$3&gt;0,E2910*($F$3/$E$3),E2910)</f>
        <v>0.362307172071752</v>
      </c>
      <c r="J2910" s="12" t="n">
        <f aca="false">Sheet2!J2907</f>
        <v>0</v>
      </c>
      <c r="K2910" s="12" t="n">
        <f aca="false">IF(J2910&gt;=F2910,F2910,J2910)</f>
        <v>0</v>
      </c>
      <c r="L2910" s="12" t="n">
        <f aca="false">IF(J2910&gt;F2910,J2910-F2910,0)</f>
        <v>0</v>
      </c>
      <c r="M2910" s="12" t="n">
        <f aca="false">IF(J2910&gt;=G2910,G2910,J2910)</f>
        <v>0</v>
      </c>
      <c r="N2910" s="12" t="n">
        <f aca="false">IF(J2910&gt;G2910,J2910-G2910,0)</f>
        <v>0</v>
      </c>
      <c r="O2910" s="12" t="n">
        <f aca="false">IF(J2910&gt;=H2910,H2910,J2910)</f>
        <v>0</v>
      </c>
      <c r="P2910" s="12" t="n">
        <f aca="false">IF(J2910&gt;H2910,J2910-H2910,0)</f>
        <v>0</v>
      </c>
    </row>
    <row r="2911" customFormat="false" ht="15" hidden="false" customHeight="false" outlineLevel="0" collapsed="false">
      <c r="A2911" s="28" t="n">
        <v>42857.0833333263</v>
      </c>
      <c r="B2911" s="0" t="n">
        <f aca="false">MONTH(A2911)</f>
        <v>5</v>
      </c>
      <c r="C2911" s="12" t="n">
        <v>0.512</v>
      </c>
      <c r="D2911" s="0" t="n">
        <v>1.536</v>
      </c>
      <c r="E2911" s="0" t="n">
        <v>0.2295</v>
      </c>
      <c r="F2911" s="12" t="n">
        <f aca="false">IF($F$3&gt;0,C2911*($F$3/$C$3),C2911)</f>
        <v>1.57814012898008</v>
      </c>
      <c r="G2911" s="12" t="n">
        <f aca="false">IF($F$3&gt;0,D2911*($F$3/$D$3),D2911)</f>
        <v>1.57814012898008</v>
      </c>
      <c r="H2911" s="12" t="n">
        <f aca="false">IF($F$3&gt;0,E2911*($F$3/$E$3),E2911)</f>
        <v>0.362307172071752</v>
      </c>
      <c r="J2911" s="12" t="n">
        <f aca="false">Sheet2!J2908</f>
        <v>0</v>
      </c>
      <c r="K2911" s="12" t="n">
        <f aca="false">IF(J2911&gt;=F2911,F2911,J2911)</f>
        <v>0</v>
      </c>
      <c r="L2911" s="12" t="n">
        <f aca="false">IF(J2911&gt;F2911,J2911-F2911,0)</f>
        <v>0</v>
      </c>
      <c r="M2911" s="12" t="n">
        <f aca="false">IF(J2911&gt;=G2911,G2911,J2911)</f>
        <v>0</v>
      </c>
      <c r="N2911" s="12" t="n">
        <f aca="false">IF(J2911&gt;G2911,J2911-G2911,0)</f>
        <v>0</v>
      </c>
      <c r="O2911" s="12" t="n">
        <f aca="false">IF(J2911&gt;=H2911,H2911,J2911)</f>
        <v>0</v>
      </c>
      <c r="P2911" s="12" t="n">
        <f aca="false">IF(J2911&gt;H2911,J2911-H2911,0)</f>
        <v>0</v>
      </c>
    </row>
    <row r="2912" customFormat="false" ht="15" hidden="false" customHeight="false" outlineLevel="0" collapsed="false">
      <c r="A2912" s="28" t="n">
        <v>42857.1249999929</v>
      </c>
      <c r="B2912" s="0" t="n">
        <f aca="false">MONTH(A2912)</f>
        <v>5</v>
      </c>
      <c r="C2912" s="12" t="n">
        <v>0.552</v>
      </c>
      <c r="D2912" s="0" t="n">
        <v>1.656</v>
      </c>
      <c r="E2912" s="0" t="n">
        <v>0.2295</v>
      </c>
      <c r="F2912" s="12" t="n">
        <f aca="false">IF($F$3&gt;0,C2912*($F$3/$C$3),C2912)</f>
        <v>1.70143232655665</v>
      </c>
      <c r="G2912" s="12" t="n">
        <f aca="false">IF($F$3&gt;0,D2912*($F$3/$D$3),D2912)</f>
        <v>1.70143232655665</v>
      </c>
      <c r="H2912" s="12" t="n">
        <f aca="false">IF($F$3&gt;0,E2912*($F$3/$E$3),E2912)</f>
        <v>0.362307172071752</v>
      </c>
      <c r="J2912" s="12" t="n">
        <f aca="false">Sheet2!J2909</f>
        <v>0</v>
      </c>
      <c r="K2912" s="12" t="n">
        <f aca="false">IF(J2912&gt;=F2912,F2912,J2912)</f>
        <v>0</v>
      </c>
      <c r="L2912" s="12" t="n">
        <f aca="false">IF(J2912&gt;F2912,J2912-F2912,0)</f>
        <v>0</v>
      </c>
      <c r="M2912" s="12" t="n">
        <f aca="false">IF(J2912&gt;=G2912,G2912,J2912)</f>
        <v>0</v>
      </c>
      <c r="N2912" s="12" t="n">
        <f aca="false">IF(J2912&gt;G2912,J2912-G2912,0)</f>
        <v>0</v>
      </c>
      <c r="O2912" s="12" t="n">
        <f aca="false">IF(J2912&gt;=H2912,H2912,J2912)</f>
        <v>0</v>
      </c>
      <c r="P2912" s="12" t="n">
        <f aca="false">IF(J2912&gt;H2912,J2912-H2912,0)</f>
        <v>0</v>
      </c>
    </row>
    <row r="2913" customFormat="false" ht="15" hidden="false" customHeight="false" outlineLevel="0" collapsed="false">
      <c r="A2913" s="28" t="n">
        <v>42857.1666666596</v>
      </c>
      <c r="B2913" s="0" t="n">
        <f aca="false">MONTH(A2913)</f>
        <v>5</v>
      </c>
      <c r="C2913" s="12" t="n">
        <v>0.341</v>
      </c>
      <c r="D2913" s="0" t="n">
        <v>1.023</v>
      </c>
      <c r="E2913" s="0" t="n">
        <v>0.1887</v>
      </c>
      <c r="F2913" s="12" t="n">
        <f aca="false">IF($F$3&gt;0,C2913*($F$3/$C$3),C2913)</f>
        <v>1.05106598434025</v>
      </c>
      <c r="G2913" s="12" t="n">
        <f aca="false">IF($F$3&gt;0,D2913*($F$3/$D$3),D2913)</f>
        <v>1.05106598434025</v>
      </c>
      <c r="H2913" s="12" t="n">
        <f aca="false">IF($F$3&gt;0,E2913*($F$3/$E$3),E2913)</f>
        <v>0.297897008147885</v>
      </c>
      <c r="J2913" s="12" t="n">
        <f aca="false">Sheet2!J2910</f>
        <v>0.000818273596160793</v>
      </c>
      <c r="K2913" s="12" t="n">
        <f aca="false">IF(J2913&gt;=F2913,F2913,J2913)</f>
        <v>0.000818273596160793</v>
      </c>
      <c r="L2913" s="12" t="n">
        <f aca="false">IF(J2913&gt;F2913,J2913-F2913,0)</f>
        <v>0</v>
      </c>
      <c r="M2913" s="12" t="n">
        <f aca="false">IF(J2913&gt;=G2913,G2913,J2913)</f>
        <v>0.000818273596160793</v>
      </c>
      <c r="N2913" s="12" t="n">
        <f aca="false">IF(J2913&gt;G2913,J2913-G2913,0)</f>
        <v>0</v>
      </c>
      <c r="O2913" s="12" t="n">
        <f aca="false">IF(J2913&gt;=H2913,H2913,J2913)</f>
        <v>0.000818273596160793</v>
      </c>
      <c r="P2913" s="12" t="n">
        <f aca="false">IF(J2913&gt;H2913,J2913-H2913,0)</f>
        <v>0</v>
      </c>
    </row>
    <row r="2914" customFormat="false" ht="15" hidden="false" customHeight="false" outlineLevel="0" collapsed="false">
      <c r="A2914" s="28" t="n">
        <v>42857.2083333263</v>
      </c>
      <c r="B2914" s="0" t="n">
        <f aca="false">MONTH(A2914)</f>
        <v>5</v>
      </c>
      <c r="C2914" s="12" t="n">
        <v>0.546</v>
      </c>
      <c r="D2914" s="0" t="n">
        <v>1.638</v>
      </c>
      <c r="E2914" s="0" t="n">
        <v>0.6018</v>
      </c>
      <c r="F2914" s="12" t="n">
        <f aca="false">IF($F$3&gt;0,C2914*($F$3/$C$3),C2914)</f>
        <v>1.68293849692016</v>
      </c>
      <c r="G2914" s="12" t="n">
        <f aca="false">IF($F$3&gt;0,D2914*($F$3/$D$3),D2914)</f>
        <v>1.68293849692016</v>
      </c>
      <c r="H2914" s="12" t="n">
        <f aca="false">IF($F$3&gt;0,E2914*($F$3/$E$3),E2914)</f>
        <v>0.950049917877039</v>
      </c>
      <c r="J2914" s="12" t="n">
        <f aca="false">Sheet2!J2911</f>
        <v>0.676851456536273</v>
      </c>
      <c r="K2914" s="12" t="n">
        <f aca="false">IF(J2914&gt;=F2914,F2914,J2914)</f>
        <v>0.676851456536273</v>
      </c>
      <c r="L2914" s="12" t="n">
        <f aca="false">IF(J2914&gt;F2914,J2914-F2914,0)</f>
        <v>0</v>
      </c>
      <c r="M2914" s="12" t="n">
        <f aca="false">IF(J2914&gt;=G2914,G2914,J2914)</f>
        <v>0.676851456536273</v>
      </c>
      <c r="N2914" s="12" t="n">
        <f aca="false">IF(J2914&gt;G2914,J2914-G2914,0)</f>
        <v>0</v>
      </c>
      <c r="O2914" s="12" t="n">
        <f aca="false">IF(J2914&gt;=H2914,H2914,J2914)</f>
        <v>0.676851456536273</v>
      </c>
      <c r="P2914" s="12" t="n">
        <f aca="false">IF(J2914&gt;H2914,J2914-H2914,0)</f>
        <v>0</v>
      </c>
    </row>
    <row r="2915" customFormat="false" ht="15" hidden="false" customHeight="false" outlineLevel="0" collapsed="false">
      <c r="A2915" s="28" t="n">
        <v>42857.2499999929</v>
      </c>
      <c r="B2915" s="0" t="n">
        <f aca="false">MONTH(A2915)</f>
        <v>5</v>
      </c>
      <c r="C2915" s="12" t="n">
        <v>0.640666666666667</v>
      </c>
      <c r="D2915" s="0" t="n">
        <v>1.922</v>
      </c>
      <c r="E2915" s="0" t="n">
        <v>0.2907</v>
      </c>
      <c r="F2915" s="12" t="n">
        <f aca="false">IF($F$3&gt;0,C2915*($F$3/$C$3),C2915)</f>
        <v>1.97473003118471</v>
      </c>
      <c r="G2915" s="12" t="n">
        <f aca="false">IF($F$3&gt;0,D2915*($F$3/$D$3),D2915)</f>
        <v>1.97473003118471</v>
      </c>
      <c r="H2915" s="12" t="n">
        <f aca="false">IF($F$3&gt;0,E2915*($F$3/$E$3),E2915)</f>
        <v>0.458922417957553</v>
      </c>
      <c r="J2915" s="12" t="n">
        <f aca="false">Sheet2!J2912</f>
        <v>2.46023560013467</v>
      </c>
      <c r="K2915" s="12" t="n">
        <f aca="false">IF(J2915&gt;=F2915,F2915,J2915)</f>
        <v>1.97473003118471</v>
      </c>
      <c r="L2915" s="12" t="n">
        <f aca="false">IF(J2915&gt;F2915,J2915-F2915,0)</f>
        <v>0.485505568949964</v>
      </c>
      <c r="M2915" s="12" t="n">
        <f aca="false">IF(J2915&gt;=G2915,G2915,J2915)</f>
        <v>1.97473003118471</v>
      </c>
      <c r="N2915" s="12" t="n">
        <f aca="false">IF(J2915&gt;G2915,J2915-G2915,0)</f>
        <v>0.485505568949963</v>
      </c>
      <c r="O2915" s="12" t="n">
        <f aca="false">IF(J2915&gt;=H2915,H2915,J2915)</f>
        <v>0.458922417957553</v>
      </c>
      <c r="P2915" s="12" t="n">
        <f aca="false">IF(J2915&gt;H2915,J2915-H2915,0)</f>
        <v>2.00131318217712</v>
      </c>
    </row>
    <row r="2916" customFormat="false" ht="15" hidden="false" customHeight="false" outlineLevel="0" collapsed="false">
      <c r="A2916" s="28" t="n">
        <v>42857.2916666596</v>
      </c>
      <c r="B2916" s="0" t="n">
        <f aca="false">MONTH(A2916)</f>
        <v>5</v>
      </c>
      <c r="C2916" s="12" t="n">
        <v>1.04833333333333</v>
      </c>
      <c r="D2916" s="0" t="n">
        <v>3.145</v>
      </c>
      <c r="E2916" s="0" t="n">
        <v>1.2053</v>
      </c>
      <c r="F2916" s="12" t="n">
        <f aca="false">IF($F$3&gt;0,C2916*($F$3/$C$3),C2916)</f>
        <v>3.2312830114859</v>
      </c>
      <c r="G2916" s="12" t="n">
        <f aca="false">IF($F$3&gt;0,D2916*($F$3/$D$3),D2916)</f>
        <v>3.2312830114859</v>
      </c>
      <c r="H2916" s="12" t="n">
        <f aca="false">IF($F$3&gt;0,E2916*($F$3/$E$3),E2916)</f>
        <v>1.90278359258424</v>
      </c>
      <c r="J2916" s="12" t="n">
        <f aca="false">Sheet2!J2913</f>
        <v>5.2549950789645</v>
      </c>
      <c r="K2916" s="12" t="n">
        <f aca="false">IF(J2916&gt;=F2916,F2916,J2916)</f>
        <v>3.2312830114859</v>
      </c>
      <c r="L2916" s="12" t="n">
        <f aca="false">IF(J2916&gt;F2916,J2916-F2916,0)</f>
        <v>2.0237120674786</v>
      </c>
      <c r="M2916" s="12" t="n">
        <f aca="false">IF(J2916&gt;=G2916,G2916,J2916)</f>
        <v>3.2312830114859</v>
      </c>
      <c r="N2916" s="12" t="n">
        <f aca="false">IF(J2916&gt;G2916,J2916-G2916,0)</f>
        <v>2.0237120674786</v>
      </c>
      <c r="O2916" s="12" t="n">
        <f aca="false">IF(J2916&gt;=H2916,H2916,J2916)</f>
        <v>1.90278359258424</v>
      </c>
      <c r="P2916" s="12" t="n">
        <f aca="false">IF(J2916&gt;H2916,J2916-H2916,0)</f>
        <v>3.35221148638026</v>
      </c>
    </row>
    <row r="2917" customFormat="false" ht="15" hidden="false" customHeight="false" outlineLevel="0" collapsed="false">
      <c r="A2917" s="28" t="n">
        <v>42857.3333333263</v>
      </c>
      <c r="B2917" s="0" t="n">
        <f aca="false">MONTH(A2917)</f>
        <v>5</v>
      </c>
      <c r="C2917" s="12" t="n">
        <v>0.652</v>
      </c>
      <c r="D2917" s="0" t="n">
        <v>1.956</v>
      </c>
      <c r="E2917" s="0" t="n">
        <v>1.3345</v>
      </c>
      <c r="F2917" s="12" t="n">
        <f aca="false">IF($F$3&gt;0,C2917*($F$3/$C$3),C2917)</f>
        <v>2.00966282049807</v>
      </c>
      <c r="G2917" s="12" t="n">
        <f aca="false">IF($F$3&gt;0,D2917*($F$3/$D$3),D2917)</f>
        <v>2.00966282049807</v>
      </c>
      <c r="H2917" s="12" t="n">
        <f aca="false">IF($F$3&gt;0,E2917*($F$3/$E$3),E2917)</f>
        <v>2.10674911167649</v>
      </c>
      <c r="J2917" s="12" t="n">
        <f aca="false">Sheet2!J2914</f>
        <v>8.72740231016183</v>
      </c>
      <c r="K2917" s="12" t="n">
        <f aca="false">IF(J2917&gt;=F2917,F2917,J2917)</f>
        <v>2.00966282049807</v>
      </c>
      <c r="L2917" s="12" t="n">
        <f aca="false">IF(J2917&gt;F2917,J2917-F2917,0)</f>
        <v>6.71773948966376</v>
      </c>
      <c r="M2917" s="12" t="n">
        <f aca="false">IF(J2917&gt;=G2917,G2917,J2917)</f>
        <v>2.00966282049807</v>
      </c>
      <c r="N2917" s="12" t="n">
        <f aca="false">IF(J2917&gt;G2917,J2917-G2917,0)</f>
        <v>6.71773948966376</v>
      </c>
      <c r="O2917" s="12" t="n">
        <f aca="false">IF(J2917&gt;=H2917,H2917,J2917)</f>
        <v>2.10674911167649</v>
      </c>
      <c r="P2917" s="12" t="n">
        <f aca="false">IF(J2917&gt;H2917,J2917-H2917,0)</f>
        <v>6.62065319848534</v>
      </c>
    </row>
    <row r="2918" customFormat="false" ht="15" hidden="false" customHeight="false" outlineLevel="0" collapsed="false">
      <c r="A2918" s="28" t="n">
        <v>42857.3749999929</v>
      </c>
      <c r="B2918" s="0" t="n">
        <f aca="false">MONTH(A2918)</f>
        <v>5</v>
      </c>
      <c r="C2918" s="12" t="n">
        <v>0.53</v>
      </c>
      <c r="D2918" s="0" t="n">
        <v>1.59</v>
      </c>
      <c r="E2918" s="0" t="n">
        <v>1.0166</v>
      </c>
      <c r="F2918" s="12" t="n">
        <f aca="false">IF($F$3&gt;0,C2918*($F$3/$C$3),C2918)</f>
        <v>1.63362161788953</v>
      </c>
      <c r="G2918" s="12" t="n">
        <f aca="false">IF($F$3&gt;0,D2918*($F$3/$D$3),D2918)</f>
        <v>1.63362161788953</v>
      </c>
      <c r="H2918" s="12" t="n">
        <f aca="false">IF($F$3&gt;0,E2918*($F$3/$E$3),E2918)</f>
        <v>1.60488658443635</v>
      </c>
      <c r="J2918" s="12" t="n">
        <f aca="false">Sheet2!J2915</f>
        <v>11.587696935901</v>
      </c>
      <c r="K2918" s="12" t="n">
        <f aca="false">IF(J2918&gt;=F2918,F2918,J2918)</f>
        <v>1.63362161788953</v>
      </c>
      <c r="L2918" s="12" t="n">
        <f aca="false">IF(J2918&gt;F2918,J2918-F2918,0)</f>
        <v>9.95407531801146</v>
      </c>
      <c r="M2918" s="12" t="n">
        <f aca="false">IF(J2918&gt;=G2918,G2918,J2918)</f>
        <v>1.63362161788953</v>
      </c>
      <c r="N2918" s="12" t="n">
        <f aca="false">IF(J2918&gt;G2918,J2918-G2918,0)</f>
        <v>9.95407531801146</v>
      </c>
      <c r="O2918" s="12" t="n">
        <f aca="false">IF(J2918&gt;=H2918,H2918,J2918)</f>
        <v>1.60488658443635</v>
      </c>
      <c r="P2918" s="12" t="n">
        <f aca="false">IF(J2918&gt;H2918,J2918-H2918,0)</f>
        <v>9.98281035146464</v>
      </c>
    </row>
    <row r="2919" customFormat="false" ht="15" hidden="false" customHeight="false" outlineLevel="0" collapsed="false">
      <c r="A2919" s="28" t="n">
        <v>42857.4166666596</v>
      </c>
      <c r="B2919" s="0" t="n">
        <f aca="false">MONTH(A2919)</f>
        <v>5</v>
      </c>
      <c r="C2919" s="12" t="n">
        <v>0.267333333333333</v>
      </c>
      <c r="D2919" s="0" t="n">
        <v>0.802</v>
      </c>
      <c r="E2919" s="0" t="n">
        <v>1.7935</v>
      </c>
      <c r="F2919" s="12" t="n">
        <f aca="false">IF($F$3&gt;0,C2919*($F$3/$C$3),C2919)</f>
        <v>0.8240028538034</v>
      </c>
      <c r="G2919" s="12" t="n">
        <f aca="false">IF($F$3&gt;0,D2919*($F$3/$D$3),D2919)</f>
        <v>0.8240028538034</v>
      </c>
      <c r="H2919" s="12" t="n">
        <f aca="false">IF($F$3&gt;0,E2919*($F$3/$E$3),E2919)</f>
        <v>2.83136345581999</v>
      </c>
      <c r="J2919" s="12" t="n">
        <f aca="false">Sheet2!J2916</f>
        <v>12.2430484049944</v>
      </c>
      <c r="K2919" s="12" t="n">
        <f aca="false">IF(J2919&gt;=F2919,F2919,J2919)</f>
        <v>0.8240028538034</v>
      </c>
      <c r="L2919" s="12" t="n">
        <f aca="false">IF(J2919&gt;F2919,J2919-F2919,0)</f>
        <v>11.419045551191</v>
      </c>
      <c r="M2919" s="12" t="n">
        <f aca="false">IF(J2919&gt;=G2919,G2919,J2919)</f>
        <v>0.8240028538034</v>
      </c>
      <c r="N2919" s="12" t="n">
        <f aca="false">IF(J2919&gt;G2919,J2919-G2919,0)</f>
        <v>11.419045551191</v>
      </c>
      <c r="O2919" s="12" t="n">
        <f aca="false">IF(J2919&gt;=H2919,H2919,J2919)</f>
        <v>2.83136345581999</v>
      </c>
      <c r="P2919" s="12" t="n">
        <f aca="false">IF(J2919&gt;H2919,J2919-H2919,0)</f>
        <v>9.41168494917437</v>
      </c>
    </row>
    <row r="2920" customFormat="false" ht="15" hidden="false" customHeight="false" outlineLevel="0" collapsed="false">
      <c r="A2920" s="28" t="n">
        <v>42857.4583333263</v>
      </c>
      <c r="B2920" s="0" t="n">
        <f aca="false">MONTH(A2920)</f>
        <v>5</v>
      </c>
      <c r="C2920" s="12" t="n">
        <v>0.423</v>
      </c>
      <c r="D2920" s="0" t="n">
        <v>1.269</v>
      </c>
      <c r="E2920" s="0" t="n">
        <v>1.598</v>
      </c>
      <c r="F2920" s="12" t="n">
        <f aca="false">IF($F$3&gt;0,C2920*($F$3/$C$3),C2920)</f>
        <v>1.30381498937221</v>
      </c>
      <c r="G2920" s="12" t="n">
        <f aca="false">IF($F$3&gt;0,D2920*($F$3/$D$3),D2920)</f>
        <v>1.30381498937221</v>
      </c>
      <c r="H2920" s="12" t="n">
        <f aca="false">IF($F$3&gt;0,E2920*($F$3/$E$3),E2920)</f>
        <v>2.52273142035146</v>
      </c>
      <c r="J2920" s="12" t="n">
        <f aca="false">Sheet2!J2917</f>
        <v>14.0378992085623</v>
      </c>
      <c r="K2920" s="12" t="n">
        <f aca="false">IF(J2920&gt;=F2920,F2920,J2920)</f>
        <v>1.30381498937221</v>
      </c>
      <c r="L2920" s="12" t="n">
        <f aca="false">IF(J2920&gt;F2920,J2920-F2920,0)</f>
        <v>12.7340842191901</v>
      </c>
      <c r="M2920" s="12" t="n">
        <f aca="false">IF(J2920&gt;=G2920,G2920,J2920)</f>
        <v>1.30381498937221</v>
      </c>
      <c r="N2920" s="12" t="n">
        <f aca="false">IF(J2920&gt;G2920,J2920-G2920,0)</f>
        <v>12.7340842191901</v>
      </c>
      <c r="O2920" s="12" t="n">
        <f aca="false">IF(J2920&gt;=H2920,H2920,J2920)</f>
        <v>2.52273142035146</v>
      </c>
      <c r="P2920" s="12" t="n">
        <f aca="false">IF(J2920&gt;H2920,J2920-H2920,0)</f>
        <v>11.5151677882108</v>
      </c>
    </row>
    <row r="2921" customFormat="false" ht="15" hidden="false" customHeight="false" outlineLevel="0" collapsed="false">
      <c r="A2921" s="28" t="n">
        <v>42857.4999999929</v>
      </c>
      <c r="B2921" s="0" t="n">
        <f aca="false">MONTH(A2921)</f>
        <v>5</v>
      </c>
      <c r="C2921" s="12" t="n">
        <v>0.439</v>
      </c>
      <c r="D2921" s="0" t="n">
        <v>1.317</v>
      </c>
      <c r="E2921" s="0" t="n">
        <v>2.1811</v>
      </c>
      <c r="F2921" s="12" t="n">
        <f aca="false">IF($F$3&gt;0,C2921*($F$3/$C$3),C2921)</f>
        <v>1.35313186840284</v>
      </c>
      <c r="G2921" s="12" t="n">
        <f aca="false">IF($F$3&gt;0,D2921*($F$3/$D$3),D2921)</f>
        <v>1.35313186840284</v>
      </c>
      <c r="H2921" s="12" t="n">
        <f aca="false">IF($F$3&gt;0,E2921*($F$3/$E$3),E2921)</f>
        <v>3.44326001309673</v>
      </c>
      <c r="J2921" s="12" t="n">
        <f aca="false">Sheet2!J2918</f>
        <v>17.1044344545872</v>
      </c>
      <c r="K2921" s="12" t="n">
        <f aca="false">IF(J2921&gt;=F2921,F2921,J2921)</f>
        <v>1.35313186840284</v>
      </c>
      <c r="L2921" s="12" t="n">
        <f aca="false">IF(J2921&gt;F2921,J2921-F2921,0)</f>
        <v>15.7513025861844</v>
      </c>
      <c r="M2921" s="12" t="n">
        <f aca="false">IF(J2921&gt;=G2921,G2921,J2921)</f>
        <v>1.35313186840284</v>
      </c>
      <c r="N2921" s="12" t="n">
        <f aca="false">IF(J2921&gt;G2921,J2921-G2921,0)</f>
        <v>15.7513025861844</v>
      </c>
      <c r="O2921" s="12" t="n">
        <f aca="false">IF(J2921&gt;=H2921,H2921,J2921)</f>
        <v>3.44326001309673</v>
      </c>
      <c r="P2921" s="12" t="n">
        <f aca="false">IF(J2921&gt;H2921,J2921-H2921,0)</f>
        <v>13.6611744414905</v>
      </c>
    </row>
    <row r="2922" customFormat="false" ht="15" hidden="false" customHeight="false" outlineLevel="0" collapsed="false">
      <c r="A2922" s="28" t="n">
        <v>42857.5416666596</v>
      </c>
      <c r="B2922" s="0" t="n">
        <f aca="false">MONTH(A2922)</f>
        <v>5</v>
      </c>
      <c r="C2922" s="12" t="n">
        <v>0.578333333333333</v>
      </c>
      <c r="D2922" s="0" t="n">
        <v>1.735</v>
      </c>
      <c r="E2922" s="0" t="n">
        <v>1.1152</v>
      </c>
      <c r="F2922" s="12" t="n">
        <f aca="false">IF($F$3&gt;0,C2922*($F$3/$C$3),C2922)</f>
        <v>1.78259968996122</v>
      </c>
      <c r="G2922" s="12" t="n">
        <f aca="false">IF($F$3&gt;0,D2922*($F$3/$D$3),D2922)</f>
        <v>1.78259968996122</v>
      </c>
      <c r="H2922" s="12" t="n">
        <f aca="false">IF($F$3&gt;0,E2922*($F$3/$E$3),E2922)</f>
        <v>1.7605444805857</v>
      </c>
      <c r="J2922" s="12" t="n">
        <f aca="false">Sheet2!J2919</f>
        <v>15.4202687715587</v>
      </c>
      <c r="K2922" s="12" t="n">
        <f aca="false">IF(J2922&gt;=F2922,F2922,J2922)</f>
        <v>1.78259968996122</v>
      </c>
      <c r="L2922" s="12" t="n">
        <f aca="false">IF(J2922&gt;F2922,J2922-F2922,0)</f>
        <v>13.6376690815975</v>
      </c>
      <c r="M2922" s="12" t="n">
        <f aca="false">IF(J2922&gt;=G2922,G2922,J2922)</f>
        <v>1.78259968996122</v>
      </c>
      <c r="N2922" s="12" t="n">
        <f aca="false">IF(J2922&gt;G2922,J2922-G2922,0)</f>
        <v>13.6376690815975</v>
      </c>
      <c r="O2922" s="12" t="n">
        <f aca="false">IF(J2922&gt;=H2922,H2922,J2922)</f>
        <v>1.7605444805857</v>
      </c>
      <c r="P2922" s="12" t="n">
        <f aca="false">IF(J2922&gt;H2922,J2922-H2922,0)</f>
        <v>13.659724290973</v>
      </c>
    </row>
    <row r="2923" customFormat="false" ht="15" hidden="false" customHeight="false" outlineLevel="0" collapsed="false">
      <c r="A2923" s="28" t="n">
        <v>42857.5833333263</v>
      </c>
      <c r="B2923" s="0" t="n">
        <f aca="false">MONTH(A2923)</f>
        <v>5</v>
      </c>
      <c r="C2923" s="12" t="n">
        <v>0.471333333333333</v>
      </c>
      <c r="D2923" s="0" t="n">
        <v>1.414</v>
      </c>
      <c r="E2923" s="0" t="n">
        <v>1.2019</v>
      </c>
      <c r="F2923" s="12" t="n">
        <f aca="false">IF($F$3&gt;0,C2923*($F$3/$C$3),C2923)</f>
        <v>1.4527930614439</v>
      </c>
      <c r="G2923" s="12" t="n">
        <f aca="false">IF($F$3&gt;0,D2923*($F$3/$D$3),D2923)</f>
        <v>1.4527930614439</v>
      </c>
      <c r="H2923" s="12" t="n">
        <f aca="false">IF($F$3&gt;0,E2923*($F$3/$E$3),E2923)</f>
        <v>1.89741607892392</v>
      </c>
      <c r="J2923" s="12" t="n">
        <f aca="false">Sheet2!J2920</f>
        <v>12.4986593668157</v>
      </c>
      <c r="K2923" s="12" t="n">
        <f aca="false">IF(J2923&gt;=F2923,F2923,J2923)</f>
        <v>1.4527930614439</v>
      </c>
      <c r="L2923" s="12" t="n">
        <f aca="false">IF(J2923&gt;F2923,J2923-F2923,0)</f>
        <v>11.0458663053718</v>
      </c>
      <c r="M2923" s="12" t="n">
        <f aca="false">IF(J2923&gt;=G2923,G2923,J2923)</f>
        <v>1.4527930614439</v>
      </c>
      <c r="N2923" s="12" t="n">
        <f aca="false">IF(J2923&gt;G2923,J2923-G2923,0)</f>
        <v>11.0458663053718</v>
      </c>
      <c r="O2923" s="12" t="n">
        <f aca="false">IF(J2923&gt;=H2923,H2923,J2923)</f>
        <v>1.89741607892392</v>
      </c>
      <c r="P2923" s="12" t="n">
        <f aca="false">IF(J2923&gt;H2923,J2923-H2923,0)</f>
        <v>10.6012432878918</v>
      </c>
    </row>
    <row r="2924" customFormat="false" ht="15" hidden="false" customHeight="false" outlineLevel="0" collapsed="false">
      <c r="A2924" s="28" t="n">
        <v>42857.6249999929</v>
      </c>
      <c r="B2924" s="0" t="n">
        <f aca="false">MONTH(A2924)</f>
        <v>5</v>
      </c>
      <c r="C2924" s="12" t="n">
        <v>0.457</v>
      </c>
      <c r="D2924" s="0" t="n">
        <v>1.371</v>
      </c>
      <c r="E2924" s="0" t="n">
        <v>1.8309</v>
      </c>
      <c r="F2924" s="12" t="n">
        <f aca="false">IF($F$3&gt;0,C2924*($F$3/$C$3),C2924)</f>
        <v>1.4086133573123</v>
      </c>
      <c r="G2924" s="12" t="n">
        <f aca="false">IF($F$3&gt;0,D2924*($F$3/$D$3),D2924)</f>
        <v>1.4086133573123</v>
      </c>
      <c r="H2924" s="12" t="n">
        <f aca="false">IF($F$3&gt;0,E2924*($F$3/$E$3),E2924)</f>
        <v>2.89040610608354</v>
      </c>
      <c r="J2924" s="12" t="n">
        <f aca="false">Sheet2!J2921</f>
        <v>10.8678455044789</v>
      </c>
      <c r="K2924" s="12" t="n">
        <f aca="false">IF(J2924&gt;=F2924,F2924,J2924)</f>
        <v>1.4086133573123</v>
      </c>
      <c r="L2924" s="12" t="n">
        <f aca="false">IF(J2924&gt;F2924,J2924-F2924,0)</f>
        <v>9.45923214716659</v>
      </c>
      <c r="M2924" s="12" t="n">
        <f aca="false">IF(J2924&gt;=G2924,G2924,J2924)</f>
        <v>1.4086133573123</v>
      </c>
      <c r="N2924" s="12" t="n">
        <f aca="false">IF(J2924&gt;G2924,J2924-G2924,0)</f>
        <v>9.45923214716659</v>
      </c>
      <c r="O2924" s="12" t="n">
        <f aca="false">IF(J2924&gt;=H2924,H2924,J2924)</f>
        <v>2.89040610608354</v>
      </c>
      <c r="P2924" s="12" t="n">
        <f aca="false">IF(J2924&gt;H2924,J2924-H2924,0)</f>
        <v>7.97743939839535</v>
      </c>
    </row>
    <row r="2925" customFormat="false" ht="15" hidden="false" customHeight="false" outlineLevel="0" collapsed="false">
      <c r="A2925" s="28" t="n">
        <v>42857.6666666596</v>
      </c>
      <c r="B2925" s="0" t="n">
        <f aca="false">MONTH(A2925)</f>
        <v>5</v>
      </c>
      <c r="C2925" s="12" t="n">
        <v>0.151666666666667</v>
      </c>
      <c r="D2925" s="0" t="n">
        <v>0.455</v>
      </c>
      <c r="E2925" s="0" t="n">
        <v>0.7004</v>
      </c>
      <c r="F2925" s="12" t="n">
        <f aca="false">IF($F$3&gt;0,C2925*($F$3/$C$3),C2925)</f>
        <v>0.467482915811156</v>
      </c>
      <c r="G2925" s="12" t="n">
        <f aca="false">IF($F$3&gt;0,D2925*($F$3/$D$3),D2925)</f>
        <v>0.467482915811156</v>
      </c>
      <c r="H2925" s="12" t="n">
        <f aca="false">IF($F$3&gt;0,E2925*($F$3/$E$3),E2925)</f>
        <v>1.10570781402638</v>
      </c>
      <c r="J2925" s="12" t="n">
        <f aca="false">Sheet2!J2922</f>
        <v>7.40801974741483</v>
      </c>
      <c r="K2925" s="12" t="n">
        <f aca="false">IF(J2925&gt;=F2925,F2925,J2925)</f>
        <v>0.467482915811156</v>
      </c>
      <c r="L2925" s="12" t="n">
        <f aca="false">IF(J2925&gt;F2925,J2925-F2925,0)</f>
        <v>6.94053683160367</v>
      </c>
      <c r="M2925" s="12" t="n">
        <f aca="false">IF(J2925&gt;=G2925,G2925,J2925)</f>
        <v>0.467482915811156</v>
      </c>
      <c r="N2925" s="12" t="n">
        <f aca="false">IF(J2925&gt;G2925,J2925-G2925,0)</f>
        <v>6.94053683160367</v>
      </c>
      <c r="O2925" s="12" t="n">
        <f aca="false">IF(J2925&gt;=H2925,H2925,J2925)</f>
        <v>1.10570781402638</v>
      </c>
      <c r="P2925" s="12" t="n">
        <f aca="false">IF(J2925&gt;H2925,J2925-H2925,0)</f>
        <v>6.30231193338844</v>
      </c>
    </row>
    <row r="2926" customFormat="false" ht="15" hidden="false" customHeight="false" outlineLevel="0" collapsed="false">
      <c r="A2926" s="28" t="n">
        <v>42857.7083333262</v>
      </c>
      <c r="B2926" s="0" t="n">
        <f aca="false">MONTH(A2926)</f>
        <v>5</v>
      </c>
      <c r="C2926" s="12" t="n">
        <v>0.411666666666667</v>
      </c>
      <c r="D2926" s="0" t="n">
        <v>1.235</v>
      </c>
      <c r="E2926" s="0" t="n">
        <v>0.2465</v>
      </c>
      <c r="F2926" s="12" t="n">
        <f aca="false">IF($F$3&gt;0,C2926*($F$3/$C$3),C2926)</f>
        <v>1.26888220005885</v>
      </c>
      <c r="G2926" s="12" t="n">
        <f aca="false">IF($F$3&gt;0,D2926*($F$3/$D$3),D2926)</f>
        <v>1.26888220005885</v>
      </c>
      <c r="H2926" s="12" t="n">
        <f aca="false">IF($F$3&gt;0,E2926*($F$3/$E$3),E2926)</f>
        <v>0.389144740373364</v>
      </c>
      <c r="J2926" s="12" t="n">
        <f aca="false">Sheet2!J2923</f>
        <v>4.95845451141849</v>
      </c>
      <c r="K2926" s="12" t="n">
        <f aca="false">IF(J2926&gt;=F2926,F2926,J2926)</f>
        <v>1.26888220005885</v>
      </c>
      <c r="L2926" s="12" t="n">
        <f aca="false">IF(J2926&gt;F2926,J2926-F2926,0)</f>
        <v>3.68957231135964</v>
      </c>
      <c r="M2926" s="12" t="n">
        <f aca="false">IF(J2926&gt;=G2926,G2926,J2926)</f>
        <v>1.26888220005885</v>
      </c>
      <c r="N2926" s="12" t="n">
        <f aca="false">IF(J2926&gt;G2926,J2926-G2926,0)</f>
        <v>3.68957231135964</v>
      </c>
      <c r="O2926" s="12" t="n">
        <f aca="false">IF(J2926&gt;=H2926,H2926,J2926)</f>
        <v>0.389144740373364</v>
      </c>
      <c r="P2926" s="12" t="n">
        <f aca="false">IF(J2926&gt;H2926,J2926-H2926,0)</f>
        <v>4.56930977104513</v>
      </c>
    </row>
    <row r="2927" customFormat="false" ht="15" hidden="false" customHeight="false" outlineLevel="0" collapsed="false">
      <c r="A2927" s="28" t="n">
        <v>42857.7499999929</v>
      </c>
      <c r="B2927" s="0" t="n">
        <f aca="false">MONTH(A2927)</f>
        <v>5</v>
      </c>
      <c r="C2927" s="12" t="n">
        <v>0.574333333333333</v>
      </c>
      <c r="D2927" s="0" t="n">
        <v>1.723</v>
      </c>
      <c r="E2927" s="0" t="n">
        <v>0.4862</v>
      </c>
      <c r="F2927" s="12" t="n">
        <f aca="false">IF($F$3&gt;0,C2927*($F$3/$C$3),C2927)</f>
        <v>1.77027047020356</v>
      </c>
      <c r="G2927" s="12" t="n">
        <f aca="false">IF($F$3&gt;0,D2927*($F$3/$D$3),D2927)</f>
        <v>1.77027047020356</v>
      </c>
      <c r="H2927" s="12" t="n">
        <f aca="false">IF($F$3&gt;0,E2927*($F$3/$E$3),E2927)</f>
        <v>0.767554453426083</v>
      </c>
      <c r="J2927" s="12" t="n">
        <f aca="false">Sheet2!J2924</f>
        <v>1.89048593289737</v>
      </c>
      <c r="K2927" s="12" t="n">
        <f aca="false">IF(J2927&gt;=F2927,F2927,J2927)</f>
        <v>1.77027047020356</v>
      </c>
      <c r="L2927" s="12" t="n">
        <f aca="false">IF(J2927&gt;F2927,J2927-F2927,0)</f>
        <v>0.120215462693809</v>
      </c>
      <c r="M2927" s="12" t="n">
        <f aca="false">IF(J2927&gt;=G2927,G2927,J2927)</f>
        <v>1.77027047020356</v>
      </c>
      <c r="N2927" s="12" t="n">
        <f aca="false">IF(J2927&gt;G2927,J2927-G2927,0)</f>
        <v>0.120215462693807</v>
      </c>
      <c r="O2927" s="12" t="n">
        <f aca="false">IF(J2927&gt;=H2927,H2927,J2927)</f>
        <v>0.767554453426083</v>
      </c>
      <c r="P2927" s="12" t="n">
        <f aca="false">IF(J2927&gt;H2927,J2927-H2927,0)</f>
        <v>1.12293147947129</v>
      </c>
    </row>
    <row r="2928" customFormat="false" ht="15" hidden="false" customHeight="false" outlineLevel="0" collapsed="false">
      <c r="A2928" s="28" t="n">
        <v>42857.7916666596</v>
      </c>
      <c r="B2928" s="0" t="n">
        <f aca="false">MONTH(A2928)</f>
        <v>5</v>
      </c>
      <c r="C2928" s="12" t="n">
        <v>1.10533333333333</v>
      </c>
      <c r="D2928" s="0" t="n">
        <v>3.316</v>
      </c>
      <c r="E2928" s="0" t="n">
        <v>0.5525</v>
      </c>
      <c r="F2928" s="12" t="n">
        <f aca="false">IF($F$3&gt;0,C2928*($F$3/$C$3),C2928)</f>
        <v>3.40697439303251</v>
      </c>
      <c r="G2928" s="12" t="n">
        <f aca="false">IF($F$3&gt;0,D2928*($F$3/$D$3),D2928)</f>
        <v>3.40697439303251</v>
      </c>
      <c r="H2928" s="12" t="n">
        <f aca="false">IF($F$3&gt;0,E2928*($F$3/$E$3),E2928)</f>
        <v>0.872220969802367</v>
      </c>
      <c r="J2928" s="12" t="n">
        <f aca="false">Sheet2!J2925</f>
        <v>0.601402426528259</v>
      </c>
      <c r="K2928" s="12" t="n">
        <f aca="false">IF(J2928&gt;=F2928,F2928,J2928)</f>
        <v>0.601402426528259</v>
      </c>
      <c r="L2928" s="12" t="n">
        <f aca="false">IF(J2928&gt;F2928,J2928-F2928,0)</f>
        <v>0</v>
      </c>
      <c r="M2928" s="12" t="n">
        <f aca="false">IF(J2928&gt;=G2928,G2928,J2928)</f>
        <v>0.601402426528259</v>
      </c>
      <c r="N2928" s="12" t="n">
        <f aca="false">IF(J2928&gt;G2928,J2928-G2928,0)</f>
        <v>0</v>
      </c>
      <c r="O2928" s="12" t="n">
        <f aca="false">IF(J2928&gt;=H2928,H2928,J2928)</f>
        <v>0.601402426528259</v>
      </c>
      <c r="P2928" s="12" t="n">
        <f aca="false">IF(J2928&gt;H2928,J2928-H2928,0)</f>
        <v>0</v>
      </c>
    </row>
    <row r="2929" customFormat="false" ht="15" hidden="false" customHeight="false" outlineLevel="0" collapsed="false">
      <c r="A2929" s="28" t="n">
        <v>42857.8333333262</v>
      </c>
      <c r="B2929" s="0" t="n">
        <f aca="false">MONTH(A2929)</f>
        <v>5</v>
      </c>
      <c r="C2929" s="12" t="n">
        <v>1.03733333333333</v>
      </c>
      <c r="D2929" s="0" t="n">
        <v>3.112</v>
      </c>
      <c r="E2929" s="0" t="n">
        <v>0.4199</v>
      </c>
      <c r="F2929" s="12" t="n">
        <f aca="false">IF($F$3&gt;0,C2929*($F$3/$C$3),C2929)</f>
        <v>3.19737765715234</v>
      </c>
      <c r="G2929" s="12" t="n">
        <f aca="false">IF($F$3&gt;0,D2929*($F$3/$D$3),D2929)</f>
        <v>3.19737765715235</v>
      </c>
      <c r="H2929" s="12" t="n">
        <f aca="false">IF($F$3&gt;0,E2929*($F$3/$E$3),E2929)</f>
        <v>0.662887937049799</v>
      </c>
      <c r="J2929" s="12" t="n">
        <f aca="false">Sheet2!J2926</f>
        <v>0</v>
      </c>
      <c r="K2929" s="12" t="n">
        <f aca="false">IF(J2929&gt;=F2929,F2929,J2929)</f>
        <v>0</v>
      </c>
      <c r="L2929" s="12" t="n">
        <f aca="false">IF(J2929&gt;F2929,J2929-F2929,0)</f>
        <v>0</v>
      </c>
      <c r="M2929" s="12" t="n">
        <f aca="false">IF(J2929&gt;=G2929,G2929,J2929)</f>
        <v>0</v>
      </c>
      <c r="N2929" s="12" t="n">
        <f aca="false">IF(J2929&gt;G2929,J2929-G2929,0)</f>
        <v>0</v>
      </c>
      <c r="O2929" s="12" t="n">
        <f aca="false">IF(J2929&gt;=H2929,H2929,J2929)</f>
        <v>0</v>
      </c>
      <c r="P2929" s="12" t="n">
        <f aca="false">IF(J2929&gt;H2929,J2929-H2929,0)</f>
        <v>0</v>
      </c>
    </row>
    <row r="2930" customFormat="false" ht="15" hidden="false" customHeight="false" outlineLevel="0" collapsed="false">
      <c r="A2930" s="28" t="n">
        <v>42857.8749999929</v>
      </c>
      <c r="B2930" s="0" t="n">
        <f aca="false">MONTH(A2930)</f>
        <v>5</v>
      </c>
      <c r="C2930" s="12" t="n">
        <v>0.775</v>
      </c>
      <c r="D2930" s="0" t="n">
        <v>2.325</v>
      </c>
      <c r="E2930" s="0" t="n">
        <v>0.2312</v>
      </c>
      <c r="F2930" s="12" t="n">
        <f aca="false">IF($F$3&gt;0,C2930*($F$3/$C$3),C2930)</f>
        <v>2.38878632804602</v>
      </c>
      <c r="G2930" s="12" t="n">
        <f aca="false">IF($F$3&gt;0,D2930*($F$3/$D$3),D2930)</f>
        <v>2.38878632804602</v>
      </c>
      <c r="H2930" s="12" t="n">
        <f aca="false">IF($F$3&gt;0,E2930*($F$3/$E$3),E2930)</f>
        <v>0.364990928901913</v>
      </c>
      <c r="J2930" s="12" t="n">
        <f aca="false">Sheet2!J2927</f>
        <v>0</v>
      </c>
      <c r="K2930" s="12" t="n">
        <f aca="false">IF(J2930&gt;=F2930,F2930,J2930)</f>
        <v>0</v>
      </c>
      <c r="L2930" s="12" t="n">
        <f aca="false">IF(J2930&gt;F2930,J2930-F2930,0)</f>
        <v>0</v>
      </c>
      <c r="M2930" s="12" t="n">
        <f aca="false">IF(J2930&gt;=G2930,G2930,J2930)</f>
        <v>0</v>
      </c>
      <c r="N2930" s="12" t="n">
        <f aca="false">IF(J2930&gt;G2930,J2930-G2930,0)</f>
        <v>0</v>
      </c>
      <c r="O2930" s="12" t="n">
        <f aca="false">IF(J2930&gt;=H2930,H2930,J2930)</f>
        <v>0</v>
      </c>
      <c r="P2930" s="12" t="n">
        <f aca="false">IF(J2930&gt;H2930,J2930-H2930,0)</f>
        <v>0</v>
      </c>
    </row>
    <row r="2931" customFormat="false" ht="15" hidden="false" customHeight="false" outlineLevel="0" collapsed="false">
      <c r="A2931" s="28" t="n">
        <v>42857.9166666596</v>
      </c>
      <c r="B2931" s="0" t="n">
        <f aca="false">MONTH(A2931)</f>
        <v>5</v>
      </c>
      <c r="C2931" s="12" t="n">
        <v>0.428</v>
      </c>
      <c r="D2931" s="0" t="n">
        <v>1.284</v>
      </c>
      <c r="E2931" s="0" t="n">
        <v>0.1683</v>
      </c>
      <c r="F2931" s="12" t="n">
        <f aca="false">IF($F$3&gt;0,C2931*($F$3/$C$3),C2931)</f>
        <v>1.31922651406928</v>
      </c>
      <c r="G2931" s="12" t="n">
        <f aca="false">IF($F$3&gt;0,D2931*($F$3/$D$3),D2931)</f>
        <v>1.31922651406928</v>
      </c>
      <c r="H2931" s="12" t="n">
        <f aca="false">IF($F$3&gt;0,E2931*($F$3/$E$3),E2931)</f>
        <v>0.265691926185952</v>
      </c>
      <c r="J2931" s="12" t="n">
        <f aca="false">Sheet2!J2928</f>
        <v>0</v>
      </c>
      <c r="K2931" s="12" t="n">
        <f aca="false">IF(J2931&gt;=F2931,F2931,J2931)</f>
        <v>0</v>
      </c>
      <c r="L2931" s="12" t="n">
        <f aca="false">IF(J2931&gt;F2931,J2931-F2931,0)</f>
        <v>0</v>
      </c>
      <c r="M2931" s="12" t="n">
        <f aca="false">IF(J2931&gt;=G2931,G2931,J2931)</f>
        <v>0</v>
      </c>
      <c r="N2931" s="12" t="n">
        <f aca="false">IF(J2931&gt;G2931,J2931-G2931,0)</f>
        <v>0</v>
      </c>
      <c r="O2931" s="12" t="n">
        <f aca="false">IF(J2931&gt;=H2931,H2931,J2931)</f>
        <v>0</v>
      </c>
      <c r="P2931" s="12" t="n">
        <f aca="false">IF(J2931&gt;H2931,J2931-H2931,0)</f>
        <v>0</v>
      </c>
    </row>
    <row r="2932" customFormat="false" ht="15" hidden="false" customHeight="false" outlineLevel="0" collapsed="false">
      <c r="A2932" s="28" t="n">
        <v>42857.9583333262</v>
      </c>
      <c r="B2932" s="0" t="n">
        <f aca="false">MONTH(A2932)</f>
        <v>5</v>
      </c>
      <c r="C2932" s="12" t="n">
        <v>0.317333333333333</v>
      </c>
      <c r="D2932" s="0" t="n">
        <v>0.952</v>
      </c>
      <c r="E2932" s="0" t="n">
        <v>1.0506</v>
      </c>
      <c r="F2932" s="12" t="n">
        <f aca="false">IF($F$3&gt;0,C2932*($F$3/$C$3),C2932)</f>
        <v>0.97811810077411</v>
      </c>
      <c r="G2932" s="12" t="n">
        <f aca="false">IF($F$3&gt;0,D2932*($F$3/$D$3),D2932)</f>
        <v>0.978118100774111</v>
      </c>
      <c r="H2932" s="12" t="n">
        <f aca="false">IF($F$3&gt;0,E2932*($F$3/$E$3),E2932)</f>
        <v>1.65856172103958</v>
      </c>
      <c r="J2932" s="12" t="n">
        <f aca="false">Sheet2!J2929</f>
        <v>0</v>
      </c>
      <c r="K2932" s="12" t="n">
        <f aca="false">IF(J2932&gt;=F2932,F2932,J2932)</f>
        <v>0</v>
      </c>
      <c r="L2932" s="12" t="n">
        <f aca="false">IF(J2932&gt;F2932,J2932-F2932,0)</f>
        <v>0</v>
      </c>
      <c r="M2932" s="12" t="n">
        <f aca="false">IF(J2932&gt;=G2932,G2932,J2932)</f>
        <v>0</v>
      </c>
      <c r="N2932" s="12" t="n">
        <f aca="false">IF(J2932&gt;G2932,J2932-G2932,0)</f>
        <v>0</v>
      </c>
      <c r="O2932" s="12" t="n">
        <f aca="false">IF(J2932&gt;=H2932,H2932,J2932)</f>
        <v>0</v>
      </c>
      <c r="P2932" s="12" t="n">
        <f aca="false">IF(J2932&gt;H2932,J2932-H2932,0)</f>
        <v>0</v>
      </c>
    </row>
    <row r="2933" customFormat="false" ht="15" hidden="false" customHeight="false" outlineLevel="0" collapsed="false">
      <c r="A2933" s="28" t="n">
        <v>42857.9999999929</v>
      </c>
      <c r="B2933" s="0" t="n">
        <f aca="false">MONTH(A2933)</f>
        <v>5</v>
      </c>
      <c r="C2933" s="12" t="n">
        <v>0.386</v>
      </c>
      <c r="D2933" s="0" t="n">
        <v>1.158</v>
      </c>
      <c r="E2933" s="0" t="n">
        <v>1.9482</v>
      </c>
      <c r="F2933" s="12" t="n">
        <f aca="false">IF($F$3&gt;0,C2933*($F$3/$C$3),C2933)</f>
        <v>1.18976970661389</v>
      </c>
      <c r="G2933" s="12" t="n">
        <f aca="false">IF($F$3&gt;0,D2933*($F$3/$D$3),D2933)</f>
        <v>1.18976970661389</v>
      </c>
      <c r="H2933" s="12" t="n">
        <f aca="false">IF($F$3&gt;0,E2933*($F$3/$E$3),E2933)</f>
        <v>3.07558532736465</v>
      </c>
      <c r="J2933" s="12" t="n">
        <f aca="false">Sheet2!J2930</f>
        <v>0</v>
      </c>
      <c r="K2933" s="12" t="n">
        <f aca="false">IF(J2933&gt;=F2933,F2933,J2933)</f>
        <v>0</v>
      </c>
      <c r="L2933" s="12" t="n">
        <f aca="false">IF(J2933&gt;F2933,J2933-F2933,0)</f>
        <v>0</v>
      </c>
      <c r="M2933" s="12" t="n">
        <f aca="false">IF(J2933&gt;=G2933,G2933,J2933)</f>
        <v>0</v>
      </c>
      <c r="N2933" s="12" t="n">
        <f aca="false">IF(J2933&gt;G2933,J2933-G2933,0)</f>
        <v>0</v>
      </c>
      <c r="O2933" s="12" t="n">
        <f aca="false">IF(J2933&gt;=H2933,H2933,J2933)</f>
        <v>0</v>
      </c>
      <c r="P2933" s="12" t="n">
        <f aca="false">IF(J2933&gt;H2933,J2933-H2933,0)</f>
        <v>0</v>
      </c>
    </row>
    <row r="2934" customFormat="false" ht="15" hidden="false" customHeight="false" outlineLevel="0" collapsed="false">
      <c r="A2934" s="28" t="n">
        <v>42858.0416666596</v>
      </c>
      <c r="B2934" s="0" t="n">
        <f aca="false">MONTH(A2934)</f>
        <v>5</v>
      </c>
      <c r="C2934" s="12" t="n">
        <v>0.225</v>
      </c>
      <c r="D2934" s="0" t="n">
        <v>0.675</v>
      </c>
      <c r="E2934" s="0" t="n">
        <v>0.1224</v>
      </c>
      <c r="F2934" s="12" t="n">
        <f aca="false">IF($F$3&gt;0,C2934*($F$3/$C$3),C2934)</f>
        <v>0.693518611368198</v>
      </c>
      <c r="G2934" s="12" t="n">
        <f aca="false">IF($F$3&gt;0,D2934*($F$3/$D$3),D2934)</f>
        <v>0.693518611368199</v>
      </c>
      <c r="H2934" s="12" t="n">
        <f aca="false">IF($F$3&gt;0,E2934*($F$3/$E$3),E2934)</f>
        <v>0.193230491771601</v>
      </c>
      <c r="J2934" s="12" t="n">
        <f aca="false">Sheet2!J2931</f>
        <v>0</v>
      </c>
      <c r="K2934" s="12" t="n">
        <f aca="false">IF(J2934&gt;=F2934,F2934,J2934)</f>
        <v>0</v>
      </c>
      <c r="L2934" s="12" t="n">
        <f aca="false">IF(J2934&gt;F2934,J2934-F2934,0)</f>
        <v>0</v>
      </c>
      <c r="M2934" s="12" t="n">
        <f aca="false">IF(J2934&gt;=G2934,G2934,J2934)</f>
        <v>0</v>
      </c>
      <c r="N2934" s="12" t="n">
        <f aca="false">IF(J2934&gt;G2934,J2934-G2934,0)</f>
        <v>0</v>
      </c>
      <c r="O2934" s="12" t="n">
        <f aca="false">IF(J2934&gt;=H2934,H2934,J2934)</f>
        <v>0</v>
      </c>
      <c r="P2934" s="12" t="n">
        <f aca="false">IF(J2934&gt;H2934,J2934-H2934,0)</f>
        <v>0</v>
      </c>
    </row>
    <row r="2935" customFormat="false" ht="15" hidden="false" customHeight="false" outlineLevel="0" collapsed="false">
      <c r="A2935" s="28" t="n">
        <v>42858.0833333262</v>
      </c>
      <c r="B2935" s="0" t="n">
        <f aca="false">MONTH(A2935)</f>
        <v>5</v>
      </c>
      <c r="C2935" s="12" t="n">
        <v>0.429333333333333</v>
      </c>
      <c r="D2935" s="0" t="n">
        <v>1.288</v>
      </c>
      <c r="E2935" s="0" t="n">
        <v>0.1258</v>
      </c>
      <c r="F2935" s="12" t="n">
        <f aca="false">IF($F$3&gt;0,C2935*($F$3/$C$3),C2935)</f>
        <v>1.3233362539885</v>
      </c>
      <c r="G2935" s="12" t="n">
        <f aca="false">IF($F$3&gt;0,D2935*($F$3/$D$3),D2935)</f>
        <v>1.3233362539885</v>
      </c>
      <c r="H2935" s="12" t="n">
        <f aca="false">IF($F$3&gt;0,E2935*($F$3/$E$3),E2935)</f>
        <v>0.198598005431923</v>
      </c>
      <c r="J2935" s="12" t="n">
        <f aca="false">Sheet2!J2932</f>
        <v>0</v>
      </c>
      <c r="K2935" s="12" t="n">
        <f aca="false">IF(J2935&gt;=F2935,F2935,J2935)</f>
        <v>0</v>
      </c>
      <c r="L2935" s="12" t="n">
        <f aca="false">IF(J2935&gt;F2935,J2935-F2935,0)</f>
        <v>0</v>
      </c>
      <c r="M2935" s="12" t="n">
        <f aca="false">IF(J2935&gt;=G2935,G2935,J2935)</f>
        <v>0</v>
      </c>
      <c r="N2935" s="12" t="n">
        <f aca="false">IF(J2935&gt;G2935,J2935-G2935,0)</f>
        <v>0</v>
      </c>
      <c r="O2935" s="12" t="n">
        <f aca="false">IF(J2935&gt;=H2935,H2935,J2935)</f>
        <v>0</v>
      </c>
      <c r="P2935" s="12" t="n">
        <f aca="false">IF(J2935&gt;H2935,J2935-H2935,0)</f>
        <v>0</v>
      </c>
    </row>
    <row r="2936" customFormat="false" ht="15" hidden="false" customHeight="false" outlineLevel="0" collapsed="false">
      <c r="A2936" s="28" t="n">
        <v>42858.1249999929</v>
      </c>
      <c r="B2936" s="0" t="n">
        <f aca="false">MONTH(A2936)</f>
        <v>5</v>
      </c>
      <c r="C2936" s="12" t="n">
        <v>0.401</v>
      </c>
      <c r="D2936" s="0" t="n">
        <v>1.203</v>
      </c>
      <c r="E2936" s="0" t="n">
        <v>0.1513</v>
      </c>
      <c r="F2936" s="12" t="n">
        <f aca="false">IF($F$3&gt;0,C2936*($F$3/$C$3),C2936)</f>
        <v>1.2360042807051</v>
      </c>
      <c r="G2936" s="12" t="n">
        <f aca="false">IF($F$3&gt;0,D2936*($F$3/$D$3),D2936)</f>
        <v>1.2360042807051</v>
      </c>
      <c r="H2936" s="12" t="n">
        <f aca="false">IF($F$3&gt;0,E2936*($F$3/$E$3),E2936)</f>
        <v>0.23885435788434</v>
      </c>
      <c r="J2936" s="12" t="n">
        <f aca="false">Sheet2!J2933</f>
        <v>0</v>
      </c>
      <c r="K2936" s="12" t="n">
        <f aca="false">IF(J2936&gt;=F2936,F2936,J2936)</f>
        <v>0</v>
      </c>
      <c r="L2936" s="12" t="n">
        <f aca="false">IF(J2936&gt;F2936,J2936-F2936,0)</f>
        <v>0</v>
      </c>
      <c r="M2936" s="12" t="n">
        <f aca="false">IF(J2936&gt;=G2936,G2936,J2936)</f>
        <v>0</v>
      </c>
      <c r="N2936" s="12" t="n">
        <f aca="false">IF(J2936&gt;G2936,J2936-G2936,0)</f>
        <v>0</v>
      </c>
      <c r="O2936" s="12" t="n">
        <f aca="false">IF(J2936&gt;=H2936,H2936,J2936)</f>
        <v>0</v>
      </c>
      <c r="P2936" s="12" t="n">
        <f aca="false">IF(J2936&gt;H2936,J2936-H2936,0)</f>
        <v>0</v>
      </c>
    </row>
    <row r="2937" customFormat="false" ht="15" hidden="false" customHeight="false" outlineLevel="0" collapsed="false">
      <c r="A2937" s="28" t="n">
        <v>42858.1666666596</v>
      </c>
      <c r="B2937" s="0" t="n">
        <f aca="false">MONTH(A2937)</f>
        <v>5</v>
      </c>
      <c r="C2937" s="12" t="n">
        <v>0.224</v>
      </c>
      <c r="D2937" s="0" t="n">
        <v>0.672</v>
      </c>
      <c r="E2937" s="0" t="n">
        <v>0.1564</v>
      </c>
      <c r="F2937" s="12" t="n">
        <f aca="false">IF($F$3&gt;0,C2937*($F$3/$C$3),C2937)</f>
        <v>0.690436306428784</v>
      </c>
      <c r="G2937" s="12" t="n">
        <f aca="false">IF($F$3&gt;0,D2937*($F$3/$D$3),D2937)</f>
        <v>0.690436306428784</v>
      </c>
      <c r="H2937" s="12" t="n">
        <f aca="false">IF($F$3&gt;0,E2937*($F$3/$E$3),E2937)</f>
        <v>0.246905628374824</v>
      </c>
      <c r="J2937" s="12" t="n">
        <f aca="false">Sheet2!J2934</f>
        <v>0.000168074161095425</v>
      </c>
      <c r="K2937" s="12" t="n">
        <f aca="false">IF(J2937&gt;=F2937,F2937,J2937)</f>
        <v>0.000168074161095425</v>
      </c>
      <c r="L2937" s="12" t="n">
        <f aca="false">IF(J2937&gt;F2937,J2937-F2937,0)</f>
        <v>0</v>
      </c>
      <c r="M2937" s="12" t="n">
        <f aca="false">IF(J2937&gt;=G2937,G2937,J2937)</f>
        <v>0.000168074161095425</v>
      </c>
      <c r="N2937" s="12" t="n">
        <f aca="false">IF(J2937&gt;G2937,J2937-G2937,0)</f>
        <v>0</v>
      </c>
      <c r="O2937" s="12" t="n">
        <f aca="false">IF(J2937&gt;=H2937,H2937,J2937)</f>
        <v>0.000168074161095425</v>
      </c>
      <c r="P2937" s="12" t="n">
        <f aca="false">IF(J2937&gt;H2937,J2937-H2937,0)</f>
        <v>0</v>
      </c>
    </row>
    <row r="2938" customFormat="false" ht="15" hidden="false" customHeight="false" outlineLevel="0" collapsed="false">
      <c r="A2938" s="28" t="n">
        <v>42858.2083333262</v>
      </c>
      <c r="B2938" s="0" t="n">
        <f aca="false">MONTH(A2938)</f>
        <v>5</v>
      </c>
      <c r="C2938" s="12" t="n">
        <v>0.369666666666667</v>
      </c>
      <c r="D2938" s="0" t="n">
        <v>1.109</v>
      </c>
      <c r="E2938" s="0" t="n">
        <v>0.8619</v>
      </c>
      <c r="F2938" s="12" t="n">
        <f aca="false">IF($F$3&gt;0,C2938*($F$3/$C$3),C2938)</f>
        <v>1.13942539260345</v>
      </c>
      <c r="G2938" s="12" t="n">
        <f aca="false">IF($F$3&gt;0,D2938*($F$3/$D$3),D2938)</f>
        <v>1.13942539260346</v>
      </c>
      <c r="H2938" s="12" t="n">
        <f aca="false">IF($F$3&gt;0,E2938*($F$3/$E$3),E2938)</f>
        <v>1.36066471289169</v>
      </c>
      <c r="J2938" s="12" t="n">
        <f aca="false">Sheet2!J2935</f>
        <v>0.626828152419087</v>
      </c>
      <c r="K2938" s="12" t="n">
        <f aca="false">IF(J2938&gt;=F2938,F2938,J2938)</f>
        <v>0.626828152419087</v>
      </c>
      <c r="L2938" s="12" t="n">
        <f aca="false">IF(J2938&gt;F2938,J2938-F2938,0)</f>
        <v>0</v>
      </c>
      <c r="M2938" s="12" t="n">
        <f aca="false">IF(J2938&gt;=G2938,G2938,J2938)</f>
        <v>0.626828152419087</v>
      </c>
      <c r="N2938" s="12" t="n">
        <f aca="false">IF(J2938&gt;G2938,J2938-G2938,0)</f>
        <v>0</v>
      </c>
      <c r="O2938" s="12" t="n">
        <f aca="false">IF(J2938&gt;=H2938,H2938,J2938)</f>
        <v>0.626828152419087</v>
      </c>
      <c r="P2938" s="12" t="n">
        <f aca="false">IF(J2938&gt;H2938,J2938-H2938,0)</f>
        <v>0</v>
      </c>
    </row>
    <row r="2939" customFormat="false" ht="15" hidden="false" customHeight="false" outlineLevel="0" collapsed="false">
      <c r="A2939" s="28" t="n">
        <v>42858.2499999929</v>
      </c>
      <c r="B2939" s="0" t="n">
        <f aca="false">MONTH(A2939)</f>
        <v>5</v>
      </c>
      <c r="C2939" s="12" t="n">
        <v>0.856</v>
      </c>
      <c r="D2939" s="0" t="n">
        <v>2.568</v>
      </c>
      <c r="E2939" s="0" t="n">
        <v>0.3026</v>
      </c>
      <c r="F2939" s="12" t="n">
        <f aca="false">IF($F$3&gt;0,C2939*($F$3/$C$3),C2939)</f>
        <v>2.63845302813857</v>
      </c>
      <c r="G2939" s="12" t="n">
        <f aca="false">IF($F$3&gt;0,D2939*($F$3/$D$3),D2939)</f>
        <v>2.63845302813857</v>
      </c>
      <c r="H2939" s="12" t="n">
        <f aca="false">IF($F$3&gt;0,E2939*($F$3/$E$3),E2939)</f>
        <v>0.477708715768681</v>
      </c>
      <c r="J2939" s="12" t="n">
        <f aca="false">Sheet2!J2936</f>
        <v>1.86038595047729</v>
      </c>
      <c r="K2939" s="12" t="n">
        <f aca="false">IF(J2939&gt;=F2939,F2939,J2939)</f>
        <v>1.86038595047729</v>
      </c>
      <c r="L2939" s="12" t="n">
        <f aca="false">IF(J2939&gt;F2939,J2939-F2939,0)</f>
        <v>0</v>
      </c>
      <c r="M2939" s="12" t="n">
        <f aca="false">IF(J2939&gt;=G2939,G2939,J2939)</f>
        <v>1.86038595047729</v>
      </c>
      <c r="N2939" s="12" t="n">
        <f aca="false">IF(J2939&gt;G2939,J2939-G2939,0)</f>
        <v>0</v>
      </c>
      <c r="O2939" s="12" t="n">
        <f aca="false">IF(J2939&gt;=H2939,H2939,J2939)</f>
        <v>0.477708715768681</v>
      </c>
      <c r="P2939" s="12" t="n">
        <f aca="false">IF(J2939&gt;H2939,J2939-H2939,0)</f>
        <v>1.38267723470861</v>
      </c>
    </row>
    <row r="2940" customFormat="false" ht="15" hidden="false" customHeight="false" outlineLevel="0" collapsed="false">
      <c r="A2940" s="28" t="n">
        <v>42858.2916666595</v>
      </c>
      <c r="B2940" s="0" t="n">
        <f aca="false">MONTH(A2940)</f>
        <v>5</v>
      </c>
      <c r="C2940" s="12" t="n">
        <v>0.754666666666667</v>
      </c>
      <c r="D2940" s="0" t="n">
        <v>2.264</v>
      </c>
      <c r="E2940" s="0" t="n">
        <v>0.4335</v>
      </c>
      <c r="F2940" s="12" t="n">
        <f aca="false">IF($F$3&gt;0,C2940*($F$3/$C$3),C2940)</f>
        <v>2.32611279427793</v>
      </c>
      <c r="G2940" s="12" t="n">
        <f aca="false">IF($F$3&gt;0,D2940*($F$3/$D$3),D2940)</f>
        <v>2.32611279427793</v>
      </c>
      <c r="H2940" s="12" t="n">
        <f aca="false">IF($F$3&gt;0,E2940*($F$3/$E$3),E2940)</f>
        <v>0.684357991691088</v>
      </c>
      <c r="J2940" s="12" t="n">
        <f aca="false">Sheet2!J2937</f>
        <v>1.65573792185397</v>
      </c>
      <c r="K2940" s="12" t="n">
        <f aca="false">IF(J2940&gt;=F2940,F2940,J2940)</f>
        <v>1.65573792185397</v>
      </c>
      <c r="L2940" s="12" t="n">
        <f aca="false">IF(J2940&gt;F2940,J2940-F2940,0)</f>
        <v>0</v>
      </c>
      <c r="M2940" s="12" t="n">
        <f aca="false">IF(J2940&gt;=G2940,G2940,J2940)</f>
        <v>1.65573792185397</v>
      </c>
      <c r="N2940" s="12" t="n">
        <f aca="false">IF(J2940&gt;G2940,J2940-G2940,0)</f>
        <v>0</v>
      </c>
      <c r="O2940" s="12" t="n">
        <f aca="false">IF(J2940&gt;=H2940,H2940,J2940)</f>
        <v>0.684357991691088</v>
      </c>
      <c r="P2940" s="12" t="n">
        <f aca="false">IF(J2940&gt;H2940,J2940-H2940,0)</f>
        <v>0.97137993016288</v>
      </c>
    </row>
    <row r="2941" customFormat="false" ht="15" hidden="false" customHeight="false" outlineLevel="0" collapsed="false">
      <c r="A2941" s="28" t="n">
        <v>42858.3333333262</v>
      </c>
      <c r="B2941" s="0" t="n">
        <f aca="false">MONTH(A2941)</f>
        <v>5</v>
      </c>
      <c r="C2941" s="12" t="n">
        <v>0.718666666666667</v>
      </c>
      <c r="D2941" s="0" t="n">
        <v>2.156</v>
      </c>
      <c r="E2941" s="0" t="n">
        <v>2.5466</v>
      </c>
      <c r="F2941" s="12" t="n">
        <f aca="false">IF($F$3&gt;0,C2941*($F$3/$C$3),C2941)</f>
        <v>2.21514981645901</v>
      </c>
      <c r="G2941" s="12" t="n">
        <f aca="false">IF($F$3&gt;0,D2941*($F$3/$D$3),D2941)</f>
        <v>2.21514981645902</v>
      </c>
      <c r="H2941" s="12" t="n">
        <f aca="false">IF($F$3&gt;0,E2941*($F$3/$E$3),E2941)</f>
        <v>4.02026773158137</v>
      </c>
      <c r="J2941" s="12" t="n">
        <f aca="false">Sheet2!J2938</f>
        <v>3.34372582487231</v>
      </c>
      <c r="K2941" s="12" t="n">
        <f aca="false">IF(J2941&gt;=F2941,F2941,J2941)</f>
        <v>2.21514981645901</v>
      </c>
      <c r="L2941" s="12" t="n">
        <f aca="false">IF(J2941&gt;F2941,J2941-F2941,0)</f>
        <v>1.1285760084133</v>
      </c>
      <c r="M2941" s="12" t="n">
        <f aca="false">IF(J2941&gt;=G2941,G2941,J2941)</f>
        <v>2.21514981645902</v>
      </c>
      <c r="N2941" s="12" t="n">
        <f aca="false">IF(J2941&gt;G2941,J2941-G2941,0)</f>
        <v>1.12857600841329</v>
      </c>
      <c r="O2941" s="12" t="n">
        <f aca="false">IF(J2941&gt;=H2941,H2941,J2941)</f>
        <v>3.34372582487231</v>
      </c>
      <c r="P2941" s="12" t="n">
        <f aca="false">IF(J2941&gt;H2941,J2941-H2941,0)</f>
        <v>0</v>
      </c>
    </row>
    <row r="2942" customFormat="false" ht="15" hidden="false" customHeight="false" outlineLevel="0" collapsed="false">
      <c r="A2942" s="28" t="n">
        <v>42858.3749999929</v>
      </c>
      <c r="B2942" s="0" t="n">
        <f aca="false">MONTH(A2942)</f>
        <v>5</v>
      </c>
      <c r="C2942" s="12" t="n">
        <v>0.188666666666667</v>
      </c>
      <c r="D2942" s="0" t="n">
        <v>0.566</v>
      </c>
      <c r="E2942" s="0" t="n">
        <v>1.3498</v>
      </c>
      <c r="F2942" s="12" t="n">
        <f aca="false">IF($F$3&gt;0,C2942*($F$3/$C$3),C2942)</f>
        <v>0.581528198569482</v>
      </c>
      <c r="G2942" s="12" t="n">
        <f aca="false">IF($F$3&gt;0,D2942*($F$3/$D$3),D2942)</f>
        <v>0.581528198569482</v>
      </c>
      <c r="H2942" s="12" t="n">
        <f aca="false">IF($F$3&gt;0,E2942*($F$3/$E$3),E2942)</f>
        <v>2.13090292314794</v>
      </c>
      <c r="J2942" s="12" t="n">
        <f aca="false">Sheet2!J2939</f>
        <v>5.79544105961294</v>
      </c>
      <c r="K2942" s="12" t="n">
        <f aca="false">IF(J2942&gt;=F2942,F2942,J2942)</f>
        <v>0.581528198569482</v>
      </c>
      <c r="L2942" s="12" t="n">
        <f aca="false">IF(J2942&gt;F2942,J2942-F2942,0)</f>
        <v>5.21391286104346</v>
      </c>
      <c r="M2942" s="12" t="n">
        <f aca="false">IF(J2942&gt;=G2942,G2942,J2942)</f>
        <v>0.581528198569482</v>
      </c>
      <c r="N2942" s="12" t="n">
        <f aca="false">IF(J2942&gt;G2942,J2942-G2942,0)</f>
        <v>5.21391286104345</v>
      </c>
      <c r="O2942" s="12" t="n">
        <f aca="false">IF(J2942&gt;=H2942,H2942,J2942)</f>
        <v>2.13090292314794</v>
      </c>
      <c r="P2942" s="12" t="n">
        <f aca="false">IF(J2942&gt;H2942,J2942-H2942,0)</f>
        <v>3.664538136465</v>
      </c>
    </row>
    <row r="2943" customFormat="false" ht="15" hidden="false" customHeight="false" outlineLevel="0" collapsed="false">
      <c r="A2943" s="28" t="n">
        <v>42858.4166666595</v>
      </c>
      <c r="B2943" s="0" t="n">
        <f aca="false">MONTH(A2943)</f>
        <v>5</v>
      </c>
      <c r="C2943" s="12" t="n">
        <v>0.514333333333333</v>
      </c>
      <c r="D2943" s="0" t="n">
        <v>1.543</v>
      </c>
      <c r="E2943" s="0" t="n">
        <v>1.8071</v>
      </c>
      <c r="F2943" s="12" t="n">
        <f aca="false">IF($F$3&gt;0,C2943*($F$3/$C$3),C2943)</f>
        <v>1.58533217383871</v>
      </c>
      <c r="G2943" s="12" t="n">
        <f aca="false">IF($F$3&gt;0,D2943*($F$3/$D$3),D2943)</f>
        <v>1.58533217383871</v>
      </c>
      <c r="H2943" s="12" t="n">
        <f aca="false">IF($F$3&gt;0,E2943*($F$3/$E$3),E2943)</f>
        <v>2.85283351046128</v>
      </c>
      <c r="J2943" s="12" t="n">
        <f aca="false">Sheet2!J2940</f>
        <v>3.49565906946892</v>
      </c>
      <c r="K2943" s="12" t="n">
        <f aca="false">IF(J2943&gt;=F2943,F2943,J2943)</f>
        <v>1.58533217383871</v>
      </c>
      <c r="L2943" s="12" t="n">
        <f aca="false">IF(J2943&gt;F2943,J2943-F2943,0)</f>
        <v>1.91032689563021</v>
      </c>
      <c r="M2943" s="12" t="n">
        <f aca="false">IF(J2943&gt;=G2943,G2943,J2943)</f>
        <v>1.58533217383871</v>
      </c>
      <c r="N2943" s="12" t="n">
        <f aca="false">IF(J2943&gt;G2943,J2943-G2943,0)</f>
        <v>1.91032689563021</v>
      </c>
      <c r="O2943" s="12" t="n">
        <f aca="false">IF(J2943&gt;=H2943,H2943,J2943)</f>
        <v>2.85283351046128</v>
      </c>
      <c r="P2943" s="12" t="n">
        <f aca="false">IF(J2943&gt;H2943,J2943-H2943,0)</f>
        <v>0.642825559007646</v>
      </c>
    </row>
    <row r="2944" customFormat="false" ht="15" hidden="false" customHeight="false" outlineLevel="0" collapsed="false">
      <c r="A2944" s="28" t="n">
        <v>42858.4583333262</v>
      </c>
      <c r="B2944" s="0" t="n">
        <f aca="false">MONTH(A2944)</f>
        <v>5</v>
      </c>
      <c r="C2944" s="12" t="n">
        <v>0.167</v>
      </c>
      <c r="D2944" s="0" t="n">
        <v>0.501</v>
      </c>
      <c r="E2944" s="0" t="n">
        <v>1.0557</v>
      </c>
      <c r="F2944" s="12" t="n">
        <f aca="false">IF($F$3&gt;0,C2944*($F$3/$C$3),C2944)</f>
        <v>0.514744924882174</v>
      </c>
      <c r="G2944" s="12" t="n">
        <f aca="false">IF($F$3&gt;0,D2944*($F$3/$D$3),D2944)</f>
        <v>0.514744924882174</v>
      </c>
      <c r="H2944" s="12" t="n">
        <f aca="false">IF($F$3&gt;0,E2944*($F$3/$E$3),E2944)</f>
        <v>1.66661299153006</v>
      </c>
      <c r="J2944" s="12" t="n">
        <f aca="false">Sheet2!J2941</f>
        <v>4.4472325877758</v>
      </c>
      <c r="K2944" s="12" t="n">
        <f aca="false">IF(J2944&gt;=F2944,F2944,J2944)</f>
        <v>0.514744924882174</v>
      </c>
      <c r="L2944" s="12" t="n">
        <f aca="false">IF(J2944&gt;F2944,J2944-F2944,0)</f>
        <v>3.93248766289363</v>
      </c>
      <c r="M2944" s="12" t="n">
        <f aca="false">IF(J2944&gt;=G2944,G2944,J2944)</f>
        <v>0.514744924882174</v>
      </c>
      <c r="N2944" s="12" t="n">
        <f aca="false">IF(J2944&gt;G2944,J2944-G2944,0)</f>
        <v>3.93248766289363</v>
      </c>
      <c r="O2944" s="12" t="n">
        <f aca="false">IF(J2944&gt;=H2944,H2944,J2944)</f>
        <v>1.66661299153006</v>
      </c>
      <c r="P2944" s="12" t="n">
        <f aca="false">IF(J2944&gt;H2944,J2944-H2944,0)</f>
        <v>2.78061959624574</v>
      </c>
    </row>
    <row r="2945" customFormat="false" ht="15" hidden="false" customHeight="false" outlineLevel="0" collapsed="false">
      <c r="A2945" s="28" t="n">
        <v>42858.4999999929</v>
      </c>
      <c r="B2945" s="0" t="n">
        <f aca="false">MONTH(A2945)</f>
        <v>5</v>
      </c>
      <c r="C2945" s="12" t="n">
        <v>0.377666666666667</v>
      </c>
      <c r="D2945" s="0" t="n">
        <v>1.133</v>
      </c>
      <c r="E2945" s="0" t="n">
        <v>1.1033</v>
      </c>
      <c r="F2945" s="12" t="n">
        <f aca="false">IF($F$3&gt;0,C2945*($F$3/$C$3),C2945)</f>
        <v>1.16408383211877</v>
      </c>
      <c r="G2945" s="12" t="n">
        <f aca="false">IF($F$3&gt;0,D2945*($F$3/$D$3),D2945)</f>
        <v>1.16408383211877</v>
      </c>
      <c r="H2945" s="12" t="n">
        <f aca="false">IF($F$3&gt;0,E2945*($F$3/$E$3),E2945)</f>
        <v>1.74175818277457</v>
      </c>
      <c r="J2945" s="12" t="n">
        <f aca="false">Sheet2!J2942</f>
        <v>2.83712241705069</v>
      </c>
      <c r="K2945" s="12" t="n">
        <f aca="false">IF(J2945&gt;=F2945,F2945,J2945)</f>
        <v>1.16408383211877</v>
      </c>
      <c r="L2945" s="12" t="n">
        <f aca="false">IF(J2945&gt;F2945,J2945-F2945,0)</f>
        <v>1.67303858493192</v>
      </c>
      <c r="M2945" s="12" t="n">
        <f aca="false">IF(J2945&gt;=G2945,G2945,J2945)</f>
        <v>1.16408383211877</v>
      </c>
      <c r="N2945" s="12" t="n">
        <f aca="false">IF(J2945&gt;G2945,J2945-G2945,0)</f>
        <v>1.67303858493192</v>
      </c>
      <c r="O2945" s="12" t="n">
        <f aca="false">IF(J2945&gt;=H2945,H2945,J2945)</f>
        <v>1.74175818277457</v>
      </c>
      <c r="P2945" s="12" t="n">
        <f aca="false">IF(J2945&gt;H2945,J2945-H2945,0)</f>
        <v>1.09536423427612</v>
      </c>
    </row>
    <row r="2946" customFormat="false" ht="15" hidden="false" customHeight="false" outlineLevel="0" collapsed="false">
      <c r="A2946" s="28" t="n">
        <v>42858.5416666595</v>
      </c>
      <c r="B2946" s="0" t="n">
        <f aca="false">MONTH(A2946)</f>
        <v>5</v>
      </c>
      <c r="C2946" s="12" t="n">
        <v>0.384</v>
      </c>
      <c r="D2946" s="0" t="n">
        <v>1.152</v>
      </c>
      <c r="E2946" s="0" t="n">
        <v>1.6184</v>
      </c>
      <c r="F2946" s="12" t="n">
        <f aca="false">IF($F$3&gt;0,C2946*($F$3/$C$3),C2946)</f>
        <v>1.18360509673506</v>
      </c>
      <c r="G2946" s="12" t="n">
        <f aca="false">IF($F$3&gt;0,D2946*($F$3/$D$3),D2946)</f>
        <v>1.18360509673506</v>
      </c>
      <c r="H2946" s="12" t="n">
        <f aca="false">IF($F$3&gt;0,E2946*($F$3/$E$3),E2946)</f>
        <v>2.55493650231339</v>
      </c>
      <c r="J2946" s="12" t="n">
        <f aca="false">Sheet2!J2943</f>
        <v>3.14775742080928</v>
      </c>
      <c r="K2946" s="12" t="n">
        <f aca="false">IF(J2946&gt;=F2946,F2946,J2946)</f>
        <v>1.18360509673506</v>
      </c>
      <c r="L2946" s="12" t="n">
        <f aca="false">IF(J2946&gt;F2946,J2946-F2946,0)</f>
        <v>1.96415232407422</v>
      </c>
      <c r="M2946" s="12" t="n">
        <f aca="false">IF(J2946&gt;=G2946,G2946,J2946)</f>
        <v>1.18360509673506</v>
      </c>
      <c r="N2946" s="12" t="n">
        <f aca="false">IF(J2946&gt;G2946,J2946-G2946,0)</f>
        <v>1.96415232407422</v>
      </c>
      <c r="O2946" s="12" t="n">
        <f aca="false">IF(J2946&gt;=H2946,H2946,J2946)</f>
        <v>2.55493650231339</v>
      </c>
      <c r="P2946" s="12" t="n">
        <f aca="false">IF(J2946&gt;H2946,J2946-H2946,0)</f>
        <v>0.592820918495886</v>
      </c>
    </row>
    <row r="2947" customFormat="false" ht="15" hidden="false" customHeight="false" outlineLevel="0" collapsed="false">
      <c r="A2947" s="28" t="n">
        <v>42858.5833333262</v>
      </c>
      <c r="B2947" s="0" t="n">
        <f aca="false">MONTH(A2947)</f>
        <v>5</v>
      </c>
      <c r="C2947" s="12" t="n">
        <v>0.391333333333333</v>
      </c>
      <c r="D2947" s="0" t="n">
        <v>1.174</v>
      </c>
      <c r="E2947" s="0" t="n">
        <v>0.9843</v>
      </c>
      <c r="F2947" s="12" t="n">
        <f aca="false">IF($F$3&gt;0,C2947*($F$3/$C$3),C2947)</f>
        <v>1.20620866629076</v>
      </c>
      <c r="G2947" s="12" t="n">
        <f aca="false">IF($F$3&gt;0,D2947*($F$3/$D$3),D2947)</f>
        <v>1.20620866629076</v>
      </c>
      <c r="H2947" s="12" t="n">
        <f aca="false">IF($F$3&gt;0,E2947*($F$3/$E$3),E2947)</f>
        <v>1.55389520466329</v>
      </c>
      <c r="J2947" s="12" t="n">
        <f aca="false">Sheet2!J2944</f>
        <v>4.65721579846829</v>
      </c>
      <c r="K2947" s="12" t="n">
        <f aca="false">IF(J2947&gt;=F2947,F2947,J2947)</f>
        <v>1.20620866629076</v>
      </c>
      <c r="L2947" s="12" t="n">
        <f aca="false">IF(J2947&gt;F2947,J2947-F2947,0)</f>
        <v>3.45100713217753</v>
      </c>
      <c r="M2947" s="12" t="n">
        <f aca="false">IF(J2947&gt;=G2947,G2947,J2947)</f>
        <v>1.20620866629076</v>
      </c>
      <c r="N2947" s="12" t="n">
        <f aca="false">IF(J2947&gt;G2947,J2947-G2947,0)</f>
        <v>3.45100713217753</v>
      </c>
      <c r="O2947" s="12" t="n">
        <f aca="false">IF(J2947&gt;=H2947,H2947,J2947)</f>
        <v>1.55389520466329</v>
      </c>
      <c r="P2947" s="12" t="n">
        <f aca="false">IF(J2947&gt;H2947,J2947-H2947,0)</f>
        <v>3.103320593805</v>
      </c>
    </row>
    <row r="2948" customFormat="false" ht="15" hidden="false" customHeight="false" outlineLevel="0" collapsed="false">
      <c r="A2948" s="28" t="n">
        <v>42858.6249999929</v>
      </c>
      <c r="B2948" s="0" t="n">
        <f aca="false">MONTH(A2948)</f>
        <v>5</v>
      </c>
      <c r="C2948" s="12" t="n">
        <v>0.338333333333333</v>
      </c>
      <c r="D2948" s="0" t="n">
        <v>1.015</v>
      </c>
      <c r="E2948" s="0" t="n">
        <v>1.8326</v>
      </c>
      <c r="F2948" s="12" t="n">
        <f aca="false">IF($F$3&gt;0,C2948*($F$3/$C$3),C2948)</f>
        <v>1.04284650450181</v>
      </c>
      <c r="G2948" s="12" t="n">
        <f aca="false">IF($F$3&gt;0,D2948*($F$3/$D$3),D2948)</f>
        <v>1.04284650450181</v>
      </c>
      <c r="H2948" s="12" t="n">
        <f aca="false">IF($F$3&gt;0,E2948*($F$3/$E$3),E2948)</f>
        <v>2.8930898629137</v>
      </c>
      <c r="J2948" s="12" t="n">
        <f aca="false">Sheet2!J2945</f>
        <v>5.50646530246351</v>
      </c>
      <c r="K2948" s="12" t="n">
        <f aca="false">IF(J2948&gt;=F2948,F2948,J2948)</f>
        <v>1.04284650450181</v>
      </c>
      <c r="L2948" s="12" t="n">
        <f aca="false">IF(J2948&gt;F2948,J2948-F2948,0)</f>
        <v>4.4636187979617</v>
      </c>
      <c r="M2948" s="12" t="n">
        <f aca="false">IF(J2948&gt;=G2948,G2948,J2948)</f>
        <v>1.04284650450181</v>
      </c>
      <c r="N2948" s="12" t="n">
        <f aca="false">IF(J2948&gt;G2948,J2948-G2948,0)</f>
        <v>4.4636187979617</v>
      </c>
      <c r="O2948" s="12" t="n">
        <f aca="false">IF(J2948&gt;=H2948,H2948,J2948)</f>
        <v>2.8930898629137</v>
      </c>
      <c r="P2948" s="12" t="n">
        <f aca="false">IF(J2948&gt;H2948,J2948-H2948,0)</f>
        <v>2.61337543954981</v>
      </c>
    </row>
    <row r="2949" customFormat="false" ht="15" hidden="false" customHeight="false" outlineLevel="0" collapsed="false">
      <c r="A2949" s="28" t="n">
        <v>42858.6666666595</v>
      </c>
      <c r="B2949" s="0" t="n">
        <f aca="false">MONTH(A2949)</f>
        <v>5</v>
      </c>
      <c r="C2949" s="12" t="n">
        <v>0.129</v>
      </c>
      <c r="D2949" s="0" t="n">
        <v>0.387</v>
      </c>
      <c r="E2949" s="0" t="n">
        <v>1.0472</v>
      </c>
      <c r="F2949" s="12" t="n">
        <f aca="false">IF($F$3&gt;0,C2949*($F$3/$C$3),C2949)</f>
        <v>0.397617337184434</v>
      </c>
      <c r="G2949" s="12" t="n">
        <f aca="false">IF($F$3&gt;0,D2949*($F$3/$D$3),D2949)</f>
        <v>0.397617337184434</v>
      </c>
      <c r="H2949" s="12" t="n">
        <f aca="false">IF($F$3&gt;0,E2949*($F$3/$E$3),E2949)</f>
        <v>1.65319420737925</v>
      </c>
      <c r="J2949" s="12" t="n">
        <f aca="false">Sheet2!J2946</f>
        <v>5.53983009779159</v>
      </c>
      <c r="K2949" s="12" t="n">
        <f aca="false">IF(J2949&gt;=F2949,F2949,J2949)</f>
        <v>0.397617337184434</v>
      </c>
      <c r="L2949" s="12" t="n">
        <f aca="false">IF(J2949&gt;F2949,J2949-F2949,0)</f>
        <v>5.14221276060716</v>
      </c>
      <c r="M2949" s="12" t="n">
        <f aca="false">IF(J2949&gt;=G2949,G2949,J2949)</f>
        <v>0.397617337184434</v>
      </c>
      <c r="N2949" s="12" t="n">
        <f aca="false">IF(J2949&gt;G2949,J2949-G2949,0)</f>
        <v>5.14221276060716</v>
      </c>
      <c r="O2949" s="12" t="n">
        <f aca="false">IF(J2949&gt;=H2949,H2949,J2949)</f>
        <v>1.65319420737925</v>
      </c>
      <c r="P2949" s="12" t="n">
        <f aca="false">IF(J2949&gt;H2949,J2949-H2949,0)</f>
        <v>3.88663589041234</v>
      </c>
    </row>
    <row r="2950" customFormat="false" ht="15" hidden="false" customHeight="false" outlineLevel="0" collapsed="false">
      <c r="A2950" s="28" t="n">
        <v>42858.7083333262</v>
      </c>
      <c r="B2950" s="0" t="n">
        <f aca="false">MONTH(A2950)</f>
        <v>5</v>
      </c>
      <c r="C2950" s="12" t="n">
        <v>0.566666666666667</v>
      </c>
      <c r="D2950" s="0" t="n">
        <v>1.7</v>
      </c>
      <c r="E2950" s="0" t="n">
        <v>0.3366</v>
      </c>
      <c r="F2950" s="12" t="n">
        <f aca="false">IF($F$3&gt;0,C2950*($F$3/$C$3),C2950)</f>
        <v>1.74663946566805</v>
      </c>
      <c r="G2950" s="12" t="n">
        <f aca="false">IF($F$3&gt;0,D2950*($F$3/$D$3),D2950)</f>
        <v>1.74663946566806</v>
      </c>
      <c r="H2950" s="12" t="n">
        <f aca="false">IF($F$3&gt;0,E2950*($F$3/$E$3),E2950)</f>
        <v>0.531383852371903</v>
      </c>
      <c r="J2950" s="12" t="n">
        <f aca="false">Sheet2!J2947</f>
        <v>4.29951971108465</v>
      </c>
      <c r="K2950" s="12" t="n">
        <f aca="false">IF(J2950&gt;=F2950,F2950,J2950)</f>
        <v>1.74663946566805</v>
      </c>
      <c r="L2950" s="12" t="n">
        <f aca="false">IF(J2950&gt;F2950,J2950-F2950,0)</f>
        <v>2.5528802454166</v>
      </c>
      <c r="M2950" s="12" t="n">
        <f aca="false">IF(J2950&gt;=G2950,G2950,J2950)</f>
        <v>1.74663946566806</v>
      </c>
      <c r="N2950" s="12" t="n">
        <f aca="false">IF(J2950&gt;G2950,J2950-G2950,0)</f>
        <v>2.55288024541659</v>
      </c>
      <c r="O2950" s="12" t="n">
        <f aca="false">IF(J2950&gt;=H2950,H2950,J2950)</f>
        <v>0.531383852371903</v>
      </c>
      <c r="P2950" s="12" t="n">
        <f aca="false">IF(J2950&gt;H2950,J2950-H2950,0)</f>
        <v>3.76813585871275</v>
      </c>
    </row>
    <row r="2951" customFormat="false" ht="15" hidden="false" customHeight="false" outlineLevel="0" collapsed="false">
      <c r="A2951" s="28" t="n">
        <v>42858.7499999929</v>
      </c>
      <c r="B2951" s="0" t="n">
        <f aca="false">MONTH(A2951)</f>
        <v>5</v>
      </c>
      <c r="C2951" s="12" t="n">
        <v>0.126666666666667</v>
      </c>
      <c r="D2951" s="0" t="n">
        <v>0.38</v>
      </c>
      <c r="E2951" s="0" t="n">
        <v>0.3502</v>
      </c>
      <c r="F2951" s="12" t="n">
        <f aca="false">IF($F$3&gt;0,C2951*($F$3/$C$3),C2951)</f>
        <v>0.3904252923258</v>
      </c>
      <c r="G2951" s="12" t="n">
        <f aca="false">IF($F$3&gt;0,D2951*($F$3/$D$3),D2951)</f>
        <v>0.390425292325801</v>
      </c>
      <c r="H2951" s="12" t="n">
        <f aca="false">IF($F$3&gt;0,E2951*($F$3/$E$3),E2951)</f>
        <v>0.552853907013192</v>
      </c>
      <c r="J2951" s="12" t="n">
        <f aca="false">Sheet2!J2948</f>
        <v>1.94391738317218</v>
      </c>
      <c r="K2951" s="12" t="n">
        <f aca="false">IF(J2951&gt;=F2951,F2951,J2951)</f>
        <v>0.3904252923258</v>
      </c>
      <c r="L2951" s="12" t="n">
        <f aca="false">IF(J2951&gt;F2951,J2951-F2951,0)</f>
        <v>1.55349209084638</v>
      </c>
      <c r="M2951" s="12" t="n">
        <f aca="false">IF(J2951&gt;=G2951,G2951,J2951)</f>
        <v>0.390425292325801</v>
      </c>
      <c r="N2951" s="12" t="n">
        <f aca="false">IF(J2951&gt;G2951,J2951-G2951,0)</f>
        <v>1.55349209084638</v>
      </c>
      <c r="O2951" s="12" t="n">
        <f aca="false">IF(J2951&gt;=H2951,H2951,J2951)</f>
        <v>0.552853907013192</v>
      </c>
      <c r="P2951" s="12" t="n">
        <f aca="false">IF(J2951&gt;H2951,J2951-H2951,0)</f>
        <v>1.39106347615898</v>
      </c>
    </row>
    <row r="2952" customFormat="false" ht="15" hidden="false" customHeight="false" outlineLevel="0" collapsed="false">
      <c r="A2952" s="28" t="n">
        <v>42858.7916666595</v>
      </c>
      <c r="B2952" s="0" t="n">
        <f aca="false">MONTH(A2952)</f>
        <v>5</v>
      </c>
      <c r="C2952" s="12" t="n">
        <v>0.879666666666667</v>
      </c>
      <c r="D2952" s="0" t="n">
        <v>2.639</v>
      </c>
      <c r="E2952" s="0" t="n">
        <v>0.5542</v>
      </c>
      <c r="F2952" s="12" t="n">
        <f aca="false">IF($F$3&gt;0,C2952*($F$3/$C$3),C2952)</f>
        <v>2.7114009117047</v>
      </c>
      <c r="G2952" s="12" t="n">
        <f aca="false">IF($F$3&gt;0,D2952*($F$3/$D$3),D2952)</f>
        <v>2.7114009117047</v>
      </c>
      <c r="H2952" s="12" t="n">
        <f aca="false">IF($F$3&gt;0,E2952*($F$3/$E$3),E2952)</f>
        <v>0.874904726632528</v>
      </c>
      <c r="J2952" s="12" t="n">
        <f aca="false">Sheet2!J2949</f>
        <v>1.22987891131797</v>
      </c>
      <c r="K2952" s="12" t="n">
        <f aca="false">IF(J2952&gt;=F2952,F2952,J2952)</f>
        <v>1.22987891131797</v>
      </c>
      <c r="L2952" s="12" t="n">
        <f aca="false">IF(J2952&gt;F2952,J2952-F2952,0)</f>
        <v>0</v>
      </c>
      <c r="M2952" s="12" t="n">
        <f aca="false">IF(J2952&gt;=G2952,G2952,J2952)</f>
        <v>1.22987891131797</v>
      </c>
      <c r="N2952" s="12" t="n">
        <f aca="false">IF(J2952&gt;G2952,J2952-G2952,0)</f>
        <v>0</v>
      </c>
      <c r="O2952" s="12" t="n">
        <f aca="false">IF(J2952&gt;=H2952,H2952,J2952)</f>
        <v>0.874904726632528</v>
      </c>
      <c r="P2952" s="12" t="n">
        <f aca="false">IF(J2952&gt;H2952,J2952-H2952,0)</f>
        <v>0.354974184685441</v>
      </c>
    </row>
    <row r="2953" customFormat="false" ht="15" hidden="false" customHeight="false" outlineLevel="0" collapsed="false">
      <c r="A2953" s="28" t="n">
        <v>42858.8333333262</v>
      </c>
      <c r="B2953" s="0" t="n">
        <f aca="false">MONTH(A2953)</f>
        <v>5</v>
      </c>
      <c r="C2953" s="12" t="n">
        <v>0.492666666666667</v>
      </c>
      <c r="D2953" s="0" t="n">
        <v>1.478</v>
      </c>
      <c r="E2953" s="0" t="n">
        <v>0.7395</v>
      </c>
      <c r="F2953" s="12" t="n">
        <f aca="false">IF($F$3&gt;0,C2953*($F$3/$C$3),C2953)</f>
        <v>1.5185489001514</v>
      </c>
      <c r="G2953" s="12" t="n">
        <f aca="false">IF($F$3&gt;0,D2953*($F$3/$D$3),D2953)</f>
        <v>1.5185489001514</v>
      </c>
      <c r="H2953" s="12" t="n">
        <f aca="false">IF($F$3&gt;0,E2953*($F$3/$E$3),E2953)</f>
        <v>1.16743422112009</v>
      </c>
      <c r="J2953" s="12" t="n">
        <f aca="false">Sheet2!J2950</f>
        <v>0</v>
      </c>
      <c r="K2953" s="12" t="n">
        <f aca="false">IF(J2953&gt;=F2953,F2953,J2953)</f>
        <v>0</v>
      </c>
      <c r="L2953" s="12" t="n">
        <f aca="false">IF(J2953&gt;F2953,J2953-F2953,0)</f>
        <v>0</v>
      </c>
      <c r="M2953" s="12" t="n">
        <f aca="false">IF(J2953&gt;=G2953,G2953,J2953)</f>
        <v>0</v>
      </c>
      <c r="N2953" s="12" t="n">
        <f aca="false">IF(J2953&gt;G2953,J2953-G2953,0)</f>
        <v>0</v>
      </c>
      <c r="O2953" s="12" t="n">
        <f aca="false">IF(J2953&gt;=H2953,H2953,J2953)</f>
        <v>0</v>
      </c>
      <c r="P2953" s="12" t="n">
        <f aca="false">IF(J2953&gt;H2953,J2953-H2953,0)</f>
        <v>0</v>
      </c>
    </row>
    <row r="2954" customFormat="false" ht="15" hidden="false" customHeight="false" outlineLevel="0" collapsed="false">
      <c r="A2954" s="28" t="n">
        <v>42858.8749999928</v>
      </c>
      <c r="B2954" s="0" t="n">
        <f aca="false">MONTH(A2954)</f>
        <v>5</v>
      </c>
      <c r="C2954" s="12" t="n">
        <v>0.511333333333333</v>
      </c>
      <c r="D2954" s="0" t="n">
        <v>1.534</v>
      </c>
      <c r="E2954" s="0" t="n">
        <v>0.2363</v>
      </c>
      <c r="F2954" s="12" t="n">
        <f aca="false">IF($F$3&gt;0,C2954*($F$3/$C$3),C2954)</f>
        <v>1.57608525902047</v>
      </c>
      <c r="G2954" s="12" t="n">
        <f aca="false">IF($F$3&gt;0,D2954*($F$3/$D$3),D2954)</f>
        <v>1.57608525902047</v>
      </c>
      <c r="H2954" s="12" t="n">
        <f aca="false">IF($F$3&gt;0,E2954*($F$3/$E$3),E2954)</f>
        <v>0.373042199392397</v>
      </c>
      <c r="J2954" s="12" t="n">
        <f aca="false">Sheet2!J2951</f>
        <v>0</v>
      </c>
      <c r="K2954" s="12" t="n">
        <f aca="false">IF(J2954&gt;=F2954,F2954,J2954)</f>
        <v>0</v>
      </c>
      <c r="L2954" s="12" t="n">
        <f aca="false">IF(J2954&gt;F2954,J2954-F2954,0)</f>
        <v>0</v>
      </c>
      <c r="M2954" s="12" t="n">
        <f aca="false">IF(J2954&gt;=G2954,G2954,J2954)</f>
        <v>0</v>
      </c>
      <c r="N2954" s="12" t="n">
        <f aca="false">IF(J2954&gt;G2954,J2954-G2954,0)</f>
        <v>0</v>
      </c>
      <c r="O2954" s="12" t="n">
        <f aca="false">IF(J2954&gt;=H2954,H2954,J2954)</f>
        <v>0</v>
      </c>
      <c r="P2954" s="12" t="n">
        <f aca="false">IF(J2954&gt;H2954,J2954-H2954,0)</f>
        <v>0</v>
      </c>
    </row>
    <row r="2955" customFormat="false" ht="15" hidden="false" customHeight="false" outlineLevel="0" collapsed="false">
      <c r="A2955" s="28" t="n">
        <v>42858.9166666595</v>
      </c>
      <c r="B2955" s="0" t="n">
        <f aca="false">MONTH(A2955)</f>
        <v>5</v>
      </c>
      <c r="C2955" s="12" t="n">
        <v>0.623333333333334</v>
      </c>
      <c r="D2955" s="0" t="n">
        <v>1.87</v>
      </c>
      <c r="E2955" s="0" t="n">
        <v>0.1717</v>
      </c>
      <c r="F2955" s="12" t="n">
        <f aca="false">IF($F$3&gt;0,C2955*($F$3/$C$3),C2955)</f>
        <v>1.92130341223486</v>
      </c>
      <c r="G2955" s="12" t="n">
        <f aca="false">IF($F$3&gt;0,D2955*($F$3/$D$3),D2955)</f>
        <v>1.92130341223486</v>
      </c>
      <c r="H2955" s="12" t="n">
        <f aca="false">IF($F$3&gt;0,E2955*($F$3/$E$3),E2955)</f>
        <v>0.271059439846274</v>
      </c>
      <c r="J2955" s="12" t="n">
        <f aca="false">Sheet2!J2952</f>
        <v>0</v>
      </c>
      <c r="K2955" s="12" t="n">
        <f aca="false">IF(J2955&gt;=F2955,F2955,J2955)</f>
        <v>0</v>
      </c>
      <c r="L2955" s="12" t="n">
        <f aca="false">IF(J2955&gt;F2955,J2955-F2955,0)</f>
        <v>0</v>
      </c>
      <c r="M2955" s="12" t="n">
        <f aca="false">IF(J2955&gt;=G2955,G2955,J2955)</f>
        <v>0</v>
      </c>
      <c r="N2955" s="12" t="n">
        <f aca="false">IF(J2955&gt;G2955,J2955-G2955,0)</f>
        <v>0</v>
      </c>
      <c r="O2955" s="12" t="n">
        <f aca="false">IF(J2955&gt;=H2955,H2955,J2955)</f>
        <v>0</v>
      </c>
      <c r="P2955" s="12" t="n">
        <f aca="false">IF(J2955&gt;H2955,J2955-H2955,0)</f>
        <v>0</v>
      </c>
    </row>
    <row r="2956" customFormat="false" ht="15" hidden="false" customHeight="false" outlineLevel="0" collapsed="false">
      <c r="A2956" s="28" t="n">
        <v>42858.9583333262</v>
      </c>
      <c r="B2956" s="0" t="n">
        <f aca="false">MONTH(A2956)</f>
        <v>5</v>
      </c>
      <c r="C2956" s="12" t="n">
        <v>0.248666666666667</v>
      </c>
      <c r="D2956" s="0" t="n">
        <v>0.746</v>
      </c>
      <c r="E2956" s="0" t="n">
        <v>1.1441</v>
      </c>
      <c r="F2956" s="12" t="n">
        <f aca="false">IF($F$3&gt;0,C2956*($F$3/$C$3),C2956)</f>
        <v>0.766466494934335</v>
      </c>
      <c r="G2956" s="12" t="n">
        <f aca="false">IF($F$3&gt;0,D2956*($F$3/$D$3),D2956)</f>
        <v>0.766466494934335</v>
      </c>
      <c r="H2956" s="12" t="n">
        <f aca="false">IF($F$3&gt;0,E2956*($F$3/$E$3),E2956)</f>
        <v>1.80616834669844</v>
      </c>
      <c r="J2956" s="12" t="n">
        <f aca="false">Sheet2!J2953</f>
        <v>0</v>
      </c>
      <c r="K2956" s="12" t="n">
        <f aca="false">IF(J2956&gt;=F2956,F2956,J2956)</f>
        <v>0</v>
      </c>
      <c r="L2956" s="12" t="n">
        <f aca="false">IF(J2956&gt;F2956,J2956-F2956,0)</f>
        <v>0</v>
      </c>
      <c r="M2956" s="12" t="n">
        <f aca="false">IF(J2956&gt;=G2956,G2956,J2956)</f>
        <v>0</v>
      </c>
      <c r="N2956" s="12" t="n">
        <f aca="false">IF(J2956&gt;G2956,J2956-G2956,0)</f>
        <v>0</v>
      </c>
      <c r="O2956" s="12" t="n">
        <f aca="false">IF(J2956&gt;=H2956,H2956,J2956)</f>
        <v>0</v>
      </c>
      <c r="P2956" s="12" t="n">
        <f aca="false">IF(J2956&gt;H2956,J2956-H2956,0)</f>
        <v>0</v>
      </c>
    </row>
    <row r="2957" customFormat="false" ht="15" hidden="false" customHeight="false" outlineLevel="0" collapsed="false">
      <c r="A2957" s="28" t="n">
        <v>42858.9999999928</v>
      </c>
      <c r="B2957" s="0" t="n">
        <f aca="false">MONTH(A2957)</f>
        <v>5</v>
      </c>
      <c r="C2957" s="12" t="n">
        <v>0.539333333333333</v>
      </c>
      <c r="D2957" s="0" t="n">
        <v>1.618</v>
      </c>
      <c r="E2957" s="0" t="n">
        <v>2.0553</v>
      </c>
      <c r="F2957" s="12" t="n">
        <f aca="false">IF($F$3&gt;0,C2957*($F$3/$C$3),C2957)</f>
        <v>1.66238979732407</v>
      </c>
      <c r="G2957" s="12" t="n">
        <f aca="false">IF($F$3&gt;0,D2957*($F$3/$D$3),D2957)</f>
        <v>1.66238979732407</v>
      </c>
      <c r="H2957" s="12" t="n">
        <f aca="false">IF($F$3&gt;0,E2957*($F$3/$E$3),E2957)</f>
        <v>3.2446620076648</v>
      </c>
      <c r="J2957" s="12" t="n">
        <f aca="false">Sheet2!J2954</f>
        <v>0</v>
      </c>
      <c r="K2957" s="12" t="n">
        <f aca="false">IF(J2957&gt;=F2957,F2957,J2957)</f>
        <v>0</v>
      </c>
      <c r="L2957" s="12" t="n">
        <f aca="false">IF(J2957&gt;F2957,J2957-F2957,0)</f>
        <v>0</v>
      </c>
      <c r="M2957" s="12" t="n">
        <f aca="false">IF(J2957&gt;=G2957,G2957,J2957)</f>
        <v>0</v>
      </c>
      <c r="N2957" s="12" t="n">
        <f aca="false">IF(J2957&gt;G2957,J2957-G2957,0)</f>
        <v>0</v>
      </c>
      <c r="O2957" s="12" t="n">
        <f aca="false">IF(J2957&gt;=H2957,H2957,J2957)</f>
        <v>0</v>
      </c>
      <c r="P2957" s="12" t="n">
        <f aca="false">IF(J2957&gt;H2957,J2957-H2957,0)</f>
        <v>0</v>
      </c>
    </row>
    <row r="2958" customFormat="false" ht="15" hidden="false" customHeight="false" outlineLevel="0" collapsed="false">
      <c r="A2958" s="28" t="n">
        <v>42859.0416666595</v>
      </c>
      <c r="B2958" s="0" t="n">
        <f aca="false">MONTH(A2958)</f>
        <v>5</v>
      </c>
      <c r="C2958" s="12" t="n">
        <v>0.355</v>
      </c>
      <c r="D2958" s="0" t="n">
        <v>1.065</v>
      </c>
      <c r="E2958" s="0" t="n">
        <v>0.2312</v>
      </c>
      <c r="F2958" s="12" t="n">
        <f aca="false">IF($F$3&gt;0,C2958*($F$3/$C$3),C2958)</f>
        <v>1.09421825349205</v>
      </c>
      <c r="G2958" s="12" t="n">
        <f aca="false">IF($F$3&gt;0,D2958*($F$3/$D$3),D2958)</f>
        <v>1.09421825349205</v>
      </c>
      <c r="H2958" s="12" t="n">
        <f aca="false">IF($F$3&gt;0,E2958*($F$3/$E$3),E2958)</f>
        <v>0.364990928901913</v>
      </c>
      <c r="J2958" s="12" t="n">
        <f aca="false">Sheet2!J2955</f>
        <v>0</v>
      </c>
      <c r="K2958" s="12" t="n">
        <f aca="false">IF(J2958&gt;=F2958,F2958,J2958)</f>
        <v>0</v>
      </c>
      <c r="L2958" s="12" t="n">
        <f aca="false">IF(J2958&gt;F2958,J2958-F2958,0)</f>
        <v>0</v>
      </c>
      <c r="M2958" s="12" t="n">
        <f aca="false">IF(J2958&gt;=G2958,G2958,J2958)</f>
        <v>0</v>
      </c>
      <c r="N2958" s="12" t="n">
        <f aca="false">IF(J2958&gt;G2958,J2958-G2958,0)</f>
        <v>0</v>
      </c>
      <c r="O2958" s="12" t="n">
        <f aca="false">IF(J2958&gt;=H2958,H2958,J2958)</f>
        <v>0</v>
      </c>
      <c r="P2958" s="12" t="n">
        <f aca="false">IF(J2958&gt;H2958,J2958-H2958,0)</f>
        <v>0</v>
      </c>
    </row>
    <row r="2959" customFormat="false" ht="15" hidden="false" customHeight="false" outlineLevel="0" collapsed="false">
      <c r="A2959" s="28" t="n">
        <v>42859.0833333262</v>
      </c>
      <c r="B2959" s="0" t="n">
        <f aca="false">MONTH(A2959)</f>
        <v>5</v>
      </c>
      <c r="C2959" s="12" t="n">
        <v>0.351666666666667</v>
      </c>
      <c r="D2959" s="0" t="n">
        <v>1.055</v>
      </c>
      <c r="E2959" s="0" t="n">
        <v>0.2295</v>
      </c>
      <c r="F2959" s="12" t="n">
        <f aca="false">IF($F$3&gt;0,C2959*($F$3/$C$3),C2959)</f>
        <v>1.083943903694</v>
      </c>
      <c r="G2959" s="12" t="n">
        <f aca="false">IF($F$3&gt;0,D2959*($F$3/$D$3),D2959)</f>
        <v>1.083943903694</v>
      </c>
      <c r="H2959" s="12" t="n">
        <f aca="false">IF($F$3&gt;0,E2959*($F$3/$E$3),E2959)</f>
        <v>0.362307172071752</v>
      </c>
      <c r="J2959" s="12" t="n">
        <f aca="false">Sheet2!J2956</f>
        <v>0</v>
      </c>
      <c r="K2959" s="12" t="n">
        <f aca="false">IF(J2959&gt;=F2959,F2959,J2959)</f>
        <v>0</v>
      </c>
      <c r="L2959" s="12" t="n">
        <f aca="false">IF(J2959&gt;F2959,J2959-F2959,0)</f>
        <v>0</v>
      </c>
      <c r="M2959" s="12" t="n">
        <f aca="false">IF(J2959&gt;=G2959,G2959,J2959)</f>
        <v>0</v>
      </c>
      <c r="N2959" s="12" t="n">
        <f aca="false">IF(J2959&gt;G2959,J2959-G2959,0)</f>
        <v>0</v>
      </c>
      <c r="O2959" s="12" t="n">
        <f aca="false">IF(J2959&gt;=H2959,H2959,J2959)</f>
        <v>0</v>
      </c>
      <c r="P2959" s="12" t="n">
        <f aca="false">IF(J2959&gt;H2959,J2959-H2959,0)</f>
        <v>0</v>
      </c>
    </row>
    <row r="2960" customFormat="false" ht="15" hidden="false" customHeight="false" outlineLevel="0" collapsed="false">
      <c r="A2960" s="28" t="n">
        <v>42859.1249999928</v>
      </c>
      <c r="B2960" s="0" t="n">
        <f aca="false">MONTH(A2960)</f>
        <v>5</v>
      </c>
      <c r="C2960" s="12" t="n">
        <v>0.474333333333333</v>
      </c>
      <c r="D2960" s="0" t="n">
        <v>1.423</v>
      </c>
      <c r="E2960" s="0" t="n">
        <v>0.2091</v>
      </c>
      <c r="F2960" s="12" t="n">
        <f aca="false">IF($F$3&gt;0,C2960*($F$3/$C$3),C2960)</f>
        <v>1.46203997626214</v>
      </c>
      <c r="G2960" s="12" t="n">
        <f aca="false">IF($F$3&gt;0,D2960*($F$3/$D$3),D2960)</f>
        <v>1.46203997626214</v>
      </c>
      <c r="H2960" s="12" t="n">
        <f aca="false">IF($F$3&gt;0,E2960*($F$3/$E$3),E2960)</f>
        <v>0.330102090109819</v>
      </c>
      <c r="J2960" s="12" t="n">
        <f aca="false">Sheet2!J2957</f>
        <v>0</v>
      </c>
      <c r="K2960" s="12" t="n">
        <f aca="false">IF(J2960&gt;=F2960,F2960,J2960)</f>
        <v>0</v>
      </c>
      <c r="L2960" s="12" t="n">
        <f aca="false">IF(J2960&gt;F2960,J2960-F2960,0)</f>
        <v>0</v>
      </c>
      <c r="M2960" s="12" t="n">
        <f aca="false">IF(J2960&gt;=G2960,G2960,J2960)</f>
        <v>0</v>
      </c>
      <c r="N2960" s="12" t="n">
        <f aca="false">IF(J2960&gt;G2960,J2960-G2960,0)</f>
        <v>0</v>
      </c>
      <c r="O2960" s="12" t="n">
        <f aca="false">IF(J2960&gt;=H2960,H2960,J2960)</f>
        <v>0</v>
      </c>
      <c r="P2960" s="12" t="n">
        <f aca="false">IF(J2960&gt;H2960,J2960-H2960,0)</f>
        <v>0</v>
      </c>
    </row>
    <row r="2961" customFormat="false" ht="15" hidden="false" customHeight="false" outlineLevel="0" collapsed="false">
      <c r="A2961" s="28" t="n">
        <v>42859.1666666595</v>
      </c>
      <c r="B2961" s="0" t="n">
        <f aca="false">MONTH(A2961)</f>
        <v>5</v>
      </c>
      <c r="C2961" s="12" t="n">
        <v>0.457</v>
      </c>
      <c r="D2961" s="0" t="n">
        <v>1.371</v>
      </c>
      <c r="E2961" s="0" t="n">
        <v>0.1462</v>
      </c>
      <c r="F2961" s="12" t="n">
        <f aca="false">IF($F$3&gt;0,C2961*($F$3/$C$3),C2961)</f>
        <v>1.4086133573123</v>
      </c>
      <c r="G2961" s="12" t="n">
        <f aca="false">IF($F$3&gt;0,D2961*($F$3/$D$3),D2961)</f>
        <v>1.4086133573123</v>
      </c>
      <c r="H2961" s="12" t="n">
        <f aca="false">IF($F$3&gt;0,E2961*($F$3/$E$3),E2961)</f>
        <v>0.230803087393857</v>
      </c>
      <c r="J2961" s="12" t="n">
        <f aca="false">Sheet2!J2958</f>
        <v>0.00444476407069902</v>
      </c>
      <c r="K2961" s="12" t="n">
        <f aca="false">IF(J2961&gt;=F2961,F2961,J2961)</f>
        <v>0.00444476407069902</v>
      </c>
      <c r="L2961" s="12" t="n">
        <f aca="false">IF(J2961&gt;F2961,J2961-F2961,0)</f>
        <v>0</v>
      </c>
      <c r="M2961" s="12" t="n">
        <f aca="false">IF(J2961&gt;=G2961,G2961,J2961)</f>
        <v>0.00444476407069902</v>
      </c>
      <c r="N2961" s="12" t="n">
        <f aca="false">IF(J2961&gt;G2961,J2961-G2961,0)</f>
        <v>0</v>
      </c>
      <c r="O2961" s="12" t="n">
        <f aca="false">IF(J2961&gt;=H2961,H2961,J2961)</f>
        <v>0.00444476407069902</v>
      </c>
      <c r="P2961" s="12" t="n">
        <f aca="false">IF(J2961&gt;H2961,J2961-H2961,0)</f>
        <v>0</v>
      </c>
    </row>
    <row r="2962" customFormat="false" ht="15" hidden="false" customHeight="false" outlineLevel="0" collapsed="false">
      <c r="A2962" s="28" t="n">
        <v>42859.2083333262</v>
      </c>
      <c r="B2962" s="0" t="n">
        <f aca="false">MONTH(A2962)</f>
        <v>5</v>
      </c>
      <c r="C2962" s="12" t="n">
        <v>0.413666666666667</v>
      </c>
      <c r="D2962" s="0" t="n">
        <v>1.241</v>
      </c>
      <c r="E2962" s="0" t="n">
        <v>0.7956</v>
      </c>
      <c r="F2962" s="12" t="n">
        <f aca="false">IF($F$3&gt;0,C2962*($F$3/$C$3),C2962)</f>
        <v>1.27504680993768</v>
      </c>
      <c r="G2962" s="12" t="n">
        <f aca="false">IF($F$3&gt;0,D2962*($F$3/$D$3),D2962)</f>
        <v>1.27504680993768</v>
      </c>
      <c r="H2962" s="12" t="n">
        <f aca="false">IF($F$3&gt;0,E2962*($F$3/$E$3),E2962)</f>
        <v>1.25599819651541</v>
      </c>
      <c r="J2962" s="12" t="n">
        <f aca="false">Sheet2!J2959</f>
        <v>0.879906893497155</v>
      </c>
      <c r="K2962" s="12" t="n">
        <f aca="false">IF(J2962&gt;=F2962,F2962,J2962)</f>
        <v>0.879906893497155</v>
      </c>
      <c r="L2962" s="12" t="n">
        <f aca="false">IF(J2962&gt;F2962,J2962-F2962,0)</f>
        <v>0</v>
      </c>
      <c r="M2962" s="12" t="n">
        <f aca="false">IF(J2962&gt;=G2962,G2962,J2962)</f>
        <v>0.879906893497155</v>
      </c>
      <c r="N2962" s="12" t="n">
        <f aca="false">IF(J2962&gt;G2962,J2962-G2962,0)</f>
        <v>0</v>
      </c>
      <c r="O2962" s="12" t="n">
        <f aca="false">IF(J2962&gt;=H2962,H2962,J2962)</f>
        <v>0.879906893497155</v>
      </c>
      <c r="P2962" s="12" t="n">
        <f aca="false">IF(J2962&gt;H2962,J2962-H2962,0)</f>
        <v>0</v>
      </c>
    </row>
    <row r="2963" customFormat="false" ht="15" hidden="false" customHeight="false" outlineLevel="0" collapsed="false">
      <c r="A2963" s="28" t="n">
        <v>42859.2499999928</v>
      </c>
      <c r="B2963" s="0" t="n">
        <f aca="false">MONTH(A2963)</f>
        <v>5</v>
      </c>
      <c r="C2963" s="12" t="n">
        <v>0.654</v>
      </c>
      <c r="D2963" s="0" t="n">
        <v>1.962</v>
      </c>
      <c r="E2963" s="0" t="n">
        <v>1.0166</v>
      </c>
      <c r="F2963" s="12" t="n">
        <f aca="false">IF($F$3&gt;0,C2963*($F$3/$C$3),C2963)</f>
        <v>2.0158274303769</v>
      </c>
      <c r="G2963" s="12" t="n">
        <f aca="false">IF($F$3&gt;0,D2963*($F$3/$D$3),D2963)</f>
        <v>2.0158274303769</v>
      </c>
      <c r="H2963" s="12" t="n">
        <f aca="false">IF($F$3&gt;0,E2963*($F$3/$E$3),E2963)</f>
        <v>1.60488658443635</v>
      </c>
      <c r="J2963" s="12" t="n">
        <f aca="false">Sheet2!J2960</f>
        <v>2.55650776612906</v>
      </c>
      <c r="K2963" s="12" t="n">
        <f aca="false">IF(J2963&gt;=F2963,F2963,J2963)</f>
        <v>2.0158274303769</v>
      </c>
      <c r="L2963" s="12" t="n">
        <f aca="false">IF(J2963&gt;F2963,J2963-F2963,0)</f>
        <v>0.540680335752169</v>
      </c>
      <c r="M2963" s="12" t="n">
        <f aca="false">IF(J2963&gt;=G2963,G2963,J2963)</f>
        <v>2.0158274303769</v>
      </c>
      <c r="N2963" s="12" t="n">
        <f aca="false">IF(J2963&gt;G2963,J2963-G2963,0)</f>
        <v>0.540680335752168</v>
      </c>
      <c r="O2963" s="12" t="n">
        <f aca="false">IF(J2963&gt;=H2963,H2963,J2963)</f>
        <v>1.60488658443635</v>
      </c>
      <c r="P2963" s="12" t="n">
        <f aca="false">IF(J2963&gt;H2963,J2963-H2963,0)</f>
        <v>0.95162118169271</v>
      </c>
    </row>
    <row r="2964" customFormat="false" ht="15" hidden="false" customHeight="false" outlineLevel="0" collapsed="false">
      <c r="A2964" s="28" t="n">
        <v>42859.2916666595</v>
      </c>
      <c r="B2964" s="0" t="n">
        <f aca="false">MONTH(A2964)</f>
        <v>5</v>
      </c>
      <c r="C2964" s="12" t="n">
        <v>0.761</v>
      </c>
      <c r="D2964" s="0" t="n">
        <v>2.283</v>
      </c>
      <c r="E2964" s="0" t="n">
        <v>0.68</v>
      </c>
      <c r="F2964" s="12" t="n">
        <f aca="false">IF($F$3&gt;0,C2964*($F$3/$C$3),C2964)</f>
        <v>2.34563405889422</v>
      </c>
      <c r="G2964" s="12" t="n">
        <f aca="false">IF($F$3&gt;0,D2964*($F$3/$D$3),D2964)</f>
        <v>2.34563405889422</v>
      </c>
      <c r="H2964" s="12" t="n">
        <f aca="false">IF($F$3&gt;0,E2964*($F$3/$E$3),E2964)</f>
        <v>1.07350273206445</v>
      </c>
      <c r="J2964" s="12" t="n">
        <f aca="false">Sheet2!J2961</f>
        <v>5.19853770453107</v>
      </c>
      <c r="K2964" s="12" t="n">
        <f aca="false">IF(J2964&gt;=F2964,F2964,J2964)</f>
        <v>2.34563405889422</v>
      </c>
      <c r="L2964" s="12" t="n">
        <f aca="false">IF(J2964&gt;F2964,J2964-F2964,0)</f>
        <v>2.85290364563685</v>
      </c>
      <c r="M2964" s="12" t="n">
        <f aca="false">IF(J2964&gt;=G2964,G2964,J2964)</f>
        <v>2.34563405889422</v>
      </c>
      <c r="N2964" s="12" t="n">
        <f aca="false">IF(J2964&gt;G2964,J2964-G2964,0)</f>
        <v>2.85290364563685</v>
      </c>
      <c r="O2964" s="12" t="n">
        <f aca="false">IF(J2964&gt;=H2964,H2964,J2964)</f>
        <v>1.07350273206445</v>
      </c>
      <c r="P2964" s="12" t="n">
        <f aca="false">IF(J2964&gt;H2964,J2964-H2964,0)</f>
        <v>4.12503497246662</v>
      </c>
    </row>
    <row r="2965" customFormat="false" ht="15" hidden="false" customHeight="false" outlineLevel="0" collapsed="false">
      <c r="A2965" s="28" t="n">
        <v>42859.3333333262</v>
      </c>
      <c r="B2965" s="0" t="n">
        <f aca="false">MONTH(A2965)</f>
        <v>5</v>
      </c>
      <c r="C2965" s="12" t="n">
        <v>0.122</v>
      </c>
      <c r="D2965" s="0" t="n">
        <v>0.366</v>
      </c>
      <c r="E2965" s="0" t="n">
        <v>1.3498</v>
      </c>
      <c r="F2965" s="12" t="n">
        <f aca="false">IF($F$3&gt;0,C2965*($F$3/$C$3),C2965)</f>
        <v>0.376041202608534</v>
      </c>
      <c r="G2965" s="12" t="n">
        <f aca="false">IF($F$3&gt;0,D2965*($F$3/$D$3),D2965)</f>
        <v>0.376041202608534</v>
      </c>
      <c r="H2965" s="12" t="n">
        <f aca="false">IF($F$3&gt;0,E2965*($F$3/$E$3),E2965)</f>
        <v>2.13090292314794</v>
      </c>
      <c r="J2965" s="12" t="n">
        <f aca="false">Sheet2!J2962</f>
        <v>6.08370015051427</v>
      </c>
      <c r="K2965" s="12" t="n">
        <f aca="false">IF(J2965&gt;=F2965,F2965,J2965)</f>
        <v>0.376041202608534</v>
      </c>
      <c r="L2965" s="12" t="n">
        <f aca="false">IF(J2965&gt;F2965,J2965-F2965,0)</f>
        <v>5.70765894790573</v>
      </c>
      <c r="M2965" s="12" t="n">
        <f aca="false">IF(J2965&gt;=G2965,G2965,J2965)</f>
        <v>0.376041202608534</v>
      </c>
      <c r="N2965" s="12" t="n">
        <f aca="false">IF(J2965&gt;G2965,J2965-G2965,0)</f>
        <v>5.70765894790573</v>
      </c>
      <c r="O2965" s="12" t="n">
        <f aca="false">IF(J2965&gt;=H2965,H2965,J2965)</f>
        <v>2.13090292314794</v>
      </c>
      <c r="P2965" s="12" t="n">
        <f aca="false">IF(J2965&gt;H2965,J2965-H2965,0)</f>
        <v>3.95279722736633</v>
      </c>
    </row>
    <row r="2966" customFormat="false" ht="15" hidden="false" customHeight="false" outlineLevel="0" collapsed="false">
      <c r="A2966" s="28" t="n">
        <v>42859.3749999928</v>
      </c>
      <c r="B2966" s="0" t="n">
        <f aca="false">MONTH(A2966)</f>
        <v>5</v>
      </c>
      <c r="C2966" s="12" t="n">
        <v>0.668666666666667</v>
      </c>
      <c r="D2966" s="0" t="n">
        <v>2.006</v>
      </c>
      <c r="E2966" s="0" t="n">
        <v>1.7272</v>
      </c>
      <c r="F2966" s="12" t="n">
        <f aca="false">IF($F$3&gt;0,C2966*($F$3/$C$3),C2966)</f>
        <v>2.0610345694883</v>
      </c>
      <c r="G2966" s="12" t="n">
        <f aca="false">IF($F$3&gt;0,D2966*($F$3/$D$3),D2966)</f>
        <v>2.06103456948831</v>
      </c>
      <c r="H2966" s="12" t="n">
        <f aca="false">IF($F$3&gt;0,E2966*($F$3/$E$3),E2966)</f>
        <v>2.72669693944371</v>
      </c>
      <c r="J2966" s="12" t="n">
        <f aca="false">Sheet2!J2963</f>
        <v>4.71375280248485</v>
      </c>
      <c r="K2966" s="12" t="n">
        <f aca="false">IF(J2966&gt;=F2966,F2966,J2966)</f>
        <v>2.0610345694883</v>
      </c>
      <c r="L2966" s="12" t="n">
        <f aca="false">IF(J2966&gt;F2966,J2966-F2966,0)</f>
        <v>2.65271823299655</v>
      </c>
      <c r="M2966" s="12" t="n">
        <f aca="false">IF(J2966&gt;=G2966,G2966,J2966)</f>
        <v>2.06103456948831</v>
      </c>
      <c r="N2966" s="12" t="n">
        <f aca="false">IF(J2966&gt;G2966,J2966-G2966,0)</f>
        <v>2.65271823299654</v>
      </c>
      <c r="O2966" s="12" t="n">
        <f aca="false">IF(J2966&gt;=H2966,H2966,J2966)</f>
        <v>2.72669693944371</v>
      </c>
      <c r="P2966" s="12" t="n">
        <f aca="false">IF(J2966&gt;H2966,J2966-H2966,0)</f>
        <v>1.98705586304114</v>
      </c>
    </row>
    <row r="2967" customFormat="false" ht="15" hidden="false" customHeight="false" outlineLevel="0" collapsed="false">
      <c r="A2967" s="28" t="n">
        <v>42859.4166666595</v>
      </c>
      <c r="B2967" s="0" t="n">
        <f aca="false">MONTH(A2967)</f>
        <v>5</v>
      </c>
      <c r="C2967" s="12" t="n">
        <v>0.031</v>
      </c>
      <c r="D2967" s="0" t="n">
        <v>0.093</v>
      </c>
      <c r="E2967" s="0" t="n">
        <v>1.1543</v>
      </c>
      <c r="F2967" s="12" t="n">
        <f aca="false">IF($F$3&gt;0,C2967*($F$3/$C$3),C2967)</f>
        <v>0.0955514531218406</v>
      </c>
      <c r="G2967" s="12" t="n">
        <f aca="false">IF($F$3&gt;0,D2967*($F$3/$D$3),D2967)</f>
        <v>0.0955514531218407</v>
      </c>
      <c r="H2967" s="12" t="n">
        <f aca="false">IF($F$3&gt;0,E2967*($F$3/$E$3),E2967)</f>
        <v>1.82227088767941</v>
      </c>
      <c r="J2967" s="12" t="n">
        <f aca="false">Sheet2!J2964</f>
        <v>6.98478851312185</v>
      </c>
      <c r="K2967" s="12" t="n">
        <f aca="false">IF(J2967&gt;=F2967,F2967,J2967)</f>
        <v>0.0955514531218406</v>
      </c>
      <c r="L2967" s="12" t="n">
        <f aca="false">IF(J2967&gt;F2967,J2967-F2967,0)</f>
        <v>6.88923706000001</v>
      </c>
      <c r="M2967" s="12" t="n">
        <f aca="false">IF(J2967&gt;=G2967,G2967,J2967)</f>
        <v>0.0955514531218407</v>
      </c>
      <c r="N2967" s="12" t="n">
        <f aca="false">IF(J2967&gt;G2967,J2967-G2967,0)</f>
        <v>6.88923706000001</v>
      </c>
      <c r="O2967" s="12" t="n">
        <f aca="false">IF(J2967&gt;=H2967,H2967,J2967)</f>
        <v>1.82227088767941</v>
      </c>
      <c r="P2967" s="12" t="n">
        <f aca="false">IF(J2967&gt;H2967,J2967-H2967,0)</f>
        <v>5.16251762544245</v>
      </c>
    </row>
    <row r="2968" customFormat="false" ht="15" hidden="false" customHeight="false" outlineLevel="0" collapsed="false">
      <c r="A2968" s="28" t="n">
        <v>42859.4583333261</v>
      </c>
      <c r="B2968" s="0" t="n">
        <f aca="false">MONTH(A2968)</f>
        <v>5</v>
      </c>
      <c r="C2968" s="12" t="n">
        <v>0.535666666666667</v>
      </c>
      <c r="D2968" s="0" t="n">
        <v>1.607</v>
      </c>
      <c r="E2968" s="0" t="n">
        <v>1.0625</v>
      </c>
      <c r="F2968" s="12" t="n">
        <f aca="false">IF($F$3&gt;0,C2968*($F$3/$C$3),C2968)</f>
        <v>1.65108801254621</v>
      </c>
      <c r="G2968" s="12" t="n">
        <f aca="false">IF($F$3&gt;0,D2968*($F$3/$D$3),D2968)</f>
        <v>1.65108801254622</v>
      </c>
      <c r="H2968" s="12" t="n">
        <f aca="false">IF($F$3&gt;0,E2968*($F$3/$E$3),E2968)</f>
        <v>1.67734801885071</v>
      </c>
      <c r="J2968" s="12" t="n">
        <f aca="false">Sheet2!J2965</f>
        <v>5.90485210682245</v>
      </c>
      <c r="K2968" s="12" t="n">
        <f aca="false">IF(J2968&gt;=F2968,F2968,J2968)</f>
        <v>1.65108801254621</v>
      </c>
      <c r="L2968" s="12" t="n">
        <f aca="false">IF(J2968&gt;F2968,J2968-F2968,0)</f>
        <v>4.25376409427623</v>
      </c>
      <c r="M2968" s="12" t="n">
        <f aca="false">IF(J2968&gt;=G2968,G2968,J2968)</f>
        <v>1.65108801254622</v>
      </c>
      <c r="N2968" s="12" t="n">
        <f aca="false">IF(J2968&gt;G2968,J2968-G2968,0)</f>
        <v>4.25376409427623</v>
      </c>
      <c r="O2968" s="12" t="n">
        <f aca="false">IF(J2968&gt;=H2968,H2968,J2968)</f>
        <v>1.67734801885071</v>
      </c>
      <c r="P2968" s="12" t="n">
        <f aca="false">IF(J2968&gt;H2968,J2968-H2968,0)</f>
        <v>4.22750408797174</v>
      </c>
    </row>
    <row r="2969" customFormat="false" ht="15" hidden="false" customHeight="false" outlineLevel="0" collapsed="false">
      <c r="A2969" s="28" t="n">
        <v>42859.4999999928</v>
      </c>
      <c r="B2969" s="0" t="n">
        <f aca="false">MONTH(A2969)</f>
        <v>5</v>
      </c>
      <c r="C2969" s="12" t="n">
        <v>0.283</v>
      </c>
      <c r="D2969" s="0" t="n">
        <v>0.849</v>
      </c>
      <c r="E2969" s="0" t="n">
        <v>1.3549</v>
      </c>
      <c r="F2969" s="12" t="n">
        <f aca="false">IF($F$3&gt;0,C2969*($F$3/$C$3),C2969)</f>
        <v>0.872292297854223</v>
      </c>
      <c r="G2969" s="12" t="n">
        <f aca="false">IF($F$3&gt;0,D2969*($F$3/$D$3),D2969)</f>
        <v>0.872292297854223</v>
      </c>
      <c r="H2969" s="12" t="n">
        <f aca="false">IF($F$3&gt;0,E2969*($F$3/$E$3),E2969)</f>
        <v>2.13895419363842</v>
      </c>
      <c r="J2969" s="12" t="n">
        <f aca="false">Sheet2!J2966</f>
        <v>5.87785767814412</v>
      </c>
      <c r="K2969" s="12" t="n">
        <f aca="false">IF(J2969&gt;=F2969,F2969,J2969)</f>
        <v>0.872292297854223</v>
      </c>
      <c r="L2969" s="12" t="n">
        <f aca="false">IF(J2969&gt;F2969,J2969-F2969,0)</f>
        <v>5.0055653802899</v>
      </c>
      <c r="M2969" s="12" t="n">
        <f aca="false">IF(J2969&gt;=G2969,G2969,J2969)</f>
        <v>0.872292297854223</v>
      </c>
      <c r="N2969" s="12" t="n">
        <f aca="false">IF(J2969&gt;G2969,J2969-G2969,0)</f>
        <v>5.0055653802899</v>
      </c>
      <c r="O2969" s="12" t="n">
        <f aca="false">IF(J2969&gt;=H2969,H2969,J2969)</f>
        <v>2.13895419363842</v>
      </c>
      <c r="P2969" s="12" t="n">
        <f aca="false">IF(J2969&gt;H2969,J2969-H2969,0)</f>
        <v>3.7389034845057</v>
      </c>
    </row>
    <row r="2970" customFormat="false" ht="15" hidden="false" customHeight="false" outlineLevel="0" collapsed="false">
      <c r="A2970" s="28" t="n">
        <v>42859.5416666595</v>
      </c>
      <c r="B2970" s="0" t="n">
        <f aca="false">MONTH(A2970)</f>
        <v>5</v>
      </c>
      <c r="C2970" s="12" t="n">
        <v>0.0453333333333333</v>
      </c>
      <c r="D2970" s="0" t="n">
        <v>0.136</v>
      </c>
      <c r="E2970" s="0" t="n">
        <v>1.6116</v>
      </c>
      <c r="F2970" s="12" t="n">
        <f aca="false">IF($F$3&gt;0,C2970*($F$3/$C$3),C2970)</f>
        <v>0.139731157253444</v>
      </c>
      <c r="G2970" s="12" t="n">
        <f aca="false">IF($F$3&gt;0,D2970*($F$3/$D$3),D2970)</f>
        <v>0.139731157253444</v>
      </c>
      <c r="H2970" s="12" t="n">
        <f aca="false">IF($F$3&gt;0,E2970*($F$3/$E$3),E2970)</f>
        <v>2.54420147499275</v>
      </c>
      <c r="J2970" s="12" t="n">
        <f aca="false">Sheet2!J2967</f>
        <v>7.52977338000823</v>
      </c>
      <c r="K2970" s="12" t="n">
        <f aca="false">IF(J2970&gt;=F2970,F2970,J2970)</f>
        <v>0.139731157253444</v>
      </c>
      <c r="L2970" s="12" t="n">
        <f aca="false">IF(J2970&gt;F2970,J2970-F2970,0)</f>
        <v>7.39004222275479</v>
      </c>
      <c r="M2970" s="12" t="n">
        <f aca="false">IF(J2970&gt;=G2970,G2970,J2970)</f>
        <v>0.139731157253444</v>
      </c>
      <c r="N2970" s="12" t="n">
        <f aca="false">IF(J2970&gt;G2970,J2970-G2970,0)</f>
        <v>7.39004222275479</v>
      </c>
      <c r="O2970" s="12" t="n">
        <f aca="false">IF(J2970&gt;=H2970,H2970,J2970)</f>
        <v>2.54420147499275</v>
      </c>
      <c r="P2970" s="12" t="n">
        <f aca="false">IF(J2970&gt;H2970,J2970-H2970,0)</f>
        <v>4.98557190501549</v>
      </c>
    </row>
    <row r="2971" customFormat="false" ht="15" hidden="false" customHeight="false" outlineLevel="0" collapsed="false">
      <c r="A2971" s="28" t="n">
        <v>42859.5833333261</v>
      </c>
      <c r="B2971" s="0" t="n">
        <f aca="false">MONTH(A2971)</f>
        <v>5</v>
      </c>
      <c r="C2971" s="12" t="n">
        <v>0.784333333333334</v>
      </c>
      <c r="D2971" s="0" t="n">
        <v>2.353</v>
      </c>
      <c r="E2971" s="0" t="n">
        <v>1.037</v>
      </c>
      <c r="F2971" s="12" t="n">
        <f aca="false">IF($F$3&gt;0,C2971*($F$3/$C$3),C2971)</f>
        <v>2.41755450748055</v>
      </c>
      <c r="G2971" s="12" t="n">
        <f aca="false">IF($F$3&gt;0,D2971*($F$3/$D$3),D2971)</f>
        <v>2.41755450748055</v>
      </c>
      <c r="H2971" s="12" t="n">
        <f aca="false">IF($F$3&gt;0,E2971*($F$3/$E$3),E2971)</f>
        <v>1.63709166639829</v>
      </c>
      <c r="J2971" s="12" t="n">
        <f aca="false">Sheet2!J2968</f>
        <v>11.5717710192766</v>
      </c>
      <c r="K2971" s="12" t="n">
        <f aca="false">IF(J2971&gt;=F2971,F2971,J2971)</f>
        <v>2.41755450748055</v>
      </c>
      <c r="L2971" s="12" t="n">
        <f aca="false">IF(J2971&gt;F2971,J2971-F2971,0)</f>
        <v>9.15421651179607</v>
      </c>
      <c r="M2971" s="12" t="n">
        <f aca="false">IF(J2971&gt;=G2971,G2971,J2971)</f>
        <v>2.41755450748055</v>
      </c>
      <c r="N2971" s="12" t="n">
        <f aca="false">IF(J2971&gt;G2971,J2971-G2971,0)</f>
        <v>9.15421651179607</v>
      </c>
      <c r="O2971" s="12" t="n">
        <f aca="false">IF(J2971&gt;=H2971,H2971,J2971)</f>
        <v>1.63709166639829</v>
      </c>
      <c r="P2971" s="12" t="n">
        <f aca="false">IF(J2971&gt;H2971,J2971-H2971,0)</f>
        <v>9.93467935287833</v>
      </c>
    </row>
    <row r="2972" customFormat="false" ht="15" hidden="false" customHeight="false" outlineLevel="0" collapsed="false">
      <c r="A2972" s="28" t="n">
        <v>42859.6249999928</v>
      </c>
      <c r="B2972" s="0" t="n">
        <f aca="false">MONTH(A2972)</f>
        <v>5</v>
      </c>
      <c r="C2972" s="12" t="n">
        <v>0.390333333333333</v>
      </c>
      <c r="D2972" s="0" t="n">
        <v>1.171</v>
      </c>
      <c r="E2972" s="0" t="n">
        <v>1.2257</v>
      </c>
      <c r="F2972" s="12" t="n">
        <f aca="false">IF($F$3&gt;0,C2972*($F$3/$C$3),C2972)</f>
        <v>1.20312636135135</v>
      </c>
      <c r="G2972" s="12" t="n">
        <f aca="false">IF($F$3&gt;0,D2972*($F$3/$D$3),D2972)</f>
        <v>1.20312636135135</v>
      </c>
      <c r="H2972" s="12" t="n">
        <f aca="false">IF($F$3&gt;0,E2972*($F$3/$E$3),E2972)</f>
        <v>1.93498867454617</v>
      </c>
      <c r="J2972" s="12" t="n">
        <f aca="false">Sheet2!J2969</f>
        <v>7.59666222983064</v>
      </c>
      <c r="K2972" s="12" t="n">
        <f aca="false">IF(J2972&gt;=F2972,F2972,J2972)</f>
        <v>1.20312636135135</v>
      </c>
      <c r="L2972" s="12" t="n">
        <f aca="false">IF(J2972&gt;F2972,J2972-F2972,0)</f>
        <v>6.39353586847929</v>
      </c>
      <c r="M2972" s="12" t="n">
        <f aca="false">IF(J2972&gt;=G2972,G2972,J2972)</f>
        <v>1.20312636135135</v>
      </c>
      <c r="N2972" s="12" t="n">
        <f aca="false">IF(J2972&gt;G2972,J2972-G2972,0)</f>
        <v>6.39353586847929</v>
      </c>
      <c r="O2972" s="12" t="n">
        <f aca="false">IF(J2972&gt;=H2972,H2972,J2972)</f>
        <v>1.93498867454617</v>
      </c>
      <c r="P2972" s="12" t="n">
        <f aca="false">IF(J2972&gt;H2972,J2972-H2972,0)</f>
        <v>5.66167355528447</v>
      </c>
    </row>
    <row r="2973" customFormat="false" ht="15" hidden="false" customHeight="false" outlineLevel="0" collapsed="false">
      <c r="A2973" s="28" t="n">
        <v>42859.6666666595</v>
      </c>
      <c r="B2973" s="0" t="n">
        <f aca="false">MONTH(A2973)</f>
        <v>5</v>
      </c>
      <c r="C2973" s="12" t="n">
        <v>0.059</v>
      </c>
      <c r="D2973" s="0" t="n">
        <v>0.177</v>
      </c>
      <c r="E2973" s="0" t="n">
        <v>2.1216</v>
      </c>
      <c r="F2973" s="12" t="n">
        <f aca="false">IF($F$3&gt;0,C2973*($F$3/$C$3),C2973)</f>
        <v>0.181855991425439</v>
      </c>
      <c r="G2973" s="12" t="n">
        <f aca="false">IF($F$3&gt;0,D2973*($F$3/$D$3),D2973)</f>
        <v>0.181855991425439</v>
      </c>
      <c r="H2973" s="12" t="n">
        <f aca="false">IF($F$3&gt;0,E2973*($F$3/$E$3),E2973)</f>
        <v>3.34932852404109</v>
      </c>
      <c r="J2973" s="12" t="n">
        <f aca="false">Sheet2!J2970</f>
        <v>5.90859469722918</v>
      </c>
      <c r="K2973" s="12" t="n">
        <f aca="false">IF(J2973&gt;=F2973,F2973,J2973)</f>
        <v>0.181855991425439</v>
      </c>
      <c r="L2973" s="12" t="n">
        <f aca="false">IF(J2973&gt;F2973,J2973-F2973,0)</f>
        <v>5.72673870580374</v>
      </c>
      <c r="M2973" s="12" t="n">
        <f aca="false">IF(J2973&gt;=G2973,G2973,J2973)</f>
        <v>0.181855991425439</v>
      </c>
      <c r="N2973" s="12" t="n">
        <f aca="false">IF(J2973&gt;G2973,J2973-G2973,0)</f>
        <v>5.72673870580374</v>
      </c>
      <c r="O2973" s="12" t="n">
        <f aca="false">IF(J2973&gt;=H2973,H2973,J2973)</f>
        <v>3.34932852404109</v>
      </c>
      <c r="P2973" s="12" t="n">
        <f aca="false">IF(J2973&gt;H2973,J2973-H2973,0)</f>
        <v>2.55926617318809</v>
      </c>
    </row>
    <row r="2974" customFormat="false" ht="15" hidden="false" customHeight="false" outlineLevel="0" collapsed="false">
      <c r="A2974" s="28" t="n">
        <v>42859.7083333261</v>
      </c>
      <c r="B2974" s="0" t="n">
        <f aca="false">MONTH(A2974)</f>
        <v>5</v>
      </c>
      <c r="C2974" s="12" t="n">
        <v>0.596666666666667</v>
      </c>
      <c r="D2974" s="0" t="n">
        <v>1.79</v>
      </c>
      <c r="E2974" s="0" t="n">
        <v>2.4208</v>
      </c>
      <c r="F2974" s="12" t="n">
        <f aca="false">IF($F$3&gt;0,C2974*($F$3/$C$3),C2974)</f>
        <v>1.83910861385048</v>
      </c>
      <c r="G2974" s="12" t="n">
        <f aca="false">IF($F$3&gt;0,D2974*($F$3/$D$3),D2974)</f>
        <v>1.83910861385048</v>
      </c>
      <c r="H2974" s="12" t="n">
        <f aca="false">IF($F$3&gt;0,E2974*($F$3/$E$3),E2974)</f>
        <v>3.82166972614945</v>
      </c>
      <c r="J2974" s="12" t="n">
        <f aca="false">Sheet2!J2971</f>
        <v>4.33033635975283</v>
      </c>
      <c r="K2974" s="12" t="n">
        <f aca="false">IF(J2974&gt;=F2974,F2974,J2974)</f>
        <v>1.83910861385048</v>
      </c>
      <c r="L2974" s="12" t="n">
        <f aca="false">IF(J2974&gt;F2974,J2974-F2974,0)</f>
        <v>2.49122774590235</v>
      </c>
      <c r="M2974" s="12" t="n">
        <f aca="false">IF(J2974&gt;=G2974,G2974,J2974)</f>
        <v>1.83910861385048</v>
      </c>
      <c r="N2974" s="12" t="n">
        <f aca="false">IF(J2974&gt;G2974,J2974-G2974,0)</f>
        <v>2.49122774590235</v>
      </c>
      <c r="O2974" s="12" t="n">
        <f aca="false">IF(J2974&gt;=H2974,H2974,J2974)</f>
        <v>3.82166972614945</v>
      </c>
      <c r="P2974" s="12" t="n">
        <f aca="false">IF(J2974&gt;H2974,J2974-H2974,0)</f>
        <v>0.508666633603386</v>
      </c>
    </row>
    <row r="2975" customFormat="false" ht="15" hidden="false" customHeight="false" outlineLevel="0" collapsed="false">
      <c r="A2975" s="28" t="n">
        <v>42859.7499999928</v>
      </c>
      <c r="B2975" s="0" t="n">
        <f aca="false">MONTH(A2975)</f>
        <v>5</v>
      </c>
      <c r="C2975" s="12" t="n">
        <v>0.09</v>
      </c>
      <c r="D2975" s="0" t="n">
        <v>0.27</v>
      </c>
      <c r="E2975" s="0" t="n">
        <v>0.9843</v>
      </c>
      <c r="F2975" s="12" t="n">
        <f aca="false">IF($F$3&gt;0,C2975*($F$3/$C$3),C2975)</f>
        <v>0.277407444547279</v>
      </c>
      <c r="G2975" s="12" t="n">
        <f aca="false">IF($F$3&gt;0,D2975*($F$3/$D$3),D2975)</f>
        <v>0.277407444547279</v>
      </c>
      <c r="H2975" s="12" t="n">
        <f aca="false">IF($F$3&gt;0,E2975*($F$3/$E$3),E2975)</f>
        <v>1.55389520466329</v>
      </c>
      <c r="J2975" s="12" t="n">
        <f aca="false">Sheet2!J2972</f>
        <v>2.0948154431882</v>
      </c>
      <c r="K2975" s="12" t="n">
        <f aca="false">IF(J2975&gt;=F2975,F2975,J2975)</f>
        <v>0.277407444547279</v>
      </c>
      <c r="L2975" s="12" t="n">
        <f aca="false">IF(J2975&gt;F2975,J2975-F2975,0)</f>
        <v>1.81740799864093</v>
      </c>
      <c r="M2975" s="12" t="n">
        <f aca="false">IF(J2975&gt;=G2975,G2975,J2975)</f>
        <v>0.277407444547279</v>
      </c>
      <c r="N2975" s="12" t="n">
        <f aca="false">IF(J2975&gt;G2975,J2975-G2975,0)</f>
        <v>1.81740799864093</v>
      </c>
      <c r="O2975" s="12" t="n">
        <f aca="false">IF(J2975&gt;=H2975,H2975,J2975)</f>
        <v>1.55389520466329</v>
      </c>
      <c r="P2975" s="12" t="n">
        <f aca="false">IF(J2975&gt;H2975,J2975-H2975,0)</f>
        <v>0.540920238524912</v>
      </c>
    </row>
    <row r="2976" customFormat="false" ht="15" hidden="false" customHeight="false" outlineLevel="0" collapsed="false">
      <c r="A2976" s="28" t="n">
        <v>42859.7916666595</v>
      </c>
      <c r="B2976" s="0" t="n">
        <f aca="false">MONTH(A2976)</f>
        <v>5</v>
      </c>
      <c r="C2976" s="12" t="n">
        <v>0.652333333333333</v>
      </c>
      <c r="D2976" s="0" t="n">
        <v>1.957</v>
      </c>
      <c r="E2976" s="0" t="n">
        <v>0.5542</v>
      </c>
      <c r="F2976" s="12" t="n">
        <f aca="false">IF($F$3&gt;0,C2976*($F$3/$C$3),C2976)</f>
        <v>2.01069025547787</v>
      </c>
      <c r="G2976" s="12" t="n">
        <f aca="false">IF($F$3&gt;0,D2976*($F$3/$D$3),D2976)</f>
        <v>2.01069025547787</v>
      </c>
      <c r="H2976" s="12" t="n">
        <f aca="false">IF($F$3&gt;0,E2976*($F$3/$E$3),E2976)</f>
        <v>0.874904726632528</v>
      </c>
      <c r="J2976" s="12" t="n">
        <f aca="false">Sheet2!J2973</f>
        <v>0.120089374306159</v>
      </c>
      <c r="K2976" s="12" t="n">
        <f aca="false">IF(J2976&gt;=F2976,F2976,J2976)</f>
        <v>0.120089374306159</v>
      </c>
      <c r="L2976" s="12" t="n">
        <f aca="false">IF(J2976&gt;F2976,J2976-F2976,0)</f>
        <v>0</v>
      </c>
      <c r="M2976" s="12" t="n">
        <f aca="false">IF(J2976&gt;=G2976,G2976,J2976)</f>
        <v>0.120089374306159</v>
      </c>
      <c r="N2976" s="12" t="n">
        <f aca="false">IF(J2976&gt;G2976,J2976-G2976,0)</f>
        <v>0</v>
      </c>
      <c r="O2976" s="12" t="n">
        <f aca="false">IF(J2976&gt;=H2976,H2976,J2976)</f>
        <v>0.120089374306159</v>
      </c>
      <c r="P2976" s="12" t="n">
        <f aca="false">IF(J2976&gt;H2976,J2976-H2976,0)</f>
        <v>0</v>
      </c>
    </row>
    <row r="2977" customFormat="false" ht="15" hidden="false" customHeight="false" outlineLevel="0" collapsed="false">
      <c r="A2977" s="28" t="n">
        <v>42859.8333333261</v>
      </c>
      <c r="B2977" s="0" t="n">
        <f aca="false">MONTH(A2977)</f>
        <v>5</v>
      </c>
      <c r="C2977" s="12" t="n">
        <v>0.803333333333333</v>
      </c>
      <c r="D2977" s="0" t="n">
        <v>2.41</v>
      </c>
      <c r="E2977" s="0" t="n">
        <v>0.4981</v>
      </c>
      <c r="F2977" s="12" t="n">
        <f aca="false">IF($F$3&gt;0,C2977*($F$3/$C$3),C2977)</f>
        <v>2.47611830132942</v>
      </c>
      <c r="G2977" s="12" t="n">
        <f aca="false">IF($F$3&gt;0,D2977*($F$3/$D$3),D2977)</f>
        <v>2.47611830132942</v>
      </c>
      <c r="H2977" s="12" t="n">
        <f aca="false">IF($F$3&gt;0,E2977*($F$3/$E$3),E2977)</f>
        <v>0.78634075123721</v>
      </c>
      <c r="J2977" s="12" t="n">
        <f aca="false">Sheet2!J2974</f>
        <v>0</v>
      </c>
      <c r="K2977" s="12" t="n">
        <f aca="false">IF(J2977&gt;=F2977,F2977,J2977)</f>
        <v>0</v>
      </c>
      <c r="L2977" s="12" t="n">
        <f aca="false">IF(J2977&gt;F2977,J2977-F2977,0)</f>
        <v>0</v>
      </c>
      <c r="M2977" s="12" t="n">
        <f aca="false">IF(J2977&gt;=G2977,G2977,J2977)</f>
        <v>0</v>
      </c>
      <c r="N2977" s="12" t="n">
        <f aca="false">IF(J2977&gt;G2977,J2977-G2977,0)</f>
        <v>0</v>
      </c>
      <c r="O2977" s="12" t="n">
        <f aca="false">IF(J2977&gt;=H2977,H2977,J2977)</f>
        <v>0</v>
      </c>
      <c r="P2977" s="12" t="n">
        <f aca="false">IF(J2977&gt;H2977,J2977-H2977,0)</f>
        <v>0</v>
      </c>
    </row>
    <row r="2978" customFormat="false" ht="15" hidden="false" customHeight="false" outlineLevel="0" collapsed="false">
      <c r="A2978" s="28" t="n">
        <v>42859.8749999928</v>
      </c>
      <c r="B2978" s="0" t="n">
        <f aca="false">MONTH(A2978)</f>
        <v>5</v>
      </c>
      <c r="C2978" s="12" t="n">
        <v>0.33</v>
      </c>
      <c r="D2978" s="0" t="n">
        <v>0.99</v>
      </c>
      <c r="E2978" s="0" t="n">
        <v>0.221</v>
      </c>
      <c r="F2978" s="12" t="n">
        <f aca="false">IF($F$3&gt;0,C2978*($F$3/$C$3),C2978)</f>
        <v>1.01716063000669</v>
      </c>
      <c r="G2978" s="12" t="n">
        <f aca="false">IF($F$3&gt;0,D2978*($F$3/$D$3),D2978)</f>
        <v>1.01716063000669</v>
      </c>
      <c r="H2978" s="12" t="n">
        <f aca="false">IF($F$3&gt;0,E2978*($F$3/$E$3),E2978)</f>
        <v>0.348888387920947</v>
      </c>
      <c r="J2978" s="12" t="n">
        <f aca="false">Sheet2!J2975</f>
        <v>0</v>
      </c>
      <c r="K2978" s="12" t="n">
        <f aca="false">IF(J2978&gt;=F2978,F2978,J2978)</f>
        <v>0</v>
      </c>
      <c r="L2978" s="12" t="n">
        <f aca="false">IF(J2978&gt;F2978,J2978-F2978,0)</f>
        <v>0</v>
      </c>
      <c r="M2978" s="12" t="n">
        <f aca="false">IF(J2978&gt;=G2978,G2978,J2978)</f>
        <v>0</v>
      </c>
      <c r="N2978" s="12" t="n">
        <f aca="false">IF(J2978&gt;G2978,J2978-G2978,0)</f>
        <v>0</v>
      </c>
      <c r="O2978" s="12" t="n">
        <f aca="false">IF(J2978&gt;=H2978,H2978,J2978)</f>
        <v>0</v>
      </c>
      <c r="P2978" s="12" t="n">
        <f aca="false">IF(J2978&gt;H2978,J2978-H2978,0)</f>
        <v>0</v>
      </c>
    </row>
    <row r="2979" customFormat="false" ht="15" hidden="false" customHeight="false" outlineLevel="0" collapsed="false">
      <c r="A2979" s="28" t="n">
        <v>42859.9166666595</v>
      </c>
      <c r="B2979" s="0" t="n">
        <f aca="false">MONTH(A2979)</f>
        <v>5</v>
      </c>
      <c r="C2979" s="12" t="n">
        <v>0.489</v>
      </c>
      <c r="D2979" s="0" t="n">
        <v>1.467</v>
      </c>
      <c r="E2979" s="0" t="n">
        <v>0.1819</v>
      </c>
      <c r="F2979" s="12" t="n">
        <f aca="false">IF($F$3&gt;0,C2979*($F$3/$C$3),C2979)</f>
        <v>1.50724711537355</v>
      </c>
      <c r="G2979" s="12" t="n">
        <f aca="false">IF($F$3&gt;0,D2979*($F$3/$D$3),D2979)</f>
        <v>1.50724711537355</v>
      </c>
      <c r="H2979" s="12" t="n">
        <f aca="false">IF($F$3&gt;0,E2979*($F$3/$E$3),E2979)</f>
        <v>0.287161980827241</v>
      </c>
      <c r="J2979" s="12" t="n">
        <f aca="false">Sheet2!J2976</f>
        <v>0</v>
      </c>
      <c r="K2979" s="12" t="n">
        <f aca="false">IF(J2979&gt;=F2979,F2979,J2979)</f>
        <v>0</v>
      </c>
      <c r="L2979" s="12" t="n">
        <f aca="false">IF(J2979&gt;F2979,J2979-F2979,0)</f>
        <v>0</v>
      </c>
      <c r="M2979" s="12" t="n">
        <f aca="false">IF(J2979&gt;=G2979,G2979,J2979)</f>
        <v>0</v>
      </c>
      <c r="N2979" s="12" t="n">
        <f aca="false">IF(J2979&gt;G2979,J2979-G2979,0)</f>
        <v>0</v>
      </c>
      <c r="O2979" s="12" t="n">
        <f aca="false">IF(J2979&gt;=H2979,H2979,J2979)</f>
        <v>0</v>
      </c>
      <c r="P2979" s="12" t="n">
        <f aca="false">IF(J2979&gt;H2979,J2979-H2979,0)</f>
        <v>0</v>
      </c>
    </row>
    <row r="2980" customFormat="false" ht="15" hidden="false" customHeight="false" outlineLevel="0" collapsed="false">
      <c r="A2980" s="28" t="n">
        <v>42859.9583333261</v>
      </c>
      <c r="B2980" s="0" t="n">
        <f aca="false">MONTH(A2980)</f>
        <v>5</v>
      </c>
      <c r="C2980" s="12" t="n">
        <v>0.291</v>
      </c>
      <c r="D2980" s="0" t="n">
        <v>0.873</v>
      </c>
      <c r="E2980" s="0" t="n">
        <v>0.8823</v>
      </c>
      <c r="F2980" s="12" t="n">
        <f aca="false">IF($F$3&gt;0,C2980*($F$3/$C$3),C2980)</f>
        <v>0.896950737369536</v>
      </c>
      <c r="G2980" s="12" t="n">
        <f aca="false">IF($F$3&gt;0,D2980*($F$3/$D$3),D2980)</f>
        <v>0.896950737369537</v>
      </c>
      <c r="H2980" s="12" t="n">
        <f aca="false">IF($F$3&gt;0,E2980*($F$3/$E$3),E2980)</f>
        <v>1.39286979485363</v>
      </c>
      <c r="J2980" s="12" t="n">
        <f aca="false">Sheet2!J2977</f>
        <v>0</v>
      </c>
      <c r="K2980" s="12" t="n">
        <f aca="false">IF(J2980&gt;=F2980,F2980,J2980)</f>
        <v>0</v>
      </c>
      <c r="L2980" s="12" t="n">
        <f aca="false">IF(J2980&gt;F2980,J2980-F2980,0)</f>
        <v>0</v>
      </c>
      <c r="M2980" s="12" t="n">
        <f aca="false">IF(J2980&gt;=G2980,G2980,J2980)</f>
        <v>0</v>
      </c>
      <c r="N2980" s="12" t="n">
        <f aca="false">IF(J2980&gt;G2980,J2980-G2980,0)</f>
        <v>0</v>
      </c>
      <c r="O2980" s="12" t="n">
        <f aca="false">IF(J2980&gt;=H2980,H2980,J2980)</f>
        <v>0</v>
      </c>
      <c r="P2980" s="12" t="n">
        <f aca="false">IF(J2980&gt;H2980,J2980-H2980,0)</f>
        <v>0</v>
      </c>
    </row>
    <row r="2981" customFormat="false" ht="15" hidden="false" customHeight="false" outlineLevel="0" collapsed="false">
      <c r="A2981" s="28" t="n">
        <v>42859.9999999928</v>
      </c>
      <c r="B2981" s="0" t="n">
        <f aca="false">MONTH(A2981)</f>
        <v>5</v>
      </c>
      <c r="C2981" s="12" t="n">
        <v>0.699333333333333</v>
      </c>
      <c r="D2981" s="0" t="n">
        <v>2.098</v>
      </c>
      <c r="E2981" s="0" t="n">
        <v>2.3681</v>
      </c>
      <c r="F2981" s="12" t="n">
        <f aca="false">IF($F$3&gt;0,C2981*($F$3/$C$3),C2981)</f>
        <v>2.15555858763034</v>
      </c>
      <c r="G2981" s="12" t="n">
        <f aca="false">IF($F$3&gt;0,D2981*($F$3/$D$3),D2981)</f>
        <v>2.15555858763034</v>
      </c>
      <c r="H2981" s="12" t="n">
        <f aca="false">IF($F$3&gt;0,E2981*($F$3/$E$3),E2981)</f>
        <v>3.73847326441445</v>
      </c>
      <c r="J2981" s="12" t="n">
        <f aca="false">Sheet2!J2978</f>
        <v>0</v>
      </c>
      <c r="K2981" s="12" t="n">
        <f aca="false">IF(J2981&gt;=F2981,F2981,J2981)</f>
        <v>0</v>
      </c>
      <c r="L2981" s="12" t="n">
        <f aca="false">IF(J2981&gt;F2981,J2981-F2981,0)</f>
        <v>0</v>
      </c>
      <c r="M2981" s="12" t="n">
        <f aca="false">IF(J2981&gt;=G2981,G2981,J2981)</f>
        <v>0</v>
      </c>
      <c r="N2981" s="12" t="n">
        <f aca="false">IF(J2981&gt;G2981,J2981-G2981,0)</f>
        <v>0</v>
      </c>
      <c r="O2981" s="12" t="n">
        <f aca="false">IF(J2981&gt;=H2981,H2981,J2981)</f>
        <v>0</v>
      </c>
      <c r="P2981" s="12" t="n">
        <f aca="false">IF(J2981&gt;H2981,J2981-H2981,0)</f>
        <v>0</v>
      </c>
    </row>
    <row r="2982" customFormat="false" ht="15" hidden="false" customHeight="false" outlineLevel="0" collapsed="false">
      <c r="A2982" s="28" t="n">
        <v>42860.0416666594</v>
      </c>
      <c r="B2982" s="0" t="n">
        <f aca="false">MONTH(A2982)</f>
        <v>5</v>
      </c>
      <c r="C2982" s="12" t="n">
        <v>0.516666666666667</v>
      </c>
      <c r="D2982" s="0" t="n">
        <v>1.55</v>
      </c>
      <c r="E2982" s="0" t="n">
        <v>0.2312</v>
      </c>
      <c r="F2982" s="12" t="n">
        <f aca="false">IF($F$3&gt;0,C2982*($F$3/$C$3),C2982)</f>
        <v>1.59252421869734</v>
      </c>
      <c r="G2982" s="12" t="n">
        <f aca="false">IF($F$3&gt;0,D2982*($F$3/$D$3),D2982)</f>
        <v>1.59252421869735</v>
      </c>
      <c r="H2982" s="12" t="n">
        <f aca="false">IF($F$3&gt;0,E2982*($F$3/$E$3),E2982)</f>
        <v>0.364990928901913</v>
      </c>
      <c r="J2982" s="12" t="n">
        <f aca="false">Sheet2!J2979</f>
        <v>0</v>
      </c>
      <c r="K2982" s="12" t="n">
        <f aca="false">IF(J2982&gt;=F2982,F2982,J2982)</f>
        <v>0</v>
      </c>
      <c r="L2982" s="12" t="n">
        <f aca="false">IF(J2982&gt;F2982,J2982-F2982,0)</f>
        <v>0</v>
      </c>
      <c r="M2982" s="12" t="n">
        <f aca="false">IF(J2982&gt;=G2982,G2982,J2982)</f>
        <v>0</v>
      </c>
      <c r="N2982" s="12" t="n">
        <f aca="false">IF(J2982&gt;G2982,J2982-G2982,0)</f>
        <v>0</v>
      </c>
      <c r="O2982" s="12" t="n">
        <f aca="false">IF(J2982&gt;=H2982,H2982,J2982)</f>
        <v>0</v>
      </c>
      <c r="P2982" s="12" t="n">
        <f aca="false">IF(J2982&gt;H2982,J2982-H2982,0)</f>
        <v>0</v>
      </c>
    </row>
    <row r="2983" customFormat="false" ht="15" hidden="false" customHeight="false" outlineLevel="0" collapsed="false">
      <c r="A2983" s="28" t="n">
        <v>42860.0833333261</v>
      </c>
      <c r="B2983" s="0" t="n">
        <f aca="false">MONTH(A2983)</f>
        <v>5</v>
      </c>
      <c r="C2983" s="12" t="n">
        <v>0.350333333333333</v>
      </c>
      <c r="D2983" s="0" t="n">
        <v>1.051</v>
      </c>
      <c r="E2983" s="0" t="n">
        <v>0.2329</v>
      </c>
      <c r="F2983" s="12" t="n">
        <f aca="false">IF($F$3&gt;0,C2983*($F$3/$C$3),C2983)</f>
        <v>1.07983416377478</v>
      </c>
      <c r="G2983" s="12" t="n">
        <f aca="false">IF($F$3&gt;0,D2983*($F$3/$D$3),D2983)</f>
        <v>1.07983416377478</v>
      </c>
      <c r="H2983" s="12" t="n">
        <f aca="false">IF($F$3&gt;0,E2983*($F$3/$E$3),E2983)</f>
        <v>0.367674685732075</v>
      </c>
      <c r="J2983" s="12" t="n">
        <f aca="false">Sheet2!J2980</f>
        <v>0</v>
      </c>
      <c r="K2983" s="12" t="n">
        <f aca="false">IF(J2983&gt;=F2983,F2983,J2983)</f>
        <v>0</v>
      </c>
      <c r="L2983" s="12" t="n">
        <f aca="false">IF(J2983&gt;F2983,J2983-F2983,0)</f>
        <v>0</v>
      </c>
      <c r="M2983" s="12" t="n">
        <f aca="false">IF(J2983&gt;=G2983,G2983,J2983)</f>
        <v>0</v>
      </c>
      <c r="N2983" s="12" t="n">
        <f aca="false">IF(J2983&gt;G2983,J2983-G2983,0)</f>
        <v>0</v>
      </c>
      <c r="O2983" s="12" t="n">
        <f aca="false">IF(J2983&gt;=H2983,H2983,J2983)</f>
        <v>0</v>
      </c>
      <c r="P2983" s="12" t="n">
        <f aca="false">IF(J2983&gt;H2983,J2983-H2983,0)</f>
        <v>0</v>
      </c>
    </row>
    <row r="2984" customFormat="false" ht="15" hidden="false" customHeight="false" outlineLevel="0" collapsed="false">
      <c r="A2984" s="28" t="n">
        <v>42860.1249999928</v>
      </c>
      <c r="B2984" s="0" t="n">
        <f aca="false">MONTH(A2984)</f>
        <v>5</v>
      </c>
      <c r="C2984" s="12" t="n">
        <v>0.512333333333333</v>
      </c>
      <c r="D2984" s="0" t="n">
        <v>1.537</v>
      </c>
      <c r="E2984" s="0" t="n">
        <v>0.2142</v>
      </c>
      <c r="F2984" s="12" t="n">
        <f aca="false">IF($F$3&gt;0,C2984*($F$3/$C$3),C2984)</f>
        <v>1.57916756395988</v>
      </c>
      <c r="G2984" s="12" t="n">
        <f aca="false">IF($F$3&gt;0,D2984*($F$3/$D$3),D2984)</f>
        <v>1.57916756395988</v>
      </c>
      <c r="H2984" s="12" t="n">
        <f aca="false">IF($F$3&gt;0,E2984*($F$3/$E$3),E2984)</f>
        <v>0.338153360600302</v>
      </c>
      <c r="J2984" s="12" t="n">
        <f aca="false">Sheet2!J2981</f>
        <v>0</v>
      </c>
      <c r="K2984" s="12" t="n">
        <f aca="false">IF(J2984&gt;=F2984,F2984,J2984)</f>
        <v>0</v>
      </c>
      <c r="L2984" s="12" t="n">
        <f aca="false">IF(J2984&gt;F2984,J2984-F2984,0)</f>
        <v>0</v>
      </c>
      <c r="M2984" s="12" t="n">
        <f aca="false">IF(J2984&gt;=G2984,G2984,J2984)</f>
        <v>0</v>
      </c>
      <c r="N2984" s="12" t="n">
        <f aca="false">IF(J2984&gt;G2984,J2984-G2984,0)</f>
        <v>0</v>
      </c>
      <c r="O2984" s="12" t="n">
        <f aca="false">IF(J2984&gt;=H2984,H2984,J2984)</f>
        <v>0</v>
      </c>
      <c r="P2984" s="12" t="n">
        <f aca="false">IF(J2984&gt;H2984,J2984-H2984,0)</f>
        <v>0</v>
      </c>
    </row>
    <row r="2985" customFormat="false" ht="15" hidden="false" customHeight="false" outlineLevel="0" collapsed="false">
      <c r="A2985" s="28" t="n">
        <v>42860.1666666594</v>
      </c>
      <c r="B2985" s="0" t="n">
        <f aca="false">MONTH(A2985)</f>
        <v>5</v>
      </c>
      <c r="C2985" s="12" t="n">
        <v>0.343</v>
      </c>
      <c r="D2985" s="0" t="n">
        <v>1.029</v>
      </c>
      <c r="E2985" s="0" t="n">
        <v>0.1411</v>
      </c>
      <c r="F2985" s="12" t="n">
        <f aca="false">IF($F$3&gt;0,C2985*($F$3/$C$3),C2985)</f>
        <v>1.05723059421908</v>
      </c>
      <c r="G2985" s="12" t="n">
        <f aca="false">IF($F$3&gt;0,D2985*($F$3/$D$3),D2985)</f>
        <v>1.05723059421908</v>
      </c>
      <c r="H2985" s="12" t="n">
        <f aca="false">IF($F$3&gt;0,E2985*($F$3/$E$3),E2985)</f>
        <v>0.222751816903374</v>
      </c>
      <c r="J2985" s="12" t="n">
        <f aca="false">Sheet2!J2982</f>
        <v>0</v>
      </c>
      <c r="K2985" s="12" t="n">
        <f aca="false">IF(J2985&gt;=F2985,F2985,J2985)</f>
        <v>0</v>
      </c>
      <c r="L2985" s="12" t="n">
        <f aca="false">IF(J2985&gt;F2985,J2985-F2985,0)</f>
        <v>0</v>
      </c>
      <c r="M2985" s="12" t="n">
        <f aca="false">IF(J2985&gt;=G2985,G2985,J2985)</f>
        <v>0</v>
      </c>
      <c r="N2985" s="12" t="n">
        <f aca="false">IF(J2985&gt;G2985,J2985-G2985,0)</f>
        <v>0</v>
      </c>
      <c r="O2985" s="12" t="n">
        <f aca="false">IF(J2985&gt;=H2985,H2985,J2985)</f>
        <v>0</v>
      </c>
      <c r="P2985" s="12" t="n">
        <f aca="false">IF(J2985&gt;H2985,J2985-H2985,0)</f>
        <v>0</v>
      </c>
    </row>
    <row r="2986" customFormat="false" ht="15" hidden="false" customHeight="false" outlineLevel="0" collapsed="false">
      <c r="A2986" s="28" t="n">
        <v>42860.2083333261</v>
      </c>
      <c r="B2986" s="0" t="n">
        <f aca="false">MONTH(A2986)</f>
        <v>5</v>
      </c>
      <c r="C2986" s="12" t="n">
        <v>0.788333333333333</v>
      </c>
      <c r="D2986" s="0" t="n">
        <v>2.365</v>
      </c>
      <c r="E2986" s="0" t="n">
        <v>0.6239</v>
      </c>
      <c r="F2986" s="12" t="n">
        <f aca="false">IF($F$3&gt;0,C2986*($F$3/$C$3),C2986)</f>
        <v>2.42988372723821</v>
      </c>
      <c r="G2986" s="12" t="n">
        <f aca="false">IF($F$3&gt;0,D2986*($F$3/$D$3),D2986)</f>
        <v>2.42988372723821</v>
      </c>
      <c r="H2986" s="12" t="n">
        <f aca="false">IF($F$3&gt;0,E2986*($F$3/$E$3),E2986)</f>
        <v>0.984938756669134</v>
      </c>
      <c r="J2986" s="12" t="n">
        <f aca="false">Sheet2!J2983</f>
        <v>0.343625540045998</v>
      </c>
      <c r="K2986" s="12" t="n">
        <f aca="false">IF(J2986&gt;=F2986,F2986,J2986)</f>
        <v>0.343625540045998</v>
      </c>
      <c r="L2986" s="12" t="n">
        <f aca="false">IF(J2986&gt;F2986,J2986-F2986,0)</f>
        <v>0</v>
      </c>
      <c r="M2986" s="12" t="n">
        <f aca="false">IF(J2986&gt;=G2986,G2986,J2986)</f>
        <v>0.343625540045998</v>
      </c>
      <c r="N2986" s="12" t="n">
        <f aca="false">IF(J2986&gt;G2986,J2986-G2986,0)</f>
        <v>0</v>
      </c>
      <c r="O2986" s="12" t="n">
        <f aca="false">IF(J2986&gt;=H2986,H2986,J2986)</f>
        <v>0.343625540045998</v>
      </c>
      <c r="P2986" s="12" t="n">
        <f aca="false">IF(J2986&gt;H2986,J2986-H2986,0)</f>
        <v>0</v>
      </c>
    </row>
    <row r="2987" customFormat="false" ht="15" hidden="false" customHeight="false" outlineLevel="0" collapsed="false">
      <c r="A2987" s="28" t="n">
        <v>42860.2499999928</v>
      </c>
      <c r="B2987" s="0" t="n">
        <f aca="false">MONTH(A2987)</f>
        <v>5</v>
      </c>
      <c r="C2987" s="12" t="n">
        <v>0.601333333333333</v>
      </c>
      <c r="D2987" s="0" t="n">
        <v>1.804</v>
      </c>
      <c r="E2987" s="0" t="n">
        <v>0.3808</v>
      </c>
      <c r="F2987" s="12" t="n">
        <f aca="false">IF($F$3&gt;0,C2987*($F$3/$C$3),C2987)</f>
        <v>1.85349270356775</v>
      </c>
      <c r="G2987" s="12" t="n">
        <f aca="false">IF($F$3&gt;0,D2987*($F$3/$D$3),D2987)</f>
        <v>1.85349270356775</v>
      </c>
      <c r="H2987" s="12" t="n">
        <f aca="false">IF($F$3&gt;0,E2987*($F$3/$E$3),E2987)</f>
        <v>0.601161529956093</v>
      </c>
      <c r="J2987" s="12" t="n">
        <f aca="false">Sheet2!J2984</f>
        <v>1.49926579101941</v>
      </c>
      <c r="K2987" s="12" t="n">
        <f aca="false">IF(J2987&gt;=F2987,F2987,J2987)</f>
        <v>1.49926579101941</v>
      </c>
      <c r="L2987" s="12" t="n">
        <f aca="false">IF(J2987&gt;F2987,J2987-F2987,0)</f>
        <v>0</v>
      </c>
      <c r="M2987" s="12" t="n">
        <f aca="false">IF(J2987&gt;=G2987,G2987,J2987)</f>
        <v>1.49926579101941</v>
      </c>
      <c r="N2987" s="12" t="n">
        <f aca="false">IF(J2987&gt;G2987,J2987-G2987,0)</f>
        <v>0</v>
      </c>
      <c r="O2987" s="12" t="n">
        <f aca="false">IF(J2987&gt;=H2987,H2987,J2987)</f>
        <v>0.601161529956093</v>
      </c>
      <c r="P2987" s="12" t="n">
        <f aca="false">IF(J2987&gt;H2987,J2987-H2987,0)</f>
        <v>0.898104261063314</v>
      </c>
    </row>
    <row r="2988" customFormat="false" ht="15" hidden="false" customHeight="false" outlineLevel="0" collapsed="false">
      <c r="A2988" s="28" t="n">
        <v>42860.2916666594</v>
      </c>
      <c r="B2988" s="0" t="n">
        <f aca="false">MONTH(A2988)</f>
        <v>5</v>
      </c>
      <c r="C2988" s="12" t="n">
        <v>0.802666666666667</v>
      </c>
      <c r="D2988" s="0" t="n">
        <v>2.408</v>
      </c>
      <c r="E2988" s="0" t="n">
        <v>1.7748</v>
      </c>
      <c r="F2988" s="12" t="n">
        <f aca="false">IF($F$3&gt;0,C2988*($F$3/$C$3),C2988)</f>
        <v>2.47406343136981</v>
      </c>
      <c r="G2988" s="12" t="n">
        <f aca="false">IF($F$3&gt;0,D2988*($F$3/$D$3),D2988)</f>
        <v>2.47406343136981</v>
      </c>
      <c r="H2988" s="12" t="n">
        <f aca="false">IF($F$3&gt;0,E2988*($F$3/$E$3),E2988)</f>
        <v>2.80184213068822</v>
      </c>
      <c r="J2988" s="12" t="n">
        <f aca="false">Sheet2!J2985</f>
        <v>2.3884097161587</v>
      </c>
      <c r="K2988" s="12" t="n">
        <f aca="false">IF(J2988&gt;=F2988,F2988,J2988)</f>
        <v>2.3884097161587</v>
      </c>
      <c r="L2988" s="12" t="n">
        <f aca="false">IF(J2988&gt;F2988,J2988-F2988,0)</f>
        <v>0</v>
      </c>
      <c r="M2988" s="12" t="n">
        <f aca="false">IF(J2988&gt;=G2988,G2988,J2988)</f>
        <v>2.3884097161587</v>
      </c>
      <c r="N2988" s="12" t="n">
        <f aca="false">IF(J2988&gt;G2988,J2988-G2988,0)</f>
        <v>0</v>
      </c>
      <c r="O2988" s="12" t="n">
        <f aca="false">IF(J2988&gt;=H2988,H2988,J2988)</f>
        <v>2.3884097161587</v>
      </c>
      <c r="P2988" s="12" t="n">
        <f aca="false">IF(J2988&gt;H2988,J2988-H2988,0)</f>
        <v>0</v>
      </c>
    </row>
    <row r="2989" customFormat="false" ht="15" hidden="false" customHeight="false" outlineLevel="0" collapsed="false">
      <c r="A2989" s="28" t="n">
        <v>42860.3333333261</v>
      </c>
      <c r="B2989" s="0" t="n">
        <f aca="false">MONTH(A2989)</f>
        <v>5</v>
      </c>
      <c r="C2989" s="12" t="n">
        <v>0.761666666666667</v>
      </c>
      <c r="D2989" s="0" t="n">
        <v>2.285</v>
      </c>
      <c r="E2989" s="0" t="n">
        <v>1.02</v>
      </c>
      <c r="F2989" s="12" t="n">
        <f aca="false">IF($F$3&gt;0,C2989*($F$3/$C$3),C2989)</f>
        <v>2.34768892885383</v>
      </c>
      <c r="G2989" s="12" t="n">
        <f aca="false">IF($F$3&gt;0,D2989*($F$3/$D$3),D2989)</f>
        <v>2.34768892885383</v>
      </c>
      <c r="H2989" s="12" t="n">
        <f aca="false">IF($F$3&gt;0,E2989*($F$3/$E$3),E2989)</f>
        <v>1.61025409809668</v>
      </c>
      <c r="J2989" s="12" t="n">
        <f aca="false">Sheet2!J2986</f>
        <v>3.41626837509638</v>
      </c>
      <c r="K2989" s="12" t="n">
        <f aca="false">IF(J2989&gt;=F2989,F2989,J2989)</f>
        <v>2.34768892885383</v>
      </c>
      <c r="L2989" s="12" t="n">
        <f aca="false">IF(J2989&gt;F2989,J2989-F2989,0)</f>
        <v>1.06857944624255</v>
      </c>
      <c r="M2989" s="12" t="n">
        <f aca="false">IF(J2989&gt;=G2989,G2989,J2989)</f>
        <v>2.34768892885383</v>
      </c>
      <c r="N2989" s="12" t="n">
        <f aca="false">IF(J2989&gt;G2989,J2989-G2989,0)</f>
        <v>1.06857944624255</v>
      </c>
      <c r="O2989" s="12" t="n">
        <f aca="false">IF(J2989&gt;=H2989,H2989,J2989)</f>
        <v>1.61025409809668</v>
      </c>
      <c r="P2989" s="12" t="n">
        <f aca="false">IF(J2989&gt;H2989,J2989-H2989,0)</f>
        <v>1.8060142769997</v>
      </c>
    </row>
    <row r="2990" customFormat="false" ht="15" hidden="false" customHeight="false" outlineLevel="0" collapsed="false">
      <c r="A2990" s="28" t="n">
        <v>42860.3749999928</v>
      </c>
      <c r="B2990" s="0" t="n">
        <f aca="false">MONTH(A2990)</f>
        <v>5</v>
      </c>
      <c r="C2990" s="12" t="n">
        <v>0.749333333333334</v>
      </c>
      <c r="D2990" s="0" t="n">
        <v>2.248</v>
      </c>
      <c r="E2990" s="0" t="n">
        <v>1.1985</v>
      </c>
      <c r="F2990" s="12" t="n">
        <f aca="false">IF($F$3&gt;0,C2990*($F$3/$C$3),C2990)</f>
        <v>2.30967383460105</v>
      </c>
      <c r="G2990" s="12" t="n">
        <f aca="false">IF($F$3&gt;0,D2990*($F$3/$D$3),D2990)</f>
        <v>2.30967383460105</v>
      </c>
      <c r="H2990" s="12" t="n">
        <f aca="false">IF($F$3&gt;0,E2990*($F$3/$E$3),E2990)</f>
        <v>1.8920485652636</v>
      </c>
      <c r="J2990" s="12" t="n">
        <f aca="false">Sheet2!J2987</f>
        <v>4.08666983539977</v>
      </c>
      <c r="K2990" s="12" t="n">
        <f aca="false">IF(J2990&gt;=F2990,F2990,J2990)</f>
        <v>2.30967383460105</v>
      </c>
      <c r="L2990" s="12" t="n">
        <f aca="false">IF(J2990&gt;F2990,J2990-F2990,0)</f>
        <v>1.77699600079872</v>
      </c>
      <c r="M2990" s="12" t="n">
        <f aca="false">IF(J2990&gt;=G2990,G2990,J2990)</f>
        <v>2.30967383460105</v>
      </c>
      <c r="N2990" s="12" t="n">
        <f aca="false">IF(J2990&gt;G2990,J2990-G2990,0)</f>
        <v>1.77699600079872</v>
      </c>
      <c r="O2990" s="12" t="n">
        <f aca="false">IF(J2990&gt;=H2990,H2990,J2990)</f>
        <v>1.8920485652636</v>
      </c>
      <c r="P2990" s="12" t="n">
        <f aca="false">IF(J2990&gt;H2990,J2990-H2990,0)</f>
        <v>2.19462127013618</v>
      </c>
    </row>
    <row r="2991" customFormat="false" ht="15" hidden="false" customHeight="false" outlineLevel="0" collapsed="false">
      <c r="A2991" s="28" t="n">
        <v>42860.4166666594</v>
      </c>
      <c r="B2991" s="0" t="n">
        <f aca="false">MONTH(A2991)</f>
        <v>5</v>
      </c>
      <c r="C2991" s="12" t="n">
        <v>0.101</v>
      </c>
      <c r="D2991" s="0" t="n">
        <v>0.303</v>
      </c>
      <c r="E2991" s="0" t="n">
        <v>1.0132</v>
      </c>
      <c r="F2991" s="12" t="n">
        <f aca="false">IF($F$3&gt;0,C2991*($F$3/$C$3),C2991)</f>
        <v>0.311312798880836</v>
      </c>
      <c r="G2991" s="12" t="n">
        <f aca="false">IF($F$3&gt;0,D2991*($F$3/$D$3),D2991)</f>
        <v>0.311312798880836</v>
      </c>
      <c r="H2991" s="12" t="n">
        <f aca="false">IF($F$3&gt;0,E2991*($F$3/$E$3),E2991)</f>
        <v>1.59951907077603</v>
      </c>
      <c r="J2991" s="12" t="n">
        <f aca="false">Sheet2!J2988</f>
        <v>4.7971249760135</v>
      </c>
      <c r="K2991" s="12" t="n">
        <f aca="false">IF(J2991&gt;=F2991,F2991,J2991)</f>
        <v>0.311312798880836</v>
      </c>
      <c r="L2991" s="12" t="n">
        <f aca="false">IF(J2991&gt;F2991,J2991-F2991,0)</f>
        <v>4.48581217713266</v>
      </c>
      <c r="M2991" s="12" t="n">
        <f aca="false">IF(J2991&gt;=G2991,G2991,J2991)</f>
        <v>0.311312798880836</v>
      </c>
      <c r="N2991" s="12" t="n">
        <f aca="false">IF(J2991&gt;G2991,J2991-G2991,0)</f>
        <v>4.48581217713266</v>
      </c>
      <c r="O2991" s="12" t="n">
        <f aca="false">IF(J2991&gt;=H2991,H2991,J2991)</f>
        <v>1.59951907077603</v>
      </c>
      <c r="P2991" s="12" t="n">
        <f aca="false">IF(J2991&gt;H2991,J2991-H2991,0)</f>
        <v>3.19760590523746</v>
      </c>
    </row>
    <row r="2992" customFormat="false" ht="15" hidden="false" customHeight="false" outlineLevel="0" collapsed="false">
      <c r="A2992" s="28" t="n">
        <v>42860.4583333261</v>
      </c>
      <c r="B2992" s="0" t="n">
        <f aca="false">MONTH(A2992)</f>
        <v>5</v>
      </c>
      <c r="C2992" s="12" t="n">
        <v>0.358333333333333</v>
      </c>
      <c r="D2992" s="0" t="n">
        <v>1.075</v>
      </c>
      <c r="E2992" s="0" t="n">
        <v>0.9299</v>
      </c>
      <c r="F2992" s="12" t="n">
        <f aca="false">IF($F$3&gt;0,C2992*($F$3/$C$3),C2992)</f>
        <v>1.10449260329009</v>
      </c>
      <c r="G2992" s="12" t="n">
        <f aca="false">IF($F$3&gt;0,D2992*($F$3/$D$3),D2992)</f>
        <v>1.10449260329009</v>
      </c>
      <c r="H2992" s="12" t="n">
        <f aca="false">IF($F$3&gt;0,E2992*($F$3/$E$3),E2992)</f>
        <v>1.46801498609814</v>
      </c>
      <c r="J2992" s="12" t="n">
        <f aca="false">Sheet2!J2989</f>
        <v>4.96132117641088</v>
      </c>
      <c r="K2992" s="12" t="n">
        <f aca="false">IF(J2992&gt;=F2992,F2992,J2992)</f>
        <v>1.10449260329009</v>
      </c>
      <c r="L2992" s="12" t="n">
        <f aca="false">IF(J2992&gt;F2992,J2992-F2992,0)</f>
        <v>3.85682857312079</v>
      </c>
      <c r="M2992" s="12" t="n">
        <f aca="false">IF(J2992&gt;=G2992,G2992,J2992)</f>
        <v>1.10449260329009</v>
      </c>
      <c r="N2992" s="12" t="n">
        <f aca="false">IF(J2992&gt;G2992,J2992-G2992,0)</f>
        <v>3.85682857312079</v>
      </c>
      <c r="O2992" s="12" t="n">
        <f aca="false">IF(J2992&gt;=H2992,H2992,J2992)</f>
        <v>1.46801498609814</v>
      </c>
      <c r="P2992" s="12" t="n">
        <f aca="false">IF(J2992&gt;H2992,J2992-H2992,0)</f>
        <v>3.49330619031275</v>
      </c>
    </row>
    <row r="2993" customFormat="false" ht="15" hidden="false" customHeight="false" outlineLevel="0" collapsed="false">
      <c r="A2993" s="28" t="n">
        <v>42860.4999999928</v>
      </c>
      <c r="B2993" s="0" t="n">
        <f aca="false">MONTH(A2993)</f>
        <v>5</v>
      </c>
      <c r="C2993" s="12" t="n">
        <v>0.106333333333333</v>
      </c>
      <c r="D2993" s="0" t="n">
        <v>0.319</v>
      </c>
      <c r="E2993" s="0" t="n">
        <v>1.1152</v>
      </c>
      <c r="F2993" s="12" t="n">
        <f aca="false">IF($F$3&gt;0,C2993*($F$3/$C$3),C2993)</f>
        <v>0.327751758557711</v>
      </c>
      <c r="G2993" s="12" t="n">
        <f aca="false">IF($F$3&gt;0,D2993*($F$3/$D$3),D2993)</f>
        <v>0.327751758557712</v>
      </c>
      <c r="H2993" s="12" t="n">
        <f aca="false">IF($F$3&gt;0,E2993*($F$3/$E$3),E2993)</f>
        <v>1.7605444805857</v>
      </c>
      <c r="J2993" s="12" t="n">
        <f aca="false">Sheet2!J2990</f>
        <v>5.13077292929432</v>
      </c>
      <c r="K2993" s="12" t="n">
        <f aca="false">IF(J2993&gt;=F2993,F2993,J2993)</f>
        <v>0.327751758557711</v>
      </c>
      <c r="L2993" s="12" t="n">
        <f aca="false">IF(J2993&gt;F2993,J2993-F2993,0)</f>
        <v>4.8030211707366</v>
      </c>
      <c r="M2993" s="12" t="n">
        <f aca="false">IF(J2993&gt;=G2993,G2993,J2993)</f>
        <v>0.327751758557712</v>
      </c>
      <c r="N2993" s="12" t="n">
        <f aca="false">IF(J2993&gt;G2993,J2993-G2993,0)</f>
        <v>4.8030211707366</v>
      </c>
      <c r="O2993" s="12" t="n">
        <f aca="false">IF(J2993&gt;=H2993,H2993,J2993)</f>
        <v>1.7605444805857</v>
      </c>
      <c r="P2993" s="12" t="n">
        <f aca="false">IF(J2993&gt;H2993,J2993-H2993,0)</f>
        <v>3.37022844870862</v>
      </c>
    </row>
    <row r="2994" customFormat="false" ht="15" hidden="false" customHeight="false" outlineLevel="0" collapsed="false">
      <c r="A2994" s="28" t="n">
        <v>42860.5416666594</v>
      </c>
      <c r="B2994" s="0" t="n">
        <f aca="false">MONTH(A2994)</f>
        <v>5</v>
      </c>
      <c r="C2994" s="12" t="n">
        <v>0.254</v>
      </c>
      <c r="D2994" s="0" t="n">
        <v>0.762</v>
      </c>
      <c r="E2994" s="0" t="n">
        <v>1.6388</v>
      </c>
      <c r="F2994" s="12" t="n">
        <f aca="false">IF($F$3&gt;0,C2994*($F$3/$C$3),C2994)</f>
        <v>0.78290545461121</v>
      </c>
      <c r="G2994" s="12" t="n">
        <f aca="false">IF($F$3&gt;0,D2994*($F$3/$D$3),D2994)</f>
        <v>0.782905454611211</v>
      </c>
      <c r="H2994" s="12" t="n">
        <f aca="false">IF($F$3&gt;0,E2994*($F$3/$E$3),E2994)</f>
        <v>2.58714158427533</v>
      </c>
      <c r="J2994" s="12" t="n">
        <f aca="false">Sheet2!J2991</f>
        <v>4.80293793558139</v>
      </c>
      <c r="K2994" s="12" t="n">
        <f aca="false">IF(J2994&gt;=F2994,F2994,J2994)</f>
        <v>0.78290545461121</v>
      </c>
      <c r="L2994" s="12" t="n">
        <f aca="false">IF(J2994&gt;F2994,J2994-F2994,0)</f>
        <v>4.02003248097018</v>
      </c>
      <c r="M2994" s="12" t="n">
        <f aca="false">IF(J2994&gt;=G2994,G2994,J2994)</f>
        <v>0.782905454611211</v>
      </c>
      <c r="N2994" s="12" t="n">
        <f aca="false">IF(J2994&gt;G2994,J2994-G2994,0)</f>
        <v>4.02003248097018</v>
      </c>
      <c r="O2994" s="12" t="n">
        <f aca="false">IF(J2994&gt;=H2994,H2994,J2994)</f>
        <v>2.58714158427533</v>
      </c>
      <c r="P2994" s="12" t="n">
        <f aca="false">IF(J2994&gt;H2994,J2994-H2994,0)</f>
        <v>2.21579635130607</v>
      </c>
    </row>
    <row r="2995" customFormat="false" ht="15" hidden="false" customHeight="false" outlineLevel="0" collapsed="false">
      <c r="A2995" s="28" t="n">
        <v>42860.5833333261</v>
      </c>
      <c r="B2995" s="0" t="n">
        <f aca="false">MONTH(A2995)</f>
        <v>5</v>
      </c>
      <c r="C2995" s="12" t="n">
        <v>0.212666666666667</v>
      </c>
      <c r="D2995" s="0" t="n">
        <v>0.638</v>
      </c>
      <c r="E2995" s="0" t="n">
        <v>2.2474</v>
      </c>
      <c r="F2995" s="12" t="n">
        <f aca="false">IF($F$3&gt;0,C2995*($F$3/$C$3),C2995)</f>
        <v>0.655503517115423</v>
      </c>
      <c r="G2995" s="12" t="n">
        <f aca="false">IF($F$3&gt;0,D2995*($F$3/$D$3),D2995)</f>
        <v>0.655503517115423</v>
      </c>
      <c r="H2995" s="12" t="n">
        <f aca="false">IF($F$3&gt;0,E2995*($F$3/$E$3),E2995)</f>
        <v>3.54792652947301</v>
      </c>
      <c r="J2995" s="12" t="n">
        <f aca="false">Sheet2!J2992</f>
        <v>4.72131761288143</v>
      </c>
      <c r="K2995" s="12" t="n">
        <f aca="false">IF(J2995&gt;=F2995,F2995,J2995)</f>
        <v>0.655503517115423</v>
      </c>
      <c r="L2995" s="12" t="n">
        <f aca="false">IF(J2995&gt;F2995,J2995-F2995,0)</f>
        <v>4.06581409576601</v>
      </c>
      <c r="M2995" s="12" t="n">
        <f aca="false">IF(J2995&gt;=G2995,G2995,J2995)</f>
        <v>0.655503517115423</v>
      </c>
      <c r="N2995" s="12" t="n">
        <f aca="false">IF(J2995&gt;G2995,J2995-G2995,0)</f>
        <v>4.06581409576601</v>
      </c>
      <c r="O2995" s="12" t="n">
        <f aca="false">IF(J2995&gt;=H2995,H2995,J2995)</f>
        <v>3.54792652947301</v>
      </c>
      <c r="P2995" s="12" t="n">
        <f aca="false">IF(J2995&gt;H2995,J2995-H2995,0)</f>
        <v>1.17339108340842</v>
      </c>
    </row>
    <row r="2996" customFormat="false" ht="15" hidden="false" customHeight="false" outlineLevel="0" collapsed="false">
      <c r="A2996" s="28" t="n">
        <v>42860.6249999927</v>
      </c>
      <c r="B2996" s="0" t="n">
        <f aca="false">MONTH(A2996)</f>
        <v>5</v>
      </c>
      <c r="C2996" s="12" t="n">
        <v>0.0366666666666667</v>
      </c>
      <c r="D2996" s="0" t="n">
        <v>0.11</v>
      </c>
      <c r="E2996" s="0" t="n">
        <v>2.1471</v>
      </c>
      <c r="F2996" s="12" t="n">
        <f aca="false">IF($F$3&gt;0,C2996*($F$3/$C$3),C2996)</f>
        <v>0.113017847778521</v>
      </c>
      <c r="G2996" s="12" t="n">
        <f aca="false">IF($F$3&gt;0,D2996*($F$3/$D$3),D2996)</f>
        <v>0.113017847778521</v>
      </c>
      <c r="H2996" s="12" t="n">
        <f aca="false">IF($F$3&gt;0,E2996*($F$3/$E$3),E2996)</f>
        <v>3.3895848764935</v>
      </c>
      <c r="J2996" s="12" t="n">
        <f aca="false">Sheet2!J2993</f>
        <v>3.80852370155493</v>
      </c>
      <c r="K2996" s="12" t="n">
        <f aca="false">IF(J2996&gt;=F2996,F2996,J2996)</f>
        <v>0.113017847778521</v>
      </c>
      <c r="L2996" s="12" t="n">
        <f aca="false">IF(J2996&gt;F2996,J2996-F2996,0)</f>
        <v>3.69550585377641</v>
      </c>
      <c r="M2996" s="12" t="n">
        <f aca="false">IF(J2996&gt;=G2996,G2996,J2996)</f>
        <v>0.113017847778521</v>
      </c>
      <c r="N2996" s="12" t="n">
        <f aca="false">IF(J2996&gt;G2996,J2996-G2996,0)</f>
        <v>3.69550585377641</v>
      </c>
      <c r="O2996" s="12" t="n">
        <f aca="false">IF(J2996&gt;=H2996,H2996,J2996)</f>
        <v>3.3895848764935</v>
      </c>
      <c r="P2996" s="12" t="n">
        <f aca="false">IF(J2996&gt;H2996,J2996-H2996,0)</f>
        <v>0.418938825061423</v>
      </c>
    </row>
    <row r="2997" customFormat="false" ht="15" hidden="false" customHeight="false" outlineLevel="0" collapsed="false">
      <c r="A2997" s="28" t="n">
        <v>42860.6666666594</v>
      </c>
      <c r="B2997" s="0" t="n">
        <f aca="false">MONTH(A2997)</f>
        <v>5</v>
      </c>
      <c r="C2997" s="12" t="n">
        <v>0.058</v>
      </c>
      <c r="D2997" s="0" t="n">
        <v>0.174</v>
      </c>
      <c r="E2997" s="0" t="n">
        <v>0.4318</v>
      </c>
      <c r="F2997" s="12" t="n">
        <f aca="false">IF($F$3&gt;0,C2997*($F$3/$C$3),C2997)</f>
        <v>0.178773686486024</v>
      </c>
      <c r="G2997" s="12" t="n">
        <f aca="false">IF($F$3&gt;0,D2997*($F$3/$D$3),D2997)</f>
        <v>0.178773686486025</v>
      </c>
      <c r="H2997" s="12" t="n">
        <f aca="false">IF($F$3&gt;0,E2997*($F$3/$E$3),E2997)</f>
        <v>0.681674234860927</v>
      </c>
      <c r="J2997" s="12" t="n">
        <f aca="false">Sheet2!J2994</f>
        <v>2.82780575582543</v>
      </c>
      <c r="K2997" s="12" t="n">
        <f aca="false">IF(J2997&gt;=F2997,F2997,J2997)</f>
        <v>0.178773686486024</v>
      </c>
      <c r="L2997" s="12" t="n">
        <f aca="false">IF(J2997&gt;F2997,J2997-F2997,0)</f>
        <v>2.6490320693394</v>
      </c>
      <c r="M2997" s="12" t="n">
        <f aca="false">IF(J2997&gt;=G2997,G2997,J2997)</f>
        <v>0.178773686486025</v>
      </c>
      <c r="N2997" s="12" t="n">
        <f aca="false">IF(J2997&gt;G2997,J2997-G2997,0)</f>
        <v>2.6490320693394</v>
      </c>
      <c r="O2997" s="12" t="n">
        <f aca="false">IF(J2997&gt;=H2997,H2997,J2997)</f>
        <v>0.681674234860927</v>
      </c>
      <c r="P2997" s="12" t="n">
        <f aca="false">IF(J2997&gt;H2997,J2997-H2997,0)</f>
        <v>2.1461315209645</v>
      </c>
    </row>
    <row r="2998" customFormat="false" ht="15" hidden="false" customHeight="false" outlineLevel="0" collapsed="false">
      <c r="A2998" s="28" t="n">
        <v>42860.7083333261</v>
      </c>
      <c r="B2998" s="0" t="n">
        <f aca="false">MONTH(A2998)</f>
        <v>5</v>
      </c>
      <c r="C2998" s="12" t="n">
        <v>0.382333333333333</v>
      </c>
      <c r="D2998" s="0" t="n">
        <v>1.147</v>
      </c>
      <c r="E2998" s="0" t="n">
        <v>0.4369</v>
      </c>
      <c r="F2998" s="12" t="n">
        <f aca="false">IF($F$3&gt;0,C2998*($F$3/$C$3),C2998)</f>
        <v>1.17846792183603</v>
      </c>
      <c r="G2998" s="12" t="n">
        <f aca="false">IF($F$3&gt;0,D2998*($F$3/$D$3),D2998)</f>
        <v>1.17846792183604</v>
      </c>
      <c r="H2998" s="12" t="n">
        <f aca="false">IF($F$3&gt;0,E2998*($F$3/$E$3),E2998)</f>
        <v>0.68972550535141</v>
      </c>
      <c r="J2998" s="12" t="n">
        <f aca="false">Sheet2!J2995</f>
        <v>1.96971736810368</v>
      </c>
      <c r="K2998" s="12" t="n">
        <f aca="false">IF(J2998&gt;=F2998,F2998,J2998)</f>
        <v>1.17846792183603</v>
      </c>
      <c r="L2998" s="12" t="n">
        <f aca="false">IF(J2998&gt;F2998,J2998-F2998,0)</f>
        <v>0.791249446267642</v>
      </c>
      <c r="M2998" s="12" t="n">
        <f aca="false">IF(J2998&gt;=G2998,G2998,J2998)</f>
        <v>1.17846792183604</v>
      </c>
      <c r="N2998" s="12" t="n">
        <f aca="false">IF(J2998&gt;G2998,J2998-G2998,0)</f>
        <v>0.791249446267642</v>
      </c>
      <c r="O2998" s="12" t="n">
        <f aca="false">IF(J2998&gt;=H2998,H2998,J2998)</f>
        <v>0.68972550535141</v>
      </c>
      <c r="P2998" s="12" t="n">
        <f aca="false">IF(J2998&gt;H2998,J2998-H2998,0)</f>
        <v>1.27999186275227</v>
      </c>
    </row>
    <row r="2999" customFormat="false" ht="15" hidden="false" customHeight="false" outlineLevel="0" collapsed="false">
      <c r="A2999" s="28" t="n">
        <v>42860.7499999927</v>
      </c>
      <c r="B2999" s="0" t="n">
        <f aca="false">MONTH(A2999)</f>
        <v>5</v>
      </c>
      <c r="C2999" s="12" t="n">
        <v>0.04</v>
      </c>
      <c r="D2999" s="0" t="n">
        <v>0.12</v>
      </c>
      <c r="E2999" s="0" t="n">
        <v>0.5763</v>
      </c>
      <c r="F2999" s="12" t="n">
        <f aca="false">IF($F$3&gt;0,C2999*($F$3/$C$3),C2999)</f>
        <v>0.123292197576569</v>
      </c>
      <c r="G2999" s="12" t="n">
        <f aca="false">IF($F$3&gt;0,D2999*($F$3/$D$3),D2999)</f>
        <v>0.123292197576569</v>
      </c>
      <c r="H2999" s="12" t="n">
        <f aca="false">IF($F$3&gt;0,E2999*($F$3/$E$3),E2999)</f>
        <v>0.909793565424623</v>
      </c>
      <c r="J2999" s="12" t="n">
        <f aca="false">Sheet2!J2996</f>
        <v>0.971162395754869</v>
      </c>
      <c r="K2999" s="12" t="n">
        <f aca="false">IF(J2999&gt;=F2999,F2999,J2999)</f>
        <v>0.123292197576569</v>
      </c>
      <c r="L2999" s="12" t="n">
        <f aca="false">IF(J2999&gt;F2999,J2999-F2999,0)</f>
        <v>0.847870198178301</v>
      </c>
      <c r="M2999" s="12" t="n">
        <f aca="false">IF(J2999&gt;=G2999,G2999,J2999)</f>
        <v>0.123292197576569</v>
      </c>
      <c r="N2999" s="12" t="n">
        <f aca="false">IF(J2999&gt;G2999,J2999-G2999,0)</f>
        <v>0.847870198178301</v>
      </c>
      <c r="O2999" s="12" t="n">
        <f aca="false">IF(J2999&gt;=H2999,H2999,J2999)</f>
        <v>0.909793565424623</v>
      </c>
      <c r="P2999" s="12" t="n">
        <f aca="false">IF(J2999&gt;H2999,J2999-H2999,0)</f>
        <v>0.0613688303302468</v>
      </c>
    </row>
    <row r="3000" customFormat="false" ht="15" hidden="false" customHeight="false" outlineLevel="0" collapsed="false">
      <c r="A3000" s="28" t="n">
        <v>42860.7916666594</v>
      </c>
      <c r="B3000" s="0" t="n">
        <f aca="false">MONTH(A3000)</f>
        <v>5</v>
      </c>
      <c r="C3000" s="12" t="n">
        <v>0.082</v>
      </c>
      <c r="D3000" s="0" t="n">
        <v>0.246</v>
      </c>
      <c r="E3000" s="0" t="n">
        <v>0.697</v>
      </c>
      <c r="F3000" s="12" t="n">
        <f aca="false">IF($F$3&gt;0,C3000*($F$3/$C$3),C3000)</f>
        <v>0.252749005031966</v>
      </c>
      <c r="G3000" s="12" t="n">
        <f aca="false">IF($F$3&gt;0,D3000*($F$3/$D$3),D3000)</f>
        <v>0.252749005031966</v>
      </c>
      <c r="H3000" s="12" t="n">
        <f aca="false">IF($F$3&gt;0,E3000*($F$3/$E$3),E3000)</f>
        <v>1.10034030036606</v>
      </c>
      <c r="J3000" s="12" t="n">
        <f aca="false">Sheet2!J2997</f>
        <v>0.121506780885729</v>
      </c>
      <c r="K3000" s="12" t="n">
        <f aca="false">IF(J3000&gt;=F3000,F3000,J3000)</f>
        <v>0.121506780885729</v>
      </c>
      <c r="L3000" s="12" t="n">
        <f aca="false">IF(J3000&gt;F3000,J3000-F3000,0)</f>
        <v>0</v>
      </c>
      <c r="M3000" s="12" t="n">
        <f aca="false">IF(J3000&gt;=G3000,G3000,J3000)</f>
        <v>0.121506780885729</v>
      </c>
      <c r="N3000" s="12" t="n">
        <f aca="false">IF(J3000&gt;G3000,J3000-G3000,0)</f>
        <v>0</v>
      </c>
      <c r="O3000" s="12" t="n">
        <f aca="false">IF(J3000&gt;=H3000,H3000,J3000)</f>
        <v>0.121506780885729</v>
      </c>
      <c r="P3000" s="12" t="n">
        <f aca="false">IF(J3000&gt;H3000,J3000-H3000,0)</f>
        <v>0</v>
      </c>
    </row>
    <row r="3001" customFormat="false" ht="15" hidden="false" customHeight="false" outlineLevel="0" collapsed="false">
      <c r="A3001" s="28" t="n">
        <v>42860.8333333261</v>
      </c>
      <c r="B3001" s="0" t="n">
        <f aca="false">MONTH(A3001)</f>
        <v>5</v>
      </c>
      <c r="C3001" s="12" t="n">
        <v>0.498</v>
      </c>
      <c r="D3001" s="0" t="n">
        <v>1.494</v>
      </c>
      <c r="E3001" s="0" t="n">
        <v>0.4267</v>
      </c>
      <c r="F3001" s="12" t="n">
        <f aca="false">IF($F$3&gt;0,C3001*($F$3/$C$3),C3001)</f>
        <v>1.53498785982828</v>
      </c>
      <c r="G3001" s="12" t="n">
        <f aca="false">IF($F$3&gt;0,D3001*($F$3/$D$3),D3001)</f>
        <v>1.53498785982828</v>
      </c>
      <c r="H3001" s="12" t="n">
        <f aca="false">IF($F$3&gt;0,E3001*($F$3/$E$3),E3001)</f>
        <v>0.673622964370443</v>
      </c>
      <c r="J3001" s="12" t="n">
        <f aca="false">Sheet2!J2998</f>
        <v>0</v>
      </c>
      <c r="K3001" s="12" t="n">
        <f aca="false">IF(J3001&gt;=F3001,F3001,J3001)</f>
        <v>0</v>
      </c>
      <c r="L3001" s="12" t="n">
        <f aca="false">IF(J3001&gt;F3001,J3001-F3001,0)</f>
        <v>0</v>
      </c>
      <c r="M3001" s="12" t="n">
        <f aca="false">IF(J3001&gt;=G3001,G3001,J3001)</f>
        <v>0</v>
      </c>
      <c r="N3001" s="12" t="n">
        <f aca="false">IF(J3001&gt;G3001,J3001-G3001,0)</f>
        <v>0</v>
      </c>
      <c r="O3001" s="12" t="n">
        <f aca="false">IF(J3001&gt;=H3001,H3001,J3001)</f>
        <v>0</v>
      </c>
      <c r="P3001" s="12" t="n">
        <f aca="false">IF(J3001&gt;H3001,J3001-H3001,0)</f>
        <v>0</v>
      </c>
    </row>
    <row r="3002" customFormat="false" ht="15" hidden="false" customHeight="false" outlineLevel="0" collapsed="false">
      <c r="A3002" s="28" t="n">
        <v>42860.8749999927</v>
      </c>
      <c r="B3002" s="0" t="n">
        <f aca="false">MONTH(A3002)</f>
        <v>5</v>
      </c>
      <c r="C3002" s="12" t="n">
        <v>0.436666666666667</v>
      </c>
      <c r="D3002" s="0" t="n">
        <v>1.31</v>
      </c>
      <c r="E3002" s="0" t="n">
        <v>0.3077</v>
      </c>
      <c r="F3002" s="12" t="n">
        <f aca="false">IF($F$3&gt;0,C3002*($F$3/$C$3),C3002)</f>
        <v>1.34593982354421</v>
      </c>
      <c r="G3002" s="12" t="n">
        <f aca="false">IF($F$3&gt;0,D3002*($F$3/$D$3),D3002)</f>
        <v>1.34593982354421</v>
      </c>
      <c r="H3002" s="12" t="n">
        <f aca="false">IF($F$3&gt;0,E3002*($F$3/$E$3),E3002)</f>
        <v>0.485759986259164</v>
      </c>
      <c r="J3002" s="12" t="n">
        <f aca="false">Sheet2!J2999</f>
        <v>0</v>
      </c>
      <c r="K3002" s="12" t="n">
        <f aca="false">IF(J3002&gt;=F3002,F3002,J3002)</f>
        <v>0</v>
      </c>
      <c r="L3002" s="12" t="n">
        <f aca="false">IF(J3002&gt;F3002,J3002-F3002,0)</f>
        <v>0</v>
      </c>
      <c r="M3002" s="12" t="n">
        <f aca="false">IF(J3002&gt;=G3002,G3002,J3002)</f>
        <v>0</v>
      </c>
      <c r="N3002" s="12" t="n">
        <f aca="false">IF(J3002&gt;G3002,J3002-G3002,0)</f>
        <v>0</v>
      </c>
      <c r="O3002" s="12" t="n">
        <f aca="false">IF(J3002&gt;=H3002,H3002,J3002)</f>
        <v>0</v>
      </c>
      <c r="P3002" s="12" t="n">
        <f aca="false">IF(J3002&gt;H3002,J3002-H3002,0)</f>
        <v>0</v>
      </c>
    </row>
    <row r="3003" customFormat="false" ht="15" hidden="false" customHeight="false" outlineLevel="0" collapsed="false">
      <c r="A3003" s="28" t="n">
        <v>42860.9166666594</v>
      </c>
      <c r="B3003" s="0" t="n">
        <f aca="false">MONTH(A3003)</f>
        <v>5</v>
      </c>
      <c r="C3003" s="12" t="n">
        <v>0.352333333333333</v>
      </c>
      <c r="D3003" s="0" t="n">
        <v>1.057</v>
      </c>
      <c r="E3003" s="0" t="n">
        <v>0.1632</v>
      </c>
      <c r="F3003" s="12" t="n">
        <f aca="false">IF($F$3&gt;0,C3003*($F$3/$C$3),C3003)</f>
        <v>1.08599877365361</v>
      </c>
      <c r="G3003" s="12" t="n">
        <f aca="false">IF($F$3&gt;0,D3003*($F$3/$D$3),D3003)</f>
        <v>1.08599877365361</v>
      </c>
      <c r="H3003" s="12" t="n">
        <f aca="false">IF($F$3&gt;0,E3003*($F$3/$E$3),E3003)</f>
        <v>0.257640655695468</v>
      </c>
      <c r="J3003" s="12" t="n">
        <f aca="false">Sheet2!J3000</f>
        <v>0</v>
      </c>
      <c r="K3003" s="12" t="n">
        <f aca="false">IF(J3003&gt;=F3003,F3003,J3003)</f>
        <v>0</v>
      </c>
      <c r="L3003" s="12" t="n">
        <f aca="false">IF(J3003&gt;F3003,J3003-F3003,0)</f>
        <v>0</v>
      </c>
      <c r="M3003" s="12" t="n">
        <f aca="false">IF(J3003&gt;=G3003,G3003,J3003)</f>
        <v>0</v>
      </c>
      <c r="N3003" s="12" t="n">
        <f aca="false">IF(J3003&gt;G3003,J3003-G3003,0)</f>
        <v>0</v>
      </c>
      <c r="O3003" s="12" t="n">
        <f aca="false">IF(J3003&gt;=H3003,H3003,J3003)</f>
        <v>0</v>
      </c>
      <c r="P3003" s="12" t="n">
        <f aca="false">IF(J3003&gt;H3003,J3003-H3003,0)</f>
        <v>0</v>
      </c>
    </row>
    <row r="3004" customFormat="false" ht="15" hidden="false" customHeight="false" outlineLevel="0" collapsed="false">
      <c r="A3004" s="28" t="n">
        <v>42860.9583333261</v>
      </c>
      <c r="B3004" s="0" t="n">
        <f aca="false">MONTH(A3004)</f>
        <v>5</v>
      </c>
      <c r="C3004" s="12" t="n">
        <v>0.488666666666667</v>
      </c>
      <c r="D3004" s="0" t="n">
        <v>1.466</v>
      </c>
      <c r="E3004" s="0" t="n">
        <v>0.1054</v>
      </c>
      <c r="F3004" s="12" t="n">
        <f aca="false">IF($F$3&gt;0,C3004*($F$3/$C$3),C3004)</f>
        <v>1.50621968039375</v>
      </c>
      <c r="G3004" s="12" t="n">
        <f aca="false">IF($F$3&gt;0,D3004*($F$3/$D$3),D3004)</f>
        <v>1.50621968039375</v>
      </c>
      <c r="H3004" s="12" t="n">
        <f aca="false">IF($F$3&gt;0,E3004*($F$3/$E$3),E3004)</f>
        <v>0.16639292346999</v>
      </c>
      <c r="J3004" s="12" t="n">
        <f aca="false">Sheet2!J3001</f>
        <v>0</v>
      </c>
      <c r="K3004" s="12" t="n">
        <f aca="false">IF(J3004&gt;=F3004,F3004,J3004)</f>
        <v>0</v>
      </c>
      <c r="L3004" s="12" t="n">
        <f aca="false">IF(J3004&gt;F3004,J3004-F3004,0)</f>
        <v>0</v>
      </c>
      <c r="M3004" s="12" t="n">
        <f aca="false">IF(J3004&gt;=G3004,G3004,J3004)</f>
        <v>0</v>
      </c>
      <c r="N3004" s="12" t="n">
        <f aca="false">IF(J3004&gt;G3004,J3004-G3004,0)</f>
        <v>0</v>
      </c>
      <c r="O3004" s="12" t="n">
        <f aca="false">IF(J3004&gt;=H3004,H3004,J3004)</f>
        <v>0</v>
      </c>
      <c r="P3004" s="12" t="n">
        <f aca="false">IF(J3004&gt;H3004,J3004-H3004,0)</f>
        <v>0</v>
      </c>
    </row>
    <row r="3005" customFormat="false" ht="15" hidden="false" customHeight="false" outlineLevel="0" collapsed="false">
      <c r="A3005" s="28" t="n">
        <v>42860.9999999927</v>
      </c>
      <c r="B3005" s="0" t="n">
        <f aca="false">MONTH(A3005)</f>
        <v>5</v>
      </c>
      <c r="C3005" s="12" t="n">
        <v>0.265666666666667</v>
      </c>
      <c r="D3005" s="0" t="n">
        <v>0.797</v>
      </c>
      <c r="E3005" s="0" t="n">
        <v>0.0578</v>
      </c>
      <c r="F3005" s="12" t="n">
        <f aca="false">IF($F$3&gt;0,C3005*($F$3/$C$3),C3005)</f>
        <v>0.818865678904376</v>
      </c>
      <c r="G3005" s="12" t="n">
        <f aca="false">IF($F$3&gt;0,D3005*($F$3/$D$3),D3005)</f>
        <v>0.818865678904377</v>
      </c>
      <c r="H3005" s="12" t="n">
        <f aca="false">IF($F$3&gt;0,E3005*($F$3/$E$3),E3005)</f>
        <v>0.0912477322254784</v>
      </c>
      <c r="J3005" s="12" t="n">
        <f aca="false">Sheet2!J3002</f>
        <v>0</v>
      </c>
      <c r="K3005" s="12" t="n">
        <f aca="false">IF(J3005&gt;=F3005,F3005,J3005)</f>
        <v>0</v>
      </c>
      <c r="L3005" s="12" t="n">
        <f aca="false">IF(J3005&gt;F3005,J3005-F3005,0)</f>
        <v>0</v>
      </c>
      <c r="M3005" s="12" t="n">
        <f aca="false">IF(J3005&gt;=G3005,G3005,J3005)</f>
        <v>0</v>
      </c>
      <c r="N3005" s="12" t="n">
        <f aca="false">IF(J3005&gt;G3005,J3005-G3005,0)</f>
        <v>0</v>
      </c>
      <c r="O3005" s="12" t="n">
        <f aca="false">IF(J3005&gt;=H3005,H3005,J3005)</f>
        <v>0</v>
      </c>
      <c r="P3005" s="12" t="n">
        <f aca="false">IF(J3005&gt;H3005,J3005-H3005,0)</f>
        <v>0</v>
      </c>
    </row>
    <row r="3006" customFormat="false" ht="15" hidden="false" customHeight="false" outlineLevel="0" collapsed="false">
      <c r="A3006" s="28" t="n">
        <v>42861.0416666594</v>
      </c>
      <c r="B3006" s="0" t="n">
        <f aca="false">MONTH(A3006)</f>
        <v>5</v>
      </c>
      <c r="C3006" s="12" t="n">
        <v>0.257</v>
      </c>
      <c r="D3006" s="0" t="n">
        <v>0.771</v>
      </c>
      <c r="E3006" s="0" t="n">
        <v>0.0578</v>
      </c>
      <c r="F3006" s="12" t="n">
        <f aca="false">IF($F$3&gt;0,C3006*($F$3/$C$3),C3006)</f>
        <v>0.792152369429453</v>
      </c>
      <c r="G3006" s="12" t="n">
        <f aca="false">IF($F$3&gt;0,D3006*($F$3/$D$3),D3006)</f>
        <v>0.792152369429454</v>
      </c>
      <c r="H3006" s="12" t="n">
        <f aca="false">IF($F$3&gt;0,E3006*($F$3/$E$3),E3006)</f>
        <v>0.0912477322254784</v>
      </c>
      <c r="J3006" s="12" t="n">
        <f aca="false">Sheet2!J3003</f>
        <v>0</v>
      </c>
      <c r="K3006" s="12" t="n">
        <f aca="false">IF(J3006&gt;=F3006,F3006,J3006)</f>
        <v>0</v>
      </c>
      <c r="L3006" s="12" t="n">
        <f aca="false">IF(J3006&gt;F3006,J3006-F3006,0)</f>
        <v>0</v>
      </c>
      <c r="M3006" s="12" t="n">
        <f aca="false">IF(J3006&gt;=G3006,G3006,J3006)</f>
        <v>0</v>
      </c>
      <c r="N3006" s="12" t="n">
        <f aca="false">IF(J3006&gt;G3006,J3006-G3006,0)</f>
        <v>0</v>
      </c>
      <c r="O3006" s="12" t="n">
        <f aca="false">IF(J3006&gt;=H3006,H3006,J3006)</f>
        <v>0</v>
      </c>
      <c r="P3006" s="12" t="n">
        <f aca="false">IF(J3006&gt;H3006,J3006-H3006,0)</f>
        <v>0</v>
      </c>
    </row>
    <row r="3007" customFormat="false" ht="15" hidden="false" customHeight="false" outlineLevel="0" collapsed="false">
      <c r="A3007" s="28" t="n">
        <v>42861.0833333261</v>
      </c>
      <c r="B3007" s="0" t="n">
        <f aca="false">MONTH(A3007)</f>
        <v>5</v>
      </c>
      <c r="C3007" s="12" t="n">
        <v>0.451666666666667</v>
      </c>
      <c r="D3007" s="0" t="n">
        <v>1.355</v>
      </c>
      <c r="E3007" s="0" t="n">
        <v>0.1105</v>
      </c>
      <c r="F3007" s="12" t="n">
        <f aca="false">IF($F$3&gt;0,C3007*($F$3/$C$3),C3007)</f>
        <v>1.39217439763542</v>
      </c>
      <c r="G3007" s="12" t="n">
        <f aca="false">IF($F$3&gt;0,D3007*($F$3/$D$3),D3007)</f>
        <v>1.39217439763542</v>
      </c>
      <c r="H3007" s="12" t="n">
        <f aca="false">IF($F$3&gt;0,E3007*($F$3/$E$3),E3007)</f>
        <v>0.174444193960473</v>
      </c>
      <c r="J3007" s="12" t="n">
        <f aca="false">Sheet2!J3004</f>
        <v>0</v>
      </c>
      <c r="K3007" s="12" t="n">
        <f aca="false">IF(J3007&gt;=F3007,F3007,J3007)</f>
        <v>0</v>
      </c>
      <c r="L3007" s="12" t="n">
        <f aca="false">IF(J3007&gt;F3007,J3007-F3007,0)</f>
        <v>0</v>
      </c>
      <c r="M3007" s="12" t="n">
        <f aca="false">IF(J3007&gt;=G3007,G3007,J3007)</f>
        <v>0</v>
      </c>
      <c r="N3007" s="12" t="n">
        <f aca="false">IF(J3007&gt;G3007,J3007-G3007,0)</f>
        <v>0</v>
      </c>
      <c r="O3007" s="12" t="n">
        <f aca="false">IF(J3007&gt;=H3007,H3007,J3007)</f>
        <v>0</v>
      </c>
      <c r="P3007" s="12" t="n">
        <f aca="false">IF(J3007&gt;H3007,J3007-H3007,0)</f>
        <v>0</v>
      </c>
    </row>
    <row r="3008" customFormat="false" ht="15" hidden="false" customHeight="false" outlineLevel="0" collapsed="false">
      <c r="A3008" s="28" t="n">
        <v>42861.1249999927</v>
      </c>
      <c r="B3008" s="0" t="n">
        <f aca="false">MONTH(A3008)</f>
        <v>5</v>
      </c>
      <c r="C3008" s="12" t="n">
        <v>0.458</v>
      </c>
      <c r="D3008" s="0" t="n">
        <v>1.374</v>
      </c>
      <c r="E3008" s="0" t="n">
        <v>0.238</v>
      </c>
      <c r="F3008" s="12" t="n">
        <f aca="false">IF($F$3&gt;0,C3008*($F$3/$C$3),C3008)</f>
        <v>1.41169566225171</v>
      </c>
      <c r="G3008" s="12" t="n">
        <f aca="false">IF($F$3&gt;0,D3008*($F$3/$D$3),D3008)</f>
        <v>1.41169566225171</v>
      </c>
      <c r="H3008" s="12" t="n">
        <f aca="false">IF($F$3&gt;0,E3008*($F$3/$E$3),E3008)</f>
        <v>0.375725956222558</v>
      </c>
      <c r="J3008" s="12" t="n">
        <f aca="false">Sheet2!J3005</f>
        <v>0</v>
      </c>
      <c r="K3008" s="12" t="n">
        <f aca="false">IF(J3008&gt;=F3008,F3008,J3008)</f>
        <v>0</v>
      </c>
      <c r="L3008" s="12" t="n">
        <f aca="false">IF(J3008&gt;F3008,J3008-F3008,0)</f>
        <v>0</v>
      </c>
      <c r="M3008" s="12" t="n">
        <f aca="false">IF(J3008&gt;=G3008,G3008,J3008)</f>
        <v>0</v>
      </c>
      <c r="N3008" s="12" t="n">
        <f aca="false">IF(J3008&gt;G3008,J3008-G3008,0)</f>
        <v>0</v>
      </c>
      <c r="O3008" s="12" t="n">
        <f aca="false">IF(J3008&gt;=H3008,H3008,J3008)</f>
        <v>0</v>
      </c>
      <c r="P3008" s="12" t="n">
        <f aca="false">IF(J3008&gt;H3008,J3008-H3008,0)</f>
        <v>0</v>
      </c>
    </row>
    <row r="3009" customFormat="false" ht="15" hidden="false" customHeight="false" outlineLevel="0" collapsed="false">
      <c r="A3009" s="28" t="n">
        <v>42861.1666666594</v>
      </c>
      <c r="B3009" s="0" t="n">
        <f aca="false">MONTH(A3009)</f>
        <v>5</v>
      </c>
      <c r="C3009" s="12" t="n">
        <v>0.247333333333333</v>
      </c>
      <c r="D3009" s="0" t="n">
        <v>0.742</v>
      </c>
      <c r="E3009" s="0" t="n">
        <v>0.2295</v>
      </c>
      <c r="F3009" s="12" t="n">
        <f aca="false">IF($F$3&gt;0,C3009*($F$3/$C$3),C3009)</f>
        <v>0.762356755015115</v>
      </c>
      <c r="G3009" s="12" t="n">
        <f aca="false">IF($F$3&gt;0,D3009*($F$3/$D$3),D3009)</f>
        <v>0.762356755015116</v>
      </c>
      <c r="H3009" s="12" t="n">
        <f aca="false">IF($F$3&gt;0,E3009*($F$3/$E$3),E3009)</f>
        <v>0.362307172071752</v>
      </c>
      <c r="J3009" s="12" t="n">
        <f aca="false">Sheet2!J3006</f>
        <v>0.00140060473753135</v>
      </c>
      <c r="K3009" s="12" t="n">
        <f aca="false">IF(J3009&gt;=F3009,F3009,J3009)</f>
        <v>0.00140060473753135</v>
      </c>
      <c r="L3009" s="12" t="n">
        <f aca="false">IF(J3009&gt;F3009,J3009-F3009,0)</f>
        <v>0</v>
      </c>
      <c r="M3009" s="12" t="n">
        <f aca="false">IF(J3009&gt;=G3009,G3009,J3009)</f>
        <v>0.00140060473753135</v>
      </c>
      <c r="N3009" s="12" t="n">
        <f aca="false">IF(J3009&gt;G3009,J3009-G3009,0)</f>
        <v>0</v>
      </c>
      <c r="O3009" s="12" t="n">
        <f aca="false">IF(J3009&gt;=H3009,H3009,J3009)</f>
        <v>0.00140060473753135</v>
      </c>
      <c r="P3009" s="12" t="n">
        <f aca="false">IF(J3009&gt;H3009,J3009-H3009,0)</f>
        <v>0</v>
      </c>
    </row>
    <row r="3010" customFormat="false" ht="15" hidden="false" customHeight="false" outlineLevel="0" collapsed="false">
      <c r="A3010" s="28" t="n">
        <v>42861.208333326</v>
      </c>
      <c r="B3010" s="0" t="n">
        <f aca="false">MONTH(A3010)</f>
        <v>5</v>
      </c>
      <c r="C3010" s="12" t="n">
        <v>0.272666666666667</v>
      </c>
      <c r="D3010" s="0" t="n">
        <v>0.818</v>
      </c>
      <c r="E3010" s="0" t="n">
        <v>0.238</v>
      </c>
      <c r="F3010" s="12" t="n">
        <f aca="false">IF($F$3&gt;0,C3010*($F$3/$C$3),C3010)</f>
        <v>0.840441813480276</v>
      </c>
      <c r="G3010" s="12" t="n">
        <f aca="false">IF($F$3&gt;0,D3010*($F$3/$D$3),D3010)</f>
        <v>0.840441813480276</v>
      </c>
      <c r="H3010" s="12" t="n">
        <f aca="false">IF($F$3&gt;0,E3010*($F$3/$E$3),E3010)</f>
        <v>0.375725956222558</v>
      </c>
      <c r="J3010" s="12" t="n">
        <f aca="false">Sheet2!J3007</f>
        <v>0.487993974246029</v>
      </c>
      <c r="K3010" s="12" t="n">
        <f aca="false">IF(J3010&gt;=F3010,F3010,J3010)</f>
        <v>0.487993974246029</v>
      </c>
      <c r="L3010" s="12" t="n">
        <f aca="false">IF(J3010&gt;F3010,J3010-F3010,0)</f>
        <v>0</v>
      </c>
      <c r="M3010" s="12" t="n">
        <f aca="false">IF(J3010&gt;=G3010,G3010,J3010)</f>
        <v>0.487993974246029</v>
      </c>
      <c r="N3010" s="12" t="n">
        <f aca="false">IF(J3010&gt;G3010,J3010-G3010,0)</f>
        <v>0</v>
      </c>
      <c r="O3010" s="12" t="n">
        <f aca="false">IF(J3010&gt;=H3010,H3010,J3010)</f>
        <v>0.375725956222558</v>
      </c>
      <c r="P3010" s="12" t="n">
        <f aca="false">IF(J3010&gt;H3010,J3010-H3010,0)</f>
        <v>0.112268018023471</v>
      </c>
    </row>
    <row r="3011" customFormat="false" ht="15" hidden="false" customHeight="false" outlineLevel="0" collapsed="false">
      <c r="A3011" s="28" t="n">
        <v>42861.2499999927</v>
      </c>
      <c r="B3011" s="0" t="n">
        <f aca="false">MONTH(A3011)</f>
        <v>5</v>
      </c>
      <c r="C3011" s="12" t="n">
        <v>0.419333333333333</v>
      </c>
      <c r="D3011" s="0" t="n">
        <v>1.258</v>
      </c>
      <c r="E3011" s="0" t="n">
        <v>0.8024</v>
      </c>
      <c r="F3011" s="12" t="n">
        <f aca="false">IF($F$3&gt;0,C3011*($F$3/$C$3),C3011)</f>
        <v>1.29251320459436</v>
      </c>
      <c r="G3011" s="12" t="n">
        <f aca="false">IF($F$3&gt;0,D3011*($F$3/$D$3),D3011)</f>
        <v>1.29251320459436</v>
      </c>
      <c r="H3011" s="12" t="n">
        <f aca="false">IF($F$3&gt;0,E3011*($F$3/$E$3),E3011)</f>
        <v>1.26673322383605</v>
      </c>
      <c r="J3011" s="12" t="n">
        <f aca="false">Sheet2!J3008</f>
        <v>1.1006400979111</v>
      </c>
      <c r="K3011" s="12" t="n">
        <f aca="false">IF(J3011&gt;=F3011,F3011,J3011)</f>
        <v>1.1006400979111</v>
      </c>
      <c r="L3011" s="12" t="n">
        <f aca="false">IF(J3011&gt;F3011,J3011-F3011,0)</f>
        <v>0</v>
      </c>
      <c r="M3011" s="12" t="n">
        <f aca="false">IF(J3011&gt;=G3011,G3011,J3011)</f>
        <v>1.1006400979111</v>
      </c>
      <c r="N3011" s="12" t="n">
        <f aca="false">IF(J3011&gt;G3011,J3011-G3011,0)</f>
        <v>0</v>
      </c>
      <c r="O3011" s="12" t="n">
        <f aca="false">IF(J3011&gt;=H3011,H3011,J3011)</f>
        <v>1.1006400979111</v>
      </c>
      <c r="P3011" s="12" t="n">
        <f aca="false">IF(J3011&gt;H3011,J3011-H3011,0)</f>
        <v>0</v>
      </c>
    </row>
    <row r="3012" customFormat="false" ht="15" hidden="false" customHeight="false" outlineLevel="0" collapsed="false">
      <c r="A3012" s="28" t="n">
        <v>42861.2916666594</v>
      </c>
      <c r="B3012" s="0" t="n">
        <f aca="false">MONTH(A3012)</f>
        <v>5</v>
      </c>
      <c r="C3012" s="12" t="n">
        <v>0.550666666666667</v>
      </c>
      <c r="D3012" s="0" t="n">
        <v>1.652</v>
      </c>
      <c r="E3012" s="0" t="n">
        <v>2.8917</v>
      </c>
      <c r="F3012" s="12" t="n">
        <f aca="false">IF($F$3&gt;0,C3012*($F$3/$C$3),C3012)</f>
        <v>1.69732258663743</v>
      </c>
      <c r="G3012" s="12" t="n">
        <f aca="false">IF($F$3&gt;0,D3012*($F$3/$D$3),D3012)</f>
        <v>1.69732258663743</v>
      </c>
      <c r="H3012" s="12" t="n">
        <f aca="false">IF($F$3&gt;0,E3012*($F$3/$E$3),E3012)</f>
        <v>4.56507036810408</v>
      </c>
      <c r="J3012" s="12" t="n">
        <f aca="false">Sheet2!J3009</f>
        <v>4.44110110987542</v>
      </c>
      <c r="K3012" s="12" t="n">
        <f aca="false">IF(J3012&gt;=F3012,F3012,J3012)</f>
        <v>1.69732258663743</v>
      </c>
      <c r="L3012" s="12" t="n">
        <f aca="false">IF(J3012&gt;F3012,J3012-F3012,0)</f>
        <v>2.74377852323799</v>
      </c>
      <c r="M3012" s="12" t="n">
        <f aca="false">IF(J3012&gt;=G3012,G3012,J3012)</f>
        <v>1.69732258663743</v>
      </c>
      <c r="N3012" s="12" t="n">
        <f aca="false">IF(J3012&gt;G3012,J3012-G3012,0)</f>
        <v>2.74377852323799</v>
      </c>
      <c r="O3012" s="12" t="n">
        <f aca="false">IF(J3012&gt;=H3012,H3012,J3012)</f>
        <v>4.44110110987542</v>
      </c>
      <c r="P3012" s="12" t="n">
        <f aca="false">IF(J3012&gt;H3012,J3012-H3012,0)</f>
        <v>0</v>
      </c>
    </row>
    <row r="3013" customFormat="false" ht="15" hidden="false" customHeight="false" outlineLevel="0" collapsed="false">
      <c r="A3013" s="28" t="n">
        <v>42861.333333326</v>
      </c>
      <c r="B3013" s="0" t="n">
        <f aca="false">MONTH(A3013)</f>
        <v>5</v>
      </c>
      <c r="C3013" s="12" t="n">
        <v>0.174333333333333</v>
      </c>
      <c r="D3013" s="0" t="n">
        <v>0.523</v>
      </c>
      <c r="E3013" s="0" t="n">
        <v>0.9945</v>
      </c>
      <c r="F3013" s="12" t="n">
        <f aca="false">IF($F$3&gt;0,C3013*($F$3/$C$3),C3013)</f>
        <v>0.537348494437878</v>
      </c>
      <c r="G3013" s="12" t="n">
        <f aca="false">IF($F$3&gt;0,D3013*($F$3/$D$3),D3013)</f>
        <v>0.537348494437878</v>
      </c>
      <c r="H3013" s="12" t="n">
        <f aca="false">IF($F$3&gt;0,E3013*($F$3/$E$3),E3013)</f>
        <v>1.56999774564426</v>
      </c>
      <c r="J3013" s="12" t="n">
        <f aca="false">Sheet2!J3010</f>
        <v>1.11361971995997</v>
      </c>
      <c r="K3013" s="12" t="n">
        <f aca="false">IF(J3013&gt;=F3013,F3013,J3013)</f>
        <v>0.537348494437878</v>
      </c>
      <c r="L3013" s="12" t="n">
        <f aca="false">IF(J3013&gt;F3013,J3013-F3013,0)</f>
        <v>0.576271225522097</v>
      </c>
      <c r="M3013" s="12" t="n">
        <f aca="false">IF(J3013&gt;=G3013,G3013,J3013)</f>
        <v>0.537348494437878</v>
      </c>
      <c r="N3013" s="12" t="n">
        <f aca="false">IF(J3013&gt;G3013,J3013-G3013,0)</f>
        <v>0.576271225522096</v>
      </c>
      <c r="O3013" s="12" t="n">
        <f aca="false">IF(J3013&gt;=H3013,H3013,J3013)</f>
        <v>1.11361971995997</v>
      </c>
      <c r="P3013" s="12" t="n">
        <f aca="false">IF(J3013&gt;H3013,J3013-H3013,0)</f>
        <v>0</v>
      </c>
    </row>
    <row r="3014" customFormat="false" ht="15" hidden="false" customHeight="false" outlineLevel="0" collapsed="false">
      <c r="A3014" s="28" t="n">
        <v>42861.3749999927</v>
      </c>
      <c r="B3014" s="0" t="n">
        <f aca="false">MONTH(A3014)</f>
        <v>5</v>
      </c>
      <c r="C3014" s="12" t="n">
        <v>0.333666666666667</v>
      </c>
      <c r="D3014" s="0" t="n">
        <v>1.001</v>
      </c>
      <c r="E3014" s="0" t="n">
        <v>0.2516</v>
      </c>
      <c r="F3014" s="12" t="n">
        <f aca="false">IF($F$3&gt;0,C3014*($F$3/$C$3),C3014)</f>
        <v>1.02846241478454</v>
      </c>
      <c r="G3014" s="12" t="n">
        <f aca="false">IF($F$3&gt;0,D3014*($F$3/$D$3),D3014)</f>
        <v>1.02846241478454</v>
      </c>
      <c r="H3014" s="12" t="n">
        <f aca="false">IF($F$3&gt;0,E3014*($F$3/$E$3),E3014)</f>
        <v>0.397196010863847</v>
      </c>
      <c r="J3014" s="12" t="n">
        <f aca="false">Sheet2!J3011</f>
        <v>3.4207276317512</v>
      </c>
      <c r="K3014" s="12" t="n">
        <f aca="false">IF(J3014&gt;=F3014,F3014,J3014)</f>
        <v>1.02846241478454</v>
      </c>
      <c r="L3014" s="12" t="n">
        <f aca="false">IF(J3014&gt;F3014,J3014-F3014,0)</f>
        <v>2.39226521696666</v>
      </c>
      <c r="M3014" s="12" t="n">
        <f aca="false">IF(J3014&gt;=G3014,G3014,J3014)</f>
        <v>1.02846241478454</v>
      </c>
      <c r="N3014" s="12" t="n">
        <f aca="false">IF(J3014&gt;G3014,J3014-G3014,0)</f>
        <v>2.39226521696666</v>
      </c>
      <c r="O3014" s="12" t="n">
        <f aca="false">IF(J3014&gt;=H3014,H3014,J3014)</f>
        <v>0.397196010863847</v>
      </c>
      <c r="P3014" s="12" t="n">
        <f aca="false">IF(J3014&gt;H3014,J3014-H3014,0)</f>
        <v>3.02353162088736</v>
      </c>
    </row>
    <row r="3015" customFormat="false" ht="15" hidden="false" customHeight="false" outlineLevel="0" collapsed="false">
      <c r="A3015" s="28" t="n">
        <v>42861.4166666594</v>
      </c>
      <c r="B3015" s="0" t="n">
        <f aca="false">MONTH(A3015)</f>
        <v>5</v>
      </c>
      <c r="C3015" s="12" t="n">
        <v>0.721</v>
      </c>
      <c r="D3015" s="0" t="n">
        <v>2.163</v>
      </c>
      <c r="E3015" s="0" t="n">
        <v>0.3196</v>
      </c>
      <c r="F3015" s="12" t="n">
        <f aca="false">IF($F$3&gt;0,C3015*($F$3/$C$3),C3015)</f>
        <v>2.22234186131765</v>
      </c>
      <c r="G3015" s="12" t="n">
        <f aca="false">IF($F$3&gt;0,D3015*($F$3/$D$3),D3015)</f>
        <v>2.22234186131765</v>
      </c>
      <c r="H3015" s="12" t="n">
        <f aca="false">IF($F$3&gt;0,E3015*($F$3/$E$3),E3015)</f>
        <v>0.504546284070292</v>
      </c>
      <c r="J3015" s="12" t="n">
        <f aca="false">Sheet2!J3012</f>
        <v>3.74585521963798</v>
      </c>
      <c r="K3015" s="12" t="n">
        <f aca="false">IF(J3015&gt;=F3015,F3015,J3015)</f>
        <v>2.22234186131765</v>
      </c>
      <c r="L3015" s="12" t="n">
        <f aca="false">IF(J3015&gt;F3015,J3015-F3015,0)</f>
        <v>1.52351335832033</v>
      </c>
      <c r="M3015" s="12" t="n">
        <f aca="false">IF(J3015&gt;=G3015,G3015,J3015)</f>
        <v>2.22234186131765</v>
      </c>
      <c r="N3015" s="12" t="n">
        <f aca="false">IF(J3015&gt;G3015,J3015-G3015,0)</f>
        <v>1.52351335832033</v>
      </c>
      <c r="O3015" s="12" t="n">
        <f aca="false">IF(J3015&gt;=H3015,H3015,J3015)</f>
        <v>0.504546284070292</v>
      </c>
      <c r="P3015" s="12" t="n">
        <f aca="false">IF(J3015&gt;H3015,J3015-H3015,0)</f>
        <v>3.24130893556769</v>
      </c>
    </row>
    <row r="3016" customFormat="false" ht="15" hidden="false" customHeight="false" outlineLevel="0" collapsed="false">
      <c r="A3016" s="28" t="n">
        <v>42861.458333326</v>
      </c>
      <c r="B3016" s="0" t="n">
        <f aca="false">MONTH(A3016)</f>
        <v>5</v>
      </c>
      <c r="C3016" s="12" t="n">
        <v>0.388</v>
      </c>
      <c r="D3016" s="0" t="n">
        <v>1.164</v>
      </c>
      <c r="E3016" s="0" t="n">
        <v>0.3349</v>
      </c>
      <c r="F3016" s="12" t="n">
        <f aca="false">IF($F$3&gt;0,C3016*($F$3/$C$3),C3016)</f>
        <v>1.19593431649272</v>
      </c>
      <c r="G3016" s="12" t="n">
        <f aca="false">IF($F$3&gt;0,D3016*($F$3/$D$3),D3016)</f>
        <v>1.19593431649272</v>
      </c>
      <c r="H3016" s="12" t="n">
        <f aca="false">IF($F$3&gt;0,E3016*($F$3/$E$3),E3016)</f>
        <v>0.528700095541742</v>
      </c>
      <c r="J3016" s="12" t="n">
        <f aca="false">Sheet2!J3013</f>
        <v>12.1124558886744</v>
      </c>
      <c r="K3016" s="12" t="n">
        <f aca="false">IF(J3016&gt;=F3016,F3016,J3016)</f>
        <v>1.19593431649272</v>
      </c>
      <c r="L3016" s="12" t="n">
        <f aca="false">IF(J3016&gt;F3016,J3016-F3016,0)</f>
        <v>10.9165215721817</v>
      </c>
      <c r="M3016" s="12" t="n">
        <f aca="false">IF(J3016&gt;=G3016,G3016,J3016)</f>
        <v>1.19593431649272</v>
      </c>
      <c r="N3016" s="12" t="n">
        <f aca="false">IF(J3016&gt;G3016,J3016-G3016,0)</f>
        <v>10.9165215721817</v>
      </c>
      <c r="O3016" s="12" t="n">
        <f aca="false">IF(J3016&gt;=H3016,H3016,J3016)</f>
        <v>0.528700095541742</v>
      </c>
      <c r="P3016" s="12" t="n">
        <f aca="false">IF(J3016&gt;H3016,J3016-H3016,0)</f>
        <v>11.5837557931327</v>
      </c>
    </row>
    <row r="3017" customFormat="false" ht="15" hidden="false" customHeight="false" outlineLevel="0" collapsed="false">
      <c r="A3017" s="28" t="n">
        <v>42861.4999999927</v>
      </c>
      <c r="B3017" s="0" t="n">
        <f aca="false">MONTH(A3017)</f>
        <v>5</v>
      </c>
      <c r="C3017" s="12" t="n">
        <v>0.471333333333333</v>
      </c>
      <c r="D3017" s="0" t="n">
        <v>1.414</v>
      </c>
      <c r="E3017" s="0" t="n">
        <v>0.3315</v>
      </c>
      <c r="F3017" s="12" t="n">
        <f aca="false">IF($F$3&gt;0,C3017*($F$3/$C$3),C3017)</f>
        <v>1.4527930614439</v>
      </c>
      <c r="G3017" s="12" t="n">
        <f aca="false">IF($F$3&gt;0,D3017*($F$3/$D$3),D3017)</f>
        <v>1.4527930614439</v>
      </c>
      <c r="H3017" s="12" t="n">
        <f aca="false">IF($F$3&gt;0,E3017*($F$3/$E$3),E3017)</f>
        <v>0.52333258188142</v>
      </c>
      <c r="J3017" s="12" t="n">
        <f aca="false">Sheet2!J3014</f>
        <v>12.8713258158263</v>
      </c>
      <c r="K3017" s="12" t="n">
        <f aca="false">IF(J3017&gt;=F3017,F3017,J3017)</f>
        <v>1.4527930614439</v>
      </c>
      <c r="L3017" s="12" t="n">
        <f aca="false">IF(J3017&gt;F3017,J3017-F3017,0)</f>
        <v>11.4185327543824</v>
      </c>
      <c r="M3017" s="12" t="n">
        <f aca="false">IF(J3017&gt;=G3017,G3017,J3017)</f>
        <v>1.4527930614439</v>
      </c>
      <c r="N3017" s="12" t="n">
        <f aca="false">IF(J3017&gt;G3017,J3017-G3017,0)</f>
        <v>11.4185327543824</v>
      </c>
      <c r="O3017" s="12" t="n">
        <f aca="false">IF(J3017&gt;=H3017,H3017,J3017)</f>
        <v>0.52333258188142</v>
      </c>
      <c r="P3017" s="12" t="n">
        <f aca="false">IF(J3017&gt;H3017,J3017-H3017,0)</f>
        <v>12.3479932339448</v>
      </c>
    </row>
    <row r="3018" customFormat="false" ht="15" hidden="false" customHeight="false" outlineLevel="0" collapsed="false">
      <c r="A3018" s="28" t="n">
        <v>42861.5416666594</v>
      </c>
      <c r="B3018" s="0" t="n">
        <f aca="false">MONTH(A3018)</f>
        <v>5</v>
      </c>
      <c r="C3018" s="12" t="n">
        <v>0.39</v>
      </c>
      <c r="D3018" s="0" t="n">
        <v>1.17</v>
      </c>
      <c r="E3018" s="0" t="n">
        <v>0.3332</v>
      </c>
      <c r="F3018" s="12" t="n">
        <f aca="false">IF($F$3&gt;0,C3018*($F$3/$C$3),C3018)</f>
        <v>1.20209892637154</v>
      </c>
      <c r="G3018" s="12" t="n">
        <f aca="false">IF($F$3&gt;0,D3018*($F$3/$D$3),D3018)</f>
        <v>1.20209892637154</v>
      </c>
      <c r="H3018" s="12" t="n">
        <f aca="false">IF($F$3&gt;0,E3018*($F$3/$E$3),E3018)</f>
        <v>0.526016338711581</v>
      </c>
      <c r="J3018" s="12" t="n">
        <f aca="false">Sheet2!J3015</f>
        <v>9.42177227498492</v>
      </c>
      <c r="K3018" s="12" t="n">
        <f aca="false">IF(J3018&gt;=F3018,F3018,J3018)</f>
        <v>1.20209892637154</v>
      </c>
      <c r="L3018" s="12" t="n">
        <f aca="false">IF(J3018&gt;F3018,J3018-F3018,0)</f>
        <v>8.21967334861338</v>
      </c>
      <c r="M3018" s="12" t="n">
        <f aca="false">IF(J3018&gt;=G3018,G3018,J3018)</f>
        <v>1.20209892637154</v>
      </c>
      <c r="N3018" s="12" t="n">
        <f aca="false">IF(J3018&gt;G3018,J3018-G3018,0)</f>
        <v>8.21967334861338</v>
      </c>
      <c r="O3018" s="12" t="n">
        <f aca="false">IF(J3018&gt;=H3018,H3018,J3018)</f>
        <v>0.526016338711581</v>
      </c>
      <c r="P3018" s="12" t="n">
        <f aca="false">IF(J3018&gt;H3018,J3018-H3018,0)</f>
        <v>8.89575593627334</v>
      </c>
    </row>
    <row r="3019" customFormat="false" ht="15" hidden="false" customHeight="false" outlineLevel="0" collapsed="false">
      <c r="A3019" s="28" t="n">
        <v>42861.583333326</v>
      </c>
      <c r="B3019" s="0" t="n">
        <f aca="false">MONTH(A3019)</f>
        <v>5</v>
      </c>
      <c r="C3019" s="12" t="n">
        <v>0.0463333333333333</v>
      </c>
      <c r="D3019" s="0" t="n">
        <v>0.139</v>
      </c>
      <c r="E3019" s="0" t="n">
        <v>0.2601</v>
      </c>
      <c r="F3019" s="12" t="n">
        <f aca="false">IF($F$3&gt;0,C3019*($F$3/$C$3),C3019)</f>
        <v>0.142813462192859</v>
      </c>
      <c r="G3019" s="12" t="n">
        <f aca="false">IF($F$3&gt;0,D3019*($F$3/$D$3),D3019)</f>
        <v>0.142813462192859</v>
      </c>
      <c r="H3019" s="12" t="n">
        <f aca="false">IF($F$3&gt;0,E3019*($F$3/$E$3),E3019)</f>
        <v>0.410614795014653</v>
      </c>
      <c r="J3019" s="12" t="n">
        <f aca="false">Sheet2!J3016</f>
        <v>10.3876791182537</v>
      </c>
      <c r="K3019" s="12" t="n">
        <f aca="false">IF(J3019&gt;=F3019,F3019,J3019)</f>
        <v>0.142813462192859</v>
      </c>
      <c r="L3019" s="12" t="n">
        <f aca="false">IF(J3019&gt;F3019,J3019-F3019,0)</f>
        <v>10.2448656560609</v>
      </c>
      <c r="M3019" s="12" t="n">
        <f aca="false">IF(J3019&gt;=G3019,G3019,J3019)</f>
        <v>0.142813462192859</v>
      </c>
      <c r="N3019" s="12" t="n">
        <f aca="false">IF(J3019&gt;G3019,J3019-G3019,0)</f>
        <v>10.2448656560609</v>
      </c>
      <c r="O3019" s="12" t="n">
        <f aca="false">IF(J3019&gt;=H3019,H3019,J3019)</f>
        <v>0.410614795014653</v>
      </c>
      <c r="P3019" s="12" t="n">
        <f aca="false">IF(J3019&gt;H3019,J3019-H3019,0)</f>
        <v>9.97706432323909</v>
      </c>
    </row>
    <row r="3020" customFormat="false" ht="15" hidden="false" customHeight="false" outlineLevel="0" collapsed="false">
      <c r="A3020" s="28" t="n">
        <v>42861.6249999927</v>
      </c>
      <c r="B3020" s="0" t="n">
        <f aca="false">MONTH(A3020)</f>
        <v>5</v>
      </c>
      <c r="C3020" s="12" t="n">
        <v>0.235666666666667</v>
      </c>
      <c r="D3020" s="0" t="n">
        <v>0.707</v>
      </c>
      <c r="E3020" s="0" t="n">
        <v>0.2839</v>
      </c>
      <c r="F3020" s="12" t="n">
        <f aca="false">IF($F$3&gt;0,C3020*($F$3/$C$3),C3020)</f>
        <v>0.72639653072195</v>
      </c>
      <c r="G3020" s="12" t="n">
        <f aca="false">IF($F$3&gt;0,D3020*($F$3/$D$3),D3020)</f>
        <v>0.72639653072195</v>
      </c>
      <c r="H3020" s="12" t="n">
        <f aca="false">IF($F$3&gt;0,E3020*($F$3/$E$3),E3020)</f>
        <v>0.448187390636908</v>
      </c>
      <c r="J3020" s="12" t="n">
        <f aca="false">Sheet2!J3017</f>
        <v>2.98427788665999</v>
      </c>
      <c r="K3020" s="12" t="n">
        <f aca="false">IF(J3020&gt;=F3020,F3020,J3020)</f>
        <v>0.72639653072195</v>
      </c>
      <c r="L3020" s="12" t="n">
        <f aca="false">IF(J3020&gt;F3020,J3020-F3020,0)</f>
        <v>2.25788135593804</v>
      </c>
      <c r="M3020" s="12" t="n">
        <f aca="false">IF(J3020&gt;=G3020,G3020,J3020)</f>
        <v>0.72639653072195</v>
      </c>
      <c r="N3020" s="12" t="n">
        <f aca="false">IF(J3020&gt;G3020,J3020-G3020,0)</f>
        <v>2.25788135593804</v>
      </c>
      <c r="O3020" s="12" t="n">
        <f aca="false">IF(J3020&gt;=H3020,H3020,J3020)</f>
        <v>0.448187390636908</v>
      </c>
      <c r="P3020" s="12" t="n">
        <f aca="false">IF(J3020&gt;H3020,J3020-H3020,0)</f>
        <v>2.53609049602308</v>
      </c>
    </row>
    <row r="3021" customFormat="false" ht="15" hidden="false" customHeight="false" outlineLevel="0" collapsed="false">
      <c r="A3021" s="28" t="n">
        <v>42861.6666666594</v>
      </c>
      <c r="B3021" s="0" t="n">
        <f aca="false">MONTH(A3021)</f>
        <v>5</v>
      </c>
      <c r="C3021" s="12" t="n">
        <v>0.658333333333333</v>
      </c>
      <c r="D3021" s="0" t="n">
        <v>1.975</v>
      </c>
      <c r="E3021" s="0" t="n">
        <v>0.3145</v>
      </c>
      <c r="F3021" s="12" t="n">
        <f aca="false">IF($F$3&gt;0,C3021*($F$3/$C$3),C3021)</f>
        <v>2.02918408511436</v>
      </c>
      <c r="G3021" s="12" t="n">
        <f aca="false">IF($F$3&gt;0,D3021*($F$3/$D$3),D3021)</f>
        <v>2.02918408511436</v>
      </c>
      <c r="H3021" s="12" t="n">
        <f aca="false">IF($F$3&gt;0,E3021*($F$3/$E$3),E3021)</f>
        <v>0.496495013579809</v>
      </c>
      <c r="J3021" s="12" t="n">
        <f aca="false">Sheet2!J3018</f>
        <v>3.22810367017929</v>
      </c>
      <c r="K3021" s="12" t="n">
        <f aca="false">IF(J3021&gt;=F3021,F3021,J3021)</f>
        <v>2.02918408511436</v>
      </c>
      <c r="L3021" s="12" t="n">
        <f aca="false">IF(J3021&gt;F3021,J3021-F3021,0)</f>
        <v>1.19891958506493</v>
      </c>
      <c r="M3021" s="12" t="n">
        <f aca="false">IF(J3021&gt;=G3021,G3021,J3021)</f>
        <v>2.02918408511436</v>
      </c>
      <c r="N3021" s="12" t="n">
        <f aca="false">IF(J3021&gt;G3021,J3021-G3021,0)</f>
        <v>1.19891958506493</v>
      </c>
      <c r="O3021" s="12" t="n">
        <f aca="false">IF(J3021&gt;=H3021,H3021,J3021)</f>
        <v>0.496495013579809</v>
      </c>
      <c r="P3021" s="12" t="n">
        <f aca="false">IF(J3021&gt;H3021,J3021-H3021,0)</f>
        <v>2.73160865659948</v>
      </c>
    </row>
    <row r="3022" customFormat="false" ht="15" hidden="false" customHeight="false" outlineLevel="0" collapsed="false">
      <c r="A3022" s="28" t="n">
        <v>42861.708333326</v>
      </c>
      <c r="B3022" s="0" t="n">
        <f aca="false">MONTH(A3022)</f>
        <v>5</v>
      </c>
      <c r="C3022" s="12" t="n">
        <v>0.521</v>
      </c>
      <c r="D3022" s="0" t="n">
        <v>1.563</v>
      </c>
      <c r="E3022" s="0" t="n">
        <v>0.3757</v>
      </c>
      <c r="F3022" s="12" t="n">
        <f aca="false">IF($F$3&gt;0,C3022*($F$3/$C$3),C3022)</f>
        <v>1.60588087343481</v>
      </c>
      <c r="G3022" s="12" t="n">
        <f aca="false">IF($F$3&gt;0,D3022*($F$3/$D$3),D3022)</f>
        <v>1.60588087343481</v>
      </c>
      <c r="H3022" s="12" t="n">
        <f aca="false">IF($F$3&gt;0,E3022*($F$3/$E$3),E3022)</f>
        <v>0.593110259465609</v>
      </c>
      <c r="J3022" s="12" t="n">
        <f aca="false">Sheet2!J3019</f>
        <v>0.267794288038999</v>
      </c>
      <c r="K3022" s="12" t="n">
        <f aca="false">IF(J3022&gt;=F3022,F3022,J3022)</f>
        <v>0.267794288038999</v>
      </c>
      <c r="L3022" s="12" t="n">
        <f aca="false">IF(J3022&gt;F3022,J3022-F3022,0)</f>
        <v>0</v>
      </c>
      <c r="M3022" s="12" t="n">
        <f aca="false">IF(J3022&gt;=G3022,G3022,J3022)</f>
        <v>0.267794288038999</v>
      </c>
      <c r="N3022" s="12" t="n">
        <f aca="false">IF(J3022&gt;G3022,J3022-G3022,0)</f>
        <v>0</v>
      </c>
      <c r="O3022" s="12" t="n">
        <f aca="false">IF(J3022&gt;=H3022,H3022,J3022)</f>
        <v>0.267794288038999</v>
      </c>
      <c r="P3022" s="12" t="n">
        <f aca="false">IF(J3022&gt;H3022,J3022-H3022,0)</f>
        <v>0</v>
      </c>
    </row>
    <row r="3023" customFormat="false" ht="15" hidden="false" customHeight="false" outlineLevel="0" collapsed="false">
      <c r="A3023" s="28" t="n">
        <v>42861.7499999927</v>
      </c>
      <c r="B3023" s="0" t="n">
        <f aca="false">MONTH(A3023)</f>
        <v>5</v>
      </c>
      <c r="C3023" s="12" t="n">
        <v>0.485333333333333</v>
      </c>
      <c r="D3023" s="0" t="n">
        <v>1.456</v>
      </c>
      <c r="E3023" s="0" t="n">
        <v>0.4675</v>
      </c>
      <c r="F3023" s="12" t="n">
        <f aca="false">IF($F$3&gt;0,C3023*($F$3/$C$3),C3023)</f>
        <v>1.4959453305957</v>
      </c>
      <c r="G3023" s="12" t="n">
        <f aca="false">IF($F$3&gt;0,D3023*($F$3/$D$3),D3023)</f>
        <v>1.4959453305957</v>
      </c>
      <c r="H3023" s="12" t="n">
        <f aca="false">IF($F$3&gt;0,E3023*($F$3/$E$3),E3023)</f>
        <v>0.73803312829431</v>
      </c>
      <c r="J3023" s="12" t="n">
        <f aca="false">Sheet2!J3020</f>
        <v>0.0763990109346584</v>
      </c>
      <c r="K3023" s="12" t="n">
        <f aca="false">IF(J3023&gt;=F3023,F3023,J3023)</f>
        <v>0.0763990109346584</v>
      </c>
      <c r="L3023" s="12" t="n">
        <f aca="false">IF(J3023&gt;F3023,J3023-F3023,0)</f>
        <v>0</v>
      </c>
      <c r="M3023" s="12" t="n">
        <f aca="false">IF(J3023&gt;=G3023,G3023,J3023)</f>
        <v>0.0763990109346584</v>
      </c>
      <c r="N3023" s="12" t="n">
        <f aca="false">IF(J3023&gt;G3023,J3023-G3023,0)</f>
        <v>0</v>
      </c>
      <c r="O3023" s="12" t="n">
        <f aca="false">IF(J3023&gt;=H3023,H3023,J3023)</f>
        <v>0.0763990109346584</v>
      </c>
      <c r="P3023" s="12" t="n">
        <f aca="false">IF(J3023&gt;H3023,J3023-H3023,0)</f>
        <v>0</v>
      </c>
    </row>
    <row r="3024" customFormat="false" ht="15" hidden="false" customHeight="false" outlineLevel="0" collapsed="false">
      <c r="A3024" s="28" t="n">
        <v>42861.7916666593</v>
      </c>
      <c r="B3024" s="0" t="n">
        <f aca="false">MONTH(A3024)</f>
        <v>5</v>
      </c>
      <c r="C3024" s="12" t="n">
        <v>0.235666666666667</v>
      </c>
      <c r="D3024" s="0" t="n">
        <v>0.707</v>
      </c>
      <c r="E3024" s="0" t="n">
        <v>0.6409</v>
      </c>
      <c r="F3024" s="12" t="n">
        <f aca="false">IF($F$3&gt;0,C3024*($F$3/$C$3),C3024)</f>
        <v>0.72639653072195</v>
      </c>
      <c r="G3024" s="12" t="n">
        <f aca="false">IF($F$3&gt;0,D3024*($F$3/$D$3),D3024)</f>
        <v>0.72639653072195</v>
      </c>
      <c r="H3024" s="12" t="n">
        <f aca="false">IF($F$3&gt;0,E3024*($F$3/$E$3),E3024)</f>
        <v>1.01177632497075</v>
      </c>
      <c r="J3024" s="12" t="n">
        <f aca="false">Sheet2!J3021</f>
        <v>0.00413898647151087</v>
      </c>
      <c r="K3024" s="12" t="n">
        <f aca="false">IF(J3024&gt;=F3024,F3024,J3024)</f>
        <v>0.00413898647151087</v>
      </c>
      <c r="L3024" s="12" t="n">
        <f aca="false">IF(J3024&gt;F3024,J3024-F3024,0)</f>
        <v>0</v>
      </c>
      <c r="M3024" s="12" t="n">
        <f aca="false">IF(J3024&gt;=G3024,G3024,J3024)</f>
        <v>0.00413898647151087</v>
      </c>
      <c r="N3024" s="12" t="n">
        <f aca="false">IF(J3024&gt;G3024,J3024-G3024,0)</f>
        <v>0</v>
      </c>
      <c r="O3024" s="12" t="n">
        <f aca="false">IF(J3024&gt;=H3024,H3024,J3024)</f>
        <v>0.00413898647151087</v>
      </c>
      <c r="P3024" s="12" t="n">
        <f aca="false">IF(J3024&gt;H3024,J3024-H3024,0)</f>
        <v>0</v>
      </c>
    </row>
    <row r="3025" customFormat="false" ht="15" hidden="false" customHeight="false" outlineLevel="0" collapsed="false">
      <c r="A3025" s="28" t="n">
        <v>42861.833333326</v>
      </c>
      <c r="B3025" s="0" t="n">
        <f aca="false">MONTH(A3025)</f>
        <v>5</v>
      </c>
      <c r="C3025" s="12" t="n">
        <v>0.468333333333333</v>
      </c>
      <c r="D3025" s="0" t="n">
        <v>1.405</v>
      </c>
      <c r="E3025" s="0" t="n">
        <v>0.4726</v>
      </c>
      <c r="F3025" s="12" t="n">
        <f aca="false">IF($F$3&gt;0,C3025*($F$3/$C$3),C3025)</f>
        <v>1.44354614662566</v>
      </c>
      <c r="G3025" s="12" t="n">
        <f aca="false">IF($F$3&gt;0,D3025*($F$3/$D$3),D3025)</f>
        <v>1.44354614662566</v>
      </c>
      <c r="H3025" s="12" t="n">
        <f aca="false">IF($F$3&gt;0,E3025*($F$3/$E$3),E3025)</f>
        <v>0.746084398784794</v>
      </c>
      <c r="J3025" s="12" t="n">
        <f aca="false">Sheet2!J3022</f>
        <v>0</v>
      </c>
      <c r="K3025" s="12" t="n">
        <f aca="false">IF(J3025&gt;=F3025,F3025,J3025)</f>
        <v>0</v>
      </c>
      <c r="L3025" s="12" t="n">
        <f aca="false">IF(J3025&gt;F3025,J3025-F3025,0)</f>
        <v>0</v>
      </c>
      <c r="M3025" s="12" t="n">
        <f aca="false">IF(J3025&gt;=G3025,G3025,J3025)</f>
        <v>0</v>
      </c>
      <c r="N3025" s="12" t="n">
        <f aca="false">IF(J3025&gt;G3025,J3025-G3025,0)</f>
        <v>0</v>
      </c>
      <c r="O3025" s="12" t="n">
        <f aca="false">IF(J3025&gt;=H3025,H3025,J3025)</f>
        <v>0</v>
      </c>
      <c r="P3025" s="12" t="n">
        <f aca="false">IF(J3025&gt;H3025,J3025-H3025,0)</f>
        <v>0</v>
      </c>
    </row>
    <row r="3026" customFormat="false" ht="15" hidden="false" customHeight="false" outlineLevel="0" collapsed="false">
      <c r="A3026" s="28" t="n">
        <v>42861.8749999927</v>
      </c>
      <c r="B3026" s="0" t="n">
        <f aca="false">MONTH(A3026)</f>
        <v>5</v>
      </c>
      <c r="C3026" s="12" t="n">
        <v>0.712</v>
      </c>
      <c r="D3026" s="0" t="n">
        <v>2.136</v>
      </c>
      <c r="E3026" s="0" t="n">
        <v>0.3842</v>
      </c>
      <c r="F3026" s="12" t="n">
        <f aca="false">IF($F$3&gt;0,C3026*($F$3/$C$3),C3026)</f>
        <v>2.19460111686292</v>
      </c>
      <c r="G3026" s="12" t="n">
        <f aca="false">IF($F$3&gt;0,D3026*($F$3/$D$3),D3026)</f>
        <v>2.19460111686292</v>
      </c>
      <c r="H3026" s="12" t="n">
        <f aca="false">IF($F$3&gt;0,E3026*($F$3/$E$3),E3026)</f>
        <v>0.606529043616415</v>
      </c>
      <c r="J3026" s="12" t="n">
        <f aca="false">Sheet2!J3023</f>
        <v>0</v>
      </c>
      <c r="K3026" s="12" t="n">
        <f aca="false">IF(J3026&gt;=F3026,F3026,J3026)</f>
        <v>0</v>
      </c>
      <c r="L3026" s="12" t="n">
        <f aca="false">IF(J3026&gt;F3026,J3026-F3026,0)</f>
        <v>0</v>
      </c>
      <c r="M3026" s="12" t="n">
        <f aca="false">IF(J3026&gt;=G3026,G3026,J3026)</f>
        <v>0</v>
      </c>
      <c r="N3026" s="12" t="n">
        <f aca="false">IF(J3026&gt;G3026,J3026-G3026,0)</f>
        <v>0</v>
      </c>
      <c r="O3026" s="12" t="n">
        <f aca="false">IF(J3026&gt;=H3026,H3026,J3026)</f>
        <v>0</v>
      </c>
      <c r="P3026" s="12" t="n">
        <f aca="false">IF(J3026&gt;H3026,J3026-H3026,0)</f>
        <v>0</v>
      </c>
    </row>
    <row r="3027" customFormat="false" ht="15" hidden="false" customHeight="false" outlineLevel="0" collapsed="false">
      <c r="A3027" s="28" t="n">
        <v>42861.9166666593</v>
      </c>
      <c r="B3027" s="0" t="n">
        <f aca="false">MONTH(A3027)</f>
        <v>5</v>
      </c>
      <c r="C3027" s="12" t="n">
        <v>0.284666666666667</v>
      </c>
      <c r="D3027" s="0" t="n">
        <v>0.854</v>
      </c>
      <c r="E3027" s="0" t="n">
        <v>0.2788</v>
      </c>
      <c r="F3027" s="12" t="n">
        <f aca="false">IF($F$3&gt;0,C3027*($F$3/$C$3),C3027)</f>
        <v>0.877429472753246</v>
      </c>
      <c r="G3027" s="12" t="n">
        <f aca="false">IF($F$3&gt;0,D3027*($F$3/$D$3),D3027)</f>
        <v>0.877429472753247</v>
      </c>
      <c r="H3027" s="12" t="n">
        <f aca="false">IF($F$3&gt;0,E3027*($F$3/$E$3),E3027)</f>
        <v>0.440136120146425</v>
      </c>
      <c r="J3027" s="12" t="n">
        <f aca="false">Sheet2!J3024</f>
        <v>0</v>
      </c>
      <c r="K3027" s="12" t="n">
        <f aca="false">IF(J3027&gt;=F3027,F3027,J3027)</f>
        <v>0</v>
      </c>
      <c r="L3027" s="12" t="n">
        <f aca="false">IF(J3027&gt;F3027,J3027-F3027,0)</f>
        <v>0</v>
      </c>
      <c r="M3027" s="12" t="n">
        <f aca="false">IF(J3027&gt;=G3027,G3027,J3027)</f>
        <v>0</v>
      </c>
      <c r="N3027" s="12" t="n">
        <f aca="false">IF(J3027&gt;G3027,J3027-G3027,0)</f>
        <v>0</v>
      </c>
      <c r="O3027" s="12" t="n">
        <f aca="false">IF(J3027&gt;=H3027,H3027,J3027)</f>
        <v>0</v>
      </c>
      <c r="P3027" s="12" t="n">
        <f aca="false">IF(J3027&gt;H3027,J3027-H3027,0)</f>
        <v>0</v>
      </c>
    </row>
    <row r="3028" customFormat="false" ht="15" hidden="false" customHeight="false" outlineLevel="0" collapsed="false">
      <c r="A3028" s="28" t="n">
        <v>42861.958333326</v>
      </c>
      <c r="B3028" s="0" t="n">
        <f aca="false">MONTH(A3028)</f>
        <v>5</v>
      </c>
      <c r="C3028" s="12" t="n">
        <v>0.284666666666667</v>
      </c>
      <c r="D3028" s="0" t="n">
        <v>0.854</v>
      </c>
      <c r="E3028" s="0" t="n">
        <v>0.1479</v>
      </c>
      <c r="F3028" s="12" t="n">
        <f aca="false">IF($F$3&gt;0,C3028*($F$3/$C$3),C3028)</f>
        <v>0.877429472753246</v>
      </c>
      <c r="G3028" s="12" t="n">
        <f aca="false">IF($F$3&gt;0,D3028*($F$3/$D$3),D3028)</f>
        <v>0.877429472753247</v>
      </c>
      <c r="H3028" s="12" t="n">
        <f aca="false">IF($F$3&gt;0,E3028*($F$3/$E$3),E3028)</f>
        <v>0.233486844224018</v>
      </c>
      <c r="J3028" s="12" t="n">
        <f aca="false">Sheet2!J3025</f>
        <v>0</v>
      </c>
      <c r="K3028" s="12" t="n">
        <f aca="false">IF(J3028&gt;=F3028,F3028,J3028)</f>
        <v>0</v>
      </c>
      <c r="L3028" s="12" t="n">
        <f aca="false">IF(J3028&gt;F3028,J3028-F3028,0)</f>
        <v>0</v>
      </c>
      <c r="M3028" s="12" t="n">
        <f aca="false">IF(J3028&gt;=G3028,G3028,J3028)</f>
        <v>0</v>
      </c>
      <c r="N3028" s="12" t="n">
        <f aca="false">IF(J3028&gt;G3028,J3028-G3028,0)</f>
        <v>0</v>
      </c>
      <c r="O3028" s="12" t="n">
        <f aca="false">IF(J3028&gt;=H3028,H3028,J3028)</f>
        <v>0</v>
      </c>
      <c r="P3028" s="12" t="n">
        <f aca="false">IF(J3028&gt;H3028,J3028-H3028,0)</f>
        <v>0</v>
      </c>
    </row>
    <row r="3029" customFormat="false" ht="15" hidden="false" customHeight="false" outlineLevel="0" collapsed="false">
      <c r="A3029" s="28" t="n">
        <v>42861.9999999927</v>
      </c>
      <c r="B3029" s="0" t="n">
        <f aca="false">MONTH(A3029)</f>
        <v>5</v>
      </c>
      <c r="C3029" s="12" t="n">
        <v>0.434666666666667</v>
      </c>
      <c r="D3029" s="0" t="n">
        <v>1.304</v>
      </c>
      <c r="E3029" s="0" t="n">
        <v>0.1649</v>
      </c>
      <c r="F3029" s="12" t="n">
        <f aca="false">IF($F$3&gt;0,C3029*($F$3/$C$3),C3029)</f>
        <v>1.33977521366538</v>
      </c>
      <c r="G3029" s="12" t="n">
        <f aca="false">IF($F$3&gt;0,D3029*($F$3/$D$3),D3029)</f>
        <v>1.33977521366538</v>
      </c>
      <c r="H3029" s="12" t="n">
        <f aca="false">IF($F$3&gt;0,E3029*($F$3/$E$3),E3029)</f>
        <v>0.260324412525629</v>
      </c>
      <c r="J3029" s="12" t="n">
        <f aca="false">Sheet2!J3026</f>
        <v>0</v>
      </c>
      <c r="K3029" s="12" t="n">
        <f aca="false">IF(J3029&gt;=F3029,F3029,J3029)</f>
        <v>0</v>
      </c>
      <c r="L3029" s="12" t="n">
        <f aca="false">IF(J3029&gt;F3029,J3029-F3029,0)</f>
        <v>0</v>
      </c>
      <c r="M3029" s="12" t="n">
        <f aca="false">IF(J3029&gt;=G3029,G3029,J3029)</f>
        <v>0</v>
      </c>
      <c r="N3029" s="12" t="n">
        <f aca="false">IF(J3029&gt;G3029,J3029-G3029,0)</f>
        <v>0</v>
      </c>
      <c r="O3029" s="12" t="n">
        <f aca="false">IF(J3029&gt;=H3029,H3029,J3029)</f>
        <v>0</v>
      </c>
      <c r="P3029" s="12" t="n">
        <f aca="false">IF(J3029&gt;H3029,J3029-H3029,0)</f>
        <v>0</v>
      </c>
    </row>
    <row r="3030" customFormat="false" ht="15" hidden="false" customHeight="false" outlineLevel="0" collapsed="false">
      <c r="A3030" s="28" t="n">
        <v>42862.0416666593</v>
      </c>
      <c r="B3030" s="0" t="n">
        <f aca="false">MONTH(A3030)</f>
        <v>5</v>
      </c>
      <c r="C3030" s="12" t="n">
        <v>0.250666666666667</v>
      </c>
      <c r="D3030" s="0" t="n">
        <v>0.752</v>
      </c>
      <c r="E3030" s="0" t="n">
        <v>0.2295</v>
      </c>
      <c r="F3030" s="12" t="n">
        <f aca="false">IF($F$3&gt;0,C3030*($F$3/$C$3),C3030)</f>
        <v>0.772631104813163</v>
      </c>
      <c r="G3030" s="12" t="n">
        <f aca="false">IF($F$3&gt;0,D3030*($F$3/$D$3),D3030)</f>
        <v>0.772631104813163</v>
      </c>
      <c r="H3030" s="12" t="n">
        <f aca="false">IF($F$3&gt;0,E3030*($F$3/$E$3),E3030)</f>
        <v>0.362307172071752</v>
      </c>
      <c r="J3030" s="12" t="n">
        <f aca="false">Sheet2!J3027</f>
        <v>0</v>
      </c>
      <c r="K3030" s="12" t="n">
        <f aca="false">IF(J3030&gt;=F3030,F3030,J3030)</f>
        <v>0</v>
      </c>
      <c r="L3030" s="12" t="n">
        <f aca="false">IF(J3030&gt;F3030,J3030-F3030,0)</f>
        <v>0</v>
      </c>
      <c r="M3030" s="12" t="n">
        <f aca="false">IF(J3030&gt;=G3030,G3030,J3030)</f>
        <v>0</v>
      </c>
      <c r="N3030" s="12" t="n">
        <f aca="false">IF(J3030&gt;G3030,J3030-G3030,0)</f>
        <v>0</v>
      </c>
      <c r="O3030" s="12" t="n">
        <f aca="false">IF(J3030&gt;=H3030,H3030,J3030)</f>
        <v>0</v>
      </c>
      <c r="P3030" s="12" t="n">
        <f aca="false">IF(J3030&gt;H3030,J3030-H3030,0)</f>
        <v>0</v>
      </c>
    </row>
    <row r="3031" customFormat="false" ht="15" hidden="false" customHeight="false" outlineLevel="0" collapsed="false">
      <c r="A3031" s="28" t="n">
        <v>42862.083333326</v>
      </c>
      <c r="B3031" s="0" t="n">
        <f aca="false">MONTH(A3031)</f>
        <v>5</v>
      </c>
      <c r="C3031" s="12" t="n">
        <v>0.378333333333333</v>
      </c>
      <c r="D3031" s="0" t="n">
        <v>1.135</v>
      </c>
      <c r="E3031" s="0" t="n">
        <v>0.1955</v>
      </c>
      <c r="F3031" s="12" t="n">
        <f aca="false">IF($F$3&gt;0,C3031*($F$3/$C$3),C3031)</f>
        <v>1.16613870207838</v>
      </c>
      <c r="G3031" s="12" t="n">
        <f aca="false">IF($F$3&gt;0,D3031*($F$3/$D$3),D3031)</f>
        <v>1.16613870207838</v>
      </c>
      <c r="H3031" s="12" t="n">
        <f aca="false">IF($F$3&gt;0,E3031*($F$3/$E$3),E3031)</f>
        <v>0.30863203546853</v>
      </c>
      <c r="J3031" s="12" t="n">
        <f aca="false">Sheet2!J3028</f>
        <v>0</v>
      </c>
      <c r="K3031" s="12" t="n">
        <f aca="false">IF(J3031&gt;=F3031,F3031,J3031)</f>
        <v>0</v>
      </c>
      <c r="L3031" s="12" t="n">
        <f aca="false">IF(J3031&gt;F3031,J3031-F3031,0)</f>
        <v>0</v>
      </c>
      <c r="M3031" s="12" t="n">
        <f aca="false">IF(J3031&gt;=G3031,G3031,J3031)</f>
        <v>0</v>
      </c>
      <c r="N3031" s="12" t="n">
        <f aca="false">IF(J3031&gt;G3031,J3031-G3031,0)</f>
        <v>0</v>
      </c>
      <c r="O3031" s="12" t="n">
        <f aca="false">IF(J3031&gt;=H3031,H3031,J3031)</f>
        <v>0</v>
      </c>
      <c r="P3031" s="12" t="n">
        <f aca="false">IF(J3031&gt;H3031,J3031-H3031,0)</f>
        <v>0</v>
      </c>
    </row>
    <row r="3032" customFormat="false" ht="15" hidden="false" customHeight="false" outlineLevel="0" collapsed="false">
      <c r="A3032" s="28" t="n">
        <v>42862.1249999927</v>
      </c>
      <c r="B3032" s="0" t="n">
        <f aca="false">MONTH(A3032)</f>
        <v>5</v>
      </c>
      <c r="C3032" s="12" t="n">
        <v>0.357</v>
      </c>
      <c r="D3032" s="0" t="n">
        <v>1.071</v>
      </c>
      <c r="E3032" s="0" t="n">
        <v>0.1428</v>
      </c>
      <c r="F3032" s="12" t="n">
        <f aca="false">IF($F$3&gt;0,C3032*($F$3/$C$3),C3032)</f>
        <v>1.10038286337087</v>
      </c>
      <c r="G3032" s="12" t="n">
        <f aca="false">IF($F$3&gt;0,D3032*($F$3/$D$3),D3032)</f>
        <v>1.10038286337088</v>
      </c>
      <c r="H3032" s="12" t="n">
        <f aca="false">IF($F$3&gt;0,E3032*($F$3/$E$3),E3032)</f>
        <v>0.225435573733535</v>
      </c>
      <c r="J3032" s="12" t="n">
        <f aca="false">Sheet2!J3029</f>
        <v>0</v>
      </c>
      <c r="K3032" s="12" t="n">
        <f aca="false">IF(J3032&gt;=F3032,F3032,J3032)</f>
        <v>0</v>
      </c>
      <c r="L3032" s="12" t="n">
        <f aca="false">IF(J3032&gt;F3032,J3032-F3032,0)</f>
        <v>0</v>
      </c>
      <c r="M3032" s="12" t="n">
        <f aca="false">IF(J3032&gt;=G3032,G3032,J3032)</f>
        <v>0</v>
      </c>
      <c r="N3032" s="12" t="n">
        <f aca="false">IF(J3032&gt;G3032,J3032-G3032,0)</f>
        <v>0</v>
      </c>
      <c r="O3032" s="12" t="n">
        <f aca="false">IF(J3032&gt;=H3032,H3032,J3032)</f>
        <v>0</v>
      </c>
      <c r="P3032" s="12" t="n">
        <f aca="false">IF(J3032&gt;H3032,J3032-H3032,0)</f>
        <v>0</v>
      </c>
    </row>
    <row r="3033" customFormat="false" ht="15" hidden="false" customHeight="false" outlineLevel="0" collapsed="false">
      <c r="A3033" s="28" t="n">
        <v>42862.1666666593</v>
      </c>
      <c r="B3033" s="0" t="n">
        <f aca="false">MONTH(A3033)</f>
        <v>5</v>
      </c>
      <c r="C3033" s="12" t="n">
        <v>0.356333333333333</v>
      </c>
      <c r="D3033" s="0" t="n">
        <v>1.069</v>
      </c>
      <c r="E3033" s="0" t="n">
        <v>0.1394</v>
      </c>
      <c r="F3033" s="12" t="n">
        <f aca="false">IF($F$3&gt;0,C3033*($F$3/$C$3),C3033)</f>
        <v>1.09832799341126</v>
      </c>
      <c r="G3033" s="12" t="n">
        <f aca="false">IF($F$3&gt;0,D3033*($F$3/$D$3),D3033)</f>
        <v>1.09832799341127</v>
      </c>
      <c r="H3033" s="12" t="n">
        <f aca="false">IF($F$3&gt;0,E3033*($F$3/$E$3),E3033)</f>
        <v>0.220068060073212</v>
      </c>
      <c r="J3033" s="12" t="n">
        <f aca="false">Sheet2!J3030</f>
        <v>0</v>
      </c>
      <c r="K3033" s="12" t="n">
        <f aca="false">IF(J3033&gt;=F3033,F3033,J3033)</f>
        <v>0</v>
      </c>
      <c r="L3033" s="12" t="n">
        <f aca="false">IF(J3033&gt;F3033,J3033-F3033,0)</f>
        <v>0</v>
      </c>
      <c r="M3033" s="12" t="n">
        <f aca="false">IF(J3033&gt;=G3033,G3033,J3033)</f>
        <v>0</v>
      </c>
      <c r="N3033" s="12" t="n">
        <f aca="false">IF(J3033&gt;G3033,J3033-G3033,0)</f>
        <v>0</v>
      </c>
      <c r="O3033" s="12" t="n">
        <f aca="false">IF(J3033&gt;=H3033,H3033,J3033)</f>
        <v>0</v>
      </c>
      <c r="P3033" s="12" t="n">
        <f aca="false">IF(J3033&gt;H3033,J3033-H3033,0)</f>
        <v>0</v>
      </c>
    </row>
    <row r="3034" customFormat="false" ht="15" hidden="false" customHeight="false" outlineLevel="0" collapsed="false">
      <c r="A3034" s="28" t="n">
        <v>42862.208333326</v>
      </c>
      <c r="B3034" s="0" t="n">
        <f aca="false">MONTH(A3034)</f>
        <v>5</v>
      </c>
      <c r="C3034" s="12" t="n">
        <v>0.430333333333333</v>
      </c>
      <c r="D3034" s="0" t="n">
        <v>1.291</v>
      </c>
      <c r="E3034" s="0" t="n">
        <v>0.1904</v>
      </c>
      <c r="F3034" s="12" t="n">
        <f aca="false">IF($F$3&gt;0,C3034*($F$3/$C$3),C3034)</f>
        <v>1.32641855892792</v>
      </c>
      <c r="G3034" s="12" t="n">
        <f aca="false">IF($F$3&gt;0,D3034*($F$3/$D$3),D3034)</f>
        <v>1.32641855892792</v>
      </c>
      <c r="H3034" s="12" t="n">
        <f aca="false">IF($F$3&gt;0,E3034*($F$3/$E$3),E3034)</f>
        <v>0.300580764978046</v>
      </c>
      <c r="J3034" s="12" t="n">
        <f aca="false">Sheet2!J3031</f>
        <v>0.229038569933563</v>
      </c>
      <c r="K3034" s="12" t="n">
        <f aca="false">IF(J3034&gt;=F3034,F3034,J3034)</f>
        <v>0.229038569933563</v>
      </c>
      <c r="L3034" s="12" t="n">
        <f aca="false">IF(J3034&gt;F3034,J3034-F3034,0)</f>
        <v>0</v>
      </c>
      <c r="M3034" s="12" t="n">
        <f aca="false">IF(J3034&gt;=G3034,G3034,J3034)</f>
        <v>0.229038569933563</v>
      </c>
      <c r="N3034" s="12" t="n">
        <f aca="false">IF(J3034&gt;G3034,J3034-G3034,0)</f>
        <v>0</v>
      </c>
      <c r="O3034" s="12" t="n">
        <f aca="false">IF(J3034&gt;=H3034,H3034,J3034)</f>
        <v>0.229038569933563</v>
      </c>
      <c r="P3034" s="12" t="n">
        <f aca="false">IF(J3034&gt;H3034,J3034-H3034,0)</f>
        <v>0</v>
      </c>
    </row>
    <row r="3035" customFormat="false" ht="15" hidden="false" customHeight="false" outlineLevel="0" collapsed="false">
      <c r="A3035" s="28" t="n">
        <v>42862.2499999927</v>
      </c>
      <c r="B3035" s="0" t="n">
        <f aca="false">MONTH(A3035)</f>
        <v>5</v>
      </c>
      <c r="C3035" s="12" t="n">
        <v>0.675</v>
      </c>
      <c r="D3035" s="0" t="n">
        <v>2.025</v>
      </c>
      <c r="E3035" s="0" t="n">
        <v>0.5491</v>
      </c>
      <c r="F3035" s="12" t="n">
        <f aca="false">IF($F$3&gt;0,C3035*($F$3/$C$3),C3035)</f>
        <v>2.08055583410459</v>
      </c>
      <c r="G3035" s="12" t="n">
        <f aca="false">IF($F$3&gt;0,D3035*($F$3/$D$3),D3035)</f>
        <v>2.0805558341046</v>
      </c>
      <c r="H3035" s="12" t="n">
        <f aca="false">IF($F$3&gt;0,E3035*($F$3/$E$3),E3035)</f>
        <v>0.866853456142044</v>
      </c>
      <c r="J3035" s="12" t="n">
        <f aca="false">Sheet2!J3032</f>
        <v>0.791111945357908</v>
      </c>
      <c r="K3035" s="12" t="n">
        <f aca="false">IF(J3035&gt;=F3035,F3035,J3035)</f>
        <v>0.791111945357908</v>
      </c>
      <c r="L3035" s="12" t="n">
        <f aca="false">IF(J3035&gt;F3035,J3035-F3035,0)</f>
        <v>0</v>
      </c>
      <c r="M3035" s="12" t="n">
        <f aca="false">IF(J3035&gt;=G3035,G3035,J3035)</f>
        <v>0.791111945357908</v>
      </c>
      <c r="N3035" s="12" t="n">
        <f aca="false">IF(J3035&gt;G3035,J3035-G3035,0)</f>
        <v>0</v>
      </c>
      <c r="O3035" s="12" t="n">
        <f aca="false">IF(J3035&gt;=H3035,H3035,J3035)</f>
        <v>0.791111945357908</v>
      </c>
      <c r="P3035" s="12" t="n">
        <f aca="false">IF(J3035&gt;H3035,J3035-H3035,0)</f>
        <v>0</v>
      </c>
    </row>
    <row r="3036" customFormat="false" ht="15" hidden="false" customHeight="false" outlineLevel="0" collapsed="false">
      <c r="A3036" s="28" t="n">
        <v>42862.2916666593</v>
      </c>
      <c r="B3036" s="0" t="n">
        <f aca="false">MONTH(A3036)</f>
        <v>5</v>
      </c>
      <c r="C3036" s="12" t="n">
        <v>0.224333333333333</v>
      </c>
      <c r="D3036" s="0" t="n">
        <v>0.673</v>
      </c>
      <c r="E3036" s="0" t="n">
        <v>0.6732</v>
      </c>
      <c r="F3036" s="12" t="n">
        <f aca="false">IF($F$3&gt;0,C3036*($F$3/$C$3),C3036)</f>
        <v>0.691463741408589</v>
      </c>
      <c r="G3036" s="12" t="n">
        <f aca="false">IF($F$3&gt;0,D3036*($F$3/$D$3),D3036)</f>
        <v>0.691463741408589</v>
      </c>
      <c r="H3036" s="12" t="n">
        <f aca="false">IF($F$3&gt;0,E3036*($F$3/$E$3),E3036)</f>
        <v>1.06276770474381</v>
      </c>
      <c r="J3036" s="12" t="n">
        <f aca="false">Sheet2!J3033</f>
        <v>1.39622511045965</v>
      </c>
      <c r="K3036" s="12" t="n">
        <f aca="false">IF(J3036&gt;=F3036,F3036,J3036)</f>
        <v>0.691463741408589</v>
      </c>
      <c r="L3036" s="12" t="n">
        <f aca="false">IF(J3036&gt;F3036,J3036-F3036,0)</f>
        <v>0.70476136905106</v>
      </c>
      <c r="M3036" s="12" t="n">
        <f aca="false">IF(J3036&gt;=G3036,G3036,J3036)</f>
        <v>0.691463741408589</v>
      </c>
      <c r="N3036" s="12" t="n">
        <f aca="false">IF(J3036&gt;G3036,J3036-G3036,0)</f>
        <v>0.70476136905106</v>
      </c>
      <c r="O3036" s="12" t="n">
        <f aca="false">IF(J3036&gt;=H3036,H3036,J3036)</f>
        <v>1.06276770474381</v>
      </c>
      <c r="P3036" s="12" t="n">
        <f aca="false">IF(J3036&gt;H3036,J3036-H3036,0)</f>
        <v>0.333457405715842</v>
      </c>
    </row>
    <row r="3037" customFormat="false" ht="15" hidden="false" customHeight="false" outlineLevel="0" collapsed="false">
      <c r="A3037" s="28" t="n">
        <v>42862.333333326</v>
      </c>
      <c r="B3037" s="0" t="n">
        <f aca="false">MONTH(A3037)</f>
        <v>5</v>
      </c>
      <c r="C3037" s="12" t="n">
        <v>0.372666666666667</v>
      </c>
      <c r="D3037" s="0" t="n">
        <v>1.118</v>
      </c>
      <c r="E3037" s="0" t="n">
        <v>1.7085</v>
      </c>
      <c r="F3037" s="12" t="n">
        <f aca="false">IF($F$3&gt;0,C3037*($F$3/$C$3),C3037)</f>
        <v>1.1486723074217</v>
      </c>
      <c r="G3037" s="12" t="n">
        <f aca="false">IF($F$3&gt;0,D3037*($F$3/$D$3),D3037)</f>
        <v>1.1486723074217</v>
      </c>
      <c r="H3037" s="12" t="n">
        <f aca="false">IF($F$3&gt;0,E3037*($F$3/$E$3),E3037)</f>
        <v>2.69717561431193</v>
      </c>
      <c r="J3037" s="12" t="n">
        <f aca="false">Sheet2!J3034</f>
        <v>3.61343122290624</v>
      </c>
      <c r="K3037" s="12" t="n">
        <f aca="false">IF(J3037&gt;=F3037,F3037,J3037)</f>
        <v>1.1486723074217</v>
      </c>
      <c r="L3037" s="12" t="n">
        <f aca="false">IF(J3037&gt;F3037,J3037-F3037,0)</f>
        <v>2.46475891548454</v>
      </c>
      <c r="M3037" s="12" t="n">
        <f aca="false">IF(J3037&gt;=G3037,G3037,J3037)</f>
        <v>1.1486723074217</v>
      </c>
      <c r="N3037" s="12" t="n">
        <f aca="false">IF(J3037&gt;G3037,J3037-G3037,0)</f>
        <v>2.46475891548454</v>
      </c>
      <c r="O3037" s="12" t="n">
        <f aca="false">IF(J3037&gt;=H3037,H3037,J3037)</f>
        <v>2.69717561431193</v>
      </c>
      <c r="P3037" s="12" t="n">
        <f aca="false">IF(J3037&gt;H3037,J3037-H3037,0)</f>
        <v>0.916255608594303</v>
      </c>
    </row>
    <row r="3038" customFormat="false" ht="15" hidden="false" customHeight="false" outlineLevel="0" collapsed="false">
      <c r="A3038" s="28" t="n">
        <v>42862.3749999926</v>
      </c>
      <c r="B3038" s="0" t="n">
        <f aca="false">MONTH(A3038)</f>
        <v>5</v>
      </c>
      <c r="C3038" s="12" t="n">
        <v>0.224666666666667</v>
      </c>
      <c r="D3038" s="0" t="n">
        <v>0.674</v>
      </c>
      <c r="E3038" s="0" t="n">
        <v>0.5389</v>
      </c>
      <c r="F3038" s="12" t="n">
        <f aca="false">IF($F$3&gt;0,C3038*($F$3/$C$3),C3038)</f>
        <v>0.692491176388393</v>
      </c>
      <c r="G3038" s="12" t="n">
        <f aca="false">IF($F$3&gt;0,D3038*($F$3/$D$3),D3038)</f>
        <v>0.692491176388394</v>
      </c>
      <c r="H3038" s="12" t="n">
        <f aca="false">IF($F$3&gt;0,E3038*($F$3/$E$3),E3038)</f>
        <v>0.850750915161078</v>
      </c>
      <c r="J3038" s="12" t="n">
        <f aca="false">Sheet2!J3035</f>
        <v>4.07305317668593</v>
      </c>
      <c r="K3038" s="12" t="n">
        <f aca="false">IF(J3038&gt;=F3038,F3038,J3038)</f>
        <v>0.692491176388393</v>
      </c>
      <c r="L3038" s="12" t="n">
        <f aca="false">IF(J3038&gt;F3038,J3038-F3038,0)</f>
        <v>3.38056200029753</v>
      </c>
      <c r="M3038" s="12" t="n">
        <f aca="false">IF(J3038&gt;=G3038,G3038,J3038)</f>
        <v>0.692491176388394</v>
      </c>
      <c r="N3038" s="12" t="n">
        <f aca="false">IF(J3038&gt;G3038,J3038-G3038,0)</f>
        <v>3.38056200029753</v>
      </c>
      <c r="O3038" s="12" t="n">
        <f aca="false">IF(J3038&gt;=H3038,H3038,J3038)</f>
        <v>0.850750915161078</v>
      </c>
      <c r="P3038" s="12" t="n">
        <f aca="false">IF(J3038&gt;H3038,J3038-H3038,0)</f>
        <v>3.22230226152485</v>
      </c>
    </row>
    <row r="3039" customFormat="false" ht="15" hidden="false" customHeight="false" outlineLevel="0" collapsed="false">
      <c r="A3039" s="28" t="n">
        <v>42862.4166666593</v>
      </c>
      <c r="B3039" s="0" t="n">
        <f aca="false">MONTH(A3039)</f>
        <v>5</v>
      </c>
      <c r="C3039" s="12" t="n">
        <v>0.159333333333333</v>
      </c>
      <c r="D3039" s="0" t="n">
        <v>0.478</v>
      </c>
      <c r="E3039" s="0" t="n">
        <v>1.4467</v>
      </c>
      <c r="F3039" s="12" t="n">
        <f aca="false">IF($F$3&gt;0,C3039*($F$3/$C$3),C3039)</f>
        <v>0.491113920346665</v>
      </c>
      <c r="G3039" s="12" t="n">
        <f aca="false">IF($F$3&gt;0,D3039*($F$3/$D$3),D3039)</f>
        <v>0.491113920346665</v>
      </c>
      <c r="H3039" s="12" t="n">
        <f aca="false">IF($F$3&gt;0,E3039*($F$3/$E$3),E3039)</f>
        <v>2.28387706246712</v>
      </c>
      <c r="J3039" s="12" t="n">
        <f aca="false">Sheet2!J3036</f>
        <v>5.63737633711594</v>
      </c>
      <c r="K3039" s="12" t="n">
        <f aca="false">IF(J3039&gt;=F3039,F3039,J3039)</f>
        <v>0.491113920346665</v>
      </c>
      <c r="L3039" s="12" t="n">
        <f aca="false">IF(J3039&gt;F3039,J3039-F3039,0)</f>
        <v>5.14626241676927</v>
      </c>
      <c r="M3039" s="12" t="n">
        <f aca="false">IF(J3039&gt;=G3039,G3039,J3039)</f>
        <v>0.491113920346665</v>
      </c>
      <c r="N3039" s="12" t="n">
        <f aca="false">IF(J3039&gt;G3039,J3039-G3039,0)</f>
        <v>5.14626241676927</v>
      </c>
      <c r="O3039" s="12" t="n">
        <f aca="false">IF(J3039&gt;=H3039,H3039,J3039)</f>
        <v>2.28387706246712</v>
      </c>
      <c r="P3039" s="12" t="n">
        <f aca="false">IF(J3039&gt;H3039,J3039-H3039,0)</f>
        <v>3.35349927464882</v>
      </c>
    </row>
    <row r="3040" customFormat="false" ht="15" hidden="false" customHeight="false" outlineLevel="0" collapsed="false">
      <c r="A3040" s="28" t="n">
        <v>42862.458333326</v>
      </c>
      <c r="B3040" s="0" t="n">
        <f aca="false">MONTH(A3040)</f>
        <v>5</v>
      </c>
      <c r="C3040" s="12" t="n">
        <v>0.27</v>
      </c>
      <c r="D3040" s="0" t="n">
        <v>0.81</v>
      </c>
      <c r="E3040" s="0" t="n">
        <v>0.8313</v>
      </c>
      <c r="F3040" s="12" t="n">
        <f aca="false">IF($F$3&gt;0,C3040*($F$3/$C$3),C3040)</f>
        <v>0.832222333641838</v>
      </c>
      <c r="G3040" s="12" t="n">
        <f aca="false">IF($F$3&gt;0,D3040*($F$3/$D$3),D3040)</f>
        <v>0.832222333641838</v>
      </c>
      <c r="H3040" s="12" t="n">
        <f aca="false">IF($F$3&gt;0,E3040*($F$3/$E$3),E3040)</f>
        <v>1.31235708994879</v>
      </c>
      <c r="J3040" s="12" t="n">
        <f aca="false">Sheet2!J3037</f>
        <v>6.24518894508551</v>
      </c>
      <c r="K3040" s="12" t="n">
        <f aca="false">IF(J3040&gt;=F3040,F3040,J3040)</f>
        <v>0.832222333641838</v>
      </c>
      <c r="L3040" s="12" t="n">
        <f aca="false">IF(J3040&gt;F3040,J3040-F3040,0)</f>
        <v>5.41296661144367</v>
      </c>
      <c r="M3040" s="12" t="n">
        <f aca="false">IF(J3040&gt;=G3040,G3040,J3040)</f>
        <v>0.832222333641838</v>
      </c>
      <c r="N3040" s="12" t="n">
        <f aca="false">IF(J3040&gt;G3040,J3040-G3040,0)</f>
        <v>5.41296661144367</v>
      </c>
      <c r="O3040" s="12" t="n">
        <f aca="false">IF(J3040&gt;=H3040,H3040,J3040)</f>
        <v>1.31235708994879</v>
      </c>
      <c r="P3040" s="12" t="n">
        <f aca="false">IF(J3040&gt;H3040,J3040-H3040,0)</f>
        <v>4.93283185513672</v>
      </c>
    </row>
    <row r="3041" customFormat="false" ht="15" hidden="false" customHeight="false" outlineLevel="0" collapsed="false">
      <c r="A3041" s="28" t="n">
        <v>42862.4999999926</v>
      </c>
      <c r="B3041" s="0" t="n">
        <f aca="false">MONTH(A3041)</f>
        <v>5</v>
      </c>
      <c r="C3041" s="12" t="n">
        <v>0.881</v>
      </c>
      <c r="D3041" s="0" t="n">
        <v>2.643</v>
      </c>
      <c r="E3041" s="0" t="n">
        <v>0.2788</v>
      </c>
      <c r="F3041" s="12" t="n">
        <f aca="false">IF($F$3&gt;0,C3041*($F$3/$C$3),C3041)</f>
        <v>2.71551065162392</v>
      </c>
      <c r="G3041" s="12" t="n">
        <f aca="false">IF($F$3&gt;0,D3041*($F$3/$D$3),D3041)</f>
        <v>2.71551065162392</v>
      </c>
      <c r="H3041" s="12" t="n">
        <f aca="false">IF($F$3&gt;0,E3041*($F$3/$E$3),E3041)</f>
        <v>0.440136120146425</v>
      </c>
      <c r="J3041" s="12" t="n">
        <f aca="false">Sheet2!J3038</f>
        <v>8.14132857838454</v>
      </c>
      <c r="K3041" s="12" t="n">
        <f aca="false">IF(J3041&gt;=F3041,F3041,J3041)</f>
        <v>2.71551065162392</v>
      </c>
      <c r="L3041" s="12" t="n">
        <f aca="false">IF(J3041&gt;F3041,J3041-F3041,0)</f>
        <v>5.42581792676062</v>
      </c>
      <c r="M3041" s="12" t="n">
        <f aca="false">IF(J3041&gt;=G3041,G3041,J3041)</f>
        <v>2.71551065162392</v>
      </c>
      <c r="N3041" s="12" t="n">
        <f aca="false">IF(J3041&gt;G3041,J3041-G3041,0)</f>
        <v>5.42581792676061</v>
      </c>
      <c r="O3041" s="12" t="n">
        <f aca="false">IF(J3041&gt;=H3041,H3041,J3041)</f>
        <v>0.440136120146425</v>
      </c>
      <c r="P3041" s="12" t="n">
        <f aca="false">IF(J3041&gt;H3041,J3041-H3041,0)</f>
        <v>7.70119245823811</v>
      </c>
    </row>
    <row r="3042" customFormat="false" ht="15" hidden="false" customHeight="false" outlineLevel="0" collapsed="false">
      <c r="A3042" s="28" t="n">
        <v>42862.5416666593</v>
      </c>
      <c r="B3042" s="0" t="n">
        <f aca="false">MONTH(A3042)</f>
        <v>5</v>
      </c>
      <c r="C3042" s="12" t="n">
        <v>0.789666666666667</v>
      </c>
      <c r="D3042" s="0" t="n">
        <v>2.369</v>
      </c>
      <c r="E3042" s="0" t="n">
        <v>0.2244</v>
      </c>
      <c r="F3042" s="12" t="n">
        <f aca="false">IF($F$3&gt;0,C3042*($F$3/$C$3),C3042)</f>
        <v>2.43399346715742</v>
      </c>
      <c r="G3042" s="12" t="n">
        <f aca="false">IF($F$3&gt;0,D3042*($F$3/$D$3),D3042)</f>
        <v>2.43399346715743</v>
      </c>
      <c r="H3042" s="12" t="n">
        <f aca="false">IF($F$3&gt;0,E3042*($F$3/$E$3),E3042)</f>
        <v>0.354255901581269</v>
      </c>
      <c r="J3042" s="12" t="n">
        <f aca="false">Sheet2!J3039</f>
        <v>7.07094772205976</v>
      </c>
      <c r="K3042" s="12" t="n">
        <f aca="false">IF(J3042&gt;=F3042,F3042,J3042)</f>
        <v>2.43399346715742</v>
      </c>
      <c r="L3042" s="12" t="n">
        <f aca="false">IF(J3042&gt;F3042,J3042-F3042,0)</f>
        <v>4.63695425490234</v>
      </c>
      <c r="M3042" s="12" t="n">
        <f aca="false">IF(J3042&gt;=G3042,G3042,J3042)</f>
        <v>2.43399346715743</v>
      </c>
      <c r="N3042" s="12" t="n">
        <f aca="false">IF(J3042&gt;G3042,J3042-G3042,0)</f>
        <v>4.63695425490234</v>
      </c>
      <c r="O3042" s="12" t="n">
        <f aca="false">IF(J3042&gt;=H3042,H3042,J3042)</f>
        <v>0.354255901581269</v>
      </c>
      <c r="P3042" s="12" t="n">
        <f aca="false">IF(J3042&gt;H3042,J3042-H3042,0)</f>
        <v>6.7166918204785</v>
      </c>
    </row>
    <row r="3043" customFormat="false" ht="15" hidden="false" customHeight="false" outlineLevel="0" collapsed="false">
      <c r="A3043" s="28" t="n">
        <v>42862.583333326</v>
      </c>
      <c r="B3043" s="0" t="n">
        <f aca="false">MONTH(A3043)</f>
        <v>5</v>
      </c>
      <c r="C3043" s="12" t="n">
        <v>0.736</v>
      </c>
      <c r="D3043" s="0" t="n">
        <v>2.208</v>
      </c>
      <c r="E3043" s="0" t="n">
        <v>0.1598</v>
      </c>
      <c r="F3043" s="12" t="n">
        <f aca="false">IF($F$3&gt;0,C3043*($F$3/$C$3),C3043)</f>
        <v>2.26857643540886</v>
      </c>
      <c r="G3043" s="12" t="n">
        <f aca="false">IF($F$3&gt;0,D3043*($F$3/$D$3),D3043)</f>
        <v>2.26857643540886</v>
      </c>
      <c r="H3043" s="12" t="n">
        <f aca="false">IF($F$3&gt;0,E3043*($F$3/$E$3),E3043)</f>
        <v>0.252273142035146</v>
      </c>
      <c r="J3043" s="12" t="n">
        <f aca="false">Sheet2!J3040</f>
        <v>6.69151275848384</v>
      </c>
      <c r="K3043" s="12" t="n">
        <f aca="false">IF(J3043&gt;=F3043,F3043,J3043)</f>
        <v>2.26857643540886</v>
      </c>
      <c r="L3043" s="12" t="n">
        <f aca="false">IF(J3043&gt;F3043,J3043-F3043,0)</f>
        <v>4.42293632307498</v>
      </c>
      <c r="M3043" s="12" t="n">
        <f aca="false">IF(J3043&gt;=G3043,G3043,J3043)</f>
        <v>2.26857643540886</v>
      </c>
      <c r="N3043" s="12" t="n">
        <f aca="false">IF(J3043&gt;G3043,J3043-G3043,0)</f>
        <v>4.42293632307498</v>
      </c>
      <c r="O3043" s="12" t="n">
        <f aca="false">IF(J3043&gt;=H3043,H3043,J3043)</f>
        <v>0.252273142035146</v>
      </c>
      <c r="P3043" s="12" t="n">
        <f aca="false">IF(J3043&gt;H3043,J3043-H3043,0)</f>
        <v>6.43923961644869</v>
      </c>
    </row>
    <row r="3044" customFormat="false" ht="15" hidden="false" customHeight="false" outlineLevel="0" collapsed="false">
      <c r="A3044" s="28" t="n">
        <v>42862.6249999926</v>
      </c>
      <c r="B3044" s="0" t="n">
        <f aca="false">MONTH(A3044)</f>
        <v>5</v>
      </c>
      <c r="C3044" s="12" t="n">
        <v>0.83</v>
      </c>
      <c r="D3044" s="0" t="n">
        <v>2.49</v>
      </c>
      <c r="E3044" s="0" t="n">
        <v>0.2465</v>
      </c>
      <c r="F3044" s="12" t="n">
        <f aca="false">IF($F$3&gt;0,C3044*($F$3/$C$3),C3044)</f>
        <v>2.5583130997138</v>
      </c>
      <c r="G3044" s="12" t="n">
        <f aca="false">IF($F$3&gt;0,D3044*($F$3/$D$3),D3044)</f>
        <v>2.5583130997138</v>
      </c>
      <c r="H3044" s="12" t="n">
        <f aca="false">IF($F$3&gt;0,E3044*($F$3/$E$3),E3044)</f>
        <v>0.389144740373364</v>
      </c>
      <c r="J3044" s="12" t="n">
        <f aca="false">Sheet2!J3041</f>
        <v>8.99336511778902</v>
      </c>
      <c r="K3044" s="12" t="n">
        <f aca="false">IF(J3044&gt;=F3044,F3044,J3044)</f>
        <v>2.5583130997138</v>
      </c>
      <c r="L3044" s="12" t="n">
        <f aca="false">IF(J3044&gt;F3044,J3044-F3044,0)</f>
        <v>6.43505201807523</v>
      </c>
      <c r="M3044" s="12" t="n">
        <f aca="false">IF(J3044&gt;=G3044,G3044,J3044)</f>
        <v>2.5583130997138</v>
      </c>
      <c r="N3044" s="12" t="n">
        <f aca="false">IF(J3044&gt;G3044,J3044-G3044,0)</f>
        <v>6.43505201807522</v>
      </c>
      <c r="O3044" s="12" t="n">
        <f aca="false">IF(J3044&gt;=H3044,H3044,J3044)</f>
        <v>0.389144740373364</v>
      </c>
      <c r="P3044" s="12" t="n">
        <f aca="false">IF(J3044&gt;H3044,J3044-H3044,0)</f>
        <v>8.60422037741566</v>
      </c>
    </row>
    <row r="3045" customFormat="false" ht="15" hidden="false" customHeight="false" outlineLevel="0" collapsed="false">
      <c r="A3045" s="28" t="n">
        <v>42862.6666666593</v>
      </c>
      <c r="B3045" s="0" t="n">
        <f aca="false">MONTH(A3045)</f>
        <v>5</v>
      </c>
      <c r="C3045" s="12" t="n">
        <v>0.432333333333333</v>
      </c>
      <c r="D3045" s="0" t="n">
        <v>1.297</v>
      </c>
      <c r="E3045" s="0" t="n">
        <v>0.3077</v>
      </c>
      <c r="F3045" s="12" t="n">
        <f aca="false">IF($F$3&gt;0,C3045*($F$3/$C$3),C3045)</f>
        <v>1.33258316880674</v>
      </c>
      <c r="G3045" s="12" t="n">
        <f aca="false">IF($F$3&gt;0,D3045*($F$3/$D$3),D3045)</f>
        <v>1.33258316880675</v>
      </c>
      <c r="H3045" s="12" t="n">
        <f aca="false">IF($F$3&gt;0,E3045*($F$3/$E$3),E3045)</f>
        <v>0.485759986259164</v>
      </c>
      <c r="J3045" s="12" t="n">
        <f aca="false">Sheet2!J3042</f>
        <v>7.30274943852766</v>
      </c>
      <c r="K3045" s="12" t="n">
        <f aca="false">IF(J3045&gt;=F3045,F3045,J3045)</f>
        <v>1.33258316880674</v>
      </c>
      <c r="L3045" s="12" t="n">
        <f aca="false">IF(J3045&gt;F3045,J3045-F3045,0)</f>
        <v>5.97016626972091</v>
      </c>
      <c r="M3045" s="12" t="n">
        <f aca="false">IF(J3045&gt;=G3045,G3045,J3045)</f>
        <v>1.33258316880675</v>
      </c>
      <c r="N3045" s="12" t="n">
        <f aca="false">IF(J3045&gt;G3045,J3045-G3045,0)</f>
        <v>5.97016626972091</v>
      </c>
      <c r="O3045" s="12" t="n">
        <f aca="false">IF(J3045&gt;=H3045,H3045,J3045)</f>
        <v>0.485759986259164</v>
      </c>
      <c r="P3045" s="12" t="n">
        <f aca="false">IF(J3045&gt;H3045,J3045-H3045,0)</f>
        <v>6.81698945226849</v>
      </c>
    </row>
    <row r="3046" customFormat="false" ht="15" hidden="false" customHeight="false" outlineLevel="0" collapsed="false">
      <c r="A3046" s="28" t="n">
        <v>42862.708333326</v>
      </c>
      <c r="B3046" s="0" t="n">
        <f aca="false">MONTH(A3046)</f>
        <v>5</v>
      </c>
      <c r="C3046" s="12" t="n">
        <v>0.121333333333333</v>
      </c>
      <c r="D3046" s="0" t="n">
        <v>0.364</v>
      </c>
      <c r="E3046" s="0" t="n">
        <v>2.8203</v>
      </c>
      <c r="F3046" s="12" t="n">
        <f aca="false">IF($F$3&gt;0,C3046*($F$3/$C$3),C3046)</f>
        <v>0.373986332648925</v>
      </c>
      <c r="G3046" s="12" t="n">
        <f aca="false">IF($F$3&gt;0,D3046*($F$3/$D$3),D3046)</f>
        <v>0.373986332648925</v>
      </c>
      <c r="H3046" s="12" t="n">
        <f aca="false">IF($F$3&gt;0,E3046*($F$3/$E$3),E3046)</f>
        <v>4.45235258123731</v>
      </c>
      <c r="J3046" s="12" t="n">
        <f aca="false">Sheet2!J3043</f>
        <v>4.36019745342355</v>
      </c>
      <c r="K3046" s="12" t="n">
        <f aca="false">IF(J3046&gt;=F3046,F3046,J3046)</f>
        <v>0.373986332648925</v>
      </c>
      <c r="L3046" s="12" t="n">
        <f aca="false">IF(J3046&gt;F3046,J3046-F3046,0)</f>
        <v>3.98621112077463</v>
      </c>
      <c r="M3046" s="12" t="n">
        <f aca="false">IF(J3046&gt;=G3046,G3046,J3046)</f>
        <v>0.373986332648925</v>
      </c>
      <c r="N3046" s="12" t="n">
        <f aca="false">IF(J3046&gt;G3046,J3046-G3046,0)</f>
        <v>3.98621112077463</v>
      </c>
      <c r="O3046" s="12" t="n">
        <f aca="false">IF(J3046&gt;=H3046,H3046,J3046)</f>
        <v>4.36019745342355</v>
      </c>
      <c r="P3046" s="12" t="n">
        <f aca="false">IF(J3046&gt;H3046,J3046-H3046,0)</f>
        <v>0</v>
      </c>
    </row>
    <row r="3047" customFormat="false" ht="15" hidden="false" customHeight="false" outlineLevel="0" collapsed="false">
      <c r="A3047" s="28" t="n">
        <v>42862.7499999926</v>
      </c>
      <c r="B3047" s="0" t="n">
        <f aca="false">MONTH(A3047)</f>
        <v>5</v>
      </c>
      <c r="C3047" s="12" t="n">
        <v>0.404</v>
      </c>
      <c r="D3047" s="0" t="n">
        <v>1.212</v>
      </c>
      <c r="E3047" s="0" t="n">
        <v>1.3209</v>
      </c>
      <c r="F3047" s="12" t="n">
        <f aca="false">IF($F$3&gt;0,C3047*($F$3/$C$3),C3047)</f>
        <v>1.24525119552334</v>
      </c>
      <c r="G3047" s="12" t="n">
        <f aca="false">IF($F$3&gt;0,D3047*($F$3/$D$3),D3047)</f>
        <v>1.24525119552334</v>
      </c>
      <c r="H3047" s="12" t="n">
        <f aca="false">IF($F$3&gt;0,E3047*($F$3/$E$3),E3047)</f>
        <v>2.0852790570352</v>
      </c>
      <c r="J3047" s="12" t="n">
        <f aca="false">Sheet2!J3044</f>
        <v>2.0239451142097</v>
      </c>
      <c r="K3047" s="12" t="n">
        <f aca="false">IF(J3047&gt;=F3047,F3047,J3047)</f>
        <v>1.24525119552334</v>
      </c>
      <c r="L3047" s="12" t="n">
        <f aca="false">IF(J3047&gt;F3047,J3047-F3047,0)</f>
        <v>0.778693918686358</v>
      </c>
      <c r="M3047" s="12" t="n">
        <f aca="false">IF(J3047&gt;=G3047,G3047,J3047)</f>
        <v>1.24525119552334</v>
      </c>
      <c r="N3047" s="12" t="n">
        <f aca="false">IF(J3047&gt;G3047,J3047-G3047,0)</f>
        <v>0.778693918686357</v>
      </c>
      <c r="O3047" s="12" t="n">
        <f aca="false">IF(J3047&gt;=H3047,H3047,J3047)</f>
        <v>2.0239451142097</v>
      </c>
      <c r="P3047" s="12" t="n">
        <f aca="false">IF(J3047&gt;H3047,J3047-H3047,0)</f>
        <v>0</v>
      </c>
    </row>
    <row r="3048" customFormat="false" ht="15" hidden="false" customHeight="false" outlineLevel="0" collapsed="false">
      <c r="A3048" s="28" t="n">
        <v>42862.7916666593</v>
      </c>
      <c r="B3048" s="0" t="n">
        <f aca="false">MONTH(A3048)</f>
        <v>5</v>
      </c>
      <c r="C3048" s="12" t="n">
        <v>0.59</v>
      </c>
      <c r="D3048" s="0" t="n">
        <v>1.77</v>
      </c>
      <c r="E3048" s="0" t="n">
        <v>2.2185</v>
      </c>
      <c r="F3048" s="12" t="n">
        <f aca="false">IF($F$3&gt;0,C3048*($F$3/$C$3),C3048)</f>
        <v>1.81855991425439</v>
      </c>
      <c r="G3048" s="12" t="n">
        <f aca="false">IF($F$3&gt;0,D3048*($F$3/$D$3),D3048)</f>
        <v>1.81855991425439</v>
      </c>
      <c r="H3048" s="12" t="n">
        <f aca="false">IF($F$3&gt;0,E3048*($F$3/$E$3),E3048)</f>
        <v>3.50230266336027</v>
      </c>
      <c r="J3048" s="12" t="n">
        <f aca="false">Sheet2!J3045</f>
        <v>0.223153943740853</v>
      </c>
      <c r="K3048" s="12" t="n">
        <f aca="false">IF(J3048&gt;=F3048,F3048,J3048)</f>
        <v>0.223153943740853</v>
      </c>
      <c r="L3048" s="12" t="n">
        <f aca="false">IF(J3048&gt;F3048,J3048-F3048,0)</f>
        <v>0</v>
      </c>
      <c r="M3048" s="12" t="n">
        <f aca="false">IF(J3048&gt;=G3048,G3048,J3048)</f>
        <v>0.223153943740853</v>
      </c>
      <c r="N3048" s="12" t="n">
        <f aca="false">IF(J3048&gt;G3048,J3048-G3048,0)</f>
        <v>0</v>
      </c>
      <c r="O3048" s="12" t="n">
        <f aca="false">IF(J3048&gt;=H3048,H3048,J3048)</f>
        <v>0.223153943740853</v>
      </c>
      <c r="P3048" s="12" t="n">
        <f aca="false">IF(J3048&gt;H3048,J3048-H3048,0)</f>
        <v>0</v>
      </c>
    </row>
    <row r="3049" customFormat="false" ht="15" hidden="false" customHeight="false" outlineLevel="0" collapsed="false">
      <c r="A3049" s="28" t="n">
        <v>42862.833333326</v>
      </c>
      <c r="B3049" s="0" t="n">
        <f aca="false">MONTH(A3049)</f>
        <v>5</v>
      </c>
      <c r="C3049" s="12" t="n">
        <v>0.712666666666667</v>
      </c>
      <c r="D3049" s="0" t="n">
        <v>2.138</v>
      </c>
      <c r="E3049" s="0" t="n">
        <v>3.2895</v>
      </c>
      <c r="F3049" s="12" t="n">
        <f aca="false">IF($F$3&gt;0,C3049*($F$3/$C$3),C3049)</f>
        <v>2.19665598682253</v>
      </c>
      <c r="G3049" s="12" t="n">
        <f aca="false">IF($F$3&gt;0,D3049*($F$3/$D$3),D3049)</f>
        <v>2.19665598682253</v>
      </c>
      <c r="H3049" s="12" t="n">
        <f aca="false">IF($F$3&gt;0,E3049*($F$3/$E$3),E3049)</f>
        <v>5.19306946636178</v>
      </c>
      <c r="J3049" s="12" t="n">
        <f aca="false">Sheet2!J3046</f>
        <v>0</v>
      </c>
      <c r="K3049" s="12" t="n">
        <f aca="false">IF(J3049&gt;=F3049,F3049,J3049)</f>
        <v>0</v>
      </c>
      <c r="L3049" s="12" t="n">
        <f aca="false">IF(J3049&gt;F3049,J3049-F3049,0)</f>
        <v>0</v>
      </c>
      <c r="M3049" s="12" t="n">
        <f aca="false">IF(J3049&gt;=G3049,G3049,J3049)</f>
        <v>0</v>
      </c>
      <c r="N3049" s="12" t="n">
        <f aca="false">IF(J3049&gt;G3049,J3049-G3049,0)</f>
        <v>0</v>
      </c>
      <c r="O3049" s="12" t="n">
        <f aca="false">IF(J3049&gt;=H3049,H3049,J3049)</f>
        <v>0</v>
      </c>
      <c r="P3049" s="12" t="n">
        <f aca="false">IF(J3049&gt;H3049,J3049-H3049,0)</f>
        <v>0</v>
      </c>
    </row>
    <row r="3050" customFormat="false" ht="15" hidden="false" customHeight="false" outlineLevel="0" collapsed="false">
      <c r="A3050" s="28" t="n">
        <v>42862.8749999926</v>
      </c>
      <c r="B3050" s="0" t="n">
        <f aca="false">MONTH(A3050)</f>
        <v>5</v>
      </c>
      <c r="C3050" s="12" t="n">
        <v>0.962333333333333</v>
      </c>
      <c r="D3050" s="0" t="n">
        <v>2.887</v>
      </c>
      <c r="E3050" s="0" t="n">
        <v>0.4862</v>
      </c>
      <c r="F3050" s="12" t="n">
        <f aca="false">IF($F$3&gt;0,C3050*($F$3/$C$3),C3050)</f>
        <v>2.96620478669628</v>
      </c>
      <c r="G3050" s="12" t="n">
        <f aca="false">IF($F$3&gt;0,D3050*($F$3/$D$3),D3050)</f>
        <v>2.96620478669628</v>
      </c>
      <c r="H3050" s="12" t="n">
        <f aca="false">IF($F$3&gt;0,E3050*($F$3/$E$3),E3050)</f>
        <v>0.767554453426083</v>
      </c>
      <c r="J3050" s="12" t="n">
        <f aca="false">Sheet2!J3047</f>
        <v>0</v>
      </c>
      <c r="K3050" s="12" t="n">
        <f aca="false">IF(J3050&gt;=F3050,F3050,J3050)</f>
        <v>0</v>
      </c>
      <c r="L3050" s="12" t="n">
        <f aca="false">IF(J3050&gt;F3050,J3050-F3050,0)</f>
        <v>0</v>
      </c>
      <c r="M3050" s="12" t="n">
        <f aca="false">IF(J3050&gt;=G3050,G3050,J3050)</f>
        <v>0</v>
      </c>
      <c r="N3050" s="12" t="n">
        <f aca="false">IF(J3050&gt;G3050,J3050-G3050,0)</f>
        <v>0</v>
      </c>
      <c r="O3050" s="12" t="n">
        <f aca="false">IF(J3050&gt;=H3050,H3050,J3050)</f>
        <v>0</v>
      </c>
      <c r="P3050" s="12" t="n">
        <f aca="false">IF(J3050&gt;H3050,J3050-H3050,0)</f>
        <v>0</v>
      </c>
    </row>
    <row r="3051" customFormat="false" ht="15" hidden="false" customHeight="false" outlineLevel="0" collapsed="false">
      <c r="A3051" s="28" t="n">
        <v>42862.9166666593</v>
      </c>
      <c r="B3051" s="0" t="n">
        <f aca="false">MONTH(A3051)</f>
        <v>5</v>
      </c>
      <c r="C3051" s="12" t="n">
        <v>0.811666666666667</v>
      </c>
      <c r="D3051" s="0" t="n">
        <v>2.435</v>
      </c>
      <c r="E3051" s="0" t="n">
        <v>0.255</v>
      </c>
      <c r="F3051" s="12" t="n">
        <f aca="false">IF($F$3&gt;0,C3051*($F$3/$C$3),C3051)</f>
        <v>2.50180417582454</v>
      </c>
      <c r="G3051" s="12" t="n">
        <f aca="false">IF($F$3&gt;0,D3051*($F$3/$D$3),D3051)</f>
        <v>2.50180417582454</v>
      </c>
      <c r="H3051" s="12" t="n">
        <f aca="false">IF($F$3&gt;0,E3051*($F$3/$E$3),E3051)</f>
        <v>0.402563524524169</v>
      </c>
      <c r="J3051" s="12" t="n">
        <f aca="false">Sheet2!J3048</f>
        <v>0</v>
      </c>
      <c r="K3051" s="12" t="n">
        <f aca="false">IF(J3051&gt;=F3051,F3051,J3051)</f>
        <v>0</v>
      </c>
      <c r="L3051" s="12" t="n">
        <f aca="false">IF(J3051&gt;F3051,J3051-F3051,0)</f>
        <v>0</v>
      </c>
      <c r="M3051" s="12" t="n">
        <f aca="false">IF(J3051&gt;=G3051,G3051,J3051)</f>
        <v>0</v>
      </c>
      <c r="N3051" s="12" t="n">
        <f aca="false">IF(J3051&gt;G3051,J3051-G3051,0)</f>
        <v>0</v>
      </c>
      <c r="O3051" s="12" t="n">
        <f aca="false">IF(J3051&gt;=H3051,H3051,J3051)</f>
        <v>0</v>
      </c>
      <c r="P3051" s="12" t="n">
        <f aca="false">IF(J3051&gt;H3051,J3051-H3051,0)</f>
        <v>0</v>
      </c>
    </row>
    <row r="3052" customFormat="false" ht="15" hidden="false" customHeight="false" outlineLevel="0" collapsed="false">
      <c r="A3052" s="28" t="n">
        <v>42862.9583333259</v>
      </c>
      <c r="B3052" s="0" t="n">
        <f aca="false">MONTH(A3052)</f>
        <v>5</v>
      </c>
      <c r="C3052" s="12" t="n">
        <v>0.5</v>
      </c>
      <c r="D3052" s="0" t="n">
        <v>1.5</v>
      </c>
      <c r="E3052" s="0" t="n">
        <v>0.238</v>
      </c>
      <c r="F3052" s="12" t="n">
        <f aca="false">IF($F$3&gt;0,C3052*($F$3/$C$3),C3052)</f>
        <v>1.54115246970711</v>
      </c>
      <c r="G3052" s="12" t="n">
        <f aca="false">IF($F$3&gt;0,D3052*($F$3/$D$3),D3052)</f>
        <v>1.54115246970711</v>
      </c>
      <c r="H3052" s="12" t="n">
        <f aca="false">IF($F$3&gt;0,E3052*($F$3/$E$3),E3052)</f>
        <v>0.375725956222558</v>
      </c>
      <c r="J3052" s="12" t="n">
        <f aca="false">Sheet2!J3049</f>
        <v>0</v>
      </c>
      <c r="K3052" s="12" t="n">
        <f aca="false">IF(J3052&gt;=F3052,F3052,J3052)</f>
        <v>0</v>
      </c>
      <c r="L3052" s="12" t="n">
        <f aca="false">IF(J3052&gt;F3052,J3052-F3052,0)</f>
        <v>0</v>
      </c>
      <c r="M3052" s="12" t="n">
        <f aca="false">IF(J3052&gt;=G3052,G3052,J3052)</f>
        <v>0</v>
      </c>
      <c r="N3052" s="12" t="n">
        <f aca="false">IF(J3052&gt;G3052,J3052-G3052,0)</f>
        <v>0</v>
      </c>
      <c r="O3052" s="12" t="n">
        <f aca="false">IF(J3052&gt;=H3052,H3052,J3052)</f>
        <v>0</v>
      </c>
      <c r="P3052" s="12" t="n">
        <f aca="false">IF(J3052&gt;H3052,J3052-H3052,0)</f>
        <v>0</v>
      </c>
    </row>
    <row r="3053" customFormat="false" ht="15" hidden="false" customHeight="false" outlineLevel="0" collapsed="false">
      <c r="A3053" s="28" t="n">
        <v>42862.9999999926</v>
      </c>
      <c r="B3053" s="0" t="n">
        <f aca="false">MONTH(A3053)</f>
        <v>5</v>
      </c>
      <c r="C3053" s="12" t="n">
        <v>0.602333333333333</v>
      </c>
      <c r="D3053" s="0" t="n">
        <v>1.807</v>
      </c>
      <c r="E3053" s="0" t="n">
        <v>0.2346</v>
      </c>
      <c r="F3053" s="12" t="n">
        <f aca="false">IF($F$3&gt;0,C3053*($F$3/$C$3),C3053)</f>
        <v>1.85657500850716</v>
      </c>
      <c r="G3053" s="12" t="n">
        <f aca="false">IF($F$3&gt;0,D3053*($F$3/$D$3),D3053)</f>
        <v>1.85657500850716</v>
      </c>
      <c r="H3053" s="12" t="n">
        <f aca="false">IF($F$3&gt;0,E3053*($F$3/$E$3),E3053)</f>
        <v>0.370358442562236</v>
      </c>
      <c r="J3053" s="12" t="n">
        <f aca="false">Sheet2!J3050</f>
        <v>0</v>
      </c>
      <c r="K3053" s="12" t="n">
        <f aca="false">IF(J3053&gt;=F3053,F3053,J3053)</f>
        <v>0</v>
      </c>
      <c r="L3053" s="12" t="n">
        <f aca="false">IF(J3053&gt;F3053,J3053-F3053,0)</f>
        <v>0</v>
      </c>
      <c r="M3053" s="12" t="n">
        <f aca="false">IF(J3053&gt;=G3053,G3053,J3053)</f>
        <v>0</v>
      </c>
      <c r="N3053" s="12" t="n">
        <f aca="false">IF(J3053&gt;G3053,J3053-G3053,0)</f>
        <v>0</v>
      </c>
      <c r="O3053" s="12" t="n">
        <f aca="false">IF(J3053&gt;=H3053,H3053,J3053)</f>
        <v>0</v>
      </c>
      <c r="P3053" s="12" t="n">
        <f aca="false">IF(J3053&gt;H3053,J3053-H3053,0)</f>
        <v>0</v>
      </c>
    </row>
    <row r="3054" customFormat="false" ht="15" hidden="false" customHeight="false" outlineLevel="0" collapsed="false">
      <c r="A3054" s="28" t="n">
        <v>42863.0416666593</v>
      </c>
      <c r="B3054" s="0" t="n">
        <f aca="false">MONTH(A3054)</f>
        <v>5</v>
      </c>
      <c r="C3054" s="12" t="n">
        <v>0.367333333333333</v>
      </c>
      <c r="D3054" s="0" t="n">
        <v>1.102</v>
      </c>
      <c r="E3054" s="0" t="n">
        <v>0.2363</v>
      </c>
      <c r="F3054" s="12" t="n">
        <f aca="false">IF($F$3&gt;0,C3054*($F$3/$C$3),C3054)</f>
        <v>1.13223334774482</v>
      </c>
      <c r="G3054" s="12" t="n">
        <f aca="false">IF($F$3&gt;0,D3054*($F$3/$D$3),D3054)</f>
        <v>1.13223334774482</v>
      </c>
      <c r="H3054" s="12" t="n">
        <f aca="false">IF($F$3&gt;0,E3054*($F$3/$E$3),E3054)</f>
        <v>0.373042199392397</v>
      </c>
      <c r="J3054" s="12" t="n">
        <f aca="false">Sheet2!J3051</f>
        <v>0</v>
      </c>
      <c r="K3054" s="12" t="n">
        <f aca="false">IF(J3054&gt;=F3054,F3054,J3054)</f>
        <v>0</v>
      </c>
      <c r="L3054" s="12" t="n">
        <f aca="false">IF(J3054&gt;F3054,J3054-F3054,0)</f>
        <v>0</v>
      </c>
      <c r="M3054" s="12" t="n">
        <f aca="false">IF(J3054&gt;=G3054,G3054,J3054)</f>
        <v>0</v>
      </c>
      <c r="N3054" s="12" t="n">
        <f aca="false">IF(J3054&gt;G3054,J3054-G3054,0)</f>
        <v>0</v>
      </c>
      <c r="O3054" s="12" t="n">
        <f aca="false">IF(J3054&gt;=H3054,H3054,J3054)</f>
        <v>0</v>
      </c>
      <c r="P3054" s="12" t="n">
        <f aca="false">IF(J3054&gt;H3054,J3054-H3054,0)</f>
        <v>0</v>
      </c>
    </row>
    <row r="3055" customFormat="false" ht="15" hidden="false" customHeight="false" outlineLevel="0" collapsed="false">
      <c r="A3055" s="28" t="n">
        <v>42863.0833333259</v>
      </c>
      <c r="B3055" s="0" t="n">
        <f aca="false">MONTH(A3055)</f>
        <v>5</v>
      </c>
      <c r="C3055" s="12" t="n">
        <v>0.481</v>
      </c>
      <c r="D3055" s="0" t="n">
        <v>1.443</v>
      </c>
      <c r="E3055" s="0" t="n">
        <v>0.2397</v>
      </c>
      <c r="F3055" s="12" t="n">
        <f aca="false">IF($F$3&gt;0,C3055*($F$3/$C$3),C3055)</f>
        <v>1.48258867585824</v>
      </c>
      <c r="G3055" s="12" t="n">
        <f aca="false">IF($F$3&gt;0,D3055*($F$3/$D$3),D3055)</f>
        <v>1.48258867585824</v>
      </c>
      <c r="H3055" s="12" t="n">
        <f aca="false">IF($F$3&gt;0,E3055*($F$3/$E$3),E3055)</f>
        <v>0.378409713052719</v>
      </c>
      <c r="J3055" s="12" t="n">
        <f aca="false">Sheet2!J3052</f>
        <v>0</v>
      </c>
      <c r="K3055" s="12" t="n">
        <f aca="false">IF(J3055&gt;=F3055,F3055,J3055)</f>
        <v>0</v>
      </c>
      <c r="L3055" s="12" t="n">
        <f aca="false">IF(J3055&gt;F3055,J3055-F3055,0)</f>
        <v>0</v>
      </c>
      <c r="M3055" s="12" t="n">
        <f aca="false">IF(J3055&gt;=G3055,G3055,J3055)</f>
        <v>0</v>
      </c>
      <c r="N3055" s="12" t="n">
        <f aca="false">IF(J3055&gt;G3055,J3055-G3055,0)</f>
        <v>0</v>
      </c>
      <c r="O3055" s="12" t="n">
        <f aca="false">IF(J3055&gt;=H3055,H3055,J3055)</f>
        <v>0</v>
      </c>
      <c r="P3055" s="12" t="n">
        <f aca="false">IF(J3055&gt;H3055,J3055-H3055,0)</f>
        <v>0</v>
      </c>
    </row>
    <row r="3056" customFormat="false" ht="15" hidden="false" customHeight="false" outlineLevel="0" collapsed="false">
      <c r="A3056" s="28" t="n">
        <v>42863.1249999926</v>
      </c>
      <c r="B3056" s="0" t="n">
        <f aca="false">MONTH(A3056)</f>
        <v>5</v>
      </c>
      <c r="C3056" s="12" t="n">
        <v>0.339333333333333</v>
      </c>
      <c r="D3056" s="0" t="n">
        <v>1.018</v>
      </c>
      <c r="E3056" s="0" t="n">
        <v>0.2414</v>
      </c>
      <c r="F3056" s="12" t="n">
        <f aca="false">IF($F$3&gt;0,C3056*($F$3/$C$3),C3056)</f>
        <v>1.04592880944122</v>
      </c>
      <c r="G3056" s="12" t="n">
        <f aca="false">IF($F$3&gt;0,D3056*($F$3/$D$3),D3056)</f>
        <v>1.04592880944122</v>
      </c>
      <c r="H3056" s="12" t="n">
        <f aca="false">IF($F$3&gt;0,E3056*($F$3/$E$3),E3056)</f>
        <v>0.38109346988288</v>
      </c>
      <c r="J3056" s="12" t="n">
        <f aca="false">Sheet2!J3053</f>
        <v>0</v>
      </c>
      <c r="K3056" s="12" t="n">
        <f aca="false">IF(J3056&gt;=F3056,F3056,J3056)</f>
        <v>0</v>
      </c>
      <c r="L3056" s="12" t="n">
        <f aca="false">IF(J3056&gt;F3056,J3056-F3056,0)</f>
        <v>0</v>
      </c>
      <c r="M3056" s="12" t="n">
        <f aca="false">IF(J3056&gt;=G3056,G3056,J3056)</f>
        <v>0</v>
      </c>
      <c r="N3056" s="12" t="n">
        <f aca="false">IF(J3056&gt;G3056,J3056-G3056,0)</f>
        <v>0</v>
      </c>
      <c r="O3056" s="12" t="n">
        <f aca="false">IF(J3056&gt;=H3056,H3056,J3056)</f>
        <v>0</v>
      </c>
      <c r="P3056" s="12" t="n">
        <f aca="false">IF(J3056&gt;H3056,J3056-H3056,0)</f>
        <v>0</v>
      </c>
    </row>
    <row r="3057" customFormat="false" ht="15" hidden="false" customHeight="false" outlineLevel="0" collapsed="false">
      <c r="A3057" s="28" t="n">
        <v>42863.1666666593</v>
      </c>
      <c r="B3057" s="0" t="n">
        <f aca="false">MONTH(A3057)</f>
        <v>5</v>
      </c>
      <c r="C3057" s="12" t="n">
        <v>0.650666666666667</v>
      </c>
      <c r="D3057" s="0" t="n">
        <v>1.952</v>
      </c>
      <c r="E3057" s="0" t="n">
        <v>0.2448</v>
      </c>
      <c r="F3057" s="12" t="n">
        <f aca="false">IF($F$3&gt;0,C3057*($F$3/$C$3),C3057)</f>
        <v>2.00555308057885</v>
      </c>
      <c r="G3057" s="12" t="n">
        <f aca="false">IF($F$3&gt;0,D3057*($F$3/$D$3),D3057)</f>
        <v>2.00555308057885</v>
      </c>
      <c r="H3057" s="12" t="n">
        <f aca="false">IF($F$3&gt;0,E3057*($F$3/$E$3),E3057)</f>
        <v>0.386460983543202</v>
      </c>
      <c r="J3057" s="12" t="n">
        <f aca="false">Sheet2!J3054</f>
        <v>0.00118186227269545</v>
      </c>
      <c r="K3057" s="12" t="n">
        <f aca="false">IF(J3057&gt;=F3057,F3057,J3057)</f>
        <v>0.00118186227269545</v>
      </c>
      <c r="L3057" s="12" t="n">
        <f aca="false">IF(J3057&gt;F3057,J3057-F3057,0)</f>
        <v>0</v>
      </c>
      <c r="M3057" s="12" t="n">
        <f aca="false">IF(J3057&gt;=G3057,G3057,J3057)</f>
        <v>0.00118186227269545</v>
      </c>
      <c r="N3057" s="12" t="n">
        <f aca="false">IF(J3057&gt;G3057,J3057-G3057,0)</f>
        <v>0</v>
      </c>
      <c r="O3057" s="12" t="n">
        <f aca="false">IF(J3057&gt;=H3057,H3057,J3057)</f>
        <v>0.00118186227269545</v>
      </c>
      <c r="P3057" s="12" t="n">
        <f aca="false">IF(J3057&gt;H3057,J3057-H3057,0)</f>
        <v>0</v>
      </c>
    </row>
    <row r="3058" customFormat="false" ht="15" hidden="false" customHeight="false" outlineLevel="0" collapsed="false">
      <c r="A3058" s="28" t="n">
        <v>42863.2083333259</v>
      </c>
      <c r="B3058" s="0" t="n">
        <f aca="false">MONTH(A3058)</f>
        <v>5</v>
      </c>
      <c r="C3058" s="12" t="n">
        <v>0.444</v>
      </c>
      <c r="D3058" s="0" t="n">
        <v>1.332</v>
      </c>
      <c r="E3058" s="0" t="n">
        <v>0.561</v>
      </c>
      <c r="F3058" s="12" t="n">
        <f aca="false">IF($F$3&gt;0,C3058*($F$3/$C$3),C3058)</f>
        <v>1.36854339309991</v>
      </c>
      <c r="G3058" s="12" t="n">
        <f aca="false">IF($F$3&gt;0,D3058*($F$3/$D$3),D3058)</f>
        <v>1.36854339309991</v>
      </c>
      <c r="H3058" s="12" t="n">
        <f aca="false">IF($F$3&gt;0,E3058*($F$3/$E$3),E3058)</f>
        <v>0.885639753953173</v>
      </c>
      <c r="J3058" s="12" t="n">
        <f aca="false">Sheet2!J3055</f>
        <v>1.05254382970547</v>
      </c>
      <c r="K3058" s="12" t="n">
        <f aca="false">IF(J3058&gt;=F3058,F3058,J3058)</f>
        <v>1.05254382970547</v>
      </c>
      <c r="L3058" s="12" t="n">
        <f aca="false">IF(J3058&gt;F3058,J3058-F3058,0)</f>
        <v>0</v>
      </c>
      <c r="M3058" s="12" t="n">
        <f aca="false">IF(J3058&gt;=G3058,G3058,J3058)</f>
        <v>1.05254382970547</v>
      </c>
      <c r="N3058" s="12" t="n">
        <f aca="false">IF(J3058&gt;G3058,J3058-G3058,0)</f>
        <v>0</v>
      </c>
      <c r="O3058" s="12" t="n">
        <f aca="false">IF(J3058&gt;=H3058,H3058,J3058)</f>
        <v>0.885639753953173</v>
      </c>
      <c r="P3058" s="12" t="n">
        <f aca="false">IF(J3058&gt;H3058,J3058-H3058,0)</f>
        <v>0.166904075752293</v>
      </c>
    </row>
    <row r="3059" customFormat="false" ht="15" hidden="false" customHeight="false" outlineLevel="0" collapsed="false">
      <c r="A3059" s="28" t="n">
        <v>42863.2499999926</v>
      </c>
      <c r="B3059" s="0" t="n">
        <f aca="false">MONTH(A3059)</f>
        <v>5</v>
      </c>
      <c r="C3059" s="12" t="n">
        <v>0.719666666666667</v>
      </c>
      <c r="D3059" s="0" t="n">
        <v>2.159</v>
      </c>
      <c r="E3059" s="0" t="n">
        <v>0.2023</v>
      </c>
      <c r="F3059" s="12" t="n">
        <f aca="false">IF($F$3&gt;0,C3059*($F$3/$C$3),C3059)</f>
        <v>2.21823212139843</v>
      </c>
      <c r="G3059" s="12" t="n">
        <f aca="false">IF($F$3&gt;0,D3059*($F$3/$D$3),D3059)</f>
        <v>2.21823212139843</v>
      </c>
      <c r="H3059" s="12" t="n">
        <f aca="false">IF($F$3&gt;0,E3059*($F$3/$E$3),E3059)</f>
        <v>0.319367062789174</v>
      </c>
      <c r="J3059" s="12" t="n">
        <f aca="false">Sheet2!J3056</f>
        <v>2.64529475131</v>
      </c>
      <c r="K3059" s="12" t="n">
        <f aca="false">IF(J3059&gt;=F3059,F3059,J3059)</f>
        <v>2.21823212139843</v>
      </c>
      <c r="L3059" s="12" t="n">
        <f aca="false">IF(J3059&gt;F3059,J3059-F3059,0)</f>
        <v>0.427062629911571</v>
      </c>
      <c r="M3059" s="12" t="n">
        <f aca="false">IF(J3059&gt;=G3059,G3059,J3059)</f>
        <v>2.21823212139843</v>
      </c>
      <c r="N3059" s="12" t="n">
        <f aca="false">IF(J3059&gt;G3059,J3059-G3059,0)</f>
        <v>0.427062629911569</v>
      </c>
      <c r="O3059" s="12" t="n">
        <f aca="false">IF(J3059&gt;=H3059,H3059,J3059)</f>
        <v>0.319367062789174</v>
      </c>
      <c r="P3059" s="12" t="n">
        <f aca="false">IF(J3059&gt;H3059,J3059-H3059,0)</f>
        <v>2.32592768852083</v>
      </c>
    </row>
    <row r="3060" customFormat="false" ht="15" hidden="false" customHeight="false" outlineLevel="0" collapsed="false">
      <c r="A3060" s="28" t="n">
        <v>42863.2916666593</v>
      </c>
      <c r="B3060" s="0" t="n">
        <f aca="false">MONTH(A3060)</f>
        <v>5</v>
      </c>
      <c r="C3060" s="12" t="n">
        <v>0.809333333333333</v>
      </c>
      <c r="D3060" s="0" t="n">
        <v>2.428</v>
      </c>
      <c r="E3060" s="0" t="n">
        <v>0.6205</v>
      </c>
      <c r="F3060" s="12" t="n">
        <f aca="false">IF($F$3&gt;0,C3060*($F$3/$C$3),C3060)</f>
        <v>2.4946121309659</v>
      </c>
      <c r="G3060" s="12" t="n">
        <f aca="false">IF($F$3&gt;0,D3060*($F$3/$D$3),D3060)</f>
        <v>2.49461213096591</v>
      </c>
      <c r="H3060" s="12" t="n">
        <f aca="false">IF($F$3&gt;0,E3060*($F$3/$E$3),E3060)</f>
        <v>0.979571243008812</v>
      </c>
      <c r="J3060" s="12" t="n">
        <f aca="false">Sheet2!J3057</f>
        <v>4.00258099562303</v>
      </c>
      <c r="K3060" s="12" t="n">
        <f aca="false">IF(J3060&gt;=F3060,F3060,J3060)</f>
        <v>2.4946121309659</v>
      </c>
      <c r="L3060" s="12" t="n">
        <f aca="false">IF(J3060&gt;F3060,J3060-F3060,0)</f>
        <v>1.50796886465713</v>
      </c>
      <c r="M3060" s="12" t="n">
        <f aca="false">IF(J3060&gt;=G3060,G3060,J3060)</f>
        <v>2.49461213096591</v>
      </c>
      <c r="N3060" s="12" t="n">
        <f aca="false">IF(J3060&gt;G3060,J3060-G3060,0)</f>
        <v>1.50796886465713</v>
      </c>
      <c r="O3060" s="12" t="n">
        <f aca="false">IF(J3060&gt;=H3060,H3060,J3060)</f>
        <v>0.979571243008812</v>
      </c>
      <c r="P3060" s="12" t="n">
        <f aca="false">IF(J3060&gt;H3060,J3060-H3060,0)</f>
        <v>3.02300975261422</v>
      </c>
    </row>
    <row r="3061" customFormat="false" ht="15" hidden="false" customHeight="false" outlineLevel="0" collapsed="false">
      <c r="A3061" s="28" t="n">
        <v>42863.3333333259</v>
      </c>
      <c r="B3061" s="0" t="n">
        <f aca="false">MONTH(A3061)</f>
        <v>5</v>
      </c>
      <c r="C3061" s="12" t="n">
        <v>0.541333333333333</v>
      </c>
      <c r="D3061" s="0" t="n">
        <v>1.624</v>
      </c>
      <c r="E3061" s="0" t="n">
        <v>1.3889</v>
      </c>
      <c r="F3061" s="12" t="n">
        <f aca="false">IF($F$3&gt;0,C3061*($F$3/$C$3),C3061)</f>
        <v>1.66855440720289</v>
      </c>
      <c r="G3061" s="12" t="n">
        <f aca="false">IF($F$3&gt;0,D3061*($F$3/$D$3),D3061)</f>
        <v>1.6685544072029</v>
      </c>
      <c r="H3061" s="12" t="n">
        <f aca="false">IF($F$3&gt;0,E3061*($F$3/$E$3),E3061)</f>
        <v>2.19262933024164</v>
      </c>
      <c r="J3061" s="12" t="n">
        <f aca="false">Sheet2!J3058</f>
        <v>5.43583386223437</v>
      </c>
      <c r="K3061" s="12" t="n">
        <f aca="false">IF(J3061&gt;=F3061,F3061,J3061)</f>
        <v>1.66855440720289</v>
      </c>
      <c r="L3061" s="12" t="n">
        <f aca="false">IF(J3061&gt;F3061,J3061-F3061,0)</f>
        <v>3.76727945503148</v>
      </c>
      <c r="M3061" s="12" t="n">
        <f aca="false">IF(J3061&gt;=G3061,G3061,J3061)</f>
        <v>1.6685544072029</v>
      </c>
      <c r="N3061" s="12" t="n">
        <f aca="false">IF(J3061&gt;G3061,J3061-G3061,0)</f>
        <v>3.76727945503147</v>
      </c>
      <c r="O3061" s="12" t="n">
        <f aca="false">IF(J3061&gt;=H3061,H3061,J3061)</f>
        <v>2.19262933024164</v>
      </c>
      <c r="P3061" s="12" t="n">
        <f aca="false">IF(J3061&gt;H3061,J3061-H3061,0)</f>
        <v>3.24320453199273</v>
      </c>
    </row>
    <row r="3062" customFormat="false" ht="15" hidden="false" customHeight="false" outlineLevel="0" collapsed="false">
      <c r="A3062" s="28" t="n">
        <v>42863.3749999926</v>
      </c>
      <c r="B3062" s="0" t="n">
        <f aca="false">MONTH(A3062)</f>
        <v>5</v>
      </c>
      <c r="C3062" s="12" t="n">
        <v>0.111666666666667</v>
      </c>
      <c r="D3062" s="0" t="n">
        <v>0.335</v>
      </c>
      <c r="E3062" s="0" t="n">
        <v>1.3277</v>
      </c>
      <c r="F3062" s="12" t="n">
        <f aca="false">IF($F$3&gt;0,C3062*($F$3/$C$3),C3062)</f>
        <v>0.344190718234587</v>
      </c>
      <c r="G3062" s="12" t="n">
        <f aca="false">IF($F$3&gt;0,D3062*($F$3/$D$3),D3062)</f>
        <v>0.344190718234587</v>
      </c>
      <c r="H3062" s="12" t="n">
        <f aca="false">IF($F$3&gt;0,E3062*($F$3/$E$3),E3062)</f>
        <v>2.09601408435584</v>
      </c>
      <c r="J3062" s="12" t="n">
        <f aca="false">Sheet2!J3059</f>
        <v>5.57016896896104</v>
      </c>
      <c r="K3062" s="12" t="n">
        <f aca="false">IF(J3062&gt;=F3062,F3062,J3062)</f>
        <v>0.344190718234587</v>
      </c>
      <c r="L3062" s="12" t="n">
        <f aca="false">IF(J3062&gt;F3062,J3062-F3062,0)</f>
        <v>5.22597825072645</v>
      </c>
      <c r="M3062" s="12" t="n">
        <f aca="false">IF(J3062&gt;=G3062,G3062,J3062)</f>
        <v>0.344190718234587</v>
      </c>
      <c r="N3062" s="12" t="n">
        <f aca="false">IF(J3062&gt;G3062,J3062-G3062,0)</f>
        <v>5.22597825072645</v>
      </c>
      <c r="O3062" s="12" t="n">
        <f aca="false">IF(J3062&gt;=H3062,H3062,J3062)</f>
        <v>2.09601408435584</v>
      </c>
      <c r="P3062" s="12" t="n">
        <f aca="false">IF(J3062&gt;H3062,J3062-H3062,0)</f>
        <v>3.4741548846052</v>
      </c>
    </row>
    <row r="3063" customFormat="false" ht="15" hidden="false" customHeight="false" outlineLevel="0" collapsed="false">
      <c r="A3063" s="28" t="n">
        <v>42863.4166666593</v>
      </c>
      <c r="B3063" s="0" t="n">
        <f aca="false">MONTH(A3063)</f>
        <v>5</v>
      </c>
      <c r="C3063" s="12" t="n">
        <v>0.418333333333333</v>
      </c>
      <c r="D3063" s="0" t="n">
        <v>1.255</v>
      </c>
      <c r="E3063" s="0" t="n">
        <v>1.5317</v>
      </c>
      <c r="F3063" s="12" t="n">
        <f aca="false">IF($F$3&gt;0,C3063*($F$3/$C$3),C3063)</f>
        <v>1.28943089965495</v>
      </c>
      <c r="G3063" s="12" t="n">
        <f aca="false">IF($F$3&gt;0,D3063*($F$3/$D$3),D3063)</f>
        <v>1.28943089965495</v>
      </c>
      <c r="H3063" s="12" t="n">
        <f aca="false">IF($F$3&gt;0,E3063*($F$3/$E$3),E3063)</f>
        <v>2.41806490397518</v>
      </c>
      <c r="J3063" s="12" t="n">
        <f aca="false">Sheet2!J3060</f>
        <v>7.8642972587034</v>
      </c>
      <c r="K3063" s="12" t="n">
        <f aca="false">IF(J3063&gt;=F3063,F3063,J3063)</f>
        <v>1.28943089965495</v>
      </c>
      <c r="L3063" s="12" t="n">
        <f aca="false">IF(J3063&gt;F3063,J3063-F3063,0)</f>
        <v>6.57486635904845</v>
      </c>
      <c r="M3063" s="12" t="n">
        <f aca="false">IF(J3063&gt;=G3063,G3063,J3063)</f>
        <v>1.28943089965495</v>
      </c>
      <c r="N3063" s="12" t="n">
        <f aca="false">IF(J3063&gt;G3063,J3063-G3063,0)</f>
        <v>6.57486635904845</v>
      </c>
      <c r="O3063" s="12" t="n">
        <f aca="false">IF(J3063&gt;=H3063,H3063,J3063)</f>
        <v>2.41806490397518</v>
      </c>
      <c r="P3063" s="12" t="n">
        <f aca="false">IF(J3063&gt;H3063,J3063-H3063,0)</f>
        <v>5.44623235472822</v>
      </c>
    </row>
    <row r="3064" customFormat="false" ht="15" hidden="false" customHeight="false" outlineLevel="0" collapsed="false">
      <c r="A3064" s="28" t="n">
        <v>42863.4583333259</v>
      </c>
      <c r="B3064" s="0" t="n">
        <f aca="false">MONTH(A3064)</f>
        <v>5</v>
      </c>
      <c r="C3064" s="12" t="n">
        <v>0.0566666666666667</v>
      </c>
      <c r="D3064" s="0" t="n">
        <v>0.17</v>
      </c>
      <c r="E3064" s="0" t="n">
        <v>1.2308</v>
      </c>
      <c r="F3064" s="12" t="n">
        <f aca="false">IF($F$3&gt;0,C3064*($F$3/$C$3),C3064)</f>
        <v>0.174663946566805</v>
      </c>
      <c r="G3064" s="12" t="n">
        <f aca="false">IF($F$3&gt;0,D3064*($F$3/$D$3),D3064)</f>
        <v>0.174663946566806</v>
      </c>
      <c r="H3064" s="12" t="n">
        <f aca="false">IF($F$3&gt;0,E3064*($F$3/$E$3),E3064)</f>
        <v>1.94303994503666</v>
      </c>
      <c r="J3064" s="12" t="n">
        <f aca="false">Sheet2!J3061</f>
        <v>3.56406088137065</v>
      </c>
      <c r="K3064" s="12" t="n">
        <f aca="false">IF(J3064&gt;=F3064,F3064,J3064)</f>
        <v>0.174663946566805</v>
      </c>
      <c r="L3064" s="12" t="n">
        <f aca="false">IF(J3064&gt;F3064,J3064-F3064,0)</f>
        <v>3.38939693480384</v>
      </c>
      <c r="M3064" s="12" t="n">
        <f aca="false">IF(J3064&gt;=G3064,G3064,J3064)</f>
        <v>0.174663946566806</v>
      </c>
      <c r="N3064" s="12" t="n">
        <f aca="false">IF(J3064&gt;G3064,J3064-G3064,0)</f>
        <v>3.38939693480384</v>
      </c>
      <c r="O3064" s="12" t="n">
        <f aca="false">IF(J3064&gt;=H3064,H3064,J3064)</f>
        <v>1.94303994503666</v>
      </c>
      <c r="P3064" s="12" t="n">
        <f aca="false">IF(J3064&gt;H3064,J3064-H3064,0)</f>
        <v>1.62102093633399</v>
      </c>
    </row>
    <row r="3065" customFormat="false" ht="15" hidden="false" customHeight="false" outlineLevel="0" collapsed="false">
      <c r="A3065" s="28" t="n">
        <v>42863.4999999926</v>
      </c>
      <c r="B3065" s="0" t="n">
        <f aca="false">MONTH(A3065)</f>
        <v>5</v>
      </c>
      <c r="C3065" s="12" t="n">
        <v>0.314</v>
      </c>
      <c r="D3065" s="0" t="n">
        <v>0.942</v>
      </c>
      <c r="E3065" s="0" t="n">
        <v>1.139</v>
      </c>
      <c r="F3065" s="12" t="n">
        <f aca="false">IF($F$3&gt;0,C3065*($F$3/$C$3),C3065)</f>
        <v>0.967843750976063</v>
      </c>
      <c r="G3065" s="12" t="n">
        <f aca="false">IF($F$3&gt;0,D3065*($F$3/$D$3),D3065)</f>
        <v>0.967843750976064</v>
      </c>
      <c r="H3065" s="12" t="n">
        <f aca="false">IF($F$3&gt;0,E3065*($F$3/$E$3),E3065)</f>
        <v>1.79811707620796</v>
      </c>
      <c r="J3065" s="12" t="n">
        <f aca="false">Sheet2!J3062</f>
        <v>5.02048595667047</v>
      </c>
      <c r="K3065" s="12" t="n">
        <f aca="false">IF(J3065&gt;=F3065,F3065,J3065)</f>
        <v>0.967843750976063</v>
      </c>
      <c r="L3065" s="12" t="n">
        <f aca="false">IF(J3065&gt;F3065,J3065-F3065,0)</f>
        <v>4.0526422056944</v>
      </c>
      <c r="M3065" s="12" t="n">
        <f aca="false">IF(J3065&gt;=G3065,G3065,J3065)</f>
        <v>0.967843750976064</v>
      </c>
      <c r="N3065" s="12" t="n">
        <f aca="false">IF(J3065&gt;G3065,J3065-G3065,0)</f>
        <v>4.0526422056944</v>
      </c>
      <c r="O3065" s="12" t="n">
        <f aca="false">IF(J3065&gt;=H3065,H3065,J3065)</f>
        <v>1.79811707620796</v>
      </c>
      <c r="P3065" s="12" t="n">
        <f aca="false">IF(J3065&gt;H3065,J3065-H3065,0)</f>
        <v>3.22236888046251</v>
      </c>
    </row>
    <row r="3066" customFormat="false" ht="15" hidden="false" customHeight="false" outlineLevel="0" collapsed="false">
      <c r="A3066" s="28" t="n">
        <v>42863.5416666592</v>
      </c>
      <c r="B3066" s="0" t="n">
        <f aca="false">MONTH(A3066)</f>
        <v>5</v>
      </c>
      <c r="C3066" s="12" t="n">
        <v>0.336333333333333</v>
      </c>
      <c r="D3066" s="0" t="n">
        <v>1.009</v>
      </c>
      <c r="E3066" s="0" t="n">
        <v>3.026</v>
      </c>
      <c r="F3066" s="12" t="n">
        <f aca="false">IF($F$3&gt;0,C3066*($F$3/$C$3),C3066)</f>
        <v>1.03668189462298</v>
      </c>
      <c r="G3066" s="12" t="n">
        <f aca="false">IF($F$3&gt;0,D3066*($F$3/$D$3),D3066)</f>
        <v>1.03668189462298</v>
      </c>
      <c r="H3066" s="12" t="n">
        <f aca="false">IF($F$3&gt;0,E3066*($F$3/$E$3),E3066)</f>
        <v>4.77708715768681</v>
      </c>
      <c r="J3066" s="12" t="n">
        <f aca="false">Sheet2!J3063</f>
        <v>3.41212763677404</v>
      </c>
      <c r="K3066" s="12" t="n">
        <f aca="false">IF(J3066&gt;=F3066,F3066,J3066)</f>
        <v>1.03668189462298</v>
      </c>
      <c r="L3066" s="12" t="n">
        <f aca="false">IF(J3066&gt;F3066,J3066-F3066,0)</f>
        <v>2.37544574215106</v>
      </c>
      <c r="M3066" s="12" t="n">
        <f aca="false">IF(J3066&gt;=G3066,G3066,J3066)</f>
        <v>1.03668189462298</v>
      </c>
      <c r="N3066" s="12" t="n">
        <f aca="false">IF(J3066&gt;G3066,J3066-G3066,0)</f>
        <v>2.37544574215106</v>
      </c>
      <c r="O3066" s="12" t="n">
        <f aca="false">IF(J3066&gt;=H3066,H3066,J3066)</f>
        <v>3.41212763677404</v>
      </c>
      <c r="P3066" s="12" t="n">
        <f aca="false">IF(J3066&gt;H3066,J3066-H3066,0)</f>
        <v>0</v>
      </c>
    </row>
    <row r="3067" customFormat="false" ht="15" hidden="false" customHeight="false" outlineLevel="0" collapsed="false">
      <c r="A3067" s="28" t="n">
        <v>42863.5833333259</v>
      </c>
      <c r="B3067" s="0" t="n">
        <f aca="false">MONTH(A3067)</f>
        <v>5</v>
      </c>
      <c r="C3067" s="12" t="n">
        <v>0.277333333333333</v>
      </c>
      <c r="D3067" s="0" t="n">
        <v>0.832</v>
      </c>
      <c r="E3067" s="0" t="n">
        <v>2.4072</v>
      </c>
      <c r="F3067" s="12" t="n">
        <f aca="false">IF($F$3&gt;0,C3067*($F$3/$C$3),C3067)</f>
        <v>0.854825903197542</v>
      </c>
      <c r="G3067" s="12" t="n">
        <f aca="false">IF($F$3&gt;0,D3067*($F$3/$D$3),D3067)</f>
        <v>0.854825903197542</v>
      </c>
      <c r="H3067" s="12" t="n">
        <f aca="false">IF($F$3&gt;0,E3067*($F$3/$E$3),E3067)</f>
        <v>3.80019967150816</v>
      </c>
      <c r="J3067" s="12" t="n">
        <f aca="false">Sheet2!J3064</f>
        <v>6.29973520952402</v>
      </c>
      <c r="K3067" s="12" t="n">
        <f aca="false">IF(J3067&gt;=F3067,F3067,J3067)</f>
        <v>0.854825903197542</v>
      </c>
      <c r="L3067" s="12" t="n">
        <f aca="false">IF(J3067&gt;F3067,J3067-F3067,0)</f>
        <v>5.44490930632648</v>
      </c>
      <c r="M3067" s="12" t="n">
        <f aca="false">IF(J3067&gt;=G3067,G3067,J3067)</f>
        <v>0.854825903197542</v>
      </c>
      <c r="N3067" s="12" t="n">
        <f aca="false">IF(J3067&gt;G3067,J3067-G3067,0)</f>
        <v>5.44490930632648</v>
      </c>
      <c r="O3067" s="12" t="n">
        <f aca="false">IF(J3067&gt;=H3067,H3067,J3067)</f>
        <v>3.80019967150816</v>
      </c>
      <c r="P3067" s="12" t="n">
        <f aca="false">IF(J3067&gt;H3067,J3067-H3067,0)</f>
        <v>2.49953553801586</v>
      </c>
    </row>
    <row r="3068" customFormat="false" ht="15" hidden="false" customHeight="false" outlineLevel="0" collapsed="false">
      <c r="A3068" s="28" t="n">
        <v>42863.6249999926</v>
      </c>
      <c r="B3068" s="0" t="n">
        <f aca="false">MONTH(A3068)</f>
        <v>5</v>
      </c>
      <c r="C3068" s="12" t="n">
        <v>0.318</v>
      </c>
      <c r="D3068" s="0" t="n">
        <v>0.954</v>
      </c>
      <c r="E3068" s="0" t="n">
        <v>2.8849</v>
      </c>
      <c r="F3068" s="12" t="n">
        <f aca="false">IF($F$3&gt;0,C3068*($F$3/$C$3),C3068)</f>
        <v>0.98017297073372</v>
      </c>
      <c r="G3068" s="12" t="n">
        <f aca="false">IF($F$3&gt;0,D3068*($F$3/$D$3),D3068)</f>
        <v>0.980172970733721</v>
      </c>
      <c r="H3068" s="12" t="n">
        <f aca="false">IF($F$3&gt;0,E3068*($F$3/$E$3),E3068)</f>
        <v>4.55433534078343</v>
      </c>
      <c r="J3068" s="12" t="n">
        <f aca="false">Sheet2!J3065</f>
        <v>5.18062104832864</v>
      </c>
      <c r="K3068" s="12" t="n">
        <f aca="false">IF(J3068&gt;=F3068,F3068,J3068)</f>
        <v>0.98017297073372</v>
      </c>
      <c r="L3068" s="12" t="n">
        <f aca="false">IF(J3068&gt;F3068,J3068-F3068,0)</f>
        <v>4.20044807759492</v>
      </c>
      <c r="M3068" s="12" t="n">
        <f aca="false">IF(J3068&gt;=G3068,G3068,J3068)</f>
        <v>0.980172970733721</v>
      </c>
      <c r="N3068" s="12" t="n">
        <f aca="false">IF(J3068&gt;G3068,J3068-G3068,0)</f>
        <v>4.20044807759491</v>
      </c>
      <c r="O3068" s="12" t="n">
        <f aca="false">IF(J3068&gt;=H3068,H3068,J3068)</f>
        <v>4.55433534078343</v>
      </c>
      <c r="P3068" s="12" t="n">
        <f aca="false">IF(J3068&gt;H3068,J3068-H3068,0)</f>
        <v>0.6262857075452</v>
      </c>
    </row>
    <row r="3069" customFormat="false" ht="15" hidden="false" customHeight="false" outlineLevel="0" collapsed="false">
      <c r="A3069" s="28" t="n">
        <v>42863.6666666592</v>
      </c>
      <c r="B3069" s="0" t="n">
        <f aca="false">MONTH(A3069)</f>
        <v>5</v>
      </c>
      <c r="C3069" s="12" t="n">
        <v>0.805333333333333</v>
      </c>
      <c r="D3069" s="0" t="n">
        <v>2.416</v>
      </c>
      <c r="E3069" s="0" t="n">
        <v>1.1696</v>
      </c>
      <c r="F3069" s="12" t="n">
        <f aca="false">IF($F$3&gt;0,C3069*($F$3/$C$3),C3069)</f>
        <v>2.48228291120825</v>
      </c>
      <c r="G3069" s="12" t="n">
        <f aca="false">IF($F$3&gt;0,D3069*($F$3/$D$3),D3069)</f>
        <v>2.48228291120825</v>
      </c>
      <c r="H3069" s="12" t="n">
        <f aca="false">IF($F$3&gt;0,E3069*($F$3/$E$3),E3069)</f>
        <v>1.84642469915086</v>
      </c>
      <c r="J3069" s="12" t="n">
        <f aca="false">Sheet2!J3066</f>
        <v>3.60507011667844</v>
      </c>
      <c r="K3069" s="12" t="n">
        <f aca="false">IF(J3069&gt;=F3069,F3069,J3069)</f>
        <v>2.48228291120825</v>
      </c>
      <c r="L3069" s="12" t="n">
        <f aca="false">IF(J3069&gt;F3069,J3069-F3069,0)</f>
        <v>1.12278720547019</v>
      </c>
      <c r="M3069" s="12" t="n">
        <f aca="false">IF(J3069&gt;=G3069,G3069,J3069)</f>
        <v>2.48228291120825</v>
      </c>
      <c r="N3069" s="12" t="n">
        <f aca="false">IF(J3069&gt;G3069,J3069-G3069,0)</f>
        <v>1.12278720547019</v>
      </c>
      <c r="O3069" s="12" t="n">
        <f aca="false">IF(J3069&gt;=H3069,H3069,J3069)</f>
        <v>1.84642469915086</v>
      </c>
      <c r="P3069" s="12" t="n">
        <f aca="false">IF(J3069&gt;H3069,J3069-H3069,0)</f>
        <v>1.75864541752758</v>
      </c>
    </row>
    <row r="3070" customFormat="false" ht="15" hidden="false" customHeight="false" outlineLevel="0" collapsed="false">
      <c r="A3070" s="28" t="n">
        <v>42863.7083333259</v>
      </c>
      <c r="B3070" s="0" t="n">
        <f aca="false">MONTH(A3070)</f>
        <v>5</v>
      </c>
      <c r="C3070" s="12" t="n">
        <v>0.776333333333334</v>
      </c>
      <c r="D3070" s="0" t="n">
        <v>2.329</v>
      </c>
      <c r="E3070" s="0" t="n">
        <v>0.4403</v>
      </c>
      <c r="F3070" s="12" t="n">
        <f aca="false">IF($F$3&gt;0,C3070*($F$3/$C$3),C3070)</f>
        <v>2.39289606796524</v>
      </c>
      <c r="G3070" s="12" t="n">
        <f aca="false">IF($F$3&gt;0,D3070*($F$3/$D$3),D3070)</f>
        <v>2.39289606796524</v>
      </c>
      <c r="H3070" s="12" t="n">
        <f aca="false">IF($F$3&gt;0,E3070*($F$3/$E$3),E3070)</f>
        <v>0.695093019011732</v>
      </c>
      <c r="J3070" s="12" t="n">
        <f aca="false">Sheet2!J3067</f>
        <v>0.806727306608116</v>
      </c>
      <c r="K3070" s="12" t="n">
        <f aca="false">IF(J3070&gt;=F3070,F3070,J3070)</f>
        <v>0.806727306608116</v>
      </c>
      <c r="L3070" s="12" t="n">
        <f aca="false">IF(J3070&gt;F3070,J3070-F3070,0)</f>
        <v>0</v>
      </c>
      <c r="M3070" s="12" t="n">
        <f aca="false">IF(J3070&gt;=G3070,G3070,J3070)</f>
        <v>0.806727306608116</v>
      </c>
      <c r="N3070" s="12" t="n">
        <f aca="false">IF(J3070&gt;G3070,J3070-G3070,0)</f>
        <v>0</v>
      </c>
      <c r="O3070" s="12" t="n">
        <f aca="false">IF(J3070&gt;=H3070,H3070,J3070)</f>
        <v>0.695093019011732</v>
      </c>
      <c r="P3070" s="12" t="n">
        <f aca="false">IF(J3070&gt;H3070,J3070-H3070,0)</f>
        <v>0.111634287596384</v>
      </c>
    </row>
    <row r="3071" customFormat="false" ht="15" hidden="false" customHeight="false" outlineLevel="0" collapsed="false">
      <c r="A3071" s="28" t="n">
        <v>42863.7499999926</v>
      </c>
      <c r="B3071" s="0" t="n">
        <f aca="false">MONTH(A3071)</f>
        <v>5</v>
      </c>
      <c r="C3071" s="12" t="n">
        <v>0.224666666666667</v>
      </c>
      <c r="D3071" s="0" t="n">
        <v>0.674</v>
      </c>
      <c r="E3071" s="0" t="n">
        <v>0.5678</v>
      </c>
      <c r="F3071" s="12" t="n">
        <f aca="false">IF($F$3&gt;0,C3071*($F$3/$C$3),C3071)</f>
        <v>0.692491176388393</v>
      </c>
      <c r="G3071" s="12" t="n">
        <f aca="false">IF($F$3&gt;0,D3071*($F$3/$D$3),D3071)</f>
        <v>0.692491176388394</v>
      </c>
      <c r="H3071" s="12" t="n">
        <f aca="false">IF($F$3&gt;0,E3071*($F$3/$E$3),E3071)</f>
        <v>0.896374781273817</v>
      </c>
      <c r="J3071" s="12" t="n">
        <f aca="false">Sheet2!J3068</f>
        <v>0.0742521973736916</v>
      </c>
      <c r="K3071" s="12" t="n">
        <f aca="false">IF(J3071&gt;=F3071,F3071,J3071)</f>
        <v>0.0742521973736916</v>
      </c>
      <c r="L3071" s="12" t="n">
        <f aca="false">IF(J3071&gt;F3071,J3071-F3071,0)</f>
        <v>0</v>
      </c>
      <c r="M3071" s="12" t="n">
        <f aca="false">IF(J3071&gt;=G3071,G3071,J3071)</f>
        <v>0.0742521973736916</v>
      </c>
      <c r="N3071" s="12" t="n">
        <f aca="false">IF(J3071&gt;G3071,J3071-G3071,0)</f>
        <v>0</v>
      </c>
      <c r="O3071" s="12" t="n">
        <f aca="false">IF(J3071&gt;=H3071,H3071,J3071)</f>
        <v>0.0742521973736916</v>
      </c>
      <c r="P3071" s="12" t="n">
        <f aca="false">IF(J3071&gt;H3071,J3071-H3071,0)</f>
        <v>0</v>
      </c>
    </row>
    <row r="3072" customFormat="false" ht="15" hidden="false" customHeight="false" outlineLevel="0" collapsed="false">
      <c r="A3072" s="28" t="n">
        <v>42863.7916666592</v>
      </c>
      <c r="B3072" s="0" t="n">
        <f aca="false">MONTH(A3072)</f>
        <v>5</v>
      </c>
      <c r="C3072" s="12" t="n">
        <v>1.15</v>
      </c>
      <c r="D3072" s="0" t="n">
        <v>3.45</v>
      </c>
      <c r="E3072" s="0" t="n">
        <v>0.5185</v>
      </c>
      <c r="F3072" s="12" t="n">
        <f aca="false">IF($F$3&gt;0,C3072*($F$3/$C$3),C3072)</f>
        <v>3.54465068032635</v>
      </c>
      <c r="G3072" s="12" t="n">
        <f aca="false">IF($F$3&gt;0,D3072*($F$3/$D$3),D3072)</f>
        <v>3.54465068032635</v>
      </c>
      <c r="H3072" s="12" t="n">
        <f aca="false">IF($F$3&gt;0,E3072*($F$3/$E$3),E3072)</f>
        <v>0.818545833199144</v>
      </c>
      <c r="J3072" s="12" t="n">
        <f aca="false">Sheet2!J3069</f>
        <v>0.085888468355297</v>
      </c>
      <c r="K3072" s="12" t="n">
        <f aca="false">IF(J3072&gt;=F3072,F3072,J3072)</f>
        <v>0.085888468355297</v>
      </c>
      <c r="L3072" s="12" t="n">
        <f aca="false">IF(J3072&gt;F3072,J3072-F3072,0)</f>
        <v>0</v>
      </c>
      <c r="M3072" s="12" t="n">
        <f aca="false">IF(J3072&gt;=G3072,G3072,J3072)</f>
        <v>0.085888468355297</v>
      </c>
      <c r="N3072" s="12" t="n">
        <f aca="false">IF(J3072&gt;G3072,J3072-G3072,0)</f>
        <v>0</v>
      </c>
      <c r="O3072" s="12" t="n">
        <f aca="false">IF(J3072&gt;=H3072,H3072,J3072)</f>
        <v>0.085888468355297</v>
      </c>
      <c r="P3072" s="12" t="n">
        <f aca="false">IF(J3072&gt;H3072,J3072-H3072,0)</f>
        <v>0</v>
      </c>
    </row>
    <row r="3073" customFormat="false" ht="15" hidden="false" customHeight="false" outlineLevel="0" collapsed="false">
      <c r="A3073" s="28" t="n">
        <v>42863.8333333259</v>
      </c>
      <c r="B3073" s="0" t="n">
        <f aca="false">MONTH(A3073)</f>
        <v>5</v>
      </c>
      <c r="C3073" s="12" t="n">
        <v>0.822</v>
      </c>
      <c r="D3073" s="0" t="n">
        <v>2.466</v>
      </c>
      <c r="E3073" s="0" t="n">
        <v>0.4063</v>
      </c>
      <c r="F3073" s="12" t="n">
        <f aca="false">IF($F$3&gt;0,C3073*($F$3/$C$3),C3073)</f>
        <v>2.53365466019848</v>
      </c>
      <c r="G3073" s="12" t="n">
        <f aca="false">IF($F$3&gt;0,D3073*($F$3/$D$3),D3073)</f>
        <v>2.53365466019849</v>
      </c>
      <c r="H3073" s="12" t="n">
        <f aca="false">IF($F$3&gt;0,E3073*($F$3/$E$3),E3073)</f>
        <v>0.64141788240851</v>
      </c>
      <c r="J3073" s="12" t="n">
        <f aca="false">Sheet2!J3070</f>
        <v>0</v>
      </c>
      <c r="K3073" s="12" t="n">
        <f aca="false">IF(J3073&gt;=F3073,F3073,J3073)</f>
        <v>0</v>
      </c>
      <c r="L3073" s="12" t="n">
        <f aca="false">IF(J3073&gt;F3073,J3073-F3073,0)</f>
        <v>0</v>
      </c>
      <c r="M3073" s="12" t="n">
        <f aca="false">IF(J3073&gt;=G3073,G3073,J3073)</f>
        <v>0</v>
      </c>
      <c r="N3073" s="12" t="n">
        <f aca="false">IF(J3073&gt;G3073,J3073-G3073,0)</f>
        <v>0</v>
      </c>
      <c r="O3073" s="12" t="n">
        <f aca="false">IF(J3073&gt;=H3073,H3073,J3073)</f>
        <v>0</v>
      </c>
      <c r="P3073" s="12" t="n">
        <f aca="false">IF(J3073&gt;H3073,J3073-H3073,0)</f>
        <v>0</v>
      </c>
    </row>
    <row r="3074" customFormat="false" ht="15" hidden="false" customHeight="false" outlineLevel="0" collapsed="false">
      <c r="A3074" s="28" t="n">
        <v>42863.8749999926</v>
      </c>
      <c r="B3074" s="0" t="n">
        <f aca="false">MONTH(A3074)</f>
        <v>5</v>
      </c>
      <c r="C3074" s="12" t="n">
        <v>0.713</v>
      </c>
      <c r="D3074" s="0" t="n">
        <v>2.139</v>
      </c>
      <c r="E3074" s="0" t="n">
        <v>0.3009</v>
      </c>
      <c r="F3074" s="12" t="n">
        <f aca="false">IF($F$3&gt;0,C3074*($F$3/$C$3),C3074)</f>
        <v>2.19768342180233</v>
      </c>
      <c r="G3074" s="12" t="n">
        <f aca="false">IF($F$3&gt;0,D3074*($F$3/$D$3),D3074)</f>
        <v>2.19768342180234</v>
      </c>
      <c r="H3074" s="12" t="n">
        <f aca="false">IF($F$3&gt;0,E3074*($F$3/$E$3),E3074)</f>
        <v>0.47502495893852</v>
      </c>
      <c r="J3074" s="12" t="n">
        <f aca="false">Sheet2!J3071</f>
        <v>0</v>
      </c>
      <c r="K3074" s="12" t="n">
        <f aca="false">IF(J3074&gt;=F3074,F3074,J3074)</f>
        <v>0</v>
      </c>
      <c r="L3074" s="12" t="n">
        <f aca="false">IF(J3074&gt;F3074,J3074-F3074,0)</f>
        <v>0</v>
      </c>
      <c r="M3074" s="12" t="n">
        <f aca="false">IF(J3074&gt;=G3074,G3074,J3074)</f>
        <v>0</v>
      </c>
      <c r="N3074" s="12" t="n">
        <f aca="false">IF(J3074&gt;G3074,J3074-G3074,0)</f>
        <v>0</v>
      </c>
      <c r="O3074" s="12" t="n">
        <f aca="false">IF(J3074&gt;=H3074,H3074,J3074)</f>
        <v>0</v>
      </c>
      <c r="P3074" s="12" t="n">
        <f aca="false">IF(J3074&gt;H3074,J3074-H3074,0)</f>
        <v>0</v>
      </c>
    </row>
    <row r="3075" customFormat="false" ht="15" hidden="false" customHeight="false" outlineLevel="0" collapsed="false">
      <c r="A3075" s="28" t="n">
        <v>42863.9166666592</v>
      </c>
      <c r="B3075" s="0" t="n">
        <f aca="false">MONTH(A3075)</f>
        <v>5</v>
      </c>
      <c r="C3075" s="12" t="n">
        <v>0.316333333333333</v>
      </c>
      <c r="D3075" s="0" t="n">
        <v>0.949</v>
      </c>
      <c r="E3075" s="0" t="n">
        <v>0.2754</v>
      </c>
      <c r="F3075" s="12" t="n">
        <f aca="false">IF($F$3&gt;0,C3075*($F$3/$C$3),C3075)</f>
        <v>0.975035795834696</v>
      </c>
      <c r="G3075" s="12" t="n">
        <f aca="false">IF($F$3&gt;0,D3075*($F$3/$D$3),D3075)</f>
        <v>0.975035795834697</v>
      </c>
      <c r="H3075" s="12" t="n">
        <f aca="false">IF($F$3&gt;0,E3075*($F$3/$E$3),E3075)</f>
        <v>0.434768606486103</v>
      </c>
      <c r="J3075" s="12" t="n">
        <f aca="false">Sheet2!J3072</f>
        <v>0</v>
      </c>
      <c r="K3075" s="12" t="n">
        <f aca="false">IF(J3075&gt;=F3075,F3075,J3075)</f>
        <v>0</v>
      </c>
      <c r="L3075" s="12" t="n">
        <f aca="false">IF(J3075&gt;F3075,J3075-F3075,0)</f>
        <v>0</v>
      </c>
      <c r="M3075" s="12" t="n">
        <f aca="false">IF(J3075&gt;=G3075,G3075,J3075)</f>
        <v>0</v>
      </c>
      <c r="N3075" s="12" t="n">
        <f aca="false">IF(J3075&gt;G3075,J3075-G3075,0)</f>
        <v>0</v>
      </c>
      <c r="O3075" s="12" t="n">
        <f aca="false">IF(J3075&gt;=H3075,H3075,J3075)</f>
        <v>0</v>
      </c>
      <c r="P3075" s="12" t="n">
        <f aca="false">IF(J3075&gt;H3075,J3075-H3075,0)</f>
        <v>0</v>
      </c>
    </row>
    <row r="3076" customFormat="false" ht="15" hidden="false" customHeight="false" outlineLevel="0" collapsed="false">
      <c r="A3076" s="28" t="n">
        <v>42863.9583333259</v>
      </c>
      <c r="B3076" s="0" t="n">
        <f aca="false">MONTH(A3076)</f>
        <v>5</v>
      </c>
      <c r="C3076" s="12" t="n">
        <v>0.552333333333333</v>
      </c>
      <c r="D3076" s="0" t="n">
        <v>1.657</v>
      </c>
      <c r="E3076" s="0" t="n">
        <v>0.2686</v>
      </c>
      <c r="F3076" s="12" t="n">
        <f aca="false">IF($F$3&gt;0,C3076*($F$3/$C$3),C3076)</f>
        <v>1.70245976153645</v>
      </c>
      <c r="G3076" s="12" t="n">
        <f aca="false">IF($F$3&gt;0,D3076*($F$3/$D$3),D3076)</f>
        <v>1.70245976153645</v>
      </c>
      <c r="H3076" s="12" t="n">
        <f aca="false">IF($F$3&gt;0,E3076*($F$3/$E$3),E3076)</f>
        <v>0.424033579165458</v>
      </c>
      <c r="J3076" s="12" t="n">
        <f aca="false">Sheet2!J3073</f>
        <v>0</v>
      </c>
      <c r="K3076" s="12" t="n">
        <f aca="false">IF(J3076&gt;=F3076,F3076,J3076)</f>
        <v>0</v>
      </c>
      <c r="L3076" s="12" t="n">
        <f aca="false">IF(J3076&gt;F3076,J3076-F3076,0)</f>
        <v>0</v>
      </c>
      <c r="M3076" s="12" t="n">
        <f aca="false">IF(J3076&gt;=G3076,G3076,J3076)</f>
        <v>0</v>
      </c>
      <c r="N3076" s="12" t="n">
        <f aca="false">IF(J3076&gt;G3076,J3076-G3076,0)</f>
        <v>0</v>
      </c>
      <c r="O3076" s="12" t="n">
        <f aca="false">IF(J3076&gt;=H3076,H3076,J3076)</f>
        <v>0</v>
      </c>
      <c r="P3076" s="12" t="n">
        <f aca="false">IF(J3076&gt;H3076,J3076-H3076,0)</f>
        <v>0</v>
      </c>
    </row>
    <row r="3077" customFormat="false" ht="15" hidden="false" customHeight="false" outlineLevel="0" collapsed="false">
      <c r="A3077" s="28" t="n">
        <v>42863.9999999926</v>
      </c>
      <c r="B3077" s="0" t="n">
        <f aca="false">MONTH(A3077)</f>
        <v>5</v>
      </c>
      <c r="C3077" s="12" t="n">
        <v>0.602666666666667</v>
      </c>
      <c r="D3077" s="0" t="n">
        <v>1.808</v>
      </c>
      <c r="E3077" s="0" t="n">
        <v>2.4327</v>
      </c>
      <c r="F3077" s="12" t="n">
        <f aca="false">IF($F$3&gt;0,C3077*($F$3/$C$3),C3077)</f>
        <v>1.85760244348697</v>
      </c>
      <c r="G3077" s="12" t="n">
        <f aca="false">IF($F$3&gt;0,D3077*($F$3/$D$3),D3077)</f>
        <v>1.85760244348697</v>
      </c>
      <c r="H3077" s="12" t="n">
        <f aca="false">IF($F$3&gt;0,E3077*($F$3/$E$3),E3077)</f>
        <v>3.84045602396057</v>
      </c>
      <c r="J3077" s="12" t="n">
        <f aca="false">Sheet2!J3074</f>
        <v>0</v>
      </c>
      <c r="K3077" s="12" t="n">
        <f aca="false">IF(J3077&gt;=F3077,F3077,J3077)</f>
        <v>0</v>
      </c>
      <c r="L3077" s="12" t="n">
        <f aca="false">IF(J3077&gt;F3077,J3077-F3077,0)</f>
        <v>0</v>
      </c>
      <c r="M3077" s="12" t="n">
        <f aca="false">IF(J3077&gt;=G3077,G3077,J3077)</f>
        <v>0</v>
      </c>
      <c r="N3077" s="12" t="n">
        <f aca="false">IF(J3077&gt;G3077,J3077-G3077,0)</f>
        <v>0</v>
      </c>
      <c r="O3077" s="12" t="n">
        <f aca="false">IF(J3077&gt;=H3077,H3077,J3077)</f>
        <v>0</v>
      </c>
      <c r="P3077" s="12" t="n">
        <f aca="false">IF(J3077&gt;H3077,J3077-H3077,0)</f>
        <v>0</v>
      </c>
    </row>
    <row r="3078" customFormat="false" ht="15" hidden="false" customHeight="false" outlineLevel="0" collapsed="false">
      <c r="A3078" s="28" t="n">
        <v>42864.0416666592</v>
      </c>
      <c r="B3078" s="0" t="n">
        <f aca="false">MONTH(A3078)</f>
        <v>5</v>
      </c>
      <c r="C3078" s="12" t="n">
        <v>0.326333333333333</v>
      </c>
      <c r="D3078" s="0" t="n">
        <v>0.979</v>
      </c>
      <c r="E3078" s="0" t="n">
        <v>0.646</v>
      </c>
      <c r="F3078" s="12" t="n">
        <f aca="false">IF($F$3&gt;0,C3078*($F$3/$C$3),C3078)</f>
        <v>1.00585884522884</v>
      </c>
      <c r="G3078" s="12" t="n">
        <f aca="false">IF($F$3&gt;0,D3078*($F$3/$D$3),D3078)</f>
        <v>1.00585884522884</v>
      </c>
      <c r="H3078" s="12" t="n">
        <f aca="false">IF($F$3&gt;0,E3078*($F$3/$E$3),E3078)</f>
        <v>1.01982759546123</v>
      </c>
      <c r="J3078" s="12" t="n">
        <f aca="false">Sheet2!J3075</f>
        <v>0</v>
      </c>
      <c r="K3078" s="12" t="n">
        <f aca="false">IF(J3078&gt;=F3078,F3078,J3078)</f>
        <v>0</v>
      </c>
      <c r="L3078" s="12" t="n">
        <f aca="false">IF(J3078&gt;F3078,J3078-F3078,0)</f>
        <v>0</v>
      </c>
      <c r="M3078" s="12" t="n">
        <f aca="false">IF(J3078&gt;=G3078,G3078,J3078)</f>
        <v>0</v>
      </c>
      <c r="N3078" s="12" t="n">
        <f aca="false">IF(J3078&gt;G3078,J3078-G3078,0)</f>
        <v>0</v>
      </c>
      <c r="O3078" s="12" t="n">
        <f aca="false">IF(J3078&gt;=H3078,H3078,J3078)</f>
        <v>0</v>
      </c>
      <c r="P3078" s="12" t="n">
        <f aca="false">IF(J3078&gt;H3078,J3078-H3078,0)</f>
        <v>0</v>
      </c>
    </row>
    <row r="3079" customFormat="false" ht="15" hidden="false" customHeight="false" outlineLevel="0" collapsed="false">
      <c r="A3079" s="28" t="n">
        <v>42864.0833333259</v>
      </c>
      <c r="B3079" s="0" t="n">
        <f aca="false">MONTH(A3079)</f>
        <v>5</v>
      </c>
      <c r="C3079" s="12" t="n">
        <v>0.427</v>
      </c>
      <c r="D3079" s="0" t="n">
        <v>1.281</v>
      </c>
      <c r="E3079" s="0" t="n">
        <v>0.238</v>
      </c>
      <c r="F3079" s="12" t="n">
        <f aca="false">IF($F$3&gt;0,C3079*($F$3/$C$3),C3079)</f>
        <v>1.31614420912987</v>
      </c>
      <c r="G3079" s="12" t="n">
        <f aca="false">IF($F$3&gt;0,D3079*($F$3/$D$3),D3079)</f>
        <v>1.31614420912987</v>
      </c>
      <c r="H3079" s="12" t="n">
        <f aca="false">IF($F$3&gt;0,E3079*($F$3/$E$3),E3079)</f>
        <v>0.375725956222558</v>
      </c>
      <c r="J3079" s="12" t="n">
        <f aca="false">Sheet2!J3076</f>
        <v>0</v>
      </c>
      <c r="K3079" s="12" t="n">
        <f aca="false">IF(J3079&gt;=F3079,F3079,J3079)</f>
        <v>0</v>
      </c>
      <c r="L3079" s="12" t="n">
        <f aca="false">IF(J3079&gt;F3079,J3079-F3079,0)</f>
        <v>0</v>
      </c>
      <c r="M3079" s="12" t="n">
        <f aca="false">IF(J3079&gt;=G3079,G3079,J3079)</f>
        <v>0</v>
      </c>
      <c r="N3079" s="12" t="n">
        <f aca="false">IF(J3079&gt;G3079,J3079-G3079,0)</f>
        <v>0</v>
      </c>
      <c r="O3079" s="12" t="n">
        <f aca="false">IF(J3079&gt;=H3079,H3079,J3079)</f>
        <v>0</v>
      </c>
      <c r="P3079" s="12" t="n">
        <f aca="false">IF(J3079&gt;H3079,J3079-H3079,0)</f>
        <v>0</v>
      </c>
    </row>
    <row r="3080" customFormat="false" ht="15" hidden="false" customHeight="false" outlineLevel="0" collapsed="false">
      <c r="A3080" s="28" t="n">
        <v>42864.1249999925</v>
      </c>
      <c r="B3080" s="0" t="n">
        <f aca="false">MONTH(A3080)</f>
        <v>5</v>
      </c>
      <c r="C3080" s="12" t="n">
        <v>0.723</v>
      </c>
      <c r="D3080" s="0" t="n">
        <v>2.169</v>
      </c>
      <c r="E3080" s="0" t="n">
        <v>0.1581</v>
      </c>
      <c r="F3080" s="12" t="n">
        <f aca="false">IF($F$3&gt;0,C3080*($F$3/$C$3),C3080)</f>
        <v>2.22850647119648</v>
      </c>
      <c r="G3080" s="12" t="n">
        <f aca="false">IF($F$3&gt;0,D3080*($F$3/$D$3),D3080)</f>
        <v>2.22850647119648</v>
      </c>
      <c r="H3080" s="12" t="n">
        <f aca="false">IF($F$3&gt;0,E3080*($F$3/$E$3),E3080)</f>
        <v>0.249589385204985</v>
      </c>
      <c r="J3080" s="12" t="n">
        <f aca="false">Sheet2!J3077</f>
        <v>0</v>
      </c>
      <c r="K3080" s="12" t="n">
        <f aca="false">IF(J3080&gt;=F3080,F3080,J3080)</f>
        <v>0</v>
      </c>
      <c r="L3080" s="12" t="n">
        <f aca="false">IF(J3080&gt;F3080,J3080-F3080,0)</f>
        <v>0</v>
      </c>
      <c r="M3080" s="12" t="n">
        <f aca="false">IF(J3080&gt;=G3080,G3080,J3080)</f>
        <v>0</v>
      </c>
      <c r="N3080" s="12" t="n">
        <f aca="false">IF(J3080&gt;G3080,J3080-G3080,0)</f>
        <v>0</v>
      </c>
      <c r="O3080" s="12" t="n">
        <f aca="false">IF(J3080&gt;=H3080,H3080,J3080)</f>
        <v>0</v>
      </c>
      <c r="P3080" s="12" t="n">
        <f aca="false">IF(J3080&gt;H3080,J3080-H3080,0)</f>
        <v>0</v>
      </c>
    </row>
    <row r="3081" customFormat="false" ht="15" hidden="false" customHeight="false" outlineLevel="0" collapsed="false">
      <c r="A3081" s="28" t="n">
        <v>42864.1666666592</v>
      </c>
      <c r="B3081" s="0" t="n">
        <f aca="false">MONTH(A3081)</f>
        <v>5</v>
      </c>
      <c r="C3081" s="12" t="n">
        <v>0.334333333333333</v>
      </c>
      <c r="D3081" s="0" t="n">
        <v>1.003</v>
      </c>
      <c r="E3081" s="0" t="n">
        <v>0.1564</v>
      </c>
      <c r="F3081" s="12" t="n">
        <f aca="false">IF($F$3&gt;0,C3081*($F$3/$C$3),C3081)</f>
        <v>1.03051728474415</v>
      </c>
      <c r="G3081" s="12" t="n">
        <f aca="false">IF($F$3&gt;0,D3081*($F$3/$D$3),D3081)</f>
        <v>1.03051728474415</v>
      </c>
      <c r="H3081" s="12" t="n">
        <f aca="false">IF($F$3&gt;0,E3081*($F$3/$E$3),E3081)</f>
        <v>0.246905628374824</v>
      </c>
      <c r="J3081" s="12" t="n">
        <f aca="false">Sheet2!J3078</f>
        <v>0.0142393620538608</v>
      </c>
      <c r="K3081" s="12" t="n">
        <f aca="false">IF(J3081&gt;=F3081,F3081,J3081)</f>
        <v>0.0142393620538608</v>
      </c>
      <c r="L3081" s="12" t="n">
        <f aca="false">IF(J3081&gt;F3081,J3081-F3081,0)</f>
        <v>0</v>
      </c>
      <c r="M3081" s="12" t="n">
        <f aca="false">IF(J3081&gt;=G3081,G3081,J3081)</f>
        <v>0.0142393620538608</v>
      </c>
      <c r="N3081" s="12" t="n">
        <f aca="false">IF(J3081&gt;G3081,J3081-G3081,0)</f>
        <v>0</v>
      </c>
      <c r="O3081" s="12" t="n">
        <f aca="false">IF(J3081&gt;=H3081,H3081,J3081)</f>
        <v>0.0142393620538608</v>
      </c>
      <c r="P3081" s="12" t="n">
        <f aca="false">IF(J3081&gt;H3081,J3081-H3081,0)</f>
        <v>0</v>
      </c>
    </row>
    <row r="3082" customFormat="false" ht="15" hidden="false" customHeight="false" outlineLevel="0" collapsed="false">
      <c r="A3082" s="28" t="n">
        <v>42864.2083333259</v>
      </c>
      <c r="B3082" s="0" t="n">
        <f aca="false">MONTH(A3082)</f>
        <v>5</v>
      </c>
      <c r="C3082" s="12" t="n">
        <v>0.482333333333333</v>
      </c>
      <c r="D3082" s="0" t="n">
        <v>1.447</v>
      </c>
      <c r="E3082" s="0" t="n">
        <v>0.7803</v>
      </c>
      <c r="F3082" s="12" t="n">
        <f aca="false">IF($F$3&gt;0,C3082*($F$3/$C$3),C3082)</f>
        <v>1.48669841577746</v>
      </c>
      <c r="G3082" s="12" t="n">
        <f aca="false">IF($F$3&gt;0,D3082*($F$3/$D$3),D3082)</f>
        <v>1.48669841577746</v>
      </c>
      <c r="H3082" s="12" t="n">
        <f aca="false">IF($F$3&gt;0,E3082*($F$3/$E$3),E3082)</f>
        <v>1.23184438504396</v>
      </c>
      <c r="J3082" s="12" t="n">
        <f aca="false">Sheet2!J3079</f>
        <v>1.08336047837365</v>
      </c>
      <c r="K3082" s="12" t="n">
        <f aca="false">IF(J3082&gt;=F3082,F3082,J3082)</f>
        <v>1.08336047837365</v>
      </c>
      <c r="L3082" s="12" t="n">
        <f aca="false">IF(J3082&gt;F3082,J3082-F3082,0)</f>
        <v>0</v>
      </c>
      <c r="M3082" s="12" t="n">
        <f aca="false">IF(J3082&gt;=G3082,G3082,J3082)</f>
        <v>1.08336047837365</v>
      </c>
      <c r="N3082" s="12" t="n">
        <f aca="false">IF(J3082&gt;G3082,J3082-G3082,0)</f>
        <v>0</v>
      </c>
      <c r="O3082" s="12" t="n">
        <f aca="false">IF(J3082&gt;=H3082,H3082,J3082)</f>
        <v>1.08336047837365</v>
      </c>
      <c r="P3082" s="12" t="n">
        <f aca="false">IF(J3082&gt;H3082,J3082-H3082,0)</f>
        <v>0</v>
      </c>
    </row>
    <row r="3083" customFormat="false" ht="15" hidden="false" customHeight="false" outlineLevel="0" collapsed="false">
      <c r="A3083" s="28" t="n">
        <v>42864.2499999925</v>
      </c>
      <c r="B3083" s="0" t="n">
        <f aca="false">MONTH(A3083)</f>
        <v>5</v>
      </c>
      <c r="C3083" s="12" t="n">
        <v>0.821666666666667</v>
      </c>
      <c r="D3083" s="0" t="n">
        <v>2.465</v>
      </c>
      <c r="E3083" s="0" t="n">
        <v>0.2873</v>
      </c>
      <c r="F3083" s="12" t="n">
        <f aca="false">IF($F$3&gt;0,C3083*($F$3/$C$3),C3083)</f>
        <v>2.53262722521868</v>
      </c>
      <c r="G3083" s="12" t="n">
        <f aca="false">IF($F$3&gt;0,D3083*($F$3/$D$3),D3083)</f>
        <v>2.53262722521868</v>
      </c>
      <c r="H3083" s="12" t="n">
        <f aca="false">IF($F$3&gt;0,E3083*($F$3/$E$3),E3083)</f>
        <v>0.453554904297231</v>
      </c>
      <c r="J3083" s="12" t="n">
        <f aca="false">Sheet2!J3080</f>
        <v>2.94645383467708</v>
      </c>
      <c r="K3083" s="12" t="n">
        <f aca="false">IF(J3083&gt;=F3083,F3083,J3083)</f>
        <v>2.53262722521868</v>
      </c>
      <c r="L3083" s="12" t="n">
        <f aca="false">IF(J3083&gt;F3083,J3083-F3083,0)</f>
        <v>0.413826609458401</v>
      </c>
      <c r="M3083" s="12" t="n">
        <f aca="false">IF(J3083&gt;=G3083,G3083,J3083)</f>
        <v>2.53262722521868</v>
      </c>
      <c r="N3083" s="12" t="n">
        <f aca="false">IF(J3083&gt;G3083,J3083-G3083,0)</f>
        <v>0.4138266094584</v>
      </c>
      <c r="O3083" s="12" t="n">
        <f aca="false">IF(J3083&gt;=H3083,H3083,J3083)</f>
        <v>0.453554904297231</v>
      </c>
      <c r="P3083" s="12" t="n">
        <f aca="false">IF(J3083&gt;H3083,J3083-H3083,0)</f>
        <v>2.49289893037985</v>
      </c>
    </row>
    <row r="3084" customFormat="false" ht="15" hidden="false" customHeight="false" outlineLevel="0" collapsed="false">
      <c r="A3084" s="28" t="n">
        <v>42864.2916666592</v>
      </c>
      <c r="B3084" s="0" t="n">
        <f aca="false">MONTH(A3084)</f>
        <v>5</v>
      </c>
      <c r="C3084" s="12" t="n">
        <v>1.04666666666667</v>
      </c>
      <c r="D3084" s="0" t="n">
        <v>3.14</v>
      </c>
      <c r="E3084" s="0" t="n">
        <v>1.3413</v>
      </c>
      <c r="F3084" s="12" t="n">
        <f aca="false">IF($F$3&gt;0,C3084*($F$3/$C$3),C3084)</f>
        <v>3.22614583658688</v>
      </c>
      <c r="G3084" s="12" t="n">
        <f aca="false">IF($F$3&gt;0,D3084*($F$3/$D$3),D3084)</f>
        <v>3.22614583658688</v>
      </c>
      <c r="H3084" s="12" t="n">
        <f aca="false">IF($F$3&gt;0,E3084*($F$3/$E$3),E3084)</f>
        <v>2.11748413899713</v>
      </c>
      <c r="J3084" s="12" t="n">
        <f aca="false">Sheet2!J3081</f>
        <v>5.75228182556086</v>
      </c>
      <c r="K3084" s="12" t="n">
        <f aca="false">IF(J3084&gt;=F3084,F3084,J3084)</f>
        <v>3.22614583658688</v>
      </c>
      <c r="L3084" s="12" t="n">
        <f aca="false">IF(J3084&gt;F3084,J3084-F3084,0)</f>
        <v>2.52613598897398</v>
      </c>
      <c r="M3084" s="12" t="n">
        <f aca="false">IF(J3084&gt;=G3084,G3084,J3084)</f>
        <v>3.22614583658688</v>
      </c>
      <c r="N3084" s="12" t="n">
        <f aca="false">IF(J3084&gt;G3084,J3084-G3084,0)</f>
        <v>2.52613598897398</v>
      </c>
      <c r="O3084" s="12" t="n">
        <f aca="false">IF(J3084&gt;=H3084,H3084,J3084)</f>
        <v>2.11748413899713</v>
      </c>
      <c r="P3084" s="12" t="n">
        <f aca="false">IF(J3084&gt;H3084,J3084-H3084,0)</f>
        <v>3.63479768656373</v>
      </c>
    </row>
    <row r="3085" customFormat="false" ht="15" hidden="false" customHeight="false" outlineLevel="0" collapsed="false">
      <c r="A3085" s="28" t="n">
        <v>42864.3333333259</v>
      </c>
      <c r="B3085" s="0" t="n">
        <f aca="false">MONTH(A3085)</f>
        <v>5</v>
      </c>
      <c r="C3085" s="12" t="n">
        <v>0.492333333333333</v>
      </c>
      <c r="D3085" s="0" t="n">
        <v>1.477</v>
      </c>
      <c r="E3085" s="0" t="n">
        <v>1.4433</v>
      </c>
      <c r="F3085" s="12" t="n">
        <f aca="false">IF($F$3&gt;0,C3085*($F$3/$C$3),C3085)</f>
        <v>1.5175214651716</v>
      </c>
      <c r="G3085" s="12" t="n">
        <f aca="false">IF($F$3&gt;0,D3085*($F$3/$D$3),D3085)</f>
        <v>1.5175214651716</v>
      </c>
      <c r="H3085" s="12" t="n">
        <f aca="false">IF($F$3&gt;0,E3085*($F$3/$E$3),E3085)</f>
        <v>2.2785095488068</v>
      </c>
      <c r="J3085" s="12" t="n">
        <f aca="false">Sheet2!J3082</f>
        <v>8.87073555978128</v>
      </c>
      <c r="K3085" s="12" t="n">
        <f aca="false">IF(J3085&gt;=F3085,F3085,J3085)</f>
        <v>1.5175214651716</v>
      </c>
      <c r="L3085" s="12" t="n">
        <f aca="false">IF(J3085&gt;F3085,J3085-F3085,0)</f>
        <v>7.35321409460968</v>
      </c>
      <c r="M3085" s="12" t="n">
        <f aca="false">IF(J3085&gt;=G3085,G3085,J3085)</f>
        <v>1.5175214651716</v>
      </c>
      <c r="N3085" s="12" t="n">
        <f aca="false">IF(J3085&gt;G3085,J3085-G3085,0)</f>
        <v>7.35321409460968</v>
      </c>
      <c r="O3085" s="12" t="n">
        <f aca="false">IF(J3085&gt;=H3085,H3085,J3085)</f>
        <v>2.2785095488068</v>
      </c>
      <c r="P3085" s="12" t="n">
        <f aca="false">IF(J3085&gt;H3085,J3085-H3085,0)</f>
        <v>6.59222601097448</v>
      </c>
    </row>
    <row r="3086" customFormat="false" ht="15" hidden="false" customHeight="false" outlineLevel="0" collapsed="false">
      <c r="A3086" s="28" t="n">
        <v>42864.3749999925</v>
      </c>
      <c r="B3086" s="0" t="n">
        <f aca="false">MONTH(A3086)</f>
        <v>5</v>
      </c>
      <c r="C3086" s="12" t="n">
        <v>0.942</v>
      </c>
      <c r="D3086" s="0" t="n">
        <v>2.826</v>
      </c>
      <c r="E3086" s="0" t="n">
        <v>1.2427</v>
      </c>
      <c r="F3086" s="12" t="n">
        <f aca="false">IF($F$3&gt;0,C3086*($F$3/$C$3),C3086)</f>
        <v>2.90353125292819</v>
      </c>
      <c r="G3086" s="12" t="n">
        <f aca="false">IF($F$3&gt;0,D3086*($F$3/$D$3),D3086)</f>
        <v>2.90353125292819</v>
      </c>
      <c r="H3086" s="12" t="n">
        <f aca="false">IF($F$3&gt;0,E3086*($F$3/$E$3),E3086)</f>
        <v>1.96182624284778</v>
      </c>
      <c r="J3086" s="12" t="n">
        <f aca="false">Sheet2!J3083</f>
        <v>11.4515303487625</v>
      </c>
      <c r="K3086" s="12" t="n">
        <f aca="false">IF(J3086&gt;=F3086,F3086,J3086)</f>
        <v>2.90353125292819</v>
      </c>
      <c r="L3086" s="12" t="n">
        <f aca="false">IF(J3086&gt;F3086,J3086-F3086,0)</f>
        <v>8.54799909583434</v>
      </c>
      <c r="M3086" s="12" t="n">
        <f aca="false">IF(J3086&gt;=G3086,G3086,J3086)</f>
        <v>2.90353125292819</v>
      </c>
      <c r="N3086" s="12" t="n">
        <f aca="false">IF(J3086&gt;G3086,J3086-G3086,0)</f>
        <v>8.54799909583433</v>
      </c>
      <c r="O3086" s="12" t="n">
        <f aca="false">IF(J3086&gt;=H3086,H3086,J3086)</f>
        <v>1.96182624284778</v>
      </c>
      <c r="P3086" s="12" t="n">
        <f aca="false">IF(J3086&gt;H3086,J3086-H3086,0)</f>
        <v>9.48970410591474</v>
      </c>
    </row>
    <row r="3087" customFormat="false" ht="15" hidden="false" customHeight="false" outlineLevel="0" collapsed="false">
      <c r="A3087" s="28" t="n">
        <v>42864.4166666592</v>
      </c>
      <c r="B3087" s="0" t="n">
        <f aca="false">MONTH(A3087)</f>
        <v>5</v>
      </c>
      <c r="C3087" s="12" t="n">
        <v>0.299</v>
      </c>
      <c r="D3087" s="0" t="n">
        <v>0.897</v>
      </c>
      <c r="E3087" s="0" t="n">
        <v>1.19</v>
      </c>
      <c r="F3087" s="12" t="n">
        <f aca="false">IF($F$3&gt;0,C3087*($F$3/$C$3),C3087)</f>
        <v>0.92160917688485</v>
      </c>
      <c r="G3087" s="12" t="n">
        <f aca="false">IF($F$3&gt;0,D3087*($F$3/$D$3),D3087)</f>
        <v>0.921609176884851</v>
      </c>
      <c r="H3087" s="12" t="n">
        <f aca="false">IF($F$3&gt;0,E3087*($F$3/$E$3),E3087)</f>
        <v>1.87862978111279</v>
      </c>
      <c r="J3087" s="12" t="n">
        <f aca="false">Sheet2!J3084</f>
        <v>13.4462514059665</v>
      </c>
      <c r="K3087" s="12" t="n">
        <f aca="false">IF(J3087&gt;=F3087,F3087,J3087)</f>
        <v>0.92160917688485</v>
      </c>
      <c r="L3087" s="12" t="n">
        <f aca="false">IF(J3087&gt;F3087,J3087-F3087,0)</f>
        <v>12.5246422290816</v>
      </c>
      <c r="M3087" s="12" t="n">
        <f aca="false">IF(J3087&gt;=G3087,G3087,J3087)</f>
        <v>0.921609176884851</v>
      </c>
      <c r="N3087" s="12" t="n">
        <f aca="false">IF(J3087&gt;G3087,J3087-G3087,0)</f>
        <v>12.5246422290816</v>
      </c>
      <c r="O3087" s="12" t="n">
        <f aca="false">IF(J3087&gt;=H3087,H3087,J3087)</f>
        <v>1.87862978111279</v>
      </c>
      <c r="P3087" s="12" t="n">
        <f aca="false">IF(J3087&gt;H3087,J3087-H3087,0)</f>
        <v>11.5676216248537</v>
      </c>
    </row>
    <row r="3088" customFormat="false" ht="15" hidden="false" customHeight="false" outlineLevel="0" collapsed="false">
      <c r="A3088" s="28" t="n">
        <v>42864.4583333259</v>
      </c>
      <c r="B3088" s="0" t="n">
        <f aca="false">MONTH(A3088)</f>
        <v>5</v>
      </c>
      <c r="C3088" s="12" t="n">
        <v>0.924333333333333</v>
      </c>
      <c r="D3088" s="0" t="n">
        <v>2.773</v>
      </c>
      <c r="E3088" s="0" t="n">
        <v>1.3124</v>
      </c>
      <c r="F3088" s="12" t="n">
        <f aca="false">IF($F$3&gt;0,C3088*($F$3/$C$3),C3088)</f>
        <v>2.84907719899854</v>
      </c>
      <c r="G3088" s="12" t="n">
        <f aca="false">IF($F$3&gt;0,D3088*($F$3/$D$3),D3088)</f>
        <v>2.84907719899854</v>
      </c>
      <c r="H3088" s="12" t="n">
        <f aca="false">IF($F$3&gt;0,E3088*($F$3/$E$3),E3088)</f>
        <v>2.07186027288439</v>
      </c>
      <c r="J3088" s="12" t="n">
        <f aca="false">Sheet2!J3085</f>
        <v>14.8238431939756</v>
      </c>
      <c r="K3088" s="12" t="n">
        <f aca="false">IF(J3088&gt;=F3088,F3088,J3088)</f>
        <v>2.84907719899854</v>
      </c>
      <c r="L3088" s="12" t="n">
        <f aca="false">IF(J3088&gt;F3088,J3088-F3088,0)</f>
        <v>11.9747659949771</v>
      </c>
      <c r="M3088" s="12" t="n">
        <f aca="false">IF(J3088&gt;=G3088,G3088,J3088)</f>
        <v>2.84907719899854</v>
      </c>
      <c r="N3088" s="12" t="n">
        <f aca="false">IF(J3088&gt;G3088,J3088-G3088,0)</f>
        <v>11.9747659949771</v>
      </c>
      <c r="O3088" s="12" t="n">
        <f aca="false">IF(J3088&gt;=H3088,H3088,J3088)</f>
        <v>2.07186027288439</v>
      </c>
      <c r="P3088" s="12" t="n">
        <f aca="false">IF(J3088&gt;H3088,J3088-H3088,0)</f>
        <v>12.7519829210912</v>
      </c>
    </row>
    <row r="3089" customFormat="false" ht="15" hidden="false" customHeight="false" outlineLevel="0" collapsed="false">
      <c r="A3089" s="28" t="n">
        <v>42864.4999999925</v>
      </c>
      <c r="B3089" s="0" t="n">
        <f aca="false">MONTH(A3089)</f>
        <v>5</v>
      </c>
      <c r="C3089" s="12" t="n">
        <v>0.421333333333333</v>
      </c>
      <c r="D3089" s="0" t="n">
        <v>1.264</v>
      </c>
      <c r="E3089" s="0" t="n">
        <v>1.5232</v>
      </c>
      <c r="F3089" s="12" t="n">
        <f aca="false">IF($F$3&gt;0,C3089*($F$3/$C$3),C3089)</f>
        <v>1.29867781447319</v>
      </c>
      <c r="G3089" s="12" t="n">
        <f aca="false">IF($F$3&gt;0,D3089*($F$3/$D$3),D3089)</f>
        <v>1.29867781447319</v>
      </c>
      <c r="H3089" s="12" t="n">
        <f aca="false">IF($F$3&gt;0,E3089*($F$3/$E$3),E3089)</f>
        <v>2.40464611982437</v>
      </c>
      <c r="J3089" s="12" t="n">
        <f aca="false">Sheet2!J3086</f>
        <v>15.0818430432906</v>
      </c>
      <c r="K3089" s="12" t="n">
        <f aca="false">IF(J3089&gt;=F3089,F3089,J3089)</f>
        <v>1.29867781447319</v>
      </c>
      <c r="L3089" s="12" t="n">
        <f aca="false">IF(J3089&gt;F3089,J3089-F3089,0)</f>
        <v>13.7831652288174</v>
      </c>
      <c r="M3089" s="12" t="n">
        <f aca="false">IF(J3089&gt;=G3089,G3089,J3089)</f>
        <v>1.29867781447319</v>
      </c>
      <c r="N3089" s="12" t="n">
        <f aca="false">IF(J3089&gt;G3089,J3089-G3089,0)</f>
        <v>13.7831652288174</v>
      </c>
      <c r="O3089" s="12" t="n">
        <f aca="false">IF(J3089&gt;=H3089,H3089,J3089)</f>
        <v>2.40464611982437</v>
      </c>
      <c r="P3089" s="12" t="n">
        <f aca="false">IF(J3089&gt;H3089,J3089-H3089,0)</f>
        <v>12.6771969234662</v>
      </c>
    </row>
    <row r="3090" customFormat="false" ht="15" hidden="false" customHeight="false" outlineLevel="0" collapsed="false">
      <c r="A3090" s="28" t="n">
        <v>42864.5416666592</v>
      </c>
      <c r="B3090" s="0" t="n">
        <f aca="false">MONTH(A3090)</f>
        <v>5</v>
      </c>
      <c r="C3090" s="12" t="n">
        <v>0.518</v>
      </c>
      <c r="D3090" s="0" t="n">
        <v>1.554</v>
      </c>
      <c r="E3090" s="0" t="n">
        <v>2.6095</v>
      </c>
      <c r="F3090" s="12" t="n">
        <f aca="false">IF($F$3&gt;0,C3090*($F$3/$C$3),C3090)</f>
        <v>1.59663395861656</v>
      </c>
      <c r="G3090" s="12" t="n">
        <f aca="false">IF($F$3&gt;0,D3090*($F$3/$D$3),D3090)</f>
        <v>1.59663395861656</v>
      </c>
      <c r="H3090" s="12" t="n">
        <f aca="false">IF($F$3&gt;0,E3090*($F$3/$E$3),E3090)</f>
        <v>4.11956673429733</v>
      </c>
      <c r="J3090" s="12" t="n">
        <f aca="false">Sheet2!J3087</f>
        <v>14.5037322698255</v>
      </c>
      <c r="K3090" s="12" t="n">
        <f aca="false">IF(J3090&gt;=F3090,F3090,J3090)</f>
        <v>1.59663395861656</v>
      </c>
      <c r="L3090" s="12" t="n">
        <f aca="false">IF(J3090&gt;F3090,J3090-F3090,0)</f>
        <v>12.9070983112089</v>
      </c>
      <c r="M3090" s="12" t="n">
        <f aca="false">IF(J3090&gt;=G3090,G3090,J3090)</f>
        <v>1.59663395861656</v>
      </c>
      <c r="N3090" s="12" t="n">
        <f aca="false">IF(J3090&gt;G3090,J3090-G3090,0)</f>
        <v>12.9070983112089</v>
      </c>
      <c r="O3090" s="12" t="n">
        <f aca="false">IF(J3090&gt;=H3090,H3090,J3090)</f>
        <v>4.11956673429733</v>
      </c>
      <c r="P3090" s="12" t="n">
        <f aca="false">IF(J3090&gt;H3090,J3090-H3090,0)</f>
        <v>10.3841655355282</v>
      </c>
    </row>
    <row r="3091" customFormat="false" ht="15" hidden="false" customHeight="false" outlineLevel="0" collapsed="false">
      <c r="A3091" s="28" t="n">
        <v>42864.5833333259</v>
      </c>
      <c r="B3091" s="0" t="n">
        <f aca="false">MONTH(A3091)</f>
        <v>5</v>
      </c>
      <c r="C3091" s="12" t="n">
        <v>0.366</v>
      </c>
      <c r="D3091" s="0" t="n">
        <v>1.098</v>
      </c>
      <c r="E3091" s="0" t="n">
        <v>1.4008</v>
      </c>
      <c r="F3091" s="12" t="n">
        <f aca="false">IF($F$3&gt;0,C3091*($F$3/$C$3),C3091)</f>
        <v>1.1281236078256</v>
      </c>
      <c r="G3091" s="12" t="n">
        <f aca="false">IF($F$3&gt;0,D3091*($F$3/$D$3),D3091)</f>
        <v>1.1281236078256</v>
      </c>
      <c r="H3091" s="12" t="n">
        <f aca="false">IF($F$3&gt;0,E3091*($F$3/$E$3),E3091)</f>
        <v>2.21141562805277</v>
      </c>
      <c r="J3091" s="12" t="n">
        <f aca="false">Sheet2!J3088</f>
        <v>13.1922330358076</v>
      </c>
      <c r="K3091" s="12" t="n">
        <f aca="false">IF(J3091&gt;=F3091,F3091,J3091)</f>
        <v>1.1281236078256</v>
      </c>
      <c r="L3091" s="12" t="n">
        <f aca="false">IF(J3091&gt;F3091,J3091-F3091,0)</f>
        <v>12.064109427982</v>
      </c>
      <c r="M3091" s="12" t="n">
        <f aca="false">IF(J3091&gt;=G3091,G3091,J3091)</f>
        <v>1.1281236078256</v>
      </c>
      <c r="N3091" s="12" t="n">
        <f aca="false">IF(J3091&gt;G3091,J3091-G3091,0)</f>
        <v>12.064109427982</v>
      </c>
      <c r="O3091" s="12" t="n">
        <f aca="false">IF(J3091&gt;=H3091,H3091,J3091)</f>
        <v>2.21141562805277</v>
      </c>
      <c r="P3091" s="12" t="n">
        <f aca="false">IF(J3091&gt;H3091,J3091-H3091,0)</f>
        <v>10.9808174077548</v>
      </c>
    </row>
    <row r="3092" customFormat="false" ht="15" hidden="false" customHeight="false" outlineLevel="0" collapsed="false">
      <c r="A3092" s="28" t="n">
        <v>42864.6249999925</v>
      </c>
      <c r="B3092" s="0" t="n">
        <f aca="false">MONTH(A3092)</f>
        <v>5</v>
      </c>
      <c r="C3092" s="12" t="n">
        <v>0.362333333333333</v>
      </c>
      <c r="D3092" s="0" t="n">
        <v>1.087</v>
      </c>
      <c r="E3092" s="0" t="n">
        <v>1.1764</v>
      </c>
      <c r="F3092" s="12" t="n">
        <f aca="false">IF($F$3&gt;0,C3092*($F$3/$C$3),C3092)</f>
        <v>1.11682182304775</v>
      </c>
      <c r="G3092" s="12" t="n">
        <f aca="false">IF($F$3&gt;0,D3092*($F$3/$D$3),D3092)</f>
        <v>1.11682182304775</v>
      </c>
      <c r="H3092" s="12" t="n">
        <f aca="false">IF($F$3&gt;0,E3092*($F$3/$E$3),E3092)</f>
        <v>1.8571597264715</v>
      </c>
      <c r="J3092" s="12" t="n">
        <f aca="false">Sheet2!J3089</f>
        <v>10.2316051353348</v>
      </c>
      <c r="K3092" s="12" t="n">
        <f aca="false">IF(J3092&gt;=F3092,F3092,J3092)</f>
        <v>1.11682182304775</v>
      </c>
      <c r="L3092" s="12" t="n">
        <f aca="false">IF(J3092&gt;F3092,J3092-F3092,0)</f>
        <v>9.11478331228704</v>
      </c>
      <c r="M3092" s="12" t="n">
        <f aca="false">IF(J3092&gt;=G3092,G3092,J3092)</f>
        <v>1.11682182304775</v>
      </c>
      <c r="N3092" s="12" t="n">
        <f aca="false">IF(J3092&gt;G3092,J3092-G3092,0)</f>
        <v>9.11478331228704</v>
      </c>
      <c r="O3092" s="12" t="n">
        <f aca="false">IF(J3092&gt;=H3092,H3092,J3092)</f>
        <v>1.8571597264715</v>
      </c>
      <c r="P3092" s="12" t="n">
        <f aca="false">IF(J3092&gt;H3092,J3092-H3092,0)</f>
        <v>8.37444540886329</v>
      </c>
    </row>
    <row r="3093" customFormat="false" ht="15" hidden="false" customHeight="false" outlineLevel="0" collapsed="false">
      <c r="A3093" s="28" t="n">
        <v>42864.6666666592</v>
      </c>
      <c r="B3093" s="0" t="n">
        <f aca="false">MONTH(A3093)</f>
        <v>5</v>
      </c>
      <c r="C3093" s="12" t="n">
        <v>0.574666666666667</v>
      </c>
      <c r="D3093" s="0" t="n">
        <v>1.724</v>
      </c>
      <c r="E3093" s="0" t="n">
        <v>0.9775</v>
      </c>
      <c r="F3093" s="12" t="n">
        <f aca="false">IF($F$3&gt;0,C3093*($F$3/$C$3),C3093)</f>
        <v>1.77129790518337</v>
      </c>
      <c r="G3093" s="12" t="n">
        <f aca="false">IF($F$3&gt;0,D3093*($F$3/$D$3),D3093)</f>
        <v>1.77129790518337</v>
      </c>
      <c r="H3093" s="12" t="n">
        <f aca="false">IF($F$3&gt;0,E3093*($F$3/$E$3),E3093)</f>
        <v>1.54316017734265</v>
      </c>
      <c r="J3093" s="12" t="n">
        <f aca="false">Sheet2!J3090</f>
        <v>6.90133671001009</v>
      </c>
      <c r="K3093" s="12" t="n">
        <f aca="false">IF(J3093&gt;=F3093,F3093,J3093)</f>
        <v>1.77129790518337</v>
      </c>
      <c r="L3093" s="12" t="n">
        <f aca="false">IF(J3093&gt;F3093,J3093-F3093,0)</f>
        <v>5.13003880482672</v>
      </c>
      <c r="M3093" s="12" t="n">
        <f aca="false">IF(J3093&gt;=G3093,G3093,J3093)</f>
        <v>1.77129790518337</v>
      </c>
      <c r="N3093" s="12" t="n">
        <f aca="false">IF(J3093&gt;G3093,J3093-G3093,0)</f>
        <v>5.13003880482672</v>
      </c>
      <c r="O3093" s="12" t="n">
        <f aca="false">IF(J3093&gt;=H3093,H3093,J3093)</f>
        <v>1.54316017734265</v>
      </c>
      <c r="P3093" s="12" t="n">
        <f aca="false">IF(J3093&gt;H3093,J3093-H3093,0)</f>
        <v>5.35817653266744</v>
      </c>
    </row>
    <row r="3094" customFormat="false" ht="15" hidden="false" customHeight="false" outlineLevel="0" collapsed="false">
      <c r="A3094" s="28" t="n">
        <v>42864.7083333258</v>
      </c>
      <c r="B3094" s="0" t="n">
        <f aca="false">MONTH(A3094)</f>
        <v>5</v>
      </c>
      <c r="C3094" s="12" t="n">
        <v>0.751333333333333</v>
      </c>
      <c r="D3094" s="0" t="n">
        <v>2.254</v>
      </c>
      <c r="E3094" s="0" t="n">
        <v>0.6647</v>
      </c>
      <c r="F3094" s="12" t="n">
        <f aca="false">IF($F$3&gt;0,C3094*($F$3/$C$3),C3094)</f>
        <v>2.31583844447988</v>
      </c>
      <c r="G3094" s="12" t="n">
        <f aca="false">IF($F$3&gt;0,D3094*($F$3/$D$3),D3094)</f>
        <v>2.31583844447988</v>
      </c>
      <c r="H3094" s="12" t="n">
        <f aca="false">IF($F$3&gt;0,E3094*($F$3/$E$3),E3094)</f>
        <v>1.049348920593</v>
      </c>
      <c r="J3094" s="12" t="n">
        <f aca="false">Sheet2!J3091</f>
        <v>4.17625311641193</v>
      </c>
      <c r="K3094" s="12" t="n">
        <f aca="false">IF(J3094&gt;=F3094,F3094,J3094)</f>
        <v>2.31583844447988</v>
      </c>
      <c r="L3094" s="12" t="n">
        <f aca="false">IF(J3094&gt;F3094,J3094-F3094,0)</f>
        <v>1.86041467193205</v>
      </c>
      <c r="M3094" s="12" t="n">
        <f aca="false">IF(J3094&gt;=G3094,G3094,J3094)</f>
        <v>2.31583844447988</v>
      </c>
      <c r="N3094" s="12" t="n">
        <f aca="false">IF(J3094&gt;G3094,J3094-G3094,0)</f>
        <v>1.86041467193205</v>
      </c>
      <c r="O3094" s="12" t="n">
        <f aca="false">IF(J3094&gt;=H3094,H3094,J3094)</f>
        <v>1.049348920593</v>
      </c>
      <c r="P3094" s="12" t="n">
        <f aca="false">IF(J3094&gt;H3094,J3094-H3094,0)</f>
        <v>3.12690419581893</v>
      </c>
    </row>
    <row r="3095" customFormat="false" ht="15" hidden="false" customHeight="false" outlineLevel="0" collapsed="false">
      <c r="A3095" s="28" t="n">
        <v>42864.7499999925</v>
      </c>
      <c r="B3095" s="0" t="n">
        <f aca="false">MONTH(A3095)</f>
        <v>5</v>
      </c>
      <c r="C3095" s="12" t="n">
        <v>0.198</v>
      </c>
      <c r="D3095" s="0" t="n">
        <v>0.594</v>
      </c>
      <c r="E3095" s="0" t="n">
        <v>0.5287</v>
      </c>
      <c r="F3095" s="12" t="n">
        <f aca="false">IF($F$3&gt;0,C3095*($F$3/$C$3),C3095)</f>
        <v>0.610296378004014</v>
      </c>
      <c r="G3095" s="12" t="n">
        <f aca="false">IF($F$3&gt;0,D3095*($F$3/$D$3),D3095)</f>
        <v>0.610296378004015</v>
      </c>
      <c r="H3095" s="12" t="n">
        <f aca="false">IF($F$3&gt;0,E3095*($F$3/$E$3),E3095)</f>
        <v>0.834648374180111</v>
      </c>
      <c r="J3095" s="12" t="n">
        <f aca="false">Sheet2!J3092</f>
        <v>2.07650063907016</v>
      </c>
      <c r="K3095" s="12" t="n">
        <f aca="false">IF(J3095&gt;=F3095,F3095,J3095)</f>
        <v>0.610296378004014</v>
      </c>
      <c r="L3095" s="12" t="n">
        <f aca="false">IF(J3095&gt;F3095,J3095-F3095,0)</f>
        <v>1.46620426106615</v>
      </c>
      <c r="M3095" s="12" t="n">
        <f aca="false">IF(J3095&gt;=G3095,G3095,J3095)</f>
        <v>0.610296378004015</v>
      </c>
      <c r="N3095" s="12" t="n">
        <f aca="false">IF(J3095&gt;G3095,J3095-G3095,0)</f>
        <v>1.46620426106615</v>
      </c>
      <c r="O3095" s="12" t="n">
        <f aca="false">IF(J3095&gt;=H3095,H3095,J3095)</f>
        <v>0.834648374180111</v>
      </c>
      <c r="P3095" s="12" t="n">
        <f aca="false">IF(J3095&gt;H3095,J3095-H3095,0)</f>
        <v>1.24185226489005</v>
      </c>
    </row>
    <row r="3096" customFormat="false" ht="15" hidden="false" customHeight="false" outlineLevel="0" collapsed="false">
      <c r="A3096" s="28" t="n">
        <v>42864.7916666592</v>
      </c>
      <c r="B3096" s="0" t="n">
        <f aca="false">MONTH(A3096)</f>
        <v>5</v>
      </c>
      <c r="C3096" s="12" t="n">
        <v>0.947666666666667</v>
      </c>
      <c r="D3096" s="0" t="n">
        <v>2.843</v>
      </c>
      <c r="E3096" s="0" t="n">
        <v>0.6052</v>
      </c>
      <c r="F3096" s="12" t="n">
        <f aca="false">IF($F$3&gt;0,C3096*($F$3/$C$3),C3096)</f>
        <v>2.92099764758487</v>
      </c>
      <c r="G3096" s="12" t="n">
        <f aca="false">IF($F$3&gt;0,D3096*($F$3/$D$3),D3096)</f>
        <v>2.92099764758487</v>
      </c>
      <c r="H3096" s="12" t="n">
        <f aca="false">IF($F$3&gt;0,E3096*($F$3/$E$3),E3096)</f>
        <v>0.955417431537362</v>
      </c>
      <c r="J3096" s="12" t="n">
        <f aca="false">Sheet2!J3093</f>
        <v>0.568356149532665</v>
      </c>
      <c r="K3096" s="12" t="n">
        <f aca="false">IF(J3096&gt;=F3096,F3096,J3096)</f>
        <v>0.568356149532665</v>
      </c>
      <c r="L3096" s="12" t="n">
        <f aca="false">IF(J3096&gt;F3096,J3096-F3096,0)</f>
        <v>0</v>
      </c>
      <c r="M3096" s="12" t="n">
        <f aca="false">IF(J3096&gt;=G3096,G3096,J3096)</f>
        <v>0.568356149532665</v>
      </c>
      <c r="N3096" s="12" t="n">
        <f aca="false">IF(J3096&gt;G3096,J3096-G3096,0)</f>
        <v>0</v>
      </c>
      <c r="O3096" s="12" t="n">
        <f aca="false">IF(J3096&gt;=H3096,H3096,J3096)</f>
        <v>0.568356149532665</v>
      </c>
      <c r="P3096" s="12" t="n">
        <f aca="false">IF(J3096&gt;H3096,J3096-H3096,0)</f>
        <v>0</v>
      </c>
    </row>
    <row r="3097" customFormat="false" ht="15" hidden="false" customHeight="false" outlineLevel="0" collapsed="false">
      <c r="A3097" s="28" t="n">
        <v>42864.8333333258</v>
      </c>
      <c r="B3097" s="0" t="n">
        <f aca="false">MONTH(A3097)</f>
        <v>5</v>
      </c>
      <c r="C3097" s="12" t="n">
        <v>0.46</v>
      </c>
      <c r="D3097" s="0" t="n">
        <v>1.38</v>
      </c>
      <c r="E3097" s="0" t="n">
        <v>0.3128</v>
      </c>
      <c r="F3097" s="12" t="n">
        <f aca="false">IF($F$3&gt;0,C3097*($F$3/$C$3),C3097)</f>
        <v>1.41786027213054</v>
      </c>
      <c r="G3097" s="12" t="n">
        <f aca="false">IF($F$3&gt;0,D3097*($F$3/$D$3),D3097)</f>
        <v>1.41786027213054</v>
      </c>
      <c r="H3097" s="12" t="n">
        <f aca="false">IF($F$3&gt;0,E3097*($F$3/$E$3),E3097)</f>
        <v>0.493811256749648</v>
      </c>
      <c r="J3097" s="12" t="n">
        <f aca="false">Sheet2!J3094</f>
        <v>0</v>
      </c>
      <c r="K3097" s="12" t="n">
        <f aca="false">IF(J3097&gt;=F3097,F3097,J3097)</f>
        <v>0</v>
      </c>
      <c r="L3097" s="12" t="n">
        <f aca="false">IF(J3097&gt;F3097,J3097-F3097,0)</f>
        <v>0</v>
      </c>
      <c r="M3097" s="12" t="n">
        <f aca="false">IF(J3097&gt;=G3097,G3097,J3097)</f>
        <v>0</v>
      </c>
      <c r="N3097" s="12" t="n">
        <f aca="false">IF(J3097&gt;G3097,J3097-G3097,0)</f>
        <v>0</v>
      </c>
      <c r="O3097" s="12" t="n">
        <f aca="false">IF(J3097&gt;=H3097,H3097,J3097)</f>
        <v>0</v>
      </c>
      <c r="P3097" s="12" t="n">
        <f aca="false">IF(J3097&gt;H3097,J3097-H3097,0)</f>
        <v>0</v>
      </c>
    </row>
    <row r="3098" customFormat="false" ht="15" hidden="false" customHeight="false" outlineLevel="0" collapsed="false">
      <c r="A3098" s="28" t="n">
        <v>42864.8749999925</v>
      </c>
      <c r="B3098" s="0" t="n">
        <f aca="false">MONTH(A3098)</f>
        <v>5</v>
      </c>
      <c r="C3098" s="12" t="n">
        <v>1.22933333333333</v>
      </c>
      <c r="D3098" s="0" t="n">
        <v>3.688</v>
      </c>
      <c r="E3098" s="0" t="n">
        <v>0.3842</v>
      </c>
      <c r="F3098" s="12" t="n">
        <f aca="false">IF($F$3&gt;0,C3098*($F$3/$C$3),C3098)</f>
        <v>3.78918020551987</v>
      </c>
      <c r="G3098" s="12" t="n">
        <f aca="false">IF($F$3&gt;0,D3098*($F$3/$D$3),D3098)</f>
        <v>3.78918020551988</v>
      </c>
      <c r="H3098" s="12" t="n">
        <f aca="false">IF($F$3&gt;0,E3098*($F$3/$E$3),E3098)</f>
        <v>0.606529043616415</v>
      </c>
      <c r="J3098" s="12" t="n">
        <f aca="false">Sheet2!J3095</f>
        <v>0</v>
      </c>
      <c r="K3098" s="12" t="n">
        <f aca="false">IF(J3098&gt;=F3098,F3098,J3098)</f>
        <v>0</v>
      </c>
      <c r="L3098" s="12" t="n">
        <f aca="false">IF(J3098&gt;F3098,J3098-F3098,0)</f>
        <v>0</v>
      </c>
      <c r="M3098" s="12" t="n">
        <f aca="false">IF(J3098&gt;=G3098,G3098,J3098)</f>
        <v>0</v>
      </c>
      <c r="N3098" s="12" t="n">
        <f aca="false">IF(J3098&gt;G3098,J3098-G3098,0)</f>
        <v>0</v>
      </c>
      <c r="O3098" s="12" t="n">
        <f aca="false">IF(J3098&gt;=H3098,H3098,J3098)</f>
        <v>0</v>
      </c>
      <c r="P3098" s="12" t="n">
        <f aca="false">IF(J3098&gt;H3098,J3098-H3098,0)</f>
        <v>0</v>
      </c>
    </row>
    <row r="3099" customFormat="false" ht="15" hidden="false" customHeight="false" outlineLevel="0" collapsed="false">
      <c r="A3099" s="28" t="n">
        <v>42864.9166666592</v>
      </c>
      <c r="B3099" s="0" t="n">
        <f aca="false">MONTH(A3099)</f>
        <v>5</v>
      </c>
      <c r="C3099" s="12" t="n">
        <v>1.14933333333333</v>
      </c>
      <c r="D3099" s="0" t="n">
        <v>3.448</v>
      </c>
      <c r="E3099" s="0" t="n">
        <v>0.2839</v>
      </c>
      <c r="F3099" s="12" t="n">
        <f aca="false">IF($F$3&gt;0,C3099*($F$3/$C$3),C3099)</f>
        <v>3.54259581036674</v>
      </c>
      <c r="G3099" s="12" t="n">
        <f aca="false">IF($F$3&gt;0,D3099*($F$3/$D$3),D3099)</f>
        <v>3.54259581036674</v>
      </c>
      <c r="H3099" s="12" t="n">
        <f aca="false">IF($F$3&gt;0,E3099*($F$3/$E$3),E3099)</f>
        <v>0.448187390636908</v>
      </c>
      <c r="J3099" s="12" t="n">
        <f aca="false">Sheet2!J3096</f>
        <v>0</v>
      </c>
      <c r="K3099" s="12" t="n">
        <f aca="false">IF(J3099&gt;=F3099,F3099,J3099)</f>
        <v>0</v>
      </c>
      <c r="L3099" s="12" t="n">
        <f aca="false">IF(J3099&gt;F3099,J3099-F3099,0)</f>
        <v>0</v>
      </c>
      <c r="M3099" s="12" t="n">
        <f aca="false">IF(J3099&gt;=G3099,G3099,J3099)</f>
        <v>0</v>
      </c>
      <c r="N3099" s="12" t="n">
        <f aca="false">IF(J3099&gt;G3099,J3099-G3099,0)</f>
        <v>0</v>
      </c>
      <c r="O3099" s="12" t="n">
        <f aca="false">IF(J3099&gt;=H3099,H3099,J3099)</f>
        <v>0</v>
      </c>
      <c r="P3099" s="12" t="n">
        <f aca="false">IF(J3099&gt;H3099,J3099-H3099,0)</f>
        <v>0</v>
      </c>
    </row>
    <row r="3100" customFormat="false" ht="15" hidden="false" customHeight="false" outlineLevel="0" collapsed="false">
      <c r="A3100" s="28" t="n">
        <v>42864.9583333258</v>
      </c>
      <c r="B3100" s="0" t="n">
        <f aca="false">MONTH(A3100)</f>
        <v>5</v>
      </c>
      <c r="C3100" s="12" t="n">
        <v>0.928666666666667</v>
      </c>
      <c r="D3100" s="0" t="n">
        <v>2.786</v>
      </c>
      <c r="E3100" s="0" t="n">
        <v>0.2397</v>
      </c>
      <c r="F3100" s="12" t="n">
        <f aca="false">IF($F$3&gt;0,C3100*($F$3/$C$3),C3100)</f>
        <v>2.862433853736</v>
      </c>
      <c r="G3100" s="12" t="n">
        <f aca="false">IF($F$3&gt;0,D3100*($F$3/$D$3),D3100)</f>
        <v>2.862433853736</v>
      </c>
      <c r="H3100" s="12" t="n">
        <f aca="false">IF($F$3&gt;0,E3100*($F$3/$E$3),E3100)</f>
        <v>0.378409713052719</v>
      </c>
      <c r="J3100" s="12" t="n">
        <f aca="false">Sheet2!J3097</f>
        <v>0</v>
      </c>
      <c r="K3100" s="12" t="n">
        <f aca="false">IF(J3100&gt;=F3100,F3100,J3100)</f>
        <v>0</v>
      </c>
      <c r="L3100" s="12" t="n">
        <f aca="false">IF(J3100&gt;F3100,J3100-F3100,0)</f>
        <v>0</v>
      </c>
      <c r="M3100" s="12" t="n">
        <f aca="false">IF(J3100&gt;=G3100,G3100,J3100)</f>
        <v>0</v>
      </c>
      <c r="N3100" s="12" t="n">
        <f aca="false">IF(J3100&gt;G3100,J3100-G3100,0)</f>
        <v>0</v>
      </c>
      <c r="O3100" s="12" t="n">
        <f aca="false">IF(J3100&gt;=H3100,H3100,J3100)</f>
        <v>0</v>
      </c>
      <c r="P3100" s="12" t="n">
        <f aca="false">IF(J3100&gt;H3100,J3100-H3100,0)</f>
        <v>0</v>
      </c>
    </row>
    <row r="3101" customFormat="false" ht="15" hidden="false" customHeight="false" outlineLevel="0" collapsed="false">
      <c r="A3101" s="28" t="n">
        <v>42864.9999999925</v>
      </c>
      <c r="B3101" s="0" t="n">
        <f aca="false">MONTH(A3101)</f>
        <v>5</v>
      </c>
      <c r="C3101" s="12" t="n">
        <v>0.403</v>
      </c>
      <c r="D3101" s="0" t="n">
        <v>1.209</v>
      </c>
      <c r="E3101" s="0" t="n">
        <v>1.7187</v>
      </c>
      <c r="F3101" s="12" t="n">
        <f aca="false">IF($F$3&gt;0,C3101*($F$3/$C$3),C3101)</f>
        <v>1.24216889058393</v>
      </c>
      <c r="G3101" s="12" t="n">
        <f aca="false">IF($F$3&gt;0,D3101*($F$3/$D$3),D3101)</f>
        <v>1.24216889058393</v>
      </c>
      <c r="H3101" s="12" t="n">
        <f aca="false">IF($F$3&gt;0,E3101*($F$3/$E$3),E3101)</f>
        <v>2.7132781552929</v>
      </c>
      <c r="J3101" s="12" t="n">
        <f aca="false">Sheet2!J3098</f>
        <v>0</v>
      </c>
      <c r="K3101" s="12" t="n">
        <f aca="false">IF(J3101&gt;=F3101,F3101,J3101)</f>
        <v>0</v>
      </c>
      <c r="L3101" s="12" t="n">
        <f aca="false">IF(J3101&gt;F3101,J3101-F3101,0)</f>
        <v>0</v>
      </c>
      <c r="M3101" s="12" t="n">
        <f aca="false">IF(J3101&gt;=G3101,G3101,J3101)</f>
        <v>0</v>
      </c>
      <c r="N3101" s="12" t="n">
        <f aca="false">IF(J3101&gt;G3101,J3101-G3101,0)</f>
        <v>0</v>
      </c>
      <c r="O3101" s="12" t="n">
        <f aca="false">IF(J3101&gt;=H3101,H3101,J3101)</f>
        <v>0</v>
      </c>
      <c r="P3101" s="12" t="n">
        <f aca="false">IF(J3101&gt;H3101,J3101-H3101,0)</f>
        <v>0</v>
      </c>
    </row>
    <row r="3102" customFormat="false" ht="15" hidden="false" customHeight="false" outlineLevel="0" collapsed="false">
      <c r="A3102" s="28" t="n">
        <v>42865.0416666592</v>
      </c>
      <c r="B3102" s="0" t="n">
        <f aca="false">MONTH(A3102)</f>
        <v>5</v>
      </c>
      <c r="C3102" s="12" t="n">
        <v>0.895333333333333</v>
      </c>
      <c r="D3102" s="0" t="n">
        <v>2.686</v>
      </c>
      <c r="E3102" s="0" t="n">
        <v>1.4297</v>
      </c>
      <c r="F3102" s="12" t="n">
        <f aca="false">IF($F$3&gt;0,C3102*($F$3/$C$3),C3102)</f>
        <v>2.75969035575553</v>
      </c>
      <c r="G3102" s="12" t="n">
        <f aca="false">IF($F$3&gt;0,D3102*($F$3/$D$3),D3102)</f>
        <v>2.75969035575553</v>
      </c>
      <c r="H3102" s="12" t="n">
        <f aca="false">IF($F$3&gt;0,E3102*($F$3/$E$3),E3102)</f>
        <v>2.25703949416551</v>
      </c>
      <c r="J3102" s="12" t="n">
        <f aca="false">Sheet2!J3099</f>
        <v>0</v>
      </c>
      <c r="K3102" s="12" t="n">
        <f aca="false">IF(J3102&gt;=F3102,F3102,J3102)</f>
        <v>0</v>
      </c>
      <c r="L3102" s="12" t="n">
        <f aca="false">IF(J3102&gt;F3102,J3102-F3102,0)</f>
        <v>0</v>
      </c>
      <c r="M3102" s="12" t="n">
        <f aca="false">IF(J3102&gt;=G3102,G3102,J3102)</f>
        <v>0</v>
      </c>
      <c r="N3102" s="12" t="n">
        <f aca="false">IF(J3102&gt;G3102,J3102-G3102,0)</f>
        <v>0</v>
      </c>
      <c r="O3102" s="12" t="n">
        <f aca="false">IF(J3102&gt;=H3102,H3102,J3102)</f>
        <v>0</v>
      </c>
      <c r="P3102" s="12" t="n">
        <f aca="false">IF(J3102&gt;H3102,J3102-H3102,0)</f>
        <v>0</v>
      </c>
    </row>
    <row r="3103" customFormat="false" ht="15" hidden="false" customHeight="false" outlineLevel="0" collapsed="false">
      <c r="A3103" s="28" t="n">
        <v>42865.0833333258</v>
      </c>
      <c r="B3103" s="0" t="n">
        <f aca="false">MONTH(A3103)</f>
        <v>5</v>
      </c>
      <c r="C3103" s="12" t="n">
        <v>0.426333333333333</v>
      </c>
      <c r="D3103" s="0" t="n">
        <v>1.279</v>
      </c>
      <c r="E3103" s="0" t="n">
        <v>0.1496</v>
      </c>
      <c r="F3103" s="12" t="n">
        <f aca="false">IF($F$3&gt;0,C3103*($F$3/$C$3),C3103)</f>
        <v>1.31408933917026</v>
      </c>
      <c r="G3103" s="12" t="n">
        <f aca="false">IF($F$3&gt;0,D3103*($F$3/$D$3),D3103)</f>
        <v>1.31408933917026</v>
      </c>
      <c r="H3103" s="12" t="n">
        <f aca="false">IF($F$3&gt;0,E3103*($F$3/$E$3),E3103)</f>
        <v>0.236170601054179</v>
      </c>
      <c r="J3103" s="12" t="n">
        <f aca="false">Sheet2!J3100</f>
        <v>0</v>
      </c>
      <c r="K3103" s="12" t="n">
        <f aca="false">IF(J3103&gt;=F3103,F3103,J3103)</f>
        <v>0</v>
      </c>
      <c r="L3103" s="12" t="n">
        <f aca="false">IF(J3103&gt;F3103,J3103-F3103,0)</f>
        <v>0</v>
      </c>
      <c r="M3103" s="12" t="n">
        <f aca="false">IF(J3103&gt;=G3103,G3103,J3103)</f>
        <v>0</v>
      </c>
      <c r="N3103" s="12" t="n">
        <f aca="false">IF(J3103&gt;G3103,J3103-G3103,0)</f>
        <v>0</v>
      </c>
      <c r="O3103" s="12" t="n">
        <f aca="false">IF(J3103&gt;=H3103,H3103,J3103)</f>
        <v>0</v>
      </c>
      <c r="P3103" s="12" t="n">
        <f aca="false">IF(J3103&gt;H3103,J3103-H3103,0)</f>
        <v>0</v>
      </c>
    </row>
    <row r="3104" customFormat="false" ht="15" hidden="false" customHeight="false" outlineLevel="0" collapsed="false">
      <c r="A3104" s="28" t="n">
        <v>42865.1249999925</v>
      </c>
      <c r="B3104" s="0" t="n">
        <f aca="false">MONTH(A3104)</f>
        <v>5</v>
      </c>
      <c r="C3104" s="12" t="n">
        <v>0.799</v>
      </c>
      <c r="D3104" s="0" t="n">
        <v>2.397</v>
      </c>
      <c r="E3104" s="0" t="n">
        <v>0.1547</v>
      </c>
      <c r="F3104" s="12" t="n">
        <f aca="false">IF($F$3&gt;0,C3104*($F$3/$C$3),C3104)</f>
        <v>2.46276164659196</v>
      </c>
      <c r="G3104" s="12" t="n">
        <f aca="false">IF($F$3&gt;0,D3104*($F$3/$D$3),D3104)</f>
        <v>2.46276164659196</v>
      </c>
      <c r="H3104" s="12" t="n">
        <f aca="false">IF($F$3&gt;0,E3104*($F$3/$E$3),E3104)</f>
        <v>0.244221871544663</v>
      </c>
      <c r="J3104" s="12" t="n">
        <f aca="false">Sheet2!J3101</f>
        <v>0</v>
      </c>
      <c r="K3104" s="12" t="n">
        <f aca="false">IF(J3104&gt;=F3104,F3104,J3104)</f>
        <v>0</v>
      </c>
      <c r="L3104" s="12" t="n">
        <f aca="false">IF(J3104&gt;F3104,J3104-F3104,0)</f>
        <v>0</v>
      </c>
      <c r="M3104" s="12" t="n">
        <f aca="false">IF(J3104&gt;=G3104,G3104,J3104)</f>
        <v>0</v>
      </c>
      <c r="N3104" s="12" t="n">
        <f aca="false">IF(J3104&gt;G3104,J3104-G3104,0)</f>
        <v>0</v>
      </c>
      <c r="O3104" s="12" t="n">
        <f aca="false">IF(J3104&gt;=H3104,H3104,J3104)</f>
        <v>0</v>
      </c>
      <c r="P3104" s="12" t="n">
        <f aca="false">IF(J3104&gt;H3104,J3104-H3104,0)</f>
        <v>0</v>
      </c>
    </row>
    <row r="3105" customFormat="false" ht="15" hidden="false" customHeight="false" outlineLevel="0" collapsed="false">
      <c r="A3105" s="28" t="n">
        <v>42865.1666666592</v>
      </c>
      <c r="B3105" s="0" t="n">
        <f aca="false">MONTH(A3105)</f>
        <v>5</v>
      </c>
      <c r="C3105" s="12" t="n">
        <v>0.738</v>
      </c>
      <c r="D3105" s="0" t="n">
        <v>2.214</v>
      </c>
      <c r="E3105" s="0" t="n">
        <v>0.2516</v>
      </c>
      <c r="F3105" s="12" t="n">
        <f aca="false">IF($F$3&gt;0,C3105*($F$3/$C$3),C3105)</f>
        <v>2.27474104528769</v>
      </c>
      <c r="G3105" s="12" t="n">
        <f aca="false">IF($F$3&gt;0,D3105*($F$3/$D$3),D3105)</f>
        <v>2.27474104528769</v>
      </c>
      <c r="H3105" s="12" t="n">
        <f aca="false">IF($F$3&gt;0,E3105*($F$3/$E$3),E3105)</f>
        <v>0.397196010863847</v>
      </c>
      <c r="J3105" s="12" t="n">
        <f aca="false">Sheet2!J3102</f>
        <v>0.0174930268202222</v>
      </c>
      <c r="K3105" s="12" t="n">
        <f aca="false">IF(J3105&gt;=F3105,F3105,J3105)</f>
        <v>0.0174930268202222</v>
      </c>
      <c r="L3105" s="12" t="n">
        <f aca="false">IF(J3105&gt;F3105,J3105-F3105,0)</f>
        <v>0</v>
      </c>
      <c r="M3105" s="12" t="n">
        <f aca="false">IF(J3105&gt;=G3105,G3105,J3105)</f>
        <v>0.0174930268202222</v>
      </c>
      <c r="N3105" s="12" t="n">
        <f aca="false">IF(J3105&gt;G3105,J3105-G3105,0)</f>
        <v>0</v>
      </c>
      <c r="O3105" s="12" t="n">
        <f aca="false">IF(J3105&gt;=H3105,H3105,J3105)</f>
        <v>0.0174930268202222</v>
      </c>
      <c r="P3105" s="12" t="n">
        <f aca="false">IF(J3105&gt;H3105,J3105-H3105,0)</f>
        <v>0</v>
      </c>
    </row>
    <row r="3106" customFormat="false" ht="15" hidden="false" customHeight="false" outlineLevel="0" collapsed="false">
      <c r="A3106" s="28" t="n">
        <v>42865.2083333258</v>
      </c>
      <c r="B3106" s="0" t="n">
        <f aca="false">MONTH(A3106)</f>
        <v>5</v>
      </c>
      <c r="C3106" s="12" t="n">
        <v>0.506666666666667</v>
      </c>
      <c r="D3106" s="0" t="n">
        <v>1.52</v>
      </c>
      <c r="E3106" s="0" t="n">
        <v>0.7905</v>
      </c>
      <c r="F3106" s="12" t="n">
        <f aca="false">IF($F$3&gt;0,C3106*($F$3/$C$3),C3106)</f>
        <v>1.5617011693032</v>
      </c>
      <c r="G3106" s="12" t="n">
        <f aca="false">IF($F$3&gt;0,D3106*($F$3/$D$3),D3106)</f>
        <v>1.5617011693032</v>
      </c>
      <c r="H3106" s="12" t="n">
        <f aca="false">IF($F$3&gt;0,E3106*($F$3/$E$3),E3106)</f>
        <v>1.24794692602492</v>
      </c>
      <c r="J3106" s="12" t="n">
        <f aca="false">Sheet2!J3103</f>
        <v>1.18886967601018</v>
      </c>
      <c r="K3106" s="12" t="n">
        <f aca="false">IF(J3106&gt;=F3106,F3106,J3106)</f>
        <v>1.18886967601018</v>
      </c>
      <c r="L3106" s="12" t="n">
        <f aca="false">IF(J3106&gt;F3106,J3106-F3106,0)</f>
        <v>0</v>
      </c>
      <c r="M3106" s="12" t="n">
        <f aca="false">IF(J3106&gt;=G3106,G3106,J3106)</f>
        <v>1.18886967601018</v>
      </c>
      <c r="N3106" s="12" t="n">
        <f aca="false">IF(J3106&gt;G3106,J3106-G3106,0)</f>
        <v>0</v>
      </c>
      <c r="O3106" s="12" t="n">
        <f aca="false">IF(J3106&gt;=H3106,H3106,J3106)</f>
        <v>1.18886967601018</v>
      </c>
      <c r="P3106" s="12" t="n">
        <f aca="false">IF(J3106&gt;H3106,J3106-H3106,0)</f>
        <v>0</v>
      </c>
    </row>
    <row r="3107" customFormat="false" ht="15" hidden="false" customHeight="false" outlineLevel="0" collapsed="false">
      <c r="A3107" s="28" t="n">
        <v>42865.2499999925</v>
      </c>
      <c r="B3107" s="0" t="n">
        <f aca="false">MONTH(A3107)</f>
        <v>5</v>
      </c>
      <c r="C3107" s="12" t="n">
        <v>1.04033333333333</v>
      </c>
      <c r="D3107" s="0" t="n">
        <v>3.121</v>
      </c>
      <c r="E3107" s="0" t="n">
        <v>0.3043</v>
      </c>
      <c r="F3107" s="12" t="n">
        <f aca="false">IF($F$3&gt;0,C3107*($F$3/$C$3),C3107)</f>
        <v>3.20662457197059</v>
      </c>
      <c r="G3107" s="12" t="n">
        <f aca="false">IF($F$3&gt;0,D3107*($F$3/$D$3),D3107)</f>
        <v>3.20662457197059</v>
      </c>
      <c r="H3107" s="12" t="n">
        <f aca="false">IF($F$3&gt;0,E3107*($F$3/$E$3),E3107)</f>
        <v>0.480392472598842</v>
      </c>
      <c r="J3107" s="12" t="n">
        <f aca="false">Sheet2!J3104</f>
        <v>2.82055946376133</v>
      </c>
      <c r="K3107" s="12" t="n">
        <f aca="false">IF(J3107&gt;=F3107,F3107,J3107)</f>
        <v>2.82055946376133</v>
      </c>
      <c r="L3107" s="12" t="n">
        <f aca="false">IF(J3107&gt;F3107,J3107-F3107,0)</f>
        <v>0</v>
      </c>
      <c r="M3107" s="12" t="n">
        <f aca="false">IF(J3107&gt;=G3107,G3107,J3107)</f>
        <v>2.82055946376133</v>
      </c>
      <c r="N3107" s="12" t="n">
        <f aca="false">IF(J3107&gt;G3107,J3107-G3107,0)</f>
        <v>0</v>
      </c>
      <c r="O3107" s="12" t="n">
        <f aca="false">IF(J3107&gt;=H3107,H3107,J3107)</f>
        <v>0.480392472598842</v>
      </c>
      <c r="P3107" s="12" t="n">
        <f aca="false">IF(J3107&gt;H3107,J3107-H3107,0)</f>
        <v>2.34016699116249</v>
      </c>
    </row>
    <row r="3108" customFormat="false" ht="15" hidden="false" customHeight="false" outlineLevel="0" collapsed="false">
      <c r="A3108" s="28" t="n">
        <v>42865.2916666591</v>
      </c>
      <c r="B3108" s="0" t="n">
        <f aca="false">MONTH(A3108)</f>
        <v>5</v>
      </c>
      <c r="C3108" s="12" t="n">
        <v>0.551</v>
      </c>
      <c r="D3108" s="0" t="n">
        <v>1.653</v>
      </c>
      <c r="E3108" s="0" t="n">
        <v>1.3532</v>
      </c>
      <c r="F3108" s="12" t="n">
        <f aca="false">IF($F$3&gt;0,C3108*($F$3/$C$3),C3108)</f>
        <v>1.69835002161723</v>
      </c>
      <c r="G3108" s="12" t="n">
        <f aca="false">IF($F$3&gt;0,D3108*($F$3/$D$3),D3108)</f>
        <v>1.69835002161723</v>
      </c>
      <c r="H3108" s="12" t="n">
        <f aca="false">IF($F$3&gt;0,E3108*($F$3/$E$3),E3108)</f>
        <v>2.13627043680826</v>
      </c>
      <c r="J3108" s="12" t="n">
        <f aca="false">Sheet2!J3105</f>
        <v>5.07503222110898</v>
      </c>
      <c r="K3108" s="12" t="n">
        <f aca="false">IF(J3108&gt;=F3108,F3108,J3108)</f>
        <v>1.69835002161723</v>
      </c>
      <c r="L3108" s="12" t="n">
        <f aca="false">IF(J3108&gt;F3108,J3108-F3108,0)</f>
        <v>3.37668219949174</v>
      </c>
      <c r="M3108" s="12" t="n">
        <f aca="false">IF(J3108&gt;=G3108,G3108,J3108)</f>
        <v>1.69835002161723</v>
      </c>
      <c r="N3108" s="12" t="n">
        <f aca="false">IF(J3108&gt;G3108,J3108-G3108,0)</f>
        <v>3.37668219949174</v>
      </c>
      <c r="O3108" s="12" t="n">
        <f aca="false">IF(J3108&gt;=H3108,H3108,J3108)</f>
        <v>2.13627043680826</v>
      </c>
      <c r="P3108" s="12" t="n">
        <f aca="false">IF(J3108&gt;H3108,J3108-H3108,0)</f>
        <v>2.93876178430072</v>
      </c>
    </row>
    <row r="3109" customFormat="false" ht="15" hidden="false" customHeight="false" outlineLevel="0" collapsed="false">
      <c r="A3109" s="28" t="n">
        <v>42865.3333333258</v>
      </c>
      <c r="B3109" s="0" t="n">
        <f aca="false">MONTH(A3109)</f>
        <v>5</v>
      </c>
      <c r="C3109" s="12" t="n">
        <v>0.479333333333333</v>
      </c>
      <c r="D3109" s="0" t="n">
        <v>1.438</v>
      </c>
      <c r="E3109" s="0" t="n">
        <v>1.3651</v>
      </c>
      <c r="F3109" s="12" t="n">
        <f aca="false">IF($F$3&gt;0,C3109*($F$3/$C$3),C3109)</f>
        <v>1.47745150095921</v>
      </c>
      <c r="G3109" s="12" t="n">
        <f aca="false">IF($F$3&gt;0,D3109*($F$3/$D$3),D3109)</f>
        <v>1.47745150095921</v>
      </c>
      <c r="H3109" s="12" t="n">
        <f aca="false">IF($F$3&gt;0,E3109*($F$3/$E$3),E3109)</f>
        <v>2.15505673461939</v>
      </c>
      <c r="J3109" s="12" t="n">
        <f aca="false">Sheet2!J3106</f>
        <v>7.71634549326288</v>
      </c>
      <c r="K3109" s="12" t="n">
        <f aca="false">IF(J3109&gt;=F3109,F3109,J3109)</f>
        <v>1.47745150095921</v>
      </c>
      <c r="L3109" s="12" t="n">
        <f aca="false">IF(J3109&gt;F3109,J3109-F3109,0)</f>
        <v>6.23889399230367</v>
      </c>
      <c r="M3109" s="12" t="n">
        <f aca="false">IF(J3109&gt;=G3109,G3109,J3109)</f>
        <v>1.47745150095921</v>
      </c>
      <c r="N3109" s="12" t="n">
        <f aca="false">IF(J3109&gt;G3109,J3109-G3109,0)</f>
        <v>6.23889399230367</v>
      </c>
      <c r="O3109" s="12" t="n">
        <f aca="false">IF(J3109&gt;=H3109,H3109,J3109)</f>
        <v>2.15505673461939</v>
      </c>
      <c r="P3109" s="12" t="n">
        <f aca="false">IF(J3109&gt;H3109,J3109-H3109,0)</f>
        <v>5.5612887586435</v>
      </c>
    </row>
    <row r="3110" customFormat="false" ht="15" hidden="false" customHeight="false" outlineLevel="0" collapsed="false">
      <c r="A3110" s="28" t="n">
        <v>42865.3749999925</v>
      </c>
      <c r="B3110" s="0" t="n">
        <f aca="false">MONTH(A3110)</f>
        <v>5</v>
      </c>
      <c r="C3110" s="12" t="n">
        <v>0.503666666666667</v>
      </c>
      <c r="D3110" s="0" t="n">
        <v>1.511</v>
      </c>
      <c r="E3110" s="0" t="n">
        <v>1.4127</v>
      </c>
      <c r="F3110" s="12" t="n">
        <f aca="false">IF($F$3&gt;0,C3110*($F$3/$C$3),C3110)</f>
        <v>1.55245425448496</v>
      </c>
      <c r="G3110" s="12" t="n">
        <f aca="false">IF($F$3&gt;0,D3110*($F$3/$D$3),D3110)</f>
        <v>1.55245425448496</v>
      </c>
      <c r="H3110" s="12" t="n">
        <f aca="false">IF($F$3&gt;0,E3110*($F$3/$E$3),E3110)</f>
        <v>2.2302019258639</v>
      </c>
      <c r="J3110" s="12" t="n">
        <f aca="false">Sheet2!J3107</f>
        <v>9.51971666222488</v>
      </c>
      <c r="K3110" s="12" t="n">
        <f aca="false">IF(J3110&gt;=F3110,F3110,J3110)</f>
        <v>1.55245425448496</v>
      </c>
      <c r="L3110" s="12" t="n">
        <f aca="false">IF(J3110&gt;F3110,J3110-F3110,0)</f>
        <v>7.96726240773992</v>
      </c>
      <c r="M3110" s="12" t="n">
        <f aca="false">IF(J3110&gt;=G3110,G3110,J3110)</f>
        <v>1.55245425448496</v>
      </c>
      <c r="N3110" s="12" t="n">
        <f aca="false">IF(J3110&gt;G3110,J3110-G3110,0)</f>
        <v>7.96726240773992</v>
      </c>
      <c r="O3110" s="12" t="n">
        <f aca="false">IF(J3110&gt;=H3110,H3110,J3110)</f>
        <v>2.2302019258639</v>
      </c>
      <c r="P3110" s="12" t="n">
        <f aca="false">IF(J3110&gt;H3110,J3110-H3110,0)</f>
        <v>7.28951473636098</v>
      </c>
    </row>
    <row r="3111" customFormat="false" ht="15" hidden="false" customHeight="false" outlineLevel="0" collapsed="false">
      <c r="A3111" s="28" t="n">
        <v>42865.4166666591</v>
      </c>
      <c r="B3111" s="0" t="n">
        <f aca="false">MONTH(A3111)</f>
        <v>5</v>
      </c>
      <c r="C3111" s="12" t="n">
        <v>0.0593333333333333</v>
      </c>
      <c r="D3111" s="0" t="n">
        <v>0.178</v>
      </c>
      <c r="E3111" s="0" t="n">
        <v>1.7425</v>
      </c>
      <c r="F3111" s="12" t="n">
        <f aca="false">IF($F$3&gt;0,C3111*($F$3/$C$3),C3111)</f>
        <v>0.182883426405243</v>
      </c>
      <c r="G3111" s="12" t="n">
        <f aca="false">IF($F$3&gt;0,D3111*($F$3/$D$3),D3111)</f>
        <v>0.182883426405243</v>
      </c>
      <c r="H3111" s="12" t="n">
        <f aca="false">IF($F$3&gt;0,E3111*($F$3/$E$3),E3111)</f>
        <v>2.75085075091516</v>
      </c>
      <c r="J3111" s="12" t="n">
        <f aca="false">Sheet2!J3108</f>
        <v>10.6687715466741</v>
      </c>
      <c r="K3111" s="12" t="n">
        <f aca="false">IF(J3111&gt;=F3111,F3111,J3111)</f>
        <v>0.182883426405243</v>
      </c>
      <c r="L3111" s="12" t="n">
        <f aca="false">IF(J3111&gt;F3111,J3111-F3111,0)</f>
        <v>10.4858881202689</v>
      </c>
      <c r="M3111" s="12" t="n">
        <f aca="false">IF(J3111&gt;=G3111,G3111,J3111)</f>
        <v>0.182883426405243</v>
      </c>
      <c r="N3111" s="12" t="n">
        <f aca="false">IF(J3111&gt;G3111,J3111-G3111,0)</f>
        <v>10.4858881202689</v>
      </c>
      <c r="O3111" s="12" t="n">
        <f aca="false">IF(J3111&gt;=H3111,H3111,J3111)</f>
        <v>2.75085075091516</v>
      </c>
      <c r="P3111" s="12" t="n">
        <f aca="false">IF(J3111&gt;H3111,J3111-H3111,0)</f>
        <v>7.91792079575895</v>
      </c>
    </row>
    <row r="3112" customFormat="false" ht="15" hidden="false" customHeight="false" outlineLevel="0" collapsed="false">
      <c r="A3112" s="28" t="n">
        <v>42865.4583333258</v>
      </c>
      <c r="B3112" s="0" t="n">
        <f aca="false">MONTH(A3112)</f>
        <v>5</v>
      </c>
      <c r="C3112" s="12" t="n">
        <v>0.636333333333333</v>
      </c>
      <c r="D3112" s="0" t="n">
        <v>1.909</v>
      </c>
      <c r="E3112" s="0" t="n">
        <v>1.1441</v>
      </c>
      <c r="F3112" s="12" t="n">
        <f aca="false">IF($F$3&gt;0,C3112*($F$3/$C$3),C3112)</f>
        <v>1.96137337644724</v>
      </c>
      <c r="G3112" s="12" t="n">
        <f aca="false">IF($F$3&gt;0,D3112*($F$3/$D$3),D3112)</f>
        <v>1.96137337644725</v>
      </c>
      <c r="H3112" s="12" t="n">
        <f aca="false">IF($F$3&gt;0,E3112*($F$3/$E$3),E3112)</f>
        <v>1.80616834669844</v>
      </c>
      <c r="J3112" s="12" t="n">
        <f aca="false">Sheet2!J3109</f>
        <v>11.7342153688453</v>
      </c>
      <c r="K3112" s="12" t="n">
        <f aca="false">IF(J3112&gt;=F3112,F3112,J3112)</f>
        <v>1.96137337644724</v>
      </c>
      <c r="L3112" s="12" t="n">
        <f aca="false">IF(J3112&gt;F3112,J3112-F3112,0)</f>
        <v>9.77284199239808</v>
      </c>
      <c r="M3112" s="12" t="n">
        <f aca="false">IF(J3112&gt;=G3112,G3112,J3112)</f>
        <v>1.96137337644725</v>
      </c>
      <c r="N3112" s="12" t="n">
        <f aca="false">IF(J3112&gt;G3112,J3112-G3112,0)</f>
        <v>9.77284199239807</v>
      </c>
      <c r="O3112" s="12" t="n">
        <f aca="false">IF(J3112&gt;=H3112,H3112,J3112)</f>
        <v>1.80616834669844</v>
      </c>
      <c r="P3112" s="12" t="n">
        <f aca="false">IF(J3112&gt;H3112,J3112-H3112,0)</f>
        <v>9.92804702214688</v>
      </c>
    </row>
    <row r="3113" customFormat="false" ht="15" hidden="false" customHeight="false" outlineLevel="0" collapsed="false">
      <c r="A3113" s="28" t="n">
        <v>42865.4999999925</v>
      </c>
      <c r="B3113" s="0" t="n">
        <f aca="false">MONTH(A3113)</f>
        <v>5</v>
      </c>
      <c r="C3113" s="12" t="n">
        <v>0.362</v>
      </c>
      <c r="D3113" s="0" t="n">
        <v>1.086</v>
      </c>
      <c r="E3113" s="0" t="n">
        <v>1.2716</v>
      </c>
      <c r="F3113" s="12" t="n">
        <f aca="false">IF($F$3&gt;0,C3113*($F$3/$C$3),C3113)</f>
        <v>1.11579438806795</v>
      </c>
      <c r="G3113" s="12" t="n">
        <f aca="false">IF($F$3&gt;0,D3113*($F$3/$D$3),D3113)</f>
        <v>1.11579438806795</v>
      </c>
      <c r="H3113" s="12" t="n">
        <f aca="false">IF($F$3&gt;0,E3113*($F$3/$E$3),E3113)</f>
        <v>2.00745010896052</v>
      </c>
      <c r="J3113" s="12" t="n">
        <f aca="false">Sheet2!J3110</f>
        <v>11.6920116897907</v>
      </c>
      <c r="K3113" s="12" t="n">
        <f aca="false">IF(J3113&gt;=F3113,F3113,J3113)</f>
        <v>1.11579438806795</v>
      </c>
      <c r="L3113" s="12" t="n">
        <f aca="false">IF(J3113&gt;F3113,J3113-F3113,0)</f>
        <v>10.5762173017228</v>
      </c>
      <c r="M3113" s="12" t="n">
        <f aca="false">IF(J3113&gt;=G3113,G3113,J3113)</f>
        <v>1.11579438806795</v>
      </c>
      <c r="N3113" s="12" t="n">
        <f aca="false">IF(J3113&gt;G3113,J3113-G3113,0)</f>
        <v>10.5762173017228</v>
      </c>
      <c r="O3113" s="12" t="n">
        <f aca="false">IF(J3113&gt;=H3113,H3113,J3113)</f>
        <v>2.00745010896052</v>
      </c>
      <c r="P3113" s="12" t="n">
        <f aca="false">IF(J3113&gt;H3113,J3113-H3113,0)</f>
        <v>9.68456158083018</v>
      </c>
    </row>
    <row r="3114" customFormat="false" ht="15" hidden="false" customHeight="false" outlineLevel="0" collapsed="false">
      <c r="A3114" s="28" t="n">
        <v>42865.5416666591</v>
      </c>
      <c r="B3114" s="0" t="n">
        <f aca="false">MONTH(A3114)</f>
        <v>5</v>
      </c>
      <c r="C3114" s="12" t="n">
        <v>0.281666666666667</v>
      </c>
      <c r="D3114" s="0" t="n">
        <v>0.845</v>
      </c>
      <c r="E3114" s="0" t="n">
        <v>1.3005</v>
      </c>
      <c r="F3114" s="12" t="n">
        <f aca="false">IF($F$3&gt;0,C3114*($F$3/$C$3),C3114)</f>
        <v>0.868182557935003</v>
      </c>
      <c r="G3114" s="12" t="n">
        <f aca="false">IF($F$3&gt;0,D3114*($F$3/$D$3),D3114)</f>
        <v>0.868182557935004</v>
      </c>
      <c r="H3114" s="12" t="n">
        <f aca="false">IF($F$3&gt;0,E3114*($F$3/$E$3),E3114)</f>
        <v>2.05307397507326</v>
      </c>
      <c r="J3114" s="12" t="n">
        <f aca="false">Sheet2!J3111</f>
        <v>11.9396596932999</v>
      </c>
      <c r="K3114" s="12" t="n">
        <f aca="false">IF(J3114&gt;=F3114,F3114,J3114)</f>
        <v>0.868182557935003</v>
      </c>
      <c r="L3114" s="12" t="n">
        <f aca="false">IF(J3114&gt;F3114,J3114-F3114,0)</f>
        <v>11.0714771353649</v>
      </c>
      <c r="M3114" s="12" t="n">
        <f aca="false">IF(J3114&gt;=G3114,G3114,J3114)</f>
        <v>0.868182557935004</v>
      </c>
      <c r="N3114" s="12" t="n">
        <f aca="false">IF(J3114&gt;G3114,J3114-G3114,0)</f>
        <v>11.0714771353649</v>
      </c>
      <c r="O3114" s="12" t="n">
        <f aca="false">IF(J3114&gt;=H3114,H3114,J3114)</f>
        <v>2.05307397507326</v>
      </c>
      <c r="P3114" s="12" t="n">
        <f aca="false">IF(J3114&gt;H3114,J3114-H3114,0)</f>
        <v>9.8865857182266</v>
      </c>
    </row>
    <row r="3115" customFormat="false" ht="15" hidden="false" customHeight="false" outlineLevel="0" collapsed="false">
      <c r="A3115" s="28" t="n">
        <v>42865.5833333258</v>
      </c>
      <c r="B3115" s="0" t="n">
        <f aca="false">MONTH(A3115)</f>
        <v>5</v>
      </c>
      <c r="C3115" s="12" t="n">
        <v>0.410333333333333</v>
      </c>
      <c r="D3115" s="0" t="n">
        <v>1.231</v>
      </c>
      <c r="E3115" s="0" t="n">
        <v>1.1883</v>
      </c>
      <c r="F3115" s="12" t="n">
        <f aca="false">IF($F$3&gt;0,C3115*($F$3/$C$3),C3115)</f>
        <v>1.26477246013963</v>
      </c>
      <c r="G3115" s="12" t="n">
        <f aca="false">IF($F$3&gt;0,D3115*($F$3/$D$3),D3115)</f>
        <v>1.26477246013963</v>
      </c>
      <c r="H3115" s="12" t="n">
        <f aca="false">IF($F$3&gt;0,E3115*($F$3/$E$3),E3115)</f>
        <v>1.87594602428263</v>
      </c>
      <c r="J3115" s="12" t="n">
        <f aca="false">Sheet2!J3112</f>
        <v>10.9419010167823</v>
      </c>
      <c r="K3115" s="12" t="n">
        <f aca="false">IF(J3115&gt;=F3115,F3115,J3115)</f>
        <v>1.26477246013963</v>
      </c>
      <c r="L3115" s="12" t="n">
        <f aca="false">IF(J3115&gt;F3115,J3115-F3115,0)</f>
        <v>9.67712855664264</v>
      </c>
      <c r="M3115" s="12" t="n">
        <f aca="false">IF(J3115&gt;=G3115,G3115,J3115)</f>
        <v>1.26477246013963</v>
      </c>
      <c r="N3115" s="12" t="n">
        <f aca="false">IF(J3115&gt;G3115,J3115-G3115,0)</f>
        <v>9.67712855664264</v>
      </c>
      <c r="O3115" s="12" t="n">
        <f aca="false">IF(J3115&gt;=H3115,H3115,J3115)</f>
        <v>1.87594602428263</v>
      </c>
      <c r="P3115" s="12" t="n">
        <f aca="false">IF(J3115&gt;H3115,J3115-H3115,0)</f>
        <v>9.06595499249964</v>
      </c>
    </row>
    <row r="3116" customFormat="false" ht="15" hidden="false" customHeight="false" outlineLevel="0" collapsed="false">
      <c r="A3116" s="28" t="n">
        <v>42865.6249999925</v>
      </c>
      <c r="B3116" s="0" t="n">
        <f aca="false">MONTH(A3116)</f>
        <v>5</v>
      </c>
      <c r="C3116" s="12" t="n">
        <v>0.352333333333333</v>
      </c>
      <c r="D3116" s="0" t="n">
        <v>1.057</v>
      </c>
      <c r="E3116" s="0" t="n">
        <v>2.1369</v>
      </c>
      <c r="F3116" s="12" t="n">
        <f aca="false">IF($F$3&gt;0,C3116*($F$3/$C$3),C3116)</f>
        <v>1.08599877365361</v>
      </c>
      <c r="G3116" s="12" t="n">
        <f aca="false">IF($F$3&gt;0,D3116*($F$3/$D$3),D3116)</f>
        <v>1.08599877365361</v>
      </c>
      <c r="H3116" s="12" t="n">
        <f aca="false">IF($F$3&gt;0,E3116*($F$3/$E$3),E3116)</f>
        <v>3.37348233551254</v>
      </c>
      <c r="J3116" s="12" t="n">
        <f aca="false">Sheet2!J3113</f>
        <v>8.28625441966642</v>
      </c>
      <c r="K3116" s="12" t="n">
        <f aca="false">IF(J3116&gt;=F3116,F3116,J3116)</f>
        <v>1.08599877365361</v>
      </c>
      <c r="L3116" s="12" t="n">
        <f aca="false">IF(J3116&gt;F3116,J3116-F3116,0)</f>
        <v>7.20025564601282</v>
      </c>
      <c r="M3116" s="12" t="n">
        <f aca="false">IF(J3116&gt;=G3116,G3116,J3116)</f>
        <v>1.08599877365361</v>
      </c>
      <c r="N3116" s="12" t="n">
        <f aca="false">IF(J3116&gt;G3116,J3116-G3116,0)</f>
        <v>7.20025564601282</v>
      </c>
      <c r="O3116" s="12" t="n">
        <f aca="false">IF(J3116&gt;=H3116,H3116,J3116)</f>
        <v>3.37348233551254</v>
      </c>
      <c r="P3116" s="12" t="n">
        <f aca="false">IF(J3116&gt;H3116,J3116-H3116,0)</f>
        <v>4.91277208415389</v>
      </c>
    </row>
    <row r="3117" customFormat="false" ht="15" hidden="false" customHeight="false" outlineLevel="0" collapsed="false">
      <c r="A3117" s="28" t="n">
        <v>42865.6666666591</v>
      </c>
      <c r="B3117" s="0" t="n">
        <f aca="false">MONTH(A3117)</f>
        <v>5</v>
      </c>
      <c r="C3117" s="12" t="n">
        <v>0.540333333333333</v>
      </c>
      <c r="D3117" s="0" t="n">
        <v>1.621</v>
      </c>
      <c r="E3117" s="0" t="n">
        <v>1.2665</v>
      </c>
      <c r="F3117" s="12" t="n">
        <f aca="false">IF($F$3&gt;0,C3117*($F$3/$C$3),C3117)</f>
        <v>1.66547210226348</v>
      </c>
      <c r="G3117" s="12" t="n">
        <f aca="false">IF($F$3&gt;0,D3117*($F$3/$D$3),D3117)</f>
        <v>1.66547210226348</v>
      </c>
      <c r="H3117" s="12" t="n">
        <f aca="false">IF($F$3&gt;0,E3117*($F$3/$E$3),E3117)</f>
        <v>1.99939883847004</v>
      </c>
      <c r="J3117" s="12" t="n">
        <f aca="false">Sheet2!J3114</f>
        <v>5.84998732405145</v>
      </c>
      <c r="K3117" s="12" t="n">
        <f aca="false">IF(J3117&gt;=F3117,F3117,J3117)</f>
        <v>1.66547210226348</v>
      </c>
      <c r="L3117" s="12" t="n">
        <f aca="false">IF(J3117&gt;F3117,J3117-F3117,0)</f>
        <v>4.18451522178797</v>
      </c>
      <c r="M3117" s="12" t="n">
        <f aca="false">IF(J3117&gt;=G3117,G3117,J3117)</f>
        <v>1.66547210226348</v>
      </c>
      <c r="N3117" s="12" t="n">
        <f aca="false">IF(J3117&gt;G3117,J3117-G3117,0)</f>
        <v>4.18451522178797</v>
      </c>
      <c r="O3117" s="12" t="n">
        <f aca="false">IF(J3117&gt;=H3117,H3117,J3117)</f>
        <v>1.99939883847004</v>
      </c>
      <c r="P3117" s="12" t="n">
        <f aca="false">IF(J3117&gt;H3117,J3117-H3117,0)</f>
        <v>3.85058848558141</v>
      </c>
    </row>
    <row r="3118" customFormat="false" ht="15" hidden="false" customHeight="false" outlineLevel="0" collapsed="false">
      <c r="A3118" s="28" t="n">
        <v>42865.7083333258</v>
      </c>
      <c r="B3118" s="0" t="n">
        <f aca="false">MONTH(A3118)</f>
        <v>5</v>
      </c>
      <c r="C3118" s="12" t="n">
        <v>0.961333333333333</v>
      </c>
      <c r="D3118" s="0" t="n">
        <v>2.884</v>
      </c>
      <c r="E3118" s="0" t="n">
        <v>1.1883</v>
      </c>
      <c r="F3118" s="12" t="n">
        <f aca="false">IF($F$3&gt;0,C3118*($F$3/$C$3),C3118)</f>
        <v>2.96312248175686</v>
      </c>
      <c r="G3118" s="12" t="n">
        <f aca="false">IF($F$3&gt;0,D3118*($F$3/$D$3),D3118)</f>
        <v>2.96312248175687</v>
      </c>
      <c r="H3118" s="12" t="n">
        <f aca="false">IF($F$3&gt;0,E3118*($F$3/$E$3),E3118)</f>
        <v>1.87594602428263</v>
      </c>
      <c r="J3118" s="12" t="n">
        <f aca="false">Sheet2!J3115</f>
        <v>3.56286643762382</v>
      </c>
      <c r="K3118" s="12" t="n">
        <f aca="false">IF(J3118&gt;=F3118,F3118,J3118)</f>
        <v>2.96312248175686</v>
      </c>
      <c r="L3118" s="12" t="n">
        <f aca="false">IF(J3118&gt;F3118,J3118-F3118,0)</f>
        <v>0.599743955866957</v>
      </c>
      <c r="M3118" s="12" t="n">
        <f aca="false">IF(J3118&gt;=G3118,G3118,J3118)</f>
        <v>2.96312248175687</v>
      </c>
      <c r="N3118" s="12" t="n">
        <f aca="false">IF(J3118&gt;G3118,J3118-G3118,0)</f>
        <v>0.599743955866955</v>
      </c>
      <c r="O3118" s="12" t="n">
        <f aca="false">IF(J3118&gt;=H3118,H3118,J3118)</f>
        <v>1.87594602428263</v>
      </c>
      <c r="P3118" s="12" t="n">
        <f aca="false">IF(J3118&gt;H3118,J3118-H3118,0)</f>
        <v>1.68692041334119</v>
      </c>
    </row>
    <row r="3119" customFormat="false" ht="15" hidden="false" customHeight="false" outlineLevel="0" collapsed="false">
      <c r="A3119" s="28" t="n">
        <v>42865.7499999925</v>
      </c>
      <c r="B3119" s="0" t="n">
        <f aca="false">MONTH(A3119)</f>
        <v>5</v>
      </c>
      <c r="C3119" s="12" t="n">
        <v>0.53</v>
      </c>
      <c r="D3119" s="0" t="n">
        <v>1.59</v>
      </c>
      <c r="E3119" s="0" t="n">
        <v>0.5066</v>
      </c>
      <c r="F3119" s="12" t="n">
        <f aca="false">IF($F$3&gt;0,C3119*($F$3/$C$3),C3119)</f>
        <v>1.63362161788953</v>
      </c>
      <c r="G3119" s="12" t="n">
        <f aca="false">IF($F$3&gt;0,D3119*($F$3/$D$3),D3119)</f>
        <v>1.63362161788953</v>
      </c>
      <c r="H3119" s="12" t="n">
        <f aca="false">IF($F$3&gt;0,E3119*($F$3/$E$3),E3119)</f>
        <v>0.799759535388016</v>
      </c>
      <c r="J3119" s="12" t="n">
        <f aca="false">Sheet2!J3116</f>
        <v>1.97688403058465</v>
      </c>
      <c r="K3119" s="12" t="n">
        <f aca="false">IF(J3119&gt;=F3119,F3119,J3119)</f>
        <v>1.63362161788953</v>
      </c>
      <c r="L3119" s="12" t="n">
        <f aca="false">IF(J3119&gt;F3119,J3119-F3119,0)</f>
        <v>0.343262412695116</v>
      </c>
      <c r="M3119" s="12" t="n">
        <f aca="false">IF(J3119&gt;=G3119,G3119,J3119)</f>
        <v>1.63362161788953</v>
      </c>
      <c r="N3119" s="12" t="n">
        <f aca="false">IF(J3119&gt;G3119,J3119-G3119,0)</f>
        <v>0.343262412695115</v>
      </c>
      <c r="O3119" s="12" t="n">
        <f aca="false">IF(J3119&gt;=H3119,H3119,J3119)</f>
        <v>0.799759535388016</v>
      </c>
      <c r="P3119" s="12" t="n">
        <f aca="false">IF(J3119&gt;H3119,J3119-H3119,0)</f>
        <v>1.17712449519663</v>
      </c>
    </row>
    <row r="3120" customFormat="false" ht="15" hidden="false" customHeight="false" outlineLevel="0" collapsed="false">
      <c r="A3120" s="28" t="n">
        <v>42865.7916666591</v>
      </c>
      <c r="B3120" s="0" t="n">
        <f aca="false">MONTH(A3120)</f>
        <v>5</v>
      </c>
      <c r="C3120" s="12" t="n">
        <v>0.631</v>
      </c>
      <c r="D3120" s="0" t="n">
        <v>1.893</v>
      </c>
      <c r="E3120" s="0" t="n">
        <v>0.4573</v>
      </c>
      <c r="F3120" s="12" t="n">
        <f aca="false">IF($F$3&gt;0,C3120*($F$3/$C$3),C3120)</f>
        <v>1.94493441677037</v>
      </c>
      <c r="G3120" s="12" t="n">
        <f aca="false">IF($F$3&gt;0,D3120*($F$3/$D$3),D3120)</f>
        <v>1.94493441677037</v>
      </c>
      <c r="H3120" s="12" t="n">
        <f aca="false">IF($F$3&gt;0,E3120*($F$3/$E$3),E3120)</f>
        <v>0.721930587313343</v>
      </c>
      <c r="J3120" s="12" t="n">
        <f aca="false">Sheet2!J3117</f>
        <v>0.639759996718085</v>
      </c>
      <c r="K3120" s="12" t="n">
        <f aca="false">IF(J3120&gt;=F3120,F3120,J3120)</f>
        <v>0.639759996718085</v>
      </c>
      <c r="L3120" s="12" t="n">
        <f aca="false">IF(J3120&gt;F3120,J3120-F3120,0)</f>
        <v>0</v>
      </c>
      <c r="M3120" s="12" t="n">
        <f aca="false">IF(J3120&gt;=G3120,G3120,J3120)</f>
        <v>0.639759996718085</v>
      </c>
      <c r="N3120" s="12" t="n">
        <f aca="false">IF(J3120&gt;G3120,J3120-G3120,0)</f>
        <v>0</v>
      </c>
      <c r="O3120" s="12" t="n">
        <f aca="false">IF(J3120&gt;=H3120,H3120,J3120)</f>
        <v>0.639759996718085</v>
      </c>
      <c r="P3120" s="12" t="n">
        <f aca="false">IF(J3120&gt;H3120,J3120-H3120,0)</f>
        <v>0</v>
      </c>
    </row>
    <row r="3121" customFormat="false" ht="15" hidden="false" customHeight="false" outlineLevel="0" collapsed="false">
      <c r="A3121" s="28" t="n">
        <v>42865.8333333258</v>
      </c>
      <c r="B3121" s="0" t="n">
        <f aca="false">MONTH(A3121)</f>
        <v>5</v>
      </c>
      <c r="C3121" s="12" t="n">
        <v>0.581</v>
      </c>
      <c r="D3121" s="0" t="n">
        <v>1.743</v>
      </c>
      <c r="E3121" s="0" t="n">
        <v>0.5355</v>
      </c>
      <c r="F3121" s="12" t="n">
        <f aca="false">IF($F$3&gt;0,C3121*($F$3/$C$3),C3121)</f>
        <v>1.79081916979966</v>
      </c>
      <c r="G3121" s="12" t="n">
        <f aca="false">IF($F$3&gt;0,D3121*($F$3/$D$3),D3121)</f>
        <v>1.79081916979966</v>
      </c>
      <c r="H3121" s="12" t="n">
        <f aca="false">IF($F$3&gt;0,E3121*($F$3/$E$3),E3121)</f>
        <v>0.845383401500756</v>
      </c>
      <c r="J3121" s="12" t="n">
        <f aca="false">Sheet2!J3118</f>
        <v>0</v>
      </c>
      <c r="K3121" s="12" t="n">
        <f aca="false">IF(J3121&gt;=F3121,F3121,J3121)</f>
        <v>0</v>
      </c>
      <c r="L3121" s="12" t="n">
        <f aca="false">IF(J3121&gt;F3121,J3121-F3121,0)</f>
        <v>0</v>
      </c>
      <c r="M3121" s="12" t="n">
        <f aca="false">IF(J3121&gt;=G3121,G3121,J3121)</f>
        <v>0</v>
      </c>
      <c r="N3121" s="12" t="n">
        <f aca="false">IF(J3121&gt;G3121,J3121-G3121,0)</f>
        <v>0</v>
      </c>
      <c r="O3121" s="12" t="n">
        <f aca="false">IF(J3121&gt;=H3121,H3121,J3121)</f>
        <v>0</v>
      </c>
      <c r="P3121" s="12" t="n">
        <f aca="false">IF(J3121&gt;H3121,J3121-H3121,0)</f>
        <v>0</v>
      </c>
    </row>
    <row r="3122" customFormat="false" ht="15" hidden="false" customHeight="false" outlineLevel="0" collapsed="false">
      <c r="A3122" s="28" t="n">
        <v>42865.8749999924</v>
      </c>
      <c r="B3122" s="0" t="n">
        <f aca="false">MONTH(A3122)</f>
        <v>5</v>
      </c>
      <c r="C3122" s="12" t="n">
        <v>0.684666666666667</v>
      </c>
      <c r="D3122" s="0" t="n">
        <v>2.054</v>
      </c>
      <c r="E3122" s="0" t="n">
        <v>0.3859</v>
      </c>
      <c r="F3122" s="12" t="n">
        <f aca="false">IF($F$3&gt;0,C3122*($F$3/$C$3),C3122)</f>
        <v>2.11035144851893</v>
      </c>
      <c r="G3122" s="12" t="n">
        <f aca="false">IF($F$3&gt;0,D3122*($F$3/$D$3),D3122)</f>
        <v>2.11035144851893</v>
      </c>
      <c r="H3122" s="12" t="n">
        <f aca="false">IF($F$3&gt;0,E3122*($F$3/$E$3),E3122)</f>
        <v>0.609212800446576</v>
      </c>
      <c r="J3122" s="12" t="n">
        <f aca="false">Sheet2!J3119</f>
        <v>0</v>
      </c>
      <c r="K3122" s="12" t="n">
        <f aca="false">IF(J3122&gt;=F3122,F3122,J3122)</f>
        <v>0</v>
      </c>
      <c r="L3122" s="12" t="n">
        <f aca="false">IF(J3122&gt;F3122,J3122-F3122,0)</f>
        <v>0</v>
      </c>
      <c r="M3122" s="12" t="n">
        <f aca="false">IF(J3122&gt;=G3122,G3122,J3122)</f>
        <v>0</v>
      </c>
      <c r="N3122" s="12" t="n">
        <f aca="false">IF(J3122&gt;G3122,J3122-G3122,0)</f>
        <v>0</v>
      </c>
      <c r="O3122" s="12" t="n">
        <f aca="false">IF(J3122&gt;=H3122,H3122,J3122)</f>
        <v>0</v>
      </c>
      <c r="P3122" s="12" t="n">
        <f aca="false">IF(J3122&gt;H3122,J3122-H3122,0)</f>
        <v>0</v>
      </c>
    </row>
    <row r="3123" customFormat="false" ht="15" hidden="false" customHeight="false" outlineLevel="0" collapsed="false">
      <c r="A3123" s="28" t="n">
        <v>42865.9166666591</v>
      </c>
      <c r="B3123" s="0" t="n">
        <f aca="false">MONTH(A3123)</f>
        <v>5</v>
      </c>
      <c r="C3123" s="12" t="n">
        <v>0.366666666666667</v>
      </c>
      <c r="D3123" s="0" t="n">
        <v>1.1</v>
      </c>
      <c r="E3123" s="0" t="n">
        <v>0.2567</v>
      </c>
      <c r="F3123" s="12" t="n">
        <f aca="false">IF($F$3&gt;0,C3123*($F$3/$C$3),C3123)</f>
        <v>1.13017847778521</v>
      </c>
      <c r="G3123" s="12" t="n">
        <f aca="false">IF($F$3&gt;0,D3123*($F$3/$D$3),D3123)</f>
        <v>1.13017847778521</v>
      </c>
      <c r="H3123" s="12" t="n">
        <f aca="false">IF($F$3&gt;0,E3123*($F$3/$E$3),E3123)</f>
        <v>0.40524728135433</v>
      </c>
      <c r="J3123" s="12" t="n">
        <f aca="false">Sheet2!J3120</f>
        <v>0</v>
      </c>
      <c r="K3123" s="12" t="n">
        <f aca="false">IF(J3123&gt;=F3123,F3123,J3123)</f>
        <v>0</v>
      </c>
      <c r="L3123" s="12" t="n">
        <f aca="false">IF(J3123&gt;F3123,J3123-F3123,0)</f>
        <v>0</v>
      </c>
      <c r="M3123" s="12" t="n">
        <f aca="false">IF(J3123&gt;=G3123,G3123,J3123)</f>
        <v>0</v>
      </c>
      <c r="N3123" s="12" t="n">
        <f aca="false">IF(J3123&gt;G3123,J3123-G3123,0)</f>
        <v>0</v>
      </c>
      <c r="O3123" s="12" t="n">
        <f aca="false">IF(J3123&gt;=H3123,H3123,J3123)</f>
        <v>0</v>
      </c>
      <c r="P3123" s="12" t="n">
        <f aca="false">IF(J3123&gt;H3123,J3123-H3123,0)</f>
        <v>0</v>
      </c>
    </row>
    <row r="3124" customFormat="false" ht="15" hidden="false" customHeight="false" outlineLevel="0" collapsed="false">
      <c r="A3124" s="28" t="n">
        <v>42865.9583333258</v>
      </c>
      <c r="B3124" s="0" t="n">
        <f aca="false">MONTH(A3124)</f>
        <v>5</v>
      </c>
      <c r="C3124" s="12" t="n">
        <v>0.448</v>
      </c>
      <c r="D3124" s="0" t="n">
        <v>1.344</v>
      </c>
      <c r="E3124" s="0" t="n">
        <v>0.8415</v>
      </c>
      <c r="F3124" s="12" t="n">
        <f aca="false">IF($F$3&gt;0,C3124*($F$3/$C$3),C3124)</f>
        <v>1.38087261285757</v>
      </c>
      <c r="G3124" s="12" t="n">
        <f aca="false">IF($F$3&gt;0,D3124*($F$3/$D$3),D3124)</f>
        <v>1.38087261285757</v>
      </c>
      <c r="H3124" s="12" t="n">
        <f aca="false">IF($F$3&gt;0,E3124*($F$3/$E$3),E3124)</f>
        <v>1.32845963092976</v>
      </c>
      <c r="J3124" s="12" t="n">
        <f aca="false">Sheet2!J3121</f>
        <v>0</v>
      </c>
      <c r="K3124" s="12" t="n">
        <f aca="false">IF(J3124&gt;=F3124,F3124,J3124)</f>
        <v>0</v>
      </c>
      <c r="L3124" s="12" t="n">
        <f aca="false">IF(J3124&gt;F3124,J3124-F3124,0)</f>
        <v>0</v>
      </c>
      <c r="M3124" s="12" t="n">
        <f aca="false">IF(J3124&gt;=G3124,G3124,J3124)</f>
        <v>0</v>
      </c>
      <c r="N3124" s="12" t="n">
        <f aca="false">IF(J3124&gt;G3124,J3124-G3124,0)</f>
        <v>0</v>
      </c>
      <c r="O3124" s="12" t="n">
        <f aca="false">IF(J3124&gt;=H3124,H3124,J3124)</f>
        <v>0</v>
      </c>
      <c r="P3124" s="12" t="n">
        <f aca="false">IF(J3124&gt;H3124,J3124-H3124,0)</f>
        <v>0</v>
      </c>
    </row>
    <row r="3125" customFormat="false" ht="15" hidden="false" customHeight="false" outlineLevel="0" collapsed="false">
      <c r="A3125" s="28" t="n">
        <v>42865.9999999924</v>
      </c>
      <c r="B3125" s="0" t="n">
        <f aca="false">MONTH(A3125)</f>
        <v>5</v>
      </c>
      <c r="C3125" s="12" t="n">
        <v>0.803</v>
      </c>
      <c r="D3125" s="0" t="n">
        <v>2.409</v>
      </c>
      <c r="E3125" s="0" t="n">
        <v>2.3392</v>
      </c>
      <c r="F3125" s="12" t="n">
        <f aca="false">IF($F$3&gt;0,C3125*($F$3/$C$3),C3125)</f>
        <v>2.47509086634961</v>
      </c>
      <c r="G3125" s="12" t="n">
        <f aca="false">IF($F$3&gt;0,D3125*($F$3/$D$3),D3125)</f>
        <v>2.47509086634962</v>
      </c>
      <c r="H3125" s="12" t="n">
        <f aca="false">IF($F$3&gt;0,E3125*($F$3/$E$3),E3125)</f>
        <v>3.69284939830171</v>
      </c>
      <c r="J3125" s="12" t="n">
        <f aca="false">Sheet2!J3122</f>
        <v>0</v>
      </c>
      <c r="K3125" s="12" t="n">
        <f aca="false">IF(J3125&gt;=F3125,F3125,J3125)</f>
        <v>0</v>
      </c>
      <c r="L3125" s="12" t="n">
        <f aca="false">IF(J3125&gt;F3125,J3125-F3125,0)</f>
        <v>0</v>
      </c>
      <c r="M3125" s="12" t="n">
        <f aca="false">IF(J3125&gt;=G3125,G3125,J3125)</f>
        <v>0</v>
      </c>
      <c r="N3125" s="12" t="n">
        <f aca="false">IF(J3125&gt;G3125,J3125-G3125,0)</f>
        <v>0</v>
      </c>
      <c r="O3125" s="12" t="n">
        <f aca="false">IF(J3125&gt;=H3125,H3125,J3125)</f>
        <v>0</v>
      </c>
      <c r="P3125" s="12" t="n">
        <f aca="false">IF(J3125&gt;H3125,J3125-H3125,0)</f>
        <v>0</v>
      </c>
    </row>
    <row r="3126" customFormat="false" ht="15" hidden="false" customHeight="false" outlineLevel="0" collapsed="false">
      <c r="A3126" s="28" t="n">
        <v>42866.0416666591</v>
      </c>
      <c r="B3126" s="0" t="n">
        <f aca="false">MONTH(A3126)</f>
        <v>5</v>
      </c>
      <c r="C3126" s="12" t="n">
        <v>0.373333333333333</v>
      </c>
      <c r="D3126" s="0" t="n">
        <v>1.12</v>
      </c>
      <c r="E3126" s="0" t="n">
        <v>0.1615</v>
      </c>
      <c r="F3126" s="12" t="n">
        <f aca="false">IF($F$3&gt;0,C3126*($F$3/$C$3),C3126)</f>
        <v>1.15072717738131</v>
      </c>
      <c r="G3126" s="12" t="n">
        <f aca="false">IF($F$3&gt;0,D3126*($F$3/$D$3),D3126)</f>
        <v>1.15072717738131</v>
      </c>
      <c r="H3126" s="12" t="n">
        <f aca="false">IF($F$3&gt;0,E3126*($F$3/$E$3),E3126)</f>
        <v>0.254956898865307</v>
      </c>
      <c r="J3126" s="12" t="n">
        <f aca="false">Sheet2!J3123</f>
        <v>0</v>
      </c>
      <c r="K3126" s="12" t="n">
        <f aca="false">IF(J3126&gt;=F3126,F3126,J3126)</f>
        <v>0</v>
      </c>
      <c r="L3126" s="12" t="n">
        <f aca="false">IF(J3126&gt;F3126,J3126-F3126,0)</f>
        <v>0</v>
      </c>
      <c r="M3126" s="12" t="n">
        <f aca="false">IF(J3126&gt;=G3126,G3126,J3126)</f>
        <v>0</v>
      </c>
      <c r="N3126" s="12" t="n">
        <f aca="false">IF(J3126&gt;G3126,J3126-G3126,0)</f>
        <v>0</v>
      </c>
      <c r="O3126" s="12" t="n">
        <f aca="false">IF(J3126&gt;=H3126,H3126,J3126)</f>
        <v>0</v>
      </c>
      <c r="P3126" s="12" t="n">
        <f aca="false">IF(J3126&gt;H3126,J3126-H3126,0)</f>
        <v>0</v>
      </c>
    </row>
    <row r="3127" customFormat="false" ht="15" hidden="false" customHeight="false" outlineLevel="0" collapsed="false">
      <c r="A3127" s="28" t="n">
        <v>42866.0833333258</v>
      </c>
      <c r="B3127" s="0" t="n">
        <f aca="false">MONTH(A3127)</f>
        <v>5</v>
      </c>
      <c r="C3127" s="12" t="n">
        <v>0.696666666666667</v>
      </c>
      <c r="D3127" s="0" t="n">
        <v>2.09</v>
      </c>
      <c r="E3127" s="0" t="n">
        <v>0.1462</v>
      </c>
      <c r="F3127" s="12" t="n">
        <f aca="false">IF($F$3&gt;0,C3127*($F$3/$C$3),C3127)</f>
        <v>2.1473391077919</v>
      </c>
      <c r="G3127" s="12" t="n">
        <f aca="false">IF($F$3&gt;0,D3127*($F$3/$D$3),D3127)</f>
        <v>2.1473391077919</v>
      </c>
      <c r="H3127" s="12" t="n">
        <f aca="false">IF($F$3&gt;0,E3127*($F$3/$E$3),E3127)</f>
        <v>0.230803087393857</v>
      </c>
      <c r="J3127" s="12" t="n">
        <f aca="false">Sheet2!J3124</f>
        <v>0</v>
      </c>
      <c r="K3127" s="12" t="n">
        <f aca="false">IF(J3127&gt;=F3127,F3127,J3127)</f>
        <v>0</v>
      </c>
      <c r="L3127" s="12" t="n">
        <f aca="false">IF(J3127&gt;F3127,J3127-F3127,0)</f>
        <v>0</v>
      </c>
      <c r="M3127" s="12" t="n">
        <f aca="false">IF(J3127&gt;=G3127,G3127,J3127)</f>
        <v>0</v>
      </c>
      <c r="N3127" s="12" t="n">
        <f aca="false">IF(J3127&gt;G3127,J3127-G3127,0)</f>
        <v>0</v>
      </c>
      <c r="O3127" s="12" t="n">
        <f aca="false">IF(J3127&gt;=H3127,H3127,J3127)</f>
        <v>0</v>
      </c>
      <c r="P3127" s="12" t="n">
        <f aca="false">IF(J3127&gt;H3127,J3127-H3127,0)</f>
        <v>0</v>
      </c>
    </row>
    <row r="3128" customFormat="false" ht="15" hidden="false" customHeight="false" outlineLevel="0" collapsed="false">
      <c r="A3128" s="28" t="n">
        <v>42866.1249999924</v>
      </c>
      <c r="B3128" s="0" t="n">
        <f aca="false">MONTH(A3128)</f>
        <v>5</v>
      </c>
      <c r="C3128" s="12" t="n">
        <v>0.420666666666667</v>
      </c>
      <c r="D3128" s="0" t="n">
        <v>1.262</v>
      </c>
      <c r="E3128" s="0" t="n">
        <v>0.1445</v>
      </c>
      <c r="F3128" s="12" t="n">
        <f aca="false">IF($F$3&gt;0,C3128*($F$3/$C$3),C3128)</f>
        <v>1.29662294451358</v>
      </c>
      <c r="G3128" s="12" t="n">
        <f aca="false">IF($F$3&gt;0,D3128*($F$3/$D$3),D3128)</f>
        <v>1.29662294451358</v>
      </c>
      <c r="H3128" s="12" t="n">
        <f aca="false">IF($F$3&gt;0,E3128*($F$3/$E$3),E3128)</f>
        <v>0.228119330563696</v>
      </c>
      <c r="J3128" s="12" t="n">
        <f aca="false">Sheet2!J3125</f>
        <v>0</v>
      </c>
      <c r="K3128" s="12" t="n">
        <f aca="false">IF(J3128&gt;=F3128,F3128,J3128)</f>
        <v>0</v>
      </c>
      <c r="L3128" s="12" t="n">
        <f aca="false">IF(J3128&gt;F3128,J3128-F3128,0)</f>
        <v>0</v>
      </c>
      <c r="M3128" s="12" t="n">
        <f aca="false">IF(J3128&gt;=G3128,G3128,J3128)</f>
        <v>0</v>
      </c>
      <c r="N3128" s="12" t="n">
        <f aca="false">IF(J3128&gt;G3128,J3128-G3128,0)</f>
        <v>0</v>
      </c>
      <c r="O3128" s="12" t="n">
        <f aca="false">IF(J3128&gt;=H3128,H3128,J3128)</f>
        <v>0</v>
      </c>
      <c r="P3128" s="12" t="n">
        <f aca="false">IF(J3128&gt;H3128,J3128-H3128,0)</f>
        <v>0</v>
      </c>
    </row>
    <row r="3129" customFormat="false" ht="15" hidden="false" customHeight="false" outlineLevel="0" collapsed="false">
      <c r="A3129" s="28" t="n">
        <v>42866.1666666591</v>
      </c>
      <c r="B3129" s="0" t="n">
        <f aca="false">MONTH(A3129)</f>
        <v>5</v>
      </c>
      <c r="C3129" s="12" t="n">
        <v>0.855</v>
      </c>
      <c r="D3129" s="0" t="n">
        <v>2.565</v>
      </c>
      <c r="E3129" s="0" t="n">
        <v>0.2023</v>
      </c>
      <c r="F3129" s="12" t="n">
        <f aca="false">IF($F$3&gt;0,C3129*($F$3/$C$3),C3129)</f>
        <v>2.63537072319915</v>
      </c>
      <c r="G3129" s="12" t="n">
        <f aca="false">IF($F$3&gt;0,D3129*($F$3/$D$3),D3129)</f>
        <v>2.63537072319915</v>
      </c>
      <c r="H3129" s="12" t="n">
        <f aca="false">IF($F$3&gt;0,E3129*($F$3/$E$3),E3129)</f>
        <v>0.319367062789174</v>
      </c>
      <c r="J3129" s="12" t="n">
        <f aca="false">Sheet2!J3126</f>
        <v>0.00359384234545824</v>
      </c>
      <c r="K3129" s="12" t="n">
        <f aca="false">IF(J3129&gt;=F3129,F3129,J3129)</f>
        <v>0.00359384234545824</v>
      </c>
      <c r="L3129" s="12" t="n">
        <f aca="false">IF(J3129&gt;F3129,J3129-F3129,0)</f>
        <v>0</v>
      </c>
      <c r="M3129" s="12" t="n">
        <f aca="false">IF(J3129&gt;=G3129,G3129,J3129)</f>
        <v>0.00359384234545824</v>
      </c>
      <c r="N3129" s="12" t="n">
        <f aca="false">IF(J3129&gt;G3129,J3129-G3129,0)</f>
        <v>0</v>
      </c>
      <c r="O3129" s="12" t="n">
        <f aca="false">IF(J3129&gt;=H3129,H3129,J3129)</f>
        <v>0.00359384234545824</v>
      </c>
      <c r="P3129" s="12" t="n">
        <f aca="false">IF(J3129&gt;H3129,J3129-H3129,0)</f>
        <v>0</v>
      </c>
    </row>
    <row r="3130" customFormat="false" ht="15" hidden="false" customHeight="false" outlineLevel="0" collapsed="false">
      <c r="A3130" s="28" t="n">
        <v>42866.2083333258</v>
      </c>
      <c r="B3130" s="0" t="n">
        <f aca="false">MONTH(A3130)</f>
        <v>5</v>
      </c>
      <c r="C3130" s="12" t="n">
        <v>0.502666666666667</v>
      </c>
      <c r="D3130" s="0" t="n">
        <v>1.508</v>
      </c>
      <c r="E3130" s="0" t="n">
        <v>0.6596</v>
      </c>
      <c r="F3130" s="12" t="n">
        <f aca="false">IF($F$3&gt;0,C3130*($F$3/$C$3),C3130)</f>
        <v>1.54937194954555</v>
      </c>
      <c r="G3130" s="12" t="n">
        <f aca="false">IF($F$3&gt;0,D3130*($F$3/$D$3),D3130)</f>
        <v>1.54937194954555</v>
      </c>
      <c r="H3130" s="12" t="n">
        <f aca="false">IF($F$3&gt;0,E3130*($F$3/$E$3),E3130)</f>
        <v>1.04129765010252</v>
      </c>
      <c r="J3130" s="12" t="n">
        <f aca="false">Sheet2!J3127</f>
        <v>0.609007051716402</v>
      </c>
      <c r="K3130" s="12" t="n">
        <f aca="false">IF(J3130&gt;=F3130,F3130,J3130)</f>
        <v>0.609007051716402</v>
      </c>
      <c r="L3130" s="12" t="n">
        <f aca="false">IF(J3130&gt;F3130,J3130-F3130,0)</f>
        <v>0</v>
      </c>
      <c r="M3130" s="12" t="n">
        <f aca="false">IF(J3130&gt;=G3130,G3130,J3130)</f>
        <v>0.609007051716402</v>
      </c>
      <c r="N3130" s="12" t="n">
        <f aca="false">IF(J3130&gt;G3130,J3130-G3130,0)</f>
        <v>0</v>
      </c>
      <c r="O3130" s="12" t="n">
        <f aca="false">IF(J3130&gt;=H3130,H3130,J3130)</f>
        <v>0.609007051716402</v>
      </c>
      <c r="P3130" s="12" t="n">
        <f aca="false">IF(J3130&gt;H3130,J3130-H3130,0)</f>
        <v>0</v>
      </c>
    </row>
    <row r="3131" customFormat="false" ht="15" hidden="false" customHeight="false" outlineLevel="0" collapsed="false">
      <c r="A3131" s="28" t="n">
        <v>42866.2499999924</v>
      </c>
      <c r="B3131" s="0" t="n">
        <f aca="false">MONTH(A3131)</f>
        <v>5</v>
      </c>
      <c r="C3131" s="12" t="n">
        <v>0.969333333333333</v>
      </c>
      <c r="D3131" s="0" t="n">
        <v>2.908</v>
      </c>
      <c r="E3131" s="0" t="n">
        <v>0.3145</v>
      </c>
      <c r="F3131" s="12" t="n">
        <f aca="false">IF($F$3&gt;0,C3131*($F$3/$C$3),C3131)</f>
        <v>2.98778092127218</v>
      </c>
      <c r="G3131" s="12" t="n">
        <f aca="false">IF($F$3&gt;0,D3131*($F$3/$D$3),D3131)</f>
        <v>2.98778092127218</v>
      </c>
      <c r="H3131" s="12" t="n">
        <f aca="false">IF($F$3&gt;0,E3131*($F$3/$E$3),E3131)</f>
        <v>0.496495013579809</v>
      </c>
      <c r="J3131" s="12" t="n">
        <f aca="false">Sheet2!J3128</f>
        <v>1.82956930180911</v>
      </c>
      <c r="K3131" s="12" t="n">
        <f aca="false">IF(J3131&gt;=F3131,F3131,J3131)</f>
        <v>1.82956930180911</v>
      </c>
      <c r="L3131" s="12" t="n">
        <f aca="false">IF(J3131&gt;F3131,J3131-F3131,0)</f>
        <v>0</v>
      </c>
      <c r="M3131" s="12" t="n">
        <f aca="false">IF(J3131&gt;=G3131,G3131,J3131)</f>
        <v>1.82956930180911</v>
      </c>
      <c r="N3131" s="12" t="n">
        <f aca="false">IF(J3131&gt;G3131,J3131-G3131,0)</f>
        <v>0</v>
      </c>
      <c r="O3131" s="12" t="n">
        <f aca="false">IF(J3131&gt;=H3131,H3131,J3131)</f>
        <v>0.496495013579809</v>
      </c>
      <c r="P3131" s="12" t="n">
        <f aca="false">IF(J3131&gt;H3131,J3131-H3131,0)</f>
        <v>1.3330742882293</v>
      </c>
    </row>
    <row r="3132" customFormat="false" ht="15" hidden="false" customHeight="false" outlineLevel="0" collapsed="false">
      <c r="A3132" s="28" t="n">
        <v>42866.2916666591</v>
      </c>
      <c r="B3132" s="0" t="n">
        <f aca="false">MONTH(A3132)</f>
        <v>5</v>
      </c>
      <c r="C3132" s="12" t="n">
        <v>1.16333333333333</v>
      </c>
      <c r="D3132" s="0" t="n">
        <v>3.49</v>
      </c>
      <c r="E3132" s="0" t="n">
        <v>1.3022</v>
      </c>
      <c r="F3132" s="12" t="n">
        <f aca="false">IF($F$3&gt;0,C3132*($F$3/$C$3),C3132)</f>
        <v>3.58574807951853</v>
      </c>
      <c r="G3132" s="12" t="n">
        <f aca="false">IF($F$3&gt;0,D3132*($F$3/$D$3),D3132)</f>
        <v>3.58574807951854</v>
      </c>
      <c r="H3132" s="12" t="n">
        <f aca="false">IF($F$3&gt;0,E3132*($F$3/$E$3),E3132)</f>
        <v>2.05575773190342</v>
      </c>
      <c r="J3132" s="12" t="n">
        <f aca="false">Sheet2!J3129</f>
        <v>2.84604093036035</v>
      </c>
      <c r="K3132" s="12" t="n">
        <f aca="false">IF(J3132&gt;=F3132,F3132,J3132)</f>
        <v>2.84604093036035</v>
      </c>
      <c r="L3132" s="12" t="n">
        <f aca="false">IF(J3132&gt;F3132,J3132-F3132,0)</f>
        <v>0</v>
      </c>
      <c r="M3132" s="12" t="n">
        <f aca="false">IF(J3132&gt;=G3132,G3132,J3132)</f>
        <v>2.84604093036035</v>
      </c>
      <c r="N3132" s="12" t="n">
        <f aca="false">IF(J3132&gt;G3132,J3132-G3132,0)</f>
        <v>0</v>
      </c>
      <c r="O3132" s="12" t="n">
        <f aca="false">IF(J3132&gt;=H3132,H3132,J3132)</f>
        <v>2.05575773190342</v>
      </c>
      <c r="P3132" s="12" t="n">
        <f aca="false">IF(J3132&gt;H3132,J3132-H3132,0)</f>
        <v>0.790283198456922</v>
      </c>
    </row>
    <row r="3133" customFormat="false" ht="15" hidden="false" customHeight="false" outlineLevel="0" collapsed="false">
      <c r="A3133" s="28" t="n">
        <v>42866.3333333258</v>
      </c>
      <c r="B3133" s="0" t="n">
        <f aca="false">MONTH(A3133)</f>
        <v>5</v>
      </c>
      <c r="C3133" s="12" t="n">
        <v>0.395333333333333</v>
      </c>
      <c r="D3133" s="0" t="n">
        <v>1.186</v>
      </c>
      <c r="E3133" s="0" t="n">
        <v>1.4518</v>
      </c>
      <c r="F3133" s="12" t="n">
        <f aca="false">IF($F$3&gt;0,C3133*($F$3/$C$3),C3133)</f>
        <v>1.21853788604842</v>
      </c>
      <c r="G3133" s="12" t="n">
        <f aca="false">IF($F$3&gt;0,D3133*($F$3/$D$3),D3133)</f>
        <v>1.21853788604842</v>
      </c>
      <c r="H3133" s="12" t="n">
        <f aca="false">IF($F$3&gt;0,E3133*($F$3/$E$3),E3133)</f>
        <v>2.2919283329576</v>
      </c>
      <c r="J3133" s="12" t="n">
        <f aca="false">Sheet2!J3130</f>
        <v>3.96404027739203</v>
      </c>
      <c r="K3133" s="12" t="n">
        <f aca="false">IF(J3133&gt;=F3133,F3133,J3133)</f>
        <v>1.21853788604842</v>
      </c>
      <c r="L3133" s="12" t="n">
        <f aca="false">IF(J3133&gt;F3133,J3133-F3133,0)</f>
        <v>2.74550239134361</v>
      </c>
      <c r="M3133" s="12" t="n">
        <f aca="false">IF(J3133&gt;=G3133,G3133,J3133)</f>
        <v>1.21853788604842</v>
      </c>
      <c r="N3133" s="12" t="n">
        <f aca="false">IF(J3133&gt;G3133,J3133-G3133,0)</f>
        <v>2.74550239134361</v>
      </c>
      <c r="O3133" s="12" t="n">
        <f aca="false">IF(J3133&gt;=H3133,H3133,J3133)</f>
        <v>2.2919283329576</v>
      </c>
      <c r="P3133" s="12" t="n">
        <f aca="false">IF(J3133&gt;H3133,J3133-H3133,0)</f>
        <v>1.67211194443442</v>
      </c>
    </row>
    <row r="3134" customFormat="false" ht="15" hidden="false" customHeight="false" outlineLevel="0" collapsed="false">
      <c r="A3134" s="28" t="n">
        <v>42866.3749999924</v>
      </c>
      <c r="B3134" s="0" t="n">
        <f aca="false">MONTH(A3134)</f>
        <v>5</v>
      </c>
      <c r="C3134" s="12" t="n">
        <v>0.424333333333333</v>
      </c>
      <c r="D3134" s="0" t="n">
        <v>1.273</v>
      </c>
      <c r="E3134" s="0" t="n">
        <v>1.4144</v>
      </c>
      <c r="F3134" s="12" t="n">
        <f aca="false">IF($F$3&gt;0,C3134*($F$3/$C$3),C3134)</f>
        <v>1.30792472929143</v>
      </c>
      <c r="G3134" s="12" t="n">
        <f aca="false">IF($F$3&gt;0,D3134*($F$3/$D$3),D3134)</f>
        <v>1.30792472929143</v>
      </c>
      <c r="H3134" s="12" t="n">
        <f aca="false">IF($F$3&gt;0,E3134*($F$3/$E$3),E3134)</f>
        <v>2.23288568269406</v>
      </c>
      <c r="J3134" s="12" t="n">
        <f aca="false">Sheet2!J3131</f>
        <v>4.67465467717199</v>
      </c>
      <c r="K3134" s="12" t="n">
        <f aca="false">IF(J3134&gt;=F3134,F3134,J3134)</f>
        <v>1.30792472929143</v>
      </c>
      <c r="L3134" s="12" t="n">
        <f aca="false">IF(J3134&gt;F3134,J3134-F3134,0)</f>
        <v>3.36672994788056</v>
      </c>
      <c r="M3134" s="12" t="n">
        <f aca="false">IF(J3134&gt;=G3134,G3134,J3134)</f>
        <v>1.30792472929143</v>
      </c>
      <c r="N3134" s="12" t="n">
        <f aca="false">IF(J3134&gt;G3134,J3134-G3134,0)</f>
        <v>3.36672994788056</v>
      </c>
      <c r="O3134" s="12" t="n">
        <f aca="false">IF(J3134&gt;=H3134,H3134,J3134)</f>
        <v>2.23288568269406</v>
      </c>
      <c r="P3134" s="12" t="n">
        <f aca="false">IF(J3134&gt;H3134,J3134-H3134,0)</f>
        <v>2.44176899447793</v>
      </c>
    </row>
    <row r="3135" customFormat="false" ht="15" hidden="false" customHeight="false" outlineLevel="0" collapsed="false">
      <c r="A3135" s="28" t="n">
        <v>42866.4166666591</v>
      </c>
      <c r="B3135" s="0" t="n">
        <f aca="false">MONTH(A3135)</f>
        <v>5</v>
      </c>
      <c r="C3135" s="12" t="n">
        <v>0.137</v>
      </c>
      <c r="D3135" s="0" t="n">
        <v>0.411</v>
      </c>
      <c r="E3135" s="0" t="n">
        <v>1.3243</v>
      </c>
      <c r="F3135" s="12" t="n">
        <f aca="false">IF($F$3&gt;0,C3135*($F$3/$C$3),C3135)</f>
        <v>0.422275776699747</v>
      </c>
      <c r="G3135" s="12" t="n">
        <f aca="false">IF($F$3&gt;0,D3135*($F$3/$D$3),D3135)</f>
        <v>0.422275776699748</v>
      </c>
      <c r="H3135" s="12" t="n">
        <f aca="false">IF($F$3&gt;0,E3135*($F$3/$E$3),E3135)</f>
        <v>2.09064657069552</v>
      </c>
      <c r="J3135" s="12" t="n">
        <f aca="false">Sheet2!J3132</f>
        <v>5.28342284013903</v>
      </c>
      <c r="K3135" s="12" t="n">
        <f aca="false">IF(J3135&gt;=F3135,F3135,J3135)</f>
        <v>0.422275776699747</v>
      </c>
      <c r="L3135" s="12" t="n">
        <f aca="false">IF(J3135&gt;F3135,J3135-F3135,0)</f>
        <v>4.86114706343928</v>
      </c>
      <c r="M3135" s="12" t="n">
        <f aca="false">IF(J3135&gt;=G3135,G3135,J3135)</f>
        <v>0.422275776699748</v>
      </c>
      <c r="N3135" s="12" t="n">
        <f aca="false">IF(J3135&gt;G3135,J3135-G3135,0)</f>
        <v>4.86114706343928</v>
      </c>
      <c r="O3135" s="12" t="n">
        <f aca="false">IF(J3135&gt;=H3135,H3135,J3135)</f>
        <v>2.09064657069552</v>
      </c>
      <c r="P3135" s="12" t="n">
        <f aca="false">IF(J3135&gt;H3135,J3135-H3135,0)</f>
        <v>3.19277626944351</v>
      </c>
    </row>
    <row r="3136" customFormat="false" ht="15" hidden="false" customHeight="false" outlineLevel="0" collapsed="false">
      <c r="A3136" s="28" t="n">
        <v>42866.4583333257</v>
      </c>
      <c r="B3136" s="0" t="n">
        <f aca="false">MONTH(A3136)</f>
        <v>5</v>
      </c>
      <c r="C3136" s="12" t="n">
        <v>0.406666666666667</v>
      </c>
      <c r="D3136" s="0" t="n">
        <v>1.22</v>
      </c>
      <c r="E3136" s="0" t="n">
        <v>1.4467</v>
      </c>
      <c r="F3136" s="12" t="n">
        <f aca="false">IF($F$3&gt;0,C3136*($F$3/$C$3),C3136)</f>
        <v>1.25347067536178</v>
      </c>
      <c r="G3136" s="12" t="n">
        <f aca="false">IF($F$3&gt;0,D3136*($F$3/$D$3),D3136)</f>
        <v>1.25347067536178</v>
      </c>
      <c r="H3136" s="12" t="n">
        <f aca="false">IF($F$3&gt;0,E3136*($F$3/$E$3),E3136)</f>
        <v>2.28387706246712</v>
      </c>
      <c r="J3136" s="12" t="n">
        <f aca="false">Sheet2!J3133</f>
        <v>5.52700973490896</v>
      </c>
      <c r="K3136" s="12" t="n">
        <f aca="false">IF(J3136&gt;=F3136,F3136,J3136)</f>
        <v>1.25347067536178</v>
      </c>
      <c r="L3136" s="12" t="n">
        <f aca="false">IF(J3136&gt;F3136,J3136-F3136,0)</f>
        <v>4.27353905954718</v>
      </c>
      <c r="M3136" s="12" t="n">
        <f aca="false">IF(J3136&gt;=G3136,G3136,J3136)</f>
        <v>1.25347067536178</v>
      </c>
      <c r="N3136" s="12" t="n">
        <f aca="false">IF(J3136&gt;G3136,J3136-G3136,0)</f>
        <v>4.27353905954718</v>
      </c>
      <c r="O3136" s="12" t="n">
        <f aca="false">IF(J3136&gt;=H3136,H3136,J3136)</f>
        <v>2.28387706246712</v>
      </c>
      <c r="P3136" s="12" t="n">
        <f aca="false">IF(J3136&gt;H3136,J3136-H3136,0)</f>
        <v>3.24313267244184</v>
      </c>
    </row>
    <row r="3137" customFormat="false" ht="15" hidden="false" customHeight="false" outlineLevel="0" collapsed="false">
      <c r="A3137" s="28" t="n">
        <v>42866.4999999924</v>
      </c>
      <c r="B3137" s="0" t="n">
        <f aca="false">MONTH(A3137)</f>
        <v>5</v>
      </c>
      <c r="C3137" s="12" t="n">
        <v>0.046</v>
      </c>
      <c r="D3137" s="0" t="n">
        <v>0.138</v>
      </c>
      <c r="E3137" s="0" t="n">
        <v>1.7374</v>
      </c>
      <c r="F3137" s="12" t="n">
        <f aca="false">IF($F$3&gt;0,C3137*($F$3/$C$3),C3137)</f>
        <v>0.141786027213054</v>
      </c>
      <c r="G3137" s="12" t="n">
        <f aca="false">IF($F$3&gt;0,D3137*($F$3/$D$3),D3137)</f>
        <v>0.141786027213054</v>
      </c>
      <c r="H3137" s="12" t="n">
        <f aca="false">IF($F$3&gt;0,E3137*($F$3/$E$3),E3137)</f>
        <v>2.74279948042467</v>
      </c>
      <c r="J3137" s="12" t="n">
        <f aca="false">Sheet2!J3134</f>
        <v>5.76637626177344</v>
      </c>
      <c r="K3137" s="12" t="n">
        <f aca="false">IF(J3137&gt;=F3137,F3137,J3137)</f>
        <v>0.141786027213054</v>
      </c>
      <c r="L3137" s="12" t="n">
        <f aca="false">IF(J3137&gt;F3137,J3137-F3137,0)</f>
        <v>5.62459023456039</v>
      </c>
      <c r="M3137" s="12" t="n">
        <f aca="false">IF(J3137&gt;=G3137,G3137,J3137)</f>
        <v>0.141786027213054</v>
      </c>
      <c r="N3137" s="12" t="n">
        <f aca="false">IF(J3137&gt;G3137,J3137-G3137,0)</f>
        <v>5.62459023456039</v>
      </c>
      <c r="O3137" s="12" t="n">
        <f aca="false">IF(J3137&gt;=H3137,H3137,J3137)</f>
        <v>2.74279948042467</v>
      </c>
      <c r="P3137" s="12" t="n">
        <f aca="false">IF(J3137&gt;H3137,J3137-H3137,0)</f>
        <v>3.02357678134877</v>
      </c>
    </row>
    <row r="3138" customFormat="false" ht="15" hidden="false" customHeight="false" outlineLevel="0" collapsed="false">
      <c r="A3138" s="28" t="n">
        <v>42866.5416666591</v>
      </c>
      <c r="B3138" s="0" t="n">
        <f aca="false">MONTH(A3138)</f>
        <v>5</v>
      </c>
      <c r="C3138" s="12" t="n">
        <v>0.389333333333333</v>
      </c>
      <c r="D3138" s="0" t="n">
        <v>1.168</v>
      </c>
      <c r="E3138" s="0" t="n">
        <v>1.5249</v>
      </c>
      <c r="F3138" s="12" t="n">
        <f aca="false">IF($F$3&gt;0,C3138*($F$3/$C$3),C3138)</f>
        <v>1.20004405641193</v>
      </c>
      <c r="G3138" s="12" t="n">
        <f aca="false">IF($F$3&gt;0,D3138*($F$3/$D$3),D3138)</f>
        <v>1.20004405641193</v>
      </c>
      <c r="H3138" s="12" t="n">
        <f aca="false">IF($F$3&gt;0,E3138*($F$3/$E$3),E3138)</f>
        <v>2.40732987665453</v>
      </c>
      <c r="J3138" s="12" t="n">
        <f aca="false">Sheet2!J3135</f>
        <v>5.48456716710498</v>
      </c>
      <c r="K3138" s="12" t="n">
        <f aca="false">IF(J3138&gt;=F3138,F3138,J3138)</f>
        <v>1.20004405641193</v>
      </c>
      <c r="L3138" s="12" t="n">
        <f aca="false">IF(J3138&gt;F3138,J3138-F3138,0)</f>
        <v>4.28452311069305</v>
      </c>
      <c r="M3138" s="12" t="n">
        <f aca="false">IF(J3138&gt;=G3138,G3138,J3138)</f>
        <v>1.20004405641193</v>
      </c>
      <c r="N3138" s="12" t="n">
        <f aca="false">IF(J3138&gt;G3138,J3138-G3138,0)</f>
        <v>4.28452311069305</v>
      </c>
      <c r="O3138" s="12" t="n">
        <f aca="false">IF(J3138&gt;=H3138,H3138,J3138)</f>
        <v>2.40732987665453</v>
      </c>
      <c r="P3138" s="12" t="n">
        <f aca="false">IF(J3138&gt;H3138,J3138-H3138,0)</f>
        <v>3.07723729045045</v>
      </c>
    </row>
    <row r="3139" customFormat="false" ht="15" hidden="false" customHeight="false" outlineLevel="0" collapsed="false">
      <c r="A3139" s="28" t="n">
        <v>42866.5833333257</v>
      </c>
      <c r="B3139" s="0" t="n">
        <f aca="false">MONTH(A3139)</f>
        <v>5</v>
      </c>
      <c r="C3139" s="12" t="n">
        <v>0.179</v>
      </c>
      <c r="D3139" s="0" t="n">
        <v>0.537</v>
      </c>
      <c r="E3139" s="0" t="n">
        <v>3.4102</v>
      </c>
      <c r="F3139" s="12" t="n">
        <f aca="false">IF($F$3&gt;0,C3139*($F$3/$C$3),C3139)</f>
        <v>0.551732584155144</v>
      </c>
      <c r="G3139" s="12" t="n">
        <f aca="false">IF($F$3&gt;0,D3139*($F$3/$D$3),D3139)</f>
        <v>0.551732584155145</v>
      </c>
      <c r="H3139" s="12" t="n">
        <f aca="false">IF($F$3&gt;0,E3139*($F$3/$E$3),E3139)</f>
        <v>5.38361620130322</v>
      </c>
      <c r="J3139" s="12" t="n">
        <f aca="false">Sheet2!J3136</f>
        <v>5.06706926279678</v>
      </c>
      <c r="K3139" s="12" t="n">
        <f aca="false">IF(J3139&gt;=F3139,F3139,J3139)</f>
        <v>0.551732584155144</v>
      </c>
      <c r="L3139" s="12" t="n">
        <f aca="false">IF(J3139&gt;F3139,J3139-F3139,0)</f>
        <v>4.51533667864164</v>
      </c>
      <c r="M3139" s="12" t="n">
        <f aca="false">IF(J3139&gt;=G3139,G3139,J3139)</f>
        <v>0.551732584155145</v>
      </c>
      <c r="N3139" s="12" t="n">
        <f aca="false">IF(J3139&gt;G3139,J3139-G3139,0)</f>
        <v>4.51533667864164</v>
      </c>
      <c r="O3139" s="12" t="n">
        <f aca="false">IF(J3139&gt;=H3139,H3139,J3139)</f>
        <v>5.06706926279678</v>
      </c>
      <c r="P3139" s="12" t="n">
        <f aca="false">IF(J3139&gt;H3139,J3139-H3139,0)</f>
        <v>0</v>
      </c>
    </row>
    <row r="3140" customFormat="false" ht="15" hidden="false" customHeight="false" outlineLevel="0" collapsed="false">
      <c r="A3140" s="28" t="n">
        <v>42866.6249999924</v>
      </c>
      <c r="B3140" s="0" t="n">
        <f aca="false">MONTH(A3140)</f>
        <v>5</v>
      </c>
      <c r="C3140" s="12" t="n">
        <v>0.577666666666667</v>
      </c>
      <c r="D3140" s="0" t="n">
        <v>1.733</v>
      </c>
      <c r="E3140" s="0" t="n">
        <v>4.0936</v>
      </c>
      <c r="F3140" s="12" t="n">
        <f aca="false">IF($F$3&gt;0,C3140*($F$3/$C$3),C3140)</f>
        <v>1.78054482000161</v>
      </c>
      <c r="G3140" s="12" t="n">
        <f aca="false">IF($F$3&gt;0,D3140*($F$3/$D$3),D3140)</f>
        <v>1.78054482000161</v>
      </c>
      <c r="H3140" s="12" t="n">
        <f aca="false">IF($F$3&gt;0,E3140*($F$3/$E$3),E3140)</f>
        <v>6.462486447028</v>
      </c>
      <c r="J3140" s="12" t="n">
        <f aca="false">Sheet2!J3137</f>
        <v>4.1459938748256</v>
      </c>
      <c r="K3140" s="12" t="n">
        <f aca="false">IF(J3140&gt;=F3140,F3140,J3140)</f>
        <v>1.78054482000161</v>
      </c>
      <c r="L3140" s="12" t="n">
        <f aca="false">IF(J3140&gt;F3140,J3140-F3140,0)</f>
        <v>2.36544905482399</v>
      </c>
      <c r="M3140" s="12" t="n">
        <f aca="false">IF(J3140&gt;=G3140,G3140,J3140)</f>
        <v>1.78054482000161</v>
      </c>
      <c r="N3140" s="12" t="n">
        <f aca="false">IF(J3140&gt;G3140,J3140-G3140,0)</f>
        <v>2.36544905482399</v>
      </c>
      <c r="O3140" s="12" t="n">
        <f aca="false">IF(J3140&gt;=H3140,H3140,J3140)</f>
        <v>4.1459938748256</v>
      </c>
      <c r="P3140" s="12" t="n">
        <f aca="false">IF(J3140&gt;H3140,J3140-H3140,0)</f>
        <v>0</v>
      </c>
    </row>
    <row r="3141" customFormat="false" ht="15" hidden="false" customHeight="false" outlineLevel="0" collapsed="false">
      <c r="A3141" s="28" t="n">
        <v>42866.6666666591</v>
      </c>
      <c r="B3141" s="0" t="n">
        <f aca="false">MONTH(A3141)</f>
        <v>5</v>
      </c>
      <c r="C3141" s="12" t="n">
        <v>0.344333333333333</v>
      </c>
      <c r="D3141" s="0" t="n">
        <v>1.033</v>
      </c>
      <c r="E3141" s="0" t="n">
        <v>0.6647</v>
      </c>
      <c r="F3141" s="12" t="n">
        <f aca="false">IF($F$3&gt;0,C3141*($F$3/$C$3),C3141)</f>
        <v>1.06134033413829</v>
      </c>
      <c r="G3141" s="12" t="n">
        <f aca="false">IF($F$3&gt;0,D3141*($F$3/$D$3),D3141)</f>
        <v>1.0613403341383</v>
      </c>
      <c r="H3141" s="12" t="n">
        <f aca="false">IF($F$3&gt;0,E3141*($F$3/$E$3),E3141)</f>
        <v>1.049348920593</v>
      </c>
      <c r="J3141" s="12" t="n">
        <f aca="false">Sheet2!J3138</f>
        <v>3.35288322693133</v>
      </c>
      <c r="K3141" s="12" t="n">
        <f aca="false">IF(J3141&gt;=F3141,F3141,J3141)</f>
        <v>1.06134033413829</v>
      </c>
      <c r="L3141" s="12" t="n">
        <f aca="false">IF(J3141&gt;F3141,J3141-F3141,0)</f>
        <v>2.29154289279304</v>
      </c>
      <c r="M3141" s="12" t="n">
        <f aca="false">IF(J3141&gt;=G3141,G3141,J3141)</f>
        <v>1.0613403341383</v>
      </c>
      <c r="N3141" s="12" t="n">
        <f aca="false">IF(J3141&gt;G3141,J3141-G3141,0)</f>
        <v>2.29154289279304</v>
      </c>
      <c r="O3141" s="12" t="n">
        <f aca="false">IF(J3141&gt;=H3141,H3141,J3141)</f>
        <v>1.049348920593</v>
      </c>
      <c r="P3141" s="12" t="n">
        <f aca="false">IF(J3141&gt;H3141,J3141-H3141,0)</f>
        <v>2.30353430633833</v>
      </c>
    </row>
    <row r="3142" customFormat="false" ht="15" hidden="false" customHeight="false" outlineLevel="0" collapsed="false">
      <c r="A3142" s="28" t="n">
        <v>42866.7083333257</v>
      </c>
      <c r="B3142" s="0" t="n">
        <f aca="false">MONTH(A3142)</f>
        <v>5</v>
      </c>
      <c r="C3142" s="12" t="n">
        <v>0.362</v>
      </c>
      <c r="D3142" s="0" t="n">
        <v>1.086</v>
      </c>
      <c r="E3142" s="0" t="n">
        <v>0.4658</v>
      </c>
      <c r="F3142" s="12" t="n">
        <f aca="false">IF($F$3&gt;0,C3142*($F$3/$C$3),C3142)</f>
        <v>1.11579438806795</v>
      </c>
      <c r="G3142" s="12" t="n">
        <f aca="false">IF($F$3&gt;0,D3142*($F$3/$D$3),D3142)</f>
        <v>1.11579438806795</v>
      </c>
      <c r="H3142" s="12" t="n">
        <f aca="false">IF($F$3&gt;0,E3142*($F$3/$E$3),E3142)</f>
        <v>0.735349371464149</v>
      </c>
      <c r="J3142" s="12" t="n">
        <f aca="false">Sheet2!J3139</f>
        <v>2.35902639998672</v>
      </c>
      <c r="K3142" s="12" t="n">
        <f aca="false">IF(J3142&gt;=F3142,F3142,J3142)</f>
        <v>1.11579438806795</v>
      </c>
      <c r="L3142" s="12" t="n">
        <f aca="false">IF(J3142&gt;F3142,J3142-F3142,0)</f>
        <v>1.24323201191877</v>
      </c>
      <c r="M3142" s="12" t="n">
        <f aca="false">IF(J3142&gt;=G3142,G3142,J3142)</f>
        <v>1.11579438806795</v>
      </c>
      <c r="N3142" s="12" t="n">
        <f aca="false">IF(J3142&gt;G3142,J3142-G3142,0)</f>
        <v>1.24323201191877</v>
      </c>
      <c r="O3142" s="12" t="n">
        <f aca="false">IF(J3142&gt;=H3142,H3142,J3142)</f>
        <v>0.735349371464149</v>
      </c>
      <c r="P3142" s="12" t="n">
        <f aca="false">IF(J3142&gt;H3142,J3142-H3142,0)</f>
        <v>1.62367702852257</v>
      </c>
    </row>
    <row r="3143" customFormat="false" ht="15" hidden="false" customHeight="false" outlineLevel="0" collapsed="false">
      <c r="A3143" s="28" t="n">
        <v>42866.7499999924</v>
      </c>
      <c r="B3143" s="0" t="n">
        <f aca="false">MONTH(A3143)</f>
        <v>5</v>
      </c>
      <c r="C3143" s="12" t="n">
        <v>0.263</v>
      </c>
      <c r="D3143" s="0" t="n">
        <v>0.789</v>
      </c>
      <c r="E3143" s="0" t="n">
        <v>0.7446</v>
      </c>
      <c r="F3143" s="12" t="n">
        <f aca="false">IF($F$3&gt;0,C3143*($F$3/$C$3),C3143)</f>
        <v>0.810646199065938</v>
      </c>
      <c r="G3143" s="12" t="n">
        <f aca="false">IF($F$3&gt;0,D3143*($F$3/$D$3),D3143)</f>
        <v>0.810646199065939</v>
      </c>
      <c r="H3143" s="12" t="n">
        <f aca="false">IF($F$3&gt;0,E3143*($F$3/$E$3),E3143)</f>
        <v>1.17548549161057</v>
      </c>
      <c r="J3143" s="12" t="n">
        <f aca="false">Sheet2!J3140</f>
        <v>1.31293256651413</v>
      </c>
      <c r="K3143" s="12" t="n">
        <f aca="false">IF(J3143&gt;=F3143,F3143,J3143)</f>
        <v>0.810646199065938</v>
      </c>
      <c r="L3143" s="12" t="n">
        <f aca="false">IF(J3143&gt;F3143,J3143-F3143,0)</f>
        <v>0.502286367448188</v>
      </c>
      <c r="M3143" s="12" t="n">
        <f aca="false">IF(J3143&gt;=G3143,G3143,J3143)</f>
        <v>0.810646199065939</v>
      </c>
      <c r="N3143" s="12" t="n">
        <f aca="false">IF(J3143&gt;G3143,J3143-G3143,0)</f>
        <v>0.502286367448187</v>
      </c>
      <c r="O3143" s="12" t="n">
        <f aca="false">IF(J3143&gt;=H3143,H3143,J3143)</f>
        <v>1.17548549161057</v>
      </c>
      <c r="P3143" s="12" t="n">
        <f aca="false">IF(J3143&gt;H3143,J3143-H3143,0)</f>
        <v>0.137447074903552</v>
      </c>
    </row>
    <row r="3144" customFormat="false" ht="15" hidden="false" customHeight="false" outlineLevel="0" collapsed="false">
      <c r="A3144" s="28" t="n">
        <v>42866.7916666591</v>
      </c>
      <c r="B3144" s="0" t="n">
        <f aca="false">MONTH(A3144)</f>
        <v>5</v>
      </c>
      <c r="C3144" s="12" t="n">
        <v>0.519333333333333</v>
      </c>
      <c r="D3144" s="0" t="n">
        <v>1.558</v>
      </c>
      <c r="E3144" s="0" t="n">
        <v>0.6987</v>
      </c>
      <c r="F3144" s="12" t="n">
        <f aca="false">IF($F$3&gt;0,C3144*($F$3/$C$3),C3144)</f>
        <v>1.60074369853578</v>
      </c>
      <c r="G3144" s="12" t="n">
        <f aca="false">IF($F$3&gt;0,D3144*($F$3/$D$3),D3144)</f>
        <v>1.60074369853578</v>
      </c>
      <c r="H3144" s="12" t="n">
        <f aca="false">IF($F$3&gt;0,E3144*($F$3/$E$3),E3144)</f>
        <v>1.10302405719622</v>
      </c>
      <c r="J3144" s="12" t="n">
        <f aca="false">Sheet2!J3141</f>
        <v>0.272110211444206</v>
      </c>
      <c r="K3144" s="12" t="n">
        <f aca="false">IF(J3144&gt;=F3144,F3144,J3144)</f>
        <v>0.272110211444206</v>
      </c>
      <c r="L3144" s="12" t="n">
        <f aca="false">IF(J3144&gt;F3144,J3144-F3144,0)</f>
        <v>0</v>
      </c>
      <c r="M3144" s="12" t="n">
        <f aca="false">IF(J3144&gt;=G3144,G3144,J3144)</f>
        <v>0.272110211444206</v>
      </c>
      <c r="N3144" s="12" t="n">
        <f aca="false">IF(J3144&gt;G3144,J3144-G3144,0)</f>
        <v>0</v>
      </c>
      <c r="O3144" s="12" t="n">
        <f aca="false">IF(J3144&gt;=H3144,H3144,J3144)</f>
        <v>0.272110211444206</v>
      </c>
      <c r="P3144" s="12" t="n">
        <f aca="false">IF(J3144&gt;H3144,J3144-H3144,0)</f>
        <v>0</v>
      </c>
    </row>
    <row r="3145" customFormat="false" ht="15" hidden="false" customHeight="false" outlineLevel="0" collapsed="false">
      <c r="A3145" s="28" t="n">
        <v>42866.8333333257</v>
      </c>
      <c r="B3145" s="0" t="n">
        <f aca="false">MONTH(A3145)</f>
        <v>5</v>
      </c>
      <c r="C3145" s="12" t="n">
        <v>0.625</v>
      </c>
      <c r="D3145" s="0" t="n">
        <v>1.875</v>
      </c>
      <c r="E3145" s="0" t="n">
        <v>0.5117</v>
      </c>
      <c r="F3145" s="12" t="n">
        <f aca="false">IF($F$3&gt;0,C3145*($F$3/$C$3),C3145)</f>
        <v>1.92644058713388</v>
      </c>
      <c r="G3145" s="12" t="n">
        <f aca="false">IF($F$3&gt;0,D3145*($F$3/$D$3),D3145)</f>
        <v>1.92644058713389</v>
      </c>
      <c r="H3145" s="12" t="n">
        <f aca="false">IF($F$3&gt;0,E3145*($F$3/$E$3),E3145)</f>
        <v>0.807810805878499</v>
      </c>
      <c r="J3145" s="12" t="n">
        <f aca="false">Sheet2!J3142</f>
        <v>0</v>
      </c>
      <c r="K3145" s="12" t="n">
        <f aca="false">IF(J3145&gt;=F3145,F3145,J3145)</f>
        <v>0</v>
      </c>
      <c r="L3145" s="12" t="n">
        <f aca="false">IF(J3145&gt;F3145,J3145-F3145,0)</f>
        <v>0</v>
      </c>
      <c r="M3145" s="12" t="n">
        <f aca="false">IF(J3145&gt;=G3145,G3145,J3145)</f>
        <v>0</v>
      </c>
      <c r="N3145" s="12" t="n">
        <f aca="false">IF(J3145&gt;G3145,J3145-G3145,0)</f>
        <v>0</v>
      </c>
      <c r="O3145" s="12" t="n">
        <f aca="false">IF(J3145&gt;=H3145,H3145,J3145)</f>
        <v>0</v>
      </c>
      <c r="P3145" s="12" t="n">
        <f aca="false">IF(J3145&gt;H3145,J3145-H3145,0)</f>
        <v>0</v>
      </c>
    </row>
    <row r="3146" customFormat="false" ht="15" hidden="false" customHeight="false" outlineLevel="0" collapsed="false">
      <c r="A3146" s="28" t="n">
        <v>42866.8749999924</v>
      </c>
      <c r="B3146" s="0" t="n">
        <f aca="false">MONTH(A3146)</f>
        <v>5</v>
      </c>
      <c r="C3146" s="12" t="n">
        <v>0.623333333333334</v>
      </c>
      <c r="D3146" s="0" t="n">
        <v>1.87</v>
      </c>
      <c r="E3146" s="0" t="n">
        <v>0.3077</v>
      </c>
      <c r="F3146" s="12" t="n">
        <f aca="false">IF($F$3&gt;0,C3146*($F$3/$C$3),C3146)</f>
        <v>1.92130341223486</v>
      </c>
      <c r="G3146" s="12" t="n">
        <f aca="false">IF($F$3&gt;0,D3146*($F$3/$D$3),D3146)</f>
        <v>1.92130341223486</v>
      </c>
      <c r="H3146" s="12" t="n">
        <f aca="false">IF($F$3&gt;0,E3146*($F$3/$E$3),E3146)</f>
        <v>0.485759986259164</v>
      </c>
      <c r="J3146" s="12" t="n">
        <f aca="false">Sheet2!J3143</f>
        <v>0</v>
      </c>
      <c r="K3146" s="12" t="n">
        <f aca="false">IF(J3146&gt;=F3146,F3146,J3146)</f>
        <v>0</v>
      </c>
      <c r="L3146" s="12" t="n">
        <f aca="false">IF(J3146&gt;F3146,J3146-F3146,0)</f>
        <v>0</v>
      </c>
      <c r="M3146" s="12" t="n">
        <f aca="false">IF(J3146&gt;=G3146,G3146,J3146)</f>
        <v>0</v>
      </c>
      <c r="N3146" s="12" t="n">
        <f aca="false">IF(J3146&gt;G3146,J3146-G3146,0)</f>
        <v>0</v>
      </c>
      <c r="O3146" s="12" t="n">
        <f aca="false">IF(J3146&gt;=H3146,H3146,J3146)</f>
        <v>0</v>
      </c>
      <c r="P3146" s="12" t="n">
        <f aca="false">IF(J3146&gt;H3146,J3146-H3146,0)</f>
        <v>0</v>
      </c>
    </row>
    <row r="3147" customFormat="false" ht="15" hidden="false" customHeight="false" outlineLevel="0" collapsed="false">
      <c r="A3147" s="28" t="n">
        <v>42866.9166666591</v>
      </c>
      <c r="B3147" s="0" t="n">
        <f aca="false">MONTH(A3147)</f>
        <v>5</v>
      </c>
      <c r="C3147" s="12" t="n">
        <v>0.352666666666667</v>
      </c>
      <c r="D3147" s="0" t="n">
        <v>1.058</v>
      </c>
      <c r="E3147" s="0" t="n">
        <v>0.2669</v>
      </c>
      <c r="F3147" s="12" t="n">
        <f aca="false">IF($F$3&gt;0,C3147*($F$3/$C$3),C3147)</f>
        <v>1.08702620863341</v>
      </c>
      <c r="G3147" s="12" t="n">
        <f aca="false">IF($F$3&gt;0,D3147*($F$3/$D$3),D3147)</f>
        <v>1.08702620863341</v>
      </c>
      <c r="H3147" s="12" t="n">
        <f aca="false">IF($F$3&gt;0,E3147*($F$3/$E$3),E3147)</f>
        <v>0.421349822335297</v>
      </c>
      <c r="J3147" s="12" t="n">
        <f aca="false">Sheet2!J3144</f>
        <v>0</v>
      </c>
      <c r="K3147" s="12" t="n">
        <f aca="false">IF(J3147&gt;=F3147,F3147,J3147)</f>
        <v>0</v>
      </c>
      <c r="L3147" s="12" t="n">
        <f aca="false">IF(J3147&gt;F3147,J3147-F3147,0)</f>
        <v>0</v>
      </c>
      <c r="M3147" s="12" t="n">
        <f aca="false">IF(J3147&gt;=G3147,G3147,J3147)</f>
        <v>0</v>
      </c>
      <c r="N3147" s="12" t="n">
        <f aca="false">IF(J3147&gt;G3147,J3147-G3147,0)</f>
        <v>0</v>
      </c>
      <c r="O3147" s="12" t="n">
        <f aca="false">IF(J3147&gt;=H3147,H3147,J3147)</f>
        <v>0</v>
      </c>
      <c r="P3147" s="12" t="n">
        <f aca="false">IF(J3147&gt;H3147,J3147-H3147,0)</f>
        <v>0</v>
      </c>
    </row>
    <row r="3148" customFormat="false" ht="15" hidden="false" customHeight="false" outlineLevel="0" collapsed="false">
      <c r="A3148" s="28" t="n">
        <v>42866.9583333257</v>
      </c>
      <c r="B3148" s="0" t="n">
        <f aca="false">MONTH(A3148)</f>
        <v>5</v>
      </c>
      <c r="C3148" s="12" t="n">
        <v>0.275</v>
      </c>
      <c r="D3148" s="0" t="n">
        <v>0.825</v>
      </c>
      <c r="E3148" s="0" t="n">
        <v>1.8411</v>
      </c>
      <c r="F3148" s="12" t="n">
        <f aca="false">IF($F$3&gt;0,C3148*($F$3/$C$3),C3148)</f>
        <v>0.847633858338909</v>
      </c>
      <c r="G3148" s="12" t="n">
        <f aca="false">IF($F$3&gt;0,D3148*($F$3/$D$3),D3148)</f>
        <v>0.847633858338909</v>
      </c>
      <c r="H3148" s="12" t="n">
        <f aca="false">IF($F$3&gt;0,E3148*($F$3/$E$3),E3148)</f>
        <v>2.9065086470645</v>
      </c>
      <c r="J3148" s="12" t="n">
        <f aca="false">Sheet2!J3145</f>
        <v>0</v>
      </c>
      <c r="K3148" s="12" t="n">
        <f aca="false">IF(J3148&gt;=F3148,F3148,J3148)</f>
        <v>0</v>
      </c>
      <c r="L3148" s="12" t="n">
        <f aca="false">IF(J3148&gt;F3148,J3148-F3148,0)</f>
        <v>0</v>
      </c>
      <c r="M3148" s="12" t="n">
        <f aca="false">IF(J3148&gt;=G3148,G3148,J3148)</f>
        <v>0</v>
      </c>
      <c r="N3148" s="12" t="n">
        <f aca="false">IF(J3148&gt;G3148,J3148-G3148,0)</f>
        <v>0</v>
      </c>
      <c r="O3148" s="12" t="n">
        <f aca="false">IF(J3148&gt;=H3148,H3148,J3148)</f>
        <v>0</v>
      </c>
      <c r="P3148" s="12" t="n">
        <f aca="false">IF(J3148&gt;H3148,J3148-H3148,0)</f>
        <v>0</v>
      </c>
    </row>
    <row r="3149" customFormat="false" ht="15" hidden="false" customHeight="false" outlineLevel="0" collapsed="false">
      <c r="A3149" s="28" t="n">
        <v>42866.9999999924</v>
      </c>
      <c r="B3149" s="0" t="n">
        <f aca="false">MONTH(A3149)</f>
        <v>5</v>
      </c>
      <c r="C3149" s="12" t="n">
        <v>0.522333333333333</v>
      </c>
      <c r="D3149" s="0" t="n">
        <v>1.567</v>
      </c>
      <c r="E3149" s="0" t="n">
        <v>1.3549</v>
      </c>
      <c r="F3149" s="12" t="n">
        <f aca="false">IF($F$3&gt;0,C3149*($F$3/$C$3),C3149)</f>
        <v>1.60999061335402</v>
      </c>
      <c r="G3149" s="12" t="n">
        <f aca="false">IF($F$3&gt;0,D3149*($F$3/$D$3),D3149)</f>
        <v>1.60999061335403</v>
      </c>
      <c r="H3149" s="12" t="n">
        <f aca="false">IF($F$3&gt;0,E3149*($F$3/$E$3),E3149)</f>
        <v>2.13895419363842</v>
      </c>
      <c r="J3149" s="12" t="n">
        <f aca="false">Sheet2!J3146</f>
        <v>0</v>
      </c>
      <c r="K3149" s="12" t="n">
        <f aca="false">IF(J3149&gt;=F3149,F3149,J3149)</f>
        <v>0</v>
      </c>
      <c r="L3149" s="12" t="n">
        <f aca="false">IF(J3149&gt;F3149,J3149-F3149,0)</f>
        <v>0</v>
      </c>
      <c r="M3149" s="12" t="n">
        <f aca="false">IF(J3149&gt;=G3149,G3149,J3149)</f>
        <v>0</v>
      </c>
      <c r="N3149" s="12" t="n">
        <f aca="false">IF(J3149&gt;G3149,J3149-G3149,0)</f>
        <v>0</v>
      </c>
      <c r="O3149" s="12" t="n">
        <f aca="false">IF(J3149&gt;=H3149,H3149,J3149)</f>
        <v>0</v>
      </c>
      <c r="P3149" s="12" t="n">
        <f aca="false">IF(J3149&gt;H3149,J3149-H3149,0)</f>
        <v>0</v>
      </c>
    </row>
    <row r="3150" customFormat="false" ht="15" hidden="false" customHeight="false" outlineLevel="0" collapsed="false">
      <c r="A3150" s="28" t="n">
        <v>42867.041666659</v>
      </c>
      <c r="B3150" s="0" t="n">
        <f aca="false">MONTH(A3150)</f>
        <v>5</v>
      </c>
      <c r="C3150" s="12" t="n">
        <v>0.584333333333333</v>
      </c>
      <c r="D3150" s="0" t="n">
        <v>1.753</v>
      </c>
      <c r="E3150" s="0" t="n">
        <v>0.2312</v>
      </c>
      <c r="F3150" s="12" t="n">
        <f aca="false">IF($F$3&gt;0,C3150*($F$3/$C$3),C3150)</f>
        <v>1.80109351959771</v>
      </c>
      <c r="G3150" s="12" t="n">
        <f aca="false">IF($F$3&gt;0,D3150*($F$3/$D$3),D3150)</f>
        <v>1.80109351959771</v>
      </c>
      <c r="H3150" s="12" t="n">
        <f aca="false">IF($F$3&gt;0,E3150*($F$3/$E$3),E3150)</f>
        <v>0.364990928901913</v>
      </c>
      <c r="J3150" s="12" t="n">
        <f aca="false">Sheet2!J3147</f>
        <v>0</v>
      </c>
      <c r="K3150" s="12" t="n">
        <f aca="false">IF(J3150&gt;=F3150,F3150,J3150)</f>
        <v>0</v>
      </c>
      <c r="L3150" s="12" t="n">
        <f aca="false">IF(J3150&gt;F3150,J3150-F3150,0)</f>
        <v>0</v>
      </c>
      <c r="M3150" s="12" t="n">
        <f aca="false">IF(J3150&gt;=G3150,G3150,J3150)</f>
        <v>0</v>
      </c>
      <c r="N3150" s="12" t="n">
        <f aca="false">IF(J3150&gt;G3150,J3150-G3150,0)</f>
        <v>0</v>
      </c>
      <c r="O3150" s="12" t="n">
        <f aca="false">IF(J3150&gt;=H3150,H3150,J3150)</f>
        <v>0</v>
      </c>
      <c r="P3150" s="12" t="n">
        <f aca="false">IF(J3150&gt;H3150,J3150-H3150,0)</f>
        <v>0</v>
      </c>
    </row>
    <row r="3151" customFormat="false" ht="15" hidden="false" customHeight="false" outlineLevel="0" collapsed="false">
      <c r="A3151" s="28" t="n">
        <v>42867.0833333257</v>
      </c>
      <c r="B3151" s="0" t="n">
        <f aca="false">MONTH(A3151)</f>
        <v>5</v>
      </c>
      <c r="C3151" s="12" t="n">
        <v>0.437666666666667</v>
      </c>
      <c r="D3151" s="0" t="n">
        <v>1.313</v>
      </c>
      <c r="E3151" s="0" t="n">
        <v>0.2346</v>
      </c>
      <c r="F3151" s="12" t="n">
        <f aca="false">IF($F$3&gt;0,C3151*($F$3/$C$3),C3151)</f>
        <v>1.34902212848362</v>
      </c>
      <c r="G3151" s="12" t="n">
        <f aca="false">IF($F$3&gt;0,D3151*($F$3/$D$3),D3151)</f>
        <v>1.34902212848362</v>
      </c>
      <c r="H3151" s="12" t="n">
        <f aca="false">IF($F$3&gt;0,E3151*($F$3/$E$3),E3151)</f>
        <v>0.370358442562236</v>
      </c>
      <c r="J3151" s="12" t="n">
        <f aca="false">Sheet2!J3148</f>
        <v>0</v>
      </c>
      <c r="K3151" s="12" t="n">
        <f aca="false">IF(J3151&gt;=F3151,F3151,J3151)</f>
        <v>0</v>
      </c>
      <c r="L3151" s="12" t="n">
        <f aca="false">IF(J3151&gt;F3151,J3151-F3151,0)</f>
        <v>0</v>
      </c>
      <c r="M3151" s="12" t="n">
        <f aca="false">IF(J3151&gt;=G3151,G3151,J3151)</f>
        <v>0</v>
      </c>
      <c r="N3151" s="12" t="n">
        <f aca="false">IF(J3151&gt;G3151,J3151-G3151,0)</f>
        <v>0</v>
      </c>
      <c r="O3151" s="12" t="n">
        <f aca="false">IF(J3151&gt;=H3151,H3151,J3151)</f>
        <v>0</v>
      </c>
      <c r="P3151" s="12" t="n">
        <f aca="false">IF(J3151&gt;H3151,J3151-H3151,0)</f>
        <v>0</v>
      </c>
    </row>
    <row r="3152" customFormat="false" ht="15" hidden="false" customHeight="false" outlineLevel="0" collapsed="false">
      <c r="A3152" s="28" t="n">
        <v>42867.1249999924</v>
      </c>
      <c r="B3152" s="0" t="n">
        <f aca="false">MONTH(A3152)</f>
        <v>5</v>
      </c>
      <c r="C3152" s="12" t="n">
        <v>0.384333333333333</v>
      </c>
      <c r="D3152" s="0" t="n">
        <v>1.153</v>
      </c>
      <c r="E3152" s="0" t="n">
        <v>0.1938</v>
      </c>
      <c r="F3152" s="12" t="n">
        <f aca="false">IF($F$3&gt;0,C3152*($F$3/$C$3),C3152)</f>
        <v>1.18463253171486</v>
      </c>
      <c r="G3152" s="12" t="n">
        <f aca="false">IF($F$3&gt;0,D3152*($F$3/$D$3),D3152)</f>
        <v>1.18463253171486</v>
      </c>
      <c r="H3152" s="12" t="n">
        <f aca="false">IF($F$3&gt;0,E3152*($F$3/$E$3),E3152)</f>
        <v>0.305948278638369</v>
      </c>
      <c r="J3152" s="12" t="n">
        <f aca="false">Sheet2!J3149</f>
        <v>0</v>
      </c>
      <c r="K3152" s="12" t="n">
        <f aca="false">IF(J3152&gt;=F3152,F3152,J3152)</f>
        <v>0</v>
      </c>
      <c r="L3152" s="12" t="n">
        <f aca="false">IF(J3152&gt;F3152,J3152-F3152,0)</f>
        <v>0</v>
      </c>
      <c r="M3152" s="12" t="n">
        <f aca="false">IF(J3152&gt;=G3152,G3152,J3152)</f>
        <v>0</v>
      </c>
      <c r="N3152" s="12" t="n">
        <f aca="false">IF(J3152&gt;G3152,J3152-G3152,0)</f>
        <v>0</v>
      </c>
      <c r="O3152" s="12" t="n">
        <f aca="false">IF(J3152&gt;=H3152,H3152,J3152)</f>
        <v>0</v>
      </c>
      <c r="P3152" s="12" t="n">
        <f aca="false">IF(J3152&gt;H3152,J3152-H3152,0)</f>
        <v>0</v>
      </c>
    </row>
    <row r="3153" customFormat="false" ht="15" hidden="false" customHeight="false" outlineLevel="0" collapsed="false">
      <c r="A3153" s="28" t="n">
        <v>42867.166666659</v>
      </c>
      <c r="B3153" s="0" t="n">
        <f aca="false">MONTH(A3153)</f>
        <v>5</v>
      </c>
      <c r="C3153" s="12" t="n">
        <v>0.737</v>
      </c>
      <c r="D3153" s="0" t="n">
        <v>2.211</v>
      </c>
      <c r="E3153" s="0" t="n">
        <v>0.153</v>
      </c>
      <c r="F3153" s="12" t="n">
        <f aca="false">IF($F$3&gt;0,C3153*($F$3/$C$3),C3153)</f>
        <v>2.27165874034828</v>
      </c>
      <c r="G3153" s="12" t="n">
        <f aca="false">IF($F$3&gt;0,D3153*($F$3/$D$3),D3153)</f>
        <v>2.27165874034828</v>
      </c>
      <c r="H3153" s="12" t="n">
        <f aca="false">IF($F$3&gt;0,E3153*($F$3/$E$3),E3153)</f>
        <v>0.241538114714501</v>
      </c>
      <c r="J3153" s="12" t="n">
        <f aca="false">Sheet2!J3150</f>
        <v>0.031053148530053</v>
      </c>
      <c r="K3153" s="12" t="n">
        <f aca="false">IF(J3153&gt;=F3153,F3153,J3153)</f>
        <v>0.031053148530053</v>
      </c>
      <c r="L3153" s="12" t="n">
        <f aca="false">IF(J3153&gt;F3153,J3153-F3153,0)</f>
        <v>0</v>
      </c>
      <c r="M3153" s="12" t="n">
        <f aca="false">IF(J3153&gt;=G3153,G3153,J3153)</f>
        <v>0.031053148530053</v>
      </c>
      <c r="N3153" s="12" t="n">
        <f aca="false">IF(J3153&gt;G3153,J3153-G3153,0)</f>
        <v>0</v>
      </c>
      <c r="O3153" s="12" t="n">
        <f aca="false">IF(J3153&gt;=H3153,H3153,J3153)</f>
        <v>0.031053148530053</v>
      </c>
      <c r="P3153" s="12" t="n">
        <f aca="false">IF(J3153&gt;H3153,J3153-H3153,0)</f>
        <v>0</v>
      </c>
    </row>
    <row r="3154" customFormat="false" ht="15" hidden="false" customHeight="false" outlineLevel="0" collapsed="false">
      <c r="A3154" s="28" t="n">
        <v>42867.2083333257</v>
      </c>
      <c r="B3154" s="0" t="n">
        <f aca="false">MONTH(A3154)</f>
        <v>5</v>
      </c>
      <c r="C3154" s="12" t="n">
        <v>0.470666666666667</v>
      </c>
      <c r="D3154" s="0" t="n">
        <v>1.412</v>
      </c>
      <c r="E3154" s="0" t="n">
        <v>0.7038</v>
      </c>
      <c r="F3154" s="12" t="n">
        <f aca="false">IF($F$3&gt;0,C3154*($F$3/$C$3),C3154)</f>
        <v>1.45073819148429</v>
      </c>
      <c r="G3154" s="12" t="n">
        <f aca="false">IF($F$3&gt;0,D3154*($F$3/$D$3),D3154)</f>
        <v>1.45073819148429</v>
      </c>
      <c r="H3154" s="12" t="n">
        <f aca="false">IF($F$3&gt;0,E3154*($F$3/$E$3),E3154)</f>
        <v>1.11107532768671</v>
      </c>
      <c r="J3154" s="12" t="n">
        <f aca="false">Sheet2!J3151</f>
        <v>1.13862340906026</v>
      </c>
      <c r="K3154" s="12" t="n">
        <f aca="false">IF(J3154&gt;=F3154,F3154,J3154)</f>
        <v>1.13862340906026</v>
      </c>
      <c r="L3154" s="12" t="n">
        <f aca="false">IF(J3154&gt;F3154,J3154-F3154,0)</f>
        <v>0</v>
      </c>
      <c r="M3154" s="12" t="n">
        <f aca="false">IF(J3154&gt;=G3154,G3154,J3154)</f>
        <v>1.13862340906026</v>
      </c>
      <c r="N3154" s="12" t="n">
        <f aca="false">IF(J3154&gt;G3154,J3154-G3154,0)</f>
        <v>0</v>
      </c>
      <c r="O3154" s="12" t="n">
        <f aca="false">IF(J3154&gt;=H3154,H3154,J3154)</f>
        <v>1.11107532768671</v>
      </c>
      <c r="P3154" s="12" t="n">
        <f aca="false">IF(J3154&gt;H3154,J3154-H3154,0)</f>
        <v>0.0275480813735482</v>
      </c>
    </row>
    <row r="3155" customFormat="false" ht="15" hidden="false" customHeight="false" outlineLevel="0" collapsed="false">
      <c r="A3155" s="28" t="n">
        <v>42867.2499999924</v>
      </c>
      <c r="B3155" s="0" t="n">
        <f aca="false">MONTH(A3155)</f>
        <v>5</v>
      </c>
      <c r="C3155" s="12" t="n">
        <v>0.916666666666667</v>
      </c>
      <c r="D3155" s="0" t="n">
        <v>2.75</v>
      </c>
      <c r="E3155" s="0" t="n">
        <v>0.3502</v>
      </c>
      <c r="F3155" s="12" t="n">
        <f aca="false">IF($F$3&gt;0,C3155*($F$3/$C$3),C3155)</f>
        <v>2.82544619446303</v>
      </c>
      <c r="G3155" s="12" t="n">
        <f aca="false">IF($F$3&gt;0,D3155*($F$3/$D$3),D3155)</f>
        <v>2.82544619446303</v>
      </c>
      <c r="H3155" s="12" t="n">
        <f aca="false">IF($F$3&gt;0,E3155*($F$3/$E$3),E3155)</f>
        <v>0.552853907013192</v>
      </c>
      <c r="J3155" s="12" t="n">
        <f aca="false">Sheet2!J3152</f>
        <v>3.08230190348307</v>
      </c>
      <c r="K3155" s="12" t="n">
        <f aca="false">IF(J3155&gt;=F3155,F3155,J3155)</f>
        <v>2.82544619446303</v>
      </c>
      <c r="L3155" s="12" t="n">
        <f aca="false">IF(J3155&gt;F3155,J3155-F3155,0)</f>
        <v>0.256855709020037</v>
      </c>
      <c r="M3155" s="12" t="n">
        <f aca="false">IF(J3155&gt;=G3155,G3155,J3155)</f>
        <v>2.82544619446303</v>
      </c>
      <c r="N3155" s="12" t="n">
        <f aca="false">IF(J3155&gt;G3155,J3155-G3155,0)</f>
        <v>0.256855709020035</v>
      </c>
      <c r="O3155" s="12" t="n">
        <f aca="false">IF(J3155&gt;=H3155,H3155,J3155)</f>
        <v>0.552853907013192</v>
      </c>
      <c r="P3155" s="12" t="n">
        <f aca="false">IF(J3155&gt;H3155,J3155-H3155,0)</f>
        <v>2.52944799646987</v>
      </c>
    </row>
    <row r="3156" customFormat="false" ht="15" hidden="false" customHeight="false" outlineLevel="0" collapsed="false">
      <c r="A3156" s="28" t="n">
        <v>42867.291666659</v>
      </c>
      <c r="B3156" s="0" t="n">
        <f aca="false">MONTH(A3156)</f>
        <v>5</v>
      </c>
      <c r="C3156" s="12" t="n">
        <v>0.898666666666667</v>
      </c>
      <c r="D3156" s="0" t="n">
        <v>2.696</v>
      </c>
      <c r="E3156" s="0" t="n">
        <v>1.2002</v>
      </c>
      <c r="F3156" s="12" t="n">
        <f aca="false">IF($F$3&gt;0,C3156*($F$3/$C$3),C3156)</f>
        <v>2.76996470555357</v>
      </c>
      <c r="G3156" s="12" t="n">
        <f aca="false">IF($F$3&gt;0,D3156*($F$3/$D$3),D3156)</f>
        <v>2.76996470555358</v>
      </c>
      <c r="H3156" s="12" t="n">
        <f aca="false">IF($F$3&gt;0,E3156*($F$3/$E$3),E3156)</f>
        <v>1.89473232209376</v>
      </c>
      <c r="J3156" s="12" t="n">
        <f aca="false">Sheet2!J3153</f>
        <v>5.95756689084916</v>
      </c>
      <c r="K3156" s="12" t="n">
        <f aca="false">IF(J3156&gt;=F3156,F3156,J3156)</f>
        <v>2.76996470555357</v>
      </c>
      <c r="L3156" s="12" t="n">
        <f aca="false">IF(J3156&gt;F3156,J3156-F3156,0)</f>
        <v>3.18760218529558</v>
      </c>
      <c r="M3156" s="12" t="n">
        <f aca="false">IF(J3156&gt;=G3156,G3156,J3156)</f>
        <v>2.76996470555358</v>
      </c>
      <c r="N3156" s="12" t="n">
        <f aca="false">IF(J3156&gt;G3156,J3156-G3156,0)</f>
        <v>3.18760218529558</v>
      </c>
      <c r="O3156" s="12" t="n">
        <f aca="false">IF(J3156&gt;=H3156,H3156,J3156)</f>
        <v>1.89473232209376</v>
      </c>
      <c r="P3156" s="12" t="n">
        <f aca="false">IF(J3156&gt;H3156,J3156-H3156,0)</f>
        <v>4.0628345687554</v>
      </c>
    </row>
    <row r="3157" customFormat="false" ht="15" hidden="false" customHeight="false" outlineLevel="0" collapsed="false">
      <c r="A3157" s="28" t="n">
        <v>42867.3333333257</v>
      </c>
      <c r="B3157" s="0" t="n">
        <f aca="false">MONTH(A3157)</f>
        <v>5</v>
      </c>
      <c r="C3157" s="12" t="n">
        <v>0.523333333333333</v>
      </c>
      <c r="D3157" s="0" t="n">
        <v>1.57</v>
      </c>
      <c r="E3157" s="0" t="n">
        <v>1.2087</v>
      </c>
      <c r="F3157" s="12" t="n">
        <f aca="false">IF($F$3&gt;0,C3157*($F$3/$C$3),C3157)</f>
        <v>1.61307291829344</v>
      </c>
      <c r="G3157" s="12" t="n">
        <f aca="false">IF($F$3&gt;0,D3157*($F$3/$D$3),D3157)</f>
        <v>1.61307291829344</v>
      </c>
      <c r="H3157" s="12" t="n">
        <f aca="false">IF($F$3&gt;0,E3157*($F$3/$E$3),E3157)</f>
        <v>1.90815110624456</v>
      </c>
      <c r="J3157" s="12" t="n">
        <f aca="false">Sheet2!J3154</f>
        <v>9.57386477874778</v>
      </c>
      <c r="K3157" s="12" t="n">
        <f aca="false">IF(J3157&gt;=F3157,F3157,J3157)</f>
        <v>1.61307291829344</v>
      </c>
      <c r="L3157" s="12" t="n">
        <f aca="false">IF(J3157&gt;F3157,J3157-F3157,0)</f>
        <v>7.96079186045434</v>
      </c>
      <c r="M3157" s="12" t="n">
        <f aca="false">IF(J3157&gt;=G3157,G3157,J3157)</f>
        <v>1.61307291829344</v>
      </c>
      <c r="N3157" s="12" t="n">
        <f aca="false">IF(J3157&gt;G3157,J3157-G3157,0)</f>
        <v>7.96079186045434</v>
      </c>
      <c r="O3157" s="12" t="n">
        <f aca="false">IF(J3157&gt;=H3157,H3157,J3157)</f>
        <v>1.90815110624456</v>
      </c>
      <c r="P3157" s="12" t="n">
        <f aca="false">IF(J3157&gt;H3157,J3157-H3157,0)</f>
        <v>7.66571367250322</v>
      </c>
    </row>
    <row r="3158" customFormat="false" ht="15" hidden="false" customHeight="false" outlineLevel="0" collapsed="false">
      <c r="A3158" s="28" t="n">
        <v>42867.3749999924</v>
      </c>
      <c r="B3158" s="0" t="n">
        <f aca="false">MONTH(A3158)</f>
        <v>5</v>
      </c>
      <c r="C3158" s="12" t="n">
        <v>0.967333333333333</v>
      </c>
      <c r="D3158" s="0" t="n">
        <v>2.902</v>
      </c>
      <c r="E3158" s="0" t="n">
        <v>1.2427</v>
      </c>
      <c r="F3158" s="12" t="n">
        <f aca="false">IF($F$3&gt;0,C3158*($F$3/$C$3),C3158)</f>
        <v>2.98161631139335</v>
      </c>
      <c r="G3158" s="12" t="n">
        <f aca="false">IF($F$3&gt;0,D3158*($F$3/$D$3),D3158)</f>
        <v>2.98161631139335</v>
      </c>
      <c r="H3158" s="12" t="n">
        <f aca="false">IF($F$3&gt;0,E3158*($F$3/$E$3),E3158)</f>
        <v>1.96182624284778</v>
      </c>
      <c r="J3158" s="12" t="n">
        <f aca="false">Sheet2!J3155</f>
        <v>11.805881993655</v>
      </c>
      <c r="K3158" s="12" t="n">
        <f aca="false">IF(J3158&gt;=F3158,F3158,J3158)</f>
        <v>2.98161631139335</v>
      </c>
      <c r="L3158" s="12" t="n">
        <f aca="false">IF(J3158&gt;F3158,J3158-F3158,0)</f>
        <v>8.8242656822617</v>
      </c>
      <c r="M3158" s="12" t="n">
        <f aca="false">IF(J3158&gt;=G3158,G3158,J3158)</f>
        <v>2.98161631139335</v>
      </c>
      <c r="N3158" s="12" t="n">
        <f aca="false">IF(J3158&gt;G3158,J3158-G3158,0)</f>
        <v>8.82426568226169</v>
      </c>
      <c r="O3158" s="12" t="n">
        <f aca="false">IF(J3158&gt;=H3158,H3158,J3158)</f>
        <v>1.96182624284778</v>
      </c>
      <c r="P3158" s="12" t="n">
        <f aca="false">IF(J3158&gt;H3158,J3158-H3158,0)</f>
        <v>9.84405575080726</v>
      </c>
    </row>
    <row r="3159" customFormat="false" ht="15" hidden="false" customHeight="false" outlineLevel="0" collapsed="false">
      <c r="A3159" s="28" t="n">
        <v>42867.416666659</v>
      </c>
      <c r="B3159" s="0" t="n">
        <f aca="false">MONTH(A3159)</f>
        <v>5</v>
      </c>
      <c r="C3159" s="12" t="n">
        <v>0.532333333333333</v>
      </c>
      <c r="D3159" s="0" t="n">
        <v>1.597</v>
      </c>
      <c r="E3159" s="0" t="n">
        <v>1.0557</v>
      </c>
      <c r="F3159" s="12" t="n">
        <f aca="false">IF($F$3&gt;0,C3159*($F$3/$C$3),C3159)</f>
        <v>1.64081366274817</v>
      </c>
      <c r="G3159" s="12" t="n">
        <f aca="false">IF($F$3&gt;0,D3159*($F$3/$D$3),D3159)</f>
        <v>1.64081366274817</v>
      </c>
      <c r="H3159" s="12" t="n">
        <f aca="false">IF($F$3&gt;0,E3159*($F$3/$E$3),E3159)</f>
        <v>1.66661299153006</v>
      </c>
      <c r="J3159" s="12" t="n">
        <f aca="false">Sheet2!J3156</f>
        <v>14.1310658208149</v>
      </c>
      <c r="K3159" s="12" t="n">
        <f aca="false">IF(J3159&gt;=F3159,F3159,J3159)</f>
        <v>1.64081366274817</v>
      </c>
      <c r="L3159" s="12" t="n">
        <f aca="false">IF(J3159&gt;F3159,J3159-F3159,0)</f>
        <v>12.4902521580668</v>
      </c>
      <c r="M3159" s="12" t="n">
        <f aca="false">IF(J3159&gt;=G3159,G3159,J3159)</f>
        <v>1.64081366274817</v>
      </c>
      <c r="N3159" s="12" t="n">
        <f aca="false">IF(J3159&gt;G3159,J3159-G3159,0)</f>
        <v>12.4902521580668</v>
      </c>
      <c r="O3159" s="12" t="n">
        <f aca="false">IF(J3159&gt;=H3159,H3159,J3159)</f>
        <v>1.66661299153006</v>
      </c>
      <c r="P3159" s="12" t="n">
        <f aca="false">IF(J3159&gt;H3159,J3159-H3159,0)</f>
        <v>12.4644528292849</v>
      </c>
    </row>
    <row r="3160" customFormat="false" ht="15" hidden="false" customHeight="false" outlineLevel="0" collapsed="false">
      <c r="A3160" s="28" t="n">
        <v>42867.4583333257</v>
      </c>
      <c r="B3160" s="0" t="n">
        <f aca="false">MONTH(A3160)</f>
        <v>5</v>
      </c>
      <c r="C3160" s="12" t="n">
        <v>0.322</v>
      </c>
      <c r="D3160" s="0" t="n">
        <v>0.966</v>
      </c>
      <c r="E3160" s="0" t="n">
        <v>1.5521</v>
      </c>
      <c r="F3160" s="12" t="n">
        <f aca="false">IF($F$3&gt;0,C3160*($F$3/$C$3),C3160)</f>
        <v>0.992502190491377</v>
      </c>
      <c r="G3160" s="12" t="n">
        <f aca="false">IF($F$3&gt;0,D3160*($F$3/$D$3),D3160)</f>
        <v>0.992502190491378</v>
      </c>
      <c r="H3160" s="12" t="n">
        <f aca="false">IF($F$3&gt;0,E3160*($F$3/$E$3),E3160)</f>
        <v>2.45026998593711</v>
      </c>
      <c r="J3160" s="12" t="n">
        <f aca="false">Sheet2!J3157</f>
        <v>15.2235837012476</v>
      </c>
      <c r="K3160" s="12" t="n">
        <f aca="false">IF(J3160&gt;=F3160,F3160,J3160)</f>
        <v>0.992502190491377</v>
      </c>
      <c r="L3160" s="12" t="n">
        <f aca="false">IF(J3160&gt;F3160,J3160-F3160,0)</f>
        <v>14.2310815107562</v>
      </c>
      <c r="M3160" s="12" t="n">
        <f aca="false">IF(J3160&gt;=G3160,G3160,J3160)</f>
        <v>0.992502190491378</v>
      </c>
      <c r="N3160" s="12" t="n">
        <f aca="false">IF(J3160&gt;G3160,J3160-G3160,0)</f>
        <v>14.2310815107562</v>
      </c>
      <c r="O3160" s="12" t="n">
        <f aca="false">IF(J3160&gt;=H3160,H3160,J3160)</f>
        <v>2.45026998593711</v>
      </c>
      <c r="P3160" s="12" t="n">
        <f aca="false">IF(J3160&gt;H3160,J3160-H3160,0)</f>
        <v>12.7733137153105</v>
      </c>
    </row>
    <row r="3161" customFormat="false" ht="15" hidden="false" customHeight="false" outlineLevel="0" collapsed="false">
      <c r="A3161" s="28" t="n">
        <v>42867.4999999924</v>
      </c>
      <c r="B3161" s="0" t="n">
        <f aca="false">MONTH(A3161)</f>
        <v>5</v>
      </c>
      <c r="C3161" s="12" t="n">
        <v>0.297666666666667</v>
      </c>
      <c r="D3161" s="0" t="n">
        <v>0.893</v>
      </c>
      <c r="E3161" s="0" t="n">
        <v>1.2512</v>
      </c>
      <c r="F3161" s="12" t="n">
        <f aca="false">IF($F$3&gt;0,C3161*($F$3/$C$3),C3161)</f>
        <v>0.917499436965631</v>
      </c>
      <c r="G3161" s="12" t="n">
        <f aca="false">IF($F$3&gt;0,D3161*($F$3/$D$3),D3161)</f>
        <v>0.917499436965632</v>
      </c>
      <c r="H3161" s="12" t="n">
        <f aca="false">IF($F$3&gt;0,E3161*($F$3/$E$3),E3161)</f>
        <v>1.97524502699859</v>
      </c>
      <c r="J3161" s="12" t="n">
        <f aca="false">Sheet2!J3158</f>
        <v>17.4301194495559</v>
      </c>
      <c r="K3161" s="12" t="n">
        <f aca="false">IF(J3161&gt;=F3161,F3161,J3161)</f>
        <v>0.917499436965631</v>
      </c>
      <c r="L3161" s="12" t="n">
        <f aca="false">IF(J3161&gt;F3161,J3161-F3161,0)</f>
        <v>16.5126200125902</v>
      </c>
      <c r="M3161" s="12" t="n">
        <f aca="false">IF(J3161&gt;=G3161,G3161,J3161)</f>
        <v>0.917499436965632</v>
      </c>
      <c r="N3161" s="12" t="n">
        <f aca="false">IF(J3161&gt;G3161,J3161-G3161,0)</f>
        <v>16.5126200125902</v>
      </c>
      <c r="O3161" s="12" t="n">
        <f aca="false">IF(J3161&gt;=H3161,H3161,J3161)</f>
        <v>1.97524502699859</v>
      </c>
      <c r="P3161" s="12" t="n">
        <f aca="false">IF(J3161&gt;H3161,J3161-H3161,0)</f>
        <v>15.4548744225573</v>
      </c>
    </row>
    <row r="3162" customFormat="false" ht="15" hidden="false" customHeight="false" outlineLevel="0" collapsed="false">
      <c r="A3162" s="28" t="n">
        <v>42867.541666659</v>
      </c>
      <c r="B3162" s="0" t="n">
        <f aca="false">MONTH(A3162)</f>
        <v>5</v>
      </c>
      <c r="C3162" s="12" t="n">
        <v>0.136333333333333</v>
      </c>
      <c r="D3162" s="0" t="n">
        <v>0.409</v>
      </c>
      <c r="E3162" s="0" t="n">
        <v>1.2699</v>
      </c>
      <c r="F3162" s="12" t="n">
        <f aca="false">IF($F$3&gt;0,C3162*($F$3/$C$3),C3162)</f>
        <v>0.420220906740138</v>
      </c>
      <c r="G3162" s="12" t="n">
        <f aca="false">IF($F$3&gt;0,D3162*($F$3/$D$3),D3162)</f>
        <v>0.420220906740138</v>
      </c>
      <c r="H3162" s="12" t="n">
        <f aca="false">IF($F$3&gt;0,E3162*($F$3/$E$3),E3162)</f>
        <v>2.00476635213036</v>
      </c>
      <c r="J3162" s="12" t="n">
        <f aca="false">Sheet2!J3159</f>
        <v>15.6169538418699</v>
      </c>
      <c r="K3162" s="12" t="n">
        <f aca="false">IF(J3162&gt;=F3162,F3162,J3162)</f>
        <v>0.420220906740138</v>
      </c>
      <c r="L3162" s="12" t="n">
        <f aca="false">IF(J3162&gt;F3162,J3162-F3162,0)</f>
        <v>15.1967329351297</v>
      </c>
      <c r="M3162" s="12" t="n">
        <f aca="false">IF(J3162&gt;=G3162,G3162,J3162)</f>
        <v>0.420220906740138</v>
      </c>
      <c r="N3162" s="12" t="n">
        <f aca="false">IF(J3162&gt;G3162,J3162-G3162,0)</f>
        <v>15.1967329351297</v>
      </c>
      <c r="O3162" s="12" t="n">
        <f aca="false">IF(J3162&gt;=H3162,H3162,J3162)</f>
        <v>2.00476635213036</v>
      </c>
      <c r="P3162" s="12" t="n">
        <f aca="false">IF(J3162&gt;H3162,J3162-H3162,0)</f>
        <v>13.6121874897395</v>
      </c>
    </row>
    <row r="3163" customFormat="false" ht="15" hidden="false" customHeight="false" outlineLevel="0" collapsed="false">
      <c r="A3163" s="28" t="n">
        <v>42867.5833333257</v>
      </c>
      <c r="B3163" s="0" t="n">
        <f aca="false">MONTH(A3163)</f>
        <v>5</v>
      </c>
      <c r="C3163" s="12" t="n">
        <v>0.202</v>
      </c>
      <c r="D3163" s="0" t="n">
        <v>0.606</v>
      </c>
      <c r="E3163" s="0" t="n">
        <v>1.8122</v>
      </c>
      <c r="F3163" s="12" t="n">
        <f aca="false">IF($F$3&gt;0,C3163*($F$3/$C$3),C3163)</f>
        <v>0.622625597761671</v>
      </c>
      <c r="G3163" s="12" t="n">
        <f aca="false">IF($F$3&gt;0,D3163*($F$3/$D$3),D3163)</f>
        <v>0.622625597761672</v>
      </c>
      <c r="H3163" s="12" t="n">
        <f aca="false">IF($F$3&gt;0,E3163*($F$3/$E$3),E3163)</f>
        <v>2.86088478095176</v>
      </c>
      <c r="J3163" s="12" t="n">
        <f aca="false">Sheet2!J3160</f>
        <v>16.2420460693769</v>
      </c>
      <c r="K3163" s="12" t="n">
        <f aca="false">IF(J3163&gt;=F3163,F3163,J3163)</f>
        <v>0.622625597761671</v>
      </c>
      <c r="L3163" s="12" t="n">
        <f aca="false">IF(J3163&gt;F3163,J3163-F3163,0)</f>
        <v>15.6194204716152</v>
      </c>
      <c r="M3163" s="12" t="n">
        <f aca="false">IF(J3163&gt;=G3163,G3163,J3163)</f>
        <v>0.622625597761672</v>
      </c>
      <c r="N3163" s="12" t="n">
        <f aca="false">IF(J3163&gt;G3163,J3163-G3163,0)</f>
        <v>15.6194204716152</v>
      </c>
      <c r="O3163" s="12" t="n">
        <f aca="false">IF(J3163&gt;=H3163,H3163,J3163)</f>
        <v>2.86088478095176</v>
      </c>
      <c r="P3163" s="12" t="n">
        <f aca="false">IF(J3163&gt;H3163,J3163-H3163,0)</f>
        <v>13.3811612884251</v>
      </c>
    </row>
    <row r="3164" customFormat="false" ht="15" hidden="false" customHeight="false" outlineLevel="0" collapsed="false">
      <c r="A3164" s="28" t="n">
        <v>42867.6249999923</v>
      </c>
      <c r="B3164" s="0" t="n">
        <f aca="false">MONTH(A3164)</f>
        <v>5</v>
      </c>
      <c r="C3164" s="12" t="n">
        <v>0.402666666666667</v>
      </c>
      <c r="D3164" s="0" t="n">
        <v>1.208</v>
      </c>
      <c r="E3164" s="0" t="n">
        <v>2.8237</v>
      </c>
      <c r="F3164" s="12" t="n">
        <f aca="false">IF($F$3&gt;0,C3164*($F$3/$C$3),C3164)</f>
        <v>1.24114145560412</v>
      </c>
      <c r="G3164" s="12" t="n">
        <f aca="false">IF($F$3&gt;0,D3164*($F$3/$D$3),D3164)</f>
        <v>1.24114145560412</v>
      </c>
      <c r="H3164" s="12" t="n">
        <f aca="false">IF($F$3&gt;0,E3164*($F$3/$E$3),E3164)</f>
        <v>4.45772009489763</v>
      </c>
      <c r="J3164" s="12" t="n">
        <f aca="false">Sheet2!J3161</f>
        <v>12.8426591659024</v>
      </c>
      <c r="K3164" s="12" t="n">
        <f aca="false">IF(J3164&gt;=F3164,F3164,J3164)</f>
        <v>1.24114145560412</v>
      </c>
      <c r="L3164" s="12" t="n">
        <f aca="false">IF(J3164&gt;F3164,J3164-F3164,0)</f>
        <v>11.6015177102982</v>
      </c>
      <c r="M3164" s="12" t="n">
        <f aca="false">IF(J3164&gt;=G3164,G3164,J3164)</f>
        <v>1.24114145560412</v>
      </c>
      <c r="N3164" s="12" t="n">
        <f aca="false">IF(J3164&gt;G3164,J3164-G3164,0)</f>
        <v>11.6015177102982</v>
      </c>
      <c r="O3164" s="12" t="n">
        <f aca="false">IF(J3164&gt;=H3164,H3164,J3164)</f>
        <v>4.45772009489763</v>
      </c>
      <c r="P3164" s="12" t="n">
        <f aca="false">IF(J3164&gt;H3164,J3164-H3164,0)</f>
        <v>8.38493907100474</v>
      </c>
    </row>
    <row r="3165" customFormat="false" ht="15" hidden="false" customHeight="false" outlineLevel="0" collapsed="false">
      <c r="A3165" s="28" t="n">
        <v>42867.666666659</v>
      </c>
      <c r="B3165" s="0" t="n">
        <f aca="false">MONTH(A3165)</f>
        <v>5</v>
      </c>
      <c r="C3165" s="12" t="n">
        <v>0.358333333333333</v>
      </c>
      <c r="D3165" s="0" t="n">
        <v>1.075</v>
      </c>
      <c r="E3165" s="0" t="n">
        <v>0.612</v>
      </c>
      <c r="F3165" s="12" t="n">
        <f aca="false">IF($F$3&gt;0,C3165*($F$3/$C$3),C3165)</f>
        <v>1.10449260329009</v>
      </c>
      <c r="G3165" s="12" t="n">
        <f aca="false">IF($F$3&gt;0,D3165*($F$3/$D$3),D3165)</f>
        <v>1.10449260329009</v>
      </c>
      <c r="H3165" s="12" t="n">
        <f aca="false">IF($F$3&gt;0,E3165*($F$3/$E$3),E3165)</f>
        <v>0.966152458858006</v>
      </c>
      <c r="J3165" s="12" t="n">
        <f aca="false">Sheet2!J3162</f>
        <v>7.93875091892239</v>
      </c>
      <c r="K3165" s="12" t="n">
        <f aca="false">IF(J3165&gt;=F3165,F3165,J3165)</f>
        <v>1.10449260329009</v>
      </c>
      <c r="L3165" s="12" t="n">
        <f aca="false">IF(J3165&gt;F3165,J3165-F3165,0)</f>
        <v>6.8342583156323</v>
      </c>
      <c r="M3165" s="12" t="n">
        <f aca="false">IF(J3165&gt;=G3165,G3165,J3165)</f>
        <v>1.10449260329009</v>
      </c>
      <c r="N3165" s="12" t="n">
        <f aca="false">IF(J3165&gt;G3165,J3165-G3165,0)</f>
        <v>6.83425831563229</v>
      </c>
      <c r="O3165" s="12" t="n">
        <f aca="false">IF(J3165&gt;=H3165,H3165,J3165)</f>
        <v>0.966152458858006</v>
      </c>
      <c r="P3165" s="12" t="n">
        <f aca="false">IF(J3165&gt;H3165,J3165-H3165,0)</f>
        <v>6.97259846006438</v>
      </c>
    </row>
    <row r="3166" customFormat="false" ht="15" hidden="false" customHeight="false" outlineLevel="0" collapsed="false">
      <c r="A3166" s="28" t="n">
        <v>42867.7083333257</v>
      </c>
      <c r="B3166" s="0" t="n">
        <f aca="false">MONTH(A3166)</f>
        <v>5</v>
      </c>
      <c r="C3166" s="12" t="n">
        <v>0.385666666666667</v>
      </c>
      <c r="D3166" s="0" t="n">
        <v>1.157</v>
      </c>
      <c r="E3166" s="0" t="n">
        <v>0.5236</v>
      </c>
      <c r="F3166" s="12" t="n">
        <f aca="false">IF($F$3&gt;0,C3166*($F$3/$C$3),C3166)</f>
        <v>1.18874227163408</v>
      </c>
      <c r="G3166" s="12" t="n">
        <f aca="false">IF($F$3&gt;0,D3166*($F$3/$D$3),D3166)</f>
        <v>1.18874227163408</v>
      </c>
      <c r="H3166" s="12" t="n">
        <f aca="false">IF($F$3&gt;0,E3166*($F$3/$E$3),E3166)</f>
        <v>0.826597103689628</v>
      </c>
      <c r="J3166" s="12" t="n">
        <f aca="false">Sheet2!J3163</f>
        <v>4.46483072564575</v>
      </c>
      <c r="K3166" s="12" t="n">
        <f aca="false">IF(J3166&gt;=F3166,F3166,J3166)</f>
        <v>1.18874227163408</v>
      </c>
      <c r="L3166" s="12" t="n">
        <f aca="false">IF(J3166&gt;F3166,J3166-F3166,0)</f>
        <v>3.27608845401166</v>
      </c>
      <c r="M3166" s="12" t="n">
        <f aca="false">IF(J3166&gt;=G3166,G3166,J3166)</f>
        <v>1.18874227163408</v>
      </c>
      <c r="N3166" s="12" t="n">
        <f aca="false">IF(J3166&gt;G3166,J3166-G3166,0)</f>
        <v>3.27608845401166</v>
      </c>
      <c r="O3166" s="12" t="n">
        <f aca="false">IF(J3166&gt;=H3166,H3166,J3166)</f>
        <v>0.826597103689628</v>
      </c>
      <c r="P3166" s="12" t="n">
        <f aca="false">IF(J3166&gt;H3166,J3166-H3166,0)</f>
        <v>3.63823362195612</v>
      </c>
    </row>
    <row r="3167" customFormat="false" ht="15" hidden="false" customHeight="false" outlineLevel="0" collapsed="false">
      <c r="A3167" s="28" t="n">
        <v>42867.7499999923</v>
      </c>
      <c r="B3167" s="0" t="n">
        <f aca="false">MONTH(A3167)</f>
        <v>5</v>
      </c>
      <c r="C3167" s="12" t="n">
        <v>0.136333333333333</v>
      </c>
      <c r="D3167" s="0" t="n">
        <v>0.409</v>
      </c>
      <c r="E3167" s="0" t="n">
        <v>0.5185</v>
      </c>
      <c r="F3167" s="12" t="n">
        <f aca="false">IF($F$3&gt;0,C3167*($F$3/$C$3),C3167)</f>
        <v>0.420220906740138</v>
      </c>
      <c r="G3167" s="12" t="n">
        <f aca="false">IF($F$3&gt;0,D3167*($F$3/$D$3),D3167)</f>
        <v>0.420220906740138</v>
      </c>
      <c r="H3167" s="12" t="n">
        <f aca="false">IF($F$3&gt;0,E3167*($F$3/$E$3),E3167)</f>
        <v>0.818545833199144</v>
      </c>
      <c r="J3167" s="12" t="n">
        <f aca="false">Sheet2!J3164</f>
        <v>2.31037272469923</v>
      </c>
      <c r="K3167" s="12" t="n">
        <f aca="false">IF(J3167&gt;=F3167,F3167,J3167)</f>
        <v>0.420220906740138</v>
      </c>
      <c r="L3167" s="12" t="n">
        <f aca="false">IF(J3167&gt;F3167,J3167-F3167,0)</f>
        <v>1.89015181795909</v>
      </c>
      <c r="M3167" s="12" t="n">
        <f aca="false">IF(J3167&gt;=G3167,G3167,J3167)</f>
        <v>0.420220906740138</v>
      </c>
      <c r="N3167" s="12" t="n">
        <f aca="false">IF(J3167&gt;G3167,J3167-G3167,0)</f>
        <v>1.89015181795909</v>
      </c>
      <c r="O3167" s="12" t="n">
        <f aca="false">IF(J3167&gt;=H3167,H3167,J3167)</f>
        <v>0.818545833199144</v>
      </c>
      <c r="P3167" s="12" t="n">
        <f aca="false">IF(J3167&gt;H3167,J3167-H3167,0)</f>
        <v>1.49182689150008</v>
      </c>
    </row>
    <row r="3168" customFormat="false" ht="15" hidden="false" customHeight="false" outlineLevel="0" collapsed="false">
      <c r="A3168" s="28" t="n">
        <v>42867.791666659</v>
      </c>
      <c r="B3168" s="0" t="n">
        <f aca="false">MONTH(A3168)</f>
        <v>5</v>
      </c>
      <c r="C3168" s="12" t="n">
        <v>0.358666666666667</v>
      </c>
      <c r="D3168" s="0" t="n">
        <v>1.076</v>
      </c>
      <c r="E3168" s="0" t="n">
        <v>0.4301</v>
      </c>
      <c r="F3168" s="12" t="n">
        <f aca="false">IF($F$3&gt;0,C3168*($F$3/$C$3),C3168)</f>
        <v>1.1055200382699</v>
      </c>
      <c r="G3168" s="12" t="n">
        <f aca="false">IF($F$3&gt;0,D3168*($F$3/$D$3),D3168)</f>
        <v>1.1055200382699</v>
      </c>
      <c r="H3168" s="12" t="n">
        <f aca="false">IF($F$3&gt;0,E3168*($F$3/$E$3),E3168)</f>
        <v>0.678990478030766</v>
      </c>
      <c r="J3168" s="12" t="n">
        <f aca="false">Sheet2!J3165</f>
        <v>0.70398125550591</v>
      </c>
      <c r="K3168" s="12" t="n">
        <f aca="false">IF(J3168&gt;=F3168,F3168,J3168)</f>
        <v>0.70398125550591</v>
      </c>
      <c r="L3168" s="12" t="n">
        <f aca="false">IF(J3168&gt;F3168,J3168-F3168,0)</f>
        <v>0</v>
      </c>
      <c r="M3168" s="12" t="n">
        <f aca="false">IF(J3168&gt;=G3168,G3168,J3168)</f>
        <v>0.70398125550591</v>
      </c>
      <c r="N3168" s="12" t="n">
        <f aca="false">IF(J3168&gt;G3168,J3168-G3168,0)</f>
        <v>0</v>
      </c>
      <c r="O3168" s="12" t="n">
        <f aca="false">IF(J3168&gt;=H3168,H3168,J3168)</f>
        <v>0.678990478030766</v>
      </c>
      <c r="P3168" s="12" t="n">
        <f aca="false">IF(J3168&gt;H3168,J3168-H3168,0)</f>
        <v>0.024990777475144</v>
      </c>
    </row>
    <row r="3169" customFormat="false" ht="15" hidden="false" customHeight="false" outlineLevel="0" collapsed="false">
      <c r="A3169" s="28" t="n">
        <v>42867.8333333257</v>
      </c>
      <c r="B3169" s="0" t="n">
        <f aca="false">MONTH(A3169)</f>
        <v>5</v>
      </c>
      <c r="C3169" s="12" t="n">
        <v>0.210333333333333</v>
      </c>
      <c r="D3169" s="0" t="n">
        <v>0.631</v>
      </c>
      <c r="E3169" s="0" t="n">
        <v>0.5338</v>
      </c>
      <c r="F3169" s="12" t="n">
        <f aca="false">IF($F$3&gt;0,C3169*($F$3/$C$3),C3169)</f>
        <v>0.64831147225679</v>
      </c>
      <c r="G3169" s="12" t="n">
        <f aca="false">IF($F$3&gt;0,D3169*($F$3/$D$3),D3169)</f>
        <v>0.64831147225679</v>
      </c>
      <c r="H3169" s="12" t="n">
        <f aca="false">IF($F$3&gt;0,E3169*($F$3/$E$3),E3169)</f>
        <v>0.842699644670594</v>
      </c>
      <c r="J3169" s="12" t="n">
        <f aca="false">Sheet2!J3166</f>
        <v>0</v>
      </c>
      <c r="K3169" s="12" t="n">
        <f aca="false">IF(J3169&gt;=F3169,F3169,J3169)</f>
        <v>0</v>
      </c>
      <c r="L3169" s="12" t="n">
        <f aca="false">IF(J3169&gt;F3169,J3169-F3169,0)</f>
        <v>0</v>
      </c>
      <c r="M3169" s="12" t="n">
        <f aca="false">IF(J3169&gt;=G3169,G3169,J3169)</f>
        <v>0</v>
      </c>
      <c r="N3169" s="12" t="n">
        <f aca="false">IF(J3169&gt;G3169,J3169-G3169,0)</f>
        <v>0</v>
      </c>
      <c r="O3169" s="12" t="n">
        <f aca="false">IF(J3169&gt;=H3169,H3169,J3169)</f>
        <v>0</v>
      </c>
      <c r="P3169" s="12" t="n">
        <f aca="false">IF(J3169&gt;H3169,J3169-H3169,0)</f>
        <v>0</v>
      </c>
    </row>
    <row r="3170" customFormat="false" ht="15" hidden="false" customHeight="false" outlineLevel="0" collapsed="false">
      <c r="A3170" s="28" t="n">
        <v>42867.8749999923</v>
      </c>
      <c r="B3170" s="0" t="n">
        <f aca="false">MONTH(A3170)</f>
        <v>5</v>
      </c>
      <c r="C3170" s="12" t="n">
        <v>0.194</v>
      </c>
      <c r="D3170" s="0" t="n">
        <v>0.582</v>
      </c>
      <c r="E3170" s="0" t="n">
        <v>0.5304</v>
      </c>
      <c r="F3170" s="12" t="n">
        <f aca="false">IF($F$3&gt;0,C3170*($F$3/$C$3),C3170)</f>
        <v>0.597967158246358</v>
      </c>
      <c r="G3170" s="12" t="n">
        <f aca="false">IF($F$3&gt;0,D3170*($F$3/$D$3),D3170)</f>
        <v>0.597967158246358</v>
      </c>
      <c r="H3170" s="12" t="n">
        <f aca="false">IF($F$3&gt;0,E3170*($F$3/$E$3),E3170)</f>
        <v>0.837332131010272</v>
      </c>
      <c r="J3170" s="12" t="n">
        <f aca="false">Sheet2!J3167</f>
        <v>0</v>
      </c>
      <c r="K3170" s="12" t="n">
        <f aca="false">IF(J3170&gt;=F3170,F3170,J3170)</f>
        <v>0</v>
      </c>
      <c r="L3170" s="12" t="n">
        <f aca="false">IF(J3170&gt;F3170,J3170-F3170,0)</f>
        <v>0</v>
      </c>
      <c r="M3170" s="12" t="n">
        <f aca="false">IF(J3170&gt;=G3170,G3170,J3170)</f>
        <v>0</v>
      </c>
      <c r="N3170" s="12" t="n">
        <f aca="false">IF(J3170&gt;G3170,J3170-G3170,0)</f>
        <v>0</v>
      </c>
      <c r="O3170" s="12" t="n">
        <f aca="false">IF(J3170&gt;=H3170,H3170,J3170)</f>
        <v>0</v>
      </c>
      <c r="P3170" s="12" t="n">
        <f aca="false">IF(J3170&gt;H3170,J3170-H3170,0)</f>
        <v>0</v>
      </c>
    </row>
    <row r="3171" customFormat="false" ht="15" hidden="false" customHeight="false" outlineLevel="0" collapsed="false">
      <c r="A3171" s="28" t="n">
        <v>42867.916666659</v>
      </c>
      <c r="B3171" s="0" t="n">
        <f aca="false">MONTH(A3171)</f>
        <v>5</v>
      </c>
      <c r="C3171" s="12" t="n">
        <v>0.182</v>
      </c>
      <c r="D3171" s="0" t="n">
        <v>0.546</v>
      </c>
      <c r="E3171" s="0" t="n">
        <v>0.425</v>
      </c>
      <c r="F3171" s="12" t="n">
        <f aca="false">IF($F$3&gt;0,C3171*($F$3/$C$3),C3171)</f>
        <v>0.560979498973387</v>
      </c>
      <c r="G3171" s="12" t="n">
        <f aca="false">IF($F$3&gt;0,D3171*($F$3/$D$3),D3171)</f>
        <v>0.560979498973387</v>
      </c>
      <c r="H3171" s="12" t="n">
        <f aca="false">IF($F$3&gt;0,E3171*($F$3/$E$3),E3171)</f>
        <v>0.670939207540282</v>
      </c>
      <c r="J3171" s="12" t="n">
        <f aca="false">Sheet2!J3168</f>
        <v>0</v>
      </c>
      <c r="K3171" s="12" t="n">
        <f aca="false">IF(J3171&gt;=F3171,F3171,J3171)</f>
        <v>0</v>
      </c>
      <c r="L3171" s="12" t="n">
        <f aca="false">IF(J3171&gt;F3171,J3171-F3171,0)</f>
        <v>0</v>
      </c>
      <c r="M3171" s="12" t="n">
        <f aca="false">IF(J3171&gt;=G3171,G3171,J3171)</f>
        <v>0</v>
      </c>
      <c r="N3171" s="12" t="n">
        <f aca="false">IF(J3171&gt;G3171,J3171-G3171,0)</f>
        <v>0</v>
      </c>
      <c r="O3171" s="12" t="n">
        <f aca="false">IF(J3171&gt;=H3171,H3171,J3171)</f>
        <v>0</v>
      </c>
      <c r="P3171" s="12" t="n">
        <f aca="false">IF(J3171&gt;H3171,J3171-H3171,0)</f>
        <v>0</v>
      </c>
    </row>
    <row r="3172" customFormat="false" ht="15" hidden="false" customHeight="false" outlineLevel="0" collapsed="false">
      <c r="A3172" s="28" t="n">
        <v>42867.9583333257</v>
      </c>
      <c r="B3172" s="0" t="n">
        <f aca="false">MONTH(A3172)</f>
        <v>5</v>
      </c>
      <c r="C3172" s="12" t="n">
        <v>0.476333333333333</v>
      </c>
      <c r="D3172" s="0" t="n">
        <v>1.429</v>
      </c>
      <c r="E3172" s="0" t="n">
        <v>0.391</v>
      </c>
      <c r="F3172" s="12" t="n">
        <f aca="false">IF($F$3&gt;0,C3172*($F$3/$C$3),C3172)</f>
        <v>1.46820458614097</v>
      </c>
      <c r="G3172" s="12" t="n">
        <f aca="false">IF($F$3&gt;0,D3172*($F$3/$D$3),D3172)</f>
        <v>1.46820458614097</v>
      </c>
      <c r="H3172" s="12" t="n">
        <f aca="false">IF($F$3&gt;0,E3172*($F$3/$E$3),E3172)</f>
        <v>0.617264070937059</v>
      </c>
      <c r="J3172" s="12" t="n">
        <f aca="false">Sheet2!J3169</f>
        <v>0</v>
      </c>
      <c r="K3172" s="12" t="n">
        <f aca="false">IF(J3172&gt;=F3172,F3172,J3172)</f>
        <v>0</v>
      </c>
      <c r="L3172" s="12" t="n">
        <f aca="false">IF(J3172&gt;F3172,J3172-F3172,0)</f>
        <v>0</v>
      </c>
      <c r="M3172" s="12" t="n">
        <f aca="false">IF(J3172&gt;=G3172,G3172,J3172)</f>
        <v>0</v>
      </c>
      <c r="N3172" s="12" t="n">
        <f aca="false">IF(J3172&gt;G3172,J3172-G3172,0)</f>
        <v>0</v>
      </c>
      <c r="O3172" s="12" t="n">
        <f aca="false">IF(J3172&gt;=H3172,H3172,J3172)</f>
        <v>0</v>
      </c>
      <c r="P3172" s="12" t="n">
        <f aca="false">IF(J3172&gt;H3172,J3172-H3172,0)</f>
        <v>0</v>
      </c>
    </row>
    <row r="3173" customFormat="false" ht="15" hidden="false" customHeight="false" outlineLevel="0" collapsed="false">
      <c r="A3173" s="28" t="n">
        <v>42867.9999999923</v>
      </c>
      <c r="B3173" s="0" t="n">
        <f aca="false">MONTH(A3173)</f>
        <v>5</v>
      </c>
      <c r="C3173" s="12" t="n">
        <v>0.294666666666667</v>
      </c>
      <c r="D3173" s="0" t="n">
        <v>0.884</v>
      </c>
      <c r="E3173" s="0" t="n">
        <v>0.3825</v>
      </c>
      <c r="F3173" s="12" t="n">
        <f aca="false">IF($F$3&gt;0,C3173*($F$3/$C$3),C3173)</f>
        <v>0.908252522147388</v>
      </c>
      <c r="G3173" s="12" t="n">
        <f aca="false">IF($F$3&gt;0,D3173*($F$3/$D$3),D3173)</f>
        <v>0.908252522147389</v>
      </c>
      <c r="H3173" s="12" t="n">
        <f aca="false">IF($F$3&gt;0,E3173*($F$3/$E$3),E3173)</f>
        <v>0.603845286786254</v>
      </c>
      <c r="J3173" s="12" t="n">
        <f aca="false">Sheet2!J3170</f>
        <v>0</v>
      </c>
      <c r="K3173" s="12" t="n">
        <f aca="false">IF(J3173&gt;=F3173,F3173,J3173)</f>
        <v>0</v>
      </c>
      <c r="L3173" s="12" t="n">
        <f aca="false">IF(J3173&gt;F3173,J3173-F3173,0)</f>
        <v>0</v>
      </c>
      <c r="M3173" s="12" t="n">
        <f aca="false">IF(J3173&gt;=G3173,G3173,J3173)</f>
        <v>0</v>
      </c>
      <c r="N3173" s="12" t="n">
        <f aca="false">IF(J3173&gt;G3173,J3173-G3173,0)</f>
        <v>0</v>
      </c>
      <c r="O3173" s="12" t="n">
        <f aca="false">IF(J3173&gt;=H3173,H3173,J3173)</f>
        <v>0</v>
      </c>
      <c r="P3173" s="12" t="n">
        <f aca="false">IF(J3173&gt;H3173,J3173-H3173,0)</f>
        <v>0</v>
      </c>
    </row>
    <row r="3174" customFormat="false" ht="15" hidden="false" customHeight="false" outlineLevel="0" collapsed="false">
      <c r="A3174" s="28" t="n">
        <v>42868.041666659</v>
      </c>
      <c r="B3174" s="0" t="n">
        <f aca="false">MONTH(A3174)</f>
        <v>5</v>
      </c>
      <c r="C3174" s="12" t="n">
        <v>0.194666666666667</v>
      </c>
      <c r="D3174" s="0" t="n">
        <v>0.584</v>
      </c>
      <c r="E3174" s="0" t="n">
        <v>1.2189</v>
      </c>
      <c r="F3174" s="12" t="n">
        <f aca="false">IF($F$3&gt;0,C3174*($F$3/$C$3),C3174)</f>
        <v>0.600022028205967</v>
      </c>
      <c r="G3174" s="12" t="n">
        <f aca="false">IF($F$3&gt;0,D3174*($F$3/$D$3),D3174)</f>
        <v>0.600022028205967</v>
      </c>
      <c r="H3174" s="12" t="n">
        <f aca="false">IF($F$3&gt;0,E3174*($F$3/$E$3),E3174)</f>
        <v>1.92425364722553</v>
      </c>
      <c r="J3174" s="12" t="n">
        <f aca="false">Sheet2!J3171</f>
        <v>0</v>
      </c>
      <c r="K3174" s="12" t="n">
        <f aca="false">IF(J3174&gt;=F3174,F3174,J3174)</f>
        <v>0</v>
      </c>
      <c r="L3174" s="12" t="n">
        <f aca="false">IF(J3174&gt;F3174,J3174-F3174,0)</f>
        <v>0</v>
      </c>
      <c r="M3174" s="12" t="n">
        <f aca="false">IF(J3174&gt;=G3174,G3174,J3174)</f>
        <v>0</v>
      </c>
      <c r="N3174" s="12" t="n">
        <f aca="false">IF(J3174&gt;G3174,J3174-G3174,0)</f>
        <v>0</v>
      </c>
      <c r="O3174" s="12" t="n">
        <f aca="false">IF(J3174&gt;=H3174,H3174,J3174)</f>
        <v>0</v>
      </c>
      <c r="P3174" s="12" t="n">
        <f aca="false">IF(J3174&gt;H3174,J3174-H3174,0)</f>
        <v>0</v>
      </c>
    </row>
    <row r="3175" customFormat="false" ht="15" hidden="false" customHeight="false" outlineLevel="0" collapsed="false">
      <c r="A3175" s="28" t="n">
        <v>42868.0833333257</v>
      </c>
      <c r="B3175" s="0" t="n">
        <f aca="false">MONTH(A3175)</f>
        <v>5</v>
      </c>
      <c r="C3175" s="12" t="n">
        <v>0.227666666666667</v>
      </c>
      <c r="D3175" s="0" t="n">
        <v>0.683</v>
      </c>
      <c r="E3175" s="0" t="n">
        <v>2.0689</v>
      </c>
      <c r="F3175" s="12" t="n">
        <f aca="false">IF($F$3&gt;0,C3175*($F$3/$C$3),C3175)</f>
        <v>0.701738091206636</v>
      </c>
      <c r="G3175" s="12" t="n">
        <f aca="false">IF($F$3&gt;0,D3175*($F$3/$D$3),D3175)</f>
        <v>0.701738091206637</v>
      </c>
      <c r="H3175" s="12" t="n">
        <f aca="false">IF($F$3&gt;0,E3175*($F$3/$E$3),E3175)</f>
        <v>3.26613206230609</v>
      </c>
      <c r="J3175" s="12" t="n">
        <f aca="false">Sheet2!J3172</f>
        <v>0</v>
      </c>
      <c r="K3175" s="12" t="n">
        <f aca="false">IF(J3175&gt;=F3175,F3175,J3175)</f>
        <v>0</v>
      </c>
      <c r="L3175" s="12" t="n">
        <f aca="false">IF(J3175&gt;F3175,J3175-F3175,0)</f>
        <v>0</v>
      </c>
      <c r="M3175" s="12" t="n">
        <f aca="false">IF(J3175&gt;=G3175,G3175,J3175)</f>
        <v>0</v>
      </c>
      <c r="N3175" s="12" t="n">
        <f aca="false">IF(J3175&gt;G3175,J3175-G3175,0)</f>
        <v>0</v>
      </c>
      <c r="O3175" s="12" t="n">
        <f aca="false">IF(J3175&gt;=H3175,H3175,J3175)</f>
        <v>0</v>
      </c>
      <c r="P3175" s="12" t="n">
        <f aca="false">IF(J3175&gt;H3175,J3175-H3175,0)</f>
        <v>0</v>
      </c>
    </row>
    <row r="3176" customFormat="false" ht="15" hidden="false" customHeight="false" outlineLevel="0" collapsed="false">
      <c r="A3176" s="28" t="n">
        <v>42868.1249999923</v>
      </c>
      <c r="B3176" s="0" t="n">
        <f aca="false">MONTH(A3176)</f>
        <v>5</v>
      </c>
      <c r="C3176" s="12" t="n">
        <v>0.540666666666667</v>
      </c>
      <c r="D3176" s="0" t="n">
        <v>1.622</v>
      </c>
      <c r="E3176" s="0" t="n">
        <v>0.3485</v>
      </c>
      <c r="F3176" s="12" t="n">
        <f aca="false">IF($F$3&gt;0,C3176*($F$3/$C$3),C3176)</f>
        <v>1.66649953724329</v>
      </c>
      <c r="G3176" s="12" t="n">
        <f aca="false">IF($F$3&gt;0,D3176*($F$3/$D$3),D3176)</f>
        <v>1.66649953724329</v>
      </c>
      <c r="H3176" s="12" t="n">
        <f aca="false">IF($F$3&gt;0,E3176*($F$3/$E$3),E3176)</f>
        <v>0.550170150183031</v>
      </c>
      <c r="J3176" s="12" t="n">
        <f aca="false">Sheet2!J3173</f>
        <v>0</v>
      </c>
      <c r="K3176" s="12" t="n">
        <f aca="false">IF(J3176&gt;=F3176,F3176,J3176)</f>
        <v>0</v>
      </c>
      <c r="L3176" s="12" t="n">
        <f aca="false">IF(J3176&gt;F3176,J3176-F3176,0)</f>
        <v>0</v>
      </c>
      <c r="M3176" s="12" t="n">
        <f aca="false">IF(J3176&gt;=G3176,G3176,J3176)</f>
        <v>0</v>
      </c>
      <c r="N3176" s="12" t="n">
        <f aca="false">IF(J3176&gt;G3176,J3176-G3176,0)</f>
        <v>0</v>
      </c>
      <c r="O3176" s="12" t="n">
        <f aca="false">IF(J3176&gt;=H3176,H3176,J3176)</f>
        <v>0</v>
      </c>
      <c r="P3176" s="12" t="n">
        <f aca="false">IF(J3176&gt;H3176,J3176-H3176,0)</f>
        <v>0</v>
      </c>
    </row>
    <row r="3177" customFormat="false" ht="15" hidden="false" customHeight="false" outlineLevel="0" collapsed="false">
      <c r="A3177" s="28" t="n">
        <v>42868.166666659</v>
      </c>
      <c r="B3177" s="0" t="n">
        <f aca="false">MONTH(A3177)</f>
        <v>5</v>
      </c>
      <c r="C3177" s="12" t="n">
        <v>0.131666666666667</v>
      </c>
      <c r="D3177" s="0" t="n">
        <v>0.395</v>
      </c>
      <c r="E3177" s="0" t="n">
        <v>0.3451</v>
      </c>
      <c r="F3177" s="12" t="n">
        <f aca="false">IF($F$3&gt;0,C3177*($F$3/$C$3),C3177)</f>
        <v>0.405836817022871</v>
      </c>
      <c r="G3177" s="12" t="n">
        <f aca="false">IF($F$3&gt;0,D3177*($F$3/$D$3),D3177)</f>
        <v>0.405836817022872</v>
      </c>
      <c r="H3177" s="12" t="n">
        <f aca="false">IF($F$3&gt;0,E3177*($F$3/$E$3),E3177)</f>
        <v>0.544802636522709</v>
      </c>
      <c r="J3177" s="12" t="n">
        <f aca="false">Sheet2!J3174</f>
        <v>0.119030300850638</v>
      </c>
      <c r="K3177" s="12" t="n">
        <f aca="false">IF(J3177&gt;=F3177,F3177,J3177)</f>
        <v>0.119030300850638</v>
      </c>
      <c r="L3177" s="12" t="n">
        <f aca="false">IF(J3177&gt;F3177,J3177-F3177,0)</f>
        <v>0</v>
      </c>
      <c r="M3177" s="12" t="n">
        <f aca="false">IF(J3177&gt;=G3177,G3177,J3177)</f>
        <v>0.119030300850638</v>
      </c>
      <c r="N3177" s="12" t="n">
        <f aca="false">IF(J3177&gt;G3177,J3177-G3177,0)</f>
        <v>0</v>
      </c>
      <c r="O3177" s="12" t="n">
        <f aca="false">IF(J3177&gt;=H3177,H3177,J3177)</f>
        <v>0.119030300850638</v>
      </c>
      <c r="P3177" s="12" t="n">
        <f aca="false">IF(J3177&gt;H3177,J3177-H3177,0)</f>
        <v>0</v>
      </c>
    </row>
    <row r="3178" customFormat="false" ht="15" hidden="false" customHeight="false" outlineLevel="0" collapsed="false">
      <c r="A3178" s="28" t="n">
        <v>42868.2083333256</v>
      </c>
      <c r="B3178" s="0" t="n">
        <f aca="false">MONTH(A3178)</f>
        <v>5</v>
      </c>
      <c r="C3178" s="12" t="n">
        <v>0.347666666666667</v>
      </c>
      <c r="D3178" s="0" t="n">
        <v>1.043</v>
      </c>
      <c r="E3178" s="0" t="n">
        <v>0.3553</v>
      </c>
      <c r="F3178" s="12" t="n">
        <f aca="false">IF($F$3&gt;0,C3178*($F$3/$C$3),C3178)</f>
        <v>1.07161468393634</v>
      </c>
      <c r="G3178" s="12" t="n">
        <f aca="false">IF($F$3&gt;0,D3178*($F$3/$D$3),D3178)</f>
        <v>1.07161468393634</v>
      </c>
      <c r="H3178" s="12" t="n">
        <f aca="false">IF($F$3&gt;0,E3178*($F$3/$E$3),E3178)</f>
        <v>0.560905177503676</v>
      </c>
      <c r="J3178" s="12" t="n">
        <f aca="false">Sheet2!J3175</f>
        <v>0.851638391488875</v>
      </c>
      <c r="K3178" s="12" t="n">
        <f aca="false">IF(J3178&gt;=F3178,F3178,J3178)</f>
        <v>0.851638391488875</v>
      </c>
      <c r="L3178" s="12" t="n">
        <f aca="false">IF(J3178&gt;F3178,J3178-F3178,0)</f>
        <v>0</v>
      </c>
      <c r="M3178" s="12" t="n">
        <f aca="false">IF(J3178&gt;=G3178,G3178,J3178)</f>
        <v>0.851638391488875</v>
      </c>
      <c r="N3178" s="12" t="n">
        <f aca="false">IF(J3178&gt;G3178,J3178-G3178,0)</f>
        <v>0</v>
      </c>
      <c r="O3178" s="12" t="n">
        <f aca="false">IF(J3178&gt;=H3178,H3178,J3178)</f>
        <v>0.560905177503676</v>
      </c>
      <c r="P3178" s="12" t="n">
        <f aca="false">IF(J3178&gt;H3178,J3178-H3178,0)</f>
        <v>0.2907332139852</v>
      </c>
    </row>
    <row r="3179" customFormat="false" ht="15" hidden="false" customHeight="false" outlineLevel="0" collapsed="false">
      <c r="A3179" s="28" t="n">
        <v>42868.2499999923</v>
      </c>
      <c r="B3179" s="0" t="n">
        <f aca="false">MONTH(A3179)</f>
        <v>5</v>
      </c>
      <c r="C3179" s="12" t="n">
        <v>0.106333333333333</v>
      </c>
      <c r="D3179" s="0" t="n">
        <v>0.319</v>
      </c>
      <c r="E3179" s="0" t="n">
        <v>0.6664</v>
      </c>
      <c r="F3179" s="12" t="n">
        <f aca="false">IF($F$3&gt;0,C3179*($F$3/$C$3),C3179)</f>
        <v>0.327751758557711</v>
      </c>
      <c r="G3179" s="12" t="n">
        <f aca="false">IF($F$3&gt;0,D3179*($F$3/$D$3),D3179)</f>
        <v>0.327751758557712</v>
      </c>
      <c r="H3179" s="12" t="n">
        <f aca="false">IF($F$3&gt;0,E3179*($F$3/$E$3),E3179)</f>
        <v>1.05203267742316</v>
      </c>
      <c r="J3179" s="12" t="n">
        <f aca="false">Sheet2!J3176</f>
        <v>3.27723512296551</v>
      </c>
      <c r="K3179" s="12" t="n">
        <f aca="false">IF(J3179&gt;=F3179,F3179,J3179)</f>
        <v>0.327751758557711</v>
      </c>
      <c r="L3179" s="12" t="n">
        <f aca="false">IF(J3179&gt;F3179,J3179-F3179,0)</f>
        <v>2.9494833644078</v>
      </c>
      <c r="M3179" s="12" t="n">
        <f aca="false">IF(J3179&gt;=G3179,G3179,J3179)</f>
        <v>0.327751758557712</v>
      </c>
      <c r="N3179" s="12" t="n">
        <f aca="false">IF(J3179&gt;G3179,J3179-G3179,0)</f>
        <v>2.9494833644078</v>
      </c>
      <c r="O3179" s="12" t="n">
        <f aca="false">IF(J3179&gt;=H3179,H3179,J3179)</f>
        <v>1.05203267742316</v>
      </c>
      <c r="P3179" s="12" t="n">
        <f aca="false">IF(J3179&gt;H3179,J3179-H3179,0)</f>
        <v>2.22520244554235</v>
      </c>
    </row>
    <row r="3180" customFormat="false" ht="15" hidden="false" customHeight="false" outlineLevel="0" collapsed="false">
      <c r="A3180" s="28" t="n">
        <v>42868.291666659</v>
      </c>
      <c r="B3180" s="0" t="n">
        <f aca="false">MONTH(A3180)</f>
        <v>5</v>
      </c>
      <c r="C3180" s="12" t="n">
        <v>0.6</v>
      </c>
      <c r="D3180" s="0" t="n">
        <v>1.8</v>
      </c>
      <c r="E3180" s="0" t="n">
        <v>0.4505</v>
      </c>
      <c r="F3180" s="12" t="n">
        <f aca="false">IF($F$3&gt;0,C3180*($F$3/$C$3),C3180)</f>
        <v>1.84938296364853</v>
      </c>
      <c r="G3180" s="12" t="n">
        <f aca="false">IF($F$3&gt;0,D3180*($F$3/$D$3),D3180)</f>
        <v>1.84938296364853</v>
      </c>
      <c r="H3180" s="12" t="n">
        <f aca="false">IF($F$3&gt;0,E3180*($F$3/$E$3),E3180)</f>
        <v>0.711195559992699</v>
      </c>
      <c r="J3180" s="12" t="n">
        <f aca="false">Sheet2!J3177</f>
        <v>7.64658997844808</v>
      </c>
      <c r="K3180" s="12" t="n">
        <f aca="false">IF(J3180&gt;=F3180,F3180,J3180)</f>
        <v>1.84938296364853</v>
      </c>
      <c r="L3180" s="12" t="n">
        <f aca="false">IF(J3180&gt;F3180,J3180-F3180,0)</f>
        <v>5.79720701479956</v>
      </c>
      <c r="M3180" s="12" t="n">
        <f aca="false">IF(J3180&gt;=G3180,G3180,J3180)</f>
        <v>1.84938296364853</v>
      </c>
      <c r="N3180" s="12" t="n">
        <f aca="false">IF(J3180&gt;G3180,J3180-G3180,0)</f>
        <v>5.79720701479956</v>
      </c>
      <c r="O3180" s="12" t="n">
        <f aca="false">IF(J3180&gt;=H3180,H3180,J3180)</f>
        <v>0.711195559992699</v>
      </c>
      <c r="P3180" s="12" t="n">
        <f aca="false">IF(J3180&gt;H3180,J3180-H3180,0)</f>
        <v>6.93539441845538</v>
      </c>
    </row>
    <row r="3181" customFormat="false" ht="15" hidden="false" customHeight="false" outlineLevel="0" collapsed="false">
      <c r="A3181" s="28" t="n">
        <v>42868.3333333256</v>
      </c>
      <c r="B3181" s="0" t="n">
        <f aca="false">MONTH(A3181)</f>
        <v>5</v>
      </c>
      <c r="C3181" s="12" t="n">
        <v>0.138666666666667</v>
      </c>
      <c r="D3181" s="0" t="n">
        <v>0.416</v>
      </c>
      <c r="E3181" s="0" t="n">
        <v>0.3451</v>
      </c>
      <c r="F3181" s="12" t="n">
        <f aca="false">IF($F$3&gt;0,C3181*($F$3/$C$3),C3181)</f>
        <v>0.427412951598771</v>
      </c>
      <c r="G3181" s="12" t="n">
        <f aca="false">IF($F$3&gt;0,D3181*($F$3/$D$3),D3181)</f>
        <v>0.427412951598771</v>
      </c>
      <c r="H3181" s="12" t="n">
        <f aca="false">IF($F$3&gt;0,E3181*($F$3/$E$3),E3181)</f>
        <v>0.544802636522709</v>
      </c>
      <c r="J3181" s="12" t="n">
        <f aca="false">Sheet2!J3178</f>
        <v>11.8560486310219</v>
      </c>
      <c r="K3181" s="12" t="n">
        <f aca="false">IF(J3181&gt;=F3181,F3181,J3181)</f>
        <v>0.427412951598771</v>
      </c>
      <c r="L3181" s="12" t="n">
        <f aca="false">IF(J3181&gt;F3181,J3181-F3181,0)</f>
        <v>11.4286356794231</v>
      </c>
      <c r="M3181" s="12" t="n">
        <f aca="false">IF(J3181&gt;=G3181,G3181,J3181)</f>
        <v>0.427412951598771</v>
      </c>
      <c r="N3181" s="12" t="n">
        <f aca="false">IF(J3181&gt;G3181,J3181-G3181,0)</f>
        <v>11.4286356794231</v>
      </c>
      <c r="O3181" s="12" t="n">
        <f aca="false">IF(J3181&gt;=H3181,H3181,J3181)</f>
        <v>0.544802636522709</v>
      </c>
      <c r="P3181" s="12" t="n">
        <f aca="false">IF(J3181&gt;H3181,J3181-H3181,0)</f>
        <v>11.3112459944991</v>
      </c>
    </row>
    <row r="3182" customFormat="false" ht="15" hidden="false" customHeight="false" outlineLevel="0" collapsed="false">
      <c r="A3182" s="28" t="n">
        <v>42868.3749999923</v>
      </c>
      <c r="B3182" s="0" t="n">
        <f aca="false">MONTH(A3182)</f>
        <v>5</v>
      </c>
      <c r="C3182" s="12" t="n">
        <v>0.0836666666666667</v>
      </c>
      <c r="D3182" s="0" t="n">
        <v>0.251</v>
      </c>
      <c r="E3182" s="0" t="n">
        <v>0.3451</v>
      </c>
      <c r="F3182" s="12" t="n">
        <f aca="false">IF($F$3&gt;0,C3182*($F$3/$C$3),C3182)</f>
        <v>0.257886179930989</v>
      </c>
      <c r="G3182" s="12" t="n">
        <f aca="false">IF($F$3&gt;0,D3182*($F$3/$D$3),D3182)</f>
        <v>0.257886179930989</v>
      </c>
      <c r="H3182" s="12" t="n">
        <f aca="false">IF($F$3&gt;0,E3182*($F$3/$E$3),E3182)</f>
        <v>0.544802636522709</v>
      </c>
      <c r="J3182" s="12" t="n">
        <f aca="false">Sheet2!J3179</f>
        <v>16.2316942235711</v>
      </c>
      <c r="K3182" s="12" t="n">
        <f aca="false">IF(J3182&gt;=F3182,F3182,J3182)</f>
        <v>0.257886179930989</v>
      </c>
      <c r="L3182" s="12" t="n">
        <f aca="false">IF(J3182&gt;F3182,J3182-F3182,0)</f>
        <v>15.9738080436401</v>
      </c>
      <c r="M3182" s="12" t="n">
        <f aca="false">IF(J3182&gt;=G3182,G3182,J3182)</f>
        <v>0.257886179930989</v>
      </c>
      <c r="N3182" s="12" t="n">
        <f aca="false">IF(J3182&gt;G3182,J3182-G3182,0)</f>
        <v>15.9738080436401</v>
      </c>
      <c r="O3182" s="12" t="n">
        <f aca="false">IF(J3182&gt;=H3182,H3182,J3182)</f>
        <v>0.544802636522709</v>
      </c>
      <c r="P3182" s="12" t="n">
        <f aca="false">IF(J3182&gt;H3182,J3182-H3182,0)</f>
        <v>15.6868915870483</v>
      </c>
    </row>
    <row r="3183" customFormat="false" ht="15" hidden="false" customHeight="false" outlineLevel="0" collapsed="false">
      <c r="A3183" s="28" t="n">
        <v>42868.416666659</v>
      </c>
      <c r="B3183" s="0" t="n">
        <f aca="false">MONTH(A3183)</f>
        <v>5</v>
      </c>
      <c r="C3183" s="12" t="n">
        <v>0.693333333333333</v>
      </c>
      <c r="D3183" s="0" t="n">
        <v>2.08</v>
      </c>
      <c r="E3183" s="0" t="n">
        <v>0.3672</v>
      </c>
      <c r="F3183" s="12" t="n">
        <f aca="false">IF($F$3&gt;0,C3183*($F$3/$C$3),C3183)</f>
        <v>2.13706475799385</v>
      </c>
      <c r="G3183" s="12" t="n">
        <f aca="false">IF($F$3&gt;0,D3183*($F$3/$D$3),D3183)</f>
        <v>2.13706475799386</v>
      </c>
      <c r="H3183" s="12" t="n">
        <f aca="false">IF($F$3&gt;0,E3183*($F$3/$E$3),E3183)</f>
        <v>0.579691475314804</v>
      </c>
      <c r="J3183" s="12" t="n">
        <f aca="false">Sheet2!J3180</f>
        <v>18.9040630331425</v>
      </c>
      <c r="K3183" s="12" t="n">
        <f aca="false">IF(J3183&gt;=F3183,F3183,J3183)</f>
        <v>2.13706475799385</v>
      </c>
      <c r="L3183" s="12" t="n">
        <f aca="false">IF(J3183&gt;F3183,J3183-F3183,0)</f>
        <v>16.7669982751486</v>
      </c>
      <c r="M3183" s="12" t="n">
        <f aca="false">IF(J3183&gt;=G3183,G3183,J3183)</f>
        <v>2.13706475799386</v>
      </c>
      <c r="N3183" s="12" t="n">
        <f aca="false">IF(J3183&gt;G3183,J3183-G3183,0)</f>
        <v>16.7669982751486</v>
      </c>
      <c r="O3183" s="12" t="n">
        <f aca="false">IF(J3183&gt;=H3183,H3183,J3183)</f>
        <v>0.579691475314804</v>
      </c>
      <c r="P3183" s="12" t="n">
        <f aca="false">IF(J3183&gt;H3183,J3183-H3183,0)</f>
        <v>18.3243715578277</v>
      </c>
    </row>
    <row r="3184" customFormat="false" ht="15" hidden="false" customHeight="false" outlineLevel="0" collapsed="false">
      <c r="A3184" s="28" t="n">
        <v>42868.4583333256</v>
      </c>
      <c r="B3184" s="0" t="n">
        <f aca="false">MONTH(A3184)</f>
        <v>5</v>
      </c>
      <c r="C3184" s="12" t="n">
        <v>0.736333333333333</v>
      </c>
      <c r="D3184" s="0" t="n">
        <v>2.209</v>
      </c>
      <c r="E3184" s="0" t="n">
        <v>1.0166</v>
      </c>
      <c r="F3184" s="12" t="n">
        <f aca="false">IF($F$3&gt;0,C3184*($F$3/$C$3),C3184)</f>
        <v>2.26960387038867</v>
      </c>
      <c r="G3184" s="12" t="n">
        <f aca="false">IF($F$3&gt;0,D3184*($F$3/$D$3),D3184)</f>
        <v>2.26960387038867</v>
      </c>
      <c r="H3184" s="12" t="n">
        <f aca="false">IF($F$3&gt;0,E3184*($F$3/$E$3),E3184)</f>
        <v>1.60488658443635</v>
      </c>
      <c r="J3184" s="12" t="n">
        <f aca="false">Sheet2!J3181</f>
        <v>10.2857532518577</v>
      </c>
      <c r="K3184" s="12" t="n">
        <f aca="false">IF(J3184&gt;=F3184,F3184,J3184)</f>
        <v>2.26960387038867</v>
      </c>
      <c r="L3184" s="12" t="n">
        <f aca="false">IF(J3184&gt;F3184,J3184-F3184,0)</f>
        <v>8.01614938146903</v>
      </c>
      <c r="M3184" s="12" t="n">
        <f aca="false">IF(J3184&gt;=G3184,G3184,J3184)</f>
        <v>2.26960387038867</v>
      </c>
      <c r="N3184" s="12" t="n">
        <f aca="false">IF(J3184&gt;G3184,J3184-G3184,0)</f>
        <v>8.01614938146903</v>
      </c>
      <c r="O3184" s="12" t="n">
        <f aca="false">IF(J3184&gt;=H3184,H3184,J3184)</f>
        <v>1.60488658443635</v>
      </c>
      <c r="P3184" s="12" t="n">
        <f aca="false">IF(J3184&gt;H3184,J3184-H3184,0)</f>
        <v>8.68086666742134</v>
      </c>
    </row>
    <row r="3185" customFormat="false" ht="15" hidden="false" customHeight="false" outlineLevel="0" collapsed="false">
      <c r="A3185" s="28" t="n">
        <v>42868.4999999923</v>
      </c>
      <c r="B3185" s="0" t="n">
        <f aca="false">MONTH(A3185)</f>
        <v>5</v>
      </c>
      <c r="C3185" s="12" t="n">
        <v>0.300333333333333</v>
      </c>
      <c r="D3185" s="0" t="n">
        <v>0.901</v>
      </c>
      <c r="E3185" s="0" t="n">
        <v>0.3927</v>
      </c>
      <c r="F3185" s="12" t="n">
        <f aca="false">IF($F$3&gt;0,C3185*($F$3/$C$3),C3185)</f>
        <v>0.925718916804069</v>
      </c>
      <c r="G3185" s="12" t="n">
        <f aca="false">IF($F$3&gt;0,D3185*($F$3/$D$3),D3185)</f>
        <v>0.925718916804069</v>
      </c>
      <c r="H3185" s="12" t="n">
        <f aca="false">IF($F$3&gt;0,E3185*($F$3/$E$3),E3185)</f>
        <v>0.619947827767221</v>
      </c>
      <c r="J3185" s="12" t="n">
        <f aca="false">Sheet2!J3182</f>
        <v>10.5795864135776</v>
      </c>
      <c r="K3185" s="12" t="n">
        <f aca="false">IF(J3185&gt;=F3185,F3185,J3185)</f>
        <v>0.925718916804069</v>
      </c>
      <c r="L3185" s="12" t="n">
        <f aca="false">IF(J3185&gt;F3185,J3185-F3185,0)</f>
        <v>9.65386749677349</v>
      </c>
      <c r="M3185" s="12" t="n">
        <f aca="false">IF(J3185&gt;=G3185,G3185,J3185)</f>
        <v>0.925718916804069</v>
      </c>
      <c r="N3185" s="12" t="n">
        <f aca="false">IF(J3185&gt;G3185,J3185-G3185,0)</f>
        <v>9.65386749677349</v>
      </c>
      <c r="O3185" s="12" t="n">
        <f aca="false">IF(J3185&gt;=H3185,H3185,J3185)</f>
        <v>0.619947827767221</v>
      </c>
      <c r="P3185" s="12" t="n">
        <f aca="false">IF(J3185&gt;H3185,J3185-H3185,0)</f>
        <v>9.95963858581034</v>
      </c>
    </row>
    <row r="3186" customFormat="false" ht="15" hidden="false" customHeight="false" outlineLevel="0" collapsed="false">
      <c r="A3186" s="28" t="n">
        <v>42868.541666659</v>
      </c>
      <c r="B3186" s="0" t="n">
        <f aca="false">MONTH(A3186)</f>
        <v>5</v>
      </c>
      <c r="C3186" s="12" t="n">
        <v>0.395</v>
      </c>
      <c r="D3186" s="0" t="n">
        <v>1.185</v>
      </c>
      <c r="E3186" s="0" t="n">
        <v>1.683</v>
      </c>
      <c r="F3186" s="12" t="n">
        <f aca="false">IF($F$3&gt;0,C3186*($F$3/$C$3),C3186)</f>
        <v>1.21751045106861</v>
      </c>
      <c r="G3186" s="12" t="n">
        <f aca="false">IF($F$3&gt;0,D3186*($F$3/$D$3),D3186)</f>
        <v>1.21751045106862</v>
      </c>
      <c r="H3186" s="12" t="n">
        <f aca="false">IF($F$3&gt;0,E3186*($F$3/$E$3),E3186)</f>
        <v>2.65691926185952</v>
      </c>
      <c r="J3186" s="12" t="n">
        <f aca="false">Sheet2!J3183</f>
        <v>6.69891830971418</v>
      </c>
      <c r="K3186" s="12" t="n">
        <f aca="false">IF(J3186&gt;=F3186,F3186,J3186)</f>
        <v>1.21751045106861</v>
      </c>
      <c r="L3186" s="12" t="n">
        <f aca="false">IF(J3186&gt;F3186,J3186-F3186,0)</f>
        <v>5.48140785864556</v>
      </c>
      <c r="M3186" s="12" t="n">
        <f aca="false">IF(J3186&gt;=G3186,G3186,J3186)</f>
        <v>1.21751045106862</v>
      </c>
      <c r="N3186" s="12" t="n">
        <f aca="false">IF(J3186&gt;G3186,J3186-G3186,0)</f>
        <v>5.48140785864556</v>
      </c>
      <c r="O3186" s="12" t="n">
        <f aca="false">IF(J3186&gt;=H3186,H3186,J3186)</f>
        <v>2.65691926185952</v>
      </c>
      <c r="P3186" s="12" t="n">
        <f aca="false">IF(J3186&gt;H3186,J3186-H3186,0)</f>
        <v>4.04199904785466</v>
      </c>
    </row>
    <row r="3187" customFormat="false" ht="15" hidden="false" customHeight="false" outlineLevel="0" collapsed="false">
      <c r="A3187" s="28" t="n">
        <v>42868.5833333256</v>
      </c>
      <c r="B3187" s="0" t="n">
        <f aca="false">MONTH(A3187)</f>
        <v>5</v>
      </c>
      <c r="C3187" s="12" t="n">
        <v>0.326333333333333</v>
      </c>
      <c r="D3187" s="0" t="n">
        <v>0.979</v>
      </c>
      <c r="E3187" s="0" t="n">
        <v>1.2427</v>
      </c>
      <c r="F3187" s="12" t="n">
        <f aca="false">IF($F$3&gt;0,C3187*($F$3/$C$3),C3187)</f>
        <v>1.00585884522884</v>
      </c>
      <c r="G3187" s="12" t="n">
        <f aca="false">IF($F$3&gt;0,D3187*($F$3/$D$3),D3187)</f>
        <v>1.00585884522884</v>
      </c>
      <c r="H3187" s="12" t="n">
        <f aca="false">IF($F$3&gt;0,E3187*($F$3/$E$3),E3187)</f>
        <v>1.96182624284778</v>
      </c>
      <c r="J3187" s="12" t="n">
        <f aca="false">Sheet2!J3184</f>
        <v>7.03941440714348</v>
      </c>
      <c r="K3187" s="12" t="n">
        <f aca="false">IF(J3187&gt;=F3187,F3187,J3187)</f>
        <v>1.00585884522884</v>
      </c>
      <c r="L3187" s="12" t="n">
        <f aca="false">IF(J3187&gt;F3187,J3187-F3187,0)</f>
        <v>6.03355556191465</v>
      </c>
      <c r="M3187" s="12" t="n">
        <f aca="false">IF(J3187&gt;=G3187,G3187,J3187)</f>
        <v>1.00585884522884</v>
      </c>
      <c r="N3187" s="12" t="n">
        <f aca="false">IF(J3187&gt;G3187,J3187-G3187,0)</f>
        <v>6.03355556191464</v>
      </c>
      <c r="O3187" s="12" t="n">
        <f aca="false">IF(J3187&gt;=H3187,H3187,J3187)</f>
        <v>1.96182624284778</v>
      </c>
      <c r="P3187" s="12" t="n">
        <f aca="false">IF(J3187&gt;H3187,J3187-H3187,0)</f>
        <v>5.0775881642957</v>
      </c>
    </row>
    <row r="3188" customFormat="false" ht="15" hidden="false" customHeight="false" outlineLevel="0" collapsed="false">
      <c r="A3188" s="28" t="n">
        <v>42868.6249999923</v>
      </c>
      <c r="B3188" s="0" t="n">
        <f aca="false">MONTH(A3188)</f>
        <v>5</v>
      </c>
      <c r="C3188" s="12" t="n">
        <v>0.856</v>
      </c>
      <c r="D3188" s="0" t="n">
        <v>2.568</v>
      </c>
      <c r="E3188" s="0" t="n">
        <v>0.5627</v>
      </c>
      <c r="F3188" s="12" t="n">
        <f aca="false">IF($F$3&gt;0,C3188*($F$3/$C$3),C3188)</f>
        <v>2.63845302813857</v>
      </c>
      <c r="G3188" s="12" t="n">
        <f aca="false">IF($F$3&gt;0,D3188*($F$3/$D$3),D3188)</f>
        <v>2.63845302813857</v>
      </c>
      <c r="H3188" s="12" t="n">
        <f aca="false">IF($F$3&gt;0,E3188*($F$3/$E$3),E3188)</f>
        <v>0.888323510783333</v>
      </c>
      <c r="J3188" s="12" t="n">
        <f aca="false">Sheet2!J3185</f>
        <v>5.65099299582978</v>
      </c>
      <c r="K3188" s="12" t="n">
        <f aca="false">IF(J3188&gt;=F3188,F3188,J3188)</f>
        <v>2.63845302813857</v>
      </c>
      <c r="L3188" s="12" t="n">
        <f aca="false">IF(J3188&gt;F3188,J3188-F3188,0)</f>
        <v>3.01253996769122</v>
      </c>
      <c r="M3188" s="12" t="n">
        <f aca="false">IF(J3188&gt;=G3188,G3188,J3188)</f>
        <v>2.63845302813857</v>
      </c>
      <c r="N3188" s="12" t="n">
        <f aca="false">IF(J3188&gt;G3188,J3188-G3188,0)</f>
        <v>3.01253996769121</v>
      </c>
      <c r="O3188" s="12" t="n">
        <f aca="false">IF(J3188&gt;=H3188,H3188,J3188)</f>
        <v>0.888323510783333</v>
      </c>
      <c r="P3188" s="12" t="n">
        <f aca="false">IF(J3188&gt;H3188,J3188-H3188,0)</f>
        <v>4.76266948504645</v>
      </c>
    </row>
    <row r="3189" customFormat="false" ht="15" hidden="false" customHeight="false" outlineLevel="0" collapsed="false">
      <c r="A3189" s="28" t="n">
        <v>42868.666666659</v>
      </c>
      <c r="B3189" s="0" t="n">
        <f aca="false">MONTH(A3189)</f>
        <v>5</v>
      </c>
      <c r="C3189" s="12" t="n">
        <v>0.908333333333333</v>
      </c>
      <c r="D3189" s="0" t="n">
        <v>2.725</v>
      </c>
      <c r="E3189" s="0" t="n">
        <v>0.7412</v>
      </c>
      <c r="F3189" s="12" t="n">
        <f aca="false">IF($F$3&gt;0,C3189*($F$3/$C$3),C3189)</f>
        <v>2.79976031996791</v>
      </c>
      <c r="G3189" s="12" t="n">
        <f aca="false">IF($F$3&gt;0,D3189*($F$3/$D$3),D3189)</f>
        <v>2.79976031996791</v>
      </c>
      <c r="H3189" s="12" t="n">
        <f aca="false">IF($F$3&gt;0,E3189*($F$3/$E$3),E3189)</f>
        <v>1.17011797795025</v>
      </c>
      <c r="J3189" s="12" t="n">
        <f aca="false">Sheet2!J3186</f>
        <v>4.23215308376351</v>
      </c>
      <c r="K3189" s="12" t="n">
        <f aca="false">IF(J3189&gt;=F3189,F3189,J3189)</f>
        <v>2.79976031996791</v>
      </c>
      <c r="L3189" s="12" t="n">
        <f aca="false">IF(J3189&gt;F3189,J3189-F3189,0)</f>
        <v>1.4323927637956</v>
      </c>
      <c r="M3189" s="12" t="n">
        <f aca="false">IF(J3189&gt;=G3189,G3189,J3189)</f>
        <v>2.79976031996791</v>
      </c>
      <c r="N3189" s="12" t="n">
        <f aca="false">IF(J3189&gt;G3189,J3189-G3189,0)</f>
        <v>1.4323927637956</v>
      </c>
      <c r="O3189" s="12" t="n">
        <f aca="false">IF(J3189&gt;=H3189,H3189,J3189)</f>
        <v>1.17011797795025</v>
      </c>
      <c r="P3189" s="12" t="n">
        <f aca="false">IF(J3189&gt;H3189,J3189-H3189,0)</f>
        <v>3.06203510581326</v>
      </c>
    </row>
    <row r="3190" customFormat="false" ht="15" hidden="false" customHeight="false" outlineLevel="0" collapsed="false">
      <c r="A3190" s="28" t="n">
        <v>42868.7083333256</v>
      </c>
      <c r="B3190" s="0" t="n">
        <f aca="false">MONTH(A3190)</f>
        <v>5</v>
      </c>
      <c r="C3190" s="12" t="n">
        <v>0.153333333333333</v>
      </c>
      <c r="D3190" s="0" t="n">
        <v>0.46</v>
      </c>
      <c r="E3190" s="0" t="n">
        <v>0.6001</v>
      </c>
      <c r="F3190" s="12" t="n">
        <f aca="false">IF($F$3&gt;0,C3190*($F$3/$C$3),C3190)</f>
        <v>0.47262009071018</v>
      </c>
      <c r="G3190" s="12" t="n">
        <f aca="false">IF($F$3&gt;0,D3190*($F$3/$D$3),D3190)</f>
        <v>0.47262009071018</v>
      </c>
      <c r="H3190" s="12" t="n">
        <f aca="false">IF($F$3&gt;0,E3190*($F$3/$E$3),E3190)</f>
        <v>0.947366161046878</v>
      </c>
      <c r="J3190" s="12" t="n">
        <f aca="false">Sheet2!J3187</f>
        <v>3.33990360488246</v>
      </c>
      <c r="K3190" s="12" t="n">
        <f aca="false">IF(J3190&gt;=F3190,F3190,J3190)</f>
        <v>0.47262009071018</v>
      </c>
      <c r="L3190" s="12" t="n">
        <f aca="false">IF(J3190&gt;F3190,J3190-F3190,0)</f>
        <v>2.86728351417228</v>
      </c>
      <c r="M3190" s="12" t="n">
        <f aca="false">IF(J3190&gt;=G3190,G3190,J3190)</f>
        <v>0.47262009071018</v>
      </c>
      <c r="N3190" s="12" t="n">
        <f aca="false">IF(J3190&gt;G3190,J3190-G3190,0)</f>
        <v>2.86728351417228</v>
      </c>
      <c r="O3190" s="12" t="n">
        <f aca="false">IF(J3190&gt;=H3190,H3190,J3190)</f>
        <v>0.947366161046878</v>
      </c>
      <c r="P3190" s="12" t="n">
        <f aca="false">IF(J3190&gt;H3190,J3190-H3190,0)</f>
        <v>2.39253744383558</v>
      </c>
    </row>
    <row r="3191" customFormat="false" ht="15" hidden="false" customHeight="false" outlineLevel="0" collapsed="false">
      <c r="A3191" s="28" t="n">
        <v>42868.7499999923</v>
      </c>
      <c r="B3191" s="0" t="n">
        <f aca="false">MONTH(A3191)</f>
        <v>5</v>
      </c>
      <c r="C3191" s="12" t="n">
        <v>0.483333333333333</v>
      </c>
      <c r="D3191" s="0" t="n">
        <v>1.45</v>
      </c>
      <c r="E3191" s="0" t="n">
        <v>0.3213</v>
      </c>
      <c r="F3191" s="12" t="n">
        <f aca="false">IF($F$3&gt;0,C3191*($F$3/$C$3),C3191)</f>
        <v>1.48978072071687</v>
      </c>
      <c r="G3191" s="12" t="n">
        <f aca="false">IF($F$3&gt;0,D3191*($F$3/$D$3),D3191)</f>
        <v>1.48978072071687</v>
      </c>
      <c r="H3191" s="12" t="n">
        <f aca="false">IF($F$3&gt;0,E3191*($F$3/$E$3),E3191)</f>
        <v>0.507230040900453</v>
      </c>
      <c r="J3191" s="12" t="n">
        <f aca="false">Sheet2!J3188</f>
        <v>1.9189136940719</v>
      </c>
      <c r="K3191" s="12" t="n">
        <f aca="false">IF(J3191&gt;=F3191,F3191,J3191)</f>
        <v>1.48978072071687</v>
      </c>
      <c r="L3191" s="12" t="n">
        <f aca="false">IF(J3191&gt;F3191,J3191-F3191,0)</f>
        <v>0.429132973355026</v>
      </c>
      <c r="M3191" s="12" t="n">
        <f aca="false">IF(J3191&gt;=G3191,G3191,J3191)</f>
        <v>1.48978072071687</v>
      </c>
      <c r="N3191" s="12" t="n">
        <f aca="false">IF(J3191&gt;G3191,J3191-G3191,0)</f>
        <v>0.429132973355025</v>
      </c>
      <c r="O3191" s="12" t="n">
        <f aca="false">IF(J3191&gt;=H3191,H3191,J3191)</f>
        <v>0.507230040900453</v>
      </c>
      <c r="P3191" s="12" t="n">
        <f aca="false">IF(J3191&gt;H3191,J3191-H3191,0)</f>
        <v>1.41168365317144</v>
      </c>
    </row>
    <row r="3192" customFormat="false" ht="15" hidden="false" customHeight="false" outlineLevel="0" collapsed="false">
      <c r="A3192" s="28" t="n">
        <v>42868.7916666589</v>
      </c>
      <c r="B3192" s="0" t="n">
        <f aca="false">MONTH(A3192)</f>
        <v>5</v>
      </c>
      <c r="C3192" s="12" t="n">
        <v>0.132</v>
      </c>
      <c r="D3192" s="0" t="n">
        <v>0.396</v>
      </c>
      <c r="E3192" s="0" t="n">
        <v>0.4063</v>
      </c>
      <c r="F3192" s="12" t="n">
        <f aca="false">IF($F$3&gt;0,C3192*($F$3/$C$3),C3192)</f>
        <v>0.406864252002676</v>
      </c>
      <c r="G3192" s="12" t="n">
        <f aca="false">IF($F$3&gt;0,D3192*($F$3/$D$3),D3192)</f>
        <v>0.406864252002676</v>
      </c>
      <c r="H3192" s="12" t="n">
        <f aca="false">IF($F$3&gt;0,E3192*($F$3/$E$3),E3192)</f>
        <v>0.64141788240851</v>
      </c>
      <c r="J3192" s="12" t="n">
        <f aca="false">Sheet2!J3189</f>
        <v>0.519813955661546</v>
      </c>
      <c r="K3192" s="12" t="n">
        <f aca="false">IF(J3192&gt;=F3192,F3192,J3192)</f>
        <v>0.406864252002676</v>
      </c>
      <c r="L3192" s="12" t="n">
        <f aca="false">IF(J3192&gt;F3192,J3192-F3192,0)</f>
        <v>0.11294970365887</v>
      </c>
      <c r="M3192" s="12" t="n">
        <f aca="false">IF(J3192&gt;=G3192,G3192,J3192)</f>
        <v>0.406864252002676</v>
      </c>
      <c r="N3192" s="12" t="n">
        <f aca="false">IF(J3192&gt;G3192,J3192-G3192,0)</f>
        <v>0.112949703658869</v>
      </c>
      <c r="O3192" s="12" t="n">
        <f aca="false">IF(J3192&gt;=H3192,H3192,J3192)</f>
        <v>0.519813955661546</v>
      </c>
      <c r="P3192" s="12" t="n">
        <f aca="false">IF(J3192&gt;H3192,J3192-H3192,0)</f>
        <v>0</v>
      </c>
    </row>
    <row r="3193" customFormat="false" ht="15" hidden="false" customHeight="false" outlineLevel="0" collapsed="false">
      <c r="A3193" s="28" t="n">
        <v>42868.8333333256</v>
      </c>
      <c r="B3193" s="0" t="n">
        <f aca="false">MONTH(A3193)</f>
        <v>5</v>
      </c>
      <c r="C3193" s="12" t="n">
        <v>0.205</v>
      </c>
      <c r="D3193" s="0" t="n">
        <v>0.615</v>
      </c>
      <c r="E3193" s="0" t="n">
        <v>1.9754</v>
      </c>
      <c r="F3193" s="12" t="n">
        <f aca="false">IF($F$3&gt;0,C3193*($F$3/$C$3),C3193)</f>
        <v>0.631872512579914</v>
      </c>
      <c r="G3193" s="12" t="n">
        <f aca="false">IF($F$3&gt;0,D3193*($F$3/$D$3),D3193)</f>
        <v>0.631872512579914</v>
      </c>
      <c r="H3193" s="12" t="n">
        <f aca="false">IF($F$3&gt;0,E3193*($F$3/$E$3),E3193)</f>
        <v>3.11852543664723</v>
      </c>
      <c r="J3193" s="12" t="n">
        <f aca="false">Sheet2!J3190</f>
        <v>0</v>
      </c>
      <c r="K3193" s="12" t="n">
        <f aca="false">IF(J3193&gt;=F3193,F3193,J3193)</f>
        <v>0</v>
      </c>
      <c r="L3193" s="12" t="n">
        <f aca="false">IF(J3193&gt;F3193,J3193-F3193,0)</f>
        <v>0</v>
      </c>
      <c r="M3193" s="12" t="n">
        <f aca="false">IF(J3193&gt;=G3193,G3193,J3193)</f>
        <v>0</v>
      </c>
      <c r="N3193" s="12" t="n">
        <f aca="false">IF(J3193&gt;G3193,J3193-G3193,0)</f>
        <v>0</v>
      </c>
      <c r="O3193" s="12" t="n">
        <f aca="false">IF(J3193&gt;=H3193,H3193,J3193)</f>
        <v>0</v>
      </c>
      <c r="P3193" s="12" t="n">
        <f aca="false">IF(J3193&gt;H3193,J3193-H3193,0)</f>
        <v>0</v>
      </c>
    </row>
    <row r="3194" customFormat="false" ht="15" hidden="false" customHeight="false" outlineLevel="0" collapsed="false">
      <c r="A3194" s="28" t="n">
        <v>42868.8749999923</v>
      </c>
      <c r="B3194" s="0" t="n">
        <f aca="false">MONTH(A3194)</f>
        <v>5</v>
      </c>
      <c r="C3194" s="12" t="n">
        <v>0.928333333333333</v>
      </c>
      <c r="D3194" s="0" t="n">
        <v>2.785</v>
      </c>
      <c r="E3194" s="0" t="n">
        <v>2.1862</v>
      </c>
      <c r="F3194" s="12" t="n">
        <f aca="false">IF($F$3&gt;0,C3194*($F$3/$C$3),C3194)</f>
        <v>2.86140641875619</v>
      </c>
      <c r="G3194" s="12" t="n">
        <f aca="false">IF($F$3&gt;0,D3194*($F$3/$D$3),D3194)</f>
        <v>2.8614064187562</v>
      </c>
      <c r="H3194" s="12" t="n">
        <f aca="false">IF($F$3&gt;0,E3194*($F$3/$E$3),E3194)</f>
        <v>3.45131128358721</v>
      </c>
      <c r="J3194" s="12" t="n">
        <f aca="false">Sheet2!J3191</f>
        <v>0</v>
      </c>
      <c r="K3194" s="12" t="n">
        <f aca="false">IF(J3194&gt;=F3194,F3194,J3194)</f>
        <v>0</v>
      </c>
      <c r="L3194" s="12" t="n">
        <f aca="false">IF(J3194&gt;F3194,J3194-F3194,0)</f>
        <v>0</v>
      </c>
      <c r="M3194" s="12" t="n">
        <f aca="false">IF(J3194&gt;=G3194,G3194,J3194)</f>
        <v>0</v>
      </c>
      <c r="N3194" s="12" t="n">
        <f aca="false">IF(J3194&gt;G3194,J3194-G3194,0)</f>
        <v>0</v>
      </c>
      <c r="O3194" s="12" t="n">
        <f aca="false">IF(J3194&gt;=H3194,H3194,J3194)</f>
        <v>0</v>
      </c>
      <c r="P3194" s="12" t="n">
        <f aca="false">IF(J3194&gt;H3194,J3194-H3194,0)</f>
        <v>0</v>
      </c>
    </row>
    <row r="3195" customFormat="false" ht="15" hidden="false" customHeight="false" outlineLevel="0" collapsed="false">
      <c r="A3195" s="28" t="n">
        <v>42868.9166666589</v>
      </c>
      <c r="B3195" s="0" t="n">
        <f aca="false">MONTH(A3195)</f>
        <v>5</v>
      </c>
      <c r="C3195" s="12" t="n">
        <v>0.596</v>
      </c>
      <c r="D3195" s="0" t="n">
        <v>1.788</v>
      </c>
      <c r="E3195" s="0" t="n">
        <v>0.3281</v>
      </c>
      <c r="F3195" s="12" t="n">
        <f aca="false">IF($F$3&gt;0,C3195*($F$3/$C$3),C3195)</f>
        <v>1.83705374389087</v>
      </c>
      <c r="G3195" s="12" t="n">
        <f aca="false">IF($F$3&gt;0,D3195*($F$3/$D$3),D3195)</f>
        <v>1.83705374389087</v>
      </c>
      <c r="H3195" s="12" t="n">
        <f aca="false">IF($F$3&gt;0,E3195*($F$3/$E$3),E3195)</f>
        <v>0.517965068221098</v>
      </c>
      <c r="J3195" s="12" t="n">
        <f aca="false">Sheet2!J3192</f>
        <v>0</v>
      </c>
      <c r="K3195" s="12" t="n">
        <f aca="false">IF(J3195&gt;=F3195,F3195,J3195)</f>
        <v>0</v>
      </c>
      <c r="L3195" s="12" t="n">
        <f aca="false">IF(J3195&gt;F3195,J3195-F3195,0)</f>
        <v>0</v>
      </c>
      <c r="M3195" s="12" t="n">
        <f aca="false">IF(J3195&gt;=G3195,G3195,J3195)</f>
        <v>0</v>
      </c>
      <c r="N3195" s="12" t="n">
        <f aca="false">IF(J3195&gt;G3195,J3195-G3195,0)</f>
        <v>0</v>
      </c>
      <c r="O3195" s="12" t="n">
        <f aca="false">IF(J3195&gt;=H3195,H3195,J3195)</f>
        <v>0</v>
      </c>
      <c r="P3195" s="12" t="n">
        <f aca="false">IF(J3195&gt;H3195,J3195-H3195,0)</f>
        <v>0</v>
      </c>
    </row>
    <row r="3196" customFormat="false" ht="15" hidden="false" customHeight="false" outlineLevel="0" collapsed="false">
      <c r="A3196" s="28" t="n">
        <v>42868.9583333256</v>
      </c>
      <c r="B3196" s="0" t="n">
        <f aca="false">MONTH(A3196)</f>
        <v>5</v>
      </c>
      <c r="C3196" s="12" t="n">
        <v>0.491333333333333</v>
      </c>
      <c r="D3196" s="0" t="n">
        <v>1.474</v>
      </c>
      <c r="E3196" s="0" t="n">
        <v>0.2261</v>
      </c>
      <c r="F3196" s="12" t="n">
        <f aca="false">IF($F$3&gt;0,C3196*($F$3/$C$3),C3196)</f>
        <v>1.51443916023218</v>
      </c>
      <c r="G3196" s="12" t="n">
        <f aca="false">IF($F$3&gt;0,D3196*($F$3/$D$3),D3196)</f>
        <v>1.51443916023218</v>
      </c>
      <c r="H3196" s="12" t="n">
        <f aca="false">IF($F$3&gt;0,E3196*($F$3/$E$3),E3196)</f>
        <v>0.35693965841143</v>
      </c>
      <c r="J3196" s="12" t="n">
        <f aca="false">Sheet2!J3193</f>
        <v>0</v>
      </c>
      <c r="K3196" s="12" t="n">
        <f aca="false">IF(J3196&gt;=F3196,F3196,J3196)</f>
        <v>0</v>
      </c>
      <c r="L3196" s="12" t="n">
        <f aca="false">IF(J3196&gt;F3196,J3196-F3196,0)</f>
        <v>0</v>
      </c>
      <c r="M3196" s="12" t="n">
        <f aca="false">IF(J3196&gt;=G3196,G3196,J3196)</f>
        <v>0</v>
      </c>
      <c r="N3196" s="12" t="n">
        <f aca="false">IF(J3196&gt;G3196,J3196-G3196,0)</f>
        <v>0</v>
      </c>
      <c r="O3196" s="12" t="n">
        <f aca="false">IF(J3196&gt;=H3196,H3196,J3196)</f>
        <v>0</v>
      </c>
      <c r="P3196" s="12" t="n">
        <f aca="false">IF(J3196&gt;H3196,J3196-H3196,0)</f>
        <v>0</v>
      </c>
    </row>
    <row r="3197" customFormat="false" ht="15" hidden="false" customHeight="false" outlineLevel="0" collapsed="false">
      <c r="A3197" s="28" t="n">
        <v>42868.9999999923</v>
      </c>
      <c r="B3197" s="0" t="n">
        <f aca="false">MONTH(A3197)</f>
        <v>5</v>
      </c>
      <c r="C3197" s="12" t="n">
        <v>0.381</v>
      </c>
      <c r="D3197" s="0" t="n">
        <v>1.143</v>
      </c>
      <c r="E3197" s="0" t="n">
        <v>0.2533</v>
      </c>
      <c r="F3197" s="12" t="n">
        <f aca="false">IF($F$3&gt;0,C3197*($F$3/$C$3),C3197)</f>
        <v>1.17435818191682</v>
      </c>
      <c r="G3197" s="12" t="n">
        <f aca="false">IF($F$3&gt;0,D3197*($F$3/$D$3),D3197)</f>
        <v>1.17435818191682</v>
      </c>
      <c r="H3197" s="12" t="n">
        <f aca="false">IF($F$3&gt;0,E3197*($F$3/$E$3),E3197)</f>
        <v>0.399879767694008</v>
      </c>
      <c r="J3197" s="12" t="n">
        <f aca="false">Sheet2!J3194</f>
        <v>0</v>
      </c>
      <c r="K3197" s="12" t="n">
        <f aca="false">IF(J3197&gt;=F3197,F3197,J3197)</f>
        <v>0</v>
      </c>
      <c r="L3197" s="12" t="n">
        <f aca="false">IF(J3197&gt;F3197,J3197-F3197,0)</f>
        <v>0</v>
      </c>
      <c r="M3197" s="12" t="n">
        <f aca="false">IF(J3197&gt;=G3197,G3197,J3197)</f>
        <v>0</v>
      </c>
      <c r="N3197" s="12" t="n">
        <f aca="false">IF(J3197&gt;G3197,J3197-G3197,0)</f>
        <v>0</v>
      </c>
      <c r="O3197" s="12" t="n">
        <f aca="false">IF(J3197&gt;=H3197,H3197,J3197)</f>
        <v>0</v>
      </c>
      <c r="P3197" s="12" t="n">
        <f aca="false">IF(J3197&gt;H3197,J3197-H3197,0)</f>
        <v>0</v>
      </c>
    </row>
    <row r="3198" customFormat="false" ht="15" hidden="false" customHeight="false" outlineLevel="0" collapsed="false">
      <c r="A3198" s="28" t="n">
        <v>42869.0416666589</v>
      </c>
      <c r="B3198" s="0" t="n">
        <f aca="false">MONTH(A3198)</f>
        <v>5</v>
      </c>
      <c r="C3198" s="12" t="n">
        <v>0.298333333333333</v>
      </c>
      <c r="D3198" s="0" t="n">
        <v>0.895</v>
      </c>
      <c r="E3198" s="0" t="n">
        <v>0.3043</v>
      </c>
      <c r="F3198" s="12" t="n">
        <f aca="false">IF($F$3&gt;0,C3198*($F$3/$C$3),C3198)</f>
        <v>0.91955430692524</v>
      </c>
      <c r="G3198" s="12" t="n">
        <f aca="false">IF($F$3&gt;0,D3198*($F$3/$D$3),D3198)</f>
        <v>0.919554306925241</v>
      </c>
      <c r="H3198" s="12" t="n">
        <f aca="false">IF($F$3&gt;0,E3198*($F$3/$E$3),E3198)</f>
        <v>0.480392472598842</v>
      </c>
      <c r="J3198" s="12" t="n">
        <f aca="false">Sheet2!J3195</f>
        <v>0</v>
      </c>
      <c r="K3198" s="12" t="n">
        <f aca="false">IF(J3198&gt;=F3198,F3198,J3198)</f>
        <v>0</v>
      </c>
      <c r="L3198" s="12" t="n">
        <f aca="false">IF(J3198&gt;F3198,J3198-F3198,0)</f>
        <v>0</v>
      </c>
      <c r="M3198" s="12" t="n">
        <f aca="false">IF(J3198&gt;=G3198,G3198,J3198)</f>
        <v>0</v>
      </c>
      <c r="N3198" s="12" t="n">
        <f aca="false">IF(J3198&gt;G3198,J3198-G3198,0)</f>
        <v>0</v>
      </c>
      <c r="O3198" s="12" t="n">
        <f aca="false">IF(J3198&gt;=H3198,H3198,J3198)</f>
        <v>0</v>
      </c>
      <c r="P3198" s="12" t="n">
        <f aca="false">IF(J3198&gt;H3198,J3198-H3198,0)</f>
        <v>0</v>
      </c>
    </row>
    <row r="3199" customFormat="false" ht="15" hidden="false" customHeight="false" outlineLevel="0" collapsed="false">
      <c r="A3199" s="28" t="n">
        <v>42869.0833333256</v>
      </c>
      <c r="B3199" s="0" t="n">
        <f aca="false">MONTH(A3199)</f>
        <v>5</v>
      </c>
      <c r="C3199" s="12" t="n">
        <v>0.3</v>
      </c>
      <c r="D3199" s="0" t="n">
        <v>0.9</v>
      </c>
      <c r="E3199" s="0" t="n">
        <v>0.3417</v>
      </c>
      <c r="F3199" s="12" t="n">
        <f aca="false">IF($F$3&gt;0,C3199*($F$3/$C$3),C3199)</f>
        <v>0.924691481824264</v>
      </c>
      <c r="G3199" s="12" t="n">
        <f aca="false">IF($F$3&gt;0,D3199*($F$3/$D$3),D3199)</f>
        <v>0.924691481824265</v>
      </c>
      <c r="H3199" s="12" t="n">
        <f aca="false">IF($F$3&gt;0,E3199*($F$3/$E$3),E3199)</f>
        <v>0.539435122862387</v>
      </c>
      <c r="J3199" s="12" t="n">
        <f aca="false">Sheet2!J3196</f>
        <v>0</v>
      </c>
      <c r="K3199" s="12" t="n">
        <f aca="false">IF(J3199&gt;=F3199,F3199,J3199)</f>
        <v>0</v>
      </c>
      <c r="L3199" s="12" t="n">
        <f aca="false">IF(J3199&gt;F3199,J3199-F3199,0)</f>
        <v>0</v>
      </c>
      <c r="M3199" s="12" t="n">
        <f aca="false">IF(J3199&gt;=G3199,G3199,J3199)</f>
        <v>0</v>
      </c>
      <c r="N3199" s="12" t="n">
        <f aca="false">IF(J3199&gt;G3199,J3199-G3199,0)</f>
        <v>0</v>
      </c>
      <c r="O3199" s="12" t="n">
        <f aca="false">IF(J3199&gt;=H3199,H3199,J3199)</f>
        <v>0</v>
      </c>
      <c r="P3199" s="12" t="n">
        <f aca="false">IF(J3199&gt;H3199,J3199-H3199,0)</f>
        <v>0</v>
      </c>
    </row>
    <row r="3200" customFormat="false" ht="15" hidden="false" customHeight="false" outlineLevel="0" collapsed="false">
      <c r="A3200" s="28" t="n">
        <v>42869.1249999923</v>
      </c>
      <c r="B3200" s="0" t="n">
        <f aca="false">MONTH(A3200)</f>
        <v>5</v>
      </c>
      <c r="C3200" s="12" t="n">
        <v>0.683333333333333</v>
      </c>
      <c r="D3200" s="0" t="n">
        <v>2.05</v>
      </c>
      <c r="E3200" s="0" t="n">
        <v>0.2635</v>
      </c>
      <c r="F3200" s="12" t="n">
        <f aca="false">IF($F$3&gt;0,C3200*($F$3/$C$3),C3200)</f>
        <v>2.10624170859971</v>
      </c>
      <c r="G3200" s="12" t="n">
        <f aca="false">IF($F$3&gt;0,D3200*($F$3/$D$3),D3200)</f>
        <v>2.10624170859971</v>
      </c>
      <c r="H3200" s="12" t="n">
        <f aca="false">IF($F$3&gt;0,E3200*($F$3/$E$3),E3200)</f>
        <v>0.415982308674975</v>
      </c>
      <c r="J3200" s="12" t="n">
        <f aca="false">Sheet2!J3197</f>
        <v>0</v>
      </c>
      <c r="K3200" s="12" t="n">
        <f aca="false">IF(J3200&gt;=F3200,F3200,J3200)</f>
        <v>0</v>
      </c>
      <c r="L3200" s="12" t="n">
        <f aca="false">IF(J3200&gt;F3200,J3200-F3200,0)</f>
        <v>0</v>
      </c>
      <c r="M3200" s="12" t="n">
        <f aca="false">IF(J3200&gt;=G3200,G3200,J3200)</f>
        <v>0</v>
      </c>
      <c r="N3200" s="12" t="n">
        <f aca="false">IF(J3200&gt;G3200,J3200-G3200,0)</f>
        <v>0</v>
      </c>
      <c r="O3200" s="12" t="n">
        <f aca="false">IF(J3200&gt;=H3200,H3200,J3200)</f>
        <v>0</v>
      </c>
      <c r="P3200" s="12" t="n">
        <f aca="false">IF(J3200&gt;H3200,J3200-H3200,0)</f>
        <v>0</v>
      </c>
    </row>
    <row r="3201" customFormat="false" ht="15" hidden="false" customHeight="false" outlineLevel="0" collapsed="false">
      <c r="A3201" s="28" t="n">
        <v>42869.1666666589</v>
      </c>
      <c r="B3201" s="0" t="n">
        <f aca="false">MONTH(A3201)</f>
        <v>5</v>
      </c>
      <c r="C3201" s="12" t="n">
        <v>0.302</v>
      </c>
      <c r="D3201" s="0" t="n">
        <v>0.906</v>
      </c>
      <c r="E3201" s="0" t="n">
        <v>0.2125</v>
      </c>
      <c r="F3201" s="12" t="n">
        <f aca="false">IF($F$3&gt;0,C3201*($F$3/$C$3),C3201)</f>
        <v>0.930856091703093</v>
      </c>
      <c r="G3201" s="12" t="n">
        <f aca="false">IF($F$3&gt;0,D3201*($F$3/$D$3),D3201)</f>
        <v>0.930856091703093</v>
      </c>
      <c r="H3201" s="12" t="n">
        <f aca="false">IF($F$3&gt;0,E3201*($F$3/$E$3),E3201)</f>
        <v>0.335469603770141</v>
      </c>
      <c r="J3201" s="12" t="n">
        <f aca="false">Sheet2!J3198</f>
        <v>0.0267189103207272</v>
      </c>
      <c r="K3201" s="12" t="n">
        <f aca="false">IF(J3201&gt;=F3201,F3201,J3201)</f>
        <v>0.0267189103207272</v>
      </c>
      <c r="L3201" s="12" t="n">
        <f aca="false">IF(J3201&gt;F3201,J3201-F3201,0)</f>
        <v>0</v>
      </c>
      <c r="M3201" s="12" t="n">
        <f aca="false">IF(J3201&gt;=G3201,G3201,J3201)</f>
        <v>0.0267189103207272</v>
      </c>
      <c r="N3201" s="12" t="n">
        <f aca="false">IF(J3201&gt;G3201,J3201-G3201,0)</f>
        <v>0</v>
      </c>
      <c r="O3201" s="12" t="n">
        <f aca="false">IF(J3201&gt;=H3201,H3201,J3201)</f>
        <v>0.0267189103207272</v>
      </c>
      <c r="P3201" s="12" t="n">
        <f aca="false">IF(J3201&gt;H3201,J3201-H3201,0)</f>
        <v>0</v>
      </c>
    </row>
    <row r="3202" customFormat="false" ht="15" hidden="false" customHeight="false" outlineLevel="0" collapsed="false">
      <c r="A3202" s="28" t="n">
        <v>42869.2083333256</v>
      </c>
      <c r="B3202" s="0" t="n">
        <f aca="false">MONTH(A3202)</f>
        <v>5</v>
      </c>
      <c r="C3202" s="12" t="n">
        <v>0.29</v>
      </c>
      <c r="D3202" s="0" t="n">
        <v>0.87</v>
      </c>
      <c r="E3202" s="0" t="n">
        <v>0.4403</v>
      </c>
      <c r="F3202" s="12" t="n">
        <f aca="false">IF($F$3&gt;0,C3202*($F$3/$C$3),C3202)</f>
        <v>0.893868432430122</v>
      </c>
      <c r="G3202" s="12" t="n">
        <f aca="false">IF($F$3&gt;0,D3202*($F$3/$D$3),D3202)</f>
        <v>0.893868432430123</v>
      </c>
      <c r="H3202" s="12" t="n">
        <f aca="false">IF($F$3&gt;0,E3202*($F$3/$E$3),E3202)</f>
        <v>0.695093019011732</v>
      </c>
      <c r="J3202" s="12" t="n">
        <f aca="false">Sheet2!J3199</f>
        <v>1.12859008158689</v>
      </c>
      <c r="K3202" s="12" t="n">
        <f aca="false">IF(J3202&gt;=F3202,F3202,J3202)</f>
        <v>0.893868432430122</v>
      </c>
      <c r="L3202" s="12" t="n">
        <f aca="false">IF(J3202&gt;F3202,J3202-F3202,0)</f>
        <v>0.234721649156772</v>
      </c>
      <c r="M3202" s="12" t="n">
        <f aca="false">IF(J3202&gt;=G3202,G3202,J3202)</f>
        <v>0.893868432430123</v>
      </c>
      <c r="N3202" s="12" t="n">
        <f aca="false">IF(J3202&gt;G3202,J3202-G3202,0)</f>
        <v>0.234721649156771</v>
      </c>
      <c r="O3202" s="12" t="n">
        <f aca="false">IF(J3202&gt;=H3202,H3202,J3202)</f>
        <v>0.695093019011732</v>
      </c>
      <c r="P3202" s="12" t="n">
        <f aca="false">IF(J3202&gt;H3202,J3202-H3202,0)</f>
        <v>0.433497062575162</v>
      </c>
    </row>
    <row r="3203" customFormat="false" ht="15" hidden="false" customHeight="false" outlineLevel="0" collapsed="false">
      <c r="A3203" s="28" t="n">
        <v>42869.2499999923</v>
      </c>
      <c r="B3203" s="0" t="n">
        <f aca="false">MONTH(A3203)</f>
        <v>5</v>
      </c>
      <c r="C3203" s="12" t="n">
        <v>0.504666666666667</v>
      </c>
      <c r="D3203" s="0" t="n">
        <v>1.514</v>
      </c>
      <c r="E3203" s="0" t="n">
        <v>0.9877</v>
      </c>
      <c r="F3203" s="12" t="n">
        <f aca="false">IF($F$3&gt;0,C3203*($F$3/$C$3),C3203)</f>
        <v>1.55553655942437</v>
      </c>
      <c r="G3203" s="12" t="n">
        <f aca="false">IF($F$3&gt;0,D3203*($F$3/$D$3),D3203)</f>
        <v>1.55553655942437</v>
      </c>
      <c r="H3203" s="12" t="n">
        <f aca="false">IF($F$3&gt;0,E3203*($F$3/$E$3),E3203)</f>
        <v>1.55926271832362</v>
      </c>
      <c r="J3203" s="12" t="n">
        <f aca="false">Sheet2!J3200</f>
        <v>2.13128579225804</v>
      </c>
      <c r="K3203" s="12" t="n">
        <f aca="false">IF(J3203&gt;=F3203,F3203,J3203)</f>
        <v>1.55553655942437</v>
      </c>
      <c r="L3203" s="12" t="n">
        <f aca="false">IF(J3203&gt;F3203,J3203-F3203,0)</f>
        <v>0.575749232833668</v>
      </c>
      <c r="M3203" s="12" t="n">
        <f aca="false">IF(J3203&gt;=G3203,G3203,J3203)</f>
        <v>1.55553655942437</v>
      </c>
      <c r="N3203" s="12" t="n">
        <f aca="false">IF(J3203&gt;G3203,J3203-G3203,0)</f>
        <v>0.575749232833667</v>
      </c>
      <c r="O3203" s="12" t="n">
        <f aca="false">IF(J3203&gt;=H3203,H3203,J3203)</f>
        <v>1.55926271832362</v>
      </c>
      <c r="P3203" s="12" t="n">
        <f aca="false">IF(J3203&gt;H3203,J3203-H3203,0)</f>
        <v>0.572023073934426</v>
      </c>
    </row>
    <row r="3204" customFormat="false" ht="15" hidden="false" customHeight="false" outlineLevel="0" collapsed="false">
      <c r="A3204" s="28" t="n">
        <v>42869.2916666589</v>
      </c>
      <c r="B3204" s="0" t="n">
        <f aca="false">MONTH(A3204)</f>
        <v>5</v>
      </c>
      <c r="C3204" s="12" t="n">
        <v>1.01566666666667</v>
      </c>
      <c r="D3204" s="0" t="n">
        <v>3.047</v>
      </c>
      <c r="E3204" s="0" t="n">
        <v>0.4199</v>
      </c>
      <c r="F3204" s="12" t="n">
        <f aca="false">IF($F$3&gt;0,C3204*($F$3/$C$3),C3204)</f>
        <v>3.13059438346504</v>
      </c>
      <c r="G3204" s="12" t="n">
        <f aca="false">IF($F$3&gt;0,D3204*($F$3/$D$3),D3204)</f>
        <v>3.13059438346504</v>
      </c>
      <c r="H3204" s="12" t="n">
        <f aca="false">IF($F$3&gt;0,E3204*($F$3/$E$3),E3204)</f>
        <v>0.662887937049799</v>
      </c>
      <c r="J3204" s="12" t="n">
        <f aca="false">Sheet2!J3201</f>
        <v>1.90529703535805</v>
      </c>
      <c r="K3204" s="12" t="n">
        <f aca="false">IF(J3204&gt;=F3204,F3204,J3204)</f>
        <v>1.90529703535805</v>
      </c>
      <c r="L3204" s="12" t="n">
        <f aca="false">IF(J3204&gt;F3204,J3204-F3204,0)</f>
        <v>0</v>
      </c>
      <c r="M3204" s="12" t="n">
        <f aca="false">IF(J3204&gt;=G3204,G3204,J3204)</f>
        <v>1.90529703535805</v>
      </c>
      <c r="N3204" s="12" t="n">
        <f aca="false">IF(J3204&gt;G3204,J3204-G3204,0)</f>
        <v>0</v>
      </c>
      <c r="O3204" s="12" t="n">
        <f aca="false">IF(J3204&gt;=H3204,H3204,J3204)</f>
        <v>0.662887937049799</v>
      </c>
      <c r="P3204" s="12" t="n">
        <f aca="false">IF(J3204&gt;H3204,J3204-H3204,0)</f>
        <v>1.24240909830825</v>
      </c>
    </row>
    <row r="3205" customFormat="false" ht="15" hidden="false" customHeight="false" outlineLevel="0" collapsed="false">
      <c r="A3205" s="28" t="n">
        <v>42869.3333333256</v>
      </c>
      <c r="B3205" s="0" t="n">
        <f aca="false">MONTH(A3205)</f>
        <v>5</v>
      </c>
      <c r="C3205" s="12" t="n">
        <v>0.305666666666667</v>
      </c>
      <c r="D3205" s="0" t="n">
        <v>0.917</v>
      </c>
      <c r="E3205" s="0" t="n">
        <v>0.3213</v>
      </c>
      <c r="F3205" s="12" t="n">
        <f aca="false">IF($F$3&gt;0,C3205*($F$3/$C$3),C3205)</f>
        <v>0.942157876480945</v>
      </c>
      <c r="G3205" s="12" t="n">
        <f aca="false">IF($F$3&gt;0,D3205*($F$3/$D$3),D3205)</f>
        <v>0.942157876480945</v>
      </c>
      <c r="H3205" s="12" t="n">
        <f aca="false">IF($F$3&gt;0,E3205*($F$3/$E$3),E3205)</f>
        <v>0.507230040900453</v>
      </c>
      <c r="J3205" s="12" t="n">
        <f aca="false">Sheet2!J3202</f>
        <v>3.11495003256305</v>
      </c>
      <c r="K3205" s="12" t="n">
        <f aca="false">IF(J3205&gt;=F3205,F3205,J3205)</f>
        <v>0.942157876480945</v>
      </c>
      <c r="L3205" s="12" t="n">
        <f aca="false">IF(J3205&gt;F3205,J3205-F3205,0)</f>
        <v>2.17279215608211</v>
      </c>
      <c r="M3205" s="12" t="n">
        <f aca="false">IF(J3205&gt;=G3205,G3205,J3205)</f>
        <v>0.942157876480945</v>
      </c>
      <c r="N3205" s="12" t="n">
        <f aca="false">IF(J3205&gt;G3205,J3205-G3205,0)</f>
        <v>2.17279215608211</v>
      </c>
      <c r="O3205" s="12" t="n">
        <f aca="false">IF(J3205&gt;=H3205,H3205,J3205)</f>
        <v>0.507230040900453</v>
      </c>
      <c r="P3205" s="12" t="n">
        <f aca="false">IF(J3205&gt;H3205,J3205-H3205,0)</f>
        <v>2.6077199916626</v>
      </c>
    </row>
    <row r="3206" customFormat="false" ht="15" hidden="false" customHeight="false" outlineLevel="0" collapsed="false">
      <c r="A3206" s="28" t="n">
        <v>42869.3749999922</v>
      </c>
      <c r="B3206" s="0" t="n">
        <f aca="false">MONTH(A3206)</f>
        <v>5</v>
      </c>
      <c r="C3206" s="12" t="n">
        <v>0.402666666666667</v>
      </c>
      <c r="D3206" s="0" t="n">
        <v>1.208</v>
      </c>
      <c r="E3206" s="0" t="n">
        <v>0.2958</v>
      </c>
      <c r="F3206" s="12" t="n">
        <f aca="false">IF($F$3&gt;0,C3206*($F$3/$C$3),C3206)</f>
        <v>1.24114145560412</v>
      </c>
      <c r="G3206" s="12" t="n">
        <f aca="false">IF($F$3&gt;0,D3206*($F$3/$D$3),D3206)</f>
        <v>1.24114145560412</v>
      </c>
      <c r="H3206" s="12" t="n">
        <f aca="false">IF($F$3&gt;0,E3206*($F$3/$E$3),E3206)</f>
        <v>0.466973688448036</v>
      </c>
      <c r="J3206" s="12" t="n">
        <f aca="false">Sheet2!J3203</f>
        <v>4.84625642879972</v>
      </c>
      <c r="K3206" s="12" t="n">
        <f aca="false">IF(J3206&gt;=F3206,F3206,J3206)</f>
        <v>1.24114145560412</v>
      </c>
      <c r="L3206" s="12" t="n">
        <f aca="false">IF(J3206&gt;F3206,J3206-F3206,0)</f>
        <v>3.60511497319559</v>
      </c>
      <c r="M3206" s="12" t="n">
        <f aca="false">IF(J3206&gt;=G3206,G3206,J3206)</f>
        <v>1.24114145560412</v>
      </c>
      <c r="N3206" s="12" t="n">
        <f aca="false">IF(J3206&gt;G3206,J3206-G3206,0)</f>
        <v>3.60511497319559</v>
      </c>
      <c r="O3206" s="12" t="n">
        <f aca="false">IF(J3206&gt;=H3206,H3206,J3206)</f>
        <v>0.466973688448036</v>
      </c>
      <c r="P3206" s="12" t="n">
        <f aca="false">IF(J3206&gt;H3206,J3206-H3206,0)</f>
        <v>4.37928274035168</v>
      </c>
    </row>
    <row r="3207" customFormat="false" ht="15" hidden="false" customHeight="false" outlineLevel="0" collapsed="false">
      <c r="A3207" s="28" t="n">
        <v>42869.4166666589</v>
      </c>
      <c r="B3207" s="0" t="n">
        <f aca="false">MONTH(A3207)</f>
        <v>5</v>
      </c>
      <c r="C3207" s="12" t="n">
        <v>0.113666666666667</v>
      </c>
      <c r="D3207" s="0" t="n">
        <v>0.341</v>
      </c>
      <c r="E3207" s="0" t="n">
        <v>0.2992</v>
      </c>
      <c r="F3207" s="12" t="n">
        <f aca="false">IF($F$3&gt;0,C3207*($F$3/$C$3),C3207)</f>
        <v>0.350355328113416</v>
      </c>
      <c r="G3207" s="12" t="n">
        <f aca="false">IF($F$3&gt;0,D3207*($F$3/$D$3),D3207)</f>
        <v>0.350355328113416</v>
      </c>
      <c r="H3207" s="12" t="n">
        <f aca="false">IF($F$3&gt;0,E3207*($F$3/$E$3),E3207)</f>
        <v>0.472341202108359</v>
      </c>
      <c r="J3207" s="12" t="n">
        <f aca="false">Sheet2!J3204</f>
        <v>7.75671769190569</v>
      </c>
      <c r="K3207" s="12" t="n">
        <f aca="false">IF(J3207&gt;=F3207,F3207,J3207)</f>
        <v>0.350355328113416</v>
      </c>
      <c r="L3207" s="12" t="n">
        <f aca="false">IF(J3207&gt;F3207,J3207-F3207,0)</f>
        <v>7.40636236379227</v>
      </c>
      <c r="M3207" s="12" t="n">
        <f aca="false">IF(J3207&gt;=G3207,G3207,J3207)</f>
        <v>0.350355328113416</v>
      </c>
      <c r="N3207" s="12" t="n">
        <f aca="false">IF(J3207&gt;G3207,J3207-G3207,0)</f>
        <v>7.40636236379227</v>
      </c>
      <c r="O3207" s="12" t="n">
        <f aca="false">IF(J3207&gt;=H3207,H3207,J3207)</f>
        <v>0.472341202108359</v>
      </c>
      <c r="P3207" s="12" t="n">
        <f aca="false">IF(J3207&gt;H3207,J3207-H3207,0)</f>
        <v>7.28437648979733</v>
      </c>
    </row>
    <row r="3208" customFormat="false" ht="15" hidden="false" customHeight="false" outlineLevel="0" collapsed="false">
      <c r="A3208" s="28" t="n">
        <v>42869.4583333256</v>
      </c>
      <c r="B3208" s="0" t="n">
        <f aca="false">MONTH(A3208)</f>
        <v>5</v>
      </c>
      <c r="C3208" s="12" t="n">
        <v>0.216333333333333</v>
      </c>
      <c r="D3208" s="0" t="n">
        <v>0.649</v>
      </c>
      <c r="E3208" s="0" t="n">
        <v>0.2975</v>
      </c>
      <c r="F3208" s="12" t="n">
        <f aca="false">IF($F$3&gt;0,C3208*($F$3/$C$3),C3208)</f>
        <v>0.666805301893275</v>
      </c>
      <c r="G3208" s="12" t="n">
        <f aca="false">IF($F$3&gt;0,D3208*($F$3/$D$3),D3208)</f>
        <v>0.666805301893275</v>
      </c>
      <c r="H3208" s="12" t="n">
        <f aca="false">IF($F$3&gt;0,E3208*($F$3/$E$3),E3208)</f>
        <v>0.469657445278197</v>
      </c>
      <c r="J3208" s="12" t="n">
        <f aca="false">Sheet2!J3205</f>
        <v>9.24977237544159</v>
      </c>
      <c r="K3208" s="12" t="n">
        <f aca="false">IF(J3208&gt;=F3208,F3208,J3208)</f>
        <v>0.666805301893275</v>
      </c>
      <c r="L3208" s="12" t="n">
        <f aca="false">IF(J3208&gt;F3208,J3208-F3208,0)</f>
        <v>8.58296707354831</v>
      </c>
      <c r="M3208" s="12" t="n">
        <f aca="false">IF(J3208&gt;=G3208,G3208,J3208)</f>
        <v>0.666805301893275</v>
      </c>
      <c r="N3208" s="12" t="n">
        <f aca="false">IF(J3208&gt;G3208,J3208-G3208,0)</f>
        <v>8.58296707354831</v>
      </c>
      <c r="O3208" s="12" t="n">
        <f aca="false">IF(J3208&gt;=H3208,H3208,J3208)</f>
        <v>0.469657445278197</v>
      </c>
      <c r="P3208" s="12" t="n">
        <f aca="false">IF(J3208&gt;H3208,J3208-H3208,0)</f>
        <v>8.78011493016339</v>
      </c>
    </row>
    <row r="3209" customFormat="false" ht="15" hidden="false" customHeight="false" outlineLevel="0" collapsed="false">
      <c r="A3209" s="28" t="n">
        <v>42869.4999999922</v>
      </c>
      <c r="B3209" s="0" t="n">
        <f aca="false">MONTH(A3209)</f>
        <v>5</v>
      </c>
      <c r="C3209" s="12" t="n">
        <v>0.0463333333333333</v>
      </c>
      <c r="D3209" s="0" t="n">
        <v>0.139</v>
      </c>
      <c r="E3209" s="0" t="n">
        <v>0.2499</v>
      </c>
      <c r="F3209" s="12" t="n">
        <f aca="false">IF($F$3&gt;0,C3209*($F$3/$C$3),C3209)</f>
        <v>0.142813462192859</v>
      </c>
      <c r="G3209" s="12" t="n">
        <f aca="false">IF($F$3&gt;0,D3209*($F$3/$D$3),D3209)</f>
        <v>0.142813462192859</v>
      </c>
      <c r="H3209" s="12" t="n">
        <f aca="false">IF($F$3&gt;0,E3209*($F$3/$E$3),E3209)</f>
        <v>0.394512254033686</v>
      </c>
      <c r="J3209" s="12" t="n">
        <f aca="false">Sheet2!J3206</f>
        <v>9.98395713182564</v>
      </c>
      <c r="K3209" s="12" t="n">
        <f aca="false">IF(J3209&gt;=F3209,F3209,J3209)</f>
        <v>0.142813462192859</v>
      </c>
      <c r="L3209" s="12" t="n">
        <f aca="false">IF(J3209&gt;F3209,J3209-F3209,0)</f>
        <v>9.84114366963278</v>
      </c>
      <c r="M3209" s="12" t="n">
        <f aca="false">IF(J3209&gt;=G3209,G3209,J3209)</f>
        <v>0.142813462192859</v>
      </c>
      <c r="N3209" s="12" t="n">
        <f aca="false">IF(J3209&gt;G3209,J3209-G3209,0)</f>
        <v>9.84114366963278</v>
      </c>
      <c r="O3209" s="12" t="n">
        <f aca="false">IF(J3209&gt;=H3209,H3209,J3209)</f>
        <v>0.394512254033686</v>
      </c>
      <c r="P3209" s="12" t="n">
        <f aca="false">IF(J3209&gt;H3209,J3209-H3209,0)</f>
        <v>9.58944487779196</v>
      </c>
    </row>
    <row r="3210" customFormat="false" ht="15" hidden="false" customHeight="false" outlineLevel="0" collapsed="false">
      <c r="A3210" s="28" t="n">
        <v>42869.5416666589</v>
      </c>
      <c r="B3210" s="0" t="n">
        <f aca="false">MONTH(A3210)</f>
        <v>5</v>
      </c>
      <c r="C3210" s="12" t="n">
        <v>0.0403333333333333</v>
      </c>
      <c r="D3210" s="0" t="n">
        <v>0.121</v>
      </c>
      <c r="E3210" s="0" t="n">
        <v>0.2176</v>
      </c>
      <c r="F3210" s="12" t="n">
        <f aca="false">IF($F$3&gt;0,C3210*($F$3/$C$3),C3210)</f>
        <v>0.124319632556373</v>
      </c>
      <c r="G3210" s="12" t="n">
        <f aca="false">IF($F$3&gt;0,D3210*($F$3/$D$3),D3210)</f>
        <v>0.124319632556373</v>
      </c>
      <c r="H3210" s="12" t="n">
        <f aca="false">IF($F$3&gt;0,E3210*($F$3/$E$3),E3210)</f>
        <v>0.343520874260624</v>
      </c>
      <c r="J3210" s="12" t="n">
        <f aca="false">Sheet2!J3207</f>
        <v>9.34930935434398</v>
      </c>
      <c r="K3210" s="12" t="n">
        <f aca="false">IF(J3210&gt;=F3210,F3210,J3210)</f>
        <v>0.124319632556373</v>
      </c>
      <c r="L3210" s="12" t="n">
        <f aca="false">IF(J3210&gt;F3210,J3210-F3210,0)</f>
        <v>9.22498972178761</v>
      </c>
      <c r="M3210" s="12" t="n">
        <f aca="false">IF(J3210&gt;=G3210,G3210,J3210)</f>
        <v>0.124319632556373</v>
      </c>
      <c r="N3210" s="12" t="n">
        <f aca="false">IF(J3210&gt;G3210,J3210-G3210,0)</f>
        <v>9.22498972178761</v>
      </c>
      <c r="O3210" s="12" t="n">
        <f aca="false">IF(J3210&gt;=H3210,H3210,J3210)</f>
        <v>0.343520874260624</v>
      </c>
      <c r="P3210" s="12" t="n">
        <f aca="false">IF(J3210&gt;H3210,J3210-H3210,0)</f>
        <v>9.00578848008336</v>
      </c>
    </row>
    <row r="3211" customFormat="false" ht="15" hidden="false" customHeight="false" outlineLevel="0" collapsed="false">
      <c r="A3211" s="28" t="n">
        <v>42869.5833333256</v>
      </c>
      <c r="B3211" s="0" t="n">
        <f aca="false">MONTH(A3211)</f>
        <v>5</v>
      </c>
      <c r="C3211" s="12" t="n">
        <v>0.298</v>
      </c>
      <c r="D3211" s="0" t="n">
        <v>0.894</v>
      </c>
      <c r="E3211" s="0" t="n">
        <v>0.2244</v>
      </c>
      <c r="F3211" s="12" t="n">
        <f aca="false">IF($F$3&gt;0,C3211*($F$3/$C$3),C3211)</f>
        <v>0.918526871945436</v>
      </c>
      <c r="G3211" s="12" t="n">
        <f aca="false">IF($F$3&gt;0,D3211*($F$3/$D$3),D3211)</f>
        <v>0.918526871945436</v>
      </c>
      <c r="H3211" s="12" t="n">
        <f aca="false">IF($F$3&gt;0,E3211*($F$3/$E$3),E3211)</f>
        <v>0.354255901581269</v>
      </c>
      <c r="J3211" s="12" t="n">
        <f aca="false">Sheet2!J3208</f>
        <v>9.80558686563255</v>
      </c>
      <c r="K3211" s="12" t="n">
        <f aca="false">IF(J3211&gt;=F3211,F3211,J3211)</f>
        <v>0.918526871945436</v>
      </c>
      <c r="L3211" s="12" t="n">
        <f aca="false">IF(J3211&gt;F3211,J3211-F3211,0)</f>
        <v>8.88705999368712</v>
      </c>
      <c r="M3211" s="12" t="n">
        <f aca="false">IF(J3211&gt;=G3211,G3211,J3211)</f>
        <v>0.918526871945436</v>
      </c>
      <c r="N3211" s="12" t="n">
        <f aca="false">IF(J3211&gt;G3211,J3211-G3211,0)</f>
        <v>8.88705999368712</v>
      </c>
      <c r="O3211" s="12" t="n">
        <f aca="false">IF(J3211&gt;=H3211,H3211,J3211)</f>
        <v>0.354255901581269</v>
      </c>
      <c r="P3211" s="12" t="n">
        <f aca="false">IF(J3211&gt;H3211,J3211-H3211,0)</f>
        <v>9.45133096405128</v>
      </c>
    </row>
    <row r="3212" customFormat="false" ht="15" hidden="false" customHeight="false" outlineLevel="0" collapsed="false">
      <c r="A3212" s="28" t="n">
        <v>42869.6249999922</v>
      </c>
      <c r="B3212" s="0" t="n">
        <f aca="false">MONTH(A3212)</f>
        <v>5</v>
      </c>
      <c r="C3212" s="12" t="n">
        <v>0.198666666666667</v>
      </c>
      <c r="D3212" s="0" t="n">
        <v>0.596</v>
      </c>
      <c r="E3212" s="0" t="n">
        <v>0.1326</v>
      </c>
      <c r="F3212" s="12" t="n">
        <f aca="false">IF($F$3&gt;0,C3212*($F$3/$C$3),C3212)</f>
        <v>0.612351247963624</v>
      </c>
      <c r="G3212" s="12" t="n">
        <f aca="false">IF($F$3&gt;0,D3212*($F$3/$D$3),D3212)</f>
        <v>0.612351247963624</v>
      </c>
      <c r="H3212" s="12" t="n">
        <f aca="false">IF($F$3&gt;0,E3212*($F$3/$E$3),E3212)</f>
        <v>0.209333032752568</v>
      </c>
      <c r="J3212" s="12" t="n">
        <f aca="false">Sheet2!J3209</f>
        <v>7.26381057238104</v>
      </c>
      <c r="K3212" s="12" t="n">
        <f aca="false">IF(J3212&gt;=F3212,F3212,J3212)</f>
        <v>0.612351247963624</v>
      </c>
      <c r="L3212" s="12" t="n">
        <f aca="false">IF(J3212&gt;F3212,J3212-F3212,0)</f>
        <v>6.65145932441742</v>
      </c>
      <c r="M3212" s="12" t="n">
        <f aca="false">IF(J3212&gt;=G3212,G3212,J3212)</f>
        <v>0.612351247963624</v>
      </c>
      <c r="N3212" s="12" t="n">
        <f aca="false">IF(J3212&gt;G3212,J3212-G3212,0)</f>
        <v>6.65145932441742</v>
      </c>
      <c r="O3212" s="12" t="n">
        <f aca="false">IF(J3212&gt;=H3212,H3212,J3212)</f>
        <v>0.209333032752568</v>
      </c>
      <c r="P3212" s="12" t="n">
        <f aca="false">IF(J3212&gt;H3212,J3212-H3212,0)</f>
        <v>7.05447753962847</v>
      </c>
    </row>
    <row r="3213" customFormat="false" ht="15" hidden="false" customHeight="false" outlineLevel="0" collapsed="false">
      <c r="A3213" s="28" t="n">
        <v>42869.6666666589</v>
      </c>
      <c r="B3213" s="0" t="n">
        <f aca="false">MONTH(A3213)</f>
        <v>5</v>
      </c>
      <c r="C3213" s="12" t="n">
        <v>0.279333333333333</v>
      </c>
      <c r="D3213" s="0" t="n">
        <v>0.838</v>
      </c>
      <c r="E3213" s="0" t="n">
        <v>1.2257</v>
      </c>
      <c r="F3213" s="12" t="n">
        <f aca="false">IF($F$3&gt;0,C3213*($F$3/$C$3),C3213)</f>
        <v>0.86099051307637</v>
      </c>
      <c r="G3213" s="12" t="n">
        <f aca="false">IF($F$3&gt;0,D3213*($F$3/$D$3),D3213)</f>
        <v>0.860990513076371</v>
      </c>
      <c r="H3213" s="12" t="n">
        <f aca="false">IF($F$3&gt;0,E3213*($F$3/$E$3),E3213)</f>
        <v>1.93498867454617</v>
      </c>
      <c r="J3213" s="12" t="n">
        <f aca="false">Sheet2!J3210</f>
        <v>7.11171806861818</v>
      </c>
      <c r="K3213" s="12" t="n">
        <f aca="false">IF(J3213&gt;=F3213,F3213,J3213)</f>
        <v>0.86099051307637</v>
      </c>
      <c r="L3213" s="12" t="n">
        <f aca="false">IF(J3213&gt;F3213,J3213-F3213,0)</f>
        <v>6.25072755554181</v>
      </c>
      <c r="M3213" s="12" t="n">
        <f aca="false">IF(J3213&gt;=G3213,G3213,J3213)</f>
        <v>0.860990513076371</v>
      </c>
      <c r="N3213" s="12" t="n">
        <f aca="false">IF(J3213&gt;G3213,J3213-G3213,0)</f>
        <v>6.25072755554181</v>
      </c>
      <c r="O3213" s="12" t="n">
        <f aca="false">IF(J3213&gt;=H3213,H3213,J3213)</f>
        <v>1.93498867454617</v>
      </c>
      <c r="P3213" s="12" t="n">
        <f aca="false">IF(J3213&gt;H3213,J3213-H3213,0)</f>
        <v>5.17672939407201</v>
      </c>
    </row>
    <row r="3214" customFormat="false" ht="15" hidden="false" customHeight="false" outlineLevel="0" collapsed="false">
      <c r="A3214" s="28" t="n">
        <v>42869.7083333256</v>
      </c>
      <c r="B3214" s="0" t="n">
        <f aca="false">MONTH(A3214)</f>
        <v>5</v>
      </c>
      <c r="C3214" s="12" t="n">
        <v>0.624666666666667</v>
      </c>
      <c r="D3214" s="0" t="n">
        <v>1.874</v>
      </c>
      <c r="E3214" s="0" t="n">
        <v>1.4484</v>
      </c>
      <c r="F3214" s="12" t="n">
        <f aca="false">IF($F$3&gt;0,C3214*($F$3/$C$3),C3214)</f>
        <v>1.92541315215408</v>
      </c>
      <c r="G3214" s="12" t="n">
        <f aca="false">IF($F$3&gt;0,D3214*($F$3/$D$3),D3214)</f>
        <v>1.92541315215408</v>
      </c>
      <c r="H3214" s="12" t="n">
        <f aca="false">IF($F$3&gt;0,E3214*($F$3/$E$3),E3214)</f>
        <v>2.28656081929728</v>
      </c>
      <c r="J3214" s="12" t="n">
        <f aca="false">Sheet2!J3211</f>
        <v>5.39370981276288</v>
      </c>
      <c r="K3214" s="12" t="n">
        <f aca="false">IF(J3214&gt;=F3214,F3214,J3214)</f>
        <v>1.92541315215408</v>
      </c>
      <c r="L3214" s="12" t="n">
        <f aca="false">IF(J3214&gt;F3214,J3214-F3214,0)</f>
        <v>3.4682966606088</v>
      </c>
      <c r="M3214" s="12" t="n">
        <f aca="false">IF(J3214&gt;=G3214,G3214,J3214)</f>
        <v>1.92541315215408</v>
      </c>
      <c r="N3214" s="12" t="n">
        <f aca="false">IF(J3214&gt;G3214,J3214-G3214,0)</f>
        <v>3.4682966606088</v>
      </c>
      <c r="O3214" s="12" t="n">
        <f aca="false">IF(J3214&gt;=H3214,H3214,J3214)</f>
        <v>2.28656081929728</v>
      </c>
      <c r="P3214" s="12" t="n">
        <f aca="false">IF(J3214&gt;H3214,J3214-H3214,0)</f>
        <v>3.1071489934656</v>
      </c>
    </row>
    <row r="3215" customFormat="false" ht="15" hidden="false" customHeight="false" outlineLevel="0" collapsed="false">
      <c r="A3215" s="28" t="n">
        <v>42869.7499999922</v>
      </c>
      <c r="B3215" s="0" t="n">
        <f aca="false">MONTH(A3215)</f>
        <v>5</v>
      </c>
      <c r="C3215" s="12" t="n">
        <v>0.365</v>
      </c>
      <c r="D3215" s="0" t="n">
        <v>1.095</v>
      </c>
      <c r="E3215" s="0" t="n">
        <v>0.3502</v>
      </c>
      <c r="F3215" s="12" t="n">
        <f aca="false">IF($F$3&gt;0,C3215*($F$3/$C$3),C3215)</f>
        <v>1.12504130288619</v>
      </c>
      <c r="G3215" s="12" t="n">
        <f aca="false">IF($F$3&gt;0,D3215*($F$3/$D$3),D3215)</f>
        <v>1.12504130288619</v>
      </c>
      <c r="H3215" s="12" t="n">
        <f aca="false">IF($F$3&gt;0,E3215*($F$3/$E$3),E3215)</f>
        <v>0.552853907013192</v>
      </c>
      <c r="J3215" s="12" t="n">
        <f aca="false">Sheet2!J3212</f>
        <v>2.61981328471099</v>
      </c>
      <c r="K3215" s="12" t="n">
        <f aca="false">IF(J3215&gt;=F3215,F3215,J3215)</f>
        <v>1.12504130288619</v>
      </c>
      <c r="L3215" s="12" t="n">
        <f aca="false">IF(J3215&gt;F3215,J3215-F3215,0)</f>
        <v>1.4947719818248</v>
      </c>
      <c r="M3215" s="12" t="n">
        <f aca="false">IF(J3215&gt;=G3215,G3215,J3215)</f>
        <v>1.12504130288619</v>
      </c>
      <c r="N3215" s="12" t="n">
        <f aca="false">IF(J3215&gt;G3215,J3215-G3215,0)</f>
        <v>1.4947719818248</v>
      </c>
      <c r="O3215" s="12" t="n">
        <f aca="false">IF(J3215&gt;=H3215,H3215,J3215)</f>
        <v>0.552853907013192</v>
      </c>
      <c r="P3215" s="12" t="n">
        <f aca="false">IF(J3215&gt;H3215,J3215-H3215,0)</f>
        <v>2.06695937769779</v>
      </c>
    </row>
    <row r="3216" customFormat="false" ht="15" hidden="false" customHeight="false" outlineLevel="0" collapsed="false">
      <c r="A3216" s="28" t="n">
        <v>42869.7916666589</v>
      </c>
      <c r="B3216" s="0" t="n">
        <f aca="false">MONTH(A3216)</f>
        <v>5</v>
      </c>
      <c r="C3216" s="12" t="n">
        <v>0.633666666666667</v>
      </c>
      <c r="D3216" s="0" t="n">
        <v>1.901</v>
      </c>
      <c r="E3216" s="0" t="n">
        <v>1.3226</v>
      </c>
      <c r="F3216" s="12" t="n">
        <f aca="false">IF($F$3&gt;0,C3216*($F$3/$C$3),C3216)</f>
        <v>1.95315389660881</v>
      </c>
      <c r="G3216" s="12" t="n">
        <f aca="false">IF($F$3&gt;0,D3216*($F$3/$D$3),D3216)</f>
        <v>1.95315389660881</v>
      </c>
      <c r="H3216" s="12" t="n">
        <f aca="false">IF($F$3&gt;0,E3216*($F$3/$E$3),E3216)</f>
        <v>2.08796281386536</v>
      </c>
      <c r="J3216" s="12" t="n">
        <f aca="false">Sheet2!J3213</f>
        <v>0.690579596666491</v>
      </c>
      <c r="K3216" s="12" t="n">
        <f aca="false">IF(J3216&gt;=F3216,F3216,J3216)</f>
        <v>0.690579596666491</v>
      </c>
      <c r="L3216" s="12" t="n">
        <f aca="false">IF(J3216&gt;F3216,J3216-F3216,0)</f>
        <v>0</v>
      </c>
      <c r="M3216" s="12" t="n">
        <f aca="false">IF(J3216&gt;=G3216,G3216,J3216)</f>
        <v>0.690579596666491</v>
      </c>
      <c r="N3216" s="12" t="n">
        <f aca="false">IF(J3216&gt;G3216,J3216-G3216,0)</f>
        <v>0</v>
      </c>
      <c r="O3216" s="12" t="n">
        <f aca="false">IF(J3216&gt;=H3216,H3216,J3216)</f>
        <v>0.690579596666491</v>
      </c>
      <c r="P3216" s="12" t="n">
        <f aca="false">IF(J3216&gt;H3216,J3216-H3216,0)</f>
        <v>0</v>
      </c>
    </row>
    <row r="3217" customFormat="false" ht="15" hidden="false" customHeight="false" outlineLevel="0" collapsed="false">
      <c r="A3217" s="28" t="n">
        <v>42869.8333333255</v>
      </c>
      <c r="B3217" s="0" t="n">
        <f aca="false">MONTH(A3217)</f>
        <v>5</v>
      </c>
      <c r="C3217" s="12" t="n">
        <v>0.467333333333333</v>
      </c>
      <c r="D3217" s="0" t="n">
        <v>1.402</v>
      </c>
      <c r="E3217" s="0" t="n">
        <v>2.9172</v>
      </c>
      <c r="F3217" s="12" t="n">
        <f aca="false">IF($F$3&gt;0,C3217*($F$3/$C$3),C3217)</f>
        <v>1.44046384168624</v>
      </c>
      <c r="G3217" s="12" t="n">
        <f aca="false">IF($F$3&gt;0,D3217*($F$3/$D$3),D3217)</f>
        <v>1.44046384168624</v>
      </c>
      <c r="H3217" s="12" t="n">
        <f aca="false">IF($F$3&gt;0,E3217*($F$3/$E$3),E3217)</f>
        <v>4.6053267205565</v>
      </c>
      <c r="J3217" s="12" t="n">
        <f aca="false">Sheet2!J3214</f>
        <v>0.0191381740075209</v>
      </c>
      <c r="K3217" s="12" t="n">
        <f aca="false">IF(J3217&gt;=F3217,F3217,J3217)</f>
        <v>0.0191381740075209</v>
      </c>
      <c r="L3217" s="12" t="n">
        <f aca="false">IF(J3217&gt;F3217,J3217-F3217,0)</f>
        <v>0</v>
      </c>
      <c r="M3217" s="12" t="n">
        <f aca="false">IF(J3217&gt;=G3217,G3217,J3217)</f>
        <v>0.0191381740075209</v>
      </c>
      <c r="N3217" s="12" t="n">
        <f aca="false">IF(J3217&gt;G3217,J3217-G3217,0)</f>
        <v>0</v>
      </c>
      <c r="O3217" s="12" t="n">
        <f aca="false">IF(J3217&gt;=H3217,H3217,J3217)</f>
        <v>0.0191381740075209</v>
      </c>
      <c r="P3217" s="12" t="n">
        <f aca="false">IF(J3217&gt;H3217,J3217-H3217,0)</f>
        <v>0</v>
      </c>
    </row>
    <row r="3218" customFormat="false" ht="15" hidden="false" customHeight="false" outlineLevel="0" collapsed="false">
      <c r="A3218" s="28" t="n">
        <v>42869.8749999922</v>
      </c>
      <c r="B3218" s="0" t="n">
        <f aca="false">MONTH(A3218)</f>
        <v>5</v>
      </c>
      <c r="C3218" s="12" t="n">
        <v>0.466</v>
      </c>
      <c r="D3218" s="0" t="n">
        <v>1.398</v>
      </c>
      <c r="E3218" s="0" t="n">
        <v>0.2805</v>
      </c>
      <c r="F3218" s="12" t="n">
        <f aca="false">IF($F$3&gt;0,C3218*($F$3/$C$3),C3218)</f>
        <v>1.43635410176702</v>
      </c>
      <c r="G3218" s="12" t="n">
        <f aca="false">IF($F$3&gt;0,D3218*($F$3/$D$3),D3218)</f>
        <v>1.43635410176702</v>
      </c>
      <c r="H3218" s="12" t="n">
        <f aca="false">IF($F$3&gt;0,E3218*($F$3/$E$3),E3218)</f>
        <v>0.442819876976586</v>
      </c>
      <c r="J3218" s="12" t="n">
        <f aca="false">Sheet2!J3215</f>
        <v>0</v>
      </c>
      <c r="K3218" s="12" t="n">
        <f aca="false">IF(J3218&gt;=F3218,F3218,J3218)</f>
        <v>0</v>
      </c>
      <c r="L3218" s="12" t="n">
        <f aca="false">IF(J3218&gt;F3218,J3218-F3218,0)</f>
        <v>0</v>
      </c>
      <c r="M3218" s="12" t="n">
        <f aca="false">IF(J3218&gt;=G3218,G3218,J3218)</f>
        <v>0</v>
      </c>
      <c r="N3218" s="12" t="n">
        <f aca="false">IF(J3218&gt;G3218,J3218-G3218,0)</f>
        <v>0</v>
      </c>
      <c r="O3218" s="12" t="n">
        <f aca="false">IF(J3218&gt;=H3218,H3218,J3218)</f>
        <v>0</v>
      </c>
      <c r="P3218" s="12" t="n">
        <f aca="false">IF(J3218&gt;H3218,J3218-H3218,0)</f>
        <v>0</v>
      </c>
    </row>
    <row r="3219" customFormat="false" ht="15" hidden="false" customHeight="false" outlineLevel="0" collapsed="false">
      <c r="A3219" s="28" t="n">
        <v>42869.9166666589</v>
      </c>
      <c r="B3219" s="0" t="n">
        <f aca="false">MONTH(A3219)</f>
        <v>5</v>
      </c>
      <c r="C3219" s="12" t="n">
        <v>0.261666666666667</v>
      </c>
      <c r="D3219" s="0" t="n">
        <v>0.785</v>
      </c>
      <c r="E3219" s="0" t="n">
        <v>0.2278</v>
      </c>
      <c r="F3219" s="12" t="n">
        <f aca="false">IF($F$3&gt;0,C3219*($F$3/$C$3),C3219)</f>
        <v>0.806536459146719</v>
      </c>
      <c r="G3219" s="12" t="n">
        <f aca="false">IF($F$3&gt;0,D3219*($F$3/$D$3),D3219)</f>
        <v>0.80653645914672</v>
      </c>
      <c r="H3219" s="12" t="n">
        <f aca="false">IF($F$3&gt;0,E3219*($F$3/$E$3),E3219)</f>
        <v>0.359623415241591</v>
      </c>
      <c r="J3219" s="12" t="n">
        <f aca="false">Sheet2!J3216</f>
        <v>0</v>
      </c>
      <c r="K3219" s="12" t="n">
        <f aca="false">IF(J3219&gt;=F3219,F3219,J3219)</f>
        <v>0</v>
      </c>
      <c r="L3219" s="12" t="n">
        <f aca="false">IF(J3219&gt;F3219,J3219-F3219,0)</f>
        <v>0</v>
      </c>
      <c r="M3219" s="12" t="n">
        <f aca="false">IF(J3219&gt;=G3219,G3219,J3219)</f>
        <v>0</v>
      </c>
      <c r="N3219" s="12" t="n">
        <f aca="false">IF(J3219&gt;G3219,J3219-G3219,0)</f>
        <v>0</v>
      </c>
      <c r="O3219" s="12" t="n">
        <f aca="false">IF(J3219&gt;=H3219,H3219,J3219)</f>
        <v>0</v>
      </c>
      <c r="P3219" s="12" t="n">
        <f aca="false">IF(J3219&gt;H3219,J3219-H3219,0)</f>
        <v>0</v>
      </c>
    </row>
    <row r="3220" customFormat="false" ht="15" hidden="false" customHeight="false" outlineLevel="0" collapsed="false">
      <c r="A3220" s="28" t="n">
        <v>42869.9583333255</v>
      </c>
      <c r="B3220" s="0" t="n">
        <f aca="false">MONTH(A3220)</f>
        <v>5</v>
      </c>
      <c r="C3220" s="12" t="n">
        <v>0.164</v>
      </c>
      <c r="D3220" s="0" t="n">
        <v>0.492</v>
      </c>
      <c r="E3220" s="0" t="n">
        <v>0.2159</v>
      </c>
      <c r="F3220" s="12" t="n">
        <f aca="false">IF($F$3&gt;0,C3220*($F$3/$C$3),C3220)</f>
        <v>0.505498010063931</v>
      </c>
      <c r="G3220" s="12" t="n">
        <f aca="false">IF($F$3&gt;0,D3220*($F$3/$D$3),D3220)</f>
        <v>0.505498010063931</v>
      </c>
      <c r="H3220" s="12" t="n">
        <f aca="false">IF($F$3&gt;0,E3220*($F$3/$E$3),E3220)</f>
        <v>0.340837117430463</v>
      </c>
      <c r="J3220" s="12" t="n">
        <f aca="false">Sheet2!J3217</f>
        <v>0</v>
      </c>
      <c r="K3220" s="12" t="n">
        <f aca="false">IF(J3220&gt;=F3220,F3220,J3220)</f>
        <v>0</v>
      </c>
      <c r="L3220" s="12" t="n">
        <f aca="false">IF(J3220&gt;F3220,J3220-F3220,0)</f>
        <v>0</v>
      </c>
      <c r="M3220" s="12" t="n">
        <f aca="false">IF(J3220&gt;=G3220,G3220,J3220)</f>
        <v>0</v>
      </c>
      <c r="N3220" s="12" t="n">
        <f aca="false">IF(J3220&gt;G3220,J3220-G3220,0)</f>
        <v>0</v>
      </c>
      <c r="O3220" s="12" t="n">
        <f aca="false">IF(J3220&gt;=H3220,H3220,J3220)</f>
        <v>0</v>
      </c>
      <c r="P3220" s="12" t="n">
        <f aca="false">IF(J3220&gt;H3220,J3220-H3220,0)</f>
        <v>0</v>
      </c>
    </row>
    <row r="3221" customFormat="false" ht="15" hidden="false" customHeight="false" outlineLevel="0" collapsed="false">
      <c r="A3221" s="28" t="n">
        <v>42869.9999999922</v>
      </c>
      <c r="B3221" s="0" t="n">
        <f aca="false">MONTH(A3221)</f>
        <v>5</v>
      </c>
      <c r="C3221" s="12" t="n">
        <v>0.356</v>
      </c>
      <c r="D3221" s="0" t="n">
        <v>1.068</v>
      </c>
      <c r="E3221" s="0" t="n">
        <v>0.2091</v>
      </c>
      <c r="F3221" s="12" t="n">
        <f aca="false">IF($F$3&gt;0,C3221*($F$3/$C$3),C3221)</f>
        <v>1.09730055843146</v>
      </c>
      <c r="G3221" s="12" t="n">
        <f aca="false">IF($F$3&gt;0,D3221*($F$3/$D$3),D3221)</f>
        <v>1.09730055843146</v>
      </c>
      <c r="H3221" s="12" t="n">
        <f aca="false">IF($F$3&gt;0,E3221*($F$3/$E$3),E3221)</f>
        <v>0.330102090109819</v>
      </c>
      <c r="J3221" s="12" t="n">
        <f aca="false">Sheet2!J3218</f>
        <v>0</v>
      </c>
      <c r="K3221" s="12" t="n">
        <f aca="false">IF(J3221&gt;=F3221,F3221,J3221)</f>
        <v>0</v>
      </c>
      <c r="L3221" s="12" t="n">
        <f aca="false">IF(J3221&gt;F3221,J3221-F3221,0)</f>
        <v>0</v>
      </c>
      <c r="M3221" s="12" t="n">
        <f aca="false">IF(J3221&gt;=G3221,G3221,J3221)</f>
        <v>0</v>
      </c>
      <c r="N3221" s="12" t="n">
        <f aca="false">IF(J3221&gt;G3221,J3221-G3221,0)</f>
        <v>0</v>
      </c>
      <c r="O3221" s="12" t="n">
        <f aca="false">IF(J3221&gt;=H3221,H3221,J3221)</f>
        <v>0</v>
      </c>
      <c r="P3221" s="12" t="n">
        <f aca="false">IF(J3221&gt;H3221,J3221-H3221,0)</f>
        <v>0</v>
      </c>
    </row>
    <row r="3222" customFormat="false" ht="15" hidden="false" customHeight="false" outlineLevel="0" collapsed="false">
      <c r="A3222" s="28" t="n">
        <v>42870.0416666589</v>
      </c>
      <c r="B3222" s="0" t="n">
        <f aca="false">MONTH(A3222)</f>
        <v>5</v>
      </c>
      <c r="C3222" s="12" t="n">
        <v>0.165</v>
      </c>
      <c r="D3222" s="0" t="n">
        <v>0.495</v>
      </c>
      <c r="E3222" s="0" t="n">
        <v>0.2074</v>
      </c>
      <c r="F3222" s="12" t="n">
        <f aca="false">IF($F$3&gt;0,C3222*($F$3/$C$3),C3222)</f>
        <v>0.508580315003345</v>
      </c>
      <c r="G3222" s="12" t="n">
        <f aca="false">IF($F$3&gt;0,D3222*($F$3/$D$3),D3222)</f>
        <v>0.508580315003346</v>
      </c>
      <c r="H3222" s="12" t="n">
        <f aca="false">IF($F$3&gt;0,E3222*($F$3/$E$3),E3222)</f>
        <v>0.327418333279658</v>
      </c>
      <c r="J3222" s="12" t="n">
        <f aca="false">Sheet2!J3219</f>
        <v>0</v>
      </c>
      <c r="K3222" s="12" t="n">
        <f aca="false">IF(J3222&gt;=F3222,F3222,J3222)</f>
        <v>0</v>
      </c>
      <c r="L3222" s="12" t="n">
        <f aca="false">IF(J3222&gt;F3222,J3222-F3222,0)</f>
        <v>0</v>
      </c>
      <c r="M3222" s="12" t="n">
        <f aca="false">IF(J3222&gt;=G3222,G3222,J3222)</f>
        <v>0</v>
      </c>
      <c r="N3222" s="12" t="n">
        <f aca="false">IF(J3222&gt;G3222,J3222-G3222,0)</f>
        <v>0</v>
      </c>
      <c r="O3222" s="12" t="n">
        <f aca="false">IF(J3222&gt;=H3222,H3222,J3222)</f>
        <v>0</v>
      </c>
      <c r="P3222" s="12" t="n">
        <f aca="false">IF(J3222&gt;H3222,J3222-H3222,0)</f>
        <v>0</v>
      </c>
    </row>
    <row r="3223" customFormat="false" ht="15" hidden="false" customHeight="false" outlineLevel="0" collapsed="false">
      <c r="A3223" s="28" t="n">
        <v>42870.0833333255</v>
      </c>
      <c r="B3223" s="0" t="n">
        <f aca="false">MONTH(A3223)</f>
        <v>5</v>
      </c>
      <c r="C3223" s="12" t="n">
        <v>0.168333333333333</v>
      </c>
      <c r="D3223" s="0" t="n">
        <v>0.505</v>
      </c>
      <c r="E3223" s="0" t="n">
        <v>0.1241</v>
      </c>
      <c r="F3223" s="12" t="n">
        <f aca="false">IF($F$3&gt;0,C3223*($F$3/$C$3),C3223)</f>
        <v>0.518854664801393</v>
      </c>
      <c r="G3223" s="12" t="n">
        <f aca="false">IF($F$3&gt;0,D3223*($F$3/$D$3),D3223)</f>
        <v>0.518854664801393</v>
      </c>
      <c r="H3223" s="12" t="n">
        <f aca="false">IF($F$3&gt;0,E3223*($F$3/$E$3),E3223)</f>
        <v>0.195914248601762</v>
      </c>
      <c r="J3223" s="12" t="n">
        <f aca="false">Sheet2!J3220</f>
        <v>0</v>
      </c>
      <c r="K3223" s="12" t="n">
        <f aca="false">IF(J3223&gt;=F3223,F3223,J3223)</f>
        <v>0</v>
      </c>
      <c r="L3223" s="12" t="n">
        <f aca="false">IF(J3223&gt;F3223,J3223-F3223,0)</f>
        <v>0</v>
      </c>
      <c r="M3223" s="12" t="n">
        <f aca="false">IF(J3223&gt;=G3223,G3223,J3223)</f>
        <v>0</v>
      </c>
      <c r="N3223" s="12" t="n">
        <f aca="false">IF(J3223&gt;G3223,J3223-G3223,0)</f>
        <v>0</v>
      </c>
      <c r="O3223" s="12" t="n">
        <f aca="false">IF(J3223&gt;=H3223,H3223,J3223)</f>
        <v>0</v>
      </c>
      <c r="P3223" s="12" t="n">
        <f aca="false">IF(J3223&gt;H3223,J3223-H3223,0)</f>
        <v>0</v>
      </c>
    </row>
    <row r="3224" customFormat="false" ht="15" hidden="false" customHeight="false" outlineLevel="0" collapsed="false">
      <c r="A3224" s="28" t="n">
        <v>42870.1249999922</v>
      </c>
      <c r="B3224" s="0" t="n">
        <f aca="false">MONTH(A3224)</f>
        <v>5</v>
      </c>
      <c r="C3224" s="12" t="n">
        <v>0.163333333333333</v>
      </c>
      <c r="D3224" s="0" t="n">
        <v>0.49</v>
      </c>
      <c r="E3224" s="0" t="n">
        <v>0.1309</v>
      </c>
      <c r="F3224" s="12" t="n">
        <f aca="false">IF($F$3&gt;0,C3224*($F$3/$C$3),C3224)</f>
        <v>0.503443140104322</v>
      </c>
      <c r="G3224" s="12" t="n">
        <f aca="false">IF($F$3&gt;0,D3224*($F$3/$D$3),D3224)</f>
        <v>0.503443140104322</v>
      </c>
      <c r="H3224" s="12" t="n">
        <f aca="false">IF($F$3&gt;0,E3224*($F$3/$E$3),E3224)</f>
        <v>0.206649275922407</v>
      </c>
      <c r="J3224" s="12" t="n">
        <f aca="false">Sheet2!J3221</f>
        <v>0</v>
      </c>
      <c r="K3224" s="12" t="n">
        <f aca="false">IF(J3224&gt;=F3224,F3224,J3224)</f>
        <v>0</v>
      </c>
      <c r="L3224" s="12" t="n">
        <f aca="false">IF(J3224&gt;F3224,J3224-F3224,0)</f>
        <v>0</v>
      </c>
      <c r="M3224" s="12" t="n">
        <f aca="false">IF(J3224&gt;=G3224,G3224,J3224)</f>
        <v>0</v>
      </c>
      <c r="N3224" s="12" t="n">
        <f aca="false">IF(J3224&gt;G3224,J3224-G3224,0)</f>
        <v>0</v>
      </c>
      <c r="O3224" s="12" t="n">
        <f aca="false">IF(J3224&gt;=H3224,H3224,J3224)</f>
        <v>0</v>
      </c>
      <c r="P3224" s="12" t="n">
        <f aca="false">IF(J3224&gt;H3224,J3224-H3224,0)</f>
        <v>0</v>
      </c>
    </row>
    <row r="3225" customFormat="false" ht="15" hidden="false" customHeight="false" outlineLevel="0" collapsed="false">
      <c r="A3225" s="28" t="n">
        <v>42870.1666666589</v>
      </c>
      <c r="B3225" s="0" t="n">
        <f aca="false">MONTH(A3225)</f>
        <v>5</v>
      </c>
      <c r="C3225" s="12" t="n">
        <v>0.517</v>
      </c>
      <c r="D3225" s="0" t="n">
        <v>1.551</v>
      </c>
      <c r="E3225" s="0" t="n">
        <v>0.2227</v>
      </c>
      <c r="F3225" s="12" t="n">
        <f aca="false">IF($F$3&gt;0,C3225*($F$3/$C$3),C3225)</f>
        <v>1.59355165367715</v>
      </c>
      <c r="G3225" s="12" t="n">
        <f aca="false">IF($F$3&gt;0,D3225*($F$3/$D$3),D3225)</f>
        <v>1.59355165367715</v>
      </c>
      <c r="H3225" s="12" t="n">
        <f aca="false">IF($F$3&gt;0,E3225*($F$3/$E$3),E3225)</f>
        <v>0.351572144751108</v>
      </c>
      <c r="J3225" s="12" t="n">
        <f aca="false">Sheet2!J3222</f>
        <v>0.57655003363591</v>
      </c>
      <c r="K3225" s="12" t="n">
        <f aca="false">IF(J3225&gt;=F3225,F3225,J3225)</f>
        <v>0.57655003363591</v>
      </c>
      <c r="L3225" s="12" t="n">
        <f aca="false">IF(J3225&gt;F3225,J3225-F3225,0)</f>
        <v>0</v>
      </c>
      <c r="M3225" s="12" t="n">
        <f aca="false">IF(J3225&gt;=G3225,G3225,J3225)</f>
        <v>0.57655003363591</v>
      </c>
      <c r="N3225" s="12" t="n">
        <f aca="false">IF(J3225&gt;G3225,J3225-G3225,0)</f>
        <v>0</v>
      </c>
      <c r="O3225" s="12" t="n">
        <f aca="false">IF(J3225&gt;=H3225,H3225,J3225)</f>
        <v>0.351572144751108</v>
      </c>
      <c r="P3225" s="12" t="n">
        <f aca="false">IF(J3225&gt;H3225,J3225-H3225,0)</f>
        <v>0.224977888884802</v>
      </c>
    </row>
    <row r="3226" customFormat="false" ht="15" hidden="false" customHeight="false" outlineLevel="0" collapsed="false">
      <c r="A3226" s="28" t="n">
        <v>42870.2083333255</v>
      </c>
      <c r="B3226" s="0" t="n">
        <f aca="false">MONTH(A3226)</f>
        <v>5</v>
      </c>
      <c r="C3226" s="12" t="n">
        <v>0.16</v>
      </c>
      <c r="D3226" s="0" t="n">
        <v>0.48</v>
      </c>
      <c r="E3226" s="0" t="n">
        <v>0.9418</v>
      </c>
      <c r="F3226" s="12" t="n">
        <f aca="false">IF($F$3&gt;0,C3226*($F$3/$C$3),C3226)</f>
        <v>0.493168790306274</v>
      </c>
      <c r="G3226" s="12" t="n">
        <f aca="false">IF($F$3&gt;0,D3226*($F$3/$D$3),D3226)</f>
        <v>0.493168790306275</v>
      </c>
      <c r="H3226" s="12" t="n">
        <f aca="false">IF($F$3&gt;0,E3226*($F$3/$E$3),E3226)</f>
        <v>1.48680128390927</v>
      </c>
      <c r="J3226" s="12" t="n">
        <f aca="false">Sheet2!J3223</f>
        <v>0.872819860599305</v>
      </c>
      <c r="K3226" s="12" t="n">
        <f aca="false">IF(J3226&gt;=F3226,F3226,J3226)</f>
        <v>0.493168790306274</v>
      </c>
      <c r="L3226" s="12" t="n">
        <f aca="false">IF(J3226&gt;F3226,J3226-F3226,0)</f>
        <v>0.379651070293031</v>
      </c>
      <c r="M3226" s="12" t="n">
        <f aca="false">IF(J3226&gt;=G3226,G3226,J3226)</f>
        <v>0.493168790306275</v>
      </c>
      <c r="N3226" s="12" t="n">
        <f aca="false">IF(J3226&gt;G3226,J3226-G3226,0)</f>
        <v>0.37965107029303</v>
      </c>
      <c r="O3226" s="12" t="n">
        <f aca="false">IF(J3226&gt;=H3226,H3226,J3226)</f>
        <v>0.872819860599305</v>
      </c>
      <c r="P3226" s="12" t="n">
        <f aca="false">IF(J3226&gt;H3226,J3226-H3226,0)</f>
        <v>0</v>
      </c>
    </row>
    <row r="3227" customFormat="false" ht="15" hidden="false" customHeight="false" outlineLevel="0" collapsed="false">
      <c r="A3227" s="28" t="n">
        <v>42870.2499999922</v>
      </c>
      <c r="B3227" s="0" t="n">
        <f aca="false">MONTH(A3227)</f>
        <v>5</v>
      </c>
      <c r="C3227" s="12" t="n">
        <v>0.658333333333333</v>
      </c>
      <c r="D3227" s="0" t="n">
        <v>1.975</v>
      </c>
      <c r="E3227" s="0" t="n">
        <v>0.4675</v>
      </c>
      <c r="F3227" s="12" t="n">
        <f aca="false">IF($F$3&gt;0,C3227*($F$3/$C$3),C3227)</f>
        <v>2.02918408511436</v>
      </c>
      <c r="G3227" s="12" t="n">
        <f aca="false">IF($F$3&gt;0,D3227*($F$3/$D$3),D3227)</f>
        <v>2.02918408511436</v>
      </c>
      <c r="H3227" s="12" t="n">
        <f aca="false">IF($F$3&gt;0,E3227*($F$3/$E$3),E3227)</f>
        <v>0.73803312829431</v>
      </c>
      <c r="J3227" s="12" t="n">
        <f aca="false">Sheet2!J3224</f>
        <v>3.37740913853288</v>
      </c>
      <c r="K3227" s="12" t="n">
        <f aca="false">IF(J3227&gt;=F3227,F3227,J3227)</f>
        <v>2.02918408511436</v>
      </c>
      <c r="L3227" s="12" t="n">
        <f aca="false">IF(J3227&gt;F3227,J3227-F3227,0)</f>
        <v>1.34822505341852</v>
      </c>
      <c r="M3227" s="12" t="n">
        <f aca="false">IF(J3227&gt;=G3227,G3227,J3227)</f>
        <v>2.02918408511436</v>
      </c>
      <c r="N3227" s="12" t="n">
        <f aca="false">IF(J3227&gt;G3227,J3227-G3227,0)</f>
        <v>1.34822505341852</v>
      </c>
      <c r="O3227" s="12" t="n">
        <f aca="false">IF(J3227&gt;=H3227,H3227,J3227)</f>
        <v>0.73803312829431</v>
      </c>
      <c r="P3227" s="12" t="n">
        <f aca="false">IF(J3227&gt;H3227,J3227-H3227,0)</f>
        <v>2.63937601023857</v>
      </c>
    </row>
    <row r="3228" customFormat="false" ht="15" hidden="false" customHeight="false" outlineLevel="0" collapsed="false">
      <c r="A3228" s="28" t="n">
        <v>42870.2916666589</v>
      </c>
      <c r="B3228" s="0" t="n">
        <f aca="false">MONTH(A3228)</f>
        <v>5</v>
      </c>
      <c r="C3228" s="12" t="n">
        <v>0.966333333333333</v>
      </c>
      <c r="D3228" s="0" t="n">
        <v>2.899</v>
      </c>
      <c r="E3228" s="0" t="n">
        <v>1.207</v>
      </c>
      <c r="F3228" s="12" t="n">
        <f aca="false">IF($F$3&gt;0,C3228*($F$3/$C$3),C3228)</f>
        <v>2.97853400645393</v>
      </c>
      <c r="G3228" s="12" t="n">
        <f aca="false">IF($F$3&gt;0,D3228*($F$3/$D$3),D3228)</f>
        <v>2.97853400645394</v>
      </c>
      <c r="H3228" s="12" t="n">
        <f aca="false">IF($F$3&gt;0,E3228*($F$3/$E$3),E3228)</f>
        <v>1.9054673494144</v>
      </c>
      <c r="J3228" s="12" t="n">
        <f aca="false">Sheet2!J3225</f>
        <v>7.18521617383971</v>
      </c>
      <c r="K3228" s="12" t="n">
        <f aca="false">IF(J3228&gt;=F3228,F3228,J3228)</f>
        <v>2.97853400645393</v>
      </c>
      <c r="L3228" s="12" t="n">
        <f aca="false">IF(J3228&gt;F3228,J3228-F3228,0)</f>
        <v>4.20668216738578</v>
      </c>
      <c r="M3228" s="12" t="n">
        <f aca="false">IF(J3228&gt;=G3228,G3228,J3228)</f>
        <v>2.97853400645394</v>
      </c>
      <c r="N3228" s="12" t="n">
        <f aca="false">IF(J3228&gt;G3228,J3228-G3228,0)</f>
        <v>4.20668216738577</v>
      </c>
      <c r="O3228" s="12" t="n">
        <f aca="false">IF(J3228&gt;=H3228,H3228,J3228)</f>
        <v>1.9054673494144</v>
      </c>
      <c r="P3228" s="12" t="n">
        <f aca="false">IF(J3228&gt;H3228,J3228-H3228,0)</f>
        <v>5.27974882442531</v>
      </c>
    </row>
    <row r="3229" customFormat="false" ht="15" hidden="false" customHeight="false" outlineLevel="0" collapsed="false">
      <c r="A3229" s="28" t="n">
        <v>42870.3333333255</v>
      </c>
      <c r="B3229" s="0" t="n">
        <f aca="false">MONTH(A3229)</f>
        <v>5</v>
      </c>
      <c r="C3229" s="12" t="n">
        <v>0.923333333333333</v>
      </c>
      <c r="D3229" s="0" t="n">
        <v>2.77</v>
      </c>
      <c r="E3229" s="0" t="n">
        <v>0.4947</v>
      </c>
      <c r="F3229" s="12" t="n">
        <f aca="false">IF($F$3&gt;0,C3229*($F$3/$C$3),C3229)</f>
        <v>2.84599489405912</v>
      </c>
      <c r="G3229" s="12" t="n">
        <f aca="false">IF($F$3&gt;0,D3229*($F$3/$D$3),D3229)</f>
        <v>2.84599489405913</v>
      </c>
      <c r="H3229" s="12" t="n">
        <f aca="false">IF($F$3&gt;0,E3229*($F$3/$E$3),E3229)</f>
        <v>0.780973237576888</v>
      </c>
      <c r="J3229" s="12" t="n">
        <f aca="false">Sheet2!J3226</f>
        <v>11.1330120162749</v>
      </c>
      <c r="K3229" s="12" t="n">
        <f aca="false">IF(J3229&gt;=F3229,F3229,J3229)</f>
        <v>2.84599489405912</v>
      </c>
      <c r="L3229" s="12" t="n">
        <f aca="false">IF(J3229&gt;F3229,J3229-F3229,0)</f>
        <v>8.28701712221574</v>
      </c>
      <c r="M3229" s="12" t="n">
        <f aca="false">IF(J3229&gt;=G3229,G3229,J3229)</f>
        <v>2.84599489405913</v>
      </c>
      <c r="N3229" s="12" t="n">
        <f aca="false">IF(J3229&gt;G3229,J3229-G3229,0)</f>
        <v>8.28701712221574</v>
      </c>
      <c r="O3229" s="12" t="n">
        <f aca="false">IF(J3229&gt;=H3229,H3229,J3229)</f>
        <v>0.780973237576888</v>
      </c>
      <c r="P3229" s="12" t="n">
        <f aca="false">IF(J3229&gt;H3229,J3229-H3229,0)</f>
        <v>10.352038778698</v>
      </c>
    </row>
    <row r="3230" customFormat="false" ht="15" hidden="false" customHeight="false" outlineLevel="0" collapsed="false">
      <c r="A3230" s="28" t="n">
        <v>42870.3749999922</v>
      </c>
      <c r="B3230" s="0" t="n">
        <f aca="false">MONTH(A3230)</f>
        <v>5</v>
      </c>
      <c r="C3230" s="12" t="n">
        <v>0.449333333333333</v>
      </c>
      <c r="D3230" s="0" t="n">
        <v>1.348</v>
      </c>
      <c r="E3230" s="0" t="n">
        <v>0.8772</v>
      </c>
      <c r="F3230" s="12" t="n">
        <f aca="false">IF($F$3&gt;0,C3230*($F$3/$C$3),C3230)</f>
        <v>1.38498235277679</v>
      </c>
      <c r="G3230" s="12" t="n">
        <f aca="false">IF($F$3&gt;0,D3230*($F$3/$D$3),D3230)</f>
        <v>1.38498235277679</v>
      </c>
      <c r="H3230" s="12" t="n">
        <f aca="false">IF($F$3&gt;0,E3230*($F$3/$E$3),E3230)</f>
        <v>1.38481852436314</v>
      </c>
      <c r="J3230" s="12" t="n">
        <f aca="false">Sheet2!J3227</f>
        <v>14.5730100071416</v>
      </c>
      <c r="K3230" s="12" t="n">
        <f aca="false">IF(J3230&gt;=F3230,F3230,J3230)</f>
        <v>1.38498235277679</v>
      </c>
      <c r="L3230" s="12" t="n">
        <f aca="false">IF(J3230&gt;F3230,J3230-F3230,0)</f>
        <v>13.1880276543648</v>
      </c>
      <c r="M3230" s="12" t="n">
        <f aca="false">IF(J3230&gt;=G3230,G3230,J3230)</f>
        <v>1.38498235277679</v>
      </c>
      <c r="N3230" s="12" t="n">
        <f aca="false">IF(J3230&gt;G3230,J3230-G3230,0)</f>
        <v>13.1880276543648</v>
      </c>
      <c r="O3230" s="12" t="n">
        <f aca="false">IF(J3230&gt;=H3230,H3230,J3230)</f>
        <v>1.38481852436314</v>
      </c>
      <c r="P3230" s="12" t="n">
        <f aca="false">IF(J3230&gt;H3230,J3230-H3230,0)</f>
        <v>13.1881914827784</v>
      </c>
    </row>
    <row r="3231" customFormat="false" ht="15" hidden="false" customHeight="false" outlineLevel="0" collapsed="false">
      <c r="A3231" s="28" t="n">
        <v>42870.4166666588</v>
      </c>
      <c r="B3231" s="0" t="n">
        <f aca="false">MONTH(A3231)</f>
        <v>5</v>
      </c>
      <c r="C3231" s="12" t="n">
        <v>0.438666666666667</v>
      </c>
      <c r="D3231" s="0" t="n">
        <v>1.316</v>
      </c>
      <c r="E3231" s="0" t="n">
        <v>0.9384</v>
      </c>
      <c r="F3231" s="12" t="n">
        <f aca="false">IF($F$3&gt;0,C3231*($F$3/$C$3),C3231)</f>
        <v>1.35210443342304</v>
      </c>
      <c r="G3231" s="12" t="n">
        <f aca="false">IF($F$3&gt;0,D3231*($F$3/$D$3),D3231)</f>
        <v>1.35210443342304</v>
      </c>
      <c r="H3231" s="12" t="n">
        <f aca="false">IF($F$3&gt;0,E3231*($F$3/$E$3),E3231)</f>
        <v>1.48143377024894</v>
      </c>
      <c r="J3231" s="12" t="n">
        <f aca="false">Sheet2!J3228</f>
        <v>17.2087492084769</v>
      </c>
      <c r="K3231" s="12" t="n">
        <f aca="false">IF(J3231&gt;=F3231,F3231,J3231)</f>
        <v>1.35210443342304</v>
      </c>
      <c r="L3231" s="12" t="n">
        <f aca="false">IF(J3231&gt;F3231,J3231-F3231,0)</f>
        <v>15.8566447750539</v>
      </c>
      <c r="M3231" s="12" t="n">
        <f aca="false">IF(J3231&gt;=G3231,G3231,J3231)</f>
        <v>1.35210443342304</v>
      </c>
      <c r="N3231" s="12" t="n">
        <f aca="false">IF(J3231&gt;G3231,J3231-G3231,0)</f>
        <v>15.8566447750539</v>
      </c>
      <c r="O3231" s="12" t="n">
        <f aca="false">IF(J3231&gt;=H3231,H3231,J3231)</f>
        <v>1.48143377024894</v>
      </c>
      <c r="P3231" s="12" t="n">
        <f aca="false">IF(J3231&gt;H3231,J3231-H3231,0)</f>
        <v>15.727315438228</v>
      </c>
    </row>
    <row r="3232" customFormat="false" ht="15" hidden="false" customHeight="false" outlineLevel="0" collapsed="false">
      <c r="A3232" s="28" t="n">
        <v>42870.4583333255</v>
      </c>
      <c r="B3232" s="0" t="n">
        <f aca="false">MONTH(A3232)</f>
        <v>5</v>
      </c>
      <c r="C3232" s="12" t="n">
        <v>0.016</v>
      </c>
      <c r="D3232" s="0" t="n">
        <v>0.048</v>
      </c>
      <c r="E3232" s="0" t="n">
        <v>0.6324</v>
      </c>
      <c r="F3232" s="12" t="n">
        <f aca="false">IF($F$3&gt;0,C3232*($F$3/$C$3),C3232)</f>
        <v>0.0493168790306274</v>
      </c>
      <c r="G3232" s="12" t="n">
        <f aca="false">IF($F$3&gt;0,D3232*($F$3/$D$3),D3232)</f>
        <v>0.0493168790306275</v>
      </c>
      <c r="H3232" s="12" t="n">
        <f aca="false">IF($F$3&gt;0,E3232*($F$3/$E$3),E3232)</f>
        <v>0.99835754081994</v>
      </c>
      <c r="J3232" s="12" t="n">
        <f aca="false">Sheet2!J3229</f>
        <v>18.8618593540879</v>
      </c>
      <c r="K3232" s="12" t="n">
        <f aca="false">IF(J3232&gt;=F3232,F3232,J3232)</f>
        <v>0.0493168790306274</v>
      </c>
      <c r="L3232" s="12" t="n">
        <f aca="false">IF(J3232&gt;F3232,J3232-F3232,0)</f>
        <v>18.8125424750573</v>
      </c>
      <c r="M3232" s="12" t="n">
        <f aca="false">IF(J3232&gt;=G3232,G3232,J3232)</f>
        <v>0.0493168790306275</v>
      </c>
      <c r="N3232" s="12" t="n">
        <f aca="false">IF(J3232&gt;G3232,J3232-G3232,0)</f>
        <v>18.8125424750573</v>
      </c>
      <c r="O3232" s="12" t="n">
        <f aca="false">IF(J3232&gt;=H3232,H3232,J3232)</f>
        <v>0.99835754081994</v>
      </c>
      <c r="P3232" s="12" t="n">
        <f aca="false">IF(J3232&gt;H3232,J3232-H3232,0)</f>
        <v>17.8635018132679</v>
      </c>
    </row>
    <row r="3233" customFormat="false" ht="15" hidden="false" customHeight="false" outlineLevel="0" collapsed="false">
      <c r="A3233" s="28" t="n">
        <v>42870.4999999922</v>
      </c>
      <c r="B3233" s="0" t="n">
        <f aca="false">MONTH(A3233)</f>
        <v>5</v>
      </c>
      <c r="C3233" s="12" t="n">
        <v>0.468333333333333</v>
      </c>
      <c r="D3233" s="0" t="n">
        <v>1.405</v>
      </c>
      <c r="E3233" s="0" t="n">
        <v>1.989</v>
      </c>
      <c r="F3233" s="12" t="n">
        <f aca="false">IF($F$3&gt;0,C3233*($F$3/$C$3),C3233)</f>
        <v>1.44354614662566</v>
      </c>
      <c r="G3233" s="12" t="n">
        <f aca="false">IF($F$3&gt;0,D3233*($F$3/$D$3),D3233)</f>
        <v>1.44354614662566</v>
      </c>
      <c r="H3233" s="12" t="n">
        <f aca="false">IF($F$3&gt;0,E3233*($F$3/$E$3),E3233)</f>
        <v>3.13999549128852</v>
      </c>
      <c r="J3233" s="12" t="n">
        <f aca="false">Sheet2!J3230</f>
        <v>19.5729515313666</v>
      </c>
      <c r="K3233" s="12" t="n">
        <f aca="false">IF(J3233&gt;=F3233,F3233,J3233)</f>
        <v>1.44354614662566</v>
      </c>
      <c r="L3233" s="12" t="n">
        <f aca="false">IF(J3233&gt;F3233,J3233-F3233,0)</f>
        <v>18.1294053847409</v>
      </c>
      <c r="M3233" s="12" t="n">
        <f aca="false">IF(J3233&gt;=G3233,G3233,J3233)</f>
        <v>1.44354614662566</v>
      </c>
      <c r="N3233" s="12" t="n">
        <f aca="false">IF(J3233&gt;G3233,J3233-G3233,0)</f>
        <v>18.1294053847409</v>
      </c>
      <c r="O3233" s="12" t="n">
        <f aca="false">IF(J3233&gt;=H3233,H3233,J3233)</f>
        <v>3.13999549128852</v>
      </c>
      <c r="P3233" s="12" t="n">
        <f aca="false">IF(J3233&gt;H3233,J3233-H3233,0)</f>
        <v>16.4329560400781</v>
      </c>
    </row>
    <row r="3234" customFormat="false" ht="15" hidden="false" customHeight="false" outlineLevel="0" collapsed="false">
      <c r="A3234" s="28" t="n">
        <v>42870.5416666588</v>
      </c>
      <c r="B3234" s="0" t="n">
        <f aca="false">MONTH(A3234)</f>
        <v>5</v>
      </c>
      <c r="C3234" s="12" t="n">
        <v>0.031</v>
      </c>
      <c r="D3234" s="0" t="n">
        <v>0.093</v>
      </c>
      <c r="E3234" s="0" t="n">
        <v>2.7285</v>
      </c>
      <c r="F3234" s="12" t="n">
        <f aca="false">IF($F$3&gt;0,C3234*($F$3/$C$3),C3234)</f>
        <v>0.0955514531218406</v>
      </c>
      <c r="G3234" s="12" t="n">
        <f aca="false">IF($F$3&gt;0,D3234*($F$3/$D$3),D3234)</f>
        <v>0.0955514531218407</v>
      </c>
      <c r="H3234" s="12" t="n">
        <f aca="false">IF($F$3&gt;0,E3234*($F$3/$E$3),E3234)</f>
        <v>4.30742971240861</v>
      </c>
      <c r="J3234" s="12" t="n">
        <f aca="false">Sheet2!J3231</f>
        <v>19.1947110115375</v>
      </c>
      <c r="K3234" s="12" t="n">
        <f aca="false">IF(J3234&gt;=F3234,F3234,J3234)</f>
        <v>0.0955514531218406</v>
      </c>
      <c r="L3234" s="12" t="n">
        <f aca="false">IF(J3234&gt;F3234,J3234-F3234,0)</f>
        <v>19.0991595584157</v>
      </c>
      <c r="M3234" s="12" t="n">
        <f aca="false">IF(J3234&gt;=G3234,G3234,J3234)</f>
        <v>0.0955514531218407</v>
      </c>
      <c r="N3234" s="12" t="n">
        <f aca="false">IF(J3234&gt;G3234,J3234-G3234,0)</f>
        <v>19.0991595584157</v>
      </c>
      <c r="O3234" s="12" t="n">
        <f aca="false">IF(J3234&gt;=H3234,H3234,J3234)</f>
        <v>4.30742971240861</v>
      </c>
      <c r="P3234" s="12" t="n">
        <f aca="false">IF(J3234&gt;H3234,J3234-H3234,0)</f>
        <v>14.8872812991289</v>
      </c>
    </row>
    <row r="3235" customFormat="false" ht="15" hidden="false" customHeight="false" outlineLevel="0" collapsed="false">
      <c r="A3235" s="28" t="n">
        <v>42870.5833333255</v>
      </c>
      <c r="B3235" s="0" t="n">
        <f aca="false">MONTH(A3235)</f>
        <v>5</v>
      </c>
      <c r="C3235" s="12" t="n">
        <v>0.435333333333333</v>
      </c>
      <c r="D3235" s="0" t="n">
        <v>1.306</v>
      </c>
      <c r="E3235" s="0" t="n">
        <v>1.7204</v>
      </c>
      <c r="F3235" s="12" t="n">
        <f aca="false">IF($F$3&gt;0,C3235*($F$3/$C$3),C3235)</f>
        <v>1.34183008362499</v>
      </c>
      <c r="G3235" s="12" t="n">
        <f aca="false">IF($F$3&gt;0,D3235*($F$3/$D$3),D3235)</f>
        <v>1.34183008362499</v>
      </c>
      <c r="H3235" s="12" t="n">
        <f aca="false">IF($F$3&gt;0,E3235*($F$3/$E$3),E3235)</f>
        <v>2.71596191212306</v>
      </c>
      <c r="J3235" s="12" t="n">
        <f aca="false">Sheet2!J3232</f>
        <v>17.8426006901274</v>
      </c>
      <c r="K3235" s="12" t="n">
        <f aca="false">IF(J3235&gt;=F3235,F3235,J3235)</f>
        <v>1.34183008362499</v>
      </c>
      <c r="L3235" s="12" t="n">
        <f aca="false">IF(J3235&gt;F3235,J3235-F3235,0)</f>
        <v>16.5007706065024</v>
      </c>
      <c r="M3235" s="12" t="n">
        <f aca="false">IF(J3235&gt;=G3235,G3235,J3235)</f>
        <v>1.34183008362499</v>
      </c>
      <c r="N3235" s="12" t="n">
        <f aca="false">IF(J3235&gt;G3235,J3235-G3235,0)</f>
        <v>16.5007706065024</v>
      </c>
      <c r="O3235" s="12" t="n">
        <f aca="false">IF(J3235&gt;=H3235,H3235,J3235)</f>
        <v>2.71596191212306</v>
      </c>
      <c r="P3235" s="12" t="n">
        <f aca="false">IF(J3235&gt;H3235,J3235-H3235,0)</f>
        <v>15.1266387780043</v>
      </c>
    </row>
    <row r="3236" customFormat="false" ht="15" hidden="false" customHeight="false" outlineLevel="0" collapsed="false">
      <c r="A3236" s="28" t="n">
        <v>42870.6249999922</v>
      </c>
      <c r="B3236" s="0" t="n">
        <f aca="false">MONTH(A3236)</f>
        <v>5</v>
      </c>
      <c r="C3236" s="12" t="n">
        <v>0.038</v>
      </c>
      <c r="D3236" s="0" t="n">
        <v>0.114</v>
      </c>
      <c r="E3236" s="0" t="n">
        <v>1.1985</v>
      </c>
      <c r="F3236" s="12" t="n">
        <f aca="false">IF($F$3&gt;0,C3236*($F$3/$C$3),C3236)</f>
        <v>0.11712758769774</v>
      </c>
      <c r="G3236" s="12" t="n">
        <f aca="false">IF($F$3&gt;0,D3236*($F$3/$D$3),D3236)</f>
        <v>0.11712758769774</v>
      </c>
      <c r="H3236" s="12" t="n">
        <f aca="false">IF($F$3&gt;0,E3236*($F$3/$E$3),E3236)</f>
        <v>1.8920485652636</v>
      </c>
      <c r="J3236" s="12" t="n">
        <f aca="false">Sheet2!J3233</f>
        <v>14.0315288419126</v>
      </c>
      <c r="K3236" s="12" t="n">
        <f aca="false">IF(J3236&gt;=F3236,F3236,J3236)</f>
        <v>0.11712758769774</v>
      </c>
      <c r="L3236" s="12" t="n">
        <f aca="false">IF(J3236&gt;F3236,J3236-F3236,0)</f>
        <v>13.9144012542148</v>
      </c>
      <c r="M3236" s="12" t="n">
        <f aca="false">IF(J3236&gt;=G3236,G3236,J3236)</f>
        <v>0.11712758769774</v>
      </c>
      <c r="N3236" s="12" t="n">
        <f aca="false">IF(J3236&gt;G3236,J3236-G3236,0)</f>
        <v>13.9144012542148</v>
      </c>
      <c r="O3236" s="12" t="n">
        <f aca="false">IF(J3236&gt;=H3236,H3236,J3236)</f>
        <v>1.8920485652636</v>
      </c>
      <c r="P3236" s="12" t="n">
        <f aca="false">IF(J3236&gt;H3236,J3236-H3236,0)</f>
        <v>12.139480276649</v>
      </c>
    </row>
    <row r="3237" customFormat="false" ht="15" hidden="false" customHeight="false" outlineLevel="0" collapsed="false">
      <c r="A3237" s="28" t="n">
        <v>42870.6666666588</v>
      </c>
      <c r="B3237" s="0" t="n">
        <f aca="false">MONTH(A3237)</f>
        <v>5</v>
      </c>
      <c r="C3237" s="12" t="n">
        <v>0.209</v>
      </c>
      <c r="D3237" s="0" t="n">
        <v>0.627</v>
      </c>
      <c r="E3237" s="0" t="n">
        <v>0.5049</v>
      </c>
      <c r="F3237" s="12" t="n">
        <f aca="false">IF($F$3&gt;0,C3237*($F$3/$C$3),C3237)</f>
        <v>0.644201732337571</v>
      </c>
      <c r="G3237" s="12" t="n">
        <f aca="false">IF($F$3&gt;0,D3237*($F$3/$D$3),D3237)</f>
        <v>0.644201732337571</v>
      </c>
      <c r="H3237" s="12" t="n">
        <f aca="false">IF($F$3&gt;0,E3237*($F$3/$E$3),E3237)</f>
        <v>0.797075778557855</v>
      </c>
      <c r="J3237" s="12" t="n">
        <f aca="false">Sheet2!J3234</f>
        <v>9.07617988423581</v>
      </c>
      <c r="K3237" s="12" t="n">
        <f aca="false">IF(J3237&gt;=F3237,F3237,J3237)</f>
        <v>0.644201732337571</v>
      </c>
      <c r="L3237" s="12" t="n">
        <f aca="false">IF(J3237&gt;F3237,J3237-F3237,0)</f>
        <v>8.43197815189824</v>
      </c>
      <c r="M3237" s="12" t="n">
        <f aca="false">IF(J3237&gt;=G3237,G3237,J3237)</f>
        <v>0.644201732337571</v>
      </c>
      <c r="N3237" s="12" t="n">
        <f aca="false">IF(J3237&gt;G3237,J3237-G3237,0)</f>
        <v>8.43197815189824</v>
      </c>
      <c r="O3237" s="12" t="n">
        <f aca="false">IF(J3237&gt;=H3237,H3237,J3237)</f>
        <v>0.797075778557855</v>
      </c>
      <c r="P3237" s="12" t="n">
        <f aca="false">IF(J3237&gt;H3237,J3237-H3237,0)</f>
        <v>8.27910410567796</v>
      </c>
    </row>
    <row r="3238" customFormat="false" ht="15" hidden="false" customHeight="false" outlineLevel="0" collapsed="false">
      <c r="A3238" s="28" t="n">
        <v>42870.7083333255</v>
      </c>
      <c r="B3238" s="0" t="n">
        <f aca="false">MONTH(A3238)</f>
        <v>5</v>
      </c>
      <c r="C3238" s="12" t="n">
        <v>0.276333333333333</v>
      </c>
      <c r="D3238" s="0" t="n">
        <v>0.829</v>
      </c>
      <c r="E3238" s="0" t="n">
        <v>1.5317</v>
      </c>
      <c r="F3238" s="12" t="n">
        <f aca="false">IF($F$3&gt;0,C3238*($F$3/$C$3),C3238)</f>
        <v>0.851743598258128</v>
      </c>
      <c r="G3238" s="12" t="n">
        <f aca="false">IF($F$3&gt;0,D3238*($F$3/$D$3),D3238)</f>
        <v>0.851743598258128</v>
      </c>
      <c r="H3238" s="12" t="n">
        <f aca="false">IF($F$3&gt;0,E3238*($F$3/$E$3),E3238)</f>
        <v>2.41806490397518</v>
      </c>
      <c r="J3238" s="12" t="n">
        <f aca="false">Sheet2!J3235</f>
        <v>5.47835605962147</v>
      </c>
      <c r="K3238" s="12" t="n">
        <f aca="false">IF(J3238&gt;=F3238,F3238,J3238)</f>
        <v>0.851743598258128</v>
      </c>
      <c r="L3238" s="12" t="n">
        <f aca="false">IF(J3238&gt;F3238,J3238-F3238,0)</f>
        <v>4.62661246136335</v>
      </c>
      <c r="M3238" s="12" t="n">
        <f aca="false">IF(J3238&gt;=G3238,G3238,J3238)</f>
        <v>0.851743598258128</v>
      </c>
      <c r="N3238" s="12" t="n">
        <f aca="false">IF(J3238&gt;G3238,J3238-G3238,0)</f>
        <v>4.62661246136335</v>
      </c>
      <c r="O3238" s="12" t="n">
        <f aca="false">IF(J3238&gt;=H3238,H3238,J3238)</f>
        <v>2.41806490397518</v>
      </c>
      <c r="P3238" s="12" t="n">
        <f aca="false">IF(J3238&gt;H3238,J3238-H3238,0)</f>
        <v>3.0602911556463</v>
      </c>
    </row>
    <row r="3239" customFormat="false" ht="15" hidden="false" customHeight="false" outlineLevel="0" collapsed="false">
      <c r="A3239" s="28" t="n">
        <v>42870.7499999922</v>
      </c>
      <c r="B3239" s="0" t="n">
        <f aca="false">MONTH(A3239)</f>
        <v>5</v>
      </c>
      <c r="C3239" s="12" t="n">
        <v>0.867333333333333</v>
      </c>
      <c r="D3239" s="0" t="n">
        <v>2.602</v>
      </c>
      <c r="E3239" s="0" t="n">
        <v>0.8075</v>
      </c>
      <c r="F3239" s="12" t="n">
        <f aca="false">IF($F$3&gt;0,C3239*($F$3/$C$3),C3239)</f>
        <v>2.67338581745193</v>
      </c>
      <c r="G3239" s="12" t="n">
        <f aca="false">IF($F$3&gt;0,D3239*($F$3/$D$3),D3239)</f>
        <v>2.67338581745193</v>
      </c>
      <c r="H3239" s="12" t="n">
        <f aca="false">IF($F$3&gt;0,E3239*($F$3/$E$3),E3239)</f>
        <v>1.27478449432654</v>
      </c>
      <c r="J3239" s="12" t="n">
        <f aca="false">Sheet2!J3236</f>
        <v>2.47003003885867</v>
      </c>
      <c r="K3239" s="12" t="n">
        <f aca="false">IF(J3239&gt;=F3239,F3239,J3239)</f>
        <v>2.47003003885867</v>
      </c>
      <c r="L3239" s="12" t="n">
        <f aca="false">IF(J3239&gt;F3239,J3239-F3239,0)</f>
        <v>0</v>
      </c>
      <c r="M3239" s="12" t="n">
        <f aca="false">IF(J3239&gt;=G3239,G3239,J3239)</f>
        <v>2.47003003885867</v>
      </c>
      <c r="N3239" s="12" t="n">
        <f aca="false">IF(J3239&gt;G3239,J3239-G3239,0)</f>
        <v>0</v>
      </c>
      <c r="O3239" s="12" t="n">
        <f aca="false">IF(J3239&gt;=H3239,H3239,J3239)</f>
        <v>1.27478449432654</v>
      </c>
      <c r="P3239" s="12" t="n">
        <f aca="false">IF(J3239&gt;H3239,J3239-H3239,0)</f>
        <v>1.19524554453213</v>
      </c>
    </row>
    <row r="3240" customFormat="false" ht="15" hidden="false" customHeight="false" outlineLevel="0" collapsed="false">
      <c r="A3240" s="28" t="n">
        <v>42870.7916666588</v>
      </c>
      <c r="B3240" s="0" t="n">
        <f aca="false">MONTH(A3240)</f>
        <v>5</v>
      </c>
      <c r="C3240" s="12" t="n">
        <v>0.453333333333333</v>
      </c>
      <c r="D3240" s="0" t="n">
        <v>1.36</v>
      </c>
      <c r="E3240" s="0" t="n">
        <v>0.5049</v>
      </c>
      <c r="F3240" s="12" t="n">
        <f aca="false">IF($F$3&gt;0,C3240*($F$3/$C$3),C3240)</f>
        <v>1.39731157253444</v>
      </c>
      <c r="G3240" s="12" t="n">
        <f aca="false">IF($F$3&gt;0,D3240*($F$3/$D$3),D3240)</f>
        <v>1.39731157253444</v>
      </c>
      <c r="H3240" s="12" t="n">
        <f aca="false">IF($F$3&gt;0,E3240*($F$3/$E$3),E3240)</f>
        <v>0.797075778557855</v>
      </c>
      <c r="J3240" s="12" t="n">
        <f aca="false">Sheet2!J3237</f>
        <v>0.735880866504549</v>
      </c>
      <c r="K3240" s="12" t="n">
        <f aca="false">IF(J3240&gt;=F3240,F3240,J3240)</f>
        <v>0.735880866504549</v>
      </c>
      <c r="L3240" s="12" t="n">
        <f aca="false">IF(J3240&gt;F3240,J3240-F3240,0)</f>
        <v>0</v>
      </c>
      <c r="M3240" s="12" t="n">
        <f aca="false">IF(J3240&gt;=G3240,G3240,J3240)</f>
        <v>0.735880866504549</v>
      </c>
      <c r="N3240" s="12" t="n">
        <f aca="false">IF(J3240&gt;G3240,J3240-G3240,0)</f>
        <v>0</v>
      </c>
      <c r="O3240" s="12" t="n">
        <f aca="false">IF(J3240&gt;=H3240,H3240,J3240)</f>
        <v>0.735880866504549</v>
      </c>
      <c r="P3240" s="12" t="n">
        <f aca="false">IF(J3240&gt;H3240,J3240-H3240,0)</f>
        <v>0</v>
      </c>
    </row>
    <row r="3241" customFormat="false" ht="15" hidden="false" customHeight="false" outlineLevel="0" collapsed="false">
      <c r="A3241" s="28" t="n">
        <v>42870.8333333255</v>
      </c>
      <c r="B3241" s="0" t="n">
        <f aca="false">MONTH(A3241)</f>
        <v>5</v>
      </c>
      <c r="C3241" s="12" t="n">
        <v>0.271</v>
      </c>
      <c r="D3241" s="0" t="n">
        <v>0.813</v>
      </c>
      <c r="E3241" s="0" t="n">
        <v>0.5219</v>
      </c>
      <c r="F3241" s="12" t="n">
        <f aca="false">IF($F$3&gt;0,C3241*($F$3/$C$3),C3241)</f>
        <v>0.835304638581252</v>
      </c>
      <c r="G3241" s="12" t="n">
        <f aca="false">IF($F$3&gt;0,D3241*($F$3/$D$3),D3241)</f>
        <v>0.835304638581252</v>
      </c>
      <c r="H3241" s="12" t="n">
        <f aca="false">IF($F$3&gt;0,E3241*($F$3/$E$3),E3241)</f>
        <v>0.823913346859466</v>
      </c>
      <c r="J3241" s="12" t="n">
        <f aca="false">Sheet2!J3238</f>
        <v>0.00276163357225112</v>
      </c>
      <c r="K3241" s="12" t="n">
        <f aca="false">IF(J3241&gt;=F3241,F3241,J3241)</f>
        <v>0.00276163357225112</v>
      </c>
      <c r="L3241" s="12" t="n">
        <f aca="false">IF(J3241&gt;F3241,J3241-F3241,0)</f>
        <v>0</v>
      </c>
      <c r="M3241" s="12" t="n">
        <f aca="false">IF(J3241&gt;=G3241,G3241,J3241)</f>
        <v>0.00276163357225112</v>
      </c>
      <c r="N3241" s="12" t="n">
        <f aca="false">IF(J3241&gt;G3241,J3241-G3241,0)</f>
        <v>0</v>
      </c>
      <c r="O3241" s="12" t="n">
        <f aca="false">IF(J3241&gt;=H3241,H3241,J3241)</f>
        <v>0.00276163357225112</v>
      </c>
      <c r="P3241" s="12" t="n">
        <f aca="false">IF(J3241&gt;H3241,J3241-H3241,0)</f>
        <v>0</v>
      </c>
    </row>
    <row r="3242" customFormat="false" ht="15" hidden="false" customHeight="false" outlineLevel="0" collapsed="false">
      <c r="A3242" s="28" t="n">
        <v>42870.8749999922</v>
      </c>
      <c r="B3242" s="0" t="n">
        <f aca="false">MONTH(A3242)</f>
        <v>5</v>
      </c>
      <c r="C3242" s="12" t="n">
        <v>0.958</v>
      </c>
      <c r="D3242" s="0" t="n">
        <v>2.874</v>
      </c>
      <c r="E3242" s="0" t="n">
        <v>0.3502</v>
      </c>
      <c r="F3242" s="12" t="n">
        <f aca="false">IF($F$3&gt;0,C3242*($F$3/$C$3),C3242)</f>
        <v>2.95284813195882</v>
      </c>
      <c r="G3242" s="12" t="n">
        <f aca="false">IF($F$3&gt;0,D3242*($F$3/$D$3),D3242)</f>
        <v>2.95284813195882</v>
      </c>
      <c r="H3242" s="12" t="n">
        <f aca="false">IF($F$3&gt;0,E3242*($F$3/$E$3),E3242)</f>
        <v>0.552853907013192</v>
      </c>
      <c r="J3242" s="12" t="n">
        <f aca="false">Sheet2!J3239</f>
        <v>0</v>
      </c>
      <c r="K3242" s="12" t="n">
        <f aca="false">IF(J3242&gt;=F3242,F3242,J3242)</f>
        <v>0</v>
      </c>
      <c r="L3242" s="12" t="n">
        <f aca="false">IF(J3242&gt;F3242,J3242-F3242,0)</f>
        <v>0</v>
      </c>
      <c r="M3242" s="12" t="n">
        <f aca="false">IF(J3242&gt;=G3242,G3242,J3242)</f>
        <v>0</v>
      </c>
      <c r="N3242" s="12" t="n">
        <f aca="false">IF(J3242&gt;G3242,J3242-G3242,0)</f>
        <v>0</v>
      </c>
      <c r="O3242" s="12" t="n">
        <f aca="false">IF(J3242&gt;=H3242,H3242,J3242)</f>
        <v>0</v>
      </c>
      <c r="P3242" s="12" t="n">
        <f aca="false">IF(J3242&gt;H3242,J3242-H3242,0)</f>
        <v>0</v>
      </c>
    </row>
    <row r="3243" customFormat="false" ht="15" hidden="false" customHeight="false" outlineLevel="0" collapsed="false">
      <c r="A3243" s="28" t="n">
        <v>42870.9166666588</v>
      </c>
      <c r="B3243" s="0" t="n">
        <f aca="false">MONTH(A3243)</f>
        <v>5</v>
      </c>
      <c r="C3243" s="12" t="n">
        <v>0.236666666666667</v>
      </c>
      <c r="D3243" s="0" t="n">
        <v>0.71</v>
      </c>
      <c r="E3243" s="0" t="n">
        <v>0.2771</v>
      </c>
      <c r="F3243" s="12" t="n">
        <f aca="false">IF($F$3&gt;0,C3243*($F$3/$C$3),C3243)</f>
        <v>0.729478835661364</v>
      </c>
      <c r="G3243" s="12" t="n">
        <f aca="false">IF($F$3&gt;0,D3243*($F$3/$D$3),D3243)</f>
        <v>0.729478835661364</v>
      </c>
      <c r="H3243" s="12" t="n">
        <f aca="false">IF($F$3&gt;0,E3243*($F$3/$E$3),E3243)</f>
        <v>0.437452363316264</v>
      </c>
      <c r="J3243" s="12" t="n">
        <f aca="false">Sheet2!J3240</f>
        <v>0</v>
      </c>
      <c r="K3243" s="12" t="n">
        <f aca="false">IF(J3243&gt;=F3243,F3243,J3243)</f>
        <v>0</v>
      </c>
      <c r="L3243" s="12" t="n">
        <f aca="false">IF(J3243&gt;F3243,J3243-F3243,0)</f>
        <v>0</v>
      </c>
      <c r="M3243" s="12" t="n">
        <f aca="false">IF(J3243&gt;=G3243,G3243,J3243)</f>
        <v>0</v>
      </c>
      <c r="N3243" s="12" t="n">
        <f aca="false">IF(J3243&gt;G3243,J3243-G3243,0)</f>
        <v>0</v>
      </c>
      <c r="O3243" s="12" t="n">
        <f aca="false">IF(J3243&gt;=H3243,H3243,J3243)</f>
        <v>0</v>
      </c>
      <c r="P3243" s="12" t="n">
        <f aca="false">IF(J3243&gt;H3243,J3243-H3243,0)</f>
        <v>0</v>
      </c>
    </row>
    <row r="3244" customFormat="false" ht="15" hidden="false" customHeight="false" outlineLevel="0" collapsed="false">
      <c r="A3244" s="28" t="n">
        <v>42870.9583333255</v>
      </c>
      <c r="B3244" s="0" t="n">
        <f aca="false">MONTH(A3244)</f>
        <v>5</v>
      </c>
      <c r="C3244" s="12" t="n">
        <v>0.45</v>
      </c>
      <c r="D3244" s="0" t="n">
        <v>1.35</v>
      </c>
      <c r="E3244" s="0" t="n">
        <v>0.2873</v>
      </c>
      <c r="F3244" s="12" t="n">
        <f aca="false">IF($F$3&gt;0,C3244*($F$3/$C$3),C3244)</f>
        <v>1.3870372227364</v>
      </c>
      <c r="G3244" s="12" t="n">
        <f aca="false">IF($F$3&gt;0,D3244*($F$3/$D$3),D3244)</f>
        <v>1.3870372227364</v>
      </c>
      <c r="H3244" s="12" t="n">
        <f aca="false">IF($F$3&gt;0,E3244*($F$3/$E$3),E3244)</f>
        <v>0.453554904297231</v>
      </c>
      <c r="J3244" s="12" t="n">
        <f aca="false">Sheet2!J3241</f>
        <v>0</v>
      </c>
      <c r="K3244" s="12" t="n">
        <f aca="false">IF(J3244&gt;=F3244,F3244,J3244)</f>
        <v>0</v>
      </c>
      <c r="L3244" s="12" t="n">
        <f aca="false">IF(J3244&gt;F3244,J3244-F3244,0)</f>
        <v>0</v>
      </c>
      <c r="M3244" s="12" t="n">
        <f aca="false">IF(J3244&gt;=G3244,G3244,J3244)</f>
        <v>0</v>
      </c>
      <c r="N3244" s="12" t="n">
        <f aca="false">IF(J3244&gt;G3244,J3244-G3244,0)</f>
        <v>0</v>
      </c>
      <c r="O3244" s="12" t="n">
        <f aca="false">IF(J3244&gt;=H3244,H3244,J3244)</f>
        <v>0</v>
      </c>
      <c r="P3244" s="12" t="n">
        <f aca="false">IF(J3244&gt;H3244,J3244-H3244,0)</f>
        <v>0</v>
      </c>
    </row>
    <row r="3245" customFormat="false" ht="15" hidden="false" customHeight="false" outlineLevel="0" collapsed="false">
      <c r="A3245" s="28" t="n">
        <v>42870.9999999921</v>
      </c>
      <c r="B3245" s="0" t="n">
        <f aca="false">MONTH(A3245)</f>
        <v>5</v>
      </c>
      <c r="C3245" s="12" t="n">
        <v>0.301</v>
      </c>
      <c r="D3245" s="0" t="n">
        <v>0.903</v>
      </c>
      <c r="E3245" s="0" t="n">
        <v>2.4378</v>
      </c>
      <c r="F3245" s="12" t="n">
        <f aca="false">IF($F$3&gt;0,C3245*($F$3/$C$3),C3245)</f>
        <v>0.927773786763678</v>
      </c>
      <c r="G3245" s="12" t="n">
        <f aca="false">IF($F$3&gt;0,D3245*($F$3/$D$3),D3245)</f>
        <v>0.927773786763679</v>
      </c>
      <c r="H3245" s="12" t="n">
        <f aca="false">IF($F$3&gt;0,E3245*($F$3/$E$3),E3245)</f>
        <v>3.84850729445106</v>
      </c>
      <c r="J3245" s="12" t="n">
        <f aca="false">Sheet2!J3242</f>
        <v>0</v>
      </c>
      <c r="K3245" s="12" t="n">
        <f aca="false">IF(J3245&gt;=F3245,F3245,J3245)</f>
        <v>0</v>
      </c>
      <c r="L3245" s="12" t="n">
        <f aca="false">IF(J3245&gt;F3245,J3245-F3245,0)</f>
        <v>0</v>
      </c>
      <c r="M3245" s="12" t="n">
        <f aca="false">IF(J3245&gt;=G3245,G3245,J3245)</f>
        <v>0</v>
      </c>
      <c r="N3245" s="12" t="n">
        <f aca="false">IF(J3245&gt;G3245,J3245-G3245,0)</f>
        <v>0</v>
      </c>
      <c r="O3245" s="12" t="n">
        <f aca="false">IF(J3245&gt;=H3245,H3245,J3245)</f>
        <v>0</v>
      </c>
      <c r="P3245" s="12" t="n">
        <f aca="false">IF(J3245&gt;H3245,J3245-H3245,0)</f>
        <v>0</v>
      </c>
    </row>
    <row r="3246" customFormat="false" ht="15" hidden="false" customHeight="false" outlineLevel="0" collapsed="false">
      <c r="A3246" s="28" t="n">
        <v>42871.0416666588</v>
      </c>
      <c r="B3246" s="0" t="n">
        <f aca="false">MONTH(A3246)</f>
        <v>5</v>
      </c>
      <c r="C3246" s="12" t="n">
        <v>0.383</v>
      </c>
      <c r="D3246" s="0" t="n">
        <v>1.149</v>
      </c>
      <c r="E3246" s="0" t="n">
        <v>0.9928</v>
      </c>
      <c r="F3246" s="12" t="n">
        <f aca="false">IF($F$3&gt;0,C3246*($F$3/$C$3),C3246)</f>
        <v>1.18052279179564</v>
      </c>
      <c r="G3246" s="12" t="n">
        <f aca="false">IF($F$3&gt;0,D3246*($F$3/$D$3),D3246)</f>
        <v>1.18052279179564</v>
      </c>
      <c r="H3246" s="12" t="n">
        <f aca="false">IF($F$3&gt;0,E3246*($F$3/$E$3),E3246)</f>
        <v>1.5673139888141</v>
      </c>
      <c r="J3246" s="12" t="n">
        <f aca="false">Sheet2!J3243</f>
        <v>0</v>
      </c>
      <c r="K3246" s="12" t="n">
        <f aca="false">IF(J3246&gt;=F3246,F3246,J3246)</f>
        <v>0</v>
      </c>
      <c r="L3246" s="12" t="n">
        <f aca="false">IF(J3246&gt;F3246,J3246-F3246,0)</f>
        <v>0</v>
      </c>
      <c r="M3246" s="12" t="n">
        <f aca="false">IF(J3246&gt;=G3246,G3246,J3246)</f>
        <v>0</v>
      </c>
      <c r="N3246" s="12" t="n">
        <f aca="false">IF(J3246&gt;G3246,J3246-G3246,0)</f>
        <v>0</v>
      </c>
      <c r="O3246" s="12" t="n">
        <f aca="false">IF(J3246&gt;=H3246,H3246,J3246)</f>
        <v>0</v>
      </c>
      <c r="P3246" s="12" t="n">
        <f aca="false">IF(J3246&gt;H3246,J3246-H3246,0)</f>
        <v>0</v>
      </c>
    </row>
    <row r="3247" customFormat="false" ht="15" hidden="false" customHeight="false" outlineLevel="0" collapsed="false">
      <c r="A3247" s="28" t="n">
        <v>42871.0833333255</v>
      </c>
      <c r="B3247" s="0" t="n">
        <f aca="false">MONTH(A3247)</f>
        <v>5</v>
      </c>
      <c r="C3247" s="12" t="n">
        <v>0.521666666666667</v>
      </c>
      <c r="D3247" s="0" t="n">
        <v>1.565</v>
      </c>
      <c r="E3247" s="0" t="n">
        <v>0.323</v>
      </c>
      <c r="F3247" s="12" t="n">
        <f aca="false">IF($F$3&gt;0,C3247*($F$3/$C$3),C3247)</f>
        <v>1.60793574339441</v>
      </c>
      <c r="G3247" s="12" t="n">
        <f aca="false">IF($F$3&gt;0,D3247*($F$3/$D$3),D3247)</f>
        <v>1.60793574339442</v>
      </c>
      <c r="H3247" s="12" t="n">
        <f aca="false">IF($F$3&gt;0,E3247*($F$3/$E$3),E3247)</f>
        <v>0.509913797730614</v>
      </c>
      <c r="J3247" s="12" t="n">
        <f aca="false">Sheet2!J3244</f>
        <v>0</v>
      </c>
      <c r="K3247" s="12" t="n">
        <f aca="false">IF(J3247&gt;=F3247,F3247,J3247)</f>
        <v>0</v>
      </c>
      <c r="L3247" s="12" t="n">
        <f aca="false">IF(J3247&gt;F3247,J3247-F3247,0)</f>
        <v>0</v>
      </c>
      <c r="M3247" s="12" t="n">
        <f aca="false">IF(J3247&gt;=G3247,G3247,J3247)</f>
        <v>0</v>
      </c>
      <c r="N3247" s="12" t="n">
        <f aca="false">IF(J3247&gt;G3247,J3247-G3247,0)</f>
        <v>0</v>
      </c>
      <c r="O3247" s="12" t="n">
        <f aca="false">IF(J3247&gt;=H3247,H3247,J3247)</f>
        <v>0</v>
      </c>
      <c r="P3247" s="12" t="n">
        <f aca="false">IF(J3247&gt;H3247,J3247-H3247,0)</f>
        <v>0</v>
      </c>
    </row>
    <row r="3248" customFormat="false" ht="15" hidden="false" customHeight="false" outlineLevel="0" collapsed="false">
      <c r="A3248" s="28" t="n">
        <v>42871.1249999921</v>
      </c>
      <c r="B3248" s="0" t="n">
        <f aca="false">MONTH(A3248)</f>
        <v>5</v>
      </c>
      <c r="C3248" s="12" t="n">
        <v>0.238666666666667</v>
      </c>
      <c r="D3248" s="0" t="n">
        <v>0.716</v>
      </c>
      <c r="E3248" s="0" t="n">
        <v>0.3111</v>
      </c>
      <c r="F3248" s="12" t="n">
        <f aca="false">IF($F$3&gt;0,C3248*($F$3/$C$3),C3248)</f>
        <v>0.735643445540192</v>
      </c>
      <c r="G3248" s="12" t="n">
        <f aca="false">IF($F$3&gt;0,D3248*($F$3/$D$3),D3248)</f>
        <v>0.735643445540193</v>
      </c>
      <c r="H3248" s="12" t="n">
        <f aca="false">IF($F$3&gt;0,E3248*($F$3/$E$3),E3248)</f>
        <v>0.491127499919487</v>
      </c>
      <c r="J3248" s="12" t="n">
        <f aca="false">Sheet2!J3245</f>
        <v>0</v>
      </c>
      <c r="K3248" s="12" t="n">
        <f aca="false">IF(J3248&gt;=F3248,F3248,J3248)</f>
        <v>0</v>
      </c>
      <c r="L3248" s="12" t="n">
        <f aca="false">IF(J3248&gt;F3248,J3248-F3248,0)</f>
        <v>0</v>
      </c>
      <c r="M3248" s="12" t="n">
        <f aca="false">IF(J3248&gt;=G3248,G3248,J3248)</f>
        <v>0</v>
      </c>
      <c r="N3248" s="12" t="n">
        <f aca="false">IF(J3248&gt;G3248,J3248-G3248,0)</f>
        <v>0</v>
      </c>
      <c r="O3248" s="12" t="n">
        <f aca="false">IF(J3248&gt;=H3248,H3248,J3248)</f>
        <v>0</v>
      </c>
      <c r="P3248" s="12" t="n">
        <f aca="false">IF(J3248&gt;H3248,J3248-H3248,0)</f>
        <v>0</v>
      </c>
    </row>
    <row r="3249" customFormat="false" ht="15" hidden="false" customHeight="false" outlineLevel="0" collapsed="false">
      <c r="A3249" s="28" t="n">
        <v>42871.1666666588</v>
      </c>
      <c r="B3249" s="0" t="n">
        <f aca="false">MONTH(A3249)</f>
        <v>5</v>
      </c>
      <c r="C3249" s="12" t="n">
        <v>0.432</v>
      </c>
      <c r="D3249" s="0" t="n">
        <v>1.296</v>
      </c>
      <c r="E3249" s="0" t="n">
        <v>0.3077</v>
      </c>
      <c r="F3249" s="12" t="n">
        <f aca="false">IF($F$3&gt;0,C3249*($F$3/$C$3),C3249)</f>
        <v>1.33155573382694</v>
      </c>
      <c r="G3249" s="12" t="n">
        <f aca="false">IF($F$3&gt;0,D3249*($F$3/$D$3),D3249)</f>
        <v>1.33155573382694</v>
      </c>
      <c r="H3249" s="12" t="n">
        <f aca="false">IF($F$3&gt;0,E3249*($F$3/$E$3),E3249)</f>
        <v>0.485759986259164</v>
      </c>
      <c r="J3249" s="12" t="n">
        <f aca="false">Sheet2!J3246</f>
        <v>0.586575398150959</v>
      </c>
      <c r="K3249" s="12" t="n">
        <f aca="false">IF(J3249&gt;=F3249,F3249,J3249)</f>
        <v>0.586575398150959</v>
      </c>
      <c r="L3249" s="12" t="n">
        <f aca="false">IF(J3249&gt;F3249,J3249-F3249,0)</f>
        <v>0</v>
      </c>
      <c r="M3249" s="12" t="n">
        <f aca="false">IF(J3249&gt;=G3249,G3249,J3249)</f>
        <v>0.586575398150959</v>
      </c>
      <c r="N3249" s="12" t="n">
        <f aca="false">IF(J3249&gt;G3249,J3249-G3249,0)</f>
        <v>0</v>
      </c>
      <c r="O3249" s="12" t="n">
        <f aca="false">IF(J3249&gt;=H3249,H3249,J3249)</f>
        <v>0.485759986259164</v>
      </c>
      <c r="P3249" s="12" t="n">
        <f aca="false">IF(J3249&gt;H3249,J3249-H3249,0)</f>
        <v>0.100815411891795</v>
      </c>
    </row>
    <row r="3250" customFormat="false" ht="15" hidden="false" customHeight="false" outlineLevel="0" collapsed="false">
      <c r="A3250" s="28" t="n">
        <v>42871.2083333255</v>
      </c>
      <c r="B3250" s="0" t="n">
        <f aca="false">MONTH(A3250)</f>
        <v>5</v>
      </c>
      <c r="C3250" s="12" t="n">
        <v>0.28</v>
      </c>
      <c r="D3250" s="0" t="n">
        <v>0.84</v>
      </c>
      <c r="E3250" s="0" t="n">
        <v>0.7157</v>
      </c>
      <c r="F3250" s="12" t="n">
        <f aca="false">IF($F$3&gt;0,C3250*($F$3/$C$3),C3250)</f>
        <v>0.86304538303598</v>
      </c>
      <c r="G3250" s="12" t="n">
        <f aca="false">IF($F$3&gt;0,D3250*($F$3/$D$3),D3250)</f>
        <v>0.86304538303598</v>
      </c>
      <c r="H3250" s="12" t="n">
        <f aca="false">IF($F$3&gt;0,E3250*($F$3/$E$3),E3250)</f>
        <v>1.12986162549783</v>
      </c>
      <c r="J3250" s="12" t="n">
        <f aca="false">Sheet2!J3247</f>
        <v>1.07348641006653</v>
      </c>
      <c r="K3250" s="12" t="n">
        <f aca="false">IF(J3250&gt;=F3250,F3250,J3250)</f>
        <v>0.86304538303598</v>
      </c>
      <c r="L3250" s="12" t="n">
        <f aca="false">IF(J3250&gt;F3250,J3250-F3250,0)</f>
        <v>0.210441027030549</v>
      </c>
      <c r="M3250" s="12" t="n">
        <f aca="false">IF(J3250&gt;=G3250,G3250,J3250)</f>
        <v>0.86304538303598</v>
      </c>
      <c r="N3250" s="12" t="n">
        <f aca="false">IF(J3250&gt;G3250,J3250-G3250,0)</f>
        <v>0.210441027030549</v>
      </c>
      <c r="O3250" s="12" t="n">
        <f aca="false">IF(J3250&gt;=H3250,H3250,J3250)</f>
        <v>1.07348641006653</v>
      </c>
      <c r="P3250" s="12" t="n">
        <f aca="false">IF(J3250&gt;H3250,J3250-H3250,0)</f>
        <v>0</v>
      </c>
    </row>
    <row r="3251" customFormat="false" ht="15" hidden="false" customHeight="false" outlineLevel="0" collapsed="false">
      <c r="A3251" s="28" t="n">
        <v>42871.2499999921</v>
      </c>
      <c r="B3251" s="0" t="n">
        <f aca="false">MONTH(A3251)</f>
        <v>5</v>
      </c>
      <c r="C3251" s="12" t="n">
        <v>1.06866666666667</v>
      </c>
      <c r="D3251" s="0" t="n">
        <v>3.206</v>
      </c>
      <c r="E3251" s="0" t="n">
        <v>0.3332</v>
      </c>
      <c r="F3251" s="12" t="n">
        <f aca="false">IF($F$3&gt;0,C3251*($F$3/$C$3),C3251)</f>
        <v>3.29395654525399</v>
      </c>
      <c r="G3251" s="12" t="n">
        <f aca="false">IF($F$3&gt;0,D3251*($F$3/$D$3),D3251)</f>
        <v>3.29395654525399</v>
      </c>
      <c r="H3251" s="12" t="n">
        <f aca="false">IF($F$3&gt;0,E3251*($F$3/$E$3),E3251)</f>
        <v>0.526016338711581</v>
      </c>
      <c r="J3251" s="12" t="n">
        <f aca="false">Sheet2!J3248</f>
        <v>3.43593688212749</v>
      </c>
      <c r="K3251" s="12" t="n">
        <f aca="false">IF(J3251&gt;=F3251,F3251,J3251)</f>
        <v>3.29395654525399</v>
      </c>
      <c r="L3251" s="12" t="n">
        <f aca="false">IF(J3251&gt;F3251,J3251-F3251,0)</f>
        <v>0.141980336873499</v>
      </c>
      <c r="M3251" s="12" t="n">
        <f aca="false">IF(J3251&gt;=G3251,G3251,J3251)</f>
        <v>3.29395654525399</v>
      </c>
      <c r="N3251" s="12" t="n">
        <f aca="false">IF(J3251&gt;G3251,J3251-G3251,0)</f>
        <v>0.141980336873496</v>
      </c>
      <c r="O3251" s="12" t="n">
        <f aca="false">IF(J3251&gt;=H3251,H3251,J3251)</f>
        <v>0.526016338711581</v>
      </c>
      <c r="P3251" s="12" t="n">
        <f aca="false">IF(J3251&gt;H3251,J3251-H3251,0)</f>
        <v>2.90992054341591</v>
      </c>
    </row>
    <row r="3252" customFormat="false" ht="15" hidden="false" customHeight="false" outlineLevel="0" collapsed="false">
      <c r="A3252" s="28" t="n">
        <v>42871.2916666588</v>
      </c>
      <c r="B3252" s="0" t="n">
        <f aca="false">MONTH(A3252)</f>
        <v>5</v>
      </c>
      <c r="C3252" s="12" t="n">
        <v>0.586666666666667</v>
      </c>
      <c r="D3252" s="0" t="n">
        <v>1.76</v>
      </c>
      <c r="E3252" s="0" t="n">
        <v>1.3158</v>
      </c>
      <c r="F3252" s="12" t="n">
        <f aca="false">IF($F$3&gt;0,C3252*($F$3/$C$3),C3252)</f>
        <v>1.80828556445634</v>
      </c>
      <c r="G3252" s="12" t="n">
        <f aca="false">IF($F$3&gt;0,D3252*($F$3/$D$3),D3252)</f>
        <v>1.80828556445634</v>
      </c>
      <c r="H3252" s="12" t="n">
        <f aca="false">IF($F$3&gt;0,E3252*($F$3/$E$3),E3252)</f>
        <v>2.07722778654471</v>
      </c>
      <c r="J3252" s="12" t="n">
        <f aca="false">Sheet2!J3249</f>
        <v>7.13226250106364</v>
      </c>
      <c r="K3252" s="12" t="n">
        <f aca="false">IF(J3252&gt;=F3252,F3252,J3252)</f>
        <v>1.80828556445634</v>
      </c>
      <c r="L3252" s="12" t="n">
        <f aca="false">IF(J3252&gt;F3252,J3252-F3252,0)</f>
        <v>5.3239769366073</v>
      </c>
      <c r="M3252" s="12" t="n">
        <f aca="false">IF(J3252&gt;=G3252,G3252,J3252)</f>
        <v>1.80828556445634</v>
      </c>
      <c r="N3252" s="12" t="n">
        <f aca="false">IF(J3252&gt;G3252,J3252-G3252,0)</f>
        <v>5.3239769366073</v>
      </c>
      <c r="O3252" s="12" t="n">
        <f aca="false">IF(J3252&gt;=H3252,H3252,J3252)</f>
        <v>2.07722778654471</v>
      </c>
      <c r="P3252" s="12" t="n">
        <f aca="false">IF(J3252&gt;H3252,J3252-H3252,0)</f>
        <v>5.05503471451892</v>
      </c>
    </row>
    <row r="3253" customFormat="false" ht="15" hidden="false" customHeight="false" outlineLevel="0" collapsed="false">
      <c r="A3253" s="28" t="n">
        <v>42871.3333333255</v>
      </c>
      <c r="B3253" s="0" t="n">
        <f aca="false">MONTH(A3253)</f>
        <v>5</v>
      </c>
      <c r="C3253" s="12" t="n">
        <v>0.369</v>
      </c>
      <c r="D3253" s="0" t="n">
        <v>1.107</v>
      </c>
      <c r="E3253" s="0" t="n">
        <v>2.1556</v>
      </c>
      <c r="F3253" s="12" t="n">
        <f aca="false">IF($F$3&gt;0,C3253*($F$3/$C$3),C3253)</f>
        <v>1.13737052264385</v>
      </c>
      <c r="G3253" s="12" t="n">
        <f aca="false">IF($F$3&gt;0,D3253*($F$3/$D$3),D3253)</f>
        <v>1.13737052264385</v>
      </c>
      <c r="H3253" s="12" t="n">
        <f aca="false">IF($F$3&gt;0,E3253*($F$3/$E$3),E3253)</f>
        <v>3.40300366064431</v>
      </c>
      <c r="J3253" s="12" t="n">
        <f aca="false">Sheet2!J3250</f>
        <v>10.9259751001579</v>
      </c>
      <c r="K3253" s="12" t="n">
        <f aca="false">IF(J3253&gt;=F3253,F3253,J3253)</f>
        <v>1.13737052264385</v>
      </c>
      <c r="L3253" s="12" t="n">
        <f aca="false">IF(J3253&gt;F3253,J3253-F3253,0)</f>
        <v>9.78860457751404</v>
      </c>
      <c r="M3253" s="12" t="n">
        <f aca="false">IF(J3253&gt;=G3253,G3253,J3253)</f>
        <v>1.13737052264385</v>
      </c>
      <c r="N3253" s="12" t="n">
        <f aca="false">IF(J3253&gt;G3253,J3253-G3253,0)</f>
        <v>9.78860457751404</v>
      </c>
      <c r="O3253" s="12" t="n">
        <f aca="false">IF(J3253&gt;=H3253,H3253,J3253)</f>
        <v>3.40300366064431</v>
      </c>
      <c r="P3253" s="12" t="n">
        <f aca="false">IF(J3253&gt;H3253,J3253-H3253,0)</f>
        <v>7.52297143951358</v>
      </c>
    </row>
    <row r="3254" customFormat="false" ht="15" hidden="false" customHeight="false" outlineLevel="0" collapsed="false">
      <c r="A3254" s="28" t="n">
        <v>42871.3749999921</v>
      </c>
      <c r="B3254" s="0" t="n">
        <f aca="false">MONTH(A3254)</f>
        <v>5</v>
      </c>
      <c r="C3254" s="12" t="n">
        <v>0.496</v>
      </c>
      <c r="D3254" s="0" t="n">
        <v>1.488</v>
      </c>
      <c r="E3254" s="0" t="n">
        <v>3.0787</v>
      </c>
      <c r="F3254" s="12" t="n">
        <f aca="false">IF($F$3&gt;0,C3254*($F$3/$C$3),C3254)</f>
        <v>1.52882324994945</v>
      </c>
      <c r="G3254" s="12" t="n">
        <f aca="false">IF($F$3&gt;0,D3254*($F$3/$D$3),D3254)</f>
        <v>1.52882324994945</v>
      </c>
      <c r="H3254" s="12" t="n">
        <f aca="false">IF($F$3&gt;0,E3254*($F$3/$E$3),E3254)</f>
        <v>4.8602836194218</v>
      </c>
      <c r="J3254" s="12" t="n">
        <f aca="false">Sheet2!J3251</f>
        <v>14.265639816291</v>
      </c>
      <c r="K3254" s="12" t="n">
        <f aca="false">IF(J3254&gt;=F3254,F3254,J3254)</f>
        <v>1.52882324994945</v>
      </c>
      <c r="L3254" s="12" t="n">
        <f aca="false">IF(J3254&gt;F3254,J3254-F3254,0)</f>
        <v>12.7368165663415</v>
      </c>
      <c r="M3254" s="12" t="n">
        <f aca="false">IF(J3254&gt;=G3254,G3254,J3254)</f>
        <v>1.52882324994945</v>
      </c>
      <c r="N3254" s="12" t="n">
        <f aca="false">IF(J3254&gt;G3254,J3254-G3254,0)</f>
        <v>12.7368165663415</v>
      </c>
      <c r="O3254" s="12" t="n">
        <f aca="false">IF(J3254&gt;=H3254,H3254,J3254)</f>
        <v>4.8602836194218</v>
      </c>
      <c r="P3254" s="12" t="n">
        <f aca="false">IF(J3254&gt;H3254,J3254-H3254,0)</f>
        <v>9.40535619686918</v>
      </c>
    </row>
    <row r="3255" customFormat="false" ht="15" hidden="false" customHeight="false" outlineLevel="0" collapsed="false">
      <c r="A3255" s="28" t="n">
        <v>42871.4166666588</v>
      </c>
      <c r="B3255" s="0" t="n">
        <f aca="false">MONTH(A3255)</f>
        <v>5</v>
      </c>
      <c r="C3255" s="12" t="n">
        <v>0.792</v>
      </c>
      <c r="D3255" s="0" t="n">
        <v>2.376</v>
      </c>
      <c r="E3255" s="0" t="n">
        <v>1.8003</v>
      </c>
      <c r="F3255" s="12" t="n">
        <f aca="false">IF($F$3&gt;0,C3255*($F$3/$C$3),C3255)</f>
        <v>2.44118551201606</v>
      </c>
      <c r="G3255" s="12" t="n">
        <f aca="false">IF($F$3&gt;0,D3255*($F$3/$D$3),D3255)</f>
        <v>2.44118551201606</v>
      </c>
      <c r="H3255" s="12" t="n">
        <f aca="false">IF($F$3&gt;0,E3255*($F$3/$E$3),E3255)</f>
        <v>2.84209848314063</v>
      </c>
      <c r="J3255" s="12" t="n">
        <f aca="false">Sheet2!J3252</f>
        <v>16.5756940226577</v>
      </c>
      <c r="K3255" s="12" t="n">
        <f aca="false">IF(J3255&gt;=F3255,F3255,J3255)</f>
        <v>2.44118551201606</v>
      </c>
      <c r="L3255" s="12" t="n">
        <f aca="false">IF(J3255&gt;F3255,J3255-F3255,0)</f>
        <v>14.1345085106417</v>
      </c>
      <c r="M3255" s="12" t="n">
        <f aca="false">IF(J3255&gt;=G3255,G3255,J3255)</f>
        <v>2.44118551201606</v>
      </c>
      <c r="N3255" s="12" t="n">
        <f aca="false">IF(J3255&gt;G3255,J3255-G3255,0)</f>
        <v>14.1345085106417</v>
      </c>
      <c r="O3255" s="12" t="n">
        <f aca="false">IF(J3255&gt;=H3255,H3255,J3255)</f>
        <v>2.84209848314063</v>
      </c>
      <c r="P3255" s="12" t="n">
        <f aca="false">IF(J3255&gt;H3255,J3255-H3255,0)</f>
        <v>13.7335955395171</v>
      </c>
    </row>
    <row r="3256" customFormat="false" ht="15" hidden="false" customHeight="false" outlineLevel="0" collapsed="false">
      <c r="A3256" s="28" t="n">
        <v>42871.4583333255</v>
      </c>
      <c r="B3256" s="0" t="n">
        <f aca="false">MONTH(A3256)</f>
        <v>5</v>
      </c>
      <c r="C3256" s="12" t="n">
        <v>0.107333333333333</v>
      </c>
      <c r="D3256" s="0" t="n">
        <v>0.322</v>
      </c>
      <c r="E3256" s="0" t="n">
        <v>2.2338</v>
      </c>
      <c r="F3256" s="12" t="n">
        <f aca="false">IF($F$3&gt;0,C3256*($F$3/$C$3),C3256)</f>
        <v>0.330834063497126</v>
      </c>
      <c r="G3256" s="12" t="n">
        <f aca="false">IF($F$3&gt;0,D3256*($F$3/$D$3),D3256)</f>
        <v>0.330834063497126</v>
      </c>
      <c r="H3256" s="12" t="n">
        <f aca="false">IF($F$3&gt;0,E3256*($F$3/$E$3),E3256)</f>
        <v>3.52645647483172</v>
      </c>
      <c r="J3256" s="12" t="n">
        <f aca="false">Sheet2!J3253</f>
        <v>17.8123414485411</v>
      </c>
      <c r="K3256" s="12" t="n">
        <f aca="false">IF(J3256&gt;=F3256,F3256,J3256)</f>
        <v>0.330834063497126</v>
      </c>
      <c r="L3256" s="12" t="n">
        <f aca="false">IF(J3256&gt;F3256,J3256-F3256,0)</f>
        <v>17.4815073850439</v>
      </c>
      <c r="M3256" s="12" t="n">
        <f aca="false">IF(J3256&gt;=G3256,G3256,J3256)</f>
        <v>0.330834063497126</v>
      </c>
      <c r="N3256" s="12" t="n">
        <f aca="false">IF(J3256&gt;G3256,J3256-G3256,0)</f>
        <v>17.4815073850439</v>
      </c>
      <c r="O3256" s="12" t="n">
        <f aca="false">IF(J3256&gt;=H3256,H3256,J3256)</f>
        <v>3.52645647483172</v>
      </c>
      <c r="P3256" s="12" t="n">
        <f aca="false">IF(J3256&gt;H3256,J3256-H3256,0)</f>
        <v>14.2858849737093</v>
      </c>
    </row>
    <row r="3257" customFormat="false" ht="15" hidden="false" customHeight="false" outlineLevel="0" collapsed="false">
      <c r="A3257" s="28" t="n">
        <v>42871.4999999921</v>
      </c>
      <c r="B3257" s="0" t="n">
        <f aca="false">MONTH(A3257)</f>
        <v>5</v>
      </c>
      <c r="C3257" s="12" t="n">
        <v>0.441</v>
      </c>
      <c r="D3257" s="0" t="n">
        <v>1.323</v>
      </c>
      <c r="E3257" s="0" t="n">
        <v>1.7459</v>
      </c>
      <c r="F3257" s="12" t="n">
        <f aca="false">IF($F$3&gt;0,C3257*($F$3/$C$3),C3257)</f>
        <v>1.35929647828167</v>
      </c>
      <c r="G3257" s="12" t="n">
        <f aca="false">IF($F$3&gt;0,D3257*($F$3/$D$3),D3257)</f>
        <v>1.35929647828167</v>
      </c>
      <c r="H3257" s="12" t="n">
        <f aca="false">IF($F$3&gt;0,E3257*($F$3/$E$3),E3257)</f>
        <v>2.75621826457548</v>
      </c>
      <c r="J3257" s="12" t="n">
        <f aca="false">Sheet2!J3254</f>
        <v>18.5130817800139</v>
      </c>
      <c r="K3257" s="12" t="n">
        <f aca="false">IF(J3257&gt;=F3257,F3257,J3257)</f>
        <v>1.35929647828167</v>
      </c>
      <c r="L3257" s="12" t="n">
        <f aca="false">IF(J3257&gt;F3257,J3257-F3257,0)</f>
        <v>17.1537853017322</v>
      </c>
      <c r="M3257" s="12" t="n">
        <f aca="false">IF(J3257&gt;=G3257,G3257,J3257)</f>
        <v>1.35929647828167</v>
      </c>
      <c r="N3257" s="12" t="n">
        <f aca="false">IF(J3257&gt;G3257,J3257-G3257,0)</f>
        <v>17.1537853017322</v>
      </c>
      <c r="O3257" s="12" t="n">
        <f aca="false">IF(J3257&gt;=H3257,H3257,J3257)</f>
        <v>2.75621826457548</v>
      </c>
      <c r="P3257" s="12" t="n">
        <f aca="false">IF(J3257&gt;H3257,J3257-H3257,0)</f>
        <v>15.7568635154384</v>
      </c>
    </row>
    <row r="3258" customFormat="false" ht="15" hidden="false" customHeight="false" outlineLevel="0" collapsed="false">
      <c r="A3258" s="28" t="n">
        <v>42871.5416666588</v>
      </c>
      <c r="B3258" s="0" t="n">
        <f aca="false">MONTH(A3258)</f>
        <v>5</v>
      </c>
      <c r="C3258" s="12" t="n">
        <v>0.307</v>
      </c>
      <c r="D3258" s="0" t="n">
        <v>0.921</v>
      </c>
      <c r="E3258" s="0" t="n">
        <v>1.547</v>
      </c>
      <c r="F3258" s="12" t="n">
        <f aca="false">IF($F$3&gt;0,C3258*($F$3/$C$3),C3258)</f>
        <v>0.946267616400164</v>
      </c>
      <c r="G3258" s="12" t="n">
        <f aca="false">IF($F$3&gt;0,D3258*($F$3/$D$3),D3258)</f>
        <v>0.946267616400164</v>
      </c>
      <c r="H3258" s="12" t="n">
        <f aca="false">IF($F$3&gt;0,E3258*($F$3/$E$3),E3258)</f>
        <v>2.44221871544663</v>
      </c>
      <c r="J3258" s="12" t="n">
        <f aca="false">Sheet2!J3255</f>
        <v>17.9716006147849</v>
      </c>
      <c r="K3258" s="12" t="n">
        <f aca="false">IF(J3258&gt;=F3258,F3258,J3258)</f>
        <v>0.946267616400164</v>
      </c>
      <c r="L3258" s="12" t="n">
        <f aca="false">IF(J3258&gt;F3258,J3258-F3258,0)</f>
        <v>17.0253329983847</v>
      </c>
      <c r="M3258" s="12" t="n">
        <f aca="false">IF(J3258&gt;=G3258,G3258,J3258)</f>
        <v>0.946267616400164</v>
      </c>
      <c r="N3258" s="12" t="n">
        <f aca="false">IF(J3258&gt;G3258,J3258-G3258,0)</f>
        <v>17.0253329983847</v>
      </c>
      <c r="O3258" s="12" t="n">
        <f aca="false">IF(J3258&gt;=H3258,H3258,J3258)</f>
        <v>2.44221871544663</v>
      </c>
      <c r="P3258" s="12" t="n">
        <f aca="false">IF(J3258&gt;H3258,J3258-H3258,0)</f>
        <v>15.5293818993383</v>
      </c>
    </row>
    <row r="3259" customFormat="false" ht="15" hidden="false" customHeight="false" outlineLevel="0" collapsed="false">
      <c r="A3259" s="28" t="n">
        <v>42871.5833333254</v>
      </c>
      <c r="B3259" s="0" t="n">
        <f aca="false">MONTH(A3259)</f>
        <v>5</v>
      </c>
      <c r="C3259" s="12" t="n">
        <v>0.194333333333333</v>
      </c>
      <c r="D3259" s="0" t="n">
        <v>0.583</v>
      </c>
      <c r="E3259" s="0" t="n">
        <v>0.5304</v>
      </c>
      <c r="F3259" s="12" t="n">
        <f aca="false">IF($F$3&gt;0,C3259*($F$3/$C$3),C3259)</f>
        <v>0.598994593226162</v>
      </c>
      <c r="G3259" s="12" t="n">
        <f aca="false">IF($F$3&gt;0,D3259*($F$3/$D$3),D3259)</f>
        <v>0.598994593226163</v>
      </c>
      <c r="H3259" s="12" t="n">
        <f aca="false">IF($F$3&gt;0,E3259*($F$3/$E$3),E3259)</f>
        <v>0.837332131010272</v>
      </c>
      <c r="J3259" s="12" t="n">
        <f aca="false">Sheet2!J3256</f>
        <v>16.6433791683113</v>
      </c>
      <c r="K3259" s="12" t="n">
        <f aca="false">IF(J3259&gt;=F3259,F3259,J3259)</f>
        <v>0.598994593226162</v>
      </c>
      <c r="L3259" s="12" t="n">
        <f aca="false">IF(J3259&gt;F3259,J3259-F3259,0)</f>
        <v>16.0443845750852</v>
      </c>
      <c r="M3259" s="12" t="n">
        <f aca="false">IF(J3259&gt;=G3259,G3259,J3259)</f>
        <v>0.598994593226163</v>
      </c>
      <c r="N3259" s="12" t="n">
        <f aca="false">IF(J3259&gt;G3259,J3259-G3259,0)</f>
        <v>16.0443845750852</v>
      </c>
      <c r="O3259" s="12" t="n">
        <f aca="false">IF(J3259&gt;=H3259,H3259,J3259)</f>
        <v>0.837332131010272</v>
      </c>
      <c r="P3259" s="12" t="n">
        <f aca="false">IF(J3259&gt;H3259,J3259-H3259,0)</f>
        <v>15.8060470373011</v>
      </c>
    </row>
    <row r="3260" customFormat="false" ht="15" hidden="false" customHeight="false" outlineLevel="0" collapsed="false">
      <c r="A3260" s="28" t="n">
        <v>42871.6249999921</v>
      </c>
      <c r="B3260" s="0" t="n">
        <f aca="false">MONTH(A3260)</f>
        <v>5</v>
      </c>
      <c r="C3260" s="12" t="n">
        <v>0.896</v>
      </c>
      <c r="D3260" s="0" t="n">
        <v>2.688</v>
      </c>
      <c r="E3260" s="0" t="n">
        <v>0.4182</v>
      </c>
      <c r="F3260" s="12" t="n">
        <f aca="false">IF($F$3&gt;0,C3260*($F$3/$C$3),C3260)</f>
        <v>2.76174522571514</v>
      </c>
      <c r="G3260" s="12" t="n">
        <f aca="false">IF($F$3&gt;0,D3260*($F$3/$D$3),D3260)</f>
        <v>2.76174522571514</v>
      </c>
      <c r="H3260" s="12" t="n">
        <f aca="false">IF($F$3&gt;0,E3260*($F$3/$E$3),E3260)</f>
        <v>0.660204180219638</v>
      </c>
      <c r="J3260" s="12" t="n">
        <f aca="false">Sheet2!J3257</f>
        <v>12.743122187</v>
      </c>
      <c r="K3260" s="12" t="n">
        <f aca="false">IF(J3260&gt;=F3260,F3260,J3260)</f>
        <v>2.76174522571514</v>
      </c>
      <c r="L3260" s="12" t="n">
        <f aca="false">IF(J3260&gt;F3260,J3260-F3260,0)</f>
        <v>9.98137696128484</v>
      </c>
      <c r="M3260" s="12" t="n">
        <f aca="false">IF(J3260&gt;=G3260,G3260,J3260)</f>
        <v>2.76174522571514</v>
      </c>
      <c r="N3260" s="12" t="n">
        <f aca="false">IF(J3260&gt;G3260,J3260-G3260,0)</f>
        <v>9.98137696128484</v>
      </c>
      <c r="O3260" s="12" t="n">
        <f aca="false">IF(J3260&gt;=H3260,H3260,J3260)</f>
        <v>0.660204180219638</v>
      </c>
      <c r="P3260" s="12" t="n">
        <f aca="false">IF(J3260&gt;H3260,J3260-H3260,0)</f>
        <v>12.0829180067803</v>
      </c>
    </row>
    <row r="3261" customFormat="false" ht="15" hidden="false" customHeight="false" outlineLevel="0" collapsed="false">
      <c r="A3261" s="28" t="n">
        <v>42871.6666666588</v>
      </c>
      <c r="B3261" s="0" t="n">
        <f aca="false">MONTH(A3261)</f>
        <v>5</v>
      </c>
      <c r="C3261" s="12" t="n">
        <v>0.390666666666667</v>
      </c>
      <c r="D3261" s="0" t="n">
        <v>1.172</v>
      </c>
      <c r="E3261" s="0" t="n">
        <v>1.5538</v>
      </c>
      <c r="F3261" s="12" t="n">
        <f aca="false">IF($F$3&gt;0,C3261*($F$3/$C$3),C3261)</f>
        <v>1.20415379633115</v>
      </c>
      <c r="G3261" s="12" t="n">
        <f aca="false">IF($F$3&gt;0,D3261*($F$3/$D$3),D3261)</f>
        <v>1.20415379633115</v>
      </c>
      <c r="H3261" s="12" t="n">
        <f aca="false">IF($F$3&gt;0,E3261*($F$3/$E$3),E3261)</f>
        <v>2.45295374276727</v>
      </c>
      <c r="J3261" s="12" t="n">
        <f aca="false">Sheet2!J3258</f>
        <v>8.31492106959031</v>
      </c>
      <c r="K3261" s="12" t="n">
        <f aca="false">IF(J3261&gt;=F3261,F3261,J3261)</f>
        <v>1.20415379633115</v>
      </c>
      <c r="L3261" s="12" t="n">
        <f aca="false">IF(J3261&gt;F3261,J3261-F3261,0)</f>
        <v>7.11076727325916</v>
      </c>
      <c r="M3261" s="12" t="n">
        <f aca="false">IF(J3261&gt;=G3261,G3261,J3261)</f>
        <v>1.20415379633115</v>
      </c>
      <c r="N3261" s="12" t="n">
        <f aca="false">IF(J3261&gt;G3261,J3261-G3261,0)</f>
        <v>7.11076727325916</v>
      </c>
      <c r="O3261" s="12" t="n">
        <f aca="false">IF(J3261&gt;=H3261,H3261,J3261)</f>
        <v>2.45295374276727</v>
      </c>
      <c r="P3261" s="12" t="n">
        <f aca="false">IF(J3261&gt;H3261,J3261-H3261,0)</f>
        <v>5.86196732682304</v>
      </c>
    </row>
    <row r="3262" customFormat="false" ht="15" hidden="false" customHeight="false" outlineLevel="0" collapsed="false">
      <c r="A3262" s="28" t="n">
        <v>42871.7083333254</v>
      </c>
      <c r="B3262" s="0" t="n">
        <f aca="false">MONTH(A3262)</f>
        <v>5</v>
      </c>
      <c r="C3262" s="12" t="n">
        <v>0.162666666666667</v>
      </c>
      <c r="D3262" s="0" t="n">
        <v>0.488</v>
      </c>
      <c r="E3262" s="0" t="n">
        <v>0.8959</v>
      </c>
      <c r="F3262" s="12" t="n">
        <f aca="false">IF($F$3&gt;0,C3262*($F$3/$C$3),C3262)</f>
        <v>0.501388270144712</v>
      </c>
      <c r="G3262" s="12" t="n">
        <f aca="false">IF($F$3&gt;0,D3262*($F$3/$D$3),D3262)</f>
        <v>0.501388270144713</v>
      </c>
      <c r="H3262" s="12" t="n">
        <f aca="false">IF($F$3&gt;0,E3262*($F$3/$E$3),E3262)</f>
        <v>1.41433984949491</v>
      </c>
      <c r="J3262" s="12" t="n">
        <f aca="false">Sheet2!J3259</f>
        <v>5.04047298203407</v>
      </c>
      <c r="K3262" s="12" t="n">
        <f aca="false">IF(J3262&gt;=F3262,F3262,J3262)</f>
        <v>0.501388270144712</v>
      </c>
      <c r="L3262" s="12" t="n">
        <f aca="false">IF(J3262&gt;F3262,J3262-F3262,0)</f>
        <v>4.53908471188935</v>
      </c>
      <c r="M3262" s="12" t="n">
        <f aca="false">IF(J3262&gt;=G3262,G3262,J3262)</f>
        <v>0.501388270144713</v>
      </c>
      <c r="N3262" s="12" t="n">
        <f aca="false">IF(J3262&gt;G3262,J3262-G3262,0)</f>
        <v>4.53908471188935</v>
      </c>
      <c r="O3262" s="12" t="n">
        <f aca="false">IF(J3262&gt;=H3262,H3262,J3262)</f>
        <v>1.41433984949491</v>
      </c>
      <c r="P3262" s="12" t="n">
        <f aca="false">IF(J3262&gt;H3262,J3262-H3262,0)</f>
        <v>3.62613313253915</v>
      </c>
    </row>
    <row r="3263" customFormat="false" ht="15" hidden="false" customHeight="false" outlineLevel="0" collapsed="false">
      <c r="A3263" s="28" t="n">
        <v>42871.7499999921</v>
      </c>
      <c r="B3263" s="0" t="n">
        <f aca="false">MONTH(A3263)</f>
        <v>5</v>
      </c>
      <c r="C3263" s="12" t="n">
        <v>0.960666666666667</v>
      </c>
      <c r="D3263" s="0" t="n">
        <v>2.882</v>
      </c>
      <c r="E3263" s="0" t="n">
        <v>0.51</v>
      </c>
      <c r="F3263" s="12" t="n">
        <f aca="false">IF($F$3&gt;0,C3263*($F$3/$C$3),C3263)</f>
        <v>2.96106761179725</v>
      </c>
      <c r="G3263" s="12" t="n">
        <f aca="false">IF($F$3&gt;0,D3263*($F$3/$D$3),D3263)</f>
        <v>2.96106761179726</v>
      </c>
      <c r="H3263" s="12" t="n">
        <f aca="false">IF($F$3&gt;0,E3263*($F$3/$E$3),E3263)</f>
        <v>0.805127049048338</v>
      </c>
      <c r="J3263" s="12" t="n">
        <f aca="false">Sheet2!J3260</f>
        <v>2.43077265437956</v>
      </c>
      <c r="K3263" s="12" t="n">
        <f aca="false">IF(J3263&gt;=F3263,F3263,J3263)</f>
        <v>2.43077265437956</v>
      </c>
      <c r="L3263" s="12" t="n">
        <f aca="false">IF(J3263&gt;F3263,J3263-F3263,0)</f>
        <v>0</v>
      </c>
      <c r="M3263" s="12" t="n">
        <f aca="false">IF(J3263&gt;=G3263,G3263,J3263)</f>
        <v>2.43077265437956</v>
      </c>
      <c r="N3263" s="12" t="n">
        <f aca="false">IF(J3263&gt;G3263,J3263-G3263,0)</f>
        <v>0</v>
      </c>
      <c r="O3263" s="12" t="n">
        <f aca="false">IF(J3263&gt;=H3263,H3263,J3263)</f>
        <v>0.805127049048338</v>
      </c>
      <c r="P3263" s="12" t="n">
        <f aca="false">IF(J3263&gt;H3263,J3263-H3263,0)</f>
        <v>1.62564560533122</v>
      </c>
    </row>
    <row r="3264" customFormat="false" ht="15" hidden="false" customHeight="false" outlineLevel="0" collapsed="false">
      <c r="A3264" s="28" t="n">
        <v>42871.7916666588</v>
      </c>
      <c r="B3264" s="0" t="n">
        <f aca="false">MONTH(A3264)</f>
        <v>5</v>
      </c>
      <c r="C3264" s="12" t="n">
        <v>0.698666666666667</v>
      </c>
      <c r="D3264" s="0" t="n">
        <v>2.096</v>
      </c>
      <c r="E3264" s="0" t="n">
        <v>0.5219</v>
      </c>
      <c r="F3264" s="12" t="n">
        <f aca="false">IF($F$3&gt;0,C3264*($F$3/$C$3),C3264)</f>
        <v>2.15350371767073</v>
      </c>
      <c r="G3264" s="12" t="n">
        <f aca="false">IF($F$3&gt;0,D3264*($F$3/$D$3),D3264)</f>
        <v>2.15350371767073</v>
      </c>
      <c r="H3264" s="12" t="n">
        <f aca="false">IF($F$3&gt;0,E3264*($F$3/$E$3),E3264)</f>
        <v>0.823913346859466</v>
      </c>
      <c r="J3264" s="12" t="n">
        <f aca="false">Sheet2!J3261</f>
        <v>0.835871734030737</v>
      </c>
      <c r="K3264" s="12" t="n">
        <f aca="false">IF(J3264&gt;=F3264,F3264,J3264)</f>
        <v>0.835871734030737</v>
      </c>
      <c r="L3264" s="12" t="n">
        <f aca="false">IF(J3264&gt;F3264,J3264-F3264,0)</f>
        <v>0</v>
      </c>
      <c r="M3264" s="12" t="n">
        <f aca="false">IF(J3264&gt;=G3264,G3264,J3264)</f>
        <v>0.835871734030737</v>
      </c>
      <c r="N3264" s="12" t="n">
        <f aca="false">IF(J3264&gt;G3264,J3264-G3264,0)</f>
        <v>0</v>
      </c>
      <c r="O3264" s="12" t="n">
        <f aca="false">IF(J3264&gt;=H3264,H3264,J3264)</f>
        <v>0.823913346859466</v>
      </c>
      <c r="P3264" s="12" t="n">
        <f aca="false">IF(J3264&gt;H3264,J3264-H3264,0)</f>
        <v>0.0119583871712702</v>
      </c>
    </row>
    <row r="3265" customFormat="false" ht="15" hidden="false" customHeight="false" outlineLevel="0" collapsed="false">
      <c r="A3265" s="28" t="n">
        <v>42871.8333333254</v>
      </c>
      <c r="B3265" s="0" t="n">
        <f aca="false">MONTH(A3265)</f>
        <v>5</v>
      </c>
      <c r="C3265" s="12" t="n">
        <v>0.419666666666667</v>
      </c>
      <c r="D3265" s="0" t="n">
        <v>1.259</v>
      </c>
      <c r="E3265" s="0" t="n">
        <v>1.4909</v>
      </c>
      <c r="F3265" s="12" t="n">
        <f aca="false">IF($F$3&gt;0,C3265*($F$3/$C$3),C3265)</f>
        <v>1.29354063957416</v>
      </c>
      <c r="G3265" s="12" t="n">
        <f aca="false">IF($F$3&gt;0,D3265*($F$3/$D$3),D3265)</f>
        <v>1.29354063957417</v>
      </c>
      <c r="H3265" s="12" t="n">
        <f aca="false">IF($F$3&gt;0,E3265*($F$3/$E$3),E3265)</f>
        <v>2.35365474005131</v>
      </c>
      <c r="J3265" s="12" t="n">
        <f aca="false">Sheet2!J3262</f>
        <v>0.0004706665769587</v>
      </c>
      <c r="K3265" s="12" t="n">
        <f aca="false">IF(J3265&gt;=F3265,F3265,J3265)</f>
        <v>0.0004706665769587</v>
      </c>
      <c r="L3265" s="12" t="n">
        <f aca="false">IF(J3265&gt;F3265,J3265-F3265,0)</f>
        <v>0</v>
      </c>
      <c r="M3265" s="12" t="n">
        <f aca="false">IF(J3265&gt;=G3265,G3265,J3265)</f>
        <v>0.0004706665769587</v>
      </c>
      <c r="N3265" s="12" t="n">
        <f aca="false">IF(J3265&gt;G3265,J3265-G3265,0)</f>
        <v>0</v>
      </c>
      <c r="O3265" s="12" t="n">
        <f aca="false">IF(J3265&gt;=H3265,H3265,J3265)</f>
        <v>0.0004706665769587</v>
      </c>
      <c r="P3265" s="12" t="n">
        <f aca="false">IF(J3265&gt;H3265,J3265-H3265,0)</f>
        <v>0</v>
      </c>
    </row>
    <row r="3266" customFormat="false" ht="15" hidden="false" customHeight="false" outlineLevel="0" collapsed="false">
      <c r="A3266" s="28" t="n">
        <v>42871.8749999921</v>
      </c>
      <c r="B3266" s="0" t="n">
        <f aca="false">MONTH(A3266)</f>
        <v>5</v>
      </c>
      <c r="C3266" s="12" t="n">
        <v>0.362</v>
      </c>
      <c r="D3266" s="0" t="n">
        <v>1.086</v>
      </c>
      <c r="E3266" s="0" t="n">
        <v>2.1284</v>
      </c>
      <c r="F3266" s="12" t="n">
        <f aca="false">IF($F$3&gt;0,C3266*($F$3/$C$3),C3266)</f>
        <v>1.11579438806795</v>
      </c>
      <c r="G3266" s="12" t="n">
        <f aca="false">IF($F$3&gt;0,D3266*($F$3/$D$3),D3266)</f>
        <v>1.11579438806795</v>
      </c>
      <c r="H3266" s="12" t="n">
        <f aca="false">IF($F$3&gt;0,E3266*($F$3/$E$3),E3266)</f>
        <v>3.36006355136173</v>
      </c>
      <c r="J3266" s="12" t="n">
        <f aca="false">Sheet2!J3263</f>
        <v>0</v>
      </c>
      <c r="K3266" s="12" t="n">
        <f aca="false">IF(J3266&gt;=F3266,F3266,J3266)</f>
        <v>0</v>
      </c>
      <c r="L3266" s="12" t="n">
        <f aca="false">IF(J3266&gt;F3266,J3266-F3266,0)</f>
        <v>0</v>
      </c>
      <c r="M3266" s="12" t="n">
        <f aca="false">IF(J3266&gt;=G3266,G3266,J3266)</f>
        <v>0</v>
      </c>
      <c r="N3266" s="12" t="n">
        <f aca="false">IF(J3266&gt;G3266,J3266-G3266,0)</f>
        <v>0</v>
      </c>
      <c r="O3266" s="12" t="n">
        <f aca="false">IF(J3266&gt;=H3266,H3266,J3266)</f>
        <v>0</v>
      </c>
      <c r="P3266" s="12" t="n">
        <f aca="false">IF(J3266&gt;H3266,J3266-H3266,0)</f>
        <v>0</v>
      </c>
    </row>
    <row r="3267" customFormat="false" ht="15" hidden="false" customHeight="false" outlineLevel="0" collapsed="false">
      <c r="A3267" s="28" t="n">
        <v>42871.9166666588</v>
      </c>
      <c r="B3267" s="0" t="n">
        <f aca="false">MONTH(A3267)</f>
        <v>5</v>
      </c>
      <c r="C3267" s="12" t="n">
        <v>0.423666666666667</v>
      </c>
      <c r="D3267" s="0" t="n">
        <v>1.271</v>
      </c>
      <c r="E3267" s="0" t="n">
        <v>0.2312</v>
      </c>
      <c r="F3267" s="12" t="n">
        <f aca="false">IF($F$3&gt;0,C3267*($F$3/$C$3),C3267)</f>
        <v>1.30586985933182</v>
      </c>
      <c r="G3267" s="12" t="n">
        <f aca="false">IF($F$3&gt;0,D3267*($F$3/$D$3),D3267)</f>
        <v>1.30586985933182</v>
      </c>
      <c r="H3267" s="12" t="n">
        <f aca="false">IF($F$3&gt;0,E3267*($F$3/$E$3),E3267)</f>
        <v>0.364990928901913</v>
      </c>
      <c r="J3267" s="12" t="n">
        <f aca="false">Sheet2!J3264</f>
        <v>0</v>
      </c>
      <c r="K3267" s="12" t="n">
        <f aca="false">IF(J3267&gt;=F3267,F3267,J3267)</f>
        <v>0</v>
      </c>
      <c r="L3267" s="12" t="n">
        <f aca="false">IF(J3267&gt;F3267,J3267-F3267,0)</f>
        <v>0</v>
      </c>
      <c r="M3267" s="12" t="n">
        <f aca="false">IF(J3267&gt;=G3267,G3267,J3267)</f>
        <v>0</v>
      </c>
      <c r="N3267" s="12" t="n">
        <f aca="false">IF(J3267&gt;G3267,J3267-G3267,0)</f>
        <v>0</v>
      </c>
      <c r="O3267" s="12" t="n">
        <f aca="false">IF(J3267&gt;=H3267,H3267,J3267)</f>
        <v>0</v>
      </c>
      <c r="P3267" s="12" t="n">
        <f aca="false">IF(J3267&gt;H3267,J3267-H3267,0)</f>
        <v>0</v>
      </c>
    </row>
    <row r="3268" customFormat="false" ht="15" hidden="false" customHeight="false" outlineLevel="0" collapsed="false">
      <c r="A3268" s="28" t="n">
        <v>42871.9583333254</v>
      </c>
      <c r="B3268" s="0" t="n">
        <f aca="false">MONTH(A3268)</f>
        <v>5</v>
      </c>
      <c r="C3268" s="12" t="n">
        <v>0.264666666666667</v>
      </c>
      <c r="D3268" s="0" t="n">
        <v>0.794</v>
      </c>
      <c r="E3268" s="0" t="n">
        <v>0.2329</v>
      </c>
      <c r="F3268" s="12" t="n">
        <f aca="false">IF($F$3&gt;0,C3268*($F$3/$C$3),C3268)</f>
        <v>0.815783373964962</v>
      </c>
      <c r="G3268" s="12" t="n">
        <f aca="false">IF($F$3&gt;0,D3268*($F$3/$D$3),D3268)</f>
        <v>0.815783373964962</v>
      </c>
      <c r="H3268" s="12" t="n">
        <f aca="false">IF($F$3&gt;0,E3268*($F$3/$E$3),E3268)</f>
        <v>0.367674685732075</v>
      </c>
      <c r="J3268" s="12" t="n">
        <f aca="false">Sheet2!J3265</f>
        <v>0</v>
      </c>
      <c r="K3268" s="12" t="n">
        <f aca="false">IF(J3268&gt;=F3268,F3268,J3268)</f>
        <v>0</v>
      </c>
      <c r="L3268" s="12" t="n">
        <f aca="false">IF(J3268&gt;F3268,J3268-F3268,0)</f>
        <v>0</v>
      </c>
      <c r="M3268" s="12" t="n">
        <f aca="false">IF(J3268&gt;=G3268,G3268,J3268)</f>
        <v>0</v>
      </c>
      <c r="N3268" s="12" t="n">
        <f aca="false">IF(J3268&gt;G3268,J3268-G3268,0)</f>
        <v>0</v>
      </c>
      <c r="O3268" s="12" t="n">
        <f aca="false">IF(J3268&gt;=H3268,H3268,J3268)</f>
        <v>0</v>
      </c>
      <c r="P3268" s="12" t="n">
        <f aca="false">IF(J3268&gt;H3268,J3268-H3268,0)</f>
        <v>0</v>
      </c>
    </row>
    <row r="3269" customFormat="false" ht="15" hidden="false" customHeight="false" outlineLevel="0" collapsed="false">
      <c r="A3269" s="28" t="n">
        <v>42871.9999999921</v>
      </c>
      <c r="B3269" s="0" t="n">
        <f aca="false">MONTH(A3269)</f>
        <v>5</v>
      </c>
      <c r="C3269" s="12" t="n">
        <v>0.266</v>
      </c>
      <c r="D3269" s="0" t="n">
        <v>0.798</v>
      </c>
      <c r="E3269" s="0" t="n">
        <v>0.2822</v>
      </c>
      <c r="F3269" s="12" t="n">
        <f aca="false">IF($F$3&gt;0,C3269*($F$3/$C$3),C3269)</f>
        <v>0.819893113884181</v>
      </c>
      <c r="G3269" s="12" t="n">
        <f aca="false">IF($F$3&gt;0,D3269*($F$3/$D$3),D3269)</f>
        <v>0.819893113884181</v>
      </c>
      <c r="H3269" s="12" t="n">
        <f aca="false">IF($F$3&gt;0,E3269*($F$3/$E$3),E3269)</f>
        <v>0.445503633806747</v>
      </c>
      <c r="J3269" s="12" t="n">
        <f aca="false">Sheet2!J3266</f>
        <v>0</v>
      </c>
      <c r="K3269" s="12" t="n">
        <f aca="false">IF(J3269&gt;=F3269,F3269,J3269)</f>
        <v>0</v>
      </c>
      <c r="L3269" s="12" t="n">
        <f aca="false">IF(J3269&gt;F3269,J3269-F3269,0)</f>
        <v>0</v>
      </c>
      <c r="M3269" s="12" t="n">
        <f aca="false">IF(J3269&gt;=G3269,G3269,J3269)</f>
        <v>0</v>
      </c>
      <c r="N3269" s="12" t="n">
        <f aca="false">IF(J3269&gt;G3269,J3269-G3269,0)</f>
        <v>0</v>
      </c>
      <c r="O3269" s="12" t="n">
        <f aca="false">IF(J3269&gt;=H3269,H3269,J3269)</f>
        <v>0</v>
      </c>
      <c r="P3269" s="12" t="n">
        <f aca="false">IF(J3269&gt;H3269,J3269-H3269,0)</f>
        <v>0</v>
      </c>
    </row>
    <row r="3270" customFormat="false" ht="15" hidden="false" customHeight="false" outlineLevel="0" collapsed="false">
      <c r="A3270" s="28" t="n">
        <v>42872.0416666588</v>
      </c>
      <c r="B3270" s="0" t="n">
        <f aca="false">MONTH(A3270)</f>
        <v>5</v>
      </c>
      <c r="C3270" s="12" t="n">
        <v>0.314333333333333</v>
      </c>
      <c r="D3270" s="0" t="n">
        <v>0.943</v>
      </c>
      <c r="E3270" s="0" t="n">
        <v>0.3978</v>
      </c>
      <c r="F3270" s="12" t="n">
        <f aca="false">IF($F$3&gt;0,C3270*($F$3/$C$3),C3270)</f>
        <v>0.968871185955868</v>
      </c>
      <c r="G3270" s="12" t="n">
        <f aca="false">IF($F$3&gt;0,D3270*($F$3/$D$3),D3270)</f>
        <v>0.968871185955869</v>
      </c>
      <c r="H3270" s="12" t="n">
        <f aca="false">IF($F$3&gt;0,E3270*($F$3/$E$3),E3270)</f>
        <v>0.627999098257704</v>
      </c>
      <c r="J3270" s="12" t="n">
        <f aca="false">Sheet2!J3267</f>
        <v>0</v>
      </c>
      <c r="K3270" s="12" t="n">
        <f aca="false">IF(J3270&gt;=F3270,F3270,J3270)</f>
        <v>0</v>
      </c>
      <c r="L3270" s="12" t="n">
        <f aca="false">IF(J3270&gt;F3270,J3270-F3270,0)</f>
        <v>0</v>
      </c>
      <c r="M3270" s="12" t="n">
        <f aca="false">IF(J3270&gt;=G3270,G3270,J3270)</f>
        <v>0</v>
      </c>
      <c r="N3270" s="12" t="n">
        <f aca="false">IF(J3270&gt;G3270,J3270-G3270,0)</f>
        <v>0</v>
      </c>
      <c r="O3270" s="12" t="n">
        <f aca="false">IF(J3270&gt;=H3270,H3270,J3270)</f>
        <v>0</v>
      </c>
      <c r="P3270" s="12" t="n">
        <f aca="false">IF(J3270&gt;H3270,J3270-H3270,0)</f>
        <v>0</v>
      </c>
    </row>
    <row r="3271" customFormat="false" ht="15" hidden="false" customHeight="false" outlineLevel="0" collapsed="false">
      <c r="A3271" s="28" t="n">
        <v>42872.0833333254</v>
      </c>
      <c r="B3271" s="0" t="n">
        <f aca="false">MONTH(A3271)</f>
        <v>5</v>
      </c>
      <c r="C3271" s="12" t="n">
        <v>0.423</v>
      </c>
      <c r="D3271" s="0" t="n">
        <v>1.269</v>
      </c>
      <c r="E3271" s="0" t="n">
        <v>0.3757</v>
      </c>
      <c r="F3271" s="12" t="n">
        <f aca="false">IF($F$3&gt;0,C3271*($F$3/$C$3),C3271)</f>
        <v>1.30381498937221</v>
      </c>
      <c r="G3271" s="12" t="n">
        <f aca="false">IF($F$3&gt;0,D3271*($F$3/$D$3),D3271)</f>
        <v>1.30381498937221</v>
      </c>
      <c r="H3271" s="12" t="n">
        <f aca="false">IF($F$3&gt;0,E3271*($F$3/$E$3),E3271)</f>
        <v>0.593110259465609</v>
      </c>
      <c r="J3271" s="12" t="n">
        <f aca="false">Sheet2!J3268</f>
        <v>0</v>
      </c>
      <c r="K3271" s="12" t="n">
        <f aca="false">IF(J3271&gt;=F3271,F3271,J3271)</f>
        <v>0</v>
      </c>
      <c r="L3271" s="12" t="n">
        <f aca="false">IF(J3271&gt;F3271,J3271-F3271,0)</f>
        <v>0</v>
      </c>
      <c r="M3271" s="12" t="n">
        <f aca="false">IF(J3271&gt;=G3271,G3271,J3271)</f>
        <v>0</v>
      </c>
      <c r="N3271" s="12" t="n">
        <f aca="false">IF(J3271&gt;G3271,J3271-G3271,0)</f>
        <v>0</v>
      </c>
      <c r="O3271" s="12" t="n">
        <f aca="false">IF(J3271&gt;=H3271,H3271,J3271)</f>
        <v>0</v>
      </c>
      <c r="P3271" s="12" t="n">
        <f aca="false">IF(J3271&gt;H3271,J3271-H3271,0)</f>
        <v>0</v>
      </c>
    </row>
    <row r="3272" customFormat="false" ht="15" hidden="false" customHeight="false" outlineLevel="0" collapsed="false">
      <c r="A3272" s="28" t="n">
        <v>42872.1249999921</v>
      </c>
      <c r="B3272" s="0" t="n">
        <f aca="false">MONTH(A3272)</f>
        <v>5</v>
      </c>
      <c r="C3272" s="12" t="n">
        <v>0.185666666666667</v>
      </c>
      <c r="D3272" s="0" t="n">
        <v>0.557</v>
      </c>
      <c r="E3272" s="0" t="n">
        <v>0.3757</v>
      </c>
      <c r="F3272" s="12" t="n">
        <f aca="false">IF($F$3&gt;0,C3272*($F$3/$C$3),C3272)</f>
        <v>0.572281283751239</v>
      </c>
      <c r="G3272" s="12" t="n">
        <f aca="false">IF($F$3&gt;0,D3272*($F$3/$D$3),D3272)</f>
        <v>0.57228128375124</v>
      </c>
      <c r="H3272" s="12" t="n">
        <f aca="false">IF($F$3&gt;0,E3272*($F$3/$E$3),E3272)</f>
        <v>0.593110259465609</v>
      </c>
      <c r="J3272" s="12" t="n">
        <f aca="false">Sheet2!J3269</f>
        <v>0</v>
      </c>
      <c r="K3272" s="12" t="n">
        <f aca="false">IF(J3272&gt;=F3272,F3272,J3272)</f>
        <v>0</v>
      </c>
      <c r="L3272" s="12" t="n">
        <f aca="false">IF(J3272&gt;F3272,J3272-F3272,0)</f>
        <v>0</v>
      </c>
      <c r="M3272" s="12" t="n">
        <f aca="false">IF(J3272&gt;=G3272,G3272,J3272)</f>
        <v>0</v>
      </c>
      <c r="N3272" s="12" t="n">
        <f aca="false">IF(J3272&gt;G3272,J3272-G3272,0)</f>
        <v>0</v>
      </c>
      <c r="O3272" s="12" t="n">
        <f aca="false">IF(J3272&gt;=H3272,H3272,J3272)</f>
        <v>0</v>
      </c>
      <c r="P3272" s="12" t="n">
        <f aca="false">IF(J3272&gt;H3272,J3272-H3272,0)</f>
        <v>0</v>
      </c>
    </row>
    <row r="3273" customFormat="false" ht="15" hidden="false" customHeight="false" outlineLevel="0" collapsed="false">
      <c r="A3273" s="28" t="n">
        <v>42872.1666666587</v>
      </c>
      <c r="B3273" s="0" t="n">
        <f aca="false">MONTH(A3273)</f>
        <v>5</v>
      </c>
      <c r="C3273" s="12" t="n">
        <v>0.273666666666667</v>
      </c>
      <c r="D3273" s="0" t="n">
        <v>0.821</v>
      </c>
      <c r="E3273" s="0" t="n">
        <v>0.3774</v>
      </c>
      <c r="F3273" s="12" t="n">
        <f aca="false">IF($F$3&gt;0,C3273*($F$3/$C$3),C3273)</f>
        <v>0.84352411841969</v>
      </c>
      <c r="G3273" s="12" t="n">
        <f aca="false">IF($F$3&gt;0,D3273*($F$3/$D$3),D3273)</f>
        <v>0.84352411841969</v>
      </c>
      <c r="H3273" s="12" t="n">
        <f aca="false">IF($F$3&gt;0,E3273*($F$3/$E$3),E3273)</f>
        <v>0.59579401629577</v>
      </c>
      <c r="J3273" s="12" t="n">
        <f aca="false">Sheet2!J3270</f>
        <v>0.64911647273491</v>
      </c>
      <c r="K3273" s="12" t="n">
        <f aca="false">IF(J3273&gt;=F3273,F3273,J3273)</f>
        <v>0.64911647273491</v>
      </c>
      <c r="L3273" s="12" t="n">
        <f aca="false">IF(J3273&gt;F3273,J3273-F3273,0)</f>
        <v>0</v>
      </c>
      <c r="M3273" s="12" t="n">
        <f aca="false">IF(J3273&gt;=G3273,G3273,J3273)</f>
        <v>0.64911647273491</v>
      </c>
      <c r="N3273" s="12" t="n">
        <f aca="false">IF(J3273&gt;G3273,J3273-G3273,0)</f>
        <v>0</v>
      </c>
      <c r="O3273" s="12" t="n">
        <f aca="false">IF(J3273&gt;=H3273,H3273,J3273)</f>
        <v>0.59579401629577</v>
      </c>
      <c r="P3273" s="12" t="n">
        <f aca="false">IF(J3273&gt;H3273,J3273-H3273,0)</f>
        <v>0.0533224564391399</v>
      </c>
    </row>
    <row r="3274" customFormat="false" ht="15" hidden="false" customHeight="false" outlineLevel="0" collapsed="false">
      <c r="A3274" s="28" t="n">
        <v>42872.2083333254</v>
      </c>
      <c r="B3274" s="0" t="n">
        <f aca="false">MONTH(A3274)</f>
        <v>5</v>
      </c>
      <c r="C3274" s="12" t="n">
        <v>0.280666666666667</v>
      </c>
      <c r="D3274" s="0" t="n">
        <v>0.842</v>
      </c>
      <c r="E3274" s="0" t="n">
        <v>0.799</v>
      </c>
      <c r="F3274" s="12" t="n">
        <f aca="false">IF($F$3&gt;0,C3274*($F$3/$C$3),C3274)</f>
        <v>0.865100252995589</v>
      </c>
      <c r="G3274" s="12" t="n">
        <f aca="false">IF($F$3&gt;0,D3274*($F$3/$D$3),D3274)</f>
        <v>0.86510025299559</v>
      </c>
      <c r="H3274" s="12" t="n">
        <f aca="false">IF($F$3&gt;0,E3274*($F$3/$E$3),E3274)</f>
        <v>1.26136571017573</v>
      </c>
      <c r="J3274" s="12" t="n">
        <f aca="false">Sheet2!J3271</f>
        <v>1.10366602206973</v>
      </c>
      <c r="K3274" s="12" t="n">
        <f aca="false">IF(J3274&gt;=F3274,F3274,J3274)</f>
        <v>0.865100252995589</v>
      </c>
      <c r="L3274" s="12" t="n">
        <f aca="false">IF(J3274&gt;F3274,J3274-F3274,0)</f>
        <v>0.238565769074145</v>
      </c>
      <c r="M3274" s="12" t="n">
        <f aca="false">IF(J3274&gt;=G3274,G3274,J3274)</f>
        <v>0.86510025299559</v>
      </c>
      <c r="N3274" s="12" t="n">
        <f aca="false">IF(J3274&gt;G3274,J3274-G3274,0)</f>
        <v>0.238565769074145</v>
      </c>
      <c r="O3274" s="12" t="n">
        <f aca="false">IF(J3274&gt;=H3274,H3274,J3274)</f>
        <v>1.10366602206973</v>
      </c>
      <c r="P3274" s="12" t="n">
        <f aca="false">IF(J3274&gt;H3274,J3274-H3274,0)</f>
        <v>0</v>
      </c>
    </row>
    <row r="3275" customFormat="false" ht="15" hidden="false" customHeight="false" outlineLevel="0" collapsed="false">
      <c r="A3275" s="28" t="n">
        <v>42872.2499999921</v>
      </c>
      <c r="B3275" s="0" t="n">
        <f aca="false">MONTH(A3275)</f>
        <v>5</v>
      </c>
      <c r="C3275" s="12" t="n">
        <v>0.549333333333333</v>
      </c>
      <c r="D3275" s="0" t="n">
        <v>1.648</v>
      </c>
      <c r="E3275" s="0" t="n">
        <v>1.3906</v>
      </c>
      <c r="F3275" s="12" t="n">
        <f aca="false">IF($F$3&gt;0,C3275*($F$3/$C$3),C3275)</f>
        <v>1.69321284671821</v>
      </c>
      <c r="G3275" s="12" t="n">
        <f aca="false">IF($F$3&gt;0,D3275*($F$3/$D$3),D3275)</f>
        <v>1.69321284671821</v>
      </c>
      <c r="H3275" s="12" t="n">
        <f aca="false">IF($F$3&gt;0,E3275*($F$3/$E$3),E3275)</f>
        <v>2.1953130870718</v>
      </c>
      <c r="J3275" s="12" t="n">
        <f aca="false">Sheet2!J3272</f>
        <v>3.47965352326142</v>
      </c>
      <c r="K3275" s="12" t="n">
        <f aca="false">IF(J3275&gt;=F3275,F3275,J3275)</f>
        <v>1.69321284671821</v>
      </c>
      <c r="L3275" s="12" t="n">
        <f aca="false">IF(J3275&gt;F3275,J3275-F3275,0)</f>
        <v>1.78644067654321</v>
      </c>
      <c r="M3275" s="12" t="n">
        <f aca="false">IF(J3275&gt;=G3275,G3275,J3275)</f>
        <v>1.69321284671821</v>
      </c>
      <c r="N3275" s="12" t="n">
        <f aca="false">IF(J3275&gt;G3275,J3275-G3275,0)</f>
        <v>1.78644067654321</v>
      </c>
      <c r="O3275" s="12" t="n">
        <f aca="false">IF(J3275&gt;=H3275,H3275,J3275)</f>
        <v>2.1953130870718</v>
      </c>
      <c r="P3275" s="12" t="n">
        <f aca="false">IF(J3275&gt;H3275,J3275-H3275,0)</f>
        <v>1.28434043618962</v>
      </c>
    </row>
    <row r="3276" customFormat="false" ht="15" hidden="false" customHeight="false" outlineLevel="0" collapsed="false">
      <c r="A3276" s="28" t="n">
        <v>42872.2916666587</v>
      </c>
      <c r="B3276" s="0" t="n">
        <f aca="false">MONTH(A3276)</f>
        <v>5</v>
      </c>
      <c r="C3276" s="12" t="n">
        <v>0.818333333333333</v>
      </c>
      <c r="D3276" s="0" t="n">
        <v>2.455</v>
      </c>
      <c r="E3276" s="0" t="n">
        <v>1.156</v>
      </c>
      <c r="F3276" s="12" t="n">
        <f aca="false">IF($F$3&gt;0,C3276*($F$3/$C$3),C3276)</f>
        <v>2.52235287542063</v>
      </c>
      <c r="G3276" s="12" t="n">
        <f aca="false">IF($F$3&gt;0,D3276*($F$3/$D$3),D3276)</f>
        <v>2.52235287542063</v>
      </c>
      <c r="H3276" s="12" t="n">
        <f aca="false">IF($F$3&gt;0,E3276*($F$3/$E$3),E3276)</f>
        <v>1.82495464450957</v>
      </c>
      <c r="J3276" s="12" t="n">
        <f aca="false">Sheet2!J3273</f>
        <v>7.06131254250201</v>
      </c>
      <c r="K3276" s="12" t="n">
        <f aca="false">IF(J3276&gt;=F3276,F3276,J3276)</f>
        <v>2.52235287542063</v>
      </c>
      <c r="L3276" s="12" t="n">
        <f aca="false">IF(J3276&gt;F3276,J3276-F3276,0)</f>
        <v>4.53895966708138</v>
      </c>
      <c r="M3276" s="12" t="n">
        <f aca="false">IF(J3276&gt;=G3276,G3276,J3276)</f>
        <v>2.52235287542063</v>
      </c>
      <c r="N3276" s="12" t="n">
        <f aca="false">IF(J3276&gt;G3276,J3276-G3276,0)</f>
        <v>4.53895966708138</v>
      </c>
      <c r="O3276" s="12" t="n">
        <f aca="false">IF(J3276&gt;=H3276,H3276,J3276)</f>
        <v>1.82495464450957</v>
      </c>
      <c r="P3276" s="12" t="n">
        <f aca="false">IF(J3276&gt;H3276,J3276-H3276,0)</f>
        <v>5.23635789799244</v>
      </c>
    </row>
    <row r="3277" customFormat="false" ht="15" hidden="false" customHeight="false" outlineLevel="0" collapsed="false">
      <c r="A3277" s="28" t="n">
        <v>42872.3333333254</v>
      </c>
      <c r="B3277" s="0" t="n">
        <f aca="false">MONTH(A3277)</f>
        <v>5</v>
      </c>
      <c r="C3277" s="12" t="n">
        <v>0.502333333333333</v>
      </c>
      <c r="D3277" s="0" t="n">
        <v>1.507</v>
      </c>
      <c r="E3277" s="0" t="n">
        <v>1.3634</v>
      </c>
      <c r="F3277" s="12" t="n">
        <f aca="false">IF($F$3&gt;0,C3277*($F$3/$C$3),C3277)</f>
        <v>1.54834451456574</v>
      </c>
      <c r="G3277" s="12" t="n">
        <f aca="false">IF($F$3&gt;0,D3277*($F$3/$D$3),D3277)</f>
        <v>1.54834451456574</v>
      </c>
      <c r="H3277" s="12" t="n">
        <f aca="false">IF($F$3&gt;0,E3277*($F$3/$E$3),E3277)</f>
        <v>2.15237297778922</v>
      </c>
      <c r="J3277" s="12" t="n">
        <f aca="false">Sheet2!J3274</f>
        <v>10.8415677420487</v>
      </c>
      <c r="K3277" s="12" t="n">
        <f aca="false">IF(J3277&gt;=F3277,F3277,J3277)</f>
        <v>1.54834451456574</v>
      </c>
      <c r="L3277" s="12" t="n">
        <f aca="false">IF(J3277&gt;F3277,J3277-F3277,0)</f>
        <v>9.29322322748292</v>
      </c>
      <c r="M3277" s="12" t="n">
        <f aca="false">IF(J3277&gt;=G3277,G3277,J3277)</f>
        <v>1.54834451456574</v>
      </c>
      <c r="N3277" s="12" t="n">
        <f aca="false">IF(J3277&gt;G3277,J3277-G3277,0)</f>
        <v>9.29322322748292</v>
      </c>
      <c r="O3277" s="12" t="n">
        <f aca="false">IF(J3277&gt;=H3277,H3277,J3277)</f>
        <v>2.15237297778922</v>
      </c>
      <c r="P3277" s="12" t="n">
        <f aca="false">IF(J3277&gt;H3277,J3277-H3277,0)</f>
        <v>8.68919476425943</v>
      </c>
    </row>
    <row r="3278" customFormat="false" ht="15" hidden="false" customHeight="false" outlineLevel="0" collapsed="false">
      <c r="A3278" s="28" t="n">
        <v>42872.3749999921</v>
      </c>
      <c r="B3278" s="0" t="n">
        <f aca="false">MONTH(A3278)</f>
        <v>5</v>
      </c>
      <c r="C3278" s="12" t="n">
        <v>0.31</v>
      </c>
      <c r="D3278" s="0" t="n">
        <v>0.93</v>
      </c>
      <c r="E3278" s="0" t="n">
        <v>1.1781</v>
      </c>
      <c r="F3278" s="12" t="n">
        <f aca="false">IF($F$3&gt;0,C3278*($F$3/$C$3),C3278)</f>
        <v>0.955514531218406</v>
      </c>
      <c r="G3278" s="12" t="n">
        <f aca="false">IF($F$3&gt;0,D3278*($F$3/$D$3),D3278)</f>
        <v>0.955514531218407</v>
      </c>
      <c r="H3278" s="12" t="n">
        <f aca="false">IF($F$3&gt;0,E3278*($F$3/$E$3),E3278)</f>
        <v>1.85984348330166</v>
      </c>
      <c r="J3278" s="12" t="n">
        <f aca="false">Sheet2!J3275</f>
        <v>14.2337879830422</v>
      </c>
      <c r="K3278" s="12" t="n">
        <f aca="false">IF(J3278&gt;=F3278,F3278,J3278)</f>
        <v>0.955514531218406</v>
      </c>
      <c r="L3278" s="12" t="n">
        <f aca="false">IF(J3278&gt;F3278,J3278-F3278,0)</f>
        <v>13.2782734518238</v>
      </c>
      <c r="M3278" s="12" t="n">
        <f aca="false">IF(J3278&gt;=G3278,G3278,J3278)</f>
        <v>0.955514531218407</v>
      </c>
      <c r="N3278" s="12" t="n">
        <f aca="false">IF(J3278&gt;G3278,J3278-G3278,0)</f>
        <v>13.2782734518238</v>
      </c>
      <c r="O3278" s="12" t="n">
        <f aca="false">IF(J3278&gt;=H3278,H3278,J3278)</f>
        <v>1.85984348330166</v>
      </c>
      <c r="P3278" s="12" t="n">
        <f aca="false">IF(J3278&gt;H3278,J3278-H3278,0)</f>
        <v>12.3739444997406</v>
      </c>
    </row>
    <row r="3279" customFormat="false" ht="15" hidden="false" customHeight="false" outlineLevel="0" collapsed="false">
      <c r="A3279" s="28" t="n">
        <v>42872.4166666587</v>
      </c>
      <c r="B3279" s="0" t="n">
        <f aca="false">MONTH(A3279)</f>
        <v>5</v>
      </c>
      <c r="C3279" s="12" t="n">
        <v>0.250666666666667</v>
      </c>
      <c r="D3279" s="0" t="n">
        <v>0.752</v>
      </c>
      <c r="E3279" s="0" t="n">
        <v>1.1917</v>
      </c>
      <c r="F3279" s="12" t="n">
        <f aca="false">IF($F$3&gt;0,C3279*($F$3/$C$3),C3279)</f>
        <v>0.772631104813163</v>
      </c>
      <c r="G3279" s="12" t="n">
        <f aca="false">IF($F$3&gt;0,D3279*($F$3/$D$3),D3279)</f>
        <v>0.772631104813163</v>
      </c>
      <c r="H3279" s="12" t="n">
        <f aca="false">IF($F$3&gt;0,E3279*($F$3/$E$3),E3279)</f>
        <v>1.88131353794295</v>
      </c>
      <c r="J3279" s="12" t="n">
        <f aca="false">Sheet2!J3276</f>
        <v>16.9626937966302</v>
      </c>
      <c r="K3279" s="12" t="n">
        <f aca="false">IF(J3279&gt;=F3279,F3279,J3279)</f>
        <v>0.772631104813163</v>
      </c>
      <c r="L3279" s="12" t="n">
        <f aca="false">IF(J3279&gt;F3279,J3279-F3279,0)</f>
        <v>16.1900626918171</v>
      </c>
      <c r="M3279" s="12" t="n">
        <f aca="false">IF(J3279&gt;=G3279,G3279,J3279)</f>
        <v>0.772631104813163</v>
      </c>
      <c r="N3279" s="12" t="n">
        <f aca="false">IF(J3279&gt;G3279,J3279-G3279,0)</f>
        <v>16.1900626918171</v>
      </c>
      <c r="O3279" s="12" t="n">
        <f aca="false">IF(J3279&gt;=H3279,H3279,J3279)</f>
        <v>1.88131353794295</v>
      </c>
      <c r="P3279" s="12" t="n">
        <f aca="false">IF(J3279&gt;H3279,J3279-H3279,0)</f>
        <v>15.0813802586873</v>
      </c>
    </row>
    <row r="3280" customFormat="false" ht="15" hidden="false" customHeight="false" outlineLevel="0" collapsed="false">
      <c r="A3280" s="28" t="n">
        <v>42872.4583333254</v>
      </c>
      <c r="B3280" s="0" t="n">
        <f aca="false">MONTH(A3280)</f>
        <v>5</v>
      </c>
      <c r="C3280" s="12" t="n">
        <v>0.451</v>
      </c>
      <c r="D3280" s="0" t="n">
        <v>1.353</v>
      </c>
      <c r="E3280" s="0" t="n">
        <v>1.3175</v>
      </c>
      <c r="F3280" s="12" t="n">
        <f aca="false">IF($F$3&gt;0,C3280*($F$3/$C$3),C3280)</f>
        <v>1.39011952767581</v>
      </c>
      <c r="G3280" s="12" t="n">
        <f aca="false">IF($F$3&gt;0,D3280*($F$3/$D$3),D3280)</f>
        <v>1.39011952767581</v>
      </c>
      <c r="H3280" s="12" t="n">
        <f aca="false">IF($F$3&gt;0,E3280*($F$3/$E$3),E3280)</f>
        <v>2.07991154337487</v>
      </c>
      <c r="J3280" s="12" t="n">
        <f aca="false">Sheet2!J3277</f>
        <v>18.4294707177359</v>
      </c>
      <c r="K3280" s="12" t="n">
        <f aca="false">IF(J3280&gt;=F3280,F3280,J3280)</f>
        <v>1.39011952767581</v>
      </c>
      <c r="L3280" s="12" t="n">
        <f aca="false">IF(J3280&gt;F3280,J3280-F3280,0)</f>
        <v>17.0393511900601</v>
      </c>
      <c r="M3280" s="12" t="n">
        <f aca="false">IF(J3280&gt;=G3280,G3280,J3280)</f>
        <v>1.39011952767581</v>
      </c>
      <c r="N3280" s="12" t="n">
        <f aca="false">IF(J3280&gt;G3280,J3280-G3280,0)</f>
        <v>17.0393511900601</v>
      </c>
      <c r="O3280" s="12" t="n">
        <f aca="false">IF(J3280&gt;=H3280,H3280,J3280)</f>
        <v>2.07991154337487</v>
      </c>
      <c r="P3280" s="12" t="n">
        <f aca="false">IF(J3280&gt;H3280,J3280-H3280,0)</f>
        <v>16.349559174361</v>
      </c>
    </row>
    <row r="3281" customFormat="false" ht="15" hidden="false" customHeight="false" outlineLevel="0" collapsed="false">
      <c r="A3281" s="28" t="n">
        <v>42872.4999999921</v>
      </c>
      <c r="B3281" s="0" t="n">
        <f aca="false">MONTH(A3281)</f>
        <v>5</v>
      </c>
      <c r="C3281" s="12" t="n">
        <v>0.610666666666667</v>
      </c>
      <c r="D3281" s="0" t="n">
        <v>1.832</v>
      </c>
      <c r="E3281" s="0" t="n">
        <v>1.0795</v>
      </c>
      <c r="F3281" s="12" t="n">
        <f aca="false">IF($F$3&gt;0,C3281*($F$3/$C$3),C3281)</f>
        <v>1.88226088300228</v>
      </c>
      <c r="G3281" s="12" t="n">
        <f aca="false">IF($F$3&gt;0,D3281*($F$3/$D$3),D3281)</f>
        <v>1.88226088300228</v>
      </c>
      <c r="H3281" s="12" t="n">
        <f aca="false">IF($F$3&gt;0,E3281*($F$3/$E$3),E3281)</f>
        <v>1.70418558715232</v>
      </c>
      <c r="J3281" s="12" t="n">
        <f aca="false">Sheet2!J3278</f>
        <v>18.8937111873367</v>
      </c>
      <c r="K3281" s="12" t="n">
        <f aca="false">IF(J3281&gt;=F3281,F3281,J3281)</f>
        <v>1.88226088300228</v>
      </c>
      <c r="L3281" s="12" t="n">
        <f aca="false">IF(J3281&gt;F3281,J3281-F3281,0)</f>
        <v>17.0114503043344</v>
      </c>
      <c r="M3281" s="12" t="n">
        <f aca="false">IF(J3281&gt;=G3281,G3281,J3281)</f>
        <v>1.88226088300228</v>
      </c>
      <c r="N3281" s="12" t="n">
        <f aca="false">IF(J3281&gt;G3281,J3281-G3281,0)</f>
        <v>17.0114503043344</v>
      </c>
      <c r="O3281" s="12" t="n">
        <f aca="false">IF(J3281&gt;=H3281,H3281,J3281)</f>
        <v>1.70418558715232</v>
      </c>
      <c r="P3281" s="12" t="n">
        <f aca="false">IF(J3281&gt;H3281,J3281-H3281,0)</f>
        <v>17.1895256001843</v>
      </c>
    </row>
    <row r="3282" customFormat="false" ht="15" hidden="false" customHeight="false" outlineLevel="0" collapsed="false">
      <c r="A3282" s="28" t="n">
        <v>42872.5416666587</v>
      </c>
      <c r="B3282" s="0" t="n">
        <f aca="false">MONTH(A3282)</f>
        <v>5</v>
      </c>
      <c r="C3282" s="12" t="n">
        <v>0.153666666666667</v>
      </c>
      <c r="D3282" s="0" t="n">
        <v>0.461</v>
      </c>
      <c r="E3282" s="0" t="n">
        <v>1.2019</v>
      </c>
      <c r="F3282" s="12" t="n">
        <f aca="false">IF($F$3&gt;0,C3282*($F$3/$C$3),C3282)</f>
        <v>0.473647525689984</v>
      </c>
      <c r="G3282" s="12" t="n">
        <f aca="false">IF($F$3&gt;0,D3282*($F$3/$D$3),D3282)</f>
        <v>0.473647525689985</v>
      </c>
      <c r="H3282" s="12" t="n">
        <f aca="false">IF($F$3&gt;0,E3282*($F$3/$E$3),E3282)</f>
        <v>1.89741607892392</v>
      </c>
      <c r="J3282" s="12" t="n">
        <f aca="false">Sheet2!J3279</f>
        <v>18.8029334625777</v>
      </c>
      <c r="K3282" s="12" t="n">
        <f aca="false">IF(J3282&gt;=F3282,F3282,J3282)</f>
        <v>0.473647525689984</v>
      </c>
      <c r="L3282" s="12" t="n">
        <f aca="false">IF(J3282&gt;F3282,J3282-F3282,0)</f>
        <v>18.3292859368877</v>
      </c>
      <c r="M3282" s="12" t="n">
        <f aca="false">IF(J3282&gt;=G3282,G3282,J3282)</f>
        <v>0.473647525689985</v>
      </c>
      <c r="N3282" s="12" t="n">
        <f aca="false">IF(J3282&gt;G3282,J3282-G3282,0)</f>
        <v>18.3292859368877</v>
      </c>
      <c r="O3282" s="12" t="n">
        <f aca="false">IF(J3282&gt;=H3282,H3282,J3282)</f>
        <v>1.89741607892392</v>
      </c>
      <c r="P3282" s="12" t="n">
        <f aca="false">IF(J3282&gt;H3282,J3282-H3282,0)</f>
        <v>16.9055173836538</v>
      </c>
    </row>
    <row r="3283" customFormat="false" ht="15" hidden="false" customHeight="false" outlineLevel="0" collapsed="false">
      <c r="A3283" s="28" t="n">
        <v>42872.5833333254</v>
      </c>
      <c r="B3283" s="0" t="n">
        <f aca="false">MONTH(A3283)</f>
        <v>5</v>
      </c>
      <c r="C3283" s="12" t="n">
        <v>0.443333333333333</v>
      </c>
      <c r="D3283" s="0" t="n">
        <v>1.33</v>
      </c>
      <c r="E3283" s="0" t="n">
        <v>2.0944</v>
      </c>
      <c r="F3283" s="12" t="n">
        <f aca="false">IF($F$3&gt;0,C3283*($F$3/$C$3),C3283)</f>
        <v>1.3664885231403</v>
      </c>
      <c r="G3283" s="12" t="n">
        <f aca="false">IF($F$3&gt;0,D3283*($F$3/$D$3),D3283)</f>
        <v>1.3664885231403</v>
      </c>
      <c r="H3283" s="12" t="n">
        <f aca="false">IF($F$3&gt;0,E3283*($F$3/$E$3),E3283)</f>
        <v>3.30638841475851</v>
      </c>
      <c r="J3283" s="12" t="n">
        <f aca="false">Sheet2!J3280</f>
        <v>17.2820084249491</v>
      </c>
      <c r="K3283" s="12" t="n">
        <f aca="false">IF(J3283&gt;=F3283,F3283,J3283)</f>
        <v>1.3664885231403</v>
      </c>
      <c r="L3283" s="12" t="n">
        <f aca="false">IF(J3283&gt;F3283,J3283-F3283,0)</f>
        <v>15.9155199018088</v>
      </c>
      <c r="M3283" s="12" t="n">
        <f aca="false">IF(J3283&gt;=G3283,G3283,J3283)</f>
        <v>1.3664885231403</v>
      </c>
      <c r="N3283" s="12" t="n">
        <f aca="false">IF(J3283&gt;G3283,J3283-G3283,0)</f>
        <v>15.9155199018088</v>
      </c>
      <c r="O3283" s="12" t="n">
        <f aca="false">IF(J3283&gt;=H3283,H3283,J3283)</f>
        <v>3.30638841475851</v>
      </c>
      <c r="P3283" s="12" t="n">
        <f aca="false">IF(J3283&gt;H3283,J3283-H3283,0)</f>
        <v>13.9756200101906</v>
      </c>
    </row>
    <row r="3284" customFormat="false" ht="15" hidden="false" customHeight="false" outlineLevel="0" collapsed="false">
      <c r="A3284" s="28" t="n">
        <v>42872.6249999921</v>
      </c>
      <c r="B3284" s="0" t="n">
        <f aca="false">MONTH(A3284)</f>
        <v>5</v>
      </c>
      <c r="C3284" s="12" t="n">
        <v>0.303666666666667</v>
      </c>
      <c r="D3284" s="0" t="n">
        <v>0.911</v>
      </c>
      <c r="E3284" s="0" t="n">
        <v>1.2818</v>
      </c>
      <c r="F3284" s="12" t="n">
        <f aca="false">IF($F$3&gt;0,C3284*($F$3/$C$3),C3284)</f>
        <v>0.935993266602116</v>
      </c>
      <c r="G3284" s="12" t="n">
        <f aca="false">IF($F$3&gt;0,D3284*($F$3/$D$3),D3284)</f>
        <v>0.935993266602117</v>
      </c>
      <c r="H3284" s="12" t="n">
        <f aca="false">IF($F$3&gt;0,E3284*($F$3/$E$3),E3284)</f>
        <v>2.02355264994149</v>
      </c>
      <c r="J3284" s="12" t="n">
        <f aca="false">Sheet2!J3281</f>
        <v>13.5410106098816</v>
      </c>
      <c r="K3284" s="12" t="n">
        <f aca="false">IF(J3284&gt;=F3284,F3284,J3284)</f>
        <v>0.935993266602116</v>
      </c>
      <c r="L3284" s="12" t="n">
        <f aca="false">IF(J3284&gt;F3284,J3284-F3284,0)</f>
        <v>12.6050173432794</v>
      </c>
      <c r="M3284" s="12" t="n">
        <f aca="false">IF(J3284&gt;=G3284,G3284,J3284)</f>
        <v>0.935993266602117</v>
      </c>
      <c r="N3284" s="12" t="n">
        <f aca="false">IF(J3284&gt;G3284,J3284-G3284,0)</f>
        <v>12.6050173432794</v>
      </c>
      <c r="O3284" s="12" t="n">
        <f aca="false">IF(J3284&gt;=H3284,H3284,J3284)</f>
        <v>2.02355264994149</v>
      </c>
      <c r="P3284" s="12" t="n">
        <f aca="false">IF(J3284&gt;H3284,J3284-H3284,0)</f>
        <v>11.5174579599401</v>
      </c>
    </row>
    <row r="3285" customFormat="false" ht="15" hidden="false" customHeight="false" outlineLevel="0" collapsed="false">
      <c r="A3285" s="28" t="n">
        <v>42872.6666666587</v>
      </c>
      <c r="B3285" s="0" t="n">
        <f aca="false">MONTH(A3285)</f>
        <v>5</v>
      </c>
      <c r="C3285" s="12" t="n">
        <v>0.248</v>
      </c>
      <c r="D3285" s="0" t="n">
        <v>0.744</v>
      </c>
      <c r="E3285" s="0" t="n">
        <v>2.0536</v>
      </c>
      <c r="F3285" s="12" t="n">
        <f aca="false">IF($F$3&gt;0,C3285*($F$3/$C$3),C3285)</f>
        <v>0.764411624974725</v>
      </c>
      <c r="G3285" s="12" t="n">
        <f aca="false">IF($F$3&gt;0,D3285*($F$3/$D$3),D3285)</f>
        <v>0.764411624974726</v>
      </c>
      <c r="H3285" s="12" t="n">
        <f aca="false">IF($F$3&gt;0,E3285*($F$3/$E$3),E3285)</f>
        <v>3.24197825083464</v>
      </c>
      <c r="J3285" s="12" t="n">
        <f aca="false">Sheet2!J3282</f>
        <v>8.93603181794125</v>
      </c>
      <c r="K3285" s="12" t="n">
        <f aca="false">IF(J3285&gt;=F3285,F3285,J3285)</f>
        <v>0.764411624974725</v>
      </c>
      <c r="L3285" s="12" t="n">
        <f aca="false">IF(J3285&gt;F3285,J3285-F3285,0)</f>
        <v>8.17162019296652</v>
      </c>
      <c r="M3285" s="12" t="n">
        <f aca="false">IF(J3285&gt;=G3285,G3285,J3285)</f>
        <v>0.764411624974726</v>
      </c>
      <c r="N3285" s="12" t="n">
        <f aca="false">IF(J3285&gt;G3285,J3285-G3285,0)</f>
        <v>8.17162019296652</v>
      </c>
      <c r="O3285" s="12" t="n">
        <f aca="false">IF(J3285&gt;=H3285,H3285,J3285)</f>
        <v>3.24197825083464</v>
      </c>
      <c r="P3285" s="12" t="n">
        <f aca="false">IF(J3285&gt;H3285,J3285-H3285,0)</f>
        <v>5.6940535671066</v>
      </c>
    </row>
    <row r="3286" customFormat="false" ht="15" hidden="false" customHeight="false" outlineLevel="0" collapsed="false">
      <c r="A3286" s="28" t="n">
        <v>42872.7083333254</v>
      </c>
      <c r="B3286" s="0" t="n">
        <f aca="false">MONTH(A3286)</f>
        <v>5</v>
      </c>
      <c r="C3286" s="12" t="n">
        <v>0.304</v>
      </c>
      <c r="D3286" s="0" t="n">
        <v>0.912</v>
      </c>
      <c r="E3286" s="0" t="n">
        <v>1.9397</v>
      </c>
      <c r="F3286" s="12" t="n">
        <f aca="false">IF($F$3&gt;0,C3286*($F$3/$C$3),C3286)</f>
        <v>0.937020701581921</v>
      </c>
      <c r="G3286" s="12" t="n">
        <f aca="false">IF($F$3&gt;0,D3286*($F$3/$D$3),D3286)</f>
        <v>0.937020701581922</v>
      </c>
      <c r="H3286" s="12" t="n">
        <f aca="false">IF($F$3&gt;0,E3286*($F$3/$E$3),E3286)</f>
        <v>3.06216654321385</v>
      </c>
      <c r="J3286" s="12" t="n">
        <f aca="false">Sheet2!J3283</f>
        <v>5.45996162592031</v>
      </c>
      <c r="K3286" s="12" t="n">
        <f aca="false">IF(J3286&gt;=F3286,F3286,J3286)</f>
        <v>0.937020701581921</v>
      </c>
      <c r="L3286" s="12" t="n">
        <f aca="false">IF(J3286&gt;F3286,J3286-F3286,0)</f>
        <v>4.52294092433839</v>
      </c>
      <c r="M3286" s="12" t="n">
        <f aca="false">IF(J3286&gt;=G3286,G3286,J3286)</f>
        <v>0.937020701581922</v>
      </c>
      <c r="N3286" s="12" t="n">
        <f aca="false">IF(J3286&gt;G3286,J3286-G3286,0)</f>
        <v>4.52294092433839</v>
      </c>
      <c r="O3286" s="12" t="n">
        <f aca="false">IF(J3286&gt;=H3286,H3286,J3286)</f>
        <v>3.06216654321385</v>
      </c>
      <c r="P3286" s="12" t="n">
        <f aca="false">IF(J3286&gt;H3286,J3286-H3286,0)</f>
        <v>2.39779508270646</v>
      </c>
    </row>
    <row r="3287" customFormat="false" ht="15" hidden="false" customHeight="false" outlineLevel="0" collapsed="false">
      <c r="A3287" s="28" t="n">
        <v>42872.749999992</v>
      </c>
      <c r="B3287" s="0" t="n">
        <f aca="false">MONTH(A3287)</f>
        <v>5</v>
      </c>
      <c r="C3287" s="12" t="n">
        <v>0.245666666666667</v>
      </c>
      <c r="D3287" s="0" t="n">
        <v>0.737</v>
      </c>
      <c r="E3287" s="0" t="n">
        <v>0.7174</v>
      </c>
      <c r="F3287" s="12" t="n">
        <f aca="false">IF($F$3&gt;0,C3287*($F$3/$C$3),C3287)</f>
        <v>0.757219580116092</v>
      </c>
      <c r="G3287" s="12" t="n">
        <f aca="false">IF($F$3&gt;0,D3287*($F$3/$D$3),D3287)</f>
        <v>0.757219580116092</v>
      </c>
      <c r="H3287" s="12" t="n">
        <f aca="false">IF($F$3&gt;0,E3287*($F$3/$E$3),E3287)</f>
        <v>1.132545382328</v>
      </c>
      <c r="J3287" s="12" t="n">
        <f aca="false">Sheet2!J3284</f>
        <v>2.61288551097938</v>
      </c>
      <c r="K3287" s="12" t="n">
        <f aca="false">IF(J3287&gt;=F3287,F3287,J3287)</f>
        <v>0.757219580116092</v>
      </c>
      <c r="L3287" s="12" t="n">
        <f aca="false">IF(J3287&gt;F3287,J3287-F3287,0)</f>
        <v>1.85566593086329</v>
      </c>
      <c r="M3287" s="12" t="n">
        <f aca="false">IF(J3287&gt;=G3287,G3287,J3287)</f>
        <v>0.757219580116092</v>
      </c>
      <c r="N3287" s="12" t="n">
        <f aca="false">IF(J3287&gt;G3287,J3287-G3287,0)</f>
        <v>1.85566593086329</v>
      </c>
      <c r="O3287" s="12" t="n">
        <f aca="false">IF(J3287&gt;=H3287,H3287,J3287)</f>
        <v>1.132545382328</v>
      </c>
      <c r="P3287" s="12" t="n">
        <f aca="false">IF(J3287&gt;H3287,J3287-H3287,0)</f>
        <v>1.48034012865138</v>
      </c>
    </row>
    <row r="3288" customFormat="false" ht="15" hidden="false" customHeight="false" outlineLevel="0" collapsed="false">
      <c r="A3288" s="28" t="n">
        <v>42872.7916666587</v>
      </c>
      <c r="B3288" s="0" t="n">
        <f aca="false">MONTH(A3288)</f>
        <v>5</v>
      </c>
      <c r="C3288" s="12" t="n">
        <v>0.357333333333333</v>
      </c>
      <c r="D3288" s="0" t="n">
        <v>1.072</v>
      </c>
      <c r="E3288" s="0" t="n">
        <v>0.4998</v>
      </c>
      <c r="F3288" s="12" t="n">
        <f aca="false">IF($F$3&gt;0,C3288*($F$3/$C$3),C3288)</f>
        <v>1.10141029835068</v>
      </c>
      <c r="G3288" s="12" t="n">
        <f aca="false">IF($F$3&gt;0,D3288*($F$3/$D$3),D3288)</f>
        <v>1.10141029835068</v>
      </c>
      <c r="H3288" s="12" t="n">
        <f aca="false">IF($F$3&gt;0,E3288*($F$3/$E$3),E3288)</f>
        <v>0.789024508067372</v>
      </c>
      <c r="J3288" s="12" t="n">
        <f aca="false">Sheet2!J3285</f>
        <v>0.854345797315021</v>
      </c>
      <c r="K3288" s="12" t="n">
        <f aca="false">IF(J3288&gt;=F3288,F3288,J3288)</f>
        <v>0.854345797315021</v>
      </c>
      <c r="L3288" s="12" t="n">
        <f aca="false">IF(J3288&gt;F3288,J3288-F3288,0)</f>
        <v>0</v>
      </c>
      <c r="M3288" s="12" t="n">
        <f aca="false">IF(J3288&gt;=G3288,G3288,J3288)</f>
        <v>0.854345797315021</v>
      </c>
      <c r="N3288" s="12" t="n">
        <f aca="false">IF(J3288&gt;G3288,J3288-G3288,0)</f>
        <v>0</v>
      </c>
      <c r="O3288" s="12" t="n">
        <f aca="false">IF(J3288&gt;=H3288,H3288,J3288)</f>
        <v>0.789024508067372</v>
      </c>
      <c r="P3288" s="12" t="n">
        <f aca="false">IF(J3288&gt;H3288,J3288-H3288,0)</f>
        <v>0.0653212892476489</v>
      </c>
    </row>
    <row r="3289" customFormat="false" ht="15" hidden="false" customHeight="false" outlineLevel="0" collapsed="false">
      <c r="A3289" s="28" t="n">
        <v>42872.8333333254</v>
      </c>
      <c r="B3289" s="0" t="n">
        <f aca="false">MONTH(A3289)</f>
        <v>5</v>
      </c>
      <c r="C3289" s="12" t="n">
        <v>0.404333333333333</v>
      </c>
      <c r="D3289" s="0" t="n">
        <v>1.213</v>
      </c>
      <c r="E3289" s="0" t="n">
        <v>0.5644</v>
      </c>
      <c r="F3289" s="12" t="n">
        <f aca="false">IF($F$3&gt;0,C3289*($F$3/$C$3),C3289)</f>
        <v>1.24627863050315</v>
      </c>
      <c r="G3289" s="12" t="n">
        <f aca="false">IF($F$3&gt;0,D3289*($F$3/$D$3),D3289)</f>
        <v>1.24627863050315</v>
      </c>
      <c r="H3289" s="12" t="n">
        <f aca="false">IF($F$3&gt;0,E3289*($F$3/$E$3),E3289)</f>
        <v>0.891007267613495</v>
      </c>
      <c r="J3289" s="12" t="n">
        <f aca="false">Sheet2!J3286</f>
        <v>0.00836030993196981</v>
      </c>
      <c r="K3289" s="12" t="n">
        <f aca="false">IF(J3289&gt;=F3289,F3289,J3289)</f>
        <v>0.00836030993196981</v>
      </c>
      <c r="L3289" s="12" t="n">
        <f aca="false">IF(J3289&gt;F3289,J3289-F3289,0)</f>
        <v>0</v>
      </c>
      <c r="M3289" s="12" t="n">
        <f aca="false">IF(J3289&gt;=G3289,G3289,J3289)</f>
        <v>0.00836030993196981</v>
      </c>
      <c r="N3289" s="12" t="n">
        <f aca="false">IF(J3289&gt;G3289,J3289-G3289,0)</f>
        <v>0</v>
      </c>
      <c r="O3289" s="12" t="n">
        <f aca="false">IF(J3289&gt;=H3289,H3289,J3289)</f>
        <v>0.00836030993196981</v>
      </c>
      <c r="P3289" s="12" t="n">
        <f aca="false">IF(J3289&gt;H3289,J3289-H3289,0)</f>
        <v>0</v>
      </c>
    </row>
    <row r="3290" customFormat="false" ht="15" hidden="false" customHeight="false" outlineLevel="0" collapsed="false">
      <c r="A3290" s="28" t="n">
        <v>42872.874999992</v>
      </c>
      <c r="B3290" s="0" t="n">
        <f aca="false">MONTH(A3290)</f>
        <v>5</v>
      </c>
      <c r="C3290" s="12" t="n">
        <v>0.107333333333333</v>
      </c>
      <c r="D3290" s="0" t="n">
        <v>0.322</v>
      </c>
      <c r="E3290" s="0" t="n">
        <v>0.2941</v>
      </c>
      <c r="F3290" s="12" t="n">
        <f aca="false">IF($F$3&gt;0,C3290*($F$3/$C$3),C3290)</f>
        <v>0.330834063497126</v>
      </c>
      <c r="G3290" s="12" t="n">
        <f aca="false">IF($F$3&gt;0,D3290*($F$3/$D$3),D3290)</f>
        <v>0.330834063497126</v>
      </c>
      <c r="H3290" s="12" t="n">
        <f aca="false">IF($F$3&gt;0,E3290*($F$3/$E$3),E3290)</f>
        <v>0.464289931617875</v>
      </c>
      <c r="J3290" s="12" t="n">
        <f aca="false">Sheet2!J3287</f>
        <v>0</v>
      </c>
      <c r="K3290" s="12" t="n">
        <f aca="false">IF(J3290&gt;=F3290,F3290,J3290)</f>
        <v>0</v>
      </c>
      <c r="L3290" s="12" t="n">
        <f aca="false">IF(J3290&gt;F3290,J3290-F3290,0)</f>
        <v>0</v>
      </c>
      <c r="M3290" s="12" t="n">
        <f aca="false">IF(J3290&gt;=G3290,G3290,J3290)</f>
        <v>0</v>
      </c>
      <c r="N3290" s="12" t="n">
        <f aca="false">IF(J3290&gt;G3290,J3290-G3290,0)</f>
        <v>0</v>
      </c>
      <c r="O3290" s="12" t="n">
        <f aca="false">IF(J3290&gt;=H3290,H3290,J3290)</f>
        <v>0</v>
      </c>
      <c r="P3290" s="12" t="n">
        <f aca="false">IF(J3290&gt;H3290,J3290-H3290,0)</f>
        <v>0</v>
      </c>
    </row>
    <row r="3291" customFormat="false" ht="15" hidden="false" customHeight="false" outlineLevel="0" collapsed="false">
      <c r="A3291" s="28" t="n">
        <v>42872.9166666587</v>
      </c>
      <c r="B3291" s="0" t="n">
        <f aca="false">MONTH(A3291)</f>
        <v>5</v>
      </c>
      <c r="C3291" s="12" t="n">
        <v>0.472666666666667</v>
      </c>
      <c r="D3291" s="0" t="n">
        <v>1.418</v>
      </c>
      <c r="E3291" s="0" t="n">
        <v>0.1989</v>
      </c>
      <c r="F3291" s="12" t="n">
        <f aca="false">IF($F$3&gt;0,C3291*($F$3/$C$3),C3291)</f>
        <v>1.45690280136312</v>
      </c>
      <c r="G3291" s="12" t="n">
        <f aca="false">IF($F$3&gt;0,D3291*($F$3/$D$3),D3291)</f>
        <v>1.45690280136312</v>
      </c>
      <c r="H3291" s="12" t="n">
        <f aca="false">IF($F$3&gt;0,E3291*($F$3/$E$3),E3291)</f>
        <v>0.313999549128852</v>
      </c>
      <c r="J3291" s="12" t="n">
        <f aca="false">Sheet2!J3288</f>
        <v>0</v>
      </c>
      <c r="K3291" s="12" t="n">
        <f aca="false">IF(J3291&gt;=F3291,F3291,J3291)</f>
        <v>0</v>
      </c>
      <c r="L3291" s="12" t="n">
        <f aca="false">IF(J3291&gt;F3291,J3291-F3291,0)</f>
        <v>0</v>
      </c>
      <c r="M3291" s="12" t="n">
        <f aca="false">IF(J3291&gt;=G3291,G3291,J3291)</f>
        <v>0</v>
      </c>
      <c r="N3291" s="12" t="n">
        <f aca="false">IF(J3291&gt;G3291,J3291-G3291,0)</f>
        <v>0</v>
      </c>
      <c r="O3291" s="12" t="n">
        <f aca="false">IF(J3291&gt;=H3291,H3291,J3291)</f>
        <v>0</v>
      </c>
      <c r="P3291" s="12" t="n">
        <f aca="false">IF(J3291&gt;H3291,J3291-H3291,0)</f>
        <v>0</v>
      </c>
    </row>
    <row r="3292" customFormat="false" ht="15" hidden="false" customHeight="false" outlineLevel="0" collapsed="false">
      <c r="A3292" s="28" t="n">
        <v>42872.9583333254</v>
      </c>
      <c r="B3292" s="0" t="n">
        <f aca="false">MONTH(A3292)</f>
        <v>5</v>
      </c>
      <c r="C3292" s="12" t="n">
        <v>0.0233333333333333</v>
      </c>
      <c r="D3292" s="0" t="n">
        <v>0.07</v>
      </c>
      <c r="E3292" s="0" t="n">
        <v>1.6048</v>
      </c>
      <c r="F3292" s="12" t="n">
        <f aca="false">IF($F$3&gt;0,C3292*($F$3/$C$3),C3292)</f>
        <v>0.0719204485863317</v>
      </c>
      <c r="G3292" s="12" t="n">
        <f aca="false">IF($F$3&gt;0,D3292*($F$3/$D$3),D3292)</f>
        <v>0.0719204485863317</v>
      </c>
      <c r="H3292" s="12" t="n">
        <f aca="false">IF($F$3&gt;0,E3292*($F$3/$E$3),E3292)</f>
        <v>2.5334664476721</v>
      </c>
      <c r="J3292" s="12" t="n">
        <f aca="false">Sheet2!J3289</f>
        <v>0</v>
      </c>
      <c r="K3292" s="12" t="n">
        <f aca="false">IF(J3292&gt;=F3292,F3292,J3292)</f>
        <v>0</v>
      </c>
      <c r="L3292" s="12" t="n">
        <f aca="false">IF(J3292&gt;F3292,J3292-F3292,0)</f>
        <v>0</v>
      </c>
      <c r="M3292" s="12" t="n">
        <f aca="false">IF(J3292&gt;=G3292,G3292,J3292)</f>
        <v>0</v>
      </c>
      <c r="N3292" s="12" t="n">
        <f aca="false">IF(J3292&gt;G3292,J3292-G3292,0)</f>
        <v>0</v>
      </c>
      <c r="O3292" s="12" t="n">
        <f aca="false">IF(J3292&gt;=H3292,H3292,J3292)</f>
        <v>0</v>
      </c>
      <c r="P3292" s="12" t="n">
        <f aca="false">IF(J3292&gt;H3292,J3292-H3292,0)</f>
        <v>0</v>
      </c>
    </row>
    <row r="3293" customFormat="false" ht="15" hidden="false" customHeight="false" outlineLevel="0" collapsed="false">
      <c r="A3293" s="28" t="n">
        <v>42872.999999992</v>
      </c>
      <c r="B3293" s="0" t="n">
        <f aca="false">MONTH(A3293)</f>
        <v>5</v>
      </c>
      <c r="C3293" s="12" t="n">
        <v>0.284</v>
      </c>
      <c r="D3293" s="0" t="n">
        <v>0.852</v>
      </c>
      <c r="E3293" s="0" t="n">
        <v>1.3957</v>
      </c>
      <c r="F3293" s="12" t="n">
        <f aca="false">IF($F$3&gt;0,C3293*($F$3/$C$3),C3293)</f>
        <v>0.875374602793637</v>
      </c>
      <c r="G3293" s="12" t="n">
        <f aca="false">IF($F$3&gt;0,D3293*($F$3/$D$3),D3293)</f>
        <v>0.875374602793637</v>
      </c>
      <c r="H3293" s="12" t="n">
        <f aca="false">IF($F$3&gt;0,E3293*($F$3/$E$3),E3293)</f>
        <v>2.20336435756229</v>
      </c>
      <c r="J3293" s="12" t="n">
        <f aca="false">Sheet2!J3290</f>
        <v>0</v>
      </c>
      <c r="K3293" s="12" t="n">
        <f aca="false">IF(J3293&gt;=F3293,F3293,J3293)</f>
        <v>0</v>
      </c>
      <c r="L3293" s="12" t="n">
        <f aca="false">IF(J3293&gt;F3293,J3293-F3293,0)</f>
        <v>0</v>
      </c>
      <c r="M3293" s="12" t="n">
        <f aca="false">IF(J3293&gt;=G3293,G3293,J3293)</f>
        <v>0</v>
      </c>
      <c r="N3293" s="12" t="n">
        <f aca="false">IF(J3293&gt;G3293,J3293-G3293,0)</f>
        <v>0</v>
      </c>
      <c r="O3293" s="12" t="n">
        <f aca="false">IF(J3293&gt;=H3293,H3293,J3293)</f>
        <v>0</v>
      </c>
      <c r="P3293" s="12" t="n">
        <f aca="false">IF(J3293&gt;H3293,J3293-H3293,0)</f>
        <v>0</v>
      </c>
    </row>
    <row r="3294" customFormat="false" ht="15" hidden="false" customHeight="false" outlineLevel="0" collapsed="false">
      <c r="A3294" s="28" t="n">
        <v>42873.0416666587</v>
      </c>
      <c r="B3294" s="0" t="n">
        <f aca="false">MONTH(A3294)</f>
        <v>5</v>
      </c>
      <c r="C3294" s="12" t="n">
        <v>0.405666666666667</v>
      </c>
      <c r="D3294" s="0" t="n">
        <v>1.217</v>
      </c>
      <c r="E3294" s="0" t="n">
        <v>0.1411</v>
      </c>
      <c r="F3294" s="12" t="n">
        <f aca="false">IF($F$3&gt;0,C3294*($F$3/$C$3),C3294)</f>
        <v>1.25038837042237</v>
      </c>
      <c r="G3294" s="12" t="n">
        <f aca="false">IF($F$3&gt;0,D3294*($F$3/$D$3),D3294)</f>
        <v>1.25038837042237</v>
      </c>
      <c r="H3294" s="12" t="n">
        <f aca="false">IF($F$3&gt;0,E3294*($F$3/$E$3),E3294)</f>
        <v>0.222751816903374</v>
      </c>
      <c r="J3294" s="12" t="n">
        <f aca="false">Sheet2!J3291</f>
        <v>0</v>
      </c>
      <c r="K3294" s="12" t="n">
        <f aca="false">IF(J3294&gt;=F3294,F3294,J3294)</f>
        <v>0</v>
      </c>
      <c r="L3294" s="12" t="n">
        <f aca="false">IF(J3294&gt;F3294,J3294-F3294,0)</f>
        <v>0</v>
      </c>
      <c r="M3294" s="12" t="n">
        <f aca="false">IF(J3294&gt;=G3294,G3294,J3294)</f>
        <v>0</v>
      </c>
      <c r="N3294" s="12" t="n">
        <f aca="false">IF(J3294&gt;G3294,J3294-G3294,0)</f>
        <v>0</v>
      </c>
      <c r="O3294" s="12" t="n">
        <f aca="false">IF(J3294&gt;=H3294,H3294,J3294)</f>
        <v>0</v>
      </c>
      <c r="P3294" s="12" t="n">
        <f aca="false">IF(J3294&gt;H3294,J3294-H3294,0)</f>
        <v>0</v>
      </c>
    </row>
    <row r="3295" customFormat="false" ht="15" hidden="false" customHeight="false" outlineLevel="0" collapsed="false">
      <c r="A3295" s="28" t="n">
        <v>42873.0833333254</v>
      </c>
      <c r="B3295" s="0" t="n">
        <f aca="false">MONTH(A3295)</f>
        <v>5</v>
      </c>
      <c r="C3295" s="12" t="n">
        <v>0.175333333333333</v>
      </c>
      <c r="D3295" s="0" t="n">
        <v>0.526</v>
      </c>
      <c r="E3295" s="0" t="n">
        <v>0.1428</v>
      </c>
      <c r="F3295" s="12" t="n">
        <f aca="false">IF($F$3&gt;0,C3295*($F$3/$C$3),C3295)</f>
        <v>0.540430799377292</v>
      </c>
      <c r="G3295" s="12" t="n">
        <f aca="false">IF($F$3&gt;0,D3295*($F$3/$D$3),D3295)</f>
        <v>0.540430799377293</v>
      </c>
      <c r="H3295" s="12" t="n">
        <f aca="false">IF($F$3&gt;0,E3295*($F$3/$E$3),E3295)</f>
        <v>0.225435573733535</v>
      </c>
      <c r="J3295" s="12" t="n">
        <f aca="false">Sheet2!J3292</f>
        <v>0</v>
      </c>
      <c r="K3295" s="12" t="n">
        <f aca="false">IF(J3295&gt;=F3295,F3295,J3295)</f>
        <v>0</v>
      </c>
      <c r="L3295" s="12" t="n">
        <f aca="false">IF(J3295&gt;F3295,J3295-F3295,0)</f>
        <v>0</v>
      </c>
      <c r="M3295" s="12" t="n">
        <f aca="false">IF(J3295&gt;=G3295,G3295,J3295)</f>
        <v>0</v>
      </c>
      <c r="N3295" s="12" t="n">
        <f aca="false">IF(J3295&gt;G3295,J3295-G3295,0)</f>
        <v>0</v>
      </c>
      <c r="O3295" s="12" t="n">
        <f aca="false">IF(J3295&gt;=H3295,H3295,J3295)</f>
        <v>0</v>
      </c>
      <c r="P3295" s="12" t="n">
        <f aca="false">IF(J3295&gt;H3295,J3295-H3295,0)</f>
        <v>0</v>
      </c>
    </row>
    <row r="3296" customFormat="false" ht="15" hidden="false" customHeight="false" outlineLevel="0" collapsed="false">
      <c r="A3296" s="28" t="n">
        <v>42873.124999992</v>
      </c>
      <c r="B3296" s="0" t="n">
        <f aca="false">MONTH(A3296)</f>
        <v>5</v>
      </c>
      <c r="C3296" s="12" t="n">
        <v>0.174666666666667</v>
      </c>
      <c r="D3296" s="0" t="n">
        <v>0.524</v>
      </c>
      <c r="E3296" s="0" t="n">
        <v>0.1411</v>
      </c>
      <c r="F3296" s="12" t="n">
        <f aca="false">IF($F$3&gt;0,C3296*($F$3/$C$3),C3296)</f>
        <v>0.538375929417683</v>
      </c>
      <c r="G3296" s="12" t="n">
        <f aca="false">IF($F$3&gt;0,D3296*($F$3/$D$3),D3296)</f>
        <v>0.538375929417683</v>
      </c>
      <c r="H3296" s="12" t="n">
        <f aca="false">IF($F$3&gt;0,E3296*($F$3/$E$3),E3296)</f>
        <v>0.222751816903374</v>
      </c>
      <c r="J3296" s="12" t="n">
        <f aca="false">Sheet2!J3293</f>
        <v>0</v>
      </c>
      <c r="K3296" s="12" t="n">
        <f aca="false">IF(J3296&gt;=F3296,F3296,J3296)</f>
        <v>0</v>
      </c>
      <c r="L3296" s="12" t="n">
        <f aca="false">IF(J3296&gt;F3296,J3296-F3296,0)</f>
        <v>0</v>
      </c>
      <c r="M3296" s="12" t="n">
        <f aca="false">IF(J3296&gt;=G3296,G3296,J3296)</f>
        <v>0</v>
      </c>
      <c r="N3296" s="12" t="n">
        <f aca="false">IF(J3296&gt;G3296,J3296-G3296,0)</f>
        <v>0</v>
      </c>
      <c r="O3296" s="12" t="n">
        <f aca="false">IF(J3296&gt;=H3296,H3296,J3296)</f>
        <v>0</v>
      </c>
      <c r="P3296" s="12" t="n">
        <f aca="false">IF(J3296&gt;H3296,J3296-H3296,0)</f>
        <v>0</v>
      </c>
    </row>
    <row r="3297" customFormat="false" ht="15" hidden="false" customHeight="false" outlineLevel="0" collapsed="false">
      <c r="A3297" s="28" t="n">
        <v>42873.1666666587</v>
      </c>
      <c r="B3297" s="0" t="n">
        <f aca="false">MONTH(A3297)</f>
        <v>5</v>
      </c>
      <c r="C3297" s="12" t="n">
        <v>0.17</v>
      </c>
      <c r="D3297" s="0" t="n">
        <v>0.51</v>
      </c>
      <c r="E3297" s="0" t="n">
        <v>0.2771</v>
      </c>
      <c r="F3297" s="12" t="n">
        <f aca="false">IF($F$3&gt;0,C3297*($F$3/$C$3),C3297)</f>
        <v>0.523991839700416</v>
      </c>
      <c r="G3297" s="12" t="n">
        <f aca="false">IF($F$3&gt;0,D3297*($F$3/$D$3),D3297)</f>
        <v>0.523991839700417</v>
      </c>
      <c r="H3297" s="12" t="n">
        <f aca="false">IF($F$3&gt;0,E3297*($F$3/$E$3),E3297)</f>
        <v>0.437452363316264</v>
      </c>
      <c r="J3297" s="12" t="n">
        <f aca="false">Sheet2!J3294</f>
        <v>0.798843977879046</v>
      </c>
      <c r="K3297" s="12" t="n">
        <f aca="false">IF(J3297&gt;=F3297,F3297,J3297)</f>
        <v>0.523991839700416</v>
      </c>
      <c r="L3297" s="12" t="n">
        <f aca="false">IF(J3297&gt;F3297,J3297-F3297,0)</f>
        <v>0.27485213817863</v>
      </c>
      <c r="M3297" s="12" t="n">
        <f aca="false">IF(J3297&gt;=G3297,G3297,J3297)</f>
        <v>0.523991839700417</v>
      </c>
      <c r="N3297" s="12" t="n">
        <f aca="false">IF(J3297&gt;G3297,J3297-G3297,0)</f>
        <v>0.27485213817863</v>
      </c>
      <c r="O3297" s="12" t="n">
        <f aca="false">IF(J3297&gt;=H3297,H3297,J3297)</f>
        <v>0.437452363316264</v>
      </c>
      <c r="P3297" s="12" t="n">
        <f aca="false">IF(J3297&gt;H3297,J3297-H3297,0)</f>
        <v>0.361391614562782</v>
      </c>
    </row>
    <row r="3298" customFormat="false" ht="15" hidden="false" customHeight="false" outlineLevel="0" collapsed="false">
      <c r="A3298" s="28" t="n">
        <v>42873.2083333254</v>
      </c>
      <c r="B3298" s="0" t="n">
        <f aca="false">MONTH(A3298)</f>
        <v>5</v>
      </c>
      <c r="C3298" s="12" t="n">
        <v>0.384666666666667</v>
      </c>
      <c r="D3298" s="0" t="n">
        <v>1.154</v>
      </c>
      <c r="E3298" s="0" t="n">
        <v>0.8177</v>
      </c>
      <c r="F3298" s="12" t="n">
        <f aca="false">IF($F$3&gt;0,C3298*($F$3/$C$3),C3298)</f>
        <v>1.18565996669467</v>
      </c>
      <c r="G3298" s="12" t="n">
        <f aca="false">IF($F$3&gt;0,D3298*($F$3/$D$3),D3298)</f>
        <v>1.18565996669467</v>
      </c>
      <c r="H3298" s="12" t="n">
        <f aca="false">IF($F$3&gt;0,E3298*($F$3/$E$3),E3298)</f>
        <v>1.2908870353075</v>
      </c>
      <c r="J3298" s="12" t="n">
        <f aca="false">Sheet2!J3295</f>
        <v>0.947353150401417</v>
      </c>
      <c r="K3298" s="12" t="n">
        <f aca="false">IF(J3298&gt;=F3298,F3298,J3298)</f>
        <v>0.947353150401417</v>
      </c>
      <c r="L3298" s="12" t="n">
        <f aca="false">IF(J3298&gt;F3298,J3298-F3298,0)</f>
        <v>0</v>
      </c>
      <c r="M3298" s="12" t="n">
        <f aca="false">IF(J3298&gt;=G3298,G3298,J3298)</f>
        <v>0.947353150401417</v>
      </c>
      <c r="N3298" s="12" t="n">
        <f aca="false">IF(J3298&gt;G3298,J3298-G3298,0)</f>
        <v>0</v>
      </c>
      <c r="O3298" s="12" t="n">
        <f aca="false">IF(J3298&gt;=H3298,H3298,J3298)</f>
        <v>0.947353150401417</v>
      </c>
      <c r="P3298" s="12" t="n">
        <f aca="false">IF(J3298&gt;H3298,J3298-H3298,0)</f>
        <v>0</v>
      </c>
    </row>
    <row r="3299" customFormat="false" ht="15" hidden="false" customHeight="false" outlineLevel="0" collapsed="false">
      <c r="A3299" s="28" t="n">
        <v>42873.249999992</v>
      </c>
      <c r="B3299" s="0" t="n">
        <f aca="false">MONTH(A3299)</f>
        <v>5</v>
      </c>
      <c r="C3299" s="12" t="n">
        <v>0.709666666666667</v>
      </c>
      <c r="D3299" s="0" t="n">
        <v>2.129</v>
      </c>
      <c r="E3299" s="0" t="n">
        <v>0.5627</v>
      </c>
      <c r="F3299" s="12" t="n">
        <f aca="false">IF($F$3&gt;0,C3299*($F$3/$C$3),C3299)</f>
        <v>2.18740907200429</v>
      </c>
      <c r="G3299" s="12" t="n">
        <f aca="false">IF($F$3&gt;0,D3299*($F$3/$D$3),D3299)</f>
        <v>2.18740907200429</v>
      </c>
      <c r="H3299" s="12" t="n">
        <f aca="false">IF($F$3&gt;0,E3299*($F$3/$E$3),E3299)</f>
        <v>0.888323510783333</v>
      </c>
      <c r="J3299" s="12" t="n">
        <f aca="false">Sheet2!J3296</f>
        <v>3.62250899538213</v>
      </c>
      <c r="K3299" s="12" t="n">
        <f aca="false">IF(J3299&gt;=F3299,F3299,J3299)</f>
        <v>2.18740907200429</v>
      </c>
      <c r="L3299" s="12" t="n">
        <f aca="false">IF(J3299&gt;F3299,J3299-F3299,0)</f>
        <v>1.43509992337785</v>
      </c>
      <c r="M3299" s="12" t="n">
        <f aca="false">IF(J3299&gt;=G3299,G3299,J3299)</f>
        <v>2.18740907200429</v>
      </c>
      <c r="N3299" s="12" t="n">
        <f aca="false">IF(J3299&gt;G3299,J3299-G3299,0)</f>
        <v>1.43509992337785</v>
      </c>
      <c r="O3299" s="12" t="n">
        <f aca="false">IF(J3299&gt;=H3299,H3299,J3299)</f>
        <v>0.888323510783333</v>
      </c>
      <c r="P3299" s="12" t="n">
        <f aca="false">IF(J3299&gt;H3299,J3299-H3299,0)</f>
        <v>2.7341854845988</v>
      </c>
    </row>
    <row r="3300" customFormat="false" ht="15" hidden="false" customHeight="false" outlineLevel="0" collapsed="false">
      <c r="A3300" s="28" t="n">
        <v>42873.2916666587</v>
      </c>
      <c r="B3300" s="0" t="n">
        <f aca="false">MONTH(A3300)</f>
        <v>5</v>
      </c>
      <c r="C3300" s="12" t="n">
        <v>0.810666666666667</v>
      </c>
      <c r="D3300" s="0" t="n">
        <v>2.432</v>
      </c>
      <c r="E3300" s="0" t="n">
        <v>3.2759</v>
      </c>
      <c r="F3300" s="12" t="n">
        <f aca="false">IF($F$3&gt;0,C3300*($F$3/$C$3),C3300)</f>
        <v>2.49872187088512</v>
      </c>
      <c r="G3300" s="12" t="n">
        <f aca="false">IF($F$3&gt;0,D3300*($F$3/$D$3),D3300)</f>
        <v>2.49872187088512</v>
      </c>
      <c r="H3300" s="12" t="n">
        <f aca="false">IF($F$3&gt;0,E3300*($F$3/$E$3),E3300)</f>
        <v>5.17159941172049</v>
      </c>
      <c r="J3300" s="12" t="n">
        <f aca="false">Sheet2!J3297</f>
        <v>7.41040863490849</v>
      </c>
      <c r="K3300" s="12" t="n">
        <f aca="false">IF(J3300&gt;=F3300,F3300,J3300)</f>
        <v>2.49872187088512</v>
      </c>
      <c r="L3300" s="12" t="n">
        <f aca="false">IF(J3300&gt;F3300,J3300-F3300,0)</f>
        <v>4.91168676402336</v>
      </c>
      <c r="M3300" s="12" t="n">
        <f aca="false">IF(J3300&gt;=G3300,G3300,J3300)</f>
        <v>2.49872187088512</v>
      </c>
      <c r="N3300" s="12" t="n">
        <f aca="false">IF(J3300&gt;G3300,J3300-G3300,0)</f>
        <v>4.91168676402336</v>
      </c>
      <c r="O3300" s="12" t="n">
        <f aca="false">IF(J3300&gt;=H3300,H3300,J3300)</f>
        <v>5.17159941172049</v>
      </c>
      <c r="P3300" s="12" t="n">
        <f aca="false">IF(J3300&gt;H3300,J3300-H3300,0)</f>
        <v>2.23880922318799</v>
      </c>
    </row>
    <row r="3301" customFormat="false" ht="15" hidden="false" customHeight="false" outlineLevel="0" collapsed="false">
      <c r="A3301" s="28" t="n">
        <v>42873.3333333253</v>
      </c>
      <c r="B3301" s="0" t="n">
        <f aca="false">MONTH(A3301)</f>
        <v>5</v>
      </c>
      <c r="C3301" s="12" t="n">
        <v>0.892666666666667</v>
      </c>
      <c r="D3301" s="0" t="n">
        <v>2.678</v>
      </c>
      <c r="E3301" s="0" t="n">
        <v>2.4446</v>
      </c>
      <c r="F3301" s="12" t="n">
        <f aca="false">IF($F$3&gt;0,C3301*($F$3/$C$3),C3301)</f>
        <v>2.75147087591709</v>
      </c>
      <c r="G3301" s="12" t="n">
        <f aca="false">IF($F$3&gt;0,D3301*($F$3/$D$3),D3301)</f>
        <v>2.75147087591709</v>
      </c>
      <c r="H3301" s="12" t="n">
        <f aca="false">IF($F$3&gt;0,E3301*($F$3/$E$3),E3301)</f>
        <v>3.8592423217717</v>
      </c>
      <c r="J3301" s="12" t="n">
        <f aca="false">Sheet2!J3298</f>
        <v>11.1911416119539</v>
      </c>
      <c r="K3301" s="12" t="n">
        <f aca="false">IF(J3301&gt;=F3301,F3301,J3301)</f>
        <v>2.75147087591709</v>
      </c>
      <c r="L3301" s="12" t="n">
        <f aca="false">IF(J3301&gt;F3301,J3301-F3301,0)</f>
        <v>8.43967073603678</v>
      </c>
      <c r="M3301" s="12" t="n">
        <f aca="false">IF(J3301&gt;=G3301,G3301,J3301)</f>
        <v>2.75147087591709</v>
      </c>
      <c r="N3301" s="12" t="n">
        <f aca="false">IF(J3301&gt;G3301,J3301-G3301,0)</f>
        <v>8.43967073603677</v>
      </c>
      <c r="O3301" s="12" t="n">
        <f aca="false">IF(J3301&gt;=H3301,H3301,J3301)</f>
        <v>3.8592423217717</v>
      </c>
      <c r="P3301" s="12" t="n">
        <f aca="false">IF(J3301&gt;H3301,J3301-H3301,0)</f>
        <v>7.33189929018216</v>
      </c>
    </row>
    <row r="3302" customFormat="false" ht="15" hidden="false" customHeight="false" outlineLevel="0" collapsed="false">
      <c r="A3302" s="28" t="n">
        <v>42873.374999992</v>
      </c>
      <c r="B3302" s="0" t="n">
        <f aca="false">MONTH(A3302)</f>
        <v>5</v>
      </c>
      <c r="C3302" s="12" t="n">
        <v>0.629333333333333</v>
      </c>
      <c r="D3302" s="0" t="n">
        <v>1.888</v>
      </c>
      <c r="E3302" s="0" t="n">
        <v>1.6524</v>
      </c>
      <c r="F3302" s="12" t="n">
        <f aca="false">IF($F$3&gt;0,C3302*($F$3/$C$3),C3302)</f>
        <v>1.93979724187135</v>
      </c>
      <c r="G3302" s="12" t="n">
        <f aca="false">IF($F$3&gt;0,D3302*($F$3/$D$3),D3302)</f>
        <v>1.93979724187135</v>
      </c>
      <c r="H3302" s="12" t="n">
        <f aca="false">IF($F$3&gt;0,E3302*($F$3/$E$3),E3302)</f>
        <v>2.60861163891662</v>
      </c>
      <c r="J3302" s="12" t="n">
        <f aca="false">Sheet2!J3299</f>
        <v>14.5077137489816</v>
      </c>
      <c r="K3302" s="12" t="n">
        <f aca="false">IF(J3302&gt;=F3302,F3302,J3302)</f>
        <v>1.93979724187135</v>
      </c>
      <c r="L3302" s="12" t="n">
        <f aca="false">IF(J3302&gt;F3302,J3302-F3302,0)</f>
        <v>12.5679165071103</v>
      </c>
      <c r="M3302" s="12" t="n">
        <f aca="false">IF(J3302&gt;=G3302,G3302,J3302)</f>
        <v>1.93979724187135</v>
      </c>
      <c r="N3302" s="12" t="n">
        <f aca="false">IF(J3302&gt;G3302,J3302-G3302,0)</f>
        <v>12.5679165071103</v>
      </c>
      <c r="O3302" s="12" t="n">
        <f aca="false">IF(J3302&gt;=H3302,H3302,J3302)</f>
        <v>2.60861163891662</v>
      </c>
      <c r="P3302" s="12" t="n">
        <f aca="false">IF(J3302&gt;H3302,J3302-H3302,0)</f>
        <v>11.899102110065</v>
      </c>
    </row>
    <row r="3303" customFormat="false" ht="15" hidden="false" customHeight="false" outlineLevel="0" collapsed="false">
      <c r="A3303" s="28" t="n">
        <v>42873.4166666587</v>
      </c>
      <c r="B3303" s="0" t="n">
        <f aca="false">MONTH(A3303)</f>
        <v>5</v>
      </c>
      <c r="C3303" s="12" t="n">
        <v>0.162333333333333</v>
      </c>
      <c r="D3303" s="0" t="n">
        <v>0.487</v>
      </c>
      <c r="E3303" s="0" t="n">
        <v>1.1203</v>
      </c>
      <c r="F3303" s="12" t="n">
        <f aca="false">IF($F$3&gt;0,C3303*($F$3/$C$3),C3303)</f>
        <v>0.500360835164907</v>
      </c>
      <c r="G3303" s="12" t="n">
        <f aca="false">IF($F$3&gt;0,D3303*($F$3/$D$3),D3303)</f>
        <v>0.500360835164908</v>
      </c>
      <c r="H3303" s="12" t="n">
        <f aca="false">IF($F$3&gt;0,E3303*($F$3/$E$3),E3303)</f>
        <v>1.76859575107618</v>
      </c>
      <c r="J3303" s="12" t="n">
        <f aca="false">Sheet2!J3300</f>
        <v>17.0232122798029</v>
      </c>
      <c r="K3303" s="12" t="n">
        <f aca="false">IF(J3303&gt;=F3303,F3303,J3303)</f>
        <v>0.500360835164907</v>
      </c>
      <c r="L3303" s="12" t="n">
        <f aca="false">IF(J3303&gt;F3303,J3303-F3303,0)</f>
        <v>16.522851444638</v>
      </c>
      <c r="M3303" s="12" t="n">
        <f aca="false">IF(J3303&gt;=G3303,G3303,J3303)</f>
        <v>0.500360835164908</v>
      </c>
      <c r="N3303" s="12" t="n">
        <f aca="false">IF(J3303&gt;G3303,J3303-G3303,0)</f>
        <v>16.522851444638</v>
      </c>
      <c r="O3303" s="12" t="n">
        <f aca="false">IF(J3303&gt;=H3303,H3303,J3303)</f>
        <v>1.76859575107618</v>
      </c>
      <c r="P3303" s="12" t="n">
        <f aca="false">IF(J3303&gt;H3303,J3303-H3303,0)</f>
        <v>15.2546165287267</v>
      </c>
    </row>
    <row r="3304" customFormat="false" ht="15" hidden="false" customHeight="false" outlineLevel="0" collapsed="false">
      <c r="A3304" s="28" t="n">
        <v>42873.4583333253</v>
      </c>
      <c r="B3304" s="0" t="n">
        <f aca="false">MONTH(A3304)</f>
        <v>5</v>
      </c>
      <c r="C3304" s="12" t="n">
        <v>0.380333333333333</v>
      </c>
      <c r="D3304" s="0" t="n">
        <v>1.141</v>
      </c>
      <c r="E3304" s="0" t="n">
        <v>1.1152</v>
      </c>
      <c r="F3304" s="12" t="n">
        <f aca="false">IF($F$3&gt;0,C3304*($F$3/$C$3),C3304)</f>
        <v>1.17230331195721</v>
      </c>
      <c r="G3304" s="12" t="n">
        <f aca="false">IF($F$3&gt;0,D3304*($F$3/$D$3),D3304)</f>
        <v>1.17230331195721</v>
      </c>
      <c r="H3304" s="12" t="n">
        <f aca="false">IF($F$3&gt;0,E3304*($F$3/$E$3),E3304)</f>
        <v>1.7605444805857</v>
      </c>
      <c r="J3304" s="12" t="n">
        <f aca="false">Sheet2!J3301</f>
        <v>18.6126187589163</v>
      </c>
      <c r="K3304" s="12" t="n">
        <f aca="false">IF(J3304&gt;=F3304,F3304,J3304)</f>
        <v>1.17230331195721</v>
      </c>
      <c r="L3304" s="12" t="n">
        <f aca="false">IF(J3304&gt;F3304,J3304-F3304,0)</f>
        <v>17.4403154469591</v>
      </c>
      <c r="M3304" s="12" t="n">
        <f aca="false">IF(J3304&gt;=G3304,G3304,J3304)</f>
        <v>1.17230331195721</v>
      </c>
      <c r="N3304" s="12" t="n">
        <f aca="false">IF(J3304&gt;G3304,J3304-G3304,0)</f>
        <v>17.4403154469591</v>
      </c>
      <c r="O3304" s="12" t="n">
        <f aca="false">IF(J3304&gt;=H3304,H3304,J3304)</f>
        <v>1.7605444805857</v>
      </c>
      <c r="P3304" s="12" t="n">
        <f aca="false">IF(J3304&gt;H3304,J3304-H3304,0)</f>
        <v>16.8520742783306</v>
      </c>
    </row>
    <row r="3305" customFormat="false" ht="15" hidden="false" customHeight="false" outlineLevel="0" collapsed="false">
      <c r="A3305" s="28" t="n">
        <v>42873.499999992</v>
      </c>
      <c r="B3305" s="0" t="n">
        <f aca="false">MONTH(A3305)</f>
        <v>5</v>
      </c>
      <c r="C3305" s="12" t="n">
        <v>0.139333333333333</v>
      </c>
      <c r="D3305" s="0" t="n">
        <v>0.418</v>
      </c>
      <c r="E3305" s="0" t="n">
        <v>1.2019</v>
      </c>
      <c r="F3305" s="12" t="n">
        <f aca="false">IF($F$3&gt;0,C3305*($F$3/$C$3),C3305)</f>
        <v>0.42946782155838</v>
      </c>
      <c r="G3305" s="12" t="n">
        <f aca="false">IF($F$3&gt;0,D3305*($F$3/$D$3),D3305)</f>
        <v>0.429467821558381</v>
      </c>
      <c r="H3305" s="12" t="n">
        <f aca="false">IF($F$3&gt;0,E3305*($F$3/$E$3),E3305)</f>
        <v>1.89741607892392</v>
      </c>
      <c r="J3305" s="12" t="n">
        <f aca="false">Sheet2!J3302</f>
        <v>19.2217850697989</v>
      </c>
      <c r="K3305" s="12" t="n">
        <f aca="false">IF(J3305&gt;=F3305,F3305,J3305)</f>
        <v>0.42946782155838</v>
      </c>
      <c r="L3305" s="12" t="n">
        <f aca="false">IF(J3305&gt;F3305,J3305-F3305,0)</f>
        <v>18.7923172482406</v>
      </c>
      <c r="M3305" s="12" t="n">
        <f aca="false">IF(J3305&gt;=G3305,G3305,J3305)</f>
        <v>0.429467821558381</v>
      </c>
      <c r="N3305" s="12" t="n">
        <f aca="false">IF(J3305&gt;G3305,J3305-G3305,0)</f>
        <v>18.7923172482406</v>
      </c>
      <c r="O3305" s="12" t="n">
        <f aca="false">IF(J3305&gt;=H3305,H3305,J3305)</f>
        <v>1.89741607892392</v>
      </c>
      <c r="P3305" s="12" t="n">
        <f aca="false">IF(J3305&gt;H3305,J3305-H3305,0)</f>
        <v>17.324368990875</v>
      </c>
    </row>
    <row r="3306" customFormat="false" ht="15" hidden="false" customHeight="false" outlineLevel="0" collapsed="false">
      <c r="A3306" s="28" t="n">
        <v>42873.5416666587</v>
      </c>
      <c r="B3306" s="0" t="n">
        <f aca="false">MONTH(A3306)</f>
        <v>5</v>
      </c>
      <c r="C3306" s="12" t="n">
        <v>0.454666666666667</v>
      </c>
      <c r="D3306" s="0" t="n">
        <v>1.364</v>
      </c>
      <c r="E3306" s="0" t="n">
        <v>1.377</v>
      </c>
      <c r="F3306" s="12" t="n">
        <f aca="false">IF($F$3&gt;0,C3306*($F$3/$C$3),C3306)</f>
        <v>1.40142131245366</v>
      </c>
      <c r="G3306" s="12" t="n">
        <f aca="false">IF($F$3&gt;0,D3306*($F$3/$D$3),D3306)</f>
        <v>1.40142131245366</v>
      </c>
      <c r="H3306" s="12" t="n">
        <f aca="false">IF($F$3&gt;0,E3306*($F$3/$E$3),E3306)</f>
        <v>2.17384303243051</v>
      </c>
      <c r="J3306" s="12" t="n">
        <f aca="false">Sheet2!J3303</f>
        <v>18.858674170763</v>
      </c>
      <c r="K3306" s="12" t="n">
        <f aca="false">IF(J3306&gt;=F3306,F3306,J3306)</f>
        <v>1.40142131245366</v>
      </c>
      <c r="L3306" s="12" t="n">
        <f aca="false">IF(J3306&gt;F3306,J3306-F3306,0)</f>
        <v>17.4572528583093</v>
      </c>
      <c r="M3306" s="12" t="n">
        <f aca="false">IF(J3306&gt;=G3306,G3306,J3306)</f>
        <v>1.40142131245366</v>
      </c>
      <c r="N3306" s="12" t="n">
        <f aca="false">IF(J3306&gt;G3306,J3306-G3306,0)</f>
        <v>17.4572528583093</v>
      </c>
      <c r="O3306" s="12" t="n">
        <f aca="false">IF(J3306&gt;=H3306,H3306,J3306)</f>
        <v>2.17384303243051</v>
      </c>
      <c r="P3306" s="12" t="n">
        <f aca="false">IF(J3306&gt;H3306,J3306-H3306,0)</f>
        <v>16.6848311383325</v>
      </c>
    </row>
    <row r="3307" customFormat="false" ht="15" hidden="false" customHeight="false" outlineLevel="0" collapsed="false">
      <c r="A3307" s="28" t="n">
        <v>42873.5833333253</v>
      </c>
      <c r="B3307" s="0" t="n">
        <f aca="false">MONTH(A3307)</f>
        <v>5</v>
      </c>
      <c r="C3307" s="12" t="n">
        <v>0.0386666666666667</v>
      </c>
      <c r="D3307" s="0" t="n">
        <v>0.116</v>
      </c>
      <c r="E3307" s="0" t="n">
        <v>1.2614</v>
      </c>
      <c r="F3307" s="12" t="n">
        <f aca="false">IF($F$3&gt;0,C3307*($F$3/$C$3),C3307)</f>
        <v>0.11918245765735</v>
      </c>
      <c r="G3307" s="12" t="n">
        <f aca="false">IF($F$3&gt;0,D3307*($F$3/$D$3),D3307)</f>
        <v>0.11918245765735</v>
      </c>
      <c r="H3307" s="12" t="n">
        <f aca="false">IF($F$3&gt;0,E3307*($F$3/$E$3),E3307)</f>
        <v>1.99134756797956</v>
      </c>
      <c r="J3307" s="12" t="n">
        <f aca="false">Sheet2!J3304</f>
        <v>17.3911009538261</v>
      </c>
      <c r="K3307" s="12" t="n">
        <f aca="false">IF(J3307&gt;=F3307,F3307,J3307)</f>
        <v>0.11918245765735</v>
      </c>
      <c r="L3307" s="12" t="n">
        <f aca="false">IF(J3307&gt;F3307,J3307-F3307,0)</f>
        <v>17.2719184961688</v>
      </c>
      <c r="M3307" s="12" t="n">
        <f aca="false">IF(J3307&gt;=G3307,G3307,J3307)</f>
        <v>0.11918245765735</v>
      </c>
      <c r="N3307" s="12" t="n">
        <f aca="false">IF(J3307&gt;G3307,J3307-G3307,0)</f>
        <v>17.2719184961688</v>
      </c>
      <c r="O3307" s="12" t="n">
        <f aca="false">IF(J3307&gt;=H3307,H3307,J3307)</f>
        <v>1.99134756797956</v>
      </c>
      <c r="P3307" s="12" t="n">
        <f aca="false">IF(J3307&gt;H3307,J3307-H3307,0)</f>
        <v>15.3997533858466</v>
      </c>
    </row>
    <row r="3308" customFormat="false" ht="15" hidden="false" customHeight="false" outlineLevel="0" collapsed="false">
      <c r="A3308" s="28" t="n">
        <v>42873.624999992</v>
      </c>
      <c r="B3308" s="0" t="n">
        <f aca="false">MONTH(A3308)</f>
        <v>5</v>
      </c>
      <c r="C3308" s="12" t="n">
        <v>0.0453333333333333</v>
      </c>
      <c r="D3308" s="0" t="n">
        <v>0.136</v>
      </c>
      <c r="E3308" s="0" t="n">
        <v>1.258</v>
      </c>
      <c r="F3308" s="12" t="n">
        <f aca="false">IF($F$3&gt;0,C3308*($F$3/$C$3),C3308)</f>
        <v>0.139731157253444</v>
      </c>
      <c r="G3308" s="12" t="n">
        <f aca="false">IF($F$3&gt;0,D3308*($F$3/$D$3),D3308)</f>
        <v>0.139731157253444</v>
      </c>
      <c r="H3308" s="12" t="n">
        <f aca="false">IF($F$3&gt;0,E3308*($F$3/$E$3),E3308)</f>
        <v>1.98598005431923</v>
      </c>
      <c r="J3308" s="12" t="n">
        <f aca="false">Sheet2!J3305</f>
        <v>13.7329179052054</v>
      </c>
      <c r="K3308" s="12" t="n">
        <f aca="false">IF(J3308&gt;=F3308,F3308,J3308)</f>
        <v>0.139731157253444</v>
      </c>
      <c r="L3308" s="12" t="n">
        <f aca="false">IF(J3308&gt;F3308,J3308-F3308,0)</f>
        <v>13.5931867479519</v>
      </c>
      <c r="M3308" s="12" t="n">
        <f aca="false">IF(J3308&gt;=G3308,G3308,J3308)</f>
        <v>0.139731157253444</v>
      </c>
      <c r="N3308" s="12" t="n">
        <f aca="false">IF(J3308&gt;G3308,J3308-G3308,0)</f>
        <v>13.5931867479519</v>
      </c>
      <c r="O3308" s="12" t="n">
        <f aca="false">IF(J3308&gt;=H3308,H3308,J3308)</f>
        <v>1.98598005431923</v>
      </c>
      <c r="P3308" s="12" t="n">
        <f aca="false">IF(J3308&gt;H3308,J3308-H3308,0)</f>
        <v>11.7469378508861</v>
      </c>
    </row>
    <row r="3309" customFormat="false" ht="15" hidden="false" customHeight="false" outlineLevel="0" collapsed="false">
      <c r="A3309" s="28" t="n">
        <v>42873.6666666587</v>
      </c>
      <c r="B3309" s="0" t="n">
        <f aca="false">MONTH(A3309)</f>
        <v>5</v>
      </c>
      <c r="C3309" s="12" t="n">
        <v>0.288</v>
      </c>
      <c r="D3309" s="0" t="n">
        <v>0.864</v>
      </c>
      <c r="E3309" s="0" t="n">
        <v>1.1628</v>
      </c>
      <c r="F3309" s="12" t="n">
        <f aca="false">IF($F$3&gt;0,C3309*($F$3/$C$3),C3309)</f>
        <v>0.887703822551294</v>
      </c>
      <c r="G3309" s="12" t="n">
        <f aca="false">IF($F$3&gt;0,D3309*($F$3/$D$3),D3309)</f>
        <v>0.887703822551294</v>
      </c>
      <c r="H3309" s="12" t="n">
        <f aca="false">IF($F$3&gt;0,E3309*($F$3/$E$3),E3309)</f>
        <v>1.83568967183021</v>
      </c>
      <c r="J3309" s="12" t="n">
        <f aca="false">Sheet2!J3306</f>
        <v>8.96469846786513</v>
      </c>
      <c r="K3309" s="12" t="n">
        <f aca="false">IF(J3309&gt;=F3309,F3309,J3309)</f>
        <v>0.887703822551294</v>
      </c>
      <c r="L3309" s="12" t="n">
        <f aca="false">IF(J3309&gt;F3309,J3309-F3309,0)</f>
        <v>8.07699464531384</v>
      </c>
      <c r="M3309" s="12" t="n">
        <f aca="false">IF(J3309&gt;=G3309,G3309,J3309)</f>
        <v>0.887703822551294</v>
      </c>
      <c r="N3309" s="12" t="n">
        <f aca="false">IF(J3309&gt;G3309,J3309-G3309,0)</f>
        <v>8.07699464531384</v>
      </c>
      <c r="O3309" s="12" t="n">
        <f aca="false">IF(J3309&gt;=H3309,H3309,J3309)</f>
        <v>1.83568967183021</v>
      </c>
      <c r="P3309" s="12" t="n">
        <f aca="false">IF(J3309&gt;H3309,J3309-H3309,0)</f>
        <v>7.12900879603492</v>
      </c>
    </row>
    <row r="3310" customFormat="false" ht="15" hidden="false" customHeight="false" outlineLevel="0" collapsed="false">
      <c r="A3310" s="28" t="n">
        <v>42873.7083333253</v>
      </c>
      <c r="B3310" s="0" t="n">
        <f aca="false">MONTH(A3310)</f>
        <v>5</v>
      </c>
      <c r="C3310" s="12" t="n">
        <v>0.078</v>
      </c>
      <c r="D3310" s="0" t="n">
        <v>0.234</v>
      </c>
      <c r="E3310" s="0" t="n">
        <v>0.3808</v>
      </c>
      <c r="F3310" s="12" t="n">
        <f aca="false">IF($F$3&gt;0,C3310*($F$3/$C$3),C3310)</f>
        <v>0.240419785274309</v>
      </c>
      <c r="G3310" s="12" t="n">
        <f aca="false">IF($F$3&gt;0,D3310*($F$3/$D$3),D3310)</f>
        <v>0.240419785274309</v>
      </c>
      <c r="H3310" s="12" t="n">
        <f aca="false">IF($F$3&gt;0,E3310*($F$3/$E$3),E3310)</f>
        <v>0.601161529956093</v>
      </c>
      <c r="J3310" s="12" t="n">
        <f aca="false">Sheet2!J3307</f>
        <v>5.51801159201619</v>
      </c>
      <c r="K3310" s="12" t="n">
        <f aca="false">IF(J3310&gt;=F3310,F3310,J3310)</f>
        <v>0.240419785274309</v>
      </c>
      <c r="L3310" s="12" t="n">
        <f aca="false">IF(J3310&gt;F3310,J3310-F3310,0)</f>
        <v>5.27759180674188</v>
      </c>
      <c r="M3310" s="12" t="n">
        <f aca="false">IF(J3310&gt;=G3310,G3310,J3310)</f>
        <v>0.240419785274309</v>
      </c>
      <c r="N3310" s="12" t="n">
        <f aca="false">IF(J3310&gt;G3310,J3310-G3310,0)</f>
        <v>5.27759180674188</v>
      </c>
      <c r="O3310" s="12" t="n">
        <f aca="false">IF(J3310&gt;=H3310,H3310,J3310)</f>
        <v>0.601161529956093</v>
      </c>
      <c r="P3310" s="12" t="n">
        <f aca="false">IF(J3310&gt;H3310,J3310-H3310,0)</f>
        <v>4.9168500620601</v>
      </c>
    </row>
    <row r="3311" customFormat="false" ht="15" hidden="false" customHeight="false" outlineLevel="0" collapsed="false">
      <c r="A3311" s="28" t="n">
        <v>42873.749999992</v>
      </c>
      <c r="B3311" s="0" t="n">
        <f aca="false">MONTH(A3311)</f>
        <v>5</v>
      </c>
      <c r="C3311" s="12" t="n">
        <v>0.405333333333333</v>
      </c>
      <c r="D3311" s="0" t="n">
        <v>1.216</v>
      </c>
      <c r="E3311" s="0" t="n">
        <v>0.4794</v>
      </c>
      <c r="F3311" s="12" t="n">
        <f aca="false">IF($F$3&gt;0,C3311*($F$3/$C$3),C3311)</f>
        <v>1.24936093544256</v>
      </c>
      <c r="G3311" s="12" t="n">
        <f aca="false">IF($F$3&gt;0,D3311*($F$3/$D$3),D3311)</f>
        <v>1.24936093544256</v>
      </c>
      <c r="H3311" s="12" t="n">
        <f aca="false">IF($F$3&gt;0,E3311*($F$3/$E$3),E3311)</f>
        <v>0.756819426105438</v>
      </c>
      <c r="J3311" s="12" t="n">
        <f aca="false">Sheet2!J3308</f>
        <v>2.78607985426954</v>
      </c>
      <c r="K3311" s="12" t="n">
        <f aca="false">IF(J3311&gt;=F3311,F3311,J3311)</f>
        <v>1.24936093544256</v>
      </c>
      <c r="L3311" s="12" t="n">
        <f aca="false">IF(J3311&gt;F3311,J3311-F3311,0)</f>
        <v>1.53671891882698</v>
      </c>
      <c r="M3311" s="12" t="n">
        <f aca="false">IF(J3311&gt;=G3311,G3311,J3311)</f>
        <v>1.24936093544256</v>
      </c>
      <c r="N3311" s="12" t="n">
        <f aca="false">IF(J3311&gt;G3311,J3311-G3311,0)</f>
        <v>1.53671891882698</v>
      </c>
      <c r="O3311" s="12" t="n">
        <f aca="false">IF(J3311&gt;=H3311,H3311,J3311)</f>
        <v>0.756819426105438</v>
      </c>
      <c r="P3311" s="12" t="n">
        <f aca="false">IF(J3311&gt;H3311,J3311-H3311,0)</f>
        <v>2.02926042816411</v>
      </c>
    </row>
    <row r="3312" customFormat="false" ht="15" hidden="false" customHeight="false" outlineLevel="0" collapsed="false">
      <c r="A3312" s="28" t="n">
        <v>42873.7916666587</v>
      </c>
      <c r="B3312" s="0" t="n">
        <f aca="false">MONTH(A3312)</f>
        <v>5</v>
      </c>
      <c r="C3312" s="12" t="n">
        <v>0.440666666666667</v>
      </c>
      <c r="D3312" s="0" t="n">
        <v>1.322</v>
      </c>
      <c r="E3312" s="0" t="n">
        <v>0.5457</v>
      </c>
      <c r="F3312" s="12" t="n">
        <f aca="false">IF($F$3&gt;0,C3312*($F$3/$C$3),C3312)</f>
        <v>1.35826904330186</v>
      </c>
      <c r="G3312" s="12" t="n">
        <f aca="false">IF($F$3&gt;0,D3312*($F$3/$D$3),D3312)</f>
        <v>1.35826904330186</v>
      </c>
      <c r="H3312" s="12" t="n">
        <f aca="false">IF($F$3&gt;0,E3312*($F$3/$E$3),E3312)</f>
        <v>0.861485942481722</v>
      </c>
      <c r="J3312" s="12" t="n">
        <f aca="false">Sheet2!J3309</f>
        <v>0.914784650904554</v>
      </c>
      <c r="K3312" s="12" t="n">
        <f aca="false">IF(J3312&gt;=F3312,F3312,J3312)</f>
        <v>0.914784650904554</v>
      </c>
      <c r="L3312" s="12" t="n">
        <f aca="false">IF(J3312&gt;F3312,J3312-F3312,0)</f>
        <v>0</v>
      </c>
      <c r="M3312" s="12" t="n">
        <f aca="false">IF(J3312&gt;=G3312,G3312,J3312)</f>
        <v>0.914784650904554</v>
      </c>
      <c r="N3312" s="12" t="n">
        <f aca="false">IF(J3312&gt;G3312,J3312-G3312,0)</f>
        <v>0</v>
      </c>
      <c r="O3312" s="12" t="n">
        <f aca="false">IF(J3312&gt;=H3312,H3312,J3312)</f>
        <v>0.861485942481722</v>
      </c>
      <c r="P3312" s="12" t="n">
        <f aca="false">IF(J3312&gt;H3312,J3312-H3312,0)</f>
        <v>0.0532987084228316</v>
      </c>
    </row>
    <row r="3313" customFormat="false" ht="15" hidden="false" customHeight="false" outlineLevel="0" collapsed="false">
      <c r="A3313" s="28" t="n">
        <v>42873.8333333253</v>
      </c>
      <c r="B3313" s="0" t="n">
        <f aca="false">MONTH(A3313)</f>
        <v>5</v>
      </c>
      <c r="C3313" s="12" t="n">
        <v>0.517</v>
      </c>
      <c r="D3313" s="0" t="n">
        <v>1.551</v>
      </c>
      <c r="E3313" s="0" t="n">
        <v>0.5797</v>
      </c>
      <c r="F3313" s="12" t="n">
        <f aca="false">IF($F$3&gt;0,C3313*($F$3/$C$3),C3313)</f>
        <v>1.59355165367715</v>
      </c>
      <c r="G3313" s="12" t="n">
        <f aca="false">IF($F$3&gt;0,D3313*($F$3/$D$3),D3313)</f>
        <v>1.59355165367715</v>
      </c>
      <c r="H3313" s="12" t="n">
        <f aca="false">IF($F$3&gt;0,E3313*($F$3/$E$3),E3313)</f>
        <v>0.915161079084945</v>
      </c>
      <c r="J3313" s="12" t="n">
        <f aca="false">Sheet2!J3310</f>
        <v>0.00557709674269265</v>
      </c>
      <c r="K3313" s="12" t="n">
        <f aca="false">IF(J3313&gt;=F3313,F3313,J3313)</f>
        <v>0.00557709674269265</v>
      </c>
      <c r="L3313" s="12" t="n">
        <f aca="false">IF(J3313&gt;F3313,J3313-F3313,0)</f>
        <v>0</v>
      </c>
      <c r="M3313" s="12" t="n">
        <f aca="false">IF(J3313&gt;=G3313,G3313,J3313)</f>
        <v>0.00557709674269265</v>
      </c>
      <c r="N3313" s="12" t="n">
        <f aca="false">IF(J3313&gt;G3313,J3313-G3313,0)</f>
        <v>0</v>
      </c>
      <c r="O3313" s="12" t="n">
        <f aca="false">IF(J3313&gt;=H3313,H3313,J3313)</f>
        <v>0.00557709674269265</v>
      </c>
      <c r="P3313" s="12" t="n">
        <f aca="false">IF(J3313&gt;H3313,J3313-H3313,0)</f>
        <v>0</v>
      </c>
    </row>
    <row r="3314" customFormat="false" ht="15" hidden="false" customHeight="false" outlineLevel="0" collapsed="false">
      <c r="A3314" s="28" t="n">
        <v>42873.874999992</v>
      </c>
      <c r="B3314" s="0" t="n">
        <f aca="false">MONTH(A3314)</f>
        <v>5</v>
      </c>
      <c r="C3314" s="12" t="n">
        <v>0.371333333333333</v>
      </c>
      <c r="D3314" s="0" t="n">
        <v>1.114</v>
      </c>
      <c r="E3314" s="0" t="n">
        <v>0.4131</v>
      </c>
      <c r="F3314" s="12" t="n">
        <f aca="false">IF($F$3&gt;0,C3314*($F$3/$C$3),C3314)</f>
        <v>1.14456256750248</v>
      </c>
      <c r="G3314" s="12" t="n">
        <f aca="false">IF($F$3&gt;0,D3314*($F$3/$D$3),D3314)</f>
        <v>1.14456256750248</v>
      </c>
      <c r="H3314" s="12" t="n">
        <f aca="false">IF($F$3&gt;0,E3314*($F$3/$E$3),E3314)</f>
        <v>0.652152909729154</v>
      </c>
      <c r="J3314" s="12" t="n">
        <f aca="false">Sheet2!J3311</f>
        <v>0</v>
      </c>
      <c r="K3314" s="12" t="n">
        <f aca="false">IF(J3314&gt;=F3314,F3314,J3314)</f>
        <v>0</v>
      </c>
      <c r="L3314" s="12" t="n">
        <f aca="false">IF(J3314&gt;F3314,J3314-F3314,0)</f>
        <v>0</v>
      </c>
      <c r="M3314" s="12" t="n">
        <f aca="false">IF(J3314&gt;=G3314,G3314,J3314)</f>
        <v>0</v>
      </c>
      <c r="N3314" s="12" t="n">
        <f aca="false">IF(J3314&gt;G3314,J3314-G3314,0)</f>
        <v>0</v>
      </c>
      <c r="O3314" s="12" t="n">
        <f aca="false">IF(J3314&gt;=H3314,H3314,J3314)</f>
        <v>0</v>
      </c>
      <c r="P3314" s="12" t="n">
        <f aca="false">IF(J3314&gt;H3314,J3314-H3314,0)</f>
        <v>0</v>
      </c>
    </row>
    <row r="3315" customFormat="false" ht="15" hidden="false" customHeight="false" outlineLevel="0" collapsed="false">
      <c r="A3315" s="28" t="n">
        <v>42873.9166666586</v>
      </c>
      <c r="B3315" s="0" t="n">
        <f aca="false">MONTH(A3315)</f>
        <v>5</v>
      </c>
      <c r="C3315" s="12" t="n">
        <v>0.135</v>
      </c>
      <c r="D3315" s="0" t="n">
        <v>0.405</v>
      </c>
      <c r="E3315" s="0" t="n">
        <v>0.2261</v>
      </c>
      <c r="F3315" s="12" t="n">
        <f aca="false">IF($F$3&gt;0,C3315*($F$3/$C$3),C3315)</f>
        <v>0.416111166820919</v>
      </c>
      <c r="G3315" s="12" t="n">
        <f aca="false">IF($F$3&gt;0,D3315*($F$3/$D$3),D3315)</f>
        <v>0.416111166820919</v>
      </c>
      <c r="H3315" s="12" t="n">
        <f aca="false">IF($F$3&gt;0,E3315*($F$3/$E$3),E3315)</f>
        <v>0.35693965841143</v>
      </c>
      <c r="J3315" s="12" t="n">
        <f aca="false">Sheet2!J3312</f>
        <v>0</v>
      </c>
      <c r="K3315" s="12" t="n">
        <f aca="false">IF(J3315&gt;=F3315,F3315,J3315)</f>
        <v>0</v>
      </c>
      <c r="L3315" s="12" t="n">
        <f aca="false">IF(J3315&gt;F3315,J3315-F3315,0)</f>
        <v>0</v>
      </c>
      <c r="M3315" s="12" t="n">
        <f aca="false">IF(J3315&gt;=G3315,G3315,J3315)</f>
        <v>0</v>
      </c>
      <c r="N3315" s="12" t="n">
        <f aca="false">IF(J3315&gt;G3315,J3315-G3315,0)</f>
        <v>0</v>
      </c>
      <c r="O3315" s="12" t="n">
        <f aca="false">IF(J3315&gt;=H3315,H3315,J3315)</f>
        <v>0</v>
      </c>
      <c r="P3315" s="12" t="n">
        <f aca="false">IF(J3315&gt;H3315,J3315-H3315,0)</f>
        <v>0</v>
      </c>
    </row>
    <row r="3316" customFormat="false" ht="15" hidden="false" customHeight="false" outlineLevel="0" collapsed="false">
      <c r="A3316" s="28" t="n">
        <v>42873.9583333253</v>
      </c>
      <c r="B3316" s="0" t="n">
        <f aca="false">MONTH(A3316)</f>
        <v>5</v>
      </c>
      <c r="C3316" s="12" t="n">
        <v>0.269333333333333</v>
      </c>
      <c r="D3316" s="0" t="n">
        <v>0.808</v>
      </c>
      <c r="E3316" s="0" t="n">
        <v>0.7735</v>
      </c>
      <c r="F3316" s="12" t="n">
        <f aca="false">IF($F$3&gt;0,C3316*($F$3/$C$3),C3316)</f>
        <v>0.830167463682228</v>
      </c>
      <c r="G3316" s="12" t="n">
        <f aca="false">IF($F$3&gt;0,D3316*($F$3/$D$3),D3316)</f>
        <v>0.830167463682229</v>
      </c>
      <c r="H3316" s="12" t="n">
        <f aca="false">IF($F$3&gt;0,E3316*($F$3/$E$3),E3316)</f>
        <v>1.22110935772331</v>
      </c>
      <c r="J3316" s="12" t="n">
        <f aca="false">Sheet2!J3313</f>
        <v>0</v>
      </c>
      <c r="K3316" s="12" t="n">
        <f aca="false">IF(J3316&gt;=F3316,F3316,J3316)</f>
        <v>0</v>
      </c>
      <c r="L3316" s="12" t="n">
        <f aca="false">IF(J3316&gt;F3316,J3316-F3316,0)</f>
        <v>0</v>
      </c>
      <c r="M3316" s="12" t="n">
        <f aca="false">IF(J3316&gt;=G3316,G3316,J3316)</f>
        <v>0</v>
      </c>
      <c r="N3316" s="12" t="n">
        <f aca="false">IF(J3316&gt;G3316,J3316-G3316,0)</f>
        <v>0</v>
      </c>
      <c r="O3316" s="12" t="n">
        <f aca="false">IF(J3316&gt;=H3316,H3316,J3316)</f>
        <v>0</v>
      </c>
      <c r="P3316" s="12" t="n">
        <f aca="false">IF(J3316&gt;H3316,J3316-H3316,0)</f>
        <v>0</v>
      </c>
    </row>
    <row r="3317" customFormat="false" ht="15" hidden="false" customHeight="false" outlineLevel="0" collapsed="false">
      <c r="A3317" s="28" t="n">
        <v>42873.999999992</v>
      </c>
      <c r="B3317" s="0" t="n">
        <f aca="false">MONTH(A3317)</f>
        <v>5</v>
      </c>
      <c r="C3317" s="12" t="n">
        <v>0.0223333333333333</v>
      </c>
      <c r="D3317" s="0" t="n">
        <v>0.067</v>
      </c>
      <c r="E3317" s="0" t="n">
        <v>2.2321</v>
      </c>
      <c r="F3317" s="12" t="n">
        <f aca="false">IF($F$3&gt;0,C3317*($F$3/$C$3),C3317)</f>
        <v>0.0688381436469174</v>
      </c>
      <c r="G3317" s="12" t="n">
        <f aca="false">IF($F$3&gt;0,D3317*($F$3/$D$3),D3317)</f>
        <v>0.0688381436469175</v>
      </c>
      <c r="H3317" s="12" t="n">
        <f aca="false">IF($F$3&gt;0,E3317*($F$3/$E$3),E3317)</f>
        <v>3.52377271800156</v>
      </c>
      <c r="J3317" s="12" t="n">
        <f aca="false">Sheet2!J3314</f>
        <v>0</v>
      </c>
      <c r="K3317" s="12" t="n">
        <f aca="false">IF(J3317&gt;=F3317,F3317,J3317)</f>
        <v>0</v>
      </c>
      <c r="L3317" s="12" t="n">
        <f aca="false">IF(J3317&gt;F3317,J3317-F3317,0)</f>
        <v>0</v>
      </c>
      <c r="M3317" s="12" t="n">
        <f aca="false">IF(J3317&gt;=G3317,G3317,J3317)</f>
        <v>0</v>
      </c>
      <c r="N3317" s="12" t="n">
        <f aca="false">IF(J3317&gt;G3317,J3317-G3317,0)</f>
        <v>0</v>
      </c>
      <c r="O3317" s="12" t="n">
        <f aca="false">IF(J3317&gt;=H3317,H3317,J3317)</f>
        <v>0</v>
      </c>
      <c r="P3317" s="12" t="n">
        <f aca="false">IF(J3317&gt;H3317,J3317-H3317,0)</f>
        <v>0</v>
      </c>
    </row>
    <row r="3318" customFormat="false" ht="15" hidden="false" customHeight="false" outlineLevel="0" collapsed="false">
      <c r="A3318" s="28" t="n">
        <v>42874.0416666586</v>
      </c>
      <c r="B3318" s="0" t="n">
        <f aca="false">MONTH(A3318)</f>
        <v>5</v>
      </c>
      <c r="C3318" s="12" t="n">
        <v>0.0866666666666667</v>
      </c>
      <c r="D3318" s="0" t="n">
        <v>0.26</v>
      </c>
      <c r="E3318" s="0" t="n">
        <v>0.2091</v>
      </c>
      <c r="F3318" s="12" t="n">
        <f aca="false">IF($F$3&gt;0,C3318*($F$3/$C$3),C3318)</f>
        <v>0.267133094749232</v>
      </c>
      <c r="G3318" s="12" t="n">
        <f aca="false">IF($F$3&gt;0,D3318*($F$3/$D$3),D3318)</f>
        <v>0.267133094749232</v>
      </c>
      <c r="H3318" s="12" t="n">
        <f aca="false">IF($F$3&gt;0,E3318*($F$3/$E$3),E3318)</f>
        <v>0.330102090109819</v>
      </c>
      <c r="J3318" s="12" t="n">
        <f aca="false">Sheet2!J3315</f>
        <v>0</v>
      </c>
      <c r="K3318" s="12" t="n">
        <f aca="false">IF(J3318&gt;=F3318,F3318,J3318)</f>
        <v>0</v>
      </c>
      <c r="L3318" s="12" t="n">
        <f aca="false">IF(J3318&gt;F3318,J3318-F3318,0)</f>
        <v>0</v>
      </c>
      <c r="M3318" s="12" t="n">
        <f aca="false">IF(J3318&gt;=G3318,G3318,J3318)</f>
        <v>0</v>
      </c>
      <c r="N3318" s="12" t="n">
        <f aca="false">IF(J3318&gt;G3318,J3318-G3318,0)</f>
        <v>0</v>
      </c>
      <c r="O3318" s="12" t="n">
        <f aca="false">IF(J3318&gt;=H3318,H3318,J3318)</f>
        <v>0</v>
      </c>
      <c r="P3318" s="12" t="n">
        <f aca="false">IF(J3318&gt;H3318,J3318-H3318,0)</f>
        <v>0</v>
      </c>
    </row>
    <row r="3319" customFormat="false" ht="15" hidden="false" customHeight="false" outlineLevel="0" collapsed="false">
      <c r="A3319" s="28" t="n">
        <v>42874.0833333253</v>
      </c>
      <c r="B3319" s="0" t="n">
        <f aca="false">MONTH(A3319)</f>
        <v>5</v>
      </c>
      <c r="C3319" s="12" t="n">
        <v>0.312</v>
      </c>
      <c r="D3319" s="0" t="n">
        <v>0.936</v>
      </c>
      <c r="E3319" s="0" t="n">
        <v>0.1819</v>
      </c>
      <c r="F3319" s="12" t="n">
        <f aca="false">IF($F$3&gt;0,C3319*($F$3/$C$3),C3319)</f>
        <v>0.961679141097235</v>
      </c>
      <c r="G3319" s="12" t="n">
        <f aca="false">IF($F$3&gt;0,D3319*($F$3/$D$3),D3319)</f>
        <v>0.961679141097235</v>
      </c>
      <c r="H3319" s="12" t="n">
        <f aca="false">IF($F$3&gt;0,E3319*($F$3/$E$3),E3319)</f>
        <v>0.287161980827241</v>
      </c>
      <c r="J3319" s="12" t="n">
        <f aca="false">Sheet2!J3316</f>
        <v>0</v>
      </c>
      <c r="K3319" s="12" t="n">
        <f aca="false">IF(J3319&gt;=F3319,F3319,J3319)</f>
        <v>0</v>
      </c>
      <c r="L3319" s="12" t="n">
        <f aca="false">IF(J3319&gt;F3319,J3319-F3319,0)</f>
        <v>0</v>
      </c>
      <c r="M3319" s="12" t="n">
        <f aca="false">IF(J3319&gt;=G3319,G3319,J3319)</f>
        <v>0</v>
      </c>
      <c r="N3319" s="12" t="n">
        <f aca="false">IF(J3319&gt;G3319,J3319-G3319,0)</f>
        <v>0</v>
      </c>
      <c r="O3319" s="12" t="n">
        <f aca="false">IF(J3319&gt;=H3319,H3319,J3319)</f>
        <v>0</v>
      </c>
      <c r="P3319" s="12" t="n">
        <f aca="false">IF(J3319&gt;H3319,J3319-H3319,0)</f>
        <v>0</v>
      </c>
    </row>
    <row r="3320" customFormat="false" ht="15" hidden="false" customHeight="false" outlineLevel="0" collapsed="false">
      <c r="A3320" s="28" t="n">
        <v>42874.124999992</v>
      </c>
      <c r="B3320" s="0" t="n">
        <f aca="false">MONTH(A3320)</f>
        <v>5</v>
      </c>
      <c r="C3320" s="12" t="n">
        <v>0.0216666666666667</v>
      </c>
      <c r="D3320" s="0" t="n">
        <v>0.065</v>
      </c>
      <c r="E3320" s="0" t="n">
        <v>0.1224</v>
      </c>
      <c r="F3320" s="12" t="n">
        <f aca="false">IF($F$3&gt;0,C3320*($F$3/$C$3),C3320)</f>
        <v>0.066783273687308</v>
      </c>
      <c r="G3320" s="12" t="n">
        <f aca="false">IF($F$3&gt;0,D3320*($F$3/$D$3),D3320)</f>
        <v>0.066783273687308</v>
      </c>
      <c r="H3320" s="12" t="n">
        <f aca="false">IF($F$3&gt;0,E3320*($F$3/$E$3),E3320)</f>
        <v>0.193230491771601</v>
      </c>
      <c r="J3320" s="12" t="n">
        <f aca="false">Sheet2!J3317</f>
        <v>0</v>
      </c>
      <c r="K3320" s="12" t="n">
        <f aca="false">IF(J3320&gt;=F3320,F3320,J3320)</f>
        <v>0</v>
      </c>
      <c r="L3320" s="12" t="n">
        <f aca="false">IF(J3320&gt;F3320,J3320-F3320,0)</f>
        <v>0</v>
      </c>
      <c r="M3320" s="12" t="n">
        <f aca="false">IF(J3320&gt;=G3320,G3320,J3320)</f>
        <v>0</v>
      </c>
      <c r="N3320" s="12" t="n">
        <f aca="false">IF(J3320&gt;G3320,J3320-G3320,0)</f>
        <v>0</v>
      </c>
      <c r="O3320" s="12" t="n">
        <f aca="false">IF(J3320&gt;=H3320,H3320,J3320)</f>
        <v>0</v>
      </c>
      <c r="P3320" s="12" t="n">
        <f aca="false">IF(J3320&gt;H3320,J3320-H3320,0)</f>
        <v>0</v>
      </c>
    </row>
    <row r="3321" customFormat="false" ht="15" hidden="false" customHeight="false" outlineLevel="0" collapsed="false">
      <c r="A3321" s="28" t="n">
        <v>42874.1666666586</v>
      </c>
      <c r="B3321" s="0" t="n">
        <f aca="false">MONTH(A3321)</f>
        <v>5</v>
      </c>
      <c r="C3321" s="12" t="n">
        <v>0.188</v>
      </c>
      <c r="D3321" s="0" t="n">
        <v>0.564</v>
      </c>
      <c r="E3321" s="0" t="n">
        <v>0.2108</v>
      </c>
      <c r="F3321" s="12" t="n">
        <f aca="false">IF($F$3&gt;0,C3321*($F$3/$C$3),C3321)</f>
        <v>0.579473328609872</v>
      </c>
      <c r="G3321" s="12" t="n">
        <f aca="false">IF($F$3&gt;0,D3321*($F$3/$D$3),D3321)</f>
        <v>0.579473328609873</v>
      </c>
      <c r="H3321" s="12" t="n">
        <f aca="false">IF($F$3&gt;0,E3321*($F$3/$E$3),E3321)</f>
        <v>0.33278584693998</v>
      </c>
      <c r="J3321" s="12" t="n">
        <f aca="false">Sheet2!J3318</f>
        <v>0.937240193344934</v>
      </c>
      <c r="K3321" s="12" t="n">
        <f aca="false">IF(J3321&gt;=F3321,F3321,J3321)</f>
        <v>0.579473328609872</v>
      </c>
      <c r="L3321" s="12" t="n">
        <f aca="false">IF(J3321&gt;F3321,J3321-F3321,0)</f>
        <v>0.357766864735061</v>
      </c>
      <c r="M3321" s="12" t="n">
        <f aca="false">IF(J3321&gt;=G3321,G3321,J3321)</f>
        <v>0.579473328609873</v>
      </c>
      <c r="N3321" s="12" t="n">
        <f aca="false">IF(J3321&gt;G3321,J3321-G3321,0)</f>
        <v>0.357766864735061</v>
      </c>
      <c r="O3321" s="12" t="n">
        <f aca="false">IF(J3321&gt;=H3321,H3321,J3321)</f>
        <v>0.33278584693998</v>
      </c>
      <c r="P3321" s="12" t="n">
        <f aca="false">IF(J3321&gt;H3321,J3321-H3321,0)</f>
        <v>0.604454346404954</v>
      </c>
    </row>
    <row r="3322" customFormat="false" ht="15" hidden="false" customHeight="false" outlineLevel="0" collapsed="false">
      <c r="A3322" s="28" t="n">
        <v>42874.2083333253</v>
      </c>
      <c r="B3322" s="0" t="n">
        <f aca="false">MONTH(A3322)</f>
        <v>5</v>
      </c>
      <c r="C3322" s="12" t="n">
        <v>0.027</v>
      </c>
      <c r="D3322" s="0" t="n">
        <v>0.081</v>
      </c>
      <c r="E3322" s="0" t="n">
        <v>0.7871</v>
      </c>
      <c r="F3322" s="12" t="n">
        <f aca="false">IF($F$3&gt;0,C3322*($F$3/$C$3),C3322)</f>
        <v>0.0832222333641838</v>
      </c>
      <c r="G3322" s="12" t="n">
        <f aca="false">IF($F$3&gt;0,D3322*($F$3/$D$3),D3322)</f>
        <v>0.0832222333641838</v>
      </c>
      <c r="H3322" s="12" t="n">
        <f aca="false">IF($F$3&gt;0,E3322*($F$3/$E$3),E3322)</f>
        <v>1.2425794123646</v>
      </c>
      <c r="J3322" s="12" t="n">
        <f aca="false">Sheet2!J3319</f>
        <v>0.747196230266173</v>
      </c>
      <c r="K3322" s="12" t="n">
        <f aca="false">IF(J3322&gt;=F3322,F3322,J3322)</f>
        <v>0.0832222333641838</v>
      </c>
      <c r="L3322" s="12" t="n">
        <f aca="false">IF(J3322&gt;F3322,J3322-F3322,0)</f>
        <v>0.663973996901989</v>
      </c>
      <c r="M3322" s="12" t="n">
        <f aca="false">IF(J3322&gt;=G3322,G3322,J3322)</f>
        <v>0.0832222333641838</v>
      </c>
      <c r="N3322" s="12" t="n">
        <f aca="false">IF(J3322&gt;G3322,J3322-G3322,0)</f>
        <v>0.663973996901989</v>
      </c>
      <c r="O3322" s="12" t="n">
        <f aca="false">IF(J3322&gt;=H3322,H3322,J3322)</f>
        <v>0.747196230266173</v>
      </c>
      <c r="P3322" s="12" t="n">
        <f aca="false">IF(J3322&gt;H3322,J3322-H3322,0)</f>
        <v>0</v>
      </c>
    </row>
    <row r="3323" customFormat="false" ht="15" hidden="false" customHeight="false" outlineLevel="0" collapsed="false">
      <c r="A3323" s="28" t="n">
        <v>42874.249999992</v>
      </c>
      <c r="B3323" s="0" t="n">
        <f aca="false">MONTH(A3323)</f>
        <v>5</v>
      </c>
      <c r="C3323" s="12" t="n">
        <v>0.533666666666667</v>
      </c>
      <c r="D3323" s="0" t="n">
        <v>1.601</v>
      </c>
      <c r="E3323" s="0" t="n">
        <v>0.4743</v>
      </c>
      <c r="F3323" s="12" t="n">
        <f aca="false">IF($F$3&gt;0,C3323*($F$3/$C$3),C3323)</f>
        <v>1.64492340266739</v>
      </c>
      <c r="G3323" s="12" t="n">
        <f aca="false">IF($F$3&gt;0,D3323*($F$3/$D$3),D3323)</f>
        <v>1.64492340266739</v>
      </c>
      <c r="H3323" s="12" t="n">
        <f aca="false">IF($F$3&gt;0,E3323*($F$3/$E$3),E3323)</f>
        <v>0.748768155614955</v>
      </c>
      <c r="J3323" s="12" t="n">
        <f aca="false">Sheet2!J3320</f>
        <v>3.6641552673549</v>
      </c>
      <c r="K3323" s="12" t="n">
        <f aca="false">IF(J3323&gt;=F3323,F3323,J3323)</f>
        <v>1.64492340266739</v>
      </c>
      <c r="L3323" s="12" t="n">
        <f aca="false">IF(J3323&gt;F3323,J3323-F3323,0)</f>
        <v>2.01923186468751</v>
      </c>
      <c r="M3323" s="12" t="n">
        <f aca="false">IF(J3323&gt;=G3323,G3323,J3323)</f>
        <v>1.64492340266739</v>
      </c>
      <c r="N3323" s="12" t="n">
        <f aca="false">IF(J3323&gt;G3323,J3323-G3323,0)</f>
        <v>2.01923186468751</v>
      </c>
      <c r="O3323" s="12" t="n">
        <f aca="false">IF(J3323&gt;=H3323,H3323,J3323)</f>
        <v>0.748768155614955</v>
      </c>
      <c r="P3323" s="12" t="n">
        <f aca="false">IF(J3323&gt;H3323,J3323-H3323,0)</f>
        <v>2.91538711173994</v>
      </c>
    </row>
    <row r="3324" customFormat="false" ht="15" hidden="false" customHeight="false" outlineLevel="0" collapsed="false">
      <c r="A3324" s="28" t="n">
        <v>42874.2916666586</v>
      </c>
      <c r="B3324" s="0" t="n">
        <f aca="false">MONTH(A3324)</f>
        <v>5</v>
      </c>
      <c r="C3324" s="12" t="n">
        <v>0.806333333333333</v>
      </c>
      <c r="D3324" s="0" t="n">
        <v>2.419</v>
      </c>
      <c r="E3324" s="0" t="n">
        <v>1.6847</v>
      </c>
      <c r="F3324" s="12" t="n">
        <f aca="false">IF($F$3&gt;0,C3324*($F$3/$C$3),C3324)</f>
        <v>2.48536521614766</v>
      </c>
      <c r="G3324" s="12" t="n">
        <f aca="false">IF($F$3&gt;0,D3324*($F$3/$D$3),D3324)</f>
        <v>2.48536521614766</v>
      </c>
      <c r="H3324" s="12" t="n">
        <f aca="false">IF($F$3&gt;0,E3324*($F$3/$E$3),E3324)</f>
        <v>2.65960301868968</v>
      </c>
      <c r="J3324" s="12" t="n">
        <f aca="false">Sheet2!J3321</f>
        <v>7.67764551586563</v>
      </c>
      <c r="K3324" s="12" t="n">
        <f aca="false">IF(J3324&gt;=F3324,F3324,J3324)</f>
        <v>2.48536521614766</v>
      </c>
      <c r="L3324" s="12" t="n">
        <f aca="false">IF(J3324&gt;F3324,J3324-F3324,0)</f>
        <v>5.19228029971797</v>
      </c>
      <c r="M3324" s="12" t="n">
        <f aca="false">IF(J3324&gt;=G3324,G3324,J3324)</f>
        <v>2.48536521614766</v>
      </c>
      <c r="N3324" s="12" t="n">
        <f aca="false">IF(J3324&gt;G3324,J3324-G3324,0)</f>
        <v>5.19228029971797</v>
      </c>
      <c r="O3324" s="12" t="n">
        <f aca="false">IF(J3324&gt;=H3324,H3324,J3324)</f>
        <v>2.65960301868968</v>
      </c>
      <c r="P3324" s="12" t="n">
        <f aca="false">IF(J3324&gt;H3324,J3324-H3324,0)</f>
        <v>5.01804249717595</v>
      </c>
    </row>
    <row r="3325" customFormat="false" ht="15" hidden="false" customHeight="false" outlineLevel="0" collapsed="false">
      <c r="A3325" s="28" t="n">
        <v>42874.3333333253</v>
      </c>
      <c r="B3325" s="0" t="n">
        <f aca="false">MONTH(A3325)</f>
        <v>5</v>
      </c>
      <c r="C3325" s="12" t="n">
        <v>0.723666666666667</v>
      </c>
      <c r="D3325" s="0" t="n">
        <v>2.171</v>
      </c>
      <c r="E3325" s="0" t="n">
        <v>2.1386</v>
      </c>
      <c r="F3325" s="12" t="n">
        <f aca="false">IF($F$3&gt;0,C3325*($F$3/$C$3),C3325)</f>
        <v>2.23056134115609</v>
      </c>
      <c r="G3325" s="12" t="n">
        <f aca="false">IF($F$3&gt;0,D3325*($F$3/$D$3),D3325)</f>
        <v>2.23056134115609</v>
      </c>
      <c r="H3325" s="12" t="n">
        <f aca="false">IF($F$3&gt;0,E3325*($F$3/$E$3),E3325)</f>
        <v>3.3761660923427</v>
      </c>
      <c r="J3325" s="12" t="n">
        <f aca="false">Sheet2!J3322</f>
        <v>11.6601598565419</v>
      </c>
      <c r="K3325" s="12" t="n">
        <f aca="false">IF(J3325&gt;=F3325,F3325,J3325)</f>
        <v>2.23056134115609</v>
      </c>
      <c r="L3325" s="12" t="n">
        <f aca="false">IF(J3325&gt;F3325,J3325-F3325,0)</f>
        <v>9.42959851538585</v>
      </c>
      <c r="M3325" s="12" t="n">
        <f aca="false">IF(J3325&gt;=G3325,G3325,J3325)</f>
        <v>2.23056134115609</v>
      </c>
      <c r="N3325" s="12" t="n">
        <f aca="false">IF(J3325&gt;G3325,J3325-G3325,0)</f>
        <v>9.42959851538585</v>
      </c>
      <c r="O3325" s="12" t="n">
        <f aca="false">IF(J3325&gt;=H3325,H3325,J3325)</f>
        <v>3.3761660923427</v>
      </c>
      <c r="P3325" s="12" t="n">
        <f aca="false">IF(J3325&gt;H3325,J3325-H3325,0)</f>
        <v>8.28399376419924</v>
      </c>
    </row>
    <row r="3326" customFormat="false" ht="15" hidden="false" customHeight="false" outlineLevel="0" collapsed="false">
      <c r="A3326" s="28" t="n">
        <v>42874.3749999919</v>
      </c>
      <c r="B3326" s="0" t="n">
        <f aca="false">MONTH(A3326)</f>
        <v>5</v>
      </c>
      <c r="C3326" s="12" t="n">
        <v>0.191</v>
      </c>
      <c r="D3326" s="0" t="n">
        <v>0.573</v>
      </c>
      <c r="E3326" s="0" t="n">
        <v>1.6201</v>
      </c>
      <c r="F3326" s="12" t="n">
        <f aca="false">IF($F$3&gt;0,C3326*($F$3/$C$3),C3326)</f>
        <v>0.588720243428115</v>
      </c>
      <c r="G3326" s="12" t="n">
        <f aca="false">IF($F$3&gt;0,D3326*($F$3/$D$3),D3326)</f>
        <v>0.588720243428115</v>
      </c>
      <c r="H3326" s="12" t="n">
        <f aca="false">IF($F$3&gt;0,E3326*($F$3/$E$3),E3326)</f>
        <v>2.55762025914355</v>
      </c>
      <c r="J3326" s="12" t="n">
        <f aca="false">Sheet2!J3323</f>
        <v>15.1511207806067</v>
      </c>
      <c r="K3326" s="12" t="n">
        <f aca="false">IF(J3326&gt;=F3326,F3326,J3326)</f>
        <v>0.588720243428115</v>
      </c>
      <c r="L3326" s="12" t="n">
        <f aca="false">IF(J3326&gt;F3326,J3326-F3326,0)</f>
        <v>14.5624005371786</v>
      </c>
      <c r="M3326" s="12" t="n">
        <f aca="false">IF(J3326&gt;=G3326,G3326,J3326)</f>
        <v>0.588720243428115</v>
      </c>
      <c r="N3326" s="12" t="n">
        <f aca="false">IF(J3326&gt;G3326,J3326-G3326,0)</f>
        <v>14.5624005371786</v>
      </c>
      <c r="O3326" s="12" t="n">
        <f aca="false">IF(J3326&gt;=H3326,H3326,J3326)</f>
        <v>2.55762025914355</v>
      </c>
      <c r="P3326" s="12" t="n">
        <f aca="false">IF(J3326&gt;H3326,J3326-H3326,0)</f>
        <v>12.5935005214631</v>
      </c>
    </row>
    <row r="3327" customFormat="false" ht="15" hidden="false" customHeight="false" outlineLevel="0" collapsed="false">
      <c r="A3327" s="28" t="n">
        <v>42874.4166666586</v>
      </c>
      <c r="B3327" s="0" t="n">
        <f aca="false">MONTH(A3327)</f>
        <v>5</v>
      </c>
      <c r="C3327" s="12" t="n">
        <v>0.118</v>
      </c>
      <c r="D3327" s="0" t="n">
        <v>0.354</v>
      </c>
      <c r="E3327" s="0" t="n">
        <v>1.0149</v>
      </c>
      <c r="F3327" s="12" t="n">
        <f aca="false">IF($F$3&gt;0,C3327*($F$3/$C$3),C3327)</f>
        <v>0.363711982850877</v>
      </c>
      <c r="G3327" s="12" t="n">
        <f aca="false">IF($F$3&gt;0,D3327*($F$3/$D$3),D3327)</f>
        <v>0.363711982850878</v>
      </c>
      <c r="H3327" s="12" t="n">
        <f aca="false">IF($F$3&gt;0,E3327*($F$3/$E$3),E3327)</f>
        <v>1.60220282760619</v>
      </c>
      <c r="J3327" s="12" t="n">
        <f aca="false">Sheet2!J3324</f>
        <v>17.6610452406094</v>
      </c>
      <c r="K3327" s="12" t="n">
        <f aca="false">IF(J3327&gt;=F3327,F3327,J3327)</f>
        <v>0.363711982850877</v>
      </c>
      <c r="L3327" s="12" t="n">
        <f aca="false">IF(J3327&gt;F3327,J3327-F3327,0)</f>
        <v>17.2973332577585</v>
      </c>
      <c r="M3327" s="12" t="n">
        <f aca="false">IF(J3327&gt;=G3327,G3327,J3327)</f>
        <v>0.363711982850878</v>
      </c>
      <c r="N3327" s="12" t="n">
        <f aca="false">IF(J3327&gt;G3327,J3327-G3327,0)</f>
        <v>17.2973332577585</v>
      </c>
      <c r="O3327" s="12" t="n">
        <f aca="false">IF(J3327&gt;=H3327,H3327,J3327)</f>
        <v>1.60220282760619</v>
      </c>
      <c r="P3327" s="12" t="n">
        <f aca="false">IF(J3327&gt;H3327,J3327-H3327,0)</f>
        <v>16.0588424130032</v>
      </c>
    </row>
    <row r="3328" customFormat="false" ht="15" hidden="false" customHeight="false" outlineLevel="0" collapsed="false">
      <c r="A3328" s="28" t="n">
        <v>42874.4583333253</v>
      </c>
      <c r="B3328" s="0" t="n">
        <f aca="false">MONTH(A3328)</f>
        <v>5</v>
      </c>
      <c r="C3328" s="12" t="n">
        <v>0.217666666666667</v>
      </c>
      <c r="D3328" s="0" t="n">
        <v>0.653</v>
      </c>
      <c r="E3328" s="0" t="n">
        <v>0.9231</v>
      </c>
      <c r="F3328" s="12" t="n">
        <f aca="false">IF($F$3&gt;0,C3328*($F$3/$C$3),C3328)</f>
        <v>0.670915041812494</v>
      </c>
      <c r="G3328" s="12" t="n">
        <f aca="false">IF($F$3&gt;0,D3328*($F$3/$D$3),D3328)</f>
        <v>0.670915041812494</v>
      </c>
      <c r="H3328" s="12" t="n">
        <f aca="false">IF($F$3&gt;0,E3328*($F$3/$E$3),E3328)</f>
        <v>1.45727995877749</v>
      </c>
      <c r="J3328" s="12" t="n">
        <f aca="false">Sheet2!J3325</f>
        <v>19.2114332239931</v>
      </c>
      <c r="K3328" s="12" t="n">
        <f aca="false">IF(J3328&gt;=F3328,F3328,J3328)</f>
        <v>0.670915041812494</v>
      </c>
      <c r="L3328" s="12" t="n">
        <f aca="false">IF(J3328&gt;F3328,J3328-F3328,0)</f>
        <v>18.5405181821806</v>
      </c>
      <c r="M3328" s="12" t="n">
        <f aca="false">IF(J3328&gt;=G3328,G3328,J3328)</f>
        <v>0.670915041812494</v>
      </c>
      <c r="N3328" s="12" t="n">
        <f aca="false">IF(J3328&gt;G3328,J3328-G3328,0)</f>
        <v>18.5405181821806</v>
      </c>
      <c r="O3328" s="12" t="n">
        <f aca="false">IF(J3328&gt;=H3328,H3328,J3328)</f>
        <v>1.45727995877749</v>
      </c>
      <c r="P3328" s="12" t="n">
        <f aca="false">IF(J3328&gt;H3328,J3328-H3328,0)</f>
        <v>17.7541532652156</v>
      </c>
    </row>
    <row r="3329" customFormat="false" ht="15" hidden="false" customHeight="false" outlineLevel="0" collapsed="false">
      <c r="A3329" s="28" t="n">
        <v>42874.4999999919</v>
      </c>
      <c r="B3329" s="0" t="n">
        <f aca="false">MONTH(A3329)</f>
        <v>5</v>
      </c>
      <c r="C3329" s="12" t="n">
        <v>0.153666666666667</v>
      </c>
      <c r="D3329" s="0" t="n">
        <v>0.461</v>
      </c>
      <c r="E3329" s="0" t="n">
        <v>1.0234</v>
      </c>
      <c r="F3329" s="12" t="n">
        <f aca="false">IF($F$3&gt;0,C3329*($F$3/$C$3),C3329)</f>
        <v>0.473647525689984</v>
      </c>
      <c r="G3329" s="12" t="n">
        <f aca="false">IF($F$3&gt;0,D3329*($F$3/$D$3),D3329)</f>
        <v>0.473647525689985</v>
      </c>
      <c r="H3329" s="12" t="n">
        <f aca="false">IF($F$3&gt;0,E3329*($F$3/$E$3),E3329)</f>
        <v>1.615621611757</v>
      </c>
      <c r="J3329" s="12" t="n">
        <f aca="false">Sheet2!J3326</f>
        <v>19.8835069055421</v>
      </c>
      <c r="K3329" s="12" t="n">
        <f aca="false">IF(J3329&gt;=F3329,F3329,J3329)</f>
        <v>0.473647525689984</v>
      </c>
      <c r="L3329" s="12" t="n">
        <f aca="false">IF(J3329&gt;F3329,J3329-F3329,0)</f>
        <v>19.4098593798521</v>
      </c>
      <c r="M3329" s="12" t="n">
        <f aca="false">IF(J3329&gt;=G3329,G3329,J3329)</f>
        <v>0.473647525689985</v>
      </c>
      <c r="N3329" s="12" t="n">
        <f aca="false">IF(J3329&gt;G3329,J3329-G3329,0)</f>
        <v>19.4098593798521</v>
      </c>
      <c r="O3329" s="12" t="n">
        <f aca="false">IF(J3329&gt;=H3329,H3329,J3329)</f>
        <v>1.615621611757</v>
      </c>
      <c r="P3329" s="12" t="n">
        <f aca="false">IF(J3329&gt;H3329,J3329-H3329,0)</f>
        <v>18.267885293785</v>
      </c>
    </row>
    <row r="3330" customFormat="false" ht="15" hidden="false" customHeight="false" outlineLevel="0" collapsed="false">
      <c r="A3330" s="28" t="n">
        <v>42874.5416666586</v>
      </c>
      <c r="B3330" s="0" t="n">
        <f aca="false">MONTH(A3330)</f>
        <v>5</v>
      </c>
      <c r="C3330" s="12" t="n">
        <v>0.382</v>
      </c>
      <c r="D3330" s="0" t="n">
        <v>1.146</v>
      </c>
      <c r="E3330" s="0" t="n">
        <v>1.0285</v>
      </c>
      <c r="F3330" s="12" t="n">
        <f aca="false">IF($F$3&gt;0,C3330*($F$3/$C$3),C3330)</f>
        <v>1.17744048685623</v>
      </c>
      <c r="G3330" s="12" t="n">
        <f aca="false">IF($F$3&gt;0,D3330*($F$3/$D$3),D3330)</f>
        <v>1.17744048685623</v>
      </c>
      <c r="H3330" s="12" t="n">
        <f aca="false">IF($F$3&gt;0,E3330*($F$3/$E$3),E3330)</f>
        <v>1.62367288224748</v>
      </c>
      <c r="J3330" s="12" t="n">
        <f aca="false">Sheet2!J3327</f>
        <v>19.4829701024388</v>
      </c>
      <c r="K3330" s="12" t="n">
        <f aca="false">IF(J3330&gt;=F3330,F3330,J3330)</f>
        <v>1.17744048685623</v>
      </c>
      <c r="L3330" s="12" t="n">
        <f aca="false">IF(J3330&gt;F3330,J3330-F3330,0)</f>
        <v>18.3055296155826</v>
      </c>
      <c r="M3330" s="12" t="n">
        <f aca="false">IF(J3330&gt;=G3330,G3330,J3330)</f>
        <v>1.17744048685623</v>
      </c>
      <c r="N3330" s="12" t="n">
        <f aca="false">IF(J3330&gt;G3330,J3330-G3330,0)</f>
        <v>18.3055296155826</v>
      </c>
      <c r="O3330" s="12" t="n">
        <f aca="false">IF(J3330&gt;=H3330,H3330,J3330)</f>
        <v>1.62367288224748</v>
      </c>
      <c r="P3330" s="12" t="n">
        <f aca="false">IF(J3330&gt;H3330,J3330-H3330,0)</f>
        <v>17.8592972201913</v>
      </c>
    </row>
    <row r="3331" customFormat="false" ht="15" hidden="false" customHeight="false" outlineLevel="0" collapsed="false">
      <c r="A3331" s="28" t="n">
        <v>42874.5833333253</v>
      </c>
      <c r="B3331" s="0" t="n">
        <f aca="false">MONTH(A3331)</f>
        <v>5</v>
      </c>
      <c r="C3331" s="12" t="n">
        <v>0.346666666666667</v>
      </c>
      <c r="D3331" s="0" t="n">
        <v>1.04</v>
      </c>
      <c r="E3331" s="0" t="n">
        <v>0.7344</v>
      </c>
      <c r="F3331" s="12" t="n">
        <f aca="false">IF($F$3&gt;0,C3331*($F$3/$C$3),C3331)</f>
        <v>1.06853237899693</v>
      </c>
      <c r="G3331" s="12" t="n">
        <f aca="false">IF($F$3&gt;0,D3331*($F$3/$D$3),D3331)</f>
        <v>1.06853237899693</v>
      </c>
      <c r="H3331" s="12" t="n">
        <f aca="false">IF($F$3&gt;0,E3331*($F$3/$E$3),E3331)</f>
        <v>1.15938295062961</v>
      </c>
      <c r="J3331" s="12" t="n">
        <f aca="false">Sheet2!J3328</f>
        <v>18.3466559512891</v>
      </c>
      <c r="K3331" s="12" t="n">
        <f aca="false">IF(J3331&gt;=F3331,F3331,J3331)</f>
        <v>1.06853237899693</v>
      </c>
      <c r="L3331" s="12" t="n">
        <f aca="false">IF(J3331&gt;F3331,J3331-F3331,0)</f>
        <v>17.2781235722922</v>
      </c>
      <c r="M3331" s="12" t="n">
        <f aca="false">IF(J3331&gt;=G3331,G3331,J3331)</f>
        <v>1.06853237899693</v>
      </c>
      <c r="N3331" s="12" t="n">
        <f aca="false">IF(J3331&gt;G3331,J3331-G3331,0)</f>
        <v>17.2781235722922</v>
      </c>
      <c r="O3331" s="12" t="n">
        <f aca="false">IF(J3331&gt;=H3331,H3331,J3331)</f>
        <v>1.15938295062961</v>
      </c>
      <c r="P3331" s="12" t="n">
        <f aca="false">IF(J3331&gt;H3331,J3331-H3331,0)</f>
        <v>17.1872730006595</v>
      </c>
    </row>
    <row r="3332" customFormat="false" ht="15" hidden="false" customHeight="false" outlineLevel="0" collapsed="false">
      <c r="A3332" s="28" t="n">
        <v>42874.6249999919</v>
      </c>
      <c r="B3332" s="0" t="n">
        <f aca="false">MONTH(A3332)</f>
        <v>5</v>
      </c>
      <c r="C3332" s="12" t="n">
        <v>0.824666666666667</v>
      </c>
      <c r="D3332" s="0" t="n">
        <v>2.474</v>
      </c>
      <c r="E3332" s="0" t="n">
        <v>0.4777</v>
      </c>
      <c r="F3332" s="12" t="n">
        <f aca="false">IF($F$3&gt;0,C3332*($F$3/$C$3),C3332)</f>
        <v>2.54187414003692</v>
      </c>
      <c r="G3332" s="12" t="n">
        <f aca="false">IF($F$3&gt;0,D3332*($F$3/$D$3),D3332)</f>
        <v>2.54187414003692</v>
      </c>
      <c r="H3332" s="12" t="n">
        <f aca="false">IF($F$3&gt;0,E3332*($F$3/$E$3),E3332)</f>
        <v>0.754135669275277</v>
      </c>
      <c r="J3332" s="12" t="n">
        <f aca="false">Sheet2!J3329</f>
        <v>14.5618618655045</v>
      </c>
      <c r="K3332" s="12" t="n">
        <f aca="false">IF(J3332&gt;=F3332,F3332,J3332)</f>
        <v>2.54187414003692</v>
      </c>
      <c r="L3332" s="12" t="n">
        <f aca="false">IF(J3332&gt;F3332,J3332-F3332,0)</f>
        <v>12.0199877254676</v>
      </c>
      <c r="M3332" s="12" t="n">
        <f aca="false">IF(J3332&gt;=G3332,G3332,J3332)</f>
        <v>2.54187414003692</v>
      </c>
      <c r="N3332" s="12" t="n">
        <f aca="false">IF(J3332&gt;G3332,J3332-G3332,0)</f>
        <v>12.0199877254676</v>
      </c>
      <c r="O3332" s="12" t="n">
        <f aca="false">IF(J3332&gt;=H3332,H3332,J3332)</f>
        <v>0.754135669275277</v>
      </c>
      <c r="P3332" s="12" t="n">
        <f aca="false">IF(J3332&gt;H3332,J3332-H3332,0)</f>
        <v>13.8077261962292</v>
      </c>
    </row>
    <row r="3333" customFormat="false" ht="15" hidden="false" customHeight="false" outlineLevel="0" collapsed="false">
      <c r="A3333" s="28" t="n">
        <v>42874.6666666586</v>
      </c>
      <c r="B3333" s="0" t="n">
        <f aca="false">MONTH(A3333)</f>
        <v>5</v>
      </c>
      <c r="C3333" s="12" t="n">
        <v>0.943333333333333</v>
      </c>
      <c r="D3333" s="0" t="n">
        <v>2.83</v>
      </c>
      <c r="E3333" s="0" t="n">
        <v>0.4148</v>
      </c>
      <c r="F3333" s="12" t="n">
        <f aca="false">IF($F$3&gt;0,C3333*($F$3/$C$3),C3333)</f>
        <v>2.90764099284741</v>
      </c>
      <c r="G3333" s="12" t="n">
        <f aca="false">IF($F$3&gt;0,D3333*($F$3/$D$3),D3333)</f>
        <v>2.90764099284741</v>
      </c>
      <c r="H3333" s="12" t="n">
        <f aca="false">IF($F$3&gt;0,E3333*($F$3/$E$3),E3333)</f>
        <v>0.654836666559315</v>
      </c>
      <c r="J3333" s="12" t="n">
        <f aca="false">Sheet2!J3330</f>
        <v>9.51095740808147</v>
      </c>
      <c r="K3333" s="12" t="n">
        <f aca="false">IF(J3333&gt;=F3333,F3333,J3333)</f>
        <v>2.90764099284741</v>
      </c>
      <c r="L3333" s="12" t="n">
        <f aca="false">IF(J3333&gt;F3333,J3333-F3333,0)</f>
        <v>6.60331641523406</v>
      </c>
      <c r="M3333" s="12" t="n">
        <f aca="false">IF(J3333&gt;=G3333,G3333,J3333)</f>
        <v>2.90764099284741</v>
      </c>
      <c r="N3333" s="12" t="n">
        <f aca="false">IF(J3333&gt;G3333,J3333-G3333,0)</f>
        <v>6.60331641523406</v>
      </c>
      <c r="O3333" s="12" t="n">
        <f aca="false">IF(J3333&gt;=H3333,H3333,J3333)</f>
        <v>0.654836666559315</v>
      </c>
      <c r="P3333" s="12" t="n">
        <f aca="false">IF(J3333&gt;H3333,J3333-H3333,0)</f>
        <v>8.85612074152215</v>
      </c>
    </row>
    <row r="3334" customFormat="false" ht="15" hidden="false" customHeight="false" outlineLevel="0" collapsed="false">
      <c r="A3334" s="28" t="n">
        <v>42874.7083333253</v>
      </c>
      <c r="B3334" s="0" t="n">
        <f aca="false">MONTH(A3334)</f>
        <v>5</v>
      </c>
      <c r="C3334" s="12" t="n">
        <v>0.257666666666667</v>
      </c>
      <c r="D3334" s="0" t="n">
        <v>0.773</v>
      </c>
      <c r="E3334" s="0" t="n">
        <v>0.2652</v>
      </c>
      <c r="F3334" s="12" t="n">
        <f aca="false">IF($F$3&gt;0,C3334*($F$3/$C$3),C3334)</f>
        <v>0.794207239389062</v>
      </c>
      <c r="G3334" s="12" t="n">
        <f aca="false">IF($F$3&gt;0,D3334*($F$3/$D$3),D3334)</f>
        <v>0.794207239389063</v>
      </c>
      <c r="H3334" s="12" t="n">
        <f aca="false">IF($F$3&gt;0,E3334*($F$3/$E$3),E3334)</f>
        <v>0.418666065505136</v>
      </c>
      <c r="J3334" s="12" t="n">
        <f aca="false">Sheet2!J3331</f>
        <v>5.81112808748795</v>
      </c>
      <c r="K3334" s="12" t="n">
        <f aca="false">IF(J3334&gt;=F3334,F3334,J3334)</f>
        <v>0.794207239389062</v>
      </c>
      <c r="L3334" s="12" t="n">
        <f aca="false">IF(J3334&gt;F3334,J3334-F3334,0)</f>
        <v>5.01692084809889</v>
      </c>
      <c r="M3334" s="12" t="n">
        <f aca="false">IF(J3334&gt;=G3334,G3334,J3334)</f>
        <v>0.794207239389063</v>
      </c>
      <c r="N3334" s="12" t="n">
        <f aca="false">IF(J3334&gt;G3334,J3334-G3334,0)</f>
        <v>5.01692084809889</v>
      </c>
      <c r="O3334" s="12" t="n">
        <f aca="false">IF(J3334&gt;=H3334,H3334,J3334)</f>
        <v>0.418666065505136</v>
      </c>
      <c r="P3334" s="12" t="n">
        <f aca="false">IF(J3334&gt;H3334,J3334-H3334,0)</f>
        <v>5.39246202198282</v>
      </c>
    </row>
    <row r="3335" customFormat="false" ht="15" hidden="false" customHeight="false" outlineLevel="0" collapsed="false">
      <c r="A3335" s="28" t="n">
        <v>42874.7499999919</v>
      </c>
      <c r="B3335" s="0" t="n">
        <f aca="false">MONTH(A3335)</f>
        <v>5</v>
      </c>
      <c r="C3335" s="12" t="n">
        <v>0.587333333333333</v>
      </c>
      <c r="D3335" s="0" t="n">
        <v>1.762</v>
      </c>
      <c r="E3335" s="0" t="n">
        <v>0.2703</v>
      </c>
      <c r="F3335" s="12" t="n">
        <f aca="false">IF($F$3&gt;0,C3335*($F$3/$C$3),C3335)</f>
        <v>1.81034043441595</v>
      </c>
      <c r="G3335" s="12" t="n">
        <f aca="false">IF($F$3&gt;0,D3335*($F$3/$D$3),D3335)</f>
        <v>1.81034043441595</v>
      </c>
      <c r="H3335" s="12" t="n">
        <f aca="false">IF($F$3&gt;0,E3335*($F$3/$E$3),E3335)</f>
        <v>0.426717335995619</v>
      </c>
      <c r="J3335" s="12" t="n">
        <f aca="false">Sheet2!J3332</f>
        <v>2.92766125306031</v>
      </c>
      <c r="K3335" s="12" t="n">
        <f aca="false">IF(J3335&gt;=F3335,F3335,J3335)</f>
        <v>1.81034043441595</v>
      </c>
      <c r="L3335" s="12" t="n">
        <f aca="false">IF(J3335&gt;F3335,J3335-F3335,0)</f>
        <v>1.11732081864436</v>
      </c>
      <c r="M3335" s="12" t="n">
        <f aca="false">IF(J3335&gt;=G3335,G3335,J3335)</f>
        <v>1.81034043441595</v>
      </c>
      <c r="N3335" s="12" t="n">
        <f aca="false">IF(J3335&gt;G3335,J3335-G3335,0)</f>
        <v>1.11732081864436</v>
      </c>
      <c r="O3335" s="12" t="n">
        <f aca="false">IF(J3335&gt;=H3335,H3335,J3335)</f>
        <v>0.426717335995619</v>
      </c>
      <c r="P3335" s="12" t="n">
        <f aca="false">IF(J3335&gt;H3335,J3335-H3335,0)</f>
        <v>2.50094391706469</v>
      </c>
    </row>
    <row r="3336" customFormat="false" ht="15" hidden="false" customHeight="false" outlineLevel="0" collapsed="false">
      <c r="A3336" s="28" t="n">
        <v>42874.7916666586</v>
      </c>
      <c r="B3336" s="0" t="n">
        <f aca="false">MONTH(A3336)</f>
        <v>5</v>
      </c>
      <c r="C3336" s="12" t="n">
        <v>0.239666666666667</v>
      </c>
      <c r="D3336" s="0" t="n">
        <v>0.719</v>
      </c>
      <c r="E3336" s="0" t="n">
        <v>1.445</v>
      </c>
      <c r="F3336" s="12" t="n">
        <f aca="false">IF($F$3&gt;0,C3336*($F$3/$C$3),C3336)</f>
        <v>0.738725750479607</v>
      </c>
      <c r="G3336" s="12" t="n">
        <f aca="false">IF($F$3&gt;0,D3336*($F$3/$D$3),D3336)</f>
        <v>0.738725750479607</v>
      </c>
      <c r="H3336" s="12" t="n">
        <f aca="false">IF($F$3&gt;0,E3336*($F$3/$E$3),E3336)</f>
        <v>2.28119330563696</v>
      </c>
      <c r="J3336" s="12" t="n">
        <f aca="false">Sheet2!J3333</f>
        <v>0.862388385210334</v>
      </c>
      <c r="K3336" s="12" t="n">
        <f aca="false">IF(J3336&gt;=F3336,F3336,J3336)</f>
        <v>0.738725750479607</v>
      </c>
      <c r="L3336" s="12" t="n">
        <f aca="false">IF(J3336&gt;F3336,J3336-F3336,0)</f>
        <v>0.123662634730727</v>
      </c>
      <c r="M3336" s="12" t="n">
        <f aca="false">IF(J3336&gt;=G3336,G3336,J3336)</f>
        <v>0.738725750479607</v>
      </c>
      <c r="N3336" s="12" t="n">
        <f aca="false">IF(J3336&gt;G3336,J3336-G3336,0)</f>
        <v>0.123662634730727</v>
      </c>
      <c r="O3336" s="12" t="n">
        <f aca="false">IF(J3336&gt;=H3336,H3336,J3336)</f>
        <v>0.862388385210334</v>
      </c>
      <c r="P3336" s="12" t="n">
        <f aca="false">IF(J3336&gt;H3336,J3336-H3336,0)</f>
        <v>0</v>
      </c>
    </row>
    <row r="3337" customFormat="false" ht="15" hidden="false" customHeight="false" outlineLevel="0" collapsed="false">
      <c r="A3337" s="28" t="n">
        <v>42874.8333333253</v>
      </c>
      <c r="B3337" s="0" t="n">
        <f aca="false">MONTH(A3337)</f>
        <v>5</v>
      </c>
      <c r="C3337" s="12" t="n">
        <v>0.320333333333333</v>
      </c>
      <c r="D3337" s="0" t="n">
        <v>0.961</v>
      </c>
      <c r="E3337" s="0" t="n">
        <v>0.3332</v>
      </c>
      <c r="F3337" s="12" t="n">
        <f aca="false">IF($F$3&gt;0,C3337*($F$3/$C$3),C3337)</f>
        <v>0.987365015592353</v>
      </c>
      <c r="G3337" s="12" t="n">
        <f aca="false">IF($F$3&gt;0,D3337*($F$3/$D$3),D3337)</f>
        <v>0.987365015592354</v>
      </c>
      <c r="H3337" s="12" t="n">
        <f aca="false">IF($F$3&gt;0,E3337*($F$3/$E$3),E3337)</f>
        <v>0.526016338711581</v>
      </c>
      <c r="J3337" s="12" t="n">
        <f aca="false">Sheet2!J3334</f>
        <v>0.0247950595925017</v>
      </c>
      <c r="K3337" s="12" t="n">
        <f aca="false">IF(J3337&gt;=F3337,F3337,J3337)</f>
        <v>0.0247950595925017</v>
      </c>
      <c r="L3337" s="12" t="n">
        <f aca="false">IF(J3337&gt;F3337,J3337-F3337,0)</f>
        <v>0</v>
      </c>
      <c r="M3337" s="12" t="n">
        <f aca="false">IF(J3337&gt;=G3337,G3337,J3337)</f>
        <v>0.0247950595925017</v>
      </c>
      <c r="N3337" s="12" t="n">
        <f aca="false">IF(J3337&gt;G3337,J3337-G3337,0)</f>
        <v>0</v>
      </c>
      <c r="O3337" s="12" t="n">
        <f aca="false">IF(J3337&gt;=H3337,H3337,J3337)</f>
        <v>0.0247950595925017</v>
      </c>
      <c r="P3337" s="12" t="n">
        <f aca="false">IF(J3337&gt;H3337,J3337-H3337,0)</f>
        <v>0</v>
      </c>
    </row>
    <row r="3338" customFormat="false" ht="15" hidden="false" customHeight="false" outlineLevel="0" collapsed="false">
      <c r="A3338" s="28" t="n">
        <v>42874.8749999919</v>
      </c>
      <c r="B3338" s="0" t="n">
        <f aca="false">MONTH(A3338)</f>
        <v>5</v>
      </c>
      <c r="C3338" s="12" t="n">
        <v>0.310666666666667</v>
      </c>
      <c r="D3338" s="0" t="n">
        <v>0.932</v>
      </c>
      <c r="E3338" s="0" t="n">
        <v>0.2159</v>
      </c>
      <c r="F3338" s="12" t="n">
        <f aca="false">IF($F$3&gt;0,C3338*($F$3/$C$3),C3338)</f>
        <v>0.957569401178016</v>
      </c>
      <c r="G3338" s="12" t="n">
        <f aca="false">IF($F$3&gt;0,D3338*($F$3/$D$3),D3338)</f>
        <v>0.957569401178017</v>
      </c>
      <c r="H3338" s="12" t="n">
        <f aca="false">IF($F$3&gt;0,E3338*($F$3/$E$3),E3338)</f>
        <v>0.340837117430463</v>
      </c>
      <c r="J3338" s="12" t="n">
        <f aca="false">Sheet2!J3335</f>
        <v>0</v>
      </c>
      <c r="K3338" s="12" t="n">
        <f aca="false">IF(J3338&gt;=F3338,F3338,J3338)</f>
        <v>0</v>
      </c>
      <c r="L3338" s="12" t="n">
        <f aca="false">IF(J3338&gt;F3338,J3338-F3338,0)</f>
        <v>0</v>
      </c>
      <c r="M3338" s="12" t="n">
        <f aca="false">IF(J3338&gt;=G3338,G3338,J3338)</f>
        <v>0</v>
      </c>
      <c r="N3338" s="12" t="n">
        <f aca="false">IF(J3338&gt;G3338,J3338-G3338,0)</f>
        <v>0</v>
      </c>
      <c r="O3338" s="12" t="n">
        <f aca="false">IF(J3338&gt;=H3338,H3338,J3338)</f>
        <v>0</v>
      </c>
      <c r="P3338" s="12" t="n">
        <f aca="false">IF(J3338&gt;H3338,J3338-H3338,0)</f>
        <v>0</v>
      </c>
    </row>
    <row r="3339" customFormat="false" ht="15" hidden="false" customHeight="false" outlineLevel="0" collapsed="false">
      <c r="A3339" s="28" t="n">
        <v>42874.9166666586</v>
      </c>
      <c r="B3339" s="0" t="n">
        <f aca="false">MONTH(A3339)</f>
        <v>5</v>
      </c>
      <c r="C3339" s="12" t="n">
        <v>0.163666666666667</v>
      </c>
      <c r="D3339" s="0" t="n">
        <v>0.491</v>
      </c>
      <c r="E3339" s="0" t="n">
        <v>0.1564</v>
      </c>
      <c r="F3339" s="12" t="n">
        <f aca="false">IF($F$3&gt;0,C3339*($F$3/$C$3),C3339)</f>
        <v>0.504470575084126</v>
      </c>
      <c r="G3339" s="12" t="n">
        <f aca="false">IF($F$3&gt;0,D3339*($F$3/$D$3),D3339)</f>
        <v>0.504470575084127</v>
      </c>
      <c r="H3339" s="12" t="n">
        <f aca="false">IF($F$3&gt;0,E3339*($F$3/$E$3),E3339)</f>
        <v>0.246905628374824</v>
      </c>
      <c r="J3339" s="12" t="n">
        <f aca="false">Sheet2!J3336</f>
        <v>0</v>
      </c>
      <c r="K3339" s="12" t="n">
        <f aca="false">IF(J3339&gt;=F3339,F3339,J3339)</f>
        <v>0</v>
      </c>
      <c r="L3339" s="12" t="n">
        <f aca="false">IF(J3339&gt;F3339,J3339-F3339,0)</f>
        <v>0</v>
      </c>
      <c r="M3339" s="12" t="n">
        <f aca="false">IF(J3339&gt;=G3339,G3339,J3339)</f>
        <v>0</v>
      </c>
      <c r="N3339" s="12" t="n">
        <f aca="false">IF(J3339&gt;G3339,J3339-G3339,0)</f>
        <v>0</v>
      </c>
      <c r="O3339" s="12" t="n">
        <f aca="false">IF(J3339&gt;=H3339,H3339,J3339)</f>
        <v>0</v>
      </c>
      <c r="P3339" s="12" t="n">
        <f aca="false">IF(J3339&gt;H3339,J3339-H3339,0)</f>
        <v>0</v>
      </c>
    </row>
    <row r="3340" customFormat="false" ht="15" hidden="false" customHeight="false" outlineLevel="0" collapsed="false">
      <c r="A3340" s="28" t="n">
        <v>42874.9583333252</v>
      </c>
      <c r="B3340" s="0" t="n">
        <f aca="false">MONTH(A3340)</f>
        <v>5</v>
      </c>
      <c r="C3340" s="12" t="n">
        <v>0.240333333333333</v>
      </c>
      <c r="D3340" s="0" t="n">
        <v>0.721</v>
      </c>
      <c r="E3340" s="0" t="n">
        <v>0.2686</v>
      </c>
      <c r="F3340" s="12" t="n">
        <f aca="false">IF($F$3&gt;0,C3340*($F$3/$C$3),C3340)</f>
        <v>0.740780620439216</v>
      </c>
      <c r="G3340" s="12" t="n">
        <f aca="false">IF($F$3&gt;0,D3340*($F$3/$D$3),D3340)</f>
        <v>0.740780620439216</v>
      </c>
      <c r="H3340" s="12" t="n">
        <f aca="false">IF($F$3&gt;0,E3340*($F$3/$E$3),E3340)</f>
        <v>0.424033579165458</v>
      </c>
      <c r="J3340" s="12" t="n">
        <f aca="false">Sheet2!J3337</f>
        <v>0</v>
      </c>
      <c r="K3340" s="12" t="n">
        <f aca="false">IF(J3340&gt;=F3340,F3340,J3340)</f>
        <v>0</v>
      </c>
      <c r="L3340" s="12" t="n">
        <f aca="false">IF(J3340&gt;F3340,J3340-F3340,0)</f>
        <v>0</v>
      </c>
      <c r="M3340" s="12" t="n">
        <f aca="false">IF(J3340&gt;=G3340,G3340,J3340)</f>
        <v>0</v>
      </c>
      <c r="N3340" s="12" t="n">
        <f aca="false">IF(J3340&gt;G3340,J3340-G3340,0)</f>
        <v>0</v>
      </c>
      <c r="O3340" s="12" t="n">
        <f aca="false">IF(J3340&gt;=H3340,H3340,J3340)</f>
        <v>0</v>
      </c>
      <c r="P3340" s="12" t="n">
        <f aca="false">IF(J3340&gt;H3340,J3340-H3340,0)</f>
        <v>0</v>
      </c>
    </row>
    <row r="3341" customFormat="false" ht="15" hidden="false" customHeight="false" outlineLevel="0" collapsed="false">
      <c r="A3341" s="28" t="n">
        <v>42874.9999999919</v>
      </c>
      <c r="B3341" s="0" t="n">
        <f aca="false">MONTH(A3341)</f>
        <v>5</v>
      </c>
      <c r="C3341" s="12" t="n">
        <v>0.03</v>
      </c>
      <c r="D3341" s="0" t="n">
        <v>0.09</v>
      </c>
      <c r="E3341" s="0" t="n">
        <v>2.3307</v>
      </c>
      <c r="F3341" s="12" t="n">
        <f aca="false">IF($F$3&gt;0,C3341*($F$3/$C$3),C3341)</f>
        <v>0.0924691481824264</v>
      </c>
      <c r="G3341" s="12" t="n">
        <f aca="false">IF($F$3&gt;0,D3341*($F$3/$D$3),D3341)</f>
        <v>0.0924691481824265</v>
      </c>
      <c r="H3341" s="12" t="n">
        <f aca="false">IF($F$3&gt;0,E3341*($F$3/$E$3),E3341)</f>
        <v>3.67943061415091</v>
      </c>
      <c r="J3341" s="12" t="n">
        <f aca="false">Sheet2!J3338</f>
        <v>0</v>
      </c>
      <c r="K3341" s="12" t="n">
        <f aca="false">IF(J3341&gt;=F3341,F3341,J3341)</f>
        <v>0</v>
      </c>
      <c r="L3341" s="12" t="n">
        <f aca="false">IF(J3341&gt;F3341,J3341-F3341,0)</f>
        <v>0</v>
      </c>
      <c r="M3341" s="12" t="n">
        <f aca="false">IF(J3341&gt;=G3341,G3341,J3341)</f>
        <v>0</v>
      </c>
      <c r="N3341" s="12" t="n">
        <f aca="false">IF(J3341&gt;G3341,J3341-G3341,0)</f>
        <v>0</v>
      </c>
      <c r="O3341" s="12" t="n">
        <f aca="false">IF(J3341&gt;=H3341,H3341,J3341)</f>
        <v>0</v>
      </c>
      <c r="P3341" s="12" t="n">
        <f aca="false">IF(J3341&gt;H3341,J3341-H3341,0)</f>
        <v>0</v>
      </c>
    </row>
    <row r="3342" customFormat="false" ht="15" hidden="false" customHeight="false" outlineLevel="0" collapsed="false">
      <c r="A3342" s="28" t="n">
        <v>42875.0416666586</v>
      </c>
      <c r="B3342" s="0" t="n">
        <f aca="false">MONTH(A3342)</f>
        <v>5</v>
      </c>
      <c r="C3342" s="12" t="n">
        <v>0.219</v>
      </c>
      <c r="D3342" s="0" t="n">
        <v>0.657</v>
      </c>
      <c r="E3342" s="0" t="n">
        <v>0.3706</v>
      </c>
      <c r="F3342" s="12" t="n">
        <f aca="false">IF($F$3&gt;0,C3342*($F$3/$C$3),C3342)</f>
        <v>0.675024781731713</v>
      </c>
      <c r="G3342" s="12" t="n">
        <f aca="false">IF($F$3&gt;0,D3342*($F$3/$D$3),D3342)</f>
        <v>0.675024781731713</v>
      </c>
      <c r="H3342" s="12" t="n">
        <f aca="false">IF($F$3&gt;0,E3342*($F$3/$E$3),E3342)</f>
        <v>0.585058988975126</v>
      </c>
      <c r="J3342" s="12" t="n">
        <f aca="false">Sheet2!J3339</f>
        <v>0</v>
      </c>
      <c r="K3342" s="12" t="n">
        <f aca="false">IF(J3342&gt;=F3342,F3342,J3342)</f>
        <v>0</v>
      </c>
      <c r="L3342" s="12" t="n">
        <f aca="false">IF(J3342&gt;F3342,J3342-F3342,0)</f>
        <v>0</v>
      </c>
      <c r="M3342" s="12" t="n">
        <f aca="false">IF(J3342&gt;=G3342,G3342,J3342)</f>
        <v>0</v>
      </c>
      <c r="N3342" s="12" t="n">
        <f aca="false">IF(J3342&gt;G3342,J3342-G3342,0)</f>
        <v>0</v>
      </c>
      <c r="O3342" s="12" t="n">
        <f aca="false">IF(J3342&gt;=H3342,H3342,J3342)</f>
        <v>0</v>
      </c>
      <c r="P3342" s="12" t="n">
        <f aca="false">IF(J3342&gt;H3342,J3342-H3342,0)</f>
        <v>0</v>
      </c>
    </row>
    <row r="3343" customFormat="false" ht="15" hidden="false" customHeight="false" outlineLevel="0" collapsed="false">
      <c r="A3343" s="28" t="n">
        <v>42875.0833333252</v>
      </c>
      <c r="B3343" s="0" t="n">
        <f aca="false">MONTH(A3343)</f>
        <v>5</v>
      </c>
      <c r="C3343" s="12" t="n">
        <v>0.187333333333333</v>
      </c>
      <c r="D3343" s="0" t="n">
        <v>0.562</v>
      </c>
      <c r="E3343" s="0" t="n">
        <v>0.136</v>
      </c>
      <c r="F3343" s="12" t="n">
        <f aca="false">IF($F$3&gt;0,C3343*($F$3/$C$3),C3343)</f>
        <v>0.577418458650263</v>
      </c>
      <c r="G3343" s="12" t="n">
        <f aca="false">IF($F$3&gt;0,D3343*($F$3/$D$3),D3343)</f>
        <v>0.577418458650263</v>
      </c>
      <c r="H3343" s="12" t="n">
        <f aca="false">IF($F$3&gt;0,E3343*($F$3/$E$3),E3343)</f>
        <v>0.21470054641289</v>
      </c>
      <c r="J3343" s="12" t="n">
        <f aca="false">Sheet2!J3340</f>
        <v>0</v>
      </c>
      <c r="K3343" s="12" t="n">
        <f aca="false">IF(J3343&gt;=F3343,F3343,J3343)</f>
        <v>0</v>
      </c>
      <c r="L3343" s="12" t="n">
        <f aca="false">IF(J3343&gt;F3343,J3343-F3343,0)</f>
        <v>0</v>
      </c>
      <c r="M3343" s="12" t="n">
        <f aca="false">IF(J3343&gt;=G3343,G3343,J3343)</f>
        <v>0</v>
      </c>
      <c r="N3343" s="12" t="n">
        <f aca="false">IF(J3343&gt;G3343,J3343-G3343,0)</f>
        <v>0</v>
      </c>
      <c r="O3343" s="12" t="n">
        <f aca="false">IF(J3343&gt;=H3343,H3343,J3343)</f>
        <v>0</v>
      </c>
      <c r="P3343" s="12" t="n">
        <f aca="false">IF(J3343&gt;H3343,J3343-H3343,0)</f>
        <v>0</v>
      </c>
    </row>
    <row r="3344" customFormat="false" ht="15" hidden="false" customHeight="false" outlineLevel="0" collapsed="false">
      <c r="A3344" s="28" t="n">
        <v>42875.1249999919</v>
      </c>
      <c r="B3344" s="0" t="n">
        <f aca="false">MONTH(A3344)</f>
        <v>5</v>
      </c>
      <c r="C3344" s="12" t="n">
        <v>0.0236666666666667</v>
      </c>
      <c r="D3344" s="0" t="n">
        <v>0.071</v>
      </c>
      <c r="E3344" s="0" t="n">
        <v>0.1343</v>
      </c>
      <c r="F3344" s="12" t="n">
        <f aca="false">IF($F$3&gt;0,C3344*($F$3/$C$3),C3344)</f>
        <v>0.0729478835661364</v>
      </c>
      <c r="G3344" s="12" t="n">
        <f aca="false">IF($F$3&gt;0,D3344*($F$3/$D$3),D3344)</f>
        <v>0.0729478835661364</v>
      </c>
      <c r="H3344" s="12" t="n">
        <f aca="false">IF($F$3&gt;0,E3344*($F$3/$E$3),E3344)</f>
        <v>0.212016789582729</v>
      </c>
      <c r="J3344" s="12" t="n">
        <f aca="false">Sheet2!J3341</f>
        <v>0</v>
      </c>
      <c r="K3344" s="12" t="n">
        <f aca="false">IF(J3344&gt;=F3344,F3344,J3344)</f>
        <v>0</v>
      </c>
      <c r="L3344" s="12" t="n">
        <f aca="false">IF(J3344&gt;F3344,J3344-F3344,0)</f>
        <v>0</v>
      </c>
      <c r="M3344" s="12" t="n">
        <f aca="false">IF(J3344&gt;=G3344,G3344,J3344)</f>
        <v>0</v>
      </c>
      <c r="N3344" s="12" t="n">
        <f aca="false">IF(J3344&gt;G3344,J3344-G3344,0)</f>
        <v>0</v>
      </c>
      <c r="O3344" s="12" t="n">
        <f aca="false">IF(J3344&gt;=H3344,H3344,J3344)</f>
        <v>0</v>
      </c>
      <c r="P3344" s="12" t="n">
        <f aca="false">IF(J3344&gt;H3344,J3344-H3344,0)</f>
        <v>0</v>
      </c>
    </row>
    <row r="3345" customFormat="false" ht="15" hidden="false" customHeight="false" outlineLevel="0" collapsed="false">
      <c r="A3345" s="28" t="n">
        <v>42875.1666666586</v>
      </c>
      <c r="B3345" s="0" t="n">
        <f aca="false">MONTH(A3345)</f>
        <v>5</v>
      </c>
      <c r="C3345" s="12" t="n">
        <v>0.199666666666667</v>
      </c>
      <c r="D3345" s="0" t="n">
        <v>0.599</v>
      </c>
      <c r="E3345" s="0" t="n">
        <v>0.1275</v>
      </c>
      <c r="F3345" s="12" t="n">
        <f aca="false">IF($F$3&gt;0,C3345*($F$3/$C$3),C3345)</f>
        <v>0.615433552903038</v>
      </c>
      <c r="G3345" s="12" t="n">
        <f aca="false">IF($F$3&gt;0,D3345*($F$3/$D$3),D3345)</f>
        <v>0.615433552903039</v>
      </c>
      <c r="H3345" s="12" t="n">
        <f aca="false">IF($F$3&gt;0,E3345*($F$3/$E$3),E3345)</f>
        <v>0.201281762262085</v>
      </c>
      <c r="J3345" s="12" t="n">
        <f aca="false">Sheet2!J3342</f>
        <v>0.941619820416639</v>
      </c>
      <c r="K3345" s="12" t="n">
        <f aca="false">IF(J3345&gt;=F3345,F3345,J3345)</f>
        <v>0.615433552903038</v>
      </c>
      <c r="L3345" s="12" t="n">
        <f aca="false">IF(J3345&gt;F3345,J3345-F3345,0)</f>
        <v>0.326186267513601</v>
      </c>
      <c r="M3345" s="12" t="n">
        <f aca="false">IF(J3345&gt;=G3345,G3345,J3345)</f>
        <v>0.615433552903039</v>
      </c>
      <c r="N3345" s="12" t="n">
        <f aca="false">IF(J3345&gt;G3345,J3345-G3345,0)</f>
        <v>0.3261862675136</v>
      </c>
      <c r="O3345" s="12" t="n">
        <f aca="false">IF(J3345&gt;=H3345,H3345,J3345)</f>
        <v>0.201281762262085</v>
      </c>
      <c r="P3345" s="12" t="n">
        <f aca="false">IF(J3345&gt;H3345,J3345-H3345,0)</f>
        <v>0.740338058154554</v>
      </c>
    </row>
    <row r="3346" customFormat="false" ht="15" hidden="false" customHeight="false" outlineLevel="0" collapsed="false">
      <c r="A3346" s="28" t="n">
        <v>42875.2083333252</v>
      </c>
      <c r="B3346" s="0" t="n">
        <f aca="false">MONTH(A3346)</f>
        <v>5</v>
      </c>
      <c r="C3346" s="12" t="n">
        <v>0.189333333333333</v>
      </c>
      <c r="D3346" s="0" t="n">
        <v>0.568</v>
      </c>
      <c r="E3346" s="0" t="n">
        <v>0.2176</v>
      </c>
      <c r="F3346" s="12" t="n">
        <f aca="false">IF($F$3&gt;0,C3346*($F$3/$C$3),C3346)</f>
        <v>0.583583068529091</v>
      </c>
      <c r="G3346" s="12" t="n">
        <f aca="false">IF($F$3&gt;0,D3346*($F$3/$D$3),D3346)</f>
        <v>0.583583068529092</v>
      </c>
      <c r="H3346" s="12" t="n">
        <f aca="false">IF($F$3&gt;0,E3346*($F$3/$E$3),E3346)</f>
        <v>0.343520874260624</v>
      </c>
      <c r="J3346" s="12" t="n">
        <f aca="false">Sheet2!J3343</f>
        <v>0.776165472605925</v>
      </c>
      <c r="K3346" s="12" t="n">
        <f aca="false">IF(J3346&gt;=F3346,F3346,J3346)</f>
        <v>0.583583068529091</v>
      </c>
      <c r="L3346" s="12" t="n">
        <f aca="false">IF(J3346&gt;F3346,J3346-F3346,0)</f>
        <v>0.192582404076834</v>
      </c>
      <c r="M3346" s="12" t="n">
        <f aca="false">IF(J3346&gt;=G3346,G3346,J3346)</f>
        <v>0.583583068529092</v>
      </c>
      <c r="N3346" s="12" t="n">
        <f aca="false">IF(J3346&gt;G3346,J3346-G3346,0)</f>
        <v>0.192582404076833</v>
      </c>
      <c r="O3346" s="12" t="n">
        <f aca="false">IF(J3346&gt;=H3346,H3346,J3346)</f>
        <v>0.343520874260624</v>
      </c>
      <c r="P3346" s="12" t="n">
        <f aca="false">IF(J3346&gt;H3346,J3346-H3346,0)</f>
        <v>0.432644598345301</v>
      </c>
    </row>
    <row r="3347" customFormat="false" ht="15" hidden="false" customHeight="false" outlineLevel="0" collapsed="false">
      <c r="A3347" s="28" t="n">
        <v>42875.2499999919</v>
      </c>
      <c r="B3347" s="0" t="n">
        <f aca="false">MONTH(A3347)</f>
        <v>5</v>
      </c>
      <c r="C3347" s="12" t="n">
        <v>0.159</v>
      </c>
      <c r="D3347" s="0" t="n">
        <v>0.477</v>
      </c>
      <c r="E3347" s="0" t="n">
        <v>0.4386</v>
      </c>
      <c r="F3347" s="12" t="n">
        <f aca="false">IF($F$3&gt;0,C3347*($F$3/$C$3),C3347)</f>
        <v>0.49008648536686</v>
      </c>
      <c r="G3347" s="12" t="n">
        <f aca="false">IF($F$3&gt;0,D3347*($F$3/$D$3),D3347)</f>
        <v>0.49008648536686</v>
      </c>
      <c r="H3347" s="12" t="n">
        <f aca="false">IF($F$3&gt;0,E3347*($F$3/$E$3),E3347)</f>
        <v>0.692409262181571</v>
      </c>
      <c r="J3347" s="12" t="n">
        <f aca="false">Sheet2!J3344</f>
        <v>3.60029234169112</v>
      </c>
      <c r="K3347" s="12" t="n">
        <f aca="false">IF(J3347&gt;=F3347,F3347,J3347)</f>
        <v>0.49008648536686</v>
      </c>
      <c r="L3347" s="12" t="n">
        <f aca="false">IF(J3347&gt;F3347,J3347-F3347,0)</f>
        <v>3.11020585632426</v>
      </c>
      <c r="M3347" s="12" t="n">
        <f aca="false">IF(J3347&gt;=G3347,G3347,J3347)</f>
        <v>0.49008648536686</v>
      </c>
      <c r="N3347" s="12" t="n">
        <f aca="false">IF(J3347&gt;G3347,J3347-G3347,0)</f>
        <v>3.11020585632426</v>
      </c>
      <c r="O3347" s="12" t="n">
        <f aca="false">IF(J3347&gt;=H3347,H3347,J3347)</f>
        <v>0.692409262181571</v>
      </c>
      <c r="P3347" s="12" t="n">
        <f aca="false">IF(J3347&gt;H3347,J3347-H3347,0)</f>
        <v>2.90788307950955</v>
      </c>
    </row>
    <row r="3348" customFormat="false" ht="15" hidden="false" customHeight="false" outlineLevel="0" collapsed="false">
      <c r="A3348" s="28" t="n">
        <v>42875.2916666586</v>
      </c>
      <c r="B3348" s="0" t="n">
        <f aca="false">MONTH(A3348)</f>
        <v>5</v>
      </c>
      <c r="C3348" s="12" t="n">
        <v>0.637333333333333</v>
      </c>
      <c r="D3348" s="0" t="n">
        <v>1.912</v>
      </c>
      <c r="E3348" s="0" t="n">
        <v>0.3009</v>
      </c>
      <c r="F3348" s="12" t="n">
        <f aca="false">IF($F$3&gt;0,C3348*($F$3/$C$3),C3348)</f>
        <v>1.96445568138666</v>
      </c>
      <c r="G3348" s="12" t="n">
        <f aca="false">IF($F$3&gt;0,D3348*($F$3/$D$3),D3348)</f>
        <v>1.96445568138666</v>
      </c>
      <c r="H3348" s="12" t="n">
        <f aca="false">IF($F$3&gt;0,E3348*($F$3/$E$3),E3348)</f>
        <v>0.47502495893852</v>
      </c>
      <c r="J3348" s="12" t="n">
        <f aca="false">Sheet2!J3345</f>
        <v>7.38317531748079</v>
      </c>
      <c r="K3348" s="12" t="n">
        <f aca="false">IF(J3348&gt;=F3348,F3348,J3348)</f>
        <v>1.96445568138666</v>
      </c>
      <c r="L3348" s="12" t="n">
        <f aca="false">IF(J3348&gt;F3348,J3348-F3348,0)</f>
        <v>5.41871963609413</v>
      </c>
      <c r="M3348" s="12" t="n">
        <f aca="false">IF(J3348&gt;=G3348,G3348,J3348)</f>
        <v>1.96445568138666</v>
      </c>
      <c r="N3348" s="12" t="n">
        <f aca="false">IF(J3348&gt;G3348,J3348-G3348,0)</f>
        <v>5.41871963609413</v>
      </c>
      <c r="O3348" s="12" t="n">
        <f aca="false">IF(J3348&gt;=H3348,H3348,J3348)</f>
        <v>0.47502495893852</v>
      </c>
      <c r="P3348" s="12" t="n">
        <f aca="false">IF(J3348&gt;H3348,J3348-H3348,0)</f>
        <v>6.90815035854227</v>
      </c>
    </row>
    <row r="3349" customFormat="false" ht="15" hidden="false" customHeight="false" outlineLevel="0" collapsed="false">
      <c r="A3349" s="28" t="n">
        <v>42875.3333333252</v>
      </c>
      <c r="B3349" s="0" t="n">
        <f aca="false">MONTH(A3349)</f>
        <v>5</v>
      </c>
      <c r="C3349" s="12" t="n">
        <v>0.473</v>
      </c>
      <c r="D3349" s="0" t="n">
        <v>1.419</v>
      </c>
      <c r="E3349" s="0" t="n">
        <v>0.2856</v>
      </c>
      <c r="F3349" s="12" t="n">
        <f aca="false">IF($F$3&gt;0,C3349*($F$3/$C$3),C3349)</f>
        <v>1.45793023634292</v>
      </c>
      <c r="G3349" s="12" t="n">
        <f aca="false">IF($F$3&gt;0,D3349*($F$3/$D$3),D3349)</f>
        <v>1.45793023634292</v>
      </c>
      <c r="H3349" s="12" t="n">
        <f aca="false">IF($F$3&gt;0,E3349*($F$3/$E$3),E3349)</f>
        <v>0.45087114746707</v>
      </c>
      <c r="J3349" s="12" t="n">
        <f aca="false">Sheet2!J3346</f>
        <v>11.0860305622329</v>
      </c>
      <c r="K3349" s="12" t="n">
        <f aca="false">IF(J3349&gt;=F3349,F3349,J3349)</f>
        <v>1.45793023634292</v>
      </c>
      <c r="L3349" s="12" t="n">
        <f aca="false">IF(J3349&gt;F3349,J3349-F3349,0)</f>
        <v>9.62810032589001</v>
      </c>
      <c r="M3349" s="12" t="n">
        <f aca="false">IF(J3349&gt;=G3349,G3349,J3349)</f>
        <v>1.45793023634292</v>
      </c>
      <c r="N3349" s="12" t="n">
        <f aca="false">IF(J3349&gt;G3349,J3349-G3349,0)</f>
        <v>9.62810032589001</v>
      </c>
      <c r="O3349" s="12" t="n">
        <f aca="false">IF(J3349&gt;=H3349,H3349,J3349)</f>
        <v>0.45087114746707</v>
      </c>
      <c r="P3349" s="12" t="n">
        <f aca="false">IF(J3349&gt;H3349,J3349-H3349,0)</f>
        <v>10.6351594147659</v>
      </c>
    </row>
    <row r="3350" customFormat="false" ht="15" hidden="false" customHeight="false" outlineLevel="0" collapsed="false">
      <c r="A3350" s="28" t="n">
        <v>42875.3749999919</v>
      </c>
      <c r="B3350" s="0" t="n">
        <f aca="false">MONTH(A3350)</f>
        <v>5</v>
      </c>
      <c r="C3350" s="12" t="n">
        <v>0.463666666666667</v>
      </c>
      <c r="D3350" s="0" t="n">
        <v>1.391</v>
      </c>
      <c r="E3350" s="0" t="n">
        <v>0.2856</v>
      </c>
      <c r="F3350" s="12" t="n">
        <f aca="false">IF($F$3&gt;0,C3350*($F$3/$C$3),C3350)</f>
        <v>1.42916205690839</v>
      </c>
      <c r="G3350" s="12" t="n">
        <f aca="false">IF($F$3&gt;0,D3350*($F$3/$D$3),D3350)</f>
        <v>1.42916205690839</v>
      </c>
      <c r="H3350" s="12" t="n">
        <f aca="false">IF($F$3&gt;0,E3350*($F$3/$E$3),E3350)</f>
        <v>0.45087114746707</v>
      </c>
      <c r="J3350" s="12" t="n">
        <f aca="false">Sheet2!J3347</f>
        <v>14.2887323953963</v>
      </c>
      <c r="K3350" s="12" t="n">
        <f aca="false">IF(J3350&gt;=F3350,F3350,J3350)</f>
        <v>1.42916205690839</v>
      </c>
      <c r="L3350" s="12" t="n">
        <f aca="false">IF(J3350&gt;F3350,J3350-F3350,0)</f>
        <v>12.8595703384879</v>
      </c>
      <c r="M3350" s="12" t="n">
        <f aca="false">IF(J3350&gt;=G3350,G3350,J3350)</f>
        <v>1.42916205690839</v>
      </c>
      <c r="N3350" s="12" t="n">
        <f aca="false">IF(J3350&gt;G3350,J3350-G3350,0)</f>
        <v>12.8595703384879</v>
      </c>
      <c r="O3350" s="12" t="n">
        <f aca="false">IF(J3350&gt;=H3350,H3350,J3350)</f>
        <v>0.45087114746707</v>
      </c>
      <c r="P3350" s="12" t="n">
        <f aca="false">IF(J3350&gt;H3350,J3350-H3350,0)</f>
        <v>13.8378612479293</v>
      </c>
    </row>
    <row r="3351" customFormat="false" ht="15" hidden="false" customHeight="false" outlineLevel="0" collapsed="false">
      <c r="A3351" s="28" t="n">
        <v>42875.4166666586</v>
      </c>
      <c r="B3351" s="0" t="n">
        <f aca="false">MONTH(A3351)</f>
        <v>5</v>
      </c>
      <c r="C3351" s="12" t="n">
        <v>0.592</v>
      </c>
      <c r="D3351" s="0" t="n">
        <v>1.776</v>
      </c>
      <c r="E3351" s="0" t="n">
        <v>0.2839</v>
      </c>
      <c r="F3351" s="12" t="n">
        <f aca="false">IF($F$3&gt;0,C3351*($F$3/$C$3),C3351)</f>
        <v>1.82472452413321</v>
      </c>
      <c r="G3351" s="12" t="n">
        <f aca="false">IF($F$3&gt;0,D3351*($F$3/$D$3),D3351)</f>
        <v>1.82472452413322</v>
      </c>
      <c r="H3351" s="12" t="n">
        <f aca="false">IF($F$3&gt;0,E3351*($F$3/$E$3),E3351)</f>
        <v>0.448187390636908</v>
      </c>
      <c r="J3351" s="12" t="n">
        <f aca="false">Sheet2!J3348</f>
        <v>16.6919532140157</v>
      </c>
      <c r="K3351" s="12" t="n">
        <f aca="false">IF(J3351&gt;=F3351,F3351,J3351)</f>
        <v>1.82472452413321</v>
      </c>
      <c r="L3351" s="12" t="n">
        <f aca="false">IF(J3351&gt;F3351,J3351-F3351,0)</f>
        <v>14.8672286898825</v>
      </c>
      <c r="M3351" s="12" t="n">
        <f aca="false">IF(J3351&gt;=G3351,G3351,J3351)</f>
        <v>1.82472452413322</v>
      </c>
      <c r="N3351" s="12" t="n">
        <f aca="false">IF(J3351&gt;G3351,J3351-G3351,0)</f>
        <v>14.8672286898825</v>
      </c>
      <c r="O3351" s="12" t="n">
        <f aca="false">IF(J3351&gt;=H3351,H3351,J3351)</f>
        <v>0.448187390636908</v>
      </c>
      <c r="P3351" s="12" t="n">
        <f aca="false">IF(J3351&gt;H3351,J3351-H3351,0)</f>
        <v>16.2437658233788</v>
      </c>
    </row>
    <row r="3352" customFormat="false" ht="15" hidden="false" customHeight="false" outlineLevel="0" collapsed="false">
      <c r="A3352" s="28" t="n">
        <v>42875.4583333252</v>
      </c>
      <c r="B3352" s="0" t="n">
        <f aca="false">MONTH(A3352)</f>
        <v>5</v>
      </c>
      <c r="C3352" s="12" t="n">
        <v>0.351</v>
      </c>
      <c r="D3352" s="0" t="n">
        <v>1.053</v>
      </c>
      <c r="E3352" s="0" t="n">
        <v>0.1462</v>
      </c>
      <c r="F3352" s="12" t="n">
        <f aca="false">IF($F$3&gt;0,C3352*($F$3/$C$3),C3352)</f>
        <v>1.08188903373439</v>
      </c>
      <c r="G3352" s="12" t="n">
        <f aca="false">IF($F$3&gt;0,D3352*($F$3/$D$3),D3352)</f>
        <v>1.08188903373439</v>
      </c>
      <c r="H3352" s="12" t="n">
        <f aca="false">IF($F$3&gt;0,E3352*($F$3/$E$3),E3352)</f>
        <v>0.230803087393857</v>
      </c>
      <c r="J3352" s="12" t="n">
        <f aca="false">Sheet2!J3349</f>
        <v>18.1459894018219</v>
      </c>
      <c r="K3352" s="12" t="n">
        <f aca="false">IF(J3352&gt;=F3352,F3352,J3352)</f>
        <v>1.08188903373439</v>
      </c>
      <c r="L3352" s="12" t="n">
        <f aca="false">IF(J3352&gt;F3352,J3352-F3352,0)</f>
        <v>17.0641003680875</v>
      </c>
      <c r="M3352" s="12" t="n">
        <f aca="false">IF(J3352&gt;=G3352,G3352,J3352)</f>
        <v>1.08188903373439</v>
      </c>
      <c r="N3352" s="12" t="n">
        <f aca="false">IF(J3352&gt;G3352,J3352-G3352,0)</f>
        <v>17.0641003680875</v>
      </c>
      <c r="O3352" s="12" t="n">
        <f aca="false">IF(J3352&gt;=H3352,H3352,J3352)</f>
        <v>0.230803087393857</v>
      </c>
      <c r="P3352" s="12" t="n">
        <f aca="false">IF(J3352&gt;H3352,J3352-H3352,0)</f>
        <v>17.915186314428</v>
      </c>
    </row>
    <row r="3353" customFormat="false" ht="15" hidden="false" customHeight="false" outlineLevel="0" collapsed="false">
      <c r="A3353" s="28" t="n">
        <v>42875.4999999919</v>
      </c>
      <c r="B3353" s="0" t="n">
        <f aca="false">MONTH(A3353)</f>
        <v>5</v>
      </c>
      <c r="C3353" s="12" t="n">
        <v>0.242</v>
      </c>
      <c r="D3353" s="0" t="n">
        <v>0.726</v>
      </c>
      <c r="E3353" s="0" t="n">
        <v>0.1224</v>
      </c>
      <c r="F3353" s="12" t="n">
        <f aca="false">IF($F$3&gt;0,C3353*($F$3/$C$3),C3353)</f>
        <v>0.74591779533824</v>
      </c>
      <c r="G3353" s="12" t="n">
        <f aca="false">IF($F$3&gt;0,D3353*($F$3/$D$3),D3353)</f>
        <v>0.74591779533824</v>
      </c>
      <c r="H3353" s="12" t="n">
        <f aca="false">IF($F$3&gt;0,E3353*($F$3/$E$3),E3353)</f>
        <v>0.193230491771601</v>
      </c>
      <c r="J3353" s="12" t="n">
        <f aca="false">Sheet2!J3350</f>
        <v>18.7440075710675</v>
      </c>
      <c r="K3353" s="12" t="n">
        <f aca="false">IF(J3353&gt;=F3353,F3353,J3353)</f>
        <v>0.74591779533824</v>
      </c>
      <c r="L3353" s="12" t="n">
        <f aca="false">IF(J3353&gt;F3353,J3353-F3353,0)</f>
        <v>17.9980897757292</v>
      </c>
      <c r="M3353" s="12" t="n">
        <f aca="false">IF(J3353&gt;=G3353,G3353,J3353)</f>
        <v>0.74591779533824</v>
      </c>
      <c r="N3353" s="12" t="n">
        <f aca="false">IF(J3353&gt;G3353,J3353-G3353,0)</f>
        <v>17.9980897757292</v>
      </c>
      <c r="O3353" s="12" t="n">
        <f aca="false">IF(J3353&gt;=H3353,H3353,J3353)</f>
        <v>0.193230491771601</v>
      </c>
      <c r="P3353" s="12" t="n">
        <f aca="false">IF(J3353&gt;H3353,J3353-H3353,0)</f>
        <v>18.5507770792959</v>
      </c>
    </row>
    <row r="3354" customFormat="false" ht="15" hidden="false" customHeight="false" outlineLevel="0" collapsed="false">
      <c r="A3354" s="28" t="n">
        <v>42875.5416666585</v>
      </c>
      <c r="B3354" s="0" t="n">
        <f aca="false">MONTH(A3354)</f>
        <v>5</v>
      </c>
      <c r="C3354" s="12" t="n">
        <v>0.173</v>
      </c>
      <c r="D3354" s="0" t="n">
        <v>0.519</v>
      </c>
      <c r="E3354" s="0" t="n">
        <v>0.1224</v>
      </c>
      <c r="F3354" s="12" t="n">
        <f aca="false">IF($F$3&gt;0,C3354*($F$3/$C$3),C3354)</f>
        <v>0.533238754518659</v>
      </c>
      <c r="G3354" s="12" t="n">
        <f aca="false">IF($F$3&gt;0,D3354*($F$3/$D$3),D3354)</f>
        <v>0.533238754518659</v>
      </c>
      <c r="H3354" s="12" t="n">
        <f aca="false">IF($F$3&gt;0,E3354*($F$3/$E$3),E3354)</f>
        <v>0.193230491771601</v>
      </c>
      <c r="J3354" s="12" t="n">
        <f aca="false">Sheet2!J3351</f>
        <v>18.3920448136686</v>
      </c>
      <c r="K3354" s="12" t="n">
        <f aca="false">IF(J3354&gt;=F3354,F3354,J3354)</f>
        <v>0.533238754518659</v>
      </c>
      <c r="L3354" s="12" t="n">
        <f aca="false">IF(J3354&gt;F3354,J3354-F3354,0)</f>
        <v>17.8588060591499</v>
      </c>
      <c r="M3354" s="12" t="n">
        <f aca="false">IF(J3354&gt;=G3354,G3354,J3354)</f>
        <v>0.533238754518659</v>
      </c>
      <c r="N3354" s="12" t="n">
        <f aca="false">IF(J3354&gt;G3354,J3354-G3354,0)</f>
        <v>17.8588060591499</v>
      </c>
      <c r="O3354" s="12" t="n">
        <f aca="false">IF(J3354&gt;=H3354,H3354,J3354)</f>
        <v>0.193230491771601</v>
      </c>
      <c r="P3354" s="12" t="n">
        <f aca="false">IF(J3354&gt;H3354,J3354-H3354,0)</f>
        <v>18.198814321897</v>
      </c>
    </row>
    <row r="3355" customFormat="false" ht="15" hidden="false" customHeight="false" outlineLevel="0" collapsed="false">
      <c r="A3355" s="28" t="n">
        <v>42875.5833333252</v>
      </c>
      <c r="B3355" s="0" t="n">
        <f aca="false">MONTH(A3355)</f>
        <v>5</v>
      </c>
      <c r="C3355" s="12" t="n">
        <v>0.353666666666667</v>
      </c>
      <c r="D3355" s="0" t="n">
        <v>1.061</v>
      </c>
      <c r="E3355" s="0" t="n">
        <v>0.1938</v>
      </c>
      <c r="F3355" s="12" t="n">
        <f aca="false">IF($F$3&gt;0,C3355*($F$3/$C$3),C3355)</f>
        <v>1.09010851357283</v>
      </c>
      <c r="G3355" s="12" t="n">
        <f aca="false">IF($F$3&gt;0,D3355*($F$3/$D$3),D3355)</f>
        <v>1.09010851357283</v>
      </c>
      <c r="H3355" s="12" t="n">
        <f aca="false">IF($F$3&gt;0,E3355*($F$3/$E$3),E3355)</f>
        <v>0.305948278638369</v>
      </c>
      <c r="J3355" s="12" t="n">
        <f aca="false">Sheet2!J3352</f>
        <v>16.9491567674995</v>
      </c>
      <c r="K3355" s="12" t="n">
        <f aca="false">IF(J3355&gt;=F3355,F3355,J3355)</f>
        <v>1.09010851357283</v>
      </c>
      <c r="L3355" s="12" t="n">
        <f aca="false">IF(J3355&gt;F3355,J3355-F3355,0)</f>
        <v>15.8590482539267</v>
      </c>
      <c r="M3355" s="12" t="n">
        <f aca="false">IF(J3355&gt;=G3355,G3355,J3355)</f>
        <v>1.09010851357283</v>
      </c>
      <c r="N3355" s="12" t="n">
        <f aca="false">IF(J3355&gt;G3355,J3355-G3355,0)</f>
        <v>15.8590482539267</v>
      </c>
      <c r="O3355" s="12" t="n">
        <f aca="false">IF(J3355&gt;=H3355,H3355,J3355)</f>
        <v>0.305948278638369</v>
      </c>
      <c r="P3355" s="12" t="n">
        <f aca="false">IF(J3355&gt;H3355,J3355-H3355,0)</f>
        <v>16.6432084888611</v>
      </c>
    </row>
    <row r="3356" customFormat="false" ht="15" hidden="false" customHeight="false" outlineLevel="0" collapsed="false">
      <c r="A3356" s="28" t="n">
        <v>42875.6249999919</v>
      </c>
      <c r="B3356" s="0" t="n">
        <f aca="false">MONTH(A3356)</f>
        <v>5</v>
      </c>
      <c r="C3356" s="12" t="n">
        <v>0.271</v>
      </c>
      <c r="D3356" s="0" t="n">
        <v>0.813</v>
      </c>
      <c r="E3356" s="0" t="n">
        <v>0.1241</v>
      </c>
      <c r="F3356" s="12" t="n">
        <f aca="false">IF($F$3&gt;0,C3356*($F$3/$C$3),C3356)</f>
        <v>0.835304638581252</v>
      </c>
      <c r="G3356" s="12" t="n">
        <f aca="false">IF($F$3&gt;0,D3356*($F$3/$D$3),D3356)</f>
        <v>0.835304638581252</v>
      </c>
      <c r="H3356" s="12" t="n">
        <f aca="false">IF($F$3&gt;0,E3356*($F$3/$E$3),E3356)</f>
        <v>0.195914248601762</v>
      </c>
      <c r="J3356" s="12" t="n">
        <f aca="false">Sheet2!J3353</f>
        <v>13.4741217600592</v>
      </c>
      <c r="K3356" s="12" t="n">
        <f aca="false">IF(J3356&gt;=F3356,F3356,J3356)</f>
        <v>0.835304638581252</v>
      </c>
      <c r="L3356" s="12" t="n">
        <f aca="false">IF(J3356&gt;F3356,J3356-F3356,0)</f>
        <v>12.6388171214779</v>
      </c>
      <c r="M3356" s="12" t="n">
        <f aca="false">IF(J3356&gt;=G3356,G3356,J3356)</f>
        <v>0.835304638581252</v>
      </c>
      <c r="N3356" s="12" t="n">
        <f aca="false">IF(J3356&gt;G3356,J3356-G3356,0)</f>
        <v>12.6388171214779</v>
      </c>
      <c r="O3356" s="12" t="n">
        <f aca="false">IF(J3356&gt;=H3356,H3356,J3356)</f>
        <v>0.195914248601762</v>
      </c>
      <c r="P3356" s="12" t="n">
        <f aca="false">IF(J3356&gt;H3356,J3356-H3356,0)</f>
        <v>13.2782075114574</v>
      </c>
    </row>
    <row r="3357" customFormat="false" ht="15" hidden="false" customHeight="false" outlineLevel="0" collapsed="false">
      <c r="A3357" s="28" t="n">
        <v>42875.6666666585</v>
      </c>
      <c r="B3357" s="0" t="n">
        <f aca="false">MONTH(A3357)</f>
        <v>5</v>
      </c>
      <c r="C3357" s="12" t="n">
        <v>0.799</v>
      </c>
      <c r="D3357" s="0" t="n">
        <v>2.397</v>
      </c>
      <c r="E3357" s="0" t="n">
        <v>0.1224</v>
      </c>
      <c r="F3357" s="12" t="n">
        <f aca="false">IF($F$3&gt;0,C3357*($F$3/$C$3),C3357)</f>
        <v>2.46276164659196</v>
      </c>
      <c r="G3357" s="12" t="n">
        <f aca="false">IF($F$3&gt;0,D3357*($F$3/$D$3),D3357)</f>
        <v>2.46276164659196</v>
      </c>
      <c r="H3357" s="12" t="n">
        <f aca="false">IF($F$3&gt;0,E3357*($F$3/$E$3),E3357)</f>
        <v>0.193230491771601</v>
      </c>
      <c r="J3357" s="12" t="n">
        <f aca="false">Sheet2!J3354</f>
        <v>8.85401334732567</v>
      </c>
      <c r="K3357" s="12" t="n">
        <f aca="false">IF(J3357&gt;=F3357,F3357,J3357)</f>
        <v>2.46276164659196</v>
      </c>
      <c r="L3357" s="12" t="n">
        <f aca="false">IF(J3357&gt;F3357,J3357-F3357,0)</f>
        <v>6.39125170073372</v>
      </c>
      <c r="M3357" s="12" t="n">
        <f aca="false">IF(J3357&gt;=G3357,G3357,J3357)</f>
        <v>2.46276164659196</v>
      </c>
      <c r="N3357" s="12" t="n">
        <f aca="false">IF(J3357&gt;G3357,J3357-G3357,0)</f>
        <v>6.39125170073371</v>
      </c>
      <c r="O3357" s="12" t="n">
        <f aca="false">IF(J3357&gt;=H3357,H3357,J3357)</f>
        <v>0.193230491771601</v>
      </c>
      <c r="P3357" s="12" t="n">
        <f aca="false">IF(J3357&gt;H3357,J3357-H3357,0)</f>
        <v>8.66078285555407</v>
      </c>
    </row>
    <row r="3358" customFormat="false" ht="15" hidden="false" customHeight="false" outlineLevel="0" collapsed="false">
      <c r="A3358" s="28" t="n">
        <v>42875.7083333252</v>
      </c>
      <c r="B3358" s="0" t="n">
        <f aca="false">MONTH(A3358)</f>
        <v>5</v>
      </c>
      <c r="C3358" s="12" t="n">
        <v>0.262</v>
      </c>
      <c r="D3358" s="0" t="n">
        <v>0.786</v>
      </c>
      <c r="E3358" s="0" t="n">
        <v>0.1224</v>
      </c>
      <c r="F3358" s="12" t="n">
        <f aca="false">IF($F$3&gt;0,C3358*($F$3/$C$3),C3358)</f>
        <v>0.807563894126524</v>
      </c>
      <c r="G3358" s="12" t="n">
        <f aca="false">IF($F$3&gt;0,D3358*($F$3/$D$3),D3358)</f>
        <v>0.807563894126525</v>
      </c>
      <c r="H3358" s="12" t="n">
        <f aca="false">IF($F$3&gt;0,E3358*($F$3/$E$3),E3358)</f>
        <v>0.193230491771601</v>
      </c>
      <c r="J3358" s="12" t="n">
        <f aca="false">Sheet2!J3355</f>
        <v>5.24281175274685</v>
      </c>
      <c r="K3358" s="12" t="n">
        <f aca="false">IF(J3358&gt;=F3358,F3358,J3358)</f>
        <v>0.807563894126524</v>
      </c>
      <c r="L3358" s="12" t="n">
        <f aca="false">IF(J3358&gt;F3358,J3358-F3358,0)</f>
        <v>4.43524785862033</v>
      </c>
      <c r="M3358" s="12" t="n">
        <f aca="false">IF(J3358&gt;=G3358,G3358,J3358)</f>
        <v>0.807563894126525</v>
      </c>
      <c r="N3358" s="12" t="n">
        <f aca="false">IF(J3358&gt;G3358,J3358-G3358,0)</f>
        <v>4.43524785862033</v>
      </c>
      <c r="O3358" s="12" t="n">
        <f aca="false">IF(J3358&gt;=H3358,H3358,J3358)</f>
        <v>0.193230491771601</v>
      </c>
      <c r="P3358" s="12" t="n">
        <f aca="false">IF(J3358&gt;H3358,J3358-H3358,0)</f>
        <v>5.04958126097525</v>
      </c>
    </row>
    <row r="3359" customFormat="false" ht="15" hidden="false" customHeight="false" outlineLevel="0" collapsed="false">
      <c r="A3359" s="28" t="n">
        <v>42875.7499999919</v>
      </c>
      <c r="B3359" s="0" t="n">
        <f aca="false">MONTH(A3359)</f>
        <v>5</v>
      </c>
      <c r="C3359" s="12" t="n">
        <v>0.233333333333333</v>
      </c>
      <c r="D3359" s="0" t="n">
        <v>0.7</v>
      </c>
      <c r="E3359" s="0" t="n">
        <v>0.1224</v>
      </c>
      <c r="F3359" s="12" t="n">
        <f aca="false">IF($F$3&gt;0,C3359*($F$3/$C$3),C3359)</f>
        <v>0.719204485863316</v>
      </c>
      <c r="G3359" s="12" t="n">
        <f aca="false">IF($F$3&gt;0,D3359*($F$3/$D$3),D3359)</f>
        <v>0.719204485863317</v>
      </c>
      <c r="H3359" s="12" t="n">
        <f aca="false">IF($F$3&gt;0,E3359*($F$3/$E$3),E3359)</f>
        <v>0.193230491771601</v>
      </c>
      <c r="J3359" s="12" t="n">
        <f aca="false">Sheet2!J3356</f>
        <v>2.77325949138692</v>
      </c>
      <c r="K3359" s="12" t="n">
        <f aca="false">IF(J3359&gt;=F3359,F3359,J3359)</f>
        <v>0.719204485863316</v>
      </c>
      <c r="L3359" s="12" t="n">
        <f aca="false">IF(J3359&gt;F3359,J3359-F3359,0)</f>
        <v>2.0540550055236</v>
      </c>
      <c r="M3359" s="12" t="n">
        <f aca="false">IF(J3359&gt;=G3359,G3359,J3359)</f>
        <v>0.719204485863317</v>
      </c>
      <c r="N3359" s="12" t="n">
        <f aca="false">IF(J3359&gt;G3359,J3359-G3359,0)</f>
        <v>2.0540550055236</v>
      </c>
      <c r="O3359" s="12" t="n">
        <f aca="false">IF(J3359&gt;=H3359,H3359,J3359)</f>
        <v>0.193230491771601</v>
      </c>
      <c r="P3359" s="12" t="n">
        <f aca="false">IF(J3359&gt;H3359,J3359-H3359,0)</f>
        <v>2.58002899961531</v>
      </c>
    </row>
    <row r="3360" customFormat="false" ht="15" hidden="false" customHeight="false" outlineLevel="0" collapsed="false">
      <c r="A3360" s="28" t="n">
        <v>42875.7916666585</v>
      </c>
      <c r="B3360" s="0" t="n">
        <f aca="false">MONTH(A3360)</f>
        <v>5</v>
      </c>
      <c r="C3360" s="12" t="n">
        <v>0.305333333333333</v>
      </c>
      <c r="D3360" s="0" t="n">
        <v>0.916</v>
      </c>
      <c r="E3360" s="0" t="n">
        <v>0.1241</v>
      </c>
      <c r="F3360" s="12" t="n">
        <f aca="false">IF($F$3&gt;0,C3360*($F$3/$C$3),C3360)</f>
        <v>0.94113044150114</v>
      </c>
      <c r="G3360" s="12" t="n">
        <f aca="false">IF($F$3&gt;0,D3360*($F$3/$D$3),D3360)</f>
        <v>0.941130441501141</v>
      </c>
      <c r="H3360" s="12" t="n">
        <f aca="false">IF($F$3&gt;0,E3360*($F$3/$E$3),E3360)</f>
        <v>0.195914248601762</v>
      </c>
      <c r="J3360" s="12" t="n">
        <f aca="false">Sheet2!J3357</f>
        <v>0.900929103441341</v>
      </c>
      <c r="K3360" s="12" t="n">
        <f aca="false">IF(J3360&gt;=F3360,F3360,J3360)</f>
        <v>0.900929103441341</v>
      </c>
      <c r="L3360" s="12" t="n">
        <f aca="false">IF(J3360&gt;F3360,J3360-F3360,0)</f>
        <v>0</v>
      </c>
      <c r="M3360" s="12" t="n">
        <f aca="false">IF(J3360&gt;=G3360,G3360,J3360)</f>
        <v>0.900929103441341</v>
      </c>
      <c r="N3360" s="12" t="n">
        <f aca="false">IF(J3360&gt;G3360,J3360-G3360,0)</f>
        <v>0</v>
      </c>
      <c r="O3360" s="12" t="n">
        <f aca="false">IF(J3360&gt;=H3360,H3360,J3360)</f>
        <v>0.195914248601762</v>
      </c>
      <c r="P3360" s="12" t="n">
        <f aca="false">IF(J3360&gt;H3360,J3360-H3360,0)</f>
        <v>0.705014854839578</v>
      </c>
    </row>
    <row r="3361" customFormat="false" ht="15" hidden="false" customHeight="false" outlineLevel="0" collapsed="false">
      <c r="A3361" s="28" t="n">
        <v>42875.8333333252</v>
      </c>
      <c r="B3361" s="0" t="n">
        <f aca="false">MONTH(A3361)</f>
        <v>5</v>
      </c>
      <c r="C3361" s="12" t="n">
        <v>0.261</v>
      </c>
      <c r="D3361" s="0" t="n">
        <v>0.783</v>
      </c>
      <c r="E3361" s="0" t="n">
        <v>0.1258</v>
      </c>
      <c r="F3361" s="12" t="n">
        <f aca="false">IF($F$3&gt;0,C3361*($F$3/$C$3),C3361)</f>
        <v>0.80448158918711</v>
      </c>
      <c r="G3361" s="12" t="n">
        <f aca="false">IF($F$3&gt;0,D3361*($F$3/$D$3),D3361)</f>
        <v>0.80448158918711</v>
      </c>
      <c r="H3361" s="12" t="n">
        <f aca="false">IF($F$3&gt;0,E3361*($F$3/$E$3),E3361)</f>
        <v>0.198598005431923</v>
      </c>
      <c r="J3361" s="12" t="n">
        <f aca="false">Sheet2!J3358</f>
        <v>0.0134510291809538</v>
      </c>
      <c r="K3361" s="12" t="n">
        <f aca="false">IF(J3361&gt;=F3361,F3361,J3361)</f>
        <v>0.0134510291809538</v>
      </c>
      <c r="L3361" s="12" t="n">
        <f aca="false">IF(J3361&gt;F3361,J3361-F3361,0)</f>
        <v>0</v>
      </c>
      <c r="M3361" s="12" t="n">
        <f aca="false">IF(J3361&gt;=G3361,G3361,J3361)</f>
        <v>0.0134510291809538</v>
      </c>
      <c r="N3361" s="12" t="n">
        <f aca="false">IF(J3361&gt;G3361,J3361-G3361,0)</f>
        <v>0</v>
      </c>
      <c r="O3361" s="12" t="n">
        <f aca="false">IF(J3361&gt;=H3361,H3361,J3361)</f>
        <v>0.0134510291809538</v>
      </c>
      <c r="P3361" s="12" t="n">
        <f aca="false">IF(J3361&gt;H3361,J3361-H3361,0)</f>
        <v>0</v>
      </c>
    </row>
    <row r="3362" customFormat="false" ht="15" hidden="false" customHeight="false" outlineLevel="0" collapsed="false">
      <c r="A3362" s="28" t="n">
        <v>42875.8749999919</v>
      </c>
      <c r="B3362" s="0" t="n">
        <f aca="false">MONTH(A3362)</f>
        <v>5</v>
      </c>
      <c r="C3362" s="12" t="n">
        <v>0.339666666666667</v>
      </c>
      <c r="D3362" s="0" t="n">
        <v>1.019</v>
      </c>
      <c r="E3362" s="0" t="n">
        <v>0.1479</v>
      </c>
      <c r="F3362" s="12" t="n">
        <f aca="false">IF($F$3&gt;0,C3362*($F$3/$C$3),C3362)</f>
        <v>1.04695624442103</v>
      </c>
      <c r="G3362" s="12" t="n">
        <f aca="false">IF($F$3&gt;0,D3362*($F$3/$D$3),D3362)</f>
        <v>1.04695624442103</v>
      </c>
      <c r="H3362" s="12" t="n">
        <f aca="false">IF($F$3&gt;0,E3362*($F$3/$E$3),E3362)</f>
        <v>0.233486844224018</v>
      </c>
      <c r="J3362" s="12" t="n">
        <f aca="false">Sheet2!J3359</f>
        <v>0</v>
      </c>
      <c r="K3362" s="12" t="n">
        <f aca="false">IF(J3362&gt;=F3362,F3362,J3362)</f>
        <v>0</v>
      </c>
      <c r="L3362" s="12" t="n">
        <f aca="false">IF(J3362&gt;F3362,J3362-F3362,0)</f>
        <v>0</v>
      </c>
      <c r="M3362" s="12" t="n">
        <f aca="false">IF(J3362&gt;=G3362,G3362,J3362)</f>
        <v>0</v>
      </c>
      <c r="N3362" s="12" t="n">
        <f aca="false">IF(J3362&gt;G3362,J3362-G3362,0)</f>
        <v>0</v>
      </c>
      <c r="O3362" s="12" t="n">
        <f aca="false">IF(J3362&gt;=H3362,H3362,J3362)</f>
        <v>0</v>
      </c>
      <c r="P3362" s="12" t="n">
        <f aca="false">IF(J3362&gt;H3362,J3362-H3362,0)</f>
        <v>0</v>
      </c>
    </row>
    <row r="3363" customFormat="false" ht="15" hidden="false" customHeight="false" outlineLevel="0" collapsed="false">
      <c r="A3363" s="28" t="n">
        <v>42875.9166666585</v>
      </c>
      <c r="B3363" s="0" t="n">
        <f aca="false">MONTH(A3363)</f>
        <v>5</v>
      </c>
      <c r="C3363" s="12" t="n">
        <v>0.288333333333333</v>
      </c>
      <c r="D3363" s="0" t="n">
        <v>0.865</v>
      </c>
      <c r="E3363" s="0" t="n">
        <v>0.1122</v>
      </c>
      <c r="F3363" s="12" t="n">
        <f aca="false">IF($F$3&gt;0,C3363*($F$3/$C$3),C3363)</f>
        <v>0.888731257531098</v>
      </c>
      <c r="G3363" s="12" t="n">
        <f aca="false">IF($F$3&gt;0,D3363*($F$3/$D$3),D3363)</f>
        <v>0.888731257531099</v>
      </c>
      <c r="H3363" s="12" t="n">
        <f aca="false">IF($F$3&gt;0,E3363*($F$3/$E$3),E3363)</f>
        <v>0.177127950790634</v>
      </c>
      <c r="J3363" s="12" t="n">
        <f aca="false">Sheet2!J3360</f>
        <v>0</v>
      </c>
      <c r="K3363" s="12" t="n">
        <f aca="false">IF(J3363&gt;=F3363,F3363,J3363)</f>
        <v>0</v>
      </c>
      <c r="L3363" s="12" t="n">
        <f aca="false">IF(J3363&gt;F3363,J3363-F3363,0)</f>
        <v>0</v>
      </c>
      <c r="M3363" s="12" t="n">
        <f aca="false">IF(J3363&gt;=G3363,G3363,J3363)</f>
        <v>0</v>
      </c>
      <c r="N3363" s="12" t="n">
        <f aca="false">IF(J3363&gt;G3363,J3363-G3363,0)</f>
        <v>0</v>
      </c>
      <c r="O3363" s="12" t="n">
        <f aca="false">IF(J3363&gt;=H3363,H3363,J3363)</f>
        <v>0</v>
      </c>
      <c r="P3363" s="12" t="n">
        <f aca="false">IF(J3363&gt;H3363,J3363-H3363,0)</f>
        <v>0</v>
      </c>
    </row>
    <row r="3364" customFormat="false" ht="15" hidden="false" customHeight="false" outlineLevel="0" collapsed="false">
      <c r="A3364" s="28" t="n">
        <v>42875.9583333252</v>
      </c>
      <c r="B3364" s="0" t="n">
        <f aca="false">MONTH(A3364)</f>
        <v>5</v>
      </c>
      <c r="C3364" s="12" t="n">
        <v>0.022</v>
      </c>
      <c r="D3364" s="0" t="n">
        <v>0.066</v>
      </c>
      <c r="E3364" s="0" t="n">
        <v>0.0612</v>
      </c>
      <c r="F3364" s="12" t="n">
        <f aca="false">IF($F$3&gt;0,C3364*($F$3/$C$3),C3364)</f>
        <v>0.0678107086671127</v>
      </c>
      <c r="G3364" s="12" t="n">
        <f aca="false">IF($F$3&gt;0,D3364*($F$3/$D$3),D3364)</f>
        <v>0.0678107086671128</v>
      </c>
      <c r="H3364" s="12" t="n">
        <f aca="false">IF($F$3&gt;0,E3364*($F$3/$E$3),E3364)</f>
        <v>0.0966152458858006</v>
      </c>
      <c r="J3364" s="12" t="n">
        <f aca="false">Sheet2!J3361</f>
        <v>0</v>
      </c>
      <c r="K3364" s="12" t="n">
        <f aca="false">IF(J3364&gt;=F3364,F3364,J3364)</f>
        <v>0</v>
      </c>
      <c r="L3364" s="12" t="n">
        <f aca="false">IF(J3364&gt;F3364,J3364-F3364,0)</f>
        <v>0</v>
      </c>
      <c r="M3364" s="12" t="n">
        <f aca="false">IF(J3364&gt;=G3364,G3364,J3364)</f>
        <v>0</v>
      </c>
      <c r="N3364" s="12" t="n">
        <f aca="false">IF(J3364&gt;G3364,J3364-G3364,0)</f>
        <v>0</v>
      </c>
      <c r="O3364" s="12" t="n">
        <f aca="false">IF(J3364&gt;=H3364,H3364,J3364)</f>
        <v>0</v>
      </c>
      <c r="P3364" s="12" t="n">
        <f aca="false">IF(J3364&gt;H3364,J3364-H3364,0)</f>
        <v>0</v>
      </c>
    </row>
    <row r="3365" customFormat="false" ht="15" hidden="false" customHeight="false" outlineLevel="0" collapsed="false">
      <c r="A3365" s="28" t="n">
        <v>42875.9999999919</v>
      </c>
      <c r="B3365" s="0" t="n">
        <f aca="false">MONTH(A3365)</f>
        <v>5</v>
      </c>
      <c r="C3365" s="12" t="n">
        <v>0.028</v>
      </c>
      <c r="D3365" s="0" t="n">
        <v>0.084</v>
      </c>
      <c r="E3365" s="0" t="n">
        <v>0.0459</v>
      </c>
      <c r="F3365" s="12" t="n">
        <f aca="false">IF($F$3&gt;0,C3365*($F$3/$C$3),C3365)</f>
        <v>0.086304538303598</v>
      </c>
      <c r="G3365" s="12" t="n">
        <f aca="false">IF($F$3&gt;0,D3365*($F$3/$D$3),D3365)</f>
        <v>0.0863045383035981</v>
      </c>
      <c r="H3365" s="12" t="n">
        <f aca="false">IF($F$3&gt;0,E3365*($F$3/$E$3),E3365)</f>
        <v>0.0724614344143505</v>
      </c>
      <c r="J3365" s="12" t="n">
        <f aca="false">Sheet2!J3362</f>
        <v>0</v>
      </c>
      <c r="K3365" s="12" t="n">
        <f aca="false">IF(J3365&gt;=F3365,F3365,J3365)</f>
        <v>0</v>
      </c>
      <c r="L3365" s="12" t="n">
        <f aca="false">IF(J3365&gt;F3365,J3365-F3365,0)</f>
        <v>0</v>
      </c>
      <c r="M3365" s="12" t="n">
        <f aca="false">IF(J3365&gt;=G3365,G3365,J3365)</f>
        <v>0</v>
      </c>
      <c r="N3365" s="12" t="n">
        <f aca="false">IF(J3365&gt;G3365,J3365-G3365,0)</f>
        <v>0</v>
      </c>
      <c r="O3365" s="12" t="n">
        <f aca="false">IF(J3365&gt;=H3365,H3365,J3365)</f>
        <v>0</v>
      </c>
      <c r="P3365" s="12" t="n">
        <f aca="false">IF(J3365&gt;H3365,J3365-H3365,0)</f>
        <v>0</v>
      </c>
    </row>
    <row r="3366" customFormat="false" ht="15" hidden="false" customHeight="false" outlineLevel="0" collapsed="false">
      <c r="A3366" s="28" t="n">
        <v>42876.0416666585</v>
      </c>
      <c r="B3366" s="0" t="n">
        <f aca="false">MONTH(A3366)</f>
        <v>5</v>
      </c>
      <c r="C3366" s="12" t="n">
        <v>0.223</v>
      </c>
      <c r="D3366" s="0" t="n">
        <v>0.669</v>
      </c>
      <c r="E3366" s="0" t="n">
        <v>0.0442</v>
      </c>
      <c r="F3366" s="12" t="n">
        <f aca="false">IF($F$3&gt;0,C3366*($F$3/$C$3),C3366)</f>
        <v>0.68735400148937</v>
      </c>
      <c r="G3366" s="12" t="n">
        <f aca="false">IF($F$3&gt;0,D3366*($F$3/$D$3),D3366)</f>
        <v>0.68735400148937</v>
      </c>
      <c r="H3366" s="12" t="n">
        <f aca="false">IF($F$3&gt;0,E3366*($F$3/$E$3),E3366)</f>
        <v>0.0697776775841893</v>
      </c>
      <c r="J3366" s="12" t="n">
        <f aca="false">Sheet2!J3363</f>
        <v>0</v>
      </c>
      <c r="K3366" s="12" t="n">
        <f aca="false">IF(J3366&gt;=F3366,F3366,J3366)</f>
        <v>0</v>
      </c>
      <c r="L3366" s="12" t="n">
        <f aca="false">IF(J3366&gt;F3366,J3366-F3366,0)</f>
        <v>0</v>
      </c>
      <c r="M3366" s="12" t="n">
        <f aca="false">IF(J3366&gt;=G3366,G3366,J3366)</f>
        <v>0</v>
      </c>
      <c r="N3366" s="12" t="n">
        <f aca="false">IF(J3366&gt;G3366,J3366-G3366,0)</f>
        <v>0</v>
      </c>
      <c r="O3366" s="12" t="n">
        <f aca="false">IF(J3366&gt;=H3366,H3366,J3366)</f>
        <v>0</v>
      </c>
      <c r="P3366" s="12" t="n">
        <f aca="false">IF(J3366&gt;H3366,J3366-H3366,0)</f>
        <v>0</v>
      </c>
    </row>
    <row r="3367" customFormat="false" ht="15" hidden="false" customHeight="false" outlineLevel="0" collapsed="false">
      <c r="A3367" s="28" t="n">
        <v>42876.0833333252</v>
      </c>
      <c r="B3367" s="0" t="n">
        <f aca="false">MONTH(A3367)</f>
        <v>5</v>
      </c>
      <c r="C3367" s="12" t="n">
        <v>0.127666666666667</v>
      </c>
      <c r="D3367" s="0" t="n">
        <v>0.383</v>
      </c>
      <c r="E3367" s="0" t="n">
        <v>0.1173</v>
      </c>
      <c r="F3367" s="12" t="n">
        <f aca="false">IF($F$3&gt;0,C3367*($F$3/$C$3),C3367)</f>
        <v>0.393507597265215</v>
      </c>
      <c r="G3367" s="12" t="n">
        <f aca="false">IF($F$3&gt;0,D3367*($F$3/$D$3),D3367)</f>
        <v>0.393507597265215</v>
      </c>
      <c r="H3367" s="12" t="n">
        <f aca="false">IF($F$3&gt;0,E3367*($F$3/$E$3),E3367)</f>
        <v>0.185179221281118</v>
      </c>
      <c r="J3367" s="12" t="n">
        <f aca="false">Sheet2!J3364</f>
        <v>0</v>
      </c>
      <c r="K3367" s="12" t="n">
        <f aca="false">IF(J3367&gt;=F3367,F3367,J3367)</f>
        <v>0</v>
      </c>
      <c r="L3367" s="12" t="n">
        <f aca="false">IF(J3367&gt;F3367,J3367-F3367,0)</f>
        <v>0</v>
      </c>
      <c r="M3367" s="12" t="n">
        <f aca="false">IF(J3367&gt;=G3367,G3367,J3367)</f>
        <v>0</v>
      </c>
      <c r="N3367" s="12" t="n">
        <f aca="false">IF(J3367&gt;G3367,J3367-G3367,0)</f>
        <v>0</v>
      </c>
      <c r="O3367" s="12" t="n">
        <f aca="false">IF(J3367&gt;=H3367,H3367,J3367)</f>
        <v>0</v>
      </c>
      <c r="P3367" s="12" t="n">
        <f aca="false">IF(J3367&gt;H3367,J3367-H3367,0)</f>
        <v>0</v>
      </c>
    </row>
    <row r="3368" customFormat="false" ht="15" hidden="false" customHeight="false" outlineLevel="0" collapsed="false">
      <c r="A3368" s="28" t="n">
        <v>42876.1249999918</v>
      </c>
      <c r="B3368" s="0" t="n">
        <f aca="false">MONTH(A3368)</f>
        <v>5</v>
      </c>
      <c r="C3368" s="12" t="n">
        <v>0.063</v>
      </c>
      <c r="D3368" s="0" t="n">
        <v>0.189</v>
      </c>
      <c r="E3368" s="0" t="n">
        <v>0.136</v>
      </c>
      <c r="F3368" s="12" t="n">
        <f aca="false">IF($F$3&gt;0,C3368*($F$3/$C$3),C3368)</f>
        <v>0.194185211183095</v>
      </c>
      <c r="G3368" s="12" t="n">
        <f aca="false">IF($F$3&gt;0,D3368*($F$3/$D$3),D3368)</f>
        <v>0.194185211183096</v>
      </c>
      <c r="H3368" s="12" t="n">
        <f aca="false">IF($F$3&gt;0,E3368*($F$3/$E$3),E3368)</f>
        <v>0.21470054641289</v>
      </c>
      <c r="J3368" s="12" t="n">
        <f aca="false">Sheet2!J3365</f>
        <v>0</v>
      </c>
      <c r="K3368" s="12" t="n">
        <f aca="false">IF(J3368&gt;=F3368,F3368,J3368)</f>
        <v>0</v>
      </c>
      <c r="L3368" s="12" t="n">
        <f aca="false">IF(J3368&gt;F3368,J3368-F3368,0)</f>
        <v>0</v>
      </c>
      <c r="M3368" s="12" t="n">
        <f aca="false">IF(J3368&gt;=G3368,G3368,J3368)</f>
        <v>0</v>
      </c>
      <c r="N3368" s="12" t="n">
        <f aca="false">IF(J3368&gt;G3368,J3368-G3368,0)</f>
        <v>0</v>
      </c>
      <c r="O3368" s="12" t="n">
        <f aca="false">IF(J3368&gt;=H3368,H3368,J3368)</f>
        <v>0</v>
      </c>
      <c r="P3368" s="12" t="n">
        <f aca="false">IF(J3368&gt;H3368,J3368-H3368,0)</f>
        <v>0</v>
      </c>
    </row>
    <row r="3369" customFormat="false" ht="15" hidden="false" customHeight="false" outlineLevel="0" collapsed="false">
      <c r="A3369" s="28" t="n">
        <v>42876.1666666585</v>
      </c>
      <c r="B3369" s="0" t="n">
        <f aca="false">MONTH(A3369)</f>
        <v>5</v>
      </c>
      <c r="C3369" s="12" t="n">
        <v>0.0346666666666667</v>
      </c>
      <c r="D3369" s="0" t="n">
        <v>0.104</v>
      </c>
      <c r="E3369" s="0" t="n">
        <v>0.1275</v>
      </c>
      <c r="F3369" s="12" t="n">
        <f aca="false">IF($F$3&gt;0,C3369*($F$3/$C$3),C3369)</f>
        <v>0.106853237899693</v>
      </c>
      <c r="G3369" s="12" t="n">
        <f aca="false">IF($F$3&gt;0,D3369*($F$3/$D$3),D3369)</f>
        <v>0.106853237899693</v>
      </c>
      <c r="H3369" s="12" t="n">
        <f aca="false">IF($F$3&gt;0,E3369*($F$3/$E$3),E3369)</f>
        <v>0.201281762262085</v>
      </c>
      <c r="J3369" s="12" t="n">
        <f aca="false">Sheet2!J3366</f>
        <v>0.846143950253464</v>
      </c>
      <c r="K3369" s="12" t="n">
        <f aca="false">IF(J3369&gt;=F3369,F3369,J3369)</f>
        <v>0.106853237899693</v>
      </c>
      <c r="L3369" s="12" t="n">
        <f aca="false">IF(J3369&gt;F3369,J3369-F3369,0)</f>
        <v>0.739290712353771</v>
      </c>
      <c r="M3369" s="12" t="n">
        <f aca="false">IF(J3369&gt;=G3369,G3369,J3369)</f>
        <v>0.106853237899693</v>
      </c>
      <c r="N3369" s="12" t="n">
        <f aca="false">IF(J3369&gt;G3369,J3369-G3369,0)</f>
        <v>0.739290712353771</v>
      </c>
      <c r="O3369" s="12" t="n">
        <f aca="false">IF(J3369&gt;=H3369,H3369,J3369)</f>
        <v>0.201281762262085</v>
      </c>
      <c r="P3369" s="12" t="n">
        <f aca="false">IF(J3369&gt;H3369,J3369-H3369,0)</f>
        <v>0.644862187991379</v>
      </c>
    </row>
    <row r="3370" customFormat="false" ht="15" hidden="false" customHeight="false" outlineLevel="0" collapsed="false">
      <c r="A3370" s="28" t="n">
        <v>42876.2083333252</v>
      </c>
      <c r="B3370" s="0" t="n">
        <f aca="false">MONTH(A3370)</f>
        <v>5</v>
      </c>
      <c r="C3370" s="12" t="n">
        <v>0.357666666666667</v>
      </c>
      <c r="D3370" s="0" t="n">
        <v>1.073</v>
      </c>
      <c r="E3370" s="0" t="n">
        <v>0.1377</v>
      </c>
      <c r="F3370" s="12" t="n">
        <f aca="false">IF($F$3&gt;0,C3370*($F$3/$C$3),C3370)</f>
        <v>1.10243773333048</v>
      </c>
      <c r="G3370" s="12" t="n">
        <f aca="false">IF($F$3&gt;0,D3370*($F$3/$D$3),D3370)</f>
        <v>1.10243773333048</v>
      </c>
      <c r="H3370" s="12" t="n">
        <f aca="false">IF($F$3&gt;0,E3370*($F$3/$E$3),E3370)</f>
        <v>0.217384303243051</v>
      </c>
      <c r="J3370" s="12" t="n">
        <f aca="false">Sheet2!J3367</f>
        <v>1.11457527495744</v>
      </c>
      <c r="K3370" s="12" t="n">
        <f aca="false">IF(J3370&gt;=F3370,F3370,J3370)</f>
        <v>1.10243773333048</v>
      </c>
      <c r="L3370" s="12" t="n">
        <f aca="false">IF(J3370&gt;F3370,J3370-F3370,0)</f>
        <v>0.0121375416269534</v>
      </c>
      <c r="M3370" s="12" t="n">
        <f aca="false">IF(J3370&gt;=G3370,G3370,J3370)</f>
        <v>1.10243773333048</v>
      </c>
      <c r="N3370" s="12" t="n">
        <f aca="false">IF(J3370&gt;G3370,J3370-G3370,0)</f>
        <v>0.0121375416269527</v>
      </c>
      <c r="O3370" s="12" t="n">
        <f aca="false">IF(J3370&gt;=H3370,H3370,J3370)</f>
        <v>0.217384303243051</v>
      </c>
      <c r="P3370" s="12" t="n">
        <f aca="false">IF(J3370&gt;H3370,J3370-H3370,0)</f>
        <v>0.897190971714386</v>
      </c>
    </row>
    <row r="3371" customFormat="false" ht="15" hidden="false" customHeight="false" outlineLevel="0" collapsed="false">
      <c r="A3371" s="28" t="n">
        <v>42876.2499999918</v>
      </c>
      <c r="B3371" s="0" t="n">
        <f aca="false">MONTH(A3371)</f>
        <v>5</v>
      </c>
      <c r="C3371" s="12" t="n">
        <v>0.351</v>
      </c>
      <c r="D3371" s="0" t="n">
        <v>1.053</v>
      </c>
      <c r="E3371" s="0" t="n">
        <v>0.2856</v>
      </c>
      <c r="F3371" s="12" t="n">
        <f aca="false">IF($F$3&gt;0,C3371*($F$3/$C$3),C3371)</f>
        <v>1.08188903373439</v>
      </c>
      <c r="G3371" s="12" t="n">
        <f aca="false">IF($F$3&gt;0,D3371*($F$3/$D$3),D3371)</f>
        <v>1.08188903373439</v>
      </c>
      <c r="H3371" s="12" t="n">
        <f aca="false">IF($F$3&gt;0,E3371*($F$3/$E$3),E3371)</f>
        <v>0.45087114746707</v>
      </c>
      <c r="J3371" s="12" t="n">
        <f aca="false">Sheet2!J3368</f>
        <v>3.63015343536184</v>
      </c>
      <c r="K3371" s="12" t="n">
        <f aca="false">IF(J3371&gt;=F3371,F3371,J3371)</f>
        <v>1.08188903373439</v>
      </c>
      <c r="L3371" s="12" t="n">
        <f aca="false">IF(J3371&gt;F3371,J3371-F3371,0)</f>
        <v>2.54826440162745</v>
      </c>
      <c r="M3371" s="12" t="n">
        <f aca="false">IF(J3371&gt;=G3371,G3371,J3371)</f>
        <v>1.08188903373439</v>
      </c>
      <c r="N3371" s="12" t="n">
        <f aca="false">IF(J3371&gt;G3371,J3371-G3371,0)</f>
        <v>2.54826440162745</v>
      </c>
      <c r="O3371" s="12" t="n">
        <f aca="false">IF(J3371&gt;=H3371,H3371,J3371)</f>
        <v>0.45087114746707</v>
      </c>
      <c r="P3371" s="12" t="n">
        <f aca="false">IF(J3371&gt;H3371,J3371-H3371,0)</f>
        <v>3.17928228789477</v>
      </c>
    </row>
    <row r="3372" customFormat="false" ht="15" hidden="false" customHeight="false" outlineLevel="0" collapsed="false">
      <c r="A3372" s="28" t="n">
        <v>42876.2916666585</v>
      </c>
      <c r="B3372" s="0" t="n">
        <f aca="false">MONTH(A3372)</f>
        <v>5</v>
      </c>
      <c r="C3372" s="12" t="n">
        <v>0.796</v>
      </c>
      <c r="D3372" s="0" t="n">
        <v>2.388</v>
      </c>
      <c r="E3372" s="0" t="n">
        <v>0.2839</v>
      </c>
      <c r="F3372" s="12" t="n">
        <f aca="false">IF($F$3&gt;0,C3372*($F$3/$C$3),C3372)</f>
        <v>2.45351473177371</v>
      </c>
      <c r="G3372" s="12" t="n">
        <f aca="false">IF($F$3&gt;0,D3372*($F$3/$D$3),D3372)</f>
        <v>2.45351473177372</v>
      </c>
      <c r="H3372" s="12" t="n">
        <f aca="false">IF($F$3&gt;0,E3372*($F$3/$E$3),E3372)</f>
        <v>0.448187390636908</v>
      </c>
      <c r="J3372" s="12" t="n">
        <f aca="false">Sheet2!J3369</f>
        <v>7.08193660453059</v>
      </c>
      <c r="K3372" s="12" t="n">
        <f aca="false">IF(J3372&gt;=F3372,F3372,J3372)</f>
        <v>2.45351473177371</v>
      </c>
      <c r="L3372" s="12" t="n">
        <f aca="false">IF(J3372&gt;F3372,J3372-F3372,0)</f>
        <v>4.62842187275687</v>
      </c>
      <c r="M3372" s="12" t="n">
        <f aca="false">IF(J3372&gt;=G3372,G3372,J3372)</f>
        <v>2.45351473177372</v>
      </c>
      <c r="N3372" s="12" t="n">
        <f aca="false">IF(J3372&gt;G3372,J3372-G3372,0)</f>
        <v>4.62842187275687</v>
      </c>
      <c r="O3372" s="12" t="n">
        <f aca="false">IF(J3372&gt;=H3372,H3372,J3372)</f>
        <v>0.448187390636908</v>
      </c>
      <c r="P3372" s="12" t="n">
        <f aca="false">IF(J3372&gt;H3372,J3372-H3372,0)</f>
        <v>6.63374921389368</v>
      </c>
    </row>
    <row r="3373" customFormat="false" ht="15" hidden="false" customHeight="false" outlineLevel="0" collapsed="false">
      <c r="A3373" s="28" t="n">
        <v>42876.3333333252</v>
      </c>
      <c r="B3373" s="0" t="n">
        <f aca="false">MONTH(A3373)</f>
        <v>5</v>
      </c>
      <c r="C3373" s="12" t="n">
        <v>0.462666666666667</v>
      </c>
      <c r="D3373" s="0" t="n">
        <v>1.388</v>
      </c>
      <c r="E3373" s="0" t="n">
        <v>0.2839</v>
      </c>
      <c r="F3373" s="12" t="n">
        <f aca="false">IF($F$3&gt;0,C3373*($F$3/$C$3),C3373)</f>
        <v>1.42607975196898</v>
      </c>
      <c r="G3373" s="12" t="n">
        <f aca="false">IF($F$3&gt;0,D3373*($F$3/$D$3),D3373)</f>
        <v>1.42607975196898</v>
      </c>
      <c r="H3373" s="12" t="n">
        <f aca="false">IF($F$3&gt;0,E3373*($F$3/$E$3),E3373)</f>
        <v>0.448187390636908</v>
      </c>
      <c r="J3373" s="12" t="n">
        <f aca="false">Sheet2!J3370</f>
        <v>10.6042715843454</v>
      </c>
      <c r="K3373" s="12" t="n">
        <f aca="false">IF(J3373&gt;=F3373,F3373,J3373)</f>
        <v>1.42607975196898</v>
      </c>
      <c r="L3373" s="12" t="n">
        <f aca="false">IF(J3373&gt;F3373,J3373-F3373,0)</f>
        <v>9.17819183237638</v>
      </c>
      <c r="M3373" s="12" t="n">
        <f aca="false">IF(J3373&gt;=G3373,G3373,J3373)</f>
        <v>1.42607975196898</v>
      </c>
      <c r="N3373" s="12" t="n">
        <f aca="false">IF(J3373&gt;G3373,J3373-G3373,0)</f>
        <v>9.17819183237638</v>
      </c>
      <c r="O3373" s="12" t="n">
        <f aca="false">IF(J3373&gt;=H3373,H3373,J3373)</f>
        <v>0.448187390636908</v>
      </c>
      <c r="P3373" s="12" t="n">
        <f aca="false">IF(J3373&gt;H3373,J3373-H3373,0)</f>
        <v>10.1560841937084</v>
      </c>
    </row>
    <row r="3374" customFormat="false" ht="15" hidden="false" customHeight="false" outlineLevel="0" collapsed="false">
      <c r="A3374" s="28" t="n">
        <v>42876.3749999918</v>
      </c>
      <c r="B3374" s="0" t="n">
        <f aca="false">MONTH(A3374)</f>
        <v>5</v>
      </c>
      <c r="C3374" s="12" t="n">
        <v>0.991</v>
      </c>
      <c r="D3374" s="0" t="n">
        <v>2.973</v>
      </c>
      <c r="E3374" s="0" t="n">
        <v>0.2074</v>
      </c>
      <c r="F3374" s="12" t="n">
        <f aca="false">IF($F$3&gt;0,C3374*($F$3/$C$3),C3374)</f>
        <v>3.05456419495949</v>
      </c>
      <c r="G3374" s="12" t="n">
        <f aca="false">IF($F$3&gt;0,D3374*($F$3/$D$3),D3374)</f>
        <v>3.05456419495949</v>
      </c>
      <c r="H3374" s="12" t="n">
        <f aca="false">IF($F$3&gt;0,E3374*($F$3/$E$3),E3374)</f>
        <v>0.327418333279658</v>
      </c>
      <c r="J3374" s="12" t="n">
        <f aca="false">Sheet2!J3371</f>
        <v>13.5545476390123</v>
      </c>
      <c r="K3374" s="12" t="n">
        <f aca="false">IF(J3374&gt;=F3374,F3374,J3374)</f>
        <v>3.05456419495949</v>
      </c>
      <c r="L3374" s="12" t="n">
        <f aca="false">IF(J3374&gt;F3374,J3374-F3374,0)</f>
        <v>10.4999834440528</v>
      </c>
      <c r="M3374" s="12" t="n">
        <f aca="false">IF(J3374&gt;=G3374,G3374,J3374)</f>
        <v>3.05456419495949</v>
      </c>
      <c r="N3374" s="12" t="n">
        <f aca="false">IF(J3374&gt;G3374,J3374-G3374,0)</f>
        <v>10.4999834440528</v>
      </c>
      <c r="O3374" s="12" t="n">
        <f aca="false">IF(J3374&gt;=H3374,H3374,J3374)</f>
        <v>0.327418333279658</v>
      </c>
      <c r="P3374" s="12" t="n">
        <f aca="false">IF(J3374&gt;H3374,J3374-H3374,0)</f>
        <v>13.2271293057326</v>
      </c>
    </row>
    <row r="3375" customFormat="false" ht="15" hidden="false" customHeight="false" outlineLevel="0" collapsed="false">
      <c r="A3375" s="28" t="n">
        <v>42876.4166666585</v>
      </c>
      <c r="B3375" s="0" t="n">
        <f aca="false">MONTH(A3375)</f>
        <v>5</v>
      </c>
      <c r="C3375" s="12" t="n">
        <v>0.745</v>
      </c>
      <c r="D3375" s="0" t="n">
        <v>2.235</v>
      </c>
      <c r="E3375" s="0" t="n">
        <v>0.0782</v>
      </c>
      <c r="F3375" s="12" t="n">
        <f aca="false">IF($F$3&gt;0,C3375*($F$3/$C$3),C3375)</f>
        <v>2.29631717986359</v>
      </c>
      <c r="G3375" s="12" t="n">
        <f aca="false">IF($F$3&gt;0,D3375*($F$3/$D$3),D3375)</f>
        <v>2.29631717986359</v>
      </c>
      <c r="H3375" s="12" t="n">
        <f aca="false">IF($F$3&gt;0,E3375*($F$3/$E$3),E3375)</f>
        <v>0.123452814187412</v>
      </c>
      <c r="J3375" s="12" t="n">
        <f aca="false">Sheet2!J3372</f>
        <v>15.8008981788815</v>
      </c>
      <c r="K3375" s="12" t="n">
        <f aca="false">IF(J3375&gt;=F3375,F3375,J3375)</f>
        <v>2.29631717986359</v>
      </c>
      <c r="L3375" s="12" t="n">
        <f aca="false">IF(J3375&gt;F3375,J3375-F3375,0)</f>
        <v>13.5045809990179</v>
      </c>
      <c r="M3375" s="12" t="n">
        <f aca="false">IF(J3375&gt;=G3375,G3375,J3375)</f>
        <v>2.29631717986359</v>
      </c>
      <c r="N3375" s="12" t="n">
        <f aca="false">IF(J3375&gt;G3375,J3375-G3375,0)</f>
        <v>13.5045809990179</v>
      </c>
      <c r="O3375" s="12" t="n">
        <f aca="false">IF(J3375&gt;=H3375,H3375,J3375)</f>
        <v>0.123452814187412</v>
      </c>
      <c r="P3375" s="12" t="n">
        <f aca="false">IF(J3375&gt;H3375,J3375-H3375,0)</f>
        <v>15.6774453646941</v>
      </c>
    </row>
    <row r="3376" customFormat="false" ht="15" hidden="false" customHeight="false" outlineLevel="0" collapsed="false">
      <c r="A3376" s="28" t="n">
        <v>42876.4583333252</v>
      </c>
      <c r="B3376" s="0" t="n">
        <f aca="false">MONTH(A3376)</f>
        <v>5</v>
      </c>
      <c r="C3376" s="12" t="n">
        <v>0.037</v>
      </c>
      <c r="D3376" s="0" t="n">
        <v>0.111</v>
      </c>
      <c r="E3376" s="0" t="n">
        <v>0.0714</v>
      </c>
      <c r="F3376" s="12" t="n">
        <f aca="false">IF($F$3&gt;0,C3376*($F$3/$C$3),C3376)</f>
        <v>0.114045282758326</v>
      </c>
      <c r="G3376" s="12" t="n">
        <f aca="false">IF($F$3&gt;0,D3376*($F$3/$D$3),D3376)</f>
        <v>0.114045282758326</v>
      </c>
      <c r="H3376" s="12" t="n">
        <f aca="false">IF($F$3&gt;0,E3376*($F$3/$E$3),E3376)</f>
        <v>0.112717786866767</v>
      </c>
      <c r="J3376" s="12" t="n">
        <f aca="false">Sheet2!J3373</f>
        <v>17.5439897534202</v>
      </c>
      <c r="K3376" s="12" t="n">
        <f aca="false">IF(J3376&gt;=F3376,F3376,J3376)</f>
        <v>0.114045282758326</v>
      </c>
      <c r="L3376" s="12" t="n">
        <f aca="false">IF(J3376&gt;F3376,J3376-F3376,0)</f>
        <v>17.4299444706619</v>
      </c>
      <c r="M3376" s="12" t="n">
        <f aca="false">IF(J3376&gt;=G3376,G3376,J3376)</f>
        <v>0.114045282758326</v>
      </c>
      <c r="N3376" s="12" t="n">
        <f aca="false">IF(J3376&gt;G3376,J3376-G3376,0)</f>
        <v>17.4299444706619</v>
      </c>
      <c r="O3376" s="12" t="n">
        <f aca="false">IF(J3376&gt;=H3376,H3376,J3376)</f>
        <v>0.112717786866767</v>
      </c>
      <c r="P3376" s="12" t="n">
        <f aca="false">IF(J3376&gt;H3376,J3376-H3376,0)</f>
        <v>17.4312719665534</v>
      </c>
    </row>
    <row r="3377" customFormat="false" ht="15" hidden="false" customHeight="false" outlineLevel="0" collapsed="false">
      <c r="A3377" s="28" t="n">
        <v>42876.4999999918</v>
      </c>
      <c r="B3377" s="0" t="n">
        <f aca="false">MONTH(A3377)</f>
        <v>5</v>
      </c>
      <c r="C3377" s="12" t="n">
        <v>0.675</v>
      </c>
      <c r="D3377" s="0" t="n">
        <v>2.025</v>
      </c>
      <c r="E3377" s="0" t="n">
        <v>0.1326</v>
      </c>
      <c r="F3377" s="12" t="n">
        <f aca="false">IF($F$3&gt;0,C3377*($F$3/$C$3),C3377)</f>
        <v>2.08055583410459</v>
      </c>
      <c r="G3377" s="12" t="n">
        <f aca="false">IF($F$3&gt;0,D3377*($F$3/$D$3),D3377)</f>
        <v>2.0805558341046</v>
      </c>
      <c r="H3377" s="12" t="n">
        <f aca="false">IF($F$3&gt;0,E3377*($F$3/$E$3),E3377)</f>
        <v>0.209333032752568</v>
      </c>
      <c r="J3377" s="12" t="n">
        <f aca="false">Sheet2!J3374</f>
        <v>18.3323226263272</v>
      </c>
      <c r="K3377" s="12" t="n">
        <f aca="false">IF(J3377&gt;=F3377,F3377,J3377)</f>
        <v>2.08055583410459</v>
      </c>
      <c r="L3377" s="12" t="n">
        <f aca="false">IF(J3377&gt;F3377,J3377-F3377,0)</f>
        <v>16.2517667922226</v>
      </c>
      <c r="M3377" s="12" t="n">
        <f aca="false">IF(J3377&gt;=G3377,G3377,J3377)</f>
        <v>2.0805558341046</v>
      </c>
      <c r="N3377" s="12" t="n">
        <f aca="false">IF(J3377&gt;G3377,J3377-G3377,0)</f>
        <v>16.2517667922226</v>
      </c>
      <c r="O3377" s="12" t="n">
        <f aca="false">IF(J3377&gt;=H3377,H3377,J3377)</f>
        <v>0.209333032752568</v>
      </c>
      <c r="P3377" s="12" t="n">
        <f aca="false">IF(J3377&gt;H3377,J3377-H3377,0)</f>
        <v>18.1229895935746</v>
      </c>
    </row>
    <row r="3378" customFormat="false" ht="15" hidden="false" customHeight="false" outlineLevel="0" collapsed="false">
      <c r="A3378" s="28" t="n">
        <v>42876.5416666585</v>
      </c>
      <c r="B3378" s="0" t="n">
        <f aca="false">MONTH(A3378)</f>
        <v>5</v>
      </c>
      <c r="C3378" s="12" t="n">
        <v>0.245</v>
      </c>
      <c r="D3378" s="0" t="n">
        <v>0.735</v>
      </c>
      <c r="E3378" s="0" t="n">
        <v>0.1292</v>
      </c>
      <c r="F3378" s="12" t="n">
        <f aca="false">IF($F$3&gt;0,C3378*($F$3/$C$3),C3378)</f>
        <v>0.755164710156482</v>
      </c>
      <c r="G3378" s="12" t="n">
        <f aca="false">IF($F$3&gt;0,D3378*($F$3/$D$3),D3378)</f>
        <v>0.755164710156483</v>
      </c>
      <c r="H3378" s="12" t="n">
        <f aca="false">IF($F$3&gt;0,E3378*($F$3/$E$3),E3378)</f>
        <v>0.203965519092246</v>
      </c>
      <c r="J3378" s="12" t="n">
        <f aca="false">Sheet2!J3375</f>
        <v>18.0074339271897</v>
      </c>
      <c r="K3378" s="12" t="n">
        <f aca="false">IF(J3378&gt;=F3378,F3378,J3378)</f>
        <v>0.755164710156482</v>
      </c>
      <c r="L3378" s="12" t="n">
        <f aca="false">IF(J3378&gt;F3378,J3378-F3378,0)</f>
        <v>17.2522692170333</v>
      </c>
      <c r="M3378" s="12" t="n">
        <f aca="false">IF(J3378&gt;=G3378,G3378,J3378)</f>
        <v>0.755164710156483</v>
      </c>
      <c r="N3378" s="12" t="n">
        <f aca="false">IF(J3378&gt;G3378,J3378-G3378,0)</f>
        <v>17.2522692170333</v>
      </c>
      <c r="O3378" s="12" t="n">
        <f aca="false">IF(J3378&gt;=H3378,H3378,J3378)</f>
        <v>0.203965519092246</v>
      </c>
      <c r="P3378" s="12" t="n">
        <f aca="false">IF(J3378&gt;H3378,J3378-H3378,0)</f>
        <v>17.8034684080975</v>
      </c>
    </row>
    <row r="3379" customFormat="false" ht="15" hidden="false" customHeight="false" outlineLevel="0" collapsed="false">
      <c r="A3379" s="28" t="n">
        <v>42876.5833333252</v>
      </c>
      <c r="B3379" s="0" t="n">
        <f aca="false">MONTH(A3379)</f>
        <v>5</v>
      </c>
      <c r="C3379" s="12" t="n">
        <v>0.365</v>
      </c>
      <c r="D3379" s="0" t="n">
        <v>1.095</v>
      </c>
      <c r="E3379" s="0" t="n">
        <v>0.1258</v>
      </c>
      <c r="F3379" s="12" t="n">
        <f aca="false">IF($F$3&gt;0,C3379*($F$3/$C$3),C3379)</f>
        <v>1.12504130288619</v>
      </c>
      <c r="G3379" s="12" t="n">
        <f aca="false">IF($F$3&gt;0,D3379*($F$3/$D$3),D3379)</f>
        <v>1.12504130288619</v>
      </c>
      <c r="H3379" s="12" t="n">
        <f aca="false">IF($F$3&gt;0,E3379*($F$3/$E$3),E3379)</f>
        <v>0.198598005431923</v>
      </c>
      <c r="J3379" s="12" t="n">
        <f aca="false">Sheet2!J3376</f>
        <v>16.8862493968332</v>
      </c>
      <c r="K3379" s="12" t="n">
        <f aca="false">IF(J3379&gt;=F3379,F3379,J3379)</f>
        <v>1.12504130288619</v>
      </c>
      <c r="L3379" s="12" t="n">
        <f aca="false">IF(J3379&gt;F3379,J3379-F3379,0)</f>
        <v>15.761208093947</v>
      </c>
      <c r="M3379" s="12" t="n">
        <f aca="false">IF(J3379&gt;=G3379,G3379,J3379)</f>
        <v>1.12504130288619</v>
      </c>
      <c r="N3379" s="12" t="n">
        <f aca="false">IF(J3379&gt;G3379,J3379-G3379,0)</f>
        <v>15.761208093947</v>
      </c>
      <c r="O3379" s="12" t="n">
        <f aca="false">IF(J3379&gt;=H3379,H3379,J3379)</f>
        <v>0.198598005431923</v>
      </c>
      <c r="P3379" s="12" t="n">
        <f aca="false">IF(J3379&gt;H3379,J3379-H3379,0)</f>
        <v>16.6876513914013</v>
      </c>
    </row>
    <row r="3380" customFormat="false" ht="15" hidden="false" customHeight="false" outlineLevel="0" collapsed="false">
      <c r="A3380" s="28" t="n">
        <v>42876.6249999918</v>
      </c>
      <c r="B3380" s="0" t="n">
        <f aca="false">MONTH(A3380)</f>
        <v>5</v>
      </c>
      <c r="C3380" s="12" t="n">
        <v>0.0373333333333333</v>
      </c>
      <c r="D3380" s="0" t="n">
        <v>0.112</v>
      </c>
      <c r="E3380" s="0" t="n">
        <v>0.1258</v>
      </c>
      <c r="F3380" s="12" t="n">
        <f aca="false">IF($F$3&gt;0,C3380*($F$3/$C$3),C3380)</f>
        <v>0.115072717738131</v>
      </c>
      <c r="G3380" s="12" t="n">
        <f aca="false">IF($F$3&gt;0,D3380*($F$3/$D$3),D3380)</f>
        <v>0.115072717738131</v>
      </c>
      <c r="H3380" s="12" t="n">
        <f aca="false">IF($F$3&gt;0,E3380*($F$3/$E$3),E3380)</f>
        <v>0.198598005431923</v>
      </c>
      <c r="J3380" s="12" t="n">
        <f aca="false">Sheet2!J3377</f>
        <v>13.451825476785</v>
      </c>
      <c r="K3380" s="12" t="n">
        <f aca="false">IF(J3380&gt;=F3380,F3380,J3380)</f>
        <v>0.115072717738131</v>
      </c>
      <c r="L3380" s="12" t="n">
        <f aca="false">IF(J3380&gt;F3380,J3380-F3380,0)</f>
        <v>13.3367527590469</v>
      </c>
      <c r="M3380" s="12" t="n">
        <f aca="false">IF(J3380&gt;=G3380,G3380,J3380)</f>
        <v>0.115072717738131</v>
      </c>
      <c r="N3380" s="12" t="n">
        <f aca="false">IF(J3380&gt;G3380,J3380-G3380,0)</f>
        <v>13.3367527590469</v>
      </c>
      <c r="O3380" s="12" t="n">
        <f aca="false">IF(J3380&gt;=H3380,H3380,J3380)</f>
        <v>0.198598005431923</v>
      </c>
      <c r="P3380" s="12" t="n">
        <f aca="false">IF(J3380&gt;H3380,J3380-H3380,0)</f>
        <v>13.2532274713531</v>
      </c>
    </row>
    <row r="3381" customFormat="false" ht="15" hidden="false" customHeight="false" outlineLevel="0" collapsed="false">
      <c r="A3381" s="28" t="n">
        <v>42876.6666666585</v>
      </c>
      <c r="B3381" s="0" t="n">
        <f aca="false">MONTH(A3381)</f>
        <v>5</v>
      </c>
      <c r="C3381" s="12" t="n">
        <v>0.234666666666667</v>
      </c>
      <c r="D3381" s="0" t="n">
        <v>0.704</v>
      </c>
      <c r="E3381" s="0" t="n">
        <v>0.2924</v>
      </c>
      <c r="F3381" s="12" t="n">
        <f aca="false">IF($F$3&gt;0,C3381*($F$3/$C$3),C3381)</f>
        <v>0.723314225782535</v>
      </c>
      <c r="G3381" s="12" t="n">
        <f aca="false">IF($F$3&gt;0,D3381*($F$3/$D$3),D3381)</f>
        <v>0.723314225782536</v>
      </c>
      <c r="H3381" s="12" t="n">
        <f aca="false">IF($F$3&gt;0,E3381*($F$3/$E$3),E3381)</f>
        <v>0.461606174787714</v>
      </c>
      <c r="J3381" s="12" t="n">
        <f aca="false">Sheet2!J3378</f>
        <v>8.93125404295393</v>
      </c>
      <c r="K3381" s="12" t="n">
        <f aca="false">IF(J3381&gt;=F3381,F3381,J3381)</f>
        <v>0.723314225782535</v>
      </c>
      <c r="L3381" s="12" t="n">
        <f aca="false">IF(J3381&gt;F3381,J3381-F3381,0)</f>
        <v>8.20793981717139</v>
      </c>
      <c r="M3381" s="12" t="n">
        <f aca="false">IF(J3381&gt;=G3381,G3381,J3381)</f>
        <v>0.723314225782536</v>
      </c>
      <c r="N3381" s="12" t="n">
        <f aca="false">IF(J3381&gt;G3381,J3381-G3381,0)</f>
        <v>8.20793981717139</v>
      </c>
      <c r="O3381" s="12" t="n">
        <f aca="false">IF(J3381&gt;=H3381,H3381,J3381)</f>
        <v>0.461606174787714</v>
      </c>
      <c r="P3381" s="12" t="n">
        <f aca="false">IF(J3381&gt;H3381,J3381-H3381,0)</f>
        <v>8.46964786816621</v>
      </c>
    </row>
    <row r="3382" customFormat="false" ht="15" hidden="false" customHeight="false" outlineLevel="0" collapsed="false">
      <c r="A3382" s="28" t="n">
        <v>42876.7083333251</v>
      </c>
      <c r="B3382" s="0" t="n">
        <f aca="false">MONTH(A3382)</f>
        <v>5</v>
      </c>
      <c r="C3382" s="12" t="n">
        <v>0.251</v>
      </c>
      <c r="D3382" s="0" t="n">
        <v>0.753</v>
      </c>
      <c r="E3382" s="0" t="n">
        <v>1.8615</v>
      </c>
      <c r="F3382" s="12" t="n">
        <f aca="false">IF($F$3&gt;0,C3382*($F$3/$C$3),C3382)</f>
        <v>0.773658539792968</v>
      </c>
      <c r="G3382" s="12" t="n">
        <f aca="false">IF($F$3&gt;0,D3382*($F$3/$D$3),D3382)</f>
        <v>0.773658539792968</v>
      </c>
      <c r="H3382" s="12" t="n">
        <f aca="false">IF($F$3&gt;0,E3382*($F$3/$E$3),E3382)</f>
        <v>2.93871372902644</v>
      </c>
      <c r="J3382" s="12" t="n">
        <f aca="false">Sheet2!J3379</f>
        <v>5.38853388985995</v>
      </c>
      <c r="K3382" s="12" t="n">
        <f aca="false">IF(J3382&gt;=F3382,F3382,J3382)</f>
        <v>0.773658539792968</v>
      </c>
      <c r="L3382" s="12" t="n">
        <f aca="false">IF(J3382&gt;F3382,J3382-F3382,0)</f>
        <v>4.61487535006699</v>
      </c>
      <c r="M3382" s="12" t="n">
        <f aca="false">IF(J3382&gt;=G3382,G3382,J3382)</f>
        <v>0.773658539792968</v>
      </c>
      <c r="N3382" s="12" t="n">
        <f aca="false">IF(J3382&gt;G3382,J3382-G3382,0)</f>
        <v>4.61487535006699</v>
      </c>
      <c r="O3382" s="12" t="n">
        <f aca="false">IF(J3382&gt;=H3382,H3382,J3382)</f>
        <v>2.93871372902644</v>
      </c>
      <c r="P3382" s="12" t="n">
        <f aca="false">IF(J3382&gt;H3382,J3382-H3382,0)</f>
        <v>2.44982016083352</v>
      </c>
    </row>
    <row r="3383" customFormat="false" ht="15" hidden="false" customHeight="false" outlineLevel="0" collapsed="false">
      <c r="A3383" s="28" t="n">
        <v>42876.7499999918</v>
      </c>
      <c r="B3383" s="0" t="n">
        <f aca="false">MONTH(A3383)</f>
        <v>5</v>
      </c>
      <c r="C3383" s="12" t="n">
        <v>0.406666666666667</v>
      </c>
      <c r="D3383" s="0" t="n">
        <v>1.22</v>
      </c>
      <c r="E3383" s="0" t="n">
        <v>1.3549</v>
      </c>
      <c r="F3383" s="12" t="n">
        <f aca="false">IF($F$3&gt;0,C3383*($F$3/$C$3),C3383)</f>
        <v>1.25347067536178</v>
      </c>
      <c r="G3383" s="12" t="n">
        <f aca="false">IF($F$3&gt;0,D3383*($F$3/$D$3),D3383)</f>
        <v>1.25347067536178</v>
      </c>
      <c r="H3383" s="12" t="n">
        <f aca="false">IF($F$3&gt;0,E3383*($F$3/$E$3),E3383)</f>
        <v>2.13895419363842</v>
      </c>
      <c r="J3383" s="12" t="n">
        <f aca="false">Sheet2!J3380</f>
        <v>2.86053351448853</v>
      </c>
      <c r="K3383" s="12" t="n">
        <f aca="false">IF(J3383&gt;=F3383,F3383,J3383)</f>
        <v>1.25347067536178</v>
      </c>
      <c r="L3383" s="12" t="n">
        <f aca="false">IF(J3383&gt;F3383,J3383-F3383,0)</f>
        <v>1.60706283912675</v>
      </c>
      <c r="M3383" s="12" t="n">
        <f aca="false">IF(J3383&gt;=G3383,G3383,J3383)</f>
        <v>1.25347067536178</v>
      </c>
      <c r="N3383" s="12" t="n">
        <f aca="false">IF(J3383&gt;G3383,J3383-G3383,0)</f>
        <v>1.60706283912675</v>
      </c>
      <c r="O3383" s="12" t="n">
        <f aca="false">IF(J3383&gt;=H3383,H3383,J3383)</f>
        <v>2.13895419363842</v>
      </c>
      <c r="P3383" s="12" t="n">
        <f aca="false">IF(J3383&gt;H3383,J3383-H3383,0)</f>
        <v>0.721579320850115</v>
      </c>
    </row>
    <row r="3384" customFormat="false" ht="15" hidden="false" customHeight="false" outlineLevel="0" collapsed="false">
      <c r="A3384" s="28" t="n">
        <v>42876.7916666585</v>
      </c>
      <c r="B3384" s="0" t="n">
        <f aca="false">MONTH(A3384)</f>
        <v>5</v>
      </c>
      <c r="C3384" s="12" t="n">
        <v>0.792333333333333</v>
      </c>
      <c r="D3384" s="0" t="n">
        <v>2.377</v>
      </c>
      <c r="E3384" s="0" t="n">
        <v>0.9503</v>
      </c>
      <c r="F3384" s="12" t="n">
        <f aca="false">IF($F$3&gt;0,C3384*($F$3/$C$3),C3384)</f>
        <v>2.44221294699586</v>
      </c>
      <c r="G3384" s="12" t="n">
        <f aca="false">IF($F$3&gt;0,D3384*($F$3/$D$3),D3384)</f>
        <v>2.44221294699586</v>
      </c>
      <c r="H3384" s="12" t="n">
        <f aca="false">IF($F$3&gt;0,E3384*($F$3/$E$3),E3384)</f>
        <v>1.50022006806007</v>
      </c>
      <c r="J3384" s="12" t="n">
        <f aca="false">Sheet2!J3381</f>
        <v>0.943292041662199</v>
      </c>
      <c r="K3384" s="12" t="n">
        <f aca="false">IF(J3384&gt;=F3384,F3384,J3384)</f>
        <v>0.943292041662199</v>
      </c>
      <c r="L3384" s="12" t="n">
        <f aca="false">IF(J3384&gt;F3384,J3384-F3384,0)</f>
        <v>0</v>
      </c>
      <c r="M3384" s="12" t="n">
        <f aca="false">IF(J3384&gt;=G3384,G3384,J3384)</f>
        <v>0.943292041662199</v>
      </c>
      <c r="N3384" s="12" t="n">
        <f aca="false">IF(J3384&gt;G3384,J3384-G3384,0)</f>
        <v>0</v>
      </c>
      <c r="O3384" s="12" t="n">
        <f aca="false">IF(J3384&gt;=H3384,H3384,J3384)</f>
        <v>0.943292041662199</v>
      </c>
      <c r="P3384" s="12" t="n">
        <f aca="false">IF(J3384&gt;H3384,J3384-H3384,0)</f>
        <v>0</v>
      </c>
    </row>
    <row r="3385" customFormat="false" ht="15" hidden="false" customHeight="false" outlineLevel="0" collapsed="false">
      <c r="A3385" s="28" t="n">
        <v>42876.8333333251</v>
      </c>
      <c r="B3385" s="0" t="n">
        <f aca="false">MONTH(A3385)</f>
        <v>5</v>
      </c>
      <c r="C3385" s="12" t="n">
        <v>0.156666666666667</v>
      </c>
      <c r="D3385" s="0" t="n">
        <v>0.47</v>
      </c>
      <c r="E3385" s="0" t="n">
        <v>1.6507</v>
      </c>
      <c r="F3385" s="12" t="n">
        <f aca="false">IF($F$3&gt;0,C3385*($F$3/$C$3),C3385)</f>
        <v>0.482894440508227</v>
      </c>
      <c r="G3385" s="12" t="n">
        <f aca="false">IF($F$3&gt;0,D3385*($F$3/$D$3),D3385)</f>
        <v>0.482894440508227</v>
      </c>
      <c r="H3385" s="12" t="n">
        <f aca="false">IF($F$3&gt;0,E3385*($F$3/$E$3),E3385)</f>
        <v>2.60592788208646</v>
      </c>
      <c r="J3385" s="12" t="n">
        <f aca="false">Sheet2!J3382</f>
        <v>0.0484060272839806</v>
      </c>
      <c r="K3385" s="12" t="n">
        <f aca="false">IF(J3385&gt;=F3385,F3385,J3385)</f>
        <v>0.0484060272839806</v>
      </c>
      <c r="L3385" s="12" t="n">
        <f aca="false">IF(J3385&gt;F3385,J3385-F3385,0)</f>
        <v>0</v>
      </c>
      <c r="M3385" s="12" t="n">
        <f aca="false">IF(J3385&gt;=G3385,G3385,J3385)</f>
        <v>0.0484060272839806</v>
      </c>
      <c r="N3385" s="12" t="n">
        <f aca="false">IF(J3385&gt;G3385,J3385-G3385,0)</f>
        <v>0</v>
      </c>
      <c r="O3385" s="12" t="n">
        <f aca="false">IF(J3385&gt;=H3385,H3385,J3385)</f>
        <v>0.0484060272839806</v>
      </c>
      <c r="P3385" s="12" t="n">
        <f aca="false">IF(J3385&gt;H3385,J3385-H3385,0)</f>
        <v>0</v>
      </c>
    </row>
    <row r="3386" customFormat="false" ht="15" hidden="false" customHeight="false" outlineLevel="0" collapsed="false">
      <c r="A3386" s="28" t="n">
        <v>42876.8749999918</v>
      </c>
      <c r="B3386" s="0" t="n">
        <f aca="false">MONTH(A3386)</f>
        <v>5</v>
      </c>
      <c r="C3386" s="12" t="n">
        <v>0.534</v>
      </c>
      <c r="D3386" s="0" t="n">
        <v>1.602</v>
      </c>
      <c r="E3386" s="0" t="n">
        <v>2.1862</v>
      </c>
      <c r="F3386" s="12" t="n">
        <f aca="false">IF($F$3&gt;0,C3386*($F$3/$C$3),C3386)</f>
        <v>1.64595083764719</v>
      </c>
      <c r="G3386" s="12" t="n">
        <f aca="false">IF($F$3&gt;0,D3386*($F$3/$D$3),D3386)</f>
        <v>1.64595083764719</v>
      </c>
      <c r="H3386" s="12" t="n">
        <f aca="false">IF($F$3&gt;0,E3386*($F$3/$E$3),E3386)</f>
        <v>3.45131128358721</v>
      </c>
      <c r="J3386" s="12" t="n">
        <f aca="false">Sheet2!J3383</f>
        <v>0</v>
      </c>
      <c r="K3386" s="12" t="n">
        <f aca="false">IF(J3386&gt;=F3386,F3386,J3386)</f>
        <v>0</v>
      </c>
      <c r="L3386" s="12" t="n">
        <f aca="false">IF(J3386&gt;F3386,J3386-F3386,0)</f>
        <v>0</v>
      </c>
      <c r="M3386" s="12" t="n">
        <f aca="false">IF(J3386&gt;=G3386,G3386,J3386)</f>
        <v>0</v>
      </c>
      <c r="N3386" s="12" t="n">
        <f aca="false">IF(J3386&gt;G3386,J3386-G3386,0)</f>
        <v>0</v>
      </c>
      <c r="O3386" s="12" t="n">
        <f aca="false">IF(J3386&gt;=H3386,H3386,J3386)</f>
        <v>0</v>
      </c>
      <c r="P3386" s="12" t="n">
        <f aca="false">IF(J3386&gt;H3386,J3386-H3386,0)</f>
        <v>0</v>
      </c>
    </row>
    <row r="3387" customFormat="false" ht="15" hidden="false" customHeight="false" outlineLevel="0" collapsed="false">
      <c r="A3387" s="28" t="n">
        <v>42876.9166666585</v>
      </c>
      <c r="B3387" s="0" t="n">
        <f aca="false">MONTH(A3387)</f>
        <v>5</v>
      </c>
      <c r="C3387" s="12" t="n">
        <v>0.113</v>
      </c>
      <c r="D3387" s="0" t="n">
        <v>0.339</v>
      </c>
      <c r="E3387" s="0" t="n">
        <v>0.1649</v>
      </c>
      <c r="F3387" s="12" t="n">
        <f aca="false">IF($F$3&gt;0,C3387*($F$3/$C$3),C3387)</f>
        <v>0.348300458153806</v>
      </c>
      <c r="G3387" s="12" t="n">
        <f aca="false">IF($F$3&gt;0,D3387*($F$3/$D$3),D3387)</f>
        <v>0.348300458153806</v>
      </c>
      <c r="H3387" s="12" t="n">
        <f aca="false">IF($F$3&gt;0,E3387*($F$3/$E$3),E3387)</f>
        <v>0.260324412525629</v>
      </c>
      <c r="J3387" s="12" t="n">
        <f aca="false">Sheet2!J3384</f>
        <v>0</v>
      </c>
      <c r="K3387" s="12" t="n">
        <f aca="false">IF(J3387&gt;=F3387,F3387,J3387)</f>
        <v>0</v>
      </c>
      <c r="L3387" s="12" t="n">
        <f aca="false">IF(J3387&gt;F3387,J3387-F3387,0)</f>
        <v>0</v>
      </c>
      <c r="M3387" s="12" t="n">
        <f aca="false">IF(J3387&gt;=G3387,G3387,J3387)</f>
        <v>0</v>
      </c>
      <c r="N3387" s="12" t="n">
        <f aca="false">IF(J3387&gt;G3387,J3387-G3387,0)</f>
        <v>0</v>
      </c>
      <c r="O3387" s="12" t="n">
        <f aca="false">IF(J3387&gt;=H3387,H3387,J3387)</f>
        <v>0</v>
      </c>
      <c r="P3387" s="12" t="n">
        <f aca="false">IF(J3387&gt;H3387,J3387-H3387,0)</f>
        <v>0</v>
      </c>
    </row>
    <row r="3388" customFormat="false" ht="15" hidden="false" customHeight="false" outlineLevel="0" collapsed="false">
      <c r="A3388" s="28" t="n">
        <v>42876.9583333251</v>
      </c>
      <c r="B3388" s="0" t="n">
        <f aca="false">MONTH(A3388)</f>
        <v>5</v>
      </c>
      <c r="C3388" s="12" t="n">
        <v>0.09</v>
      </c>
      <c r="D3388" s="0" t="n">
        <v>0.27</v>
      </c>
      <c r="E3388" s="0" t="n">
        <v>0.1462</v>
      </c>
      <c r="F3388" s="12" t="n">
        <f aca="false">IF($F$3&gt;0,C3388*($F$3/$C$3),C3388)</f>
        <v>0.277407444547279</v>
      </c>
      <c r="G3388" s="12" t="n">
        <f aca="false">IF($F$3&gt;0,D3388*($F$3/$D$3),D3388)</f>
        <v>0.277407444547279</v>
      </c>
      <c r="H3388" s="12" t="n">
        <f aca="false">IF($F$3&gt;0,E3388*($F$3/$E$3),E3388)</f>
        <v>0.230803087393857</v>
      </c>
      <c r="J3388" s="12" t="n">
        <f aca="false">Sheet2!J3385</f>
        <v>0</v>
      </c>
      <c r="K3388" s="12" t="n">
        <f aca="false">IF(J3388&gt;=F3388,F3388,J3388)</f>
        <v>0</v>
      </c>
      <c r="L3388" s="12" t="n">
        <f aca="false">IF(J3388&gt;F3388,J3388-F3388,0)</f>
        <v>0</v>
      </c>
      <c r="M3388" s="12" t="n">
        <f aca="false">IF(J3388&gt;=G3388,G3388,J3388)</f>
        <v>0</v>
      </c>
      <c r="N3388" s="12" t="n">
        <f aca="false">IF(J3388&gt;G3388,J3388-G3388,0)</f>
        <v>0</v>
      </c>
      <c r="O3388" s="12" t="n">
        <f aca="false">IF(J3388&gt;=H3388,H3388,J3388)</f>
        <v>0</v>
      </c>
      <c r="P3388" s="12" t="n">
        <f aca="false">IF(J3388&gt;H3388,J3388-H3388,0)</f>
        <v>0</v>
      </c>
    </row>
    <row r="3389" customFormat="false" ht="15" hidden="false" customHeight="false" outlineLevel="0" collapsed="false">
      <c r="A3389" s="28" t="n">
        <v>42876.9999999918</v>
      </c>
      <c r="B3389" s="0" t="n">
        <f aca="false">MONTH(A3389)</f>
        <v>5</v>
      </c>
      <c r="C3389" s="12" t="n">
        <v>0.0236666666666667</v>
      </c>
      <c r="D3389" s="0" t="n">
        <v>0.071</v>
      </c>
      <c r="E3389" s="0" t="n">
        <v>0.1462</v>
      </c>
      <c r="F3389" s="12" t="n">
        <f aca="false">IF($F$3&gt;0,C3389*($F$3/$C$3),C3389)</f>
        <v>0.0729478835661364</v>
      </c>
      <c r="G3389" s="12" t="n">
        <f aca="false">IF($F$3&gt;0,D3389*($F$3/$D$3),D3389)</f>
        <v>0.0729478835661364</v>
      </c>
      <c r="H3389" s="12" t="n">
        <f aca="false">IF($F$3&gt;0,E3389*($F$3/$E$3),E3389)</f>
        <v>0.230803087393857</v>
      </c>
      <c r="J3389" s="12" t="n">
        <f aca="false">Sheet2!J3386</f>
        <v>0</v>
      </c>
      <c r="K3389" s="12" t="n">
        <f aca="false">IF(J3389&gt;=F3389,F3389,J3389)</f>
        <v>0</v>
      </c>
      <c r="L3389" s="12" t="n">
        <f aca="false">IF(J3389&gt;F3389,J3389-F3389,0)</f>
        <v>0</v>
      </c>
      <c r="M3389" s="12" t="n">
        <f aca="false">IF(J3389&gt;=G3389,G3389,J3389)</f>
        <v>0</v>
      </c>
      <c r="N3389" s="12" t="n">
        <f aca="false">IF(J3389&gt;G3389,J3389-G3389,0)</f>
        <v>0</v>
      </c>
      <c r="O3389" s="12" t="n">
        <f aca="false">IF(J3389&gt;=H3389,H3389,J3389)</f>
        <v>0</v>
      </c>
      <c r="P3389" s="12" t="n">
        <f aca="false">IF(J3389&gt;H3389,J3389-H3389,0)</f>
        <v>0</v>
      </c>
    </row>
    <row r="3390" customFormat="false" ht="15" hidden="false" customHeight="false" outlineLevel="0" collapsed="false">
      <c r="A3390" s="28" t="n">
        <v>42877.0416666585</v>
      </c>
      <c r="B3390" s="0" t="n">
        <f aca="false">MONTH(A3390)</f>
        <v>5</v>
      </c>
      <c r="C3390" s="12" t="n">
        <v>0.392</v>
      </c>
      <c r="D3390" s="0" t="n">
        <v>1.176</v>
      </c>
      <c r="E3390" s="0" t="n">
        <v>0.1598</v>
      </c>
      <c r="F3390" s="12" t="n">
        <f aca="false">IF($F$3&gt;0,C3390*($F$3/$C$3),C3390)</f>
        <v>1.20826353625037</v>
      </c>
      <c r="G3390" s="12" t="n">
        <f aca="false">IF($F$3&gt;0,D3390*($F$3/$D$3),D3390)</f>
        <v>1.20826353625037</v>
      </c>
      <c r="H3390" s="12" t="n">
        <f aca="false">IF($F$3&gt;0,E3390*($F$3/$E$3),E3390)</f>
        <v>0.252273142035146</v>
      </c>
      <c r="J3390" s="12" t="n">
        <f aca="false">Sheet2!J3387</f>
        <v>0</v>
      </c>
      <c r="K3390" s="12" t="n">
        <f aca="false">IF(J3390&gt;=F3390,F3390,J3390)</f>
        <v>0</v>
      </c>
      <c r="L3390" s="12" t="n">
        <f aca="false">IF(J3390&gt;F3390,J3390-F3390,0)</f>
        <v>0</v>
      </c>
      <c r="M3390" s="12" t="n">
        <f aca="false">IF(J3390&gt;=G3390,G3390,J3390)</f>
        <v>0</v>
      </c>
      <c r="N3390" s="12" t="n">
        <f aca="false">IF(J3390&gt;G3390,J3390-G3390,0)</f>
        <v>0</v>
      </c>
      <c r="O3390" s="12" t="n">
        <f aca="false">IF(J3390&gt;=H3390,H3390,J3390)</f>
        <v>0</v>
      </c>
      <c r="P3390" s="12" t="n">
        <f aca="false">IF(J3390&gt;H3390,J3390-H3390,0)</f>
        <v>0</v>
      </c>
    </row>
    <row r="3391" customFormat="false" ht="15" hidden="false" customHeight="false" outlineLevel="0" collapsed="false">
      <c r="A3391" s="28" t="n">
        <v>42877.0833333251</v>
      </c>
      <c r="B3391" s="0" t="n">
        <f aca="false">MONTH(A3391)</f>
        <v>5</v>
      </c>
      <c r="C3391" s="12" t="n">
        <v>0.0163333333333333</v>
      </c>
      <c r="D3391" s="0" t="n">
        <v>0.049</v>
      </c>
      <c r="E3391" s="0" t="n">
        <v>0.1462</v>
      </c>
      <c r="F3391" s="12" t="n">
        <f aca="false">IF($F$3&gt;0,C3391*($F$3/$C$3),C3391)</f>
        <v>0.0503443140104322</v>
      </c>
      <c r="G3391" s="12" t="n">
        <f aca="false">IF($F$3&gt;0,D3391*($F$3/$D$3),D3391)</f>
        <v>0.0503443140104322</v>
      </c>
      <c r="H3391" s="12" t="n">
        <f aca="false">IF($F$3&gt;0,E3391*($F$3/$E$3),E3391)</f>
        <v>0.230803087393857</v>
      </c>
      <c r="J3391" s="12" t="n">
        <f aca="false">Sheet2!J3388</f>
        <v>0</v>
      </c>
      <c r="K3391" s="12" t="n">
        <f aca="false">IF(J3391&gt;=F3391,F3391,J3391)</f>
        <v>0</v>
      </c>
      <c r="L3391" s="12" t="n">
        <f aca="false">IF(J3391&gt;F3391,J3391-F3391,0)</f>
        <v>0</v>
      </c>
      <c r="M3391" s="12" t="n">
        <f aca="false">IF(J3391&gt;=G3391,G3391,J3391)</f>
        <v>0</v>
      </c>
      <c r="N3391" s="12" t="n">
        <f aca="false">IF(J3391&gt;G3391,J3391-G3391,0)</f>
        <v>0</v>
      </c>
      <c r="O3391" s="12" t="n">
        <f aca="false">IF(J3391&gt;=H3391,H3391,J3391)</f>
        <v>0</v>
      </c>
      <c r="P3391" s="12" t="n">
        <f aca="false">IF(J3391&gt;H3391,J3391-H3391,0)</f>
        <v>0</v>
      </c>
    </row>
    <row r="3392" customFormat="false" ht="15" hidden="false" customHeight="false" outlineLevel="0" collapsed="false">
      <c r="A3392" s="28" t="n">
        <v>42877.1249999918</v>
      </c>
      <c r="B3392" s="0" t="n">
        <f aca="false">MONTH(A3392)</f>
        <v>5</v>
      </c>
      <c r="C3392" s="12" t="n">
        <v>0.183666666666667</v>
      </c>
      <c r="D3392" s="0" t="n">
        <v>0.551</v>
      </c>
      <c r="E3392" s="0" t="n">
        <v>0.136</v>
      </c>
      <c r="F3392" s="12" t="n">
        <f aca="false">IF($F$3&gt;0,C3392*($F$3/$C$3),C3392)</f>
        <v>0.566116673872411</v>
      </c>
      <c r="G3392" s="12" t="n">
        <f aca="false">IF($F$3&gt;0,D3392*($F$3/$D$3),D3392)</f>
        <v>0.566116673872411</v>
      </c>
      <c r="H3392" s="12" t="n">
        <f aca="false">IF($F$3&gt;0,E3392*($F$3/$E$3),E3392)</f>
        <v>0.21470054641289</v>
      </c>
      <c r="J3392" s="12" t="n">
        <f aca="false">Sheet2!J3389</f>
        <v>0</v>
      </c>
      <c r="K3392" s="12" t="n">
        <f aca="false">IF(J3392&gt;=F3392,F3392,J3392)</f>
        <v>0</v>
      </c>
      <c r="L3392" s="12" t="n">
        <f aca="false">IF(J3392&gt;F3392,J3392-F3392,0)</f>
        <v>0</v>
      </c>
      <c r="M3392" s="12" t="n">
        <f aca="false">IF(J3392&gt;=G3392,G3392,J3392)</f>
        <v>0</v>
      </c>
      <c r="N3392" s="12" t="n">
        <f aca="false">IF(J3392&gt;G3392,J3392-G3392,0)</f>
        <v>0</v>
      </c>
      <c r="O3392" s="12" t="n">
        <f aca="false">IF(J3392&gt;=H3392,H3392,J3392)</f>
        <v>0</v>
      </c>
      <c r="P3392" s="12" t="n">
        <f aca="false">IF(J3392&gt;H3392,J3392-H3392,0)</f>
        <v>0</v>
      </c>
    </row>
    <row r="3393" customFormat="false" ht="15" hidden="false" customHeight="false" outlineLevel="0" collapsed="false">
      <c r="A3393" s="28" t="n">
        <v>42877.1666666585</v>
      </c>
      <c r="B3393" s="0" t="n">
        <f aca="false">MONTH(A3393)</f>
        <v>5</v>
      </c>
      <c r="C3393" s="12" t="n">
        <v>0.141666666666667</v>
      </c>
      <c r="D3393" s="0" t="n">
        <v>0.425</v>
      </c>
      <c r="E3393" s="0" t="n">
        <v>0.2125</v>
      </c>
      <c r="F3393" s="12" t="n">
        <f aca="false">IF($F$3&gt;0,C3393*($F$3/$C$3),C3393)</f>
        <v>0.436659866417014</v>
      </c>
      <c r="G3393" s="12" t="n">
        <f aca="false">IF($F$3&gt;0,D3393*($F$3/$D$3),D3393)</f>
        <v>0.436659866417014</v>
      </c>
      <c r="H3393" s="12" t="n">
        <f aca="false">IF($F$3&gt;0,E3393*($F$3/$E$3),E3393)</f>
        <v>0.335469603770141</v>
      </c>
      <c r="J3393" s="12" t="n">
        <f aca="false">Sheet2!J3390</f>
        <v>0.316193148660498</v>
      </c>
      <c r="K3393" s="12" t="n">
        <f aca="false">IF(J3393&gt;=F3393,F3393,J3393)</f>
        <v>0.316193148660498</v>
      </c>
      <c r="L3393" s="12" t="n">
        <f aca="false">IF(J3393&gt;F3393,J3393-F3393,0)</f>
        <v>0</v>
      </c>
      <c r="M3393" s="12" t="n">
        <f aca="false">IF(J3393&gt;=G3393,G3393,J3393)</f>
        <v>0.316193148660498</v>
      </c>
      <c r="N3393" s="12" t="n">
        <f aca="false">IF(J3393&gt;G3393,J3393-G3393,0)</f>
        <v>0</v>
      </c>
      <c r="O3393" s="12" t="n">
        <f aca="false">IF(J3393&gt;=H3393,H3393,J3393)</f>
        <v>0.316193148660498</v>
      </c>
      <c r="P3393" s="12" t="n">
        <f aca="false">IF(J3393&gt;H3393,J3393-H3393,0)</f>
        <v>0</v>
      </c>
    </row>
    <row r="3394" customFormat="false" ht="15" hidden="false" customHeight="false" outlineLevel="0" collapsed="false">
      <c r="A3394" s="28" t="n">
        <v>42877.2083333251</v>
      </c>
      <c r="B3394" s="0" t="n">
        <f aca="false">MONTH(A3394)</f>
        <v>5</v>
      </c>
      <c r="C3394" s="12" t="n">
        <v>0.208333333333333</v>
      </c>
      <c r="D3394" s="0" t="n">
        <v>0.625</v>
      </c>
      <c r="E3394" s="0" t="n">
        <v>0.6766</v>
      </c>
      <c r="F3394" s="12" t="n">
        <f aca="false">IF($F$3&gt;0,C3394*($F$3/$C$3),C3394)</f>
        <v>0.642146862377961</v>
      </c>
      <c r="G3394" s="12" t="n">
        <f aca="false">IF($F$3&gt;0,D3394*($F$3/$D$3),D3394)</f>
        <v>0.642146862377962</v>
      </c>
      <c r="H3394" s="12" t="n">
        <f aca="false">IF($F$3&gt;0,E3394*($F$3/$E$3),E3394)</f>
        <v>1.06813521840413</v>
      </c>
      <c r="J3394" s="12" t="n">
        <f aca="false">Sheet2!J3391</f>
        <v>1.40339177294062</v>
      </c>
      <c r="K3394" s="12" t="n">
        <f aca="false">IF(J3394&gt;=F3394,F3394,J3394)</f>
        <v>0.642146862377961</v>
      </c>
      <c r="L3394" s="12" t="n">
        <f aca="false">IF(J3394&gt;F3394,J3394-F3394,0)</f>
        <v>0.76124491056266</v>
      </c>
      <c r="M3394" s="12" t="n">
        <f aca="false">IF(J3394&gt;=G3394,G3394,J3394)</f>
        <v>0.642146862377962</v>
      </c>
      <c r="N3394" s="12" t="n">
        <f aca="false">IF(J3394&gt;G3394,J3394-G3394,0)</f>
        <v>0.76124491056266</v>
      </c>
      <c r="O3394" s="12" t="n">
        <f aca="false">IF(J3394&gt;=H3394,H3394,J3394)</f>
        <v>1.06813521840413</v>
      </c>
      <c r="P3394" s="12" t="n">
        <f aca="false">IF(J3394&gt;H3394,J3394-H3394,0)</f>
        <v>0.335256554536492</v>
      </c>
    </row>
    <row r="3395" customFormat="false" ht="15" hidden="false" customHeight="false" outlineLevel="0" collapsed="false">
      <c r="A3395" s="28" t="n">
        <v>42877.2499999918</v>
      </c>
      <c r="B3395" s="0" t="n">
        <f aca="false">MONTH(A3395)</f>
        <v>5</v>
      </c>
      <c r="C3395" s="12" t="n">
        <v>0.346</v>
      </c>
      <c r="D3395" s="0" t="n">
        <v>1.038</v>
      </c>
      <c r="E3395" s="0" t="n">
        <v>0.4539</v>
      </c>
      <c r="F3395" s="12" t="n">
        <f aca="false">IF($F$3&gt;0,C3395*($F$3/$C$3),C3395)</f>
        <v>1.06647750903732</v>
      </c>
      <c r="G3395" s="12" t="n">
        <f aca="false">IF($F$3&gt;0,D3395*($F$3/$D$3),D3395)</f>
        <v>1.06647750903732</v>
      </c>
      <c r="H3395" s="12" t="n">
        <f aca="false">IF($F$3&gt;0,E3395*($F$3/$E$3),E3395)</f>
        <v>0.716563073653021</v>
      </c>
      <c r="J3395" s="12" t="n">
        <f aca="false">Sheet2!J3392</f>
        <v>3.53276645520374</v>
      </c>
      <c r="K3395" s="12" t="n">
        <f aca="false">IF(J3395&gt;=F3395,F3395,J3395)</f>
        <v>1.06647750903732</v>
      </c>
      <c r="L3395" s="12" t="n">
        <f aca="false">IF(J3395&gt;F3395,J3395-F3395,0)</f>
        <v>2.46628894616642</v>
      </c>
      <c r="M3395" s="12" t="n">
        <f aca="false">IF(J3395&gt;=G3395,G3395,J3395)</f>
        <v>1.06647750903732</v>
      </c>
      <c r="N3395" s="12" t="n">
        <f aca="false">IF(J3395&gt;G3395,J3395-G3395,0)</f>
        <v>2.46628894616642</v>
      </c>
      <c r="O3395" s="12" t="n">
        <f aca="false">IF(J3395&gt;=H3395,H3395,J3395)</f>
        <v>0.716563073653021</v>
      </c>
      <c r="P3395" s="12" t="n">
        <f aca="false">IF(J3395&gt;H3395,J3395-H3395,0)</f>
        <v>2.81620338155072</v>
      </c>
    </row>
    <row r="3396" customFormat="false" ht="15" hidden="false" customHeight="false" outlineLevel="0" collapsed="false">
      <c r="A3396" s="28" t="n">
        <v>42877.2916666584</v>
      </c>
      <c r="B3396" s="0" t="n">
        <f aca="false">MONTH(A3396)</f>
        <v>5</v>
      </c>
      <c r="C3396" s="12" t="n">
        <v>0.798333333333333</v>
      </c>
      <c r="D3396" s="0" t="n">
        <v>2.395</v>
      </c>
      <c r="E3396" s="0" t="n">
        <v>1.1934</v>
      </c>
      <c r="F3396" s="12" t="n">
        <f aca="false">IF($F$3&gt;0,C3396*($F$3/$C$3),C3396)</f>
        <v>2.46070677663235</v>
      </c>
      <c r="G3396" s="12" t="n">
        <f aca="false">IF($F$3&gt;0,D3396*($F$3/$D$3),D3396)</f>
        <v>2.46070677663235</v>
      </c>
      <c r="H3396" s="12" t="n">
        <f aca="false">IF($F$3&gt;0,E3396*($F$3/$E$3),E3396)</f>
        <v>1.88399729477311</v>
      </c>
      <c r="J3396" s="12" t="n">
        <f aca="false">Sheet2!J3393</f>
        <v>6.23157228637166</v>
      </c>
      <c r="K3396" s="12" t="n">
        <f aca="false">IF(J3396&gt;=F3396,F3396,J3396)</f>
        <v>2.46070677663235</v>
      </c>
      <c r="L3396" s="12" t="n">
        <f aca="false">IF(J3396&gt;F3396,J3396-F3396,0)</f>
        <v>3.77086550973932</v>
      </c>
      <c r="M3396" s="12" t="n">
        <f aca="false">IF(J3396&gt;=G3396,G3396,J3396)</f>
        <v>2.46070677663235</v>
      </c>
      <c r="N3396" s="12" t="n">
        <f aca="false">IF(J3396&gt;G3396,J3396-G3396,0)</f>
        <v>3.77086550973931</v>
      </c>
      <c r="O3396" s="12" t="n">
        <f aca="false">IF(J3396&gt;=H3396,H3396,J3396)</f>
        <v>1.88399729477311</v>
      </c>
      <c r="P3396" s="12" t="n">
        <f aca="false">IF(J3396&gt;H3396,J3396-H3396,0)</f>
        <v>4.34757499159855</v>
      </c>
    </row>
    <row r="3397" customFormat="false" ht="15" hidden="false" customHeight="false" outlineLevel="0" collapsed="false">
      <c r="A3397" s="28" t="n">
        <v>42877.3333333251</v>
      </c>
      <c r="B3397" s="0" t="n">
        <f aca="false">MONTH(A3397)</f>
        <v>5</v>
      </c>
      <c r="C3397" s="12" t="n">
        <v>0.631666666666667</v>
      </c>
      <c r="D3397" s="0" t="n">
        <v>1.895</v>
      </c>
      <c r="E3397" s="0" t="n">
        <v>1.3209</v>
      </c>
      <c r="F3397" s="12" t="n">
        <f aca="false">IF($F$3&gt;0,C3397*($F$3/$C$3),C3397)</f>
        <v>1.94698928672998</v>
      </c>
      <c r="G3397" s="12" t="n">
        <f aca="false">IF($F$3&gt;0,D3397*($F$3/$D$3),D3397)</f>
        <v>1.94698928672998</v>
      </c>
      <c r="H3397" s="12" t="n">
        <f aca="false">IF($F$3&gt;0,E3397*($F$3/$E$3),E3397)</f>
        <v>2.0852790570352</v>
      </c>
      <c r="J3397" s="12" t="n">
        <f aca="false">Sheet2!J3394</f>
        <v>8.70351343522525</v>
      </c>
      <c r="K3397" s="12" t="n">
        <f aca="false">IF(J3397&gt;=F3397,F3397,J3397)</f>
        <v>1.94698928672998</v>
      </c>
      <c r="L3397" s="12" t="n">
        <f aca="false">IF(J3397&gt;F3397,J3397-F3397,0)</f>
        <v>6.75652414849528</v>
      </c>
      <c r="M3397" s="12" t="n">
        <f aca="false">IF(J3397&gt;=G3397,G3397,J3397)</f>
        <v>1.94698928672998</v>
      </c>
      <c r="N3397" s="12" t="n">
        <f aca="false">IF(J3397&gt;G3397,J3397-G3397,0)</f>
        <v>6.75652414849527</v>
      </c>
      <c r="O3397" s="12" t="n">
        <f aca="false">IF(J3397&gt;=H3397,H3397,J3397)</f>
        <v>2.0852790570352</v>
      </c>
      <c r="P3397" s="12" t="n">
        <f aca="false">IF(J3397&gt;H3397,J3397-H3397,0)</f>
        <v>6.61823437819006</v>
      </c>
    </row>
    <row r="3398" customFormat="false" ht="15" hidden="false" customHeight="false" outlineLevel="0" collapsed="false">
      <c r="A3398" s="28" t="n">
        <v>42877.3749999918</v>
      </c>
      <c r="B3398" s="0" t="n">
        <f aca="false">MONTH(A3398)</f>
        <v>5</v>
      </c>
      <c r="C3398" s="12" t="n">
        <v>0.436333333333333</v>
      </c>
      <c r="D3398" s="0" t="n">
        <v>1.309</v>
      </c>
      <c r="E3398" s="0" t="n">
        <v>1.3447</v>
      </c>
      <c r="F3398" s="12" t="n">
        <f aca="false">IF($F$3&gt;0,C3398*($F$3/$C$3),C3398)</f>
        <v>1.3449123885644</v>
      </c>
      <c r="G3398" s="12" t="n">
        <f aca="false">IF($F$3&gt;0,D3398*($F$3/$D$3),D3398)</f>
        <v>1.3449123885644</v>
      </c>
      <c r="H3398" s="12" t="n">
        <f aca="false">IF($F$3&gt;0,E3398*($F$3/$E$3),E3398)</f>
        <v>2.12285165265745</v>
      </c>
      <c r="J3398" s="12" t="n">
        <f aca="false">Sheet2!J3395</f>
        <v>11.4666599695557</v>
      </c>
      <c r="K3398" s="12" t="n">
        <f aca="false">IF(J3398&gt;=F3398,F3398,J3398)</f>
        <v>1.3449123885644</v>
      </c>
      <c r="L3398" s="12" t="n">
        <f aca="false">IF(J3398&gt;F3398,J3398-F3398,0)</f>
        <v>10.1217475809913</v>
      </c>
      <c r="M3398" s="12" t="n">
        <f aca="false">IF(J3398&gt;=G3398,G3398,J3398)</f>
        <v>1.3449123885644</v>
      </c>
      <c r="N3398" s="12" t="n">
        <f aca="false">IF(J3398&gt;G3398,J3398-G3398,0)</f>
        <v>10.1217475809913</v>
      </c>
      <c r="O3398" s="12" t="n">
        <f aca="false">IF(J3398&gt;=H3398,H3398,J3398)</f>
        <v>2.12285165265745</v>
      </c>
      <c r="P3398" s="12" t="n">
        <f aca="false">IF(J3398&gt;H3398,J3398-H3398,0)</f>
        <v>9.34380831689824</v>
      </c>
    </row>
    <row r="3399" customFormat="false" ht="15" hidden="false" customHeight="false" outlineLevel="0" collapsed="false">
      <c r="A3399" s="28" t="n">
        <v>42877.4166666584</v>
      </c>
      <c r="B3399" s="0" t="n">
        <f aca="false">MONTH(A3399)</f>
        <v>5</v>
      </c>
      <c r="C3399" s="12" t="n">
        <v>0.395</v>
      </c>
      <c r="D3399" s="0" t="n">
        <v>1.185</v>
      </c>
      <c r="E3399" s="0" t="n">
        <v>2.5381</v>
      </c>
      <c r="F3399" s="12" t="n">
        <f aca="false">IF($F$3&gt;0,C3399*($F$3/$C$3),C3399)</f>
        <v>1.21751045106861</v>
      </c>
      <c r="G3399" s="12" t="n">
        <f aca="false">IF($F$3&gt;0,D3399*($F$3/$D$3),D3399)</f>
        <v>1.21751045106862</v>
      </c>
      <c r="H3399" s="12" t="n">
        <f aca="false">IF($F$3&gt;0,E3399*($F$3/$E$3),E3399)</f>
        <v>4.00684894743056</v>
      </c>
      <c r="J3399" s="12" t="n">
        <f aca="false">Sheet2!J3396</f>
        <v>13.1882515566515</v>
      </c>
      <c r="K3399" s="12" t="n">
        <f aca="false">IF(J3399&gt;=F3399,F3399,J3399)</f>
        <v>1.21751045106861</v>
      </c>
      <c r="L3399" s="12" t="n">
        <f aca="false">IF(J3399&gt;F3399,J3399-F3399,0)</f>
        <v>11.9707411055829</v>
      </c>
      <c r="M3399" s="12" t="n">
        <f aca="false">IF(J3399&gt;=G3399,G3399,J3399)</f>
        <v>1.21751045106862</v>
      </c>
      <c r="N3399" s="12" t="n">
        <f aca="false">IF(J3399&gt;G3399,J3399-G3399,0)</f>
        <v>11.9707411055829</v>
      </c>
      <c r="O3399" s="12" t="n">
        <f aca="false">IF(J3399&gt;=H3399,H3399,J3399)</f>
        <v>4.00684894743056</v>
      </c>
      <c r="P3399" s="12" t="n">
        <f aca="false">IF(J3399&gt;H3399,J3399-H3399,0)</f>
        <v>9.18140260922092</v>
      </c>
    </row>
    <row r="3400" customFormat="false" ht="15" hidden="false" customHeight="false" outlineLevel="0" collapsed="false">
      <c r="A3400" s="28" t="n">
        <v>42877.4583333251</v>
      </c>
      <c r="B3400" s="0" t="n">
        <f aca="false">MONTH(A3400)</f>
        <v>5</v>
      </c>
      <c r="C3400" s="12" t="n">
        <v>0.27</v>
      </c>
      <c r="D3400" s="0" t="n">
        <v>0.81</v>
      </c>
      <c r="E3400" s="0" t="n">
        <v>1.5011</v>
      </c>
      <c r="F3400" s="12" t="n">
        <f aca="false">IF($F$3&gt;0,C3400*($F$3/$C$3),C3400)</f>
        <v>0.832222333641838</v>
      </c>
      <c r="G3400" s="12" t="n">
        <f aca="false">IF($F$3&gt;0,D3400*($F$3/$D$3),D3400)</f>
        <v>0.832222333641838</v>
      </c>
      <c r="H3400" s="12" t="n">
        <f aca="false">IF($F$3&gt;0,E3400*($F$3/$E$3),E3400)</f>
        <v>2.36975728103228</v>
      </c>
      <c r="J3400" s="12" t="n">
        <f aca="false">Sheet2!J3397</f>
        <v>13.9303992713477</v>
      </c>
      <c r="K3400" s="12" t="n">
        <f aca="false">IF(J3400&gt;=F3400,F3400,J3400)</f>
        <v>0.832222333641838</v>
      </c>
      <c r="L3400" s="12" t="n">
        <f aca="false">IF(J3400&gt;F3400,J3400-F3400,0)</f>
        <v>13.0981769377059</v>
      </c>
      <c r="M3400" s="12" t="n">
        <f aca="false">IF(J3400&gt;=G3400,G3400,J3400)</f>
        <v>0.832222333641838</v>
      </c>
      <c r="N3400" s="12" t="n">
        <f aca="false">IF(J3400&gt;G3400,J3400-G3400,0)</f>
        <v>13.0981769377059</v>
      </c>
      <c r="O3400" s="12" t="n">
        <f aca="false">IF(J3400&gt;=H3400,H3400,J3400)</f>
        <v>2.36975728103228</v>
      </c>
      <c r="P3400" s="12" t="n">
        <f aca="false">IF(J3400&gt;H3400,J3400-H3400,0)</f>
        <v>11.5606419903154</v>
      </c>
    </row>
    <row r="3401" customFormat="false" ht="15" hidden="false" customHeight="false" outlineLevel="0" collapsed="false">
      <c r="A3401" s="28" t="n">
        <v>42877.4999999918</v>
      </c>
      <c r="B3401" s="0" t="n">
        <f aca="false">MONTH(A3401)</f>
        <v>5</v>
      </c>
      <c r="C3401" s="12" t="n">
        <v>0.258333333333333</v>
      </c>
      <c r="D3401" s="0" t="n">
        <v>0.775</v>
      </c>
      <c r="E3401" s="0" t="n">
        <v>1.2835</v>
      </c>
      <c r="F3401" s="12" t="n">
        <f aca="false">IF($F$3&gt;0,C3401*($F$3/$C$3),C3401)</f>
        <v>0.796262109348672</v>
      </c>
      <c r="G3401" s="12" t="n">
        <f aca="false">IF($F$3&gt;0,D3401*($F$3/$D$3),D3401)</f>
        <v>0.796262109348672</v>
      </c>
      <c r="H3401" s="12" t="n">
        <f aca="false">IF($F$3&gt;0,E3401*($F$3/$E$3),E3401)</f>
        <v>2.02623640677165</v>
      </c>
      <c r="J3401" s="12" t="n">
        <f aca="false">Sheet2!J3398</f>
        <v>14.1342510041398</v>
      </c>
      <c r="K3401" s="12" t="n">
        <f aca="false">IF(J3401&gt;=F3401,F3401,J3401)</f>
        <v>0.796262109348672</v>
      </c>
      <c r="L3401" s="12" t="n">
        <f aca="false">IF(J3401&gt;F3401,J3401-F3401,0)</f>
        <v>13.3379888947912</v>
      </c>
      <c r="M3401" s="12" t="n">
        <f aca="false">IF(J3401&gt;=G3401,G3401,J3401)</f>
        <v>0.796262109348672</v>
      </c>
      <c r="N3401" s="12" t="n">
        <f aca="false">IF(J3401&gt;G3401,J3401-G3401,0)</f>
        <v>13.3379888947912</v>
      </c>
      <c r="O3401" s="12" t="n">
        <f aca="false">IF(J3401&gt;=H3401,H3401,J3401)</f>
        <v>2.02623640677165</v>
      </c>
      <c r="P3401" s="12" t="n">
        <f aca="false">IF(J3401&gt;H3401,J3401-H3401,0)</f>
        <v>12.1080145973682</v>
      </c>
    </row>
    <row r="3402" customFormat="false" ht="15" hidden="false" customHeight="false" outlineLevel="0" collapsed="false">
      <c r="A3402" s="28" t="n">
        <v>42877.5416666584</v>
      </c>
      <c r="B3402" s="0" t="n">
        <f aca="false">MONTH(A3402)</f>
        <v>5</v>
      </c>
      <c r="C3402" s="12" t="n">
        <v>0.455333333333333</v>
      </c>
      <c r="D3402" s="0" t="n">
        <v>1.366</v>
      </c>
      <c r="E3402" s="0" t="n">
        <v>1.1101</v>
      </c>
      <c r="F3402" s="12" t="n">
        <f aca="false">IF($F$3&gt;0,C3402*($F$3/$C$3),C3402)</f>
        <v>1.40347618241327</v>
      </c>
      <c r="G3402" s="12" t="n">
        <f aca="false">IF($F$3&gt;0,D3402*($F$3/$D$3),D3402)</f>
        <v>1.40347618241327</v>
      </c>
      <c r="H3402" s="12" t="n">
        <f aca="false">IF($F$3&gt;0,E3402*($F$3/$E$3),E3402)</f>
        <v>1.75249321009522</v>
      </c>
      <c r="J3402" s="12" t="n">
        <f aca="false">Sheet2!J3399</f>
        <v>14.367565682687</v>
      </c>
      <c r="K3402" s="12" t="n">
        <f aca="false">IF(J3402&gt;=F3402,F3402,J3402)</f>
        <v>1.40347618241327</v>
      </c>
      <c r="L3402" s="12" t="n">
        <f aca="false">IF(J3402&gt;F3402,J3402-F3402,0)</f>
        <v>12.9640895002738</v>
      </c>
      <c r="M3402" s="12" t="n">
        <f aca="false">IF(J3402&gt;=G3402,G3402,J3402)</f>
        <v>1.40347618241327</v>
      </c>
      <c r="N3402" s="12" t="n">
        <f aca="false">IF(J3402&gt;G3402,J3402-G3402,0)</f>
        <v>12.9640895002738</v>
      </c>
      <c r="O3402" s="12" t="n">
        <f aca="false">IF(J3402&gt;=H3402,H3402,J3402)</f>
        <v>1.75249321009522</v>
      </c>
      <c r="P3402" s="12" t="n">
        <f aca="false">IF(J3402&gt;H3402,J3402-H3402,0)</f>
        <v>12.6150724725918</v>
      </c>
    </row>
    <row r="3403" customFormat="false" ht="15" hidden="false" customHeight="false" outlineLevel="0" collapsed="false">
      <c r="A3403" s="28" t="n">
        <v>42877.5833333251</v>
      </c>
      <c r="B3403" s="0" t="n">
        <f aca="false">MONTH(A3403)</f>
        <v>5</v>
      </c>
      <c r="C3403" s="12" t="n">
        <v>0.515333333333333</v>
      </c>
      <c r="D3403" s="0" t="n">
        <v>1.546</v>
      </c>
      <c r="E3403" s="0" t="n">
        <v>1.1203</v>
      </c>
      <c r="F3403" s="12" t="n">
        <f aca="false">IF($F$3&gt;0,C3403*($F$3/$C$3),C3403)</f>
        <v>1.58841447877812</v>
      </c>
      <c r="G3403" s="12" t="n">
        <f aca="false">IF($F$3&gt;0,D3403*($F$3/$D$3),D3403)</f>
        <v>1.58841447877813</v>
      </c>
      <c r="H3403" s="12" t="n">
        <f aca="false">IF($F$3&gt;0,E3403*($F$3/$E$3),E3403)</f>
        <v>1.76859575107618</v>
      </c>
      <c r="J3403" s="12" t="n">
        <f aca="false">Sheet2!J3400</f>
        <v>13.2328441231998</v>
      </c>
      <c r="K3403" s="12" t="n">
        <f aca="false">IF(J3403&gt;=F3403,F3403,J3403)</f>
        <v>1.58841447877812</v>
      </c>
      <c r="L3403" s="12" t="n">
        <f aca="false">IF(J3403&gt;F3403,J3403-F3403,0)</f>
        <v>11.6444296444216</v>
      </c>
      <c r="M3403" s="12" t="n">
        <f aca="false">IF(J3403&gt;=G3403,G3403,J3403)</f>
        <v>1.58841447877813</v>
      </c>
      <c r="N3403" s="12" t="n">
        <f aca="false">IF(J3403&gt;G3403,J3403-G3403,0)</f>
        <v>11.6444296444216</v>
      </c>
      <c r="O3403" s="12" t="n">
        <f aca="false">IF(J3403&gt;=H3403,H3403,J3403)</f>
        <v>1.76859575107618</v>
      </c>
      <c r="P3403" s="12" t="n">
        <f aca="false">IF(J3403&gt;H3403,J3403-H3403,0)</f>
        <v>11.4642483721236</v>
      </c>
    </row>
    <row r="3404" customFormat="false" ht="15" hidden="false" customHeight="false" outlineLevel="0" collapsed="false">
      <c r="A3404" s="28" t="n">
        <v>42877.6249999918</v>
      </c>
      <c r="B3404" s="0" t="n">
        <f aca="false">MONTH(A3404)</f>
        <v>5</v>
      </c>
      <c r="C3404" s="12" t="n">
        <v>0.164</v>
      </c>
      <c r="D3404" s="0" t="n">
        <v>0.492</v>
      </c>
      <c r="E3404" s="0" t="n">
        <v>1.0727</v>
      </c>
      <c r="F3404" s="12" t="n">
        <f aca="false">IF($F$3&gt;0,C3404*($F$3/$C$3),C3404)</f>
        <v>0.505498010063931</v>
      </c>
      <c r="G3404" s="12" t="n">
        <f aca="false">IF($F$3&gt;0,D3404*($F$3/$D$3),D3404)</f>
        <v>0.505498010063931</v>
      </c>
      <c r="H3404" s="12" t="n">
        <f aca="false">IF($F$3&gt;0,E3404*($F$3/$E$3),E3404)</f>
        <v>1.69345055983167</v>
      </c>
      <c r="J3404" s="12" t="n">
        <f aca="false">Sheet2!J3401</f>
        <v>10.5525123553161</v>
      </c>
      <c r="K3404" s="12" t="n">
        <f aca="false">IF(J3404&gt;=F3404,F3404,J3404)</f>
        <v>0.505498010063931</v>
      </c>
      <c r="L3404" s="12" t="n">
        <f aca="false">IF(J3404&gt;F3404,J3404-F3404,0)</f>
        <v>10.0470143452522</v>
      </c>
      <c r="M3404" s="12" t="n">
        <f aca="false">IF(J3404&gt;=G3404,G3404,J3404)</f>
        <v>0.505498010063931</v>
      </c>
      <c r="N3404" s="12" t="n">
        <f aca="false">IF(J3404&gt;G3404,J3404-G3404,0)</f>
        <v>10.0470143452522</v>
      </c>
      <c r="O3404" s="12" t="n">
        <f aca="false">IF(J3404&gt;=H3404,H3404,J3404)</f>
        <v>1.69345055983167</v>
      </c>
      <c r="P3404" s="12" t="n">
        <f aca="false">IF(J3404&gt;H3404,J3404-H3404,0)</f>
        <v>8.85906179548444</v>
      </c>
    </row>
    <row r="3405" customFormat="false" ht="15" hidden="false" customHeight="false" outlineLevel="0" collapsed="false">
      <c r="A3405" s="28" t="n">
        <v>42877.6666666584</v>
      </c>
      <c r="B3405" s="0" t="n">
        <f aca="false">MONTH(A3405)</f>
        <v>5</v>
      </c>
      <c r="C3405" s="12" t="n">
        <v>0.100333333333333</v>
      </c>
      <c r="D3405" s="0" t="n">
        <v>0.301</v>
      </c>
      <c r="E3405" s="0" t="n">
        <v>1.3481</v>
      </c>
      <c r="F3405" s="12" t="n">
        <f aca="false">IF($F$3&gt;0,C3405*($F$3/$C$3),C3405)</f>
        <v>0.309257928921226</v>
      </c>
      <c r="G3405" s="12" t="n">
        <f aca="false">IF($F$3&gt;0,D3405*($F$3/$D$3),D3405)</f>
        <v>0.309257928921226</v>
      </c>
      <c r="H3405" s="12" t="n">
        <f aca="false">IF($F$3&gt;0,E3405*($F$3/$E$3),E3405)</f>
        <v>2.12821916631777</v>
      </c>
      <c r="J3405" s="12" t="n">
        <f aca="false">Sheet2!J3402</f>
        <v>7.59992704273864</v>
      </c>
      <c r="K3405" s="12" t="n">
        <f aca="false">IF(J3405&gt;=F3405,F3405,J3405)</f>
        <v>0.309257928921226</v>
      </c>
      <c r="L3405" s="12" t="n">
        <f aca="false">IF(J3405&gt;F3405,J3405-F3405,0)</f>
        <v>7.29066911381742</v>
      </c>
      <c r="M3405" s="12" t="n">
        <f aca="false">IF(J3405&gt;=G3405,G3405,J3405)</f>
        <v>0.309257928921226</v>
      </c>
      <c r="N3405" s="12" t="n">
        <f aca="false">IF(J3405&gt;G3405,J3405-G3405,0)</f>
        <v>7.29066911381741</v>
      </c>
      <c r="O3405" s="12" t="n">
        <f aca="false">IF(J3405&gt;=H3405,H3405,J3405)</f>
        <v>2.12821916631777</v>
      </c>
      <c r="P3405" s="12" t="n">
        <f aca="false">IF(J3405&gt;H3405,J3405-H3405,0)</f>
        <v>5.47170787642087</v>
      </c>
    </row>
    <row r="3406" customFormat="false" ht="15" hidden="false" customHeight="false" outlineLevel="0" collapsed="false">
      <c r="A3406" s="28" t="n">
        <v>42877.7083333251</v>
      </c>
      <c r="B3406" s="0" t="n">
        <f aca="false">MONTH(A3406)</f>
        <v>5</v>
      </c>
      <c r="C3406" s="12" t="n">
        <v>0.371666666666667</v>
      </c>
      <c r="D3406" s="0" t="n">
        <v>1.115</v>
      </c>
      <c r="E3406" s="0" t="n">
        <v>0.3587</v>
      </c>
      <c r="F3406" s="12" t="n">
        <f aca="false">IF($F$3&gt;0,C3406*($F$3/$C$3),C3406)</f>
        <v>1.14559000248228</v>
      </c>
      <c r="G3406" s="12" t="n">
        <f aca="false">IF($F$3&gt;0,D3406*($F$3/$D$3),D3406)</f>
        <v>1.14559000248228</v>
      </c>
      <c r="H3406" s="12" t="n">
        <f aca="false">IF($F$3&gt;0,E3406*($F$3/$E$3),E3406)</f>
        <v>0.566272691163998</v>
      </c>
      <c r="J3406" s="12" t="n">
        <f aca="false">Sheet2!J3403</f>
        <v>4.74687870906357</v>
      </c>
      <c r="K3406" s="12" t="n">
        <f aca="false">IF(J3406&gt;=F3406,F3406,J3406)</f>
        <v>1.14559000248228</v>
      </c>
      <c r="L3406" s="12" t="n">
        <f aca="false">IF(J3406&gt;F3406,J3406-F3406,0)</f>
        <v>3.60128870658128</v>
      </c>
      <c r="M3406" s="12" t="n">
        <f aca="false">IF(J3406&gt;=G3406,G3406,J3406)</f>
        <v>1.14559000248228</v>
      </c>
      <c r="N3406" s="12" t="n">
        <f aca="false">IF(J3406&gt;G3406,J3406-G3406,0)</f>
        <v>3.60128870658128</v>
      </c>
      <c r="O3406" s="12" t="n">
        <f aca="false">IF(J3406&gt;=H3406,H3406,J3406)</f>
        <v>0.566272691163998</v>
      </c>
      <c r="P3406" s="12" t="n">
        <f aca="false">IF(J3406&gt;H3406,J3406-H3406,0)</f>
        <v>4.18060601789957</v>
      </c>
    </row>
    <row r="3407" customFormat="false" ht="15" hidden="false" customHeight="false" outlineLevel="0" collapsed="false">
      <c r="A3407" s="28" t="n">
        <v>42877.7499999918</v>
      </c>
      <c r="B3407" s="0" t="n">
        <f aca="false">MONTH(A3407)</f>
        <v>5</v>
      </c>
      <c r="C3407" s="12" t="n">
        <v>0.321</v>
      </c>
      <c r="D3407" s="0" t="n">
        <v>0.963</v>
      </c>
      <c r="E3407" s="0" t="n">
        <v>0.3638</v>
      </c>
      <c r="F3407" s="12" t="n">
        <f aca="false">IF($F$3&gt;0,C3407*($F$3/$C$3),C3407)</f>
        <v>0.989419885551963</v>
      </c>
      <c r="G3407" s="12" t="n">
        <f aca="false">IF($F$3&gt;0,D3407*($F$3/$D$3),D3407)</f>
        <v>0.989419885551963</v>
      </c>
      <c r="H3407" s="12" t="n">
        <f aca="false">IF($F$3&gt;0,E3407*($F$3/$E$3),E3407)</f>
        <v>0.574323961654481</v>
      </c>
      <c r="J3407" s="12" t="n">
        <f aca="false">Sheet2!J3404</f>
        <v>2.49495409837583</v>
      </c>
      <c r="K3407" s="12" t="n">
        <f aca="false">IF(J3407&gt;=F3407,F3407,J3407)</f>
        <v>0.989419885551963</v>
      </c>
      <c r="L3407" s="12" t="n">
        <f aca="false">IF(J3407&gt;F3407,J3407-F3407,0)</f>
        <v>1.50553421282386</v>
      </c>
      <c r="M3407" s="12" t="n">
        <f aca="false">IF(J3407&gt;=G3407,G3407,J3407)</f>
        <v>0.989419885551963</v>
      </c>
      <c r="N3407" s="12" t="n">
        <f aca="false">IF(J3407&gt;G3407,J3407-G3407,0)</f>
        <v>1.50553421282386</v>
      </c>
      <c r="O3407" s="12" t="n">
        <f aca="false">IF(J3407&gt;=H3407,H3407,J3407)</f>
        <v>0.574323961654481</v>
      </c>
      <c r="P3407" s="12" t="n">
        <f aca="false">IF(J3407&gt;H3407,J3407-H3407,0)</f>
        <v>1.92063013672134</v>
      </c>
    </row>
    <row r="3408" customFormat="false" ht="15" hidden="false" customHeight="false" outlineLevel="0" collapsed="false">
      <c r="A3408" s="28" t="n">
        <v>42877.7916666584</v>
      </c>
      <c r="B3408" s="0" t="n">
        <f aca="false">MONTH(A3408)</f>
        <v>5</v>
      </c>
      <c r="C3408" s="12" t="n">
        <v>0.331666666666667</v>
      </c>
      <c r="D3408" s="0" t="n">
        <v>0.995</v>
      </c>
      <c r="E3408" s="0" t="n">
        <v>0.7259</v>
      </c>
      <c r="F3408" s="12" t="n">
        <f aca="false">IF($F$3&gt;0,C3408*($F$3/$C$3),C3408)</f>
        <v>1.02229780490571</v>
      </c>
      <c r="G3408" s="12" t="n">
        <f aca="false">IF($F$3&gt;0,D3408*($F$3/$D$3),D3408)</f>
        <v>1.02229780490572</v>
      </c>
      <c r="H3408" s="12" t="n">
        <f aca="false">IF($F$3&gt;0,E3408*($F$3/$E$3),E3408)</f>
        <v>1.1459641664788</v>
      </c>
      <c r="J3408" s="12" t="n">
        <f aca="false">Sheet2!J3405</f>
        <v>1.09753454416935</v>
      </c>
      <c r="K3408" s="12" t="n">
        <f aca="false">IF(J3408&gt;=F3408,F3408,J3408)</f>
        <v>1.02229780490571</v>
      </c>
      <c r="L3408" s="12" t="n">
        <f aca="false">IF(J3408&gt;F3408,J3408-F3408,0)</f>
        <v>0.0752367392636333</v>
      </c>
      <c r="M3408" s="12" t="n">
        <f aca="false">IF(J3408&gt;=G3408,G3408,J3408)</f>
        <v>1.02229780490572</v>
      </c>
      <c r="N3408" s="12" t="n">
        <f aca="false">IF(J3408&gt;G3408,J3408-G3408,0)</f>
        <v>0.0752367392636326</v>
      </c>
      <c r="O3408" s="12" t="n">
        <f aca="false">IF(J3408&gt;=H3408,H3408,J3408)</f>
        <v>1.09753454416935</v>
      </c>
      <c r="P3408" s="12" t="n">
        <f aca="false">IF(J3408&gt;H3408,J3408-H3408,0)</f>
        <v>0</v>
      </c>
    </row>
    <row r="3409" customFormat="false" ht="15" hidden="false" customHeight="false" outlineLevel="0" collapsed="false">
      <c r="A3409" s="28" t="n">
        <v>42877.8333333251</v>
      </c>
      <c r="B3409" s="0" t="n">
        <f aca="false">MONTH(A3409)</f>
        <v>5</v>
      </c>
      <c r="C3409" s="12" t="n">
        <v>0.2</v>
      </c>
      <c r="D3409" s="0" t="n">
        <v>0.6</v>
      </c>
      <c r="E3409" s="0" t="n">
        <v>0.4607</v>
      </c>
      <c r="F3409" s="12" t="n">
        <f aca="false">IF($F$3&gt;0,C3409*($F$3/$C$3),C3409)</f>
        <v>0.616460987882843</v>
      </c>
      <c r="G3409" s="12" t="n">
        <f aca="false">IF($F$3&gt;0,D3409*($F$3/$D$3),D3409)</f>
        <v>0.616460987882843</v>
      </c>
      <c r="H3409" s="12" t="n">
        <f aca="false">IF($F$3&gt;0,E3409*($F$3/$E$3),E3409)</f>
        <v>0.727298100973666</v>
      </c>
      <c r="J3409" s="12" t="n">
        <f aca="false">Sheet2!J3406</f>
        <v>0.0109259751001579</v>
      </c>
      <c r="K3409" s="12" t="n">
        <f aca="false">IF(J3409&gt;=F3409,F3409,J3409)</f>
        <v>0.0109259751001579</v>
      </c>
      <c r="L3409" s="12" t="n">
        <f aca="false">IF(J3409&gt;F3409,J3409-F3409,0)</f>
        <v>0</v>
      </c>
      <c r="M3409" s="12" t="n">
        <f aca="false">IF(J3409&gt;=G3409,G3409,J3409)</f>
        <v>0.0109259751001579</v>
      </c>
      <c r="N3409" s="12" t="n">
        <f aca="false">IF(J3409&gt;G3409,J3409-G3409,0)</f>
        <v>0</v>
      </c>
      <c r="O3409" s="12" t="n">
        <f aca="false">IF(J3409&gt;=H3409,H3409,J3409)</f>
        <v>0.0109259751001579</v>
      </c>
      <c r="P3409" s="12" t="n">
        <f aca="false">IF(J3409&gt;H3409,J3409-H3409,0)</f>
        <v>0</v>
      </c>
    </row>
    <row r="3410" customFormat="false" ht="15" hidden="false" customHeight="false" outlineLevel="0" collapsed="false">
      <c r="A3410" s="28" t="n">
        <v>42877.8749999917</v>
      </c>
      <c r="B3410" s="0" t="n">
        <f aca="false">MONTH(A3410)</f>
        <v>5</v>
      </c>
      <c r="C3410" s="12" t="n">
        <v>0.307</v>
      </c>
      <c r="D3410" s="0" t="n">
        <v>0.921</v>
      </c>
      <c r="E3410" s="0" t="n">
        <v>0.2941</v>
      </c>
      <c r="F3410" s="12" t="n">
        <f aca="false">IF($F$3&gt;0,C3410*($F$3/$C$3),C3410)</f>
        <v>0.946267616400164</v>
      </c>
      <c r="G3410" s="12" t="n">
        <f aca="false">IF($F$3&gt;0,D3410*($F$3/$D$3),D3410)</f>
        <v>0.946267616400164</v>
      </c>
      <c r="H3410" s="12" t="n">
        <f aca="false">IF($F$3&gt;0,E3410*($F$3/$E$3),E3410)</f>
        <v>0.464289931617875</v>
      </c>
      <c r="J3410" s="12" t="n">
        <f aca="false">Sheet2!J3407</f>
        <v>0</v>
      </c>
      <c r="K3410" s="12" t="n">
        <f aca="false">IF(J3410&gt;=F3410,F3410,J3410)</f>
        <v>0</v>
      </c>
      <c r="L3410" s="12" t="n">
        <f aca="false">IF(J3410&gt;F3410,J3410-F3410,0)</f>
        <v>0</v>
      </c>
      <c r="M3410" s="12" t="n">
        <f aca="false">IF(J3410&gt;=G3410,G3410,J3410)</f>
        <v>0</v>
      </c>
      <c r="N3410" s="12" t="n">
        <f aca="false">IF(J3410&gt;G3410,J3410-G3410,0)</f>
        <v>0</v>
      </c>
      <c r="O3410" s="12" t="n">
        <f aca="false">IF(J3410&gt;=H3410,H3410,J3410)</f>
        <v>0</v>
      </c>
      <c r="P3410" s="12" t="n">
        <f aca="false">IF(J3410&gt;H3410,J3410-H3410,0)</f>
        <v>0</v>
      </c>
    </row>
    <row r="3411" customFormat="false" ht="15" hidden="false" customHeight="false" outlineLevel="0" collapsed="false">
      <c r="A3411" s="28" t="n">
        <v>42877.9166666584</v>
      </c>
      <c r="B3411" s="0" t="n">
        <f aca="false">MONTH(A3411)</f>
        <v>5</v>
      </c>
      <c r="C3411" s="12" t="n">
        <v>0.170333333333333</v>
      </c>
      <c r="D3411" s="0" t="n">
        <v>0.511</v>
      </c>
      <c r="E3411" s="0" t="n">
        <v>0.1564</v>
      </c>
      <c r="F3411" s="12" t="n">
        <f aca="false">IF($F$3&gt;0,C3411*($F$3/$C$3),C3411)</f>
        <v>0.525019274680221</v>
      </c>
      <c r="G3411" s="12" t="n">
        <f aca="false">IF($F$3&gt;0,D3411*($F$3/$D$3),D3411)</f>
        <v>0.525019274680221</v>
      </c>
      <c r="H3411" s="12" t="n">
        <f aca="false">IF($F$3&gt;0,E3411*($F$3/$E$3),E3411)</f>
        <v>0.246905628374824</v>
      </c>
      <c r="J3411" s="12" t="n">
        <f aca="false">Sheet2!J3408</f>
        <v>0</v>
      </c>
      <c r="K3411" s="12" t="n">
        <f aca="false">IF(J3411&gt;=F3411,F3411,J3411)</f>
        <v>0</v>
      </c>
      <c r="L3411" s="12" t="n">
        <f aca="false">IF(J3411&gt;F3411,J3411-F3411,0)</f>
        <v>0</v>
      </c>
      <c r="M3411" s="12" t="n">
        <f aca="false">IF(J3411&gt;=G3411,G3411,J3411)</f>
        <v>0</v>
      </c>
      <c r="N3411" s="12" t="n">
        <f aca="false">IF(J3411&gt;G3411,J3411-G3411,0)</f>
        <v>0</v>
      </c>
      <c r="O3411" s="12" t="n">
        <f aca="false">IF(J3411&gt;=H3411,H3411,J3411)</f>
        <v>0</v>
      </c>
      <c r="P3411" s="12" t="n">
        <f aca="false">IF(J3411&gt;H3411,J3411-H3411,0)</f>
        <v>0</v>
      </c>
    </row>
    <row r="3412" customFormat="false" ht="15" hidden="false" customHeight="false" outlineLevel="0" collapsed="false">
      <c r="A3412" s="28" t="n">
        <v>42877.9583333251</v>
      </c>
      <c r="B3412" s="0" t="n">
        <f aca="false">MONTH(A3412)</f>
        <v>5</v>
      </c>
      <c r="C3412" s="12" t="n">
        <v>0.07</v>
      </c>
      <c r="D3412" s="0" t="n">
        <v>0.21</v>
      </c>
      <c r="E3412" s="0" t="n">
        <v>0.7259</v>
      </c>
      <c r="F3412" s="12" t="n">
        <f aca="false">IF($F$3&gt;0,C3412*($F$3/$C$3),C3412)</f>
        <v>0.215761345758995</v>
      </c>
      <c r="G3412" s="12" t="n">
        <f aca="false">IF($F$3&gt;0,D3412*($F$3/$D$3),D3412)</f>
        <v>0.215761345758995</v>
      </c>
      <c r="H3412" s="12" t="n">
        <f aca="false">IF($F$3&gt;0,E3412*($F$3/$E$3),E3412)</f>
        <v>1.1459641664788</v>
      </c>
      <c r="J3412" s="12" t="n">
        <f aca="false">Sheet2!J3409</f>
        <v>0</v>
      </c>
      <c r="K3412" s="12" t="n">
        <f aca="false">IF(J3412&gt;=F3412,F3412,J3412)</f>
        <v>0</v>
      </c>
      <c r="L3412" s="12" t="n">
        <f aca="false">IF(J3412&gt;F3412,J3412-F3412,0)</f>
        <v>0</v>
      </c>
      <c r="M3412" s="12" t="n">
        <f aca="false">IF(J3412&gt;=G3412,G3412,J3412)</f>
        <v>0</v>
      </c>
      <c r="N3412" s="12" t="n">
        <f aca="false">IF(J3412&gt;G3412,J3412-G3412,0)</f>
        <v>0</v>
      </c>
      <c r="O3412" s="12" t="n">
        <f aca="false">IF(J3412&gt;=H3412,H3412,J3412)</f>
        <v>0</v>
      </c>
      <c r="P3412" s="12" t="n">
        <f aca="false">IF(J3412&gt;H3412,J3412-H3412,0)</f>
        <v>0</v>
      </c>
    </row>
    <row r="3413" customFormat="false" ht="15" hidden="false" customHeight="false" outlineLevel="0" collapsed="false">
      <c r="A3413" s="28" t="n">
        <v>42877.9999999917</v>
      </c>
      <c r="B3413" s="0" t="n">
        <f aca="false">MONTH(A3413)</f>
        <v>5</v>
      </c>
      <c r="C3413" s="12" t="n">
        <v>0.203666666666667</v>
      </c>
      <c r="D3413" s="0" t="n">
        <v>0.611</v>
      </c>
      <c r="E3413" s="0" t="n">
        <v>2.227</v>
      </c>
      <c r="F3413" s="12" t="n">
        <f aca="false">IF($F$3&gt;0,C3413*($F$3/$C$3),C3413)</f>
        <v>0.627762772660695</v>
      </c>
      <c r="G3413" s="12" t="n">
        <f aca="false">IF($F$3&gt;0,D3413*($F$3/$D$3),D3413)</f>
        <v>0.627762772660695</v>
      </c>
      <c r="H3413" s="12" t="n">
        <f aca="false">IF($F$3&gt;0,E3413*($F$3/$E$3),E3413)</f>
        <v>3.51572144751108</v>
      </c>
      <c r="J3413" s="12" t="n">
        <f aca="false">Sheet2!J3410</f>
        <v>0</v>
      </c>
      <c r="K3413" s="12" t="n">
        <f aca="false">IF(J3413&gt;=F3413,F3413,J3413)</f>
        <v>0</v>
      </c>
      <c r="L3413" s="12" t="n">
        <f aca="false">IF(J3413&gt;F3413,J3413-F3413,0)</f>
        <v>0</v>
      </c>
      <c r="M3413" s="12" t="n">
        <f aca="false">IF(J3413&gt;=G3413,G3413,J3413)</f>
        <v>0</v>
      </c>
      <c r="N3413" s="12" t="n">
        <f aca="false">IF(J3413&gt;G3413,J3413-G3413,0)</f>
        <v>0</v>
      </c>
      <c r="O3413" s="12" t="n">
        <f aca="false">IF(J3413&gt;=H3413,H3413,J3413)</f>
        <v>0</v>
      </c>
      <c r="P3413" s="12" t="n">
        <f aca="false">IF(J3413&gt;H3413,J3413-H3413,0)</f>
        <v>0</v>
      </c>
    </row>
    <row r="3414" customFormat="false" ht="15" hidden="false" customHeight="false" outlineLevel="0" collapsed="false">
      <c r="A3414" s="28" t="n">
        <v>42878.0416666584</v>
      </c>
      <c r="B3414" s="0" t="n">
        <f aca="false">MONTH(A3414)</f>
        <v>5</v>
      </c>
      <c r="C3414" s="12" t="n">
        <v>0.207333333333333</v>
      </c>
      <c r="D3414" s="0" t="n">
        <v>0.622</v>
      </c>
      <c r="E3414" s="0" t="n">
        <v>0.1326</v>
      </c>
      <c r="F3414" s="12" t="n">
        <f aca="false">IF($F$3&gt;0,C3414*($F$3/$C$3),C3414)</f>
        <v>0.639064557438547</v>
      </c>
      <c r="G3414" s="12" t="n">
        <f aca="false">IF($F$3&gt;0,D3414*($F$3/$D$3),D3414)</f>
        <v>0.639064557438547</v>
      </c>
      <c r="H3414" s="12" t="n">
        <f aca="false">IF($F$3&gt;0,E3414*($F$3/$E$3),E3414)</f>
        <v>0.209333032752568</v>
      </c>
      <c r="J3414" s="12" t="n">
        <f aca="false">Sheet2!J3411</f>
        <v>0</v>
      </c>
      <c r="K3414" s="12" t="n">
        <f aca="false">IF(J3414&gt;=F3414,F3414,J3414)</f>
        <v>0</v>
      </c>
      <c r="L3414" s="12" t="n">
        <f aca="false">IF(J3414&gt;F3414,J3414-F3414,0)</f>
        <v>0</v>
      </c>
      <c r="M3414" s="12" t="n">
        <f aca="false">IF(J3414&gt;=G3414,G3414,J3414)</f>
        <v>0</v>
      </c>
      <c r="N3414" s="12" t="n">
        <f aca="false">IF(J3414&gt;G3414,J3414-G3414,0)</f>
        <v>0</v>
      </c>
      <c r="O3414" s="12" t="n">
        <f aca="false">IF(J3414&gt;=H3414,H3414,J3414)</f>
        <v>0</v>
      </c>
      <c r="P3414" s="12" t="n">
        <f aca="false">IF(J3414&gt;H3414,J3414-H3414,0)</f>
        <v>0</v>
      </c>
    </row>
    <row r="3415" customFormat="false" ht="15" hidden="false" customHeight="false" outlineLevel="0" collapsed="false">
      <c r="A3415" s="28" t="n">
        <v>42878.0833333251</v>
      </c>
      <c r="B3415" s="0" t="n">
        <f aca="false">MONTH(A3415)</f>
        <v>5</v>
      </c>
      <c r="C3415" s="12" t="n">
        <v>0.0133333333333333</v>
      </c>
      <c r="D3415" s="0" t="n">
        <v>0.04</v>
      </c>
      <c r="E3415" s="0" t="n">
        <v>0.1326</v>
      </c>
      <c r="F3415" s="12" t="n">
        <f aca="false">IF($F$3&gt;0,C3415*($F$3/$C$3),C3415)</f>
        <v>0.0410973991921895</v>
      </c>
      <c r="G3415" s="12" t="n">
        <f aca="false">IF($F$3&gt;0,D3415*($F$3/$D$3),D3415)</f>
        <v>0.0410973991921895</v>
      </c>
      <c r="H3415" s="12" t="n">
        <f aca="false">IF($F$3&gt;0,E3415*($F$3/$E$3),E3415)</f>
        <v>0.209333032752568</v>
      </c>
      <c r="J3415" s="12" t="n">
        <f aca="false">Sheet2!J3412</f>
        <v>0</v>
      </c>
      <c r="K3415" s="12" t="n">
        <f aca="false">IF(J3415&gt;=F3415,F3415,J3415)</f>
        <v>0</v>
      </c>
      <c r="L3415" s="12" t="n">
        <f aca="false">IF(J3415&gt;F3415,J3415-F3415,0)</f>
        <v>0</v>
      </c>
      <c r="M3415" s="12" t="n">
        <f aca="false">IF(J3415&gt;=G3415,G3415,J3415)</f>
        <v>0</v>
      </c>
      <c r="N3415" s="12" t="n">
        <f aca="false">IF(J3415&gt;G3415,J3415-G3415,0)</f>
        <v>0</v>
      </c>
      <c r="O3415" s="12" t="n">
        <f aca="false">IF(J3415&gt;=H3415,H3415,J3415)</f>
        <v>0</v>
      </c>
      <c r="P3415" s="12" t="n">
        <f aca="false">IF(J3415&gt;H3415,J3415-H3415,0)</f>
        <v>0</v>
      </c>
    </row>
    <row r="3416" customFormat="false" ht="15" hidden="false" customHeight="false" outlineLevel="0" collapsed="false">
      <c r="A3416" s="28" t="n">
        <v>42878.1249999917</v>
      </c>
      <c r="B3416" s="0" t="n">
        <f aca="false">MONTH(A3416)</f>
        <v>5</v>
      </c>
      <c r="C3416" s="12" t="n">
        <v>0.198333333333333</v>
      </c>
      <c r="D3416" s="0" t="n">
        <v>0.595</v>
      </c>
      <c r="E3416" s="0" t="n">
        <v>0.1394</v>
      </c>
      <c r="F3416" s="12" t="n">
        <f aca="false">IF($F$3&gt;0,C3416*($F$3/$C$3),C3416)</f>
        <v>0.611323812983819</v>
      </c>
      <c r="G3416" s="12" t="n">
        <f aca="false">IF($F$3&gt;0,D3416*($F$3/$D$3),D3416)</f>
        <v>0.61132381298382</v>
      </c>
      <c r="H3416" s="12" t="n">
        <f aca="false">IF($F$3&gt;0,E3416*($F$3/$E$3),E3416)</f>
        <v>0.220068060073212</v>
      </c>
      <c r="J3416" s="12" t="n">
        <f aca="false">Sheet2!J3413</f>
        <v>0</v>
      </c>
      <c r="K3416" s="12" t="n">
        <f aca="false">IF(J3416&gt;=F3416,F3416,J3416)</f>
        <v>0</v>
      </c>
      <c r="L3416" s="12" t="n">
        <f aca="false">IF(J3416&gt;F3416,J3416-F3416,0)</f>
        <v>0</v>
      </c>
      <c r="M3416" s="12" t="n">
        <f aca="false">IF(J3416&gt;=G3416,G3416,J3416)</f>
        <v>0</v>
      </c>
      <c r="N3416" s="12" t="n">
        <f aca="false">IF(J3416&gt;G3416,J3416-G3416,0)</f>
        <v>0</v>
      </c>
      <c r="O3416" s="12" t="n">
        <f aca="false">IF(J3416&gt;=H3416,H3416,J3416)</f>
        <v>0</v>
      </c>
      <c r="P3416" s="12" t="n">
        <f aca="false">IF(J3416&gt;H3416,J3416-H3416,0)</f>
        <v>0</v>
      </c>
    </row>
    <row r="3417" customFormat="false" ht="15" hidden="false" customHeight="false" outlineLevel="0" collapsed="false">
      <c r="A3417" s="28" t="n">
        <v>42878.1666666584</v>
      </c>
      <c r="B3417" s="0" t="n">
        <f aca="false">MONTH(A3417)</f>
        <v>5</v>
      </c>
      <c r="C3417" s="12" t="n">
        <v>0.021</v>
      </c>
      <c r="D3417" s="0" t="n">
        <v>0.063</v>
      </c>
      <c r="E3417" s="0" t="n">
        <v>0.2907</v>
      </c>
      <c r="F3417" s="12" t="n">
        <f aca="false">IF($F$3&gt;0,C3417*($F$3/$C$3),C3417)</f>
        <v>0.0647284037276985</v>
      </c>
      <c r="G3417" s="12" t="n">
        <f aca="false">IF($F$3&gt;0,D3417*($F$3/$D$3),D3417)</f>
        <v>0.0647284037276985</v>
      </c>
      <c r="H3417" s="12" t="n">
        <f aca="false">IF($F$3&gt;0,E3417*($F$3/$E$3),E3417)</f>
        <v>0.458922417957553</v>
      </c>
      <c r="J3417" s="12" t="n">
        <f aca="false">Sheet2!J3414</f>
        <v>0.331840361743954</v>
      </c>
      <c r="K3417" s="12" t="n">
        <f aca="false">IF(J3417&gt;=F3417,F3417,J3417)</f>
        <v>0.0647284037276985</v>
      </c>
      <c r="L3417" s="12" t="n">
        <f aca="false">IF(J3417&gt;F3417,J3417-F3417,0)</f>
        <v>0.267111958016256</v>
      </c>
      <c r="M3417" s="12" t="n">
        <f aca="false">IF(J3417&gt;=G3417,G3417,J3417)</f>
        <v>0.0647284037276985</v>
      </c>
      <c r="N3417" s="12" t="n">
        <f aca="false">IF(J3417&gt;G3417,J3417-G3417,0)</f>
        <v>0.267111958016256</v>
      </c>
      <c r="O3417" s="12" t="n">
        <f aca="false">IF(J3417&gt;=H3417,H3417,J3417)</f>
        <v>0.331840361743954</v>
      </c>
      <c r="P3417" s="12" t="n">
        <f aca="false">IF(J3417&gt;H3417,J3417-H3417,0)</f>
        <v>0</v>
      </c>
    </row>
    <row r="3418" customFormat="false" ht="15" hidden="false" customHeight="false" outlineLevel="0" collapsed="false">
      <c r="A3418" s="28" t="n">
        <v>42878.2083333251</v>
      </c>
      <c r="B3418" s="0" t="n">
        <f aca="false">MONTH(A3418)</f>
        <v>5</v>
      </c>
      <c r="C3418" s="12" t="n">
        <v>0.276333333333333</v>
      </c>
      <c r="D3418" s="0" t="n">
        <v>0.829</v>
      </c>
      <c r="E3418" s="0" t="n">
        <v>0.7752</v>
      </c>
      <c r="F3418" s="12" t="n">
        <f aca="false">IF($F$3&gt;0,C3418*($F$3/$C$3),C3418)</f>
        <v>0.851743598258128</v>
      </c>
      <c r="G3418" s="12" t="n">
        <f aca="false">IF($F$3&gt;0,D3418*($F$3/$D$3),D3418)</f>
        <v>0.851743598258128</v>
      </c>
      <c r="H3418" s="12" t="n">
        <f aca="false">IF($F$3&gt;0,E3418*($F$3/$E$3),E3418)</f>
        <v>1.22379311455347</v>
      </c>
      <c r="J3418" s="12" t="n">
        <f aca="false">Sheet2!J3415</f>
        <v>1.21889002884715</v>
      </c>
      <c r="K3418" s="12" t="n">
        <f aca="false">IF(J3418&gt;=F3418,F3418,J3418)</f>
        <v>0.851743598258128</v>
      </c>
      <c r="L3418" s="12" t="n">
        <f aca="false">IF(J3418&gt;F3418,J3418-F3418,0)</f>
        <v>0.367146430589018</v>
      </c>
      <c r="M3418" s="12" t="n">
        <f aca="false">IF(J3418&gt;=G3418,G3418,J3418)</f>
        <v>0.851743598258128</v>
      </c>
      <c r="N3418" s="12" t="n">
        <f aca="false">IF(J3418&gt;G3418,J3418-G3418,0)</f>
        <v>0.367146430589017</v>
      </c>
      <c r="O3418" s="12" t="n">
        <f aca="false">IF(J3418&gt;=H3418,H3418,J3418)</f>
        <v>1.21889002884715</v>
      </c>
      <c r="P3418" s="12" t="n">
        <f aca="false">IF(J3418&gt;H3418,J3418-H3418,0)</f>
        <v>0</v>
      </c>
    </row>
    <row r="3419" customFormat="false" ht="15" hidden="false" customHeight="false" outlineLevel="0" collapsed="false">
      <c r="A3419" s="28" t="n">
        <v>42878.2499999917</v>
      </c>
      <c r="B3419" s="0" t="n">
        <f aca="false">MONTH(A3419)</f>
        <v>5</v>
      </c>
      <c r="C3419" s="12" t="n">
        <v>0.854</v>
      </c>
      <c r="D3419" s="0" t="n">
        <v>2.562</v>
      </c>
      <c r="E3419" s="0" t="n">
        <v>0.391</v>
      </c>
      <c r="F3419" s="12" t="n">
        <f aca="false">IF($F$3&gt;0,C3419*($F$3/$C$3),C3419)</f>
        <v>2.63228841825974</v>
      </c>
      <c r="G3419" s="12" t="n">
        <f aca="false">IF($F$3&gt;0,D3419*($F$3/$D$3),D3419)</f>
        <v>2.63228841825974</v>
      </c>
      <c r="H3419" s="12" t="n">
        <f aca="false">IF($F$3&gt;0,E3419*($F$3/$E$3),E3419)</f>
        <v>0.617264070937059</v>
      </c>
      <c r="J3419" s="12" t="n">
        <f aca="false">Sheet2!J3416</f>
        <v>3.75158854962276</v>
      </c>
      <c r="K3419" s="12" t="n">
        <f aca="false">IF(J3419&gt;=F3419,F3419,J3419)</f>
        <v>2.63228841825974</v>
      </c>
      <c r="L3419" s="12" t="n">
        <f aca="false">IF(J3419&gt;F3419,J3419-F3419,0)</f>
        <v>1.11930013136302</v>
      </c>
      <c r="M3419" s="12" t="n">
        <f aca="false">IF(J3419&gt;=G3419,G3419,J3419)</f>
        <v>2.63228841825974</v>
      </c>
      <c r="N3419" s="12" t="n">
        <f aca="false">IF(J3419&gt;G3419,J3419-G3419,0)</f>
        <v>1.11930013136302</v>
      </c>
      <c r="O3419" s="12" t="n">
        <f aca="false">IF(J3419&gt;=H3419,H3419,J3419)</f>
        <v>0.617264070937059</v>
      </c>
      <c r="P3419" s="12" t="n">
        <f aca="false">IF(J3419&gt;H3419,J3419-H3419,0)</f>
        <v>3.1343244786857</v>
      </c>
    </row>
    <row r="3420" customFormat="false" ht="15" hidden="false" customHeight="false" outlineLevel="0" collapsed="false">
      <c r="A3420" s="28" t="n">
        <v>42878.2916666584</v>
      </c>
      <c r="B3420" s="0" t="n">
        <f aca="false">MONTH(A3420)</f>
        <v>5</v>
      </c>
      <c r="C3420" s="12" t="n">
        <v>0.773</v>
      </c>
      <c r="D3420" s="0" t="n">
        <v>2.319</v>
      </c>
      <c r="E3420" s="0" t="n">
        <v>1.5657</v>
      </c>
      <c r="F3420" s="12" t="n">
        <f aca="false">IF($F$3&gt;0,C3420*($F$3/$C$3),C3420)</f>
        <v>2.38262171816719</v>
      </c>
      <c r="G3420" s="12" t="n">
        <f aca="false">IF($F$3&gt;0,D3420*($F$3/$D$3),D3420)</f>
        <v>2.38262171816719</v>
      </c>
      <c r="H3420" s="12" t="n">
        <f aca="false">IF($F$3&gt;0,E3420*($F$3/$E$3),E3420)</f>
        <v>2.4717400405784</v>
      </c>
      <c r="J3420" s="12" t="n">
        <f aca="false">Sheet2!J3417</f>
        <v>8.08479157436798</v>
      </c>
      <c r="K3420" s="12" t="n">
        <f aca="false">IF(J3420&gt;=F3420,F3420,J3420)</f>
        <v>2.38262171816719</v>
      </c>
      <c r="L3420" s="12" t="n">
        <f aca="false">IF(J3420&gt;F3420,J3420-F3420,0)</f>
        <v>5.70216985620079</v>
      </c>
      <c r="M3420" s="12" t="n">
        <f aca="false">IF(J3420&gt;=G3420,G3420,J3420)</f>
        <v>2.38262171816719</v>
      </c>
      <c r="N3420" s="12" t="n">
        <f aca="false">IF(J3420&gt;G3420,J3420-G3420,0)</f>
        <v>5.70216985620079</v>
      </c>
      <c r="O3420" s="12" t="n">
        <f aca="false">IF(J3420&gt;=H3420,H3420,J3420)</f>
        <v>2.4717400405784</v>
      </c>
      <c r="P3420" s="12" t="n">
        <f aca="false">IF(J3420&gt;H3420,J3420-H3420,0)</f>
        <v>5.61305153378958</v>
      </c>
    </row>
    <row r="3421" customFormat="false" ht="15" hidden="false" customHeight="false" outlineLevel="0" collapsed="false">
      <c r="A3421" s="28" t="n">
        <v>42878.3333333251</v>
      </c>
      <c r="B3421" s="0" t="n">
        <f aca="false">MONTH(A3421)</f>
        <v>5</v>
      </c>
      <c r="C3421" s="12" t="n">
        <v>0.679</v>
      </c>
      <c r="D3421" s="0" t="n">
        <v>2.037</v>
      </c>
      <c r="E3421" s="0" t="n">
        <v>0.7276</v>
      </c>
      <c r="F3421" s="12" t="n">
        <f aca="false">IF($F$3&gt;0,C3421*($F$3/$C$3),C3421)</f>
        <v>2.09288505386225</v>
      </c>
      <c r="G3421" s="12" t="n">
        <f aca="false">IF($F$3&gt;0,D3421*($F$3/$D$3),D3421)</f>
        <v>2.09288505386225</v>
      </c>
      <c r="H3421" s="12" t="n">
        <f aca="false">IF($F$3&gt;0,E3421*($F$3/$E$3),E3421)</f>
        <v>1.14864792330896</v>
      </c>
      <c r="J3421" s="12" t="n">
        <f aca="false">Sheet2!J3418</f>
        <v>12.0901596054003</v>
      </c>
      <c r="K3421" s="12" t="n">
        <f aca="false">IF(J3421&gt;=F3421,F3421,J3421)</f>
        <v>2.09288505386225</v>
      </c>
      <c r="L3421" s="12" t="n">
        <f aca="false">IF(J3421&gt;F3421,J3421-F3421,0)</f>
        <v>9.99727455153803</v>
      </c>
      <c r="M3421" s="12" t="n">
        <f aca="false">IF(J3421&gt;=G3421,G3421,J3421)</f>
        <v>2.09288505386225</v>
      </c>
      <c r="N3421" s="12" t="n">
        <f aca="false">IF(J3421&gt;G3421,J3421-G3421,0)</f>
        <v>9.99727455153803</v>
      </c>
      <c r="O3421" s="12" t="n">
        <f aca="false">IF(J3421&gt;=H3421,H3421,J3421)</f>
        <v>1.14864792330896</v>
      </c>
      <c r="P3421" s="12" t="n">
        <f aca="false">IF(J3421&gt;H3421,J3421-H3421,0)</f>
        <v>10.9415116820913</v>
      </c>
    </row>
    <row r="3422" customFormat="false" ht="15" hidden="false" customHeight="false" outlineLevel="0" collapsed="false">
      <c r="A3422" s="28" t="n">
        <v>42878.3749999917</v>
      </c>
      <c r="B3422" s="0" t="n">
        <f aca="false">MONTH(A3422)</f>
        <v>5</v>
      </c>
      <c r="C3422" s="12" t="n">
        <v>0.0253333333333333</v>
      </c>
      <c r="D3422" s="0" t="n">
        <v>0.076</v>
      </c>
      <c r="E3422" s="0" t="n">
        <v>1.3957</v>
      </c>
      <c r="F3422" s="12" t="n">
        <f aca="false">IF($F$3&gt;0,C3422*($F$3/$C$3),C3422)</f>
        <v>0.0780850584651601</v>
      </c>
      <c r="G3422" s="12" t="n">
        <f aca="false">IF($F$3&gt;0,D3422*($F$3/$D$3),D3422)</f>
        <v>0.0780850584651601</v>
      </c>
      <c r="H3422" s="12" t="n">
        <f aca="false">IF($F$3&gt;0,E3422*($F$3/$E$3),E3422)</f>
        <v>2.20336435756229</v>
      </c>
      <c r="J3422" s="12" t="n">
        <f aca="false">Sheet2!J3419</f>
        <v>14.0538251251867</v>
      </c>
      <c r="K3422" s="12" t="n">
        <f aca="false">IF(J3422&gt;=F3422,F3422,J3422)</f>
        <v>0.0780850584651601</v>
      </c>
      <c r="L3422" s="12" t="n">
        <f aca="false">IF(J3422&gt;F3422,J3422-F3422,0)</f>
        <v>13.9757400667215</v>
      </c>
      <c r="M3422" s="12" t="n">
        <f aca="false">IF(J3422&gt;=G3422,G3422,J3422)</f>
        <v>0.0780850584651601</v>
      </c>
      <c r="N3422" s="12" t="n">
        <f aca="false">IF(J3422&gt;G3422,J3422-G3422,0)</f>
        <v>13.9757400667215</v>
      </c>
      <c r="O3422" s="12" t="n">
        <f aca="false">IF(J3422&gt;=H3422,H3422,J3422)</f>
        <v>2.20336435756229</v>
      </c>
      <c r="P3422" s="12" t="n">
        <f aca="false">IF(J3422&gt;H3422,J3422-H3422,0)</f>
        <v>11.8504607676244</v>
      </c>
    </row>
    <row r="3423" customFormat="false" ht="15" hidden="false" customHeight="false" outlineLevel="0" collapsed="false">
      <c r="A3423" s="28" t="n">
        <v>42878.4166666584</v>
      </c>
      <c r="B3423" s="0" t="n">
        <f aca="false">MONTH(A3423)</f>
        <v>5</v>
      </c>
      <c r="C3423" s="12" t="n">
        <v>0.277666666666667</v>
      </c>
      <c r="D3423" s="0" t="n">
        <v>0.833</v>
      </c>
      <c r="E3423" s="0" t="n">
        <v>2.38</v>
      </c>
      <c r="F3423" s="12" t="n">
        <f aca="false">IF($F$3&gt;0,C3423*($F$3/$C$3),C3423)</f>
        <v>0.855853338177347</v>
      </c>
      <c r="G3423" s="12" t="n">
        <f aca="false">IF($F$3&gt;0,D3423*($F$3/$D$3),D3423)</f>
        <v>0.855853338177347</v>
      </c>
      <c r="H3423" s="12" t="n">
        <f aca="false">IF($F$3&gt;0,E3423*($F$3/$E$3),E3423)</f>
        <v>3.75725956222558</v>
      </c>
      <c r="J3423" s="12" t="n">
        <f aca="false">Sheet2!J3420</f>
        <v>17.8951562149878</v>
      </c>
      <c r="K3423" s="12" t="n">
        <f aca="false">IF(J3423&gt;=F3423,F3423,J3423)</f>
        <v>0.855853338177347</v>
      </c>
      <c r="L3423" s="12" t="n">
        <f aca="false">IF(J3423&gt;F3423,J3423-F3423,0)</f>
        <v>17.0393028768105</v>
      </c>
      <c r="M3423" s="12" t="n">
        <f aca="false">IF(J3423&gt;=G3423,G3423,J3423)</f>
        <v>0.855853338177347</v>
      </c>
      <c r="N3423" s="12" t="n">
        <f aca="false">IF(J3423&gt;G3423,J3423-G3423,0)</f>
        <v>17.0393028768105</v>
      </c>
      <c r="O3423" s="12" t="n">
        <f aca="false">IF(J3423&gt;=H3423,H3423,J3423)</f>
        <v>3.75725956222558</v>
      </c>
      <c r="P3423" s="12" t="n">
        <f aca="false">IF(J3423&gt;H3423,J3423-H3423,0)</f>
        <v>14.1378966527623</v>
      </c>
    </row>
    <row r="3424" customFormat="false" ht="15" hidden="false" customHeight="false" outlineLevel="0" collapsed="false">
      <c r="A3424" s="28" t="n">
        <v>42878.458333325</v>
      </c>
      <c r="B3424" s="0" t="n">
        <f aca="false">MONTH(A3424)</f>
        <v>5</v>
      </c>
      <c r="C3424" s="12" t="n">
        <v>0.280333333333333</v>
      </c>
      <c r="D3424" s="0" t="n">
        <v>0.841</v>
      </c>
      <c r="E3424" s="0" t="n">
        <v>2.0859</v>
      </c>
      <c r="F3424" s="12" t="n">
        <f aca="false">IF($F$3&gt;0,C3424*($F$3/$C$3),C3424)</f>
        <v>0.864072818015785</v>
      </c>
      <c r="G3424" s="12" t="n">
        <f aca="false">IF($F$3&gt;0,D3424*($F$3/$D$3),D3424)</f>
        <v>0.864072818015785</v>
      </c>
      <c r="H3424" s="12" t="n">
        <f aca="false">IF($F$3&gt;0,E3424*($F$3/$E$3),E3424)</f>
        <v>3.2929696306077</v>
      </c>
      <c r="J3424" s="12" t="n">
        <f aca="false">Sheet2!J3421</f>
        <v>9.50458704143171</v>
      </c>
      <c r="K3424" s="12" t="n">
        <f aca="false">IF(J3424&gt;=F3424,F3424,J3424)</f>
        <v>0.864072818015785</v>
      </c>
      <c r="L3424" s="12" t="n">
        <f aca="false">IF(J3424&gt;F3424,J3424-F3424,0)</f>
        <v>8.64051422341593</v>
      </c>
      <c r="M3424" s="12" t="n">
        <f aca="false">IF(J3424&gt;=G3424,G3424,J3424)</f>
        <v>0.864072818015785</v>
      </c>
      <c r="N3424" s="12" t="n">
        <f aca="false">IF(J3424&gt;G3424,J3424-G3424,0)</f>
        <v>8.64051422341593</v>
      </c>
      <c r="O3424" s="12" t="n">
        <f aca="false">IF(J3424&gt;=H3424,H3424,J3424)</f>
        <v>3.2929696306077</v>
      </c>
      <c r="P3424" s="12" t="n">
        <f aca="false">IF(J3424&gt;H3424,J3424-H3424,0)</f>
        <v>6.21161741082401</v>
      </c>
    </row>
    <row r="3425" customFormat="false" ht="15" hidden="false" customHeight="false" outlineLevel="0" collapsed="false">
      <c r="A3425" s="28" t="n">
        <v>42878.4999999917</v>
      </c>
      <c r="B3425" s="0" t="n">
        <f aca="false">MONTH(A3425)</f>
        <v>5</v>
      </c>
      <c r="C3425" s="12" t="n">
        <v>0.39</v>
      </c>
      <c r="D3425" s="0" t="n">
        <v>1.17</v>
      </c>
      <c r="E3425" s="0" t="n">
        <v>3.0498</v>
      </c>
      <c r="F3425" s="12" t="n">
        <f aca="false">IF($F$3&gt;0,C3425*($F$3/$C$3),C3425)</f>
        <v>1.20209892637154</v>
      </c>
      <c r="G3425" s="12" t="n">
        <f aca="false">IF($F$3&gt;0,D3425*($F$3/$D$3),D3425)</f>
        <v>1.20209892637154</v>
      </c>
      <c r="H3425" s="12" t="n">
        <f aca="false">IF($F$3&gt;0,E3425*($F$3/$E$3),E3425)</f>
        <v>4.81465975330906</v>
      </c>
      <c r="J3425" s="12" t="n">
        <f aca="false">Sheet2!J3422</f>
        <v>10.9108454793647</v>
      </c>
      <c r="K3425" s="12" t="n">
        <f aca="false">IF(J3425&gt;=F3425,F3425,J3425)</f>
        <v>1.20209892637154</v>
      </c>
      <c r="L3425" s="12" t="n">
        <f aca="false">IF(J3425&gt;F3425,J3425-F3425,0)</f>
        <v>9.70874655299318</v>
      </c>
      <c r="M3425" s="12" t="n">
        <f aca="false">IF(J3425&gt;=G3425,G3425,J3425)</f>
        <v>1.20209892637154</v>
      </c>
      <c r="N3425" s="12" t="n">
        <f aca="false">IF(J3425&gt;G3425,J3425-G3425,0)</f>
        <v>9.70874655299318</v>
      </c>
      <c r="O3425" s="12" t="n">
        <f aca="false">IF(J3425&gt;=H3425,H3425,J3425)</f>
        <v>4.81465975330906</v>
      </c>
      <c r="P3425" s="12" t="n">
        <f aca="false">IF(J3425&gt;H3425,J3425-H3425,0)</f>
        <v>6.09618572605566</v>
      </c>
    </row>
    <row r="3426" customFormat="false" ht="15" hidden="false" customHeight="false" outlineLevel="0" collapsed="false">
      <c r="A3426" s="28" t="n">
        <v>42878.5416666584</v>
      </c>
      <c r="B3426" s="0" t="n">
        <f aca="false">MONTH(A3426)</f>
        <v>5</v>
      </c>
      <c r="C3426" s="12" t="n">
        <v>0.0706666666666667</v>
      </c>
      <c r="D3426" s="0" t="n">
        <v>0.212</v>
      </c>
      <c r="E3426" s="0" t="n">
        <v>1.5912</v>
      </c>
      <c r="F3426" s="12" t="n">
        <f aca="false">IF($F$3&gt;0,C3426*($F$3/$C$3),C3426)</f>
        <v>0.217816215718604</v>
      </c>
      <c r="G3426" s="12" t="n">
        <f aca="false">IF($F$3&gt;0,D3426*($F$3/$D$3),D3426)</f>
        <v>0.217816215718605</v>
      </c>
      <c r="H3426" s="12" t="n">
        <f aca="false">IF($F$3&gt;0,E3426*($F$3/$E$3),E3426)</f>
        <v>2.51199639303082</v>
      </c>
      <c r="J3426" s="12" t="n">
        <f aca="false">Sheet2!J3423</f>
        <v>11.8958634225828</v>
      </c>
      <c r="K3426" s="12" t="n">
        <f aca="false">IF(J3426&gt;=F3426,F3426,J3426)</f>
        <v>0.217816215718604</v>
      </c>
      <c r="L3426" s="12" t="n">
        <f aca="false">IF(J3426&gt;F3426,J3426-F3426,0)</f>
        <v>11.6780472068642</v>
      </c>
      <c r="M3426" s="12" t="n">
        <f aca="false">IF(J3426&gt;=G3426,G3426,J3426)</f>
        <v>0.217816215718605</v>
      </c>
      <c r="N3426" s="12" t="n">
        <f aca="false">IF(J3426&gt;G3426,J3426-G3426,0)</f>
        <v>11.6780472068642</v>
      </c>
      <c r="O3426" s="12" t="n">
        <f aca="false">IF(J3426&gt;=H3426,H3426,J3426)</f>
        <v>2.51199639303082</v>
      </c>
      <c r="P3426" s="12" t="n">
        <f aca="false">IF(J3426&gt;H3426,J3426-H3426,0)</f>
        <v>9.38386702955199</v>
      </c>
    </row>
    <row r="3427" customFormat="false" ht="15" hidden="false" customHeight="false" outlineLevel="0" collapsed="false">
      <c r="A3427" s="28" t="n">
        <v>42878.583333325</v>
      </c>
      <c r="B3427" s="0" t="n">
        <f aca="false">MONTH(A3427)</f>
        <v>5</v>
      </c>
      <c r="C3427" s="12" t="n">
        <v>0.391333333333333</v>
      </c>
      <c r="D3427" s="0" t="n">
        <v>1.174</v>
      </c>
      <c r="E3427" s="0" t="n">
        <v>0.6698</v>
      </c>
      <c r="F3427" s="12" t="n">
        <f aca="false">IF($F$3&gt;0,C3427*($F$3/$C$3),C3427)</f>
        <v>1.20620866629076</v>
      </c>
      <c r="G3427" s="12" t="n">
        <f aca="false">IF($F$3&gt;0,D3427*($F$3/$D$3),D3427)</f>
        <v>1.20620866629076</v>
      </c>
      <c r="H3427" s="12" t="n">
        <f aca="false">IF($F$3&gt;0,E3427*($F$3/$E$3),E3427)</f>
        <v>1.05740019108348</v>
      </c>
      <c r="J3427" s="12" t="n">
        <f aca="false">Sheet2!J3424</f>
        <v>10.8041418379814</v>
      </c>
      <c r="K3427" s="12" t="n">
        <f aca="false">IF(J3427&gt;=F3427,F3427,J3427)</f>
        <v>1.20620866629076</v>
      </c>
      <c r="L3427" s="12" t="n">
        <f aca="false">IF(J3427&gt;F3427,J3427-F3427,0)</f>
        <v>9.5979331716906</v>
      </c>
      <c r="M3427" s="12" t="n">
        <f aca="false">IF(J3427&gt;=G3427,G3427,J3427)</f>
        <v>1.20620866629076</v>
      </c>
      <c r="N3427" s="12" t="n">
        <f aca="false">IF(J3427&gt;G3427,J3427-G3427,0)</f>
        <v>9.5979331716906</v>
      </c>
      <c r="O3427" s="12" t="n">
        <f aca="false">IF(J3427&gt;=H3427,H3427,J3427)</f>
        <v>1.05740019108348</v>
      </c>
      <c r="P3427" s="12" t="n">
        <f aca="false">IF(J3427&gt;H3427,J3427-H3427,0)</f>
        <v>9.74674164689787</v>
      </c>
    </row>
    <row r="3428" customFormat="false" ht="15" hidden="false" customHeight="false" outlineLevel="0" collapsed="false">
      <c r="A3428" s="28" t="n">
        <v>42878.6249999917</v>
      </c>
      <c r="B3428" s="0" t="n">
        <f aca="false">MONTH(A3428)</f>
        <v>5</v>
      </c>
      <c r="C3428" s="12" t="n">
        <v>0.265333333333333</v>
      </c>
      <c r="D3428" s="0" t="n">
        <v>0.796</v>
      </c>
      <c r="E3428" s="0" t="n">
        <v>0.697</v>
      </c>
      <c r="F3428" s="12" t="n">
        <f aca="false">IF($F$3&gt;0,C3428*($F$3/$C$3),C3428)</f>
        <v>0.817838243924571</v>
      </c>
      <c r="G3428" s="12" t="n">
        <f aca="false">IF($F$3&gt;0,D3428*($F$3/$D$3),D3428)</f>
        <v>0.817838243924572</v>
      </c>
      <c r="H3428" s="12" t="n">
        <f aca="false">IF($F$3&gt;0,E3428*($F$3/$E$3),E3428)</f>
        <v>1.10034030036606</v>
      </c>
      <c r="J3428" s="12" t="n">
        <f aca="false">Sheet2!J3425</f>
        <v>5.13881551718963</v>
      </c>
      <c r="K3428" s="12" t="n">
        <f aca="false">IF(J3428&gt;=F3428,F3428,J3428)</f>
        <v>0.817838243924571</v>
      </c>
      <c r="L3428" s="12" t="n">
        <f aca="false">IF(J3428&gt;F3428,J3428-F3428,0)</f>
        <v>4.32097727326506</v>
      </c>
      <c r="M3428" s="12" t="n">
        <f aca="false">IF(J3428&gt;=G3428,G3428,J3428)</f>
        <v>0.817838243924572</v>
      </c>
      <c r="N3428" s="12" t="n">
        <f aca="false">IF(J3428&gt;G3428,J3428-G3428,0)</f>
        <v>4.32097727326506</v>
      </c>
      <c r="O3428" s="12" t="n">
        <f aca="false">IF(J3428&gt;=H3428,H3428,J3428)</f>
        <v>1.10034030036606</v>
      </c>
      <c r="P3428" s="12" t="n">
        <f aca="false">IF(J3428&gt;H3428,J3428-H3428,0)</f>
        <v>4.03847521682357</v>
      </c>
    </row>
    <row r="3429" customFormat="false" ht="15" hidden="false" customHeight="false" outlineLevel="0" collapsed="false">
      <c r="A3429" s="28" t="n">
        <v>42878.6666666584</v>
      </c>
      <c r="B3429" s="0" t="n">
        <f aca="false">MONTH(A3429)</f>
        <v>5</v>
      </c>
      <c r="C3429" s="12" t="n">
        <v>0.338333333333333</v>
      </c>
      <c r="D3429" s="0" t="n">
        <v>1.015</v>
      </c>
      <c r="E3429" s="0" t="n">
        <v>0.6647</v>
      </c>
      <c r="F3429" s="12" t="n">
        <f aca="false">IF($F$3&gt;0,C3429*($F$3/$C$3),C3429)</f>
        <v>1.04284650450181</v>
      </c>
      <c r="G3429" s="12" t="n">
        <f aca="false">IF($F$3&gt;0,D3429*($F$3/$D$3),D3429)</f>
        <v>1.04284650450181</v>
      </c>
      <c r="H3429" s="12" t="n">
        <f aca="false">IF($F$3&gt;0,E3429*($F$3/$E$3),E3429)</f>
        <v>1.049348920593</v>
      </c>
      <c r="J3429" s="12" t="n">
        <f aca="false">Sheet2!J3426</f>
        <v>3.62059788538721</v>
      </c>
      <c r="K3429" s="12" t="n">
        <f aca="false">IF(J3429&gt;=F3429,F3429,J3429)</f>
        <v>1.04284650450181</v>
      </c>
      <c r="L3429" s="12" t="n">
        <f aca="false">IF(J3429&gt;F3429,J3429-F3429,0)</f>
        <v>2.5777513808854</v>
      </c>
      <c r="M3429" s="12" t="n">
        <f aca="false">IF(J3429&gt;=G3429,G3429,J3429)</f>
        <v>1.04284650450181</v>
      </c>
      <c r="N3429" s="12" t="n">
        <f aca="false">IF(J3429&gt;G3429,J3429-G3429,0)</f>
        <v>2.5777513808854</v>
      </c>
      <c r="O3429" s="12" t="n">
        <f aca="false">IF(J3429&gt;=H3429,H3429,J3429)</f>
        <v>1.049348920593</v>
      </c>
      <c r="P3429" s="12" t="n">
        <f aca="false">IF(J3429&gt;H3429,J3429-H3429,0)</f>
        <v>2.57124896479421</v>
      </c>
    </row>
    <row r="3430" customFormat="false" ht="15" hidden="false" customHeight="false" outlineLevel="0" collapsed="false">
      <c r="A3430" s="28" t="n">
        <v>42878.708333325</v>
      </c>
      <c r="B3430" s="0" t="n">
        <f aca="false">MONTH(A3430)</f>
        <v>5</v>
      </c>
      <c r="C3430" s="12" t="n">
        <v>0.361</v>
      </c>
      <c r="D3430" s="0" t="n">
        <v>1.083</v>
      </c>
      <c r="E3430" s="0" t="n">
        <v>0.7786</v>
      </c>
      <c r="F3430" s="12" t="n">
        <f aca="false">IF($F$3&gt;0,C3430*($F$3/$C$3),C3430)</f>
        <v>1.11271208312853</v>
      </c>
      <c r="G3430" s="12" t="n">
        <f aca="false">IF($F$3&gt;0,D3430*($F$3/$D$3),D3430)</f>
        <v>1.11271208312853</v>
      </c>
      <c r="H3430" s="12" t="n">
        <f aca="false">IF($F$3&gt;0,E3430*($F$3/$E$3),E3430)</f>
        <v>1.2291606282138</v>
      </c>
      <c r="J3430" s="12" t="n">
        <f aca="false">Sheet2!J3427</f>
        <v>0.372475338011067</v>
      </c>
      <c r="K3430" s="12" t="n">
        <f aca="false">IF(J3430&gt;=F3430,F3430,J3430)</f>
        <v>0.372475338011067</v>
      </c>
      <c r="L3430" s="12" t="n">
        <f aca="false">IF(J3430&gt;F3430,J3430-F3430,0)</f>
        <v>0</v>
      </c>
      <c r="M3430" s="12" t="n">
        <f aca="false">IF(J3430&gt;=G3430,G3430,J3430)</f>
        <v>0.372475338011067</v>
      </c>
      <c r="N3430" s="12" t="n">
        <f aca="false">IF(J3430&gt;G3430,J3430-G3430,0)</f>
        <v>0</v>
      </c>
      <c r="O3430" s="12" t="n">
        <f aca="false">IF(J3430&gt;=H3430,H3430,J3430)</f>
        <v>0.372475338011067</v>
      </c>
      <c r="P3430" s="12" t="n">
        <f aca="false">IF(J3430&gt;H3430,J3430-H3430,0)</f>
        <v>0</v>
      </c>
    </row>
    <row r="3431" customFormat="false" ht="15" hidden="false" customHeight="false" outlineLevel="0" collapsed="false">
      <c r="A3431" s="28" t="n">
        <v>42878.7499999917</v>
      </c>
      <c r="B3431" s="0" t="n">
        <f aca="false">MONTH(A3431)</f>
        <v>5</v>
      </c>
      <c r="C3431" s="12" t="n">
        <v>0.357666666666667</v>
      </c>
      <c r="D3431" s="0" t="n">
        <v>1.073</v>
      </c>
      <c r="E3431" s="0" t="n">
        <v>0.9418</v>
      </c>
      <c r="F3431" s="12" t="n">
        <f aca="false">IF($F$3&gt;0,C3431*($F$3/$C$3),C3431)</f>
        <v>1.10243773333048</v>
      </c>
      <c r="G3431" s="12" t="n">
        <f aca="false">IF($F$3&gt;0,D3431*($F$3/$D$3),D3431)</f>
        <v>1.10243773333048</v>
      </c>
      <c r="H3431" s="12" t="n">
        <f aca="false">IF($F$3&gt;0,E3431*($F$3/$E$3),E3431)</f>
        <v>1.48680128390927</v>
      </c>
      <c r="J3431" s="12" t="n">
        <f aca="false">Sheet2!J3428</f>
        <v>1.10987712955324</v>
      </c>
      <c r="K3431" s="12" t="n">
        <f aca="false">IF(J3431&gt;=F3431,F3431,J3431)</f>
        <v>1.10243773333048</v>
      </c>
      <c r="L3431" s="12" t="n">
        <f aca="false">IF(J3431&gt;F3431,J3431-F3431,0)</f>
        <v>0.00743939622276058</v>
      </c>
      <c r="M3431" s="12" t="n">
        <f aca="false">IF(J3431&gt;=G3431,G3431,J3431)</f>
        <v>1.10243773333048</v>
      </c>
      <c r="N3431" s="12" t="n">
        <f aca="false">IF(J3431&gt;G3431,J3431-G3431,0)</f>
        <v>0.00743939622275991</v>
      </c>
      <c r="O3431" s="12" t="n">
        <f aca="false">IF(J3431&gt;=H3431,H3431,J3431)</f>
        <v>1.10987712955324</v>
      </c>
      <c r="P3431" s="12" t="n">
        <f aca="false">IF(J3431&gt;H3431,J3431-H3431,0)</f>
        <v>0</v>
      </c>
    </row>
    <row r="3432" customFormat="false" ht="15" hidden="false" customHeight="false" outlineLevel="0" collapsed="false">
      <c r="A3432" s="28" t="n">
        <v>42878.7916666584</v>
      </c>
      <c r="B3432" s="0" t="n">
        <f aca="false">MONTH(A3432)</f>
        <v>5</v>
      </c>
      <c r="C3432" s="12" t="n">
        <v>0.0766666666666667</v>
      </c>
      <c r="D3432" s="0" t="n">
        <v>0.23</v>
      </c>
      <c r="E3432" s="0" t="n">
        <v>0.9554</v>
      </c>
      <c r="F3432" s="12" t="n">
        <f aca="false">IF($F$3&gt;0,C3432*($F$3/$C$3),C3432)</f>
        <v>0.23631004535509</v>
      </c>
      <c r="G3432" s="12" t="n">
        <f aca="false">IF($F$3&gt;0,D3432*($F$3/$D$3),D3432)</f>
        <v>0.23631004535509</v>
      </c>
      <c r="H3432" s="12" t="n">
        <f aca="false">IF($F$3&gt;0,E3432*($F$3/$E$3),E3432)</f>
        <v>1.50827133855055</v>
      </c>
      <c r="J3432" s="12" t="n">
        <f aca="false">Sheet2!J3429</f>
        <v>0.310013893010238</v>
      </c>
      <c r="K3432" s="12" t="n">
        <f aca="false">IF(J3432&gt;=F3432,F3432,J3432)</f>
        <v>0.23631004535509</v>
      </c>
      <c r="L3432" s="12" t="n">
        <f aca="false">IF(J3432&gt;F3432,J3432-F3432,0)</f>
        <v>0.0737038476551478</v>
      </c>
      <c r="M3432" s="12" t="n">
        <f aca="false">IF(J3432&gt;=G3432,G3432,J3432)</f>
        <v>0.23631004535509</v>
      </c>
      <c r="N3432" s="12" t="n">
        <f aca="false">IF(J3432&gt;G3432,J3432-G3432,0)</f>
        <v>0.0737038476551477</v>
      </c>
      <c r="O3432" s="12" t="n">
        <f aca="false">IF(J3432&gt;=H3432,H3432,J3432)</f>
        <v>0.310013893010238</v>
      </c>
      <c r="P3432" s="12" t="n">
        <f aca="false">IF(J3432&gt;H3432,J3432-H3432,0)</f>
        <v>0</v>
      </c>
    </row>
    <row r="3433" customFormat="false" ht="15" hidden="false" customHeight="false" outlineLevel="0" collapsed="false">
      <c r="A3433" s="28" t="n">
        <v>42878.833333325</v>
      </c>
      <c r="B3433" s="0" t="n">
        <f aca="false">MONTH(A3433)</f>
        <v>5</v>
      </c>
      <c r="C3433" s="12" t="n">
        <v>0.432</v>
      </c>
      <c r="D3433" s="0" t="n">
        <v>1.296</v>
      </c>
      <c r="E3433" s="0" t="n">
        <v>0.9418</v>
      </c>
      <c r="F3433" s="12" t="n">
        <f aca="false">IF($F$3&gt;0,C3433*($F$3/$C$3),C3433)</f>
        <v>1.33155573382694</v>
      </c>
      <c r="G3433" s="12" t="n">
        <f aca="false">IF($F$3&gt;0,D3433*($F$3/$D$3),D3433)</f>
        <v>1.33155573382694</v>
      </c>
      <c r="H3433" s="12" t="n">
        <f aca="false">IF($F$3&gt;0,E3433*($F$3/$E$3),E3433)</f>
        <v>1.48680128390927</v>
      </c>
      <c r="J3433" s="12" t="n">
        <f aca="false">Sheet2!J3430</f>
        <v>0</v>
      </c>
      <c r="K3433" s="12" t="n">
        <f aca="false">IF(J3433&gt;=F3433,F3433,J3433)</f>
        <v>0</v>
      </c>
      <c r="L3433" s="12" t="n">
        <f aca="false">IF(J3433&gt;F3433,J3433-F3433,0)</f>
        <v>0</v>
      </c>
      <c r="M3433" s="12" t="n">
        <f aca="false">IF(J3433&gt;=G3433,G3433,J3433)</f>
        <v>0</v>
      </c>
      <c r="N3433" s="12" t="n">
        <f aca="false">IF(J3433&gt;G3433,J3433-G3433,0)</f>
        <v>0</v>
      </c>
      <c r="O3433" s="12" t="n">
        <f aca="false">IF(J3433&gt;=H3433,H3433,J3433)</f>
        <v>0</v>
      </c>
      <c r="P3433" s="12" t="n">
        <f aca="false">IF(J3433&gt;H3433,J3433-H3433,0)</f>
        <v>0</v>
      </c>
    </row>
    <row r="3434" customFormat="false" ht="15" hidden="false" customHeight="false" outlineLevel="0" collapsed="false">
      <c r="A3434" s="28" t="n">
        <v>42878.8749999917</v>
      </c>
      <c r="B3434" s="0" t="n">
        <f aca="false">MONTH(A3434)</f>
        <v>5</v>
      </c>
      <c r="C3434" s="12" t="n">
        <v>0.169</v>
      </c>
      <c r="D3434" s="0" t="n">
        <v>0.507</v>
      </c>
      <c r="E3434" s="0" t="n">
        <v>0.6783</v>
      </c>
      <c r="F3434" s="12" t="n">
        <f aca="false">IF($F$3&gt;0,C3434*($F$3/$C$3),C3434)</f>
        <v>0.520909534761002</v>
      </c>
      <c r="G3434" s="12" t="n">
        <f aca="false">IF($F$3&gt;0,D3434*($F$3/$D$3),D3434)</f>
        <v>0.520909534761003</v>
      </c>
      <c r="H3434" s="12" t="n">
        <f aca="false">IF($F$3&gt;0,E3434*($F$3/$E$3),E3434)</f>
        <v>1.07081897523429</v>
      </c>
      <c r="J3434" s="12" t="n">
        <f aca="false">Sheet2!J3431</f>
        <v>0</v>
      </c>
      <c r="K3434" s="12" t="n">
        <f aca="false">IF(J3434&gt;=F3434,F3434,J3434)</f>
        <v>0</v>
      </c>
      <c r="L3434" s="12" t="n">
        <f aca="false">IF(J3434&gt;F3434,J3434-F3434,0)</f>
        <v>0</v>
      </c>
      <c r="M3434" s="12" t="n">
        <f aca="false">IF(J3434&gt;=G3434,G3434,J3434)</f>
        <v>0</v>
      </c>
      <c r="N3434" s="12" t="n">
        <f aca="false">IF(J3434&gt;G3434,J3434-G3434,0)</f>
        <v>0</v>
      </c>
      <c r="O3434" s="12" t="n">
        <f aca="false">IF(J3434&gt;=H3434,H3434,J3434)</f>
        <v>0</v>
      </c>
      <c r="P3434" s="12" t="n">
        <f aca="false">IF(J3434&gt;H3434,J3434-H3434,0)</f>
        <v>0</v>
      </c>
    </row>
    <row r="3435" customFormat="false" ht="15" hidden="false" customHeight="false" outlineLevel="0" collapsed="false">
      <c r="A3435" s="28" t="n">
        <v>42878.9166666583</v>
      </c>
      <c r="B3435" s="0" t="n">
        <f aca="false">MONTH(A3435)</f>
        <v>5</v>
      </c>
      <c r="C3435" s="12" t="n">
        <v>0.260333333333333</v>
      </c>
      <c r="D3435" s="0" t="n">
        <v>0.781</v>
      </c>
      <c r="E3435" s="0" t="n">
        <v>0.5899</v>
      </c>
      <c r="F3435" s="12" t="n">
        <f aca="false">IF($F$3&gt;0,C3435*($F$3/$C$3),C3435)</f>
        <v>0.8024267192275</v>
      </c>
      <c r="G3435" s="12" t="n">
        <f aca="false">IF($F$3&gt;0,D3435*($F$3/$D$3),D3435)</f>
        <v>0.802426719227501</v>
      </c>
      <c r="H3435" s="12" t="n">
        <f aca="false">IF($F$3&gt;0,E3435*($F$3/$E$3),E3435)</f>
        <v>0.931263620065912</v>
      </c>
      <c r="J3435" s="12" t="n">
        <f aca="false">Sheet2!J3432</f>
        <v>0</v>
      </c>
      <c r="K3435" s="12" t="n">
        <f aca="false">IF(J3435&gt;=F3435,F3435,J3435)</f>
        <v>0</v>
      </c>
      <c r="L3435" s="12" t="n">
        <f aca="false">IF(J3435&gt;F3435,J3435-F3435,0)</f>
        <v>0</v>
      </c>
      <c r="M3435" s="12" t="n">
        <f aca="false">IF(J3435&gt;=G3435,G3435,J3435)</f>
        <v>0</v>
      </c>
      <c r="N3435" s="12" t="n">
        <f aca="false">IF(J3435&gt;G3435,J3435-G3435,0)</f>
        <v>0</v>
      </c>
      <c r="O3435" s="12" t="n">
        <f aca="false">IF(J3435&gt;=H3435,H3435,J3435)</f>
        <v>0</v>
      </c>
      <c r="P3435" s="12" t="n">
        <f aca="false">IF(J3435&gt;H3435,J3435-H3435,0)</f>
        <v>0</v>
      </c>
    </row>
    <row r="3436" customFormat="false" ht="15" hidden="false" customHeight="false" outlineLevel="0" collapsed="false">
      <c r="A3436" s="28" t="n">
        <v>42878.958333325</v>
      </c>
      <c r="B3436" s="0" t="n">
        <f aca="false">MONTH(A3436)</f>
        <v>5</v>
      </c>
      <c r="C3436" s="12" t="n">
        <v>0.164666666666667</v>
      </c>
      <c r="D3436" s="0" t="n">
        <v>0.494</v>
      </c>
      <c r="E3436" s="0" t="n">
        <v>1.1475</v>
      </c>
      <c r="F3436" s="12" t="n">
        <f aca="false">IF($F$3&gt;0,C3436*($F$3/$C$3),C3436)</f>
        <v>0.507552880023541</v>
      </c>
      <c r="G3436" s="12" t="n">
        <f aca="false">IF($F$3&gt;0,D3436*($F$3/$D$3),D3436)</f>
        <v>0.507552880023541</v>
      </c>
      <c r="H3436" s="12" t="n">
        <f aca="false">IF($F$3&gt;0,E3436*($F$3/$E$3),E3436)</f>
        <v>1.81153586035876</v>
      </c>
      <c r="J3436" s="12" t="n">
        <f aca="false">Sheet2!J3433</f>
        <v>0</v>
      </c>
      <c r="K3436" s="12" t="n">
        <f aca="false">IF(J3436&gt;=F3436,F3436,J3436)</f>
        <v>0</v>
      </c>
      <c r="L3436" s="12" t="n">
        <f aca="false">IF(J3436&gt;F3436,J3436-F3436,0)</f>
        <v>0</v>
      </c>
      <c r="M3436" s="12" t="n">
        <f aca="false">IF(J3436&gt;=G3436,G3436,J3436)</f>
        <v>0</v>
      </c>
      <c r="N3436" s="12" t="n">
        <f aca="false">IF(J3436&gt;G3436,J3436-G3436,0)</f>
        <v>0</v>
      </c>
      <c r="O3436" s="12" t="n">
        <f aca="false">IF(J3436&gt;=H3436,H3436,J3436)</f>
        <v>0</v>
      </c>
      <c r="P3436" s="12" t="n">
        <f aca="false">IF(J3436&gt;H3436,J3436-H3436,0)</f>
        <v>0</v>
      </c>
    </row>
    <row r="3437" customFormat="false" ht="15" hidden="false" customHeight="false" outlineLevel="0" collapsed="false">
      <c r="A3437" s="28" t="n">
        <v>42878.9999999917</v>
      </c>
      <c r="B3437" s="0" t="n">
        <f aca="false">MONTH(A3437)</f>
        <v>5</v>
      </c>
      <c r="C3437" s="12" t="n">
        <v>0.221</v>
      </c>
      <c r="D3437" s="0" t="n">
        <v>0.663</v>
      </c>
      <c r="E3437" s="0" t="n">
        <v>2.6061</v>
      </c>
      <c r="F3437" s="12" t="n">
        <f aca="false">IF($F$3&gt;0,C3437*($F$3/$C$3),C3437)</f>
        <v>0.681189391610541</v>
      </c>
      <c r="G3437" s="12" t="n">
        <f aca="false">IF($F$3&gt;0,D3437*($F$3/$D$3),D3437)</f>
        <v>0.681189391610542</v>
      </c>
      <c r="H3437" s="12" t="n">
        <f aca="false">IF($F$3&gt;0,E3437*($F$3/$E$3),E3437)</f>
        <v>4.11419922063701</v>
      </c>
      <c r="J3437" s="12" t="n">
        <f aca="false">Sheet2!J3434</f>
        <v>0</v>
      </c>
      <c r="K3437" s="12" t="n">
        <f aca="false">IF(J3437&gt;=F3437,F3437,J3437)</f>
        <v>0</v>
      </c>
      <c r="L3437" s="12" t="n">
        <f aca="false">IF(J3437&gt;F3437,J3437-F3437,0)</f>
        <v>0</v>
      </c>
      <c r="M3437" s="12" t="n">
        <f aca="false">IF(J3437&gt;=G3437,G3437,J3437)</f>
        <v>0</v>
      </c>
      <c r="N3437" s="12" t="n">
        <f aca="false">IF(J3437&gt;G3437,J3437-G3437,0)</f>
        <v>0</v>
      </c>
      <c r="O3437" s="12" t="n">
        <f aca="false">IF(J3437&gt;=H3437,H3437,J3437)</f>
        <v>0</v>
      </c>
      <c r="P3437" s="12" t="n">
        <f aca="false">IF(J3437&gt;H3437,J3437-H3437,0)</f>
        <v>0</v>
      </c>
    </row>
    <row r="3438" customFormat="false" ht="15" hidden="false" customHeight="false" outlineLevel="0" collapsed="false">
      <c r="A3438" s="28" t="n">
        <v>42879.0416666583</v>
      </c>
      <c r="B3438" s="0" t="n">
        <f aca="false">MONTH(A3438)</f>
        <v>5</v>
      </c>
      <c r="C3438" s="12" t="n">
        <v>0.191</v>
      </c>
      <c r="D3438" s="0" t="n">
        <v>0.573</v>
      </c>
      <c r="E3438" s="0" t="n">
        <v>0.4998</v>
      </c>
      <c r="F3438" s="12" t="n">
        <f aca="false">IF($F$3&gt;0,C3438*($F$3/$C$3),C3438)</f>
        <v>0.588720243428115</v>
      </c>
      <c r="G3438" s="12" t="n">
        <f aca="false">IF($F$3&gt;0,D3438*($F$3/$D$3),D3438)</f>
        <v>0.588720243428115</v>
      </c>
      <c r="H3438" s="12" t="n">
        <f aca="false">IF($F$3&gt;0,E3438*($F$3/$E$3),E3438)</f>
        <v>0.789024508067372</v>
      </c>
      <c r="J3438" s="12" t="n">
        <f aca="false">Sheet2!J3435</f>
        <v>0</v>
      </c>
      <c r="K3438" s="12" t="n">
        <f aca="false">IF(J3438&gt;=F3438,F3438,J3438)</f>
        <v>0</v>
      </c>
      <c r="L3438" s="12" t="n">
        <f aca="false">IF(J3438&gt;F3438,J3438-F3438,0)</f>
        <v>0</v>
      </c>
      <c r="M3438" s="12" t="n">
        <f aca="false">IF(J3438&gt;=G3438,G3438,J3438)</f>
        <v>0</v>
      </c>
      <c r="N3438" s="12" t="n">
        <f aca="false">IF(J3438&gt;G3438,J3438-G3438,0)</f>
        <v>0</v>
      </c>
      <c r="O3438" s="12" t="n">
        <f aca="false">IF(J3438&gt;=H3438,H3438,J3438)</f>
        <v>0</v>
      </c>
      <c r="P3438" s="12" t="n">
        <f aca="false">IF(J3438&gt;H3438,J3438-H3438,0)</f>
        <v>0</v>
      </c>
    </row>
    <row r="3439" customFormat="false" ht="15" hidden="false" customHeight="false" outlineLevel="0" collapsed="false">
      <c r="A3439" s="28" t="n">
        <v>42879.083333325</v>
      </c>
      <c r="B3439" s="0" t="n">
        <f aca="false">MONTH(A3439)</f>
        <v>5</v>
      </c>
      <c r="C3439" s="12" t="n">
        <v>0.191333333333333</v>
      </c>
      <c r="D3439" s="0" t="n">
        <v>0.574</v>
      </c>
      <c r="E3439" s="0" t="n">
        <v>0.4709</v>
      </c>
      <c r="F3439" s="12" t="n">
        <f aca="false">IF($F$3&gt;0,C3439*($F$3/$C$3),C3439)</f>
        <v>0.589747678407919</v>
      </c>
      <c r="G3439" s="12" t="n">
        <f aca="false">IF($F$3&gt;0,D3439*($F$3/$D$3),D3439)</f>
        <v>0.58974767840792</v>
      </c>
      <c r="H3439" s="12" t="n">
        <f aca="false">IF($F$3&gt;0,E3439*($F$3/$E$3),E3439)</f>
        <v>0.743400641954633</v>
      </c>
      <c r="J3439" s="12" t="n">
        <f aca="false">Sheet2!J3436</f>
        <v>0</v>
      </c>
      <c r="K3439" s="12" t="n">
        <f aca="false">IF(J3439&gt;=F3439,F3439,J3439)</f>
        <v>0</v>
      </c>
      <c r="L3439" s="12" t="n">
        <f aca="false">IF(J3439&gt;F3439,J3439-F3439,0)</f>
        <v>0</v>
      </c>
      <c r="M3439" s="12" t="n">
        <f aca="false">IF(J3439&gt;=G3439,G3439,J3439)</f>
        <v>0</v>
      </c>
      <c r="N3439" s="12" t="n">
        <f aca="false">IF(J3439&gt;G3439,J3439-G3439,0)</f>
        <v>0</v>
      </c>
      <c r="O3439" s="12" t="n">
        <f aca="false">IF(J3439&gt;=H3439,H3439,J3439)</f>
        <v>0</v>
      </c>
      <c r="P3439" s="12" t="n">
        <f aca="false">IF(J3439&gt;H3439,J3439-H3439,0)</f>
        <v>0</v>
      </c>
    </row>
    <row r="3440" customFormat="false" ht="15" hidden="false" customHeight="false" outlineLevel="0" collapsed="false">
      <c r="A3440" s="28" t="n">
        <v>42879.1249999917</v>
      </c>
      <c r="B3440" s="0" t="n">
        <f aca="false">MONTH(A3440)</f>
        <v>5</v>
      </c>
      <c r="C3440" s="12" t="n">
        <v>0.195666666666667</v>
      </c>
      <c r="D3440" s="0" t="n">
        <v>0.587</v>
      </c>
      <c r="E3440" s="0" t="n">
        <v>0.476</v>
      </c>
      <c r="F3440" s="12" t="n">
        <f aca="false">IF($F$3&gt;0,C3440*($F$3/$C$3),C3440)</f>
        <v>0.603104333145381</v>
      </c>
      <c r="G3440" s="12" t="n">
        <f aca="false">IF($F$3&gt;0,D3440*($F$3/$D$3),D3440)</f>
        <v>0.603104333145382</v>
      </c>
      <c r="H3440" s="12" t="n">
        <f aca="false">IF($F$3&gt;0,E3440*($F$3/$E$3),E3440)</f>
        <v>0.751451912445116</v>
      </c>
      <c r="J3440" s="12" t="n">
        <f aca="false">Sheet2!J3437</f>
        <v>0</v>
      </c>
      <c r="K3440" s="12" t="n">
        <f aca="false">IF(J3440&gt;=F3440,F3440,J3440)</f>
        <v>0</v>
      </c>
      <c r="L3440" s="12" t="n">
        <f aca="false">IF(J3440&gt;F3440,J3440-F3440,0)</f>
        <v>0</v>
      </c>
      <c r="M3440" s="12" t="n">
        <f aca="false">IF(J3440&gt;=G3440,G3440,J3440)</f>
        <v>0</v>
      </c>
      <c r="N3440" s="12" t="n">
        <f aca="false">IF(J3440&gt;G3440,J3440-G3440,0)</f>
        <v>0</v>
      </c>
      <c r="O3440" s="12" t="n">
        <f aca="false">IF(J3440&gt;=H3440,H3440,J3440)</f>
        <v>0</v>
      </c>
      <c r="P3440" s="12" t="n">
        <f aca="false">IF(J3440&gt;H3440,J3440-H3440,0)</f>
        <v>0</v>
      </c>
    </row>
    <row r="3441" customFormat="false" ht="15" hidden="false" customHeight="false" outlineLevel="0" collapsed="false">
      <c r="A3441" s="28" t="n">
        <v>42879.1666666583</v>
      </c>
      <c r="B3441" s="0" t="n">
        <f aca="false">MONTH(A3441)</f>
        <v>5</v>
      </c>
      <c r="C3441" s="12" t="n">
        <v>0.0796666666666667</v>
      </c>
      <c r="D3441" s="0" t="n">
        <v>0.239</v>
      </c>
      <c r="E3441" s="0" t="n">
        <v>0.5593</v>
      </c>
      <c r="F3441" s="12" t="n">
        <f aca="false">IF($F$3&gt;0,C3441*($F$3/$C$3),C3441)</f>
        <v>0.245556960173332</v>
      </c>
      <c r="G3441" s="12" t="n">
        <f aca="false">IF($F$3&gt;0,D3441*($F$3/$D$3),D3441)</f>
        <v>0.245556960173333</v>
      </c>
      <c r="H3441" s="12" t="n">
        <f aca="false">IF($F$3&gt;0,E3441*($F$3/$E$3),E3441)</f>
        <v>0.882955997123011</v>
      </c>
      <c r="J3441" s="12" t="n">
        <f aca="false">Sheet2!J3438</f>
        <v>0.150523800975355</v>
      </c>
      <c r="K3441" s="12" t="n">
        <f aca="false">IF(J3441&gt;=F3441,F3441,J3441)</f>
        <v>0.150523800975355</v>
      </c>
      <c r="L3441" s="12" t="n">
        <f aca="false">IF(J3441&gt;F3441,J3441-F3441,0)</f>
        <v>0</v>
      </c>
      <c r="M3441" s="12" t="n">
        <f aca="false">IF(J3441&gt;=G3441,G3441,J3441)</f>
        <v>0.150523800975355</v>
      </c>
      <c r="N3441" s="12" t="n">
        <f aca="false">IF(J3441&gt;G3441,J3441-G3441,0)</f>
        <v>0</v>
      </c>
      <c r="O3441" s="12" t="n">
        <f aca="false">IF(J3441&gt;=H3441,H3441,J3441)</f>
        <v>0.150523800975355</v>
      </c>
      <c r="P3441" s="12" t="n">
        <f aca="false">IF(J3441&gt;H3441,J3441-H3441,0)</f>
        <v>0</v>
      </c>
    </row>
    <row r="3442" customFormat="false" ht="15" hidden="false" customHeight="false" outlineLevel="0" collapsed="false">
      <c r="A3442" s="28" t="n">
        <v>42879.208333325</v>
      </c>
      <c r="B3442" s="0" t="n">
        <f aca="false">MONTH(A3442)</f>
        <v>5</v>
      </c>
      <c r="C3442" s="12" t="n">
        <v>0.112666666666667</v>
      </c>
      <c r="D3442" s="0" t="n">
        <v>0.338</v>
      </c>
      <c r="E3442" s="0" t="n">
        <v>1.1407</v>
      </c>
      <c r="F3442" s="12" t="n">
        <f aca="false">IF($F$3&gt;0,C3442*($F$3/$C$3),C3442)</f>
        <v>0.347273023174001</v>
      </c>
      <c r="G3442" s="12" t="n">
        <f aca="false">IF($F$3&gt;0,D3442*($F$3/$D$3),D3442)</f>
        <v>0.347273023174002</v>
      </c>
      <c r="H3442" s="12" t="n">
        <f aca="false">IF($F$3&gt;0,E3442*($F$3/$E$3),E3442)</f>
        <v>1.80080083303812</v>
      </c>
      <c r="J3442" s="12" t="n">
        <f aca="false">Sheet2!J3439</f>
        <v>0.377579594289182</v>
      </c>
      <c r="K3442" s="12" t="n">
        <f aca="false">IF(J3442&gt;=F3442,F3442,J3442)</f>
        <v>0.347273023174001</v>
      </c>
      <c r="L3442" s="12" t="n">
        <f aca="false">IF(J3442&gt;F3442,J3442-F3442,0)</f>
        <v>0.0303065711151805</v>
      </c>
      <c r="M3442" s="12" t="n">
        <f aca="false">IF(J3442&gt;=G3442,G3442,J3442)</f>
        <v>0.347273023174002</v>
      </c>
      <c r="N3442" s="12" t="n">
        <f aca="false">IF(J3442&gt;G3442,J3442-G3442,0)</f>
        <v>0.0303065711151803</v>
      </c>
      <c r="O3442" s="12" t="n">
        <f aca="false">IF(J3442&gt;=H3442,H3442,J3442)</f>
        <v>0.377579594289182</v>
      </c>
      <c r="P3442" s="12" t="n">
        <f aca="false">IF(J3442&gt;H3442,J3442-H3442,0)</f>
        <v>0</v>
      </c>
    </row>
    <row r="3443" customFormat="false" ht="15" hidden="false" customHeight="false" outlineLevel="0" collapsed="false">
      <c r="A3443" s="28" t="n">
        <v>42879.2499999917</v>
      </c>
      <c r="B3443" s="0" t="n">
        <f aca="false">MONTH(A3443)</f>
        <v>5</v>
      </c>
      <c r="C3443" s="12" t="n">
        <v>0.544666666666667</v>
      </c>
      <c r="D3443" s="0" t="n">
        <v>1.634</v>
      </c>
      <c r="E3443" s="0" t="n">
        <v>0.8568</v>
      </c>
      <c r="F3443" s="12" t="n">
        <f aca="false">IF($F$3&gt;0,C3443*($F$3/$C$3),C3443)</f>
        <v>1.67882875700094</v>
      </c>
      <c r="G3443" s="12" t="n">
        <f aca="false">IF($F$3&gt;0,D3443*($F$3/$D$3),D3443)</f>
        <v>1.67882875700094</v>
      </c>
      <c r="H3443" s="12" t="n">
        <f aca="false">IF($F$3&gt;0,E3443*($F$3/$E$3),E3443)</f>
        <v>1.35261344240121</v>
      </c>
      <c r="J3443" s="12" t="n">
        <f aca="false">Sheet2!J3440</f>
        <v>3.98171804484509</v>
      </c>
      <c r="K3443" s="12" t="n">
        <f aca="false">IF(J3443&gt;=F3443,F3443,J3443)</f>
        <v>1.67882875700094</v>
      </c>
      <c r="L3443" s="12" t="n">
        <f aca="false">IF(J3443&gt;F3443,J3443-F3443,0)</f>
        <v>2.30288928784415</v>
      </c>
      <c r="M3443" s="12" t="n">
        <f aca="false">IF(J3443&gt;=G3443,G3443,J3443)</f>
        <v>1.67882875700094</v>
      </c>
      <c r="N3443" s="12" t="n">
        <f aca="false">IF(J3443&gt;G3443,J3443-G3443,0)</f>
        <v>2.30288928784415</v>
      </c>
      <c r="O3443" s="12" t="n">
        <f aca="false">IF(J3443&gt;=H3443,H3443,J3443)</f>
        <v>1.35261344240121</v>
      </c>
      <c r="P3443" s="12" t="n">
        <f aca="false">IF(J3443&gt;H3443,J3443-H3443,0)</f>
        <v>2.62910460244388</v>
      </c>
    </row>
    <row r="3444" customFormat="false" ht="15" hidden="false" customHeight="false" outlineLevel="0" collapsed="false">
      <c r="A3444" s="28" t="n">
        <v>42879.2916666583</v>
      </c>
      <c r="B3444" s="0" t="n">
        <f aca="false">MONTH(A3444)</f>
        <v>5</v>
      </c>
      <c r="C3444" s="12" t="n">
        <v>0.488333333333333</v>
      </c>
      <c r="D3444" s="0" t="n">
        <v>1.465</v>
      </c>
      <c r="E3444" s="0" t="n">
        <v>0.7735</v>
      </c>
      <c r="F3444" s="12" t="n">
        <f aca="false">IF($F$3&gt;0,C3444*($F$3/$C$3),C3444)</f>
        <v>1.50519224541394</v>
      </c>
      <c r="G3444" s="12" t="n">
        <f aca="false">IF($F$3&gt;0,D3444*($F$3/$D$3),D3444)</f>
        <v>1.50519224541394</v>
      </c>
      <c r="H3444" s="12" t="n">
        <f aca="false">IF($F$3&gt;0,E3444*($F$3/$E$3),E3444)</f>
        <v>1.22110935772331</v>
      </c>
      <c r="J3444" s="12" t="n">
        <f aca="false">Sheet2!J3441</f>
        <v>8.09036564518651</v>
      </c>
      <c r="K3444" s="12" t="n">
        <f aca="false">IF(J3444&gt;=F3444,F3444,J3444)</f>
        <v>1.50519224541394</v>
      </c>
      <c r="L3444" s="12" t="n">
        <f aca="false">IF(J3444&gt;F3444,J3444-F3444,0)</f>
        <v>6.58517339977257</v>
      </c>
      <c r="M3444" s="12" t="n">
        <f aca="false">IF(J3444&gt;=G3444,G3444,J3444)</f>
        <v>1.50519224541394</v>
      </c>
      <c r="N3444" s="12" t="n">
        <f aca="false">IF(J3444&gt;G3444,J3444-G3444,0)</f>
        <v>6.58517339977257</v>
      </c>
      <c r="O3444" s="12" t="n">
        <f aca="false">IF(J3444&gt;=H3444,H3444,J3444)</f>
        <v>1.22110935772331</v>
      </c>
      <c r="P3444" s="12" t="n">
        <f aca="false">IF(J3444&gt;H3444,J3444-H3444,0)</f>
        <v>6.8692562874632</v>
      </c>
    </row>
    <row r="3445" customFormat="false" ht="15" hidden="false" customHeight="false" outlineLevel="0" collapsed="false">
      <c r="A3445" s="28" t="n">
        <v>42879.333333325</v>
      </c>
      <c r="B3445" s="0" t="n">
        <f aca="false">MONTH(A3445)</f>
        <v>5</v>
      </c>
      <c r="C3445" s="12" t="n">
        <v>0.701666666666667</v>
      </c>
      <c r="D3445" s="0" t="n">
        <v>2.105</v>
      </c>
      <c r="E3445" s="0" t="n">
        <v>1.5232</v>
      </c>
      <c r="F3445" s="12" t="n">
        <f aca="false">IF($F$3&gt;0,C3445*($F$3/$C$3),C3445)</f>
        <v>2.16275063248897</v>
      </c>
      <c r="G3445" s="12" t="n">
        <f aca="false">IF($F$3&gt;0,D3445*($F$3/$D$3),D3445)</f>
        <v>2.16275063248897</v>
      </c>
      <c r="H3445" s="12" t="n">
        <f aca="false">IF($F$3&gt;0,E3445*($F$3/$E$3),E3445)</f>
        <v>2.40464611982437</v>
      </c>
      <c r="J3445" s="12" t="n">
        <f aca="false">Sheet2!J3442</f>
        <v>11.8695856601526</v>
      </c>
      <c r="K3445" s="12" t="n">
        <f aca="false">IF(J3445&gt;=F3445,F3445,J3445)</f>
        <v>2.16275063248897</v>
      </c>
      <c r="L3445" s="12" t="n">
        <f aca="false">IF(J3445&gt;F3445,J3445-F3445,0)</f>
        <v>9.7068350276636</v>
      </c>
      <c r="M3445" s="12" t="n">
        <f aca="false">IF(J3445&gt;=G3445,G3445,J3445)</f>
        <v>2.16275063248897</v>
      </c>
      <c r="N3445" s="12" t="n">
        <f aca="false">IF(J3445&gt;G3445,J3445-G3445,0)</f>
        <v>9.7068350276636</v>
      </c>
      <c r="O3445" s="12" t="n">
        <f aca="false">IF(J3445&gt;=H3445,H3445,J3445)</f>
        <v>2.40464611982437</v>
      </c>
      <c r="P3445" s="12" t="n">
        <f aca="false">IF(J3445&gt;H3445,J3445-H3445,0)</f>
        <v>9.4649395403282</v>
      </c>
    </row>
    <row r="3446" customFormat="false" ht="15" hidden="false" customHeight="false" outlineLevel="0" collapsed="false">
      <c r="A3446" s="28" t="n">
        <v>42879.3749999917</v>
      </c>
      <c r="B3446" s="0" t="n">
        <f aca="false">MONTH(A3446)</f>
        <v>5</v>
      </c>
      <c r="C3446" s="12" t="n">
        <v>0.232333333333333</v>
      </c>
      <c r="D3446" s="0" t="n">
        <v>0.697</v>
      </c>
      <c r="E3446" s="0" t="n">
        <v>2.3409</v>
      </c>
      <c r="F3446" s="12" t="n">
        <f aca="false">IF($F$3&gt;0,C3446*($F$3/$C$3),C3446)</f>
        <v>0.716122180923902</v>
      </c>
      <c r="G3446" s="12" t="n">
        <f aca="false">IF($F$3&gt;0,D3446*($F$3/$D$3),D3446)</f>
        <v>0.716122180923903</v>
      </c>
      <c r="H3446" s="12" t="n">
        <f aca="false">IF($F$3&gt;0,E3446*($F$3/$E$3),E3446)</f>
        <v>3.69553315513187</v>
      </c>
      <c r="J3446" s="12" t="n">
        <f aca="false">Sheet2!J3443</f>
        <v>15.1328059764886</v>
      </c>
      <c r="K3446" s="12" t="n">
        <f aca="false">IF(J3446&gt;=F3446,F3446,J3446)</f>
        <v>0.716122180923902</v>
      </c>
      <c r="L3446" s="12" t="n">
        <f aca="false">IF(J3446&gt;F3446,J3446-F3446,0)</f>
        <v>14.4166837955647</v>
      </c>
      <c r="M3446" s="12" t="n">
        <f aca="false">IF(J3446&gt;=G3446,G3446,J3446)</f>
        <v>0.716122180923903</v>
      </c>
      <c r="N3446" s="12" t="n">
        <f aca="false">IF(J3446&gt;G3446,J3446-G3446,0)</f>
        <v>14.4166837955647</v>
      </c>
      <c r="O3446" s="12" t="n">
        <f aca="false">IF(J3446&gt;=H3446,H3446,J3446)</f>
        <v>3.69553315513187</v>
      </c>
      <c r="P3446" s="12" t="n">
        <f aca="false">IF(J3446&gt;H3446,J3446-H3446,0)</f>
        <v>11.4372728213568</v>
      </c>
    </row>
    <row r="3447" customFormat="false" ht="15" hidden="false" customHeight="false" outlineLevel="0" collapsed="false">
      <c r="A3447" s="28" t="n">
        <v>42879.4166666583</v>
      </c>
      <c r="B3447" s="0" t="n">
        <f aca="false">MONTH(A3447)</f>
        <v>5</v>
      </c>
      <c r="C3447" s="12" t="n">
        <v>0.2</v>
      </c>
      <c r="D3447" s="0" t="n">
        <v>0.6</v>
      </c>
      <c r="E3447" s="0" t="n">
        <v>1.3838</v>
      </c>
      <c r="F3447" s="12" t="n">
        <f aca="false">IF($F$3&gt;0,C3447*($F$3/$C$3),C3447)</f>
        <v>0.616460987882843</v>
      </c>
      <c r="G3447" s="12" t="n">
        <f aca="false">IF($F$3&gt;0,D3447*($F$3/$D$3),D3447)</f>
        <v>0.616460987882843</v>
      </c>
      <c r="H3447" s="12" t="n">
        <f aca="false">IF($F$3&gt;0,E3447*($F$3/$E$3),E3447)</f>
        <v>2.18457805975116</v>
      </c>
      <c r="J3447" s="12" t="n">
        <f aca="false">Sheet2!J3444</f>
        <v>18.3793040803691</v>
      </c>
      <c r="K3447" s="12" t="n">
        <f aca="false">IF(J3447&gt;=F3447,F3447,J3447)</f>
        <v>0.616460987882843</v>
      </c>
      <c r="L3447" s="12" t="n">
        <f aca="false">IF(J3447&gt;F3447,J3447-F3447,0)</f>
        <v>17.7628430924862</v>
      </c>
      <c r="M3447" s="12" t="n">
        <f aca="false">IF(J3447&gt;=G3447,G3447,J3447)</f>
        <v>0.616460987882843</v>
      </c>
      <c r="N3447" s="12" t="n">
        <f aca="false">IF(J3447&gt;G3447,J3447-G3447,0)</f>
        <v>17.7628430924862</v>
      </c>
      <c r="O3447" s="12" t="n">
        <f aca="false">IF(J3447&gt;=H3447,H3447,J3447)</f>
        <v>2.18457805975116</v>
      </c>
      <c r="P3447" s="12" t="n">
        <f aca="false">IF(J3447&gt;H3447,J3447-H3447,0)</f>
        <v>16.1947260206179</v>
      </c>
    </row>
    <row r="3448" customFormat="false" ht="15" hidden="false" customHeight="false" outlineLevel="0" collapsed="false">
      <c r="A3448" s="28" t="n">
        <v>42879.458333325</v>
      </c>
      <c r="B3448" s="0" t="n">
        <f aca="false">MONTH(A3448)</f>
        <v>5</v>
      </c>
      <c r="C3448" s="12" t="n">
        <v>0.433666666666667</v>
      </c>
      <c r="D3448" s="0" t="n">
        <v>1.301</v>
      </c>
      <c r="E3448" s="0" t="n">
        <v>1.3464</v>
      </c>
      <c r="F3448" s="12" t="n">
        <f aca="false">IF($F$3&gt;0,C3448*($F$3/$C$3),C3448)</f>
        <v>1.33669290872596</v>
      </c>
      <c r="G3448" s="12" t="n">
        <f aca="false">IF($F$3&gt;0,D3448*($F$3/$D$3),D3448)</f>
        <v>1.33669290872597</v>
      </c>
      <c r="H3448" s="12" t="n">
        <f aca="false">IF($F$3&gt;0,E3448*($F$3/$E$3),E3448)</f>
        <v>2.12553540948761</v>
      </c>
      <c r="J3448" s="12" t="n">
        <f aca="false">Sheet2!J3445</f>
        <v>8.32606921122738</v>
      </c>
      <c r="K3448" s="12" t="n">
        <f aca="false">IF(J3448&gt;=F3448,F3448,J3448)</f>
        <v>1.33669290872596</v>
      </c>
      <c r="L3448" s="12" t="n">
        <f aca="false">IF(J3448&gt;F3448,J3448-F3448,0)</f>
        <v>6.98937630250142</v>
      </c>
      <c r="M3448" s="12" t="n">
        <f aca="false">IF(J3448&gt;=G3448,G3448,J3448)</f>
        <v>1.33669290872597</v>
      </c>
      <c r="N3448" s="12" t="n">
        <f aca="false">IF(J3448&gt;G3448,J3448-G3448,0)</f>
        <v>6.98937630250141</v>
      </c>
      <c r="O3448" s="12" t="n">
        <f aca="false">IF(J3448&gt;=H3448,H3448,J3448)</f>
        <v>2.12553540948761</v>
      </c>
      <c r="P3448" s="12" t="n">
        <f aca="false">IF(J3448&gt;H3448,J3448-H3448,0)</f>
        <v>6.20053380173977</v>
      </c>
    </row>
    <row r="3449" customFormat="false" ht="15" hidden="false" customHeight="false" outlineLevel="0" collapsed="false">
      <c r="A3449" s="28" t="n">
        <v>42879.4999999916</v>
      </c>
      <c r="B3449" s="0" t="n">
        <f aca="false">MONTH(A3449)</f>
        <v>5</v>
      </c>
      <c r="C3449" s="12" t="n">
        <v>0.236333333333333</v>
      </c>
      <c r="D3449" s="0" t="n">
        <v>0.709</v>
      </c>
      <c r="E3449" s="0" t="n">
        <v>0.9809</v>
      </c>
      <c r="F3449" s="12" t="n">
        <f aca="false">IF($F$3&gt;0,C3449*($F$3/$C$3),C3449)</f>
        <v>0.728451400681559</v>
      </c>
      <c r="G3449" s="12" t="n">
        <f aca="false">IF($F$3&gt;0,D3449*($F$3/$D$3),D3449)</f>
        <v>0.72845140068156</v>
      </c>
      <c r="H3449" s="12" t="n">
        <f aca="false">IF($F$3&gt;0,E3449*($F$3/$E$3),E3449)</f>
        <v>1.54852769100297</v>
      </c>
      <c r="J3449" s="12" t="n">
        <f aca="false">Sheet2!J3446</f>
        <v>8.36747659445078</v>
      </c>
      <c r="K3449" s="12" t="n">
        <f aca="false">IF(J3449&gt;=F3449,F3449,J3449)</f>
        <v>0.728451400681559</v>
      </c>
      <c r="L3449" s="12" t="n">
        <f aca="false">IF(J3449&gt;F3449,J3449-F3449,0)</f>
        <v>7.63902519376922</v>
      </c>
      <c r="M3449" s="12" t="n">
        <f aca="false">IF(J3449&gt;=G3449,G3449,J3449)</f>
        <v>0.72845140068156</v>
      </c>
      <c r="N3449" s="12" t="n">
        <f aca="false">IF(J3449&gt;G3449,J3449-G3449,0)</f>
        <v>7.63902519376922</v>
      </c>
      <c r="O3449" s="12" t="n">
        <f aca="false">IF(J3449&gt;=H3449,H3449,J3449)</f>
        <v>1.54852769100297</v>
      </c>
      <c r="P3449" s="12" t="n">
        <f aca="false">IF(J3449&gt;H3449,J3449-H3449,0)</f>
        <v>6.8189489034478</v>
      </c>
    </row>
    <row r="3450" customFormat="false" ht="15" hidden="false" customHeight="false" outlineLevel="0" collapsed="false">
      <c r="A3450" s="28" t="n">
        <v>42879.5416666583</v>
      </c>
      <c r="B3450" s="0" t="n">
        <f aca="false">MONTH(A3450)</f>
        <v>5</v>
      </c>
      <c r="C3450" s="12" t="n">
        <v>0.369666666666667</v>
      </c>
      <c r="D3450" s="0" t="n">
        <v>1.109</v>
      </c>
      <c r="E3450" s="0" t="n">
        <v>0.9707</v>
      </c>
      <c r="F3450" s="12" t="n">
        <f aca="false">IF($F$3&gt;0,C3450*($F$3/$C$3),C3450)</f>
        <v>1.13942539260345</v>
      </c>
      <c r="G3450" s="12" t="n">
        <f aca="false">IF($F$3&gt;0,D3450*($F$3/$D$3),D3450)</f>
        <v>1.13942539260346</v>
      </c>
      <c r="H3450" s="12" t="n">
        <f aca="false">IF($F$3&gt;0,E3450*($F$3/$E$3),E3450)</f>
        <v>1.532425150022</v>
      </c>
      <c r="J3450" s="12" t="n">
        <f aca="false">Sheet2!J3447</f>
        <v>8.19547669490744</v>
      </c>
      <c r="K3450" s="12" t="n">
        <f aca="false">IF(J3450&gt;=F3450,F3450,J3450)</f>
        <v>1.13942539260345</v>
      </c>
      <c r="L3450" s="12" t="n">
        <f aca="false">IF(J3450&gt;F3450,J3450-F3450,0)</f>
        <v>7.05605130230399</v>
      </c>
      <c r="M3450" s="12" t="n">
        <f aca="false">IF(J3450&gt;=G3450,G3450,J3450)</f>
        <v>1.13942539260346</v>
      </c>
      <c r="N3450" s="12" t="n">
        <f aca="false">IF(J3450&gt;G3450,J3450-G3450,0)</f>
        <v>7.05605130230398</v>
      </c>
      <c r="O3450" s="12" t="n">
        <f aca="false">IF(J3450&gt;=H3450,H3450,J3450)</f>
        <v>1.532425150022</v>
      </c>
      <c r="P3450" s="12" t="n">
        <f aca="false">IF(J3450&gt;H3450,J3450-H3450,0)</f>
        <v>6.66305154488544</v>
      </c>
    </row>
    <row r="3451" customFormat="false" ht="15" hidden="false" customHeight="false" outlineLevel="0" collapsed="false">
      <c r="A3451" s="28" t="n">
        <v>42879.583333325</v>
      </c>
      <c r="B3451" s="0" t="n">
        <f aca="false">MONTH(A3451)</f>
        <v>5</v>
      </c>
      <c r="C3451" s="12" t="n">
        <v>0.129</v>
      </c>
      <c r="D3451" s="0" t="n">
        <v>0.387</v>
      </c>
      <c r="E3451" s="0" t="n">
        <v>1.0336</v>
      </c>
      <c r="F3451" s="12" t="n">
        <f aca="false">IF($F$3&gt;0,C3451*($F$3/$C$3),C3451)</f>
        <v>0.397617337184434</v>
      </c>
      <c r="G3451" s="12" t="n">
        <f aca="false">IF($F$3&gt;0,D3451*($F$3/$D$3),D3451)</f>
        <v>0.397617337184434</v>
      </c>
      <c r="H3451" s="12" t="n">
        <f aca="false">IF($F$3&gt;0,E3451*($F$3/$E$3),E3451)</f>
        <v>1.63172415273797</v>
      </c>
      <c r="J3451" s="12" t="n">
        <f aca="false">Sheet2!J3448</f>
        <v>7.98286570797193</v>
      </c>
      <c r="K3451" s="12" t="n">
        <f aca="false">IF(J3451&gt;=F3451,F3451,J3451)</f>
        <v>0.397617337184434</v>
      </c>
      <c r="L3451" s="12" t="n">
        <f aca="false">IF(J3451&gt;F3451,J3451-F3451,0)</f>
        <v>7.5852483707875</v>
      </c>
      <c r="M3451" s="12" t="n">
        <f aca="false">IF(J3451&gt;=G3451,G3451,J3451)</f>
        <v>0.397617337184434</v>
      </c>
      <c r="N3451" s="12" t="n">
        <f aca="false">IF(J3451&gt;G3451,J3451-G3451,0)</f>
        <v>7.5852483707875</v>
      </c>
      <c r="O3451" s="12" t="n">
        <f aca="false">IF(J3451&gt;=H3451,H3451,J3451)</f>
        <v>1.63172415273797</v>
      </c>
      <c r="P3451" s="12" t="n">
        <f aca="false">IF(J3451&gt;H3451,J3451-H3451,0)</f>
        <v>6.35114155523396</v>
      </c>
    </row>
    <row r="3452" customFormat="false" ht="15" hidden="false" customHeight="false" outlineLevel="0" collapsed="false">
      <c r="A3452" s="28" t="n">
        <v>42879.6249999916</v>
      </c>
      <c r="B3452" s="0" t="n">
        <f aca="false">MONTH(A3452)</f>
        <v>5</v>
      </c>
      <c r="C3452" s="12" t="n">
        <v>0.225666666666667</v>
      </c>
      <c r="D3452" s="0" t="n">
        <v>0.677</v>
      </c>
      <c r="E3452" s="0" t="n">
        <v>0.918</v>
      </c>
      <c r="F3452" s="12" t="n">
        <f aca="false">IF($F$3&gt;0,C3452*($F$3/$C$3),C3452)</f>
        <v>0.695573481327808</v>
      </c>
      <c r="G3452" s="12" t="n">
        <f aca="false">IF($F$3&gt;0,D3452*($F$3/$D$3),D3452)</f>
        <v>0.695573481327808</v>
      </c>
      <c r="H3452" s="12" t="n">
        <f aca="false">IF($F$3&gt;0,E3452*($F$3/$E$3),E3452)</f>
        <v>1.44922868828701</v>
      </c>
      <c r="J3452" s="12" t="n">
        <f aca="false">Sheet2!J3449</f>
        <v>6.07398534137339</v>
      </c>
      <c r="K3452" s="12" t="n">
        <f aca="false">IF(J3452&gt;=F3452,F3452,J3452)</f>
        <v>0.695573481327808</v>
      </c>
      <c r="L3452" s="12" t="n">
        <f aca="false">IF(J3452&gt;F3452,J3452-F3452,0)</f>
        <v>5.37841186004559</v>
      </c>
      <c r="M3452" s="12" t="n">
        <f aca="false">IF(J3452&gt;=G3452,G3452,J3452)</f>
        <v>0.695573481327808</v>
      </c>
      <c r="N3452" s="12" t="n">
        <f aca="false">IF(J3452&gt;G3452,J3452-G3452,0)</f>
        <v>5.37841186004559</v>
      </c>
      <c r="O3452" s="12" t="n">
        <f aca="false">IF(J3452&gt;=H3452,H3452,J3452)</f>
        <v>1.44922868828701</v>
      </c>
      <c r="P3452" s="12" t="n">
        <f aca="false">IF(J3452&gt;H3452,J3452-H3452,0)</f>
        <v>4.62475665308638</v>
      </c>
    </row>
    <row r="3453" customFormat="false" ht="15" hidden="false" customHeight="false" outlineLevel="0" collapsed="false">
      <c r="A3453" s="28" t="n">
        <v>42879.6666666583</v>
      </c>
      <c r="B3453" s="0" t="n">
        <f aca="false">MONTH(A3453)</f>
        <v>5</v>
      </c>
      <c r="C3453" s="12" t="n">
        <v>0.365666666666667</v>
      </c>
      <c r="D3453" s="0" t="n">
        <v>1.097</v>
      </c>
      <c r="E3453" s="0" t="n">
        <v>2.1097</v>
      </c>
      <c r="F3453" s="12" t="n">
        <f aca="false">IF($F$3&gt;0,C3453*($F$3/$C$3),C3453)</f>
        <v>1.1270961728458</v>
      </c>
      <c r="G3453" s="12" t="n">
        <f aca="false">IF($F$3&gt;0,D3453*($F$3/$D$3),D3453)</f>
        <v>1.1270961728458</v>
      </c>
      <c r="H3453" s="12" t="n">
        <f aca="false">IF($F$3&gt;0,E3453*($F$3/$E$3),E3453)</f>
        <v>3.33054222622996</v>
      </c>
      <c r="J3453" s="12" t="n">
        <f aca="false">Sheet2!J3450</f>
        <v>4.41354927411523</v>
      </c>
      <c r="K3453" s="12" t="n">
        <f aca="false">IF(J3453&gt;=F3453,F3453,J3453)</f>
        <v>1.1270961728458</v>
      </c>
      <c r="L3453" s="12" t="n">
        <f aca="false">IF(J3453&gt;F3453,J3453-F3453,0)</f>
        <v>3.28645310126944</v>
      </c>
      <c r="M3453" s="12" t="n">
        <f aca="false">IF(J3453&gt;=G3453,G3453,J3453)</f>
        <v>1.1270961728458</v>
      </c>
      <c r="N3453" s="12" t="n">
        <f aca="false">IF(J3453&gt;G3453,J3453-G3453,0)</f>
        <v>3.28645310126944</v>
      </c>
      <c r="O3453" s="12" t="n">
        <f aca="false">IF(J3453&gt;=H3453,H3453,J3453)</f>
        <v>3.33054222622996</v>
      </c>
      <c r="P3453" s="12" t="n">
        <f aca="false">IF(J3453&gt;H3453,J3453-H3453,0)</f>
        <v>1.08300704788527</v>
      </c>
    </row>
    <row r="3454" customFormat="false" ht="15" hidden="false" customHeight="false" outlineLevel="0" collapsed="false">
      <c r="A3454" s="28" t="n">
        <v>42879.708333325</v>
      </c>
      <c r="B3454" s="0" t="n">
        <f aca="false">MONTH(A3454)</f>
        <v>5</v>
      </c>
      <c r="C3454" s="12" t="n">
        <v>0.781666666666667</v>
      </c>
      <c r="D3454" s="0" t="n">
        <v>2.345</v>
      </c>
      <c r="E3454" s="0" t="n">
        <v>0.6222</v>
      </c>
      <c r="F3454" s="12" t="n">
        <f aca="false">IF($F$3&gt;0,C3454*($F$3/$C$3),C3454)</f>
        <v>2.40933502764211</v>
      </c>
      <c r="G3454" s="12" t="n">
        <f aca="false">IF($F$3&gt;0,D3454*($F$3/$D$3),D3454)</f>
        <v>2.40933502764211</v>
      </c>
      <c r="H3454" s="12" t="n">
        <f aca="false">IF($F$3&gt;0,E3454*($F$3/$E$3),E3454)</f>
        <v>0.982254999838973</v>
      </c>
      <c r="J3454" s="12" t="n">
        <f aca="false">Sheet2!J3451</f>
        <v>3.3109980662092</v>
      </c>
      <c r="K3454" s="12" t="n">
        <f aca="false">IF(J3454&gt;=F3454,F3454,J3454)</f>
        <v>2.40933502764211</v>
      </c>
      <c r="L3454" s="12" t="n">
        <f aca="false">IF(J3454&gt;F3454,J3454-F3454,0)</f>
        <v>0.901663038567095</v>
      </c>
      <c r="M3454" s="12" t="n">
        <f aca="false">IF(J3454&gt;=G3454,G3454,J3454)</f>
        <v>2.40933502764211</v>
      </c>
      <c r="N3454" s="12" t="n">
        <f aca="false">IF(J3454&gt;G3454,J3454-G3454,0)</f>
        <v>0.901663038567093</v>
      </c>
      <c r="O3454" s="12" t="n">
        <f aca="false">IF(J3454&gt;=H3454,H3454,J3454)</f>
        <v>0.982254999838973</v>
      </c>
      <c r="P3454" s="12" t="n">
        <f aca="false">IF(J3454&gt;H3454,J3454-H3454,0)</f>
        <v>2.32874306637023</v>
      </c>
    </row>
    <row r="3455" customFormat="false" ht="15" hidden="false" customHeight="false" outlineLevel="0" collapsed="false">
      <c r="A3455" s="28" t="n">
        <v>42879.7499999916</v>
      </c>
      <c r="B3455" s="0" t="n">
        <f aca="false">MONTH(A3455)</f>
        <v>5</v>
      </c>
      <c r="C3455" s="12" t="n">
        <v>0.307666666666667</v>
      </c>
      <c r="D3455" s="0" t="n">
        <v>0.923</v>
      </c>
      <c r="E3455" s="0" t="n">
        <v>0.629</v>
      </c>
      <c r="F3455" s="12" t="n">
        <f aca="false">IF($F$3&gt;0,C3455*($F$3/$C$3),C3455)</f>
        <v>0.948322486359773</v>
      </c>
      <c r="G3455" s="12" t="n">
        <f aca="false">IF($F$3&gt;0,D3455*($F$3/$D$3),D3455)</f>
        <v>0.948322486359774</v>
      </c>
      <c r="H3455" s="12" t="n">
        <f aca="false">IF($F$3&gt;0,E3455*($F$3/$E$3),E3455)</f>
        <v>0.992990027159617</v>
      </c>
      <c r="J3455" s="12" t="n">
        <f aca="false">Sheet2!J3452</f>
        <v>2.04711732289818</v>
      </c>
      <c r="K3455" s="12" t="n">
        <f aca="false">IF(J3455&gt;=F3455,F3455,J3455)</f>
        <v>0.948322486359773</v>
      </c>
      <c r="L3455" s="12" t="n">
        <f aca="false">IF(J3455&gt;F3455,J3455-F3455,0)</f>
        <v>1.0987948365384</v>
      </c>
      <c r="M3455" s="12" t="n">
        <f aca="false">IF(J3455&gt;=G3455,G3455,J3455)</f>
        <v>0.948322486359774</v>
      </c>
      <c r="N3455" s="12" t="n">
        <f aca="false">IF(J3455&gt;G3455,J3455-G3455,0)</f>
        <v>1.0987948365384</v>
      </c>
      <c r="O3455" s="12" t="n">
        <f aca="false">IF(J3455&gt;=H3455,H3455,J3455)</f>
        <v>0.992990027159617</v>
      </c>
      <c r="P3455" s="12" t="n">
        <f aca="false">IF(J3455&gt;H3455,J3455-H3455,0)</f>
        <v>1.05412729573856</v>
      </c>
    </row>
    <row r="3456" customFormat="false" ht="15" hidden="false" customHeight="false" outlineLevel="0" collapsed="false">
      <c r="A3456" s="28" t="n">
        <v>42879.7916666583</v>
      </c>
      <c r="B3456" s="0" t="n">
        <f aca="false">MONTH(A3456)</f>
        <v>5</v>
      </c>
      <c r="C3456" s="12" t="n">
        <v>0.195666666666667</v>
      </c>
      <c r="D3456" s="0" t="n">
        <v>0.587</v>
      </c>
      <c r="E3456" s="0" t="n">
        <v>0.374</v>
      </c>
      <c r="F3456" s="12" t="n">
        <f aca="false">IF($F$3&gt;0,C3456*($F$3/$C$3),C3456)</f>
        <v>0.603104333145381</v>
      </c>
      <c r="G3456" s="12" t="n">
        <f aca="false">IF($F$3&gt;0,D3456*($F$3/$D$3),D3456)</f>
        <v>0.603104333145382</v>
      </c>
      <c r="H3456" s="12" t="n">
        <f aca="false">IF($F$3&gt;0,E3456*($F$3/$E$3),E3456)</f>
        <v>0.590426502635448</v>
      </c>
      <c r="J3456" s="12" t="n">
        <f aca="false">Sheet2!J3453</f>
        <v>0.680578121026379</v>
      </c>
      <c r="K3456" s="12" t="n">
        <f aca="false">IF(J3456&gt;=F3456,F3456,J3456)</f>
        <v>0.603104333145381</v>
      </c>
      <c r="L3456" s="12" t="n">
        <f aca="false">IF(J3456&gt;F3456,J3456-F3456,0)</f>
        <v>0.0774737878809978</v>
      </c>
      <c r="M3456" s="12" t="n">
        <f aca="false">IF(J3456&gt;=G3456,G3456,J3456)</f>
        <v>0.603104333145382</v>
      </c>
      <c r="N3456" s="12" t="n">
        <f aca="false">IF(J3456&gt;G3456,J3456-G3456,0)</f>
        <v>0.0774737878809972</v>
      </c>
      <c r="O3456" s="12" t="n">
        <f aca="false">IF(J3456&gt;=H3456,H3456,J3456)</f>
        <v>0.590426502635448</v>
      </c>
      <c r="P3456" s="12" t="n">
        <f aca="false">IF(J3456&gt;H3456,J3456-H3456,0)</f>
        <v>0.0901516183909308</v>
      </c>
    </row>
    <row r="3457" customFormat="false" ht="15" hidden="false" customHeight="false" outlineLevel="0" collapsed="false">
      <c r="A3457" s="28" t="n">
        <v>42879.833333325</v>
      </c>
      <c r="B3457" s="0" t="n">
        <f aca="false">MONTH(A3457)</f>
        <v>5</v>
      </c>
      <c r="C3457" s="12" t="n">
        <v>0.463333333333333</v>
      </c>
      <c r="D3457" s="0" t="n">
        <v>1.39</v>
      </c>
      <c r="E3457" s="0" t="n">
        <v>0.3995</v>
      </c>
      <c r="F3457" s="12" t="n">
        <f aca="false">IF($F$3&gt;0,C3457*($F$3/$C$3),C3457)</f>
        <v>1.42813462192859</v>
      </c>
      <c r="G3457" s="12" t="n">
        <f aca="false">IF($F$3&gt;0,D3457*($F$3/$D$3),D3457)</f>
        <v>1.42813462192859</v>
      </c>
      <c r="H3457" s="12" t="n">
        <f aca="false">IF($F$3&gt;0,E3457*($F$3/$E$3),E3457)</f>
        <v>0.630682855087865</v>
      </c>
      <c r="J3457" s="12" t="n">
        <f aca="false">Sheet2!J3454</f>
        <v>7.37903457915845E-005</v>
      </c>
      <c r="K3457" s="12" t="n">
        <f aca="false">IF(J3457&gt;=F3457,F3457,J3457)</f>
        <v>7.37903457915845E-005</v>
      </c>
      <c r="L3457" s="12" t="n">
        <f aca="false">IF(J3457&gt;F3457,J3457-F3457,0)</f>
        <v>0</v>
      </c>
      <c r="M3457" s="12" t="n">
        <f aca="false">IF(J3457&gt;=G3457,G3457,J3457)</f>
        <v>7.37903457915845E-005</v>
      </c>
      <c r="N3457" s="12" t="n">
        <f aca="false">IF(J3457&gt;G3457,J3457-G3457,0)</f>
        <v>0</v>
      </c>
      <c r="O3457" s="12" t="n">
        <f aca="false">IF(J3457&gt;=H3457,H3457,J3457)</f>
        <v>7.37903457915845E-005</v>
      </c>
      <c r="P3457" s="12" t="n">
        <f aca="false">IF(J3457&gt;H3457,J3457-H3457,0)</f>
        <v>0</v>
      </c>
    </row>
    <row r="3458" customFormat="false" ht="15" hidden="false" customHeight="false" outlineLevel="0" collapsed="false">
      <c r="A3458" s="28" t="n">
        <v>42879.8749999916</v>
      </c>
      <c r="B3458" s="0" t="n">
        <f aca="false">MONTH(A3458)</f>
        <v>5</v>
      </c>
      <c r="C3458" s="12" t="n">
        <v>0.465666666666667</v>
      </c>
      <c r="D3458" s="0" t="n">
        <v>1.397</v>
      </c>
      <c r="E3458" s="0" t="n">
        <v>0.2669</v>
      </c>
      <c r="F3458" s="12" t="n">
        <f aca="false">IF($F$3&gt;0,C3458*($F$3/$C$3),C3458)</f>
        <v>1.43532666678722</v>
      </c>
      <c r="G3458" s="12" t="n">
        <f aca="false">IF($F$3&gt;0,D3458*($F$3/$D$3),D3458)</f>
        <v>1.43532666678722</v>
      </c>
      <c r="H3458" s="12" t="n">
        <f aca="false">IF($F$3&gt;0,E3458*($F$3/$E$3),E3458)</f>
        <v>0.421349822335297</v>
      </c>
      <c r="J3458" s="12" t="n">
        <f aca="false">Sheet2!J3455</f>
        <v>0</v>
      </c>
      <c r="K3458" s="12" t="n">
        <f aca="false">IF(J3458&gt;=F3458,F3458,J3458)</f>
        <v>0</v>
      </c>
      <c r="L3458" s="12" t="n">
        <f aca="false">IF(J3458&gt;F3458,J3458-F3458,0)</f>
        <v>0</v>
      </c>
      <c r="M3458" s="12" t="n">
        <f aca="false">IF(J3458&gt;=G3458,G3458,J3458)</f>
        <v>0</v>
      </c>
      <c r="N3458" s="12" t="n">
        <f aca="false">IF(J3458&gt;G3458,J3458-G3458,0)</f>
        <v>0</v>
      </c>
      <c r="O3458" s="12" t="n">
        <f aca="false">IF(J3458&gt;=H3458,H3458,J3458)</f>
        <v>0</v>
      </c>
      <c r="P3458" s="12" t="n">
        <f aca="false">IF(J3458&gt;H3458,J3458-H3458,0)</f>
        <v>0</v>
      </c>
    </row>
    <row r="3459" customFormat="false" ht="15" hidden="false" customHeight="false" outlineLevel="0" collapsed="false">
      <c r="A3459" s="28" t="n">
        <v>42879.9166666583</v>
      </c>
      <c r="B3459" s="0" t="n">
        <f aca="false">MONTH(A3459)</f>
        <v>5</v>
      </c>
      <c r="C3459" s="12" t="n">
        <v>0.18</v>
      </c>
      <c r="D3459" s="0" t="n">
        <v>0.54</v>
      </c>
      <c r="E3459" s="0" t="n">
        <v>0.1513</v>
      </c>
      <c r="F3459" s="12" t="n">
        <f aca="false">IF($F$3&gt;0,C3459*($F$3/$C$3),C3459)</f>
        <v>0.554814889094559</v>
      </c>
      <c r="G3459" s="12" t="n">
        <f aca="false">IF($F$3&gt;0,D3459*($F$3/$D$3),D3459)</f>
        <v>0.554814889094559</v>
      </c>
      <c r="H3459" s="12" t="n">
        <f aca="false">IF($F$3&gt;0,E3459*($F$3/$E$3),E3459)</f>
        <v>0.23885435788434</v>
      </c>
      <c r="J3459" s="12" t="n">
        <f aca="false">Sheet2!J3456</f>
        <v>0</v>
      </c>
      <c r="K3459" s="12" t="n">
        <f aca="false">IF(J3459&gt;=F3459,F3459,J3459)</f>
        <v>0</v>
      </c>
      <c r="L3459" s="12" t="n">
        <f aca="false">IF(J3459&gt;F3459,J3459-F3459,0)</f>
        <v>0</v>
      </c>
      <c r="M3459" s="12" t="n">
        <f aca="false">IF(J3459&gt;=G3459,G3459,J3459)</f>
        <v>0</v>
      </c>
      <c r="N3459" s="12" t="n">
        <f aca="false">IF(J3459&gt;G3459,J3459-G3459,0)</f>
        <v>0</v>
      </c>
      <c r="O3459" s="12" t="n">
        <f aca="false">IF(J3459&gt;=H3459,H3459,J3459)</f>
        <v>0</v>
      </c>
      <c r="P3459" s="12" t="n">
        <f aca="false">IF(J3459&gt;H3459,J3459-H3459,0)</f>
        <v>0</v>
      </c>
    </row>
    <row r="3460" customFormat="false" ht="15" hidden="false" customHeight="false" outlineLevel="0" collapsed="false">
      <c r="A3460" s="28" t="n">
        <v>42879.958333325</v>
      </c>
      <c r="B3460" s="0" t="n">
        <f aca="false">MONTH(A3460)</f>
        <v>5</v>
      </c>
      <c r="C3460" s="12" t="n">
        <v>0.164333333333333</v>
      </c>
      <c r="D3460" s="0" t="n">
        <v>0.493</v>
      </c>
      <c r="E3460" s="0" t="n">
        <v>0.6511</v>
      </c>
      <c r="F3460" s="12" t="n">
        <f aca="false">IF($F$3&gt;0,C3460*($F$3/$C$3),C3460)</f>
        <v>0.506525445043736</v>
      </c>
      <c r="G3460" s="12" t="n">
        <f aca="false">IF($F$3&gt;0,D3460*($F$3/$D$3),D3460)</f>
        <v>0.506525445043736</v>
      </c>
      <c r="H3460" s="12" t="n">
        <f aca="false">IF($F$3&gt;0,E3460*($F$3/$E$3),E3460)</f>
        <v>1.02787886595171</v>
      </c>
      <c r="J3460" s="12" t="n">
        <f aca="false">Sheet2!J3457</f>
        <v>0</v>
      </c>
      <c r="K3460" s="12" t="n">
        <f aca="false">IF(J3460&gt;=F3460,F3460,J3460)</f>
        <v>0</v>
      </c>
      <c r="L3460" s="12" t="n">
        <f aca="false">IF(J3460&gt;F3460,J3460-F3460,0)</f>
        <v>0</v>
      </c>
      <c r="M3460" s="12" t="n">
        <f aca="false">IF(J3460&gt;=G3460,G3460,J3460)</f>
        <v>0</v>
      </c>
      <c r="N3460" s="12" t="n">
        <f aca="false">IF(J3460&gt;G3460,J3460-G3460,0)</f>
        <v>0</v>
      </c>
      <c r="O3460" s="12" t="n">
        <f aca="false">IF(J3460&gt;=H3460,H3460,J3460)</f>
        <v>0</v>
      </c>
      <c r="P3460" s="12" t="n">
        <f aca="false">IF(J3460&gt;H3460,J3460-H3460,0)</f>
        <v>0</v>
      </c>
    </row>
    <row r="3461" customFormat="false" ht="15" hidden="false" customHeight="false" outlineLevel="0" collapsed="false">
      <c r="A3461" s="28" t="n">
        <v>42879.9999999916</v>
      </c>
      <c r="B3461" s="0" t="n">
        <f aca="false">MONTH(A3461)</f>
        <v>5</v>
      </c>
      <c r="C3461" s="12" t="n">
        <v>0.249666666666667</v>
      </c>
      <c r="D3461" s="0" t="n">
        <v>0.749</v>
      </c>
      <c r="E3461" s="0" t="n">
        <v>2.3256</v>
      </c>
      <c r="F3461" s="12" t="n">
        <f aca="false">IF($F$3&gt;0,C3461*($F$3/$C$3),C3461)</f>
        <v>0.769548799873749</v>
      </c>
      <c r="G3461" s="12" t="n">
        <f aca="false">IF($F$3&gt;0,D3461*($F$3/$D$3),D3461)</f>
        <v>0.769548799873749</v>
      </c>
      <c r="H3461" s="12" t="n">
        <f aca="false">IF($F$3&gt;0,E3461*($F$3/$E$3),E3461)</f>
        <v>3.67137934366042</v>
      </c>
      <c r="J3461" s="12" t="n">
        <f aca="false">Sheet2!J3458</f>
        <v>0</v>
      </c>
      <c r="K3461" s="12" t="n">
        <f aca="false">IF(J3461&gt;=F3461,F3461,J3461)</f>
        <v>0</v>
      </c>
      <c r="L3461" s="12" t="n">
        <f aca="false">IF(J3461&gt;F3461,J3461-F3461,0)</f>
        <v>0</v>
      </c>
      <c r="M3461" s="12" t="n">
        <f aca="false">IF(J3461&gt;=G3461,G3461,J3461)</f>
        <v>0</v>
      </c>
      <c r="N3461" s="12" t="n">
        <f aca="false">IF(J3461&gt;G3461,J3461-G3461,0)</f>
        <v>0</v>
      </c>
      <c r="O3461" s="12" t="n">
        <f aca="false">IF(J3461&gt;=H3461,H3461,J3461)</f>
        <v>0</v>
      </c>
      <c r="P3461" s="12" t="n">
        <f aca="false">IF(J3461&gt;H3461,J3461-H3461,0)</f>
        <v>0</v>
      </c>
    </row>
    <row r="3462" customFormat="false" ht="15" hidden="false" customHeight="false" outlineLevel="0" collapsed="false">
      <c r="A3462" s="28" t="n">
        <v>42880.0416666583</v>
      </c>
      <c r="B3462" s="0" t="n">
        <f aca="false">MONTH(A3462)</f>
        <v>5</v>
      </c>
      <c r="C3462" s="12" t="n">
        <v>0.024</v>
      </c>
      <c r="D3462" s="0" t="n">
        <v>0.072</v>
      </c>
      <c r="E3462" s="0" t="n">
        <v>0.1309</v>
      </c>
      <c r="F3462" s="12" t="n">
        <f aca="false">IF($F$3&gt;0,C3462*($F$3/$C$3),C3462)</f>
        <v>0.0739753185459411</v>
      </c>
      <c r="G3462" s="12" t="n">
        <f aca="false">IF($F$3&gt;0,D3462*($F$3/$D$3),D3462)</f>
        <v>0.0739753185459412</v>
      </c>
      <c r="H3462" s="12" t="n">
        <f aca="false">IF($F$3&gt;0,E3462*($F$3/$E$3),E3462)</f>
        <v>0.206649275922407</v>
      </c>
      <c r="J3462" s="12" t="n">
        <f aca="false">Sheet2!J3459</f>
        <v>0</v>
      </c>
      <c r="K3462" s="12" t="n">
        <f aca="false">IF(J3462&gt;=F3462,F3462,J3462)</f>
        <v>0</v>
      </c>
      <c r="L3462" s="12" t="n">
        <f aca="false">IF(J3462&gt;F3462,J3462-F3462,0)</f>
        <v>0</v>
      </c>
      <c r="M3462" s="12" t="n">
        <f aca="false">IF(J3462&gt;=G3462,G3462,J3462)</f>
        <v>0</v>
      </c>
      <c r="N3462" s="12" t="n">
        <f aca="false">IF(J3462&gt;G3462,J3462-G3462,0)</f>
        <v>0</v>
      </c>
      <c r="O3462" s="12" t="n">
        <f aca="false">IF(J3462&gt;=H3462,H3462,J3462)</f>
        <v>0</v>
      </c>
      <c r="P3462" s="12" t="n">
        <f aca="false">IF(J3462&gt;H3462,J3462-H3462,0)</f>
        <v>0</v>
      </c>
    </row>
    <row r="3463" customFormat="false" ht="15" hidden="false" customHeight="false" outlineLevel="0" collapsed="false">
      <c r="A3463" s="28" t="n">
        <v>42880.0833333249</v>
      </c>
      <c r="B3463" s="0" t="n">
        <f aca="false">MONTH(A3463)</f>
        <v>5</v>
      </c>
      <c r="C3463" s="12" t="n">
        <v>0.370333333333333</v>
      </c>
      <c r="D3463" s="0" t="n">
        <v>1.111</v>
      </c>
      <c r="E3463" s="0" t="n">
        <v>0.1309</v>
      </c>
      <c r="F3463" s="12" t="n">
        <f aca="false">IF($F$3&gt;0,C3463*($F$3/$C$3),C3463)</f>
        <v>1.14148026256306</v>
      </c>
      <c r="G3463" s="12" t="n">
        <f aca="false">IF($F$3&gt;0,D3463*($F$3/$D$3),D3463)</f>
        <v>1.14148026256306</v>
      </c>
      <c r="H3463" s="12" t="n">
        <f aca="false">IF($F$3&gt;0,E3463*($F$3/$E$3),E3463)</f>
        <v>0.206649275922407</v>
      </c>
      <c r="J3463" s="12" t="n">
        <f aca="false">Sheet2!J3460</f>
        <v>0</v>
      </c>
      <c r="K3463" s="12" t="n">
        <f aca="false">IF(J3463&gt;=F3463,F3463,J3463)</f>
        <v>0</v>
      </c>
      <c r="L3463" s="12" t="n">
        <f aca="false">IF(J3463&gt;F3463,J3463-F3463,0)</f>
        <v>0</v>
      </c>
      <c r="M3463" s="12" t="n">
        <f aca="false">IF(J3463&gt;=G3463,G3463,J3463)</f>
        <v>0</v>
      </c>
      <c r="N3463" s="12" t="n">
        <f aca="false">IF(J3463&gt;G3463,J3463-G3463,0)</f>
        <v>0</v>
      </c>
      <c r="O3463" s="12" t="n">
        <f aca="false">IF(J3463&gt;=H3463,H3463,J3463)</f>
        <v>0</v>
      </c>
      <c r="P3463" s="12" t="n">
        <f aca="false">IF(J3463&gt;H3463,J3463-H3463,0)</f>
        <v>0</v>
      </c>
    </row>
    <row r="3464" customFormat="false" ht="15" hidden="false" customHeight="false" outlineLevel="0" collapsed="false">
      <c r="A3464" s="28" t="n">
        <v>42880.1249999916</v>
      </c>
      <c r="B3464" s="0" t="n">
        <f aca="false">MONTH(A3464)</f>
        <v>5</v>
      </c>
      <c r="C3464" s="12" t="n">
        <v>0.0426666666666667</v>
      </c>
      <c r="D3464" s="0" t="n">
        <v>0.128</v>
      </c>
      <c r="E3464" s="0" t="n">
        <v>0.1275</v>
      </c>
      <c r="F3464" s="12" t="n">
        <f aca="false">IF($F$3&gt;0,C3464*($F$3/$C$3),C3464)</f>
        <v>0.131511677415006</v>
      </c>
      <c r="G3464" s="12" t="n">
        <f aca="false">IF($F$3&gt;0,D3464*($F$3/$D$3),D3464)</f>
        <v>0.131511677415007</v>
      </c>
      <c r="H3464" s="12" t="n">
        <f aca="false">IF($F$3&gt;0,E3464*($F$3/$E$3),E3464)</f>
        <v>0.201281762262085</v>
      </c>
      <c r="J3464" s="12" t="n">
        <f aca="false">Sheet2!J3461</f>
        <v>0</v>
      </c>
      <c r="K3464" s="12" t="n">
        <f aca="false">IF(J3464&gt;=F3464,F3464,J3464)</f>
        <v>0</v>
      </c>
      <c r="L3464" s="12" t="n">
        <f aca="false">IF(J3464&gt;F3464,J3464-F3464,0)</f>
        <v>0</v>
      </c>
      <c r="M3464" s="12" t="n">
        <f aca="false">IF(J3464&gt;=G3464,G3464,J3464)</f>
        <v>0</v>
      </c>
      <c r="N3464" s="12" t="n">
        <f aca="false">IF(J3464&gt;G3464,J3464-G3464,0)</f>
        <v>0</v>
      </c>
      <c r="O3464" s="12" t="n">
        <f aca="false">IF(J3464&gt;=H3464,H3464,J3464)</f>
        <v>0</v>
      </c>
      <c r="P3464" s="12" t="n">
        <f aca="false">IF(J3464&gt;H3464,J3464-H3464,0)</f>
        <v>0</v>
      </c>
    </row>
    <row r="3465" customFormat="false" ht="15" hidden="false" customHeight="false" outlineLevel="0" collapsed="false">
      <c r="A3465" s="28" t="n">
        <v>42880.1666666583</v>
      </c>
      <c r="B3465" s="0" t="n">
        <f aca="false">MONTH(A3465)</f>
        <v>5</v>
      </c>
      <c r="C3465" s="12" t="n">
        <v>0.107</v>
      </c>
      <c r="D3465" s="0" t="n">
        <v>0.321</v>
      </c>
      <c r="E3465" s="0" t="n">
        <v>0.2091</v>
      </c>
      <c r="F3465" s="12" t="n">
        <f aca="false">IF($F$3&gt;0,C3465*($F$3/$C$3),C3465)</f>
        <v>0.329806628517321</v>
      </c>
      <c r="G3465" s="12" t="n">
        <f aca="false">IF($F$3&gt;0,D3465*($F$3/$D$3),D3465)</f>
        <v>0.329806628517321</v>
      </c>
      <c r="H3465" s="12" t="n">
        <f aca="false">IF($F$3&gt;0,E3465*($F$3/$E$3),E3465)</f>
        <v>0.330102090109819</v>
      </c>
      <c r="J3465" s="12" t="n">
        <f aca="false">Sheet2!J3462</f>
        <v>0.3864742187239</v>
      </c>
      <c r="K3465" s="12" t="n">
        <f aca="false">IF(J3465&gt;=F3465,F3465,J3465)</f>
        <v>0.329806628517321</v>
      </c>
      <c r="L3465" s="12" t="n">
        <f aca="false">IF(J3465&gt;F3465,J3465-F3465,0)</f>
        <v>0.0566675902065791</v>
      </c>
      <c r="M3465" s="12" t="n">
        <f aca="false">IF(J3465&gt;=G3465,G3465,J3465)</f>
        <v>0.329806628517321</v>
      </c>
      <c r="N3465" s="12" t="n">
        <f aca="false">IF(J3465&gt;G3465,J3465-G3465,0)</f>
        <v>0.0566675902065788</v>
      </c>
      <c r="O3465" s="12" t="n">
        <f aca="false">IF(J3465&gt;=H3465,H3465,J3465)</f>
        <v>0.330102090109819</v>
      </c>
      <c r="P3465" s="12" t="n">
        <f aca="false">IF(J3465&gt;H3465,J3465-H3465,0)</f>
        <v>0.0563721286140811</v>
      </c>
    </row>
    <row r="3466" customFormat="false" ht="15" hidden="false" customHeight="false" outlineLevel="0" collapsed="false">
      <c r="A3466" s="28" t="n">
        <v>42880.2083333249</v>
      </c>
      <c r="B3466" s="0" t="n">
        <f aca="false">MONTH(A3466)</f>
        <v>5</v>
      </c>
      <c r="C3466" s="12" t="n">
        <v>0.222666666666667</v>
      </c>
      <c r="D3466" s="0" t="n">
        <v>0.668</v>
      </c>
      <c r="E3466" s="0" t="n">
        <v>0.6035</v>
      </c>
      <c r="F3466" s="12" t="n">
        <f aca="false">IF($F$3&gt;0,C3466*($F$3/$C$3),C3466)</f>
        <v>0.686326566509565</v>
      </c>
      <c r="G3466" s="12" t="n">
        <f aca="false">IF($F$3&gt;0,D3466*($F$3/$D$3),D3466)</f>
        <v>0.686326566509565</v>
      </c>
      <c r="H3466" s="12" t="n">
        <f aca="false">IF($F$3&gt;0,E3466*($F$3/$E$3),E3466)</f>
        <v>0.9527336747072</v>
      </c>
      <c r="J3466" s="12" t="n">
        <f aca="false">Sheet2!J3463</f>
        <v>1.13957896405772</v>
      </c>
      <c r="K3466" s="12" t="n">
        <f aca="false">IF(J3466&gt;=F3466,F3466,J3466)</f>
        <v>0.686326566509565</v>
      </c>
      <c r="L3466" s="12" t="n">
        <f aca="false">IF(J3466&gt;F3466,J3466-F3466,0)</f>
        <v>0.453252397548153</v>
      </c>
      <c r="M3466" s="12" t="n">
        <f aca="false">IF(J3466&gt;=G3466,G3466,J3466)</f>
        <v>0.686326566509565</v>
      </c>
      <c r="N3466" s="12" t="n">
        <f aca="false">IF(J3466&gt;G3466,J3466-G3466,0)</f>
        <v>0.453252397548153</v>
      </c>
      <c r="O3466" s="12" t="n">
        <f aca="false">IF(J3466&gt;=H3466,H3466,J3466)</f>
        <v>0.9527336747072</v>
      </c>
      <c r="P3466" s="12" t="n">
        <f aca="false">IF(J3466&gt;H3466,J3466-H3466,0)</f>
        <v>0.186845289350518</v>
      </c>
    </row>
    <row r="3467" customFormat="false" ht="15" hidden="false" customHeight="false" outlineLevel="0" collapsed="false">
      <c r="A3467" s="28" t="n">
        <v>42880.2499999916</v>
      </c>
      <c r="B3467" s="0" t="n">
        <f aca="false">MONTH(A3467)</f>
        <v>5</v>
      </c>
      <c r="C3467" s="12" t="n">
        <v>0.371333333333333</v>
      </c>
      <c r="D3467" s="0" t="n">
        <v>1.114</v>
      </c>
      <c r="E3467" s="0" t="n">
        <v>0.6528</v>
      </c>
      <c r="F3467" s="12" t="n">
        <f aca="false">IF($F$3&gt;0,C3467*($F$3/$C$3),C3467)</f>
        <v>1.14456256750248</v>
      </c>
      <c r="G3467" s="12" t="n">
        <f aca="false">IF($F$3&gt;0,D3467*($F$3/$D$3),D3467)</f>
        <v>1.14456256750248</v>
      </c>
      <c r="H3467" s="12" t="n">
        <f aca="false">IF($F$3&gt;0,E3467*($F$3/$E$3),E3467)</f>
        <v>1.03056262278187</v>
      </c>
      <c r="J3467" s="12" t="n">
        <f aca="false">Sheet2!J3464</f>
        <v>3.67992192481303</v>
      </c>
      <c r="K3467" s="12" t="n">
        <f aca="false">IF(J3467&gt;=F3467,F3467,J3467)</f>
        <v>1.14456256750248</v>
      </c>
      <c r="L3467" s="12" t="n">
        <f aca="false">IF(J3467&gt;F3467,J3467-F3467,0)</f>
        <v>2.53535935731056</v>
      </c>
      <c r="M3467" s="12" t="n">
        <f aca="false">IF(J3467&gt;=G3467,G3467,J3467)</f>
        <v>1.14456256750248</v>
      </c>
      <c r="N3467" s="12" t="n">
        <f aca="false">IF(J3467&gt;G3467,J3467-G3467,0)</f>
        <v>2.53535935731056</v>
      </c>
      <c r="O3467" s="12" t="n">
        <f aca="false">IF(J3467&gt;=H3467,H3467,J3467)</f>
        <v>1.03056262278187</v>
      </c>
      <c r="P3467" s="12" t="n">
        <f aca="false">IF(J3467&gt;H3467,J3467-H3467,0)</f>
        <v>2.64935930203116</v>
      </c>
    </row>
    <row r="3468" customFormat="false" ht="15" hidden="false" customHeight="false" outlineLevel="0" collapsed="false">
      <c r="A3468" s="28" t="n">
        <v>42880.2916666583</v>
      </c>
      <c r="B3468" s="0" t="n">
        <f aca="false">MONTH(A3468)</f>
        <v>5</v>
      </c>
      <c r="C3468" s="12" t="n">
        <v>0.885666666666667</v>
      </c>
      <c r="D3468" s="0" t="n">
        <v>2.657</v>
      </c>
      <c r="E3468" s="0" t="n">
        <v>0.663</v>
      </c>
      <c r="F3468" s="12" t="n">
        <f aca="false">IF($F$3&gt;0,C3468*($F$3/$C$3),C3468)</f>
        <v>2.72989474134119</v>
      </c>
      <c r="G3468" s="12" t="n">
        <f aca="false">IF($F$3&gt;0,D3468*($F$3/$D$3),D3468)</f>
        <v>2.72989474134119</v>
      </c>
      <c r="H3468" s="12" t="n">
        <f aca="false">IF($F$3&gt;0,E3468*($F$3/$E$3),E3468)</f>
        <v>1.04666516376284</v>
      </c>
      <c r="J3468" s="12" t="n">
        <f aca="false">Sheet2!J3465</f>
        <v>6.25538153172512</v>
      </c>
      <c r="K3468" s="12" t="n">
        <f aca="false">IF(J3468&gt;=F3468,F3468,J3468)</f>
        <v>2.72989474134119</v>
      </c>
      <c r="L3468" s="12" t="n">
        <f aca="false">IF(J3468&gt;F3468,J3468-F3468,0)</f>
        <v>3.52548679038393</v>
      </c>
      <c r="M3468" s="12" t="n">
        <f aca="false">IF(J3468&gt;=G3468,G3468,J3468)</f>
        <v>2.72989474134119</v>
      </c>
      <c r="N3468" s="12" t="n">
        <f aca="false">IF(J3468&gt;G3468,J3468-G3468,0)</f>
        <v>3.52548679038392</v>
      </c>
      <c r="O3468" s="12" t="n">
        <f aca="false">IF(J3468&gt;=H3468,H3468,J3468)</f>
        <v>1.04666516376284</v>
      </c>
      <c r="P3468" s="12" t="n">
        <f aca="false">IF(J3468&gt;H3468,J3468-H3468,0)</f>
        <v>5.20871636796228</v>
      </c>
    </row>
    <row r="3469" customFormat="false" ht="15" hidden="false" customHeight="false" outlineLevel="0" collapsed="false">
      <c r="A3469" s="28" t="n">
        <v>42880.3333333249</v>
      </c>
      <c r="B3469" s="0" t="n">
        <f aca="false">MONTH(A3469)</f>
        <v>5</v>
      </c>
      <c r="C3469" s="12" t="n">
        <v>0.781</v>
      </c>
      <c r="D3469" s="0" t="n">
        <v>2.343</v>
      </c>
      <c r="E3469" s="0" t="n">
        <v>0.8313</v>
      </c>
      <c r="F3469" s="12" t="n">
        <f aca="false">IF($F$3&gt;0,C3469*($F$3/$C$3),C3469)</f>
        <v>2.4072801576825</v>
      </c>
      <c r="G3469" s="12" t="n">
        <f aca="false">IF($F$3&gt;0,D3469*($F$3/$D$3),D3469)</f>
        <v>2.4072801576825</v>
      </c>
      <c r="H3469" s="12" t="n">
        <f aca="false">IF($F$3&gt;0,E3469*($F$3/$E$3),E3469)</f>
        <v>1.31235708994879</v>
      </c>
      <c r="J3469" s="12" t="n">
        <f aca="false">Sheet2!J3466</f>
        <v>9.02282806354413</v>
      </c>
      <c r="K3469" s="12" t="n">
        <f aca="false">IF(J3469&gt;=F3469,F3469,J3469)</f>
        <v>2.4072801576825</v>
      </c>
      <c r="L3469" s="12" t="n">
        <f aca="false">IF(J3469&gt;F3469,J3469-F3469,0)</f>
        <v>6.61554790586163</v>
      </c>
      <c r="M3469" s="12" t="n">
        <f aca="false">IF(J3469&gt;=G3469,G3469,J3469)</f>
        <v>2.4072801576825</v>
      </c>
      <c r="N3469" s="12" t="n">
        <f aca="false">IF(J3469&gt;G3469,J3469-G3469,0)</f>
        <v>6.61554790586163</v>
      </c>
      <c r="O3469" s="12" t="n">
        <f aca="false">IF(J3469&gt;=H3469,H3469,J3469)</f>
        <v>1.31235708994879</v>
      </c>
      <c r="P3469" s="12" t="n">
        <f aca="false">IF(J3469&gt;H3469,J3469-H3469,0)</f>
        <v>7.71047097359534</v>
      </c>
    </row>
    <row r="3470" customFormat="false" ht="15" hidden="false" customHeight="false" outlineLevel="0" collapsed="false">
      <c r="A3470" s="28" t="n">
        <v>42880.3749999916</v>
      </c>
      <c r="B3470" s="0" t="n">
        <f aca="false">MONTH(A3470)</f>
        <v>5</v>
      </c>
      <c r="C3470" s="12" t="n">
        <v>0.394333333333333</v>
      </c>
      <c r="D3470" s="0" t="n">
        <v>1.183</v>
      </c>
      <c r="E3470" s="0" t="n">
        <v>0.9945</v>
      </c>
      <c r="F3470" s="12" t="n">
        <f aca="false">IF($F$3&gt;0,C3470*($F$3/$C$3),C3470)</f>
        <v>1.21545558110901</v>
      </c>
      <c r="G3470" s="12" t="n">
        <f aca="false">IF($F$3&gt;0,D3470*($F$3/$D$3),D3470)</f>
        <v>1.21545558110901</v>
      </c>
      <c r="H3470" s="12" t="n">
        <f aca="false">IF($F$3&gt;0,E3470*($F$3/$E$3),E3470)</f>
        <v>1.56999774564426</v>
      </c>
      <c r="J3470" s="12" t="n">
        <f aca="false">Sheet2!J3467</f>
        <v>11.8146412477985</v>
      </c>
      <c r="K3470" s="12" t="n">
        <f aca="false">IF(J3470&gt;=F3470,F3470,J3470)</f>
        <v>1.21545558110901</v>
      </c>
      <c r="L3470" s="12" t="n">
        <f aca="false">IF(J3470&gt;F3470,J3470-F3470,0)</f>
        <v>10.5991856666895</v>
      </c>
      <c r="M3470" s="12" t="n">
        <f aca="false">IF(J3470&gt;=G3470,G3470,J3470)</f>
        <v>1.21545558110901</v>
      </c>
      <c r="N3470" s="12" t="n">
        <f aca="false">IF(J3470&gt;G3470,J3470-G3470,0)</f>
        <v>10.5991856666895</v>
      </c>
      <c r="O3470" s="12" t="n">
        <f aca="false">IF(J3470&gt;=H3470,H3470,J3470)</f>
        <v>1.56999774564426</v>
      </c>
      <c r="P3470" s="12" t="n">
        <f aca="false">IF(J3470&gt;H3470,J3470-H3470,0)</f>
        <v>10.2446435021542</v>
      </c>
    </row>
    <row r="3471" customFormat="false" ht="15" hidden="false" customHeight="false" outlineLevel="0" collapsed="false">
      <c r="A3471" s="28" t="n">
        <v>42880.4166666583</v>
      </c>
      <c r="B3471" s="0" t="n">
        <f aca="false">MONTH(A3471)</f>
        <v>5</v>
      </c>
      <c r="C3471" s="12" t="n">
        <v>0.043</v>
      </c>
      <c r="D3471" s="0" t="n">
        <v>0.129</v>
      </c>
      <c r="E3471" s="0" t="n">
        <v>1.5742</v>
      </c>
      <c r="F3471" s="12" t="n">
        <f aca="false">IF($F$3&gt;0,C3471*($F$3/$C$3),C3471)</f>
        <v>0.132539112394811</v>
      </c>
      <c r="G3471" s="12" t="n">
        <f aca="false">IF($F$3&gt;0,D3471*($F$3/$D$3),D3471)</f>
        <v>0.132539112394811</v>
      </c>
      <c r="H3471" s="12" t="n">
        <f aca="false">IF($F$3&gt;0,E3471*($F$3/$E$3),E3471)</f>
        <v>2.4851588247292</v>
      </c>
      <c r="J3471" s="12" t="n">
        <f aca="false">Sheet2!J3468</f>
        <v>12.3736409213143</v>
      </c>
      <c r="K3471" s="12" t="n">
        <f aca="false">IF(J3471&gt;=F3471,F3471,J3471)</f>
        <v>0.132539112394811</v>
      </c>
      <c r="L3471" s="12" t="n">
        <f aca="false">IF(J3471&gt;F3471,J3471-F3471,0)</f>
        <v>12.2411018089195</v>
      </c>
      <c r="M3471" s="12" t="n">
        <f aca="false">IF(J3471&gt;=G3471,G3471,J3471)</f>
        <v>0.132539112394811</v>
      </c>
      <c r="N3471" s="12" t="n">
        <f aca="false">IF(J3471&gt;G3471,J3471-G3471,0)</f>
        <v>12.2411018089195</v>
      </c>
      <c r="O3471" s="12" t="n">
        <f aca="false">IF(J3471&gt;=H3471,H3471,J3471)</f>
        <v>2.4851588247292</v>
      </c>
      <c r="P3471" s="12" t="n">
        <f aca="false">IF(J3471&gt;H3471,J3471-H3471,0)</f>
        <v>9.88848209658509</v>
      </c>
    </row>
    <row r="3472" customFormat="false" ht="15" hidden="false" customHeight="false" outlineLevel="0" collapsed="false">
      <c r="A3472" s="28" t="n">
        <v>42880.4583333249</v>
      </c>
      <c r="B3472" s="0" t="n">
        <f aca="false">MONTH(A3472)</f>
        <v>5</v>
      </c>
      <c r="C3472" s="12" t="n">
        <v>0.350333333333333</v>
      </c>
      <c r="D3472" s="0" t="n">
        <v>1.051</v>
      </c>
      <c r="E3472" s="0" t="n">
        <v>0.816</v>
      </c>
      <c r="F3472" s="12" t="n">
        <f aca="false">IF($F$3&gt;0,C3472*($F$3/$C$3),C3472)</f>
        <v>1.07983416377478</v>
      </c>
      <c r="G3472" s="12" t="n">
        <f aca="false">IF($F$3&gt;0,D3472*($F$3/$D$3),D3472)</f>
        <v>1.07983416377478</v>
      </c>
      <c r="H3472" s="12" t="n">
        <f aca="false">IF($F$3&gt;0,E3472*($F$3/$E$3),E3472)</f>
        <v>1.28820327847734</v>
      </c>
      <c r="J3472" s="12" t="n">
        <f aca="false">Sheet2!J3469</f>
        <v>14.156547287414</v>
      </c>
      <c r="K3472" s="12" t="n">
        <f aca="false">IF(J3472&gt;=F3472,F3472,J3472)</f>
        <v>1.07983416377478</v>
      </c>
      <c r="L3472" s="12" t="n">
        <f aca="false">IF(J3472&gt;F3472,J3472-F3472,0)</f>
        <v>13.0767131236392</v>
      </c>
      <c r="M3472" s="12" t="n">
        <f aca="false">IF(J3472&gt;=G3472,G3472,J3472)</f>
        <v>1.07983416377478</v>
      </c>
      <c r="N3472" s="12" t="n">
        <f aca="false">IF(J3472&gt;G3472,J3472-G3472,0)</f>
        <v>13.0767131236392</v>
      </c>
      <c r="O3472" s="12" t="n">
        <f aca="false">IF(J3472&gt;=H3472,H3472,J3472)</f>
        <v>1.28820327847734</v>
      </c>
      <c r="P3472" s="12" t="n">
        <f aca="false">IF(J3472&gt;H3472,J3472-H3472,0)</f>
        <v>12.8683440089366</v>
      </c>
    </row>
    <row r="3473" customFormat="false" ht="15" hidden="false" customHeight="false" outlineLevel="0" collapsed="false">
      <c r="A3473" s="28" t="n">
        <v>42880.4999999916</v>
      </c>
      <c r="B3473" s="0" t="n">
        <f aca="false">MONTH(A3473)</f>
        <v>5</v>
      </c>
      <c r="C3473" s="12" t="n">
        <v>0.300666666666667</v>
      </c>
      <c r="D3473" s="0" t="n">
        <v>0.902</v>
      </c>
      <c r="E3473" s="0" t="n">
        <v>0.6885</v>
      </c>
      <c r="F3473" s="12" t="n">
        <f aca="false">IF($F$3&gt;0,C3473*($F$3/$C$3),C3473)</f>
        <v>0.926746351783874</v>
      </c>
      <c r="G3473" s="12" t="n">
        <f aca="false">IF($F$3&gt;0,D3473*($F$3/$D$3),D3473)</f>
        <v>0.926746351783874</v>
      </c>
      <c r="H3473" s="12" t="n">
        <f aca="false">IF($F$3&gt;0,E3473*($F$3/$E$3),E3473)</f>
        <v>1.08692151621526</v>
      </c>
      <c r="J3473" s="12" t="n">
        <f aca="false">Sheet2!J3470</f>
        <v>14.8310098564566</v>
      </c>
      <c r="K3473" s="12" t="n">
        <f aca="false">IF(J3473&gt;=F3473,F3473,J3473)</f>
        <v>0.926746351783874</v>
      </c>
      <c r="L3473" s="12" t="n">
        <f aca="false">IF(J3473&gt;F3473,J3473-F3473,0)</f>
        <v>13.9042635046727</v>
      </c>
      <c r="M3473" s="12" t="n">
        <f aca="false">IF(J3473&gt;=G3473,G3473,J3473)</f>
        <v>0.926746351783874</v>
      </c>
      <c r="N3473" s="12" t="n">
        <f aca="false">IF(J3473&gt;G3473,J3473-G3473,0)</f>
        <v>13.9042635046727</v>
      </c>
      <c r="O3473" s="12" t="n">
        <f aca="false">IF(J3473&gt;=H3473,H3473,J3473)</f>
        <v>1.08692151621526</v>
      </c>
      <c r="P3473" s="12" t="n">
        <f aca="false">IF(J3473&gt;H3473,J3473-H3473,0)</f>
        <v>13.7440883402413</v>
      </c>
    </row>
    <row r="3474" customFormat="false" ht="15" hidden="false" customHeight="false" outlineLevel="0" collapsed="false">
      <c r="A3474" s="28" t="n">
        <v>42880.5416666583</v>
      </c>
      <c r="B3474" s="0" t="n">
        <f aca="false">MONTH(A3474)</f>
        <v>5</v>
      </c>
      <c r="C3474" s="12" t="n">
        <v>0.108333333333333</v>
      </c>
      <c r="D3474" s="0" t="n">
        <v>0.325</v>
      </c>
      <c r="E3474" s="0" t="n">
        <v>0.765</v>
      </c>
      <c r="F3474" s="12" t="n">
        <f aca="false">IF($F$3&gt;0,C3474*($F$3/$C$3),C3474)</f>
        <v>0.33391636843654</v>
      </c>
      <c r="G3474" s="12" t="n">
        <f aca="false">IF($F$3&gt;0,D3474*($F$3/$D$3),D3474)</f>
        <v>0.33391636843654</v>
      </c>
      <c r="H3474" s="12" t="n">
        <f aca="false">IF($F$3&gt;0,E3474*($F$3/$E$3),E3474)</f>
        <v>1.20769057357251</v>
      </c>
      <c r="J3474" s="12" t="n">
        <f aca="false">Sheet2!J3471</f>
        <v>16.0525276615467</v>
      </c>
      <c r="K3474" s="12" t="n">
        <f aca="false">IF(J3474&gt;=F3474,F3474,J3474)</f>
        <v>0.33391636843654</v>
      </c>
      <c r="L3474" s="12" t="n">
        <f aca="false">IF(J3474&gt;F3474,J3474-F3474,0)</f>
        <v>15.7186112931102</v>
      </c>
      <c r="M3474" s="12" t="n">
        <f aca="false">IF(J3474&gt;=G3474,G3474,J3474)</f>
        <v>0.33391636843654</v>
      </c>
      <c r="N3474" s="12" t="n">
        <f aca="false">IF(J3474&gt;G3474,J3474-G3474,0)</f>
        <v>15.7186112931102</v>
      </c>
      <c r="O3474" s="12" t="n">
        <f aca="false">IF(J3474&gt;=H3474,H3474,J3474)</f>
        <v>1.20769057357251</v>
      </c>
      <c r="P3474" s="12" t="n">
        <f aca="false">IF(J3474&gt;H3474,J3474-H3474,0)</f>
        <v>14.8448370879742</v>
      </c>
    </row>
    <row r="3475" customFormat="false" ht="15" hidden="false" customHeight="false" outlineLevel="0" collapsed="false">
      <c r="A3475" s="28" t="n">
        <v>42880.5833333249</v>
      </c>
      <c r="B3475" s="0" t="n">
        <f aca="false">MONTH(A3475)</f>
        <v>5</v>
      </c>
      <c r="C3475" s="12" t="n">
        <v>0.211333333333333</v>
      </c>
      <c r="D3475" s="0" t="n">
        <v>0.634</v>
      </c>
      <c r="E3475" s="0" t="n">
        <v>0.6392</v>
      </c>
      <c r="F3475" s="12" t="n">
        <f aca="false">IF($F$3&gt;0,C3475*($F$3/$C$3),C3475)</f>
        <v>0.651393777196204</v>
      </c>
      <c r="G3475" s="12" t="n">
        <f aca="false">IF($F$3&gt;0,D3475*($F$3/$D$3),D3475)</f>
        <v>0.651393777196204</v>
      </c>
      <c r="H3475" s="12" t="n">
        <f aca="false">IF($F$3&gt;0,E3475*($F$3/$E$3),E3475)</f>
        <v>1.00909256814058</v>
      </c>
      <c r="J3475" s="12" t="n">
        <f aca="false">Sheet2!J3472</f>
        <v>14.1780472748569</v>
      </c>
      <c r="K3475" s="12" t="n">
        <f aca="false">IF(J3475&gt;=F3475,F3475,J3475)</f>
        <v>0.651393777196204</v>
      </c>
      <c r="L3475" s="12" t="n">
        <f aca="false">IF(J3475&gt;F3475,J3475-F3475,0)</f>
        <v>13.5266534976607</v>
      </c>
      <c r="M3475" s="12" t="n">
        <f aca="false">IF(J3475&gt;=G3475,G3475,J3475)</f>
        <v>0.651393777196204</v>
      </c>
      <c r="N3475" s="12" t="n">
        <f aca="false">IF(J3475&gt;G3475,J3475-G3475,0)</f>
        <v>13.5266534976607</v>
      </c>
      <c r="O3475" s="12" t="n">
        <f aca="false">IF(J3475&gt;=H3475,H3475,J3475)</f>
        <v>1.00909256814058</v>
      </c>
      <c r="P3475" s="12" t="n">
        <f aca="false">IF(J3475&gt;H3475,J3475-H3475,0)</f>
        <v>13.1689547067163</v>
      </c>
    </row>
    <row r="3476" customFormat="false" ht="15" hidden="false" customHeight="false" outlineLevel="0" collapsed="false">
      <c r="A3476" s="28" t="n">
        <v>42880.6249999916</v>
      </c>
      <c r="B3476" s="0" t="n">
        <f aca="false">MONTH(A3476)</f>
        <v>5</v>
      </c>
      <c r="C3476" s="12" t="n">
        <v>0.0193333333333333</v>
      </c>
      <c r="D3476" s="0" t="n">
        <v>0.058</v>
      </c>
      <c r="E3476" s="0" t="n">
        <v>0.5933</v>
      </c>
      <c r="F3476" s="12" t="n">
        <f aca="false">IF($F$3&gt;0,C3476*($F$3/$C$3),C3476)</f>
        <v>0.0595912288286748</v>
      </c>
      <c r="G3476" s="12" t="n">
        <f aca="false">IF($F$3&gt;0,D3476*($F$3/$D$3),D3476)</f>
        <v>0.0595912288286749</v>
      </c>
      <c r="H3476" s="12" t="n">
        <f aca="false">IF($F$3&gt;0,E3476*($F$3/$E$3),E3476)</f>
        <v>0.936631133726234</v>
      </c>
      <c r="J3476" s="12" t="n">
        <f aca="false">Sheet2!J3473</f>
        <v>11.0414379956847</v>
      </c>
      <c r="K3476" s="12" t="n">
        <f aca="false">IF(J3476&gt;=F3476,F3476,J3476)</f>
        <v>0.0595912288286748</v>
      </c>
      <c r="L3476" s="12" t="n">
        <f aca="false">IF(J3476&gt;F3476,J3476-F3476,0)</f>
        <v>10.981846766856</v>
      </c>
      <c r="M3476" s="12" t="n">
        <f aca="false">IF(J3476&gt;=G3476,G3476,J3476)</f>
        <v>0.0595912288286749</v>
      </c>
      <c r="N3476" s="12" t="n">
        <f aca="false">IF(J3476&gt;G3476,J3476-G3476,0)</f>
        <v>10.981846766856</v>
      </c>
      <c r="O3476" s="12" t="n">
        <f aca="false">IF(J3476&gt;=H3476,H3476,J3476)</f>
        <v>0.936631133726234</v>
      </c>
      <c r="P3476" s="12" t="n">
        <f aca="false">IF(J3476&gt;H3476,J3476-H3476,0)</f>
        <v>10.1048068619584</v>
      </c>
    </row>
    <row r="3477" customFormat="false" ht="15" hidden="false" customHeight="false" outlineLevel="0" collapsed="false">
      <c r="A3477" s="28" t="n">
        <v>42880.6666666582</v>
      </c>
      <c r="B3477" s="0" t="n">
        <f aca="false">MONTH(A3477)</f>
        <v>5</v>
      </c>
      <c r="C3477" s="12" t="n">
        <v>0.287</v>
      </c>
      <c r="D3477" s="0" t="n">
        <v>0.861</v>
      </c>
      <c r="E3477" s="0" t="n">
        <v>0.7361</v>
      </c>
      <c r="F3477" s="12" t="n">
        <f aca="false">IF($F$3&gt;0,C3477*($F$3/$C$3),C3477)</f>
        <v>0.884621517611879</v>
      </c>
      <c r="G3477" s="12" t="n">
        <f aca="false">IF($F$3&gt;0,D3477*($F$3/$D$3),D3477)</f>
        <v>0.88462151761188</v>
      </c>
      <c r="H3477" s="12" t="n">
        <f aca="false">IF($F$3&gt;0,E3477*($F$3/$E$3),E3477)</f>
        <v>1.16206670745977</v>
      </c>
      <c r="J3477" s="12" t="n">
        <f aca="false">Sheet2!J3474</f>
        <v>7.51822709045556</v>
      </c>
      <c r="K3477" s="12" t="n">
        <f aca="false">IF(J3477&gt;=F3477,F3477,J3477)</f>
        <v>0.884621517611879</v>
      </c>
      <c r="L3477" s="12" t="n">
        <f aca="false">IF(J3477&gt;F3477,J3477-F3477,0)</f>
        <v>6.63360557284368</v>
      </c>
      <c r="M3477" s="12" t="n">
        <f aca="false">IF(J3477&gt;=G3477,G3477,J3477)</f>
        <v>0.88462151761188</v>
      </c>
      <c r="N3477" s="12" t="n">
        <f aca="false">IF(J3477&gt;G3477,J3477-G3477,0)</f>
        <v>6.63360557284368</v>
      </c>
      <c r="O3477" s="12" t="n">
        <f aca="false">IF(J3477&gt;=H3477,H3477,J3477)</f>
        <v>1.16206670745977</v>
      </c>
      <c r="P3477" s="12" t="n">
        <f aca="false">IF(J3477&gt;H3477,J3477-H3477,0)</f>
        <v>6.35616038299579</v>
      </c>
    </row>
    <row r="3478" customFormat="false" ht="15" hidden="false" customHeight="false" outlineLevel="0" collapsed="false">
      <c r="A3478" s="28" t="n">
        <v>42880.7083333249</v>
      </c>
      <c r="B3478" s="0" t="n">
        <f aca="false">MONTH(A3478)</f>
        <v>5</v>
      </c>
      <c r="C3478" s="12" t="n">
        <v>0.130333333333333</v>
      </c>
      <c r="D3478" s="0" t="n">
        <v>0.391</v>
      </c>
      <c r="E3478" s="0" t="n">
        <v>0.6579</v>
      </c>
      <c r="F3478" s="12" t="n">
        <f aca="false">IF($F$3&gt;0,C3478*($F$3/$C$3),C3478)</f>
        <v>0.401727077103653</v>
      </c>
      <c r="G3478" s="12" t="n">
        <f aca="false">IF($F$3&gt;0,D3478*($F$3/$D$3),D3478)</f>
        <v>0.401727077103653</v>
      </c>
      <c r="H3478" s="12" t="n">
        <f aca="false">IF($F$3&gt;0,E3478*($F$3/$E$3),E3478)</f>
        <v>1.03861389327236</v>
      </c>
      <c r="J3478" s="12" t="n">
        <f aca="false">Sheet2!J3475</f>
        <v>5.23978582858822</v>
      </c>
      <c r="K3478" s="12" t="n">
        <f aca="false">IF(J3478&gt;=F3478,F3478,J3478)</f>
        <v>0.401727077103653</v>
      </c>
      <c r="L3478" s="12" t="n">
        <f aca="false">IF(J3478&gt;F3478,J3478-F3478,0)</f>
        <v>4.83805875148456</v>
      </c>
      <c r="M3478" s="12" t="n">
        <f aca="false">IF(J3478&gt;=G3478,G3478,J3478)</f>
        <v>0.401727077103653</v>
      </c>
      <c r="N3478" s="12" t="n">
        <f aca="false">IF(J3478&gt;G3478,J3478-G3478,0)</f>
        <v>4.83805875148456</v>
      </c>
      <c r="O3478" s="12" t="n">
        <f aca="false">IF(J3478&gt;=H3478,H3478,J3478)</f>
        <v>1.03861389327236</v>
      </c>
      <c r="P3478" s="12" t="n">
        <f aca="false">IF(J3478&gt;H3478,J3478-H3478,0)</f>
        <v>4.20117193531586</v>
      </c>
    </row>
    <row r="3479" customFormat="false" ht="15" hidden="false" customHeight="false" outlineLevel="0" collapsed="false">
      <c r="A3479" s="28" t="n">
        <v>42880.7499999916</v>
      </c>
      <c r="B3479" s="0" t="n">
        <f aca="false">MONTH(A3479)</f>
        <v>5</v>
      </c>
      <c r="C3479" s="12" t="n">
        <v>0.0363333333333333</v>
      </c>
      <c r="D3479" s="0" t="n">
        <v>0.109</v>
      </c>
      <c r="E3479" s="0" t="n">
        <v>0.5508</v>
      </c>
      <c r="F3479" s="12" t="n">
        <f aca="false">IF($F$3&gt;0,C3479*($F$3/$C$3),C3479)</f>
        <v>0.111990412798716</v>
      </c>
      <c r="G3479" s="12" t="n">
        <f aca="false">IF($F$3&gt;0,D3479*($F$3/$D$3),D3479)</f>
        <v>0.111990412798717</v>
      </c>
      <c r="H3479" s="12" t="n">
        <f aca="false">IF($F$3&gt;0,E3479*($F$3/$E$3),E3479)</f>
        <v>0.869537212972206</v>
      </c>
      <c r="J3479" s="12" t="n">
        <f aca="false">Sheet2!J3476</f>
        <v>2.98499455290809</v>
      </c>
      <c r="K3479" s="12" t="n">
        <f aca="false">IF(J3479&gt;=F3479,F3479,J3479)</f>
        <v>0.111990412798716</v>
      </c>
      <c r="L3479" s="12" t="n">
        <f aca="false">IF(J3479&gt;F3479,J3479-F3479,0)</f>
        <v>2.87300414010937</v>
      </c>
      <c r="M3479" s="12" t="n">
        <f aca="false">IF(J3479&gt;=G3479,G3479,J3479)</f>
        <v>0.111990412798717</v>
      </c>
      <c r="N3479" s="12" t="n">
        <f aca="false">IF(J3479&gt;G3479,J3479-G3479,0)</f>
        <v>2.87300414010937</v>
      </c>
      <c r="O3479" s="12" t="n">
        <f aca="false">IF(J3479&gt;=H3479,H3479,J3479)</f>
        <v>0.869537212972206</v>
      </c>
      <c r="P3479" s="12" t="n">
        <f aca="false">IF(J3479&gt;H3479,J3479-H3479,0)</f>
        <v>2.11545733993588</v>
      </c>
    </row>
    <row r="3480" customFormat="false" ht="15" hidden="false" customHeight="false" outlineLevel="0" collapsed="false">
      <c r="A3480" s="28" t="n">
        <v>42880.7916666582</v>
      </c>
      <c r="B3480" s="0" t="n">
        <f aca="false">MONTH(A3480)</f>
        <v>5</v>
      </c>
      <c r="C3480" s="12" t="n">
        <v>0.256333333333333</v>
      </c>
      <c r="D3480" s="0" t="n">
        <v>0.769</v>
      </c>
      <c r="E3480" s="0" t="n">
        <v>0.7956</v>
      </c>
      <c r="F3480" s="12" t="n">
        <f aca="false">IF($F$3&gt;0,C3480*($F$3/$C$3),C3480)</f>
        <v>0.790097499469844</v>
      </c>
      <c r="G3480" s="12" t="n">
        <f aca="false">IF($F$3&gt;0,D3480*($F$3/$D$3),D3480)</f>
        <v>0.790097499469844</v>
      </c>
      <c r="H3480" s="12" t="n">
        <f aca="false">IF($F$3&gt;0,E3480*($F$3/$E$3),E3480)</f>
        <v>1.25599819651541</v>
      </c>
      <c r="J3480" s="12" t="n">
        <f aca="false">Sheet2!J3477</f>
        <v>1.11784008786544</v>
      </c>
      <c r="K3480" s="12" t="n">
        <f aca="false">IF(J3480&gt;=F3480,F3480,J3480)</f>
        <v>0.790097499469844</v>
      </c>
      <c r="L3480" s="12" t="n">
        <f aca="false">IF(J3480&gt;F3480,J3480-F3480,0)</f>
        <v>0.327742588395592</v>
      </c>
      <c r="M3480" s="12" t="n">
        <f aca="false">IF(J3480&gt;=G3480,G3480,J3480)</f>
        <v>0.790097499469844</v>
      </c>
      <c r="N3480" s="12" t="n">
        <f aca="false">IF(J3480&gt;G3480,J3480-G3480,0)</f>
        <v>0.327742588395592</v>
      </c>
      <c r="O3480" s="12" t="n">
        <f aca="false">IF(J3480&gt;=H3480,H3480,J3480)</f>
        <v>1.11784008786544</v>
      </c>
      <c r="P3480" s="12" t="n">
        <f aca="false">IF(J3480&gt;H3480,J3480-H3480,0)</f>
        <v>0</v>
      </c>
    </row>
    <row r="3481" customFormat="false" ht="15" hidden="false" customHeight="false" outlineLevel="0" collapsed="false">
      <c r="A3481" s="28" t="n">
        <v>42880.8333333249</v>
      </c>
      <c r="B3481" s="0" t="n">
        <f aca="false">MONTH(A3481)</f>
        <v>5</v>
      </c>
      <c r="C3481" s="12" t="n">
        <v>0.171333333333333</v>
      </c>
      <c r="D3481" s="0" t="n">
        <v>0.514</v>
      </c>
      <c r="E3481" s="0" t="n">
        <v>0.7242</v>
      </c>
      <c r="F3481" s="12" t="n">
        <f aca="false">IF($F$3&gt;0,C3481*($F$3/$C$3),C3481)</f>
        <v>0.528101579619635</v>
      </c>
      <c r="G3481" s="12" t="n">
        <f aca="false">IF($F$3&gt;0,D3481*($F$3/$D$3),D3481)</f>
        <v>0.528101579619636</v>
      </c>
      <c r="H3481" s="12" t="n">
        <f aca="false">IF($F$3&gt;0,E3481*($F$3/$E$3),E3481)</f>
        <v>1.14328040964864</v>
      </c>
      <c r="J3481" s="12" t="n">
        <f aca="false">Sheet2!J3478</f>
        <v>0.137161956927498</v>
      </c>
      <c r="K3481" s="12" t="n">
        <f aca="false">IF(J3481&gt;=F3481,F3481,J3481)</f>
        <v>0.137161956927498</v>
      </c>
      <c r="L3481" s="12" t="n">
        <f aca="false">IF(J3481&gt;F3481,J3481-F3481,0)</f>
        <v>0</v>
      </c>
      <c r="M3481" s="12" t="n">
        <f aca="false">IF(J3481&gt;=G3481,G3481,J3481)</f>
        <v>0.137161956927498</v>
      </c>
      <c r="N3481" s="12" t="n">
        <f aca="false">IF(J3481&gt;G3481,J3481-G3481,0)</f>
        <v>0</v>
      </c>
      <c r="O3481" s="12" t="n">
        <f aca="false">IF(J3481&gt;=H3481,H3481,J3481)</f>
        <v>0.137161956927498</v>
      </c>
      <c r="P3481" s="12" t="n">
        <f aca="false">IF(J3481&gt;H3481,J3481-H3481,0)</f>
        <v>0</v>
      </c>
    </row>
    <row r="3482" customFormat="false" ht="15" hidden="false" customHeight="false" outlineLevel="0" collapsed="false">
      <c r="A3482" s="28" t="n">
        <v>42880.8749999916</v>
      </c>
      <c r="B3482" s="0" t="n">
        <f aca="false">MONTH(A3482)</f>
        <v>5</v>
      </c>
      <c r="C3482" s="12" t="n">
        <v>0.297666666666667</v>
      </c>
      <c r="D3482" s="0" t="n">
        <v>0.893</v>
      </c>
      <c r="E3482" s="0" t="n">
        <v>0.6171</v>
      </c>
      <c r="F3482" s="12" t="n">
        <f aca="false">IF($F$3&gt;0,C3482*($F$3/$C$3),C3482)</f>
        <v>0.917499436965631</v>
      </c>
      <c r="G3482" s="12" t="n">
        <f aca="false">IF($F$3&gt;0,D3482*($F$3/$D$3),D3482)</f>
        <v>0.917499436965632</v>
      </c>
      <c r="H3482" s="12" t="n">
        <f aca="false">IF($F$3&gt;0,E3482*($F$3/$E$3),E3482)</f>
        <v>0.97420372934849</v>
      </c>
      <c r="J3482" s="12" t="n">
        <f aca="false">Sheet2!J3479</f>
        <v>0</v>
      </c>
      <c r="K3482" s="12" t="n">
        <f aca="false">IF(J3482&gt;=F3482,F3482,J3482)</f>
        <v>0</v>
      </c>
      <c r="L3482" s="12" t="n">
        <f aca="false">IF(J3482&gt;F3482,J3482-F3482,0)</f>
        <v>0</v>
      </c>
      <c r="M3482" s="12" t="n">
        <f aca="false">IF(J3482&gt;=G3482,G3482,J3482)</f>
        <v>0</v>
      </c>
      <c r="N3482" s="12" t="n">
        <f aca="false">IF(J3482&gt;G3482,J3482-G3482,0)</f>
        <v>0</v>
      </c>
      <c r="O3482" s="12" t="n">
        <f aca="false">IF(J3482&gt;=H3482,H3482,J3482)</f>
        <v>0</v>
      </c>
      <c r="P3482" s="12" t="n">
        <f aca="false">IF(J3482&gt;H3482,J3482-H3482,0)</f>
        <v>0</v>
      </c>
    </row>
    <row r="3483" customFormat="false" ht="15" hidden="false" customHeight="false" outlineLevel="0" collapsed="false">
      <c r="A3483" s="28" t="n">
        <v>42880.9166666582</v>
      </c>
      <c r="B3483" s="0" t="n">
        <f aca="false">MONTH(A3483)</f>
        <v>5</v>
      </c>
      <c r="C3483" s="12" t="n">
        <v>0.402</v>
      </c>
      <c r="D3483" s="0" t="n">
        <v>1.206</v>
      </c>
      <c r="E3483" s="0" t="n">
        <v>0.5967</v>
      </c>
      <c r="F3483" s="12" t="n">
        <f aca="false">IF($F$3&gt;0,C3483*($F$3/$C$3),C3483)</f>
        <v>1.23908658564451</v>
      </c>
      <c r="G3483" s="12" t="n">
        <f aca="false">IF($F$3&gt;0,D3483*($F$3/$D$3),D3483)</f>
        <v>1.23908658564451</v>
      </c>
      <c r="H3483" s="12" t="n">
        <f aca="false">IF($F$3&gt;0,E3483*($F$3/$E$3),E3483)</f>
        <v>0.941998647386556</v>
      </c>
      <c r="J3483" s="12" t="n">
        <f aca="false">Sheet2!J3480</f>
        <v>0</v>
      </c>
      <c r="K3483" s="12" t="n">
        <f aca="false">IF(J3483&gt;=F3483,F3483,J3483)</f>
        <v>0</v>
      </c>
      <c r="L3483" s="12" t="n">
        <f aca="false">IF(J3483&gt;F3483,J3483-F3483,0)</f>
        <v>0</v>
      </c>
      <c r="M3483" s="12" t="n">
        <f aca="false">IF(J3483&gt;=G3483,G3483,J3483)</f>
        <v>0</v>
      </c>
      <c r="N3483" s="12" t="n">
        <f aca="false">IF(J3483&gt;G3483,J3483-G3483,0)</f>
        <v>0</v>
      </c>
      <c r="O3483" s="12" t="n">
        <f aca="false">IF(J3483&gt;=H3483,H3483,J3483)</f>
        <v>0</v>
      </c>
      <c r="P3483" s="12" t="n">
        <f aca="false">IF(J3483&gt;H3483,J3483-H3483,0)</f>
        <v>0</v>
      </c>
    </row>
    <row r="3484" customFormat="false" ht="15" hidden="false" customHeight="false" outlineLevel="0" collapsed="false">
      <c r="A3484" s="28" t="n">
        <v>42880.9583333249</v>
      </c>
      <c r="B3484" s="0" t="n">
        <f aca="false">MONTH(A3484)</f>
        <v>5</v>
      </c>
      <c r="C3484" s="12" t="n">
        <v>0.110666666666667</v>
      </c>
      <c r="D3484" s="0" t="n">
        <v>0.332</v>
      </c>
      <c r="E3484" s="0" t="n">
        <v>0.5814</v>
      </c>
      <c r="F3484" s="12" t="n">
        <f aca="false">IF($F$3&gt;0,C3484*($F$3/$C$3),C3484)</f>
        <v>0.341108413295173</v>
      </c>
      <c r="G3484" s="12" t="n">
        <f aca="false">IF($F$3&gt;0,D3484*($F$3/$D$3),D3484)</f>
        <v>0.341108413295173</v>
      </c>
      <c r="H3484" s="12" t="n">
        <f aca="false">IF($F$3&gt;0,E3484*($F$3/$E$3),E3484)</f>
        <v>0.917844835915106</v>
      </c>
      <c r="J3484" s="12" t="n">
        <f aca="false">Sheet2!J3481</f>
        <v>0</v>
      </c>
      <c r="K3484" s="12" t="n">
        <f aca="false">IF(J3484&gt;=F3484,F3484,J3484)</f>
        <v>0</v>
      </c>
      <c r="L3484" s="12" t="n">
        <f aca="false">IF(J3484&gt;F3484,J3484-F3484,0)</f>
        <v>0</v>
      </c>
      <c r="M3484" s="12" t="n">
        <f aca="false">IF(J3484&gt;=G3484,G3484,J3484)</f>
        <v>0</v>
      </c>
      <c r="N3484" s="12" t="n">
        <f aca="false">IF(J3484&gt;G3484,J3484-G3484,0)</f>
        <v>0</v>
      </c>
      <c r="O3484" s="12" t="n">
        <f aca="false">IF(J3484&gt;=H3484,H3484,J3484)</f>
        <v>0</v>
      </c>
      <c r="P3484" s="12" t="n">
        <f aca="false">IF(J3484&gt;H3484,J3484-H3484,0)</f>
        <v>0</v>
      </c>
    </row>
    <row r="3485" customFormat="false" ht="15" hidden="false" customHeight="false" outlineLevel="0" collapsed="false">
      <c r="A3485" s="28" t="n">
        <v>42880.9999999916</v>
      </c>
      <c r="B3485" s="0" t="n">
        <f aca="false">MONTH(A3485)</f>
        <v>5</v>
      </c>
      <c r="C3485" s="12" t="n">
        <v>0.145</v>
      </c>
      <c r="D3485" s="0" t="n">
        <v>0.435</v>
      </c>
      <c r="E3485" s="0" t="n">
        <v>0.5763</v>
      </c>
      <c r="F3485" s="12" t="n">
        <f aca="false">IF($F$3&gt;0,C3485*($F$3/$C$3),C3485)</f>
        <v>0.446934216215061</v>
      </c>
      <c r="G3485" s="12" t="n">
        <f aca="false">IF($F$3&gt;0,D3485*($F$3/$D$3),D3485)</f>
        <v>0.446934216215061</v>
      </c>
      <c r="H3485" s="12" t="n">
        <f aca="false">IF($F$3&gt;0,E3485*($F$3/$E$3),E3485)</f>
        <v>0.909793565424623</v>
      </c>
      <c r="J3485" s="12" t="n">
        <f aca="false">Sheet2!J3482</f>
        <v>0</v>
      </c>
      <c r="K3485" s="12" t="n">
        <f aca="false">IF(J3485&gt;=F3485,F3485,J3485)</f>
        <v>0</v>
      </c>
      <c r="L3485" s="12" t="n">
        <f aca="false">IF(J3485&gt;F3485,J3485-F3485,0)</f>
        <v>0</v>
      </c>
      <c r="M3485" s="12" t="n">
        <f aca="false">IF(J3485&gt;=G3485,G3485,J3485)</f>
        <v>0</v>
      </c>
      <c r="N3485" s="12" t="n">
        <f aca="false">IF(J3485&gt;G3485,J3485-G3485,0)</f>
        <v>0</v>
      </c>
      <c r="O3485" s="12" t="n">
        <f aca="false">IF(J3485&gt;=H3485,H3485,J3485)</f>
        <v>0</v>
      </c>
      <c r="P3485" s="12" t="n">
        <f aca="false">IF(J3485&gt;H3485,J3485-H3485,0)</f>
        <v>0</v>
      </c>
    </row>
    <row r="3486" customFormat="false" ht="15" hidden="false" customHeight="false" outlineLevel="0" collapsed="false">
      <c r="A3486" s="28" t="n">
        <v>42881.0416666582</v>
      </c>
      <c r="B3486" s="0" t="n">
        <f aca="false">MONTH(A3486)</f>
        <v>5</v>
      </c>
      <c r="C3486" s="12" t="n">
        <v>0.194333333333333</v>
      </c>
      <c r="D3486" s="0" t="n">
        <v>0.583</v>
      </c>
      <c r="E3486" s="0" t="n">
        <v>0.578</v>
      </c>
      <c r="F3486" s="12" t="n">
        <f aca="false">IF($F$3&gt;0,C3486*($F$3/$C$3),C3486)</f>
        <v>0.598994593226162</v>
      </c>
      <c r="G3486" s="12" t="n">
        <f aca="false">IF($F$3&gt;0,D3486*($F$3/$D$3),D3486)</f>
        <v>0.598994593226163</v>
      </c>
      <c r="H3486" s="12" t="n">
        <f aca="false">IF($F$3&gt;0,E3486*($F$3/$E$3),E3486)</f>
        <v>0.912477322254784</v>
      </c>
      <c r="J3486" s="12" t="n">
        <f aca="false">Sheet2!J3483</f>
        <v>0</v>
      </c>
      <c r="K3486" s="12" t="n">
        <f aca="false">IF(J3486&gt;=F3486,F3486,J3486)</f>
        <v>0</v>
      </c>
      <c r="L3486" s="12" t="n">
        <f aca="false">IF(J3486&gt;F3486,J3486-F3486,0)</f>
        <v>0</v>
      </c>
      <c r="M3486" s="12" t="n">
        <f aca="false">IF(J3486&gt;=G3486,G3486,J3486)</f>
        <v>0</v>
      </c>
      <c r="N3486" s="12" t="n">
        <f aca="false">IF(J3486&gt;G3486,J3486-G3486,0)</f>
        <v>0</v>
      </c>
      <c r="O3486" s="12" t="n">
        <f aca="false">IF(J3486&gt;=H3486,H3486,J3486)</f>
        <v>0</v>
      </c>
      <c r="P3486" s="12" t="n">
        <f aca="false">IF(J3486&gt;H3486,J3486-H3486,0)</f>
        <v>0</v>
      </c>
    </row>
    <row r="3487" customFormat="false" ht="15" hidden="false" customHeight="false" outlineLevel="0" collapsed="false">
      <c r="A3487" s="28" t="n">
        <v>42881.0833333249</v>
      </c>
      <c r="B3487" s="0" t="n">
        <f aca="false">MONTH(A3487)</f>
        <v>5</v>
      </c>
      <c r="C3487" s="12" t="n">
        <v>0.203666666666667</v>
      </c>
      <c r="D3487" s="0" t="n">
        <v>0.611</v>
      </c>
      <c r="E3487" s="0" t="n">
        <v>0.578</v>
      </c>
      <c r="F3487" s="12" t="n">
        <f aca="false">IF($F$3&gt;0,C3487*($F$3/$C$3),C3487)</f>
        <v>0.627762772660695</v>
      </c>
      <c r="G3487" s="12" t="n">
        <f aca="false">IF($F$3&gt;0,D3487*($F$3/$D$3),D3487)</f>
        <v>0.627762772660695</v>
      </c>
      <c r="H3487" s="12" t="n">
        <f aca="false">IF($F$3&gt;0,E3487*($F$3/$E$3),E3487)</f>
        <v>0.912477322254784</v>
      </c>
      <c r="J3487" s="12" t="n">
        <f aca="false">Sheet2!J3484</f>
        <v>0</v>
      </c>
      <c r="K3487" s="12" t="n">
        <f aca="false">IF(J3487&gt;=F3487,F3487,J3487)</f>
        <v>0</v>
      </c>
      <c r="L3487" s="12" t="n">
        <f aca="false">IF(J3487&gt;F3487,J3487-F3487,0)</f>
        <v>0</v>
      </c>
      <c r="M3487" s="12" t="n">
        <f aca="false">IF(J3487&gt;=G3487,G3487,J3487)</f>
        <v>0</v>
      </c>
      <c r="N3487" s="12" t="n">
        <f aca="false">IF(J3487&gt;G3487,J3487-G3487,0)</f>
        <v>0</v>
      </c>
      <c r="O3487" s="12" t="n">
        <f aca="false">IF(J3487&gt;=H3487,H3487,J3487)</f>
        <v>0</v>
      </c>
      <c r="P3487" s="12" t="n">
        <f aca="false">IF(J3487&gt;H3487,J3487-H3487,0)</f>
        <v>0</v>
      </c>
    </row>
    <row r="3488" customFormat="false" ht="15" hidden="false" customHeight="false" outlineLevel="0" collapsed="false">
      <c r="A3488" s="28" t="n">
        <v>42881.1249999916</v>
      </c>
      <c r="B3488" s="0" t="n">
        <f aca="false">MONTH(A3488)</f>
        <v>5</v>
      </c>
      <c r="C3488" s="12" t="n">
        <v>0.2</v>
      </c>
      <c r="D3488" s="0" t="n">
        <v>0.6</v>
      </c>
      <c r="E3488" s="0" t="n">
        <v>0.5168</v>
      </c>
      <c r="F3488" s="12" t="n">
        <f aca="false">IF($F$3&gt;0,C3488*($F$3/$C$3),C3488)</f>
        <v>0.616460987882843</v>
      </c>
      <c r="G3488" s="12" t="n">
        <f aca="false">IF($F$3&gt;0,D3488*($F$3/$D$3),D3488)</f>
        <v>0.616460987882843</v>
      </c>
      <c r="H3488" s="12" t="n">
        <f aca="false">IF($F$3&gt;0,E3488*($F$3/$E$3),E3488)</f>
        <v>0.815862076368983</v>
      </c>
      <c r="J3488" s="12" t="n">
        <f aca="false">Sheet2!J3485</f>
        <v>0</v>
      </c>
      <c r="K3488" s="12" t="n">
        <f aca="false">IF(J3488&gt;=F3488,F3488,J3488)</f>
        <v>0</v>
      </c>
      <c r="L3488" s="12" t="n">
        <f aca="false">IF(J3488&gt;F3488,J3488-F3488,0)</f>
        <v>0</v>
      </c>
      <c r="M3488" s="12" t="n">
        <f aca="false">IF(J3488&gt;=G3488,G3488,J3488)</f>
        <v>0</v>
      </c>
      <c r="N3488" s="12" t="n">
        <f aca="false">IF(J3488&gt;G3488,J3488-G3488,0)</f>
        <v>0</v>
      </c>
      <c r="O3488" s="12" t="n">
        <f aca="false">IF(J3488&gt;=H3488,H3488,J3488)</f>
        <v>0</v>
      </c>
      <c r="P3488" s="12" t="n">
        <f aca="false">IF(J3488&gt;H3488,J3488-H3488,0)</f>
        <v>0</v>
      </c>
    </row>
    <row r="3489" customFormat="false" ht="15" hidden="false" customHeight="false" outlineLevel="0" collapsed="false">
      <c r="A3489" s="28" t="n">
        <v>42881.1666666582</v>
      </c>
      <c r="B3489" s="0" t="n">
        <f aca="false">MONTH(A3489)</f>
        <v>5</v>
      </c>
      <c r="C3489" s="12" t="n">
        <v>0.0173333333333333</v>
      </c>
      <c r="D3489" s="0" t="n">
        <v>0.052</v>
      </c>
      <c r="E3489" s="0" t="n">
        <v>2.7693</v>
      </c>
      <c r="F3489" s="12" t="n">
        <f aca="false">IF($F$3&gt;0,C3489*($F$3/$C$3),C3489)</f>
        <v>0.0534266189498464</v>
      </c>
      <c r="G3489" s="12" t="n">
        <f aca="false">IF($F$3&gt;0,D3489*($F$3/$D$3),D3489)</f>
        <v>0.0534266189498464</v>
      </c>
      <c r="H3489" s="12" t="n">
        <f aca="false">IF($F$3&gt;0,E3489*($F$3/$E$3),E3489)</f>
        <v>4.37183987633248</v>
      </c>
      <c r="J3489" s="12" t="n">
        <f aca="false">Sheet2!J3486</f>
        <v>0.400417358728547</v>
      </c>
      <c r="K3489" s="12" t="n">
        <f aca="false">IF(J3489&gt;=F3489,F3489,J3489)</f>
        <v>0.0534266189498464</v>
      </c>
      <c r="L3489" s="12" t="n">
        <f aca="false">IF(J3489&gt;F3489,J3489-F3489,0)</f>
        <v>0.346990739778701</v>
      </c>
      <c r="M3489" s="12" t="n">
        <f aca="false">IF(J3489&gt;=G3489,G3489,J3489)</f>
        <v>0.0534266189498464</v>
      </c>
      <c r="N3489" s="12" t="n">
        <f aca="false">IF(J3489&gt;G3489,J3489-G3489,0)</f>
        <v>0.346990739778701</v>
      </c>
      <c r="O3489" s="12" t="n">
        <f aca="false">IF(J3489&gt;=H3489,H3489,J3489)</f>
        <v>0.400417358728547</v>
      </c>
      <c r="P3489" s="12" t="n">
        <f aca="false">IF(J3489&gt;H3489,J3489-H3489,0)</f>
        <v>0</v>
      </c>
    </row>
    <row r="3490" customFormat="false" ht="15" hidden="false" customHeight="false" outlineLevel="0" collapsed="false">
      <c r="A3490" s="28" t="n">
        <v>42881.2083333249</v>
      </c>
      <c r="B3490" s="0" t="n">
        <f aca="false">MONTH(A3490)</f>
        <v>5</v>
      </c>
      <c r="C3490" s="12" t="n">
        <v>0.163</v>
      </c>
      <c r="D3490" s="0" t="n">
        <v>0.489</v>
      </c>
      <c r="E3490" s="0" t="n">
        <v>1.2733</v>
      </c>
      <c r="F3490" s="12" t="n">
        <f aca="false">IF($F$3&gt;0,C3490*($F$3/$C$3),C3490)</f>
        <v>0.502415705124517</v>
      </c>
      <c r="G3490" s="12" t="n">
        <f aca="false">IF($F$3&gt;0,D3490*($F$3/$D$3),D3490)</f>
        <v>0.502415705124517</v>
      </c>
      <c r="H3490" s="12" t="n">
        <f aca="false">IF($F$3&gt;0,E3490*($F$3/$E$3),E3490)</f>
        <v>2.01013386579068</v>
      </c>
      <c r="J3490" s="12" t="n">
        <f aca="false">Sheet2!J3487</f>
        <v>1.377512158426</v>
      </c>
      <c r="K3490" s="12" t="n">
        <f aca="false">IF(J3490&gt;=F3490,F3490,J3490)</f>
        <v>0.502415705124517</v>
      </c>
      <c r="L3490" s="12" t="n">
        <f aca="false">IF(J3490&gt;F3490,J3490-F3490,0)</f>
        <v>0.875096453301482</v>
      </c>
      <c r="M3490" s="12" t="n">
        <f aca="false">IF(J3490&gt;=G3490,G3490,J3490)</f>
        <v>0.502415705124517</v>
      </c>
      <c r="N3490" s="12" t="n">
        <f aca="false">IF(J3490&gt;G3490,J3490-G3490,0)</f>
        <v>0.875096453301481</v>
      </c>
      <c r="O3490" s="12" t="n">
        <f aca="false">IF(J3490&gt;=H3490,H3490,J3490)</f>
        <v>1.377512158426</v>
      </c>
      <c r="P3490" s="12" t="n">
        <f aca="false">IF(J3490&gt;H3490,J3490-H3490,0)</f>
        <v>0</v>
      </c>
    </row>
    <row r="3491" customFormat="false" ht="15" hidden="false" customHeight="false" outlineLevel="0" collapsed="false">
      <c r="A3491" s="28" t="n">
        <v>42881.2499999915</v>
      </c>
      <c r="B3491" s="0" t="n">
        <f aca="false">MONTH(A3491)</f>
        <v>5</v>
      </c>
      <c r="C3491" s="12" t="n">
        <v>0.253333333333333</v>
      </c>
      <c r="D3491" s="0" t="n">
        <v>0.76</v>
      </c>
      <c r="E3491" s="0" t="n">
        <v>0.9673</v>
      </c>
      <c r="F3491" s="12" t="n">
        <f aca="false">IF($F$3&gt;0,C3491*($F$3/$C$3),C3491)</f>
        <v>0.780850584651601</v>
      </c>
      <c r="G3491" s="12" t="n">
        <f aca="false">IF($F$3&gt;0,D3491*($F$3/$D$3),D3491)</f>
        <v>0.780850584651601</v>
      </c>
      <c r="H3491" s="12" t="n">
        <f aca="false">IF($F$3&gt;0,E3491*($F$3/$E$3),E3491)</f>
        <v>1.52705763636168</v>
      </c>
      <c r="J3491" s="12" t="n">
        <f aca="false">Sheet2!J3488</f>
        <v>3.81768110361395</v>
      </c>
      <c r="K3491" s="12" t="n">
        <f aca="false">IF(J3491&gt;=F3491,F3491,J3491)</f>
        <v>0.780850584651601</v>
      </c>
      <c r="L3491" s="12" t="n">
        <f aca="false">IF(J3491&gt;F3491,J3491-F3491,0)</f>
        <v>3.03683051896235</v>
      </c>
      <c r="M3491" s="12" t="n">
        <f aca="false">IF(J3491&gt;=G3491,G3491,J3491)</f>
        <v>0.780850584651601</v>
      </c>
      <c r="N3491" s="12" t="n">
        <f aca="false">IF(J3491&gt;G3491,J3491-G3491,0)</f>
        <v>3.03683051896235</v>
      </c>
      <c r="O3491" s="12" t="n">
        <f aca="false">IF(J3491&gt;=H3491,H3491,J3491)</f>
        <v>1.52705763636168</v>
      </c>
      <c r="P3491" s="12" t="n">
        <f aca="false">IF(J3491&gt;H3491,J3491-H3491,0)</f>
        <v>2.29062346725226</v>
      </c>
    </row>
    <row r="3492" customFormat="false" ht="15" hidden="false" customHeight="false" outlineLevel="0" collapsed="false">
      <c r="A3492" s="28" t="n">
        <v>42881.2916666582</v>
      </c>
      <c r="B3492" s="0" t="n">
        <f aca="false">MONTH(A3492)</f>
        <v>5</v>
      </c>
      <c r="C3492" s="12" t="n">
        <v>0.470333333333333</v>
      </c>
      <c r="D3492" s="0" t="n">
        <v>1.411</v>
      </c>
      <c r="E3492" s="0" t="n">
        <v>1.9142</v>
      </c>
      <c r="F3492" s="12" t="n">
        <f aca="false">IF($F$3&gt;0,C3492*($F$3/$C$3),C3492)</f>
        <v>1.44971075650449</v>
      </c>
      <c r="G3492" s="12" t="n">
        <f aca="false">IF($F$3&gt;0,D3492*($F$3/$D$3),D3492)</f>
        <v>1.44971075650449</v>
      </c>
      <c r="H3492" s="12" t="n">
        <f aca="false">IF($F$3&gt;0,E3492*($F$3/$E$3),E3492)</f>
        <v>3.02191019076143</v>
      </c>
      <c r="J3492" s="12" t="n">
        <f aca="false">Sheet2!J3489</f>
        <v>6.70998682176813</v>
      </c>
      <c r="K3492" s="12" t="n">
        <f aca="false">IF(J3492&gt;=F3492,F3492,J3492)</f>
        <v>1.44971075650449</v>
      </c>
      <c r="L3492" s="12" t="n">
        <f aca="false">IF(J3492&gt;F3492,J3492-F3492,0)</f>
        <v>5.26027606526364</v>
      </c>
      <c r="M3492" s="12" t="n">
        <f aca="false">IF(J3492&gt;=G3492,G3492,J3492)</f>
        <v>1.44971075650449</v>
      </c>
      <c r="N3492" s="12" t="n">
        <f aca="false">IF(J3492&gt;G3492,J3492-G3492,0)</f>
        <v>5.26027606526364</v>
      </c>
      <c r="O3492" s="12" t="n">
        <f aca="false">IF(J3492&gt;=H3492,H3492,J3492)</f>
        <v>3.02191019076143</v>
      </c>
      <c r="P3492" s="12" t="n">
        <f aca="false">IF(J3492&gt;H3492,J3492-H3492,0)</f>
        <v>3.6880766310067</v>
      </c>
    </row>
    <row r="3493" customFormat="false" ht="15" hidden="false" customHeight="false" outlineLevel="0" collapsed="false">
      <c r="A3493" s="28" t="n">
        <v>42881.3333333249</v>
      </c>
      <c r="B3493" s="0" t="n">
        <f aca="false">MONTH(A3493)</f>
        <v>5</v>
      </c>
      <c r="C3493" s="12" t="n">
        <v>0.720333333333333</v>
      </c>
      <c r="D3493" s="0" t="n">
        <v>2.161</v>
      </c>
      <c r="E3493" s="0" t="n">
        <v>1.258</v>
      </c>
      <c r="F3493" s="12" t="n">
        <f aca="false">IF($F$3&gt;0,C3493*($F$3/$C$3),C3493)</f>
        <v>2.22028699135804</v>
      </c>
      <c r="G3493" s="12" t="n">
        <f aca="false">IF($F$3&gt;0,D3493*($F$3/$D$3),D3493)</f>
        <v>2.22028699135804</v>
      </c>
      <c r="H3493" s="12" t="n">
        <f aca="false">IF($F$3&gt;0,E3493*($F$3/$E$3),E3493)</f>
        <v>1.98598005431923</v>
      </c>
      <c r="J3493" s="12" t="n">
        <f aca="false">Sheet2!J3490</f>
        <v>9.7952350198267</v>
      </c>
      <c r="K3493" s="12" t="n">
        <f aca="false">IF(J3493&gt;=F3493,F3493,J3493)</f>
        <v>2.22028699135804</v>
      </c>
      <c r="L3493" s="12" t="n">
        <f aca="false">IF(J3493&gt;F3493,J3493-F3493,0)</f>
        <v>7.57494802846866</v>
      </c>
      <c r="M3493" s="12" t="n">
        <f aca="false">IF(J3493&gt;=G3493,G3493,J3493)</f>
        <v>2.22028699135804</v>
      </c>
      <c r="N3493" s="12" t="n">
        <f aca="false">IF(J3493&gt;G3493,J3493-G3493,0)</f>
        <v>7.57494802846866</v>
      </c>
      <c r="O3493" s="12" t="n">
        <f aca="false">IF(J3493&gt;=H3493,H3493,J3493)</f>
        <v>1.98598005431923</v>
      </c>
      <c r="P3493" s="12" t="n">
        <f aca="false">IF(J3493&gt;H3493,J3493-H3493,0)</f>
        <v>7.80925496550747</v>
      </c>
    </row>
    <row r="3494" customFormat="false" ht="15" hidden="false" customHeight="false" outlineLevel="0" collapsed="false">
      <c r="A3494" s="28" t="n">
        <v>42881.3749999915</v>
      </c>
      <c r="B3494" s="0" t="n">
        <f aca="false">MONTH(A3494)</f>
        <v>5</v>
      </c>
      <c r="C3494" s="12" t="n">
        <v>0.271333333333333</v>
      </c>
      <c r="D3494" s="0" t="n">
        <v>0.814</v>
      </c>
      <c r="E3494" s="0" t="n">
        <v>1.5963</v>
      </c>
      <c r="F3494" s="12" t="n">
        <f aca="false">IF($F$3&gt;0,C3494*($F$3/$C$3),C3494)</f>
        <v>0.836332073561056</v>
      </c>
      <c r="G3494" s="12" t="n">
        <f aca="false">IF($F$3&gt;0,D3494*($F$3/$D$3),D3494)</f>
        <v>0.836332073561057</v>
      </c>
      <c r="H3494" s="12" t="n">
        <f aca="false">IF($F$3&gt;0,E3494*($F$3/$E$3),E3494)</f>
        <v>2.5200476635213</v>
      </c>
      <c r="J3494" s="12" t="n">
        <f aca="false">Sheet2!J3491</f>
        <v>12.8482332367209</v>
      </c>
      <c r="K3494" s="12" t="n">
        <f aca="false">IF(J3494&gt;=F3494,F3494,J3494)</f>
        <v>0.836332073561056</v>
      </c>
      <c r="L3494" s="12" t="n">
        <f aca="false">IF(J3494&gt;F3494,J3494-F3494,0)</f>
        <v>12.0119011631598</v>
      </c>
      <c r="M3494" s="12" t="n">
        <f aca="false">IF(J3494&gt;=G3494,G3494,J3494)</f>
        <v>0.836332073561057</v>
      </c>
      <c r="N3494" s="12" t="n">
        <f aca="false">IF(J3494&gt;G3494,J3494-G3494,0)</f>
        <v>12.0119011631598</v>
      </c>
      <c r="O3494" s="12" t="n">
        <f aca="false">IF(J3494&gt;=H3494,H3494,J3494)</f>
        <v>2.5200476635213</v>
      </c>
      <c r="P3494" s="12" t="n">
        <f aca="false">IF(J3494&gt;H3494,J3494-H3494,0)</f>
        <v>10.3281855731996</v>
      </c>
    </row>
    <row r="3495" customFormat="false" ht="15" hidden="false" customHeight="false" outlineLevel="0" collapsed="false">
      <c r="A3495" s="28" t="n">
        <v>42881.4166666582</v>
      </c>
      <c r="B3495" s="0" t="n">
        <f aca="false">MONTH(A3495)</f>
        <v>5</v>
      </c>
      <c r="C3495" s="12" t="n">
        <v>0.177666666666667</v>
      </c>
      <c r="D3495" s="0" t="n">
        <v>0.533</v>
      </c>
      <c r="E3495" s="0" t="n">
        <v>0.9673</v>
      </c>
      <c r="F3495" s="12" t="n">
        <f aca="false">IF($F$3&gt;0,C3495*($F$3/$C$3),C3495)</f>
        <v>0.547622844235925</v>
      </c>
      <c r="G3495" s="12" t="n">
        <f aca="false">IF($F$3&gt;0,D3495*($F$3/$D$3),D3495)</f>
        <v>0.547622844235926</v>
      </c>
      <c r="H3495" s="12" t="n">
        <f aca="false">IF($F$3&gt;0,E3495*($F$3/$E$3),E3495)</f>
        <v>1.52705763636168</v>
      </c>
      <c r="J3495" s="12" t="n">
        <f aca="false">Sheet2!J3492</f>
        <v>14.9138246229034</v>
      </c>
      <c r="K3495" s="12" t="n">
        <f aca="false">IF(J3495&gt;=F3495,F3495,J3495)</f>
        <v>0.547622844235925</v>
      </c>
      <c r="L3495" s="12" t="n">
        <f aca="false">IF(J3495&gt;F3495,J3495-F3495,0)</f>
        <v>14.3662017786674</v>
      </c>
      <c r="M3495" s="12" t="n">
        <f aca="false">IF(J3495&gt;=G3495,G3495,J3495)</f>
        <v>0.547622844235926</v>
      </c>
      <c r="N3495" s="12" t="n">
        <f aca="false">IF(J3495&gt;G3495,J3495-G3495,0)</f>
        <v>14.3662017786674</v>
      </c>
      <c r="O3495" s="12" t="n">
        <f aca="false">IF(J3495&gt;=H3495,H3495,J3495)</f>
        <v>1.52705763636168</v>
      </c>
      <c r="P3495" s="12" t="n">
        <f aca="false">IF(J3495&gt;H3495,J3495-H3495,0)</f>
        <v>13.3867669865417</v>
      </c>
    </row>
    <row r="3496" customFormat="false" ht="15" hidden="false" customHeight="false" outlineLevel="0" collapsed="false">
      <c r="A3496" s="28" t="n">
        <v>42881.4583333249</v>
      </c>
      <c r="B3496" s="0" t="n">
        <f aca="false">MONTH(A3496)</f>
        <v>5</v>
      </c>
      <c r="C3496" s="12" t="n">
        <v>0.384333333333333</v>
      </c>
      <c r="D3496" s="0" t="n">
        <v>1.153</v>
      </c>
      <c r="E3496" s="0" t="n">
        <v>0.5168</v>
      </c>
      <c r="F3496" s="12" t="n">
        <f aca="false">IF($F$3&gt;0,C3496*($F$3/$C$3),C3496)</f>
        <v>1.18463253171486</v>
      </c>
      <c r="G3496" s="12" t="n">
        <f aca="false">IF($F$3&gt;0,D3496*($F$3/$D$3),D3496)</f>
        <v>1.18463253171486</v>
      </c>
      <c r="H3496" s="12" t="n">
        <f aca="false">IF($F$3&gt;0,E3496*($F$3/$E$3),E3496)</f>
        <v>0.815862076368983</v>
      </c>
      <c r="J3496" s="12" t="n">
        <f aca="false">Sheet2!J3493</f>
        <v>15.1017504390711</v>
      </c>
      <c r="K3496" s="12" t="n">
        <f aca="false">IF(J3496&gt;=F3496,F3496,J3496)</f>
        <v>1.18463253171486</v>
      </c>
      <c r="L3496" s="12" t="n">
        <f aca="false">IF(J3496&gt;F3496,J3496-F3496,0)</f>
        <v>13.9171179073562</v>
      </c>
      <c r="M3496" s="12" t="n">
        <f aca="false">IF(J3496&gt;=G3496,G3496,J3496)</f>
        <v>1.18463253171486</v>
      </c>
      <c r="N3496" s="12" t="n">
        <f aca="false">IF(J3496&gt;G3496,J3496-G3496,0)</f>
        <v>13.9171179073562</v>
      </c>
      <c r="O3496" s="12" t="n">
        <f aca="false">IF(J3496&gt;=H3496,H3496,J3496)</f>
        <v>0.815862076368983</v>
      </c>
      <c r="P3496" s="12" t="n">
        <f aca="false">IF(J3496&gt;H3496,J3496-H3496,0)</f>
        <v>14.2858883627021</v>
      </c>
    </row>
    <row r="3497" customFormat="false" ht="15" hidden="false" customHeight="false" outlineLevel="0" collapsed="false">
      <c r="A3497" s="28" t="n">
        <v>42881.4999999915</v>
      </c>
      <c r="B3497" s="0" t="n">
        <f aca="false">MONTH(A3497)</f>
        <v>5</v>
      </c>
      <c r="C3497" s="12" t="n">
        <v>0.779666666666667</v>
      </c>
      <c r="D3497" s="0" t="n">
        <v>2.339</v>
      </c>
      <c r="E3497" s="0" t="n">
        <v>0.3162</v>
      </c>
      <c r="F3497" s="12" t="n">
        <f aca="false">IF($F$3&gt;0,C3497*($F$3/$C$3),C3497)</f>
        <v>2.40317041776328</v>
      </c>
      <c r="G3497" s="12" t="n">
        <f aca="false">IF($F$3&gt;0,D3497*($F$3/$D$3),D3497)</f>
        <v>2.40317041776328</v>
      </c>
      <c r="H3497" s="12" t="n">
        <f aca="false">IF($F$3&gt;0,E3497*($F$3/$E$3),E3497)</f>
        <v>0.49917877040997</v>
      </c>
      <c r="J3497" s="12" t="n">
        <f aca="false">Sheet2!J3494</f>
        <v>16.3280460191486</v>
      </c>
      <c r="K3497" s="12" t="n">
        <f aca="false">IF(J3497&gt;=F3497,F3497,J3497)</f>
        <v>2.40317041776328</v>
      </c>
      <c r="L3497" s="12" t="n">
        <f aca="false">IF(J3497&gt;F3497,J3497-F3497,0)</f>
        <v>13.9248756013853</v>
      </c>
      <c r="M3497" s="12" t="n">
        <f aca="false">IF(J3497&gt;=G3497,G3497,J3497)</f>
        <v>2.40317041776328</v>
      </c>
      <c r="N3497" s="12" t="n">
        <f aca="false">IF(J3497&gt;G3497,J3497-G3497,0)</f>
        <v>13.9248756013853</v>
      </c>
      <c r="O3497" s="12" t="n">
        <f aca="false">IF(J3497&gt;=H3497,H3497,J3497)</f>
        <v>0.49917877040997</v>
      </c>
      <c r="P3497" s="12" t="n">
        <f aca="false">IF(J3497&gt;H3497,J3497-H3497,0)</f>
        <v>15.8288672487386</v>
      </c>
    </row>
    <row r="3498" customFormat="false" ht="15" hidden="false" customHeight="false" outlineLevel="0" collapsed="false">
      <c r="A3498" s="28" t="n">
        <v>42881.5416666582</v>
      </c>
      <c r="B3498" s="0" t="n">
        <f aca="false">MONTH(A3498)</f>
        <v>5</v>
      </c>
      <c r="C3498" s="12" t="n">
        <v>0.499</v>
      </c>
      <c r="D3498" s="0" t="n">
        <v>1.497</v>
      </c>
      <c r="E3498" s="0" t="n">
        <v>0.6171</v>
      </c>
      <c r="F3498" s="12" t="n">
        <f aca="false">IF($F$3&gt;0,C3498*($F$3/$C$3),C3498)</f>
        <v>1.53807016476769</v>
      </c>
      <c r="G3498" s="12" t="n">
        <f aca="false">IF($F$3&gt;0,D3498*($F$3/$D$3),D3498)</f>
        <v>1.53807016476769</v>
      </c>
      <c r="H3498" s="12" t="n">
        <f aca="false">IF($F$3&gt;0,E3498*($F$3/$E$3),E3498)</f>
        <v>0.97420372934849</v>
      </c>
      <c r="J3498" s="12" t="n">
        <f aca="false">Sheet2!J3495</f>
        <v>15.6018242210767</v>
      </c>
      <c r="K3498" s="12" t="n">
        <f aca="false">IF(J3498&gt;=F3498,F3498,J3498)</f>
        <v>1.53807016476769</v>
      </c>
      <c r="L3498" s="12" t="n">
        <f aca="false">IF(J3498&gt;F3498,J3498-F3498,0)</f>
        <v>14.063754056309</v>
      </c>
      <c r="M3498" s="12" t="n">
        <f aca="false">IF(J3498&gt;=G3498,G3498,J3498)</f>
        <v>1.53807016476769</v>
      </c>
      <c r="N3498" s="12" t="n">
        <f aca="false">IF(J3498&gt;G3498,J3498-G3498,0)</f>
        <v>14.063754056309</v>
      </c>
      <c r="O3498" s="12" t="n">
        <f aca="false">IF(J3498&gt;=H3498,H3498,J3498)</f>
        <v>0.97420372934849</v>
      </c>
      <c r="P3498" s="12" t="n">
        <f aca="false">IF(J3498&gt;H3498,J3498-H3498,0)</f>
        <v>14.6276204917282</v>
      </c>
    </row>
    <row r="3499" customFormat="false" ht="15" hidden="false" customHeight="false" outlineLevel="0" collapsed="false">
      <c r="A3499" s="28" t="n">
        <v>42881.5833333249</v>
      </c>
      <c r="B3499" s="0" t="n">
        <f aca="false">MONTH(A3499)</f>
        <v>5</v>
      </c>
      <c r="C3499" s="12" t="n">
        <v>0.429666666666667</v>
      </c>
      <c r="D3499" s="0" t="n">
        <v>1.289</v>
      </c>
      <c r="E3499" s="0" t="n">
        <v>0.7565</v>
      </c>
      <c r="F3499" s="12" t="n">
        <f aca="false">IF($F$3&gt;0,C3499*($F$3/$C$3),C3499)</f>
        <v>1.32436368896831</v>
      </c>
      <c r="G3499" s="12" t="n">
        <f aca="false">IF($F$3&gt;0,D3499*($F$3/$D$3),D3499)</f>
        <v>1.32436368896831</v>
      </c>
      <c r="H3499" s="12" t="n">
        <f aca="false">IF($F$3&gt;0,E3499*($F$3/$E$3),E3499)</f>
        <v>1.1942717894217</v>
      </c>
      <c r="J3499" s="12" t="n">
        <f aca="false">Sheet2!J3496</f>
        <v>15.141565230632</v>
      </c>
      <c r="K3499" s="12" t="n">
        <f aca="false">IF(J3499&gt;=F3499,F3499,J3499)</f>
        <v>1.32436368896831</v>
      </c>
      <c r="L3499" s="12" t="n">
        <f aca="false">IF(J3499&gt;F3499,J3499-F3499,0)</f>
        <v>13.8172015416637</v>
      </c>
      <c r="M3499" s="12" t="n">
        <f aca="false">IF(J3499&gt;=G3499,G3499,J3499)</f>
        <v>1.32436368896831</v>
      </c>
      <c r="N3499" s="12" t="n">
        <f aca="false">IF(J3499&gt;G3499,J3499-G3499,0)</f>
        <v>13.8172015416637</v>
      </c>
      <c r="O3499" s="12" t="n">
        <f aca="false">IF(J3499&gt;=H3499,H3499,J3499)</f>
        <v>1.1942717894217</v>
      </c>
      <c r="P3499" s="12" t="n">
        <f aca="false">IF(J3499&gt;H3499,J3499-H3499,0)</f>
        <v>13.9472934412103</v>
      </c>
    </row>
    <row r="3500" customFormat="false" ht="15" hidden="false" customHeight="false" outlineLevel="0" collapsed="false">
      <c r="A3500" s="28" t="n">
        <v>42881.6249999915</v>
      </c>
      <c r="B3500" s="0" t="n">
        <f aca="false">MONTH(A3500)</f>
        <v>5</v>
      </c>
      <c r="C3500" s="12" t="n">
        <v>0.0563333333333333</v>
      </c>
      <c r="D3500" s="0" t="n">
        <v>0.169</v>
      </c>
      <c r="E3500" s="0" t="n">
        <v>1.1594</v>
      </c>
      <c r="F3500" s="12" t="n">
        <f aca="false">IF($F$3&gt;0,C3500*($F$3/$C$3),C3500)</f>
        <v>0.173636511587001</v>
      </c>
      <c r="G3500" s="12" t="n">
        <f aca="false">IF($F$3&gt;0,D3500*($F$3/$D$3),D3500)</f>
        <v>0.173636511587001</v>
      </c>
      <c r="H3500" s="12" t="n">
        <f aca="false">IF($F$3&gt;0,E3500*($F$3/$E$3),E3500)</f>
        <v>1.83032215816989</v>
      </c>
      <c r="J3500" s="12" t="n">
        <f aca="false">Sheet2!J3497</f>
        <v>12.426992742006</v>
      </c>
      <c r="K3500" s="12" t="n">
        <f aca="false">IF(J3500&gt;=F3500,F3500,J3500)</f>
        <v>0.173636511587001</v>
      </c>
      <c r="L3500" s="12" t="n">
        <f aca="false">IF(J3500&gt;F3500,J3500-F3500,0)</f>
        <v>12.253356230419</v>
      </c>
      <c r="M3500" s="12" t="n">
        <f aca="false">IF(J3500&gt;=G3500,G3500,J3500)</f>
        <v>0.173636511587001</v>
      </c>
      <c r="N3500" s="12" t="n">
        <f aca="false">IF(J3500&gt;G3500,J3500-G3500,0)</f>
        <v>12.253356230419</v>
      </c>
      <c r="O3500" s="12" t="n">
        <f aca="false">IF(J3500&gt;=H3500,H3500,J3500)</f>
        <v>1.83032215816989</v>
      </c>
      <c r="P3500" s="12" t="n">
        <f aca="false">IF(J3500&gt;H3500,J3500-H3500,0)</f>
        <v>10.5966705838361</v>
      </c>
    </row>
    <row r="3501" customFormat="false" ht="15" hidden="false" customHeight="false" outlineLevel="0" collapsed="false">
      <c r="A3501" s="28" t="n">
        <v>42881.6666666582</v>
      </c>
      <c r="B3501" s="0" t="n">
        <f aca="false">MONTH(A3501)</f>
        <v>5</v>
      </c>
      <c r="C3501" s="12" t="n">
        <v>0.897</v>
      </c>
      <c r="D3501" s="0" t="n">
        <v>2.691</v>
      </c>
      <c r="E3501" s="0" t="n">
        <v>0.3961</v>
      </c>
      <c r="F3501" s="12" t="n">
        <f aca="false">IF($F$3&gt;0,C3501*($F$3/$C$3),C3501)</f>
        <v>2.76482753065455</v>
      </c>
      <c r="G3501" s="12" t="n">
        <f aca="false">IF($F$3&gt;0,D3501*($F$3/$D$3),D3501)</f>
        <v>2.76482753065455</v>
      </c>
      <c r="H3501" s="12" t="n">
        <f aca="false">IF($F$3&gt;0,E3501*($F$3/$E$3),E3501)</f>
        <v>0.625315341427543</v>
      </c>
      <c r="J3501" s="12" t="n">
        <f aca="false">Sheet2!J3498</f>
        <v>8.33243957787713</v>
      </c>
      <c r="K3501" s="12" t="n">
        <f aca="false">IF(J3501&gt;=F3501,F3501,J3501)</f>
        <v>2.76482753065455</v>
      </c>
      <c r="L3501" s="12" t="n">
        <f aca="false">IF(J3501&gt;F3501,J3501-F3501,0)</f>
        <v>5.56761204722258</v>
      </c>
      <c r="M3501" s="12" t="n">
        <f aca="false">IF(J3501&gt;=G3501,G3501,J3501)</f>
        <v>2.76482753065455</v>
      </c>
      <c r="N3501" s="12" t="n">
        <f aca="false">IF(J3501&gt;G3501,J3501-G3501,0)</f>
        <v>5.56761204722258</v>
      </c>
      <c r="O3501" s="12" t="n">
        <f aca="false">IF(J3501&gt;=H3501,H3501,J3501)</f>
        <v>0.625315341427543</v>
      </c>
      <c r="P3501" s="12" t="n">
        <f aca="false">IF(J3501&gt;H3501,J3501-H3501,0)</f>
        <v>7.70712423644959</v>
      </c>
    </row>
    <row r="3502" customFormat="false" ht="15" hidden="false" customHeight="false" outlineLevel="0" collapsed="false">
      <c r="A3502" s="28" t="n">
        <v>42881.7083333249</v>
      </c>
      <c r="B3502" s="0" t="n">
        <f aca="false">MONTH(A3502)</f>
        <v>5</v>
      </c>
      <c r="C3502" s="12" t="n">
        <v>1.14766666666667</v>
      </c>
      <c r="D3502" s="0" t="n">
        <v>3.443</v>
      </c>
      <c r="E3502" s="0" t="n">
        <v>0.3825</v>
      </c>
      <c r="F3502" s="12" t="n">
        <f aca="false">IF($F$3&gt;0,C3502*($F$3/$C$3),C3502)</f>
        <v>3.53745863546771</v>
      </c>
      <c r="G3502" s="12" t="n">
        <f aca="false">IF($F$3&gt;0,D3502*($F$3/$D$3),D3502)</f>
        <v>3.53745863546772</v>
      </c>
      <c r="H3502" s="12" t="n">
        <f aca="false">IF($F$3&gt;0,E3502*($F$3/$E$3),E3502)</f>
        <v>0.603845286786254</v>
      </c>
      <c r="J3502" s="12" t="n">
        <f aca="false">Sheet2!J3499</f>
        <v>5.52796528990643</v>
      </c>
      <c r="K3502" s="12" t="n">
        <f aca="false">IF(J3502&gt;=F3502,F3502,J3502)</f>
        <v>3.53745863546771</v>
      </c>
      <c r="L3502" s="12" t="n">
        <f aca="false">IF(J3502&gt;F3502,J3502-F3502,0)</f>
        <v>1.99050665443871</v>
      </c>
      <c r="M3502" s="12" t="n">
        <f aca="false">IF(J3502&gt;=G3502,G3502,J3502)</f>
        <v>3.53745863546772</v>
      </c>
      <c r="N3502" s="12" t="n">
        <f aca="false">IF(J3502&gt;G3502,J3502-G3502,0)</f>
        <v>1.99050665443871</v>
      </c>
      <c r="O3502" s="12" t="n">
        <f aca="false">IF(J3502&gt;=H3502,H3502,J3502)</f>
        <v>0.603845286786254</v>
      </c>
      <c r="P3502" s="12" t="n">
        <f aca="false">IF(J3502&gt;H3502,J3502-H3502,0)</f>
        <v>4.92412000312017</v>
      </c>
    </row>
    <row r="3503" customFormat="false" ht="15" hidden="false" customHeight="false" outlineLevel="0" collapsed="false">
      <c r="A3503" s="28" t="n">
        <v>42881.7499999915</v>
      </c>
      <c r="B3503" s="0" t="n">
        <f aca="false">MONTH(A3503)</f>
        <v>5</v>
      </c>
      <c r="C3503" s="12" t="n">
        <v>0.756666666666667</v>
      </c>
      <c r="D3503" s="0" t="n">
        <v>2.27</v>
      </c>
      <c r="E3503" s="0" t="n">
        <v>0.2924</v>
      </c>
      <c r="F3503" s="12" t="n">
        <f aca="false">IF($F$3&gt;0,C3503*($F$3/$C$3),C3503)</f>
        <v>2.33227740415676</v>
      </c>
      <c r="G3503" s="12" t="n">
        <f aca="false">IF($F$3&gt;0,D3503*($F$3/$D$3),D3503)</f>
        <v>2.33227740415676</v>
      </c>
      <c r="H3503" s="12" t="n">
        <f aca="false">IF($F$3&gt;0,E3503*($F$3/$E$3),E3503)</f>
        <v>0.461606174787714</v>
      </c>
      <c r="J3503" s="12" t="n">
        <f aca="false">Sheet2!J3500</f>
        <v>2.98587047832243</v>
      </c>
      <c r="K3503" s="12" t="n">
        <f aca="false">IF(J3503&gt;=F3503,F3503,J3503)</f>
        <v>2.33227740415676</v>
      </c>
      <c r="L3503" s="12" t="n">
        <f aca="false">IF(J3503&gt;F3503,J3503-F3503,0)</f>
        <v>0.653593074165672</v>
      </c>
      <c r="M3503" s="12" t="n">
        <f aca="false">IF(J3503&gt;=G3503,G3503,J3503)</f>
        <v>2.33227740415676</v>
      </c>
      <c r="N3503" s="12" t="n">
        <f aca="false">IF(J3503&gt;G3503,J3503-G3503,0)</f>
        <v>0.653593074165671</v>
      </c>
      <c r="O3503" s="12" t="n">
        <f aca="false">IF(J3503&gt;=H3503,H3503,J3503)</f>
        <v>0.461606174787714</v>
      </c>
      <c r="P3503" s="12" t="n">
        <f aca="false">IF(J3503&gt;H3503,J3503-H3503,0)</f>
        <v>2.52426430353471</v>
      </c>
    </row>
    <row r="3504" customFormat="false" ht="15" hidden="false" customHeight="false" outlineLevel="0" collapsed="false">
      <c r="A3504" s="28" t="n">
        <v>42881.7916666582</v>
      </c>
      <c r="B3504" s="0" t="n">
        <f aca="false">MONTH(A3504)</f>
        <v>5</v>
      </c>
      <c r="C3504" s="12" t="n">
        <v>0.151333333333333</v>
      </c>
      <c r="D3504" s="0" t="n">
        <v>0.454</v>
      </c>
      <c r="E3504" s="0" t="n">
        <v>0.4573</v>
      </c>
      <c r="F3504" s="12" t="n">
        <f aca="false">IF($F$3&gt;0,C3504*($F$3/$C$3),C3504)</f>
        <v>0.466455480831351</v>
      </c>
      <c r="G3504" s="12" t="n">
        <f aca="false">IF($F$3&gt;0,D3504*($F$3/$D$3),D3504)</f>
        <v>0.466455480831351</v>
      </c>
      <c r="H3504" s="12" t="n">
        <f aca="false">IF($F$3&gt;0,E3504*($F$3/$E$3),E3504)</f>
        <v>0.721930587313343</v>
      </c>
      <c r="J3504" s="12" t="n">
        <f aca="false">Sheet2!J3501</f>
        <v>1.14149007405264</v>
      </c>
      <c r="K3504" s="12" t="n">
        <f aca="false">IF(J3504&gt;=F3504,F3504,J3504)</f>
        <v>0.466455480831351</v>
      </c>
      <c r="L3504" s="12" t="n">
        <f aca="false">IF(J3504&gt;F3504,J3504-F3504,0)</f>
        <v>0.675034593221293</v>
      </c>
      <c r="M3504" s="12" t="n">
        <f aca="false">IF(J3504&gt;=G3504,G3504,J3504)</f>
        <v>0.466455480831351</v>
      </c>
      <c r="N3504" s="12" t="n">
        <f aca="false">IF(J3504&gt;G3504,J3504-G3504,0)</f>
        <v>0.675034593221293</v>
      </c>
      <c r="O3504" s="12" t="n">
        <f aca="false">IF(J3504&gt;=H3504,H3504,J3504)</f>
        <v>0.721930587313343</v>
      </c>
      <c r="P3504" s="12" t="n">
        <f aca="false">IF(J3504&gt;H3504,J3504-H3504,0)</f>
        <v>0.419559486739301</v>
      </c>
    </row>
    <row r="3505" customFormat="false" ht="15" hidden="false" customHeight="false" outlineLevel="0" collapsed="false">
      <c r="A3505" s="28" t="n">
        <v>42881.8333333248</v>
      </c>
      <c r="B3505" s="0" t="n">
        <f aca="false">MONTH(A3505)</f>
        <v>5</v>
      </c>
      <c r="C3505" s="12" t="n">
        <v>0.247</v>
      </c>
      <c r="D3505" s="0" t="n">
        <v>0.741</v>
      </c>
      <c r="E3505" s="0" t="n">
        <v>0.3111</v>
      </c>
      <c r="F3505" s="12" t="n">
        <f aca="false">IF($F$3&gt;0,C3505*($F$3/$C$3),C3505)</f>
        <v>0.761329320035311</v>
      </c>
      <c r="G3505" s="12" t="n">
        <f aca="false">IF($F$3&gt;0,D3505*($F$3/$D$3),D3505)</f>
        <v>0.761329320035311</v>
      </c>
      <c r="H3505" s="12" t="n">
        <f aca="false">IF($F$3&gt;0,E3505*($F$3/$E$3),E3505)</f>
        <v>0.491127499919487</v>
      </c>
      <c r="J3505" s="12" t="n">
        <f aca="false">Sheet2!J3502</f>
        <v>0.422490679169942</v>
      </c>
      <c r="K3505" s="12" t="n">
        <f aca="false">IF(J3505&gt;=F3505,F3505,J3505)</f>
        <v>0.422490679169942</v>
      </c>
      <c r="L3505" s="12" t="n">
        <f aca="false">IF(J3505&gt;F3505,J3505-F3505,0)</f>
        <v>0</v>
      </c>
      <c r="M3505" s="12" t="n">
        <f aca="false">IF(J3505&gt;=G3505,G3505,J3505)</f>
        <v>0.422490679169942</v>
      </c>
      <c r="N3505" s="12" t="n">
        <f aca="false">IF(J3505&gt;G3505,J3505-G3505,0)</f>
        <v>0</v>
      </c>
      <c r="O3505" s="12" t="n">
        <f aca="false">IF(J3505&gt;=H3505,H3505,J3505)</f>
        <v>0.422490679169942</v>
      </c>
      <c r="P3505" s="12" t="n">
        <f aca="false">IF(J3505&gt;H3505,J3505-H3505,0)</f>
        <v>0</v>
      </c>
    </row>
    <row r="3506" customFormat="false" ht="15" hidden="false" customHeight="false" outlineLevel="0" collapsed="false">
      <c r="A3506" s="28" t="n">
        <v>42881.8749999915</v>
      </c>
      <c r="B3506" s="0" t="n">
        <f aca="false">MONTH(A3506)</f>
        <v>5</v>
      </c>
      <c r="C3506" s="12" t="n">
        <v>0.232666666666667</v>
      </c>
      <c r="D3506" s="0" t="n">
        <v>0.698</v>
      </c>
      <c r="E3506" s="0" t="n">
        <v>0.2499</v>
      </c>
      <c r="F3506" s="12" t="n">
        <f aca="false">IF($F$3&gt;0,C3506*($F$3/$C$3),C3506)</f>
        <v>0.717149615903707</v>
      </c>
      <c r="G3506" s="12" t="n">
        <f aca="false">IF($F$3&gt;0,D3506*($F$3/$D$3),D3506)</f>
        <v>0.717149615903708</v>
      </c>
      <c r="H3506" s="12" t="n">
        <f aca="false">IF($F$3&gt;0,E3506*($F$3/$E$3),E3506)</f>
        <v>0.394512254033686</v>
      </c>
      <c r="J3506" s="12" t="n">
        <f aca="false">Sheet2!J3503</f>
        <v>0</v>
      </c>
      <c r="K3506" s="12" t="n">
        <f aca="false">IF(J3506&gt;=F3506,F3506,J3506)</f>
        <v>0</v>
      </c>
      <c r="L3506" s="12" t="n">
        <f aca="false">IF(J3506&gt;F3506,J3506-F3506,0)</f>
        <v>0</v>
      </c>
      <c r="M3506" s="12" t="n">
        <f aca="false">IF(J3506&gt;=G3506,G3506,J3506)</f>
        <v>0</v>
      </c>
      <c r="N3506" s="12" t="n">
        <f aca="false">IF(J3506&gt;G3506,J3506-G3506,0)</f>
        <v>0</v>
      </c>
      <c r="O3506" s="12" t="n">
        <f aca="false">IF(J3506&gt;=H3506,H3506,J3506)</f>
        <v>0</v>
      </c>
      <c r="P3506" s="12" t="n">
        <f aca="false">IF(J3506&gt;H3506,J3506-H3506,0)</f>
        <v>0</v>
      </c>
    </row>
    <row r="3507" customFormat="false" ht="15" hidden="false" customHeight="false" outlineLevel="0" collapsed="false">
      <c r="A3507" s="28" t="n">
        <v>42881.9166666582</v>
      </c>
      <c r="B3507" s="0" t="n">
        <f aca="false">MONTH(A3507)</f>
        <v>5</v>
      </c>
      <c r="C3507" s="12" t="n">
        <v>0.0246666666666667</v>
      </c>
      <c r="D3507" s="0" t="n">
        <v>0.074</v>
      </c>
      <c r="E3507" s="0" t="n">
        <v>0.2244</v>
      </c>
      <c r="F3507" s="12" t="n">
        <f aca="false">IF($F$3&gt;0,C3507*($F$3/$C$3),C3507)</f>
        <v>0.0760301885055506</v>
      </c>
      <c r="G3507" s="12" t="n">
        <f aca="false">IF($F$3&gt;0,D3507*($F$3/$D$3),D3507)</f>
        <v>0.0760301885055507</v>
      </c>
      <c r="H3507" s="12" t="n">
        <f aca="false">IF($F$3&gt;0,E3507*($F$3/$E$3),E3507)</f>
        <v>0.354255901581269</v>
      </c>
      <c r="J3507" s="12" t="n">
        <f aca="false">Sheet2!J3504</f>
        <v>0</v>
      </c>
      <c r="K3507" s="12" t="n">
        <f aca="false">IF(J3507&gt;=F3507,F3507,J3507)</f>
        <v>0</v>
      </c>
      <c r="L3507" s="12" t="n">
        <f aca="false">IF(J3507&gt;F3507,J3507-F3507,0)</f>
        <v>0</v>
      </c>
      <c r="M3507" s="12" t="n">
        <f aca="false">IF(J3507&gt;=G3507,G3507,J3507)</f>
        <v>0</v>
      </c>
      <c r="N3507" s="12" t="n">
        <f aca="false">IF(J3507&gt;G3507,J3507-G3507,0)</f>
        <v>0</v>
      </c>
      <c r="O3507" s="12" t="n">
        <f aca="false">IF(J3507&gt;=H3507,H3507,J3507)</f>
        <v>0</v>
      </c>
      <c r="P3507" s="12" t="n">
        <f aca="false">IF(J3507&gt;H3507,J3507-H3507,0)</f>
        <v>0</v>
      </c>
    </row>
    <row r="3508" customFormat="false" ht="15" hidden="false" customHeight="false" outlineLevel="0" collapsed="false">
      <c r="A3508" s="28" t="n">
        <v>42881.9583333248</v>
      </c>
      <c r="B3508" s="0" t="n">
        <f aca="false">MONTH(A3508)</f>
        <v>5</v>
      </c>
      <c r="C3508" s="12" t="n">
        <v>0.063</v>
      </c>
      <c r="D3508" s="0" t="n">
        <v>0.189</v>
      </c>
      <c r="E3508" s="0" t="n">
        <v>1.0166</v>
      </c>
      <c r="F3508" s="12" t="n">
        <f aca="false">IF($F$3&gt;0,C3508*($F$3/$C$3),C3508)</f>
        <v>0.194185211183095</v>
      </c>
      <c r="G3508" s="12" t="n">
        <f aca="false">IF($F$3&gt;0,D3508*($F$3/$D$3),D3508)</f>
        <v>0.194185211183096</v>
      </c>
      <c r="H3508" s="12" t="n">
        <f aca="false">IF($F$3&gt;0,E3508*($F$3/$E$3),E3508)</f>
        <v>1.60488658443635</v>
      </c>
      <c r="J3508" s="12" t="n">
        <f aca="false">Sheet2!J3505</f>
        <v>0</v>
      </c>
      <c r="K3508" s="12" t="n">
        <f aca="false">IF(J3508&gt;=F3508,F3508,J3508)</f>
        <v>0</v>
      </c>
      <c r="L3508" s="12" t="n">
        <f aca="false">IF(J3508&gt;F3508,J3508-F3508,0)</f>
        <v>0</v>
      </c>
      <c r="M3508" s="12" t="n">
        <f aca="false">IF(J3508&gt;=G3508,G3508,J3508)</f>
        <v>0</v>
      </c>
      <c r="N3508" s="12" t="n">
        <f aca="false">IF(J3508&gt;G3508,J3508-G3508,0)</f>
        <v>0</v>
      </c>
      <c r="O3508" s="12" t="n">
        <f aca="false">IF(J3508&gt;=H3508,H3508,J3508)</f>
        <v>0</v>
      </c>
      <c r="P3508" s="12" t="n">
        <f aca="false">IF(J3508&gt;H3508,J3508-H3508,0)</f>
        <v>0</v>
      </c>
    </row>
    <row r="3509" customFormat="false" ht="15" hidden="false" customHeight="false" outlineLevel="0" collapsed="false">
      <c r="A3509" s="28" t="n">
        <v>42881.9999999915</v>
      </c>
      <c r="B3509" s="0" t="n">
        <f aca="false">MONTH(A3509)</f>
        <v>5</v>
      </c>
      <c r="C3509" s="12" t="n">
        <v>0.141</v>
      </c>
      <c r="D3509" s="0" t="n">
        <v>0.423</v>
      </c>
      <c r="E3509" s="0" t="n">
        <v>1.9363</v>
      </c>
      <c r="F3509" s="12" t="n">
        <f aca="false">IF($F$3&gt;0,C3509*($F$3/$C$3),C3509)</f>
        <v>0.434604996457404</v>
      </c>
      <c r="G3509" s="12" t="n">
        <f aca="false">IF($F$3&gt;0,D3509*($F$3/$D$3),D3509)</f>
        <v>0.434604996457404</v>
      </c>
      <c r="H3509" s="12" t="n">
        <f aca="false">IF($F$3&gt;0,E3509*($F$3/$E$3),E3509)</f>
        <v>3.05679902955353</v>
      </c>
      <c r="J3509" s="12" t="n">
        <f aca="false">Sheet2!J3506</f>
        <v>0</v>
      </c>
      <c r="K3509" s="12" t="n">
        <f aca="false">IF(J3509&gt;=F3509,F3509,J3509)</f>
        <v>0</v>
      </c>
      <c r="L3509" s="12" t="n">
        <f aca="false">IF(J3509&gt;F3509,J3509-F3509,0)</f>
        <v>0</v>
      </c>
      <c r="M3509" s="12" t="n">
        <f aca="false">IF(J3509&gt;=G3509,G3509,J3509)</f>
        <v>0</v>
      </c>
      <c r="N3509" s="12" t="n">
        <f aca="false">IF(J3509&gt;G3509,J3509-G3509,0)</f>
        <v>0</v>
      </c>
      <c r="O3509" s="12" t="n">
        <f aca="false">IF(J3509&gt;=H3509,H3509,J3509)</f>
        <v>0</v>
      </c>
      <c r="P3509" s="12" t="n">
        <f aca="false">IF(J3509&gt;H3509,J3509-H3509,0)</f>
        <v>0</v>
      </c>
    </row>
    <row r="3510" customFormat="false" ht="15" hidden="false" customHeight="false" outlineLevel="0" collapsed="false">
      <c r="A3510" s="28" t="n">
        <v>42882.0416666582</v>
      </c>
      <c r="B3510" s="0" t="n">
        <f aca="false">MONTH(A3510)</f>
        <v>5</v>
      </c>
      <c r="C3510" s="12" t="n">
        <v>0.143333333333333</v>
      </c>
      <c r="D3510" s="0" t="n">
        <v>0.43</v>
      </c>
      <c r="E3510" s="0" t="n">
        <v>0.136</v>
      </c>
      <c r="F3510" s="12" t="n">
        <f aca="false">IF($F$3&gt;0,C3510*($F$3/$C$3),C3510)</f>
        <v>0.441797041316037</v>
      </c>
      <c r="G3510" s="12" t="n">
        <f aca="false">IF($F$3&gt;0,D3510*($F$3/$D$3),D3510)</f>
        <v>0.441797041316038</v>
      </c>
      <c r="H3510" s="12" t="n">
        <f aca="false">IF($F$3&gt;0,E3510*($F$3/$E$3),E3510)</f>
        <v>0.21470054641289</v>
      </c>
      <c r="J3510" s="12" t="n">
        <f aca="false">Sheet2!J3507</f>
        <v>0</v>
      </c>
      <c r="K3510" s="12" t="n">
        <f aca="false">IF(J3510&gt;=F3510,F3510,J3510)</f>
        <v>0</v>
      </c>
      <c r="L3510" s="12" t="n">
        <f aca="false">IF(J3510&gt;F3510,J3510-F3510,0)</f>
        <v>0</v>
      </c>
      <c r="M3510" s="12" t="n">
        <f aca="false">IF(J3510&gt;=G3510,G3510,J3510)</f>
        <v>0</v>
      </c>
      <c r="N3510" s="12" t="n">
        <f aca="false">IF(J3510&gt;G3510,J3510-G3510,0)</f>
        <v>0</v>
      </c>
      <c r="O3510" s="12" t="n">
        <f aca="false">IF(J3510&gt;=H3510,H3510,J3510)</f>
        <v>0</v>
      </c>
      <c r="P3510" s="12" t="n">
        <f aca="false">IF(J3510&gt;H3510,J3510-H3510,0)</f>
        <v>0</v>
      </c>
    </row>
    <row r="3511" customFormat="false" ht="15" hidden="false" customHeight="false" outlineLevel="0" collapsed="false">
      <c r="A3511" s="28" t="n">
        <v>42882.0833333248</v>
      </c>
      <c r="B3511" s="0" t="n">
        <f aca="false">MONTH(A3511)</f>
        <v>5</v>
      </c>
      <c r="C3511" s="12" t="n">
        <v>0.0883333333333333</v>
      </c>
      <c r="D3511" s="0" t="n">
        <v>0.265</v>
      </c>
      <c r="E3511" s="0" t="n">
        <v>0.1394</v>
      </c>
      <c r="F3511" s="12" t="n">
        <f aca="false">IF($F$3&gt;0,C3511*($F$3/$C$3),C3511)</f>
        <v>0.272270269648256</v>
      </c>
      <c r="G3511" s="12" t="n">
        <f aca="false">IF($F$3&gt;0,D3511*($F$3/$D$3),D3511)</f>
        <v>0.272270269648256</v>
      </c>
      <c r="H3511" s="12" t="n">
        <f aca="false">IF($F$3&gt;0,E3511*($F$3/$E$3),E3511)</f>
        <v>0.220068060073212</v>
      </c>
      <c r="J3511" s="12" t="n">
        <f aca="false">Sheet2!J3508</f>
        <v>0</v>
      </c>
      <c r="K3511" s="12" t="n">
        <f aca="false">IF(J3511&gt;=F3511,F3511,J3511)</f>
        <v>0</v>
      </c>
      <c r="L3511" s="12" t="n">
        <f aca="false">IF(J3511&gt;F3511,J3511-F3511,0)</f>
        <v>0</v>
      </c>
      <c r="M3511" s="12" t="n">
        <f aca="false">IF(J3511&gt;=G3511,G3511,J3511)</f>
        <v>0</v>
      </c>
      <c r="N3511" s="12" t="n">
        <f aca="false">IF(J3511&gt;G3511,J3511-G3511,0)</f>
        <v>0</v>
      </c>
      <c r="O3511" s="12" t="n">
        <f aca="false">IF(J3511&gt;=H3511,H3511,J3511)</f>
        <v>0</v>
      </c>
      <c r="P3511" s="12" t="n">
        <f aca="false">IF(J3511&gt;H3511,J3511-H3511,0)</f>
        <v>0</v>
      </c>
    </row>
    <row r="3512" customFormat="false" ht="15" hidden="false" customHeight="false" outlineLevel="0" collapsed="false">
      <c r="A3512" s="28" t="n">
        <v>42882.1249999915</v>
      </c>
      <c r="B3512" s="0" t="n">
        <f aca="false">MONTH(A3512)</f>
        <v>5</v>
      </c>
      <c r="C3512" s="12" t="n">
        <v>0.299666666666667</v>
      </c>
      <c r="D3512" s="0" t="n">
        <v>0.899</v>
      </c>
      <c r="E3512" s="0" t="n">
        <v>0.0782</v>
      </c>
      <c r="F3512" s="12" t="n">
        <f aca="false">IF($F$3&gt;0,C3512*($F$3/$C$3),C3512)</f>
        <v>0.923664046844459</v>
      </c>
      <c r="G3512" s="12" t="n">
        <f aca="false">IF($F$3&gt;0,D3512*($F$3/$D$3),D3512)</f>
        <v>0.92366404684446</v>
      </c>
      <c r="H3512" s="12" t="n">
        <f aca="false">IF($F$3&gt;0,E3512*($F$3/$E$3),E3512)</f>
        <v>0.123452814187412</v>
      </c>
      <c r="J3512" s="12" t="n">
        <f aca="false">Sheet2!J3509</f>
        <v>0</v>
      </c>
      <c r="K3512" s="12" t="n">
        <f aca="false">IF(J3512&gt;=F3512,F3512,J3512)</f>
        <v>0</v>
      </c>
      <c r="L3512" s="12" t="n">
        <f aca="false">IF(J3512&gt;F3512,J3512-F3512,0)</f>
        <v>0</v>
      </c>
      <c r="M3512" s="12" t="n">
        <f aca="false">IF(J3512&gt;=G3512,G3512,J3512)</f>
        <v>0</v>
      </c>
      <c r="N3512" s="12" t="n">
        <f aca="false">IF(J3512&gt;G3512,J3512-G3512,0)</f>
        <v>0</v>
      </c>
      <c r="O3512" s="12" t="n">
        <f aca="false">IF(J3512&gt;=H3512,H3512,J3512)</f>
        <v>0</v>
      </c>
      <c r="P3512" s="12" t="n">
        <f aca="false">IF(J3512&gt;H3512,J3512-H3512,0)</f>
        <v>0</v>
      </c>
    </row>
    <row r="3513" customFormat="false" ht="15" hidden="false" customHeight="false" outlineLevel="0" collapsed="false">
      <c r="A3513" s="28" t="n">
        <v>42882.1666666582</v>
      </c>
      <c r="B3513" s="0" t="n">
        <f aca="false">MONTH(A3513)</f>
        <v>5</v>
      </c>
      <c r="C3513" s="12" t="n">
        <v>0.107333333333333</v>
      </c>
      <c r="D3513" s="0" t="n">
        <v>0.322</v>
      </c>
      <c r="E3513" s="0" t="n">
        <v>0.0527</v>
      </c>
      <c r="F3513" s="12" t="n">
        <f aca="false">IF($F$3&gt;0,C3513*($F$3/$C$3),C3513)</f>
        <v>0.330834063497126</v>
      </c>
      <c r="G3513" s="12" t="n">
        <f aca="false">IF($F$3&gt;0,D3513*($F$3/$D$3),D3513)</f>
        <v>0.330834063497126</v>
      </c>
      <c r="H3513" s="12" t="n">
        <f aca="false">IF($F$3&gt;0,E3513*($F$3/$E$3),E3513)</f>
        <v>0.083196461734995</v>
      </c>
      <c r="J3513" s="12" t="n">
        <f aca="false">Sheet2!J3510</f>
        <v>0.426703084117091</v>
      </c>
      <c r="K3513" s="12" t="n">
        <f aca="false">IF(J3513&gt;=F3513,F3513,J3513)</f>
        <v>0.330834063497126</v>
      </c>
      <c r="L3513" s="12" t="n">
        <f aca="false">IF(J3513&gt;F3513,J3513-F3513,0)</f>
        <v>0.0958690206199654</v>
      </c>
      <c r="M3513" s="12" t="n">
        <f aca="false">IF(J3513&gt;=G3513,G3513,J3513)</f>
        <v>0.330834063497126</v>
      </c>
      <c r="N3513" s="12" t="n">
        <f aca="false">IF(J3513&gt;G3513,J3513-G3513,0)</f>
        <v>0.0958690206199652</v>
      </c>
      <c r="O3513" s="12" t="n">
        <f aca="false">IF(J3513&gt;=H3513,H3513,J3513)</f>
        <v>0.083196461734995</v>
      </c>
      <c r="P3513" s="12" t="n">
        <f aca="false">IF(J3513&gt;H3513,J3513-H3513,0)</f>
        <v>0.343506622382096</v>
      </c>
    </row>
    <row r="3514" customFormat="false" ht="15" hidden="false" customHeight="false" outlineLevel="0" collapsed="false">
      <c r="A3514" s="28" t="n">
        <v>42882.2083333248</v>
      </c>
      <c r="B3514" s="0" t="n">
        <f aca="false">MONTH(A3514)</f>
        <v>5</v>
      </c>
      <c r="C3514" s="12" t="n">
        <v>0.175666666666667</v>
      </c>
      <c r="D3514" s="0" t="n">
        <v>0.527</v>
      </c>
      <c r="E3514" s="0" t="n">
        <v>0.4862</v>
      </c>
      <c r="F3514" s="12" t="n">
        <f aca="false">IF($F$3&gt;0,C3514*($F$3/$C$3),C3514)</f>
        <v>0.541458234357097</v>
      </c>
      <c r="G3514" s="12" t="n">
        <f aca="false">IF($F$3&gt;0,D3514*($F$3/$D$3),D3514)</f>
        <v>0.541458234357097</v>
      </c>
      <c r="H3514" s="12" t="n">
        <f aca="false">IF($F$3&gt;0,E3514*($F$3/$E$3),E3514)</f>
        <v>0.767554453426083</v>
      </c>
      <c r="J3514" s="12" t="n">
        <f aca="false">Sheet2!J3511</f>
        <v>1.40386955043935</v>
      </c>
      <c r="K3514" s="12" t="n">
        <f aca="false">IF(J3514&gt;=F3514,F3514,J3514)</f>
        <v>0.541458234357097</v>
      </c>
      <c r="L3514" s="12" t="n">
        <f aca="false">IF(J3514&gt;F3514,J3514-F3514,0)</f>
        <v>0.862411316082256</v>
      </c>
      <c r="M3514" s="12" t="n">
        <f aca="false">IF(J3514&gt;=G3514,G3514,J3514)</f>
        <v>0.541458234357097</v>
      </c>
      <c r="N3514" s="12" t="n">
        <f aca="false">IF(J3514&gt;G3514,J3514-G3514,0)</f>
        <v>0.862411316082255</v>
      </c>
      <c r="O3514" s="12" t="n">
        <f aca="false">IF(J3514&gt;=H3514,H3514,J3514)</f>
        <v>0.767554453426083</v>
      </c>
      <c r="P3514" s="12" t="n">
        <f aca="false">IF(J3514&gt;H3514,J3514-H3514,0)</f>
        <v>0.63631509701327</v>
      </c>
    </row>
    <row r="3515" customFormat="false" ht="15" hidden="false" customHeight="false" outlineLevel="0" collapsed="false">
      <c r="A3515" s="28" t="n">
        <v>42882.2499999915</v>
      </c>
      <c r="B3515" s="0" t="n">
        <f aca="false">MONTH(A3515)</f>
        <v>5</v>
      </c>
      <c r="C3515" s="12" t="n">
        <v>0.385333333333333</v>
      </c>
      <c r="D3515" s="0" t="n">
        <v>1.156</v>
      </c>
      <c r="E3515" s="0" t="n">
        <v>0.4182</v>
      </c>
      <c r="F3515" s="12" t="n">
        <f aca="false">IF($F$3&gt;0,C3515*($F$3/$C$3),C3515)</f>
        <v>1.18771483665428</v>
      </c>
      <c r="G3515" s="12" t="n">
        <f aca="false">IF($F$3&gt;0,D3515*($F$3/$D$3),D3515)</f>
        <v>1.18771483665428</v>
      </c>
      <c r="H3515" s="12" t="n">
        <f aca="false">IF($F$3&gt;0,E3515*($F$3/$E$3),E3515)</f>
        <v>0.660204180219638</v>
      </c>
      <c r="J3515" s="12" t="n">
        <f aca="false">Sheet2!J3512</f>
        <v>3.82118480527131</v>
      </c>
      <c r="K3515" s="12" t="n">
        <f aca="false">IF(J3515&gt;=F3515,F3515,J3515)</f>
        <v>1.18771483665428</v>
      </c>
      <c r="L3515" s="12" t="n">
        <f aca="false">IF(J3515&gt;F3515,J3515-F3515,0)</f>
        <v>2.63346996861703</v>
      </c>
      <c r="M3515" s="12" t="n">
        <f aca="false">IF(J3515&gt;=G3515,G3515,J3515)</f>
        <v>1.18771483665428</v>
      </c>
      <c r="N3515" s="12" t="n">
        <f aca="false">IF(J3515&gt;G3515,J3515-G3515,0)</f>
        <v>2.63346996861703</v>
      </c>
      <c r="O3515" s="12" t="n">
        <f aca="false">IF(J3515&gt;=H3515,H3515,J3515)</f>
        <v>0.660204180219638</v>
      </c>
      <c r="P3515" s="12" t="n">
        <f aca="false">IF(J3515&gt;H3515,J3515-H3515,0)</f>
        <v>3.16098062505167</v>
      </c>
    </row>
    <row r="3516" customFormat="false" ht="15" hidden="false" customHeight="false" outlineLevel="0" collapsed="false">
      <c r="A3516" s="28" t="n">
        <v>42882.2916666582</v>
      </c>
      <c r="B3516" s="0" t="n">
        <f aca="false">MONTH(A3516)</f>
        <v>5</v>
      </c>
      <c r="C3516" s="12" t="n">
        <v>0.531</v>
      </c>
      <c r="D3516" s="0" t="n">
        <v>1.593</v>
      </c>
      <c r="E3516" s="0" t="n">
        <v>0.374</v>
      </c>
      <c r="F3516" s="12" t="n">
        <f aca="false">IF($F$3&gt;0,C3516*($F$3/$C$3),C3516)</f>
        <v>1.63670392282895</v>
      </c>
      <c r="G3516" s="12" t="n">
        <f aca="false">IF($F$3&gt;0,D3516*($F$3/$D$3),D3516)</f>
        <v>1.63670392282895</v>
      </c>
      <c r="H3516" s="12" t="n">
        <f aca="false">IF($F$3&gt;0,E3516*($F$3/$E$3),E3516)</f>
        <v>0.590426502635448</v>
      </c>
      <c r="J3516" s="12" t="n">
        <f aca="false">Sheet2!J3513</f>
        <v>6.5460295101201</v>
      </c>
      <c r="K3516" s="12" t="n">
        <f aca="false">IF(J3516&gt;=F3516,F3516,J3516)</f>
        <v>1.63670392282895</v>
      </c>
      <c r="L3516" s="12" t="n">
        <f aca="false">IF(J3516&gt;F3516,J3516-F3516,0)</f>
        <v>4.90932558729116</v>
      </c>
      <c r="M3516" s="12" t="n">
        <f aca="false">IF(J3516&gt;=G3516,G3516,J3516)</f>
        <v>1.63670392282895</v>
      </c>
      <c r="N3516" s="12" t="n">
        <f aca="false">IF(J3516&gt;G3516,J3516-G3516,0)</f>
        <v>4.90932558729116</v>
      </c>
      <c r="O3516" s="12" t="n">
        <f aca="false">IF(J3516&gt;=H3516,H3516,J3516)</f>
        <v>0.590426502635448</v>
      </c>
      <c r="P3516" s="12" t="n">
        <f aca="false">IF(J3516&gt;H3516,J3516-H3516,0)</f>
        <v>5.95560300748466</v>
      </c>
    </row>
    <row r="3517" customFormat="false" ht="15" hidden="false" customHeight="false" outlineLevel="0" collapsed="false">
      <c r="A3517" s="28" t="n">
        <v>42882.3333333248</v>
      </c>
      <c r="B3517" s="0" t="n">
        <f aca="false">MONTH(A3517)</f>
        <v>5</v>
      </c>
      <c r="C3517" s="12" t="n">
        <v>0.263666666666667</v>
      </c>
      <c r="D3517" s="0" t="n">
        <v>0.791</v>
      </c>
      <c r="E3517" s="0" t="n">
        <v>0.4369</v>
      </c>
      <c r="F3517" s="12" t="n">
        <f aca="false">IF($F$3&gt;0,C3517*($F$3/$C$3),C3517)</f>
        <v>0.812701069025548</v>
      </c>
      <c r="G3517" s="12" t="n">
        <f aca="false">IF($F$3&gt;0,D3517*($F$3/$D$3),D3517)</f>
        <v>0.812701069025548</v>
      </c>
      <c r="H3517" s="12" t="n">
        <f aca="false">IF($F$3&gt;0,E3517*($F$3/$E$3),E3517)</f>
        <v>0.68972550535141</v>
      </c>
      <c r="J3517" s="12" t="n">
        <f aca="false">Sheet2!J3514</f>
        <v>10.3637902433172</v>
      </c>
      <c r="K3517" s="12" t="n">
        <f aca="false">IF(J3517&gt;=F3517,F3517,J3517)</f>
        <v>0.812701069025548</v>
      </c>
      <c r="L3517" s="12" t="n">
        <f aca="false">IF(J3517&gt;F3517,J3517-F3517,0)</f>
        <v>9.55108917429163</v>
      </c>
      <c r="M3517" s="12" t="n">
        <f aca="false">IF(J3517&gt;=G3517,G3517,J3517)</f>
        <v>0.812701069025548</v>
      </c>
      <c r="N3517" s="12" t="n">
        <f aca="false">IF(J3517&gt;G3517,J3517-G3517,0)</f>
        <v>9.55108917429162</v>
      </c>
      <c r="O3517" s="12" t="n">
        <f aca="false">IF(J3517&gt;=H3517,H3517,J3517)</f>
        <v>0.68972550535141</v>
      </c>
      <c r="P3517" s="12" t="n">
        <f aca="false">IF(J3517&gt;H3517,J3517-H3517,0)</f>
        <v>9.67406473796576</v>
      </c>
    </row>
    <row r="3518" customFormat="false" ht="15" hidden="false" customHeight="false" outlineLevel="0" collapsed="false">
      <c r="A3518" s="28" t="n">
        <v>42882.3749999915</v>
      </c>
      <c r="B3518" s="0" t="n">
        <f aca="false">MONTH(A3518)</f>
        <v>5</v>
      </c>
      <c r="C3518" s="12" t="n">
        <v>0.812333333333333</v>
      </c>
      <c r="D3518" s="0" t="n">
        <v>2.437</v>
      </c>
      <c r="E3518" s="0" t="n">
        <v>0.5627</v>
      </c>
      <c r="F3518" s="12" t="n">
        <f aca="false">IF($F$3&gt;0,C3518*($F$3/$C$3),C3518)</f>
        <v>2.50385904578415</v>
      </c>
      <c r="G3518" s="12" t="n">
        <f aca="false">IF($F$3&gt;0,D3518*($F$3/$D$3),D3518)</f>
        <v>2.50385904578415</v>
      </c>
      <c r="H3518" s="12" t="n">
        <f aca="false">IF($F$3&gt;0,E3518*($F$3/$E$3),E3518)</f>
        <v>0.888323510783333</v>
      </c>
      <c r="J3518" s="12" t="n">
        <f aca="false">Sheet2!J3515</f>
        <v>12.2908261548675</v>
      </c>
      <c r="K3518" s="12" t="n">
        <f aca="false">IF(J3518&gt;=F3518,F3518,J3518)</f>
        <v>2.50385904578415</v>
      </c>
      <c r="L3518" s="12" t="n">
        <f aca="false">IF(J3518&gt;F3518,J3518-F3518,0)</f>
        <v>9.78696710908336</v>
      </c>
      <c r="M3518" s="12" t="n">
        <f aca="false">IF(J3518&gt;=G3518,G3518,J3518)</f>
        <v>2.50385904578415</v>
      </c>
      <c r="N3518" s="12" t="n">
        <f aca="false">IF(J3518&gt;G3518,J3518-G3518,0)</f>
        <v>9.78696710908335</v>
      </c>
      <c r="O3518" s="12" t="n">
        <f aca="false">IF(J3518&gt;=H3518,H3518,J3518)</f>
        <v>0.888323510783333</v>
      </c>
      <c r="P3518" s="12" t="n">
        <f aca="false">IF(J3518&gt;H3518,J3518-H3518,0)</f>
        <v>11.4025026440842</v>
      </c>
    </row>
    <row r="3519" customFormat="false" ht="15" hidden="false" customHeight="false" outlineLevel="0" collapsed="false">
      <c r="A3519" s="28" t="n">
        <v>42882.4166666581</v>
      </c>
      <c r="B3519" s="0" t="n">
        <f aca="false">MONTH(A3519)</f>
        <v>5</v>
      </c>
      <c r="C3519" s="12" t="n">
        <v>0.594666666666667</v>
      </c>
      <c r="D3519" s="0" t="n">
        <v>1.784</v>
      </c>
      <c r="E3519" s="0" t="n">
        <v>0.4522</v>
      </c>
      <c r="F3519" s="12" t="n">
        <f aca="false">IF($F$3&gt;0,C3519*($F$3/$C$3),C3519)</f>
        <v>1.83294400397165</v>
      </c>
      <c r="G3519" s="12" t="n">
        <f aca="false">IF($F$3&gt;0,D3519*($F$3/$D$3),D3519)</f>
        <v>1.83294400397165</v>
      </c>
      <c r="H3519" s="12" t="n">
        <f aca="false">IF($F$3&gt;0,E3519*($F$3/$E$3),E3519)</f>
        <v>0.71387931682286</v>
      </c>
      <c r="J3519" s="12" t="n">
        <f aca="false">Sheet2!J3516</f>
        <v>11.4985118028045</v>
      </c>
      <c r="K3519" s="12" t="n">
        <f aca="false">IF(J3519&gt;=F3519,F3519,J3519)</f>
        <v>1.83294400397165</v>
      </c>
      <c r="L3519" s="12" t="n">
        <f aca="false">IF(J3519&gt;F3519,J3519-F3519,0)</f>
        <v>9.6655677988328</v>
      </c>
      <c r="M3519" s="12" t="n">
        <f aca="false">IF(J3519&gt;=G3519,G3519,J3519)</f>
        <v>1.83294400397165</v>
      </c>
      <c r="N3519" s="12" t="n">
        <f aca="false">IF(J3519&gt;G3519,J3519-G3519,0)</f>
        <v>9.6655677988328</v>
      </c>
      <c r="O3519" s="12" t="n">
        <f aca="false">IF(J3519&gt;=H3519,H3519,J3519)</f>
        <v>0.71387931682286</v>
      </c>
      <c r="P3519" s="12" t="n">
        <f aca="false">IF(J3519&gt;H3519,J3519-H3519,0)</f>
        <v>10.7846324859816</v>
      </c>
    </row>
    <row r="3520" customFormat="false" ht="15" hidden="false" customHeight="false" outlineLevel="0" collapsed="false">
      <c r="A3520" s="28" t="n">
        <v>42882.4583333248</v>
      </c>
      <c r="B3520" s="0" t="n">
        <f aca="false">MONTH(A3520)</f>
        <v>5</v>
      </c>
      <c r="C3520" s="12" t="n">
        <v>0.443333333333333</v>
      </c>
      <c r="D3520" s="0" t="n">
        <v>1.33</v>
      </c>
      <c r="E3520" s="0" t="n">
        <v>0.1717</v>
      </c>
      <c r="F3520" s="12" t="n">
        <f aca="false">IF($F$3&gt;0,C3520*($F$3/$C$3),C3520)</f>
        <v>1.3664885231403</v>
      </c>
      <c r="G3520" s="12" t="n">
        <f aca="false">IF($F$3&gt;0,D3520*($F$3/$D$3),D3520)</f>
        <v>1.3664885231403</v>
      </c>
      <c r="H3520" s="12" t="n">
        <f aca="false">IF($F$3&gt;0,E3520*($F$3/$E$3),E3520)</f>
        <v>0.271059439846274</v>
      </c>
      <c r="J3520" s="12" t="n">
        <f aca="false">Sheet2!J3517</f>
        <v>11.9754930057047</v>
      </c>
      <c r="K3520" s="12" t="n">
        <f aca="false">IF(J3520&gt;=F3520,F3520,J3520)</f>
        <v>1.3664885231403</v>
      </c>
      <c r="L3520" s="12" t="n">
        <f aca="false">IF(J3520&gt;F3520,J3520-F3520,0)</f>
        <v>10.6090044825644</v>
      </c>
      <c r="M3520" s="12" t="n">
        <f aca="false">IF(J3520&gt;=G3520,G3520,J3520)</f>
        <v>1.3664885231403</v>
      </c>
      <c r="N3520" s="12" t="n">
        <f aca="false">IF(J3520&gt;G3520,J3520-G3520,0)</f>
        <v>10.6090044825644</v>
      </c>
      <c r="O3520" s="12" t="n">
        <f aca="false">IF(J3520&gt;=H3520,H3520,J3520)</f>
        <v>0.271059439846274</v>
      </c>
      <c r="P3520" s="12" t="n">
        <f aca="false">IF(J3520&gt;H3520,J3520-H3520,0)</f>
        <v>11.7044335658584</v>
      </c>
    </row>
    <row r="3521" customFormat="false" ht="15" hidden="false" customHeight="false" outlineLevel="0" collapsed="false">
      <c r="A3521" s="28" t="n">
        <v>42882.4999999915</v>
      </c>
      <c r="B3521" s="0" t="n">
        <f aca="false">MONTH(A3521)</f>
        <v>5</v>
      </c>
      <c r="C3521" s="12" t="n">
        <v>0.134666666666667</v>
      </c>
      <c r="D3521" s="0" t="n">
        <v>0.404</v>
      </c>
      <c r="E3521" s="0" t="n">
        <v>1.6796</v>
      </c>
      <c r="F3521" s="12" t="n">
        <f aca="false">IF($F$3&gt;0,C3521*($F$3/$C$3),C3521)</f>
        <v>0.415083731841114</v>
      </c>
      <c r="G3521" s="12" t="n">
        <f aca="false">IF($F$3&gt;0,D3521*($F$3/$D$3),D3521)</f>
        <v>0.415083731841114</v>
      </c>
      <c r="H3521" s="12" t="n">
        <f aca="false">IF($F$3&gt;0,E3521*($F$3/$E$3),E3521)</f>
        <v>2.65155174819919</v>
      </c>
      <c r="J3521" s="12" t="n">
        <f aca="false">Sheet2!J3518</f>
        <v>14.3126212703329</v>
      </c>
      <c r="K3521" s="12" t="n">
        <f aca="false">IF(J3521&gt;=F3521,F3521,J3521)</f>
        <v>0.415083731841114</v>
      </c>
      <c r="L3521" s="12" t="n">
        <f aca="false">IF(J3521&gt;F3521,J3521-F3521,0)</f>
        <v>13.8975375384918</v>
      </c>
      <c r="M3521" s="12" t="n">
        <f aca="false">IF(J3521&gt;=G3521,G3521,J3521)</f>
        <v>0.415083731841114</v>
      </c>
      <c r="N3521" s="12" t="n">
        <f aca="false">IF(J3521&gt;G3521,J3521-G3521,0)</f>
        <v>13.8975375384918</v>
      </c>
      <c r="O3521" s="12" t="n">
        <f aca="false">IF(J3521&gt;=H3521,H3521,J3521)</f>
        <v>2.65155174819919</v>
      </c>
      <c r="P3521" s="12" t="n">
        <f aca="false">IF(J3521&gt;H3521,J3521-H3521,0)</f>
        <v>11.6610695221337</v>
      </c>
    </row>
    <row r="3522" customFormat="false" ht="15" hidden="false" customHeight="false" outlineLevel="0" collapsed="false">
      <c r="A3522" s="28" t="n">
        <v>42882.5416666581</v>
      </c>
      <c r="B3522" s="0" t="n">
        <f aca="false">MONTH(A3522)</f>
        <v>5</v>
      </c>
      <c r="C3522" s="12" t="n">
        <v>0.214333333333333</v>
      </c>
      <c r="D3522" s="0" t="n">
        <v>0.643</v>
      </c>
      <c r="E3522" s="0" t="n">
        <v>0.9163</v>
      </c>
      <c r="F3522" s="12" t="n">
        <f aca="false">IF($F$3&gt;0,C3522*($F$3/$C$3),C3522)</f>
        <v>0.660640692014447</v>
      </c>
      <c r="G3522" s="12" t="n">
        <f aca="false">IF($F$3&gt;0,D3522*($F$3/$D$3),D3522)</f>
        <v>0.660640692014447</v>
      </c>
      <c r="H3522" s="12" t="n">
        <f aca="false">IF($F$3&gt;0,E3522*($F$3/$E$3),E3522)</f>
        <v>1.44654493145685</v>
      </c>
      <c r="J3522" s="12" t="n">
        <f aca="false">Sheet2!J3519</f>
        <v>14.3078434953456</v>
      </c>
      <c r="K3522" s="12" t="n">
        <f aca="false">IF(J3522&gt;=F3522,F3522,J3522)</f>
        <v>0.660640692014447</v>
      </c>
      <c r="L3522" s="12" t="n">
        <f aca="false">IF(J3522&gt;F3522,J3522-F3522,0)</f>
        <v>13.6472028033312</v>
      </c>
      <c r="M3522" s="12" t="n">
        <f aca="false">IF(J3522&gt;=G3522,G3522,J3522)</f>
        <v>0.660640692014447</v>
      </c>
      <c r="N3522" s="12" t="n">
        <f aca="false">IF(J3522&gt;G3522,J3522-G3522,0)</f>
        <v>13.6472028033312</v>
      </c>
      <c r="O3522" s="12" t="n">
        <f aca="false">IF(J3522&gt;=H3522,H3522,J3522)</f>
        <v>1.44654493145685</v>
      </c>
      <c r="P3522" s="12" t="n">
        <f aca="false">IF(J3522&gt;H3522,J3522-H3522,0)</f>
        <v>12.8612985638887</v>
      </c>
    </row>
    <row r="3523" customFormat="false" ht="15" hidden="false" customHeight="false" outlineLevel="0" collapsed="false">
      <c r="A3523" s="28" t="n">
        <v>42882.5833333248</v>
      </c>
      <c r="B3523" s="0" t="n">
        <f aca="false">MONTH(A3523)</f>
        <v>5</v>
      </c>
      <c r="C3523" s="12" t="n">
        <v>0.256</v>
      </c>
      <c r="D3523" s="0" t="n">
        <v>0.768</v>
      </c>
      <c r="E3523" s="0" t="n">
        <v>0.4301</v>
      </c>
      <c r="F3523" s="12" t="n">
        <f aca="false">IF($F$3&gt;0,C3523*($F$3/$C$3),C3523)</f>
        <v>0.789070064490039</v>
      </c>
      <c r="G3523" s="12" t="n">
        <f aca="false">IF($F$3&gt;0,D3523*($F$3/$D$3),D3523)</f>
        <v>0.789070064490039</v>
      </c>
      <c r="H3523" s="12" t="n">
        <f aca="false">IF($F$3&gt;0,E3523*($F$3/$E$3),E3523)</f>
        <v>0.678990478030766</v>
      </c>
      <c r="J3523" s="12" t="n">
        <f aca="false">Sheet2!J3520</f>
        <v>16.0525276615467</v>
      </c>
      <c r="K3523" s="12" t="n">
        <f aca="false">IF(J3523&gt;=F3523,F3523,J3523)</f>
        <v>0.789070064490039</v>
      </c>
      <c r="L3523" s="12" t="n">
        <f aca="false">IF(J3523&gt;F3523,J3523-F3523,0)</f>
        <v>15.2634575970567</v>
      </c>
      <c r="M3523" s="12" t="n">
        <f aca="false">IF(J3523&gt;=G3523,G3523,J3523)</f>
        <v>0.789070064490039</v>
      </c>
      <c r="N3523" s="12" t="n">
        <f aca="false">IF(J3523&gt;G3523,J3523-G3523,0)</f>
        <v>15.2634575970567</v>
      </c>
      <c r="O3523" s="12" t="n">
        <f aca="false">IF(J3523&gt;=H3523,H3523,J3523)</f>
        <v>0.678990478030766</v>
      </c>
      <c r="P3523" s="12" t="n">
        <f aca="false">IF(J3523&gt;H3523,J3523-H3523,0)</f>
        <v>15.373537183516</v>
      </c>
    </row>
    <row r="3524" customFormat="false" ht="15" hidden="false" customHeight="false" outlineLevel="0" collapsed="false">
      <c r="A3524" s="28" t="n">
        <v>42882.6249999915</v>
      </c>
      <c r="B3524" s="0" t="n">
        <f aca="false">MONTH(A3524)</f>
        <v>5</v>
      </c>
      <c r="C3524" s="12" t="n">
        <v>0.201333333333333</v>
      </c>
      <c r="D3524" s="0" t="n">
        <v>0.604</v>
      </c>
      <c r="E3524" s="0" t="n">
        <v>0.6069</v>
      </c>
      <c r="F3524" s="12" t="n">
        <f aca="false">IF($F$3&gt;0,C3524*($F$3/$C$3),C3524)</f>
        <v>0.620570727802062</v>
      </c>
      <c r="G3524" s="12" t="n">
        <f aca="false">IF($F$3&gt;0,D3524*($F$3/$D$3),D3524)</f>
        <v>0.620570727802062</v>
      </c>
      <c r="H3524" s="12" t="n">
        <f aca="false">IF($F$3&gt;0,E3524*($F$3/$E$3),E3524)</f>
        <v>0.958101188367523</v>
      </c>
      <c r="J3524" s="12" t="n">
        <f aca="false">Sheet2!J3521</f>
        <v>12.4819371543601</v>
      </c>
      <c r="K3524" s="12" t="n">
        <f aca="false">IF(J3524&gt;=F3524,F3524,J3524)</f>
        <v>0.620570727802062</v>
      </c>
      <c r="L3524" s="12" t="n">
        <f aca="false">IF(J3524&gt;F3524,J3524-F3524,0)</f>
        <v>11.861366426558</v>
      </c>
      <c r="M3524" s="12" t="n">
        <f aca="false">IF(J3524&gt;=G3524,G3524,J3524)</f>
        <v>0.620570727802062</v>
      </c>
      <c r="N3524" s="12" t="n">
        <f aca="false">IF(J3524&gt;G3524,J3524-G3524,0)</f>
        <v>11.861366426558</v>
      </c>
      <c r="O3524" s="12" t="n">
        <f aca="false">IF(J3524&gt;=H3524,H3524,J3524)</f>
        <v>0.958101188367523</v>
      </c>
      <c r="P3524" s="12" t="n">
        <f aca="false">IF(J3524&gt;H3524,J3524-H3524,0)</f>
        <v>11.5238359659926</v>
      </c>
    </row>
    <row r="3525" customFormat="false" ht="15" hidden="false" customHeight="false" outlineLevel="0" collapsed="false">
      <c r="A3525" s="28" t="n">
        <v>42882.6666666581</v>
      </c>
      <c r="B3525" s="0" t="n">
        <f aca="false">MONTH(A3525)</f>
        <v>5</v>
      </c>
      <c r="C3525" s="12" t="n">
        <v>0.211666666666667</v>
      </c>
      <c r="D3525" s="0" t="n">
        <v>0.635</v>
      </c>
      <c r="E3525" s="0" t="n">
        <v>0.4165</v>
      </c>
      <c r="F3525" s="12" t="n">
        <f aca="false">IF($F$3&gt;0,C3525*($F$3/$C$3),C3525)</f>
        <v>0.652421212176009</v>
      </c>
      <c r="G3525" s="12" t="n">
        <f aca="false">IF($F$3&gt;0,D3525*($F$3/$D$3),D3525)</f>
        <v>0.652421212176009</v>
      </c>
      <c r="H3525" s="12" t="n">
        <f aca="false">IF($F$3&gt;0,E3525*($F$3/$E$3),E3525)</f>
        <v>0.657520423389476</v>
      </c>
      <c r="J3525" s="12" t="n">
        <f aca="false">Sheet2!J3522</f>
        <v>8.50762466074534</v>
      </c>
      <c r="K3525" s="12" t="n">
        <f aca="false">IF(J3525&gt;=F3525,F3525,J3525)</f>
        <v>0.652421212176009</v>
      </c>
      <c r="L3525" s="12" t="n">
        <f aca="false">IF(J3525&gt;F3525,J3525-F3525,0)</f>
        <v>7.85520344856934</v>
      </c>
      <c r="M3525" s="12" t="n">
        <f aca="false">IF(J3525&gt;=G3525,G3525,J3525)</f>
        <v>0.652421212176009</v>
      </c>
      <c r="N3525" s="12" t="n">
        <f aca="false">IF(J3525&gt;G3525,J3525-G3525,0)</f>
        <v>7.85520344856934</v>
      </c>
      <c r="O3525" s="12" t="n">
        <f aca="false">IF(J3525&gt;=H3525,H3525,J3525)</f>
        <v>0.657520423389476</v>
      </c>
      <c r="P3525" s="12" t="n">
        <f aca="false">IF(J3525&gt;H3525,J3525-H3525,0)</f>
        <v>7.85010423735587</v>
      </c>
    </row>
    <row r="3526" customFormat="false" ht="15" hidden="false" customHeight="false" outlineLevel="0" collapsed="false">
      <c r="A3526" s="28" t="n">
        <v>42882.7083333248</v>
      </c>
      <c r="B3526" s="0" t="n">
        <f aca="false">MONTH(A3526)</f>
        <v>5</v>
      </c>
      <c r="C3526" s="12" t="n">
        <v>0.282</v>
      </c>
      <c r="D3526" s="0" t="n">
        <v>0.846</v>
      </c>
      <c r="E3526" s="0" t="n">
        <v>0.442</v>
      </c>
      <c r="F3526" s="12" t="n">
        <f aca="false">IF($F$3&gt;0,C3526*($F$3/$C$3),C3526)</f>
        <v>0.869209992914808</v>
      </c>
      <c r="G3526" s="12" t="n">
        <f aca="false">IF($F$3&gt;0,D3526*($F$3/$D$3),D3526)</f>
        <v>0.869209992914809</v>
      </c>
      <c r="H3526" s="12" t="n">
        <f aca="false">IF($F$3&gt;0,E3526*($F$3/$E$3),E3526)</f>
        <v>0.697776775841893</v>
      </c>
      <c r="J3526" s="12" t="n">
        <f aca="false">Sheet2!J3523</f>
        <v>5.35023206037831</v>
      </c>
      <c r="K3526" s="12" t="n">
        <f aca="false">IF(J3526&gt;=F3526,F3526,J3526)</f>
        <v>0.869209992914808</v>
      </c>
      <c r="L3526" s="12" t="n">
        <f aca="false">IF(J3526&gt;F3526,J3526-F3526,0)</f>
        <v>4.4810220674635</v>
      </c>
      <c r="M3526" s="12" t="n">
        <f aca="false">IF(J3526&gt;=G3526,G3526,J3526)</f>
        <v>0.869209992914809</v>
      </c>
      <c r="N3526" s="12" t="n">
        <f aca="false">IF(J3526&gt;G3526,J3526-G3526,0)</f>
        <v>4.4810220674635</v>
      </c>
      <c r="O3526" s="12" t="n">
        <f aca="false">IF(J3526&gt;=H3526,H3526,J3526)</f>
        <v>0.697776775841893</v>
      </c>
      <c r="P3526" s="12" t="n">
        <f aca="false">IF(J3526&gt;H3526,J3526-H3526,0)</f>
        <v>4.65245528453642</v>
      </c>
    </row>
    <row r="3527" customFormat="false" ht="15" hidden="false" customHeight="false" outlineLevel="0" collapsed="false">
      <c r="A3527" s="28" t="n">
        <v>42882.7499999915</v>
      </c>
      <c r="B3527" s="0" t="n">
        <f aca="false">MONTH(A3527)</f>
        <v>5</v>
      </c>
      <c r="C3527" s="12" t="n">
        <v>0.287666666666667</v>
      </c>
      <c r="D3527" s="0" t="n">
        <v>0.863</v>
      </c>
      <c r="E3527" s="0" t="n">
        <v>0.3638</v>
      </c>
      <c r="F3527" s="12" t="n">
        <f aca="false">IF($F$3&gt;0,C3527*($F$3/$C$3),C3527)</f>
        <v>0.886676387571489</v>
      </c>
      <c r="G3527" s="12" t="n">
        <f aca="false">IF($F$3&gt;0,D3527*($F$3/$D$3),D3527)</f>
        <v>0.88667638757149</v>
      </c>
      <c r="H3527" s="12" t="n">
        <f aca="false">IF($F$3&gt;0,E3527*($F$3/$E$3),E3527)</f>
        <v>0.574323961654481</v>
      </c>
      <c r="J3527" s="12" t="n">
        <f aca="false">Sheet2!J3524</f>
        <v>2.77851504387296</v>
      </c>
      <c r="K3527" s="12" t="n">
        <f aca="false">IF(J3527&gt;=F3527,F3527,J3527)</f>
        <v>0.886676387571489</v>
      </c>
      <c r="L3527" s="12" t="n">
        <f aca="false">IF(J3527&gt;F3527,J3527-F3527,0)</f>
        <v>1.89183865630147</v>
      </c>
      <c r="M3527" s="12" t="n">
        <f aca="false">IF(J3527&gt;=G3527,G3527,J3527)</f>
        <v>0.88667638757149</v>
      </c>
      <c r="N3527" s="12" t="n">
        <f aca="false">IF(J3527&gt;G3527,J3527-G3527,0)</f>
        <v>1.89183865630147</v>
      </c>
      <c r="O3527" s="12" t="n">
        <f aca="false">IF(J3527&gt;=H3527,H3527,J3527)</f>
        <v>0.574323961654481</v>
      </c>
      <c r="P3527" s="12" t="n">
        <f aca="false">IF(J3527&gt;H3527,J3527-H3527,0)</f>
        <v>2.20419108221848</v>
      </c>
    </row>
    <row r="3528" customFormat="false" ht="15" hidden="false" customHeight="false" outlineLevel="0" collapsed="false">
      <c r="A3528" s="28" t="n">
        <v>42882.7916666581</v>
      </c>
      <c r="B3528" s="0" t="n">
        <f aca="false">MONTH(A3528)</f>
        <v>5</v>
      </c>
      <c r="C3528" s="12" t="n">
        <v>0.186333333333333</v>
      </c>
      <c r="D3528" s="0" t="n">
        <v>0.559</v>
      </c>
      <c r="E3528" s="0" t="n">
        <v>0.442</v>
      </c>
      <c r="F3528" s="12" t="n">
        <f aca="false">IF($F$3&gt;0,C3528*($F$3/$C$3),C3528)</f>
        <v>0.574336153710848</v>
      </c>
      <c r="G3528" s="12" t="n">
        <f aca="false">IF($F$3&gt;0,D3528*($F$3/$D$3),D3528)</f>
        <v>0.574336153710849</v>
      </c>
      <c r="H3528" s="12" t="n">
        <f aca="false">IF($F$3&gt;0,E3528*($F$3/$E$3),E3528)</f>
        <v>0.697776775841893</v>
      </c>
      <c r="J3528" s="12" t="n">
        <f aca="false">Sheet2!J3525</f>
        <v>1.21865114009778</v>
      </c>
      <c r="K3528" s="12" t="n">
        <f aca="false">IF(J3528&gt;=F3528,F3528,J3528)</f>
        <v>0.574336153710848</v>
      </c>
      <c r="L3528" s="12" t="n">
        <f aca="false">IF(J3528&gt;F3528,J3528-F3528,0)</f>
        <v>0.644314986386931</v>
      </c>
      <c r="M3528" s="12" t="n">
        <f aca="false">IF(J3528&gt;=G3528,G3528,J3528)</f>
        <v>0.574336153710849</v>
      </c>
      <c r="N3528" s="12" t="n">
        <f aca="false">IF(J3528&gt;G3528,J3528-G3528,0)</f>
        <v>0.64431498638693</v>
      </c>
      <c r="O3528" s="12" t="n">
        <f aca="false">IF(J3528&gt;=H3528,H3528,J3528)</f>
        <v>0.697776775841893</v>
      </c>
      <c r="P3528" s="12" t="n">
        <f aca="false">IF(J3528&gt;H3528,J3528-H3528,0)</f>
        <v>0.520874364255886</v>
      </c>
    </row>
    <row r="3529" customFormat="false" ht="15" hidden="false" customHeight="false" outlineLevel="0" collapsed="false">
      <c r="A3529" s="28" t="n">
        <v>42882.8333333248</v>
      </c>
      <c r="B3529" s="0" t="n">
        <f aca="false">MONTH(A3529)</f>
        <v>5</v>
      </c>
      <c r="C3529" s="12" t="n">
        <v>0.240666666666667</v>
      </c>
      <c r="D3529" s="0" t="n">
        <v>0.722</v>
      </c>
      <c r="E3529" s="0" t="n">
        <v>0.4471</v>
      </c>
      <c r="F3529" s="12" t="n">
        <f aca="false">IF($F$3&gt;0,C3529*($F$3/$C$3),C3529)</f>
        <v>0.741808055419021</v>
      </c>
      <c r="G3529" s="12" t="n">
        <f aca="false">IF($F$3&gt;0,D3529*($F$3/$D$3),D3529)</f>
        <v>0.741808055419021</v>
      </c>
      <c r="H3529" s="12" t="n">
        <f aca="false">IF($F$3&gt;0,E3529*($F$3/$E$3),E3529)</f>
        <v>0.705828046332377</v>
      </c>
      <c r="J3529" s="12" t="n">
        <f aca="false">Sheet2!J3526</f>
        <v>0.163782126565154</v>
      </c>
      <c r="K3529" s="12" t="n">
        <f aca="false">IF(J3529&gt;=F3529,F3529,J3529)</f>
        <v>0.163782126565154</v>
      </c>
      <c r="L3529" s="12" t="n">
        <f aca="false">IF(J3529&gt;F3529,J3529-F3529,0)</f>
        <v>0</v>
      </c>
      <c r="M3529" s="12" t="n">
        <f aca="false">IF(J3529&gt;=G3529,G3529,J3529)</f>
        <v>0.163782126565154</v>
      </c>
      <c r="N3529" s="12" t="n">
        <f aca="false">IF(J3529&gt;G3529,J3529-G3529,0)</f>
        <v>0</v>
      </c>
      <c r="O3529" s="12" t="n">
        <f aca="false">IF(J3529&gt;=H3529,H3529,J3529)</f>
        <v>0.163782126565154</v>
      </c>
      <c r="P3529" s="12" t="n">
        <f aca="false">IF(J3529&gt;H3529,J3529-H3529,0)</f>
        <v>0</v>
      </c>
    </row>
    <row r="3530" customFormat="false" ht="15" hidden="false" customHeight="false" outlineLevel="0" collapsed="false">
      <c r="A3530" s="28" t="n">
        <v>42882.8749999915</v>
      </c>
      <c r="B3530" s="0" t="n">
        <f aca="false">MONTH(A3530)</f>
        <v>5</v>
      </c>
      <c r="C3530" s="12" t="n">
        <v>0.140666666666667</v>
      </c>
      <c r="D3530" s="0" t="n">
        <v>0.422</v>
      </c>
      <c r="E3530" s="0" t="n">
        <v>0.4012</v>
      </c>
      <c r="F3530" s="12" t="n">
        <f aca="false">IF($F$3&gt;0,C3530*($F$3/$C$3),C3530)</f>
        <v>0.433577561477599</v>
      </c>
      <c r="G3530" s="12" t="n">
        <f aca="false">IF($F$3&gt;0,D3530*($F$3/$D$3),D3530)</f>
        <v>0.4335775614776</v>
      </c>
      <c r="H3530" s="12" t="n">
        <f aca="false">IF($F$3&gt;0,E3530*($F$3/$E$3),E3530)</f>
        <v>0.633366611918026</v>
      </c>
      <c r="J3530" s="12" t="n">
        <f aca="false">Sheet2!J3527</f>
        <v>0</v>
      </c>
      <c r="K3530" s="12" t="n">
        <f aca="false">IF(J3530&gt;=F3530,F3530,J3530)</f>
        <v>0</v>
      </c>
      <c r="L3530" s="12" t="n">
        <f aca="false">IF(J3530&gt;F3530,J3530-F3530,0)</f>
        <v>0</v>
      </c>
      <c r="M3530" s="12" t="n">
        <f aca="false">IF(J3530&gt;=G3530,G3530,J3530)</f>
        <v>0</v>
      </c>
      <c r="N3530" s="12" t="n">
        <f aca="false">IF(J3530&gt;G3530,J3530-G3530,0)</f>
        <v>0</v>
      </c>
      <c r="O3530" s="12" t="n">
        <f aca="false">IF(J3530&gt;=H3530,H3530,J3530)</f>
        <v>0</v>
      </c>
      <c r="P3530" s="12" t="n">
        <f aca="false">IF(J3530&gt;H3530,J3530-H3530,0)</f>
        <v>0</v>
      </c>
    </row>
    <row r="3531" customFormat="false" ht="15" hidden="false" customHeight="false" outlineLevel="0" collapsed="false">
      <c r="A3531" s="28" t="n">
        <v>42882.9166666581</v>
      </c>
      <c r="B3531" s="0" t="n">
        <f aca="false">MONTH(A3531)</f>
        <v>5</v>
      </c>
      <c r="C3531" s="12" t="n">
        <v>0.283333333333333</v>
      </c>
      <c r="D3531" s="0" t="n">
        <v>0.85</v>
      </c>
      <c r="E3531" s="0" t="n">
        <v>0.3638</v>
      </c>
      <c r="F3531" s="12" t="n">
        <f aca="false">IF($F$3&gt;0,C3531*($F$3/$C$3),C3531)</f>
        <v>0.873319732834027</v>
      </c>
      <c r="G3531" s="12" t="n">
        <f aca="false">IF($F$3&gt;0,D3531*($F$3/$D$3),D3531)</f>
        <v>0.873319732834028</v>
      </c>
      <c r="H3531" s="12" t="n">
        <f aca="false">IF($F$3&gt;0,E3531*($F$3/$E$3),E3531)</f>
        <v>0.574323961654481</v>
      </c>
      <c r="J3531" s="12" t="n">
        <f aca="false">Sheet2!J3528</f>
        <v>0</v>
      </c>
      <c r="K3531" s="12" t="n">
        <f aca="false">IF(J3531&gt;=F3531,F3531,J3531)</f>
        <v>0</v>
      </c>
      <c r="L3531" s="12" t="n">
        <f aca="false">IF(J3531&gt;F3531,J3531-F3531,0)</f>
        <v>0</v>
      </c>
      <c r="M3531" s="12" t="n">
        <f aca="false">IF(J3531&gt;=G3531,G3531,J3531)</f>
        <v>0</v>
      </c>
      <c r="N3531" s="12" t="n">
        <f aca="false">IF(J3531&gt;G3531,J3531-G3531,0)</f>
        <v>0</v>
      </c>
      <c r="O3531" s="12" t="n">
        <f aca="false">IF(J3531&gt;=H3531,H3531,J3531)</f>
        <v>0</v>
      </c>
      <c r="P3531" s="12" t="n">
        <f aca="false">IF(J3531&gt;H3531,J3531-H3531,0)</f>
        <v>0</v>
      </c>
    </row>
    <row r="3532" customFormat="false" ht="15" hidden="false" customHeight="false" outlineLevel="0" collapsed="false">
      <c r="A3532" s="28" t="n">
        <v>42882.9583333248</v>
      </c>
      <c r="B3532" s="0" t="n">
        <f aca="false">MONTH(A3532)</f>
        <v>5</v>
      </c>
      <c r="C3532" s="12" t="n">
        <v>0.140666666666667</v>
      </c>
      <c r="D3532" s="0" t="n">
        <v>0.422</v>
      </c>
      <c r="E3532" s="0" t="n">
        <v>0.1904</v>
      </c>
      <c r="F3532" s="12" t="n">
        <f aca="false">IF($F$3&gt;0,C3532*($F$3/$C$3),C3532)</f>
        <v>0.433577561477599</v>
      </c>
      <c r="G3532" s="12" t="n">
        <f aca="false">IF($F$3&gt;0,D3532*($F$3/$D$3),D3532)</f>
        <v>0.4335775614776</v>
      </c>
      <c r="H3532" s="12" t="n">
        <f aca="false">IF($F$3&gt;0,E3532*($F$3/$E$3),E3532)</f>
        <v>0.300580764978046</v>
      </c>
      <c r="J3532" s="12" t="n">
        <f aca="false">Sheet2!J3529</f>
        <v>0</v>
      </c>
      <c r="K3532" s="12" t="n">
        <f aca="false">IF(J3532&gt;=F3532,F3532,J3532)</f>
        <v>0</v>
      </c>
      <c r="L3532" s="12" t="n">
        <f aca="false">IF(J3532&gt;F3532,J3532-F3532,0)</f>
        <v>0</v>
      </c>
      <c r="M3532" s="12" t="n">
        <f aca="false">IF(J3532&gt;=G3532,G3532,J3532)</f>
        <v>0</v>
      </c>
      <c r="N3532" s="12" t="n">
        <f aca="false">IF(J3532&gt;G3532,J3532-G3532,0)</f>
        <v>0</v>
      </c>
      <c r="O3532" s="12" t="n">
        <f aca="false">IF(J3532&gt;=H3532,H3532,J3532)</f>
        <v>0</v>
      </c>
      <c r="P3532" s="12" t="n">
        <f aca="false">IF(J3532&gt;H3532,J3532-H3532,0)</f>
        <v>0</v>
      </c>
    </row>
    <row r="3533" customFormat="false" ht="15" hidden="false" customHeight="false" outlineLevel="0" collapsed="false">
      <c r="A3533" s="28" t="n">
        <v>42882.9999999914</v>
      </c>
      <c r="B3533" s="0" t="n">
        <f aca="false">MONTH(A3533)</f>
        <v>5</v>
      </c>
      <c r="C3533" s="12" t="n">
        <v>0.038</v>
      </c>
      <c r="D3533" s="0" t="n">
        <v>0.114</v>
      </c>
      <c r="E3533" s="0" t="n">
        <v>0.1445</v>
      </c>
      <c r="F3533" s="12" t="n">
        <f aca="false">IF($F$3&gt;0,C3533*($F$3/$C$3),C3533)</f>
        <v>0.11712758769774</v>
      </c>
      <c r="G3533" s="12" t="n">
        <f aca="false">IF($F$3&gt;0,D3533*($F$3/$D$3),D3533)</f>
        <v>0.11712758769774</v>
      </c>
      <c r="H3533" s="12" t="n">
        <f aca="false">IF($F$3&gt;0,E3533*($F$3/$E$3),E3533)</f>
        <v>0.228119330563696</v>
      </c>
      <c r="J3533" s="12" t="n">
        <f aca="false">Sheet2!J3530</f>
        <v>0</v>
      </c>
      <c r="K3533" s="12" t="n">
        <f aca="false">IF(J3533&gt;=F3533,F3533,J3533)</f>
        <v>0</v>
      </c>
      <c r="L3533" s="12" t="n">
        <f aca="false">IF(J3533&gt;F3533,J3533-F3533,0)</f>
        <v>0</v>
      </c>
      <c r="M3533" s="12" t="n">
        <f aca="false">IF(J3533&gt;=G3533,G3533,J3533)</f>
        <v>0</v>
      </c>
      <c r="N3533" s="12" t="n">
        <f aca="false">IF(J3533&gt;G3533,J3533-G3533,0)</f>
        <v>0</v>
      </c>
      <c r="O3533" s="12" t="n">
        <f aca="false">IF(J3533&gt;=H3533,H3533,J3533)</f>
        <v>0</v>
      </c>
      <c r="P3533" s="12" t="n">
        <f aca="false">IF(J3533&gt;H3533,J3533-H3533,0)</f>
        <v>0</v>
      </c>
    </row>
    <row r="3534" customFormat="false" ht="15" hidden="false" customHeight="false" outlineLevel="0" collapsed="false">
      <c r="A3534" s="28" t="n">
        <v>42883.0416666581</v>
      </c>
      <c r="B3534" s="0" t="n">
        <f aca="false">MONTH(A3534)</f>
        <v>5</v>
      </c>
      <c r="C3534" s="12" t="n">
        <v>0.395666666666667</v>
      </c>
      <c r="D3534" s="0" t="n">
        <v>1.187</v>
      </c>
      <c r="E3534" s="0" t="n">
        <v>0.1343</v>
      </c>
      <c r="F3534" s="12" t="n">
        <f aca="false">IF($F$3&gt;0,C3534*($F$3/$C$3),C3534)</f>
        <v>1.21956532102822</v>
      </c>
      <c r="G3534" s="12" t="n">
        <f aca="false">IF($F$3&gt;0,D3534*($F$3/$D$3),D3534)</f>
        <v>1.21956532102823</v>
      </c>
      <c r="H3534" s="12" t="n">
        <f aca="false">IF($F$3&gt;0,E3534*($F$3/$E$3),E3534)</f>
        <v>0.212016789582729</v>
      </c>
      <c r="J3534" s="12" t="n">
        <f aca="false">Sheet2!J3531</f>
        <v>0</v>
      </c>
      <c r="K3534" s="12" t="n">
        <f aca="false">IF(J3534&gt;=F3534,F3534,J3534)</f>
        <v>0</v>
      </c>
      <c r="L3534" s="12" t="n">
        <f aca="false">IF(J3534&gt;F3534,J3534-F3534,0)</f>
        <v>0</v>
      </c>
      <c r="M3534" s="12" t="n">
        <f aca="false">IF(J3534&gt;=G3534,G3534,J3534)</f>
        <v>0</v>
      </c>
      <c r="N3534" s="12" t="n">
        <f aca="false">IF(J3534&gt;G3534,J3534-G3534,0)</f>
        <v>0</v>
      </c>
      <c r="O3534" s="12" t="n">
        <f aca="false">IF(J3534&gt;=H3534,H3534,J3534)</f>
        <v>0</v>
      </c>
      <c r="P3534" s="12" t="n">
        <f aca="false">IF(J3534&gt;H3534,J3534-H3534,0)</f>
        <v>0</v>
      </c>
    </row>
    <row r="3535" customFormat="false" ht="15" hidden="false" customHeight="false" outlineLevel="0" collapsed="false">
      <c r="A3535" s="28" t="n">
        <v>42883.0833333248</v>
      </c>
      <c r="B3535" s="0" t="n">
        <f aca="false">MONTH(A3535)</f>
        <v>5</v>
      </c>
      <c r="C3535" s="12" t="n">
        <v>0.012</v>
      </c>
      <c r="D3535" s="0" t="n">
        <v>0.036</v>
      </c>
      <c r="E3535" s="0" t="n">
        <v>0.1326</v>
      </c>
      <c r="F3535" s="12" t="n">
        <f aca="false">IF($F$3&gt;0,C3535*($F$3/$C$3),C3535)</f>
        <v>0.0369876592729706</v>
      </c>
      <c r="G3535" s="12" t="n">
        <f aca="false">IF($F$3&gt;0,D3535*($F$3/$D$3),D3535)</f>
        <v>0.0369876592729706</v>
      </c>
      <c r="H3535" s="12" t="n">
        <f aca="false">IF($F$3&gt;0,E3535*($F$3/$E$3),E3535)</f>
        <v>0.209333032752568</v>
      </c>
      <c r="J3535" s="12" t="n">
        <f aca="false">Sheet2!J3532</f>
        <v>0</v>
      </c>
      <c r="K3535" s="12" t="n">
        <f aca="false">IF(J3535&gt;=F3535,F3535,J3535)</f>
        <v>0</v>
      </c>
      <c r="L3535" s="12" t="n">
        <f aca="false">IF(J3535&gt;F3535,J3535-F3535,0)</f>
        <v>0</v>
      </c>
      <c r="M3535" s="12" t="n">
        <f aca="false">IF(J3535&gt;=G3535,G3535,J3535)</f>
        <v>0</v>
      </c>
      <c r="N3535" s="12" t="n">
        <f aca="false">IF(J3535&gt;G3535,J3535-G3535,0)</f>
        <v>0</v>
      </c>
      <c r="O3535" s="12" t="n">
        <f aca="false">IF(J3535&gt;=H3535,H3535,J3535)</f>
        <v>0</v>
      </c>
      <c r="P3535" s="12" t="n">
        <f aca="false">IF(J3535&gt;H3535,J3535-H3535,0)</f>
        <v>0</v>
      </c>
    </row>
    <row r="3536" customFormat="false" ht="15" hidden="false" customHeight="false" outlineLevel="0" collapsed="false">
      <c r="A3536" s="28" t="n">
        <v>42883.1249999914</v>
      </c>
      <c r="B3536" s="0" t="n">
        <f aca="false">MONTH(A3536)</f>
        <v>5</v>
      </c>
      <c r="C3536" s="12" t="n">
        <v>0.245</v>
      </c>
      <c r="D3536" s="0" t="n">
        <v>0.735</v>
      </c>
      <c r="E3536" s="0" t="n">
        <v>0.0748</v>
      </c>
      <c r="F3536" s="12" t="n">
        <f aca="false">IF($F$3&gt;0,C3536*($F$3/$C$3),C3536)</f>
        <v>0.755164710156482</v>
      </c>
      <c r="G3536" s="12" t="n">
        <f aca="false">IF($F$3&gt;0,D3536*($F$3/$D$3),D3536)</f>
        <v>0.755164710156483</v>
      </c>
      <c r="H3536" s="12" t="n">
        <f aca="false">IF($F$3&gt;0,E3536*($F$3/$E$3),E3536)</f>
        <v>0.11808530052709</v>
      </c>
      <c r="J3536" s="12" t="n">
        <f aca="false">Sheet2!J3533</f>
        <v>0</v>
      </c>
      <c r="K3536" s="12" t="n">
        <f aca="false">IF(J3536&gt;=F3536,F3536,J3536)</f>
        <v>0</v>
      </c>
      <c r="L3536" s="12" t="n">
        <f aca="false">IF(J3536&gt;F3536,J3536-F3536,0)</f>
        <v>0</v>
      </c>
      <c r="M3536" s="12" t="n">
        <f aca="false">IF(J3536&gt;=G3536,G3536,J3536)</f>
        <v>0</v>
      </c>
      <c r="N3536" s="12" t="n">
        <f aca="false">IF(J3536&gt;G3536,J3536-G3536,0)</f>
        <v>0</v>
      </c>
      <c r="O3536" s="12" t="n">
        <f aca="false">IF(J3536&gt;=H3536,H3536,J3536)</f>
        <v>0</v>
      </c>
      <c r="P3536" s="12" t="n">
        <f aca="false">IF(J3536&gt;H3536,J3536-H3536,0)</f>
        <v>0</v>
      </c>
    </row>
    <row r="3537" customFormat="false" ht="15" hidden="false" customHeight="false" outlineLevel="0" collapsed="false">
      <c r="A3537" s="28" t="n">
        <v>42883.1666666581</v>
      </c>
      <c r="B3537" s="0" t="n">
        <f aca="false">MONTH(A3537)</f>
        <v>5</v>
      </c>
      <c r="C3537" s="12" t="n">
        <v>0.128666666666667</v>
      </c>
      <c r="D3537" s="0" t="n">
        <v>0.386</v>
      </c>
      <c r="E3537" s="0" t="n">
        <v>0.0425</v>
      </c>
      <c r="F3537" s="12" t="n">
        <f aca="false">IF($F$3&gt;0,C3537*($F$3/$C$3),C3537)</f>
        <v>0.396589902204629</v>
      </c>
      <c r="G3537" s="12" t="n">
        <f aca="false">IF($F$3&gt;0,D3537*($F$3/$D$3),D3537)</f>
        <v>0.396589902204629</v>
      </c>
      <c r="H3537" s="12" t="n">
        <f aca="false">IF($F$3&gt;0,E3537*($F$3/$E$3),E3537)</f>
        <v>0.0670939207540282</v>
      </c>
      <c r="J3537" s="12" t="n">
        <f aca="false">Sheet2!J3534</f>
        <v>0.386617551973519</v>
      </c>
      <c r="K3537" s="12" t="n">
        <f aca="false">IF(J3537&gt;=F3537,F3537,J3537)</f>
        <v>0.386617551973519</v>
      </c>
      <c r="L3537" s="12" t="n">
        <f aca="false">IF(J3537&gt;F3537,J3537-F3537,0)</f>
        <v>0</v>
      </c>
      <c r="M3537" s="12" t="n">
        <f aca="false">IF(J3537&gt;=G3537,G3537,J3537)</f>
        <v>0.386617551973519</v>
      </c>
      <c r="N3537" s="12" t="n">
        <f aca="false">IF(J3537&gt;G3537,J3537-G3537,0)</f>
        <v>0</v>
      </c>
      <c r="O3537" s="12" t="n">
        <f aca="false">IF(J3537&gt;=H3537,H3537,J3537)</f>
        <v>0.0670939207540282</v>
      </c>
      <c r="P3537" s="12" t="n">
        <f aca="false">IF(J3537&gt;H3537,J3537-H3537,0)</f>
        <v>0.319523631219491</v>
      </c>
    </row>
    <row r="3538" customFormat="false" ht="15" hidden="false" customHeight="false" outlineLevel="0" collapsed="false">
      <c r="A3538" s="28" t="n">
        <v>42883.2083333248</v>
      </c>
      <c r="B3538" s="0" t="n">
        <f aca="false">MONTH(A3538)</f>
        <v>5</v>
      </c>
      <c r="C3538" s="12" t="n">
        <v>0.0253333333333333</v>
      </c>
      <c r="D3538" s="0" t="n">
        <v>0.076</v>
      </c>
      <c r="E3538" s="0" t="n">
        <v>0.1479</v>
      </c>
      <c r="F3538" s="12" t="n">
        <f aca="false">IF($F$3&gt;0,C3538*($F$3/$C$3),C3538)</f>
        <v>0.0780850584651601</v>
      </c>
      <c r="G3538" s="12" t="n">
        <f aca="false">IF($F$3&gt;0,D3538*($F$3/$D$3),D3538)</f>
        <v>0.0780850584651601</v>
      </c>
      <c r="H3538" s="12" t="n">
        <f aca="false">IF($F$3&gt;0,E3538*($F$3/$E$3),E3538)</f>
        <v>0.233486844224018</v>
      </c>
      <c r="J3538" s="12" t="n">
        <f aca="false">Sheet2!J3535</f>
        <v>1.18170301352921</v>
      </c>
      <c r="K3538" s="12" t="n">
        <f aca="false">IF(J3538&gt;=F3538,F3538,J3538)</f>
        <v>0.0780850584651601</v>
      </c>
      <c r="L3538" s="12" t="n">
        <f aca="false">IF(J3538&gt;F3538,J3538-F3538,0)</f>
        <v>1.10361795506405</v>
      </c>
      <c r="M3538" s="12" t="n">
        <f aca="false">IF(J3538&gt;=G3538,G3538,J3538)</f>
        <v>0.0780850584651601</v>
      </c>
      <c r="N3538" s="12" t="n">
        <f aca="false">IF(J3538&gt;G3538,J3538-G3538,0)</f>
        <v>1.10361795506405</v>
      </c>
      <c r="O3538" s="12" t="n">
        <f aca="false">IF(J3538&gt;=H3538,H3538,J3538)</f>
        <v>0.233486844224018</v>
      </c>
      <c r="P3538" s="12" t="n">
        <f aca="false">IF(J3538&gt;H3538,J3538-H3538,0)</f>
        <v>0.948216169305193</v>
      </c>
    </row>
    <row r="3539" customFormat="false" ht="15" hidden="false" customHeight="false" outlineLevel="0" collapsed="false">
      <c r="A3539" s="28" t="n">
        <v>42883.2499999914</v>
      </c>
      <c r="B3539" s="0" t="n">
        <f aca="false">MONTH(A3539)</f>
        <v>5</v>
      </c>
      <c r="C3539" s="12" t="n">
        <v>0.414333333333333</v>
      </c>
      <c r="D3539" s="0" t="n">
        <v>1.243</v>
      </c>
      <c r="E3539" s="0" t="n">
        <v>0.4845</v>
      </c>
      <c r="F3539" s="12" t="n">
        <f aca="false">IF($F$3&gt;0,C3539*($F$3/$C$3),C3539)</f>
        <v>1.27710167989729</v>
      </c>
      <c r="G3539" s="12" t="n">
        <f aca="false">IF($F$3&gt;0,D3539*($F$3/$D$3),D3539)</f>
        <v>1.27710167989729</v>
      </c>
      <c r="H3539" s="12" t="n">
        <f aca="false">IF($F$3&gt;0,E3539*($F$3/$E$3),E3539)</f>
        <v>0.764870696595921</v>
      </c>
      <c r="J3539" s="12" t="n">
        <f aca="false">Sheet2!J3536</f>
        <v>3.8375088698113</v>
      </c>
      <c r="K3539" s="12" t="n">
        <f aca="false">IF(J3539&gt;=F3539,F3539,J3539)</f>
        <v>1.27710167989729</v>
      </c>
      <c r="L3539" s="12" t="n">
        <f aca="false">IF(J3539&gt;F3539,J3539-F3539,0)</f>
        <v>2.56040718991401</v>
      </c>
      <c r="M3539" s="12" t="n">
        <f aca="false">IF(J3539&gt;=G3539,G3539,J3539)</f>
        <v>1.27710167989729</v>
      </c>
      <c r="N3539" s="12" t="n">
        <f aca="false">IF(J3539&gt;G3539,J3539-G3539,0)</f>
        <v>2.56040718991401</v>
      </c>
      <c r="O3539" s="12" t="n">
        <f aca="false">IF(J3539&gt;=H3539,H3539,J3539)</f>
        <v>0.764870696595921</v>
      </c>
      <c r="P3539" s="12" t="n">
        <f aca="false">IF(J3539&gt;H3539,J3539-H3539,0)</f>
        <v>3.07263817321538</v>
      </c>
    </row>
    <row r="3540" customFormat="false" ht="15" hidden="false" customHeight="false" outlineLevel="0" collapsed="false">
      <c r="A3540" s="28" t="n">
        <v>42883.2916666581</v>
      </c>
      <c r="B3540" s="0" t="n">
        <f aca="false">MONTH(A3540)</f>
        <v>5</v>
      </c>
      <c r="C3540" s="12" t="n">
        <v>0.862</v>
      </c>
      <c r="D3540" s="0" t="n">
        <v>2.586</v>
      </c>
      <c r="E3540" s="0" t="n">
        <v>0.4352</v>
      </c>
      <c r="F3540" s="12" t="n">
        <f aca="false">IF($F$3&gt;0,C3540*($F$3/$C$3),C3540)</f>
        <v>2.65694685777505</v>
      </c>
      <c r="G3540" s="12" t="n">
        <f aca="false">IF($F$3&gt;0,D3540*($F$3/$D$3),D3540)</f>
        <v>2.65694685777505</v>
      </c>
      <c r="H3540" s="12" t="n">
        <f aca="false">IF($F$3&gt;0,E3540*($F$3/$E$3),E3540)</f>
        <v>0.687041748521249</v>
      </c>
      <c r="J3540" s="12" t="n">
        <f aca="false">Sheet2!J3537</f>
        <v>7.19381616881688</v>
      </c>
      <c r="K3540" s="12" t="n">
        <f aca="false">IF(J3540&gt;=F3540,F3540,J3540)</f>
        <v>2.65694685777505</v>
      </c>
      <c r="L3540" s="12" t="n">
        <f aca="false">IF(J3540&gt;F3540,J3540-F3540,0)</f>
        <v>4.53686931104183</v>
      </c>
      <c r="M3540" s="12" t="n">
        <f aca="false">IF(J3540&gt;=G3540,G3540,J3540)</f>
        <v>2.65694685777505</v>
      </c>
      <c r="N3540" s="12" t="n">
        <f aca="false">IF(J3540&gt;G3540,J3540-G3540,0)</f>
        <v>4.53686931104182</v>
      </c>
      <c r="O3540" s="12" t="n">
        <f aca="false">IF(J3540&gt;=H3540,H3540,J3540)</f>
        <v>0.687041748521249</v>
      </c>
      <c r="P3540" s="12" t="n">
        <f aca="false">IF(J3540&gt;H3540,J3540-H3540,0)</f>
        <v>6.50677442029563</v>
      </c>
    </row>
    <row r="3541" customFormat="false" ht="15" hidden="false" customHeight="false" outlineLevel="0" collapsed="false">
      <c r="A3541" s="28" t="n">
        <v>42883.3333333248</v>
      </c>
      <c r="B3541" s="0" t="n">
        <f aca="false">MONTH(A3541)</f>
        <v>5</v>
      </c>
      <c r="C3541" s="12" t="n">
        <v>0.781333333333333</v>
      </c>
      <c r="D3541" s="0" t="n">
        <v>2.344</v>
      </c>
      <c r="E3541" s="0" t="n">
        <v>1.5538</v>
      </c>
      <c r="F3541" s="12" t="n">
        <f aca="false">IF($F$3&gt;0,C3541*($F$3/$C$3),C3541)</f>
        <v>2.40830759266231</v>
      </c>
      <c r="G3541" s="12" t="n">
        <f aca="false">IF($F$3&gt;0,D3541*($F$3/$D$3),D3541)</f>
        <v>2.40830759266231</v>
      </c>
      <c r="H3541" s="12" t="n">
        <f aca="false">IF($F$3&gt;0,E3541*($F$3/$E$3),E3541)</f>
        <v>2.45295374276727</v>
      </c>
      <c r="J3541" s="12" t="n">
        <f aca="false">Sheet2!J3538</f>
        <v>10.272216222727</v>
      </c>
      <c r="K3541" s="12" t="n">
        <f aca="false">IF(J3541&gt;=F3541,F3541,J3541)</f>
        <v>2.40830759266231</v>
      </c>
      <c r="L3541" s="12" t="n">
        <f aca="false">IF(J3541&gt;F3541,J3541-F3541,0)</f>
        <v>7.86390863006466</v>
      </c>
      <c r="M3541" s="12" t="n">
        <f aca="false">IF(J3541&gt;=G3541,G3541,J3541)</f>
        <v>2.40830759266231</v>
      </c>
      <c r="N3541" s="12" t="n">
        <f aca="false">IF(J3541&gt;G3541,J3541-G3541,0)</f>
        <v>7.86390863006466</v>
      </c>
      <c r="O3541" s="12" t="n">
        <f aca="false">IF(J3541&gt;=H3541,H3541,J3541)</f>
        <v>2.45295374276727</v>
      </c>
      <c r="P3541" s="12" t="n">
        <f aca="false">IF(J3541&gt;H3541,J3541-H3541,0)</f>
        <v>7.8192624799597</v>
      </c>
    </row>
    <row r="3542" customFormat="false" ht="15" hidden="false" customHeight="false" outlineLevel="0" collapsed="false">
      <c r="A3542" s="28" t="n">
        <v>42883.3749999914</v>
      </c>
      <c r="B3542" s="0" t="n">
        <f aca="false">MONTH(A3542)</f>
        <v>5</v>
      </c>
      <c r="C3542" s="12" t="n">
        <v>0.0883333333333333</v>
      </c>
      <c r="D3542" s="0" t="n">
        <v>0.265</v>
      </c>
      <c r="E3542" s="0" t="n">
        <v>3.3949</v>
      </c>
      <c r="F3542" s="12" t="n">
        <f aca="false">IF($F$3&gt;0,C3542*($F$3/$C$3),C3542)</f>
        <v>0.272270269648256</v>
      </c>
      <c r="G3542" s="12" t="n">
        <f aca="false">IF($F$3&gt;0,D3542*($F$3/$D$3),D3542)</f>
        <v>0.272270269648256</v>
      </c>
      <c r="H3542" s="12" t="n">
        <f aca="false">IF($F$3&gt;0,E3542*($F$3/$E$3),E3542)</f>
        <v>5.35946238983177</v>
      </c>
      <c r="J3542" s="12" t="n">
        <f aca="false">Sheet2!J3539</f>
        <v>12.4914927043347</v>
      </c>
      <c r="K3542" s="12" t="n">
        <f aca="false">IF(J3542&gt;=F3542,F3542,J3542)</f>
        <v>0.272270269648256</v>
      </c>
      <c r="L3542" s="12" t="n">
        <f aca="false">IF(J3542&gt;F3542,J3542-F3542,0)</f>
        <v>12.2192224346865</v>
      </c>
      <c r="M3542" s="12" t="n">
        <f aca="false">IF(J3542&gt;=G3542,G3542,J3542)</f>
        <v>0.272270269648256</v>
      </c>
      <c r="N3542" s="12" t="n">
        <f aca="false">IF(J3542&gt;G3542,J3542-G3542,0)</f>
        <v>12.2192224346865</v>
      </c>
      <c r="O3542" s="12" t="n">
        <f aca="false">IF(J3542&gt;=H3542,H3542,J3542)</f>
        <v>5.35946238983177</v>
      </c>
      <c r="P3542" s="12" t="n">
        <f aca="false">IF(J3542&gt;H3542,J3542-H3542,0)</f>
        <v>7.13203031450295</v>
      </c>
    </row>
    <row r="3543" customFormat="false" ht="15" hidden="false" customHeight="false" outlineLevel="0" collapsed="false">
      <c r="A3543" s="28" t="n">
        <v>42883.4166666581</v>
      </c>
      <c r="B3543" s="0" t="n">
        <f aca="false">MONTH(A3543)</f>
        <v>5</v>
      </c>
      <c r="C3543" s="12" t="n">
        <v>0.422</v>
      </c>
      <c r="D3543" s="0" t="n">
        <v>1.266</v>
      </c>
      <c r="E3543" s="0" t="n">
        <v>0.5491</v>
      </c>
      <c r="F3543" s="12" t="n">
        <f aca="false">IF($F$3&gt;0,C3543*($F$3/$C$3),C3543)</f>
        <v>1.3007326844328</v>
      </c>
      <c r="G3543" s="12" t="n">
        <f aca="false">IF($F$3&gt;0,D3543*($F$3/$D$3),D3543)</f>
        <v>1.3007326844328</v>
      </c>
      <c r="H3543" s="12" t="n">
        <f aca="false">IF($F$3&gt;0,E3543*($F$3/$E$3),E3543)</f>
        <v>0.866853456142044</v>
      </c>
      <c r="J3543" s="12" t="n">
        <f aca="false">Sheet2!J3540</f>
        <v>15.0229171517804</v>
      </c>
      <c r="K3543" s="12" t="n">
        <f aca="false">IF(J3543&gt;=F3543,F3543,J3543)</f>
        <v>1.3007326844328</v>
      </c>
      <c r="L3543" s="12" t="n">
        <f aca="false">IF(J3543&gt;F3543,J3543-F3543,0)</f>
        <v>13.7221844673476</v>
      </c>
      <c r="M3543" s="12" t="n">
        <f aca="false">IF(J3543&gt;=G3543,G3543,J3543)</f>
        <v>1.3007326844328</v>
      </c>
      <c r="N3543" s="12" t="n">
        <f aca="false">IF(J3543&gt;G3543,J3543-G3543,0)</f>
        <v>13.7221844673476</v>
      </c>
      <c r="O3543" s="12" t="n">
        <f aca="false">IF(J3543&gt;=H3543,H3543,J3543)</f>
        <v>0.866853456142044</v>
      </c>
      <c r="P3543" s="12" t="n">
        <f aca="false">IF(J3543&gt;H3543,J3543-H3543,0)</f>
        <v>14.1560636956383</v>
      </c>
    </row>
    <row r="3544" customFormat="false" ht="15" hidden="false" customHeight="false" outlineLevel="0" collapsed="false">
      <c r="A3544" s="28" t="n">
        <v>42883.4583333247</v>
      </c>
      <c r="B3544" s="0" t="n">
        <f aca="false">MONTH(A3544)</f>
        <v>5</v>
      </c>
      <c r="C3544" s="12" t="n">
        <v>0.0613333333333333</v>
      </c>
      <c r="D3544" s="0" t="n">
        <v>0.184</v>
      </c>
      <c r="E3544" s="0" t="n">
        <v>0.6001</v>
      </c>
      <c r="F3544" s="12" t="n">
        <f aca="false">IF($F$3&gt;0,C3544*($F$3/$C$3),C3544)</f>
        <v>0.189048036284072</v>
      </c>
      <c r="G3544" s="12" t="n">
        <f aca="false">IF($F$3&gt;0,D3544*($F$3/$D$3),D3544)</f>
        <v>0.189048036284072</v>
      </c>
      <c r="H3544" s="12" t="n">
        <f aca="false">IF($F$3&gt;0,E3544*($F$3/$E$3),E3544)</f>
        <v>0.947366161046878</v>
      </c>
      <c r="J3544" s="12" t="n">
        <f aca="false">Sheet2!J3541</f>
        <v>17.143452950317</v>
      </c>
      <c r="K3544" s="12" t="n">
        <f aca="false">IF(J3544&gt;=F3544,F3544,J3544)</f>
        <v>0.189048036284072</v>
      </c>
      <c r="L3544" s="12" t="n">
        <f aca="false">IF(J3544&gt;F3544,J3544-F3544,0)</f>
        <v>16.9544049140329</v>
      </c>
      <c r="M3544" s="12" t="n">
        <f aca="false">IF(J3544&gt;=G3544,G3544,J3544)</f>
        <v>0.189048036284072</v>
      </c>
      <c r="N3544" s="12" t="n">
        <f aca="false">IF(J3544&gt;G3544,J3544-G3544,0)</f>
        <v>16.9544049140329</v>
      </c>
      <c r="O3544" s="12" t="n">
        <f aca="false">IF(J3544&gt;=H3544,H3544,J3544)</f>
        <v>0.947366161046878</v>
      </c>
      <c r="P3544" s="12" t="n">
        <f aca="false">IF(J3544&gt;H3544,J3544-H3544,0)</f>
        <v>16.1960867892701</v>
      </c>
    </row>
    <row r="3545" customFormat="false" ht="15" hidden="false" customHeight="false" outlineLevel="0" collapsed="false">
      <c r="A3545" s="28" t="n">
        <v>42883.4999999914</v>
      </c>
      <c r="B3545" s="0" t="n">
        <f aca="false">MONTH(A3545)</f>
        <v>5</v>
      </c>
      <c r="C3545" s="12" t="n">
        <v>0.215</v>
      </c>
      <c r="D3545" s="0" t="n">
        <v>0.645</v>
      </c>
      <c r="E3545" s="0" t="n">
        <v>0.4522</v>
      </c>
      <c r="F3545" s="12" t="n">
        <f aca="false">IF($F$3&gt;0,C3545*($F$3/$C$3),C3545)</f>
        <v>0.662695561974056</v>
      </c>
      <c r="G3545" s="12" t="n">
        <f aca="false">IF($F$3&gt;0,D3545*($F$3/$D$3),D3545)</f>
        <v>0.662695561974056</v>
      </c>
      <c r="H3545" s="12" t="n">
        <f aca="false">IF($F$3&gt;0,E3545*($F$3/$E$3),E3545)</f>
        <v>0.71387931682286</v>
      </c>
      <c r="J3545" s="12" t="n">
        <f aca="false">Sheet2!J3542</f>
        <v>17.2828047207803</v>
      </c>
      <c r="K3545" s="12" t="n">
        <f aca="false">IF(J3545&gt;=F3545,F3545,J3545)</f>
        <v>0.662695561974056</v>
      </c>
      <c r="L3545" s="12" t="n">
        <f aca="false">IF(J3545&gt;F3545,J3545-F3545,0)</f>
        <v>16.6201091588063</v>
      </c>
      <c r="M3545" s="12" t="n">
        <f aca="false">IF(J3545&gt;=G3545,G3545,J3545)</f>
        <v>0.662695561974056</v>
      </c>
      <c r="N3545" s="12" t="n">
        <f aca="false">IF(J3545&gt;G3545,J3545-G3545,0)</f>
        <v>16.6201091588063</v>
      </c>
      <c r="O3545" s="12" t="n">
        <f aca="false">IF(J3545&gt;=H3545,H3545,J3545)</f>
        <v>0.71387931682286</v>
      </c>
      <c r="P3545" s="12" t="n">
        <f aca="false">IF(J3545&gt;H3545,J3545-H3545,0)</f>
        <v>16.5689254039575</v>
      </c>
    </row>
    <row r="3546" customFormat="false" ht="15" hidden="false" customHeight="false" outlineLevel="0" collapsed="false">
      <c r="A3546" s="28" t="n">
        <v>42883.5416666581</v>
      </c>
      <c r="B3546" s="0" t="n">
        <f aca="false">MONTH(A3546)</f>
        <v>5</v>
      </c>
      <c r="C3546" s="12" t="n">
        <v>0.049</v>
      </c>
      <c r="D3546" s="0" t="n">
        <v>0.147</v>
      </c>
      <c r="E3546" s="0" t="n">
        <v>0.255</v>
      </c>
      <c r="F3546" s="12" t="n">
        <f aca="false">IF($F$3&gt;0,C3546*($F$3/$C$3),C3546)</f>
        <v>0.151032942031296</v>
      </c>
      <c r="G3546" s="12" t="n">
        <f aca="false">IF($F$3&gt;0,D3546*($F$3/$D$3),D3546)</f>
        <v>0.151032942031297</v>
      </c>
      <c r="H3546" s="12" t="n">
        <f aca="false">IF($F$3&gt;0,E3546*($F$3/$E$3),E3546)</f>
        <v>0.402563524524169</v>
      </c>
      <c r="J3546" s="12" t="n">
        <f aca="false">Sheet2!J3543</f>
        <v>16.4355459563632</v>
      </c>
      <c r="K3546" s="12" t="n">
        <f aca="false">IF(J3546&gt;=F3546,F3546,J3546)</f>
        <v>0.151032942031296</v>
      </c>
      <c r="L3546" s="12" t="n">
        <f aca="false">IF(J3546&gt;F3546,J3546-F3546,0)</f>
        <v>16.2845130143319</v>
      </c>
      <c r="M3546" s="12" t="n">
        <f aca="false">IF(J3546&gt;=G3546,G3546,J3546)</f>
        <v>0.151032942031297</v>
      </c>
      <c r="N3546" s="12" t="n">
        <f aca="false">IF(J3546&gt;G3546,J3546-G3546,0)</f>
        <v>16.2845130143319</v>
      </c>
      <c r="O3546" s="12" t="n">
        <f aca="false">IF(J3546&gt;=H3546,H3546,J3546)</f>
        <v>0.402563524524169</v>
      </c>
      <c r="P3546" s="12" t="n">
        <f aca="false">IF(J3546&gt;H3546,J3546-H3546,0)</f>
        <v>16.032982431839</v>
      </c>
    </row>
    <row r="3547" customFormat="false" ht="15" hidden="false" customHeight="false" outlineLevel="0" collapsed="false">
      <c r="A3547" s="28" t="n">
        <v>42883.5833333247</v>
      </c>
      <c r="B3547" s="0" t="n">
        <f aca="false">MONTH(A3547)</f>
        <v>5</v>
      </c>
      <c r="C3547" s="12" t="n">
        <v>0.0956666666666667</v>
      </c>
      <c r="D3547" s="0" t="n">
        <v>0.287</v>
      </c>
      <c r="E3547" s="0" t="n">
        <v>0.3672</v>
      </c>
      <c r="F3547" s="12" t="n">
        <f aca="false">IF($F$3&gt;0,C3547*($F$3/$C$3),C3547)</f>
        <v>0.29487383920396</v>
      </c>
      <c r="G3547" s="12" t="n">
        <f aca="false">IF($F$3&gt;0,D3547*($F$3/$D$3),D3547)</f>
        <v>0.29487383920396</v>
      </c>
      <c r="H3547" s="12" t="n">
        <f aca="false">IF($F$3&gt;0,E3547*($F$3/$E$3),E3547)</f>
        <v>0.579691475314804</v>
      </c>
      <c r="J3547" s="12" t="n">
        <f aca="false">Sheet2!J3544</f>
        <v>15.4250465465461</v>
      </c>
      <c r="K3547" s="12" t="n">
        <f aca="false">IF(J3547&gt;=F3547,F3547,J3547)</f>
        <v>0.29487383920396</v>
      </c>
      <c r="L3547" s="12" t="n">
        <f aca="false">IF(J3547&gt;F3547,J3547-F3547,0)</f>
        <v>15.1301727073421</v>
      </c>
      <c r="M3547" s="12" t="n">
        <f aca="false">IF(J3547&gt;=G3547,G3547,J3547)</f>
        <v>0.29487383920396</v>
      </c>
      <c r="N3547" s="12" t="n">
        <f aca="false">IF(J3547&gt;G3547,J3547-G3547,0)</f>
        <v>15.1301727073421</v>
      </c>
      <c r="O3547" s="12" t="n">
        <f aca="false">IF(J3547&gt;=H3547,H3547,J3547)</f>
        <v>0.579691475314804</v>
      </c>
      <c r="P3547" s="12" t="n">
        <f aca="false">IF(J3547&gt;H3547,J3547-H3547,0)</f>
        <v>14.8453550712313</v>
      </c>
    </row>
    <row r="3548" customFormat="false" ht="15" hidden="false" customHeight="false" outlineLevel="0" collapsed="false">
      <c r="A3548" s="28" t="n">
        <v>42883.6249999914</v>
      </c>
      <c r="B3548" s="0" t="n">
        <f aca="false">MONTH(A3548)</f>
        <v>5</v>
      </c>
      <c r="C3548" s="12" t="n">
        <v>0.175333333333333</v>
      </c>
      <c r="D3548" s="0" t="n">
        <v>0.526</v>
      </c>
      <c r="E3548" s="0" t="n">
        <v>0.7004</v>
      </c>
      <c r="F3548" s="12" t="n">
        <f aca="false">IF($F$3&gt;0,C3548*($F$3/$C$3),C3548)</f>
        <v>0.540430799377292</v>
      </c>
      <c r="G3548" s="12" t="n">
        <f aca="false">IF($F$3&gt;0,D3548*($F$3/$D$3),D3548)</f>
        <v>0.540430799377293</v>
      </c>
      <c r="H3548" s="12" t="n">
        <f aca="false">IF($F$3&gt;0,E3548*($F$3/$E$3),E3548)</f>
        <v>1.10570781402638</v>
      </c>
      <c r="J3548" s="12" t="n">
        <f aca="false">Sheet2!J3545</f>
        <v>12.1339558761173</v>
      </c>
      <c r="K3548" s="12" t="n">
        <f aca="false">IF(J3548&gt;=F3548,F3548,J3548)</f>
        <v>0.540430799377292</v>
      </c>
      <c r="L3548" s="12" t="n">
        <f aca="false">IF(J3548&gt;F3548,J3548-F3548,0)</f>
        <v>11.59352507674</v>
      </c>
      <c r="M3548" s="12" t="n">
        <f aca="false">IF(J3548&gt;=G3548,G3548,J3548)</f>
        <v>0.540430799377293</v>
      </c>
      <c r="N3548" s="12" t="n">
        <f aca="false">IF(J3548&gt;G3548,J3548-G3548,0)</f>
        <v>11.59352507674</v>
      </c>
      <c r="O3548" s="12" t="n">
        <f aca="false">IF(J3548&gt;=H3548,H3548,J3548)</f>
        <v>1.10570781402638</v>
      </c>
      <c r="P3548" s="12" t="n">
        <f aca="false">IF(J3548&gt;H3548,J3548-H3548,0)</f>
        <v>11.0282480620909</v>
      </c>
    </row>
    <row r="3549" customFormat="false" ht="15" hidden="false" customHeight="false" outlineLevel="0" collapsed="false">
      <c r="A3549" s="28" t="n">
        <v>42883.6666666581</v>
      </c>
      <c r="B3549" s="0" t="n">
        <f aca="false">MONTH(A3549)</f>
        <v>5</v>
      </c>
      <c r="C3549" s="12" t="n">
        <v>0.0733333333333333</v>
      </c>
      <c r="D3549" s="0" t="n">
        <v>0.22</v>
      </c>
      <c r="E3549" s="0" t="n">
        <v>1.5555</v>
      </c>
      <c r="F3549" s="12" t="n">
        <f aca="false">IF($F$3&gt;0,C3549*($F$3/$C$3),C3549)</f>
        <v>0.226035695557042</v>
      </c>
      <c r="G3549" s="12" t="n">
        <f aca="false">IF($F$3&gt;0,D3549*($F$3/$D$3),D3549)</f>
        <v>0.226035695557042</v>
      </c>
      <c r="H3549" s="12" t="n">
        <f aca="false">IF($F$3&gt;0,E3549*($F$3/$E$3),E3549)</f>
        <v>2.45563749959743</v>
      </c>
      <c r="J3549" s="12" t="n">
        <f aca="false">Sheet2!J3546</f>
        <v>7.98843977879046</v>
      </c>
      <c r="K3549" s="12" t="n">
        <f aca="false">IF(J3549&gt;=F3549,F3549,J3549)</f>
        <v>0.226035695557042</v>
      </c>
      <c r="L3549" s="12" t="n">
        <f aca="false">IF(J3549&gt;F3549,J3549-F3549,0)</f>
        <v>7.76240408323342</v>
      </c>
      <c r="M3549" s="12" t="n">
        <f aca="false">IF(J3549&gt;=G3549,G3549,J3549)</f>
        <v>0.226035695557042</v>
      </c>
      <c r="N3549" s="12" t="n">
        <f aca="false">IF(J3549&gt;G3549,J3549-G3549,0)</f>
        <v>7.76240408323342</v>
      </c>
      <c r="O3549" s="12" t="n">
        <f aca="false">IF(J3549&gt;=H3549,H3549,J3549)</f>
        <v>2.45563749959743</v>
      </c>
      <c r="P3549" s="12" t="n">
        <f aca="false">IF(J3549&gt;H3549,J3549-H3549,0)</f>
        <v>5.53280227919303</v>
      </c>
    </row>
    <row r="3550" customFormat="false" ht="15" hidden="false" customHeight="false" outlineLevel="0" collapsed="false">
      <c r="A3550" s="28" t="n">
        <v>42883.7083333247</v>
      </c>
      <c r="B3550" s="0" t="n">
        <f aca="false">MONTH(A3550)</f>
        <v>5</v>
      </c>
      <c r="C3550" s="12" t="n">
        <v>0.257333333333333</v>
      </c>
      <c r="D3550" s="0" t="n">
        <v>0.772</v>
      </c>
      <c r="E3550" s="0" t="n">
        <v>0.2975</v>
      </c>
      <c r="F3550" s="12" t="n">
        <f aca="false">IF($F$3&gt;0,C3550*($F$3/$C$3),C3550)</f>
        <v>0.793179804409258</v>
      </c>
      <c r="G3550" s="12" t="n">
        <f aca="false">IF($F$3&gt;0,D3550*($F$3/$D$3),D3550)</f>
        <v>0.793179804409258</v>
      </c>
      <c r="H3550" s="12" t="n">
        <f aca="false">IF($F$3&gt;0,E3550*($F$3/$E$3),E3550)</f>
        <v>0.469657445278197</v>
      </c>
      <c r="J3550" s="12" t="n">
        <f aca="false">Sheet2!J3547</f>
        <v>5.09207295189707</v>
      </c>
      <c r="K3550" s="12" t="n">
        <f aca="false">IF(J3550&gt;=F3550,F3550,J3550)</f>
        <v>0.793179804409258</v>
      </c>
      <c r="L3550" s="12" t="n">
        <f aca="false">IF(J3550&gt;F3550,J3550-F3550,0)</f>
        <v>4.29889314748781</v>
      </c>
      <c r="M3550" s="12" t="n">
        <f aca="false">IF(J3550&gt;=G3550,G3550,J3550)</f>
        <v>0.793179804409258</v>
      </c>
      <c r="N3550" s="12" t="n">
        <f aca="false">IF(J3550&gt;G3550,J3550-G3550,0)</f>
        <v>4.29889314748781</v>
      </c>
      <c r="O3550" s="12" t="n">
        <f aca="false">IF(J3550&gt;=H3550,H3550,J3550)</f>
        <v>0.469657445278197</v>
      </c>
      <c r="P3550" s="12" t="n">
        <f aca="false">IF(J3550&gt;H3550,J3550-H3550,0)</f>
        <v>4.62241550661887</v>
      </c>
    </row>
    <row r="3551" customFormat="false" ht="15" hidden="false" customHeight="false" outlineLevel="0" collapsed="false">
      <c r="A3551" s="28" t="n">
        <v>42883.7499999914</v>
      </c>
      <c r="B3551" s="0" t="n">
        <f aca="false">MONTH(A3551)</f>
        <v>5</v>
      </c>
      <c r="C3551" s="12" t="n">
        <v>0.737666666666667</v>
      </c>
      <c r="D3551" s="0" t="n">
        <v>2.213</v>
      </c>
      <c r="E3551" s="0" t="n">
        <v>0.7888</v>
      </c>
      <c r="F3551" s="12" t="n">
        <f aca="false">IF($F$3&gt;0,C3551*($F$3/$C$3),C3551)</f>
        <v>2.27371361030789</v>
      </c>
      <c r="G3551" s="12" t="n">
        <f aca="false">IF($F$3&gt;0,D3551*($F$3/$D$3),D3551)</f>
        <v>2.27371361030789</v>
      </c>
      <c r="H3551" s="12" t="n">
        <f aca="false">IF($F$3&gt;0,E3551*($F$3/$E$3),E3551)</f>
        <v>1.24526316919476</v>
      </c>
      <c r="J3551" s="12" t="n">
        <f aca="false">Sheet2!J3548</f>
        <v>2.71154656446743</v>
      </c>
      <c r="K3551" s="12" t="n">
        <f aca="false">IF(J3551&gt;=F3551,F3551,J3551)</f>
        <v>2.27371361030789</v>
      </c>
      <c r="L3551" s="12" t="n">
        <f aca="false">IF(J3551&gt;F3551,J3551-F3551,0)</f>
        <v>0.437832954159547</v>
      </c>
      <c r="M3551" s="12" t="n">
        <f aca="false">IF(J3551&gt;=G3551,G3551,J3551)</f>
        <v>2.27371361030789</v>
      </c>
      <c r="N3551" s="12" t="n">
        <f aca="false">IF(J3551&gt;G3551,J3551-G3551,0)</f>
        <v>0.437832954159545</v>
      </c>
      <c r="O3551" s="12" t="n">
        <f aca="false">IF(J3551&gt;=H3551,H3551,J3551)</f>
        <v>1.24526316919476</v>
      </c>
      <c r="P3551" s="12" t="n">
        <f aca="false">IF(J3551&gt;H3551,J3551-H3551,0)</f>
        <v>1.46628339527267</v>
      </c>
    </row>
    <row r="3552" customFormat="false" ht="15" hidden="false" customHeight="false" outlineLevel="0" collapsed="false">
      <c r="A3552" s="28" t="n">
        <v>42883.7916666581</v>
      </c>
      <c r="B3552" s="0" t="n">
        <f aca="false">MONTH(A3552)</f>
        <v>5</v>
      </c>
      <c r="C3552" s="12" t="n">
        <v>0.412</v>
      </c>
      <c r="D3552" s="0" t="n">
        <v>1.236</v>
      </c>
      <c r="E3552" s="0" t="n">
        <v>0.2771</v>
      </c>
      <c r="F3552" s="12" t="n">
        <f aca="false">IF($F$3&gt;0,C3552*($F$3/$C$3),C3552)</f>
        <v>1.26990963503866</v>
      </c>
      <c r="G3552" s="12" t="n">
        <f aca="false">IF($F$3&gt;0,D3552*($F$3/$D$3),D3552)</f>
        <v>1.26990963503866</v>
      </c>
      <c r="H3552" s="12" t="n">
        <f aca="false">IF($F$3&gt;0,E3552*($F$3/$E$3),E3552)</f>
        <v>0.437452363316264</v>
      </c>
      <c r="J3552" s="12" t="n">
        <f aca="false">Sheet2!J3549</f>
        <v>1.22311039675261</v>
      </c>
      <c r="K3552" s="12" t="n">
        <f aca="false">IF(J3552&gt;=F3552,F3552,J3552)</f>
        <v>1.22311039675261</v>
      </c>
      <c r="L3552" s="12" t="n">
        <f aca="false">IF(J3552&gt;F3552,J3552-F3552,0)</f>
        <v>0</v>
      </c>
      <c r="M3552" s="12" t="n">
        <f aca="false">IF(J3552&gt;=G3552,G3552,J3552)</f>
        <v>1.22311039675261</v>
      </c>
      <c r="N3552" s="12" t="n">
        <f aca="false">IF(J3552&gt;G3552,J3552-G3552,0)</f>
        <v>0</v>
      </c>
      <c r="O3552" s="12" t="n">
        <f aca="false">IF(J3552&gt;=H3552,H3552,J3552)</f>
        <v>0.437452363316264</v>
      </c>
      <c r="P3552" s="12" t="n">
        <f aca="false">IF(J3552&gt;H3552,J3552-H3552,0)</f>
        <v>0.785658033436343</v>
      </c>
    </row>
    <row r="3553" customFormat="false" ht="15" hidden="false" customHeight="false" outlineLevel="0" collapsed="false">
      <c r="A3553" s="28" t="n">
        <v>42883.8333333247</v>
      </c>
      <c r="B3553" s="0" t="n">
        <f aca="false">MONTH(A3553)</f>
        <v>5</v>
      </c>
      <c r="C3553" s="12" t="n">
        <v>0.331666666666667</v>
      </c>
      <c r="D3553" s="0" t="n">
        <v>0.995</v>
      </c>
      <c r="E3553" s="0" t="n">
        <v>1.581</v>
      </c>
      <c r="F3553" s="12" t="n">
        <f aca="false">IF($F$3&gt;0,C3553*($F$3/$C$3),C3553)</f>
        <v>1.02229780490571</v>
      </c>
      <c r="G3553" s="12" t="n">
        <f aca="false">IF($F$3&gt;0,D3553*($F$3/$D$3),D3553)</f>
        <v>1.02229780490572</v>
      </c>
      <c r="H3553" s="12" t="n">
        <f aca="false">IF($F$3&gt;0,E3553*($F$3/$E$3),E3553)</f>
        <v>2.49589385204985</v>
      </c>
      <c r="J3553" s="12" t="n">
        <f aca="false">Sheet2!J3550</f>
        <v>0.262355587511772</v>
      </c>
      <c r="K3553" s="12" t="n">
        <f aca="false">IF(J3553&gt;=F3553,F3553,J3553)</f>
        <v>0.262355587511772</v>
      </c>
      <c r="L3553" s="12" t="n">
        <f aca="false">IF(J3553&gt;F3553,J3553-F3553,0)</f>
        <v>0</v>
      </c>
      <c r="M3553" s="12" t="n">
        <f aca="false">IF(J3553&gt;=G3553,G3553,J3553)</f>
        <v>0.262355587511772</v>
      </c>
      <c r="N3553" s="12" t="n">
        <f aca="false">IF(J3553&gt;G3553,J3553-G3553,0)</f>
        <v>0</v>
      </c>
      <c r="O3553" s="12" t="n">
        <f aca="false">IF(J3553&gt;=H3553,H3553,J3553)</f>
        <v>0.262355587511772</v>
      </c>
      <c r="P3553" s="12" t="n">
        <f aca="false">IF(J3553&gt;H3553,J3553-H3553,0)</f>
        <v>0</v>
      </c>
    </row>
    <row r="3554" customFormat="false" ht="15" hidden="false" customHeight="false" outlineLevel="0" collapsed="false">
      <c r="A3554" s="28" t="n">
        <v>42883.8749999914</v>
      </c>
      <c r="B3554" s="0" t="n">
        <f aca="false">MONTH(A3554)</f>
        <v>5</v>
      </c>
      <c r="C3554" s="12" t="n">
        <v>0.363</v>
      </c>
      <c r="D3554" s="0" t="n">
        <v>1.089</v>
      </c>
      <c r="E3554" s="0" t="n">
        <v>2.1012</v>
      </c>
      <c r="F3554" s="12" t="n">
        <f aca="false">IF($F$3&gt;0,C3554*($F$3/$C$3),C3554)</f>
        <v>1.11887669300736</v>
      </c>
      <c r="G3554" s="12" t="n">
        <f aca="false">IF($F$3&gt;0,D3554*($F$3/$D$3),D3554)</f>
        <v>1.11887669300736</v>
      </c>
      <c r="H3554" s="12" t="n">
        <f aca="false">IF($F$3&gt;0,E3554*($F$3/$E$3),E3554)</f>
        <v>3.31712344207915</v>
      </c>
      <c r="J3554" s="12" t="n">
        <f aca="false">Sheet2!J3551</f>
        <v>0</v>
      </c>
      <c r="K3554" s="12" t="n">
        <f aca="false">IF(J3554&gt;=F3554,F3554,J3554)</f>
        <v>0</v>
      </c>
      <c r="L3554" s="12" t="n">
        <f aca="false">IF(J3554&gt;F3554,J3554-F3554,0)</f>
        <v>0</v>
      </c>
      <c r="M3554" s="12" t="n">
        <f aca="false">IF(J3554&gt;=G3554,G3554,J3554)</f>
        <v>0</v>
      </c>
      <c r="N3554" s="12" t="n">
        <f aca="false">IF(J3554&gt;G3554,J3554-G3554,0)</f>
        <v>0</v>
      </c>
      <c r="O3554" s="12" t="n">
        <f aca="false">IF(J3554&gt;=H3554,H3554,J3554)</f>
        <v>0</v>
      </c>
      <c r="P3554" s="12" t="n">
        <f aca="false">IF(J3554&gt;H3554,J3554-H3554,0)</f>
        <v>0</v>
      </c>
    </row>
    <row r="3555" customFormat="false" ht="15" hidden="false" customHeight="false" outlineLevel="0" collapsed="false">
      <c r="A3555" s="28" t="n">
        <v>42883.9166666581</v>
      </c>
      <c r="B3555" s="0" t="n">
        <f aca="false">MONTH(A3555)</f>
        <v>5</v>
      </c>
      <c r="C3555" s="12" t="n">
        <v>0.206666666666667</v>
      </c>
      <c r="D3555" s="0" t="n">
        <v>0.62</v>
      </c>
      <c r="E3555" s="0" t="n">
        <v>1.0914</v>
      </c>
      <c r="F3555" s="12" t="n">
        <f aca="false">IF($F$3&gt;0,C3555*($F$3/$C$3),C3555)</f>
        <v>0.637009687478938</v>
      </c>
      <c r="G3555" s="12" t="n">
        <f aca="false">IF($F$3&gt;0,D3555*($F$3/$D$3),D3555)</f>
        <v>0.637009687478938</v>
      </c>
      <c r="H3555" s="12" t="n">
        <f aca="false">IF($F$3&gt;0,E3555*($F$3/$E$3),E3555)</f>
        <v>1.72297188496344</v>
      </c>
      <c r="J3555" s="12" t="n">
        <f aca="false">Sheet2!J3552</f>
        <v>0</v>
      </c>
      <c r="K3555" s="12" t="n">
        <f aca="false">IF(J3555&gt;=F3555,F3555,J3555)</f>
        <v>0</v>
      </c>
      <c r="L3555" s="12" t="n">
        <f aca="false">IF(J3555&gt;F3555,J3555-F3555,0)</f>
        <v>0</v>
      </c>
      <c r="M3555" s="12" t="n">
        <f aca="false">IF(J3555&gt;=G3555,G3555,J3555)</f>
        <v>0</v>
      </c>
      <c r="N3555" s="12" t="n">
        <f aca="false">IF(J3555&gt;G3555,J3555-G3555,0)</f>
        <v>0</v>
      </c>
      <c r="O3555" s="12" t="n">
        <f aca="false">IF(J3555&gt;=H3555,H3555,J3555)</f>
        <v>0</v>
      </c>
      <c r="P3555" s="12" t="n">
        <f aca="false">IF(J3555&gt;H3555,J3555-H3555,0)</f>
        <v>0</v>
      </c>
    </row>
    <row r="3556" customFormat="false" ht="15" hidden="false" customHeight="false" outlineLevel="0" collapsed="false">
      <c r="A3556" s="28" t="n">
        <v>42883.9583333247</v>
      </c>
      <c r="B3556" s="0" t="n">
        <f aca="false">MONTH(A3556)</f>
        <v>5</v>
      </c>
      <c r="C3556" s="12" t="n">
        <v>0.228333333333333</v>
      </c>
      <c r="D3556" s="0" t="n">
        <v>0.685</v>
      </c>
      <c r="E3556" s="0" t="n">
        <v>0.1394</v>
      </c>
      <c r="F3556" s="12" t="n">
        <f aca="false">IF($F$3&gt;0,C3556*($F$3/$C$3),C3556)</f>
        <v>0.703792961166246</v>
      </c>
      <c r="G3556" s="12" t="n">
        <f aca="false">IF($F$3&gt;0,D3556*($F$3/$D$3),D3556)</f>
        <v>0.703792961166246</v>
      </c>
      <c r="H3556" s="12" t="n">
        <f aca="false">IF($F$3&gt;0,E3556*($F$3/$E$3),E3556)</f>
        <v>0.220068060073212</v>
      </c>
      <c r="J3556" s="12" t="n">
        <f aca="false">Sheet2!J3553</f>
        <v>0</v>
      </c>
      <c r="K3556" s="12" t="n">
        <f aca="false">IF(J3556&gt;=F3556,F3556,J3556)</f>
        <v>0</v>
      </c>
      <c r="L3556" s="12" t="n">
        <f aca="false">IF(J3556&gt;F3556,J3556-F3556,0)</f>
        <v>0</v>
      </c>
      <c r="M3556" s="12" t="n">
        <f aca="false">IF(J3556&gt;=G3556,G3556,J3556)</f>
        <v>0</v>
      </c>
      <c r="N3556" s="12" t="n">
        <f aca="false">IF(J3556&gt;G3556,J3556-G3556,0)</f>
        <v>0</v>
      </c>
      <c r="O3556" s="12" t="n">
        <f aca="false">IF(J3556&gt;=H3556,H3556,J3556)</f>
        <v>0</v>
      </c>
      <c r="P3556" s="12" t="n">
        <f aca="false">IF(J3556&gt;H3556,J3556-H3556,0)</f>
        <v>0</v>
      </c>
    </row>
    <row r="3557" customFormat="false" ht="15" hidden="false" customHeight="false" outlineLevel="0" collapsed="false">
      <c r="A3557" s="28" t="n">
        <v>42883.9999999914</v>
      </c>
      <c r="B3557" s="0" t="n">
        <f aca="false">MONTH(A3557)</f>
        <v>5</v>
      </c>
      <c r="C3557" s="12" t="n">
        <v>0.0303333333333333</v>
      </c>
      <c r="D3557" s="0" t="n">
        <v>0.091</v>
      </c>
      <c r="E3557" s="0" t="n">
        <v>0.136</v>
      </c>
      <c r="F3557" s="12" t="n">
        <f aca="false">IF($F$3&gt;0,C3557*($F$3/$C$3),C3557)</f>
        <v>0.0934965831622312</v>
      </c>
      <c r="G3557" s="12" t="n">
        <f aca="false">IF($F$3&gt;0,D3557*($F$3/$D$3),D3557)</f>
        <v>0.0934965831622312</v>
      </c>
      <c r="H3557" s="12" t="n">
        <f aca="false">IF($F$3&gt;0,E3557*($F$3/$E$3),E3557)</f>
        <v>0.21470054641289</v>
      </c>
      <c r="J3557" s="12" t="n">
        <f aca="false">Sheet2!J3554</f>
        <v>0</v>
      </c>
      <c r="K3557" s="12" t="n">
        <f aca="false">IF(J3557&gt;=F3557,F3557,J3557)</f>
        <v>0</v>
      </c>
      <c r="L3557" s="12" t="n">
        <f aca="false">IF(J3557&gt;F3557,J3557-F3557,0)</f>
        <v>0</v>
      </c>
      <c r="M3557" s="12" t="n">
        <f aca="false">IF(J3557&gt;=G3557,G3557,J3557)</f>
        <v>0</v>
      </c>
      <c r="N3557" s="12" t="n">
        <f aca="false">IF(J3557&gt;G3557,J3557-G3557,0)</f>
        <v>0</v>
      </c>
      <c r="O3557" s="12" t="n">
        <f aca="false">IF(J3557&gt;=H3557,H3557,J3557)</f>
        <v>0</v>
      </c>
      <c r="P3557" s="12" t="n">
        <f aca="false">IF(J3557&gt;H3557,J3557-H3557,0)</f>
        <v>0</v>
      </c>
    </row>
    <row r="3558" customFormat="false" ht="15" hidden="false" customHeight="false" outlineLevel="0" collapsed="false">
      <c r="A3558" s="28" t="n">
        <v>42884.041666658</v>
      </c>
      <c r="B3558" s="0" t="n">
        <f aca="false">MONTH(A3558)</f>
        <v>5</v>
      </c>
      <c r="C3558" s="12" t="n">
        <v>0.0253333333333333</v>
      </c>
      <c r="D3558" s="0" t="n">
        <v>0.076</v>
      </c>
      <c r="E3558" s="0" t="n">
        <v>0.1343</v>
      </c>
      <c r="F3558" s="12" t="n">
        <f aca="false">IF($F$3&gt;0,C3558*($F$3/$C$3),C3558)</f>
        <v>0.0780850584651601</v>
      </c>
      <c r="G3558" s="12" t="n">
        <f aca="false">IF($F$3&gt;0,D3558*($F$3/$D$3),D3558)</f>
        <v>0.0780850584651601</v>
      </c>
      <c r="H3558" s="12" t="n">
        <f aca="false">IF($F$3&gt;0,E3558*($F$3/$E$3),E3558)</f>
        <v>0.212016789582729</v>
      </c>
      <c r="J3558" s="12" t="n">
        <f aca="false">Sheet2!J3555</f>
        <v>0</v>
      </c>
      <c r="K3558" s="12" t="n">
        <f aca="false">IF(J3558&gt;=F3558,F3558,J3558)</f>
        <v>0</v>
      </c>
      <c r="L3558" s="12" t="n">
        <f aca="false">IF(J3558&gt;F3558,J3558-F3558,0)</f>
        <v>0</v>
      </c>
      <c r="M3558" s="12" t="n">
        <f aca="false">IF(J3558&gt;=G3558,G3558,J3558)</f>
        <v>0</v>
      </c>
      <c r="N3558" s="12" t="n">
        <f aca="false">IF(J3558&gt;G3558,J3558-G3558,0)</f>
        <v>0</v>
      </c>
      <c r="O3558" s="12" t="n">
        <f aca="false">IF(J3558&gt;=H3558,H3558,J3558)</f>
        <v>0</v>
      </c>
      <c r="P3558" s="12" t="n">
        <f aca="false">IF(J3558&gt;H3558,J3558-H3558,0)</f>
        <v>0</v>
      </c>
    </row>
    <row r="3559" customFormat="false" ht="15" hidden="false" customHeight="false" outlineLevel="0" collapsed="false">
      <c r="A3559" s="28" t="n">
        <v>42884.0833333247</v>
      </c>
      <c r="B3559" s="0" t="n">
        <f aca="false">MONTH(A3559)</f>
        <v>5</v>
      </c>
      <c r="C3559" s="12" t="n">
        <v>0.121666666666667</v>
      </c>
      <c r="D3559" s="0" t="n">
        <v>0.365</v>
      </c>
      <c r="E3559" s="0" t="n">
        <v>0.1343</v>
      </c>
      <c r="F3559" s="12" t="n">
        <f aca="false">IF($F$3&gt;0,C3559*($F$3/$C$3),C3559)</f>
        <v>0.375013767628729</v>
      </c>
      <c r="G3559" s="12" t="n">
        <f aca="false">IF($F$3&gt;0,D3559*($F$3/$D$3),D3559)</f>
        <v>0.37501376762873</v>
      </c>
      <c r="H3559" s="12" t="n">
        <f aca="false">IF($F$3&gt;0,E3559*($F$3/$E$3),E3559)</f>
        <v>0.212016789582729</v>
      </c>
      <c r="J3559" s="12" t="n">
        <f aca="false">Sheet2!J3556</f>
        <v>0</v>
      </c>
      <c r="K3559" s="12" t="n">
        <f aca="false">IF(J3559&gt;=F3559,F3559,J3559)</f>
        <v>0</v>
      </c>
      <c r="L3559" s="12" t="n">
        <f aca="false">IF(J3559&gt;F3559,J3559-F3559,0)</f>
        <v>0</v>
      </c>
      <c r="M3559" s="12" t="n">
        <f aca="false">IF(J3559&gt;=G3559,G3559,J3559)</f>
        <v>0</v>
      </c>
      <c r="N3559" s="12" t="n">
        <f aca="false">IF(J3559&gt;G3559,J3559-G3559,0)</f>
        <v>0</v>
      </c>
      <c r="O3559" s="12" t="n">
        <f aca="false">IF(J3559&gt;=H3559,H3559,J3559)</f>
        <v>0</v>
      </c>
      <c r="P3559" s="12" t="n">
        <f aca="false">IF(J3559&gt;H3559,J3559-H3559,0)</f>
        <v>0</v>
      </c>
    </row>
    <row r="3560" customFormat="false" ht="15" hidden="false" customHeight="false" outlineLevel="0" collapsed="false">
      <c r="A3560" s="28" t="n">
        <v>42884.1249999914</v>
      </c>
      <c r="B3560" s="0" t="n">
        <f aca="false">MONTH(A3560)</f>
        <v>5</v>
      </c>
      <c r="C3560" s="12" t="n">
        <v>0.115</v>
      </c>
      <c r="D3560" s="0" t="n">
        <v>0.345</v>
      </c>
      <c r="E3560" s="0" t="n">
        <v>0.1428</v>
      </c>
      <c r="F3560" s="12" t="n">
        <f aca="false">IF($F$3&gt;0,C3560*($F$3/$C$3),C3560)</f>
        <v>0.354465068032635</v>
      </c>
      <c r="G3560" s="12" t="n">
        <f aca="false">IF($F$3&gt;0,D3560*($F$3/$D$3),D3560)</f>
        <v>0.354465068032635</v>
      </c>
      <c r="H3560" s="12" t="n">
        <f aca="false">IF($F$3&gt;0,E3560*($F$3/$E$3),E3560)</f>
        <v>0.225435573733535</v>
      </c>
      <c r="J3560" s="12" t="n">
        <f aca="false">Sheet2!J3557</f>
        <v>0</v>
      </c>
      <c r="K3560" s="12" t="n">
        <f aca="false">IF(J3560&gt;=F3560,F3560,J3560)</f>
        <v>0</v>
      </c>
      <c r="L3560" s="12" t="n">
        <f aca="false">IF(J3560&gt;F3560,J3560-F3560,0)</f>
        <v>0</v>
      </c>
      <c r="M3560" s="12" t="n">
        <f aca="false">IF(J3560&gt;=G3560,G3560,J3560)</f>
        <v>0</v>
      </c>
      <c r="N3560" s="12" t="n">
        <f aca="false">IF(J3560&gt;G3560,J3560-G3560,0)</f>
        <v>0</v>
      </c>
      <c r="O3560" s="12" t="n">
        <f aca="false">IF(J3560&gt;=H3560,H3560,J3560)</f>
        <v>0</v>
      </c>
      <c r="P3560" s="12" t="n">
        <f aca="false">IF(J3560&gt;H3560,J3560-H3560,0)</f>
        <v>0</v>
      </c>
    </row>
    <row r="3561" customFormat="false" ht="15" hidden="false" customHeight="false" outlineLevel="0" collapsed="false">
      <c r="A3561" s="28" t="n">
        <v>42884.166666658</v>
      </c>
      <c r="B3561" s="0" t="n">
        <f aca="false">MONTH(A3561)</f>
        <v>5</v>
      </c>
      <c r="C3561" s="12" t="n">
        <v>0.022</v>
      </c>
      <c r="D3561" s="0" t="n">
        <v>0.066</v>
      </c>
      <c r="E3561" s="0" t="n">
        <v>0.2839</v>
      </c>
      <c r="F3561" s="12" t="n">
        <f aca="false">IF($F$3&gt;0,C3561*($F$3/$C$3),C3561)</f>
        <v>0.0678107086671127</v>
      </c>
      <c r="G3561" s="12" t="n">
        <f aca="false">IF($F$3&gt;0,D3561*($F$3/$D$3),D3561)</f>
        <v>0.0678107086671128</v>
      </c>
      <c r="H3561" s="12" t="n">
        <f aca="false">IF($F$3&gt;0,E3561*($F$3/$E$3),E3561)</f>
        <v>0.448187390636908</v>
      </c>
      <c r="J3561" s="12" t="n">
        <f aca="false">Sheet2!J3558</f>
        <v>0.394349584494657</v>
      </c>
      <c r="K3561" s="12" t="n">
        <f aca="false">IF(J3561&gt;=F3561,F3561,J3561)</f>
        <v>0.0678107086671127</v>
      </c>
      <c r="L3561" s="12" t="n">
        <f aca="false">IF(J3561&gt;F3561,J3561-F3561,0)</f>
        <v>0.326538875827545</v>
      </c>
      <c r="M3561" s="12" t="n">
        <f aca="false">IF(J3561&gt;=G3561,G3561,J3561)</f>
        <v>0.0678107086671128</v>
      </c>
      <c r="N3561" s="12" t="n">
        <f aca="false">IF(J3561&gt;G3561,J3561-G3561,0)</f>
        <v>0.326538875827544</v>
      </c>
      <c r="O3561" s="12" t="n">
        <f aca="false">IF(J3561&gt;=H3561,H3561,J3561)</f>
        <v>0.394349584494657</v>
      </c>
      <c r="P3561" s="12" t="n">
        <f aca="false">IF(J3561&gt;H3561,J3561-H3561,0)</f>
        <v>0</v>
      </c>
    </row>
    <row r="3562" customFormat="false" ht="15" hidden="false" customHeight="false" outlineLevel="0" collapsed="false">
      <c r="A3562" s="28" t="n">
        <v>42884.2083333247</v>
      </c>
      <c r="B3562" s="0" t="n">
        <f aca="false">MONTH(A3562)</f>
        <v>5</v>
      </c>
      <c r="C3562" s="12" t="n">
        <v>0.134666666666667</v>
      </c>
      <c r="D3562" s="0" t="n">
        <v>0.404</v>
      </c>
      <c r="E3562" s="0" t="n">
        <v>0.408</v>
      </c>
      <c r="F3562" s="12" t="n">
        <f aca="false">IF($F$3&gt;0,C3562*($F$3/$C$3),C3562)</f>
        <v>0.415083731841114</v>
      </c>
      <c r="G3562" s="12" t="n">
        <f aca="false">IF($F$3&gt;0,D3562*($F$3/$D$3),D3562)</f>
        <v>0.415083731841114</v>
      </c>
      <c r="H3562" s="12" t="n">
        <f aca="false">IF($F$3&gt;0,E3562*($F$3/$E$3),E3562)</f>
        <v>0.644101639238671</v>
      </c>
      <c r="J3562" s="12" t="n">
        <f aca="false">Sheet2!J3559</f>
        <v>1.11433638620807</v>
      </c>
      <c r="K3562" s="12" t="n">
        <f aca="false">IF(J3562&gt;=F3562,F3562,J3562)</f>
        <v>0.415083731841114</v>
      </c>
      <c r="L3562" s="12" t="n">
        <f aca="false">IF(J3562&gt;F3562,J3562-F3562,0)</f>
        <v>0.699252654366957</v>
      </c>
      <c r="M3562" s="12" t="n">
        <f aca="false">IF(J3562&gt;=G3562,G3562,J3562)</f>
        <v>0.415083731841114</v>
      </c>
      <c r="N3562" s="12" t="n">
        <f aca="false">IF(J3562&gt;G3562,J3562-G3562,0)</f>
        <v>0.699252654366957</v>
      </c>
      <c r="O3562" s="12" t="n">
        <f aca="false">IF(J3562&gt;=H3562,H3562,J3562)</f>
        <v>0.644101639238671</v>
      </c>
      <c r="P3562" s="12" t="n">
        <f aca="false">IF(J3562&gt;H3562,J3562-H3562,0)</f>
        <v>0.470234746969401</v>
      </c>
    </row>
    <row r="3563" customFormat="false" ht="15" hidden="false" customHeight="false" outlineLevel="0" collapsed="false">
      <c r="A3563" s="28" t="n">
        <v>42884.2499999914</v>
      </c>
      <c r="B3563" s="0" t="n">
        <f aca="false">MONTH(A3563)</f>
        <v>5</v>
      </c>
      <c r="C3563" s="12" t="n">
        <v>0.708333333333333</v>
      </c>
      <c r="D3563" s="0" t="n">
        <v>2.125</v>
      </c>
      <c r="E3563" s="0" t="n">
        <v>0.5865</v>
      </c>
      <c r="F3563" s="12" t="n">
        <f aca="false">IF($F$3&gt;0,C3563*($F$3/$C$3),C3563)</f>
        <v>2.18329933208507</v>
      </c>
      <c r="G3563" s="12" t="n">
        <f aca="false">IF($F$3&gt;0,D3563*($F$3/$D$3),D3563)</f>
        <v>2.18329933208507</v>
      </c>
      <c r="H3563" s="12" t="n">
        <f aca="false">IF($F$3&gt;0,E3563*($F$3/$E$3),E3563)</f>
        <v>0.925896106405589</v>
      </c>
      <c r="J3563" s="12" t="n">
        <f aca="false">Sheet2!J3560</f>
        <v>4.14495869024502</v>
      </c>
      <c r="K3563" s="12" t="n">
        <f aca="false">IF(J3563&gt;=F3563,F3563,J3563)</f>
        <v>2.18329933208507</v>
      </c>
      <c r="L3563" s="12" t="n">
        <f aca="false">IF(J3563&gt;F3563,J3563-F3563,0)</f>
        <v>1.96165935815995</v>
      </c>
      <c r="M3563" s="12" t="n">
        <f aca="false">IF(J3563&gt;=G3563,G3563,J3563)</f>
        <v>2.18329933208507</v>
      </c>
      <c r="N3563" s="12" t="n">
        <f aca="false">IF(J3563&gt;G3563,J3563-G3563,0)</f>
        <v>1.96165935815995</v>
      </c>
      <c r="O3563" s="12" t="n">
        <f aca="false">IF(J3563&gt;=H3563,H3563,J3563)</f>
        <v>0.925896106405589</v>
      </c>
      <c r="P3563" s="12" t="n">
        <f aca="false">IF(J3563&gt;H3563,J3563-H3563,0)</f>
        <v>3.21906258383943</v>
      </c>
    </row>
    <row r="3564" customFormat="false" ht="15" hidden="false" customHeight="false" outlineLevel="0" collapsed="false">
      <c r="A3564" s="28" t="n">
        <v>42884.291666658</v>
      </c>
      <c r="B3564" s="0" t="n">
        <f aca="false">MONTH(A3564)</f>
        <v>5</v>
      </c>
      <c r="C3564" s="12" t="n">
        <v>0.790666666666667</v>
      </c>
      <c r="D3564" s="0" t="n">
        <v>2.372</v>
      </c>
      <c r="E3564" s="0" t="n">
        <v>0.3995</v>
      </c>
      <c r="F3564" s="12" t="n">
        <f aca="false">IF($F$3&gt;0,C3564*($F$3/$C$3),C3564)</f>
        <v>2.43707577209684</v>
      </c>
      <c r="G3564" s="12" t="n">
        <f aca="false">IF($F$3&gt;0,D3564*($F$3/$D$3),D3564)</f>
        <v>2.43707577209684</v>
      </c>
      <c r="H3564" s="12" t="n">
        <f aca="false">IF($F$3&gt;0,E3564*($F$3/$E$3),E3564)</f>
        <v>0.630682855087865</v>
      </c>
      <c r="J3564" s="12" t="n">
        <f aca="false">Sheet2!J3561</f>
        <v>7.1313865756493</v>
      </c>
      <c r="K3564" s="12" t="n">
        <f aca="false">IF(J3564&gt;=F3564,F3564,J3564)</f>
        <v>2.43707577209684</v>
      </c>
      <c r="L3564" s="12" t="n">
        <f aca="false">IF(J3564&gt;F3564,J3564-F3564,0)</f>
        <v>4.69431080355246</v>
      </c>
      <c r="M3564" s="12" t="n">
        <f aca="false">IF(J3564&gt;=G3564,G3564,J3564)</f>
        <v>2.43707577209684</v>
      </c>
      <c r="N3564" s="12" t="n">
        <f aca="false">IF(J3564&gt;G3564,J3564-G3564,0)</f>
        <v>4.69431080355246</v>
      </c>
      <c r="O3564" s="12" t="n">
        <f aca="false">IF(J3564&gt;=H3564,H3564,J3564)</f>
        <v>0.630682855087865</v>
      </c>
      <c r="P3564" s="12" t="n">
        <f aca="false">IF(J3564&gt;H3564,J3564-H3564,0)</f>
        <v>6.50070372056143</v>
      </c>
    </row>
    <row r="3565" customFormat="false" ht="15" hidden="false" customHeight="false" outlineLevel="0" collapsed="false">
      <c r="A3565" s="28" t="n">
        <v>42884.3333333247</v>
      </c>
      <c r="B3565" s="0" t="n">
        <f aca="false">MONTH(A3565)</f>
        <v>5</v>
      </c>
      <c r="C3565" s="12" t="n">
        <v>0.778666666666667</v>
      </c>
      <c r="D3565" s="0" t="n">
        <v>2.336</v>
      </c>
      <c r="E3565" s="0" t="n">
        <v>1.2682</v>
      </c>
      <c r="F3565" s="12" t="n">
        <f aca="false">IF($F$3&gt;0,C3565*($F$3/$C$3),C3565)</f>
        <v>2.40008811282387</v>
      </c>
      <c r="G3565" s="12" t="n">
        <f aca="false">IF($F$3&gt;0,D3565*($F$3/$D$3),D3565)</f>
        <v>2.40008811282387</v>
      </c>
      <c r="H3565" s="12" t="n">
        <f aca="false">IF($F$3&gt;0,E3565*($F$3/$E$3),E3565)</f>
        <v>2.0020825953002</v>
      </c>
      <c r="J3565" s="12" t="n">
        <f aca="false">Sheet2!J3562</f>
        <v>9.22508720467379</v>
      </c>
      <c r="K3565" s="12" t="n">
        <f aca="false">IF(J3565&gt;=F3565,F3565,J3565)</f>
        <v>2.40008811282387</v>
      </c>
      <c r="L3565" s="12" t="n">
        <f aca="false">IF(J3565&gt;F3565,J3565-F3565,0)</f>
        <v>6.82499909184993</v>
      </c>
      <c r="M3565" s="12" t="n">
        <f aca="false">IF(J3565&gt;=G3565,G3565,J3565)</f>
        <v>2.40008811282387</v>
      </c>
      <c r="N3565" s="12" t="n">
        <f aca="false">IF(J3565&gt;G3565,J3565-G3565,0)</f>
        <v>6.82499909184993</v>
      </c>
      <c r="O3565" s="12" t="n">
        <f aca="false">IF(J3565&gt;=H3565,H3565,J3565)</f>
        <v>2.0020825953002</v>
      </c>
      <c r="P3565" s="12" t="n">
        <f aca="false">IF(J3565&gt;H3565,J3565-H3565,0)</f>
        <v>7.22300460937359</v>
      </c>
    </row>
    <row r="3566" customFormat="false" ht="15" hidden="false" customHeight="false" outlineLevel="0" collapsed="false">
      <c r="A3566" s="28" t="n">
        <v>42884.3749999914</v>
      </c>
      <c r="B3566" s="0" t="n">
        <f aca="false">MONTH(A3566)</f>
        <v>5</v>
      </c>
      <c r="C3566" s="12" t="n">
        <v>0.373666666666667</v>
      </c>
      <c r="D3566" s="0" t="n">
        <v>1.121</v>
      </c>
      <c r="E3566" s="0" t="n">
        <v>1.6184</v>
      </c>
      <c r="F3566" s="12" t="n">
        <f aca="false">IF($F$3&gt;0,C3566*($F$3/$C$3),C3566)</f>
        <v>1.15175461236111</v>
      </c>
      <c r="G3566" s="12" t="n">
        <f aca="false">IF($F$3&gt;0,D3566*($F$3/$D$3),D3566)</f>
        <v>1.15175461236111</v>
      </c>
      <c r="H3566" s="12" t="n">
        <f aca="false">IF($F$3&gt;0,E3566*($F$3/$E$3),E3566)</f>
        <v>2.55493650231339</v>
      </c>
      <c r="J3566" s="12" t="n">
        <f aca="false">Sheet2!J3563</f>
        <v>11.5311599318844</v>
      </c>
      <c r="K3566" s="12" t="n">
        <f aca="false">IF(J3566&gt;=F3566,F3566,J3566)</f>
        <v>1.15175461236111</v>
      </c>
      <c r="L3566" s="12" t="n">
        <f aca="false">IF(J3566&gt;F3566,J3566-F3566,0)</f>
        <v>10.3794053195233</v>
      </c>
      <c r="M3566" s="12" t="n">
        <f aca="false">IF(J3566&gt;=G3566,G3566,J3566)</f>
        <v>1.15175461236111</v>
      </c>
      <c r="N3566" s="12" t="n">
        <f aca="false">IF(J3566&gt;G3566,J3566-G3566,0)</f>
        <v>10.3794053195233</v>
      </c>
      <c r="O3566" s="12" t="n">
        <f aca="false">IF(J3566&gt;=H3566,H3566,J3566)</f>
        <v>2.55493650231339</v>
      </c>
      <c r="P3566" s="12" t="n">
        <f aca="false">IF(J3566&gt;H3566,J3566-H3566,0)</f>
        <v>8.97622342957104</v>
      </c>
    </row>
    <row r="3567" customFormat="false" ht="15" hidden="false" customHeight="false" outlineLevel="0" collapsed="false">
      <c r="A3567" s="28" t="n">
        <v>42884.416666658</v>
      </c>
      <c r="B3567" s="0" t="n">
        <f aca="false">MONTH(A3567)</f>
        <v>5</v>
      </c>
      <c r="C3567" s="12" t="n">
        <v>0.116</v>
      </c>
      <c r="D3567" s="0" t="n">
        <v>0.348</v>
      </c>
      <c r="E3567" s="0" t="n">
        <v>2.3766</v>
      </c>
      <c r="F3567" s="12" t="n">
        <f aca="false">IF($F$3&gt;0,C3567*($F$3/$C$3),C3567)</f>
        <v>0.357547372972049</v>
      </c>
      <c r="G3567" s="12" t="n">
        <f aca="false">IF($F$3&gt;0,D3567*($F$3/$D$3),D3567)</f>
        <v>0.357547372972049</v>
      </c>
      <c r="H3567" s="12" t="n">
        <f aca="false">IF($F$3&gt;0,E3567*($F$3/$E$3),E3567)</f>
        <v>3.75189204856526</v>
      </c>
      <c r="J3567" s="12" t="n">
        <f aca="false">Sheet2!J3564</f>
        <v>10.5429568053415</v>
      </c>
      <c r="K3567" s="12" t="n">
        <f aca="false">IF(J3567&gt;=F3567,F3567,J3567)</f>
        <v>0.357547372972049</v>
      </c>
      <c r="L3567" s="12" t="n">
        <f aca="false">IF(J3567&gt;F3567,J3567-F3567,0)</f>
        <v>10.1854094323694</v>
      </c>
      <c r="M3567" s="12" t="n">
        <f aca="false">IF(J3567&gt;=G3567,G3567,J3567)</f>
        <v>0.357547372972049</v>
      </c>
      <c r="N3567" s="12" t="n">
        <f aca="false">IF(J3567&gt;G3567,J3567-G3567,0)</f>
        <v>10.1854094323694</v>
      </c>
      <c r="O3567" s="12" t="n">
        <f aca="false">IF(J3567&gt;=H3567,H3567,J3567)</f>
        <v>3.75189204856526</v>
      </c>
      <c r="P3567" s="12" t="n">
        <f aca="false">IF(J3567&gt;H3567,J3567-H3567,0)</f>
        <v>6.79106475677622</v>
      </c>
    </row>
    <row r="3568" customFormat="false" ht="15" hidden="false" customHeight="false" outlineLevel="0" collapsed="false">
      <c r="A3568" s="28" t="n">
        <v>42884.4583333247</v>
      </c>
      <c r="B3568" s="0" t="n">
        <f aca="false">MONTH(A3568)</f>
        <v>5</v>
      </c>
      <c r="C3568" s="12" t="n">
        <v>0.397</v>
      </c>
      <c r="D3568" s="0" t="n">
        <v>1.191</v>
      </c>
      <c r="E3568" s="0" t="n">
        <v>0.8211</v>
      </c>
      <c r="F3568" s="12" t="n">
        <f aca="false">IF($F$3&gt;0,C3568*($F$3/$C$3),C3568)</f>
        <v>1.22367506094744</v>
      </c>
      <c r="G3568" s="12" t="n">
        <f aca="false">IF($F$3&gt;0,D3568*($F$3/$D$3),D3568)</f>
        <v>1.22367506094744</v>
      </c>
      <c r="H3568" s="12" t="n">
        <f aca="false">IF($F$3&gt;0,E3568*($F$3/$E$3),E3568)</f>
        <v>1.29625454896782</v>
      </c>
      <c r="J3568" s="12" t="n">
        <f aca="false">Sheet2!J3565</f>
        <v>7.51177709422268</v>
      </c>
      <c r="K3568" s="12" t="n">
        <f aca="false">IF(J3568&gt;=F3568,F3568,J3568)</f>
        <v>1.22367506094744</v>
      </c>
      <c r="L3568" s="12" t="n">
        <f aca="false">IF(J3568&gt;F3568,J3568-F3568,0)</f>
        <v>6.28810203327524</v>
      </c>
      <c r="M3568" s="12" t="n">
        <f aca="false">IF(J3568&gt;=G3568,G3568,J3568)</f>
        <v>1.22367506094744</v>
      </c>
      <c r="N3568" s="12" t="n">
        <f aca="false">IF(J3568&gt;G3568,J3568-G3568,0)</f>
        <v>6.28810203327524</v>
      </c>
      <c r="O3568" s="12" t="n">
        <f aca="false">IF(J3568&gt;=H3568,H3568,J3568)</f>
        <v>1.29625454896782</v>
      </c>
      <c r="P3568" s="12" t="n">
        <f aca="false">IF(J3568&gt;H3568,J3568-H3568,0)</f>
        <v>6.21552254525486</v>
      </c>
    </row>
    <row r="3569" customFormat="false" ht="15" hidden="false" customHeight="false" outlineLevel="0" collapsed="false">
      <c r="A3569" s="28" t="n">
        <v>42884.4999999914</v>
      </c>
      <c r="B3569" s="0" t="n">
        <f aca="false">MONTH(A3569)</f>
        <v>5</v>
      </c>
      <c r="C3569" s="12" t="n">
        <v>0.324666666666667</v>
      </c>
      <c r="D3569" s="0" t="n">
        <v>0.974</v>
      </c>
      <c r="E3569" s="0" t="n">
        <v>1.1101</v>
      </c>
      <c r="F3569" s="12" t="n">
        <f aca="false">IF($F$3&gt;0,C3569*($F$3/$C$3),C3569)</f>
        <v>1.00072167032981</v>
      </c>
      <c r="G3569" s="12" t="n">
        <f aca="false">IF($F$3&gt;0,D3569*($F$3/$D$3),D3569)</f>
        <v>1.00072167032982</v>
      </c>
      <c r="H3569" s="12" t="n">
        <f aca="false">IF($F$3&gt;0,E3569*($F$3/$E$3),E3569)</f>
        <v>1.75249321009522</v>
      </c>
      <c r="J3569" s="12" t="n">
        <f aca="false">Sheet2!J3566</f>
        <v>7.81906765549015</v>
      </c>
      <c r="K3569" s="12" t="n">
        <f aca="false">IF(J3569&gt;=F3569,F3569,J3569)</f>
        <v>1.00072167032981</v>
      </c>
      <c r="L3569" s="12" t="n">
        <f aca="false">IF(J3569&gt;F3569,J3569-F3569,0)</f>
        <v>6.81834598516034</v>
      </c>
      <c r="M3569" s="12" t="n">
        <f aca="false">IF(J3569&gt;=G3569,G3569,J3569)</f>
        <v>1.00072167032982</v>
      </c>
      <c r="N3569" s="12" t="n">
        <f aca="false">IF(J3569&gt;G3569,J3569-G3569,0)</f>
        <v>6.81834598516033</v>
      </c>
      <c r="O3569" s="12" t="n">
        <f aca="false">IF(J3569&gt;=H3569,H3569,J3569)</f>
        <v>1.75249321009522</v>
      </c>
      <c r="P3569" s="12" t="n">
        <f aca="false">IF(J3569&gt;H3569,J3569-H3569,0)</f>
        <v>6.06657444539493</v>
      </c>
    </row>
    <row r="3570" customFormat="false" ht="15" hidden="false" customHeight="false" outlineLevel="0" collapsed="false">
      <c r="A3570" s="28" t="n">
        <v>42884.541666658</v>
      </c>
      <c r="B3570" s="0" t="n">
        <f aca="false">MONTH(A3570)</f>
        <v>5</v>
      </c>
      <c r="C3570" s="12" t="n">
        <v>0.053</v>
      </c>
      <c r="D3570" s="0" t="n">
        <v>0.159</v>
      </c>
      <c r="E3570" s="0" t="n">
        <v>0.9571</v>
      </c>
      <c r="F3570" s="12" t="n">
        <f aca="false">IF($F$3&gt;0,C3570*($F$3/$C$3),C3570)</f>
        <v>0.163362161788953</v>
      </c>
      <c r="G3570" s="12" t="n">
        <f aca="false">IF($F$3&gt;0,D3570*($F$3/$D$3),D3570)</f>
        <v>0.163362161788953</v>
      </c>
      <c r="H3570" s="12" t="n">
        <f aca="false">IF($F$3&gt;0,E3570*($F$3/$E$3),E3570)</f>
        <v>1.51095509538072</v>
      </c>
      <c r="J3570" s="12" t="n">
        <f aca="false">Sheet2!J3567</f>
        <v>8.03542123283239</v>
      </c>
      <c r="K3570" s="12" t="n">
        <f aca="false">IF(J3570&gt;=F3570,F3570,J3570)</f>
        <v>0.163362161788953</v>
      </c>
      <c r="L3570" s="12" t="n">
        <f aca="false">IF(J3570&gt;F3570,J3570-F3570,0)</f>
        <v>7.87205907104344</v>
      </c>
      <c r="M3570" s="12" t="n">
        <f aca="false">IF(J3570&gt;=G3570,G3570,J3570)</f>
        <v>0.163362161788953</v>
      </c>
      <c r="N3570" s="12" t="n">
        <f aca="false">IF(J3570&gt;G3570,J3570-G3570,0)</f>
        <v>7.87205907104344</v>
      </c>
      <c r="O3570" s="12" t="n">
        <f aca="false">IF(J3570&gt;=H3570,H3570,J3570)</f>
        <v>1.51095509538072</v>
      </c>
      <c r="P3570" s="12" t="n">
        <f aca="false">IF(J3570&gt;H3570,J3570-H3570,0)</f>
        <v>6.52446613745168</v>
      </c>
    </row>
    <row r="3571" customFormat="false" ht="15" hidden="false" customHeight="false" outlineLevel="0" collapsed="false">
      <c r="A3571" s="28" t="n">
        <v>42884.5833333247</v>
      </c>
      <c r="B3571" s="0" t="n">
        <f aca="false">MONTH(A3571)</f>
        <v>5</v>
      </c>
      <c r="C3571" s="12" t="n">
        <v>0.367666666666667</v>
      </c>
      <c r="D3571" s="0" t="n">
        <v>1.103</v>
      </c>
      <c r="E3571" s="0" t="n">
        <v>0.8755</v>
      </c>
      <c r="F3571" s="12" t="n">
        <f aca="false">IF($F$3&gt;0,C3571*($F$3/$C$3),C3571)</f>
        <v>1.13326078272463</v>
      </c>
      <c r="G3571" s="12" t="n">
        <f aca="false">IF($F$3&gt;0,D3571*($F$3/$D$3),D3571)</f>
        <v>1.13326078272463</v>
      </c>
      <c r="H3571" s="12" t="n">
        <f aca="false">IF($F$3&gt;0,E3571*($F$3/$E$3),E3571)</f>
        <v>1.38213476753298</v>
      </c>
      <c r="J3571" s="12" t="n">
        <f aca="false">Sheet2!J3568</f>
        <v>8.30297663212202</v>
      </c>
      <c r="K3571" s="12" t="n">
        <f aca="false">IF(J3571&gt;=F3571,F3571,J3571)</f>
        <v>1.13326078272463</v>
      </c>
      <c r="L3571" s="12" t="n">
        <f aca="false">IF(J3571&gt;F3571,J3571-F3571,0)</f>
        <v>7.1697158493974</v>
      </c>
      <c r="M3571" s="12" t="n">
        <f aca="false">IF(J3571&gt;=G3571,G3571,J3571)</f>
        <v>1.13326078272463</v>
      </c>
      <c r="N3571" s="12" t="n">
        <f aca="false">IF(J3571&gt;G3571,J3571-G3571,0)</f>
        <v>7.1697158493974</v>
      </c>
      <c r="O3571" s="12" t="n">
        <f aca="false">IF(J3571&gt;=H3571,H3571,J3571)</f>
        <v>1.38213476753298</v>
      </c>
      <c r="P3571" s="12" t="n">
        <f aca="false">IF(J3571&gt;H3571,J3571-H3571,0)</f>
        <v>6.92084186458904</v>
      </c>
    </row>
    <row r="3572" customFormat="false" ht="15" hidden="false" customHeight="false" outlineLevel="0" collapsed="false">
      <c r="A3572" s="28" t="n">
        <v>42884.6249999913</v>
      </c>
      <c r="B3572" s="0" t="n">
        <f aca="false">MONTH(A3572)</f>
        <v>5</v>
      </c>
      <c r="C3572" s="12" t="n">
        <v>0.595333333333333</v>
      </c>
      <c r="D3572" s="0" t="n">
        <v>1.786</v>
      </c>
      <c r="E3572" s="0" t="n">
        <v>0.7089</v>
      </c>
      <c r="F3572" s="12" t="n">
        <f aca="false">IF($F$3&gt;0,C3572*($F$3/$C$3),C3572)</f>
        <v>1.83499887393126</v>
      </c>
      <c r="G3572" s="12" t="n">
        <f aca="false">IF($F$3&gt;0,D3572*($F$3/$D$3),D3572)</f>
        <v>1.83499887393126</v>
      </c>
      <c r="H3572" s="12" t="n">
        <f aca="false">IF($F$3&gt;0,E3572*($F$3/$E$3),E3572)</f>
        <v>1.11912659817719</v>
      </c>
      <c r="J3572" s="12" t="n">
        <f aca="false">Sheet2!J3569</f>
        <v>7.96853238300998</v>
      </c>
      <c r="K3572" s="12" t="n">
        <f aca="false">IF(J3572&gt;=F3572,F3572,J3572)</f>
        <v>1.83499887393126</v>
      </c>
      <c r="L3572" s="12" t="n">
        <f aca="false">IF(J3572&gt;F3572,J3572-F3572,0)</f>
        <v>6.13353350907872</v>
      </c>
      <c r="M3572" s="12" t="n">
        <f aca="false">IF(J3572&gt;=G3572,G3572,J3572)</f>
        <v>1.83499887393126</v>
      </c>
      <c r="N3572" s="12" t="n">
        <f aca="false">IF(J3572&gt;G3572,J3572-G3572,0)</f>
        <v>6.13353350907872</v>
      </c>
      <c r="O3572" s="12" t="n">
        <f aca="false">IF(J3572&gt;=H3572,H3572,J3572)</f>
        <v>1.11912659817719</v>
      </c>
      <c r="P3572" s="12" t="n">
        <f aca="false">IF(J3572&gt;H3572,J3572-H3572,0)</f>
        <v>6.84940578483279</v>
      </c>
    </row>
    <row r="3573" customFormat="false" ht="15" hidden="false" customHeight="false" outlineLevel="0" collapsed="false">
      <c r="A3573" s="28" t="n">
        <v>42884.666666658</v>
      </c>
      <c r="B3573" s="0" t="n">
        <f aca="false">MONTH(A3573)</f>
        <v>5</v>
      </c>
      <c r="C3573" s="12" t="n">
        <v>0.114</v>
      </c>
      <c r="D3573" s="0" t="n">
        <v>0.342</v>
      </c>
      <c r="E3573" s="0" t="n">
        <v>0.9163</v>
      </c>
      <c r="F3573" s="12" t="n">
        <f aca="false">IF($F$3&gt;0,C3573*($F$3/$C$3),C3573)</f>
        <v>0.35138276309322</v>
      </c>
      <c r="G3573" s="12" t="n">
        <f aca="false">IF($F$3&gt;0,D3573*($F$3/$D$3),D3573)</f>
        <v>0.351382763093221</v>
      </c>
      <c r="H3573" s="12" t="n">
        <f aca="false">IF($F$3&gt;0,E3573*($F$3/$E$3),E3573)</f>
        <v>1.44654493145685</v>
      </c>
      <c r="J3573" s="12" t="n">
        <f aca="false">Sheet2!J3570</f>
        <v>6.40763329465422</v>
      </c>
      <c r="K3573" s="12" t="n">
        <f aca="false">IF(J3573&gt;=F3573,F3573,J3573)</f>
        <v>0.35138276309322</v>
      </c>
      <c r="L3573" s="12" t="n">
        <f aca="false">IF(J3573&gt;F3573,J3573-F3573,0)</f>
        <v>6.056250531561</v>
      </c>
      <c r="M3573" s="12" t="n">
        <f aca="false">IF(J3573&gt;=G3573,G3573,J3573)</f>
        <v>0.351382763093221</v>
      </c>
      <c r="N3573" s="12" t="n">
        <f aca="false">IF(J3573&gt;G3573,J3573-G3573,0)</f>
        <v>6.056250531561</v>
      </c>
      <c r="O3573" s="12" t="n">
        <f aca="false">IF(J3573&gt;=H3573,H3573,J3573)</f>
        <v>1.44654493145685</v>
      </c>
      <c r="P3573" s="12" t="n">
        <f aca="false">IF(J3573&gt;H3573,J3573-H3573,0)</f>
        <v>4.96108836319737</v>
      </c>
    </row>
    <row r="3574" customFormat="false" ht="15" hidden="false" customHeight="false" outlineLevel="0" collapsed="false">
      <c r="A3574" s="28" t="n">
        <v>42884.7083333247</v>
      </c>
      <c r="B3574" s="0" t="n">
        <f aca="false">MONTH(A3574)</f>
        <v>5</v>
      </c>
      <c r="C3574" s="12" t="n">
        <v>0.298666666666667</v>
      </c>
      <c r="D3574" s="0" t="n">
        <v>0.896</v>
      </c>
      <c r="E3574" s="0" t="n">
        <v>0.1768</v>
      </c>
      <c r="F3574" s="12" t="n">
        <f aca="false">IF($F$3&gt;0,C3574*($F$3/$C$3),C3574)</f>
        <v>0.920581741905045</v>
      </c>
      <c r="G3574" s="12" t="n">
        <f aca="false">IF($F$3&gt;0,D3574*($F$3/$D$3),D3574)</f>
        <v>0.920581741905046</v>
      </c>
      <c r="H3574" s="12" t="n">
        <f aca="false">IF($F$3&gt;0,E3574*($F$3/$E$3),E3574)</f>
        <v>0.279110710336757</v>
      </c>
      <c r="J3574" s="12" t="n">
        <f aca="false">Sheet2!J3571</f>
        <v>5.28007839764791</v>
      </c>
      <c r="K3574" s="12" t="n">
        <f aca="false">IF(J3574&gt;=F3574,F3574,J3574)</f>
        <v>0.920581741905045</v>
      </c>
      <c r="L3574" s="12" t="n">
        <f aca="false">IF(J3574&gt;F3574,J3574-F3574,0)</f>
        <v>4.35949665574286</v>
      </c>
      <c r="M3574" s="12" t="n">
        <f aca="false">IF(J3574&gt;=G3574,G3574,J3574)</f>
        <v>0.920581741905046</v>
      </c>
      <c r="N3574" s="12" t="n">
        <f aca="false">IF(J3574&gt;G3574,J3574-G3574,0)</f>
        <v>4.35949665574286</v>
      </c>
      <c r="O3574" s="12" t="n">
        <f aca="false">IF(J3574&gt;=H3574,H3574,J3574)</f>
        <v>0.279110710336757</v>
      </c>
      <c r="P3574" s="12" t="n">
        <f aca="false">IF(J3574&gt;H3574,J3574-H3574,0)</f>
        <v>5.00096768731115</v>
      </c>
    </row>
    <row r="3575" customFormat="false" ht="15" hidden="false" customHeight="false" outlineLevel="0" collapsed="false">
      <c r="A3575" s="28" t="n">
        <v>42884.7499999913</v>
      </c>
      <c r="B3575" s="0" t="n">
        <f aca="false">MONTH(A3575)</f>
        <v>5</v>
      </c>
      <c r="C3575" s="12" t="n">
        <v>0.405</v>
      </c>
      <c r="D3575" s="0" t="n">
        <v>1.215</v>
      </c>
      <c r="E3575" s="0" t="n">
        <v>0.4029</v>
      </c>
      <c r="F3575" s="12" t="n">
        <f aca="false">IF($F$3&gt;0,C3575*($F$3/$C$3),C3575)</f>
        <v>1.24833350046276</v>
      </c>
      <c r="G3575" s="12" t="n">
        <f aca="false">IF($F$3&gt;0,D3575*($F$3/$D$3),D3575)</f>
        <v>1.24833350046276</v>
      </c>
      <c r="H3575" s="12" t="n">
        <f aca="false">IF($F$3&gt;0,E3575*($F$3/$E$3),E3575)</f>
        <v>0.636050368748187</v>
      </c>
      <c r="J3575" s="12" t="n">
        <f aca="false">Sheet2!J3572</f>
        <v>2.86308166114844</v>
      </c>
      <c r="K3575" s="12" t="n">
        <f aca="false">IF(J3575&gt;=F3575,F3575,J3575)</f>
        <v>1.24833350046276</v>
      </c>
      <c r="L3575" s="12" t="n">
        <f aca="false">IF(J3575&gt;F3575,J3575-F3575,0)</f>
        <v>1.61474816068568</v>
      </c>
      <c r="M3575" s="12" t="n">
        <f aca="false">IF(J3575&gt;=G3575,G3575,J3575)</f>
        <v>1.24833350046276</v>
      </c>
      <c r="N3575" s="12" t="n">
        <f aca="false">IF(J3575&gt;G3575,J3575-G3575,0)</f>
        <v>1.61474816068568</v>
      </c>
      <c r="O3575" s="12" t="n">
        <f aca="false">IF(J3575&gt;=H3575,H3575,J3575)</f>
        <v>0.636050368748187</v>
      </c>
      <c r="P3575" s="12" t="n">
        <f aca="false">IF(J3575&gt;H3575,J3575-H3575,0)</f>
        <v>2.22703129240025</v>
      </c>
    </row>
    <row r="3576" customFormat="false" ht="15" hidden="false" customHeight="false" outlineLevel="0" collapsed="false">
      <c r="A3576" s="28" t="n">
        <v>42884.791666658</v>
      </c>
      <c r="B3576" s="0" t="n">
        <f aca="false">MONTH(A3576)</f>
        <v>5</v>
      </c>
      <c r="C3576" s="12" t="n">
        <v>0.346333333333333</v>
      </c>
      <c r="D3576" s="0" t="n">
        <v>1.039</v>
      </c>
      <c r="E3576" s="0" t="n">
        <v>0.2312</v>
      </c>
      <c r="F3576" s="12" t="n">
        <f aca="false">IF($F$3&gt;0,C3576*($F$3/$C$3),C3576)</f>
        <v>1.06750494401712</v>
      </c>
      <c r="G3576" s="12" t="n">
        <f aca="false">IF($F$3&gt;0,D3576*($F$3/$D$3),D3576)</f>
        <v>1.06750494401712</v>
      </c>
      <c r="H3576" s="12" t="n">
        <f aca="false">IF($F$3&gt;0,E3576*($F$3/$E$3),E3576)</f>
        <v>0.364990928901913</v>
      </c>
      <c r="J3576" s="12" t="n">
        <f aca="false">Sheet2!J3573</f>
        <v>1.28553998992019</v>
      </c>
      <c r="K3576" s="12" t="n">
        <f aca="false">IF(J3576&gt;=F3576,F3576,J3576)</f>
        <v>1.06750494401712</v>
      </c>
      <c r="L3576" s="12" t="n">
        <f aca="false">IF(J3576&gt;F3576,J3576-F3576,0)</f>
        <v>0.218035045903065</v>
      </c>
      <c r="M3576" s="12" t="n">
        <f aca="false">IF(J3576&gt;=G3576,G3576,J3576)</f>
        <v>1.06750494401712</v>
      </c>
      <c r="N3576" s="12" t="n">
        <f aca="false">IF(J3576&gt;G3576,J3576-G3576,0)</f>
        <v>0.218035045903064</v>
      </c>
      <c r="O3576" s="12" t="n">
        <f aca="false">IF(J3576&gt;=H3576,H3576,J3576)</f>
        <v>0.364990928901913</v>
      </c>
      <c r="P3576" s="12" t="n">
        <f aca="false">IF(J3576&gt;H3576,J3576-H3576,0)</f>
        <v>0.920549061018274</v>
      </c>
    </row>
    <row r="3577" customFormat="false" ht="15" hidden="false" customHeight="false" outlineLevel="0" collapsed="false">
      <c r="A3577" s="28" t="n">
        <v>42884.8333333247</v>
      </c>
      <c r="B3577" s="0" t="n">
        <f aca="false">MONTH(A3577)</f>
        <v>5</v>
      </c>
      <c r="C3577" s="12" t="n">
        <v>0.194</v>
      </c>
      <c r="D3577" s="0" t="n">
        <v>0.582</v>
      </c>
      <c r="E3577" s="0" t="n">
        <v>0.4131</v>
      </c>
      <c r="F3577" s="12" t="n">
        <f aca="false">IF($F$3&gt;0,C3577*($F$3/$C$3),C3577)</f>
        <v>0.597967158246358</v>
      </c>
      <c r="G3577" s="12" t="n">
        <f aca="false">IF($F$3&gt;0,D3577*($F$3/$D$3),D3577)</f>
        <v>0.597967158246358</v>
      </c>
      <c r="H3577" s="12" t="n">
        <f aca="false">IF($F$3&gt;0,E3577*($F$3/$E$3),E3577)</f>
        <v>0.652152909729154</v>
      </c>
      <c r="J3577" s="12" t="n">
        <f aca="false">Sheet2!J3574</f>
        <v>0.701982552969549</v>
      </c>
      <c r="K3577" s="12" t="n">
        <f aca="false">IF(J3577&gt;=F3577,F3577,J3577)</f>
        <v>0.597967158246358</v>
      </c>
      <c r="L3577" s="12" t="n">
        <f aca="false">IF(J3577&gt;F3577,J3577-F3577,0)</f>
        <v>0.104015394723192</v>
      </c>
      <c r="M3577" s="12" t="n">
        <f aca="false">IF(J3577&gt;=G3577,G3577,J3577)</f>
        <v>0.597967158246358</v>
      </c>
      <c r="N3577" s="12" t="n">
        <f aca="false">IF(J3577&gt;G3577,J3577-G3577,0)</f>
        <v>0.104015394723191</v>
      </c>
      <c r="O3577" s="12" t="n">
        <f aca="false">IF(J3577&gt;=H3577,H3577,J3577)</f>
        <v>0.652152909729154</v>
      </c>
      <c r="P3577" s="12" t="n">
        <f aca="false">IF(J3577&gt;H3577,J3577-H3577,0)</f>
        <v>0.0498296432403952</v>
      </c>
    </row>
    <row r="3578" customFormat="false" ht="15" hidden="false" customHeight="false" outlineLevel="0" collapsed="false">
      <c r="A3578" s="28" t="n">
        <v>42884.8749999913</v>
      </c>
      <c r="B3578" s="0" t="n">
        <f aca="false">MONTH(A3578)</f>
        <v>5</v>
      </c>
      <c r="C3578" s="12" t="n">
        <v>0.507333333333333</v>
      </c>
      <c r="D3578" s="0" t="n">
        <v>1.522</v>
      </c>
      <c r="E3578" s="0" t="n">
        <v>0.2295</v>
      </c>
      <c r="F3578" s="12" t="n">
        <f aca="false">IF($F$3&gt;0,C3578*($F$3/$C$3),C3578)</f>
        <v>1.56375603926281</v>
      </c>
      <c r="G3578" s="12" t="n">
        <f aca="false">IF($F$3&gt;0,D3578*($F$3/$D$3),D3578)</f>
        <v>1.56375603926281</v>
      </c>
      <c r="H3578" s="12" t="n">
        <f aca="false">IF($F$3&gt;0,E3578*($F$3/$E$3),E3578)</f>
        <v>0.362307172071752</v>
      </c>
      <c r="J3578" s="12" t="n">
        <f aca="false">Sheet2!J3575</f>
        <v>0</v>
      </c>
      <c r="K3578" s="12" t="n">
        <f aca="false">IF(J3578&gt;=F3578,F3578,J3578)</f>
        <v>0</v>
      </c>
      <c r="L3578" s="12" t="n">
        <f aca="false">IF(J3578&gt;F3578,J3578-F3578,0)</f>
        <v>0</v>
      </c>
      <c r="M3578" s="12" t="n">
        <f aca="false">IF(J3578&gt;=G3578,G3578,J3578)</f>
        <v>0</v>
      </c>
      <c r="N3578" s="12" t="n">
        <f aca="false">IF(J3578&gt;G3578,J3578-G3578,0)</f>
        <v>0</v>
      </c>
      <c r="O3578" s="12" t="n">
        <f aca="false">IF(J3578&gt;=H3578,H3578,J3578)</f>
        <v>0</v>
      </c>
      <c r="P3578" s="12" t="n">
        <f aca="false">IF(J3578&gt;H3578,J3578-H3578,0)</f>
        <v>0</v>
      </c>
    </row>
    <row r="3579" customFormat="false" ht="15" hidden="false" customHeight="false" outlineLevel="0" collapsed="false">
      <c r="A3579" s="28" t="n">
        <v>42884.916666658</v>
      </c>
      <c r="B3579" s="0" t="n">
        <f aca="false">MONTH(A3579)</f>
        <v>5</v>
      </c>
      <c r="C3579" s="12" t="n">
        <v>0.338666666666667</v>
      </c>
      <c r="D3579" s="0" t="n">
        <v>1.016</v>
      </c>
      <c r="E3579" s="0" t="n">
        <v>0.1632</v>
      </c>
      <c r="F3579" s="12" t="n">
        <f aca="false">IF($F$3&gt;0,C3579*($F$3/$C$3),C3579)</f>
        <v>1.04387393948161</v>
      </c>
      <c r="G3579" s="12" t="n">
        <f aca="false">IF($F$3&gt;0,D3579*($F$3/$D$3),D3579)</f>
        <v>1.04387393948161</v>
      </c>
      <c r="H3579" s="12" t="n">
        <f aca="false">IF($F$3&gt;0,E3579*($F$3/$E$3),E3579)</f>
        <v>0.257640655695468</v>
      </c>
      <c r="J3579" s="12" t="n">
        <f aca="false">Sheet2!J3576</f>
        <v>0</v>
      </c>
      <c r="K3579" s="12" t="n">
        <f aca="false">IF(J3579&gt;=F3579,F3579,J3579)</f>
        <v>0</v>
      </c>
      <c r="L3579" s="12" t="n">
        <f aca="false">IF(J3579&gt;F3579,J3579-F3579,0)</f>
        <v>0</v>
      </c>
      <c r="M3579" s="12" t="n">
        <f aca="false">IF(J3579&gt;=G3579,G3579,J3579)</f>
        <v>0</v>
      </c>
      <c r="N3579" s="12" t="n">
        <f aca="false">IF(J3579&gt;G3579,J3579-G3579,0)</f>
        <v>0</v>
      </c>
      <c r="O3579" s="12" t="n">
        <f aca="false">IF(J3579&gt;=H3579,H3579,J3579)</f>
        <v>0</v>
      </c>
      <c r="P3579" s="12" t="n">
        <f aca="false">IF(J3579&gt;H3579,J3579-H3579,0)</f>
        <v>0</v>
      </c>
    </row>
    <row r="3580" customFormat="false" ht="15" hidden="false" customHeight="false" outlineLevel="0" collapsed="false">
      <c r="A3580" s="28" t="n">
        <v>42884.9583333247</v>
      </c>
      <c r="B3580" s="0" t="n">
        <f aca="false">MONTH(A3580)</f>
        <v>5</v>
      </c>
      <c r="C3580" s="12" t="n">
        <v>0.019</v>
      </c>
      <c r="D3580" s="0" t="n">
        <v>0.057</v>
      </c>
      <c r="E3580" s="0" t="n">
        <v>0.3655</v>
      </c>
      <c r="F3580" s="12" t="n">
        <f aca="false">IF($F$3&gt;0,C3580*($F$3/$C$3),C3580)</f>
        <v>0.0585637938488701</v>
      </c>
      <c r="G3580" s="12" t="n">
        <f aca="false">IF($F$3&gt;0,D3580*($F$3/$D$3),D3580)</f>
        <v>0.0585637938488701</v>
      </c>
      <c r="H3580" s="12" t="n">
        <f aca="false">IF($F$3&gt;0,E3580*($F$3/$E$3),E3580)</f>
        <v>0.577007718484643</v>
      </c>
      <c r="J3580" s="12" t="n">
        <f aca="false">Sheet2!J3577</f>
        <v>0</v>
      </c>
      <c r="K3580" s="12" t="n">
        <f aca="false">IF(J3580&gt;=F3580,F3580,J3580)</f>
        <v>0</v>
      </c>
      <c r="L3580" s="12" t="n">
        <f aca="false">IF(J3580&gt;F3580,J3580-F3580,0)</f>
        <v>0</v>
      </c>
      <c r="M3580" s="12" t="n">
        <f aca="false">IF(J3580&gt;=G3580,G3580,J3580)</f>
        <v>0</v>
      </c>
      <c r="N3580" s="12" t="n">
        <f aca="false">IF(J3580&gt;G3580,J3580-G3580,0)</f>
        <v>0</v>
      </c>
      <c r="O3580" s="12" t="n">
        <f aca="false">IF(J3580&gt;=H3580,H3580,J3580)</f>
        <v>0</v>
      </c>
      <c r="P3580" s="12" t="n">
        <f aca="false">IF(J3580&gt;H3580,J3580-H3580,0)</f>
        <v>0</v>
      </c>
    </row>
    <row r="3581" customFormat="false" ht="15" hidden="false" customHeight="false" outlineLevel="0" collapsed="false">
      <c r="A3581" s="28" t="n">
        <v>42884.9999999913</v>
      </c>
      <c r="B3581" s="0" t="n">
        <f aca="false">MONTH(A3581)</f>
        <v>5</v>
      </c>
      <c r="C3581" s="12" t="n">
        <v>0.203666666666667</v>
      </c>
      <c r="D3581" s="0" t="n">
        <v>0.611</v>
      </c>
      <c r="E3581" s="0" t="n">
        <v>2.3477</v>
      </c>
      <c r="F3581" s="12" t="n">
        <f aca="false">IF($F$3&gt;0,C3581*($F$3/$C$3),C3581)</f>
        <v>0.627762772660695</v>
      </c>
      <c r="G3581" s="12" t="n">
        <f aca="false">IF($F$3&gt;0,D3581*($F$3/$D$3),D3581)</f>
        <v>0.627762772660695</v>
      </c>
      <c r="H3581" s="12" t="n">
        <f aca="false">IF($F$3&gt;0,E3581*($F$3/$E$3),E3581)</f>
        <v>3.70626818245252</v>
      </c>
      <c r="J3581" s="12" t="n">
        <f aca="false">Sheet2!J3578</f>
        <v>0</v>
      </c>
      <c r="K3581" s="12" t="n">
        <f aca="false">IF(J3581&gt;=F3581,F3581,J3581)</f>
        <v>0</v>
      </c>
      <c r="L3581" s="12" t="n">
        <f aca="false">IF(J3581&gt;F3581,J3581-F3581,0)</f>
        <v>0</v>
      </c>
      <c r="M3581" s="12" t="n">
        <f aca="false">IF(J3581&gt;=G3581,G3581,J3581)</f>
        <v>0</v>
      </c>
      <c r="N3581" s="12" t="n">
        <f aca="false">IF(J3581&gt;G3581,J3581-G3581,0)</f>
        <v>0</v>
      </c>
      <c r="O3581" s="12" t="n">
        <f aca="false">IF(J3581&gt;=H3581,H3581,J3581)</f>
        <v>0</v>
      </c>
      <c r="P3581" s="12" t="n">
        <f aca="false">IF(J3581&gt;H3581,J3581-H3581,0)</f>
        <v>0</v>
      </c>
    </row>
    <row r="3582" customFormat="false" ht="15" hidden="false" customHeight="false" outlineLevel="0" collapsed="false">
      <c r="A3582" s="28" t="n">
        <v>42885.041666658</v>
      </c>
      <c r="B3582" s="0" t="n">
        <f aca="false">MONTH(A3582)</f>
        <v>5</v>
      </c>
      <c r="C3582" s="12" t="n">
        <v>0.179333333333333</v>
      </c>
      <c r="D3582" s="0" t="n">
        <v>0.538</v>
      </c>
      <c r="E3582" s="0" t="n">
        <v>0.2567</v>
      </c>
      <c r="F3582" s="12" t="n">
        <f aca="false">IF($F$3&gt;0,C3582*($F$3/$C$3),C3582)</f>
        <v>0.552760019134949</v>
      </c>
      <c r="G3582" s="12" t="n">
        <f aca="false">IF($F$3&gt;0,D3582*($F$3/$D$3),D3582)</f>
        <v>0.552760019134949</v>
      </c>
      <c r="H3582" s="12" t="n">
        <f aca="false">IF($F$3&gt;0,E3582*($F$3/$E$3),E3582)</f>
        <v>0.40524728135433</v>
      </c>
      <c r="J3582" s="12" t="n">
        <f aca="false">Sheet2!J3579</f>
        <v>0</v>
      </c>
      <c r="K3582" s="12" t="n">
        <f aca="false">IF(J3582&gt;=F3582,F3582,J3582)</f>
        <v>0</v>
      </c>
      <c r="L3582" s="12" t="n">
        <f aca="false">IF(J3582&gt;F3582,J3582-F3582,0)</f>
        <v>0</v>
      </c>
      <c r="M3582" s="12" t="n">
        <f aca="false">IF(J3582&gt;=G3582,G3582,J3582)</f>
        <v>0</v>
      </c>
      <c r="N3582" s="12" t="n">
        <f aca="false">IF(J3582&gt;G3582,J3582-G3582,0)</f>
        <v>0</v>
      </c>
      <c r="O3582" s="12" t="n">
        <f aca="false">IF(J3582&gt;=H3582,H3582,J3582)</f>
        <v>0</v>
      </c>
      <c r="P3582" s="12" t="n">
        <f aca="false">IF(J3582&gt;H3582,J3582-H3582,0)</f>
        <v>0</v>
      </c>
    </row>
    <row r="3583" customFormat="false" ht="15" hidden="false" customHeight="false" outlineLevel="0" collapsed="false">
      <c r="A3583" s="28" t="n">
        <v>42885.0833333247</v>
      </c>
      <c r="B3583" s="0" t="n">
        <f aca="false">MONTH(A3583)</f>
        <v>5</v>
      </c>
      <c r="C3583" s="12" t="n">
        <v>0.219333333333333</v>
      </c>
      <c r="D3583" s="0" t="n">
        <v>0.658</v>
      </c>
      <c r="E3583" s="0" t="n">
        <v>0.1343</v>
      </c>
      <c r="F3583" s="12" t="n">
        <f aca="false">IF($F$3&gt;0,C3583*($F$3/$C$3),C3583)</f>
        <v>0.676052216711518</v>
      </c>
      <c r="G3583" s="12" t="n">
        <f aca="false">IF($F$3&gt;0,D3583*($F$3/$D$3),D3583)</f>
        <v>0.676052216711518</v>
      </c>
      <c r="H3583" s="12" t="n">
        <f aca="false">IF($F$3&gt;0,E3583*($F$3/$E$3),E3583)</f>
        <v>0.212016789582729</v>
      </c>
      <c r="J3583" s="12" t="n">
        <f aca="false">Sheet2!J3580</f>
        <v>0</v>
      </c>
      <c r="K3583" s="12" t="n">
        <f aca="false">IF(J3583&gt;=F3583,F3583,J3583)</f>
        <v>0</v>
      </c>
      <c r="L3583" s="12" t="n">
        <f aca="false">IF(J3583&gt;F3583,J3583-F3583,0)</f>
        <v>0</v>
      </c>
      <c r="M3583" s="12" t="n">
        <f aca="false">IF(J3583&gt;=G3583,G3583,J3583)</f>
        <v>0</v>
      </c>
      <c r="N3583" s="12" t="n">
        <f aca="false">IF(J3583&gt;G3583,J3583-G3583,0)</f>
        <v>0</v>
      </c>
      <c r="O3583" s="12" t="n">
        <f aca="false">IF(J3583&gt;=H3583,H3583,J3583)</f>
        <v>0</v>
      </c>
      <c r="P3583" s="12" t="n">
        <f aca="false">IF(J3583&gt;H3583,J3583-H3583,0)</f>
        <v>0</v>
      </c>
    </row>
    <row r="3584" customFormat="false" ht="15" hidden="false" customHeight="false" outlineLevel="0" collapsed="false">
      <c r="A3584" s="28" t="n">
        <v>42885.1249999913</v>
      </c>
      <c r="B3584" s="0" t="n">
        <f aca="false">MONTH(A3584)</f>
        <v>5</v>
      </c>
      <c r="C3584" s="12" t="n">
        <v>0.0826666666666667</v>
      </c>
      <c r="D3584" s="0" t="n">
        <v>0.248</v>
      </c>
      <c r="E3584" s="0" t="n">
        <v>0.1309</v>
      </c>
      <c r="F3584" s="12" t="n">
        <f aca="false">IF($F$3&gt;0,C3584*($F$3/$C$3),C3584)</f>
        <v>0.254803874991575</v>
      </c>
      <c r="G3584" s="12" t="n">
        <f aca="false">IF($F$3&gt;0,D3584*($F$3/$D$3),D3584)</f>
        <v>0.254803874991575</v>
      </c>
      <c r="H3584" s="12" t="n">
        <f aca="false">IF($F$3&gt;0,E3584*($F$3/$E$3),E3584)</f>
        <v>0.206649275922407</v>
      </c>
      <c r="J3584" s="12" t="n">
        <f aca="false">Sheet2!J3581</f>
        <v>0</v>
      </c>
      <c r="K3584" s="12" t="n">
        <f aca="false">IF(J3584&gt;=F3584,F3584,J3584)</f>
        <v>0</v>
      </c>
      <c r="L3584" s="12" t="n">
        <f aca="false">IF(J3584&gt;F3584,J3584-F3584,0)</f>
        <v>0</v>
      </c>
      <c r="M3584" s="12" t="n">
        <f aca="false">IF(J3584&gt;=G3584,G3584,J3584)</f>
        <v>0</v>
      </c>
      <c r="N3584" s="12" t="n">
        <f aca="false">IF(J3584&gt;G3584,J3584-G3584,0)</f>
        <v>0</v>
      </c>
      <c r="O3584" s="12" t="n">
        <f aca="false">IF(J3584&gt;=H3584,H3584,J3584)</f>
        <v>0</v>
      </c>
      <c r="P3584" s="12" t="n">
        <f aca="false">IF(J3584&gt;H3584,J3584-H3584,0)</f>
        <v>0</v>
      </c>
    </row>
    <row r="3585" customFormat="false" ht="15" hidden="false" customHeight="false" outlineLevel="0" collapsed="false">
      <c r="A3585" s="28" t="n">
        <v>42885.166666658</v>
      </c>
      <c r="B3585" s="0" t="n">
        <f aca="false">MONTH(A3585)</f>
        <v>5</v>
      </c>
      <c r="C3585" s="12" t="n">
        <v>0.331666666666667</v>
      </c>
      <c r="D3585" s="0" t="n">
        <v>0.995</v>
      </c>
      <c r="E3585" s="0" t="n">
        <v>0.3417</v>
      </c>
      <c r="F3585" s="12" t="n">
        <f aca="false">IF($F$3&gt;0,C3585*($F$3/$C$3),C3585)</f>
        <v>1.02229780490571</v>
      </c>
      <c r="G3585" s="12" t="n">
        <f aca="false">IF($F$3&gt;0,D3585*($F$3/$D$3),D3585)</f>
        <v>1.02229780490572</v>
      </c>
      <c r="H3585" s="12" t="n">
        <f aca="false">IF($F$3&gt;0,E3585*($F$3/$E$3),E3585)</f>
        <v>0.539435122862387</v>
      </c>
      <c r="J3585" s="12" t="n">
        <f aca="false">Sheet2!J3582</f>
        <v>0.460155471986607</v>
      </c>
      <c r="K3585" s="12" t="n">
        <f aca="false">IF(J3585&gt;=F3585,F3585,J3585)</f>
        <v>0.460155471986607</v>
      </c>
      <c r="L3585" s="12" t="n">
        <f aca="false">IF(J3585&gt;F3585,J3585-F3585,0)</f>
        <v>0</v>
      </c>
      <c r="M3585" s="12" t="n">
        <f aca="false">IF(J3585&gt;=G3585,G3585,J3585)</f>
        <v>0.460155471986607</v>
      </c>
      <c r="N3585" s="12" t="n">
        <f aca="false">IF(J3585&gt;G3585,J3585-G3585,0)</f>
        <v>0</v>
      </c>
      <c r="O3585" s="12" t="n">
        <f aca="false">IF(J3585&gt;=H3585,H3585,J3585)</f>
        <v>0.460155471986607</v>
      </c>
      <c r="P3585" s="12" t="n">
        <f aca="false">IF(J3585&gt;H3585,J3585-H3585,0)</f>
        <v>0</v>
      </c>
    </row>
    <row r="3586" customFormat="false" ht="15" hidden="false" customHeight="false" outlineLevel="0" collapsed="false">
      <c r="A3586" s="28" t="n">
        <v>42885.2083333246</v>
      </c>
      <c r="B3586" s="0" t="n">
        <f aca="false">MONTH(A3586)</f>
        <v>5</v>
      </c>
      <c r="C3586" s="12" t="n">
        <v>0.0993333333333333</v>
      </c>
      <c r="D3586" s="0" t="n">
        <v>0.298</v>
      </c>
      <c r="E3586" s="0" t="n">
        <v>0.289</v>
      </c>
      <c r="F3586" s="12" t="n">
        <f aca="false">IF($F$3&gt;0,C3586*($F$3/$C$3),C3586)</f>
        <v>0.306175623981812</v>
      </c>
      <c r="G3586" s="12" t="n">
        <f aca="false">IF($F$3&gt;0,D3586*($F$3/$D$3),D3586)</f>
        <v>0.306175623981812</v>
      </c>
      <c r="H3586" s="12" t="n">
        <f aca="false">IF($F$3&gt;0,E3586*($F$3/$E$3),E3586)</f>
        <v>0.456238661127392</v>
      </c>
      <c r="J3586" s="12" t="n">
        <f aca="false">Sheet2!J3583</f>
        <v>1.24246038545123</v>
      </c>
      <c r="K3586" s="12" t="n">
        <f aca="false">IF(J3586&gt;=F3586,F3586,J3586)</f>
        <v>0.306175623981812</v>
      </c>
      <c r="L3586" s="12" t="n">
        <f aca="false">IF(J3586&gt;F3586,J3586-F3586,0)</f>
        <v>0.93628476146942</v>
      </c>
      <c r="M3586" s="12" t="n">
        <f aca="false">IF(J3586&gt;=G3586,G3586,J3586)</f>
        <v>0.306175623981812</v>
      </c>
      <c r="N3586" s="12" t="n">
        <f aca="false">IF(J3586&gt;G3586,J3586-G3586,0)</f>
        <v>0.93628476146942</v>
      </c>
      <c r="O3586" s="12" t="n">
        <f aca="false">IF(J3586&gt;=H3586,H3586,J3586)</f>
        <v>0.456238661127392</v>
      </c>
      <c r="P3586" s="12" t="n">
        <f aca="false">IF(J3586&gt;H3586,J3586-H3586,0)</f>
        <v>0.78622172432384</v>
      </c>
    </row>
    <row r="3587" customFormat="false" ht="15" hidden="false" customHeight="false" outlineLevel="0" collapsed="false">
      <c r="A3587" s="28" t="n">
        <v>42885.2499999913</v>
      </c>
      <c r="B3587" s="0" t="n">
        <f aca="false">MONTH(A3587)</f>
        <v>5</v>
      </c>
      <c r="C3587" s="12" t="n">
        <v>0.177</v>
      </c>
      <c r="D3587" s="0" t="n">
        <v>0.531</v>
      </c>
      <c r="E3587" s="0" t="n">
        <v>0.2023</v>
      </c>
      <c r="F3587" s="12" t="n">
        <f aca="false">IF($F$3&gt;0,C3587*($F$3/$C$3),C3587)</f>
        <v>0.545567974276316</v>
      </c>
      <c r="G3587" s="12" t="n">
        <f aca="false">IF($F$3&gt;0,D3587*($F$3/$D$3),D3587)</f>
        <v>0.545567974276316</v>
      </c>
      <c r="H3587" s="12" t="n">
        <f aca="false">IF($F$3&gt;0,E3587*($F$3/$E$3),E3587)</f>
        <v>0.319367062789174</v>
      </c>
      <c r="J3587" s="12" t="n">
        <f aca="false">Sheet2!J3584</f>
        <v>3.07179079851097</v>
      </c>
      <c r="K3587" s="12" t="n">
        <f aca="false">IF(J3587&gt;=F3587,F3587,J3587)</f>
        <v>0.545567974276316</v>
      </c>
      <c r="L3587" s="12" t="n">
        <f aca="false">IF(J3587&gt;F3587,J3587-F3587,0)</f>
        <v>2.52622282423466</v>
      </c>
      <c r="M3587" s="12" t="n">
        <f aca="false">IF(J3587&gt;=G3587,G3587,J3587)</f>
        <v>0.545567974276316</v>
      </c>
      <c r="N3587" s="12" t="n">
        <f aca="false">IF(J3587&gt;G3587,J3587-G3587,0)</f>
        <v>2.52622282423466</v>
      </c>
      <c r="O3587" s="12" t="n">
        <f aca="false">IF(J3587&gt;=H3587,H3587,J3587)</f>
        <v>0.319367062789174</v>
      </c>
      <c r="P3587" s="12" t="n">
        <f aca="false">IF(J3587&gt;H3587,J3587-H3587,0)</f>
        <v>2.7524237357218</v>
      </c>
    </row>
    <row r="3588" customFormat="false" ht="15" hidden="false" customHeight="false" outlineLevel="0" collapsed="false">
      <c r="A3588" s="28" t="n">
        <v>42885.291666658</v>
      </c>
      <c r="B3588" s="0" t="n">
        <f aca="false">MONTH(A3588)</f>
        <v>5</v>
      </c>
      <c r="C3588" s="12" t="n">
        <v>0.622666666666667</v>
      </c>
      <c r="D3588" s="0" t="n">
        <v>1.868</v>
      </c>
      <c r="E3588" s="0" t="n">
        <v>0.5253</v>
      </c>
      <c r="F3588" s="12" t="n">
        <f aca="false">IF($F$3&gt;0,C3588*($F$3/$C$3),C3588)</f>
        <v>1.91924854227525</v>
      </c>
      <c r="G3588" s="12" t="n">
        <f aca="false">IF($F$3&gt;0,D3588*($F$3/$D$3),D3588)</f>
        <v>1.91924854227525</v>
      </c>
      <c r="H3588" s="12" t="n">
        <f aca="false">IF($F$3&gt;0,E3588*($F$3/$E$3),E3588)</f>
        <v>0.829280860519789</v>
      </c>
      <c r="J3588" s="12" t="n">
        <f aca="false">Sheet2!J3585</f>
        <v>4.90462491322808</v>
      </c>
      <c r="K3588" s="12" t="n">
        <f aca="false">IF(J3588&gt;=F3588,F3588,J3588)</f>
        <v>1.91924854227525</v>
      </c>
      <c r="L3588" s="12" t="n">
        <f aca="false">IF(J3588&gt;F3588,J3588-F3588,0)</f>
        <v>2.98537637095283</v>
      </c>
      <c r="M3588" s="12" t="n">
        <f aca="false">IF(J3588&gt;=G3588,G3588,J3588)</f>
        <v>1.91924854227525</v>
      </c>
      <c r="N3588" s="12" t="n">
        <f aca="false">IF(J3588&gt;G3588,J3588-G3588,0)</f>
        <v>2.98537637095283</v>
      </c>
      <c r="O3588" s="12" t="n">
        <f aca="false">IF(J3588&gt;=H3588,H3588,J3588)</f>
        <v>0.829280860519789</v>
      </c>
      <c r="P3588" s="12" t="n">
        <f aca="false">IF(J3588&gt;H3588,J3588-H3588,0)</f>
        <v>4.07534405270829</v>
      </c>
    </row>
    <row r="3589" customFormat="false" ht="15" hidden="false" customHeight="false" outlineLevel="0" collapsed="false">
      <c r="A3589" s="28" t="n">
        <v>42885.3333333246</v>
      </c>
      <c r="B3589" s="0" t="n">
        <f aca="false">MONTH(A3589)</f>
        <v>5</v>
      </c>
      <c r="C3589" s="12" t="n">
        <v>0.979</v>
      </c>
      <c r="D3589" s="0" t="n">
        <v>2.937</v>
      </c>
      <c r="E3589" s="0" t="n">
        <v>0.7089</v>
      </c>
      <c r="F3589" s="12" t="n">
        <f aca="false">IF($F$3&gt;0,C3589*($F$3/$C$3),C3589)</f>
        <v>3.01757653568652</v>
      </c>
      <c r="G3589" s="12" t="n">
        <f aca="false">IF($F$3&gt;0,D3589*($F$3/$D$3),D3589)</f>
        <v>3.01757653568652</v>
      </c>
      <c r="H3589" s="12" t="n">
        <f aca="false">IF($F$3&gt;0,E3589*($F$3/$E$3),E3589)</f>
        <v>1.11912659817719</v>
      </c>
      <c r="J3589" s="12" t="n">
        <f aca="false">Sheet2!J3586</f>
        <v>7.97171756633486</v>
      </c>
      <c r="K3589" s="12" t="n">
        <f aca="false">IF(J3589&gt;=F3589,F3589,J3589)</f>
        <v>3.01757653568652</v>
      </c>
      <c r="L3589" s="12" t="n">
        <f aca="false">IF(J3589&gt;F3589,J3589-F3589,0)</f>
        <v>4.95414103064834</v>
      </c>
      <c r="M3589" s="12" t="n">
        <f aca="false">IF(J3589&gt;=G3589,G3589,J3589)</f>
        <v>3.01757653568652</v>
      </c>
      <c r="N3589" s="12" t="n">
        <f aca="false">IF(J3589&gt;G3589,J3589-G3589,0)</f>
        <v>4.95414103064834</v>
      </c>
      <c r="O3589" s="12" t="n">
        <f aca="false">IF(J3589&gt;=H3589,H3589,J3589)</f>
        <v>1.11912659817719</v>
      </c>
      <c r="P3589" s="12" t="n">
        <f aca="false">IF(J3589&gt;H3589,J3589-H3589,0)</f>
        <v>6.85259096815767</v>
      </c>
    </row>
    <row r="3590" customFormat="false" ht="15" hidden="false" customHeight="false" outlineLevel="0" collapsed="false">
      <c r="A3590" s="28" t="n">
        <v>42885.3749999913</v>
      </c>
      <c r="B3590" s="0" t="n">
        <f aca="false">MONTH(A3590)</f>
        <v>5</v>
      </c>
      <c r="C3590" s="12" t="n">
        <v>0.271</v>
      </c>
      <c r="D3590" s="0" t="n">
        <v>0.813</v>
      </c>
      <c r="E3590" s="0" t="n">
        <v>1.6405</v>
      </c>
      <c r="F3590" s="12" t="n">
        <f aca="false">IF($F$3&gt;0,C3590*($F$3/$C$3),C3590)</f>
        <v>0.835304638581252</v>
      </c>
      <c r="G3590" s="12" t="n">
        <f aca="false">IF($F$3&gt;0,D3590*($F$3/$D$3),D3590)</f>
        <v>0.835304638581252</v>
      </c>
      <c r="H3590" s="12" t="n">
        <f aca="false">IF($F$3&gt;0,E3590*($F$3/$E$3),E3590)</f>
        <v>2.58982534110549</v>
      </c>
      <c r="J3590" s="12" t="n">
        <f aca="false">Sheet2!J3587</f>
        <v>9.26410570040353</v>
      </c>
      <c r="K3590" s="12" t="n">
        <f aca="false">IF(J3590&gt;=F3590,F3590,J3590)</f>
        <v>0.835304638581252</v>
      </c>
      <c r="L3590" s="12" t="n">
        <f aca="false">IF(J3590&gt;F3590,J3590-F3590,0)</f>
        <v>8.42880106182228</v>
      </c>
      <c r="M3590" s="12" t="n">
        <f aca="false">IF(J3590&gt;=G3590,G3590,J3590)</f>
        <v>0.835304638581252</v>
      </c>
      <c r="N3590" s="12" t="n">
        <f aca="false">IF(J3590&gt;G3590,J3590-G3590,0)</f>
        <v>8.42880106182228</v>
      </c>
      <c r="O3590" s="12" t="n">
        <f aca="false">IF(J3590&gt;=H3590,H3590,J3590)</f>
        <v>2.58982534110549</v>
      </c>
      <c r="P3590" s="12" t="n">
        <f aca="false">IF(J3590&gt;H3590,J3590-H3590,0)</f>
        <v>6.67428035929805</v>
      </c>
    </row>
    <row r="3591" customFormat="false" ht="15" hidden="false" customHeight="false" outlineLevel="0" collapsed="false">
      <c r="A3591" s="28" t="n">
        <v>42885.416666658</v>
      </c>
      <c r="B3591" s="0" t="n">
        <f aca="false">MONTH(A3591)</f>
        <v>5</v>
      </c>
      <c r="C3591" s="12" t="n">
        <v>0.295666666666667</v>
      </c>
      <c r="D3591" s="0" t="n">
        <v>0.887</v>
      </c>
      <c r="E3591" s="0" t="n">
        <v>1.5793</v>
      </c>
      <c r="F3591" s="12" t="n">
        <f aca="false">IF($F$3&gt;0,C3591*($F$3/$C$3),C3591)</f>
        <v>0.911334827086803</v>
      </c>
      <c r="G3591" s="12" t="n">
        <f aca="false">IF($F$3&gt;0,D3591*($F$3/$D$3),D3591)</f>
        <v>0.911334827086803</v>
      </c>
      <c r="H3591" s="12" t="n">
        <f aca="false">IF($F$3&gt;0,E3591*($F$3/$E$3),E3591)</f>
        <v>2.49321009521969</v>
      </c>
      <c r="J3591" s="12" t="n">
        <f aca="false">Sheet2!J3588</f>
        <v>12.6913629579707</v>
      </c>
      <c r="K3591" s="12" t="n">
        <f aca="false">IF(J3591&gt;=F3591,F3591,J3591)</f>
        <v>0.911334827086803</v>
      </c>
      <c r="L3591" s="12" t="n">
        <f aca="false">IF(J3591&gt;F3591,J3591-F3591,0)</f>
        <v>11.7800281308839</v>
      </c>
      <c r="M3591" s="12" t="n">
        <f aca="false">IF(J3591&gt;=G3591,G3591,J3591)</f>
        <v>0.911334827086803</v>
      </c>
      <c r="N3591" s="12" t="n">
        <f aca="false">IF(J3591&gt;G3591,J3591-G3591,0)</f>
        <v>11.7800281308839</v>
      </c>
      <c r="O3591" s="12" t="n">
        <f aca="false">IF(J3591&gt;=H3591,H3591,J3591)</f>
        <v>2.49321009521969</v>
      </c>
      <c r="P3591" s="12" t="n">
        <f aca="false">IF(J3591&gt;H3591,J3591-H3591,0)</f>
        <v>10.198152862751</v>
      </c>
    </row>
    <row r="3592" customFormat="false" ht="15" hidden="false" customHeight="false" outlineLevel="0" collapsed="false">
      <c r="A3592" s="28" t="n">
        <v>42885.4583333246</v>
      </c>
      <c r="B3592" s="0" t="n">
        <f aca="false">MONTH(A3592)</f>
        <v>5</v>
      </c>
      <c r="C3592" s="12" t="n">
        <v>0.0353333333333333</v>
      </c>
      <c r="D3592" s="0" t="n">
        <v>0.106</v>
      </c>
      <c r="E3592" s="0" t="n">
        <v>1.0013</v>
      </c>
      <c r="F3592" s="12" t="n">
        <f aca="false">IF($F$3&gt;0,C3592*($F$3/$C$3),C3592)</f>
        <v>0.108908107859302</v>
      </c>
      <c r="G3592" s="12" t="n">
        <f aca="false">IF($F$3&gt;0,D3592*($F$3/$D$3),D3592)</f>
        <v>0.108908107859302</v>
      </c>
      <c r="H3592" s="12" t="n">
        <f aca="false">IF($F$3&gt;0,E3592*($F$3/$E$3),E3592)</f>
        <v>1.5807327729649</v>
      </c>
      <c r="J3592" s="12" t="n">
        <f aca="false">Sheet2!J3589</f>
        <v>11.9930115139915</v>
      </c>
      <c r="K3592" s="12" t="n">
        <f aca="false">IF(J3592&gt;=F3592,F3592,J3592)</f>
        <v>0.108908107859302</v>
      </c>
      <c r="L3592" s="12" t="n">
        <f aca="false">IF(J3592&gt;F3592,J3592-F3592,0)</f>
        <v>11.8841034061322</v>
      </c>
      <c r="M3592" s="12" t="n">
        <f aca="false">IF(J3592&gt;=G3592,G3592,J3592)</f>
        <v>0.108908107859302</v>
      </c>
      <c r="N3592" s="12" t="n">
        <f aca="false">IF(J3592&gt;G3592,J3592-G3592,0)</f>
        <v>11.8841034061322</v>
      </c>
      <c r="O3592" s="12" t="n">
        <f aca="false">IF(J3592&gt;=H3592,H3592,J3592)</f>
        <v>1.5807327729649</v>
      </c>
      <c r="P3592" s="12" t="n">
        <f aca="false">IF(J3592&gt;H3592,J3592-H3592,0)</f>
        <v>10.4122787410266</v>
      </c>
    </row>
    <row r="3593" customFormat="false" ht="15" hidden="false" customHeight="false" outlineLevel="0" collapsed="false">
      <c r="A3593" s="28" t="n">
        <v>42885.4999999913</v>
      </c>
      <c r="B3593" s="0" t="n">
        <f aca="false">MONTH(A3593)</f>
        <v>5</v>
      </c>
      <c r="C3593" s="12" t="n">
        <v>0.391333333333333</v>
      </c>
      <c r="D3593" s="0" t="n">
        <v>1.174</v>
      </c>
      <c r="E3593" s="0" t="n">
        <v>0.731</v>
      </c>
      <c r="F3593" s="12" t="n">
        <f aca="false">IF($F$3&gt;0,C3593*($F$3/$C$3),C3593)</f>
        <v>1.20620866629076</v>
      </c>
      <c r="G3593" s="12" t="n">
        <f aca="false">IF($F$3&gt;0,D3593*($F$3/$D$3),D3593)</f>
        <v>1.20620866629076</v>
      </c>
      <c r="H3593" s="12" t="n">
        <f aca="false">IF($F$3&gt;0,E3593*($F$3/$E$3),E3593)</f>
        <v>1.15401543696929</v>
      </c>
      <c r="J3593" s="12" t="n">
        <f aca="false">Sheet2!J3590</f>
        <v>12.6491592789161</v>
      </c>
      <c r="K3593" s="12" t="n">
        <f aca="false">IF(J3593&gt;=F3593,F3593,J3593)</f>
        <v>1.20620866629076</v>
      </c>
      <c r="L3593" s="12" t="n">
        <f aca="false">IF(J3593&gt;F3593,J3593-F3593,0)</f>
        <v>11.4429506126254</v>
      </c>
      <c r="M3593" s="12" t="n">
        <f aca="false">IF(J3593&gt;=G3593,G3593,J3593)</f>
        <v>1.20620866629076</v>
      </c>
      <c r="N3593" s="12" t="n">
        <f aca="false">IF(J3593&gt;G3593,J3593-G3593,0)</f>
        <v>11.4429506126254</v>
      </c>
      <c r="O3593" s="12" t="n">
        <f aca="false">IF(J3593&gt;=H3593,H3593,J3593)</f>
        <v>1.15401543696929</v>
      </c>
      <c r="P3593" s="12" t="n">
        <f aca="false">IF(J3593&gt;H3593,J3593-H3593,0)</f>
        <v>11.4951438419468</v>
      </c>
    </row>
    <row r="3594" customFormat="false" ht="15" hidden="false" customHeight="false" outlineLevel="0" collapsed="false">
      <c r="A3594" s="28" t="n">
        <v>42885.541666658</v>
      </c>
      <c r="B3594" s="0" t="n">
        <f aca="false">MONTH(A3594)</f>
        <v>5</v>
      </c>
      <c r="C3594" s="12" t="n">
        <v>0.415333333333333</v>
      </c>
      <c r="D3594" s="0" t="n">
        <v>1.246</v>
      </c>
      <c r="E3594" s="0" t="n">
        <v>0.5729</v>
      </c>
      <c r="F3594" s="12" t="n">
        <f aca="false">IF($F$3&gt;0,C3594*($F$3/$C$3),C3594)</f>
        <v>1.2801839848367</v>
      </c>
      <c r="G3594" s="12" t="n">
        <f aca="false">IF($F$3&gt;0,D3594*($F$3/$D$3),D3594)</f>
        <v>1.2801839848367</v>
      </c>
      <c r="H3594" s="12" t="n">
        <f aca="false">IF($F$3&gt;0,E3594*($F$3/$E$3),E3594)</f>
        <v>0.9044260517643</v>
      </c>
      <c r="J3594" s="12" t="n">
        <f aca="false">Sheet2!J3591</f>
        <v>14.3261582994636</v>
      </c>
      <c r="K3594" s="12" t="n">
        <f aca="false">IF(J3594&gt;=F3594,F3594,J3594)</f>
        <v>1.2801839848367</v>
      </c>
      <c r="L3594" s="12" t="n">
        <f aca="false">IF(J3594&gt;F3594,J3594-F3594,0)</f>
        <v>13.0459743146269</v>
      </c>
      <c r="M3594" s="12" t="n">
        <f aca="false">IF(J3594&gt;=G3594,G3594,J3594)</f>
        <v>1.2801839848367</v>
      </c>
      <c r="N3594" s="12" t="n">
        <f aca="false">IF(J3594&gt;G3594,J3594-G3594,0)</f>
        <v>13.0459743146269</v>
      </c>
      <c r="O3594" s="12" t="n">
        <f aca="false">IF(J3594&gt;=H3594,H3594,J3594)</f>
        <v>0.9044260517643</v>
      </c>
      <c r="P3594" s="12" t="n">
        <f aca="false">IF(J3594&gt;H3594,J3594-H3594,0)</f>
        <v>13.4217322476993</v>
      </c>
    </row>
    <row r="3595" customFormat="false" ht="15" hidden="false" customHeight="false" outlineLevel="0" collapsed="false">
      <c r="A3595" s="28" t="n">
        <v>42885.5833333246</v>
      </c>
      <c r="B3595" s="0" t="n">
        <f aca="false">MONTH(A3595)</f>
        <v>5</v>
      </c>
      <c r="C3595" s="12" t="n">
        <v>0.206666666666667</v>
      </c>
      <c r="D3595" s="0" t="n">
        <v>0.62</v>
      </c>
      <c r="E3595" s="0" t="n">
        <v>0.5695</v>
      </c>
      <c r="F3595" s="12" t="n">
        <f aca="false">IF($F$3&gt;0,C3595*($F$3/$C$3),C3595)</f>
        <v>0.637009687478938</v>
      </c>
      <c r="G3595" s="12" t="n">
        <f aca="false">IF($F$3&gt;0,D3595*($F$3/$D$3),D3595)</f>
        <v>0.637009687478938</v>
      </c>
      <c r="H3595" s="12" t="n">
        <f aca="false">IF($F$3&gt;0,E3595*($F$3/$E$3),E3595)</f>
        <v>0.899058538103978</v>
      </c>
      <c r="J3595" s="12" t="n">
        <f aca="false">Sheet2!J3592</f>
        <v>13.7854734300658</v>
      </c>
      <c r="K3595" s="12" t="n">
        <f aca="false">IF(J3595&gt;=F3595,F3595,J3595)</f>
        <v>0.637009687478938</v>
      </c>
      <c r="L3595" s="12" t="n">
        <f aca="false">IF(J3595&gt;F3595,J3595-F3595,0)</f>
        <v>13.1484637425869</v>
      </c>
      <c r="M3595" s="12" t="n">
        <f aca="false">IF(J3595&gt;=G3595,G3595,J3595)</f>
        <v>0.637009687478938</v>
      </c>
      <c r="N3595" s="12" t="n">
        <f aca="false">IF(J3595&gt;G3595,J3595-G3595,0)</f>
        <v>13.1484637425869</v>
      </c>
      <c r="O3595" s="12" t="n">
        <f aca="false">IF(J3595&gt;=H3595,H3595,J3595)</f>
        <v>0.899058538103978</v>
      </c>
      <c r="P3595" s="12" t="n">
        <f aca="false">IF(J3595&gt;H3595,J3595-H3595,0)</f>
        <v>12.8864148919619</v>
      </c>
    </row>
    <row r="3596" customFormat="false" ht="15" hidden="false" customHeight="false" outlineLevel="0" collapsed="false">
      <c r="A3596" s="28" t="n">
        <v>42885.6249999913</v>
      </c>
      <c r="B3596" s="0" t="n">
        <f aca="false">MONTH(A3596)</f>
        <v>5</v>
      </c>
      <c r="C3596" s="12" t="n">
        <v>0.286</v>
      </c>
      <c r="D3596" s="0" t="n">
        <v>0.858</v>
      </c>
      <c r="E3596" s="0" t="n">
        <v>0.4981</v>
      </c>
      <c r="F3596" s="12" t="n">
        <f aca="false">IF($F$3&gt;0,C3596*($F$3/$C$3),C3596)</f>
        <v>0.881539212672465</v>
      </c>
      <c r="G3596" s="12" t="n">
        <f aca="false">IF($F$3&gt;0,D3596*($F$3/$D$3),D3596)</f>
        <v>0.881539212672466</v>
      </c>
      <c r="H3596" s="12" t="n">
        <f aca="false">IF($F$3&gt;0,E3596*($F$3/$E$3),E3596)</f>
        <v>0.78634075123721</v>
      </c>
      <c r="J3596" s="12" t="n">
        <f aca="false">Sheet2!J3593</f>
        <v>11.6609561523732</v>
      </c>
      <c r="K3596" s="12" t="n">
        <f aca="false">IF(J3596&gt;=F3596,F3596,J3596)</f>
        <v>0.881539212672465</v>
      </c>
      <c r="L3596" s="12" t="n">
        <f aca="false">IF(J3596&gt;F3596,J3596-F3596,0)</f>
        <v>10.7794169397007</v>
      </c>
      <c r="M3596" s="12" t="n">
        <f aca="false">IF(J3596&gt;=G3596,G3596,J3596)</f>
        <v>0.881539212672466</v>
      </c>
      <c r="N3596" s="12" t="n">
        <f aca="false">IF(J3596&gt;G3596,J3596-G3596,0)</f>
        <v>10.7794169397007</v>
      </c>
      <c r="O3596" s="12" t="n">
        <f aca="false">IF(J3596&gt;=H3596,H3596,J3596)</f>
        <v>0.78634075123721</v>
      </c>
      <c r="P3596" s="12" t="n">
        <f aca="false">IF(J3596&gt;H3596,J3596-H3596,0)</f>
        <v>10.8746154011359</v>
      </c>
    </row>
    <row r="3597" customFormat="false" ht="15" hidden="false" customHeight="false" outlineLevel="0" collapsed="false">
      <c r="A3597" s="28" t="n">
        <v>42885.666666658</v>
      </c>
      <c r="B3597" s="0" t="n">
        <f aca="false">MONTH(A3597)</f>
        <v>5</v>
      </c>
      <c r="C3597" s="12" t="n">
        <v>0.133666666666667</v>
      </c>
      <c r="D3597" s="0" t="n">
        <v>0.401</v>
      </c>
      <c r="E3597" s="0" t="n">
        <v>0.374</v>
      </c>
      <c r="F3597" s="12" t="n">
        <f aca="false">IF($F$3&gt;0,C3597*($F$3/$C$3),C3597)</f>
        <v>0.4120014269017</v>
      </c>
      <c r="G3597" s="12" t="n">
        <f aca="false">IF($F$3&gt;0,D3597*($F$3/$D$3),D3597)</f>
        <v>0.4120014269017</v>
      </c>
      <c r="H3597" s="12" t="n">
        <f aca="false">IF($F$3&gt;0,E3597*($F$3/$E$3),E3597)</f>
        <v>0.590426502635448</v>
      </c>
      <c r="J3597" s="12" t="n">
        <f aca="false">Sheet2!J3594</f>
        <v>7.80983062384801</v>
      </c>
      <c r="K3597" s="12" t="n">
        <f aca="false">IF(J3597&gt;=F3597,F3597,J3597)</f>
        <v>0.4120014269017</v>
      </c>
      <c r="L3597" s="12" t="n">
        <f aca="false">IF(J3597&gt;F3597,J3597-F3597,0)</f>
        <v>7.39782919694631</v>
      </c>
      <c r="M3597" s="12" t="n">
        <f aca="false">IF(J3597&gt;=G3597,G3597,J3597)</f>
        <v>0.4120014269017</v>
      </c>
      <c r="N3597" s="12" t="n">
        <f aca="false">IF(J3597&gt;G3597,J3597-G3597,0)</f>
        <v>7.39782919694631</v>
      </c>
      <c r="O3597" s="12" t="n">
        <f aca="false">IF(J3597&gt;=H3597,H3597,J3597)</f>
        <v>0.590426502635448</v>
      </c>
      <c r="P3597" s="12" t="n">
        <f aca="false">IF(J3597&gt;H3597,J3597-H3597,0)</f>
        <v>7.21940412121256</v>
      </c>
    </row>
    <row r="3598" customFormat="false" ht="15" hidden="false" customHeight="false" outlineLevel="0" collapsed="false">
      <c r="A3598" s="28" t="n">
        <v>42885.7083333246</v>
      </c>
      <c r="B3598" s="0" t="n">
        <f aca="false">MONTH(A3598)</f>
        <v>5</v>
      </c>
      <c r="C3598" s="12" t="n">
        <v>0.424666666666667</v>
      </c>
      <c r="D3598" s="0" t="n">
        <v>1.274</v>
      </c>
      <c r="E3598" s="0" t="n">
        <v>0.9435</v>
      </c>
      <c r="F3598" s="12" t="n">
        <f aca="false">IF($F$3&gt;0,C3598*($F$3/$C$3),C3598)</f>
        <v>1.30895216427124</v>
      </c>
      <c r="G3598" s="12" t="n">
        <f aca="false">IF($F$3&gt;0,D3598*($F$3/$D$3),D3598)</f>
        <v>1.30895216427124</v>
      </c>
      <c r="H3598" s="12" t="n">
        <f aca="false">IF($F$3&gt;0,E3598*($F$3/$E$3),E3598)</f>
        <v>1.48948504073943</v>
      </c>
      <c r="J3598" s="12" t="n">
        <f aca="false">Sheet2!J3595</f>
        <v>5.07527110985834</v>
      </c>
      <c r="K3598" s="12" t="n">
        <f aca="false">IF(J3598&gt;=F3598,F3598,J3598)</f>
        <v>1.30895216427124</v>
      </c>
      <c r="L3598" s="12" t="n">
        <f aca="false">IF(J3598&gt;F3598,J3598-F3598,0)</f>
        <v>3.76631894558711</v>
      </c>
      <c r="M3598" s="12" t="n">
        <f aca="false">IF(J3598&gt;=G3598,G3598,J3598)</f>
        <v>1.30895216427124</v>
      </c>
      <c r="N3598" s="12" t="n">
        <f aca="false">IF(J3598&gt;G3598,J3598-G3598,0)</f>
        <v>3.7663189455871</v>
      </c>
      <c r="O3598" s="12" t="n">
        <f aca="false">IF(J3598&gt;=H3598,H3598,J3598)</f>
        <v>1.48948504073943</v>
      </c>
      <c r="P3598" s="12" t="n">
        <f aca="false">IF(J3598&gt;H3598,J3598-H3598,0)</f>
        <v>3.58578606911892</v>
      </c>
    </row>
    <row r="3599" customFormat="false" ht="15" hidden="false" customHeight="false" outlineLevel="0" collapsed="false">
      <c r="A3599" s="28" t="n">
        <v>42885.7499999913</v>
      </c>
      <c r="B3599" s="0" t="n">
        <f aca="false">MONTH(A3599)</f>
        <v>5</v>
      </c>
      <c r="C3599" s="12" t="n">
        <v>0.587</v>
      </c>
      <c r="D3599" s="0" t="n">
        <v>1.761</v>
      </c>
      <c r="E3599" s="0" t="n">
        <v>0.357</v>
      </c>
      <c r="F3599" s="12" t="n">
        <f aca="false">IF($F$3&gt;0,C3599*($F$3/$C$3),C3599)</f>
        <v>1.80931299943614</v>
      </c>
      <c r="G3599" s="12" t="n">
        <f aca="false">IF($F$3&gt;0,D3599*($F$3/$D$3),D3599)</f>
        <v>1.80931299943614</v>
      </c>
      <c r="H3599" s="12" t="n">
        <f aca="false">IF($F$3&gt;0,E3599*($F$3/$E$3),E3599)</f>
        <v>0.563588934333837</v>
      </c>
      <c r="J3599" s="12" t="n">
        <f aca="false">Sheet2!J3596</f>
        <v>2.98642788540428</v>
      </c>
      <c r="K3599" s="12" t="n">
        <f aca="false">IF(J3599&gt;=F3599,F3599,J3599)</f>
        <v>1.80931299943614</v>
      </c>
      <c r="L3599" s="12" t="n">
        <f aca="false">IF(J3599&gt;F3599,J3599-F3599,0)</f>
        <v>1.17711488596814</v>
      </c>
      <c r="M3599" s="12" t="n">
        <f aca="false">IF(J3599&gt;=G3599,G3599,J3599)</f>
        <v>1.80931299943614</v>
      </c>
      <c r="N3599" s="12" t="n">
        <f aca="false">IF(J3599&gt;G3599,J3599-G3599,0)</f>
        <v>1.17711488596814</v>
      </c>
      <c r="O3599" s="12" t="n">
        <f aca="false">IF(J3599&gt;=H3599,H3599,J3599)</f>
        <v>0.563588934333837</v>
      </c>
      <c r="P3599" s="12" t="n">
        <f aca="false">IF(J3599&gt;H3599,J3599-H3599,0)</f>
        <v>2.42283895107044</v>
      </c>
    </row>
    <row r="3600" customFormat="false" ht="15" hidden="false" customHeight="false" outlineLevel="0" collapsed="false">
      <c r="A3600" s="28" t="n">
        <v>42885.7916666579</v>
      </c>
      <c r="B3600" s="0" t="n">
        <f aca="false">MONTH(A3600)</f>
        <v>5</v>
      </c>
      <c r="C3600" s="12" t="n">
        <v>1.19066666666667</v>
      </c>
      <c r="D3600" s="0" t="n">
        <v>3.572</v>
      </c>
      <c r="E3600" s="0" t="n">
        <v>0.4505</v>
      </c>
      <c r="F3600" s="12" t="n">
        <f aca="false">IF($F$3&gt;0,C3600*($F$3/$C$3),C3600)</f>
        <v>3.66999774786252</v>
      </c>
      <c r="G3600" s="12" t="n">
        <f aca="false">IF($F$3&gt;0,D3600*($F$3/$D$3),D3600)</f>
        <v>3.66999774786253</v>
      </c>
      <c r="H3600" s="12" t="n">
        <f aca="false">IF($F$3&gt;0,E3600*($F$3/$E$3),E3600)</f>
        <v>0.711195559992699</v>
      </c>
      <c r="J3600" s="12" t="n">
        <f aca="false">Sheet2!J3597</f>
        <v>1.31946219233012</v>
      </c>
      <c r="K3600" s="12" t="n">
        <f aca="false">IF(J3600&gt;=F3600,F3600,J3600)</f>
        <v>1.31946219233012</v>
      </c>
      <c r="L3600" s="12" t="n">
        <f aca="false">IF(J3600&gt;F3600,J3600-F3600,0)</f>
        <v>0</v>
      </c>
      <c r="M3600" s="12" t="n">
        <f aca="false">IF(J3600&gt;=G3600,G3600,J3600)</f>
        <v>1.31946219233012</v>
      </c>
      <c r="N3600" s="12" t="n">
        <f aca="false">IF(J3600&gt;G3600,J3600-G3600,0)</f>
        <v>0</v>
      </c>
      <c r="O3600" s="12" t="n">
        <f aca="false">IF(J3600&gt;=H3600,H3600,J3600)</f>
        <v>0.711195559992699</v>
      </c>
      <c r="P3600" s="12" t="n">
        <f aca="false">IF(J3600&gt;H3600,J3600-H3600,0)</f>
        <v>0.608266632337424</v>
      </c>
    </row>
    <row r="3601" customFormat="false" ht="15" hidden="false" customHeight="false" outlineLevel="0" collapsed="false">
      <c r="A3601" s="28" t="n">
        <v>42885.8333333246</v>
      </c>
      <c r="B3601" s="0" t="n">
        <f aca="false">MONTH(A3601)</f>
        <v>5</v>
      </c>
      <c r="C3601" s="12" t="n">
        <v>0.606666666666667</v>
      </c>
      <c r="D3601" s="0" t="n">
        <v>1.82</v>
      </c>
      <c r="E3601" s="0" t="n">
        <v>0.4522</v>
      </c>
      <c r="F3601" s="12" t="n">
        <f aca="false">IF($F$3&gt;0,C3601*($F$3/$C$3),C3601)</f>
        <v>1.86993166324462</v>
      </c>
      <c r="G3601" s="12" t="n">
        <f aca="false">IF($F$3&gt;0,D3601*($F$3/$D$3),D3601)</f>
        <v>1.86993166324462</v>
      </c>
      <c r="H3601" s="12" t="n">
        <f aca="false">IF($F$3&gt;0,E3601*($F$3/$E$3),E3601)</f>
        <v>0.71387931682286</v>
      </c>
      <c r="J3601" s="12" t="n">
        <f aca="false">Sheet2!J3598</f>
        <v>0.692004966204373</v>
      </c>
      <c r="K3601" s="12" t="n">
        <f aca="false">IF(J3601&gt;=F3601,F3601,J3601)</f>
        <v>0.692004966204373</v>
      </c>
      <c r="L3601" s="12" t="n">
        <f aca="false">IF(J3601&gt;F3601,J3601-F3601,0)</f>
        <v>0</v>
      </c>
      <c r="M3601" s="12" t="n">
        <f aca="false">IF(J3601&gt;=G3601,G3601,J3601)</f>
        <v>0.692004966204373</v>
      </c>
      <c r="N3601" s="12" t="n">
        <f aca="false">IF(J3601&gt;G3601,J3601-G3601,0)</f>
        <v>0</v>
      </c>
      <c r="O3601" s="12" t="n">
        <f aca="false">IF(J3601&gt;=H3601,H3601,J3601)</f>
        <v>0.692004966204373</v>
      </c>
      <c r="P3601" s="12" t="n">
        <f aca="false">IF(J3601&gt;H3601,J3601-H3601,0)</f>
        <v>0</v>
      </c>
    </row>
    <row r="3602" customFormat="false" ht="15" hidden="false" customHeight="false" outlineLevel="0" collapsed="false">
      <c r="A3602" s="28" t="n">
        <v>42885.8749999913</v>
      </c>
      <c r="B3602" s="0" t="n">
        <f aca="false">MONTH(A3602)</f>
        <v>5</v>
      </c>
      <c r="C3602" s="12" t="n">
        <v>0.415333333333333</v>
      </c>
      <c r="D3602" s="0" t="n">
        <v>1.246</v>
      </c>
      <c r="E3602" s="0" t="n">
        <v>0.0901</v>
      </c>
      <c r="F3602" s="12" t="n">
        <f aca="false">IF($F$3&gt;0,C3602*($F$3/$C$3),C3602)</f>
        <v>1.2801839848367</v>
      </c>
      <c r="G3602" s="12" t="n">
        <f aca="false">IF($F$3&gt;0,D3602*($F$3/$D$3),D3602)</f>
        <v>1.2801839848367</v>
      </c>
      <c r="H3602" s="12" t="n">
        <f aca="false">IF($F$3&gt;0,E3602*($F$3/$E$3),E3602)</f>
        <v>0.14223911199854</v>
      </c>
      <c r="J3602" s="12" t="n">
        <f aca="false">Sheet2!J3599</f>
        <v>0</v>
      </c>
      <c r="K3602" s="12" t="n">
        <f aca="false">IF(J3602&gt;=F3602,F3602,J3602)</f>
        <v>0</v>
      </c>
      <c r="L3602" s="12" t="n">
        <f aca="false">IF(J3602&gt;F3602,J3602-F3602,0)</f>
        <v>0</v>
      </c>
      <c r="M3602" s="12" t="n">
        <f aca="false">IF(J3602&gt;=G3602,G3602,J3602)</f>
        <v>0</v>
      </c>
      <c r="N3602" s="12" t="n">
        <f aca="false">IF(J3602&gt;G3602,J3602-G3602,0)</f>
        <v>0</v>
      </c>
      <c r="O3602" s="12" t="n">
        <f aca="false">IF(J3602&gt;=H3602,H3602,J3602)</f>
        <v>0</v>
      </c>
      <c r="P3602" s="12" t="n">
        <f aca="false">IF(J3602&gt;H3602,J3602-H3602,0)</f>
        <v>0</v>
      </c>
    </row>
    <row r="3603" customFormat="false" ht="15" hidden="false" customHeight="false" outlineLevel="0" collapsed="false">
      <c r="A3603" s="28" t="n">
        <v>42885.9166666579</v>
      </c>
      <c r="B3603" s="0" t="n">
        <f aca="false">MONTH(A3603)</f>
        <v>5</v>
      </c>
      <c r="C3603" s="12" t="n">
        <v>0.228333333333333</v>
      </c>
      <c r="D3603" s="0" t="n">
        <v>0.685</v>
      </c>
      <c r="E3603" s="0" t="n">
        <v>0.068</v>
      </c>
      <c r="F3603" s="12" t="n">
        <f aca="false">IF($F$3&gt;0,C3603*($F$3/$C$3),C3603)</f>
        <v>0.703792961166246</v>
      </c>
      <c r="G3603" s="12" t="n">
        <f aca="false">IF($F$3&gt;0,D3603*($F$3/$D$3),D3603)</f>
        <v>0.703792961166246</v>
      </c>
      <c r="H3603" s="12" t="n">
        <f aca="false">IF($F$3&gt;0,E3603*($F$3/$E$3),E3603)</f>
        <v>0.107350273206445</v>
      </c>
      <c r="J3603" s="12" t="n">
        <f aca="false">Sheet2!J3600</f>
        <v>0</v>
      </c>
      <c r="K3603" s="12" t="n">
        <f aca="false">IF(J3603&gt;=F3603,F3603,J3603)</f>
        <v>0</v>
      </c>
      <c r="L3603" s="12" t="n">
        <f aca="false">IF(J3603&gt;F3603,J3603-F3603,0)</f>
        <v>0</v>
      </c>
      <c r="M3603" s="12" t="n">
        <f aca="false">IF(J3603&gt;=G3603,G3603,J3603)</f>
        <v>0</v>
      </c>
      <c r="N3603" s="12" t="n">
        <f aca="false">IF(J3603&gt;G3603,J3603-G3603,0)</f>
        <v>0</v>
      </c>
      <c r="O3603" s="12" t="n">
        <f aca="false">IF(J3603&gt;=H3603,H3603,J3603)</f>
        <v>0</v>
      </c>
      <c r="P3603" s="12" t="n">
        <f aca="false">IF(J3603&gt;H3603,J3603-H3603,0)</f>
        <v>0</v>
      </c>
    </row>
    <row r="3604" customFormat="false" ht="15" hidden="false" customHeight="false" outlineLevel="0" collapsed="false">
      <c r="A3604" s="28" t="n">
        <v>42885.9583333246</v>
      </c>
      <c r="B3604" s="0" t="n">
        <f aca="false">MONTH(A3604)</f>
        <v>5</v>
      </c>
      <c r="C3604" s="12" t="n">
        <v>0.0253333333333333</v>
      </c>
      <c r="D3604" s="0" t="n">
        <v>0.076</v>
      </c>
      <c r="E3604" s="0" t="n">
        <v>1.8377</v>
      </c>
      <c r="F3604" s="12" t="n">
        <f aca="false">IF($F$3&gt;0,C3604*($F$3/$C$3),C3604)</f>
        <v>0.0780850584651601</v>
      </c>
      <c r="G3604" s="12" t="n">
        <f aca="false">IF($F$3&gt;0,D3604*($F$3/$D$3),D3604)</f>
        <v>0.0780850584651601</v>
      </c>
      <c r="H3604" s="12" t="n">
        <f aca="false">IF($F$3&gt;0,E3604*($F$3/$E$3),E3604)</f>
        <v>2.90114113340418</v>
      </c>
      <c r="J3604" s="12" t="n">
        <f aca="false">Sheet2!J3601</f>
        <v>0</v>
      </c>
      <c r="K3604" s="12" t="n">
        <f aca="false">IF(J3604&gt;=F3604,F3604,J3604)</f>
        <v>0</v>
      </c>
      <c r="L3604" s="12" t="n">
        <f aca="false">IF(J3604&gt;F3604,J3604-F3604,0)</f>
        <v>0</v>
      </c>
      <c r="M3604" s="12" t="n">
        <f aca="false">IF(J3604&gt;=G3604,G3604,J3604)</f>
        <v>0</v>
      </c>
      <c r="N3604" s="12" t="n">
        <f aca="false">IF(J3604&gt;G3604,J3604-G3604,0)</f>
        <v>0</v>
      </c>
      <c r="O3604" s="12" t="n">
        <f aca="false">IF(J3604&gt;=H3604,H3604,J3604)</f>
        <v>0</v>
      </c>
      <c r="P3604" s="12" t="n">
        <f aca="false">IF(J3604&gt;H3604,J3604-H3604,0)</f>
        <v>0</v>
      </c>
    </row>
    <row r="3605" customFormat="false" ht="15" hidden="false" customHeight="false" outlineLevel="0" collapsed="false">
      <c r="A3605" s="28" t="n">
        <v>42885.9999999913</v>
      </c>
      <c r="B3605" s="0" t="n">
        <f aca="false">MONTH(A3605)</f>
        <v>5</v>
      </c>
      <c r="C3605" s="12" t="n">
        <v>0.387</v>
      </c>
      <c r="D3605" s="0" t="n">
        <v>1.161</v>
      </c>
      <c r="E3605" s="0" t="n">
        <v>0.9945</v>
      </c>
      <c r="F3605" s="12" t="n">
        <f aca="false">IF($F$3&gt;0,C3605*($F$3/$C$3),C3605)</f>
        <v>1.1928520115533</v>
      </c>
      <c r="G3605" s="12" t="n">
        <f aca="false">IF($F$3&gt;0,D3605*($F$3/$D$3),D3605)</f>
        <v>1.1928520115533</v>
      </c>
      <c r="H3605" s="12" t="n">
        <f aca="false">IF($F$3&gt;0,E3605*($F$3/$E$3),E3605)</f>
        <v>1.56999774564426</v>
      </c>
      <c r="J3605" s="12" t="n">
        <f aca="false">Sheet2!J3602</f>
        <v>0</v>
      </c>
      <c r="K3605" s="12" t="n">
        <f aca="false">IF(J3605&gt;=F3605,F3605,J3605)</f>
        <v>0</v>
      </c>
      <c r="L3605" s="12" t="n">
        <f aca="false">IF(J3605&gt;F3605,J3605-F3605,0)</f>
        <v>0</v>
      </c>
      <c r="M3605" s="12" t="n">
        <f aca="false">IF(J3605&gt;=G3605,G3605,J3605)</f>
        <v>0</v>
      </c>
      <c r="N3605" s="12" t="n">
        <f aca="false">IF(J3605&gt;G3605,J3605-G3605,0)</f>
        <v>0</v>
      </c>
      <c r="O3605" s="12" t="n">
        <f aca="false">IF(J3605&gt;=H3605,H3605,J3605)</f>
        <v>0</v>
      </c>
      <c r="P3605" s="12" t="n">
        <f aca="false">IF(J3605&gt;H3605,J3605-H3605,0)</f>
        <v>0</v>
      </c>
    </row>
    <row r="3606" customFormat="false" ht="15" hidden="false" customHeight="false" outlineLevel="0" collapsed="false">
      <c r="A3606" s="28" t="n">
        <v>42886.0416666579</v>
      </c>
      <c r="B3606" s="0" t="n">
        <f aca="false">MONTH(A3606)</f>
        <v>5</v>
      </c>
      <c r="C3606" s="12" t="n">
        <v>0.0346666666666667</v>
      </c>
      <c r="D3606" s="0" t="n">
        <v>0.104</v>
      </c>
      <c r="E3606" s="0" t="n">
        <v>0.1496</v>
      </c>
      <c r="F3606" s="12" t="n">
        <f aca="false">IF($F$3&gt;0,C3606*($F$3/$C$3),C3606)</f>
        <v>0.106853237899693</v>
      </c>
      <c r="G3606" s="12" t="n">
        <f aca="false">IF($F$3&gt;0,D3606*($F$3/$D$3),D3606)</f>
        <v>0.106853237899693</v>
      </c>
      <c r="H3606" s="12" t="n">
        <f aca="false">IF($F$3&gt;0,E3606*($F$3/$E$3),E3606)</f>
        <v>0.236170601054179</v>
      </c>
      <c r="J3606" s="12" t="n">
        <f aca="false">Sheet2!J3603</f>
        <v>0</v>
      </c>
      <c r="K3606" s="12" t="n">
        <f aca="false">IF(J3606&gt;=F3606,F3606,J3606)</f>
        <v>0</v>
      </c>
      <c r="L3606" s="12" t="n">
        <f aca="false">IF(J3606&gt;F3606,J3606-F3606,0)</f>
        <v>0</v>
      </c>
      <c r="M3606" s="12" t="n">
        <f aca="false">IF(J3606&gt;=G3606,G3606,J3606)</f>
        <v>0</v>
      </c>
      <c r="N3606" s="12" t="n">
        <f aca="false">IF(J3606&gt;G3606,J3606-G3606,0)</f>
        <v>0</v>
      </c>
      <c r="O3606" s="12" t="n">
        <f aca="false">IF(J3606&gt;=H3606,H3606,J3606)</f>
        <v>0</v>
      </c>
      <c r="P3606" s="12" t="n">
        <f aca="false">IF(J3606&gt;H3606,J3606-H3606,0)</f>
        <v>0</v>
      </c>
    </row>
    <row r="3607" customFormat="false" ht="15" hidden="false" customHeight="false" outlineLevel="0" collapsed="false">
      <c r="A3607" s="28" t="n">
        <v>42886.0833333246</v>
      </c>
      <c r="B3607" s="0" t="n">
        <f aca="false">MONTH(A3607)</f>
        <v>5</v>
      </c>
      <c r="C3607" s="12" t="n">
        <v>0.029</v>
      </c>
      <c r="D3607" s="0" t="n">
        <v>0.087</v>
      </c>
      <c r="E3607" s="0" t="n">
        <v>0.1428</v>
      </c>
      <c r="F3607" s="12" t="n">
        <f aca="false">IF($F$3&gt;0,C3607*($F$3/$C$3),C3607)</f>
        <v>0.0893868432430122</v>
      </c>
      <c r="G3607" s="12" t="n">
        <f aca="false">IF($F$3&gt;0,D3607*($F$3/$D$3),D3607)</f>
        <v>0.0893868432430123</v>
      </c>
      <c r="H3607" s="12" t="n">
        <f aca="false">IF($F$3&gt;0,E3607*($F$3/$E$3),E3607)</f>
        <v>0.225435573733535</v>
      </c>
      <c r="J3607" s="12" t="n">
        <f aca="false">Sheet2!J3604</f>
        <v>0</v>
      </c>
      <c r="K3607" s="12" t="n">
        <f aca="false">IF(J3607&gt;=F3607,F3607,J3607)</f>
        <v>0</v>
      </c>
      <c r="L3607" s="12" t="n">
        <f aca="false">IF(J3607&gt;F3607,J3607-F3607,0)</f>
        <v>0</v>
      </c>
      <c r="M3607" s="12" t="n">
        <f aca="false">IF(J3607&gt;=G3607,G3607,J3607)</f>
        <v>0</v>
      </c>
      <c r="N3607" s="12" t="n">
        <f aca="false">IF(J3607&gt;G3607,J3607-G3607,0)</f>
        <v>0</v>
      </c>
      <c r="O3607" s="12" t="n">
        <f aca="false">IF(J3607&gt;=H3607,H3607,J3607)</f>
        <v>0</v>
      </c>
      <c r="P3607" s="12" t="n">
        <f aca="false">IF(J3607&gt;H3607,J3607-H3607,0)</f>
        <v>0</v>
      </c>
    </row>
    <row r="3608" customFormat="false" ht="15" hidden="false" customHeight="false" outlineLevel="0" collapsed="false">
      <c r="A3608" s="28" t="n">
        <v>42886.1249999913</v>
      </c>
      <c r="B3608" s="0" t="n">
        <f aca="false">MONTH(A3608)</f>
        <v>5</v>
      </c>
      <c r="C3608" s="12" t="n">
        <v>0.324666666666667</v>
      </c>
      <c r="D3608" s="0" t="n">
        <v>0.974</v>
      </c>
      <c r="E3608" s="0" t="n">
        <v>0.1394</v>
      </c>
      <c r="F3608" s="12" t="n">
        <f aca="false">IF($F$3&gt;0,C3608*($F$3/$C$3),C3608)</f>
        <v>1.00072167032981</v>
      </c>
      <c r="G3608" s="12" t="n">
        <f aca="false">IF($F$3&gt;0,D3608*($F$3/$D$3),D3608)</f>
        <v>1.00072167032982</v>
      </c>
      <c r="H3608" s="12" t="n">
        <f aca="false">IF($F$3&gt;0,E3608*($F$3/$E$3),E3608)</f>
        <v>0.220068060073212</v>
      </c>
      <c r="J3608" s="12" t="n">
        <f aca="false">Sheet2!J3605</f>
        <v>0.000344055539794856</v>
      </c>
      <c r="K3608" s="12" t="n">
        <f aca="false">IF(J3608&gt;=F3608,F3608,J3608)</f>
        <v>0.000344055539794856</v>
      </c>
      <c r="L3608" s="12" t="n">
        <f aca="false">IF(J3608&gt;F3608,J3608-F3608,0)</f>
        <v>0</v>
      </c>
      <c r="M3608" s="12" t="n">
        <f aca="false">IF(J3608&gt;=G3608,G3608,J3608)</f>
        <v>0.000344055539794856</v>
      </c>
      <c r="N3608" s="12" t="n">
        <f aca="false">IF(J3608&gt;G3608,J3608-G3608,0)</f>
        <v>0</v>
      </c>
      <c r="O3608" s="12" t="n">
        <f aca="false">IF(J3608&gt;=H3608,H3608,J3608)</f>
        <v>0.000344055539794856</v>
      </c>
      <c r="P3608" s="12" t="n">
        <f aca="false">IF(J3608&gt;H3608,J3608-H3608,0)</f>
        <v>0</v>
      </c>
    </row>
    <row r="3609" customFormat="false" ht="15" hidden="false" customHeight="false" outlineLevel="0" collapsed="false">
      <c r="A3609" s="28" t="n">
        <v>42886.1666666579</v>
      </c>
      <c r="B3609" s="0" t="n">
        <f aca="false">MONTH(A3609)</f>
        <v>5</v>
      </c>
      <c r="C3609" s="12" t="n">
        <v>0.0466666666666667</v>
      </c>
      <c r="D3609" s="0" t="n">
        <v>0.14</v>
      </c>
      <c r="E3609" s="0" t="n">
        <v>0.2261</v>
      </c>
      <c r="F3609" s="12" t="n">
        <f aca="false">IF($F$3&gt;0,C3609*($F$3/$C$3),C3609)</f>
        <v>0.143840897172663</v>
      </c>
      <c r="G3609" s="12" t="n">
        <f aca="false">IF($F$3&gt;0,D3609*($F$3/$D$3),D3609)</f>
        <v>0.143840897172663</v>
      </c>
      <c r="H3609" s="12" t="n">
        <f aca="false">IF($F$3&gt;0,E3609*($F$3/$E$3),E3609)</f>
        <v>0.35693965841143</v>
      </c>
      <c r="J3609" s="12" t="n">
        <f aca="false">Sheet2!J3606</f>
        <v>0.494627118520084</v>
      </c>
      <c r="K3609" s="12" t="n">
        <f aca="false">IF(J3609&gt;=F3609,F3609,J3609)</f>
        <v>0.143840897172663</v>
      </c>
      <c r="L3609" s="12" t="n">
        <f aca="false">IF(J3609&gt;F3609,J3609-F3609,0)</f>
        <v>0.350786221347421</v>
      </c>
      <c r="M3609" s="12" t="n">
        <f aca="false">IF(J3609&gt;=G3609,G3609,J3609)</f>
        <v>0.143840897172663</v>
      </c>
      <c r="N3609" s="12" t="n">
        <f aca="false">IF(J3609&gt;G3609,J3609-G3609,0)</f>
        <v>0.350786221347421</v>
      </c>
      <c r="O3609" s="12" t="n">
        <f aca="false">IF(J3609&gt;=H3609,H3609,J3609)</f>
        <v>0.35693965841143</v>
      </c>
      <c r="P3609" s="12" t="n">
        <f aca="false">IF(J3609&gt;H3609,J3609-H3609,0)</f>
        <v>0.137687460108654</v>
      </c>
    </row>
    <row r="3610" customFormat="false" ht="15" hidden="false" customHeight="false" outlineLevel="0" collapsed="false">
      <c r="A3610" s="28" t="n">
        <v>42886.2083333246</v>
      </c>
      <c r="B3610" s="0" t="n">
        <f aca="false">MONTH(A3610)</f>
        <v>5</v>
      </c>
      <c r="C3610" s="12" t="n">
        <v>0.188333333333333</v>
      </c>
      <c r="D3610" s="0" t="n">
        <v>0.565</v>
      </c>
      <c r="E3610" s="0" t="n">
        <v>0.2482</v>
      </c>
      <c r="F3610" s="12" t="n">
        <f aca="false">IF($F$3&gt;0,C3610*($F$3/$C$3),C3610)</f>
        <v>0.580500763589677</v>
      </c>
      <c r="G3610" s="12" t="n">
        <f aca="false">IF($F$3&gt;0,D3610*($F$3/$D$3),D3610)</f>
        <v>0.580500763589677</v>
      </c>
      <c r="H3610" s="12" t="n">
        <f aca="false">IF($F$3&gt;0,E3610*($F$3/$E$3),E3610)</f>
        <v>0.391828497203525</v>
      </c>
      <c r="J3610" s="12" t="n">
        <f aca="false">Sheet2!J3607</f>
        <v>1.69443789925122</v>
      </c>
      <c r="K3610" s="12" t="n">
        <f aca="false">IF(J3610&gt;=F3610,F3610,J3610)</f>
        <v>0.580500763589677</v>
      </c>
      <c r="L3610" s="12" t="n">
        <f aca="false">IF(J3610&gt;F3610,J3610-F3610,0)</f>
        <v>1.11393713566154</v>
      </c>
      <c r="M3610" s="12" t="n">
        <f aca="false">IF(J3610&gt;=G3610,G3610,J3610)</f>
        <v>0.580500763589677</v>
      </c>
      <c r="N3610" s="12" t="n">
        <f aca="false">IF(J3610&gt;G3610,J3610-G3610,0)</f>
        <v>1.11393713566154</v>
      </c>
      <c r="O3610" s="12" t="n">
        <f aca="false">IF(J3610&gt;=H3610,H3610,J3610)</f>
        <v>0.391828497203525</v>
      </c>
      <c r="P3610" s="12" t="n">
        <f aca="false">IF(J3610&gt;H3610,J3610-H3610,0)</f>
        <v>1.30260940204769</v>
      </c>
    </row>
    <row r="3611" customFormat="false" ht="15" hidden="false" customHeight="false" outlineLevel="0" collapsed="false">
      <c r="A3611" s="28" t="n">
        <v>42886.2499999913</v>
      </c>
      <c r="B3611" s="0" t="n">
        <f aca="false">MONTH(A3611)</f>
        <v>5</v>
      </c>
      <c r="C3611" s="12" t="n">
        <v>0.468666666666667</v>
      </c>
      <c r="D3611" s="0" t="n">
        <v>1.406</v>
      </c>
      <c r="E3611" s="0" t="n">
        <v>0.2941</v>
      </c>
      <c r="F3611" s="12" t="n">
        <f aca="false">IF($F$3&gt;0,C3611*($F$3/$C$3),C3611)</f>
        <v>1.44457358160546</v>
      </c>
      <c r="G3611" s="12" t="n">
        <f aca="false">IF($F$3&gt;0,D3611*($F$3/$D$3),D3611)</f>
        <v>1.44457358160546</v>
      </c>
      <c r="H3611" s="12" t="n">
        <f aca="false">IF($F$3&gt;0,E3611*($F$3/$E$3),E3611)</f>
        <v>0.464289931617875</v>
      </c>
      <c r="J3611" s="12" t="n">
        <f aca="false">Sheet2!J3608</f>
        <v>2.45832449013974</v>
      </c>
      <c r="K3611" s="12" t="n">
        <f aca="false">IF(J3611&gt;=F3611,F3611,J3611)</f>
        <v>1.44457358160546</v>
      </c>
      <c r="L3611" s="12" t="n">
        <f aca="false">IF(J3611&gt;F3611,J3611-F3611,0)</f>
        <v>1.01375090853428</v>
      </c>
      <c r="M3611" s="12" t="n">
        <f aca="false">IF(J3611&gt;=G3611,G3611,J3611)</f>
        <v>1.44457358160546</v>
      </c>
      <c r="N3611" s="12" t="n">
        <f aca="false">IF(J3611&gt;G3611,J3611-G3611,0)</f>
        <v>1.01375090853428</v>
      </c>
      <c r="O3611" s="12" t="n">
        <f aca="false">IF(J3611&gt;=H3611,H3611,J3611)</f>
        <v>0.464289931617875</v>
      </c>
      <c r="P3611" s="12" t="n">
        <f aca="false">IF(J3611&gt;H3611,J3611-H3611,0)</f>
        <v>1.99403455852187</v>
      </c>
    </row>
    <row r="3612" customFormat="false" ht="15" hidden="false" customHeight="false" outlineLevel="0" collapsed="false">
      <c r="A3612" s="28" t="n">
        <v>42886.2916666579</v>
      </c>
      <c r="B3612" s="0" t="n">
        <f aca="false">MONTH(A3612)</f>
        <v>5</v>
      </c>
      <c r="C3612" s="12" t="n">
        <v>0.408</v>
      </c>
      <c r="D3612" s="0" t="n">
        <v>1.224</v>
      </c>
      <c r="E3612" s="0" t="n">
        <v>0.3519</v>
      </c>
      <c r="F3612" s="12" t="n">
        <f aca="false">IF($F$3&gt;0,C3612*($F$3/$C$3),C3612)</f>
        <v>1.257580415281</v>
      </c>
      <c r="G3612" s="12" t="n">
        <f aca="false">IF($F$3&gt;0,D3612*($F$3/$D$3),D3612)</f>
        <v>1.257580415281</v>
      </c>
      <c r="H3612" s="12" t="n">
        <f aca="false">IF($F$3&gt;0,E3612*($F$3/$E$3),E3612)</f>
        <v>0.555537663843354</v>
      </c>
      <c r="J3612" s="12" t="n">
        <f aca="false">Sheet2!J3609</f>
        <v>3.09934263427116</v>
      </c>
      <c r="K3612" s="12" t="n">
        <f aca="false">IF(J3612&gt;=F3612,F3612,J3612)</f>
        <v>1.257580415281</v>
      </c>
      <c r="L3612" s="12" t="n">
        <f aca="false">IF(J3612&gt;F3612,J3612-F3612,0)</f>
        <v>1.84176221899016</v>
      </c>
      <c r="M3612" s="12" t="n">
        <f aca="false">IF(J3612&gt;=G3612,G3612,J3612)</f>
        <v>1.257580415281</v>
      </c>
      <c r="N3612" s="12" t="n">
        <f aca="false">IF(J3612&gt;G3612,J3612-G3612,0)</f>
        <v>1.84176221899016</v>
      </c>
      <c r="O3612" s="12" t="n">
        <f aca="false">IF(J3612&gt;=H3612,H3612,J3612)</f>
        <v>0.555537663843354</v>
      </c>
      <c r="P3612" s="12" t="n">
        <f aca="false">IF(J3612&gt;H3612,J3612-H3612,0)</f>
        <v>2.5438049704278</v>
      </c>
    </row>
    <row r="3613" customFormat="false" ht="15" hidden="false" customHeight="false" outlineLevel="0" collapsed="false">
      <c r="A3613" s="28" t="n">
        <v>42886.3333333246</v>
      </c>
      <c r="B3613" s="0" t="n">
        <f aca="false">MONTH(A3613)</f>
        <v>5</v>
      </c>
      <c r="C3613" s="12" t="n">
        <v>0.749666666666667</v>
      </c>
      <c r="D3613" s="0" t="n">
        <v>2.249</v>
      </c>
      <c r="E3613" s="0" t="n">
        <v>0.5525</v>
      </c>
      <c r="F3613" s="12" t="n">
        <f aca="false">IF($F$3&gt;0,C3613*($F$3/$C$3),C3613)</f>
        <v>2.31070126958086</v>
      </c>
      <c r="G3613" s="12" t="n">
        <f aca="false">IF($F$3&gt;0,D3613*($F$3/$D$3),D3613)</f>
        <v>2.31070126958086</v>
      </c>
      <c r="H3613" s="12" t="n">
        <f aca="false">IF($F$3&gt;0,E3613*($F$3/$E$3),E3613)</f>
        <v>0.872220969802367</v>
      </c>
      <c r="J3613" s="12" t="n">
        <f aca="false">Sheet2!J3610</f>
        <v>9.67260546181895</v>
      </c>
      <c r="K3613" s="12" t="n">
        <f aca="false">IF(J3613&gt;=F3613,F3613,J3613)</f>
        <v>2.31070126958086</v>
      </c>
      <c r="L3613" s="12" t="n">
        <f aca="false">IF(J3613&gt;F3613,J3613-F3613,0)</f>
        <v>7.3619041922381</v>
      </c>
      <c r="M3613" s="12" t="n">
        <f aca="false">IF(J3613&gt;=G3613,G3613,J3613)</f>
        <v>2.31070126958086</v>
      </c>
      <c r="N3613" s="12" t="n">
        <f aca="false">IF(J3613&gt;G3613,J3613-G3613,0)</f>
        <v>7.3619041922381</v>
      </c>
      <c r="O3613" s="12" t="n">
        <f aca="false">IF(J3613&gt;=H3613,H3613,J3613)</f>
        <v>0.872220969802367</v>
      </c>
      <c r="P3613" s="12" t="n">
        <f aca="false">IF(J3613&gt;H3613,J3613-H3613,0)</f>
        <v>8.80038449201659</v>
      </c>
    </row>
    <row r="3614" customFormat="false" ht="15" hidden="false" customHeight="false" outlineLevel="0" collapsed="false">
      <c r="A3614" s="28" t="n">
        <v>42886.3749999912</v>
      </c>
      <c r="B3614" s="0" t="n">
        <f aca="false">MONTH(A3614)</f>
        <v>5</v>
      </c>
      <c r="C3614" s="12" t="n">
        <v>0.596666666666667</v>
      </c>
      <c r="D3614" s="0" t="n">
        <v>1.79</v>
      </c>
      <c r="E3614" s="0" t="n">
        <v>0.6205</v>
      </c>
      <c r="F3614" s="12" t="n">
        <f aca="false">IF($F$3&gt;0,C3614*($F$3/$C$3),C3614)</f>
        <v>1.83910861385048</v>
      </c>
      <c r="G3614" s="12" t="n">
        <f aca="false">IF($F$3&gt;0,D3614*($F$3/$D$3),D3614)</f>
        <v>1.83910861385048</v>
      </c>
      <c r="H3614" s="12" t="n">
        <f aca="false">IF($F$3&gt;0,E3614*($F$3/$E$3),E3614)</f>
        <v>0.979571243008812</v>
      </c>
      <c r="J3614" s="12" t="n">
        <f aca="false">Sheet2!J3611</f>
        <v>6.98542554978683</v>
      </c>
      <c r="K3614" s="12" t="n">
        <f aca="false">IF(J3614&gt;=F3614,F3614,J3614)</f>
        <v>1.83910861385048</v>
      </c>
      <c r="L3614" s="12" t="n">
        <f aca="false">IF(J3614&gt;F3614,J3614-F3614,0)</f>
        <v>5.14631693593635</v>
      </c>
      <c r="M3614" s="12" t="n">
        <f aca="false">IF(J3614&gt;=G3614,G3614,J3614)</f>
        <v>1.83910861385048</v>
      </c>
      <c r="N3614" s="12" t="n">
        <f aca="false">IF(J3614&gt;G3614,J3614-G3614,0)</f>
        <v>5.14631693593635</v>
      </c>
      <c r="O3614" s="12" t="n">
        <f aca="false">IF(J3614&gt;=H3614,H3614,J3614)</f>
        <v>0.979571243008812</v>
      </c>
      <c r="P3614" s="12" t="n">
        <f aca="false">IF(J3614&gt;H3614,J3614-H3614,0)</f>
        <v>6.00585430677802</v>
      </c>
    </row>
    <row r="3615" customFormat="false" ht="15" hidden="false" customHeight="false" outlineLevel="0" collapsed="false">
      <c r="A3615" s="28" t="n">
        <v>42886.4166666579</v>
      </c>
      <c r="B3615" s="0" t="n">
        <f aca="false">MONTH(A3615)</f>
        <v>5</v>
      </c>
      <c r="C3615" s="12" t="n">
        <v>0.244333333333333</v>
      </c>
      <c r="D3615" s="0" t="n">
        <v>0.733</v>
      </c>
      <c r="E3615" s="0" t="n">
        <v>1.1798</v>
      </c>
      <c r="F3615" s="12" t="n">
        <f aca="false">IF($F$3&gt;0,C3615*($F$3/$C$3),C3615)</f>
        <v>0.753109840196873</v>
      </c>
      <c r="G3615" s="12" t="n">
        <f aca="false">IF($F$3&gt;0,D3615*($F$3/$D$3),D3615)</f>
        <v>0.753109840196874</v>
      </c>
      <c r="H3615" s="12" t="n">
        <f aca="false">IF($F$3&gt;0,E3615*($F$3/$E$3),E3615)</f>
        <v>1.86252724013182</v>
      </c>
      <c r="J3615" s="12" t="n">
        <f aca="false">Sheet2!J3612</f>
        <v>7.05454402793665</v>
      </c>
      <c r="K3615" s="12" t="n">
        <f aca="false">IF(J3615&gt;=F3615,F3615,J3615)</f>
        <v>0.753109840196873</v>
      </c>
      <c r="L3615" s="12" t="n">
        <f aca="false">IF(J3615&gt;F3615,J3615-F3615,0)</f>
        <v>6.30143418773978</v>
      </c>
      <c r="M3615" s="12" t="n">
        <f aca="false">IF(J3615&gt;=G3615,G3615,J3615)</f>
        <v>0.753109840196874</v>
      </c>
      <c r="N3615" s="12" t="n">
        <f aca="false">IF(J3615&gt;G3615,J3615-G3615,0)</f>
        <v>6.30143418773978</v>
      </c>
      <c r="O3615" s="12" t="n">
        <f aca="false">IF(J3615&gt;=H3615,H3615,J3615)</f>
        <v>1.86252724013182</v>
      </c>
      <c r="P3615" s="12" t="n">
        <f aca="false">IF(J3615&gt;H3615,J3615-H3615,0)</f>
        <v>5.19201678780483</v>
      </c>
    </row>
    <row r="3616" customFormat="false" ht="15" hidden="false" customHeight="false" outlineLevel="0" collapsed="false">
      <c r="A3616" s="28" t="n">
        <v>42886.4583333246</v>
      </c>
      <c r="B3616" s="0" t="n">
        <f aca="false">MONTH(A3616)</f>
        <v>5</v>
      </c>
      <c r="C3616" s="12" t="n">
        <v>0.528</v>
      </c>
      <c r="D3616" s="0" t="n">
        <v>1.584</v>
      </c>
      <c r="E3616" s="0" t="n">
        <v>1.3379</v>
      </c>
      <c r="F3616" s="12" t="n">
        <f aca="false">IF($F$3&gt;0,C3616*($F$3/$C$3),C3616)</f>
        <v>1.62745700801071</v>
      </c>
      <c r="G3616" s="12" t="n">
        <f aca="false">IF($F$3&gt;0,D3616*($F$3/$D$3),D3616)</f>
        <v>1.62745700801071</v>
      </c>
      <c r="H3616" s="12" t="n">
        <f aca="false">IF($F$3&gt;0,E3616*($F$3/$E$3),E3616)</f>
        <v>2.11211662533681</v>
      </c>
      <c r="J3616" s="12" t="n">
        <f aca="false">Sheet2!J3613</f>
        <v>3.68907932687205</v>
      </c>
      <c r="K3616" s="12" t="n">
        <f aca="false">IF(J3616&gt;=F3616,F3616,J3616)</f>
        <v>1.62745700801071</v>
      </c>
      <c r="L3616" s="12" t="n">
        <f aca="false">IF(J3616&gt;F3616,J3616-F3616,0)</f>
        <v>2.06162231886135</v>
      </c>
      <c r="M3616" s="12" t="n">
        <f aca="false">IF(J3616&gt;=G3616,G3616,J3616)</f>
        <v>1.62745700801071</v>
      </c>
      <c r="N3616" s="12" t="n">
        <f aca="false">IF(J3616&gt;G3616,J3616-G3616,0)</f>
        <v>2.06162231886135</v>
      </c>
      <c r="O3616" s="12" t="n">
        <f aca="false">IF(J3616&gt;=H3616,H3616,J3616)</f>
        <v>2.11211662533681</v>
      </c>
      <c r="P3616" s="12" t="n">
        <f aca="false">IF(J3616&gt;H3616,J3616-H3616,0)</f>
        <v>1.57696270153525</v>
      </c>
    </row>
    <row r="3617" customFormat="false" ht="15" hidden="false" customHeight="false" outlineLevel="0" collapsed="false">
      <c r="A3617" s="28" t="n">
        <v>42886.4999999912</v>
      </c>
      <c r="B3617" s="0" t="n">
        <f aca="false">MONTH(A3617)</f>
        <v>5</v>
      </c>
      <c r="C3617" s="12" t="n">
        <v>0.374333333333333</v>
      </c>
      <c r="D3617" s="0" t="n">
        <v>1.123</v>
      </c>
      <c r="E3617" s="0" t="n">
        <v>1.2393</v>
      </c>
      <c r="F3617" s="12" t="n">
        <f aca="false">IF($F$3&gt;0,C3617*($F$3/$C$3),C3617)</f>
        <v>1.15380948232072</v>
      </c>
      <c r="G3617" s="12" t="n">
        <f aca="false">IF($F$3&gt;0,D3617*($F$3/$D$3),D3617)</f>
        <v>1.15380948232072</v>
      </c>
      <c r="H3617" s="12" t="n">
        <f aca="false">IF($F$3&gt;0,E3617*($F$3/$E$3),E3617)</f>
        <v>1.95645872918746</v>
      </c>
      <c r="J3617" s="12" t="n">
        <f aca="false">Sheet2!J3614</f>
        <v>1.4214676883093</v>
      </c>
      <c r="K3617" s="12" t="n">
        <f aca="false">IF(J3617&gt;=F3617,F3617,J3617)</f>
        <v>1.15380948232072</v>
      </c>
      <c r="L3617" s="12" t="n">
        <f aca="false">IF(J3617&gt;F3617,J3617-F3617,0)</f>
        <v>0.267658205988575</v>
      </c>
      <c r="M3617" s="12" t="n">
        <f aca="false">IF(J3617&gt;=G3617,G3617,J3617)</f>
        <v>1.15380948232072</v>
      </c>
      <c r="N3617" s="12" t="n">
        <f aca="false">IF(J3617&gt;G3617,J3617-G3617,0)</f>
        <v>0.267658205988574</v>
      </c>
      <c r="O3617" s="12" t="n">
        <f aca="false">IF(J3617&gt;=H3617,H3617,J3617)</f>
        <v>1.4214676883093</v>
      </c>
      <c r="P3617" s="12" t="n">
        <f aca="false">IF(J3617&gt;H3617,J3617-H3617,0)</f>
        <v>0</v>
      </c>
    </row>
    <row r="3618" customFormat="false" ht="15" hidden="false" customHeight="false" outlineLevel="0" collapsed="false">
      <c r="A3618" s="28" t="n">
        <v>42886.5416666579</v>
      </c>
      <c r="B3618" s="0" t="n">
        <f aca="false">MONTH(A3618)</f>
        <v>5</v>
      </c>
      <c r="C3618" s="12" t="n">
        <v>0.761333333333333</v>
      </c>
      <c r="D3618" s="0" t="n">
        <v>2.284</v>
      </c>
      <c r="E3618" s="0" t="n">
        <v>1.4671</v>
      </c>
      <c r="F3618" s="12" t="n">
        <f aca="false">IF($F$3&gt;0,C3618*($F$3/$C$3),C3618)</f>
        <v>2.34666149387402</v>
      </c>
      <c r="G3618" s="12" t="n">
        <f aca="false">IF($F$3&gt;0,D3618*($F$3/$D$3),D3618)</f>
        <v>2.34666149387402</v>
      </c>
      <c r="H3618" s="12" t="n">
        <f aca="false">IF($F$3&gt;0,E3618*($F$3/$E$3),E3618)</f>
        <v>2.31608214442905</v>
      </c>
      <c r="J3618" s="12" t="n">
        <f aca="false">Sheet2!J3615</f>
        <v>6.88023487048278</v>
      </c>
      <c r="K3618" s="12" t="n">
        <f aca="false">IF(J3618&gt;=F3618,F3618,J3618)</f>
        <v>2.34666149387402</v>
      </c>
      <c r="L3618" s="12" t="n">
        <f aca="false">IF(J3618&gt;F3618,J3618-F3618,0)</f>
        <v>4.53357337660876</v>
      </c>
      <c r="M3618" s="12" t="n">
        <f aca="false">IF(J3618&gt;=G3618,G3618,J3618)</f>
        <v>2.34666149387402</v>
      </c>
      <c r="N3618" s="12" t="n">
        <f aca="false">IF(J3618&gt;G3618,J3618-G3618,0)</f>
        <v>4.53357337660876</v>
      </c>
      <c r="O3618" s="12" t="n">
        <f aca="false">IF(J3618&gt;=H3618,H3618,J3618)</f>
        <v>2.31608214442905</v>
      </c>
      <c r="P3618" s="12" t="n">
        <f aca="false">IF(J3618&gt;H3618,J3618-H3618,0)</f>
        <v>4.56415272605373</v>
      </c>
    </row>
    <row r="3619" customFormat="false" ht="15" hidden="false" customHeight="false" outlineLevel="0" collapsed="false">
      <c r="A3619" s="28" t="n">
        <v>42886.5833333246</v>
      </c>
      <c r="B3619" s="0" t="n">
        <f aca="false">MONTH(A3619)</f>
        <v>5</v>
      </c>
      <c r="C3619" s="12" t="n">
        <v>0.300666666666667</v>
      </c>
      <c r="D3619" s="0" t="n">
        <v>0.902</v>
      </c>
      <c r="E3619" s="0" t="n">
        <v>1.1356</v>
      </c>
      <c r="F3619" s="12" t="n">
        <f aca="false">IF($F$3&gt;0,C3619*($F$3/$C$3),C3619)</f>
        <v>0.926746351783874</v>
      </c>
      <c r="G3619" s="12" t="n">
        <f aca="false">IF($F$3&gt;0,D3619*($F$3/$D$3),D3619)</f>
        <v>0.926746351783874</v>
      </c>
      <c r="H3619" s="12" t="n">
        <f aca="false">IF($F$3&gt;0,E3619*($F$3/$E$3),E3619)</f>
        <v>1.79274956254763</v>
      </c>
      <c r="J3619" s="12" t="n">
        <f aca="false">Sheet2!J3616</f>
        <v>13.4231588268611</v>
      </c>
      <c r="K3619" s="12" t="n">
        <f aca="false">IF(J3619&gt;=F3619,F3619,J3619)</f>
        <v>0.926746351783874</v>
      </c>
      <c r="L3619" s="12" t="n">
        <f aca="false">IF(J3619&gt;F3619,J3619-F3619,0)</f>
        <v>12.4964124750773</v>
      </c>
      <c r="M3619" s="12" t="n">
        <f aca="false">IF(J3619&gt;=G3619,G3619,J3619)</f>
        <v>0.926746351783874</v>
      </c>
      <c r="N3619" s="12" t="n">
        <f aca="false">IF(J3619&gt;G3619,J3619-G3619,0)</f>
        <v>12.4964124750773</v>
      </c>
      <c r="O3619" s="12" t="n">
        <f aca="false">IF(J3619&gt;=H3619,H3619,J3619)</f>
        <v>1.79274956254763</v>
      </c>
      <c r="P3619" s="12" t="n">
        <f aca="false">IF(J3619&gt;H3619,J3619-H3619,0)</f>
        <v>11.6304092643135</v>
      </c>
    </row>
    <row r="3620" customFormat="false" ht="15" hidden="false" customHeight="false" outlineLevel="0" collapsed="false">
      <c r="A3620" s="28" t="n">
        <v>42886.6249999912</v>
      </c>
      <c r="B3620" s="0" t="n">
        <f aca="false">MONTH(A3620)</f>
        <v>5</v>
      </c>
      <c r="C3620" s="12" t="n">
        <v>0.112666666666667</v>
      </c>
      <c r="D3620" s="0" t="n">
        <v>0.338</v>
      </c>
      <c r="E3620" s="0" t="n">
        <v>2.1233</v>
      </c>
      <c r="F3620" s="12" t="n">
        <f aca="false">IF($F$3&gt;0,C3620*($F$3/$C$3),C3620)</f>
        <v>0.347273023174001</v>
      </c>
      <c r="G3620" s="12" t="n">
        <f aca="false">IF($F$3&gt;0,D3620*($F$3/$D$3),D3620)</f>
        <v>0.347273023174002</v>
      </c>
      <c r="H3620" s="12" t="n">
        <f aca="false">IF($F$3&gt;0,E3620*($F$3/$E$3),E3620)</f>
        <v>3.35201228087125</v>
      </c>
      <c r="J3620" s="12" t="n">
        <f aca="false">Sheet2!J3617</f>
        <v>6.32346482529435</v>
      </c>
      <c r="K3620" s="12" t="n">
        <f aca="false">IF(J3620&gt;=F3620,F3620,J3620)</f>
        <v>0.347273023174001</v>
      </c>
      <c r="L3620" s="12" t="n">
        <f aca="false">IF(J3620&gt;F3620,J3620-F3620,0)</f>
        <v>5.97619180212035</v>
      </c>
      <c r="M3620" s="12" t="n">
        <f aca="false">IF(J3620&gt;=G3620,G3620,J3620)</f>
        <v>0.347273023174002</v>
      </c>
      <c r="N3620" s="12" t="n">
        <f aca="false">IF(J3620&gt;G3620,J3620-G3620,0)</f>
        <v>5.97619180212035</v>
      </c>
      <c r="O3620" s="12" t="n">
        <f aca="false">IF(J3620&gt;=H3620,H3620,J3620)</f>
        <v>3.35201228087125</v>
      </c>
      <c r="P3620" s="12" t="n">
        <f aca="false">IF(J3620&gt;H3620,J3620-H3620,0)</f>
        <v>2.9714525444231</v>
      </c>
    </row>
    <row r="3621" customFormat="false" ht="15" hidden="false" customHeight="false" outlineLevel="0" collapsed="false">
      <c r="A3621" s="28" t="n">
        <v>42886.6666666579</v>
      </c>
      <c r="B3621" s="0" t="n">
        <f aca="false">MONTH(A3621)</f>
        <v>5</v>
      </c>
      <c r="C3621" s="12" t="n">
        <v>0.429</v>
      </c>
      <c r="D3621" s="0" t="n">
        <v>1.287</v>
      </c>
      <c r="E3621" s="0" t="n">
        <v>0.4539</v>
      </c>
      <c r="F3621" s="12" t="n">
        <f aca="false">IF($F$3&gt;0,C3621*($F$3/$C$3),C3621)</f>
        <v>1.3223088190087</v>
      </c>
      <c r="G3621" s="12" t="n">
        <f aca="false">IF($F$3&gt;0,D3621*($F$3/$D$3),D3621)</f>
        <v>1.3223088190087</v>
      </c>
      <c r="H3621" s="12" t="n">
        <f aca="false">IF($F$3&gt;0,E3621*($F$3/$E$3),E3621)</f>
        <v>0.716563073653021</v>
      </c>
      <c r="J3621" s="12" t="n">
        <f aca="false">Sheet2!J3618</f>
        <v>6.75585346164635</v>
      </c>
      <c r="K3621" s="12" t="n">
        <f aca="false">IF(J3621&gt;=F3621,F3621,J3621)</f>
        <v>1.3223088190087</v>
      </c>
      <c r="L3621" s="12" t="n">
        <f aca="false">IF(J3621&gt;F3621,J3621-F3621,0)</f>
        <v>5.43354464263765</v>
      </c>
      <c r="M3621" s="12" t="n">
        <f aca="false">IF(J3621&gt;=G3621,G3621,J3621)</f>
        <v>1.3223088190087</v>
      </c>
      <c r="N3621" s="12" t="n">
        <f aca="false">IF(J3621&gt;G3621,J3621-G3621,0)</f>
        <v>5.43354464263765</v>
      </c>
      <c r="O3621" s="12" t="n">
        <f aca="false">IF(J3621&gt;=H3621,H3621,J3621)</f>
        <v>0.716563073653021</v>
      </c>
      <c r="P3621" s="12" t="n">
        <f aca="false">IF(J3621&gt;H3621,J3621-H3621,0)</f>
        <v>6.03929038799333</v>
      </c>
    </row>
    <row r="3622" customFormat="false" ht="15" hidden="false" customHeight="false" outlineLevel="0" collapsed="false">
      <c r="A3622" s="28" t="n">
        <v>42886.7083333246</v>
      </c>
      <c r="B3622" s="0" t="n">
        <f aca="false">MONTH(A3622)</f>
        <v>5</v>
      </c>
      <c r="C3622" s="12" t="n">
        <v>0.35</v>
      </c>
      <c r="D3622" s="0" t="n">
        <v>1.05</v>
      </c>
      <c r="E3622" s="0" t="n">
        <v>0.5117</v>
      </c>
      <c r="F3622" s="12" t="n">
        <f aca="false">IF($F$3&gt;0,C3622*($F$3/$C$3),C3622)</f>
        <v>1.07880672879498</v>
      </c>
      <c r="G3622" s="12" t="n">
        <f aca="false">IF($F$3&gt;0,D3622*($F$3/$D$3),D3622)</f>
        <v>1.07880672879498</v>
      </c>
      <c r="H3622" s="12" t="n">
        <f aca="false">IF($F$3&gt;0,E3622*($F$3/$E$3),E3622)</f>
        <v>0.807810805878499</v>
      </c>
      <c r="J3622" s="12" t="n">
        <f aca="false">Sheet2!J3619</f>
        <v>3.69990895017664</v>
      </c>
      <c r="K3622" s="12" t="n">
        <f aca="false">IF(J3622&gt;=F3622,F3622,J3622)</f>
        <v>1.07880672879498</v>
      </c>
      <c r="L3622" s="12" t="n">
        <f aca="false">IF(J3622&gt;F3622,J3622-F3622,0)</f>
        <v>2.62110222138166</v>
      </c>
      <c r="M3622" s="12" t="n">
        <f aca="false">IF(J3622&gt;=G3622,G3622,J3622)</f>
        <v>1.07880672879498</v>
      </c>
      <c r="N3622" s="12" t="n">
        <f aca="false">IF(J3622&gt;G3622,J3622-G3622,0)</f>
        <v>2.62110222138166</v>
      </c>
      <c r="O3622" s="12" t="n">
        <f aca="false">IF(J3622&gt;=H3622,H3622,J3622)</f>
        <v>0.807810805878499</v>
      </c>
      <c r="P3622" s="12" t="n">
        <f aca="false">IF(J3622&gt;H3622,J3622-H3622,0)</f>
        <v>2.89209814429814</v>
      </c>
    </row>
    <row r="3623" customFormat="false" ht="15" hidden="false" customHeight="false" outlineLevel="0" collapsed="false">
      <c r="A3623" s="28" t="n">
        <v>42886.7499999912</v>
      </c>
      <c r="B3623" s="0" t="n">
        <f aca="false">MONTH(A3623)</f>
        <v>5</v>
      </c>
      <c r="C3623" s="12" t="n">
        <v>0.411333333333333</v>
      </c>
      <c r="D3623" s="0" t="n">
        <v>1.234</v>
      </c>
      <c r="E3623" s="0" t="n">
        <v>0.4913</v>
      </c>
      <c r="F3623" s="12" t="n">
        <f aca="false">IF($F$3&gt;0,C3623*($F$3/$C$3),C3623)</f>
        <v>1.26785476507905</v>
      </c>
      <c r="G3623" s="12" t="n">
        <f aca="false">IF($F$3&gt;0,D3623*($F$3/$D$3),D3623)</f>
        <v>1.26785476507905</v>
      </c>
      <c r="H3623" s="12" t="n">
        <f aca="false">IF($F$3&gt;0,E3623*($F$3/$E$3),E3623)</f>
        <v>0.775605723916566</v>
      </c>
      <c r="J3623" s="12" t="n">
        <f aca="false">Sheet2!J3620</f>
        <v>2.18997279501889</v>
      </c>
      <c r="K3623" s="12" t="n">
        <f aca="false">IF(J3623&gt;=F3623,F3623,J3623)</f>
        <v>1.26785476507905</v>
      </c>
      <c r="L3623" s="12" t="n">
        <f aca="false">IF(J3623&gt;F3623,J3623-F3623,0)</f>
        <v>0.922118029939846</v>
      </c>
      <c r="M3623" s="12" t="n">
        <f aca="false">IF(J3623&gt;=G3623,G3623,J3623)</f>
        <v>1.26785476507905</v>
      </c>
      <c r="N3623" s="12" t="n">
        <f aca="false">IF(J3623&gt;G3623,J3623-G3623,0)</f>
        <v>0.922118029939845</v>
      </c>
      <c r="O3623" s="12" t="n">
        <f aca="false">IF(J3623&gt;=H3623,H3623,J3623)</f>
        <v>0.775605723916566</v>
      </c>
      <c r="P3623" s="12" t="n">
        <f aca="false">IF(J3623&gt;H3623,J3623-H3623,0)</f>
        <v>1.41436707110233</v>
      </c>
    </row>
    <row r="3624" customFormat="false" ht="15" hidden="false" customHeight="false" outlineLevel="0" collapsed="false">
      <c r="A3624" s="28" t="n">
        <v>42886.7916666579</v>
      </c>
      <c r="B3624" s="0" t="n">
        <f aca="false">MONTH(A3624)</f>
        <v>5</v>
      </c>
      <c r="C3624" s="12" t="n">
        <v>0.564333333333333</v>
      </c>
      <c r="D3624" s="0" t="n">
        <v>1.693</v>
      </c>
      <c r="E3624" s="0" t="n">
        <v>0.7599</v>
      </c>
      <c r="F3624" s="12" t="n">
        <f aca="false">IF($F$3&gt;0,C3624*($F$3/$C$3),C3624)</f>
        <v>1.73944742080942</v>
      </c>
      <c r="G3624" s="12" t="n">
        <f aca="false">IF($F$3&gt;0,D3624*($F$3/$D$3),D3624)</f>
        <v>1.73944742080942</v>
      </c>
      <c r="H3624" s="12" t="n">
        <f aca="false">IF($F$3&gt;0,E3624*($F$3/$E$3),E3624)</f>
        <v>1.19963930308202</v>
      </c>
      <c r="J3624" s="12" t="n">
        <f aca="false">Sheet2!J3621</f>
        <v>0.697013666982742</v>
      </c>
      <c r="K3624" s="12" t="n">
        <f aca="false">IF(J3624&gt;=F3624,F3624,J3624)</f>
        <v>0.697013666982742</v>
      </c>
      <c r="L3624" s="12" t="n">
        <f aca="false">IF(J3624&gt;F3624,J3624-F3624,0)</f>
        <v>0</v>
      </c>
      <c r="M3624" s="12" t="n">
        <f aca="false">IF(J3624&gt;=G3624,G3624,J3624)</f>
        <v>0.697013666982742</v>
      </c>
      <c r="N3624" s="12" t="n">
        <f aca="false">IF(J3624&gt;G3624,J3624-G3624,0)</f>
        <v>0</v>
      </c>
      <c r="O3624" s="12" t="n">
        <f aca="false">IF(J3624&gt;=H3624,H3624,J3624)</f>
        <v>0.697013666982742</v>
      </c>
      <c r="P3624" s="12" t="n">
        <f aca="false">IF(J3624&gt;H3624,J3624-H3624,0)</f>
        <v>0</v>
      </c>
    </row>
    <row r="3625" customFormat="false" ht="15" hidden="false" customHeight="false" outlineLevel="0" collapsed="false">
      <c r="A3625" s="28" t="n">
        <v>42886.8333333246</v>
      </c>
      <c r="B3625" s="0" t="n">
        <f aca="false">MONTH(A3625)</f>
        <v>5</v>
      </c>
      <c r="C3625" s="12" t="n">
        <v>0.364</v>
      </c>
      <c r="D3625" s="0" t="n">
        <v>1.092</v>
      </c>
      <c r="E3625" s="0" t="n">
        <v>0.6426</v>
      </c>
      <c r="F3625" s="12" t="n">
        <f aca="false">IF($F$3&gt;0,C3625*($F$3/$C$3),C3625)</f>
        <v>1.12195899794677</v>
      </c>
      <c r="G3625" s="12" t="n">
        <f aca="false">IF($F$3&gt;0,D3625*($F$3/$D$3),D3625)</f>
        <v>1.12195899794677</v>
      </c>
      <c r="H3625" s="12" t="n">
        <f aca="false">IF($F$3&gt;0,E3625*($F$3/$E$3),E3625)</f>
        <v>1.01446008180091</v>
      </c>
      <c r="J3625" s="12" t="n">
        <f aca="false">Sheet2!J3622</f>
        <v>0.352321090522911</v>
      </c>
      <c r="K3625" s="12" t="n">
        <f aca="false">IF(J3625&gt;=F3625,F3625,J3625)</f>
        <v>0.352321090522911</v>
      </c>
      <c r="L3625" s="12" t="n">
        <f aca="false">IF(J3625&gt;F3625,J3625-F3625,0)</f>
        <v>0</v>
      </c>
      <c r="M3625" s="12" t="n">
        <f aca="false">IF(J3625&gt;=G3625,G3625,J3625)</f>
        <v>0.352321090522911</v>
      </c>
      <c r="N3625" s="12" t="n">
        <f aca="false">IF(J3625&gt;G3625,J3625-G3625,0)</f>
        <v>0</v>
      </c>
      <c r="O3625" s="12" t="n">
        <f aca="false">IF(J3625&gt;=H3625,H3625,J3625)</f>
        <v>0.352321090522911</v>
      </c>
      <c r="P3625" s="12" t="n">
        <f aca="false">IF(J3625&gt;H3625,J3625-H3625,0)</f>
        <v>0</v>
      </c>
    </row>
    <row r="3626" customFormat="false" ht="15" hidden="false" customHeight="false" outlineLevel="0" collapsed="false">
      <c r="A3626" s="28" t="n">
        <v>42886.8749999912</v>
      </c>
      <c r="B3626" s="0" t="n">
        <f aca="false">MONTH(A3626)</f>
        <v>5</v>
      </c>
      <c r="C3626" s="12" t="n">
        <v>0.197666666666667</v>
      </c>
      <c r="D3626" s="0" t="n">
        <v>0.593</v>
      </c>
      <c r="E3626" s="0" t="n">
        <v>0.2975</v>
      </c>
      <c r="F3626" s="12" t="n">
        <f aca="false">IF($F$3&gt;0,C3626*($F$3/$C$3),C3626)</f>
        <v>0.60926894302421</v>
      </c>
      <c r="G3626" s="12" t="n">
        <f aca="false">IF($F$3&gt;0,D3626*($F$3/$D$3),D3626)</f>
        <v>0.60926894302421</v>
      </c>
      <c r="H3626" s="12" t="n">
        <f aca="false">IF($F$3&gt;0,E3626*($F$3/$E$3),E3626)</f>
        <v>0.469657445278197</v>
      </c>
      <c r="J3626" s="12" t="n">
        <f aca="false">Sheet2!J3623</f>
        <v>0</v>
      </c>
      <c r="K3626" s="12" t="n">
        <f aca="false">IF(J3626&gt;=F3626,F3626,J3626)</f>
        <v>0</v>
      </c>
      <c r="L3626" s="12" t="n">
        <f aca="false">IF(J3626&gt;F3626,J3626-F3626,0)</f>
        <v>0</v>
      </c>
      <c r="M3626" s="12" t="n">
        <f aca="false">IF(J3626&gt;=G3626,G3626,J3626)</f>
        <v>0</v>
      </c>
      <c r="N3626" s="12" t="n">
        <f aca="false">IF(J3626&gt;G3626,J3626-G3626,0)</f>
        <v>0</v>
      </c>
      <c r="O3626" s="12" t="n">
        <f aca="false">IF(J3626&gt;=H3626,H3626,J3626)</f>
        <v>0</v>
      </c>
      <c r="P3626" s="12" t="n">
        <f aca="false">IF(J3626&gt;H3626,J3626-H3626,0)</f>
        <v>0</v>
      </c>
    </row>
    <row r="3627" customFormat="false" ht="15" hidden="false" customHeight="false" outlineLevel="0" collapsed="false">
      <c r="A3627" s="28" t="n">
        <v>42886.9166666579</v>
      </c>
      <c r="B3627" s="0" t="n">
        <f aca="false">MONTH(A3627)</f>
        <v>5</v>
      </c>
      <c r="C3627" s="12" t="n">
        <v>0.245</v>
      </c>
      <c r="D3627" s="0" t="n">
        <v>0.735</v>
      </c>
      <c r="E3627" s="0" t="n">
        <v>0.1428</v>
      </c>
      <c r="F3627" s="12" t="n">
        <f aca="false">IF($F$3&gt;0,C3627*($F$3/$C$3),C3627)</f>
        <v>0.755164710156482</v>
      </c>
      <c r="G3627" s="12" t="n">
        <f aca="false">IF($F$3&gt;0,D3627*($F$3/$D$3),D3627)</f>
        <v>0.755164710156483</v>
      </c>
      <c r="H3627" s="12" t="n">
        <f aca="false">IF($F$3&gt;0,E3627*($F$3/$E$3),E3627)</f>
        <v>0.225435573733535</v>
      </c>
      <c r="J3627" s="12" t="n">
        <f aca="false">Sheet2!J3624</f>
        <v>0</v>
      </c>
      <c r="K3627" s="12" t="n">
        <f aca="false">IF(J3627&gt;=F3627,F3627,J3627)</f>
        <v>0</v>
      </c>
      <c r="L3627" s="12" t="n">
        <f aca="false">IF(J3627&gt;F3627,J3627-F3627,0)</f>
        <v>0</v>
      </c>
      <c r="M3627" s="12" t="n">
        <f aca="false">IF(J3627&gt;=G3627,G3627,J3627)</f>
        <v>0</v>
      </c>
      <c r="N3627" s="12" t="n">
        <f aca="false">IF(J3627&gt;G3627,J3627-G3627,0)</f>
        <v>0</v>
      </c>
      <c r="O3627" s="12" t="n">
        <f aca="false">IF(J3627&gt;=H3627,H3627,J3627)</f>
        <v>0</v>
      </c>
      <c r="P3627" s="12" t="n">
        <f aca="false">IF(J3627&gt;H3627,J3627-H3627,0)</f>
        <v>0</v>
      </c>
    </row>
    <row r="3628" customFormat="false" ht="15" hidden="false" customHeight="false" outlineLevel="0" collapsed="false">
      <c r="A3628" s="28" t="n">
        <v>42886.9583333245</v>
      </c>
      <c r="B3628" s="0" t="n">
        <f aca="false">MONTH(A3628)</f>
        <v>5</v>
      </c>
      <c r="C3628" s="12" t="n">
        <v>0.127666666666667</v>
      </c>
      <c r="D3628" s="0" t="n">
        <v>0.383</v>
      </c>
      <c r="E3628" s="0" t="n">
        <v>0.0527</v>
      </c>
      <c r="F3628" s="12" t="n">
        <f aca="false">IF($F$3&gt;0,C3628*($F$3/$C$3),C3628)</f>
        <v>0.393507597265215</v>
      </c>
      <c r="G3628" s="12" t="n">
        <f aca="false">IF($F$3&gt;0,D3628*($F$3/$D$3),D3628)</f>
        <v>0.393507597265215</v>
      </c>
      <c r="H3628" s="12" t="n">
        <f aca="false">IF($F$3&gt;0,E3628*($F$3/$E$3),E3628)</f>
        <v>0.083196461734995</v>
      </c>
      <c r="J3628" s="12" t="n">
        <f aca="false">Sheet2!J3625</f>
        <v>0</v>
      </c>
      <c r="K3628" s="12" t="n">
        <f aca="false">IF(J3628&gt;=F3628,F3628,J3628)</f>
        <v>0</v>
      </c>
      <c r="L3628" s="12" t="n">
        <f aca="false">IF(J3628&gt;F3628,J3628-F3628,0)</f>
        <v>0</v>
      </c>
      <c r="M3628" s="12" t="n">
        <f aca="false">IF(J3628&gt;=G3628,G3628,J3628)</f>
        <v>0</v>
      </c>
      <c r="N3628" s="12" t="n">
        <f aca="false">IF(J3628&gt;G3628,J3628-G3628,0)</f>
        <v>0</v>
      </c>
      <c r="O3628" s="12" t="n">
        <f aca="false">IF(J3628&gt;=H3628,H3628,J3628)</f>
        <v>0</v>
      </c>
      <c r="P3628" s="12" t="n">
        <f aca="false">IF(J3628&gt;H3628,J3628-H3628,0)</f>
        <v>0</v>
      </c>
    </row>
    <row r="3629" customFormat="false" ht="15" hidden="false" customHeight="false" outlineLevel="0" collapsed="false">
      <c r="A3629" s="28" t="n">
        <v>42886.9999999912</v>
      </c>
      <c r="B3629" s="0" t="n">
        <f aca="false">MONTH(A3629)</f>
        <v>5</v>
      </c>
      <c r="C3629" s="12" t="n">
        <v>0.283333333333333</v>
      </c>
      <c r="D3629" s="0" t="n">
        <v>0.85</v>
      </c>
      <c r="E3629" s="0" t="n">
        <v>1.8768</v>
      </c>
      <c r="F3629" s="12" t="n">
        <f aca="false">IF($F$3&gt;0,C3629*($F$3/$C$3),C3629)</f>
        <v>0.873319732834027</v>
      </c>
      <c r="G3629" s="12" t="n">
        <f aca="false">IF($F$3&gt;0,D3629*($F$3/$D$3),D3629)</f>
        <v>0.873319732834028</v>
      </c>
      <c r="H3629" s="12" t="n">
        <f aca="false">IF($F$3&gt;0,E3629*($F$3/$E$3),E3629)</f>
        <v>2.96286754049789</v>
      </c>
      <c r="J3629" s="12" t="n">
        <f aca="false">Sheet2!J3626</f>
        <v>0</v>
      </c>
      <c r="K3629" s="12" t="n">
        <f aca="false">IF(J3629&gt;=F3629,F3629,J3629)</f>
        <v>0</v>
      </c>
      <c r="L3629" s="12" t="n">
        <f aca="false">IF(J3629&gt;F3629,J3629-F3629,0)</f>
        <v>0</v>
      </c>
      <c r="M3629" s="12" t="n">
        <f aca="false">IF(J3629&gt;=G3629,G3629,J3629)</f>
        <v>0</v>
      </c>
      <c r="N3629" s="12" t="n">
        <f aca="false">IF(J3629&gt;G3629,J3629-G3629,0)</f>
        <v>0</v>
      </c>
      <c r="O3629" s="12" t="n">
        <f aca="false">IF(J3629&gt;=H3629,H3629,J3629)</f>
        <v>0</v>
      </c>
      <c r="P3629" s="12" t="n">
        <f aca="false">IF(J3629&gt;H3629,J3629-H3629,0)</f>
        <v>0</v>
      </c>
    </row>
    <row r="3630" customFormat="false" ht="15" hidden="false" customHeight="false" outlineLevel="0" collapsed="false">
      <c r="A3630" s="28" t="n">
        <v>42887.0416666579</v>
      </c>
      <c r="B3630" s="0" t="n">
        <f aca="false">MONTH(A3630)</f>
        <v>6</v>
      </c>
      <c r="C3630" s="12" t="n">
        <v>0.0386666666666667</v>
      </c>
      <c r="D3630" s="0" t="n">
        <v>0.116</v>
      </c>
      <c r="E3630" s="0" t="n">
        <v>0.8823</v>
      </c>
      <c r="F3630" s="12" t="n">
        <f aca="false">IF($F$3&gt;0,C3630*($F$3/$C$3),C3630)</f>
        <v>0.11918245765735</v>
      </c>
      <c r="G3630" s="12" t="n">
        <f aca="false">IF($F$3&gt;0,D3630*($F$3/$D$3),D3630)</f>
        <v>0.11918245765735</v>
      </c>
      <c r="H3630" s="12" t="n">
        <f aca="false">IF($F$3&gt;0,E3630*($F$3/$E$3),E3630)</f>
        <v>1.39286979485363</v>
      </c>
      <c r="J3630" s="12" t="n">
        <f aca="false">Sheet2!J3627</f>
        <v>0</v>
      </c>
      <c r="K3630" s="12" t="n">
        <f aca="false">IF(J3630&gt;=F3630,F3630,J3630)</f>
        <v>0</v>
      </c>
      <c r="L3630" s="12" t="n">
        <f aca="false">IF(J3630&gt;F3630,J3630-F3630,0)</f>
        <v>0</v>
      </c>
      <c r="M3630" s="12" t="n">
        <f aca="false">IF(J3630&gt;=G3630,G3630,J3630)</f>
        <v>0</v>
      </c>
      <c r="N3630" s="12" t="n">
        <f aca="false">IF(J3630&gt;G3630,J3630-G3630,0)</f>
        <v>0</v>
      </c>
      <c r="O3630" s="12" t="n">
        <f aca="false">IF(J3630&gt;=H3630,H3630,J3630)</f>
        <v>0</v>
      </c>
      <c r="P3630" s="12" t="n">
        <f aca="false">IF(J3630&gt;H3630,J3630-H3630,0)</f>
        <v>0</v>
      </c>
    </row>
    <row r="3631" customFormat="false" ht="15" hidden="false" customHeight="false" outlineLevel="0" collapsed="false">
      <c r="A3631" s="28" t="n">
        <v>42887.0833333245</v>
      </c>
      <c r="B3631" s="0" t="n">
        <f aca="false">MONTH(A3631)</f>
        <v>6</v>
      </c>
      <c r="C3631" s="12" t="n">
        <v>0.309333333333333</v>
      </c>
      <c r="D3631" s="0" t="n">
        <v>0.928</v>
      </c>
      <c r="E3631" s="0" t="n">
        <v>0.1479</v>
      </c>
      <c r="F3631" s="12" t="n">
        <f aca="false">IF($F$3&gt;0,C3631*($F$3/$C$3),C3631)</f>
        <v>0.953459661258797</v>
      </c>
      <c r="G3631" s="12" t="n">
        <f aca="false">IF($F$3&gt;0,D3631*($F$3/$D$3),D3631)</f>
        <v>0.953459661258798</v>
      </c>
      <c r="H3631" s="12" t="n">
        <f aca="false">IF($F$3&gt;0,E3631*($F$3/$E$3),E3631)</f>
        <v>0.233486844224018</v>
      </c>
      <c r="J3631" s="12" t="n">
        <f aca="false">Sheet2!J3628</f>
        <v>0</v>
      </c>
      <c r="K3631" s="12" t="n">
        <f aca="false">IF(J3631&gt;=F3631,F3631,J3631)</f>
        <v>0</v>
      </c>
      <c r="L3631" s="12" t="n">
        <f aca="false">IF(J3631&gt;F3631,J3631-F3631,0)</f>
        <v>0</v>
      </c>
      <c r="M3631" s="12" t="n">
        <f aca="false">IF(J3631&gt;=G3631,G3631,J3631)</f>
        <v>0</v>
      </c>
      <c r="N3631" s="12" t="n">
        <f aca="false">IF(J3631&gt;G3631,J3631-G3631,0)</f>
        <v>0</v>
      </c>
      <c r="O3631" s="12" t="n">
        <f aca="false">IF(J3631&gt;=H3631,H3631,J3631)</f>
        <v>0</v>
      </c>
      <c r="P3631" s="12" t="n">
        <f aca="false">IF(J3631&gt;H3631,J3631-H3631,0)</f>
        <v>0</v>
      </c>
    </row>
    <row r="3632" customFormat="false" ht="15" hidden="false" customHeight="false" outlineLevel="0" collapsed="false">
      <c r="A3632" s="28" t="n">
        <v>42887.1249999912</v>
      </c>
      <c r="B3632" s="0" t="n">
        <f aca="false">MONTH(A3632)</f>
        <v>6</v>
      </c>
      <c r="C3632" s="12" t="n">
        <v>0.193666666666667</v>
      </c>
      <c r="D3632" s="0" t="n">
        <v>0.581</v>
      </c>
      <c r="E3632" s="0" t="n">
        <v>0.1445</v>
      </c>
      <c r="F3632" s="12" t="n">
        <f aca="false">IF($F$3&gt;0,C3632*($F$3/$C$3),C3632)</f>
        <v>0.596939723266553</v>
      </c>
      <c r="G3632" s="12" t="n">
        <f aca="false">IF($F$3&gt;0,D3632*($F$3/$D$3),D3632)</f>
        <v>0.596939723266553</v>
      </c>
      <c r="H3632" s="12" t="n">
        <f aca="false">IF($F$3&gt;0,E3632*($F$3/$E$3),E3632)</f>
        <v>0.228119330563696</v>
      </c>
      <c r="J3632" s="12" t="n">
        <f aca="false">Sheet2!J3629</f>
        <v>0.000211958024353912</v>
      </c>
      <c r="K3632" s="12" t="n">
        <f aca="false">IF(J3632&gt;=F3632,F3632,J3632)</f>
        <v>0.000211958024353912</v>
      </c>
      <c r="L3632" s="12" t="n">
        <f aca="false">IF(J3632&gt;F3632,J3632-F3632,0)</f>
        <v>0</v>
      </c>
      <c r="M3632" s="12" t="n">
        <f aca="false">IF(J3632&gt;=G3632,G3632,J3632)</f>
        <v>0.000211958024353912</v>
      </c>
      <c r="N3632" s="12" t="n">
        <f aca="false">IF(J3632&gt;G3632,J3632-G3632,0)</f>
        <v>0</v>
      </c>
      <c r="O3632" s="12" t="n">
        <f aca="false">IF(J3632&gt;=H3632,H3632,J3632)</f>
        <v>0.000211958024353912</v>
      </c>
      <c r="P3632" s="12" t="n">
        <f aca="false">IF(J3632&gt;H3632,J3632-H3632,0)</f>
        <v>0</v>
      </c>
    </row>
    <row r="3633" customFormat="false" ht="15" hidden="false" customHeight="false" outlineLevel="0" collapsed="false">
      <c r="A3633" s="28" t="n">
        <v>42887.1666666579</v>
      </c>
      <c r="B3633" s="0" t="n">
        <f aca="false">MONTH(A3633)</f>
        <v>6</v>
      </c>
      <c r="C3633" s="12" t="n">
        <v>0.212</v>
      </c>
      <c r="D3633" s="0" t="n">
        <v>0.636</v>
      </c>
      <c r="E3633" s="0" t="n">
        <v>0.3009</v>
      </c>
      <c r="F3633" s="12" t="n">
        <f aca="false">IF($F$3&gt;0,C3633*($F$3/$C$3),C3633)</f>
        <v>0.653448647155813</v>
      </c>
      <c r="G3633" s="12" t="n">
        <f aca="false">IF($F$3&gt;0,D3633*($F$3/$D$3),D3633)</f>
        <v>0.653448647155814</v>
      </c>
      <c r="H3633" s="12" t="n">
        <f aca="false">IF($F$3&gt;0,E3633*($F$3/$E$3),E3633)</f>
        <v>0.47502495893852</v>
      </c>
      <c r="J3633" s="12" t="n">
        <f aca="false">Sheet2!J3630</f>
        <v>0.498290079343692</v>
      </c>
      <c r="K3633" s="12" t="n">
        <f aca="false">IF(J3633&gt;=F3633,F3633,J3633)</f>
        <v>0.498290079343692</v>
      </c>
      <c r="L3633" s="12" t="n">
        <f aca="false">IF(J3633&gt;F3633,J3633-F3633,0)</f>
        <v>0</v>
      </c>
      <c r="M3633" s="12" t="n">
        <f aca="false">IF(J3633&gt;=G3633,G3633,J3633)</f>
        <v>0.498290079343692</v>
      </c>
      <c r="N3633" s="12" t="n">
        <f aca="false">IF(J3633&gt;G3633,J3633-G3633,0)</f>
        <v>0</v>
      </c>
      <c r="O3633" s="12" t="n">
        <f aca="false">IF(J3633&gt;=H3633,H3633,J3633)</f>
        <v>0.47502495893852</v>
      </c>
      <c r="P3633" s="12" t="n">
        <f aca="false">IF(J3633&gt;H3633,J3633-H3633,0)</f>
        <v>0.0232651204051726</v>
      </c>
    </row>
    <row r="3634" customFormat="false" ht="15" hidden="false" customHeight="false" outlineLevel="0" collapsed="false">
      <c r="A3634" s="28" t="n">
        <v>42887.2083333245</v>
      </c>
      <c r="B3634" s="0" t="n">
        <f aca="false">MONTH(A3634)</f>
        <v>6</v>
      </c>
      <c r="C3634" s="12" t="n">
        <v>0.022</v>
      </c>
      <c r="D3634" s="0" t="n">
        <v>0.066</v>
      </c>
      <c r="E3634" s="0" t="n">
        <v>0.3043</v>
      </c>
      <c r="F3634" s="12" t="n">
        <f aca="false">IF($F$3&gt;0,C3634*($F$3/$C$3),C3634)</f>
        <v>0.0678107086671127</v>
      </c>
      <c r="G3634" s="12" t="n">
        <f aca="false">IF($F$3&gt;0,D3634*($F$3/$D$3),D3634)</f>
        <v>0.0678107086671128</v>
      </c>
      <c r="H3634" s="12" t="n">
        <f aca="false">IF($F$3&gt;0,E3634*($F$3/$E$3),E3634)</f>
        <v>0.480392472598842</v>
      </c>
      <c r="J3634" s="12" t="n">
        <f aca="false">Sheet2!J3631</f>
        <v>1.62285090402462</v>
      </c>
      <c r="K3634" s="12" t="n">
        <f aca="false">IF(J3634&gt;=F3634,F3634,J3634)</f>
        <v>0.0678107086671127</v>
      </c>
      <c r="L3634" s="12" t="n">
        <f aca="false">IF(J3634&gt;F3634,J3634-F3634,0)</f>
        <v>1.5550401953575</v>
      </c>
      <c r="M3634" s="12" t="n">
        <f aca="false">IF(J3634&gt;=G3634,G3634,J3634)</f>
        <v>0.0678107086671128</v>
      </c>
      <c r="N3634" s="12" t="n">
        <f aca="false">IF(J3634&gt;G3634,J3634-G3634,0)</f>
        <v>1.5550401953575</v>
      </c>
      <c r="O3634" s="12" t="n">
        <f aca="false">IF(J3634&gt;=H3634,H3634,J3634)</f>
        <v>0.480392472598842</v>
      </c>
      <c r="P3634" s="12" t="n">
        <f aca="false">IF(J3634&gt;H3634,J3634-H3634,0)</f>
        <v>1.14245843142578</v>
      </c>
    </row>
    <row r="3635" customFormat="false" ht="15" hidden="false" customHeight="false" outlineLevel="0" collapsed="false">
      <c r="A3635" s="28" t="n">
        <v>42887.2499999912</v>
      </c>
      <c r="B3635" s="0" t="n">
        <f aca="false">MONTH(A3635)</f>
        <v>6</v>
      </c>
      <c r="C3635" s="12" t="n">
        <v>0.882</v>
      </c>
      <c r="D3635" s="0" t="n">
        <v>2.646</v>
      </c>
      <c r="E3635" s="0" t="n">
        <v>0.8704</v>
      </c>
      <c r="F3635" s="12" t="n">
        <f aca="false">IF($F$3&gt;0,C3635*($F$3/$C$3),C3635)</f>
        <v>2.71859295656334</v>
      </c>
      <c r="G3635" s="12" t="n">
        <f aca="false">IF($F$3&gt;0,D3635*($F$3/$D$3),D3635)</f>
        <v>2.71859295656334</v>
      </c>
      <c r="H3635" s="12" t="n">
        <f aca="false">IF($F$3&gt;0,E3635*($F$3/$E$3),E3635)</f>
        <v>1.3740834970425</v>
      </c>
      <c r="J3635" s="12" t="n">
        <f aca="false">Sheet2!J3632</f>
        <v>3.63732009784281</v>
      </c>
      <c r="K3635" s="12" t="n">
        <f aca="false">IF(J3635&gt;=F3635,F3635,J3635)</f>
        <v>2.71859295656334</v>
      </c>
      <c r="L3635" s="12" t="n">
        <f aca="false">IF(J3635&gt;F3635,J3635-F3635,0)</f>
        <v>0.918727141279474</v>
      </c>
      <c r="M3635" s="12" t="n">
        <f aca="false">IF(J3635&gt;=G3635,G3635,J3635)</f>
        <v>2.71859295656334</v>
      </c>
      <c r="N3635" s="12" t="n">
        <f aca="false">IF(J3635&gt;G3635,J3635-G3635,0)</f>
        <v>0.918727141279472</v>
      </c>
      <c r="O3635" s="12" t="n">
        <f aca="false">IF(J3635&gt;=H3635,H3635,J3635)</f>
        <v>1.3740834970425</v>
      </c>
      <c r="P3635" s="12" t="n">
        <f aca="false">IF(J3635&gt;H3635,J3635-H3635,0)</f>
        <v>2.26323660080031</v>
      </c>
    </row>
    <row r="3636" customFormat="false" ht="15" hidden="false" customHeight="false" outlineLevel="0" collapsed="false">
      <c r="A3636" s="28" t="n">
        <v>42887.2916666579</v>
      </c>
      <c r="B3636" s="0" t="n">
        <f aca="false">MONTH(A3636)</f>
        <v>6</v>
      </c>
      <c r="C3636" s="12" t="n">
        <v>0.678</v>
      </c>
      <c r="D3636" s="0" t="n">
        <v>2.034</v>
      </c>
      <c r="E3636" s="0" t="n">
        <v>0.4828</v>
      </c>
      <c r="F3636" s="12" t="n">
        <f aca="false">IF($F$3&gt;0,C3636*($F$3/$C$3),C3636)</f>
        <v>2.08980274892284</v>
      </c>
      <c r="G3636" s="12" t="n">
        <f aca="false">IF($F$3&gt;0,D3636*($F$3/$D$3),D3636)</f>
        <v>2.08980274892284</v>
      </c>
      <c r="H3636" s="12" t="n">
        <f aca="false">IF($F$3&gt;0,E3636*($F$3/$E$3),E3636)</f>
        <v>0.76218693976576</v>
      </c>
      <c r="J3636" s="12" t="n">
        <f aca="false">Sheet2!J3633</f>
        <v>5.91400950888147</v>
      </c>
      <c r="K3636" s="12" t="n">
        <f aca="false">IF(J3636&gt;=F3636,F3636,J3636)</f>
        <v>2.08980274892284</v>
      </c>
      <c r="L3636" s="12" t="n">
        <f aca="false">IF(J3636&gt;F3636,J3636-F3636,0)</f>
        <v>3.82420675995863</v>
      </c>
      <c r="M3636" s="12" t="n">
        <f aca="false">IF(J3636&gt;=G3636,G3636,J3636)</f>
        <v>2.08980274892284</v>
      </c>
      <c r="N3636" s="12" t="n">
        <f aca="false">IF(J3636&gt;G3636,J3636-G3636,0)</f>
        <v>3.82420675995863</v>
      </c>
      <c r="O3636" s="12" t="n">
        <f aca="false">IF(J3636&gt;=H3636,H3636,J3636)</f>
        <v>0.76218693976576</v>
      </c>
      <c r="P3636" s="12" t="n">
        <f aca="false">IF(J3636&gt;H3636,J3636-H3636,0)</f>
        <v>5.15182256911571</v>
      </c>
    </row>
    <row r="3637" customFormat="false" ht="15" hidden="false" customHeight="false" outlineLevel="0" collapsed="false">
      <c r="A3637" s="28" t="n">
        <v>42887.3333333245</v>
      </c>
      <c r="B3637" s="0" t="n">
        <f aca="false">MONTH(A3637)</f>
        <v>6</v>
      </c>
      <c r="C3637" s="12" t="n">
        <v>0.145</v>
      </c>
      <c r="D3637" s="0" t="n">
        <v>0.435</v>
      </c>
      <c r="E3637" s="0" t="n">
        <v>1.0829</v>
      </c>
      <c r="F3637" s="12" t="n">
        <f aca="false">IF($F$3&gt;0,C3637*($F$3/$C$3),C3637)</f>
        <v>0.446934216215061</v>
      </c>
      <c r="G3637" s="12" t="n">
        <f aca="false">IF($F$3&gt;0,D3637*($F$3/$D$3),D3637)</f>
        <v>0.446934216215061</v>
      </c>
      <c r="H3637" s="12" t="n">
        <f aca="false">IF($F$3&gt;0,E3637*($F$3/$E$3),E3637)</f>
        <v>1.70955310081264</v>
      </c>
      <c r="J3637" s="12" t="n">
        <f aca="false">Sheet2!J3634</f>
        <v>9.25295755876646</v>
      </c>
      <c r="K3637" s="12" t="n">
        <f aca="false">IF(J3637&gt;=F3637,F3637,J3637)</f>
        <v>0.446934216215061</v>
      </c>
      <c r="L3637" s="12" t="n">
        <f aca="false">IF(J3637&gt;F3637,J3637-F3637,0)</f>
        <v>8.8060233425514</v>
      </c>
      <c r="M3637" s="12" t="n">
        <f aca="false">IF(J3637&gt;=G3637,G3637,J3637)</f>
        <v>0.446934216215061</v>
      </c>
      <c r="N3637" s="12" t="n">
        <f aca="false">IF(J3637&gt;G3637,J3637-G3637,0)</f>
        <v>8.8060233425514</v>
      </c>
      <c r="O3637" s="12" t="n">
        <f aca="false">IF(J3637&gt;=H3637,H3637,J3637)</f>
        <v>1.70955310081264</v>
      </c>
      <c r="P3637" s="12" t="n">
        <f aca="false">IF(J3637&gt;H3637,J3637-H3637,0)</f>
        <v>7.54340445795383</v>
      </c>
    </row>
    <row r="3638" customFormat="false" ht="15" hidden="false" customHeight="false" outlineLevel="0" collapsed="false">
      <c r="A3638" s="28" t="n">
        <v>42887.3749999912</v>
      </c>
      <c r="B3638" s="0" t="n">
        <f aca="false">MONTH(A3638)</f>
        <v>6</v>
      </c>
      <c r="C3638" s="12" t="n">
        <v>0.44</v>
      </c>
      <c r="D3638" s="0" t="n">
        <v>1.32</v>
      </c>
      <c r="E3638" s="0" t="n">
        <v>3.2521</v>
      </c>
      <c r="F3638" s="12" t="n">
        <f aca="false">IF($F$3&gt;0,C3638*($F$3/$C$3),C3638)</f>
        <v>1.35621417334225</v>
      </c>
      <c r="G3638" s="12" t="n">
        <f aca="false">IF($F$3&gt;0,D3638*($F$3/$D$3),D3638)</f>
        <v>1.35621417334226</v>
      </c>
      <c r="H3638" s="12" t="n">
        <f aca="false">IF($F$3&gt;0,E3638*($F$3/$E$3),E3638)</f>
        <v>5.13402681609824</v>
      </c>
      <c r="J3638" s="12" t="n">
        <f aca="false">Sheet2!J3635</f>
        <v>11.3870303864338</v>
      </c>
      <c r="K3638" s="12" t="n">
        <f aca="false">IF(J3638&gt;=F3638,F3638,J3638)</f>
        <v>1.35621417334225</v>
      </c>
      <c r="L3638" s="12" t="n">
        <f aca="false">IF(J3638&gt;F3638,J3638-F3638,0)</f>
        <v>10.0308162130915</v>
      </c>
      <c r="M3638" s="12" t="n">
        <f aca="false">IF(J3638&gt;=G3638,G3638,J3638)</f>
        <v>1.35621417334226</v>
      </c>
      <c r="N3638" s="12" t="n">
        <f aca="false">IF(J3638&gt;G3638,J3638-G3638,0)</f>
        <v>10.0308162130915</v>
      </c>
      <c r="O3638" s="12" t="n">
        <f aca="false">IF(J3638&gt;=H3638,H3638,J3638)</f>
        <v>5.13402681609824</v>
      </c>
      <c r="P3638" s="12" t="n">
        <f aca="false">IF(J3638&gt;H3638,J3638-H3638,0)</f>
        <v>6.25300357033554</v>
      </c>
    </row>
    <row r="3639" customFormat="false" ht="15" hidden="false" customHeight="false" outlineLevel="0" collapsed="false">
      <c r="A3639" s="28" t="n">
        <v>42887.4166666579</v>
      </c>
      <c r="B3639" s="0" t="n">
        <f aca="false">MONTH(A3639)</f>
        <v>6</v>
      </c>
      <c r="C3639" s="12" t="n">
        <v>0.241333333333333</v>
      </c>
      <c r="D3639" s="0" t="n">
        <v>0.724</v>
      </c>
      <c r="E3639" s="0" t="n">
        <v>1.9023</v>
      </c>
      <c r="F3639" s="12" t="n">
        <f aca="false">IF($F$3&gt;0,C3639*($F$3/$C$3),C3639)</f>
        <v>0.74386292537863</v>
      </c>
      <c r="G3639" s="12" t="n">
        <f aca="false">IF($F$3&gt;0,D3639*($F$3/$D$3),D3639)</f>
        <v>0.743862925378631</v>
      </c>
      <c r="H3639" s="12" t="n">
        <f aca="false">IF($F$3&gt;0,E3639*($F$3/$E$3),E3639)</f>
        <v>3.0031238929503</v>
      </c>
      <c r="J3639" s="12" t="n">
        <f aca="false">Sheet2!J3636</f>
        <v>13.4231588268611</v>
      </c>
      <c r="K3639" s="12" t="n">
        <f aca="false">IF(J3639&gt;=F3639,F3639,J3639)</f>
        <v>0.74386292537863</v>
      </c>
      <c r="L3639" s="12" t="n">
        <f aca="false">IF(J3639&gt;F3639,J3639-F3639,0)</f>
        <v>12.6792959014825</v>
      </c>
      <c r="M3639" s="12" t="n">
        <f aca="false">IF(J3639&gt;=G3639,G3639,J3639)</f>
        <v>0.743862925378631</v>
      </c>
      <c r="N3639" s="12" t="n">
        <f aca="false">IF(J3639&gt;G3639,J3639-G3639,0)</f>
        <v>12.6792959014825</v>
      </c>
      <c r="O3639" s="12" t="n">
        <f aca="false">IF(J3639&gt;=H3639,H3639,J3639)</f>
        <v>3.0031238929503</v>
      </c>
      <c r="P3639" s="12" t="n">
        <f aca="false">IF(J3639&gt;H3639,J3639-H3639,0)</f>
        <v>10.4200349339108</v>
      </c>
    </row>
    <row r="3640" customFormat="false" ht="15" hidden="false" customHeight="false" outlineLevel="0" collapsed="false">
      <c r="A3640" s="28" t="n">
        <v>42887.4583333245</v>
      </c>
      <c r="B3640" s="0" t="n">
        <f aca="false">MONTH(A3640)</f>
        <v>6</v>
      </c>
      <c r="C3640" s="12" t="n">
        <v>0.261666666666667</v>
      </c>
      <c r="D3640" s="0" t="n">
        <v>0.785</v>
      </c>
      <c r="E3640" s="0" t="n">
        <v>0.442</v>
      </c>
      <c r="F3640" s="12" t="n">
        <f aca="false">IF($F$3&gt;0,C3640*($F$3/$C$3),C3640)</f>
        <v>0.806536459146719</v>
      </c>
      <c r="G3640" s="12" t="n">
        <f aca="false">IF($F$3&gt;0,D3640*($F$3/$D$3),D3640)</f>
        <v>0.80653645914672</v>
      </c>
      <c r="H3640" s="12" t="n">
        <f aca="false">IF($F$3&gt;0,E3640*($F$3/$E$3),E3640)</f>
        <v>0.697776775841893</v>
      </c>
      <c r="J3640" s="12" t="n">
        <f aca="false">Sheet2!J3637</f>
        <v>14.9655838519326</v>
      </c>
      <c r="K3640" s="12" t="n">
        <f aca="false">IF(J3640&gt;=F3640,F3640,J3640)</f>
        <v>0.806536459146719</v>
      </c>
      <c r="L3640" s="12" t="n">
        <f aca="false">IF(J3640&gt;F3640,J3640-F3640,0)</f>
        <v>14.1590473927859</v>
      </c>
      <c r="M3640" s="12" t="n">
        <f aca="false">IF(J3640&gt;=G3640,G3640,J3640)</f>
        <v>0.80653645914672</v>
      </c>
      <c r="N3640" s="12" t="n">
        <f aca="false">IF(J3640&gt;G3640,J3640-G3640,0)</f>
        <v>14.1590473927859</v>
      </c>
      <c r="O3640" s="12" t="n">
        <f aca="false">IF(J3640&gt;=H3640,H3640,J3640)</f>
        <v>0.697776775841893</v>
      </c>
      <c r="P3640" s="12" t="n">
        <f aca="false">IF(J3640&gt;H3640,J3640-H3640,0)</f>
        <v>14.2678070760907</v>
      </c>
    </row>
    <row r="3641" customFormat="false" ht="15" hidden="false" customHeight="false" outlineLevel="0" collapsed="false">
      <c r="A3641" s="28" t="n">
        <v>42887.4999999912</v>
      </c>
      <c r="B3641" s="0" t="n">
        <f aca="false">MONTH(A3641)</f>
        <v>6</v>
      </c>
      <c r="C3641" s="12" t="n">
        <v>0.898</v>
      </c>
      <c r="D3641" s="0" t="n">
        <v>2.694</v>
      </c>
      <c r="E3641" s="0" t="n">
        <v>0.8891</v>
      </c>
      <c r="F3641" s="12" t="n">
        <f aca="false">IF($F$3&gt;0,C3641*($F$3/$C$3),C3641)</f>
        <v>2.76790983559396</v>
      </c>
      <c r="G3641" s="12" t="n">
        <f aca="false">IF($F$3&gt;0,D3641*($F$3/$D$3),D3641)</f>
        <v>2.76790983559397</v>
      </c>
      <c r="H3641" s="12" t="n">
        <f aca="false">IF($F$3&gt;0,E3641*($F$3/$E$3),E3641)</f>
        <v>1.40360482217427</v>
      </c>
      <c r="J3641" s="12" t="n">
        <f aca="false">Sheet2!J3638</f>
        <v>12.6547333497347</v>
      </c>
      <c r="K3641" s="12" t="n">
        <f aca="false">IF(J3641&gt;=F3641,F3641,J3641)</f>
        <v>2.76790983559396</v>
      </c>
      <c r="L3641" s="12" t="n">
        <f aca="false">IF(J3641&gt;F3641,J3641-F3641,0)</f>
        <v>9.88682351414069</v>
      </c>
      <c r="M3641" s="12" t="n">
        <f aca="false">IF(J3641&gt;=G3641,G3641,J3641)</f>
        <v>2.76790983559397</v>
      </c>
      <c r="N3641" s="12" t="n">
        <f aca="false">IF(J3641&gt;G3641,J3641-G3641,0)</f>
        <v>9.88682351414068</v>
      </c>
      <c r="O3641" s="12" t="n">
        <f aca="false">IF(J3641&gt;=H3641,H3641,J3641)</f>
        <v>1.40360482217427</v>
      </c>
      <c r="P3641" s="12" t="n">
        <f aca="false">IF(J3641&gt;H3641,J3641-H3641,0)</f>
        <v>11.2511285275604</v>
      </c>
    </row>
    <row r="3642" customFormat="false" ht="15" hidden="false" customHeight="false" outlineLevel="0" collapsed="false">
      <c r="A3642" s="28" t="n">
        <v>42887.5416666578</v>
      </c>
      <c r="B3642" s="0" t="n">
        <f aca="false">MONTH(A3642)</f>
        <v>6</v>
      </c>
      <c r="C3642" s="12" t="n">
        <v>0.072</v>
      </c>
      <c r="D3642" s="0" t="n">
        <v>0.216</v>
      </c>
      <c r="E3642" s="0" t="n">
        <v>1.428</v>
      </c>
      <c r="F3642" s="12" t="n">
        <f aca="false">IF($F$3&gt;0,C3642*($F$3/$C$3),C3642)</f>
        <v>0.221925955637823</v>
      </c>
      <c r="G3642" s="12" t="n">
        <f aca="false">IF($F$3&gt;0,D3642*($F$3/$D$3),D3642)</f>
        <v>0.221925955637824</v>
      </c>
      <c r="H3642" s="12" t="n">
        <f aca="false">IF($F$3&gt;0,E3642*($F$3/$E$3),E3642)</f>
        <v>2.25435573733535</v>
      </c>
      <c r="J3642" s="12" t="n">
        <f aca="false">Sheet2!J3639</f>
        <v>13.1691404567022</v>
      </c>
      <c r="K3642" s="12" t="n">
        <f aca="false">IF(J3642&gt;=F3642,F3642,J3642)</f>
        <v>0.221925955637823</v>
      </c>
      <c r="L3642" s="12" t="n">
        <f aca="false">IF(J3642&gt;F3642,J3642-F3642,0)</f>
        <v>12.9472145010644</v>
      </c>
      <c r="M3642" s="12" t="n">
        <f aca="false">IF(J3642&gt;=G3642,G3642,J3642)</f>
        <v>0.221925955637824</v>
      </c>
      <c r="N3642" s="12" t="n">
        <f aca="false">IF(J3642&gt;G3642,J3642-G3642,0)</f>
        <v>12.9472145010644</v>
      </c>
      <c r="O3642" s="12" t="n">
        <f aca="false">IF(J3642&gt;=H3642,H3642,J3642)</f>
        <v>2.25435573733535</v>
      </c>
      <c r="P3642" s="12" t="n">
        <f aca="false">IF(J3642&gt;H3642,J3642-H3642,0)</f>
        <v>10.9147847193669</v>
      </c>
    </row>
    <row r="3643" customFormat="false" ht="15" hidden="false" customHeight="false" outlineLevel="0" collapsed="false">
      <c r="A3643" s="28" t="n">
        <v>42887.5833333245</v>
      </c>
      <c r="B3643" s="0" t="n">
        <f aca="false">MONTH(A3643)</f>
        <v>6</v>
      </c>
      <c r="C3643" s="12" t="n">
        <v>0.422666666666667</v>
      </c>
      <c r="D3643" s="0" t="n">
        <v>1.268</v>
      </c>
      <c r="E3643" s="0" t="n">
        <v>1.9958</v>
      </c>
      <c r="F3643" s="12" t="n">
        <f aca="false">IF($F$3&gt;0,C3643*($F$3/$C$3),C3643)</f>
        <v>1.30278755439241</v>
      </c>
      <c r="G3643" s="12" t="n">
        <f aca="false">IF($F$3&gt;0,D3643*($F$3/$D$3),D3643)</f>
        <v>1.30278755439241</v>
      </c>
      <c r="H3643" s="12" t="n">
        <f aca="false">IF($F$3&gt;0,E3643*($F$3/$E$3),E3643)</f>
        <v>3.15073051860916</v>
      </c>
      <c r="J3643" s="12" t="n">
        <f aca="false">Sheet2!J3640</f>
        <v>14.1852139373378</v>
      </c>
      <c r="K3643" s="12" t="n">
        <f aca="false">IF(J3643&gt;=F3643,F3643,J3643)</f>
        <v>1.30278755439241</v>
      </c>
      <c r="L3643" s="12" t="n">
        <f aca="false">IF(J3643&gt;F3643,J3643-F3643,0)</f>
        <v>12.8824263829454</v>
      </c>
      <c r="M3643" s="12" t="n">
        <f aca="false">IF(J3643&gt;=G3643,G3643,J3643)</f>
        <v>1.30278755439241</v>
      </c>
      <c r="N3643" s="12" t="n">
        <f aca="false">IF(J3643&gt;G3643,J3643-G3643,0)</f>
        <v>12.8824263829454</v>
      </c>
      <c r="O3643" s="12" t="n">
        <f aca="false">IF(J3643&gt;=H3643,H3643,J3643)</f>
        <v>3.15073051860916</v>
      </c>
      <c r="P3643" s="12" t="n">
        <f aca="false">IF(J3643&gt;H3643,J3643-H3643,0)</f>
        <v>11.0344834187287</v>
      </c>
    </row>
    <row r="3644" customFormat="false" ht="15" hidden="false" customHeight="false" outlineLevel="0" collapsed="false">
      <c r="A3644" s="28" t="n">
        <v>42887.6249999912</v>
      </c>
      <c r="B3644" s="0" t="n">
        <f aca="false">MONTH(A3644)</f>
        <v>6</v>
      </c>
      <c r="C3644" s="12" t="n">
        <v>0.311333333333333</v>
      </c>
      <c r="D3644" s="0" t="n">
        <v>0.934</v>
      </c>
      <c r="E3644" s="0" t="n">
        <v>1.5878</v>
      </c>
      <c r="F3644" s="12" t="n">
        <f aca="false">IF($F$3&gt;0,C3644*($F$3/$C$3),C3644)</f>
        <v>0.959624271137625</v>
      </c>
      <c r="G3644" s="12" t="n">
        <f aca="false">IF($F$3&gt;0,D3644*($F$3/$D$3),D3644)</f>
        <v>0.959624271137626</v>
      </c>
      <c r="H3644" s="12" t="n">
        <f aca="false">IF($F$3&gt;0,E3644*($F$3/$E$3),E3644)</f>
        <v>2.50662887937049</v>
      </c>
      <c r="J3644" s="12" t="n">
        <f aca="false">Sheet2!J3641</f>
        <v>11.1234564663002</v>
      </c>
      <c r="K3644" s="12" t="n">
        <f aca="false">IF(J3644&gt;=F3644,F3644,J3644)</f>
        <v>0.959624271137625</v>
      </c>
      <c r="L3644" s="12" t="n">
        <f aca="false">IF(J3644&gt;F3644,J3644-F3644,0)</f>
        <v>10.1638321951626</v>
      </c>
      <c r="M3644" s="12" t="n">
        <f aca="false">IF(J3644&gt;=G3644,G3644,J3644)</f>
        <v>0.959624271137626</v>
      </c>
      <c r="N3644" s="12" t="n">
        <f aca="false">IF(J3644&gt;G3644,J3644-G3644,0)</f>
        <v>10.1638321951626</v>
      </c>
      <c r="O3644" s="12" t="n">
        <f aca="false">IF(J3644&gt;=H3644,H3644,J3644)</f>
        <v>2.50662887937049</v>
      </c>
      <c r="P3644" s="12" t="n">
        <f aca="false">IF(J3644&gt;H3644,J3644-H3644,0)</f>
        <v>8.61682758692974</v>
      </c>
    </row>
    <row r="3645" customFormat="false" ht="15" hidden="false" customHeight="false" outlineLevel="0" collapsed="false">
      <c r="A3645" s="28" t="n">
        <v>42887.6666666578</v>
      </c>
      <c r="B3645" s="0" t="n">
        <f aca="false">MONTH(A3645)</f>
        <v>6</v>
      </c>
      <c r="C3645" s="12" t="n">
        <v>0.213333333333333</v>
      </c>
      <c r="D3645" s="0" t="n">
        <v>0.64</v>
      </c>
      <c r="E3645" s="0" t="n">
        <v>0.5066</v>
      </c>
      <c r="F3645" s="12" t="n">
        <f aca="false">IF($F$3&gt;0,C3645*($F$3/$C$3),C3645)</f>
        <v>0.657558387075032</v>
      </c>
      <c r="G3645" s="12" t="n">
        <f aca="false">IF($F$3&gt;0,D3645*($F$3/$D$3),D3645)</f>
        <v>0.657558387075033</v>
      </c>
      <c r="H3645" s="12" t="n">
        <f aca="false">IF($F$3&gt;0,E3645*($F$3/$E$3),E3645)</f>
        <v>0.799759535388016</v>
      </c>
      <c r="J3645" s="12" t="n">
        <f aca="false">Sheet2!J3642</f>
        <v>8.684402335276</v>
      </c>
      <c r="K3645" s="12" t="n">
        <f aca="false">IF(J3645&gt;=F3645,F3645,J3645)</f>
        <v>0.657558387075032</v>
      </c>
      <c r="L3645" s="12" t="n">
        <f aca="false">IF(J3645&gt;F3645,J3645-F3645,0)</f>
        <v>8.02684394820096</v>
      </c>
      <c r="M3645" s="12" t="n">
        <f aca="false">IF(J3645&gt;=G3645,G3645,J3645)</f>
        <v>0.657558387075033</v>
      </c>
      <c r="N3645" s="12" t="n">
        <f aca="false">IF(J3645&gt;G3645,J3645-G3645,0)</f>
        <v>8.02684394820096</v>
      </c>
      <c r="O3645" s="12" t="n">
        <f aca="false">IF(J3645&gt;=H3645,H3645,J3645)</f>
        <v>0.799759535388016</v>
      </c>
      <c r="P3645" s="12" t="n">
        <f aca="false">IF(J3645&gt;H3645,J3645-H3645,0)</f>
        <v>7.88464279988798</v>
      </c>
    </row>
    <row r="3646" customFormat="false" ht="15" hidden="false" customHeight="false" outlineLevel="0" collapsed="false">
      <c r="A3646" s="28" t="n">
        <v>42887.7083333245</v>
      </c>
      <c r="B3646" s="0" t="n">
        <f aca="false">MONTH(A3646)</f>
        <v>6</v>
      </c>
      <c r="C3646" s="12" t="n">
        <v>0.308666666666667</v>
      </c>
      <c r="D3646" s="0" t="n">
        <v>0.926</v>
      </c>
      <c r="E3646" s="0" t="n">
        <v>0.3111</v>
      </c>
      <c r="F3646" s="12" t="n">
        <f aca="false">IF($F$3&gt;0,C3646*($F$3/$C$3),C3646)</f>
        <v>0.951404791299187</v>
      </c>
      <c r="G3646" s="12" t="n">
        <f aca="false">IF($F$3&gt;0,D3646*($F$3/$D$3),D3646)</f>
        <v>0.951404791299188</v>
      </c>
      <c r="H3646" s="12" t="n">
        <f aca="false">IF($F$3&gt;0,E3646*($F$3/$E$3),E3646)</f>
        <v>0.491127499919487</v>
      </c>
      <c r="J3646" s="12" t="n">
        <f aca="false">Sheet2!J3643</f>
        <v>6.38788515803998</v>
      </c>
      <c r="K3646" s="12" t="n">
        <f aca="false">IF(J3646&gt;=F3646,F3646,J3646)</f>
        <v>0.951404791299187</v>
      </c>
      <c r="L3646" s="12" t="n">
        <f aca="false">IF(J3646&gt;F3646,J3646-F3646,0)</f>
        <v>5.43648036674079</v>
      </c>
      <c r="M3646" s="12" t="n">
        <f aca="false">IF(J3646&gt;=G3646,G3646,J3646)</f>
        <v>0.951404791299188</v>
      </c>
      <c r="N3646" s="12" t="n">
        <f aca="false">IF(J3646&gt;G3646,J3646-G3646,0)</f>
        <v>5.43648036674079</v>
      </c>
      <c r="O3646" s="12" t="n">
        <f aca="false">IF(J3646&gt;=H3646,H3646,J3646)</f>
        <v>0.491127499919487</v>
      </c>
      <c r="P3646" s="12" t="n">
        <f aca="false">IF(J3646&gt;H3646,J3646-H3646,0)</f>
        <v>5.89675765812049</v>
      </c>
    </row>
    <row r="3647" customFormat="false" ht="15" hidden="false" customHeight="false" outlineLevel="0" collapsed="false">
      <c r="A3647" s="28" t="n">
        <v>42887.7499999912</v>
      </c>
      <c r="B3647" s="0" t="n">
        <f aca="false">MONTH(A3647)</f>
        <v>6</v>
      </c>
      <c r="C3647" s="12" t="n">
        <v>0.138</v>
      </c>
      <c r="D3647" s="0" t="n">
        <v>0.414</v>
      </c>
      <c r="E3647" s="0" t="n">
        <v>0.7565</v>
      </c>
      <c r="F3647" s="12" t="n">
        <f aca="false">IF($F$3&gt;0,C3647*($F$3/$C$3),C3647)</f>
        <v>0.425358081639161</v>
      </c>
      <c r="G3647" s="12" t="n">
        <f aca="false">IF($F$3&gt;0,D3647*($F$3/$D$3),D3647)</f>
        <v>0.425358081639162</v>
      </c>
      <c r="H3647" s="12" t="n">
        <f aca="false">IF($F$3&gt;0,E3647*($F$3/$E$3),E3647)</f>
        <v>1.1942717894217</v>
      </c>
      <c r="J3647" s="12" t="n">
        <f aca="false">Sheet2!J3644</f>
        <v>3.1994370202554</v>
      </c>
      <c r="K3647" s="12" t="n">
        <f aca="false">IF(J3647&gt;=F3647,F3647,J3647)</f>
        <v>0.425358081639161</v>
      </c>
      <c r="L3647" s="12" t="n">
        <f aca="false">IF(J3647&gt;F3647,J3647-F3647,0)</f>
        <v>2.77407893861624</v>
      </c>
      <c r="M3647" s="12" t="n">
        <f aca="false">IF(J3647&gt;=G3647,G3647,J3647)</f>
        <v>0.425358081639162</v>
      </c>
      <c r="N3647" s="12" t="n">
        <f aca="false">IF(J3647&gt;G3647,J3647-G3647,0)</f>
        <v>2.77407893861624</v>
      </c>
      <c r="O3647" s="12" t="n">
        <f aca="false">IF(J3647&gt;=H3647,H3647,J3647)</f>
        <v>1.1942717894217</v>
      </c>
      <c r="P3647" s="12" t="n">
        <f aca="false">IF(J3647&gt;H3647,J3647-H3647,0)</f>
        <v>2.0051652308337</v>
      </c>
    </row>
    <row r="3648" customFormat="false" ht="15" hidden="false" customHeight="false" outlineLevel="0" collapsed="false">
      <c r="A3648" s="28" t="n">
        <v>42887.7916666578</v>
      </c>
      <c r="B3648" s="0" t="n">
        <f aca="false">MONTH(A3648)</f>
        <v>6</v>
      </c>
      <c r="C3648" s="12" t="n">
        <v>0.311</v>
      </c>
      <c r="D3648" s="0" t="n">
        <v>0.933</v>
      </c>
      <c r="E3648" s="0" t="n">
        <v>2.9325</v>
      </c>
      <c r="F3648" s="12" t="n">
        <f aca="false">IF($F$3&gt;0,C3648*($F$3/$C$3),C3648)</f>
        <v>0.95859683615782</v>
      </c>
      <c r="G3648" s="12" t="n">
        <f aca="false">IF($F$3&gt;0,D3648*($F$3/$D$3),D3648)</f>
        <v>0.958596836157821</v>
      </c>
      <c r="H3648" s="12" t="n">
        <f aca="false">IF($F$3&gt;0,E3648*($F$3/$E$3),E3648)</f>
        <v>4.62948053202795</v>
      </c>
      <c r="J3648" s="12" t="n">
        <f aca="false">Sheet2!J3645</f>
        <v>1.33140662979841</v>
      </c>
      <c r="K3648" s="12" t="n">
        <f aca="false">IF(J3648&gt;=F3648,F3648,J3648)</f>
        <v>0.95859683615782</v>
      </c>
      <c r="L3648" s="12" t="n">
        <f aca="false">IF(J3648&gt;F3648,J3648-F3648,0)</f>
        <v>0.37280979364059</v>
      </c>
      <c r="M3648" s="12" t="n">
        <f aca="false">IF(J3648&gt;=G3648,G3648,J3648)</f>
        <v>0.958596836157821</v>
      </c>
      <c r="N3648" s="12" t="n">
        <f aca="false">IF(J3648&gt;G3648,J3648-G3648,0)</f>
        <v>0.372809793640589</v>
      </c>
      <c r="O3648" s="12" t="n">
        <f aca="false">IF(J3648&gt;=H3648,H3648,J3648)</f>
        <v>1.33140662979841</v>
      </c>
      <c r="P3648" s="12" t="n">
        <f aca="false">IF(J3648&gt;H3648,J3648-H3648,0)</f>
        <v>0</v>
      </c>
    </row>
    <row r="3649" customFormat="false" ht="15" hidden="false" customHeight="false" outlineLevel="0" collapsed="false">
      <c r="A3649" s="28" t="n">
        <v>42887.8333333245</v>
      </c>
      <c r="B3649" s="0" t="n">
        <f aca="false">MONTH(A3649)</f>
        <v>6</v>
      </c>
      <c r="C3649" s="12" t="n">
        <v>0.440333333333333</v>
      </c>
      <c r="D3649" s="0" t="n">
        <v>1.321</v>
      </c>
      <c r="E3649" s="0" t="n">
        <v>0.4658</v>
      </c>
      <c r="F3649" s="12" t="n">
        <f aca="false">IF($F$3&gt;0,C3649*($F$3/$C$3),C3649)</f>
        <v>1.35724160832206</v>
      </c>
      <c r="G3649" s="12" t="n">
        <f aca="false">IF($F$3&gt;0,D3649*($F$3/$D$3),D3649)</f>
        <v>1.35724160832206</v>
      </c>
      <c r="H3649" s="12" t="n">
        <f aca="false">IF($F$3&gt;0,E3649*($F$3/$E$3),E3649)</f>
        <v>0.735349371464149</v>
      </c>
      <c r="J3649" s="12" t="n">
        <f aca="false">Sheet2!J3646</f>
        <v>0.800436569541485</v>
      </c>
      <c r="K3649" s="12" t="n">
        <f aca="false">IF(J3649&gt;=F3649,F3649,J3649)</f>
        <v>0.800436569541485</v>
      </c>
      <c r="L3649" s="12" t="n">
        <f aca="false">IF(J3649&gt;F3649,J3649-F3649,0)</f>
        <v>0</v>
      </c>
      <c r="M3649" s="12" t="n">
        <f aca="false">IF(J3649&gt;=G3649,G3649,J3649)</f>
        <v>0.800436569541485</v>
      </c>
      <c r="N3649" s="12" t="n">
        <f aca="false">IF(J3649&gt;G3649,J3649-G3649,0)</f>
        <v>0</v>
      </c>
      <c r="O3649" s="12" t="n">
        <f aca="false">IF(J3649&gt;=H3649,H3649,J3649)</f>
        <v>0.735349371464149</v>
      </c>
      <c r="P3649" s="12" t="n">
        <f aca="false">IF(J3649&gt;H3649,J3649-H3649,0)</f>
        <v>0.0650871980773353</v>
      </c>
    </row>
    <row r="3650" customFormat="false" ht="15" hidden="false" customHeight="false" outlineLevel="0" collapsed="false">
      <c r="A3650" s="28" t="n">
        <v>42887.8749999912</v>
      </c>
      <c r="B3650" s="0" t="n">
        <f aca="false">MONTH(A3650)</f>
        <v>6</v>
      </c>
      <c r="C3650" s="12" t="n">
        <v>0.500666666666667</v>
      </c>
      <c r="D3650" s="0" t="n">
        <v>1.502</v>
      </c>
      <c r="E3650" s="0" t="n">
        <v>0.153</v>
      </c>
      <c r="F3650" s="12" t="n">
        <f aca="false">IF($F$3&gt;0,C3650*($F$3/$C$3),C3650)</f>
        <v>1.54320733966672</v>
      </c>
      <c r="G3650" s="12" t="n">
        <f aca="false">IF($F$3&gt;0,D3650*($F$3/$D$3),D3650)</f>
        <v>1.54320733966672</v>
      </c>
      <c r="H3650" s="12" t="n">
        <f aca="false">IF($F$3&gt;0,E3650*($F$3/$E$3),E3650)</f>
        <v>0.241538114714501</v>
      </c>
      <c r="J3650" s="12" t="n">
        <f aca="false">Sheet2!J3647</f>
        <v>0</v>
      </c>
      <c r="K3650" s="12" t="n">
        <f aca="false">IF(J3650&gt;=F3650,F3650,J3650)</f>
        <v>0</v>
      </c>
      <c r="L3650" s="12" t="n">
        <f aca="false">IF(J3650&gt;F3650,J3650-F3650,0)</f>
        <v>0</v>
      </c>
      <c r="M3650" s="12" t="n">
        <f aca="false">IF(J3650&gt;=G3650,G3650,J3650)</f>
        <v>0</v>
      </c>
      <c r="N3650" s="12" t="n">
        <f aca="false">IF(J3650&gt;G3650,J3650-G3650,0)</f>
        <v>0</v>
      </c>
      <c r="O3650" s="12" t="n">
        <f aca="false">IF(J3650&gt;=H3650,H3650,J3650)</f>
        <v>0</v>
      </c>
      <c r="P3650" s="12" t="n">
        <f aca="false">IF(J3650&gt;H3650,J3650-H3650,0)</f>
        <v>0</v>
      </c>
    </row>
    <row r="3651" customFormat="false" ht="15" hidden="false" customHeight="false" outlineLevel="0" collapsed="false">
      <c r="A3651" s="28" t="n">
        <v>42887.9166666578</v>
      </c>
      <c r="B3651" s="0" t="n">
        <f aca="false">MONTH(A3651)</f>
        <v>6</v>
      </c>
      <c r="C3651" s="12" t="n">
        <v>0.168</v>
      </c>
      <c r="D3651" s="0" t="n">
        <v>0.504</v>
      </c>
      <c r="E3651" s="0" t="n">
        <v>0.0646</v>
      </c>
      <c r="F3651" s="12" t="n">
        <f aca="false">IF($F$3&gt;0,C3651*($F$3/$C$3),C3651)</f>
        <v>0.517827229821588</v>
      </c>
      <c r="G3651" s="12" t="n">
        <f aca="false">IF($F$3&gt;0,D3651*($F$3/$D$3),D3651)</f>
        <v>0.517827229821588</v>
      </c>
      <c r="H3651" s="12" t="n">
        <f aca="false">IF($F$3&gt;0,E3651*($F$3/$E$3),E3651)</f>
        <v>0.101982759546123</v>
      </c>
      <c r="J3651" s="12" t="n">
        <f aca="false">Sheet2!J3648</f>
        <v>0</v>
      </c>
      <c r="K3651" s="12" t="n">
        <f aca="false">IF(J3651&gt;=F3651,F3651,J3651)</f>
        <v>0</v>
      </c>
      <c r="L3651" s="12" t="n">
        <f aca="false">IF(J3651&gt;F3651,J3651-F3651,0)</f>
        <v>0</v>
      </c>
      <c r="M3651" s="12" t="n">
        <f aca="false">IF(J3651&gt;=G3651,G3651,J3651)</f>
        <v>0</v>
      </c>
      <c r="N3651" s="12" t="n">
        <f aca="false">IF(J3651&gt;G3651,J3651-G3651,0)</f>
        <v>0</v>
      </c>
      <c r="O3651" s="12" t="n">
        <f aca="false">IF(J3651&gt;=H3651,H3651,J3651)</f>
        <v>0</v>
      </c>
      <c r="P3651" s="12" t="n">
        <f aca="false">IF(J3651&gt;H3651,J3651-H3651,0)</f>
        <v>0</v>
      </c>
    </row>
    <row r="3652" customFormat="false" ht="15" hidden="false" customHeight="false" outlineLevel="0" collapsed="false">
      <c r="A3652" s="28" t="n">
        <v>42887.9583333245</v>
      </c>
      <c r="B3652" s="0" t="n">
        <f aca="false">MONTH(A3652)</f>
        <v>6</v>
      </c>
      <c r="C3652" s="12" t="n">
        <v>0.184333333333333</v>
      </c>
      <c r="D3652" s="0" t="n">
        <v>0.553</v>
      </c>
      <c r="E3652" s="0" t="n">
        <v>0.9197</v>
      </c>
      <c r="F3652" s="12" t="n">
        <f aca="false">IF($F$3&gt;0,C3652*($F$3/$C$3),C3652)</f>
        <v>0.56817154383202</v>
      </c>
      <c r="G3652" s="12" t="n">
        <f aca="false">IF($F$3&gt;0,D3652*($F$3/$D$3),D3652)</f>
        <v>0.568171543832021</v>
      </c>
      <c r="H3652" s="12" t="n">
        <f aca="false">IF($F$3&gt;0,E3652*($F$3/$E$3),E3652)</f>
        <v>1.45191244511717</v>
      </c>
      <c r="J3652" s="12" t="n">
        <f aca="false">Sheet2!J3649</f>
        <v>0</v>
      </c>
      <c r="K3652" s="12" t="n">
        <f aca="false">IF(J3652&gt;=F3652,F3652,J3652)</f>
        <v>0</v>
      </c>
      <c r="L3652" s="12" t="n">
        <f aca="false">IF(J3652&gt;F3652,J3652-F3652,0)</f>
        <v>0</v>
      </c>
      <c r="M3652" s="12" t="n">
        <f aca="false">IF(J3652&gt;=G3652,G3652,J3652)</f>
        <v>0</v>
      </c>
      <c r="N3652" s="12" t="n">
        <f aca="false">IF(J3652&gt;G3652,J3652-G3652,0)</f>
        <v>0</v>
      </c>
      <c r="O3652" s="12" t="n">
        <f aca="false">IF(J3652&gt;=H3652,H3652,J3652)</f>
        <v>0</v>
      </c>
      <c r="P3652" s="12" t="n">
        <f aca="false">IF(J3652&gt;H3652,J3652-H3652,0)</f>
        <v>0</v>
      </c>
    </row>
    <row r="3653" customFormat="false" ht="15" hidden="false" customHeight="false" outlineLevel="0" collapsed="false">
      <c r="A3653" s="28" t="n">
        <v>42887.9999999912</v>
      </c>
      <c r="B3653" s="0" t="n">
        <f aca="false">MONTH(A3653)</f>
        <v>6</v>
      </c>
      <c r="C3653" s="12" t="n">
        <v>0.0753333333333333</v>
      </c>
      <c r="D3653" s="0" t="n">
        <v>0.226</v>
      </c>
      <c r="E3653" s="0" t="n">
        <v>1.8836</v>
      </c>
      <c r="F3653" s="12" t="n">
        <f aca="false">IF($F$3&gt;0,C3653*($F$3/$C$3),C3653)</f>
        <v>0.232200305435871</v>
      </c>
      <c r="G3653" s="12" t="n">
        <f aca="false">IF($F$3&gt;0,D3653*($F$3/$D$3),D3653)</f>
        <v>0.232200305435871</v>
      </c>
      <c r="H3653" s="12" t="n">
        <f aca="false">IF($F$3&gt;0,E3653*($F$3/$E$3),E3653)</f>
        <v>2.97360256781853</v>
      </c>
      <c r="J3653" s="12" t="n">
        <f aca="false">Sheet2!J3650</f>
        <v>0</v>
      </c>
      <c r="K3653" s="12" t="n">
        <f aca="false">IF(J3653&gt;=F3653,F3653,J3653)</f>
        <v>0</v>
      </c>
      <c r="L3653" s="12" t="n">
        <f aca="false">IF(J3653&gt;F3653,J3653-F3653,0)</f>
        <v>0</v>
      </c>
      <c r="M3653" s="12" t="n">
        <f aca="false">IF(J3653&gt;=G3653,G3653,J3653)</f>
        <v>0</v>
      </c>
      <c r="N3653" s="12" t="n">
        <f aca="false">IF(J3653&gt;G3653,J3653-G3653,0)</f>
        <v>0</v>
      </c>
      <c r="O3653" s="12" t="n">
        <f aca="false">IF(J3653&gt;=H3653,H3653,J3653)</f>
        <v>0</v>
      </c>
      <c r="P3653" s="12" t="n">
        <f aca="false">IF(J3653&gt;H3653,J3653-H3653,0)</f>
        <v>0</v>
      </c>
    </row>
    <row r="3654" customFormat="false" ht="15" hidden="false" customHeight="false" outlineLevel="0" collapsed="false">
      <c r="A3654" s="28" t="n">
        <v>42888.0416666578</v>
      </c>
      <c r="B3654" s="0" t="n">
        <f aca="false">MONTH(A3654)</f>
        <v>6</v>
      </c>
      <c r="C3654" s="12" t="n">
        <v>0.218666666666667</v>
      </c>
      <c r="D3654" s="0" t="n">
        <v>0.656</v>
      </c>
      <c r="E3654" s="0" t="n">
        <v>0.1513</v>
      </c>
      <c r="F3654" s="12" t="n">
        <f aca="false">IF($F$3&gt;0,C3654*($F$3/$C$3),C3654)</f>
        <v>0.673997346751908</v>
      </c>
      <c r="G3654" s="12" t="n">
        <f aca="false">IF($F$3&gt;0,D3654*($F$3/$D$3),D3654)</f>
        <v>0.673997346751909</v>
      </c>
      <c r="H3654" s="12" t="n">
        <f aca="false">IF($F$3&gt;0,E3654*($F$3/$E$3),E3654)</f>
        <v>0.23885435788434</v>
      </c>
      <c r="J3654" s="12" t="n">
        <f aca="false">Sheet2!J3651</f>
        <v>0</v>
      </c>
      <c r="K3654" s="12" t="n">
        <f aca="false">IF(J3654&gt;=F3654,F3654,J3654)</f>
        <v>0</v>
      </c>
      <c r="L3654" s="12" t="n">
        <f aca="false">IF(J3654&gt;F3654,J3654-F3654,0)</f>
        <v>0</v>
      </c>
      <c r="M3654" s="12" t="n">
        <f aca="false">IF(J3654&gt;=G3654,G3654,J3654)</f>
        <v>0</v>
      </c>
      <c r="N3654" s="12" t="n">
        <f aca="false">IF(J3654&gt;G3654,J3654-G3654,0)</f>
        <v>0</v>
      </c>
      <c r="O3654" s="12" t="n">
        <f aca="false">IF(J3654&gt;=H3654,H3654,J3654)</f>
        <v>0</v>
      </c>
      <c r="P3654" s="12" t="n">
        <f aca="false">IF(J3654&gt;H3654,J3654-H3654,0)</f>
        <v>0</v>
      </c>
    </row>
    <row r="3655" customFormat="false" ht="15" hidden="false" customHeight="false" outlineLevel="0" collapsed="false">
      <c r="A3655" s="28" t="n">
        <v>42888.0833333245</v>
      </c>
      <c r="B3655" s="0" t="n">
        <f aca="false">MONTH(A3655)</f>
        <v>6</v>
      </c>
      <c r="C3655" s="12" t="n">
        <v>0.319333333333333</v>
      </c>
      <c r="D3655" s="0" t="n">
        <v>0.958</v>
      </c>
      <c r="E3655" s="0" t="n">
        <v>0.1445</v>
      </c>
      <c r="F3655" s="12" t="n">
        <f aca="false">IF($F$3&gt;0,C3655*($F$3/$C$3),C3655)</f>
        <v>0.984282710652939</v>
      </c>
      <c r="G3655" s="12" t="n">
        <f aca="false">IF($F$3&gt;0,D3655*($F$3/$D$3),D3655)</f>
        <v>0.98428271065294</v>
      </c>
      <c r="H3655" s="12" t="n">
        <f aca="false">IF($F$3&gt;0,E3655*($F$3/$E$3),E3655)</f>
        <v>0.228119330563696</v>
      </c>
      <c r="J3655" s="12" t="n">
        <f aca="false">Sheet2!J3652</f>
        <v>0</v>
      </c>
      <c r="K3655" s="12" t="n">
        <f aca="false">IF(J3655&gt;=F3655,F3655,J3655)</f>
        <v>0</v>
      </c>
      <c r="L3655" s="12" t="n">
        <f aca="false">IF(J3655&gt;F3655,J3655-F3655,0)</f>
        <v>0</v>
      </c>
      <c r="M3655" s="12" t="n">
        <f aca="false">IF(J3655&gt;=G3655,G3655,J3655)</f>
        <v>0</v>
      </c>
      <c r="N3655" s="12" t="n">
        <f aca="false">IF(J3655&gt;G3655,J3655-G3655,0)</f>
        <v>0</v>
      </c>
      <c r="O3655" s="12" t="n">
        <f aca="false">IF(J3655&gt;=H3655,H3655,J3655)</f>
        <v>0</v>
      </c>
      <c r="P3655" s="12" t="n">
        <f aca="false">IF(J3655&gt;H3655,J3655-H3655,0)</f>
        <v>0</v>
      </c>
    </row>
    <row r="3656" customFormat="false" ht="15" hidden="false" customHeight="false" outlineLevel="0" collapsed="false">
      <c r="A3656" s="28" t="n">
        <v>42888.1249999911</v>
      </c>
      <c r="B3656" s="0" t="n">
        <f aca="false">MONTH(A3656)</f>
        <v>6</v>
      </c>
      <c r="C3656" s="12" t="n">
        <v>0.229666666666667</v>
      </c>
      <c r="D3656" s="0" t="n">
        <v>0.689</v>
      </c>
      <c r="E3656" s="0" t="n">
        <v>0.1479</v>
      </c>
      <c r="F3656" s="12" t="n">
        <f aca="false">IF($F$3&gt;0,C3656*($F$3/$C$3),C3656)</f>
        <v>0.707902701085464</v>
      </c>
      <c r="G3656" s="12" t="n">
        <f aca="false">IF($F$3&gt;0,D3656*($F$3/$D$3),D3656)</f>
        <v>0.707902701085465</v>
      </c>
      <c r="H3656" s="12" t="n">
        <f aca="false">IF($F$3&gt;0,E3656*($F$3/$E$3),E3656)</f>
        <v>0.233486844224018</v>
      </c>
      <c r="J3656" s="12" t="n">
        <f aca="false">Sheet2!J3653</f>
        <v>0.0163137126941866</v>
      </c>
      <c r="K3656" s="12" t="n">
        <f aca="false">IF(J3656&gt;=F3656,F3656,J3656)</f>
        <v>0.0163137126941866</v>
      </c>
      <c r="L3656" s="12" t="n">
        <f aca="false">IF(J3656&gt;F3656,J3656-F3656,0)</f>
        <v>0</v>
      </c>
      <c r="M3656" s="12" t="n">
        <f aca="false">IF(J3656&gt;=G3656,G3656,J3656)</f>
        <v>0.0163137126941866</v>
      </c>
      <c r="N3656" s="12" t="n">
        <f aca="false">IF(J3656&gt;G3656,J3656-G3656,0)</f>
        <v>0</v>
      </c>
      <c r="O3656" s="12" t="n">
        <f aca="false">IF(J3656&gt;=H3656,H3656,J3656)</f>
        <v>0.0163137126941866</v>
      </c>
      <c r="P3656" s="12" t="n">
        <f aca="false">IF(J3656&gt;H3656,J3656-H3656,0)</f>
        <v>0</v>
      </c>
    </row>
    <row r="3657" customFormat="false" ht="15" hidden="false" customHeight="false" outlineLevel="0" collapsed="false">
      <c r="A3657" s="28" t="n">
        <v>42888.1666666578</v>
      </c>
      <c r="B3657" s="0" t="n">
        <f aca="false">MONTH(A3657)</f>
        <v>6</v>
      </c>
      <c r="C3657" s="12" t="n">
        <v>0.0143333333333333</v>
      </c>
      <c r="D3657" s="0" t="n">
        <v>0.043</v>
      </c>
      <c r="E3657" s="0" t="n">
        <v>0.2788</v>
      </c>
      <c r="F3657" s="12" t="n">
        <f aca="false">IF($F$3&gt;0,C3657*($F$3/$C$3),C3657)</f>
        <v>0.0441797041316037</v>
      </c>
      <c r="G3657" s="12" t="n">
        <f aca="false">IF($F$3&gt;0,D3657*($F$3/$D$3),D3657)</f>
        <v>0.0441797041316038</v>
      </c>
      <c r="H3657" s="12" t="n">
        <f aca="false">IF($F$3&gt;0,E3657*($F$3/$E$3),E3657)</f>
        <v>0.440136120146425</v>
      </c>
      <c r="J3657" s="12" t="n">
        <f aca="false">Sheet2!J3654</f>
        <v>0.387143107222124</v>
      </c>
      <c r="K3657" s="12" t="n">
        <f aca="false">IF(J3657&gt;=F3657,F3657,J3657)</f>
        <v>0.0441797041316037</v>
      </c>
      <c r="L3657" s="12" t="n">
        <f aca="false">IF(J3657&gt;F3657,J3657-F3657,0)</f>
        <v>0.34296340309052</v>
      </c>
      <c r="M3657" s="12" t="n">
        <f aca="false">IF(J3657&gt;=G3657,G3657,J3657)</f>
        <v>0.0441797041316038</v>
      </c>
      <c r="N3657" s="12" t="n">
        <f aca="false">IF(J3657&gt;G3657,J3657-G3657,0)</f>
        <v>0.34296340309052</v>
      </c>
      <c r="O3657" s="12" t="n">
        <f aca="false">IF(J3657&gt;=H3657,H3657,J3657)</f>
        <v>0.387143107222124</v>
      </c>
      <c r="P3657" s="12" t="n">
        <f aca="false">IF(J3657&gt;H3657,J3657-H3657,0)</f>
        <v>0</v>
      </c>
    </row>
    <row r="3658" customFormat="false" ht="15" hidden="false" customHeight="false" outlineLevel="0" collapsed="false">
      <c r="A3658" s="28" t="n">
        <v>42888.2083333245</v>
      </c>
      <c r="B3658" s="0" t="n">
        <f aca="false">MONTH(A3658)</f>
        <v>6</v>
      </c>
      <c r="C3658" s="12" t="n">
        <v>0.505666666666667</v>
      </c>
      <c r="D3658" s="0" t="n">
        <v>1.517</v>
      </c>
      <c r="E3658" s="0" t="n">
        <v>0.2142</v>
      </c>
      <c r="F3658" s="12" t="n">
        <f aca="false">IF($F$3&gt;0,C3658*($F$3/$C$3),C3658)</f>
        <v>1.55861886436379</v>
      </c>
      <c r="G3658" s="12" t="n">
        <f aca="false">IF($F$3&gt;0,D3658*($F$3/$D$3),D3658)</f>
        <v>1.55861886436379</v>
      </c>
      <c r="H3658" s="12" t="n">
        <f aca="false">IF($F$3&gt;0,E3658*($F$3/$E$3),E3658)</f>
        <v>0.338153360600302</v>
      </c>
      <c r="J3658" s="12" t="n">
        <f aca="false">Sheet2!J3655</f>
        <v>0.985177202384326</v>
      </c>
      <c r="K3658" s="12" t="n">
        <f aca="false">IF(J3658&gt;=F3658,F3658,J3658)</f>
        <v>0.985177202384326</v>
      </c>
      <c r="L3658" s="12" t="n">
        <f aca="false">IF(J3658&gt;F3658,J3658-F3658,0)</f>
        <v>0</v>
      </c>
      <c r="M3658" s="12" t="n">
        <f aca="false">IF(J3658&gt;=G3658,G3658,J3658)</f>
        <v>0.985177202384326</v>
      </c>
      <c r="N3658" s="12" t="n">
        <f aca="false">IF(J3658&gt;G3658,J3658-G3658,0)</f>
        <v>0</v>
      </c>
      <c r="O3658" s="12" t="n">
        <f aca="false">IF(J3658&gt;=H3658,H3658,J3658)</f>
        <v>0.338153360600302</v>
      </c>
      <c r="P3658" s="12" t="n">
        <f aca="false">IF(J3658&gt;H3658,J3658-H3658,0)</f>
        <v>0.647023841784024</v>
      </c>
    </row>
    <row r="3659" customFormat="false" ht="15" hidden="false" customHeight="false" outlineLevel="0" collapsed="false">
      <c r="A3659" s="28" t="n">
        <v>42888.2499999911</v>
      </c>
      <c r="B3659" s="0" t="n">
        <f aca="false">MONTH(A3659)</f>
        <v>6</v>
      </c>
      <c r="C3659" s="12" t="n">
        <v>0.750333333333333</v>
      </c>
      <c r="D3659" s="0" t="n">
        <v>2.251</v>
      </c>
      <c r="E3659" s="0" t="n">
        <v>0.2074</v>
      </c>
      <c r="F3659" s="12" t="n">
        <f aca="false">IF($F$3&gt;0,C3659*($F$3/$C$3),C3659)</f>
        <v>2.31275613954046</v>
      </c>
      <c r="G3659" s="12" t="n">
        <f aca="false">IF($F$3&gt;0,D3659*($F$3/$D$3),D3659)</f>
        <v>2.31275613954047</v>
      </c>
      <c r="H3659" s="12" t="n">
        <f aca="false">IF($F$3&gt;0,E3659*($F$3/$E$3),E3659)</f>
        <v>0.327418333279658</v>
      </c>
      <c r="J3659" s="12" t="n">
        <f aca="false">Sheet2!J3656</f>
        <v>4.11748648406795</v>
      </c>
      <c r="K3659" s="12" t="n">
        <f aca="false">IF(J3659&gt;=F3659,F3659,J3659)</f>
        <v>2.31275613954046</v>
      </c>
      <c r="L3659" s="12" t="n">
        <f aca="false">IF(J3659&gt;F3659,J3659-F3659,0)</f>
        <v>1.80473034452749</v>
      </c>
      <c r="M3659" s="12" t="n">
        <f aca="false">IF(J3659&gt;=G3659,G3659,J3659)</f>
        <v>2.31275613954047</v>
      </c>
      <c r="N3659" s="12" t="n">
        <f aca="false">IF(J3659&gt;G3659,J3659-G3659,0)</f>
        <v>1.80473034452749</v>
      </c>
      <c r="O3659" s="12" t="n">
        <f aca="false">IF(J3659&gt;=H3659,H3659,J3659)</f>
        <v>0.327418333279658</v>
      </c>
      <c r="P3659" s="12" t="n">
        <f aca="false">IF(J3659&gt;H3659,J3659-H3659,0)</f>
        <v>3.7900681507883</v>
      </c>
    </row>
    <row r="3660" customFormat="false" ht="15" hidden="false" customHeight="false" outlineLevel="0" collapsed="false">
      <c r="A3660" s="28" t="n">
        <v>42888.2916666578</v>
      </c>
      <c r="B3660" s="0" t="n">
        <f aca="false">MONTH(A3660)</f>
        <v>6</v>
      </c>
      <c r="C3660" s="12" t="n">
        <v>0.886666666666667</v>
      </c>
      <c r="D3660" s="0" t="n">
        <v>2.66</v>
      </c>
      <c r="E3660" s="0" t="n">
        <v>0.3876</v>
      </c>
      <c r="F3660" s="12" t="n">
        <f aca="false">IF($F$3&gt;0,C3660*($F$3/$C$3),C3660)</f>
        <v>2.7329770462806</v>
      </c>
      <c r="G3660" s="12" t="n">
        <f aca="false">IF($F$3&gt;0,D3660*($F$3/$D$3),D3660)</f>
        <v>2.73297704628061</v>
      </c>
      <c r="H3660" s="12" t="n">
        <f aca="false">IF($F$3&gt;0,E3660*($F$3/$E$3),E3660)</f>
        <v>0.611896557276737</v>
      </c>
      <c r="J3660" s="12" t="n">
        <f aca="false">Sheet2!J3657</f>
        <v>8.80066152663399</v>
      </c>
      <c r="K3660" s="12" t="n">
        <f aca="false">IF(J3660&gt;=F3660,F3660,J3660)</f>
        <v>2.7329770462806</v>
      </c>
      <c r="L3660" s="12" t="n">
        <f aca="false">IF(J3660&gt;F3660,J3660-F3660,0)</f>
        <v>6.06768448035339</v>
      </c>
      <c r="M3660" s="12" t="n">
        <f aca="false">IF(J3660&gt;=G3660,G3660,J3660)</f>
        <v>2.73297704628061</v>
      </c>
      <c r="N3660" s="12" t="n">
        <f aca="false">IF(J3660&gt;G3660,J3660-G3660,0)</f>
        <v>6.06768448035338</v>
      </c>
      <c r="O3660" s="12" t="n">
        <f aca="false">IF(J3660&gt;=H3660,H3660,J3660)</f>
        <v>0.611896557276737</v>
      </c>
      <c r="P3660" s="12" t="n">
        <f aca="false">IF(J3660&gt;H3660,J3660-H3660,0)</f>
        <v>8.18876496935725</v>
      </c>
    </row>
    <row r="3661" customFormat="false" ht="15" hidden="false" customHeight="false" outlineLevel="0" collapsed="false">
      <c r="A3661" s="28" t="n">
        <v>42888.3333333245</v>
      </c>
      <c r="B3661" s="0" t="n">
        <f aca="false">MONTH(A3661)</f>
        <v>6</v>
      </c>
      <c r="C3661" s="12" t="n">
        <v>0.409333333333333</v>
      </c>
      <c r="D3661" s="0" t="n">
        <v>1.228</v>
      </c>
      <c r="E3661" s="0" t="n">
        <v>1.3702</v>
      </c>
      <c r="F3661" s="12" t="n">
        <f aca="false">IF($F$3&gt;0,C3661*($F$3/$C$3),C3661)</f>
        <v>1.26169015520022</v>
      </c>
      <c r="G3661" s="12" t="n">
        <f aca="false">IF($F$3&gt;0,D3661*($F$3/$D$3),D3661)</f>
        <v>1.26169015520022</v>
      </c>
      <c r="H3661" s="12" t="n">
        <f aca="false">IF($F$3&gt;0,E3661*($F$3/$E$3),E3661)</f>
        <v>2.16310800510987</v>
      </c>
      <c r="J3661" s="12" t="n">
        <f aca="false">Sheet2!J3658</f>
        <v>13.0791590277745</v>
      </c>
      <c r="K3661" s="12" t="n">
        <f aca="false">IF(J3661&gt;=F3661,F3661,J3661)</f>
        <v>1.26169015520022</v>
      </c>
      <c r="L3661" s="12" t="n">
        <f aca="false">IF(J3661&gt;F3661,J3661-F3661,0)</f>
        <v>11.8174688725742</v>
      </c>
      <c r="M3661" s="12" t="n">
        <f aca="false">IF(J3661&gt;=G3661,G3661,J3661)</f>
        <v>1.26169015520022</v>
      </c>
      <c r="N3661" s="12" t="n">
        <f aca="false">IF(J3661&gt;G3661,J3661-G3661,0)</f>
        <v>11.8174688725742</v>
      </c>
      <c r="O3661" s="12" t="n">
        <f aca="false">IF(J3661&gt;=H3661,H3661,J3661)</f>
        <v>2.16310800510987</v>
      </c>
      <c r="P3661" s="12" t="n">
        <f aca="false">IF(J3661&gt;H3661,J3661-H3661,0)</f>
        <v>10.9160510226646</v>
      </c>
    </row>
    <row r="3662" customFormat="false" ht="15" hidden="false" customHeight="false" outlineLevel="0" collapsed="false">
      <c r="A3662" s="28" t="n">
        <v>42888.3749999911</v>
      </c>
      <c r="B3662" s="0" t="n">
        <f aca="false">MONTH(A3662)</f>
        <v>6</v>
      </c>
      <c r="C3662" s="12" t="n">
        <v>0.551333333333333</v>
      </c>
      <c r="D3662" s="0" t="n">
        <v>1.654</v>
      </c>
      <c r="E3662" s="0" t="n">
        <v>1.4501</v>
      </c>
      <c r="F3662" s="12" t="n">
        <f aca="false">IF($F$3&gt;0,C3662*($F$3/$C$3),C3662)</f>
        <v>1.69937745659704</v>
      </c>
      <c r="G3662" s="12" t="n">
        <f aca="false">IF($F$3&gt;0,D3662*($F$3/$D$3),D3662)</f>
        <v>1.69937745659704</v>
      </c>
      <c r="H3662" s="12" t="n">
        <f aca="false">IF($F$3&gt;0,E3662*($F$3/$E$3),E3662)</f>
        <v>2.28924457612744</v>
      </c>
      <c r="J3662" s="12" t="n">
        <f aca="false">Sheet2!J3659</f>
        <v>15.2172133345979</v>
      </c>
      <c r="K3662" s="12" t="n">
        <f aca="false">IF(J3662&gt;=F3662,F3662,J3662)</f>
        <v>1.69937745659704</v>
      </c>
      <c r="L3662" s="12" t="n">
        <f aca="false">IF(J3662&gt;F3662,J3662-F3662,0)</f>
        <v>13.5178358780008</v>
      </c>
      <c r="M3662" s="12" t="n">
        <f aca="false">IF(J3662&gt;=G3662,G3662,J3662)</f>
        <v>1.69937745659704</v>
      </c>
      <c r="N3662" s="12" t="n">
        <f aca="false">IF(J3662&gt;G3662,J3662-G3662,0)</f>
        <v>13.5178358780008</v>
      </c>
      <c r="O3662" s="12" t="n">
        <f aca="false">IF(J3662&gt;=H3662,H3662,J3662)</f>
        <v>2.28924457612744</v>
      </c>
      <c r="P3662" s="12" t="n">
        <f aca="false">IF(J3662&gt;H3662,J3662-H3662,0)</f>
        <v>12.9279687584704</v>
      </c>
    </row>
    <row r="3663" customFormat="false" ht="15" hidden="false" customHeight="false" outlineLevel="0" collapsed="false">
      <c r="A3663" s="28" t="n">
        <v>42888.4166666578</v>
      </c>
      <c r="B3663" s="0" t="n">
        <f aca="false">MONTH(A3663)</f>
        <v>6</v>
      </c>
      <c r="C3663" s="12" t="n">
        <v>0.0373333333333333</v>
      </c>
      <c r="D3663" s="0" t="n">
        <v>0.112</v>
      </c>
      <c r="E3663" s="0" t="n">
        <v>1.3566</v>
      </c>
      <c r="F3663" s="12" t="n">
        <f aca="false">IF($F$3&gt;0,C3663*($F$3/$C$3),C3663)</f>
        <v>0.115072717738131</v>
      </c>
      <c r="G3663" s="12" t="n">
        <f aca="false">IF($F$3&gt;0,D3663*($F$3/$D$3),D3663)</f>
        <v>0.115072717738131</v>
      </c>
      <c r="H3663" s="12" t="n">
        <f aca="false">IF($F$3&gt;0,E3663*($F$3/$E$3),E3663)</f>
        <v>2.14163795046858</v>
      </c>
      <c r="J3663" s="12" t="n">
        <f aca="false">Sheet2!J3660</f>
        <v>17.6968785530143</v>
      </c>
      <c r="K3663" s="12" t="n">
        <f aca="false">IF(J3663&gt;=F3663,F3663,J3663)</f>
        <v>0.115072717738131</v>
      </c>
      <c r="L3663" s="12" t="n">
        <f aca="false">IF(J3663&gt;F3663,J3663-F3663,0)</f>
        <v>17.5818058352762</v>
      </c>
      <c r="M3663" s="12" t="n">
        <f aca="false">IF(J3663&gt;=G3663,G3663,J3663)</f>
        <v>0.115072717738131</v>
      </c>
      <c r="N3663" s="12" t="n">
        <f aca="false">IF(J3663&gt;G3663,J3663-G3663,0)</f>
        <v>17.5818058352762</v>
      </c>
      <c r="O3663" s="12" t="n">
        <f aca="false">IF(J3663&gt;=H3663,H3663,J3663)</f>
        <v>2.14163795046858</v>
      </c>
      <c r="P3663" s="12" t="n">
        <f aca="false">IF(J3663&gt;H3663,J3663-H3663,0)</f>
        <v>15.5552406025457</v>
      </c>
    </row>
    <row r="3664" customFormat="false" ht="15" hidden="false" customHeight="false" outlineLevel="0" collapsed="false">
      <c r="A3664" s="28" t="n">
        <v>42888.4583333245</v>
      </c>
      <c r="B3664" s="0" t="n">
        <f aca="false">MONTH(A3664)</f>
        <v>6</v>
      </c>
      <c r="C3664" s="12" t="n">
        <v>0.154</v>
      </c>
      <c r="D3664" s="0" t="n">
        <v>0.462</v>
      </c>
      <c r="E3664" s="0" t="n">
        <v>0.7038</v>
      </c>
      <c r="F3664" s="12" t="n">
        <f aca="false">IF($F$3&gt;0,C3664*($F$3/$C$3),C3664)</f>
        <v>0.474674960669789</v>
      </c>
      <c r="G3664" s="12" t="n">
        <f aca="false">IF($F$3&gt;0,D3664*($F$3/$D$3),D3664)</f>
        <v>0.474674960669789</v>
      </c>
      <c r="H3664" s="12" t="n">
        <f aca="false">IF($F$3&gt;0,E3664*($F$3/$E$3),E3664)</f>
        <v>1.11107532768671</v>
      </c>
      <c r="J3664" s="12" t="n">
        <f aca="false">Sheet2!J3661</f>
        <v>9.47432779984539</v>
      </c>
      <c r="K3664" s="12" t="n">
        <f aca="false">IF(J3664&gt;=F3664,F3664,J3664)</f>
        <v>0.474674960669789</v>
      </c>
      <c r="L3664" s="12" t="n">
        <f aca="false">IF(J3664&gt;F3664,J3664-F3664,0)</f>
        <v>8.9996528391756</v>
      </c>
      <c r="M3664" s="12" t="n">
        <f aca="false">IF(J3664&gt;=G3664,G3664,J3664)</f>
        <v>0.474674960669789</v>
      </c>
      <c r="N3664" s="12" t="n">
        <f aca="false">IF(J3664&gt;G3664,J3664-G3664,0)</f>
        <v>8.9996528391756</v>
      </c>
      <c r="O3664" s="12" t="n">
        <f aca="false">IF(J3664&gt;=H3664,H3664,J3664)</f>
        <v>1.11107532768671</v>
      </c>
      <c r="P3664" s="12" t="n">
        <f aca="false">IF(J3664&gt;H3664,J3664-H3664,0)</f>
        <v>8.36325247215868</v>
      </c>
    </row>
    <row r="3665" customFormat="false" ht="15" hidden="false" customHeight="false" outlineLevel="0" collapsed="false">
      <c r="A3665" s="28" t="n">
        <v>42888.4999999911</v>
      </c>
      <c r="B3665" s="0" t="n">
        <f aca="false">MONTH(A3665)</f>
        <v>6</v>
      </c>
      <c r="C3665" s="12" t="n">
        <v>0.380666666666667</v>
      </c>
      <c r="D3665" s="0" t="n">
        <v>1.142</v>
      </c>
      <c r="E3665" s="0" t="n">
        <v>1.3481</v>
      </c>
      <c r="F3665" s="12" t="n">
        <f aca="false">IF($F$3&gt;0,C3665*($F$3/$C$3),C3665)</f>
        <v>1.17333074693701</v>
      </c>
      <c r="G3665" s="12" t="n">
        <f aca="false">IF($F$3&gt;0,D3665*($F$3/$D$3),D3665)</f>
        <v>1.17333074693701</v>
      </c>
      <c r="H3665" s="12" t="n">
        <f aca="false">IF($F$3&gt;0,E3665*($F$3/$E$3),E3665)</f>
        <v>2.12821916631777</v>
      </c>
      <c r="J3665" s="12" t="n">
        <f aca="false">Sheet2!J3662</f>
        <v>8.41127286516783</v>
      </c>
      <c r="K3665" s="12" t="n">
        <f aca="false">IF(J3665&gt;=F3665,F3665,J3665)</f>
        <v>1.17333074693701</v>
      </c>
      <c r="L3665" s="12" t="n">
        <f aca="false">IF(J3665&gt;F3665,J3665-F3665,0)</f>
        <v>7.23794211823082</v>
      </c>
      <c r="M3665" s="12" t="n">
        <f aca="false">IF(J3665&gt;=G3665,G3665,J3665)</f>
        <v>1.17333074693701</v>
      </c>
      <c r="N3665" s="12" t="n">
        <f aca="false">IF(J3665&gt;G3665,J3665-G3665,0)</f>
        <v>7.23794211823082</v>
      </c>
      <c r="O3665" s="12" t="n">
        <f aca="false">IF(J3665&gt;=H3665,H3665,J3665)</f>
        <v>2.12821916631777</v>
      </c>
      <c r="P3665" s="12" t="n">
        <f aca="false">IF(J3665&gt;H3665,J3665-H3665,0)</f>
        <v>6.28305369885005</v>
      </c>
    </row>
    <row r="3666" customFormat="false" ht="15" hidden="false" customHeight="false" outlineLevel="0" collapsed="false">
      <c r="A3666" s="28" t="n">
        <v>42888.5416666578</v>
      </c>
      <c r="B3666" s="0" t="n">
        <f aca="false">MONTH(A3666)</f>
        <v>6</v>
      </c>
      <c r="C3666" s="12" t="n">
        <v>0.244</v>
      </c>
      <c r="D3666" s="0" t="n">
        <v>0.732</v>
      </c>
      <c r="E3666" s="0" t="n">
        <v>1.5317</v>
      </c>
      <c r="F3666" s="12" t="n">
        <f aca="false">IF($F$3&gt;0,C3666*($F$3/$C$3),C3666)</f>
        <v>0.752082405217068</v>
      </c>
      <c r="G3666" s="12" t="n">
        <f aca="false">IF($F$3&gt;0,D3666*($F$3/$D$3),D3666)</f>
        <v>0.752082405217069</v>
      </c>
      <c r="H3666" s="12" t="n">
        <f aca="false">IF($F$3&gt;0,E3666*($F$3/$E$3),E3666)</f>
        <v>2.41806490397518</v>
      </c>
      <c r="J3666" s="12" t="n">
        <f aca="false">Sheet2!J3663</f>
        <v>6.11794087125669</v>
      </c>
      <c r="K3666" s="12" t="n">
        <f aca="false">IF(J3666&gt;=F3666,F3666,J3666)</f>
        <v>0.752082405217068</v>
      </c>
      <c r="L3666" s="12" t="n">
        <f aca="false">IF(J3666&gt;F3666,J3666-F3666,0)</f>
        <v>5.36585846603962</v>
      </c>
      <c r="M3666" s="12" t="n">
        <f aca="false">IF(J3666&gt;=G3666,G3666,J3666)</f>
        <v>0.752082405217069</v>
      </c>
      <c r="N3666" s="12" t="n">
        <f aca="false">IF(J3666&gt;G3666,J3666-G3666,0)</f>
        <v>5.36585846603962</v>
      </c>
      <c r="O3666" s="12" t="n">
        <f aca="false">IF(J3666&gt;=H3666,H3666,J3666)</f>
        <v>2.41806490397518</v>
      </c>
      <c r="P3666" s="12" t="n">
        <f aca="false">IF(J3666&gt;H3666,J3666-H3666,0)</f>
        <v>3.69987596728151</v>
      </c>
    </row>
    <row r="3667" customFormat="false" ht="15" hidden="false" customHeight="false" outlineLevel="0" collapsed="false">
      <c r="A3667" s="28" t="n">
        <v>42888.5833333245</v>
      </c>
      <c r="B3667" s="0" t="n">
        <f aca="false">MONTH(A3667)</f>
        <v>6</v>
      </c>
      <c r="C3667" s="12" t="n">
        <v>0.417666666666667</v>
      </c>
      <c r="D3667" s="0" t="n">
        <v>1.253</v>
      </c>
      <c r="E3667" s="0" t="n">
        <v>3.6499</v>
      </c>
      <c r="F3667" s="12" t="n">
        <f aca="false">IF($F$3&gt;0,C3667*($F$3/$C$3),C3667)</f>
        <v>1.28737602969534</v>
      </c>
      <c r="G3667" s="12" t="n">
        <f aca="false">IF($F$3&gt;0,D3667*($F$3/$D$3),D3667)</f>
        <v>1.28737602969534</v>
      </c>
      <c r="H3667" s="12" t="n">
        <f aca="false">IF($F$3&gt;0,E3667*($F$3/$E$3),E3667)</f>
        <v>5.76202591435594</v>
      </c>
      <c r="J3667" s="12" t="n">
        <f aca="false">Sheet2!J3664</f>
        <v>9.67260546181895</v>
      </c>
      <c r="K3667" s="12" t="n">
        <f aca="false">IF(J3667&gt;=F3667,F3667,J3667)</f>
        <v>1.28737602969534</v>
      </c>
      <c r="L3667" s="12" t="n">
        <f aca="false">IF(J3667&gt;F3667,J3667-F3667,0)</f>
        <v>8.38522943212362</v>
      </c>
      <c r="M3667" s="12" t="n">
        <f aca="false">IF(J3667&gt;=G3667,G3667,J3667)</f>
        <v>1.28737602969534</v>
      </c>
      <c r="N3667" s="12" t="n">
        <f aca="false">IF(J3667&gt;G3667,J3667-G3667,0)</f>
        <v>8.38522943212362</v>
      </c>
      <c r="O3667" s="12" t="n">
        <f aca="false">IF(J3667&gt;=H3667,H3667,J3667)</f>
        <v>5.76202591435594</v>
      </c>
      <c r="P3667" s="12" t="n">
        <f aca="false">IF(J3667&gt;H3667,J3667-H3667,0)</f>
        <v>3.91057954746301</v>
      </c>
    </row>
    <row r="3668" customFormat="false" ht="15" hidden="false" customHeight="false" outlineLevel="0" collapsed="false">
      <c r="A3668" s="28" t="n">
        <v>42888.6249999911</v>
      </c>
      <c r="B3668" s="0" t="n">
        <f aca="false">MONTH(A3668)</f>
        <v>6</v>
      </c>
      <c r="C3668" s="12" t="n">
        <v>0.329666666666667</v>
      </c>
      <c r="D3668" s="0" t="n">
        <v>0.989</v>
      </c>
      <c r="E3668" s="0" t="n">
        <v>1.9329</v>
      </c>
      <c r="F3668" s="12" t="n">
        <f aca="false">IF($F$3&gt;0,C3668*($F$3/$C$3),C3668)</f>
        <v>1.01613319502689</v>
      </c>
      <c r="G3668" s="12" t="n">
        <f aca="false">IF($F$3&gt;0,D3668*($F$3/$D$3),D3668)</f>
        <v>1.01613319502689</v>
      </c>
      <c r="H3668" s="12" t="n">
        <f aca="false">IF($F$3&gt;0,E3668*($F$3/$E$3),E3668)</f>
        <v>3.0514315158932</v>
      </c>
      <c r="J3668" s="12" t="n">
        <f aca="false">Sheet2!J3665</f>
        <v>5.74169109100565</v>
      </c>
      <c r="K3668" s="12" t="n">
        <f aca="false">IF(J3668&gt;=F3668,F3668,J3668)</f>
        <v>1.01613319502689</v>
      </c>
      <c r="L3668" s="12" t="n">
        <f aca="false">IF(J3668&gt;F3668,J3668-F3668,0)</f>
        <v>4.72555789597876</v>
      </c>
      <c r="M3668" s="12" t="n">
        <f aca="false">IF(J3668&gt;=G3668,G3668,J3668)</f>
        <v>1.01613319502689</v>
      </c>
      <c r="N3668" s="12" t="n">
        <f aca="false">IF(J3668&gt;G3668,J3668-G3668,0)</f>
        <v>4.72555789597876</v>
      </c>
      <c r="O3668" s="12" t="n">
        <f aca="false">IF(J3668&gt;=H3668,H3668,J3668)</f>
        <v>3.0514315158932</v>
      </c>
      <c r="P3668" s="12" t="n">
        <f aca="false">IF(J3668&gt;H3668,J3668-H3668,0)</f>
        <v>2.69025957511244</v>
      </c>
    </row>
    <row r="3669" customFormat="false" ht="15" hidden="false" customHeight="false" outlineLevel="0" collapsed="false">
      <c r="A3669" s="28" t="n">
        <v>42888.6666666578</v>
      </c>
      <c r="B3669" s="0" t="n">
        <f aca="false">MONTH(A3669)</f>
        <v>6</v>
      </c>
      <c r="C3669" s="12" t="n">
        <v>0.509</v>
      </c>
      <c r="D3669" s="0" t="n">
        <v>1.527</v>
      </c>
      <c r="E3669" s="0" t="n">
        <v>0.629</v>
      </c>
      <c r="F3669" s="12" t="n">
        <f aca="false">IF($F$3&gt;0,C3669*($F$3/$C$3),C3669)</f>
        <v>1.56889321416183</v>
      </c>
      <c r="G3669" s="12" t="n">
        <f aca="false">IF($F$3&gt;0,D3669*($F$3/$D$3),D3669)</f>
        <v>1.56889321416184</v>
      </c>
      <c r="H3669" s="12" t="n">
        <f aca="false">IF($F$3&gt;0,E3669*($F$3/$E$3),E3669)</f>
        <v>0.992990027159617</v>
      </c>
      <c r="J3669" s="12" t="n">
        <f aca="false">Sheet2!J3666</f>
        <v>1.02459384602967</v>
      </c>
      <c r="K3669" s="12" t="n">
        <f aca="false">IF(J3669&gt;=F3669,F3669,J3669)</f>
        <v>1.02459384602967</v>
      </c>
      <c r="L3669" s="12" t="n">
        <f aca="false">IF(J3669&gt;F3669,J3669-F3669,0)</f>
        <v>0</v>
      </c>
      <c r="M3669" s="12" t="n">
        <f aca="false">IF(J3669&gt;=G3669,G3669,J3669)</f>
        <v>1.02459384602967</v>
      </c>
      <c r="N3669" s="12" t="n">
        <f aca="false">IF(J3669&gt;G3669,J3669-G3669,0)</f>
        <v>0</v>
      </c>
      <c r="O3669" s="12" t="n">
        <f aca="false">IF(J3669&gt;=H3669,H3669,J3669)</f>
        <v>0.992990027159617</v>
      </c>
      <c r="P3669" s="12" t="n">
        <f aca="false">IF(J3669&gt;H3669,J3669-H3669,0)</f>
        <v>0.0316038188700564</v>
      </c>
    </row>
    <row r="3670" customFormat="false" ht="15" hidden="false" customHeight="false" outlineLevel="0" collapsed="false">
      <c r="A3670" s="28" t="n">
        <v>42888.7083333244</v>
      </c>
      <c r="B3670" s="0" t="n">
        <f aca="false">MONTH(A3670)</f>
        <v>6</v>
      </c>
      <c r="C3670" s="12" t="n">
        <v>1.257</v>
      </c>
      <c r="D3670" s="0" t="n">
        <v>3.771</v>
      </c>
      <c r="E3670" s="0" t="n">
        <v>0.9231</v>
      </c>
      <c r="F3670" s="12" t="n">
        <f aca="false">IF($F$3&gt;0,C3670*($F$3/$C$3),C3670)</f>
        <v>3.87445730884367</v>
      </c>
      <c r="G3670" s="12" t="n">
        <f aca="false">IF($F$3&gt;0,D3670*($F$3/$D$3),D3670)</f>
        <v>3.87445730884367</v>
      </c>
      <c r="H3670" s="12" t="n">
        <f aca="false">IF($F$3&gt;0,E3670*($F$3/$E$3),E3670)</f>
        <v>1.45727995877749</v>
      </c>
      <c r="J3670" s="12" t="n">
        <f aca="false">Sheet2!J3667</f>
        <v>2.32351160591434</v>
      </c>
      <c r="K3670" s="12" t="n">
        <f aca="false">IF(J3670&gt;=F3670,F3670,J3670)</f>
        <v>2.32351160591434</v>
      </c>
      <c r="L3670" s="12" t="n">
        <f aca="false">IF(J3670&gt;F3670,J3670-F3670,0)</f>
        <v>0</v>
      </c>
      <c r="M3670" s="12" t="n">
        <f aca="false">IF(J3670&gt;=G3670,G3670,J3670)</f>
        <v>2.32351160591434</v>
      </c>
      <c r="N3670" s="12" t="n">
        <f aca="false">IF(J3670&gt;G3670,J3670-G3670,0)</f>
        <v>0</v>
      </c>
      <c r="O3670" s="12" t="n">
        <f aca="false">IF(J3670&gt;=H3670,H3670,J3670)</f>
        <v>1.45727995877749</v>
      </c>
      <c r="P3670" s="12" t="n">
        <f aca="false">IF(J3670&gt;H3670,J3670-H3670,0)</f>
        <v>0.86623164713685</v>
      </c>
    </row>
    <row r="3671" customFormat="false" ht="15" hidden="false" customHeight="false" outlineLevel="0" collapsed="false">
      <c r="A3671" s="28" t="n">
        <v>42888.7499999911</v>
      </c>
      <c r="B3671" s="0" t="n">
        <f aca="false">MONTH(A3671)</f>
        <v>6</v>
      </c>
      <c r="C3671" s="12" t="n">
        <v>1.108</v>
      </c>
      <c r="D3671" s="0" t="n">
        <v>3.324</v>
      </c>
      <c r="E3671" s="0" t="n">
        <v>0.6817</v>
      </c>
      <c r="F3671" s="12" t="n">
        <f aca="false">IF($F$3&gt;0,C3671*($F$3/$C$3),C3671)</f>
        <v>3.41519387287095</v>
      </c>
      <c r="G3671" s="12" t="n">
        <f aca="false">IF($F$3&gt;0,D3671*($F$3/$D$3),D3671)</f>
        <v>3.41519387287095</v>
      </c>
      <c r="H3671" s="12" t="n">
        <f aca="false">IF($F$3&gt;0,E3671*($F$3/$E$3),E3671)</f>
        <v>1.07618648889461</v>
      </c>
      <c r="J3671" s="12" t="n">
        <f aca="false">Sheet2!J3668</f>
        <v>1.26467703914225</v>
      </c>
      <c r="K3671" s="12" t="n">
        <f aca="false">IF(J3671&gt;=F3671,F3671,J3671)</f>
        <v>1.26467703914225</v>
      </c>
      <c r="L3671" s="12" t="n">
        <f aca="false">IF(J3671&gt;F3671,J3671-F3671,0)</f>
        <v>0</v>
      </c>
      <c r="M3671" s="12" t="n">
        <f aca="false">IF(J3671&gt;=G3671,G3671,J3671)</f>
        <v>1.26467703914225</v>
      </c>
      <c r="N3671" s="12" t="n">
        <f aca="false">IF(J3671&gt;G3671,J3671-G3671,0)</f>
        <v>0</v>
      </c>
      <c r="O3671" s="12" t="n">
        <f aca="false">IF(J3671&gt;=H3671,H3671,J3671)</f>
        <v>1.07618648889461</v>
      </c>
      <c r="P3671" s="12" t="n">
        <f aca="false">IF(J3671&gt;H3671,J3671-H3671,0)</f>
        <v>0.188490550247634</v>
      </c>
    </row>
    <row r="3672" customFormat="false" ht="15" hidden="false" customHeight="false" outlineLevel="0" collapsed="false">
      <c r="A3672" s="28" t="n">
        <v>42888.7916666578</v>
      </c>
      <c r="B3672" s="0" t="n">
        <f aca="false">MONTH(A3672)</f>
        <v>6</v>
      </c>
      <c r="C3672" s="12" t="n">
        <v>0.765333333333333</v>
      </c>
      <c r="D3672" s="0" t="n">
        <v>2.296</v>
      </c>
      <c r="E3672" s="0" t="n">
        <v>0.5321</v>
      </c>
      <c r="F3672" s="12" t="n">
        <f aca="false">IF($F$3&gt;0,C3672*($F$3/$C$3),C3672)</f>
        <v>2.35899071363168</v>
      </c>
      <c r="G3672" s="12" t="n">
        <f aca="false">IF($F$3&gt;0,D3672*($F$3/$D$3),D3672)</f>
        <v>2.35899071363168</v>
      </c>
      <c r="H3672" s="12" t="n">
        <f aca="false">IF($F$3&gt;0,E3672*($F$3/$E$3),E3672)</f>
        <v>0.840015887840433</v>
      </c>
      <c r="J3672" s="12" t="n">
        <f aca="false">Sheet2!J3669</f>
        <v>1.04131605848528</v>
      </c>
      <c r="K3672" s="12" t="n">
        <f aca="false">IF(J3672&gt;=F3672,F3672,J3672)</f>
        <v>1.04131605848528</v>
      </c>
      <c r="L3672" s="12" t="n">
        <f aca="false">IF(J3672&gt;F3672,J3672-F3672,0)</f>
        <v>0</v>
      </c>
      <c r="M3672" s="12" t="n">
        <f aca="false">IF(J3672&gt;=G3672,G3672,J3672)</f>
        <v>1.04131605848528</v>
      </c>
      <c r="N3672" s="12" t="n">
        <f aca="false">IF(J3672&gt;G3672,J3672-G3672,0)</f>
        <v>0</v>
      </c>
      <c r="O3672" s="12" t="n">
        <f aca="false">IF(J3672&gt;=H3672,H3672,J3672)</f>
        <v>0.840015887840433</v>
      </c>
      <c r="P3672" s="12" t="n">
        <f aca="false">IF(J3672&gt;H3672,J3672-H3672,0)</f>
        <v>0.201300170644843</v>
      </c>
    </row>
    <row r="3673" customFormat="false" ht="15" hidden="false" customHeight="false" outlineLevel="0" collapsed="false">
      <c r="A3673" s="28" t="n">
        <v>42888.8333333244</v>
      </c>
      <c r="B3673" s="0" t="n">
        <f aca="false">MONTH(A3673)</f>
        <v>6</v>
      </c>
      <c r="C3673" s="12" t="n">
        <v>0.395</v>
      </c>
      <c r="D3673" s="0" t="n">
        <v>1.185</v>
      </c>
      <c r="E3673" s="0" t="n">
        <v>0.476</v>
      </c>
      <c r="F3673" s="12" t="n">
        <f aca="false">IF($F$3&gt;0,C3673*($F$3/$C$3),C3673)</f>
        <v>1.21751045106861</v>
      </c>
      <c r="G3673" s="12" t="n">
        <f aca="false">IF($F$3&gt;0,D3673*($F$3/$D$3),D3673)</f>
        <v>1.21751045106862</v>
      </c>
      <c r="H3673" s="12" t="n">
        <f aca="false">IF($F$3&gt;0,E3673*($F$3/$E$3),E3673)</f>
        <v>0.751451912445116</v>
      </c>
      <c r="J3673" s="12" t="n">
        <f aca="false">Sheet2!J3670</f>
        <v>0.472028242830085</v>
      </c>
      <c r="K3673" s="12" t="n">
        <f aca="false">IF(J3673&gt;=F3673,F3673,J3673)</f>
        <v>0.472028242830085</v>
      </c>
      <c r="L3673" s="12" t="n">
        <f aca="false">IF(J3673&gt;F3673,J3673-F3673,0)</f>
        <v>0</v>
      </c>
      <c r="M3673" s="12" t="n">
        <f aca="false">IF(J3673&gt;=G3673,G3673,J3673)</f>
        <v>0.472028242830085</v>
      </c>
      <c r="N3673" s="12" t="n">
        <f aca="false">IF(J3673&gt;G3673,J3673-G3673,0)</f>
        <v>0</v>
      </c>
      <c r="O3673" s="12" t="n">
        <f aca="false">IF(J3673&gt;=H3673,H3673,J3673)</f>
        <v>0.472028242830085</v>
      </c>
      <c r="P3673" s="12" t="n">
        <f aca="false">IF(J3673&gt;H3673,J3673-H3673,0)</f>
        <v>0</v>
      </c>
    </row>
    <row r="3674" customFormat="false" ht="15" hidden="false" customHeight="false" outlineLevel="0" collapsed="false">
      <c r="A3674" s="28" t="n">
        <v>42888.8749999911</v>
      </c>
      <c r="B3674" s="0" t="n">
        <f aca="false">MONTH(A3674)</f>
        <v>6</v>
      </c>
      <c r="C3674" s="12" t="n">
        <v>0.652666666666667</v>
      </c>
      <c r="D3674" s="0" t="n">
        <v>1.958</v>
      </c>
      <c r="E3674" s="0" t="n">
        <v>0.3706</v>
      </c>
      <c r="F3674" s="12" t="n">
        <f aca="false">IF($F$3&gt;0,C3674*($F$3/$C$3),C3674)</f>
        <v>2.01171769045768</v>
      </c>
      <c r="G3674" s="12" t="n">
        <f aca="false">IF($F$3&gt;0,D3674*($F$3/$D$3),D3674)</f>
        <v>2.01171769045768</v>
      </c>
      <c r="H3674" s="12" t="n">
        <f aca="false">IF($F$3&gt;0,E3674*($F$3/$E$3),E3674)</f>
        <v>0.585058988975126</v>
      </c>
      <c r="J3674" s="12" t="n">
        <f aca="false">Sheet2!J3671</f>
        <v>0</v>
      </c>
      <c r="K3674" s="12" t="n">
        <f aca="false">IF(J3674&gt;=F3674,F3674,J3674)</f>
        <v>0</v>
      </c>
      <c r="L3674" s="12" t="n">
        <f aca="false">IF(J3674&gt;F3674,J3674-F3674,0)</f>
        <v>0</v>
      </c>
      <c r="M3674" s="12" t="n">
        <f aca="false">IF(J3674&gt;=G3674,G3674,J3674)</f>
        <v>0</v>
      </c>
      <c r="N3674" s="12" t="n">
        <f aca="false">IF(J3674&gt;G3674,J3674-G3674,0)</f>
        <v>0</v>
      </c>
      <c r="O3674" s="12" t="n">
        <f aca="false">IF(J3674&gt;=H3674,H3674,J3674)</f>
        <v>0</v>
      </c>
      <c r="P3674" s="12" t="n">
        <f aca="false">IF(J3674&gt;H3674,J3674-H3674,0)</f>
        <v>0</v>
      </c>
    </row>
    <row r="3675" customFormat="false" ht="15" hidden="false" customHeight="false" outlineLevel="0" collapsed="false">
      <c r="A3675" s="28" t="n">
        <v>42888.9166666578</v>
      </c>
      <c r="B3675" s="0" t="n">
        <f aca="false">MONTH(A3675)</f>
        <v>6</v>
      </c>
      <c r="C3675" s="12" t="n">
        <v>0.557666666666667</v>
      </c>
      <c r="D3675" s="0" t="n">
        <v>1.673</v>
      </c>
      <c r="E3675" s="0" t="n">
        <v>0.3315</v>
      </c>
      <c r="F3675" s="12" t="n">
        <f aca="false">IF($F$3&gt;0,C3675*($F$3/$C$3),C3675)</f>
        <v>1.71889872121333</v>
      </c>
      <c r="G3675" s="12" t="n">
        <f aca="false">IF($F$3&gt;0,D3675*($F$3/$D$3),D3675)</f>
        <v>1.71889872121333</v>
      </c>
      <c r="H3675" s="12" t="n">
        <f aca="false">IF($F$3&gt;0,E3675*($F$3/$E$3),E3675)</f>
        <v>0.52333258188142</v>
      </c>
      <c r="J3675" s="12" t="n">
        <f aca="false">Sheet2!J3672</f>
        <v>0</v>
      </c>
      <c r="K3675" s="12" t="n">
        <f aca="false">IF(J3675&gt;=F3675,F3675,J3675)</f>
        <v>0</v>
      </c>
      <c r="L3675" s="12" t="n">
        <f aca="false">IF(J3675&gt;F3675,J3675-F3675,0)</f>
        <v>0</v>
      </c>
      <c r="M3675" s="12" t="n">
        <f aca="false">IF(J3675&gt;=G3675,G3675,J3675)</f>
        <v>0</v>
      </c>
      <c r="N3675" s="12" t="n">
        <f aca="false">IF(J3675&gt;G3675,J3675-G3675,0)</f>
        <v>0</v>
      </c>
      <c r="O3675" s="12" t="n">
        <f aca="false">IF(J3675&gt;=H3675,H3675,J3675)</f>
        <v>0</v>
      </c>
      <c r="P3675" s="12" t="n">
        <f aca="false">IF(J3675&gt;H3675,J3675-H3675,0)</f>
        <v>0</v>
      </c>
    </row>
    <row r="3676" customFormat="false" ht="15" hidden="false" customHeight="false" outlineLevel="0" collapsed="false">
      <c r="A3676" s="28" t="n">
        <v>42888.9583333244</v>
      </c>
      <c r="B3676" s="0" t="n">
        <f aca="false">MONTH(A3676)</f>
        <v>6</v>
      </c>
      <c r="C3676" s="12" t="n">
        <v>0.324</v>
      </c>
      <c r="D3676" s="0" t="n">
        <v>0.972</v>
      </c>
      <c r="E3676" s="0" t="n">
        <v>0.3468</v>
      </c>
      <c r="F3676" s="12" t="n">
        <f aca="false">IF($F$3&gt;0,C3676*($F$3/$C$3),C3676)</f>
        <v>0.998666800370205</v>
      </c>
      <c r="G3676" s="12" t="n">
        <f aca="false">IF($F$3&gt;0,D3676*($F$3/$D$3),D3676)</f>
        <v>0.998666800370206</v>
      </c>
      <c r="H3676" s="12" t="n">
        <f aca="false">IF($F$3&gt;0,E3676*($F$3/$E$3),E3676)</f>
        <v>0.54748639335287</v>
      </c>
      <c r="J3676" s="12" t="n">
        <f aca="false">Sheet2!J3673</f>
        <v>0</v>
      </c>
      <c r="K3676" s="12" t="n">
        <f aca="false">IF(J3676&gt;=F3676,F3676,J3676)</f>
        <v>0</v>
      </c>
      <c r="L3676" s="12" t="n">
        <f aca="false">IF(J3676&gt;F3676,J3676-F3676,0)</f>
        <v>0</v>
      </c>
      <c r="M3676" s="12" t="n">
        <f aca="false">IF(J3676&gt;=G3676,G3676,J3676)</f>
        <v>0</v>
      </c>
      <c r="N3676" s="12" t="n">
        <f aca="false">IF(J3676&gt;G3676,J3676-G3676,0)</f>
        <v>0</v>
      </c>
      <c r="O3676" s="12" t="n">
        <f aca="false">IF(J3676&gt;=H3676,H3676,J3676)</f>
        <v>0</v>
      </c>
      <c r="P3676" s="12" t="n">
        <f aca="false">IF(J3676&gt;H3676,J3676-H3676,0)</f>
        <v>0</v>
      </c>
    </row>
    <row r="3677" customFormat="false" ht="15" hidden="false" customHeight="false" outlineLevel="0" collapsed="false">
      <c r="A3677" s="28" t="n">
        <v>42888.9999999911</v>
      </c>
      <c r="B3677" s="0" t="n">
        <f aca="false">MONTH(A3677)</f>
        <v>6</v>
      </c>
      <c r="C3677" s="12" t="n">
        <v>0.332333333333333</v>
      </c>
      <c r="D3677" s="0" t="n">
        <v>0.997</v>
      </c>
      <c r="E3677" s="0" t="n">
        <v>0.3757</v>
      </c>
      <c r="F3677" s="12" t="n">
        <f aca="false">IF($F$3&gt;0,C3677*($F$3/$C$3),C3677)</f>
        <v>1.02435267486532</v>
      </c>
      <c r="G3677" s="12" t="n">
        <f aca="false">IF($F$3&gt;0,D3677*($F$3/$D$3),D3677)</f>
        <v>1.02435267486532</v>
      </c>
      <c r="H3677" s="12" t="n">
        <f aca="false">IF($F$3&gt;0,E3677*($F$3/$E$3),E3677)</f>
        <v>0.593110259465609</v>
      </c>
      <c r="J3677" s="12" t="n">
        <f aca="false">Sheet2!J3674</f>
        <v>0</v>
      </c>
      <c r="K3677" s="12" t="n">
        <f aca="false">IF(J3677&gt;=F3677,F3677,J3677)</f>
        <v>0</v>
      </c>
      <c r="L3677" s="12" t="n">
        <f aca="false">IF(J3677&gt;F3677,J3677-F3677,0)</f>
        <v>0</v>
      </c>
      <c r="M3677" s="12" t="n">
        <f aca="false">IF(J3677&gt;=G3677,G3677,J3677)</f>
        <v>0</v>
      </c>
      <c r="N3677" s="12" t="n">
        <f aca="false">IF(J3677&gt;G3677,J3677-G3677,0)</f>
        <v>0</v>
      </c>
      <c r="O3677" s="12" t="n">
        <f aca="false">IF(J3677&gt;=H3677,H3677,J3677)</f>
        <v>0</v>
      </c>
      <c r="P3677" s="12" t="n">
        <f aca="false">IF(J3677&gt;H3677,J3677-H3677,0)</f>
        <v>0</v>
      </c>
    </row>
    <row r="3678" customFormat="false" ht="15" hidden="false" customHeight="false" outlineLevel="0" collapsed="false">
      <c r="A3678" s="28" t="n">
        <v>42889.0416666578</v>
      </c>
      <c r="B3678" s="0" t="n">
        <f aca="false">MONTH(A3678)</f>
        <v>6</v>
      </c>
      <c r="C3678" s="12" t="n">
        <v>0.489666666666667</v>
      </c>
      <c r="D3678" s="0" t="n">
        <v>1.469</v>
      </c>
      <c r="E3678" s="0" t="n">
        <v>0.1904</v>
      </c>
      <c r="F3678" s="12" t="n">
        <f aca="false">IF($F$3&gt;0,C3678*($F$3/$C$3),C3678)</f>
        <v>1.50930198533316</v>
      </c>
      <c r="G3678" s="12" t="n">
        <f aca="false">IF($F$3&gt;0,D3678*($F$3/$D$3),D3678)</f>
        <v>1.50930198533316</v>
      </c>
      <c r="H3678" s="12" t="n">
        <f aca="false">IF($F$3&gt;0,E3678*($F$3/$E$3),E3678)</f>
        <v>0.300580764978046</v>
      </c>
      <c r="J3678" s="12" t="n">
        <f aca="false">Sheet2!J3675</f>
        <v>0</v>
      </c>
      <c r="K3678" s="12" t="n">
        <f aca="false">IF(J3678&gt;=F3678,F3678,J3678)</f>
        <v>0</v>
      </c>
      <c r="L3678" s="12" t="n">
        <f aca="false">IF(J3678&gt;F3678,J3678-F3678,0)</f>
        <v>0</v>
      </c>
      <c r="M3678" s="12" t="n">
        <f aca="false">IF(J3678&gt;=G3678,G3678,J3678)</f>
        <v>0</v>
      </c>
      <c r="N3678" s="12" t="n">
        <f aca="false">IF(J3678&gt;G3678,J3678-G3678,0)</f>
        <v>0</v>
      </c>
      <c r="O3678" s="12" t="n">
        <f aca="false">IF(J3678&gt;=H3678,H3678,J3678)</f>
        <v>0</v>
      </c>
      <c r="P3678" s="12" t="n">
        <f aca="false">IF(J3678&gt;H3678,J3678-H3678,0)</f>
        <v>0</v>
      </c>
    </row>
    <row r="3679" customFormat="false" ht="15" hidden="false" customHeight="false" outlineLevel="0" collapsed="false">
      <c r="A3679" s="28" t="n">
        <v>42889.0833333244</v>
      </c>
      <c r="B3679" s="0" t="n">
        <f aca="false">MONTH(A3679)</f>
        <v>6</v>
      </c>
      <c r="C3679" s="12" t="n">
        <v>0.307666666666667</v>
      </c>
      <c r="D3679" s="0" t="n">
        <v>0.923</v>
      </c>
      <c r="E3679" s="0" t="n">
        <v>0.0935</v>
      </c>
      <c r="F3679" s="12" t="n">
        <f aca="false">IF($F$3&gt;0,C3679*($F$3/$C$3),C3679)</f>
        <v>0.948322486359773</v>
      </c>
      <c r="G3679" s="12" t="n">
        <f aca="false">IF($F$3&gt;0,D3679*($F$3/$D$3),D3679)</f>
        <v>0.948322486359774</v>
      </c>
      <c r="H3679" s="12" t="n">
        <f aca="false">IF($F$3&gt;0,E3679*($F$3/$E$3),E3679)</f>
        <v>0.147606625658862</v>
      </c>
      <c r="J3679" s="12" t="n">
        <f aca="false">Sheet2!J3676</f>
        <v>0</v>
      </c>
      <c r="K3679" s="12" t="n">
        <f aca="false">IF(J3679&gt;=F3679,F3679,J3679)</f>
        <v>0</v>
      </c>
      <c r="L3679" s="12" t="n">
        <f aca="false">IF(J3679&gt;F3679,J3679-F3679,0)</f>
        <v>0</v>
      </c>
      <c r="M3679" s="12" t="n">
        <f aca="false">IF(J3679&gt;=G3679,G3679,J3679)</f>
        <v>0</v>
      </c>
      <c r="N3679" s="12" t="n">
        <f aca="false">IF(J3679&gt;G3679,J3679-G3679,0)</f>
        <v>0</v>
      </c>
      <c r="O3679" s="12" t="n">
        <f aca="false">IF(J3679&gt;=H3679,H3679,J3679)</f>
        <v>0</v>
      </c>
      <c r="P3679" s="12" t="n">
        <f aca="false">IF(J3679&gt;H3679,J3679-H3679,0)</f>
        <v>0</v>
      </c>
    </row>
    <row r="3680" customFormat="false" ht="15" hidden="false" customHeight="false" outlineLevel="0" collapsed="false">
      <c r="A3680" s="28" t="n">
        <v>42889.1249999911</v>
      </c>
      <c r="B3680" s="0" t="n">
        <f aca="false">MONTH(A3680)</f>
        <v>6</v>
      </c>
      <c r="C3680" s="12" t="n">
        <v>0.246</v>
      </c>
      <c r="D3680" s="0" t="n">
        <v>0.738</v>
      </c>
      <c r="E3680" s="0" t="n">
        <v>0.0816</v>
      </c>
      <c r="F3680" s="12" t="n">
        <f aca="false">IF($F$3&gt;0,C3680*($F$3/$C$3),C3680)</f>
        <v>0.758247015095897</v>
      </c>
      <c r="G3680" s="12" t="n">
        <f aca="false">IF($F$3&gt;0,D3680*($F$3/$D$3),D3680)</f>
        <v>0.758247015095897</v>
      </c>
      <c r="H3680" s="12" t="n">
        <f aca="false">IF($F$3&gt;0,E3680*($F$3/$E$3),E3680)</f>
        <v>0.128820327847734</v>
      </c>
      <c r="J3680" s="12" t="n">
        <f aca="false">Sheet2!J3677</f>
        <v>0.000658512763543296</v>
      </c>
      <c r="K3680" s="12" t="n">
        <f aca="false">IF(J3680&gt;=F3680,F3680,J3680)</f>
        <v>0.000658512763543296</v>
      </c>
      <c r="L3680" s="12" t="n">
        <f aca="false">IF(J3680&gt;F3680,J3680-F3680,0)</f>
        <v>0</v>
      </c>
      <c r="M3680" s="12" t="n">
        <f aca="false">IF(J3680&gt;=G3680,G3680,J3680)</f>
        <v>0.000658512763543296</v>
      </c>
      <c r="N3680" s="12" t="n">
        <f aca="false">IF(J3680&gt;G3680,J3680-G3680,0)</f>
        <v>0</v>
      </c>
      <c r="O3680" s="12" t="n">
        <f aca="false">IF(J3680&gt;=H3680,H3680,J3680)</f>
        <v>0.000658512763543296</v>
      </c>
      <c r="P3680" s="12" t="n">
        <f aca="false">IF(J3680&gt;H3680,J3680-H3680,0)</f>
        <v>0</v>
      </c>
    </row>
    <row r="3681" customFormat="false" ht="15" hidden="false" customHeight="false" outlineLevel="0" collapsed="false">
      <c r="A3681" s="28" t="n">
        <v>42889.1666666578</v>
      </c>
      <c r="B3681" s="0" t="n">
        <f aca="false">MONTH(A3681)</f>
        <v>6</v>
      </c>
      <c r="C3681" s="12" t="n">
        <v>0.434</v>
      </c>
      <c r="D3681" s="0" t="n">
        <v>1.302</v>
      </c>
      <c r="E3681" s="0" t="n">
        <v>0.0646</v>
      </c>
      <c r="F3681" s="12" t="n">
        <f aca="false">IF($F$3&gt;0,C3681*($F$3/$C$3),C3681)</f>
        <v>1.33772034370577</v>
      </c>
      <c r="G3681" s="12" t="n">
        <f aca="false">IF($F$3&gt;0,D3681*($F$3/$D$3),D3681)</f>
        <v>1.33772034370577</v>
      </c>
      <c r="H3681" s="12" t="n">
        <f aca="false">IF($F$3&gt;0,E3681*($F$3/$E$3),E3681)</f>
        <v>0.101982759546123</v>
      </c>
      <c r="J3681" s="12" t="n">
        <f aca="false">Sheet2!J3678</f>
        <v>0.482611014426987</v>
      </c>
      <c r="K3681" s="12" t="n">
        <f aca="false">IF(J3681&gt;=F3681,F3681,J3681)</f>
        <v>0.482611014426987</v>
      </c>
      <c r="L3681" s="12" t="n">
        <f aca="false">IF(J3681&gt;F3681,J3681-F3681,0)</f>
        <v>0</v>
      </c>
      <c r="M3681" s="12" t="n">
        <f aca="false">IF(J3681&gt;=G3681,G3681,J3681)</f>
        <v>0.482611014426987</v>
      </c>
      <c r="N3681" s="12" t="n">
        <f aca="false">IF(J3681&gt;G3681,J3681-G3681,0)</f>
        <v>0</v>
      </c>
      <c r="O3681" s="12" t="n">
        <f aca="false">IF(J3681&gt;=H3681,H3681,J3681)</f>
        <v>0.101982759546123</v>
      </c>
      <c r="P3681" s="12" t="n">
        <f aca="false">IF(J3681&gt;H3681,J3681-H3681,0)</f>
        <v>0.380628254880864</v>
      </c>
    </row>
    <row r="3682" customFormat="false" ht="15" hidden="false" customHeight="false" outlineLevel="0" collapsed="false">
      <c r="A3682" s="28" t="n">
        <v>42889.2083333244</v>
      </c>
      <c r="B3682" s="0" t="n">
        <f aca="false">MONTH(A3682)</f>
        <v>6</v>
      </c>
      <c r="C3682" s="12" t="n">
        <v>0.0903333333333333</v>
      </c>
      <c r="D3682" s="0" t="n">
        <v>0.271</v>
      </c>
      <c r="E3682" s="0" t="n">
        <v>0.2516</v>
      </c>
      <c r="F3682" s="12" t="n">
        <f aca="false">IF($F$3&gt;0,C3682*($F$3/$C$3),C3682)</f>
        <v>0.278434879527084</v>
      </c>
      <c r="G3682" s="12" t="n">
        <f aca="false">IF($F$3&gt;0,D3682*($F$3/$D$3),D3682)</f>
        <v>0.278434879527084</v>
      </c>
      <c r="H3682" s="12" t="n">
        <f aca="false">IF($F$3&gt;0,E3682*($F$3/$E$3),E3682)</f>
        <v>0.397196010863847</v>
      </c>
      <c r="J3682" s="12" t="n">
        <f aca="false">Sheet2!J3679</f>
        <v>1.40689547459799</v>
      </c>
      <c r="K3682" s="12" t="n">
        <f aca="false">IF(J3682&gt;=F3682,F3682,J3682)</f>
        <v>0.278434879527084</v>
      </c>
      <c r="L3682" s="12" t="n">
        <f aca="false">IF(J3682&gt;F3682,J3682-F3682,0)</f>
        <v>1.1284605950709</v>
      </c>
      <c r="M3682" s="12" t="n">
        <f aca="false">IF(J3682&gt;=G3682,G3682,J3682)</f>
        <v>0.278434879527084</v>
      </c>
      <c r="N3682" s="12" t="n">
        <f aca="false">IF(J3682&gt;G3682,J3682-G3682,0)</f>
        <v>1.1284605950709</v>
      </c>
      <c r="O3682" s="12" t="n">
        <f aca="false">IF(J3682&gt;=H3682,H3682,J3682)</f>
        <v>0.397196010863847</v>
      </c>
      <c r="P3682" s="12" t="n">
        <f aca="false">IF(J3682&gt;H3682,J3682-H3682,0)</f>
        <v>1.00969946373414</v>
      </c>
    </row>
    <row r="3683" customFormat="false" ht="15" hidden="false" customHeight="false" outlineLevel="0" collapsed="false">
      <c r="A3683" s="28" t="n">
        <v>42889.2499999911</v>
      </c>
      <c r="B3683" s="0" t="n">
        <f aca="false">MONTH(A3683)</f>
        <v>6</v>
      </c>
      <c r="C3683" s="12" t="n">
        <v>0.309666666666667</v>
      </c>
      <c r="D3683" s="0" t="n">
        <v>0.929</v>
      </c>
      <c r="E3683" s="0" t="n">
        <v>0.3519</v>
      </c>
      <c r="F3683" s="12" t="n">
        <f aca="false">IF($F$3&gt;0,C3683*($F$3/$C$3),C3683)</f>
        <v>0.954487096238602</v>
      </c>
      <c r="G3683" s="12" t="n">
        <f aca="false">IF($F$3&gt;0,D3683*($F$3/$D$3),D3683)</f>
        <v>0.954487096238602</v>
      </c>
      <c r="H3683" s="12" t="n">
        <f aca="false">IF($F$3&gt;0,E3683*($F$3/$E$3),E3683)</f>
        <v>0.555537663843354</v>
      </c>
      <c r="J3683" s="12" t="n">
        <f aca="false">Sheet2!J3680</f>
        <v>4.06477170004125</v>
      </c>
      <c r="K3683" s="12" t="n">
        <f aca="false">IF(J3683&gt;=F3683,F3683,J3683)</f>
        <v>0.954487096238602</v>
      </c>
      <c r="L3683" s="12" t="n">
        <f aca="false">IF(J3683&gt;F3683,J3683-F3683,0)</f>
        <v>3.11028460380265</v>
      </c>
      <c r="M3683" s="12" t="n">
        <f aca="false">IF(J3683&gt;=G3683,G3683,J3683)</f>
        <v>0.954487096238602</v>
      </c>
      <c r="N3683" s="12" t="n">
        <f aca="false">IF(J3683&gt;G3683,J3683-G3683,0)</f>
        <v>3.11028460380264</v>
      </c>
      <c r="O3683" s="12" t="n">
        <f aca="false">IF(J3683&gt;=H3683,H3683,J3683)</f>
        <v>0.555537663843354</v>
      </c>
      <c r="P3683" s="12" t="n">
        <f aca="false">IF(J3683&gt;H3683,J3683-H3683,0)</f>
        <v>3.50923403619789</v>
      </c>
    </row>
    <row r="3684" customFormat="false" ht="15" hidden="false" customHeight="false" outlineLevel="0" collapsed="false">
      <c r="A3684" s="28" t="n">
        <v>42889.2916666577</v>
      </c>
      <c r="B3684" s="0" t="n">
        <f aca="false">MONTH(A3684)</f>
        <v>6</v>
      </c>
      <c r="C3684" s="12" t="n">
        <v>0.645333333333333</v>
      </c>
      <c r="D3684" s="0" t="n">
        <v>1.936</v>
      </c>
      <c r="E3684" s="0" t="n">
        <v>1.5028</v>
      </c>
      <c r="F3684" s="12" t="n">
        <f aca="false">IF($F$3&gt;0,C3684*($F$3/$C$3),C3684)</f>
        <v>1.98911412090197</v>
      </c>
      <c r="G3684" s="12" t="n">
        <f aca="false">IF($F$3&gt;0,D3684*($F$3/$D$3),D3684)</f>
        <v>1.98911412090197</v>
      </c>
      <c r="H3684" s="12" t="n">
        <f aca="false">IF($F$3&gt;0,E3684*($F$3/$E$3),E3684)</f>
        <v>2.37244103786244</v>
      </c>
      <c r="J3684" s="12" t="n">
        <f aca="false">Sheet2!J3681</f>
        <v>7.46630860226007</v>
      </c>
      <c r="K3684" s="12" t="n">
        <f aca="false">IF(J3684&gt;=F3684,F3684,J3684)</f>
        <v>1.98911412090197</v>
      </c>
      <c r="L3684" s="12" t="n">
        <f aca="false">IF(J3684&gt;F3684,J3684-F3684,0)</f>
        <v>5.4771944813581</v>
      </c>
      <c r="M3684" s="12" t="n">
        <f aca="false">IF(J3684&gt;=G3684,G3684,J3684)</f>
        <v>1.98911412090197</v>
      </c>
      <c r="N3684" s="12" t="n">
        <f aca="false">IF(J3684&gt;G3684,J3684-G3684,0)</f>
        <v>5.4771944813581</v>
      </c>
      <c r="O3684" s="12" t="n">
        <f aca="false">IF(J3684&gt;=H3684,H3684,J3684)</f>
        <v>2.37244103786244</v>
      </c>
      <c r="P3684" s="12" t="n">
        <f aca="false">IF(J3684&gt;H3684,J3684-H3684,0)</f>
        <v>5.09386756439763</v>
      </c>
    </row>
    <row r="3685" customFormat="false" ht="15" hidden="false" customHeight="false" outlineLevel="0" collapsed="false">
      <c r="A3685" s="28" t="n">
        <v>42889.3333333244</v>
      </c>
      <c r="B3685" s="0" t="n">
        <f aca="false">MONTH(A3685)</f>
        <v>6</v>
      </c>
      <c r="C3685" s="12" t="n">
        <v>0.712666666666667</v>
      </c>
      <c r="D3685" s="0" t="n">
        <v>2.138</v>
      </c>
      <c r="E3685" s="0" t="n">
        <v>3.9644</v>
      </c>
      <c r="F3685" s="12" t="n">
        <f aca="false">IF($F$3&gt;0,C3685*($F$3/$C$3),C3685)</f>
        <v>2.19665598682253</v>
      </c>
      <c r="G3685" s="12" t="n">
        <f aca="false">IF($F$3&gt;0,D3685*($F$3/$D$3),D3685)</f>
        <v>2.19665598682253</v>
      </c>
      <c r="H3685" s="12" t="n">
        <f aca="false">IF($F$3&gt;0,E3685*($F$3/$E$3),E3685)</f>
        <v>6.25852092793575</v>
      </c>
      <c r="J3685" s="12" t="n">
        <f aca="false">Sheet2!J3682</f>
        <v>10.9522528625881</v>
      </c>
      <c r="K3685" s="12" t="n">
        <f aca="false">IF(J3685&gt;=F3685,F3685,J3685)</f>
        <v>2.19665598682253</v>
      </c>
      <c r="L3685" s="12" t="n">
        <f aca="false">IF(J3685&gt;F3685,J3685-F3685,0)</f>
        <v>8.75559687576559</v>
      </c>
      <c r="M3685" s="12" t="n">
        <f aca="false">IF(J3685&gt;=G3685,G3685,J3685)</f>
        <v>2.19665598682253</v>
      </c>
      <c r="N3685" s="12" t="n">
        <f aca="false">IF(J3685&gt;G3685,J3685-G3685,0)</f>
        <v>8.75559687576559</v>
      </c>
      <c r="O3685" s="12" t="n">
        <f aca="false">IF(J3685&gt;=H3685,H3685,J3685)</f>
        <v>6.25852092793575</v>
      </c>
      <c r="P3685" s="12" t="n">
        <f aca="false">IF(J3685&gt;H3685,J3685-H3685,0)</f>
        <v>4.69373193465237</v>
      </c>
    </row>
    <row r="3686" customFormat="false" ht="15" hidden="false" customHeight="false" outlineLevel="0" collapsed="false">
      <c r="A3686" s="28" t="n">
        <v>42889.3749999911</v>
      </c>
      <c r="B3686" s="0" t="n">
        <f aca="false">MONTH(A3686)</f>
        <v>6</v>
      </c>
      <c r="C3686" s="12" t="n">
        <v>0.8</v>
      </c>
      <c r="D3686" s="0" t="n">
        <v>2.4</v>
      </c>
      <c r="E3686" s="0" t="n">
        <v>0.5644</v>
      </c>
      <c r="F3686" s="12" t="n">
        <f aca="false">IF($F$3&gt;0,C3686*($F$3/$C$3),C3686)</f>
        <v>2.46584395153137</v>
      </c>
      <c r="G3686" s="12" t="n">
        <f aca="false">IF($F$3&gt;0,D3686*($F$3/$D$3),D3686)</f>
        <v>2.46584395153137</v>
      </c>
      <c r="H3686" s="12" t="n">
        <f aca="false">IF($F$3&gt;0,E3686*($F$3/$E$3),E3686)</f>
        <v>0.891007267613495</v>
      </c>
      <c r="J3686" s="12" t="n">
        <f aca="false">Sheet2!J3683</f>
        <v>13.7106216219312</v>
      </c>
      <c r="K3686" s="12" t="n">
        <f aca="false">IF(J3686&gt;=F3686,F3686,J3686)</f>
        <v>2.46584395153137</v>
      </c>
      <c r="L3686" s="12" t="n">
        <f aca="false">IF(J3686&gt;F3686,J3686-F3686,0)</f>
        <v>11.2447776703999</v>
      </c>
      <c r="M3686" s="12" t="n">
        <f aca="false">IF(J3686&gt;=G3686,G3686,J3686)</f>
        <v>2.46584395153137</v>
      </c>
      <c r="N3686" s="12" t="n">
        <f aca="false">IF(J3686&gt;G3686,J3686-G3686,0)</f>
        <v>11.2447776703999</v>
      </c>
      <c r="O3686" s="12" t="n">
        <f aca="false">IF(J3686&gt;=H3686,H3686,J3686)</f>
        <v>0.891007267613495</v>
      </c>
      <c r="P3686" s="12" t="n">
        <f aca="false">IF(J3686&gt;H3686,J3686-H3686,0)</f>
        <v>12.8196143543177</v>
      </c>
    </row>
    <row r="3687" customFormat="false" ht="15" hidden="false" customHeight="false" outlineLevel="0" collapsed="false">
      <c r="A3687" s="28" t="n">
        <v>42889.4166666577</v>
      </c>
      <c r="B3687" s="0" t="n">
        <f aca="false">MONTH(A3687)</f>
        <v>6</v>
      </c>
      <c r="C3687" s="12" t="n">
        <v>0.139333333333333</v>
      </c>
      <c r="D3687" s="0" t="n">
        <v>0.418</v>
      </c>
      <c r="E3687" s="0" t="n">
        <v>0.4199</v>
      </c>
      <c r="F3687" s="12" t="n">
        <f aca="false">IF($F$3&gt;0,C3687*($F$3/$C$3),C3687)</f>
        <v>0.42946782155838</v>
      </c>
      <c r="G3687" s="12" t="n">
        <f aca="false">IF($F$3&gt;0,D3687*($F$3/$D$3),D3687)</f>
        <v>0.429467821558381</v>
      </c>
      <c r="H3687" s="12" t="n">
        <f aca="false">IF($F$3&gt;0,E3687*($F$3/$E$3),E3687)</f>
        <v>0.662887937049799</v>
      </c>
      <c r="J3687" s="12" t="n">
        <f aca="false">Sheet2!J3684</f>
        <v>15.8964536786278</v>
      </c>
      <c r="K3687" s="12" t="n">
        <f aca="false">IF(J3687&gt;=F3687,F3687,J3687)</f>
        <v>0.42946782155838</v>
      </c>
      <c r="L3687" s="12" t="n">
        <f aca="false">IF(J3687&gt;F3687,J3687-F3687,0)</f>
        <v>15.4669858570694</v>
      </c>
      <c r="M3687" s="12" t="n">
        <f aca="false">IF(J3687&gt;=G3687,G3687,J3687)</f>
        <v>0.429467821558381</v>
      </c>
      <c r="N3687" s="12" t="n">
        <f aca="false">IF(J3687&gt;G3687,J3687-G3687,0)</f>
        <v>15.4669858570694</v>
      </c>
      <c r="O3687" s="12" t="n">
        <f aca="false">IF(J3687&gt;=H3687,H3687,J3687)</f>
        <v>0.662887937049799</v>
      </c>
      <c r="P3687" s="12" t="n">
        <f aca="false">IF(J3687&gt;H3687,J3687-H3687,0)</f>
        <v>15.233565741578</v>
      </c>
    </row>
    <row r="3688" customFormat="false" ht="15" hidden="false" customHeight="false" outlineLevel="0" collapsed="false">
      <c r="A3688" s="28" t="n">
        <v>42889.4583333244</v>
      </c>
      <c r="B3688" s="0" t="n">
        <f aca="false">MONTH(A3688)</f>
        <v>6</v>
      </c>
      <c r="C3688" s="12" t="n">
        <v>0.284666666666667</v>
      </c>
      <c r="D3688" s="0" t="n">
        <v>0.854</v>
      </c>
      <c r="E3688" s="0" t="n">
        <v>0.4114</v>
      </c>
      <c r="F3688" s="12" t="n">
        <f aca="false">IF($F$3&gt;0,C3688*($F$3/$C$3),C3688)</f>
        <v>0.877429472753246</v>
      </c>
      <c r="G3688" s="12" t="n">
        <f aca="false">IF($F$3&gt;0,D3688*($F$3/$D$3),D3688)</f>
        <v>0.877429472753247</v>
      </c>
      <c r="H3688" s="12" t="n">
        <f aca="false">IF($F$3&gt;0,E3688*($F$3/$E$3),E3688)</f>
        <v>0.649469152898993</v>
      </c>
      <c r="J3688" s="12" t="n">
        <f aca="false">Sheet2!J3685</f>
        <v>17.5965452782807</v>
      </c>
      <c r="K3688" s="12" t="n">
        <f aca="false">IF(J3688&gt;=F3688,F3688,J3688)</f>
        <v>0.877429472753246</v>
      </c>
      <c r="L3688" s="12" t="n">
        <f aca="false">IF(J3688&gt;F3688,J3688-F3688,0)</f>
        <v>16.7191158055274</v>
      </c>
      <c r="M3688" s="12" t="n">
        <f aca="false">IF(J3688&gt;=G3688,G3688,J3688)</f>
        <v>0.877429472753247</v>
      </c>
      <c r="N3688" s="12" t="n">
        <f aca="false">IF(J3688&gt;G3688,J3688-G3688,0)</f>
        <v>16.7191158055274</v>
      </c>
      <c r="O3688" s="12" t="n">
        <f aca="false">IF(J3688&gt;=H3688,H3688,J3688)</f>
        <v>0.649469152898993</v>
      </c>
      <c r="P3688" s="12" t="n">
        <f aca="false">IF(J3688&gt;H3688,J3688-H3688,0)</f>
        <v>16.9470761253817</v>
      </c>
    </row>
    <row r="3689" customFormat="false" ht="15" hidden="false" customHeight="false" outlineLevel="0" collapsed="false">
      <c r="A3689" s="28" t="n">
        <v>42889.4999999911</v>
      </c>
      <c r="B3689" s="0" t="n">
        <f aca="false">MONTH(A3689)</f>
        <v>6</v>
      </c>
      <c r="C3689" s="12" t="n">
        <v>0.027</v>
      </c>
      <c r="D3689" s="0" t="n">
        <v>0.081</v>
      </c>
      <c r="E3689" s="0" t="n">
        <v>0.2584</v>
      </c>
      <c r="F3689" s="12" t="n">
        <f aca="false">IF($F$3&gt;0,C3689*($F$3/$C$3),C3689)</f>
        <v>0.0832222333641838</v>
      </c>
      <c r="G3689" s="12" t="n">
        <f aca="false">IF($F$3&gt;0,D3689*($F$3/$D$3),D3689)</f>
        <v>0.0832222333641838</v>
      </c>
      <c r="H3689" s="12" t="n">
        <f aca="false">IF($F$3&gt;0,E3689*($F$3/$E$3),E3689)</f>
        <v>0.407931038184491</v>
      </c>
      <c r="J3689" s="12" t="n">
        <f aca="false">Sheet2!J3686</f>
        <v>18.0090265188522</v>
      </c>
      <c r="K3689" s="12" t="n">
        <f aca="false">IF(J3689&gt;=F3689,F3689,J3689)</f>
        <v>0.0832222333641838</v>
      </c>
      <c r="L3689" s="12" t="n">
        <f aca="false">IF(J3689&gt;F3689,J3689-F3689,0)</f>
        <v>17.925804285488</v>
      </c>
      <c r="M3689" s="12" t="n">
        <f aca="false">IF(J3689&gt;=G3689,G3689,J3689)</f>
        <v>0.0832222333641838</v>
      </c>
      <c r="N3689" s="12" t="n">
        <f aca="false">IF(J3689&gt;G3689,J3689-G3689,0)</f>
        <v>17.925804285488</v>
      </c>
      <c r="O3689" s="12" t="n">
        <f aca="false">IF(J3689&gt;=H3689,H3689,J3689)</f>
        <v>0.407931038184491</v>
      </c>
      <c r="P3689" s="12" t="n">
        <f aca="false">IF(J3689&gt;H3689,J3689-H3689,0)</f>
        <v>17.6010954806677</v>
      </c>
    </row>
    <row r="3690" customFormat="false" ht="15" hidden="false" customHeight="false" outlineLevel="0" collapsed="false">
      <c r="A3690" s="28" t="n">
        <v>42889.5416666577</v>
      </c>
      <c r="B3690" s="0" t="n">
        <f aca="false">MONTH(A3690)</f>
        <v>6</v>
      </c>
      <c r="C3690" s="12" t="n">
        <v>0.547</v>
      </c>
      <c r="D3690" s="0" t="n">
        <v>1.641</v>
      </c>
      <c r="E3690" s="0" t="n">
        <v>0.2584</v>
      </c>
      <c r="F3690" s="12" t="n">
        <f aca="false">IF($F$3&gt;0,C3690*($F$3/$C$3),C3690)</f>
        <v>1.68602080185958</v>
      </c>
      <c r="G3690" s="12" t="n">
        <f aca="false">IF($F$3&gt;0,D3690*($F$3/$D$3),D3690)</f>
        <v>1.68602080185958</v>
      </c>
      <c r="H3690" s="12" t="n">
        <f aca="false">IF($F$3&gt;0,E3690*($F$3/$E$3),E3690)</f>
        <v>0.407931038184491</v>
      </c>
      <c r="J3690" s="12" t="n">
        <f aca="false">Sheet2!J3687</f>
        <v>17.6100823074114</v>
      </c>
      <c r="K3690" s="12" t="n">
        <f aca="false">IF(J3690&gt;=F3690,F3690,J3690)</f>
        <v>1.68602080185958</v>
      </c>
      <c r="L3690" s="12" t="n">
        <f aca="false">IF(J3690&gt;F3690,J3690-F3690,0)</f>
        <v>15.9240615055518</v>
      </c>
      <c r="M3690" s="12" t="n">
        <f aca="false">IF(J3690&gt;=G3690,G3690,J3690)</f>
        <v>1.68602080185958</v>
      </c>
      <c r="N3690" s="12" t="n">
        <f aca="false">IF(J3690&gt;G3690,J3690-G3690,0)</f>
        <v>15.9240615055518</v>
      </c>
      <c r="O3690" s="12" t="n">
        <f aca="false">IF(J3690&gt;=H3690,H3690,J3690)</f>
        <v>0.407931038184491</v>
      </c>
      <c r="P3690" s="12" t="n">
        <f aca="false">IF(J3690&gt;H3690,J3690-H3690,0)</f>
        <v>17.2021512692269</v>
      </c>
    </row>
    <row r="3691" customFormat="false" ht="15" hidden="false" customHeight="false" outlineLevel="0" collapsed="false">
      <c r="A3691" s="28" t="n">
        <v>42889.5833333244</v>
      </c>
      <c r="B3691" s="0" t="n">
        <f aca="false">MONTH(A3691)</f>
        <v>6</v>
      </c>
      <c r="C3691" s="12" t="n">
        <v>0.824666666666667</v>
      </c>
      <c r="D3691" s="0" t="n">
        <v>2.474</v>
      </c>
      <c r="E3691" s="0" t="n">
        <v>0.3247</v>
      </c>
      <c r="F3691" s="12" t="n">
        <f aca="false">IF($F$3&gt;0,C3691*($F$3/$C$3),C3691)</f>
        <v>2.54187414003692</v>
      </c>
      <c r="G3691" s="12" t="n">
        <f aca="false">IF($F$3&gt;0,D3691*($F$3/$D$3),D3691)</f>
        <v>2.54187414003692</v>
      </c>
      <c r="H3691" s="12" t="n">
        <f aca="false">IF($F$3&gt;0,E3691*($F$3/$E$3),E3691)</f>
        <v>0.512597554560776</v>
      </c>
      <c r="J3691" s="12" t="n">
        <f aca="false">Sheet2!J3688</f>
        <v>16.6577124932733</v>
      </c>
      <c r="K3691" s="12" t="n">
        <f aca="false">IF(J3691&gt;=F3691,F3691,J3691)</f>
        <v>2.54187414003692</v>
      </c>
      <c r="L3691" s="12" t="n">
        <f aca="false">IF(J3691&gt;F3691,J3691-F3691,0)</f>
        <v>14.1158383532364</v>
      </c>
      <c r="M3691" s="12" t="n">
        <f aca="false">IF(J3691&gt;=G3691,G3691,J3691)</f>
        <v>2.54187414003692</v>
      </c>
      <c r="N3691" s="12" t="n">
        <f aca="false">IF(J3691&gt;G3691,J3691-G3691,0)</f>
        <v>14.1158383532364</v>
      </c>
      <c r="O3691" s="12" t="n">
        <f aca="false">IF(J3691&gt;=H3691,H3691,J3691)</f>
        <v>0.512597554560776</v>
      </c>
      <c r="P3691" s="12" t="n">
        <f aca="false">IF(J3691&gt;H3691,J3691-H3691,0)</f>
        <v>16.1451149387125</v>
      </c>
    </row>
    <row r="3692" customFormat="false" ht="15" hidden="false" customHeight="false" outlineLevel="0" collapsed="false">
      <c r="A3692" s="28" t="n">
        <v>42889.6249999911</v>
      </c>
      <c r="B3692" s="0" t="n">
        <f aca="false">MONTH(A3692)</f>
        <v>6</v>
      </c>
      <c r="C3692" s="12" t="n">
        <v>0.347333333333333</v>
      </c>
      <c r="D3692" s="0" t="n">
        <v>1.042</v>
      </c>
      <c r="E3692" s="0" t="n">
        <v>1.3991</v>
      </c>
      <c r="F3692" s="12" t="n">
        <f aca="false">IF($F$3&gt;0,C3692*($F$3/$C$3),C3692)</f>
        <v>1.07058724895654</v>
      </c>
      <c r="G3692" s="12" t="n">
        <f aca="false">IF($F$3&gt;0,D3692*($F$3/$D$3),D3692)</f>
        <v>1.07058724895654</v>
      </c>
      <c r="H3692" s="12" t="n">
        <f aca="false">IF($F$3&gt;0,E3692*($F$3/$E$3),E3692)</f>
        <v>2.20873187122261</v>
      </c>
      <c r="J3692" s="12" t="n">
        <f aca="false">Sheet2!J3689</f>
        <v>13.7225660593995</v>
      </c>
      <c r="K3692" s="12" t="n">
        <f aca="false">IF(J3692&gt;=F3692,F3692,J3692)</f>
        <v>1.07058724895654</v>
      </c>
      <c r="L3692" s="12" t="n">
        <f aca="false">IF(J3692&gt;F3692,J3692-F3692,0)</f>
        <v>12.651978810443</v>
      </c>
      <c r="M3692" s="12" t="n">
        <f aca="false">IF(J3692&gt;=G3692,G3692,J3692)</f>
        <v>1.07058724895654</v>
      </c>
      <c r="N3692" s="12" t="n">
        <f aca="false">IF(J3692&gt;G3692,J3692-G3692,0)</f>
        <v>12.651978810443</v>
      </c>
      <c r="O3692" s="12" t="n">
        <f aca="false">IF(J3692&gt;=H3692,H3692,J3692)</f>
        <v>2.20873187122261</v>
      </c>
      <c r="P3692" s="12" t="n">
        <f aca="false">IF(J3692&gt;H3692,J3692-H3692,0)</f>
        <v>11.5138341881769</v>
      </c>
    </row>
    <row r="3693" customFormat="false" ht="15" hidden="false" customHeight="false" outlineLevel="0" collapsed="false">
      <c r="A3693" s="28" t="n">
        <v>42889.6666666577</v>
      </c>
      <c r="B3693" s="0" t="n">
        <f aca="false">MONTH(A3693)</f>
        <v>6</v>
      </c>
      <c r="C3693" s="12" t="n">
        <v>0.318333333333333</v>
      </c>
      <c r="D3693" s="0" t="n">
        <v>0.955</v>
      </c>
      <c r="E3693" s="0" t="n">
        <v>7.2777</v>
      </c>
      <c r="F3693" s="12" t="n">
        <f aca="false">IF($F$3&gt;0,C3693*($F$3/$C$3),C3693)</f>
        <v>0.981200405713525</v>
      </c>
      <c r="G3693" s="12" t="n">
        <f aca="false">IF($F$3&gt;0,D3693*($F$3/$D$3),D3693)</f>
        <v>0.981200405713526</v>
      </c>
      <c r="H3693" s="12" t="n">
        <f aca="false">IF($F$3&gt;0,E3693*($F$3/$E$3),E3693)</f>
        <v>11.4891629899198</v>
      </c>
      <c r="J3693" s="12" t="n">
        <f aca="false">Sheet2!J3690</f>
        <v>8.8675503764564</v>
      </c>
      <c r="K3693" s="12" t="n">
        <f aca="false">IF(J3693&gt;=F3693,F3693,J3693)</f>
        <v>0.981200405713525</v>
      </c>
      <c r="L3693" s="12" t="n">
        <f aca="false">IF(J3693&gt;F3693,J3693-F3693,0)</f>
        <v>7.88634997074287</v>
      </c>
      <c r="M3693" s="12" t="n">
        <f aca="false">IF(J3693&gt;=G3693,G3693,J3693)</f>
        <v>0.981200405713526</v>
      </c>
      <c r="N3693" s="12" t="n">
        <f aca="false">IF(J3693&gt;G3693,J3693-G3693,0)</f>
        <v>7.88634997074287</v>
      </c>
      <c r="O3693" s="12" t="n">
        <f aca="false">IF(J3693&gt;=H3693,H3693,J3693)</f>
        <v>8.8675503764564</v>
      </c>
      <c r="P3693" s="12" t="n">
        <f aca="false">IF(J3693&gt;H3693,J3693-H3693,0)</f>
        <v>0</v>
      </c>
    </row>
    <row r="3694" customFormat="false" ht="15" hidden="false" customHeight="false" outlineLevel="0" collapsed="false">
      <c r="A3694" s="28" t="n">
        <v>42889.7083333244</v>
      </c>
      <c r="B3694" s="0" t="n">
        <f aca="false">MONTH(A3694)</f>
        <v>6</v>
      </c>
      <c r="C3694" s="12" t="n">
        <v>0.043</v>
      </c>
      <c r="D3694" s="0" t="n">
        <v>0.129</v>
      </c>
      <c r="E3694" s="0" t="n">
        <v>6.919</v>
      </c>
      <c r="F3694" s="12" t="n">
        <f aca="false">IF($F$3&gt;0,C3694*($F$3/$C$3),C3694)</f>
        <v>0.132539112394811</v>
      </c>
      <c r="G3694" s="12" t="n">
        <f aca="false">IF($F$3&gt;0,D3694*($F$3/$D$3),D3694)</f>
        <v>0.132539112394811</v>
      </c>
      <c r="H3694" s="12" t="n">
        <f aca="false">IF($F$3&gt;0,E3694*($F$3/$E$3),E3694)</f>
        <v>10.9228902987558</v>
      </c>
      <c r="J3694" s="12" t="n">
        <f aca="false">Sheet2!J3691</f>
        <v>5.73699294560145</v>
      </c>
      <c r="K3694" s="12" t="n">
        <f aca="false">IF(J3694&gt;=F3694,F3694,J3694)</f>
        <v>0.132539112394811</v>
      </c>
      <c r="L3694" s="12" t="n">
        <f aca="false">IF(J3694&gt;F3694,J3694-F3694,0)</f>
        <v>5.60445383320664</v>
      </c>
      <c r="M3694" s="12" t="n">
        <f aca="false">IF(J3694&gt;=G3694,G3694,J3694)</f>
        <v>0.132539112394811</v>
      </c>
      <c r="N3694" s="12" t="n">
        <f aca="false">IF(J3694&gt;G3694,J3694-G3694,0)</f>
        <v>5.60445383320664</v>
      </c>
      <c r="O3694" s="12" t="n">
        <f aca="false">IF(J3694&gt;=H3694,H3694,J3694)</f>
        <v>5.73699294560145</v>
      </c>
      <c r="P3694" s="12" t="n">
        <f aca="false">IF(J3694&gt;H3694,J3694-H3694,0)</f>
        <v>0</v>
      </c>
    </row>
    <row r="3695" customFormat="false" ht="15" hidden="false" customHeight="false" outlineLevel="0" collapsed="false">
      <c r="A3695" s="28" t="n">
        <v>42889.7499999911</v>
      </c>
      <c r="B3695" s="0" t="n">
        <f aca="false">MONTH(A3695)</f>
        <v>6</v>
      </c>
      <c r="C3695" s="12" t="n">
        <v>0.264</v>
      </c>
      <c r="D3695" s="0" t="n">
        <v>0.792</v>
      </c>
      <c r="E3695" s="0" t="n">
        <v>6.3767</v>
      </c>
      <c r="F3695" s="12" t="n">
        <f aca="false">IF($F$3&gt;0,C3695*($F$3/$C$3),C3695)</f>
        <v>0.813728504005352</v>
      </c>
      <c r="G3695" s="12" t="n">
        <f aca="false">IF($F$3&gt;0,D3695*($F$3/$D$3),D3695)</f>
        <v>0.813728504005353</v>
      </c>
      <c r="H3695" s="12" t="n">
        <f aca="false">IF($F$3&gt;0,E3695*($F$3/$E$3),E3695)</f>
        <v>10.0667718699344</v>
      </c>
      <c r="J3695" s="12" t="n">
        <f aca="false">Sheet2!J3692</f>
        <v>3.11733892005671</v>
      </c>
      <c r="K3695" s="12" t="n">
        <f aca="false">IF(J3695&gt;=F3695,F3695,J3695)</f>
        <v>0.813728504005352</v>
      </c>
      <c r="L3695" s="12" t="n">
        <f aca="false">IF(J3695&gt;F3695,J3695-F3695,0)</f>
        <v>2.30361041605136</v>
      </c>
      <c r="M3695" s="12" t="n">
        <f aca="false">IF(J3695&gt;=G3695,G3695,J3695)</f>
        <v>0.813728504005353</v>
      </c>
      <c r="N3695" s="12" t="n">
        <f aca="false">IF(J3695&gt;G3695,J3695-G3695,0)</f>
        <v>2.30361041605136</v>
      </c>
      <c r="O3695" s="12" t="n">
        <f aca="false">IF(J3695&gt;=H3695,H3695,J3695)</f>
        <v>3.11733892005671</v>
      </c>
      <c r="P3695" s="12" t="n">
        <f aca="false">IF(J3695&gt;H3695,J3695-H3695,0)</f>
        <v>0</v>
      </c>
    </row>
    <row r="3696" customFormat="false" ht="15" hidden="false" customHeight="false" outlineLevel="0" collapsed="false">
      <c r="A3696" s="28" t="n">
        <v>42889.7916666577</v>
      </c>
      <c r="B3696" s="0" t="n">
        <f aca="false">MONTH(A3696)</f>
        <v>6</v>
      </c>
      <c r="C3696" s="12" t="n">
        <v>0.163666666666667</v>
      </c>
      <c r="D3696" s="0" t="n">
        <v>0.491</v>
      </c>
      <c r="E3696" s="0" t="n">
        <v>1.2155</v>
      </c>
      <c r="F3696" s="12" t="n">
        <f aca="false">IF($F$3&gt;0,C3696*($F$3/$C$3),C3696)</f>
        <v>0.504470575084126</v>
      </c>
      <c r="G3696" s="12" t="n">
        <f aca="false">IF($F$3&gt;0,D3696*($F$3/$D$3),D3696)</f>
        <v>0.504470575084127</v>
      </c>
      <c r="H3696" s="12" t="n">
        <f aca="false">IF($F$3&gt;0,E3696*($F$3/$E$3),E3696)</f>
        <v>1.91888613356521</v>
      </c>
      <c r="J3696" s="12" t="n">
        <f aca="false">Sheet2!J3693</f>
        <v>1.40219732919379</v>
      </c>
      <c r="K3696" s="12" t="n">
        <f aca="false">IF(J3696&gt;=F3696,F3696,J3696)</f>
        <v>0.504470575084126</v>
      </c>
      <c r="L3696" s="12" t="n">
        <f aca="false">IF(J3696&gt;F3696,J3696-F3696,0)</f>
        <v>0.897726754109666</v>
      </c>
      <c r="M3696" s="12" t="n">
        <f aca="false">IF(J3696&gt;=G3696,G3696,J3696)</f>
        <v>0.504470575084127</v>
      </c>
      <c r="N3696" s="12" t="n">
        <f aca="false">IF(J3696&gt;G3696,J3696-G3696,0)</f>
        <v>0.897726754109666</v>
      </c>
      <c r="O3696" s="12" t="n">
        <f aca="false">IF(J3696&gt;=H3696,H3696,J3696)</f>
        <v>1.40219732919379</v>
      </c>
      <c r="P3696" s="12" t="n">
        <f aca="false">IF(J3696&gt;H3696,J3696-H3696,0)</f>
        <v>0</v>
      </c>
    </row>
    <row r="3697" customFormat="false" ht="15" hidden="false" customHeight="false" outlineLevel="0" collapsed="false">
      <c r="A3697" s="28" t="n">
        <v>42889.8333333244</v>
      </c>
      <c r="B3697" s="0" t="n">
        <f aca="false">MONTH(A3697)</f>
        <v>6</v>
      </c>
      <c r="C3697" s="12" t="n">
        <v>0.269333333333333</v>
      </c>
      <c r="D3697" s="0" t="n">
        <v>0.808</v>
      </c>
      <c r="E3697" s="0" t="n">
        <v>1.5164</v>
      </c>
      <c r="F3697" s="12" t="n">
        <f aca="false">IF($F$3&gt;0,C3697*($F$3/$C$3),C3697)</f>
        <v>0.830167463682228</v>
      </c>
      <c r="G3697" s="12" t="n">
        <f aca="false">IF($F$3&gt;0,D3697*($F$3/$D$3),D3697)</f>
        <v>0.830167463682229</v>
      </c>
      <c r="H3697" s="12" t="n">
        <f aca="false">IF($F$3&gt;0,E3697*($F$3/$E$3),E3697)</f>
        <v>2.39391109250373</v>
      </c>
      <c r="J3697" s="12" t="n">
        <f aca="false">Sheet2!J3694</f>
        <v>0.731469387599594</v>
      </c>
      <c r="K3697" s="12" t="n">
        <f aca="false">IF(J3697&gt;=F3697,F3697,J3697)</f>
        <v>0.731469387599594</v>
      </c>
      <c r="L3697" s="12" t="n">
        <f aca="false">IF(J3697&gt;F3697,J3697-F3697,0)</f>
        <v>0</v>
      </c>
      <c r="M3697" s="12" t="n">
        <f aca="false">IF(J3697&gt;=G3697,G3697,J3697)</f>
        <v>0.731469387599594</v>
      </c>
      <c r="N3697" s="12" t="n">
        <f aca="false">IF(J3697&gt;G3697,J3697-G3697,0)</f>
        <v>0</v>
      </c>
      <c r="O3697" s="12" t="n">
        <f aca="false">IF(J3697&gt;=H3697,H3697,J3697)</f>
        <v>0.731469387599594</v>
      </c>
      <c r="P3697" s="12" t="n">
        <f aca="false">IF(J3697&gt;H3697,J3697-H3697,0)</f>
        <v>0</v>
      </c>
    </row>
    <row r="3698" customFormat="false" ht="15" hidden="false" customHeight="false" outlineLevel="0" collapsed="false">
      <c r="A3698" s="28" t="n">
        <v>42889.874999991</v>
      </c>
      <c r="B3698" s="0" t="n">
        <f aca="false">MONTH(A3698)</f>
        <v>6</v>
      </c>
      <c r="C3698" s="12" t="n">
        <v>0.26</v>
      </c>
      <c r="D3698" s="0" t="n">
        <v>0.78</v>
      </c>
      <c r="E3698" s="0" t="n">
        <v>2.7064</v>
      </c>
      <c r="F3698" s="12" t="n">
        <f aca="false">IF($F$3&gt;0,C3698*($F$3/$C$3),C3698)</f>
        <v>0.801399284247696</v>
      </c>
      <c r="G3698" s="12" t="n">
        <f aca="false">IF($F$3&gt;0,D3698*($F$3/$D$3),D3698)</f>
        <v>0.801399284247696</v>
      </c>
      <c r="H3698" s="12" t="n">
        <f aca="false">IF($F$3&gt;0,E3698*($F$3/$E$3),E3698)</f>
        <v>4.27254087361652</v>
      </c>
      <c r="J3698" s="12" t="n">
        <f aca="false">Sheet2!J3695</f>
        <v>0</v>
      </c>
      <c r="K3698" s="12" t="n">
        <f aca="false">IF(J3698&gt;=F3698,F3698,J3698)</f>
        <v>0</v>
      </c>
      <c r="L3698" s="12" t="n">
        <f aca="false">IF(J3698&gt;F3698,J3698-F3698,0)</f>
        <v>0</v>
      </c>
      <c r="M3698" s="12" t="n">
        <f aca="false">IF(J3698&gt;=G3698,G3698,J3698)</f>
        <v>0</v>
      </c>
      <c r="N3698" s="12" t="n">
        <f aca="false">IF(J3698&gt;G3698,J3698-G3698,0)</f>
        <v>0</v>
      </c>
      <c r="O3698" s="12" t="n">
        <f aca="false">IF(J3698&gt;=H3698,H3698,J3698)</f>
        <v>0</v>
      </c>
      <c r="P3698" s="12" t="n">
        <f aca="false">IF(J3698&gt;H3698,J3698-H3698,0)</f>
        <v>0</v>
      </c>
    </row>
    <row r="3699" customFormat="false" ht="15" hidden="false" customHeight="false" outlineLevel="0" collapsed="false">
      <c r="A3699" s="28" t="n">
        <v>42889.9166666577</v>
      </c>
      <c r="B3699" s="0" t="n">
        <f aca="false">MONTH(A3699)</f>
        <v>6</v>
      </c>
      <c r="C3699" s="12" t="n">
        <v>0.371</v>
      </c>
      <c r="D3699" s="0" t="n">
        <v>1.113</v>
      </c>
      <c r="E3699" s="0" t="n">
        <v>0.3723</v>
      </c>
      <c r="F3699" s="12" t="n">
        <f aca="false">IF($F$3&gt;0,C3699*($F$3/$C$3),C3699)</f>
        <v>1.14353513252267</v>
      </c>
      <c r="G3699" s="12" t="n">
        <f aca="false">IF($F$3&gt;0,D3699*($F$3/$D$3),D3699)</f>
        <v>1.14353513252267</v>
      </c>
      <c r="H3699" s="12" t="n">
        <f aca="false">IF($F$3&gt;0,E3699*($F$3/$E$3),E3699)</f>
        <v>0.587742745805287</v>
      </c>
      <c r="J3699" s="12" t="n">
        <f aca="false">Sheet2!J3696</f>
        <v>0</v>
      </c>
      <c r="K3699" s="12" t="n">
        <f aca="false">IF(J3699&gt;=F3699,F3699,J3699)</f>
        <v>0</v>
      </c>
      <c r="L3699" s="12" t="n">
        <f aca="false">IF(J3699&gt;F3699,J3699-F3699,0)</f>
        <v>0</v>
      </c>
      <c r="M3699" s="12" t="n">
        <f aca="false">IF(J3699&gt;=G3699,G3699,J3699)</f>
        <v>0</v>
      </c>
      <c r="N3699" s="12" t="n">
        <f aca="false">IF(J3699&gt;G3699,J3699-G3699,0)</f>
        <v>0</v>
      </c>
      <c r="O3699" s="12" t="n">
        <f aca="false">IF(J3699&gt;=H3699,H3699,J3699)</f>
        <v>0</v>
      </c>
      <c r="P3699" s="12" t="n">
        <f aca="false">IF(J3699&gt;H3699,J3699-H3699,0)</f>
        <v>0</v>
      </c>
    </row>
    <row r="3700" customFormat="false" ht="15" hidden="false" customHeight="false" outlineLevel="0" collapsed="false">
      <c r="A3700" s="28" t="n">
        <v>42889.9583333244</v>
      </c>
      <c r="B3700" s="0" t="n">
        <f aca="false">MONTH(A3700)</f>
        <v>6</v>
      </c>
      <c r="C3700" s="12" t="n">
        <v>0.227</v>
      </c>
      <c r="D3700" s="0" t="n">
        <v>0.681</v>
      </c>
      <c r="E3700" s="0" t="n">
        <v>0.1496</v>
      </c>
      <c r="F3700" s="12" t="n">
        <f aca="false">IF($F$3&gt;0,C3700*($F$3/$C$3),C3700)</f>
        <v>0.699683221247027</v>
      </c>
      <c r="G3700" s="12" t="n">
        <f aca="false">IF($F$3&gt;0,D3700*($F$3/$D$3),D3700)</f>
        <v>0.699683221247027</v>
      </c>
      <c r="H3700" s="12" t="n">
        <f aca="false">IF($F$3&gt;0,E3700*($F$3/$E$3),E3700)</f>
        <v>0.236170601054179</v>
      </c>
      <c r="J3700" s="12" t="n">
        <f aca="false">Sheet2!J3697</f>
        <v>0</v>
      </c>
      <c r="K3700" s="12" t="n">
        <f aca="false">IF(J3700&gt;=F3700,F3700,J3700)</f>
        <v>0</v>
      </c>
      <c r="L3700" s="12" t="n">
        <f aca="false">IF(J3700&gt;F3700,J3700-F3700,0)</f>
        <v>0</v>
      </c>
      <c r="M3700" s="12" t="n">
        <f aca="false">IF(J3700&gt;=G3700,G3700,J3700)</f>
        <v>0</v>
      </c>
      <c r="N3700" s="12" t="n">
        <f aca="false">IF(J3700&gt;G3700,J3700-G3700,0)</f>
        <v>0</v>
      </c>
      <c r="O3700" s="12" t="n">
        <f aca="false">IF(J3700&gt;=H3700,H3700,J3700)</f>
        <v>0</v>
      </c>
      <c r="P3700" s="12" t="n">
        <f aca="false">IF(J3700&gt;H3700,J3700-H3700,0)</f>
        <v>0</v>
      </c>
    </row>
    <row r="3701" customFormat="false" ht="15" hidden="false" customHeight="false" outlineLevel="0" collapsed="false">
      <c r="A3701" s="28" t="n">
        <v>42889.999999991</v>
      </c>
      <c r="B3701" s="0" t="n">
        <f aca="false">MONTH(A3701)</f>
        <v>6</v>
      </c>
      <c r="C3701" s="12" t="n">
        <v>0.110333333333333</v>
      </c>
      <c r="D3701" s="0" t="n">
        <v>0.331</v>
      </c>
      <c r="E3701" s="0" t="n">
        <v>0.1411</v>
      </c>
      <c r="F3701" s="12" t="n">
        <f aca="false">IF($F$3&gt;0,C3701*($F$3/$C$3),C3701)</f>
        <v>0.340080978315368</v>
      </c>
      <c r="G3701" s="12" t="n">
        <f aca="false">IF($F$3&gt;0,D3701*($F$3/$D$3),D3701)</f>
        <v>0.340080978315368</v>
      </c>
      <c r="H3701" s="12" t="n">
        <f aca="false">IF($F$3&gt;0,E3701*($F$3/$E$3),E3701)</f>
        <v>0.222751816903374</v>
      </c>
      <c r="J3701" s="12" t="n">
        <f aca="false">Sheet2!J3698</f>
        <v>0</v>
      </c>
      <c r="K3701" s="12" t="n">
        <f aca="false">IF(J3701&gt;=F3701,F3701,J3701)</f>
        <v>0</v>
      </c>
      <c r="L3701" s="12" t="n">
        <f aca="false">IF(J3701&gt;F3701,J3701-F3701,0)</f>
        <v>0</v>
      </c>
      <c r="M3701" s="12" t="n">
        <f aca="false">IF(J3701&gt;=G3701,G3701,J3701)</f>
        <v>0</v>
      </c>
      <c r="N3701" s="12" t="n">
        <f aca="false">IF(J3701&gt;G3701,J3701-G3701,0)</f>
        <v>0</v>
      </c>
      <c r="O3701" s="12" t="n">
        <f aca="false">IF(J3701&gt;=H3701,H3701,J3701)</f>
        <v>0</v>
      </c>
      <c r="P3701" s="12" t="n">
        <f aca="false">IF(J3701&gt;H3701,J3701-H3701,0)</f>
        <v>0</v>
      </c>
    </row>
    <row r="3702" customFormat="false" ht="15" hidden="false" customHeight="false" outlineLevel="0" collapsed="false">
      <c r="A3702" s="28" t="n">
        <v>42890.0416666577</v>
      </c>
      <c r="B3702" s="0" t="n">
        <f aca="false">MONTH(A3702)</f>
        <v>6</v>
      </c>
      <c r="C3702" s="12" t="n">
        <v>0.113333333333333</v>
      </c>
      <c r="D3702" s="0" t="n">
        <v>0.34</v>
      </c>
      <c r="E3702" s="0" t="n">
        <v>0.153</v>
      </c>
      <c r="F3702" s="12" t="n">
        <f aca="false">IF($F$3&gt;0,C3702*($F$3/$C$3),C3702)</f>
        <v>0.349327893133611</v>
      </c>
      <c r="G3702" s="12" t="n">
        <f aca="false">IF($F$3&gt;0,D3702*($F$3/$D$3),D3702)</f>
        <v>0.349327893133611</v>
      </c>
      <c r="H3702" s="12" t="n">
        <f aca="false">IF($F$3&gt;0,E3702*($F$3/$E$3),E3702)</f>
        <v>0.241538114714501</v>
      </c>
      <c r="J3702" s="12" t="n">
        <f aca="false">Sheet2!J3699</f>
        <v>0</v>
      </c>
      <c r="K3702" s="12" t="n">
        <f aca="false">IF(J3702&gt;=F3702,F3702,J3702)</f>
        <v>0</v>
      </c>
      <c r="L3702" s="12" t="n">
        <f aca="false">IF(J3702&gt;F3702,J3702-F3702,0)</f>
        <v>0</v>
      </c>
      <c r="M3702" s="12" t="n">
        <f aca="false">IF(J3702&gt;=G3702,G3702,J3702)</f>
        <v>0</v>
      </c>
      <c r="N3702" s="12" t="n">
        <f aca="false">IF(J3702&gt;G3702,J3702-G3702,0)</f>
        <v>0</v>
      </c>
      <c r="O3702" s="12" t="n">
        <f aca="false">IF(J3702&gt;=H3702,H3702,J3702)</f>
        <v>0</v>
      </c>
      <c r="P3702" s="12" t="n">
        <f aca="false">IF(J3702&gt;H3702,J3702-H3702,0)</f>
        <v>0</v>
      </c>
    </row>
    <row r="3703" customFormat="false" ht="15" hidden="false" customHeight="false" outlineLevel="0" collapsed="false">
      <c r="A3703" s="28" t="n">
        <v>42890.0833333244</v>
      </c>
      <c r="B3703" s="0" t="n">
        <f aca="false">MONTH(A3703)</f>
        <v>6</v>
      </c>
      <c r="C3703" s="12" t="n">
        <v>0.206666666666667</v>
      </c>
      <c r="D3703" s="0" t="n">
        <v>0.62</v>
      </c>
      <c r="E3703" s="0" t="n">
        <v>0.1581</v>
      </c>
      <c r="F3703" s="12" t="n">
        <f aca="false">IF($F$3&gt;0,C3703*($F$3/$C$3),C3703)</f>
        <v>0.637009687478938</v>
      </c>
      <c r="G3703" s="12" t="n">
        <f aca="false">IF($F$3&gt;0,D3703*($F$3/$D$3),D3703)</f>
        <v>0.637009687478938</v>
      </c>
      <c r="H3703" s="12" t="n">
        <f aca="false">IF($F$3&gt;0,E3703*($F$3/$E$3),E3703)</f>
        <v>0.249589385204985</v>
      </c>
      <c r="J3703" s="12" t="n">
        <f aca="false">Sheet2!J3700</f>
        <v>0</v>
      </c>
      <c r="K3703" s="12" t="n">
        <f aca="false">IF(J3703&gt;=F3703,F3703,J3703)</f>
        <v>0</v>
      </c>
      <c r="L3703" s="12" t="n">
        <f aca="false">IF(J3703&gt;F3703,J3703-F3703,0)</f>
        <v>0</v>
      </c>
      <c r="M3703" s="12" t="n">
        <f aca="false">IF(J3703&gt;=G3703,G3703,J3703)</f>
        <v>0</v>
      </c>
      <c r="N3703" s="12" t="n">
        <f aca="false">IF(J3703&gt;G3703,J3703-G3703,0)</f>
        <v>0</v>
      </c>
      <c r="O3703" s="12" t="n">
        <f aca="false">IF(J3703&gt;=H3703,H3703,J3703)</f>
        <v>0</v>
      </c>
      <c r="P3703" s="12" t="n">
        <f aca="false">IF(J3703&gt;H3703,J3703-H3703,0)</f>
        <v>0</v>
      </c>
    </row>
    <row r="3704" customFormat="false" ht="15" hidden="false" customHeight="false" outlineLevel="0" collapsed="false">
      <c r="A3704" s="28" t="n">
        <v>42890.124999991</v>
      </c>
      <c r="B3704" s="0" t="n">
        <f aca="false">MONTH(A3704)</f>
        <v>6</v>
      </c>
      <c r="C3704" s="12" t="n">
        <v>0.205333333333333</v>
      </c>
      <c r="D3704" s="0" t="n">
        <v>0.616</v>
      </c>
      <c r="E3704" s="0" t="n">
        <v>0.1377</v>
      </c>
      <c r="F3704" s="12" t="n">
        <f aca="false">IF($F$3&gt;0,C3704*($F$3/$C$3),C3704)</f>
        <v>0.632899947559719</v>
      </c>
      <c r="G3704" s="12" t="n">
        <f aca="false">IF($F$3&gt;0,D3704*($F$3/$D$3),D3704)</f>
        <v>0.632899947559719</v>
      </c>
      <c r="H3704" s="12" t="n">
        <f aca="false">IF($F$3&gt;0,E3704*($F$3/$E$3),E3704)</f>
        <v>0.217384303243051</v>
      </c>
      <c r="J3704" s="12" t="n">
        <f aca="false">Sheet2!J3701</f>
        <v>0.000752595116001838</v>
      </c>
      <c r="K3704" s="12" t="n">
        <f aca="false">IF(J3704&gt;=F3704,F3704,J3704)</f>
        <v>0.000752595116001838</v>
      </c>
      <c r="L3704" s="12" t="n">
        <f aca="false">IF(J3704&gt;F3704,J3704-F3704,0)</f>
        <v>0</v>
      </c>
      <c r="M3704" s="12" t="n">
        <f aca="false">IF(J3704&gt;=G3704,G3704,J3704)</f>
        <v>0.000752595116001838</v>
      </c>
      <c r="N3704" s="12" t="n">
        <f aca="false">IF(J3704&gt;G3704,J3704-G3704,0)</f>
        <v>0</v>
      </c>
      <c r="O3704" s="12" t="n">
        <f aca="false">IF(J3704&gt;=H3704,H3704,J3704)</f>
        <v>0.000752595116001838</v>
      </c>
      <c r="P3704" s="12" t="n">
        <f aca="false">IF(J3704&gt;H3704,J3704-H3704,0)</f>
        <v>0</v>
      </c>
    </row>
    <row r="3705" customFormat="false" ht="15" hidden="false" customHeight="false" outlineLevel="0" collapsed="false">
      <c r="A3705" s="28" t="n">
        <v>42890.1666666577</v>
      </c>
      <c r="B3705" s="0" t="n">
        <f aca="false">MONTH(A3705)</f>
        <v>6</v>
      </c>
      <c r="C3705" s="12" t="n">
        <v>0.022</v>
      </c>
      <c r="D3705" s="0" t="n">
        <v>0.066</v>
      </c>
      <c r="E3705" s="0" t="n">
        <v>0.1258</v>
      </c>
      <c r="F3705" s="12" t="n">
        <f aca="false">IF($F$3&gt;0,C3705*($F$3/$C$3),C3705)</f>
        <v>0.0678107086671127</v>
      </c>
      <c r="G3705" s="12" t="n">
        <f aca="false">IF($F$3&gt;0,D3705*($F$3/$D$3),D3705)</f>
        <v>0.0678107086671128</v>
      </c>
      <c r="H3705" s="12" t="n">
        <f aca="false">IF($F$3&gt;0,E3705*($F$3/$E$3),E3705)</f>
        <v>0.198598005431923</v>
      </c>
      <c r="J3705" s="12" t="n">
        <f aca="false">Sheet2!J3702</f>
        <v>0.437930855337281</v>
      </c>
      <c r="K3705" s="12" t="n">
        <f aca="false">IF(J3705&gt;=F3705,F3705,J3705)</f>
        <v>0.0678107086671127</v>
      </c>
      <c r="L3705" s="12" t="n">
        <f aca="false">IF(J3705&gt;F3705,J3705-F3705,0)</f>
        <v>0.370120146670168</v>
      </c>
      <c r="M3705" s="12" t="n">
        <f aca="false">IF(J3705&gt;=G3705,G3705,J3705)</f>
        <v>0.0678107086671128</v>
      </c>
      <c r="N3705" s="12" t="n">
        <f aca="false">IF(J3705&gt;G3705,J3705-G3705,0)</f>
        <v>0.370120146670168</v>
      </c>
      <c r="O3705" s="12" t="n">
        <f aca="false">IF(J3705&gt;=H3705,H3705,J3705)</f>
        <v>0.198598005431923</v>
      </c>
      <c r="P3705" s="12" t="n">
        <f aca="false">IF(J3705&gt;H3705,J3705-H3705,0)</f>
        <v>0.239332849905357</v>
      </c>
    </row>
    <row r="3706" customFormat="false" ht="15" hidden="false" customHeight="false" outlineLevel="0" collapsed="false">
      <c r="A3706" s="28" t="n">
        <v>42890.2083333244</v>
      </c>
      <c r="B3706" s="0" t="n">
        <f aca="false">MONTH(A3706)</f>
        <v>6</v>
      </c>
      <c r="C3706" s="12" t="n">
        <v>0.213333333333333</v>
      </c>
      <c r="D3706" s="0" t="n">
        <v>0.64</v>
      </c>
      <c r="E3706" s="0" t="n">
        <v>0.2346</v>
      </c>
      <c r="F3706" s="12" t="n">
        <f aca="false">IF($F$3&gt;0,C3706*($F$3/$C$3),C3706)</f>
        <v>0.657558387075032</v>
      </c>
      <c r="G3706" s="12" t="n">
        <f aca="false">IF($F$3&gt;0,D3706*($F$3/$D$3),D3706)</f>
        <v>0.657558387075033</v>
      </c>
      <c r="H3706" s="12" t="n">
        <f aca="false">IF($F$3&gt;0,E3706*($F$3/$E$3),E3706)</f>
        <v>0.370358442562236</v>
      </c>
      <c r="J3706" s="12" t="n">
        <f aca="false">Sheet2!J3703</f>
        <v>1.23043631839982</v>
      </c>
      <c r="K3706" s="12" t="n">
        <f aca="false">IF(J3706&gt;=F3706,F3706,J3706)</f>
        <v>0.657558387075032</v>
      </c>
      <c r="L3706" s="12" t="n">
        <f aca="false">IF(J3706&gt;F3706,J3706-F3706,0)</f>
        <v>0.57287793132479</v>
      </c>
      <c r="M3706" s="12" t="n">
        <f aca="false">IF(J3706&gt;=G3706,G3706,J3706)</f>
        <v>0.657558387075033</v>
      </c>
      <c r="N3706" s="12" t="n">
        <f aca="false">IF(J3706&gt;G3706,J3706-G3706,0)</f>
        <v>0.57287793132479</v>
      </c>
      <c r="O3706" s="12" t="n">
        <f aca="false">IF(J3706&gt;=H3706,H3706,J3706)</f>
        <v>0.370358442562236</v>
      </c>
      <c r="P3706" s="12" t="n">
        <f aca="false">IF(J3706&gt;H3706,J3706-H3706,0)</f>
        <v>0.860077875837587</v>
      </c>
    </row>
    <row r="3707" customFormat="false" ht="15" hidden="false" customHeight="false" outlineLevel="0" collapsed="false">
      <c r="A3707" s="28" t="n">
        <v>42890.249999991</v>
      </c>
      <c r="B3707" s="0" t="n">
        <f aca="false">MONTH(A3707)</f>
        <v>6</v>
      </c>
      <c r="C3707" s="12" t="n">
        <v>0.246666666666667</v>
      </c>
      <c r="D3707" s="0" t="n">
        <v>0.74</v>
      </c>
      <c r="E3707" s="0" t="n">
        <v>0.3689</v>
      </c>
      <c r="F3707" s="12" t="n">
        <f aca="false">IF($F$3&gt;0,C3707*($F$3/$C$3),C3707)</f>
        <v>0.760301885055506</v>
      </c>
      <c r="G3707" s="12" t="n">
        <f aca="false">IF($F$3&gt;0,D3707*($F$3/$D$3),D3707)</f>
        <v>0.760301885055507</v>
      </c>
      <c r="H3707" s="12" t="n">
        <f aca="false">IF($F$3&gt;0,E3707*($F$3/$E$3),E3707)</f>
        <v>0.582375232144965</v>
      </c>
      <c r="J3707" s="12" t="n">
        <f aca="false">Sheet2!J3704</f>
        <v>4.23183456543102</v>
      </c>
      <c r="K3707" s="12" t="n">
        <f aca="false">IF(J3707&gt;=F3707,F3707,J3707)</f>
        <v>0.760301885055506</v>
      </c>
      <c r="L3707" s="12" t="n">
        <f aca="false">IF(J3707&gt;F3707,J3707-F3707,0)</f>
        <v>3.47153268037552</v>
      </c>
      <c r="M3707" s="12" t="n">
        <f aca="false">IF(J3707&gt;=G3707,G3707,J3707)</f>
        <v>0.760301885055507</v>
      </c>
      <c r="N3707" s="12" t="n">
        <f aca="false">IF(J3707&gt;G3707,J3707-G3707,0)</f>
        <v>3.47153268037552</v>
      </c>
      <c r="O3707" s="12" t="n">
        <f aca="false">IF(J3707&gt;=H3707,H3707,J3707)</f>
        <v>0.582375232144965</v>
      </c>
      <c r="P3707" s="12" t="n">
        <f aca="false">IF(J3707&gt;H3707,J3707-H3707,0)</f>
        <v>3.64945933328606</v>
      </c>
    </row>
    <row r="3708" customFormat="false" ht="15" hidden="false" customHeight="false" outlineLevel="0" collapsed="false">
      <c r="A3708" s="28" t="n">
        <v>42890.2916666577</v>
      </c>
      <c r="B3708" s="0" t="n">
        <f aca="false">MONTH(A3708)</f>
        <v>6</v>
      </c>
      <c r="C3708" s="12" t="n">
        <v>0.649333333333333</v>
      </c>
      <c r="D3708" s="0" t="n">
        <v>1.948</v>
      </c>
      <c r="E3708" s="0" t="n">
        <v>1.037</v>
      </c>
      <c r="F3708" s="12" t="n">
        <f aca="false">IF($F$3&gt;0,C3708*($F$3/$C$3),C3708)</f>
        <v>2.00144334065963</v>
      </c>
      <c r="G3708" s="12" t="n">
        <f aca="false">IF($F$3&gt;0,D3708*($F$3/$D$3),D3708)</f>
        <v>2.00144334065963</v>
      </c>
      <c r="H3708" s="12" t="n">
        <f aca="false">IF($F$3&gt;0,E3708*($F$3/$E$3),E3708)</f>
        <v>1.63709166639829</v>
      </c>
      <c r="J3708" s="12" t="n">
        <f aca="false">Sheet2!J3705</f>
        <v>7.92290463188113</v>
      </c>
      <c r="K3708" s="12" t="n">
        <f aca="false">IF(J3708&gt;=F3708,F3708,J3708)</f>
        <v>2.00144334065963</v>
      </c>
      <c r="L3708" s="12" t="n">
        <f aca="false">IF(J3708&gt;F3708,J3708-F3708,0)</f>
        <v>5.9214612912215</v>
      </c>
      <c r="M3708" s="12" t="n">
        <f aca="false">IF(J3708&gt;=G3708,G3708,J3708)</f>
        <v>2.00144334065963</v>
      </c>
      <c r="N3708" s="12" t="n">
        <f aca="false">IF(J3708&gt;G3708,J3708-G3708,0)</f>
        <v>5.9214612912215</v>
      </c>
      <c r="O3708" s="12" t="n">
        <f aca="false">IF(J3708&gt;=H3708,H3708,J3708)</f>
        <v>1.63709166639829</v>
      </c>
      <c r="P3708" s="12" t="n">
        <f aca="false">IF(J3708&gt;H3708,J3708-H3708,0)</f>
        <v>6.28581296548284</v>
      </c>
    </row>
    <row r="3709" customFormat="false" ht="15" hidden="false" customHeight="false" outlineLevel="0" collapsed="false">
      <c r="A3709" s="28" t="n">
        <v>42890.3333333244</v>
      </c>
      <c r="B3709" s="0" t="n">
        <f aca="false">MONTH(A3709)</f>
        <v>6</v>
      </c>
      <c r="C3709" s="12" t="n">
        <v>0.246333333333333</v>
      </c>
      <c r="D3709" s="0" t="n">
        <v>0.739</v>
      </c>
      <c r="E3709" s="0" t="n">
        <v>0.5695</v>
      </c>
      <c r="F3709" s="12" t="n">
        <f aca="false">IF($F$3&gt;0,C3709*($F$3/$C$3),C3709)</f>
        <v>0.759274450075701</v>
      </c>
      <c r="G3709" s="12" t="n">
        <f aca="false">IF($F$3&gt;0,D3709*($F$3/$D$3),D3709)</f>
        <v>0.759274450075702</v>
      </c>
      <c r="H3709" s="12" t="n">
        <f aca="false">IF($F$3&gt;0,E3709*($F$3/$E$3),E3709)</f>
        <v>0.899058538103978</v>
      </c>
      <c r="J3709" s="12" t="n">
        <f aca="false">Sheet2!J3706</f>
        <v>11.5136414235976</v>
      </c>
      <c r="K3709" s="12" t="n">
        <f aca="false">IF(J3709&gt;=F3709,F3709,J3709)</f>
        <v>0.759274450075701</v>
      </c>
      <c r="L3709" s="12" t="n">
        <f aca="false">IF(J3709&gt;F3709,J3709-F3709,0)</f>
        <v>10.7543669735219</v>
      </c>
      <c r="M3709" s="12" t="n">
        <f aca="false">IF(J3709&gt;=G3709,G3709,J3709)</f>
        <v>0.759274450075702</v>
      </c>
      <c r="N3709" s="12" t="n">
        <f aca="false">IF(J3709&gt;G3709,J3709-G3709,0)</f>
        <v>10.7543669735219</v>
      </c>
      <c r="O3709" s="12" t="n">
        <f aca="false">IF(J3709&gt;=H3709,H3709,J3709)</f>
        <v>0.899058538103978</v>
      </c>
      <c r="P3709" s="12" t="n">
        <f aca="false">IF(J3709&gt;H3709,J3709-H3709,0)</f>
        <v>10.6145828854936</v>
      </c>
    </row>
    <row r="3710" customFormat="false" ht="15" hidden="false" customHeight="false" outlineLevel="0" collapsed="false">
      <c r="A3710" s="28" t="n">
        <v>42890.374999991</v>
      </c>
      <c r="B3710" s="0" t="n">
        <f aca="false">MONTH(A3710)</f>
        <v>6</v>
      </c>
      <c r="C3710" s="12" t="n">
        <v>0.198666666666667</v>
      </c>
      <c r="D3710" s="0" t="n">
        <v>0.596</v>
      </c>
      <c r="E3710" s="0" t="n">
        <v>0.4437</v>
      </c>
      <c r="F3710" s="12" t="n">
        <f aca="false">IF($F$3&gt;0,C3710*($F$3/$C$3),C3710)</f>
        <v>0.612351247963624</v>
      </c>
      <c r="G3710" s="12" t="n">
        <f aca="false">IF($F$3&gt;0,D3710*($F$3/$D$3),D3710)</f>
        <v>0.612351247963624</v>
      </c>
      <c r="H3710" s="12" t="n">
        <f aca="false">IF($F$3&gt;0,E3710*($F$3/$E$3),E3710)</f>
        <v>0.700460532672055</v>
      </c>
      <c r="J3710" s="12" t="n">
        <f aca="false">Sheet2!J3707</f>
        <v>14.6430840402889</v>
      </c>
      <c r="K3710" s="12" t="n">
        <f aca="false">IF(J3710&gt;=F3710,F3710,J3710)</f>
        <v>0.612351247963624</v>
      </c>
      <c r="L3710" s="12" t="n">
        <f aca="false">IF(J3710&gt;F3710,J3710-F3710,0)</f>
        <v>14.0307327923252</v>
      </c>
      <c r="M3710" s="12" t="n">
        <f aca="false">IF(J3710&gt;=G3710,G3710,J3710)</f>
        <v>0.612351247963624</v>
      </c>
      <c r="N3710" s="12" t="n">
        <f aca="false">IF(J3710&gt;G3710,J3710-G3710,0)</f>
        <v>14.0307327923252</v>
      </c>
      <c r="O3710" s="12" t="n">
        <f aca="false">IF(J3710&gt;=H3710,H3710,J3710)</f>
        <v>0.700460532672055</v>
      </c>
      <c r="P3710" s="12" t="n">
        <f aca="false">IF(J3710&gt;H3710,J3710-H3710,0)</f>
        <v>13.9426235076168</v>
      </c>
    </row>
    <row r="3711" customFormat="false" ht="15" hidden="false" customHeight="false" outlineLevel="0" collapsed="false">
      <c r="A3711" s="28" t="n">
        <v>42890.4166666577</v>
      </c>
      <c r="B3711" s="0" t="n">
        <f aca="false">MONTH(A3711)</f>
        <v>6</v>
      </c>
      <c r="C3711" s="12" t="n">
        <v>0.359</v>
      </c>
      <c r="D3711" s="0" t="n">
        <v>1.077</v>
      </c>
      <c r="E3711" s="0" t="n">
        <v>0.3944</v>
      </c>
      <c r="F3711" s="12" t="n">
        <f aca="false">IF($F$3&gt;0,C3711*($F$3/$C$3),C3711)</f>
        <v>1.1065474732497</v>
      </c>
      <c r="G3711" s="12" t="n">
        <f aca="false">IF($F$3&gt;0,D3711*($F$3/$D$3),D3711)</f>
        <v>1.1065474732497</v>
      </c>
      <c r="H3711" s="12" t="n">
        <f aca="false">IF($F$3&gt;0,E3711*($F$3/$E$3),E3711)</f>
        <v>0.622631584597382</v>
      </c>
      <c r="J3711" s="12" t="n">
        <f aca="false">Sheet2!J3708</f>
        <v>17.0319715339463</v>
      </c>
      <c r="K3711" s="12" t="n">
        <f aca="false">IF(J3711&gt;=F3711,F3711,J3711)</f>
        <v>1.1065474732497</v>
      </c>
      <c r="L3711" s="12" t="n">
        <f aca="false">IF(J3711&gt;F3711,J3711-F3711,0)</f>
        <v>15.9254240606966</v>
      </c>
      <c r="M3711" s="12" t="n">
        <f aca="false">IF(J3711&gt;=G3711,G3711,J3711)</f>
        <v>1.1065474732497</v>
      </c>
      <c r="N3711" s="12" t="n">
        <f aca="false">IF(J3711&gt;G3711,J3711-G3711,0)</f>
        <v>15.9254240606966</v>
      </c>
      <c r="O3711" s="12" t="n">
        <f aca="false">IF(J3711&gt;=H3711,H3711,J3711)</f>
        <v>0.622631584597382</v>
      </c>
      <c r="P3711" s="12" t="n">
        <f aca="false">IF(J3711&gt;H3711,J3711-H3711,0)</f>
        <v>16.4093399493489</v>
      </c>
    </row>
    <row r="3712" customFormat="false" ht="15" hidden="false" customHeight="false" outlineLevel="0" collapsed="false">
      <c r="A3712" s="28" t="n">
        <v>42890.4583333243</v>
      </c>
      <c r="B3712" s="0" t="n">
        <f aca="false">MONTH(A3712)</f>
        <v>6</v>
      </c>
      <c r="C3712" s="12" t="n">
        <v>0.384666666666667</v>
      </c>
      <c r="D3712" s="0" t="n">
        <v>1.154</v>
      </c>
      <c r="E3712" s="0" t="n">
        <v>0.697</v>
      </c>
      <c r="F3712" s="12" t="n">
        <f aca="false">IF($F$3&gt;0,C3712*($F$3/$C$3),C3712)</f>
        <v>1.18565996669467</v>
      </c>
      <c r="G3712" s="12" t="n">
        <f aca="false">IF($F$3&gt;0,D3712*($F$3/$D$3),D3712)</f>
        <v>1.18565996669467</v>
      </c>
      <c r="H3712" s="12" t="n">
        <f aca="false">IF($F$3&gt;0,E3712*($F$3/$E$3),E3712)</f>
        <v>1.10034030036606</v>
      </c>
      <c r="J3712" s="12" t="n">
        <f aca="false">Sheet2!J3709</f>
        <v>18.4270818302422</v>
      </c>
      <c r="K3712" s="12" t="n">
        <f aca="false">IF(J3712&gt;=F3712,F3712,J3712)</f>
        <v>1.18565996669467</v>
      </c>
      <c r="L3712" s="12" t="n">
        <f aca="false">IF(J3712&gt;F3712,J3712-F3712,0)</f>
        <v>17.2414218635476</v>
      </c>
      <c r="M3712" s="12" t="n">
        <f aca="false">IF(J3712&gt;=G3712,G3712,J3712)</f>
        <v>1.18565996669467</v>
      </c>
      <c r="N3712" s="12" t="n">
        <f aca="false">IF(J3712&gt;G3712,J3712-G3712,0)</f>
        <v>17.2414218635476</v>
      </c>
      <c r="O3712" s="12" t="n">
        <f aca="false">IF(J3712&gt;=H3712,H3712,J3712)</f>
        <v>1.10034030036606</v>
      </c>
      <c r="P3712" s="12" t="n">
        <f aca="false">IF(J3712&gt;H3712,J3712-H3712,0)</f>
        <v>17.3267415298762</v>
      </c>
    </row>
    <row r="3713" customFormat="false" ht="15" hidden="false" customHeight="false" outlineLevel="0" collapsed="false">
      <c r="A3713" s="28" t="n">
        <v>42890.499999991</v>
      </c>
      <c r="B3713" s="0" t="n">
        <f aca="false">MONTH(A3713)</f>
        <v>6</v>
      </c>
      <c r="C3713" s="12" t="n">
        <v>0.467333333333333</v>
      </c>
      <c r="D3713" s="0" t="n">
        <v>1.402</v>
      </c>
      <c r="E3713" s="0" t="n">
        <v>0.3621</v>
      </c>
      <c r="F3713" s="12" t="n">
        <f aca="false">IF($F$3&gt;0,C3713*($F$3/$C$3),C3713)</f>
        <v>1.44046384168624</v>
      </c>
      <c r="G3713" s="12" t="n">
        <f aca="false">IF($F$3&gt;0,D3713*($F$3/$D$3),D3713)</f>
        <v>1.44046384168624</v>
      </c>
      <c r="H3713" s="12" t="n">
        <f aca="false">IF($F$3&gt;0,E3713*($F$3/$E$3),E3713)</f>
        <v>0.57164020482432</v>
      </c>
      <c r="J3713" s="12" t="n">
        <f aca="false">Sheet2!J3710</f>
        <v>19.3475998111316</v>
      </c>
      <c r="K3713" s="12" t="n">
        <f aca="false">IF(J3713&gt;=F3713,F3713,J3713)</f>
        <v>1.44046384168624</v>
      </c>
      <c r="L3713" s="12" t="n">
        <f aca="false">IF(J3713&gt;F3713,J3713-F3713,0)</f>
        <v>17.9071359694453</v>
      </c>
      <c r="M3713" s="12" t="n">
        <f aca="false">IF(J3713&gt;=G3713,G3713,J3713)</f>
        <v>1.44046384168624</v>
      </c>
      <c r="N3713" s="12" t="n">
        <f aca="false">IF(J3713&gt;G3713,J3713-G3713,0)</f>
        <v>17.9071359694453</v>
      </c>
      <c r="O3713" s="12" t="n">
        <f aca="false">IF(J3713&gt;=H3713,H3713,J3713)</f>
        <v>0.57164020482432</v>
      </c>
      <c r="P3713" s="12" t="n">
        <f aca="false">IF(J3713&gt;H3713,J3713-H3713,0)</f>
        <v>18.7759596063072</v>
      </c>
    </row>
    <row r="3714" customFormat="false" ht="15" hidden="false" customHeight="false" outlineLevel="0" collapsed="false">
      <c r="A3714" s="28" t="n">
        <v>42890.5416666577</v>
      </c>
      <c r="B3714" s="0" t="n">
        <f aca="false">MONTH(A3714)</f>
        <v>6</v>
      </c>
      <c r="C3714" s="12" t="n">
        <v>0.739333333333333</v>
      </c>
      <c r="D3714" s="0" t="n">
        <v>2.218</v>
      </c>
      <c r="E3714" s="0" t="n">
        <v>1.0404</v>
      </c>
      <c r="F3714" s="12" t="n">
        <f aca="false">IF($F$3&gt;0,C3714*($F$3/$C$3),C3714)</f>
        <v>2.27885078520691</v>
      </c>
      <c r="G3714" s="12" t="n">
        <f aca="false">IF($F$3&gt;0,D3714*($F$3/$D$3),D3714)</f>
        <v>2.27885078520691</v>
      </c>
      <c r="H3714" s="12" t="n">
        <f aca="false">IF($F$3&gt;0,E3714*($F$3/$E$3),E3714)</f>
        <v>1.64245918005861</v>
      </c>
      <c r="J3714" s="12" t="n">
        <f aca="false">Sheet2!J3711</f>
        <v>18.9518407830157</v>
      </c>
      <c r="K3714" s="12" t="n">
        <f aca="false">IF(J3714&gt;=F3714,F3714,J3714)</f>
        <v>2.27885078520691</v>
      </c>
      <c r="L3714" s="12" t="n">
        <f aca="false">IF(J3714&gt;F3714,J3714-F3714,0)</f>
        <v>16.6729899978087</v>
      </c>
      <c r="M3714" s="12" t="n">
        <f aca="false">IF(J3714&gt;=G3714,G3714,J3714)</f>
        <v>2.27885078520691</v>
      </c>
      <c r="N3714" s="12" t="n">
        <f aca="false">IF(J3714&gt;G3714,J3714-G3714,0)</f>
        <v>16.6729899978087</v>
      </c>
      <c r="O3714" s="12" t="n">
        <f aca="false">IF(J3714&gt;=H3714,H3714,J3714)</f>
        <v>1.64245918005861</v>
      </c>
      <c r="P3714" s="12" t="n">
        <f aca="false">IF(J3714&gt;H3714,J3714-H3714,0)</f>
        <v>17.309381602957</v>
      </c>
    </row>
    <row r="3715" customFormat="false" ht="15" hidden="false" customHeight="false" outlineLevel="0" collapsed="false">
      <c r="A3715" s="28" t="n">
        <v>42890.5833333243</v>
      </c>
      <c r="B3715" s="0" t="n">
        <f aca="false">MONTH(A3715)</f>
        <v>6</v>
      </c>
      <c r="C3715" s="12" t="n">
        <v>0.0393333333333333</v>
      </c>
      <c r="D3715" s="0" t="n">
        <v>0.118</v>
      </c>
      <c r="E3715" s="0" t="n">
        <v>1.0574</v>
      </c>
      <c r="F3715" s="12" t="n">
        <f aca="false">IF($F$3&gt;0,C3715*($F$3/$C$3),C3715)</f>
        <v>0.121237327616959</v>
      </c>
      <c r="G3715" s="12" t="n">
        <f aca="false">IF($F$3&gt;0,D3715*($F$3/$D$3),D3715)</f>
        <v>0.121237327616959</v>
      </c>
      <c r="H3715" s="12" t="n">
        <f aca="false">IF($F$3&gt;0,E3715*($F$3/$E$3),E3715)</f>
        <v>1.66929674836022</v>
      </c>
      <c r="J3715" s="12" t="n">
        <f aca="false">Sheet2!J3712</f>
        <v>17.7765081361362</v>
      </c>
      <c r="K3715" s="12" t="n">
        <f aca="false">IF(J3715&gt;=F3715,F3715,J3715)</f>
        <v>0.121237327616959</v>
      </c>
      <c r="L3715" s="12" t="n">
        <f aca="false">IF(J3715&gt;F3715,J3715-F3715,0)</f>
        <v>17.6552708085192</v>
      </c>
      <c r="M3715" s="12" t="n">
        <f aca="false">IF(J3715&gt;=G3715,G3715,J3715)</f>
        <v>0.121237327616959</v>
      </c>
      <c r="N3715" s="12" t="n">
        <f aca="false">IF(J3715&gt;G3715,J3715-G3715,0)</f>
        <v>17.6552708085192</v>
      </c>
      <c r="O3715" s="12" t="n">
        <f aca="false">IF(J3715&gt;=H3715,H3715,J3715)</f>
        <v>1.66929674836022</v>
      </c>
      <c r="P3715" s="12" t="n">
        <f aca="false">IF(J3715&gt;H3715,J3715-H3715,0)</f>
        <v>16.107211387776</v>
      </c>
    </row>
    <row r="3716" customFormat="false" ht="15" hidden="false" customHeight="false" outlineLevel="0" collapsed="false">
      <c r="A3716" s="28" t="n">
        <v>42890.624999991</v>
      </c>
      <c r="B3716" s="0" t="n">
        <f aca="false">MONTH(A3716)</f>
        <v>6</v>
      </c>
      <c r="C3716" s="12" t="n">
        <v>0.213666666666667</v>
      </c>
      <c r="D3716" s="0" t="n">
        <v>0.641</v>
      </c>
      <c r="E3716" s="0" t="n">
        <v>0.3978</v>
      </c>
      <c r="F3716" s="12" t="n">
        <f aca="false">IF($F$3&gt;0,C3716*($F$3/$C$3),C3716)</f>
        <v>0.658585822054837</v>
      </c>
      <c r="G3716" s="12" t="n">
        <f aca="false">IF($F$3&gt;0,D3716*($F$3/$D$3),D3716)</f>
        <v>0.658585822054838</v>
      </c>
      <c r="H3716" s="12" t="n">
        <f aca="false">IF($F$3&gt;0,E3716*($F$3/$E$3),E3716)</f>
        <v>0.627999098257704</v>
      </c>
      <c r="J3716" s="12" t="n">
        <f aca="false">Sheet2!J3713</f>
        <v>14.451176744965</v>
      </c>
      <c r="K3716" s="12" t="n">
        <f aca="false">IF(J3716&gt;=F3716,F3716,J3716)</f>
        <v>0.658585822054837</v>
      </c>
      <c r="L3716" s="12" t="n">
        <f aca="false">IF(J3716&gt;F3716,J3716-F3716,0)</f>
        <v>13.7925909229102</v>
      </c>
      <c r="M3716" s="12" t="n">
        <f aca="false">IF(J3716&gt;=G3716,G3716,J3716)</f>
        <v>0.658585822054838</v>
      </c>
      <c r="N3716" s="12" t="n">
        <f aca="false">IF(J3716&gt;G3716,J3716-G3716,0)</f>
        <v>13.7925909229102</v>
      </c>
      <c r="O3716" s="12" t="n">
        <f aca="false">IF(J3716&gt;=H3716,H3716,J3716)</f>
        <v>0.627999098257704</v>
      </c>
      <c r="P3716" s="12" t="n">
        <f aca="false">IF(J3716&gt;H3716,J3716-H3716,0)</f>
        <v>13.8231776467073</v>
      </c>
    </row>
    <row r="3717" customFormat="false" ht="15" hidden="false" customHeight="false" outlineLevel="0" collapsed="false">
      <c r="A3717" s="28" t="n">
        <v>42890.6666666577</v>
      </c>
      <c r="B3717" s="0" t="n">
        <f aca="false">MONTH(A3717)</f>
        <v>6</v>
      </c>
      <c r="C3717" s="12" t="n">
        <v>0.332333333333333</v>
      </c>
      <c r="D3717" s="0" t="n">
        <v>0.997</v>
      </c>
      <c r="E3717" s="0" t="n">
        <v>0.3077</v>
      </c>
      <c r="F3717" s="12" t="n">
        <f aca="false">IF($F$3&gt;0,C3717*($F$3/$C$3),C3717)</f>
        <v>1.02435267486532</v>
      </c>
      <c r="G3717" s="12" t="n">
        <f aca="false">IF($F$3&gt;0,D3717*($F$3/$D$3),D3717)</f>
        <v>1.02435267486532</v>
      </c>
      <c r="H3717" s="12" t="n">
        <f aca="false">IF($F$3&gt;0,E3717*($F$3/$E$3),E3717)</f>
        <v>0.485759986259164</v>
      </c>
      <c r="J3717" s="12" t="n">
        <f aca="false">Sheet2!J3714</f>
        <v>9.54758701631755</v>
      </c>
      <c r="K3717" s="12" t="n">
        <f aca="false">IF(J3717&gt;=F3717,F3717,J3717)</f>
        <v>1.02435267486532</v>
      </c>
      <c r="L3717" s="12" t="n">
        <f aca="false">IF(J3717&gt;F3717,J3717-F3717,0)</f>
        <v>8.52323434145223</v>
      </c>
      <c r="M3717" s="12" t="n">
        <f aca="false">IF(J3717&gt;=G3717,G3717,J3717)</f>
        <v>1.02435267486532</v>
      </c>
      <c r="N3717" s="12" t="n">
        <f aca="false">IF(J3717&gt;G3717,J3717-G3717,0)</f>
        <v>8.52323434145222</v>
      </c>
      <c r="O3717" s="12" t="n">
        <f aca="false">IF(J3717&gt;=H3717,H3717,J3717)</f>
        <v>0.485759986259164</v>
      </c>
      <c r="P3717" s="12" t="n">
        <f aca="false">IF(J3717&gt;H3717,J3717-H3717,0)</f>
        <v>9.06182703005838</v>
      </c>
    </row>
    <row r="3718" customFormat="false" ht="15" hidden="false" customHeight="false" outlineLevel="0" collapsed="false">
      <c r="A3718" s="28" t="n">
        <v>42890.7083333243</v>
      </c>
      <c r="B3718" s="0" t="n">
        <f aca="false">MONTH(A3718)</f>
        <v>6</v>
      </c>
      <c r="C3718" s="12" t="n">
        <v>0.169666666666667</v>
      </c>
      <c r="D3718" s="0" t="n">
        <v>0.509</v>
      </c>
      <c r="E3718" s="0" t="n">
        <v>0.3587</v>
      </c>
      <c r="F3718" s="12" t="n">
        <f aca="false">IF($F$3&gt;0,C3718*($F$3/$C$3),C3718)</f>
        <v>0.522964404720612</v>
      </c>
      <c r="G3718" s="12" t="n">
        <f aca="false">IF($F$3&gt;0,D3718*($F$3/$D$3),D3718)</f>
        <v>0.522964404720612</v>
      </c>
      <c r="H3718" s="12" t="n">
        <f aca="false">IF($F$3&gt;0,E3718*($F$3/$E$3),E3718)</f>
        <v>0.566272691163998</v>
      </c>
      <c r="J3718" s="12" t="n">
        <f aca="false">Sheet2!J3715</f>
        <v>6.41464069796894</v>
      </c>
      <c r="K3718" s="12" t="n">
        <f aca="false">IF(J3718&gt;=F3718,F3718,J3718)</f>
        <v>0.522964404720612</v>
      </c>
      <c r="L3718" s="12" t="n">
        <f aca="false">IF(J3718&gt;F3718,J3718-F3718,0)</f>
        <v>5.89167629324833</v>
      </c>
      <c r="M3718" s="12" t="n">
        <f aca="false">IF(J3718&gt;=G3718,G3718,J3718)</f>
        <v>0.522964404720612</v>
      </c>
      <c r="N3718" s="12" t="n">
        <f aca="false">IF(J3718&gt;G3718,J3718-G3718,0)</f>
        <v>5.89167629324833</v>
      </c>
      <c r="O3718" s="12" t="n">
        <f aca="false">IF(J3718&gt;=H3718,H3718,J3718)</f>
        <v>0.566272691163998</v>
      </c>
      <c r="P3718" s="12" t="n">
        <f aca="false">IF(J3718&gt;H3718,J3718-H3718,0)</f>
        <v>5.84836800680495</v>
      </c>
    </row>
    <row r="3719" customFormat="false" ht="15" hidden="false" customHeight="false" outlineLevel="0" collapsed="false">
      <c r="A3719" s="28" t="n">
        <v>42890.749999991</v>
      </c>
      <c r="B3719" s="0" t="n">
        <f aca="false">MONTH(A3719)</f>
        <v>6</v>
      </c>
      <c r="C3719" s="12" t="n">
        <v>0.815333333333333</v>
      </c>
      <c r="D3719" s="0" t="n">
        <v>2.446</v>
      </c>
      <c r="E3719" s="0" t="n">
        <v>0.6137</v>
      </c>
      <c r="F3719" s="12" t="n">
        <f aca="false">IF($F$3&gt;0,C3719*($F$3/$C$3),C3719)</f>
        <v>2.51310596060239</v>
      </c>
      <c r="G3719" s="12" t="n">
        <f aca="false">IF($F$3&gt;0,D3719*($F$3/$D$3),D3719)</f>
        <v>2.51310596060239</v>
      </c>
      <c r="H3719" s="12" t="n">
        <f aca="false">IF($F$3&gt;0,E3719*($F$3/$E$3),E3719)</f>
        <v>0.968836215688167</v>
      </c>
      <c r="J3719" s="12" t="n">
        <f aca="false">Sheet2!J3716</f>
        <v>3.3084499195493</v>
      </c>
      <c r="K3719" s="12" t="n">
        <f aca="false">IF(J3719&gt;=F3719,F3719,J3719)</f>
        <v>2.51310596060239</v>
      </c>
      <c r="L3719" s="12" t="n">
        <f aca="false">IF(J3719&gt;F3719,J3719-F3719,0)</f>
        <v>0.795343958946914</v>
      </c>
      <c r="M3719" s="12" t="n">
        <f aca="false">IF(J3719&gt;=G3719,G3719,J3719)</f>
        <v>2.51310596060239</v>
      </c>
      <c r="N3719" s="12" t="n">
        <f aca="false">IF(J3719&gt;G3719,J3719-G3719,0)</f>
        <v>0.795343958946912</v>
      </c>
      <c r="O3719" s="12" t="n">
        <f aca="false">IF(J3719&gt;=H3719,H3719,J3719)</f>
        <v>0.968836215688167</v>
      </c>
      <c r="P3719" s="12" t="n">
        <f aca="false">IF(J3719&gt;H3719,J3719-H3719,0)</f>
        <v>2.33961370386114</v>
      </c>
    </row>
    <row r="3720" customFormat="false" ht="15" hidden="false" customHeight="false" outlineLevel="0" collapsed="false">
      <c r="A3720" s="28" t="n">
        <v>42890.7916666577</v>
      </c>
      <c r="B3720" s="0" t="n">
        <f aca="false">MONTH(A3720)</f>
        <v>6</v>
      </c>
      <c r="C3720" s="12" t="n">
        <v>0.583333333333333</v>
      </c>
      <c r="D3720" s="0" t="n">
        <v>1.75</v>
      </c>
      <c r="E3720" s="0" t="n">
        <v>0.6154</v>
      </c>
      <c r="F3720" s="12" t="n">
        <f aca="false">IF($F$3&gt;0,C3720*($F$3/$C$3),C3720)</f>
        <v>1.79801121465829</v>
      </c>
      <c r="G3720" s="12" t="n">
        <f aca="false">IF($F$3&gt;0,D3720*($F$3/$D$3),D3720)</f>
        <v>1.79801121465829</v>
      </c>
      <c r="H3720" s="12" t="n">
        <f aca="false">IF($F$3&gt;0,E3720*($F$3/$E$3),E3720)</f>
        <v>0.971519972518328</v>
      </c>
      <c r="J3720" s="12" t="n">
        <f aca="false">Sheet2!J3717</f>
        <v>1.4316602749489</v>
      </c>
      <c r="K3720" s="12" t="n">
        <f aca="false">IF(J3720&gt;=F3720,F3720,J3720)</f>
        <v>1.4316602749489</v>
      </c>
      <c r="L3720" s="12" t="n">
        <f aca="false">IF(J3720&gt;F3720,J3720-F3720,0)</f>
        <v>0</v>
      </c>
      <c r="M3720" s="12" t="n">
        <f aca="false">IF(J3720&gt;=G3720,G3720,J3720)</f>
        <v>1.4316602749489</v>
      </c>
      <c r="N3720" s="12" t="n">
        <f aca="false">IF(J3720&gt;G3720,J3720-G3720,0)</f>
        <v>0</v>
      </c>
      <c r="O3720" s="12" t="n">
        <f aca="false">IF(J3720&gt;=H3720,H3720,J3720)</f>
        <v>0.971519972518328</v>
      </c>
      <c r="P3720" s="12" t="n">
        <f aca="false">IF(J3720&gt;H3720,J3720-H3720,0)</f>
        <v>0.460140302430572</v>
      </c>
    </row>
    <row r="3721" customFormat="false" ht="15" hidden="false" customHeight="false" outlineLevel="0" collapsed="false">
      <c r="A3721" s="28" t="n">
        <v>42890.8333333243</v>
      </c>
      <c r="B3721" s="0" t="n">
        <f aca="false">MONTH(A3721)</f>
        <v>6</v>
      </c>
      <c r="C3721" s="12" t="n">
        <v>0.262333333333333</v>
      </c>
      <c r="D3721" s="0" t="n">
        <v>0.787</v>
      </c>
      <c r="E3721" s="0" t="n">
        <v>0.5542</v>
      </c>
      <c r="F3721" s="12" t="n">
        <f aca="false">IF($F$3&gt;0,C3721*($F$3/$C$3),C3721)</f>
        <v>0.808591329106329</v>
      </c>
      <c r="G3721" s="12" t="n">
        <f aca="false">IF($F$3&gt;0,D3721*($F$3/$D$3),D3721)</f>
        <v>0.808591329106329</v>
      </c>
      <c r="H3721" s="12" t="n">
        <f aca="false">IF($F$3&gt;0,E3721*($F$3/$E$3),E3721)</f>
        <v>0.874904726632528</v>
      </c>
      <c r="J3721" s="12" t="n">
        <f aca="false">Sheet2!J3718</f>
        <v>0.802825457035142</v>
      </c>
      <c r="K3721" s="12" t="n">
        <f aca="false">IF(J3721&gt;=F3721,F3721,J3721)</f>
        <v>0.802825457035142</v>
      </c>
      <c r="L3721" s="12" t="n">
        <f aca="false">IF(J3721&gt;F3721,J3721-F3721,0)</f>
        <v>0</v>
      </c>
      <c r="M3721" s="12" t="n">
        <f aca="false">IF(J3721&gt;=G3721,G3721,J3721)</f>
        <v>0.802825457035142</v>
      </c>
      <c r="N3721" s="12" t="n">
        <f aca="false">IF(J3721&gt;G3721,J3721-G3721,0)</f>
        <v>0</v>
      </c>
      <c r="O3721" s="12" t="n">
        <f aca="false">IF(J3721&gt;=H3721,H3721,J3721)</f>
        <v>0.802825457035142</v>
      </c>
      <c r="P3721" s="12" t="n">
        <f aca="false">IF(J3721&gt;H3721,J3721-H3721,0)</f>
        <v>0</v>
      </c>
    </row>
    <row r="3722" customFormat="false" ht="15" hidden="false" customHeight="false" outlineLevel="0" collapsed="false">
      <c r="A3722" s="28" t="n">
        <v>42890.874999991</v>
      </c>
      <c r="B3722" s="0" t="n">
        <f aca="false">MONTH(A3722)</f>
        <v>6</v>
      </c>
      <c r="C3722" s="12" t="n">
        <v>0.155</v>
      </c>
      <c r="D3722" s="0" t="n">
        <v>0.465</v>
      </c>
      <c r="E3722" s="0" t="n">
        <v>2.38</v>
      </c>
      <c r="F3722" s="12" t="n">
        <f aca="false">IF($F$3&gt;0,C3722*($F$3/$C$3),C3722)</f>
        <v>0.477757265609203</v>
      </c>
      <c r="G3722" s="12" t="n">
        <f aca="false">IF($F$3&gt;0,D3722*($F$3/$D$3),D3722)</f>
        <v>0.477757265609204</v>
      </c>
      <c r="H3722" s="12" t="n">
        <f aca="false">IF($F$3&gt;0,E3722*($F$3/$E$3),E3722)</f>
        <v>3.75725956222558</v>
      </c>
      <c r="J3722" s="12" t="n">
        <f aca="false">Sheet2!J3719</f>
        <v>0</v>
      </c>
      <c r="K3722" s="12" t="n">
        <f aca="false">IF(J3722&gt;=F3722,F3722,J3722)</f>
        <v>0</v>
      </c>
      <c r="L3722" s="12" t="n">
        <f aca="false">IF(J3722&gt;F3722,J3722-F3722,0)</f>
        <v>0</v>
      </c>
      <c r="M3722" s="12" t="n">
        <f aca="false">IF(J3722&gt;=G3722,G3722,J3722)</f>
        <v>0</v>
      </c>
      <c r="N3722" s="12" t="n">
        <f aca="false">IF(J3722&gt;G3722,J3722-G3722,0)</f>
        <v>0</v>
      </c>
      <c r="O3722" s="12" t="n">
        <f aca="false">IF(J3722&gt;=H3722,H3722,J3722)</f>
        <v>0</v>
      </c>
      <c r="P3722" s="12" t="n">
        <f aca="false">IF(J3722&gt;H3722,J3722-H3722,0)</f>
        <v>0</v>
      </c>
    </row>
    <row r="3723" customFormat="false" ht="15" hidden="false" customHeight="false" outlineLevel="0" collapsed="false">
      <c r="A3723" s="28" t="n">
        <v>42890.9166666577</v>
      </c>
      <c r="B3723" s="0" t="n">
        <f aca="false">MONTH(A3723)</f>
        <v>6</v>
      </c>
      <c r="C3723" s="12" t="n">
        <v>0.335333333333333</v>
      </c>
      <c r="D3723" s="0" t="n">
        <v>1.006</v>
      </c>
      <c r="E3723" s="0" t="n">
        <v>0.8007</v>
      </c>
      <c r="F3723" s="12" t="n">
        <f aca="false">IF($F$3&gt;0,C3723*($F$3/$C$3),C3723)</f>
        <v>1.03359958968357</v>
      </c>
      <c r="G3723" s="12" t="n">
        <f aca="false">IF($F$3&gt;0,D3723*($F$3/$D$3),D3723)</f>
        <v>1.03359958968357</v>
      </c>
      <c r="H3723" s="12" t="n">
        <f aca="false">IF($F$3&gt;0,E3723*($F$3/$E$3),E3723)</f>
        <v>1.26404946700589</v>
      </c>
      <c r="J3723" s="12" t="n">
        <f aca="false">Sheet2!J3720</f>
        <v>0</v>
      </c>
      <c r="K3723" s="12" t="n">
        <f aca="false">IF(J3723&gt;=F3723,F3723,J3723)</f>
        <v>0</v>
      </c>
      <c r="L3723" s="12" t="n">
        <f aca="false">IF(J3723&gt;F3723,J3723-F3723,0)</f>
        <v>0</v>
      </c>
      <c r="M3723" s="12" t="n">
        <f aca="false">IF(J3723&gt;=G3723,G3723,J3723)</f>
        <v>0</v>
      </c>
      <c r="N3723" s="12" t="n">
        <f aca="false">IF(J3723&gt;G3723,J3723-G3723,0)</f>
        <v>0</v>
      </c>
      <c r="O3723" s="12" t="n">
        <f aca="false">IF(J3723&gt;=H3723,H3723,J3723)</f>
        <v>0</v>
      </c>
      <c r="P3723" s="12" t="n">
        <f aca="false">IF(J3723&gt;H3723,J3723-H3723,0)</f>
        <v>0</v>
      </c>
    </row>
    <row r="3724" customFormat="false" ht="15" hidden="false" customHeight="false" outlineLevel="0" collapsed="false">
      <c r="A3724" s="28" t="n">
        <v>42890.9583333243</v>
      </c>
      <c r="B3724" s="0" t="n">
        <f aca="false">MONTH(A3724)</f>
        <v>6</v>
      </c>
      <c r="C3724" s="12" t="n">
        <v>0.189333333333333</v>
      </c>
      <c r="D3724" s="0" t="n">
        <v>0.568</v>
      </c>
      <c r="E3724" s="0" t="n">
        <v>0.1445</v>
      </c>
      <c r="F3724" s="12" t="n">
        <f aca="false">IF($F$3&gt;0,C3724*($F$3/$C$3),C3724)</f>
        <v>0.583583068529091</v>
      </c>
      <c r="G3724" s="12" t="n">
        <f aca="false">IF($F$3&gt;0,D3724*($F$3/$D$3),D3724)</f>
        <v>0.583583068529092</v>
      </c>
      <c r="H3724" s="12" t="n">
        <f aca="false">IF($F$3&gt;0,E3724*($F$3/$E$3),E3724)</f>
        <v>0.228119330563696</v>
      </c>
      <c r="J3724" s="12" t="n">
        <f aca="false">Sheet2!J3721</f>
        <v>0</v>
      </c>
      <c r="K3724" s="12" t="n">
        <f aca="false">IF(J3724&gt;=F3724,F3724,J3724)</f>
        <v>0</v>
      </c>
      <c r="L3724" s="12" t="n">
        <f aca="false">IF(J3724&gt;F3724,J3724-F3724,0)</f>
        <v>0</v>
      </c>
      <c r="M3724" s="12" t="n">
        <f aca="false">IF(J3724&gt;=G3724,G3724,J3724)</f>
        <v>0</v>
      </c>
      <c r="N3724" s="12" t="n">
        <f aca="false">IF(J3724&gt;G3724,J3724-G3724,0)</f>
        <v>0</v>
      </c>
      <c r="O3724" s="12" t="n">
        <f aca="false">IF(J3724&gt;=H3724,H3724,J3724)</f>
        <v>0</v>
      </c>
      <c r="P3724" s="12" t="n">
        <f aca="false">IF(J3724&gt;H3724,J3724-H3724,0)</f>
        <v>0</v>
      </c>
    </row>
    <row r="3725" customFormat="false" ht="15" hidden="false" customHeight="false" outlineLevel="0" collapsed="false">
      <c r="A3725" s="28" t="n">
        <v>42890.999999991</v>
      </c>
      <c r="B3725" s="0" t="n">
        <f aca="false">MONTH(A3725)</f>
        <v>6</v>
      </c>
      <c r="C3725" s="12" t="n">
        <v>0.032</v>
      </c>
      <c r="D3725" s="0" t="n">
        <v>0.096</v>
      </c>
      <c r="E3725" s="0" t="n">
        <v>0.1411</v>
      </c>
      <c r="F3725" s="12" t="n">
        <f aca="false">IF($F$3&gt;0,C3725*($F$3/$C$3),C3725)</f>
        <v>0.0986337580612548</v>
      </c>
      <c r="G3725" s="12" t="n">
        <f aca="false">IF($F$3&gt;0,D3725*($F$3/$D$3),D3725)</f>
        <v>0.0986337580612549</v>
      </c>
      <c r="H3725" s="12" t="n">
        <f aca="false">IF($F$3&gt;0,E3725*($F$3/$E$3),E3725)</f>
        <v>0.222751816903374</v>
      </c>
      <c r="J3725" s="12" t="n">
        <f aca="false">Sheet2!J3722</f>
        <v>0</v>
      </c>
      <c r="K3725" s="12" t="n">
        <f aca="false">IF(J3725&gt;=F3725,F3725,J3725)</f>
        <v>0</v>
      </c>
      <c r="L3725" s="12" t="n">
        <f aca="false">IF(J3725&gt;F3725,J3725-F3725,0)</f>
        <v>0</v>
      </c>
      <c r="M3725" s="12" t="n">
        <f aca="false">IF(J3725&gt;=G3725,G3725,J3725)</f>
        <v>0</v>
      </c>
      <c r="N3725" s="12" t="n">
        <f aca="false">IF(J3725&gt;G3725,J3725-G3725,0)</f>
        <v>0</v>
      </c>
      <c r="O3725" s="12" t="n">
        <f aca="false">IF(J3725&gt;=H3725,H3725,J3725)</f>
        <v>0</v>
      </c>
      <c r="P3725" s="12" t="n">
        <f aca="false">IF(J3725&gt;H3725,J3725-H3725,0)</f>
        <v>0</v>
      </c>
    </row>
    <row r="3726" customFormat="false" ht="15" hidden="false" customHeight="false" outlineLevel="0" collapsed="false">
      <c r="A3726" s="28" t="n">
        <v>42891.0416666576</v>
      </c>
      <c r="B3726" s="0" t="n">
        <f aca="false">MONTH(A3726)</f>
        <v>6</v>
      </c>
      <c r="C3726" s="12" t="n">
        <v>0.194333333333333</v>
      </c>
      <c r="D3726" s="0" t="n">
        <v>0.583</v>
      </c>
      <c r="E3726" s="0" t="n">
        <v>0.1394</v>
      </c>
      <c r="F3726" s="12" t="n">
        <f aca="false">IF($F$3&gt;0,C3726*($F$3/$C$3),C3726)</f>
        <v>0.598994593226162</v>
      </c>
      <c r="G3726" s="12" t="n">
        <f aca="false">IF($F$3&gt;0,D3726*($F$3/$D$3),D3726)</f>
        <v>0.598994593226163</v>
      </c>
      <c r="H3726" s="12" t="n">
        <f aca="false">IF($F$3&gt;0,E3726*($F$3/$E$3),E3726)</f>
        <v>0.220068060073212</v>
      </c>
      <c r="J3726" s="12" t="n">
        <f aca="false">Sheet2!J3723</f>
        <v>0</v>
      </c>
      <c r="K3726" s="12" t="n">
        <f aca="false">IF(J3726&gt;=F3726,F3726,J3726)</f>
        <v>0</v>
      </c>
      <c r="L3726" s="12" t="n">
        <f aca="false">IF(J3726&gt;F3726,J3726-F3726,0)</f>
        <v>0</v>
      </c>
      <c r="M3726" s="12" t="n">
        <f aca="false">IF(J3726&gt;=G3726,G3726,J3726)</f>
        <v>0</v>
      </c>
      <c r="N3726" s="12" t="n">
        <f aca="false">IF(J3726&gt;G3726,J3726-G3726,0)</f>
        <v>0</v>
      </c>
      <c r="O3726" s="12" t="n">
        <f aca="false">IF(J3726&gt;=H3726,H3726,J3726)</f>
        <v>0</v>
      </c>
      <c r="P3726" s="12" t="n">
        <f aca="false">IF(J3726&gt;H3726,J3726-H3726,0)</f>
        <v>0</v>
      </c>
    </row>
    <row r="3727" customFormat="false" ht="15" hidden="false" customHeight="false" outlineLevel="0" collapsed="false">
      <c r="A3727" s="28" t="n">
        <v>42891.0833333243</v>
      </c>
      <c r="B3727" s="0" t="n">
        <f aca="false">MONTH(A3727)</f>
        <v>6</v>
      </c>
      <c r="C3727" s="12" t="n">
        <v>0.206666666666667</v>
      </c>
      <c r="D3727" s="0" t="n">
        <v>0.62</v>
      </c>
      <c r="E3727" s="0" t="n">
        <v>0.1377</v>
      </c>
      <c r="F3727" s="12" t="n">
        <f aca="false">IF($F$3&gt;0,C3727*($F$3/$C$3),C3727)</f>
        <v>0.637009687478938</v>
      </c>
      <c r="G3727" s="12" t="n">
        <f aca="false">IF($F$3&gt;0,D3727*($F$3/$D$3),D3727)</f>
        <v>0.637009687478938</v>
      </c>
      <c r="H3727" s="12" t="n">
        <f aca="false">IF($F$3&gt;0,E3727*($F$3/$E$3),E3727)</f>
        <v>0.217384303243051</v>
      </c>
      <c r="J3727" s="12" t="n">
        <f aca="false">Sheet2!J3724</f>
        <v>0</v>
      </c>
      <c r="K3727" s="12" t="n">
        <f aca="false">IF(J3727&gt;=F3727,F3727,J3727)</f>
        <v>0</v>
      </c>
      <c r="L3727" s="12" t="n">
        <f aca="false">IF(J3727&gt;F3727,J3727-F3727,0)</f>
        <v>0</v>
      </c>
      <c r="M3727" s="12" t="n">
        <f aca="false">IF(J3727&gt;=G3727,G3727,J3727)</f>
        <v>0</v>
      </c>
      <c r="N3727" s="12" t="n">
        <f aca="false">IF(J3727&gt;G3727,J3727-G3727,0)</f>
        <v>0</v>
      </c>
      <c r="O3727" s="12" t="n">
        <f aca="false">IF(J3727&gt;=H3727,H3727,J3727)</f>
        <v>0</v>
      </c>
      <c r="P3727" s="12" t="n">
        <f aca="false">IF(J3727&gt;H3727,J3727-H3727,0)</f>
        <v>0</v>
      </c>
    </row>
    <row r="3728" customFormat="false" ht="15" hidden="false" customHeight="false" outlineLevel="0" collapsed="false">
      <c r="A3728" s="28" t="n">
        <v>42891.124999991</v>
      </c>
      <c r="B3728" s="0" t="n">
        <f aca="false">MONTH(A3728)</f>
        <v>6</v>
      </c>
      <c r="C3728" s="12" t="n">
        <v>0.197333333333333</v>
      </c>
      <c r="D3728" s="0" t="n">
        <v>0.592</v>
      </c>
      <c r="E3728" s="0" t="n">
        <v>0.1394</v>
      </c>
      <c r="F3728" s="12" t="n">
        <f aca="false">IF($F$3&gt;0,C3728*($F$3/$C$3),C3728)</f>
        <v>0.608241508044405</v>
      </c>
      <c r="G3728" s="12" t="n">
        <f aca="false">IF($F$3&gt;0,D3728*($F$3/$D$3),D3728)</f>
        <v>0.608241508044405</v>
      </c>
      <c r="H3728" s="12" t="n">
        <f aca="false">IF($F$3&gt;0,E3728*($F$3/$E$3),E3728)</f>
        <v>0.220068060073212</v>
      </c>
      <c r="J3728" s="12" t="n">
        <f aca="false">Sheet2!J3725</f>
        <v>0.00161560461196052</v>
      </c>
      <c r="K3728" s="12" t="n">
        <f aca="false">IF(J3728&gt;=F3728,F3728,J3728)</f>
        <v>0.00161560461196052</v>
      </c>
      <c r="L3728" s="12" t="n">
        <f aca="false">IF(J3728&gt;F3728,J3728-F3728,0)</f>
        <v>0</v>
      </c>
      <c r="M3728" s="12" t="n">
        <f aca="false">IF(J3728&gt;=G3728,G3728,J3728)</f>
        <v>0.00161560461196052</v>
      </c>
      <c r="N3728" s="12" t="n">
        <f aca="false">IF(J3728&gt;G3728,J3728-G3728,0)</f>
        <v>0</v>
      </c>
      <c r="O3728" s="12" t="n">
        <f aca="false">IF(J3728&gt;=H3728,H3728,J3728)</f>
        <v>0.00161560461196052</v>
      </c>
      <c r="P3728" s="12" t="n">
        <f aca="false">IF(J3728&gt;H3728,J3728-H3728,0)</f>
        <v>0</v>
      </c>
    </row>
    <row r="3729" customFormat="false" ht="15" hidden="false" customHeight="false" outlineLevel="0" collapsed="false">
      <c r="A3729" s="28" t="n">
        <v>42891.1666666576</v>
      </c>
      <c r="B3729" s="0" t="n">
        <f aca="false">MONTH(A3729)</f>
        <v>6</v>
      </c>
      <c r="C3729" s="12" t="n">
        <v>0.015</v>
      </c>
      <c r="D3729" s="0" t="n">
        <v>0.045</v>
      </c>
      <c r="E3729" s="0" t="n">
        <v>0.2278</v>
      </c>
      <c r="F3729" s="12" t="n">
        <f aca="false">IF($F$3&gt;0,C3729*($F$3/$C$3),C3729)</f>
        <v>0.0462345740912132</v>
      </c>
      <c r="G3729" s="12" t="n">
        <f aca="false">IF($F$3&gt;0,D3729*($F$3/$D$3),D3729)</f>
        <v>0.0462345740912132</v>
      </c>
      <c r="H3729" s="12" t="n">
        <f aca="false">IF($F$3&gt;0,E3729*($F$3/$E$3),E3729)</f>
        <v>0.359623415241591</v>
      </c>
      <c r="J3729" s="12" t="n">
        <f aca="false">Sheet2!J3726</f>
        <v>0.413118277236492</v>
      </c>
      <c r="K3729" s="12" t="n">
        <f aca="false">IF(J3729&gt;=F3729,F3729,J3729)</f>
        <v>0.0462345740912132</v>
      </c>
      <c r="L3729" s="12" t="n">
        <f aca="false">IF(J3729&gt;F3729,J3729-F3729,0)</f>
        <v>0.366883703145279</v>
      </c>
      <c r="M3729" s="12" t="n">
        <f aca="false">IF(J3729&gt;=G3729,G3729,J3729)</f>
        <v>0.0462345740912132</v>
      </c>
      <c r="N3729" s="12" t="n">
        <f aca="false">IF(J3729&gt;G3729,J3729-G3729,0)</f>
        <v>0.366883703145279</v>
      </c>
      <c r="O3729" s="12" t="n">
        <f aca="false">IF(J3729&gt;=H3729,H3729,J3729)</f>
        <v>0.359623415241591</v>
      </c>
      <c r="P3729" s="12" t="n">
        <f aca="false">IF(J3729&gt;H3729,J3729-H3729,0)</f>
        <v>0.0534948619949012</v>
      </c>
    </row>
    <row r="3730" customFormat="false" ht="15" hidden="false" customHeight="false" outlineLevel="0" collapsed="false">
      <c r="A3730" s="28" t="n">
        <v>42891.2083333243</v>
      </c>
      <c r="B3730" s="0" t="n">
        <f aca="false">MONTH(A3730)</f>
        <v>6</v>
      </c>
      <c r="C3730" s="12" t="n">
        <v>0.383333333333333</v>
      </c>
      <c r="D3730" s="0" t="n">
        <v>1.15</v>
      </c>
      <c r="E3730" s="0" t="n">
        <v>0.6426</v>
      </c>
      <c r="F3730" s="12" t="n">
        <f aca="false">IF($F$3&gt;0,C3730*($F$3/$C$3),C3730)</f>
        <v>1.18155022677545</v>
      </c>
      <c r="G3730" s="12" t="n">
        <f aca="false">IF($F$3&gt;0,D3730*($F$3/$D$3),D3730)</f>
        <v>1.18155022677545</v>
      </c>
      <c r="H3730" s="12" t="n">
        <f aca="false">IF($F$3&gt;0,E3730*($F$3/$E$3),E3730)</f>
        <v>1.01446008180091</v>
      </c>
      <c r="J3730" s="12" t="n">
        <f aca="false">Sheet2!J3727</f>
        <v>1.18353449394102</v>
      </c>
      <c r="K3730" s="12" t="n">
        <f aca="false">IF(J3730&gt;=F3730,F3730,J3730)</f>
        <v>1.18155022677545</v>
      </c>
      <c r="L3730" s="12" t="n">
        <f aca="false">IF(J3730&gt;F3730,J3730-F3730,0)</f>
        <v>0.00198426716556654</v>
      </c>
      <c r="M3730" s="12" t="n">
        <f aca="false">IF(J3730&gt;=G3730,G3730,J3730)</f>
        <v>1.18155022677545</v>
      </c>
      <c r="N3730" s="12" t="n">
        <f aca="false">IF(J3730&gt;G3730,J3730-G3730,0)</f>
        <v>0.00198426716556566</v>
      </c>
      <c r="O3730" s="12" t="n">
        <f aca="false">IF(J3730&gt;=H3730,H3730,J3730)</f>
        <v>1.01446008180091</v>
      </c>
      <c r="P3730" s="12" t="n">
        <f aca="false">IF(J3730&gt;H3730,J3730-H3730,0)</f>
        <v>0.169074412140109</v>
      </c>
    </row>
    <row r="3731" customFormat="false" ht="15" hidden="false" customHeight="false" outlineLevel="0" collapsed="false">
      <c r="A3731" s="28" t="n">
        <v>42891.249999991</v>
      </c>
      <c r="B3731" s="0" t="n">
        <f aca="false">MONTH(A3731)</f>
        <v>6</v>
      </c>
      <c r="C3731" s="12" t="n">
        <v>0.323666666666667</v>
      </c>
      <c r="D3731" s="0" t="n">
        <v>0.971</v>
      </c>
      <c r="E3731" s="0" t="n">
        <v>0.612</v>
      </c>
      <c r="F3731" s="12" t="n">
        <f aca="false">IF($F$3&gt;0,C3731*($F$3/$C$3),C3731)</f>
        <v>0.9976393653904</v>
      </c>
      <c r="G3731" s="12" t="n">
        <f aca="false">IF($F$3&gt;0,D3731*($F$3/$D$3),D3731)</f>
        <v>0.997639365390401</v>
      </c>
      <c r="H3731" s="12" t="n">
        <f aca="false">IF($F$3&gt;0,E3731*($F$3/$E$3),E3731)</f>
        <v>0.966152458858006</v>
      </c>
      <c r="J3731" s="12" t="n">
        <f aca="false">Sheet2!J3728</f>
        <v>4.24218641123687</v>
      </c>
      <c r="K3731" s="12" t="n">
        <f aca="false">IF(J3731&gt;=F3731,F3731,J3731)</f>
        <v>0.9976393653904</v>
      </c>
      <c r="L3731" s="12" t="n">
        <f aca="false">IF(J3731&gt;F3731,J3731-F3731,0)</f>
        <v>3.24454704584647</v>
      </c>
      <c r="M3731" s="12" t="n">
        <f aca="false">IF(J3731&gt;=G3731,G3731,J3731)</f>
        <v>0.997639365390401</v>
      </c>
      <c r="N3731" s="12" t="n">
        <f aca="false">IF(J3731&gt;G3731,J3731-G3731,0)</f>
        <v>3.24454704584647</v>
      </c>
      <c r="O3731" s="12" t="n">
        <f aca="false">IF(J3731&gt;=H3731,H3731,J3731)</f>
        <v>0.966152458858006</v>
      </c>
      <c r="P3731" s="12" t="n">
        <f aca="false">IF(J3731&gt;H3731,J3731-H3731,0)</f>
        <v>3.27603395237887</v>
      </c>
    </row>
    <row r="3732" customFormat="false" ht="15" hidden="false" customHeight="false" outlineLevel="0" collapsed="false">
      <c r="A3732" s="28" t="n">
        <v>42891.2916666576</v>
      </c>
      <c r="B3732" s="0" t="n">
        <f aca="false">MONTH(A3732)</f>
        <v>6</v>
      </c>
      <c r="C3732" s="12" t="n">
        <v>0.468666666666667</v>
      </c>
      <c r="D3732" s="0" t="n">
        <v>1.406</v>
      </c>
      <c r="E3732" s="0" t="n">
        <v>0.5287</v>
      </c>
      <c r="F3732" s="12" t="n">
        <f aca="false">IF($F$3&gt;0,C3732*($F$3/$C$3),C3732)</f>
        <v>1.44457358160546</v>
      </c>
      <c r="G3732" s="12" t="n">
        <f aca="false">IF($F$3&gt;0,D3732*($F$3/$D$3),D3732)</f>
        <v>1.44457358160546</v>
      </c>
      <c r="H3732" s="12" t="n">
        <f aca="false">IF($F$3&gt;0,E3732*($F$3/$E$3),E3732)</f>
        <v>0.834648374180111</v>
      </c>
      <c r="J3732" s="12" t="n">
        <f aca="false">Sheet2!J3729</f>
        <v>8.04895826196312</v>
      </c>
      <c r="K3732" s="12" t="n">
        <f aca="false">IF(J3732&gt;=F3732,F3732,J3732)</f>
        <v>1.44457358160546</v>
      </c>
      <c r="L3732" s="12" t="n">
        <f aca="false">IF(J3732&gt;F3732,J3732-F3732,0)</f>
        <v>6.60438468035766</v>
      </c>
      <c r="M3732" s="12" t="n">
        <f aca="false">IF(J3732&gt;=G3732,G3732,J3732)</f>
        <v>1.44457358160546</v>
      </c>
      <c r="N3732" s="12" t="n">
        <f aca="false">IF(J3732&gt;G3732,J3732-G3732,0)</f>
        <v>6.60438468035765</v>
      </c>
      <c r="O3732" s="12" t="n">
        <f aca="false">IF(J3732&gt;=H3732,H3732,J3732)</f>
        <v>0.834648374180111</v>
      </c>
      <c r="P3732" s="12" t="n">
        <f aca="false">IF(J3732&gt;H3732,J3732-H3732,0)</f>
        <v>7.21430988778301</v>
      </c>
    </row>
    <row r="3733" customFormat="false" ht="15" hidden="false" customHeight="false" outlineLevel="0" collapsed="false">
      <c r="A3733" s="28" t="n">
        <v>42891.3333333243</v>
      </c>
      <c r="B3733" s="0" t="n">
        <f aca="false">MONTH(A3733)</f>
        <v>6</v>
      </c>
      <c r="C3733" s="12" t="n">
        <v>0.338</v>
      </c>
      <c r="D3733" s="0" t="n">
        <v>1.014</v>
      </c>
      <c r="E3733" s="0" t="n">
        <v>1.4569</v>
      </c>
      <c r="F3733" s="12" t="n">
        <f aca="false">IF($F$3&gt;0,C3733*($F$3/$C$3),C3733)</f>
        <v>1.041819069522</v>
      </c>
      <c r="G3733" s="12" t="n">
        <f aca="false">IF($F$3&gt;0,D3733*($F$3/$D$3),D3733)</f>
        <v>1.04181906952201</v>
      </c>
      <c r="H3733" s="12" t="n">
        <f aca="false">IF($F$3&gt;0,E3733*($F$3/$E$3),E3733)</f>
        <v>2.29997960344809</v>
      </c>
      <c r="J3733" s="12" t="n">
        <f aca="false">Sheet2!J3730</f>
        <v>11.8138449519672</v>
      </c>
      <c r="K3733" s="12" t="n">
        <f aca="false">IF(J3733&gt;=F3733,F3733,J3733)</f>
        <v>1.041819069522</v>
      </c>
      <c r="L3733" s="12" t="n">
        <f aca="false">IF(J3733&gt;F3733,J3733-F3733,0)</f>
        <v>10.7720258824452</v>
      </c>
      <c r="M3733" s="12" t="n">
        <f aca="false">IF(J3733&gt;=G3733,G3733,J3733)</f>
        <v>1.04181906952201</v>
      </c>
      <c r="N3733" s="12" t="n">
        <f aca="false">IF(J3733&gt;G3733,J3733-G3733,0)</f>
        <v>10.7720258824452</v>
      </c>
      <c r="O3733" s="12" t="n">
        <f aca="false">IF(J3733&gt;=H3733,H3733,J3733)</f>
        <v>2.29997960344809</v>
      </c>
      <c r="P3733" s="12" t="n">
        <f aca="false">IF(J3733&gt;H3733,J3733-H3733,0)</f>
        <v>9.51386534851915</v>
      </c>
    </row>
    <row r="3734" customFormat="false" ht="15" hidden="false" customHeight="false" outlineLevel="0" collapsed="false">
      <c r="A3734" s="28" t="n">
        <v>42891.374999991</v>
      </c>
      <c r="B3734" s="0" t="n">
        <f aca="false">MONTH(A3734)</f>
        <v>6</v>
      </c>
      <c r="C3734" s="12" t="n">
        <v>0.814</v>
      </c>
      <c r="D3734" s="0" t="n">
        <v>2.442</v>
      </c>
      <c r="E3734" s="0" t="n">
        <v>1.0217</v>
      </c>
      <c r="F3734" s="12" t="n">
        <f aca="false">IF($F$3&gt;0,C3734*($F$3/$C$3),C3734)</f>
        <v>2.50899622068317</v>
      </c>
      <c r="G3734" s="12" t="n">
        <f aca="false">IF($F$3&gt;0,D3734*($F$3/$D$3),D3734)</f>
        <v>2.50899622068317</v>
      </c>
      <c r="H3734" s="12" t="n">
        <f aca="false">IF($F$3&gt;0,E3734*($F$3/$E$3),E3734)</f>
        <v>1.61293785492684</v>
      </c>
      <c r="J3734" s="12" t="n">
        <f aca="false">Sheet2!J3731</f>
        <v>15.0483986183794</v>
      </c>
      <c r="K3734" s="12" t="n">
        <f aca="false">IF(J3734&gt;=F3734,F3734,J3734)</f>
        <v>2.50899622068317</v>
      </c>
      <c r="L3734" s="12" t="n">
        <f aca="false">IF(J3734&gt;F3734,J3734-F3734,0)</f>
        <v>12.5394023976962</v>
      </c>
      <c r="M3734" s="12" t="n">
        <f aca="false">IF(J3734&gt;=G3734,G3734,J3734)</f>
        <v>2.50899622068317</v>
      </c>
      <c r="N3734" s="12" t="n">
        <f aca="false">IF(J3734&gt;G3734,J3734-G3734,0)</f>
        <v>12.5394023976962</v>
      </c>
      <c r="O3734" s="12" t="n">
        <f aca="false">IF(J3734&gt;=H3734,H3734,J3734)</f>
        <v>1.61293785492684</v>
      </c>
      <c r="P3734" s="12" t="n">
        <f aca="false">IF(J3734&gt;H3734,J3734-H3734,0)</f>
        <v>13.4354607634526</v>
      </c>
    </row>
    <row r="3735" customFormat="false" ht="15" hidden="false" customHeight="false" outlineLevel="0" collapsed="false">
      <c r="A3735" s="28" t="n">
        <v>42891.4166666576</v>
      </c>
      <c r="B3735" s="0" t="n">
        <f aca="false">MONTH(A3735)</f>
        <v>6</v>
      </c>
      <c r="C3735" s="12" t="n">
        <v>0.794333333333333</v>
      </c>
      <c r="D3735" s="0" t="n">
        <v>2.383</v>
      </c>
      <c r="E3735" s="0" t="n">
        <v>1.6677</v>
      </c>
      <c r="F3735" s="12" t="n">
        <f aca="false">IF($F$3&gt;0,C3735*($F$3/$C$3),C3735)</f>
        <v>2.44837755687469</v>
      </c>
      <c r="G3735" s="12" t="n">
        <f aca="false">IF($F$3&gt;0,D3735*($F$3/$D$3),D3735)</f>
        <v>2.44837755687469</v>
      </c>
      <c r="H3735" s="12" t="n">
        <f aca="false">IF($F$3&gt;0,E3735*($F$3/$E$3),E3735)</f>
        <v>2.63276545038807</v>
      </c>
      <c r="J3735" s="12" t="n">
        <f aca="false">Sheet2!J3732</f>
        <v>17.5097490326778</v>
      </c>
      <c r="K3735" s="12" t="n">
        <f aca="false">IF(J3735&gt;=F3735,F3735,J3735)</f>
        <v>2.44837755687469</v>
      </c>
      <c r="L3735" s="12" t="n">
        <f aca="false">IF(J3735&gt;F3735,J3735-F3735,0)</f>
        <v>15.0613714758031</v>
      </c>
      <c r="M3735" s="12" t="n">
        <f aca="false">IF(J3735&gt;=G3735,G3735,J3735)</f>
        <v>2.44837755687469</v>
      </c>
      <c r="N3735" s="12" t="n">
        <f aca="false">IF(J3735&gt;G3735,J3735-G3735,0)</f>
        <v>15.0613714758031</v>
      </c>
      <c r="O3735" s="12" t="n">
        <f aca="false">IF(J3735&gt;=H3735,H3735,J3735)</f>
        <v>2.63276545038807</v>
      </c>
      <c r="P3735" s="12" t="n">
        <f aca="false">IF(J3735&gt;H3735,J3735-H3735,0)</f>
        <v>14.8769835822897</v>
      </c>
    </row>
    <row r="3736" customFormat="false" ht="15" hidden="false" customHeight="false" outlineLevel="0" collapsed="false">
      <c r="A3736" s="28" t="n">
        <v>42891.4583333243</v>
      </c>
      <c r="B3736" s="0" t="n">
        <f aca="false">MONTH(A3736)</f>
        <v>6</v>
      </c>
      <c r="C3736" s="12" t="n">
        <v>0.233</v>
      </c>
      <c r="D3736" s="0" t="n">
        <v>0.699</v>
      </c>
      <c r="E3736" s="0" t="n">
        <v>1.2138</v>
      </c>
      <c r="F3736" s="12" t="n">
        <f aca="false">IF($F$3&gt;0,C3736*($F$3/$C$3),C3736)</f>
        <v>0.718177050883512</v>
      </c>
      <c r="G3736" s="12" t="n">
        <f aca="false">IF($F$3&gt;0,D3736*($F$3/$D$3),D3736)</f>
        <v>0.718177050883512</v>
      </c>
      <c r="H3736" s="12" t="n">
        <f aca="false">IF($F$3&gt;0,E3736*($F$3/$E$3),E3736)</f>
        <v>1.91620237673505</v>
      </c>
      <c r="J3736" s="12" t="n">
        <f aca="false">Sheet2!J3733</f>
        <v>19.0521740577493</v>
      </c>
      <c r="K3736" s="12" t="n">
        <f aca="false">IF(J3736&gt;=F3736,F3736,J3736)</f>
        <v>0.718177050883512</v>
      </c>
      <c r="L3736" s="12" t="n">
        <f aca="false">IF(J3736&gt;F3736,J3736-F3736,0)</f>
        <v>18.3339970068658</v>
      </c>
      <c r="M3736" s="12" t="n">
        <f aca="false">IF(J3736&gt;=G3736,G3736,J3736)</f>
        <v>0.718177050883512</v>
      </c>
      <c r="N3736" s="12" t="n">
        <f aca="false">IF(J3736&gt;G3736,J3736-G3736,0)</f>
        <v>18.3339970068658</v>
      </c>
      <c r="O3736" s="12" t="n">
        <f aca="false">IF(J3736&gt;=H3736,H3736,J3736)</f>
        <v>1.91620237673505</v>
      </c>
      <c r="P3736" s="12" t="n">
        <f aca="false">IF(J3736&gt;H3736,J3736-H3736,0)</f>
        <v>17.1359716810142</v>
      </c>
    </row>
    <row r="3737" customFormat="false" ht="15" hidden="false" customHeight="false" outlineLevel="0" collapsed="false">
      <c r="A3737" s="28" t="n">
        <v>42891.499999991</v>
      </c>
      <c r="B3737" s="0" t="n">
        <f aca="false">MONTH(A3737)</f>
        <v>6</v>
      </c>
      <c r="C3737" s="12" t="n">
        <v>0.181</v>
      </c>
      <c r="D3737" s="0" t="n">
        <v>0.543</v>
      </c>
      <c r="E3737" s="0" t="n">
        <v>1.0319</v>
      </c>
      <c r="F3737" s="12" t="n">
        <f aca="false">IF($F$3&gt;0,C3737*($F$3/$C$3),C3737)</f>
        <v>0.557897194033973</v>
      </c>
      <c r="G3737" s="12" t="n">
        <f aca="false">IF($F$3&gt;0,D3737*($F$3/$D$3),D3737)</f>
        <v>0.557897194033973</v>
      </c>
      <c r="H3737" s="12" t="n">
        <f aca="false">IF($F$3&gt;0,E3737*($F$3/$E$3),E3737)</f>
        <v>1.6290403959078</v>
      </c>
      <c r="J3737" s="12" t="n">
        <f aca="false">Sheet2!J3734</f>
        <v>19.7704328975089</v>
      </c>
      <c r="K3737" s="12" t="n">
        <f aca="false">IF(J3737&gt;=F3737,F3737,J3737)</f>
        <v>0.557897194033973</v>
      </c>
      <c r="L3737" s="12" t="n">
        <f aca="false">IF(J3737&gt;F3737,J3737-F3737,0)</f>
        <v>19.212535703475</v>
      </c>
      <c r="M3737" s="12" t="n">
        <f aca="false">IF(J3737&gt;=G3737,G3737,J3737)</f>
        <v>0.557897194033973</v>
      </c>
      <c r="N3737" s="12" t="n">
        <f aca="false">IF(J3737&gt;G3737,J3737-G3737,0)</f>
        <v>19.212535703475</v>
      </c>
      <c r="O3737" s="12" t="n">
        <f aca="false">IF(J3737&gt;=H3737,H3737,J3737)</f>
        <v>1.6290403959078</v>
      </c>
      <c r="P3737" s="12" t="n">
        <f aca="false">IF(J3737&gt;H3737,J3737-H3737,0)</f>
        <v>18.1413925016011</v>
      </c>
    </row>
    <row r="3738" customFormat="false" ht="15" hidden="false" customHeight="false" outlineLevel="0" collapsed="false">
      <c r="A3738" s="28" t="n">
        <v>42891.5416666576</v>
      </c>
      <c r="B3738" s="0" t="n">
        <f aca="false">MONTH(A3738)</f>
        <v>6</v>
      </c>
      <c r="C3738" s="12" t="n">
        <v>0.656666666666667</v>
      </c>
      <c r="D3738" s="0" t="n">
        <v>1.97</v>
      </c>
      <c r="E3738" s="0" t="n">
        <v>1.0982</v>
      </c>
      <c r="F3738" s="12" t="n">
        <f aca="false">IF($F$3&gt;0,C3738*($F$3/$C$3),C3738)</f>
        <v>2.02404691021533</v>
      </c>
      <c r="G3738" s="12" t="n">
        <f aca="false">IF($F$3&gt;0,D3738*($F$3/$D$3),D3738)</f>
        <v>2.02404691021533</v>
      </c>
      <c r="H3738" s="12" t="n">
        <f aca="false">IF($F$3&gt;0,E3738*($F$3/$E$3),E3738)</f>
        <v>1.73370691228409</v>
      </c>
      <c r="J3738" s="12" t="n">
        <f aca="false">Sheet2!J3735</f>
        <v>19.3428220361443</v>
      </c>
      <c r="K3738" s="12" t="n">
        <f aca="false">IF(J3738&gt;=F3738,F3738,J3738)</f>
        <v>2.02404691021533</v>
      </c>
      <c r="L3738" s="12" t="n">
        <f aca="false">IF(J3738&gt;F3738,J3738-F3738,0)</f>
        <v>17.3187751259289</v>
      </c>
      <c r="M3738" s="12" t="n">
        <f aca="false">IF(J3738&gt;=G3738,G3738,J3738)</f>
        <v>2.02404691021533</v>
      </c>
      <c r="N3738" s="12" t="n">
        <f aca="false">IF(J3738&gt;G3738,J3738-G3738,0)</f>
        <v>17.3187751259289</v>
      </c>
      <c r="O3738" s="12" t="n">
        <f aca="false">IF(J3738&gt;=H3738,H3738,J3738)</f>
        <v>1.73370691228409</v>
      </c>
      <c r="P3738" s="12" t="n">
        <f aca="false">IF(J3738&gt;H3738,J3738-H3738,0)</f>
        <v>17.6091151238602</v>
      </c>
    </row>
    <row r="3739" customFormat="false" ht="15" hidden="false" customHeight="false" outlineLevel="0" collapsed="false">
      <c r="A3739" s="28" t="n">
        <v>42891.5833333243</v>
      </c>
      <c r="B3739" s="0" t="n">
        <f aca="false">MONTH(A3739)</f>
        <v>6</v>
      </c>
      <c r="C3739" s="12" t="n">
        <v>0.730666666666667</v>
      </c>
      <c r="D3739" s="0" t="n">
        <v>2.192</v>
      </c>
      <c r="E3739" s="0" t="n">
        <v>1.1356</v>
      </c>
      <c r="F3739" s="12" t="n">
        <f aca="false">IF($F$3&gt;0,C3739*($F$3/$C$3),C3739)</f>
        <v>2.25213747573199</v>
      </c>
      <c r="G3739" s="12" t="n">
        <f aca="false">IF($F$3&gt;0,D3739*($F$3/$D$3),D3739)</f>
        <v>2.25213747573199</v>
      </c>
      <c r="H3739" s="12" t="n">
        <f aca="false">IF($F$3&gt;0,E3739*($F$3/$E$3),E3739)</f>
        <v>1.79274956254763</v>
      </c>
      <c r="J3739" s="12" t="n">
        <f aca="false">Sheet2!J3736</f>
        <v>18.0639709312063</v>
      </c>
      <c r="K3739" s="12" t="n">
        <f aca="false">IF(J3739&gt;=F3739,F3739,J3739)</f>
        <v>2.25213747573199</v>
      </c>
      <c r="L3739" s="12" t="n">
        <f aca="false">IF(J3739&gt;F3739,J3739-F3739,0)</f>
        <v>15.8118334554743</v>
      </c>
      <c r="M3739" s="12" t="n">
        <f aca="false">IF(J3739&gt;=G3739,G3739,J3739)</f>
        <v>2.25213747573199</v>
      </c>
      <c r="N3739" s="12" t="n">
        <f aca="false">IF(J3739&gt;G3739,J3739-G3739,0)</f>
        <v>15.8118334554743</v>
      </c>
      <c r="O3739" s="12" t="n">
        <f aca="false">IF(J3739&gt;=H3739,H3739,J3739)</f>
        <v>1.79274956254763</v>
      </c>
      <c r="P3739" s="12" t="n">
        <f aca="false">IF(J3739&gt;H3739,J3739-H3739,0)</f>
        <v>16.2712213686587</v>
      </c>
    </row>
    <row r="3740" customFormat="false" ht="15" hidden="false" customHeight="false" outlineLevel="0" collapsed="false">
      <c r="A3740" s="28" t="n">
        <v>42891.6249999909</v>
      </c>
      <c r="B3740" s="0" t="n">
        <f aca="false">MONTH(A3740)</f>
        <v>6</v>
      </c>
      <c r="C3740" s="12" t="n">
        <v>0.066</v>
      </c>
      <c r="D3740" s="0" t="n">
        <v>0.198</v>
      </c>
      <c r="E3740" s="0" t="n">
        <v>2.38</v>
      </c>
      <c r="F3740" s="12" t="n">
        <f aca="false">IF($F$3&gt;0,C3740*($F$3/$C$3),C3740)</f>
        <v>0.203432126001338</v>
      </c>
      <c r="G3740" s="12" t="n">
        <f aca="false">IF($F$3&gt;0,D3740*($F$3/$D$3),D3740)</f>
        <v>0.203432126001338</v>
      </c>
      <c r="H3740" s="12" t="n">
        <f aca="false">IF($F$3&gt;0,E3740*($F$3/$E$3),E3740)</f>
        <v>3.75725956222558</v>
      </c>
      <c r="J3740" s="12" t="n">
        <f aca="false">Sheet2!J3737</f>
        <v>14.7800469232586</v>
      </c>
      <c r="K3740" s="12" t="n">
        <f aca="false">IF(J3740&gt;=F3740,F3740,J3740)</f>
        <v>0.203432126001338</v>
      </c>
      <c r="L3740" s="12" t="n">
        <f aca="false">IF(J3740&gt;F3740,J3740-F3740,0)</f>
        <v>14.5766147972572</v>
      </c>
      <c r="M3740" s="12" t="n">
        <f aca="false">IF(J3740&gt;=G3740,G3740,J3740)</f>
        <v>0.203432126001338</v>
      </c>
      <c r="N3740" s="12" t="n">
        <f aca="false">IF(J3740&gt;G3740,J3740-G3740,0)</f>
        <v>14.5766147972572</v>
      </c>
      <c r="O3740" s="12" t="n">
        <f aca="false">IF(J3740&gt;=H3740,H3740,J3740)</f>
        <v>3.75725956222558</v>
      </c>
      <c r="P3740" s="12" t="n">
        <f aca="false">IF(J3740&gt;H3740,J3740-H3740,0)</f>
        <v>11.022787361033</v>
      </c>
    </row>
    <row r="3741" customFormat="false" ht="15" hidden="false" customHeight="false" outlineLevel="0" collapsed="false">
      <c r="A3741" s="28" t="n">
        <v>42891.6666666576</v>
      </c>
      <c r="B3741" s="0" t="n">
        <f aca="false">MONTH(A3741)</f>
        <v>6</v>
      </c>
      <c r="C3741" s="12" t="n">
        <v>0.376333333333333</v>
      </c>
      <c r="D3741" s="0" t="n">
        <v>1.129</v>
      </c>
      <c r="E3741" s="0" t="n">
        <v>2.4718</v>
      </c>
      <c r="F3741" s="12" t="n">
        <f aca="false">IF($F$3&gt;0,C3741*($F$3/$C$3),C3741)</f>
        <v>1.15997409219955</v>
      </c>
      <c r="G3741" s="12" t="n">
        <f aca="false">IF($F$3&gt;0,D3741*($F$3/$D$3),D3741)</f>
        <v>1.15997409219955</v>
      </c>
      <c r="H3741" s="12" t="n">
        <f aca="false">IF($F$3&gt;0,E3741*($F$3/$E$3),E3741)</f>
        <v>3.90218243105428</v>
      </c>
      <c r="J3741" s="12" t="n">
        <f aca="false">Sheet2!J3738</f>
        <v>9.60969809115264</v>
      </c>
      <c r="K3741" s="12" t="n">
        <f aca="false">IF(J3741&gt;=F3741,F3741,J3741)</f>
        <v>1.15997409219955</v>
      </c>
      <c r="L3741" s="12" t="n">
        <f aca="false">IF(J3741&gt;F3741,J3741-F3741,0)</f>
        <v>8.44972399895309</v>
      </c>
      <c r="M3741" s="12" t="n">
        <f aca="false">IF(J3741&gt;=G3741,G3741,J3741)</f>
        <v>1.15997409219955</v>
      </c>
      <c r="N3741" s="12" t="n">
        <f aca="false">IF(J3741&gt;G3741,J3741-G3741,0)</f>
        <v>8.44972399895309</v>
      </c>
      <c r="O3741" s="12" t="n">
        <f aca="false">IF(J3741&gt;=H3741,H3741,J3741)</f>
        <v>3.90218243105428</v>
      </c>
      <c r="P3741" s="12" t="n">
        <f aca="false">IF(J3741&gt;H3741,J3741-H3741,0)</f>
        <v>5.70751566009836</v>
      </c>
    </row>
    <row r="3742" customFormat="false" ht="15" hidden="false" customHeight="false" outlineLevel="0" collapsed="false">
      <c r="A3742" s="28" t="n">
        <v>42891.7083333243</v>
      </c>
      <c r="B3742" s="0" t="n">
        <f aca="false">MONTH(A3742)</f>
        <v>6</v>
      </c>
      <c r="C3742" s="12" t="n">
        <v>0.285</v>
      </c>
      <c r="D3742" s="0" t="n">
        <v>0.855</v>
      </c>
      <c r="E3742" s="0" t="n">
        <v>0.493</v>
      </c>
      <c r="F3742" s="12" t="n">
        <f aca="false">IF($F$3&gt;0,C3742*($F$3/$C$3),C3742)</f>
        <v>0.878456907733051</v>
      </c>
      <c r="G3742" s="12" t="n">
        <f aca="false">IF($F$3&gt;0,D3742*($F$3/$D$3),D3742)</f>
        <v>0.878456907733052</v>
      </c>
      <c r="H3742" s="12" t="n">
        <f aca="false">IF($F$3&gt;0,E3742*($F$3/$E$3),E3742)</f>
        <v>0.778289480746727</v>
      </c>
      <c r="J3742" s="12" t="n">
        <f aca="false">Sheet2!J3739</f>
        <v>6.36670368892955</v>
      </c>
      <c r="K3742" s="12" t="n">
        <f aca="false">IF(J3742&gt;=F3742,F3742,J3742)</f>
        <v>0.878456907733051</v>
      </c>
      <c r="L3742" s="12" t="n">
        <f aca="false">IF(J3742&gt;F3742,J3742-F3742,0)</f>
        <v>5.4882467811965</v>
      </c>
      <c r="M3742" s="12" t="n">
        <f aca="false">IF(J3742&gt;=G3742,G3742,J3742)</f>
        <v>0.878456907733052</v>
      </c>
      <c r="N3742" s="12" t="n">
        <f aca="false">IF(J3742&gt;G3742,J3742-G3742,0)</f>
        <v>5.4882467811965</v>
      </c>
      <c r="O3742" s="12" t="n">
        <f aca="false">IF(J3742&gt;=H3742,H3742,J3742)</f>
        <v>0.778289480746727</v>
      </c>
      <c r="P3742" s="12" t="n">
        <f aca="false">IF(J3742&gt;H3742,J3742-H3742,0)</f>
        <v>5.58841420818283</v>
      </c>
    </row>
    <row r="3743" customFormat="false" ht="15" hidden="false" customHeight="false" outlineLevel="0" collapsed="false">
      <c r="A3743" s="28" t="n">
        <v>42891.7499999909</v>
      </c>
      <c r="B3743" s="0" t="n">
        <f aca="false">MONTH(A3743)</f>
        <v>6</v>
      </c>
      <c r="C3743" s="12" t="n">
        <v>0.358333333333333</v>
      </c>
      <c r="D3743" s="0" t="n">
        <v>1.075</v>
      </c>
      <c r="E3743" s="0" t="n">
        <v>0.5797</v>
      </c>
      <c r="F3743" s="12" t="n">
        <f aca="false">IF($F$3&gt;0,C3743*($F$3/$C$3),C3743)</f>
        <v>1.10449260329009</v>
      </c>
      <c r="G3743" s="12" t="n">
        <f aca="false">IF($F$3&gt;0,D3743*($F$3/$D$3),D3743)</f>
        <v>1.10449260329009</v>
      </c>
      <c r="H3743" s="12" t="n">
        <f aca="false">IF($F$3&gt;0,E3743*($F$3/$E$3),E3743)</f>
        <v>0.915161079084945</v>
      </c>
      <c r="J3743" s="12" t="n">
        <f aca="false">Sheet2!J3740</f>
        <v>3.30367214456199</v>
      </c>
      <c r="K3743" s="12" t="n">
        <f aca="false">IF(J3743&gt;=F3743,F3743,J3743)</f>
        <v>1.10449260329009</v>
      </c>
      <c r="L3743" s="12" t="n">
        <f aca="false">IF(J3743&gt;F3743,J3743-F3743,0)</f>
        <v>2.1991795412719</v>
      </c>
      <c r="M3743" s="12" t="n">
        <f aca="false">IF(J3743&gt;=G3743,G3743,J3743)</f>
        <v>1.10449260329009</v>
      </c>
      <c r="N3743" s="12" t="n">
        <f aca="false">IF(J3743&gt;G3743,J3743-G3743,0)</f>
        <v>2.19917954127189</v>
      </c>
      <c r="O3743" s="12" t="n">
        <f aca="false">IF(J3743&gt;=H3743,H3743,J3743)</f>
        <v>0.915161079084945</v>
      </c>
      <c r="P3743" s="12" t="n">
        <f aca="false">IF(J3743&gt;H3743,J3743-H3743,0)</f>
        <v>2.38851106547704</v>
      </c>
    </row>
    <row r="3744" customFormat="false" ht="15" hidden="false" customHeight="false" outlineLevel="0" collapsed="false">
      <c r="A3744" s="28" t="n">
        <v>42891.7916666576</v>
      </c>
      <c r="B3744" s="0" t="n">
        <f aca="false">MONTH(A3744)</f>
        <v>6</v>
      </c>
      <c r="C3744" s="12" t="n">
        <v>0.498666666666667</v>
      </c>
      <c r="D3744" s="0" t="n">
        <v>1.496</v>
      </c>
      <c r="E3744" s="0" t="n">
        <v>0.4573</v>
      </c>
      <c r="F3744" s="12" t="n">
        <f aca="false">IF($F$3&gt;0,C3744*($F$3/$C$3),C3744)</f>
        <v>1.53704272978789</v>
      </c>
      <c r="G3744" s="12" t="n">
        <f aca="false">IF($F$3&gt;0,D3744*($F$3/$D$3),D3744)</f>
        <v>1.53704272978789</v>
      </c>
      <c r="H3744" s="12" t="n">
        <f aca="false">IF($F$3&gt;0,E3744*($F$3/$E$3),E3744)</f>
        <v>0.721930587313343</v>
      </c>
      <c r="J3744" s="12" t="n">
        <f aca="false">Sheet2!J3741</f>
        <v>1.43357138494383</v>
      </c>
      <c r="K3744" s="12" t="n">
        <f aca="false">IF(J3744&gt;=F3744,F3744,J3744)</f>
        <v>1.43357138494383</v>
      </c>
      <c r="L3744" s="12" t="n">
        <f aca="false">IF(J3744&gt;F3744,J3744-F3744,0)</f>
        <v>0</v>
      </c>
      <c r="M3744" s="12" t="n">
        <f aca="false">IF(J3744&gt;=G3744,G3744,J3744)</f>
        <v>1.43357138494383</v>
      </c>
      <c r="N3744" s="12" t="n">
        <f aca="false">IF(J3744&gt;G3744,J3744-G3744,0)</f>
        <v>0</v>
      </c>
      <c r="O3744" s="12" t="n">
        <f aca="false">IF(J3744&gt;=H3744,H3744,J3744)</f>
        <v>0.721930587313343</v>
      </c>
      <c r="P3744" s="12" t="n">
        <f aca="false">IF(J3744&gt;H3744,J3744-H3744,0)</f>
        <v>0.711640797630483</v>
      </c>
    </row>
    <row r="3745" customFormat="false" ht="15" hidden="false" customHeight="false" outlineLevel="0" collapsed="false">
      <c r="A3745" s="28" t="n">
        <v>42891.8333333243</v>
      </c>
      <c r="B3745" s="0" t="n">
        <f aca="false">MONTH(A3745)</f>
        <v>6</v>
      </c>
      <c r="C3745" s="12" t="n">
        <v>0.595</v>
      </c>
      <c r="D3745" s="0" t="n">
        <v>1.785</v>
      </c>
      <c r="E3745" s="0" t="n">
        <v>0.4471</v>
      </c>
      <c r="F3745" s="12" t="n">
        <f aca="false">IF($F$3&gt;0,C3745*($F$3/$C$3),C3745)</f>
        <v>1.83397143895146</v>
      </c>
      <c r="G3745" s="12" t="n">
        <f aca="false">IF($F$3&gt;0,D3745*($F$3/$D$3),D3745)</f>
        <v>1.83397143895146</v>
      </c>
      <c r="H3745" s="12" t="n">
        <f aca="false">IF($F$3&gt;0,E3745*($F$3/$E$3),E3745)</f>
        <v>0.705828046332377</v>
      </c>
      <c r="J3745" s="12" t="n">
        <f aca="false">Sheet2!J3742</f>
        <v>0.816601374915233</v>
      </c>
      <c r="K3745" s="12" t="n">
        <f aca="false">IF(J3745&gt;=F3745,F3745,J3745)</f>
        <v>0.816601374915233</v>
      </c>
      <c r="L3745" s="12" t="n">
        <f aca="false">IF(J3745&gt;F3745,J3745-F3745,0)</f>
        <v>0</v>
      </c>
      <c r="M3745" s="12" t="n">
        <f aca="false">IF(J3745&gt;=G3745,G3745,J3745)</f>
        <v>0.816601374915233</v>
      </c>
      <c r="N3745" s="12" t="n">
        <f aca="false">IF(J3745&gt;G3745,J3745-G3745,0)</f>
        <v>0</v>
      </c>
      <c r="O3745" s="12" t="n">
        <f aca="false">IF(J3745&gt;=H3745,H3745,J3745)</f>
        <v>0.705828046332377</v>
      </c>
      <c r="P3745" s="12" t="n">
        <f aca="false">IF(J3745&gt;H3745,J3745-H3745,0)</f>
        <v>0.110773328582857</v>
      </c>
    </row>
    <row r="3746" customFormat="false" ht="15" hidden="false" customHeight="false" outlineLevel="0" collapsed="false">
      <c r="A3746" s="28" t="n">
        <v>42891.8749999909</v>
      </c>
      <c r="B3746" s="0" t="n">
        <f aca="false">MONTH(A3746)</f>
        <v>6</v>
      </c>
      <c r="C3746" s="12" t="n">
        <v>0.425333333333333</v>
      </c>
      <c r="D3746" s="0" t="n">
        <v>1.276</v>
      </c>
      <c r="E3746" s="0" t="n">
        <v>0.1819</v>
      </c>
      <c r="F3746" s="12" t="n">
        <f aca="false">IF($F$3&gt;0,C3746*($F$3/$C$3),C3746)</f>
        <v>1.31100703423085</v>
      </c>
      <c r="G3746" s="12" t="n">
        <f aca="false">IF($F$3&gt;0,D3746*($F$3/$D$3),D3746)</f>
        <v>1.31100703423085</v>
      </c>
      <c r="H3746" s="12" t="n">
        <f aca="false">IF($F$3&gt;0,E3746*($F$3/$E$3),E3746)</f>
        <v>0.287161980827241</v>
      </c>
      <c r="J3746" s="12" t="n">
        <f aca="false">Sheet2!J3743</f>
        <v>0</v>
      </c>
      <c r="K3746" s="12" t="n">
        <f aca="false">IF(J3746&gt;=F3746,F3746,J3746)</f>
        <v>0</v>
      </c>
      <c r="L3746" s="12" t="n">
        <f aca="false">IF(J3746&gt;F3746,J3746-F3746,0)</f>
        <v>0</v>
      </c>
      <c r="M3746" s="12" t="n">
        <f aca="false">IF(J3746&gt;=G3746,G3746,J3746)</f>
        <v>0</v>
      </c>
      <c r="N3746" s="12" t="n">
        <f aca="false">IF(J3746&gt;G3746,J3746-G3746,0)</f>
        <v>0</v>
      </c>
      <c r="O3746" s="12" t="n">
        <f aca="false">IF(J3746&gt;=H3746,H3746,J3746)</f>
        <v>0</v>
      </c>
      <c r="P3746" s="12" t="n">
        <f aca="false">IF(J3746&gt;H3746,J3746-H3746,0)</f>
        <v>0</v>
      </c>
    </row>
    <row r="3747" customFormat="false" ht="15" hidden="false" customHeight="false" outlineLevel="0" collapsed="false">
      <c r="A3747" s="28" t="n">
        <v>42891.9166666576</v>
      </c>
      <c r="B3747" s="0" t="n">
        <f aca="false">MONTH(A3747)</f>
        <v>6</v>
      </c>
      <c r="C3747" s="12" t="n">
        <v>0.641</v>
      </c>
      <c r="D3747" s="0" t="n">
        <v>1.923</v>
      </c>
      <c r="E3747" s="0" t="n">
        <v>0.1547</v>
      </c>
      <c r="F3747" s="12" t="n">
        <f aca="false">IF($F$3&gt;0,C3747*($F$3/$C$3),C3747)</f>
        <v>1.97575746616451</v>
      </c>
      <c r="G3747" s="12" t="n">
        <f aca="false">IF($F$3&gt;0,D3747*($F$3/$D$3),D3747)</f>
        <v>1.97575746616451</v>
      </c>
      <c r="H3747" s="12" t="n">
        <f aca="false">IF($F$3&gt;0,E3747*($F$3/$E$3),E3747)</f>
        <v>0.244221871544663</v>
      </c>
      <c r="J3747" s="12" t="n">
        <f aca="false">Sheet2!J3744</f>
        <v>0</v>
      </c>
      <c r="K3747" s="12" t="n">
        <f aca="false">IF(J3747&gt;=F3747,F3747,J3747)</f>
        <v>0</v>
      </c>
      <c r="L3747" s="12" t="n">
        <f aca="false">IF(J3747&gt;F3747,J3747-F3747,0)</f>
        <v>0</v>
      </c>
      <c r="M3747" s="12" t="n">
        <f aca="false">IF(J3747&gt;=G3747,G3747,J3747)</f>
        <v>0</v>
      </c>
      <c r="N3747" s="12" t="n">
        <f aca="false">IF(J3747&gt;G3747,J3747-G3747,0)</f>
        <v>0</v>
      </c>
      <c r="O3747" s="12" t="n">
        <f aca="false">IF(J3747&gt;=H3747,H3747,J3747)</f>
        <v>0</v>
      </c>
      <c r="P3747" s="12" t="n">
        <f aca="false">IF(J3747&gt;H3747,J3747-H3747,0)</f>
        <v>0</v>
      </c>
    </row>
    <row r="3748" customFormat="false" ht="15" hidden="false" customHeight="false" outlineLevel="0" collapsed="false">
      <c r="A3748" s="28" t="n">
        <v>42891.9583333243</v>
      </c>
      <c r="B3748" s="0" t="n">
        <f aca="false">MONTH(A3748)</f>
        <v>6</v>
      </c>
      <c r="C3748" s="12" t="n">
        <v>0.254666666666667</v>
      </c>
      <c r="D3748" s="0" t="n">
        <v>0.764</v>
      </c>
      <c r="E3748" s="0" t="n">
        <v>0.2618</v>
      </c>
      <c r="F3748" s="12" t="n">
        <f aca="false">IF($F$3&gt;0,C3748*($F$3/$C$3),C3748)</f>
        <v>0.78496032457082</v>
      </c>
      <c r="G3748" s="12" t="n">
        <f aca="false">IF($F$3&gt;0,D3748*($F$3/$D$3),D3748)</f>
        <v>0.78496032457082</v>
      </c>
      <c r="H3748" s="12" t="n">
        <f aca="false">IF($F$3&gt;0,E3748*($F$3/$E$3),E3748)</f>
        <v>0.413298551844814</v>
      </c>
      <c r="J3748" s="12" t="n">
        <f aca="false">Sheet2!J3745</f>
        <v>0</v>
      </c>
      <c r="K3748" s="12" t="n">
        <f aca="false">IF(J3748&gt;=F3748,F3748,J3748)</f>
        <v>0</v>
      </c>
      <c r="L3748" s="12" t="n">
        <f aca="false">IF(J3748&gt;F3748,J3748-F3748,0)</f>
        <v>0</v>
      </c>
      <c r="M3748" s="12" t="n">
        <f aca="false">IF(J3748&gt;=G3748,G3748,J3748)</f>
        <v>0</v>
      </c>
      <c r="N3748" s="12" t="n">
        <f aca="false">IF(J3748&gt;G3748,J3748-G3748,0)</f>
        <v>0</v>
      </c>
      <c r="O3748" s="12" t="n">
        <f aca="false">IF(J3748&gt;=H3748,H3748,J3748)</f>
        <v>0</v>
      </c>
      <c r="P3748" s="12" t="n">
        <f aca="false">IF(J3748&gt;H3748,J3748-H3748,0)</f>
        <v>0</v>
      </c>
    </row>
    <row r="3749" customFormat="false" ht="15" hidden="false" customHeight="false" outlineLevel="0" collapsed="false">
      <c r="A3749" s="28" t="n">
        <v>42891.9999999909</v>
      </c>
      <c r="B3749" s="0" t="n">
        <f aca="false">MONTH(A3749)</f>
        <v>6</v>
      </c>
      <c r="C3749" s="12" t="n">
        <v>0.408666666666667</v>
      </c>
      <c r="D3749" s="0" t="n">
        <v>1.226</v>
      </c>
      <c r="E3749" s="0" t="n">
        <v>2.4021</v>
      </c>
      <c r="F3749" s="12" t="n">
        <f aca="false">IF($F$3&gt;0,C3749*($F$3/$C$3),C3749)</f>
        <v>1.25963528524061</v>
      </c>
      <c r="G3749" s="12" t="n">
        <f aca="false">IF($F$3&gt;0,D3749*($F$3/$D$3),D3749)</f>
        <v>1.25963528524061</v>
      </c>
      <c r="H3749" s="12" t="n">
        <f aca="false">IF($F$3&gt;0,E3749*($F$3/$E$3),E3749)</f>
        <v>3.79214840101767</v>
      </c>
      <c r="J3749" s="12" t="n">
        <f aca="false">Sheet2!J3746</f>
        <v>0</v>
      </c>
      <c r="K3749" s="12" t="n">
        <f aca="false">IF(J3749&gt;=F3749,F3749,J3749)</f>
        <v>0</v>
      </c>
      <c r="L3749" s="12" t="n">
        <f aca="false">IF(J3749&gt;F3749,J3749-F3749,0)</f>
        <v>0</v>
      </c>
      <c r="M3749" s="12" t="n">
        <f aca="false">IF(J3749&gt;=G3749,G3749,J3749)</f>
        <v>0</v>
      </c>
      <c r="N3749" s="12" t="n">
        <f aca="false">IF(J3749&gt;G3749,J3749-G3749,0)</f>
        <v>0</v>
      </c>
      <c r="O3749" s="12" t="n">
        <f aca="false">IF(J3749&gt;=H3749,H3749,J3749)</f>
        <v>0</v>
      </c>
      <c r="P3749" s="12" t="n">
        <f aca="false">IF(J3749&gt;H3749,J3749-H3749,0)</f>
        <v>0</v>
      </c>
    </row>
    <row r="3750" customFormat="false" ht="15" hidden="false" customHeight="false" outlineLevel="0" collapsed="false">
      <c r="A3750" s="28" t="n">
        <v>42892.0416666576</v>
      </c>
      <c r="B3750" s="0" t="n">
        <f aca="false">MONTH(A3750)</f>
        <v>6</v>
      </c>
      <c r="C3750" s="12" t="n">
        <v>0.195666666666667</v>
      </c>
      <c r="D3750" s="0" t="n">
        <v>0.587</v>
      </c>
      <c r="E3750" s="0" t="n">
        <v>0.4658</v>
      </c>
      <c r="F3750" s="12" t="n">
        <f aca="false">IF($F$3&gt;0,C3750*($F$3/$C$3),C3750)</f>
        <v>0.603104333145381</v>
      </c>
      <c r="G3750" s="12" t="n">
        <f aca="false">IF($F$3&gt;0,D3750*($F$3/$D$3),D3750)</f>
        <v>0.603104333145382</v>
      </c>
      <c r="H3750" s="12" t="n">
        <f aca="false">IF($F$3&gt;0,E3750*($F$3/$E$3),E3750)</f>
        <v>0.735349371464149</v>
      </c>
      <c r="J3750" s="12" t="n">
        <f aca="false">Sheet2!J3747</f>
        <v>0</v>
      </c>
      <c r="K3750" s="12" t="n">
        <f aca="false">IF(J3750&gt;=F3750,F3750,J3750)</f>
        <v>0</v>
      </c>
      <c r="L3750" s="12" t="n">
        <f aca="false">IF(J3750&gt;F3750,J3750-F3750,0)</f>
        <v>0</v>
      </c>
      <c r="M3750" s="12" t="n">
        <f aca="false">IF(J3750&gt;=G3750,G3750,J3750)</f>
        <v>0</v>
      </c>
      <c r="N3750" s="12" t="n">
        <f aca="false">IF(J3750&gt;G3750,J3750-G3750,0)</f>
        <v>0</v>
      </c>
      <c r="O3750" s="12" t="n">
        <f aca="false">IF(J3750&gt;=H3750,H3750,J3750)</f>
        <v>0</v>
      </c>
      <c r="P3750" s="12" t="n">
        <f aca="false">IF(J3750&gt;H3750,J3750-H3750,0)</f>
        <v>0</v>
      </c>
    </row>
    <row r="3751" customFormat="false" ht="15" hidden="false" customHeight="false" outlineLevel="0" collapsed="false">
      <c r="A3751" s="28" t="n">
        <v>42892.0833333243</v>
      </c>
      <c r="B3751" s="0" t="n">
        <f aca="false">MONTH(A3751)</f>
        <v>6</v>
      </c>
      <c r="C3751" s="12" t="n">
        <v>0.343</v>
      </c>
      <c r="D3751" s="0" t="n">
        <v>1.029</v>
      </c>
      <c r="E3751" s="0" t="n">
        <v>0.136</v>
      </c>
      <c r="F3751" s="12" t="n">
        <f aca="false">IF($F$3&gt;0,C3751*($F$3/$C$3),C3751)</f>
        <v>1.05723059421908</v>
      </c>
      <c r="G3751" s="12" t="n">
        <f aca="false">IF($F$3&gt;0,D3751*($F$3/$D$3),D3751)</f>
        <v>1.05723059421908</v>
      </c>
      <c r="H3751" s="12" t="n">
        <f aca="false">IF($F$3&gt;0,E3751*($F$3/$E$3),E3751)</f>
        <v>0.21470054641289</v>
      </c>
      <c r="J3751" s="12" t="n">
        <f aca="false">Sheet2!J3748</f>
        <v>0</v>
      </c>
      <c r="K3751" s="12" t="n">
        <f aca="false">IF(J3751&gt;=F3751,F3751,J3751)</f>
        <v>0</v>
      </c>
      <c r="L3751" s="12" t="n">
        <f aca="false">IF(J3751&gt;F3751,J3751-F3751,0)</f>
        <v>0</v>
      </c>
      <c r="M3751" s="12" t="n">
        <f aca="false">IF(J3751&gt;=G3751,G3751,J3751)</f>
        <v>0</v>
      </c>
      <c r="N3751" s="12" t="n">
        <f aca="false">IF(J3751&gt;G3751,J3751-G3751,0)</f>
        <v>0</v>
      </c>
      <c r="O3751" s="12" t="n">
        <f aca="false">IF(J3751&gt;=H3751,H3751,J3751)</f>
        <v>0</v>
      </c>
      <c r="P3751" s="12" t="n">
        <f aca="false">IF(J3751&gt;H3751,J3751-H3751,0)</f>
        <v>0</v>
      </c>
    </row>
    <row r="3752" customFormat="false" ht="15" hidden="false" customHeight="false" outlineLevel="0" collapsed="false">
      <c r="A3752" s="28" t="n">
        <v>42892.1249999909</v>
      </c>
      <c r="B3752" s="0" t="n">
        <f aca="false">MONTH(A3752)</f>
        <v>6</v>
      </c>
      <c r="C3752" s="12" t="n">
        <v>0.189666666666667</v>
      </c>
      <c r="D3752" s="0" t="n">
        <v>0.569</v>
      </c>
      <c r="E3752" s="0" t="n">
        <v>0.068</v>
      </c>
      <c r="F3752" s="12" t="n">
        <f aca="false">IF($F$3&gt;0,C3752*($F$3/$C$3),C3752)</f>
        <v>0.584610503508896</v>
      </c>
      <c r="G3752" s="12" t="n">
        <f aca="false">IF($F$3&gt;0,D3752*($F$3/$D$3),D3752)</f>
        <v>0.584610503508896</v>
      </c>
      <c r="H3752" s="12" t="n">
        <f aca="false">IF($F$3&gt;0,E3752*($F$3/$E$3),E3752)</f>
        <v>0.107350273206445</v>
      </c>
      <c r="J3752" s="12" t="n">
        <f aca="false">Sheet2!J3749</f>
        <v>0.000287916683693906</v>
      </c>
      <c r="K3752" s="12" t="n">
        <f aca="false">IF(J3752&gt;=F3752,F3752,J3752)</f>
        <v>0.000287916683693906</v>
      </c>
      <c r="L3752" s="12" t="n">
        <f aca="false">IF(J3752&gt;F3752,J3752-F3752,0)</f>
        <v>0</v>
      </c>
      <c r="M3752" s="12" t="n">
        <f aca="false">IF(J3752&gt;=G3752,G3752,J3752)</f>
        <v>0.000287916683693906</v>
      </c>
      <c r="N3752" s="12" t="n">
        <f aca="false">IF(J3752&gt;G3752,J3752-G3752,0)</f>
        <v>0</v>
      </c>
      <c r="O3752" s="12" t="n">
        <f aca="false">IF(J3752&gt;=H3752,H3752,J3752)</f>
        <v>0.000287916683693906</v>
      </c>
      <c r="P3752" s="12" t="n">
        <f aca="false">IF(J3752&gt;H3752,J3752-H3752,0)</f>
        <v>0</v>
      </c>
    </row>
    <row r="3753" customFormat="false" ht="15" hidden="false" customHeight="false" outlineLevel="0" collapsed="false">
      <c r="A3753" s="28" t="n">
        <v>42892.1666666576</v>
      </c>
      <c r="B3753" s="0" t="n">
        <f aca="false">MONTH(A3753)</f>
        <v>6</v>
      </c>
      <c r="C3753" s="12" t="n">
        <v>0.18</v>
      </c>
      <c r="D3753" s="0" t="n">
        <v>0.54</v>
      </c>
      <c r="E3753" s="0" t="n">
        <v>0.2125</v>
      </c>
      <c r="F3753" s="12" t="n">
        <f aca="false">IF($F$3&gt;0,C3753*($F$3/$C$3),C3753)</f>
        <v>0.554814889094559</v>
      </c>
      <c r="G3753" s="12" t="n">
        <f aca="false">IF($F$3&gt;0,D3753*($F$3/$D$3),D3753)</f>
        <v>0.554814889094559</v>
      </c>
      <c r="H3753" s="12" t="n">
        <f aca="false">IF($F$3&gt;0,E3753*($F$3/$E$3),E3753)</f>
        <v>0.335469603770141</v>
      </c>
      <c r="J3753" s="12" t="n">
        <f aca="false">Sheet2!J3750</f>
        <v>0.634050555608244</v>
      </c>
      <c r="K3753" s="12" t="n">
        <f aca="false">IF(J3753&gt;=F3753,F3753,J3753)</f>
        <v>0.554814889094559</v>
      </c>
      <c r="L3753" s="12" t="n">
        <f aca="false">IF(J3753&gt;F3753,J3753-F3753,0)</f>
        <v>0.0792356665136856</v>
      </c>
      <c r="M3753" s="12" t="n">
        <f aca="false">IF(J3753&gt;=G3753,G3753,J3753)</f>
        <v>0.554814889094559</v>
      </c>
      <c r="N3753" s="12" t="n">
        <f aca="false">IF(J3753&gt;G3753,J3753-G3753,0)</f>
        <v>0.0792356665136853</v>
      </c>
      <c r="O3753" s="12" t="n">
        <f aca="false">IF(J3753&gt;=H3753,H3753,J3753)</f>
        <v>0.335469603770141</v>
      </c>
      <c r="P3753" s="12" t="n">
        <f aca="false">IF(J3753&gt;H3753,J3753-H3753,0)</f>
        <v>0.298580951838103</v>
      </c>
    </row>
    <row r="3754" customFormat="false" ht="15" hidden="false" customHeight="false" outlineLevel="0" collapsed="false">
      <c r="A3754" s="28" t="n">
        <v>42892.2083333242</v>
      </c>
      <c r="B3754" s="0" t="n">
        <f aca="false">MONTH(A3754)</f>
        <v>6</v>
      </c>
      <c r="C3754" s="12" t="n">
        <v>0.322</v>
      </c>
      <c r="D3754" s="0" t="n">
        <v>0.966</v>
      </c>
      <c r="E3754" s="0" t="n">
        <v>0.3145</v>
      </c>
      <c r="F3754" s="12" t="n">
        <f aca="false">IF($F$3&gt;0,C3754*($F$3/$C$3),C3754)</f>
        <v>0.992502190491377</v>
      </c>
      <c r="G3754" s="12" t="n">
        <f aca="false">IF($F$3&gt;0,D3754*($F$3/$D$3),D3754)</f>
        <v>0.992502190491378</v>
      </c>
      <c r="H3754" s="12" t="n">
        <f aca="false">IF($F$3&gt;0,E3754*($F$3/$E$3),E3754)</f>
        <v>0.496495013579809</v>
      </c>
      <c r="J3754" s="12" t="n">
        <f aca="false">Sheet2!J3751</f>
        <v>1.81364338518472</v>
      </c>
      <c r="K3754" s="12" t="n">
        <f aca="false">IF(J3754&gt;=F3754,F3754,J3754)</f>
        <v>0.992502190491377</v>
      </c>
      <c r="L3754" s="12" t="n">
        <f aca="false">IF(J3754&gt;F3754,J3754-F3754,0)</f>
        <v>0.821141194693348</v>
      </c>
      <c r="M3754" s="12" t="n">
        <f aca="false">IF(J3754&gt;=G3754,G3754,J3754)</f>
        <v>0.992502190491378</v>
      </c>
      <c r="N3754" s="12" t="n">
        <f aca="false">IF(J3754&gt;G3754,J3754-G3754,0)</f>
        <v>0.821141194693347</v>
      </c>
      <c r="O3754" s="12" t="n">
        <f aca="false">IF(J3754&gt;=H3754,H3754,J3754)</f>
        <v>0.496495013579809</v>
      </c>
      <c r="P3754" s="12" t="n">
        <f aca="false">IF(J3754&gt;H3754,J3754-H3754,0)</f>
        <v>1.31714837160492</v>
      </c>
    </row>
    <row r="3755" customFormat="false" ht="15" hidden="false" customHeight="false" outlineLevel="0" collapsed="false">
      <c r="A3755" s="28" t="n">
        <v>42892.2499999909</v>
      </c>
      <c r="B3755" s="0" t="n">
        <f aca="false">MONTH(A3755)</f>
        <v>6</v>
      </c>
      <c r="C3755" s="12" t="n">
        <v>0.249333333333333</v>
      </c>
      <c r="D3755" s="0" t="n">
        <v>0.748</v>
      </c>
      <c r="E3755" s="0" t="n">
        <v>0.8806</v>
      </c>
      <c r="F3755" s="12" t="n">
        <f aca="false">IF($F$3&gt;0,C3755*($F$3/$C$3),C3755)</f>
        <v>0.768521364893944</v>
      </c>
      <c r="G3755" s="12" t="n">
        <f aca="false">IF($F$3&gt;0,D3755*($F$3/$D$3),D3755)</f>
        <v>0.768521364893944</v>
      </c>
      <c r="H3755" s="12" t="n">
        <f aca="false">IF($F$3&gt;0,E3755*($F$3/$E$3),E3755)</f>
        <v>1.39018603802346</v>
      </c>
      <c r="J3755" s="12" t="n">
        <f aca="false">Sheet2!J3752</f>
        <v>3.76018854459992</v>
      </c>
      <c r="K3755" s="12" t="n">
        <f aca="false">IF(J3755&gt;=F3755,F3755,J3755)</f>
        <v>0.768521364893944</v>
      </c>
      <c r="L3755" s="12" t="n">
        <f aca="false">IF(J3755&gt;F3755,J3755-F3755,0)</f>
        <v>2.99166717970598</v>
      </c>
      <c r="M3755" s="12" t="n">
        <f aca="false">IF(J3755&gt;=G3755,G3755,J3755)</f>
        <v>0.768521364893944</v>
      </c>
      <c r="N3755" s="12" t="n">
        <f aca="false">IF(J3755&gt;G3755,J3755-G3755,0)</f>
        <v>2.99166717970598</v>
      </c>
      <c r="O3755" s="12" t="n">
        <f aca="false">IF(J3755&gt;=H3755,H3755,J3755)</f>
        <v>1.39018603802346</v>
      </c>
      <c r="P3755" s="12" t="n">
        <f aca="false">IF(J3755&gt;H3755,J3755-H3755,0)</f>
        <v>2.37000250657646</v>
      </c>
    </row>
    <row r="3756" customFormat="false" ht="15" hidden="false" customHeight="false" outlineLevel="0" collapsed="false">
      <c r="A3756" s="28" t="n">
        <v>42892.2916666576</v>
      </c>
      <c r="B3756" s="0" t="n">
        <f aca="false">MONTH(A3756)</f>
        <v>6</v>
      </c>
      <c r="C3756" s="12" t="n">
        <v>0.503333333333333</v>
      </c>
      <c r="D3756" s="0" t="n">
        <v>1.51</v>
      </c>
      <c r="E3756" s="0" t="n">
        <v>1.3056</v>
      </c>
      <c r="F3756" s="12" t="n">
        <f aca="false">IF($F$3&gt;0,C3756*($F$3/$C$3),C3756)</f>
        <v>1.55142681950515</v>
      </c>
      <c r="G3756" s="12" t="n">
        <f aca="false">IF($F$3&gt;0,D3756*($F$3/$D$3),D3756)</f>
        <v>1.55142681950516</v>
      </c>
      <c r="H3756" s="12" t="n">
        <f aca="false">IF($F$3&gt;0,E3756*($F$3/$E$3),E3756)</f>
        <v>2.06112524556375</v>
      </c>
      <c r="J3756" s="12" t="n">
        <f aca="false">Sheet2!J3753</f>
        <v>5.99347983283714</v>
      </c>
      <c r="K3756" s="12" t="n">
        <f aca="false">IF(J3756&gt;=F3756,F3756,J3756)</f>
        <v>1.55142681950515</v>
      </c>
      <c r="L3756" s="12" t="n">
        <f aca="false">IF(J3756&gt;F3756,J3756-F3756,0)</f>
        <v>4.44205301333198</v>
      </c>
      <c r="M3756" s="12" t="n">
        <f aca="false">IF(J3756&gt;=G3756,G3756,J3756)</f>
        <v>1.55142681950516</v>
      </c>
      <c r="N3756" s="12" t="n">
        <f aca="false">IF(J3756&gt;G3756,J3756-G3756,0)</f>
        <v>4.44205301333198</v>
      </c>
      <c r="O3756" s="12" t="n">
        <f aca="false">IF(J3756&gt;=H3756,H3756,J3756)</f>
        <v>2.06112524556375</v>
      </c>
      <c r="P3756" s="12" t="n">
        <f aca="false">IF(J3756&gt;H3756,J3756-H3756,0)</f>
        <v>3.93235458727339</v>
      </c>
    </row>
    <row r="3757" customFormat="false" ht="15" hidden="false" customHeight="false" outlineLevel="0" collapsed="false">
      <c r="A3757" s="28" t="n">
        <v>42892.3333333242</v>
      </c>
      <c r="B3757" s="0" t="n">
        <f aca="false">MONTH(A3757)</f>
        <v>6</v>
      </c>
      <c r="C3757" s="12" t="n">
        <v>0.393</v>
      </c>
      <c r="D3757" s="0" t="n">
        <v>1.179</v>
      </c>
      <c r="E3757" s="0" t="n">
        <v>1.564</v>
      </c>
      <c r="F3757" s="12" t="n">
        <f aca="false">IF($F$3&gt;0,C3757*($F$3/$C$3),C3757)</f>
        <v>1.21134584118979</v>
      </c>
      <c r="G3757" s="12" t="n">
        <f aca="false">IF($F$3&gt;0,D3757*($F$3/$D$3),D3757)</f>
        <v>1.21134584118979</v>
      </c>
      <c r="H3757" s="12" t="n">
        <f aca="false">IF($F$3&gt;0,E3757*($F$3/$E$3),E3757)</f>
        <v>2.46905628374824</v>
      </c>
      <c r="J3757" s="12" t="n">
        <f aca="false">Sheet2!J3754</f>
        <v>8.17158781997087</v>
      </c>
      <c r="K3757" s="12" t="n">
        <f aca="false">IF(J3757&gt;=F3757,F3757,J3757)</f>
        <v>1.21134584118979</v>
      </c>
      <c r="L3757" s="12" t="n">
        <f aca="false">IF(J3757&gt;F3757,J3757-F3757,0)</f>
        <v>6.96024197878108</v>
      </c>
      <c r="M3757" s="12" t="n">
        <f aca="false">IF(J3757&gt;=G3757,G3757,J3757)</f>
        <v>1.21134584118979</v>
      </c>
      <c r="N3757" s="12" t="n">
        <f aca="false">IF(J3757&gt;G3757,J3757-G3757,0)</f>
        <v>6.96024197878108</v>
      </c>
      <c r="O3757" s="12" t="n">
        <f aca="false">IF(J3757&gt;=H3757,H3757,J3757)</f>
        <v>2.46905628374824</v>
      </c>
      <c r="P3757" s="12" t="n">
        <f aca="false">IF(J3757&gt;H3757,J3757-H3757,0)</f>
        <v>5.70253153622263</v>
      </c>
    </row>
    <row r="3758" customFormat="false" ht="15" hidden="false" customHeight="false" outlineLevel="0" collapsed="false">
      <c r="A3758" s="28" t="n">
        <v>42892.3749999909</v>
      </c>
      <c r="B3758" s="0" t="n">
        <f aca="false">MONTH(A3758)</f>
        <v>6</v>
      </c>
      <c r="C3758" s="12" t="n">
        <v>0.666333333333333</v>
      </c>
      <c r="D3758" s="0" t="n">
        <v>1.999</v>
      </c>
      <c r="E3758" s="0" t="n">
        <v>1.3974</v>
      </c>
      <c r="F3758" s="12" t="n">
        <f aca="false">IF($F$3&gt;0,C3758*($F$3/$C$3),C3758)</f>
        <v>2.05384252462967</v>
      </c>
      <c r="G3758" s="12" t="n">
        <f aca="false">IF($F$3&gt;0,D3758*($F$3/$D$3),D3758)</f>
        <v>2.05384252462967</v>
      </c>
      <c r="H3758" s="12" t="n">
        <f aca="false">IF($F$3&gt;0,E3758*($F$3/$E$3),E3758)</f>
        <v>2.20604811439245</v>
      </c>
      <c r="J3758" s="12" t="n">
        <f aca="false">Sheet2!J3755</f>
        <v>10.1925866396051</v>
      </c>
      <c r="K3758" s="12" t="n">
        <f aca="false">IF(J3758&gt;=F3758,F3758,J3758)</f>
        <v>2.05384252462967</v>
      </c>
      <c r="L3758" s="12" t="n">
        <f aca="false">IF(J3758&gt;F3758,J3758-F3758,0)</f>
        <v>8.13874411497539</v>
      </c>
      <c r="M3758" s="12" t="n">
        <f aca="false">IF(J3758&gt;=G3758,G3758,J3758)</f>
        <v>2.05384252462967</v>
      </c>
      <c r="N3758" s="12" t="n">
        <f aca="false">IF(J3758&gt;G3758,J3758-G3758,0)</f>
        <v>8.13874411497538</v>
      </c>
      <c r="O3758" s="12" t="n">
        <f aca="false">IF(J3758&gt;=H3758,H3758,J3758)</f>
        <v>2.20604811439245</v>
      </c>
      <c r="P3758" s="12" t="n">
        <f aca="false">IF(J3758&gt;H3758,J3758-H3758,0)</f>
        <v>7.98653852521261</v>
      </c>
    </row>
    <row r="3759" customFormat="false" ht="15" hidden="false" customHeight="false" outlineLevel="0" collapsed="false">
      <c r="A3759" s="28" t="n">
        <v>42892.4166666576</v>
      </c>
      <c r="B3759" s="0" t="n">
        <f aca="false">MONTH(A3759)</f>
        <v>6</v>
      </c>
      <c r="C3759" s="12" t="n">
        <v>0.730333333333333</v>
      </c>
      <c r="D3759" s="0" t="n">
        <v>2.191</v>
      </c>
      <c r="E3759" s="0" t="n">
        <v>1.9091</v>
      </c>
      <c r="F3759" s="12" t="n">
        <f aca="false">IF($F$3&gt;0,C3759*($F$3/$C$3),C3759)</f>
        <v>2.25111004075218</v>
      </c>
      <c r="G3759" s="12" t="n">
        <f aca="false">IF($F$3&gt;0,D3759*($F$3/$D$3),D3759)</f>
        <v>2.25111004075218</v>
      </c>
      <c r="H3759" s="12" t="n">
        <f aca="false">IF($F$3&gt;0,E3759*($F$3/$E$3),E3759)</f>
        <v>3.01385892027095</v>
      </c>
      <c r="J3759" s="12" t="n">
        <f aca="false">Sheet2!J3756</f>
        <v>12.9222887490243</v>
      </c>
      <c r="K3759" s="12" t="n">
        <f aca="false">IF(J3759&gt;=F3759,F3759,J3759)</f>
        <v>2.25111004075218</v>
      </c>
      <c r="L3759" s="12" t="n">
        <f aca="false">IF(J3759&gt;F3759,J3759-F3759,0)</f>
        <v>10.6711787082721</v>
      </c>
      <c r="M3759" s="12" t="n">
        <f aca="false">IF(J3759&gt;=G3759,G3759,J3759)</f>
        <v>2.25111004075218</v>
      </c>
      <c r="N3759" s="12" t="n">
        <f aca="false">IF(J3759&gt;G3759,J3759-G3759,0)</f>
        <v>10.6711787082721</v>
      </c>
      <c r="O3759" s="12" t="n">
        <f aca="false">IF(J3759&gt;=H3759,H3759,J3759)</f>
        <v>3.01385892027095</v>
      </c>
      <c r="P3759" s="12" t="n">
        <f aca="false">IF(J3759&gt;H3759,J3759-H3759,0)</f>
        <v>9.90842982875334</v>
      </c>
    </row>
    <row r="3760" customFormat="false" ht="15" hidden="false" customHeight="false" outlineLevel="0" collapsed="false">
      <c r="A3760" s="28" t="n">
        <v>42892.4583333242</v>
      </c>
      <c r="B3760" s="0" t="n">
        <f aca="false">MONTH(A3760)</f>
        <v>6</v>
      </c>
      <c r="C3760" s="12" t="n">
        <v>0.392666666666667</v>
      </c>
      <c r="D3760" s="0" t="n">
        <v>1.178</v>
      </c>
      <c r="E3760" s="0" t="n">
        <v>1.1866</v>
      </c>
      <c r="F3760" s="12" t="n">
        <f aca="false">IF($F$3&gt;0,C3760*($F$3/$C$3),C3760)</f>
        <v>1.21031840620998</v>
      </c>
      <c r="G3760" s="12" t="n">
        <f aca="false">IF($F$3&gt;0,D3760*($F$3/$D$3),D3760)</f>
        <v>1.21031840620998</v>
      </c>
      <c r="H3760" s="12" t="n">
        <f aca="false">IF($F$3&gt;0,E3760*($F$3/$E$3),E3760)</f>
        <v>1.87326226745247</v>
      </c>
      <c r="J3760" s="12" t="n">
        <f aca="false">Sheet2!J3757</f>
        <v>13.6556772095771</v>
      </c>
      <c r="K3760" s="12" t="n">
        <f aca="false">IF(J3760&gt;=F3760,F3760,J3760)</f>
        <v>1.21031840620998</v>
      </c>
      <c r="L3760" s="12" t="n">
        <f aca="false">IF(J3760&gt;F3760,J3760-F3760,0)</f>
        <v>12.4453588033671</v>
      </c>
      <c r="M3760" s="12" t="n">
        <f aca="false">IF(J3760&gt;=G3760,G3760,J3760)</f>
        <v>1.21031840620998</v>
      </c>
      <c r="N3760" s="12" t="n">
        <f aca="false">IF(J3760&gt;G3760,J3760-G3760,0)</f>
        <v>12.4453588033671</v>
      </c>
      <c r="O3760" s="12" t="n">
        <f aca="false">IF(J3760&gt;=H3760,H3760,J3760)</f>
        <v>1.87326226745247</v>
      </c>
      <c r="P3760" s="12" t="n">
        <f aca="false">IF(J3760&gt;H3760,J3760-H3760,0)</f>
        <v>11.7824149421247</v>
      </c>
    </row>
    <row r="3761" customFormat="false" ht="15" hidden="false" customHeight="false" outlineLevel="0" collapsed="false">
      <c r="A3761" s="28" t="n">
        <v>42892.4999999909</v>
      </c>
      <c r="B3761" s="0" t="n">
        <f aca="false">MONTH(A3761)</f>
        <v>6</v>
      </c>
      <c r="C3761" s="12" t="n">
        <v>0.013</v>
      </c>
      <c r="D3761" s="0" t="n">
        <v>0.039</v>
      </c>
      <c r="E3761" s="0" t="n">
        <v>1.3974</v>
      </c>
      <c r="F3761" s="12" t="n">
        <f aca="false">IF($F$3&gt;0,C3761*($F$3/$C$3),C3761)</f>
        <v>0.0400699642123848</v>
      </c>
      <c r="G3761" s="12" t="n">
        <f aca="false">IF($F$3&gt;0,D3761*($F$3/$D$3),D3761)</f>
        <v>0.0400699642123848</v>
      </c>
      <c r="H3761" s="12" t="n">
        <f aca="false">IF($F$3&gt;0,E3761*($F$3/$E$3),E3761)</f>
        <v>2.20604811439245</v>
      </c>
      <c r="J3761" s="12" t="n">
        <f aca="false">Sheet2!J3758</f>
        <v>14.6391025611328</v>
      </c>
      <c r="K3761" s="12" t="n">
        <f aca="false">IF(J3761&gt;=F3761,F3761,J3761)</f>
        <v>0.0400699642123848</v>
      </c>
      <c r="L3761" s="12" t="n">
        <f aca="false">IF(J3761&gt;F3761,J3761-F3761,0)</f>
        <v>14.5990325969204</v>
      </c>
      <c r="M3761" s="12" t="n">
        <f aca="false">IF(J3761&gt;=G3761,G3761,J3761)</f>
        <v>0.0400699642123848</v>
      </c>
      <c r="N3761" s="12" t="n">
        <f aca="false">IF(J3761&gt;G3761,J3761-G3761,0)</f>
        <v>14.5990325969204</v>
      </c>
      <c r="O3761" s="12" t="n">
        <f aca="false">IF(J3761&gt;=H3761,H3761,J3761)</f>
        <v>2.20604811439245</v>
      </c>
      <c r="P3761" s="12" t="n">
        <f aca="false">IF(J3761&gt;H3761,J3761-H3761,0)</f>
        <v>12.4330544467403</v>
      </c>
    </row>
    <row r="3762" customFormat="false" ht="15" hidden="false" customHeight="false" outlineLevel="0" collapsed="false">
      <c r="A3762" s="28" t="n">
        <v>42892.5416666576</v>
      </c>
      <c r="B3762" s="0" t="n">
        <f aca="false">MONTH(A3762)</f>
        <v>6</v>
      </c>
      <c r="C3762" s="12" t="n">
        <v>0.212666666666667</v>
      </c>
      <c r="D3762" s="0" t="n">
        <v>0.638</v>
      </c>
      <c r="E3762" s="0" t="n">
        <v>1.4586</v>
      </c>
      <c r="F3762" s="12" t="n">
        <f aca="false">IF($F$3&gt;0,C3762*($F$3/$C$3),C3762)</f>
        <v>0.655503517115423</v>
      </c>
      <c r="G3762" s="12" t="n">
        <f aca="false">IF($F$3&gt;0,D3762*($F$3/$D$3),D3762)</f>
        <v>0.655503517115423</v>
      </c>
      <c r="H3762" s="12" t="n">
        <f aca="false">IF($F$3&gt;0,E3762*($F$3/$E$3),E3762)</f>
        <v>2.30266336027825</v>
      </c>
      <c r="J3762" s="12" t="n">
        <f aca="false">Sheet2!J3759</f>
        <v>13.3570662728699</v>
      </c>
      <c r="K3762" s="12" t="n">
        <f aca="false">IF(J3762&gt;=F3762,F3762,J3762)</f>
        <v>0.655503517115423</v>
      </c>
      <c r="L3762" s="12" t="n">
        <f aca="false">IF(J3762&gt;F3762,J3762-F3762,0)</f>
        <v>12.7015627557545</v>
      </c>
      <c r="M3762" s="12" t="n">
        <f aca="false">IF(J3762&gt;=G3762,G3762,J3762)</f>
        <v>0.655503517115423</v>
      </c>
      <c r="N3762" s="12" t="n">
        <f aca="false">IF(J3762&gt;G3762,J3762-G3762,0)</f>
        <v>12.7015627557545</v>
      </c>
      <c r="O3762" s="12" t="n">
        <f aca="false">IF(J3762&gt;=H3762,H3762,J3762)</f>
        <v>2.30266336027825</v>
      </c>
      <c r="P3762" s="12" t="n">
        <f aca="false">IF(J3762&gt;H3762,J3762-H3762,0)</f>
        <v>11.0544029125917</v>
      </c>
    </row>
    <row r="3763" customFormat="false" ht="15" hidden="false" customHeight="false" outlineLevel="0" collapsed="false">
      <c r="A3763" s="28" t="n">
        <v>42892.5833333242</v>
      </c>
      <c r="B3763" s="0" t="n">
        <f aca="false">MONTH(A3763)</f>
        <v>6</v>
      </c>
      <c r="C3763" s="12" t="n">
        <v>0.242</v>
      </c>
      <c r="D3763" s="0" t="n">
        <v>0.726</v>
      </c>
      <c r="E3763" s="0" t="n">
        <v>2.0213</v>
      </c>
      <c r="F3763" s="12" t="n">
        <f aca="false">IF($F$3&gt;0,C3763*($F$3/$C$3),C3763)</f>
        <v>0.74591779533824</v>
      </c>
      <c r="G3763" s="12" t="n">
        <f aca="false">IF($F$3&gt;0,D3763*($F$3/$D$3),D3763)</f>
        <v>0.74591779533824</v>
      </c>
      <c r="H3763" s="12" t="n">
        <f aca="false">IF($F$3&gt;0,E3763*($F$3/$E$3),E3763)</f>
        <v>3.19098687106158</v>
      </c>
      <c r="J3763" s="12" t="n">
        <f aca="false">Sheet2!J3760</f>
        <v>12.5472334125201</v>
      </c>
      <c r="K3763" s="12" t="n">
        <f aca="false">IF(J3763&gt;=F3763,F3763,J3763)</f>
        <v>0.74591779533824</v>
      </c>
      <c r="L3763" s="12" t="n">
        <f aca="false">IF(J3763&gt;F3763,J3763-F3763,0)</f>
        <v>11.8013156171818</v>
      </c>
      <c r="M3763" s="12" t="n">
        <f aca="false">IF(J3763&gt;=G3763,G3763,J3763)</f>
        <v>0.74591779533824</v>
      </c>
      <c r="N3763" s="12" t="n">
        <f aca="false">IF(J3763&gt;G3763,J3763-G3763,0)</f>
        <v>11.8013156171818</v>
      </c>
      <c r="O3763" s="12" t="n">
        <f aca="false">IF(J3763&gt;=H3763,H3763,J3763)</f>
        <v>3.19098687106158</v>
      </c>
      <c r="P3763" s="12" t="n">
        <f aca="false">IF(J3763&gt;H3763,J3763-H3763,0)</f>
        <v>9.35624654145849</v>
      </c>
    </row>
    <row r="3764" customFormat="false" ht="15" hidden="false" customHeight="false" outlineLevel="0" collapsed="false">
      <c r="A3764" s="28" t="n">
        <v>42892.6249999909</v>
      </c>
      <c r="B3764" s="0" t="n">
        <f aca="false">MONTH(A3764)</f>
        <v>6</v>
      </c>
      <c r="C3764" s="12" t="n">
        <v>0.0293333333333333</v>
      </c>
      <c r="D3764" s="0" t="n">
        <v>0.088</v>
      </c>
      <c r="E3764" s="0" t="n">
        <v>1.5946</v>
      </c>
      <c r="F3764" s="12" t="n">
        <f aca="false">IF($F$3&gt;0,C3764*($F$3/$C$3),C3764)</f>
        <v>0.0904142782228169</v>
      </c>
      <c r="G3764" s="12" t="n">
        <f aca="false">IF($F$3&gt;0,D3764*($F$3/$D$3),D3764)</f>
        <v>0.090414278222817</v>
      </c>
      <c r="H3764" s="12" t="n">
        <f aca="false">IF($F$3&gt;0,E3764*($F$3/$E$3),E3764)</f>
        <v>2.51736390669114</v>
      </c>
      <c r="J3764" s="12" t="n">
        <f aca="false">Sheet2!J3761</f>
        <v>10.4474013055952</v>
      </c>
      <c r="K3764" s="12" t="n">
        <f aca="false">IF(J3764&gt;=F3764,F3764,J3764)</f>
        <v>0.0904142782228169</v>
      </c>
      <c r="L3764" s="12" t="n">
        <f aca="false">IF(J3764&gt;F3764,J3764-F3764,0)</f>
        <v>10.3569870273724</v>
      </c>
      <c r="M3764" s="12" t="n">
        <f aca="false">IF(J3764&gt;=G3764,G3764,J3764)</f>
        <v>0.090414278222817</v>
      </c>
      <c r="N3764" s="12" t="n">
        <f aca="false">IF(J3764&gt;G3764,J3764-G3764,0)</f>
        <v>10.3569870273724</v>
      </c>
      <c r="O3764" s="12" t="n">
        <f aca="false">IF(J3764&gt;=H3764,H3764,J3764)</f>
        <v>2.51736390669114</v>
      </c>
      <c r="P3764" s="12" t="n">
        <f aca="false">IF(J3764&gt;H3764,J3764-H3764,0)</f>
        <v>7.93003739890404</v>
      </c>
    </row>
    <row r="3765" customFormat="false" ht="15" hidden="false" customHeight="false" outlineLevel="0" collapsed="false">
      <c r="A3765" s="28" t="n">
        <v>42892.6666666576</v>
      </c>
      <c r="B3765" s="0" t="n">
        <f aca="false">MONTH(A3765)</f>
        <v>6</v>
      </c>
      <c r="C3765" s="12" t="n">
        <v>0.246</v>
      </c>
      <c r="D3765" s="0" t="n">
        <v>0.738</v>
      </c>
      <c r="E3765" s="0" t="n">
        <v>2.5313</v>
      </c>
      <c r="F3765" s="12" t="n">
        <f aca="false">IF($F$3&gt;0,C3765*($F$3/$C$3),C3765)</f>
        <v>0.758247015095897</v>
      </c>
      <c r="G3765" s="12" t="n">
        <f aca="false">IF($F$3&gt;0,D3765*($F$3/$D$3),D3765)</f>
        <v>0.758247015095897</v>
      </c>
      <c r="H3765" s="12" t="n">
        <f aca="false">IF($F$3&gt;0,E3765*($F$3/$E$3),E3765)</f>
        <v>3.99611392010992</v>
      </c>
      <c r="J3765" s="12" t="n">
        <f aca="false">Sheet2!J3762</f>
        <v>7.27973648900542</v>
      </c>
      <c r="K3765" s="12" t="n">
        <f aca="false">IF(J3765&gt;=F3765,F3765,J3765)</f>
        <v>0.758247015095897</v>
      </c>
      <c r="L3765" s="12" t="n">
        <f aca="false">IF(J3765&gt;F3765,J3765-F3765,0)</f>
        <v>6.52148947390953</v>
      </c>
      <c r="M3765" s="12" t="n">
        <f aca="false">IF(J3765&gt;=G3765,G3765,J3765)</f>
        <v>0.758247015095897</v>
      </c>
      <c r="N3765" s="12" t="n">
        <f aca="false">IF(J3765&gt;G3765,J3765-G3765,0)</f>
        <v>6.52148947390953</v>
      </c>
      <c r="O3765" s="12" t="n">
        <f aca="false">IF(J3765&gt;=H3765,H3765,J3765)</f>
        <v>3.99611392010992</v>
      </c>
      <c r="P3765" s="12" t="n">
        <f aca="false">IF(J3765&gt;H3765,J3765-H3765,0)</f>
        <v>3.2836225688955</v>
      </c>
    </row>
    <row r="3766" customFormat="false" ht="15" hidden="false" customHeight="false" outlineLevel="0" collapsed="false">
      <c r="A3766" s="28" t="n">
        <v>42892.7083333242</v>
      </c>
      <c r="B3766" s="0" t="n">
        <f aca="false">MONTH(A3766)</f>
        <v>6</v>
      </c>
      <c r="C3766" s="12" t="n">
        <v>0.253666666666667</v>
      </c>
      <c r="D3766" s="0" t="n">
        <v>0.761</v>
      </c>
      <c r="E3766" s="0" t="n">
        <v>0.561</v>
      </c>
      <c r="F3766" s="12" t="n">
        <f aca="false">IF($F$3&gt;0,C3766*($F$3/$C$3),C3766)</f>
        <v>0.781878019631405</v>
      </c>
      <c r="G3766" s="12" t="n">
        <f aca="false">IF($F$3&gt;0,D3766*($F$3/$D$3),D3766)</f>
        <v>0.781878019631406</v>
      </c>
      <c r="H3766" s="12" t="n">
        <f aca="false">IF($F$3&gt;0,E3766*($F$3/$E$3),E3766)</f>
        <v>0.885639753953173</v>
      </c>
      <c r="J3766" s="12" t="n">
        <f aca="false">Sheet2!J3763</f>
        <v>4.89666195491589</v>
      </c>
      <c r="K3766" s="12" t="n">
        <f aca="false">IF(J3766&gt;=F3766,F3766,J3766)</f>
        <v>0.781878019631405</v>
      </c>
      <c r="L3766" s="12" t="n">
        <f aca="false">IF(J3766&gt;F3766,J3766-F3766,0)</f>
        <v>4.11478393528448</v>
      </c>
      <c r="M3766" s="12" t="n">
        <f aca="false">IF(J3766&gt;=G3766,G3766,J3766)</f>
        <v>0.781878019631406</v>
      </c>
      <c r="N3766" s="12" t="n">
        <f aca="false">IF(J3766&gt;G3766,J3766-G3766,0)</f>
        <v>4.11478393528448</v>
      </c>
      <c r="O3766" s="12" t="n">
        <f aca="false">IF(J3766&gt;=H3766,H3766,J3766)</f>
        <v>0.885639753953173</v>
      </c>
      <c r="P3766" s="12" t="n">
        <f aca="false">IF(J3766&gt;H3766,J3766-H3766,0)</f>
        <v>4.01102220096272</v>
      </c>
    </row>
    <row r="3767" customFormat="false" ht="15" hidden="false" customHeight="false" outlineLevel="0" collapsed="false">
      <c r="A3767" s="28" t="n">
        <v>42892.7499999909</v>
      </c>
      <c r="B3767" s="0" t="n">
        <f aca="false">MONTH(A3767)</f>
        <v>6</v>
      </c>
      <c r="C3767" s="12" t="n">
        <v>0.038</v>
      </c>
      <c r="D3767" s="0" t="n">
        <v>0.114</v>
      </c>
      <c r="E3767" s="0" t="n">
        <v>0.2346</v>
      </c>
      <c r="F3767" s="12" t="n">
        <f aca="false">IF($F$3&gt;0,C3767*($F$3/$C$3),C3767)</f>
        <v>0.11712758769774</v>
      </c>
      <c r="G3767" s="12" t="n">
        <f aca="false">IF($F$3&gt;0,D3767*($F$3/$D$3),D3767)</f>
        <v>0.11712758769774</v>
      </c>
      <c r="H3767" s="12" t="n">
        <f aca="false">IF($F$3&gt;0,E3767*($F$3/$E$3),E3767)</f>
        <v>0.370358442562236</v>
      </c>
      <c r="J3767" s="12" t="n">
        <f aca="false">Sheet2!J3764</f>
        <v>2.82167427792504</v>
      </c>
      <c r="K3767" s="12" t="n">
        <f aca="false">IF(J3767&gt;=F3767,F3767,J3767)</f>
        <v>0.11712758769774</v>
      </c>
      <c r="L3767" s="12" t="n">
        <f aca="false">IF(J3767&gt;F3767,J3767-F3767,0)</f>
        <v>2.7045466902273</v>
      </c>
      <c r="M3767" s="12" t="n">
        <f aca="false">IF(J3767&gt;=G3767,G3767,J3767)</f>
        <v>0.11712758769774</v>
      </c>
      <c r="N3767" s="12" t="n">
        <f aca="false">IF(J3767&gt;G3767,J3767-G3767,0)</f>
        <v>2.7045466902273</v>
      </c>
      <c r="O3767" s="12" t="n">
        <f aca="false">IF(J3767&gt;=H3767,H3767,J3767)</f>
        <v>0.370358442562236</v>
      </c>
      <c r="P3767" s="12" t="n">
        <f aca="false">IF(J3767&gt;H3767,J3767-H3767,0)</f>
        <v>2.4513158353628</v>
      </c>
    </row>
    <row r="3768" customFormat="false" ht="15" hidden="false" customHeight="false" outlineLevel="0" collapsed="false">
      <c r="A3768" s="28" t="n">
        <v>42892.7916666575</v>
      </c>
      <c r="B3768" s="0" t="n">
        <f aca="false">MONTH(A3768)</f>
        <v>6</v>
      </c>
      <c r="C3768" s="12" t="n">
        <v>0.183666666666667</v>
      </c>
      <c r="D3768" s="0" t="n">
        <v>0.551</v>
      </c>
      <c r="E3768" s="0" t="n">
        <v>0.2414</v>
      </c>
      <c r="F3768" s="12" t="n">
        <f aca="false">IF($F$3&gt;0,C3768*($F$3/$C$3),C3768)</f>
        <v>0.566116673872411</v>
      </c>
      <c r="G3768" s="12" t="n">
        <f aca="false">IF($F$3&gt;0,D3768*($F$3/$D$3),D3768)</f>
        <v>0.566116673872411</v>
      </c>
      <c r="H3768" s="12" t="n">
        <f aca="false">IF($F$3&gt;0,E3768*($F$3/$E$3),E3768)</f>
        <v>0.38109346988288</v>
      </c>
      <c r="J3768" s="12" t="n">
        <f aca="false">Sheet2!J3765</f>
        <v>1.46375099694703</v>
      </c>
      <c r="K3768" s="12" t="n">
        <f aca="false">IF(J3768&gt;=F3768,F3768,J3768)</f>
        <v>0.566116673872411</v>
      </c>
      <c r="L3768" s="12" t="n">
        <f aca="false">IF(J3768&gt;F3768,J3768-F3768,0)</f>
        <v>0.897634323074622</v>
      </c>
      <c r="M3768" s="12" t="n">
        <f aca="false">IF(J3768&gt;=G3768,G3768,J3768)</f>
        <v>0.566116673872411</v>
      </c>
      <c r="N3768" s="12" t="n">
        <f aca="false">IF(J3768&gt;G3768,J3768-G3768,0)</f>
        <v>0.897634323074621</v>
      </c>
      <c r="O3768" s="12" t="n">
        <f aca="false">IF(J3768&gt;=H3768,H3768,J3768)</f>
        <v>0.38109346988288</v>
      </c>
      <c r="P3768" s="12" t="n">
        <f aca="false">IF(J3768&gt;H3768,J3768-H3768,0)</f>
        <v>1.08265752706415</v>
      </c>
    </row>
    <row r="3769" customFormat="false" ht="15" hidden="false" customHeight="false" outlineLevel="0" collapsed="false">
      <c r="A3769" s="28" t="n">
        <v>42892.8333333242</v>
      </c>
      <c r="B3769" s="0" t="n">
        <f aca="false">MONTH(A3769)</f>
        <v>6</v>
      </c>
      <c r="C3769" s="12" t="n">
        <v>0.0336666666666667</v>
      </c>
      <c r="D3769" s="0" t="n">
        <v>0.101</v>
      </c>
      <c r="E3769" s="0" t="n">
        <v>0.3621</v>
      </c>
      <c r="F3769" s="12" t="n">
        <f aca="false">IF($F$3&gt;0,C3769*($F$3/$C$3),C3769)</f>
        <v>0.103770932960279</v>
      </c>
      <c r="G3769" s="12" t="n">
        <f aca="false">IF($F$3&gt;0,D3769*($F$3/$D$3),D3769)</f>
        <v>0.103770932960279</v>
      </c>
      <c r="H3769" s="12" t="n">
        <f aca="false">IF($F$3&gt;0,E3769*($F$3/$E$3),E3769)</f>
        <v>0.57164020482432</v>
      </c>
      <c r="J3769" s="12" t="n">
        <f aca="false">Sheet2!J3766</f>
        <v>0.545892644133973</v>
      </c>
      <c r="K3769" s="12" t="n">
        <f aca="false">IF(J3769&gt;=F3769,F3769,J3769)</f>
        <v>0.103770932960279</v>
      </c>
      <c r="L3769" s="12" t="n">
        <f aca="false">IF(J3769&gt;F3769,J3769-F3769,0)</f>
        <v>0.442121711173694</v>
      </c>
      <c r="M3769" s="12" t="n">
        <f aca="false">IF(J3769&gt;=G3769,G3769,J3769)</f>
        <v>0.103770932960279</v>
      </c>
      <c r="N3769" s="12" t="n">
        <f aca="false">IF(J3769&gt;G3769,J3769-G3769,0)</f>
        <v>0.442121711173694</v>
      </c>
      <c r="O3769" s="12" t="n">
        <f aca="false">IF(J3769&gt;=H3769,H3769,J3769)</f>
        <v>0.545892644133973</v>
      </c>
      <c r="P3769" s="12" t="n">
        <f aca="false">IF(J3769&gt;H3769,J3769-H3769,0)</f>
        <v>0</v>
      </c>
    </row>
    <row r="3770" customFormat="false" ht="15" hidden="false" customHeight="false" outlineLevel="0" collapsed="false">
      <c r="A3770" s="28" t="n">
        <v>42892.8749999909</v>
      </c>
      <c r="B3770" s="0" t="n">
        <f aca="false">MONTH(A3770)</f>
        <v>6</v>
      </c>
      <c r="C3770" s="12" t="n">
        <v>0.341</v>
      </c>
      <c r="D3770" s="0" t="n">
        <v>1.023</v>
      </c>
      <c r="E3770" s="0" t="n">
        <v>0.2533</v>
      </c>
      <c r="F3770" s="12" t="n">
        <f aca="false">IF($F$3&gt;0,C3770*($F$3/$C$3),C3770)</f>
        <v>1.05106598434025</v>
      </c>
      <c r="G3770" s="12" t="n">
        <f aca="false">IF($F$3&gt;0,D3770*($F$3/$D$3),D3770)</f>
        <v>1.05106598434025</v>
      </c>
      <c r="H3770" s="12" t="n">
        <f aca="false">IF($F$3&gt;0,E3770*($F$3/$E$3),E3770)</f>
        <v>0.399879767694008</v>
      </c>
      <c r="J3770" s="12" t="n">
        <f aca="false">Sheet2!J3767</f>
        <v>0</v>
      </c>
      <c r="K3770" s="12" t="n">
        <f aca="false">IF(J3770&gt;=F3770,F3770,J3770)</f>
        <v>0</v>
      </c>
      <c r="L3770" s="12" t="n">
        <f aca="false">IF(J3770&gt;F3770,J3770-F3770,0)</f>
        <v>0</v>
      </c>
      <c r="M3770" s="12" t="n">
        <f aca="false">IF(J3770&gt;=G3770,G3770,J3770)</f>
        <v>0</v>
      </c>
      <c r="N3770" s="12" t="n">
        <f aca="false">IF(J3770&gt;G3770,J3770-G3770,0)</f>
        <v>0</v>
      </c>
      <c r="O3770" s="12" t="n">
        <f aca="false">IF(J3770&gt;=H3770,H3770,J3770)</f>
        <v>0</v>
      </c>
      <c r="P3770" s="12" t="n">
        <f aca="false">IF(J3770&gt;H3770,J3770-H3770,0)</f>
        <v>0</v>
      </c>
    </row>
    <row r="3771" customFormat="false" ht="15" hidden="false" customHeight="false" outlineLevel="0" collapsed="false">
      <c r="A3771" s="28" t="n">
        <v>42892.9166666575</v>
      </c>
      <c r="B3771" s="0" t="n">
        <f aca="false">MONTH(A3771)</f>
        <v>6</v>
      </c>
      <c r="C3771" s="12" t="n">
        <v>0.0336666666666667</v>
      </c>
      <c r="D3771" s="0" t="n">
        <v>0.101</v>
      </c>
      <c r="E3771" s="0" t="n">
        <v>0.2822</v>
      </c>
      <c r="F3771" s="12" t="n">
        <f aca="false">IF($F$3&gt;0,C3771*($F$3/$C$3),C3771)</f>
        <v>0.103770932960279</v>
      </c>
      <c r="G3771" s="12" t="n">
        <f aca="false">IF($F$3&gt;0,D3771*($F$3/$D$3),D3771)</f>
        <v>0.103770932960279</v>
      </c>
      <c r="H3771" s="12" t="n">
        <f aca="false">IF($F$3&gt;0,E3771*($F$3/$E$3),E3771)</f>
        <v>0.445503633806747</v>
      </c>
      <c r="J3771" s="12" t="n">
        <f aca="false">Sheet2!J3768</f>
        <v>0</v>
      </c>
      <c r="K3771" s="12" t="n">
        <f aca="false">IF(J3771&gt;=F3771,F3771,J3771)</f>
        <v>0</v>
      </c>
      <c r="L3771" s="12" t="n">
        <f aca="false">IF(J3771&gt;F3771,J3771-F3771,0)</f>
        <v>0</v>
      </c>
      <c r="M3771" s="12" t="n">
        <f aca="false">IF(J3771&gt;=G3771,G3771,J3771)</f>
        <v>0</v>
      </c>
      <c r="N3771" s="12" t="n">
        <f aca="false">IF(J3771&gt;G3771,J3771-G3771,0)</f>
        <v>0</v>
      </c>
      <c r="O3771" s="12" t="n">
        <f aca="false">IF(J3771&gt;=H3771,H3771,J3771)</f>
        <v>0</v>
      </c>
      <c r="P3771" s="12" t="n">
        <f aca="false">IF(J3771&gt;H3771,J3771-H3771,0)</f>
        <v>0</v>
      </c>
    </row>
    <row r="3772" customFormat="false" ht="15" hidden="false" customHeight="false" outlineLevel="0" collapsed="false">
      <c r="A3772" s="28" t="n">
        <v>42892.9583333242</v>
      </c>
      <c r="B3772" s="0" t="n">
        <f aca="false">MONTH(A3772)</f>
        <v>6</v>
      </c>
      <c r="C3772" s="12" t="n">
        <v>0.166</v>
      </c>
      <c r="D3772" s="0" t="n">
        <v>0.498</v>
      </c>
      <c r="E3772" s="0" t="n">
        <v>0.2193</v>
      </c>
      <c r="F3772" s="12" t="n">
        <f aca="false">IF($F$3&gt;0,C3772*($F$3/$C$3),C3772)</f>
        <v>0.511662619942759</v>
      </c>
      <c r="G3772" s="12" t="n">
        <f aca="false">IF($F$3&gt;0,D3772*($F$3/$D$3),D3772)</f>
        <v>0.51166261994276</v>
      </c>
      <c r="H3772" s="12" t="n">
        <f aca="false">IF($F$3&gt;0,E3772*($F$3/$E$3),E3772)</f>
        <v>0.346204631090786</v>
      </c>
      <c r="J3772" s="12" t="n">
        <f aca="false">Sheet2!J3769</f>
        <v>0</v>
      </c>
      <c r="K3772" s="12" t="n">
        <f aca="false">IF(J3772&gt;=F3772,F3772,J3772)</f>
        <v>0</v>
      </c>
      <c r="L3772" s="12" t="n">
        <f aca="false">IF(J3772&gt;F3772,J3772-F3772,0)</f>
        <v>0</v>
      </c>
      <c r="M3772" s="12" t="n">
        <f aca="false">IF(J3772&gt;=G3772,G3772,J3772)</f>
        <v>0</v>
      </c>
      <c r="N3772" s="12" t="n">
        <f aca="false">IF(J3772&gt;G3772,J3772-G3772,0)</f>
        <v>0</v>
      </c>
      <c r="O3772" s="12" t="n">
        <f aca="false">IF(J3772&gt;=H3772,H3772,J3772)</f>
        <v>0</v>
      </c>
      <c r="P3772" s="12" t="n">
        <f aca="false">IF(J3772&gt;H3772,J3772-H3772,0)</f>
        <v>0</v>
      </c>
    </row>
    <row r="3773" customFormat="false" ht="15" hidden="false" customHeight="false" outlineLevel="0" collapsed="false">
      <c r="A3773" s="28" t="n">
        <v>42892.9999999909</v>
      </c>
      <c r="B3773" s="0" t="n">
        <f aca="false">MONTH(A3773)</f>
        <v>6</v>
      </c>
      <c r="C3773" s="12" t="n">
        <v>0.023</v>
      </c>
      <c r="D3773" s="0" t="n">
        <v>0.069</v>
      </c>
      <c r="E3773" s="0" t="n">
        <v>2.142</v>
      </c>
      <c r="F3773" s="12" t="n">
        <f aca="false">IF($F$3&gt;0,C3773*($F$3/$C$3),C3773)</f>
        <v>0.0708930136065269</v>
      </c>
      <c r="G3773" s="12" t="n">
        <f aca="false">IF($F$3&gt;0,D3773*($F$3/$D$3),D3773)</f>
        <v>0.070893013606527</v>
      </c>
      <c r="H3773" s="12" t="n">
        <f aca="false">IF($F$3&gt;0,E3773*($F$3/$E$3),E3773)</f>
        <v>3.38153360600302</v>
      </c>
      <c r="J3773" s="12" t="n">
        <f aca="false">Sheet2!J3770</f>
        <v>0</v>
      </c>
      <c r="K3773" s="12" t="n">
        <f aca="false">IF(J3773&gt;=F3773,F3773,J3773)</f>
        <v>0</v>
      </c>
      <c r="L3773" s="12" t="n">
        <f aca="false">IF(J3773&gt;F3773,J3773-F3773,0)</f>
        <v>0</v>
      </c>
      <c r="M3773" s="12" t="n">
        <f aca="false">IF(J3773&gt;=G3773,G3773,J3773)</f>
        <v>0</v>
      </c>
      <c r="N3773" s="12" t="n">
        <f aca="false">IF(J3773&gt;G3773,J3773-G3773,0)</f>
        <v>0</v>
      </c>
      <c r="O3773" s="12" t="n">
        <f aca="false">IF(J3773&gt;=H3773,H3773,J3773)</f>
        <v>0</v>
      </c>
      <c r="P3773" s="12" t="n">
        <f aca="false">IF(J3773&gt;H3773,J3773-H3773,0)</f>
        <v>0</v>
      </c>
    </row>
    <row r="3774" customFormat="false" ht="15" hidden="false" customHeight="false" outlineLevel="0" collapsed="false">
      <c r="A3774" s="28" t="n">
        <v>42893.0416666575</v>
      </c>
      <c r="B3774" s="0" t="n">
        <f aca="false">MONTH(A3774)</f>
        <v>6</v>
      </c>
      <c r="C3774" s="12" t="n">
        <v>0.175666666666667</v>
      </c>
      <c r="D3774" s="0" t="n">
        <v>0.527</v>
      </c>
      <c r="E3774" s="0" t="n">
        <v>0.7174</v>
      </c>
      <c r="F3774" s="12" t="n">
        <f aca="false">IF($F$3&gt;0,C3774*($F$3/$C$3),C3774)</f>
        <v>0.541458234357097</v>
      </c>
      <c r="G3774" s="12" t="n">
        <f aca="false">IF($F$3&gt;0,D3774*($F$3/$D$3),D3774)</f>
        <v>0.541458234357097</v>
      </c>
      <c r="H3774" s="12" t="n">
        <f aca="false">IF($F$3&gt;0,E3774*($F$3/$E$3),E3774)</f>
        <v>1.132545382328</v>
      </c>
      <c r="J3774" s="12" t="n">
        <f aca="false">Sheet2!J3771</f>
        <v>0</v>
      </c>
      <c r="K3774" s="12" t="n">
        <f aca="false">IF(J3774&gt;=F3774,F3774,J3774)</f>
        <v>0</v>
      </c>
      <c r="L3774" s="12" t="n">
        <f aca="false">IF(J3774&gt;F3774,J3774-F3774,0)</f>
        <v>0</v>
      </c>
      <c r="M3774" s="12" t="n">
        <f aca="false">IF(J3774&gt;=G3774,G3774,J3774)</f>
        <v>0</v>
      </c>
      <c r="N3774" s="12" t="n">
        <f aca="false">IF(J3774&gt;G3774,J3774-G3774,0)</f>
        <v>0</v>
      </c>
      <c r="O3774" s="12" t="n">
        <f aca="false">IF(J3774&gt;=H3774,H3774,J3774)</f>
        <v>0</v>
      </c>
      <c r="P3774" s="12" t="n">
        <f aca="false">IF(J3774&gt;H3774,J3774-H3774,0)</f>
        <v>0</v>
      </c>
    </row>
    <row r="3775" customFormat="false" ht="15" hidden="false" customHeight="false" outlineLevel="0" collapsed="false">
      <c r="A3775" s="28" t="n">
        <v>42893.0833333242</v>
      </c>
      <c r="B3775" s="0" t="n">
        <f aca="false">MONTH(A3775)</f>
        <v>6</v>
      </c>
      <c r="C3775" s="12" t="n">
        <v>0.180666666666667</v>
      </c>
      <c r="D3775" s="0" t="n">
        <v>0.542</v>
      </c>
      <c r="E3775" s="0" t="n">
        <v>0.1394</v>
      </c>
      <c r="F3775" s="12" t="n">
        <f aca="false">IF($F$3&gt;0,C3775*($F$3/$C$3),C3775)</f>
        <v>0.556869759054168</v>
      </c>
      <c r="G3775" s="12" t="n">
        <f aca="false">IF($F$3&gt;0,D3775*($F$3/$D$3),D3775)</f>
        <v>0.556869759054168</v>
      </c>
      <c r="H3775" s="12" t="n">
        <f aca="false">IF($F$3&gt;0,E3775*($F$3/$E$3),E3775)</f>
        <v>0.220068060073212</v>
      </c>
      <c r="J3775" s="12" t="n">
        <f aca="false">Sheet2!J3772</f>
        <v>0</v>
      </c>
      <c r="K3775" s="12" t="n">
        <f aca="false">IF(J3775&gt;=F3775,F3775,J3775)</f>
        <v>0</v>
      </c>
      <c r="L3775" s="12" t="n">
        <f aca="false">IF(J3775&gt;F3775,J3775-F3775,0)</f>
        <v>0</v>
      </c>
      <c r="M3775" s="12" t="n">
        <f aca="false">IF(J3775&gt;=G3775,G3775,J3775)</f>
        <v>0</v>
      </c>
      <c r="N3775" s="12" t="n">
        <f aca="false">IF(J3775&gt;G3775,J3775-G3775,0)</f>
        <v>0</v>
      </c>
      <c r="O3775" s="12" t="n">
        <f aca="false">IF(J3775&gt;=H3775,H3775,J3775)</f>
        <v>0</v>
      </c>
      <c r="P3775" s="12" t="n">
        <f aca="false">IF(J3775&gt;H3775,J3775-H3775,0)</f>
        <v>0</v>
      </c>
    </row>
    <row r="3776" customFormat="false" ht="15" hidden="false" customHeight="false" outlineLevel="0" collapsed="false">
      <c r="A3776" s="28" t="n">
        <v>42893.1249999909</v>
      </c>
      <c r="B3776" s="0" t="n">
        <f aca="false">MONTH(A3776)</f>
        <v>6</v>
      </c>
      <c r="C3776" s="12" t="n">
        <v>0.0866666666666667</v>
      </c>
      <c r="D3776" s="0" t="n">
        <v>0.26</v>
      </c>
      <c r="E3776" s="0" t="n">
        <v>0.1411</v>
      </c>
      <c r="F3776" s="12" t="n">
        <f aca="false">IF($F$3&gt;0,C3776*($F$3/$C$3),C3776)</f>
        <v>0.267133094749232</v>
      </c>
      <c r="G3776" s="12" t="n">
        <f aca="false">IF($F$3&gt;0,D3776*($F$3/$D$3),D3776)</f>
        <v>0.267133094749232</v>
      </c>
      <c r="H3776" s="12" t="n">
        <f aca="false">IF($F$3&gt;0,E3776*($F$3/$E$3),E3776)</f>
        <v>0.222751816903374</v>
      </c>
      <c r="J3776" s="12" t="n">
        <f aca="false">Sheet2!J3773</f>
        <v>0</v>
      </c>
      <c r="K3776" s="12" t="n">
        <f aca="false">IF(J3776&gt;=F3776,F3776,J3776)</f>
        <v>0</v>
      </c>
      <c r="L3776" s="12" t="n">
        <f aca="false">IF(J3776&gt;F3776,J3776-F3776,0)</f>
        <v>0</v>
      </c>
      <c r="M3776" s="12" t="n">
        <f aca="false">IF(J3776&gt;=G3776,G3776,J3776)</f>
        <v>0</v>
      </c>
      <c r="N3776" s="12" t="n">
        <f aca="false">IF(J3776&gt;G3776,J3776-G3776,0)</f>
        <v>0</v>
      </c>
      <c r="O3776" s="12" t="n">
        <f aca="false">IF(J3776&gt;=H3776,H3776,J3776)</f>
        <v>0</v>
      </c>
      <c r="P3776" s="12" t="n">
        <f aca="false">IF(J3776&gt;H3776,J3776-H3776,0)</f>
        <v>0</v>
      </c>
    </row>
    <row r="3777" customFormat="false" ht="15" hidden="false" customHeight="false" outlineLevel="0" collapsed="false">
      <c r="A3777" s="28" t="n">
        <v>42893.1666666575</v>
      </c>
      <c r="B3777" s="0" t="n">
        <f aca="false">MONTH(A3777)</f>
        <v>6</v>
      </c>
      <c r="C3777" s="12" t="n">
        <v>0.113</v>
      </c>
      <c r="D3777" s="0" t="n">
        <v>0.339</v>
      </c>
      <c r="E3777" s="0" t="n">
        <v>0.2975</v>
      </c>
      <c r="F3777" s="12" t="n">
        <f aca="false">IF($F$3&gt;0,C3777*($F$3/$C$3),C3777)</f>
        <v>0.348300458153806</v>
      </c>
      <c r="G3777" s="12" t="n">
        <f aca="false">IF($F$3&gt;0,D3777*($F$3/$D$3),D3777)</f>
        <v>0.348300458153806</v>
      </c>
      <c r="H3777" s="12" t="n">
        <f aca="false">IF($F$3&gt;0,E3777*($F$3/$E$3),E3777)</f>
        <v>0.469657445278197</v>
      </c>
      <c r="J3777" s="12" t="n">
        <f aca="false">Sheet2!J3774</f>
        <v>0.533669503124759</v>
      </c>
      <c r="K3777" s="12" t="n">
        <f aca="false">IF(J3777&gt;=F3777,F3777,J3777)</f>
        <v>0.348300458153806</v>
      </c>
      <c r="L3777" s="12" t="n">
        <f aca="false">IF(J3777&gt;F3777,J3777-F3777,0)</f>
        <v>0.185369044970953</v>
      </c>
      <c r="M3777" s="12" t="n">
        <f aca="false">IF(J3777&gt;=G3777,G3777,J3777)</f>
        <v>0.348300458153806</v>
      </c>
      <c r="N3777" s="12" t="n">
        <f aca="false">IF(J3777&gt;G3777,J3777-G3777,0)</f>
        <v>0.185369044970952</v>
      </c>
      <c r="O3777" s="12" t="n">
        <f aca="false">IF(J3777&gt;=H3777,H3777,J3777)</f>
        <v>0.469657445278197</v>
      </c>
      <c r="P3777" s="12" t="n">
        <f aca="false">IF(J3777&gt;H3777,J3777-H3777,0)</f>
        <v>0.0640120578465613</v>
      </c>
    </row>
    <row r="3778" customFormat="false" ht="15" hidden="false" customHeight="false" outlineLevel="0" collapsed="false">
      <c r="A3778" s="28" t="n">
        <v>42893.2083333242</v>
      </c>
      <c r="B3778" s="0" t="n">
        <f aca="false">MONTH(A3778)</f>
        <v>6</v>
      </c>
      <c r="C3778" s="12" t="n">
        <v>0.0196666666666667</v>
      </c>
      <c r="D3778" s="0" t="n">
        <v>0.059</v>
      </c>
      <c r="E3778" s="0" t="n">
        <v>0.7429</v>
      </c>
      <c r="F3778" s="12" t="n">
        <f aca="false">IF($F$3&gt;0,C3778*($F$3/$C$3),C3778)</f>
        <v>0.0606186638084795</v>
      </c>
      <c r="G3778" s="12" t="n">
        <f aca="false">IF($F$3&gt;0,D3778*($F$3/$D$3),D3778)</f>
        <v>0.0606186638084796</v>
      </c>
      <c r="H3778" s="12" t="n">
        <f aca="false">IF($F$3&gt;0,E3778*($F$3/$E$3),E3778)</f>
        <v>1.17280173478041</v>
      </c>
      <c r="J3778" s="12" t="n">
        <f aca="false">Sheet2!J3775</f>
        <v>1.78211007026845</v>
      </c>
      <c r="K3778" s="12" t="n">
        <f aca="false">IF(J3778&gt;=F3778,F3778,J3778)</f>
        <v>0.0606186638084795</v>
      </c>
      <c r="L3778" s="12" t="n">
        <f aca="false">IF(J3778&gt;F3778,J3778-F3778,0)</f>
        <v>1.72149140645997</v>
      </c>
      <c r="M3778" s="12" t="n">
        <f aca="false">IF(J3778&gt;=G3778,G3778,J3778)</f>
        <v>0.0606186638084796</v>
      </c>
      <c r="N3778" s="12" t="n">
        <f aca="false">IF(J3778&gt;G3778,J3778-G3778,0)</f>
        <v>1.72149140645997</v>
      </c>
      <c r="O3778" s="12" t="n">
        <f aca="false">IF(J3778&gt;=H3778,H3778,J3778)</f>
        <v>1.17280173478041</v>
      </c>
      <c r="P3778" s="12" t="n">
        <f aca="false">IF(J3778&gt;H3778,J3778-H3778,0)</f>
        <v>0.609308335488034</v>
      </c>
    </row>
    <row r="3779" customFormat="false" ht="15" hidden="false" customHeight="false" outlineLevel="0" collapsed="false">
      <c r="A3779" s="28" t="n">
        <v>42893.2499999909</v>
      </c>
      <c r="B3779" s="0" t="n">
        <f aca="false">MONTH(A3779)</f>
        <v>6</v>
      </c>
      <c r="C3779" s="12" t="n">
        <v>0.318666666666667</v>
      </c>
      <c r="D3779" s="0" t="n">
        <v>0.956</v>
      </c>
      <c r="E3779" s="0" t="n">
        <v>0.4335</v>
      </c>
      <c r="F3779" s="12" t="n">
        <f aca="false">IF($F$3&gt;0,C3779*($F$3/$C$3),C3779)</f>
        <v>0.982227840693329</v>
      </c>
      <c r="G3779" s="12" t="n">
        <f aca="false">IF($F$3&gt;0,D3779*($F$3/$D$3),D3779)</f>
        <v>0.98222784069333</v>
      </c>
      <c r="H3779" s="12" t="n">
        <f aca="false">IF($F$3&gt;0,E3779*($F$3/$E$3),E3779)</f>
        <v>0.684357991691088</v>
      </c>
      <c r="J3779" s="12" t="n">
        <f aca="false">Sheet2!J3776</f>
        <v>2.95704456923229</v>
      </c>
      <c r="K3779" s="12" t="n">
        <f aca="false">IF(J3779&gt;=F3779,F3779,J3779)</f>
        <v>0.982227840693329</v>
      </c>
      <c r="L3779" s="12" t="n">
        <f aca="false">IF(J3779&gt;F3779,J3779-F3779,0)</f>
        <v>1.97481672853897</v>
      </c>
      <c r="M3779" s="12" t="n">
        <f aca="false">IF(J3779&gt;=G3779,G3779,J3779)</f>
        <v>0.98222784069333</v>
      </c>
      <c r="N3779" s="12" t="n">
        <f aca="false">IF(J3779&gt;G3779,J3779-G3779,0)</f>
        <v>1.97481672853896</v>
      </c>
      <c r="O3779" s="12" t="n">
        <f aca="false">IF(J3779&gt;=H3779,H3779,J3779)</f>
        <v>0.684357991691088</v>
      </c>
      <c r="P3779" s="12" t="n">
        <f aca="false">IF(J3779&gt;H3779,J3779-H3779,0)</f>
        <v>2.27268657754121</v>
      </c>
    </row>
    <row r="3780" customFormat="false" ht="15" hidden="false" customHeight="false" outlineLevel="0" collapsed="false">
      <c r="A3780" s="28" t="n">
        <v>42893.2916666575</v>
      </c>
      <c r="B3780" s="0" t="n">
        <f aca="false">MONTH(A3780)</f>
        <v>6</v>
      </c>
      <c r="C3780" s="12" t="n">
        <v>0.0783333333333333</v>
      </c>
      <c r="D3780" s="0" t="n">
        <v>0.235</v>
      </c>
      <c r="E3780" s="0" t="n">
        <v>0.8296</v>
      </c>
      <c r="F3780" s="12" t="n">
        <f aca="false">IF($F$3&gt;0,C3780*($F$3/$C$3),C3780)</f>
        <v>0.241447220254113</v>
      </c>
      <c r="G3780" s="12" t="n">
        <f aca="false">IF($F$3&gt;0,D3780*($F$3/$D$3),D3780)</f>
        <v>0.241447220254114</v>
      </c>
      <c r="H3780" s="12" t="n">
        <f aca="false">IF($F$3&gt;0,E3780*($F$3/$E$3),E3780)</f>
        <v>1.30967333311863</v>
      </c>
      <c r="J3780" s="12" t="n">
        <f aca="false">Sheet2!J3777</f>
        <v>4.40088817039885</v>
      </c>
      <c r="K3780" s="12" t="n">
        <f aca="false">IF(J3780&gt;=F3780,F3780,J3780)</f>
        <v>0.241447220254113</v>
      </c>
      <c r="L3780" s="12" t="n">
        <f aca="false">IF(J3780&gt;F3780,J3780-F3780,0)</f>
        <v>4.15944095014473</v>
      </c>
      <c r="M3780" s="12" t="n">
        <f aca="false">IF(J3780&gt;=G3780,G3780,J3780)</f>
        <v>0.241447220254114</v>
      </c>
      <c r="N3780" s="12" t="n">
        <f aca="false">IF(J3780&gt;G3780,J3780-G3780,0)</f>
        <v>4.15944095014473</v>
      </c>
      <c r="O3780" s="12" t="n">
        <f aca="false">IF(J3780&gt;=H3780,H3780,J3780)</f>
        <v>1.30967333311863</v>
      </c>
      <c r="P3780" s="12" t="n">
        <f aca="false">IF(J3780&gt;H3780,J3780-H3780,0)</f>
        <v>3.09121483728022</v>
      </c>
    </row>
    <row r="3781" customFormat="false" ht="15" hidden="false" customHeight="false" outlineLevel="0" collapsed="false">
      <c r="A3781" s="28" t="n">
        <v>42893.3333333242</v>
      </c>
      <c r="B3781" s="0" t="n">
        <f aca="false">MONTH(A3781)</f>
        <v>6</v>
      </c>
      <c r="C3781" s="12" t="n">
        <v>0.239333333333333</v>
      </c>
      <c r="D3781" s="0" t="n">
        <v>0.718</v>
      </c>
      <c r="E3781" s="0" t="n">
        <v>3.0668</v>
      </c>
      <c r="F3781" s="12" t="n">
        <f aca="false">IF($F$3&gt;0,C3781*($F$3/$C$3),C3781)</f>
        <v>0.737698315499802</v>
      </c>
      <c r="G3781" s="12" t="n">
        <f aca="false">IF($F$3&gt;0,D3781*($F$3/$D$3),D3781)</f>
        <v>0.737698315499802</v>
      </c>
      <c r="H3781" s="12" t="n">
        <f aca="false">IF($F$3&gt;0,E3781*($F$3/$E$3),E3781)</f>
        <v>4.84149732161068</v>
      </c>
      <c r="J3781" s="12" t="n">
        <f aca="false">Sheet2!J3778</f>
        <v>6.00160205031557</v>
      </c>
      <c r="K3781" s="12" t="n">
        <f aca="false">IF(J3781&gt;=F3781,F3781,J3781)</f>
        <v>0.737698315499802</v>
      </c>
      <c r="L3781" s="12" t="n">
        <f aca="false">IF(J3781&gt;F3781,J3781-F3781,0)</f>
        <v>5.26390373481577</v>
      </c>
      <c r="M3781" s="12" t="n">
        <f aca="false">IF(J3781&gt;=G3781,G3781,J3781)</f>
        <v>0.737698315499802</v>
      </c>
      <c r="N3781" s="12" t="n">
        <f aca="false">IF(J3781&gt;G3781,J3781-G3781,0)</f>
        <v>5.26390373481577</v>
      </c>
      <c r="O3781" s="12" t="n">
        <f aca="false">IF(J3781&gt;=H3781,H3781,J3781)</f>
        <v>4.84149732161068</v>
      </c>
      <c r="P3781" s="12" t="n">
        <f aca="false">IF(J3781&gt;H3781,J3781-H3781,0)</f>
        <v>1.1601047287049</v>
      </c>
    </row>
    <row r="3782" customFormat="false" ht="15" hidden="false" customHeight="false" outlineLevel="0" collapsed="false">
      <c r="A3782" s="28" t="n">
        <v>42893.3749999908</v>
      </c>
      <c r="B3782" s="0" t="n">
        <f aca="false">MONTH(A3782)</f>
        <v>6</v>
      </c>
      <c r="C3782" s="12" t="n">
        <v>0.00666666666666667</v>
      </c>
      <c r="D3782" s="0" t="n">
        <v>0.02</v>
      </c>
      <c r="E3782" s="0" t="n">
        <v>2.2797</v>
      </c>
      <c r="F3782" s="12" t="n">
        <f aca="false">IF($F$3&gt;0,C3782*($F$3/$C$3),C3782)</f>
        <v>0.0205486995960948</v>
      </c>
      <c r="G3782" s="12" t="n">
        <f aca="false">IF($F$3&gt;0,D3782*($F$3/$D$3),D3782)</f>
        <v>0.0205486995960948</v>
      </c>
      <c r="H3782" s="12" t="n">
        <f aca="false">IF($F$3&gt;0,E3782*($F$3/$E$3),E3782)</f>
        <v>3.59891790924607</v>
      </c>
      <c r="J3782" s="12" t="n">
        <f aca="false">Sheet2!J3779</f>
        <v>7.42514010778604</v>
      </c>
      <c r="K3782" s="12" t="n">
        <f aca="false">IF(J3782&gt;=F3782,F3782,J3782)</f>
        <v>0.0205486995960948</v>
      </c>
      <c r="L3782" s="12" t="n">
        <f aca="false">IF(J3782&gt;F3782,J3782-F3782,0)</f>
        <v>7.40459140818995</v>
      </c>
      <c r="M3782" s="12" t="n">
        <f aca="false">IF(J3782&gt;=G3782,G3782,J3782)</f>
        <v>0.0205486995960948</v>
      </c>
      <c r="N3782" s="12" t="n">
        <f aca="false">IF(J3782&gt;G3782,J3782-G3782,0)</f>
        <v>7.40459140818995</v>
      </c>
      <c r="O3782" s="12" t="n">
        <f aca="false">IF(J3782&gt;=H3782,H3782,J3782)</f>
        <v>3.59891790924607</v>
      </c>
      <c r="P3782" s="12" t="n">
        <f aca="false">IF(J3782&gt;H3782,J3782-H3782,0)</f>
        <v>3.82622219853997</v>
      </c>
    </row>
    <row r="3783" customFormat="false" ht="15" hidden="false" customHeight="false" outlineLevel="0" collapsed="false">
      <c r="A3783" s="28" t="n">
        <v>42893.4166666575</v>
      </c>
      <c r="B3783" s="0" t="n">
        <f aca="false">MONTH(A3783)</f>
        <v>6</v>
      </c>
      <c r="C3783" s="12" t="n">
        <v>0.198</v>
      </c>
      <c r="D3783" s="0" t="n">
        <v>0.594</v>
      </c>
      <c r="E3783" s="0" t="n">
        <v>0.8245</v>
      </c>
      <c r="F3783" s="12" t="n">
        <f aca="false">IF($F$3&gt;0,C3783*($F$3/$C$3),C3783)</f>
        <v>0.610296378004014</v>
      </c>
      <c r="G3783" s="12" t="n">
        <f aca="false">IF($F$3&gt;0,D3783*($F$3/$D$3),D3783)</f>
        <v>0.610296378004015</v>
      </c>
      <c r="H3783" s="12" t="n">
        <f aca="false">IF($F$3&gt;0,E3783*($F$3/$E$3),E3783)</f>
        <v>1.30162206262815</v>
      </c>
      <c r="J3783" s="12" t="n">
        <f aca="false">Sheet2!J3780</f>
        <v>8.88745777223688</v>
      </c>
      <c r="K3783" s="12" t="n">
        <f aca="false">IF(J3783&gt;=F3783,F3783,J3783)</f>
        <v>0.610296378004014</v>
      </c>
      <c r="L3783" s="12" t="n">
        <f aca="false">IF(J3783&gt;F3783,J3783-F3783,0)</f>
        <v>8.27716139423286</v>
      </c>
      <c r="M3783" s="12" t="n">
        <f aca="false">IF(J3783&gt;=G3783,G3783,J3783)</f>
        <v>0.610296378004015</v>
      </c>
      <c r="N3783" s="12" t="n">
        <f aca="false">IF(J3783&gt;G3783,J3783-G3783,0)</f>
        <v>8.27716139423286</v>
      </c>
      <c r="O3783" s="12" t="n">
        <f aca="false">IF(J3783&gt;=H3783,H3783,J3783)</f>
        <v>1.30162206262815</v>
      </c>
      <c r="P3783" s="12" t="n">
        <f aca="false">IF(J3783&gt;H3783,J3783-H3783,0)</f>
        <v>7.58583570960873</v>
      </c>
    </row>
    <row r="3784" customFormat="false" ht="15" hidden="false" customHeight="false" outlineLevel="0" collapsed="false">
      <c r="A3784" s="28" t="n">
        <v>42893.4583333242</v>
      </c>
      <c r="B3784" s="0" t="n">
        <f aca="false">MONTH(A3784)</f>
        <v>6</v>
      </c>
      <c r="C3784" s="12" t="n">
        <v>0.023</v>
      </c>
      <c r="D3784" s="0" t="n">
        <v>0.069</v>
      </c>
      <c r="E3784" s="0" t="n">
        <v>0.6936</v>
      </c>
      <c r="F3784" s="12" t="n">
        <f aca="false">IF($F$3&gt;0,C3784*($F$3/$C$3),C3784)</f>
        <v>0.0708930136065269</v>
      </c>
      <c r="G3784" s="12" t="n">
        <f aca="false">IF($F$3&gt;0,D3784*($F$3/$D$3),D3784)</f>
        <v>0.070893013606527</v>
      </c>
      <c r="H3784" s="12" t="n">
        <f aca="false">IF($F$3&gt;0,E3784*($F$3/$E$3),E3784)</f>
        <v>1.09497278670574</v>
      </c>
      <c r="J3784" s="12" t="n">
        <f aca="false">Sheet2!J3781</f>
        <v>8.41923582348002</v>
      </c>
      <c r="K3784" s="12" t="n">
        <f aca="false">IF(J3784&gt;=F3784,F3784,J3784)</f>
        <v>0.0708930136065269</v>
      </c>
      <c r="L3784" s="12" t="n">
        <f aca="false">IF(J3784&gt;F3784,J3784-F3784,0)</f>
        <v>8.34834280987349</v>
      </c>
      <c r="M3784" s="12" t="n">
        <f aca="false">IF(J3784&gt;=G3784,G3784,J3784)</f>
        <v>0.070893013606527</v>
      </c>
      <c r="N3784" s="12" t="n">
        <f aca="false">IF(J3784&gt;G3784,J3784-G3784,0)</f>
        <v>8.34834280987349</v>
      </c>
      <c r="O3784" s="12" t="n">
        <f aca="false">IF(J3784&gt;=H3784,H3784,J3784)</f>
        <v>1.09497278670574</v>
      </c>
      <c r="P3784" s="12" t="n">
        <f aca="false">IF(J3784&gt;H3784,J3784-H3784,0)</f>
        <v>7.32426303677428</v>
      </c>
    </row>
    <row r="3785" customFormat="false" ht="15" hidden="false" customHeight="false" outlineLevel="0" collapsed="false">
      <c r="A3785" s="28" t="n">
        <v>42893.4999999908</v>
      </c>
      <c r="B3785" s="0" t="n">
        <f aca="false">MONTH(A3785)</f>
        <v>6</v>
      </c>
      <c r="C3785" s="12" t="n">
        <v>0.163333333333333</v>
      </c>
      <c r="D3785" s="0" t="n">
        <v>0.49</v>
      </c>
      <c r="E3785" s="0" t="n">
        <v>0.6154</v>
      </c>
      <c r="F3785" s="12" t="n">
        <f aca="false">IF($F$3&gt;0,C3785*($F$3/$C$3),C3785)</f>
        <v>0.503443140104322</v>
      </c>
      <c r="G3785" s="12" t="n">
        <f aca="false">IF($F$3&gt;0,D3785*($F$3/$D$3),D3785)</f>
        <v>0.503443140104322</v>
      </c>
      <c r="H3785" s="12" t="n">
        <f aca="false">IF($F$3&gt;0,E3785*($F$3/$E$3),E3785)</f>
        <v>0.971519972518328</v>
      </c>
      <c r="J3785" s="12" t="n">
        <f aca="false">Sheet2!J3782</f>
        <v>9.3540871293313</v>
      </c>
      <c r="K3785" s="12" t="n">
        <f aca="false">IF(J3785&gt;=F3785,F3785,J3785)</f>
        <v>0.503443140104322</v>
      </c>
      <c r="L3785" s="12" t="n">
        <f aca="false">IF(J3785&gt;F3785,J3785-F3785,0)</f>
        <v>8.85064398922697</v>
      </c>
      <c r="M3785" s="12" t="n">
        <f aca="false">IF(J3785&gt;=G3785,G3785,J3785)</f>
        <v>0.503443140104322</v>
      </c>
      <c r="N3785" s="12" t="n">
        <f aca="false">IF(J3785&gt;G3785,J3785-G3785,0)</f>
        <v>8.85064398922697</v>
      </c>
      <c r="O3785" s="12" t="n">
        <f aca="false">IF(J3785&gt;=H3785,H3785,J3785)</f>
        <v>0.971519972518328</v>
      </c>
      <c r="P3785" s="12" t="n">
        <f aca="false">IF(J3785&gt;H3785,J3785-H3785,0)</f>
        <v>8.38256715681297</v>
      </c>
    </row>
    <row r="3786" customFormat="false" ht="15" hidden="false" customHeight="false" outlineLevel="0" collapsed="false">
      <c r="A3786" s="28" t="n">
        <v>42893.5416666575</v>
      </c>
      <c r="B3786" s="0" t="n">
        <f aca="false">MONTH(A3786)</f>
        <v>6</v>
      </c>
      <c r="C3786" s="12" t="n">
        <v>0.0646666666666667</v>
      </c>
      <c r="D3786" s="0" t="n">
        <v>0.194</v>
      </c>
      <c r="E3786" s="0" t="n">
        <v>0.8262</v>
      </c>
      <c r="F3786" s="12" t="n">
        <f aca="false">IF($F$3&gt;0,C3786*($F$3/$C$3),C3786)</f>
        <v>0.199322386082119</v>
      </c>
      <c r="G3786" s="12" t="n">
        <f aca="false">IF($F$3&gt;0,D3786*($F$3/$D$3),D3786)</f>
        <v>0.199322386082119</v>
      </c>
      <c r="H3786" s="12" t="n">
        <f aca="false">IF($F$3&gt;0,E3786*($F$3/$E$3),E3786)</f>
        <v>1.30430581945831</v>
      </c>
      <c r="J3786" s="12" t="n">
        <f aca="false">Sheet2!J3783</f>
        <v>9.46955002485807</v>
      </c>
      <c r="K3786" s="12" t="n">
        <f aca="false">IF(J3786&gt;=F3786,F3786,J3786)</f>
        <v>0.199322386082119</v>
      </c>
      <c r="L3786" s="12" t="n">
        <f aca="false">IF(J3786&gt;F3786,J3786-F3786,0)</f>
        <v>9.27022763877595</v>
      </c>
      <c r="M3786" s="12" t="n">
        <f aca="false">IF(J3786&gt;=G3786,G3786,J3786)</f>
        <v>0.199322386082119</v>
      </c>
      <c r="N3786" s="12" t="n">
        <f aca="false">IF(J3786&gt;G3786,J3786-G3786,0)</f>
        <v>9.27022763877595</v>
      </c>
      <c r="O3786" s="12" t="n">
        <f aca="false">IF(J3786&gt;=H3786,H3786,J3786)</f>
        <v>1.30430581945831</v>
      </c>
      <c r="P3786" s="12" t="n">
        <f aca="false">IF(J3786&gt;H3786,J3786-H3786,0)</f>
        <v>8.16524420539976</v>
      </c>
    </row>
    <row r="3787" customFormat="false" ht="15" hidden="false" customHeight="false" outlineLevel="0" collapsed="false">
      <c r="A3787" s="28" t="n">
        <v>42893.5833333242</v>
      </c>
      <c r="B3787" s="0" t="n">
        <f aca="false">MONTH(A3787)</f>
        <v>6</v>
      </c>
      <c r="C3787" s="12" t="n">
        <v>0.039</v>
      </c>
      <c r="D3787" s="0" t="n">
        <v>0.117</v>
      </c>
      <c r="E3787" s="0" t="n">
        <v>0.8704</v>
      </c>
      <c r="F3787" s="12" t="n">
        <f aca="false">IF($F$3&gt;0,C3787*($F$3/$C$3),C3787)</f>
        <v>0.120209892637154</v>
      </c>
      <c r="G3787" s="12" t="n">
        <f aca="false">IF($F$3&gt;0,D3787*($F$3/$D$3),D3787)</f>
        <v>0.120209892637154</v>
      </c>
      <c r="H3787" s="12" t="n">
        <f aca="false">IF($F$3&gt;0,E3787*($F$3/$E$3),E3787)</f>
        <v>1.3740834970425</v>
      </c>
      <c r="J3787" s="12" t="n">
        <f aca="false">Sheet2!J3784</f>
        <v>7.74262325569311</v>
      </c>
      <c r="K3787" s="12" t="n">
        <f aca="false">IF(J3787&gt;=F3787,F3787,J3787)</f>
        <v>0.120209892637154</v>
      </c>
      <c r="L3787" s="12" t="n">
        <f aca="false">IF(J3787&gt;F3787,J3787-F3787,0)</f>
        <v>7.62241336305596</v>
      </c>
      <c r="M3787" s="12" t="n">
        <f aca="false">IF(J3787&gt;=G3787,G3787,J3787)</f>
        <v>0.120209892637154</v>
      </c>
      <c r="N3787" s="12" t="n">
        <f aca="false">IF(J3787&gt;G3787,J3787-G3787,0)</f>
        <v>7.62241336305596</v>
      </c>
      <c r="O3787" s="12" t="n">
        <f aca="false">IF(J3787&gt;=H3787,H3787,J3787)</f>
        <v>1.3740834970425</v>
      </c>
      <c r="P3787" s="12" t="n">
        <f aca="false">IF(J3787&gt;H3787,J3787-H3787,0)</f>
        <v>6.36853975865061</v>
      </c>
    </row>
    <row r="3788" customFormat="false" ht="15" hidden="false" customHeight="false" outlineLevel="0" collapsed="false">
      <c r="A3788" s="28" t="n">
        <v>42893.6249999908</v>
      </c>
      <c r="B3788" s="0" t="n">
        <f aca="false">MONTH(A3788)</f>
        <v>6</v>
      </c>
      <c r="C3788" s="12" t="n">
        <v>0.179</v>
      </c>
      <c r="D3788" s="0" t="n">
        <v>0.537</v>
      </c>
      <c r="E3788" s="0" t="n">
        <v>0.9996</v>
      </c>
      <c r="F3788" s="12" t="n">
        <f aca="false">IF($F$3&gt;0,C3788*($F$3/$C$3),C3788)</f>
        <v>0.551732584155144</v>
      </c>
      <c r="G3788" s="12" t="n">
        <f aca="false">IF($F$3&gt;0,D3788*($F$3/$D$3),D3788)</f>
        <v>0.551732584155145</v>
      </c>
      <c r="H3788" s="12" t="n">
        <f aca="false">IF($F$3&gt;0,E3788*($F$3/$E$3),E3788)</f>
        <v>1.57804901613474</v>
      </c>
      <c r="J3788" s="12" t="n">
        <f aca="false">Sheet2!J3785</f>
        <v>6.91797929288257</v>
      </c>
      <c r="K3788" s="12" t="n">
        <f aca="false">IF(J3788&gt;=F3788,F3788,J3788)</f>
        <v>0.551732584155144</v>
      </c>
      <c r="L3788" s="12" t="n">
        <f aca="false">IF(J3788&gt;F3788,J3788-F3788,0)</f>
        <v>6.36624670872742</v>
      </c>
      <c r="M3788" s="12" t="n">
        <f aca="false">IF(J3788&gt;=G3788,G3788,J3788)</f>
        <v>0.551732584155145</v>
      </c>
      <c r="N3788" s="12" t="n">
        <f aca="false">IF(J3788&gt;G3788,J3788-G3788,0)</f>
        <v>6.36624670872742</v>
      </c>
      <c r="O3788" s="12" t="n">
        <f aca="false">IF(J3788&gt;=H3788,H3788,J3788)</f>
        <v>1.57804901613474</v>
      </c>
      <c r="P3788" s="12" t="n">
        <f aca="false">IF(J3788&gt;H3788,J3788-H3788,0)</f>
        <v>5.33993027674782</v>
      </c>
    </row>
    <row r="3789" customFormat="false" ht="15" hidden="false" customHeight="false" outlineLevel="0" collapsed="false">
      <c r="A3789" s="28" t="n">
        <v>42893.6666666575</v>
      </c>
      <c r="B3789" s="0" t="n">
        <f aca="false">MONTH(A3789)</f>
        <v>6</v>
      </c>
      <c r="C3789" s="12" t="n">
        <v>0.029</v>
      </c>
      <c r="D3789" s="0" t="n">
        <v>0.087</v>
      </c>
      <c r="E3789" s="0" t="n">
        <v>1.4909</v>
      </c>
      <c r="F3789" s="12" t="n">
        <f aca="false">IF($F$3&gt;0,C3789*($F$3/$C$3),C3789)</f>
        <v>0.0893868432430122</v>
      </c>
      <c r="G3789" s="12" t="n">
        <f aca="false">IF($F$3&gt;0,D3789*($F$3/$D$3),D3789)</f>
        <v>0.0893868432430123</v>
      </c>
      <c r="H3789" s="12" t="n">
        <f aca="false">IF($F$3&gt;0,E3789*($F$3/$E$3),E3789)</f>
        <v>2.35365474005131</v>
      </c>
      <c r="J3789" s="12" t="n">
        <f aca="false">Sheet2!J3786</f>
        <v>5.29552653677356</v>
      </c>
      <c r="K3789" s="12" t="n">
        <f aca="false">IF(J3789&gt;=F3789,F3789,J3789)</f>
        <v>0.0893868432430122</v>
      </c>
      <c r="L3789" s="12" t="n">
        <f aca="false">IF(J3789&gt;F3789,J3789-F3789,0)</f>
        <v>5.20613969353055</v>
      </c>
      <c r="M3789" s="12" t="n">
        <f aca="false">IF(J3789&gt;=G3789,G3789,J3789)</f>
        <v>0.0893868432430123</v>
      </c>
      <c r="N3789" s="12" t="n">
        <f aca="false">IF(J3789&gt;G3789,J3789-G3789,0)</f>
        <v>5.20613969353055</v>
      </c>
      <c r="O3789" s="12" t="n">
        <f aca="false">IF(J3789&gt;=H3789,H3789,J3789)</f>
        <v>2.35365474005131</v>
      </c>
      <c r="P3789" s="12" t="n">
        <f aca="false">IF(J3789&gt;H3789,J3789-H3789,0)</f>
        <v>2.94187179672225</v>
      </c>
    </row>
    <row r="3790" customFormat="false" ht="15" hidden="false" customHeight="false" outlineLevel="0" collapsed="false">
      <c r="A3790" s="28" t="n">
        <v>42893.7083333242</v>
      </c>
      <c r="B3790" s="0" t="n">
        <f aca="false">MONTH(A3790)</f>
        <v>6</v>
      </c>
      <c r="C3790" s="12" t="n">
        <v>0.0386666666666667</v>
      </c>
      <c r="D3790" s="0" t="n">
        <v>0.116</v>
      </c>
      <c r="E3790" s="0" t="n">
        <v>1.9686</v>
      </c>
      <c r="F3790" s="12" t="n">
        <f aca="false">IF($F$3&gt;0,C3790*($F$3/$C$3),C3790)</f>
        <v>0.11918245765735</v>
      </c>
      <c r="G3790" s="12" t="n">
        <f aca="false">IF($F$3&gt;0,D3790*($F$3/$D$3),D3790)</f>
        <v>0.11918245765735</v>
      </c>
      <c r="H3790" s="12" t="n">
        <f aca="false">IF($F$3&gt;0,E3790*($F$3/$E$3),E3790)</f>
        <v>3.10779040932659</v>
      </c>
      <c r="J3790" s="12" t="n">
        <f aca="false">Sheet2!J3787</f>
        <v>3.88894958050806</v>
      </c>
      <c r="K3790" s="12" t="n">
        <f aca="false">IF(J3790&gt;=F3790,F3790,J3790)</f>
        <v>0.11918245765735</v>
      </c>
      <c r="L3790" s="12" t="n">
        <f aca="false">IF(J3790&gt;F3790,J3790-F3790,0)</f>
        <v>3.76976712285071</v>
      </c>
      <c r="M3790" s="12" t="n">
        <f aca="false">IF(J3790&gt;=G3790,G3790,J3790)</f>
        <v>0.11918245765735</v>
      </c>
      <c r="N3790" s="12" t="n">
        <f aca="false">IF(J3790&gt;G3790,J3790-G3790,0)</f>
        <v>3.76976712285071</v>
      </c>
      <c r="O3790" s="12" t="n">
        <f aca="false">IF(J3790&gt;=H3790,H3790,J3790)</f>
        <v>3.10779040932659</v>
      </c>
      <c r="P3790" s="12" t="n">
        <f aca="false">IF(J3790&gt;H3790,J3790-H3790,0)</f>
        <v>0.781159171181474</v>
      </c>
    </row>
    <row r="3791" customFormat="false" ht="15" hidden="false" customHeight="false" outlineLevel="0" collapsed="false">
      <c r="A3791" s="28" t="n">
        <v>42893.7499999908</v>
      </c>
      <c r="B3791" s="0" t="n">
        <f aca="false">MONTH(A3791)</f>
        <v>6</v>
      </c>
      <c r="C3791" s="12" t="n">
        <v>0.109666666666667</v>
      </c>
      <c r="D3791" s="0" t="n">
        <v>0.329</v>
      </c>
      <c r="E3791" s="0" t="n">
        <v>0.2176</v>
      </c>
      <c r="F3791" s="12" t="n">
        <f aca="false">IF($F$3&gt;0,C3791*($F$3/$C$3),C3791)</f>
        <v>0.338026108355759</v>
      </c>
      <c r="G3791" s="12" t="n">
        <f aca="false">IF($F$3&gt;0,D3791*($F$3/$D$3),D3791)</f>
        <v>0.338026108355759</v>
      </c>
      <c r="H3791" s="12" t="n">
        <f aca="false">IF($F$3&gt;0,E3791*($F$3/$E$3),E3791)</f>
        <v>0.343520874260624</v>
      </c>
      <c r="J3791" s="12" t="n">
        <f aca="false">Sheet2!J3788</f>
        <v>2.50817260917406</v>
      </c>
      <c r="K3791" s="12" t="n">
        <f aca="false">IF(J3791&gt;=F3791,F3791,J3791)</f>
        <v>0.338026108355759</v>
      </c>
      <c r="L3791" s="12" t="n">
        <f aca="false">IF(J3791&gt;F3791,J3791-F3791,0)</f>
        <v>2.1701465008183</v>
      </c>
      <c r="M3791" s="12" t="n">
        <f aca="false">IF(J3791&gt;=G3791,G3791,J3791)</f>
        <v>0.338026108355759</v>
      </c>
      <c r="N3791" s="12" t="n">
        <f aca="false">IF(J3791&gt;G3791,J3791-G3791,0)</f>
        <v>2.1701465008183</v>
      </c>
      <c r="O3791" s="12" t="n">
        <f aca="false">IF(J3791&gt;=H3791,H3791,J3791)</f>
        <v>0.343520874260624</v>
      </c>
      <c r="P3791" s="12" t="n">
        <f aca="false">IF(J3791&gt;H3791,J3791-H3791,0)</f>
        <v>2.16465173491344</v>
      </c>
    </row>
    <row r="3792" customFormat="false" ht="15" hidden="false" customHeight="false" outlineLevel="0" collapsed="false">
      <c r="A3792" s="28" t="n">
        <v>42893.7916666575</v>
      </c>
      <c r="B3792" s="0" t="n">
        <f aca="false">MONTH(A3792)</f>
        <v>6</v>
      </c>
      <c r="C3792" s="12" t="n">
        <v>0.129</v>
      </c>
      <c r="D3792" s="0" t="n">
        <v>0.387</v>
      </c>
      <c r="E3792" s="0" t="n">
        <v>1.4688</v>
      </c>
      <c r="F3792" s="12" t="n">
        <f aca="false">IF($F$3&gt;0,C3792*($F$3/$C$3),C3792)</f>
        <v>0.397617337184434</v>
      </c>
      <c r="G3792" s="12" t="n">
        <f aca="false">IF($F$3&gt;0,D3792*($F$3/$D$3),D3792)</f>
        <v>0.397617337184434</v>
      </c>
      <c r="H3792" s="12" t="n">
        <f aca="false">IF($F$3&gt;0,E3792*($F$3/$E$3),E3792)</f>
        <v>2.31876590125921</v>
      </c>
      <c r="J3792" s="12" t="n">
        <f aca="false">Sheet2!J3789</f>
        <v>1.21920854717963</v>
      </c>
      <c r="K3792" s="12" t="n">
        <f aca="false">IF(J3792&gt;=F3792,F3792,J3792)</f>
        <v>0.397617337184434</v>
      </c>
      <c r="L3792" s="12" t="n">
        <f aca="false">IF(J3792&gt;F3792,J3792-F3792,0)</f>
        <v>0.821591209995199</v>
      </c>
      <c r="M3792" s="12" t="n">
        <f aca="false">IF(J3792&gt;=G3792,G3792,J3792)</f>
        <v>0.397617337184434</v>
      </c>
      <c r="N3792" s="12" t="n">
        <f aca="false">IF(J3792&gt;G3792,J3792-G3792,0)</f>
        <v>0.821591209995199</v>
      </c>
      <c r="O3792" s="12" t="n">
        <f aca="false">IF(J3792&gt;=H3792,H3792,J3792)</f>
        <v>1.21920854717963</v>
      </c>
      <c r="P3792" s="12" t="n">
        <f aca="false">IF(J3792&gt;H3792,J3792-H3792,0)</f>
        <v>0</v>
      </c>
    </row>
    <row r="3793" customFormat="false" ht="15" hidden="false" customHeight="false" outlineLevel="0" collapsed="false">
      <c r="A3793" s="28" t="n">
        <v>42893.8333333242</v>
      </c>
      <c r="B3793" s="0" t="n">
        <f aca="false">MONTH(A3793)</f>
        <v>6</v>
      </c>
      <c r="C3793" s="12" t="n">
        <v>0.03</v>
      </c>
      <c r="D3793" s="0" t="n">
        <v>0.09</v>
      </c>
      <c r="E3793" s="0" t="n">
        <v>0.5083</v>
      </c>
      <c r="F3793" s="12" t="n">
        <f aca="false">IF($F$3&gt;0,C3793*($F$3/$C$3),C3793)</f>
        <v>0.0924691481824264</v>
      </c>
      <c r="G3793" s="12" t="n">
        <f aca="false">IF($F$3&gt;0,D3793*($F$3/$D$3),D3793)</f>
        <v>0.0924691481824265</v>
      </c>
      <c r="H3793" s="12" t="n">
        <f aca="false">IF($F$3&gt;0,E3793*($F$3/$E$3),E3793)</f>
        <v>0.802443292218177</v>
      </c>
      <c r="J3793" s="12" t="n">
        <f aca="false">Sheet2!J3790</f>
        <v>0.0964154992440141</v>
      </c>
      <c r="K3793" s="12" t="n">
        <f aca="false">IF(J3793&gt;=F3793,F3793,J3793)</f>
        <v>0.0924691481824264</v>
      </c>
      <c r="L3793" s="12" t="n">
        <f aca="false">IF(J3793&gt;F3793,J3793-F3793,0)</f>
        <v>0.00394635106158767</v>
      </c>
      <c r="M3793" s="12" t="n">
        <f aca="false">IF(J3793&gt;=G3793,G3793,J3793)</f>
        <v>0.0924691481824265</v>
      </c>
      <c r="N3793" s="12" t="n">
        <f aca="false">IF(J3793&gt;G3793,J3793-G3793,0)</f>
        <v>0.0039463510615876</v>
      </c>
      <c r="O3793" s="12" t="n">
        <f aca="false">IF(J3793&gt;=H3793,H3793,J3793)</f>
        <v>0.0964154992440141</v>
      </c>
      <c r="P3793" s="12" t="n">
        <f aca="false">IF(J3793&gt;H3793,J3793-H3793,0)</f>
        <v>0</v>
      </c>
    </row>
    <row r="3794" customFormat="false" ht="15" hidden="false" customHeight="false" outlineLevel="0" collapsed="false">
      <c r="A3794" s="28" t="n">
        <v>42893.8749999908</v>
      </c>
      <c r="B3794" s="0" t="n">
        <f aca="false">MONTH(A3794)</f>
        <v>6</v>
      </c>
      <c r="C3794" s="12" t="n">
        <v>0.204666666666667</v>
      </c>
      <c r="D3794" s="0" t="n">
        <v>0.614</v>
      </c>
      <c r="E3794" s="0" t="n">
        <v>0.2108</v>
      </c>
      <c r="F3794" s="12" t="n">
        <f aca="false">IF($F$3&gt;0,C3794*($F$3/$C$3),C3794)</f>
        <v>0.630845077600109</v>
      </c>
      <c r="G3794" s="12" t="n">
        <f aca="false">IF($F$3&gt;0,D3794*($F$3/$D$3),D3794)</f>
        <v>0.63084507760011</v>
      </c>
      <c r="H3794" s="12" t="n">
        <f aca="false">IF($F$3&gt;0,E3794*($F$3/$E$3),E3794)</f>
        <v>0.33278584693998</v>
      </c>
      <c r="J3794" s="12" t="n">
        <f aca="false">Sheet2!J3791</f>
        <v>0</v>
      </c>
      <c r="K3794" s="12" t="n">
        <f aca="false">IF(J3794&gt;=F3794,F3794,J3794)</f>
        <v>0</v>
      </c>
      <c r="L3794" s="12" t="n">
        <f aca="false">IF(J3794&gt;F3794,J3794-F3794,0)</f>
        <v>0</v>
      </c>
      <c r="M3794" s="12" t="n">
        <f aca="false">IF(J3794&gt;=G3794,G3794,J3794)</f>
        <v>0</v>
      </c>
      <c r="N3794" s="12" t="n">
        <f aca="false">IF(J3794&gt;G3794,J3794-G3794,0)</f>
        <v>0</v>
      </c>
      <c r="O3794" s="12" t="n">
        <f aca="false">IF(J3794&gt;=H3794,H3794,J3794)</f>
        <v>0</v>
      </c>
      <c r="P3794" s="12" t="n">
        <f aca="false">IF(J3794&gt;H3794,J3794-H3794,0)</f>
        <v>0</v>
      </c>
    </row>
    <row r="3795" customFormat="false" ht="15" hidden="false" customHeight="false" outlineLevel="0" collapsed="false">
      <c r="A3795" s="28" t="n">
        <v>42893.9166666575</v>
      </c>
      <c r="B3795" s="0" t="n">
        <f aca="false">MONTH(A3795)</f>
        <v>6</v>
      </c>
      <c r="C3795" s="12" t="n">
        <v>0.018</v>
      </c>
      <c r="D3795" s="0" t="n">
        <v>0.054</v>
      </c>
      <c r="E3795" s="0" t="n">
        <v>0.1547</v>
      </c>
      <c r="F3795" s="12" t="n">
        <f aca="false">IF($F$3&gt;0,C3795*($F$3/$C$3),C3795)</f>
        <v>0.0554814889094558</v>
      </c>
      <c r="G3795" s="12" t="n">
        <f aca="false">IF($F$3&gt;0,D3795*($F$3/$D$3),D3795)</f>
        <v>0.0554814889094559</v>
      </c>
      <c r="H3795" s="12" t="n">
        <f aca="false">IF($F$3&gt;0,E3795*($F$3/$E$3),E3795)</f>
        <v>0.244221871544663</v>
      </c>
      <c r="J3795" s="12" t="n">
        <f aca="false">Sheet2!J3792</f>
        <v>0</v>
      </c>
      <c r="K3795" s="12" t="n">
        <f aca="false">IF(J3795&gt;=F3795,F3795,J3795)</f>
        <v>0</v>
      </c>
      <c r="L3795" s="12" t="n">
        <f aca="false">IF(J3795&gt;F3795,J3795-F3795,0)</f>
        <v>0</v>
      </c>
      <c r="M3795" s="12" t="n">
        <f aca="false">IF(J3795&gt;=G3795,G3795,J3795)</f>
        <v>0</v>
      </c>
      <c r="N3795" s="12" t="n">
        <f aca="false">IF(J3795&gt;G3795,J3795-G3795,0)</f>
        <v>0</v>
      </c>
      <c r="O3795" s="12" t="n">
        <f aca="false">IF(J3795&gt;=H3795,H3795,J3795)</f>
        <v>0</v>
      </c>
      <c r="P3795" s="12" t="n">
        <f aca="false">IF(J3795&gt;H3795,J3795-H3795,0)</f>
        <v>0</v>
      </c>
    </row>
    <row r="3796" customFormat="false" ht="15" hidden="false" customHeight="false" outlineLevel="0" collapsed="false">
      <c r="A3796" s="28" t="n">
        <v>42893.9583333241</v>
      </c>
      <c r="B3796" s="0" t="n">
        <f aca="false">MONTH(A3796)</f>
        <v>6</v>
      </c>
      <c r="C3796" s="12" t="n">
        <v>0.0116666666666667</v>
      </c>
      <c r="D3796" s="0" t="n">
        <v>0.035</v>
      </c>
      <c r="E3796" s="0" t="n">
        <v>0.1462</v>
      </c>
      <c r="F3796" s="12" t="n">
        <f aca="false">IF($F$3&gt;0,C3796*($F$3/$C$3),C3796)</f>
        <v>0.0359602242931658</v>
      </c>
      <c r="G3796" s="12" t="n">
        <f aca="false">IF($F$3&gt;0,D3796*($F$3/$D$3),D3796)</f>
        <v>0.0359602242931659</v>
      </c>
      <c r="H3796" s="12" t="n">
        <f aca="false">IF($F$3&gt;0,E3796*($F$3/$E$3),E3796)</f>
        <v>0.230803087393857</v>
      </c>
      <c r="J3796" s="12" t="n">
        <f aca="false">Sheet2!J3793</f>
        <v>0</v>
      </c>
      <c r="K3796" s="12" t="n">
        <f aca="false">IF(J3796&gt;=F3796,F3796,J3796)</f>
        <v>0</v>
      </c>
      <c r="L3796" s="12" t="n">
        <f aca="false">IF(J3796&gt;F3796,J3796-F3796,0)</f>
        <v>0</v>
      </c>
      <c r="M3796" s="12" t="n">
        <f aca="false">IF(J3796&gt;=G3796,G3796,J3796)</f>
        <v>0</v>
      </c>
      <c r="N3796" s="12" t="n">
        <f aca="false">IF(J3796&gt;G3796,J3796-G3796,0)</f>
        <v>0</v>
      </c>
      <c r="O3796" s="12" t="n">
        <f aca="false">IF(J3796&gt;=H3796,H3796,J3796)</f>
        <v>0</v>
      </c>
      <c r="P3796" s="12" t="n">
        <f aca="false">IF(J3796&gt;H3796,J3796-H3796,0)</f>
        <v>0</v>
      </c>
    </row>
    <row r="3797" customFormat="false" ht="15" hidden="false" customHeight="false" outlineLevel="0" collapsed="false">
      <c r="A3797" s="28" t="n">
        <v>42893.9999999908</v>
      </c>
      <c r="B3797" s="0" t="n">
        <f aca="false">MONTH(A3797)</f>
        <v>6</v>
      </c>
      <c r="C3797" s="12" t="n">
        <v>0.200333333333333</v>
      </c>
      <c r="D3797" s="0" t="n">
        <v>0.601</v>
      </c>
      <c r="E3797" s="0" t="n">
        <v>0.1462</v>
      </c>
      <c r="F3797" s="12" t="n">
        <f aca="false">IF($F$3&gt;0,C3797*($F$3/$C$3),C3797)</f>
        <v>0.617488422862648</v>
      </c>
      <c r="G3797" s="12" t="n">
        <f aca="false">IF($F$3&gt;0,D3797*($F$3/$D$3),D3797)</f>
        <v>0.617488422862648</v>
      </c>
      <c r="H3797" s="12" t="n">
        <f aca="false">IF($F$3&gt;0,E3797*($F$3/$E$3),E3797)</f>
        <v>0.230803087393857</v>
      </c>
      <c r="J3797" s="12" t="n">
        <f aca="false">Sheet2!J3794</f>
        <v>0</v>
      </c>
      <c r="K3797" s="12" t="n">
        <f aca="false">IF(J3797&gt;=F3797,F3797,J3797)</f>
        <v>0</v>
      </c>
      <c r="L3797" s="12" t="n">
        <f aca="false">IF(J3797&gt;F3797,J3797-F3797,0)</f>
        <v>0</v>
      </c>
      <c r="M3797" s="12" t="n">
        <f aca="false">IF(J3797&gt;=G3797,G3797,J3797)</f>
        <v>0</v>
      </c>
      <c r="N3797" s="12" t="n">
        <f aca="false">IF(J3797&gt;G3797,J3797-G3797,0)</f>
        <v>0</v>
      </c>
      <c r="O3797" s="12" t="n">
        <f aca="false">IF(J3797&gt;=H3797,H3797,J3797)</f>
        <v>0</v>
      </c>
      <c r="P3797" s="12" t="n">
        <f aca="false">IF(J3797&gt;H3797,J3797-H3797,0)</f>
        <v>0</v>
      </c>
    </row>
    <row r="3798" customFormat="false" ht="15" hidden="false" customHeight="false" outlineLevel="0" collapsed="false">
      <c r="A3798" s="28" t="n">
        <v>42894.0416666575</v>
      </c>
      <c r="B3798" s="0" t="n">
        <f aca="false">MONTH(A3798)</f>
        <v>6</v>
      </c>
      <c r="C3798" s="12" t="n">
        <v>0.02</v>
      </c>
      <c r="D3798" s="0" t="n">
        <v>0.06</v>
      </c>
      <c r="E3798" s="0" t="n">
        <v>0.1445</v>
      </c>
      <c r="F3798" s="12" t="n">
        <f aca="false">IF($F$3&gt;0,C3798*($F$3/$C$3),C3798)</f>
        <v>0.0616460987882843</v>
      </c>
      <c r="G3798" s="12" t="n">
        <f aca="false">IF($F$3&gt;0,D3798*($F$3/$D$3),D3798)</f>
        <v>0.0616460987882843</v>
      </c>
      <c r="H3798" s="12" t="n">
        <f aca="false">IF($F$3&gt;0,E3798*($F$3/$E$3),E3798)</f>
        <v>0.228119330563696</v>
      </c>
      <c r="J3798" s="12" t="n">
        <f aca="false">Sheet2!J3795</f>
        <v>0</v>
      </c>
      <c r="K3798" s="12" t="n">
        <f aca="false">IF(J3798&gt;=F3798,F3798,J3798)</f>
        <v>0</v>
      </c>
      <c r="L3798" s="12" t="n">
        <f aca="false">IF(J3798&gt;F3798,J3798-F3798,0)</f>
        <v>0</v>
      </c>
      <c r="M3798" s="12" t="n">
        <f aca="false">IF(J3798&gt;=G3798,G3798,J3798)</f>
        <v>0</v>
      </c>
      <c r="N3798" s="12" t="n">
        <f aca="false">IF(J3798&gt;G3798,J3798-G3798,0)</f>
        <v>0</v>
      </c>
      <c r="O3798" s="12" t="n">
        <f aca="false">IF(J3798&gt;=H3798,H3798,J3798)</f>
        <v>0</v>
      </c>
      <c r="P3798" s="12" t="n">
        <f aca="false">IF(J3798&gt;H3798,J3798-H3798,0)</f>
        <v>0</v>
      </c>
    </row>
    <row r="3799" customFormat="false" ht="15" hidden="false" customHeight="false" outlineLevel="0" collapsed="false">
      <c r="A3799" s="28" t="n">
        <v>42894.0833333241</v>
      </c>
      <c r="B3799" s="0" t="n">
        <f aca="false">MONTH(A3799)</f>
        <v>6</v>
      </c>
      <c r="C3799" s="12" t="n">
        <v>0.00666666666666667</v>
      </c>
      <c r="D3799" s="0" t="n">
        <v>0.02</v>
      </c>
      <c r="E3799" s="0" t="n">
        <v>0.1445</v>
      </c>
      <c r="F3799" s="12" t="n">
        <f aca="false">IF($F$3&gt;0,C3799*($F$3/$C$3),C3799)</f>
        <v>0.0205486995960948</v>
      </c>
      <c r="G3799" s="12" t="n">
        <f aca="false">IF($F$3&gt;0,D3799*($F$3/$D$3),D3799)</f>
        <v>0.0205486995960948</v>
      </c>
      <c r="H3799" s="12" t="n">
        <f aca="false">IF($F$3&gt;0,E3799*($F$3/$E$3),E3799)</f>
        <v>0.228119330563696</v>
      </c>
      <c r="J3799" s="12" t="n">
        <f aca="false">Sheet2!J3796</f>
        <v>0</v>
      </c>
      <c r="K3799" s="12" t="n">
        <f aca="false">IF(J3799&gt;=F3799,F3799,J3799)</f>
        <v>0</v>
      </c>
      <c r="L3799" s="12" t="n">
        <f aca="false">IF(J3799&gt;F3799,J3799-F3799,0)</f>
        <v>0</v>
      </c>
      <c r="M3799" s="12" t="n">
        <f aca="false">IF(J3799&gt;=G3799,G3799,J3799)</f>
        <v>0</v>
      </c>
      <c r="N3799" s="12" t="n">
        <f aca="false">IF(J3799&gt;G3799,J3799-G3799,0)</f>
        <v>0</v>
      </c>
      <c r="O3799" s="12" t="n">
        <f aca="false">IF(J3799&gt;=H3799,H3799,J3799)</f>
        <v>0</v>
      </c>
      <c r="P3799" s="12" t="n">
        <f aca="false">IF(J3799&gt;H3799,J3799-H3799,0)</f>
        <v>0</v>
      </c>
    </row>
    <row r="3800" customFormat="false" ht="15" hidden="false" customHeight="false" outlineLevel="0" collapsed="false">
      <c r="A3800" s="28" t="n">
        <v>42894.1249999908</v>
      </c>
      <c r="B3800" s="0" t="n">
        <f aca="false">MONTH(A3800)</f>
        <v>6</v>
      </c>
      <c r="C3800" s="12" t="n">
        <v>0.121</v>
      </c>
      <c r="D3800" s="0" t="n">
        <v>0.363</v>
      </c>
      <c r="E3800" s="0" t="n">
        <v>0.1462</v>
      </c>
      <c r="F3800" s="12" t="n">
        <f aca="false">IF($F$3&gt;0,C3800*($F$3/$C$3),C3800)</f>
        <v>0.37295889766912</v>
      </c>
      <c r="G3800" s="12" t="n">
        <f aca="false">IF($F$3&gt;0,D3800*($F$3/$D$3),D3800)</f>
        <v>0.37295889766912</v>
      </c>
      <c r="H3800" s="12" t="n">
        <f aca="false">IF($F$3&gt;0,E3800*($F$3/$E$3),E3800)</f>
        <v>0.230803087393857</v>
      </c>
      <c r="J3800" s="12" t="n">
        <f aca="false">Sheet2!J3797</f>
        <v>0</v>
      </c>
      <c r="K3800" s="12" t="n">
        <f aca="false">IF(J3800&gt;=F3800,F3800,J3800)</f>
        <v>0</v>
      </c>
      <c r="L3800" s="12" t="n">
        <f aca="false">IF(J3800&gt;F3800,J3800-F3800,0)</f>
        <v>0</v>
      </c>
      <c r="M3800" s="12" t="n">
        <f aca="false">IF(J3800&gt;=G3800,G3800,J3800)</f>
        <v>0</v>
      </c>
      <c r="N3800" s="12" t="n">
        <f aca="false">IF(J3800&gt;G3800,J3800-G3800,0)</f>
        <v>0</v>
      </c>
      <c r="O3800" s="12" t="n">
        <f aca="false">IF(J3800&gt;=H3800,H3800,J3800)</f>
        <v>0</v>
      </c>
      <c r="P3800" s="12" t="n">
        <f aca="false">IF(J3800&gt;H3800,J3800-H3800,0)</f>
        <v>0</v>
      </c>
    </row>
    <row r="3801" customFormat="false" ht="15" hidden="false" customHeight="false" outlineLevel="0" collapsed="false">
      <c r="A3801" s="28" t="n">
        <v>42894.1666666575</v>
      </c>
      <c r="B3801" s="0" t="n">
        <f aca="false">MONTH(A3801)</f>
        <v>6</v>
      </c>
      <c r="C3801" s="12" t="n">
        <v>0.0943333333333333</v>
      </c>
      <c r="D3801" s="0" t="n">
        <v>0.283</v>
      </c>
      <c r="E3801" s="0" t="n">
        <v>0.2295</v>
      </c>
      <c r="F3801" s="12" t="n">
        <f aca="false">IF($F$3&gt;0,C3801*($F$3/$C$3),C3801)</f>
        <v>0.290764099284741</v>
      </c>
      <c r="G3801" s="12" t="n">
        <f aca="false">IF($F$3&gt;0,D3801*($F$3/$D$3),D3801)</f>
        <v>0.290764099284741</v>
      </c>
      <c r="H3801" s="12" t="n">
        <f aca="false">IF($F$3&gt;0,E3801*($F$3/$E$3),E3801)</f>
        <v>0.362307172071752</v>
      </c>
      <c r="J3801" s="12" t="n">
        <f aca="false">Sheet2!J3798</f>
        <v>0.00948229075815758</v>
      </c>
      <c r="K3801" s="12" t="n">
        <f aca="false">IF(J3801&gt;=F3801,F3801,J3801)</f>
        <v>0.00948229075815758</v>
      </c>
      <c r="L3801" s="12" t="n">
        <f aca="false">IF(J3801&gt;F3801,J3801-F3801,0)</f>
        <v>0</v>
      </c>
      <c r="M3801" s="12" t="n">
        <f aca="false">IF(J3801&gt;=G3801,G3801,J3801)</f>
        <v>0.00948229075815758</v>
      </c>
      <c r="N3801" s="12" t="n">
        <f aca="false">IF(J3801&gt;G3801,J3801-G3801,0)</f>
        <v>0</v>
      </c>
      <c r="O3801" s="12" t="n">
        <f aca="false">IF(J3801&gt;=H3801,H3801,J3801)</f>
        <v>0.00948229075815758</v>
      </c>
      <c r="P3801" s="12" t="n">
        <f aca="false">IF(J3801&gt;H3801,J3801-H3801,0)</f>
        <v>0</v>
      </c>
    </row>
    <row r="3802" customFormat="false" ht="15" hidden="false" customHeight="false" outlineLevel="0" collapsed="false">
      <c r="A3802" s="28" t="n">
        <v>42894.2083333241</v>
      </c>
      <c r="B3802" s="0" t="n">
        <f aca="false">MONTH(A3802)</f>
        <v>6</v>
      </c>
      <c r="C3802" s="12" t="n">
        <v>0.16</v>
      </c>
      <c r="D3802" s="0" t="n">
        <v>0.48</v>
      </c>
      <c r="E3802" s="0" t="n">
        <v>0.34</v>
      </c>
      <c r="F3802" s="12" t="n">
        <f aca="false">IF($F$3&gt;0,C3802*($F$3/$C$3),C3802)</f>
        <v>0.493168790306274</v>
      </c>
      <c r="G3802" s="12" t="n">
        <f aca="false">IF($F$3&gt;0,D3802*($F$3/$D$3),D3802)</f>
        <v>0.493168790306275</v>
      </c>
      <c r="H3802" s="12" t="n">
        <f aca="false">IF($F$3&gt;0,E3802*($F$3/$E$3),E3802)</f>
        <v>0.536751366032226</v>
      </c>
      <c r="J3802" s="12" t="n">
        <f aca="false">Sheet2!J3799</f>
        <v>0.0916456872150114</v>
      </c>
      <c r="K3802" s="12" t="n">
        <f aca="false">IF(J3802&gt;=F3802,F3802,J3802)</f>
        <v>0.0916456872150114</v>
      </c>
      <c r="L3802" s="12" t="n">
        <f aca="false">IF(J3802&gt;F3802,J3802-F3802,0)</f>
        <v>0</v>
      </c>
      <c r="M3802" s="12" t="n">
        <f aca="false">IF(J3802&gt;=G3802,G3802,J3802)</f>
        <v>0.0916456872150114</v>
      </c>
      <c r="N3802" s="12" t="n">
        <f aca="false">IF(J3802&gt;G3802,J3802-G3802,0)</f>
        <v>0</v>
      </c>
      <c r="O3802" s="12" t="n">
        <f aca="false">IF(J3802&gt;=H3802,H3802,J3802)</f>
        <v>0.0916456872150114</v>
      </c>
      <c r="P3802" s="12" t="n">
        <f aca="false">IF(J3802&gt;H3802,J3802-H3802,0)</f>
        <v>0</v>
      </c>
    </row>
    <row r="3803" customFormat="false" ht="15" hidden="false" customHeight="false" outlineLevel="0" collapsed="false">
      <c r="A3803" s="28" t="n">
        <v>42894.2499999908</v>
      </c>
      <c r="B3803" s="0" t="n">
        <f aca="false">MONTH(A3803)</f>
        <v>6</v>
      </c>
      <c r="C3803" s="12" t="n">
        <v>0.0566666666666667</v>
      </c>
      <c r="D3803" s="0" t="n">
        <v>0.17</v>
      </c>
      <c r="E3803" s="0" t="n">
        <v>0.8041</v>
      </c>
      <c r="F3803" s="12" t="n">
        <f aca="false">IF($F$3&gt;0,C3803*($F$3/$C$3),C3803)</f>
        <v>0.174663946566805</v>
      </c>
      <c r="G3803" s="12" t="n">
        <f aca="false">IF($F$3&gt;0,D3803*($F$3/$D$3),D3803)</f>
        <v>0.174663946566806</v>
      </c>
      <c r="H3803" s="12" t="n">
        <f aca="false">IF($F$3&gt;0,E3803*($F$3/$E$3),E3803)</f>
        <v>1.26941698066621</v>
      </c>
      <c r="J3803" s="12" t="n">
        <f aca="false">Sheet2!J3800</f>
        <v>3.36044803732791</v>
      </c>
      <c r="K3803" s="12" t="n">
        <f aca="false">IF(J3803&gt;=F3803,F3803,J3803)</f>
        <v>0.174663946566805</v>
      </c>
      <c r="L3803" s="12" t="n">
        <f aca="false">IF(J3803&gt;F3803,J3803-F3803,0)</f>
        <v>3.18578409076111</v>
      </c>
      <c r="M3803" s="12" t="n">
        <f aca="false">IF(J3803&gt;=G3803,G3803,J3803)</f>
        <v>0.174663946566806</v>
      </c>
      <c r="N3803" s="12" t="n">
        <f aca="false">IF(J3803&gt;G3803,J3803-G3803,0)</f>
        <v>3.18578409076111</v>
      </c>
      <c r="O3803" s="12" t="n">
        <f aca="false">IF(J3803&gt;=H3803,H3803,J3803)</f>
        <v>1.26941698066621</v>
      </c>
      <c r="P3803" s="12" t="n">
        <f aca="false">IF(J3803&gt;H3803,J3803-H3803,0)</f>
        <v>2.0910310566617</v>
      </c>
    </row>
    <row r="3804" customFormat="false" ht="15" hidden="false" customHeight="false" outlineLevel="0" collapsed="false">
      <c r="A3804" s="28" t="n">
        <v>42894.2916666575</v>
      </c>
      <c r="B3804" s="0" t="n">
        <f aca="false">MONTH(A3804)</f>
        <v>6</v>
      </c>
      <c r="C3804" s="12" t="n">
        <v>0.427666666666667</v>
      </c>
      <c r="D3804" s="0" t="n">
        <v>1.283</v>
      </c>
      <c r="E3804" s="0" t="n">
        <v>1.7629</v>
      </c>
      <c r="F3804" s="12" t="n">
        <f aca="false">IF($F$3&gt;0,C3804*($F$3/$C$3),C3804)</f>
        <v>1.31819907908948</v>
      </c>
      <c r="G3804" s="12" t="n">
        <f aca="false">IF($F$3&gt;0,D3804*($F$3/$D$3),D3804)</f>
        <v>1.31819907908948</v>
      </c>
      <c r="H3804" s="12" t="n">
        <f aca="false">IF($F$3&gt;0,E3804*($F$3/$E$3),E3804)</f>
        <v>2.78305583287709</v>
      </c>
      <c r="J3804" s="12" t="n">
        <f aca="false">Sheet2!J3801</f>
        <v>8.0983286034987</v>
      </c>
      <c r="K3804" s="12" t="n">
        <f aca="false">IF(J3804&gt;=F3804,F3804,J3804)</f>
        <v>1.31819907908948</v>
      </c>
      <c r="L3804" s="12" t="n">
        <f aca="false">IF(J3804&gt;F3804,J3804-F3804,0)</f>
        <v>6.78012952440923</v>
      </c>
      <c r="M3804" s="12" t="n">
        <f aca="false">IF(J3804&gt;=G3804,G3804,J3804)</f>
        <v>1.31819907908948</v>
      </c>
      <c r="N3804" s="12" t="n">
        <f aca="false">IF(J3804&gt;G3804,J3804-G3804,0)</f>
        <v>6.78012952440922</v>
      </c>
      <c r="O3804" s="12" t="n">
        <f aca="false">IF(J3804&gt;=H3804,H3804,J3804)</f>
        <v>2.78305583287709</v>
      </c>
      <c r="P3804" s="12" t="n">
        <f aca="false">IF(J3804&gt;H3804,J3804-H3804,0)</f>
        <v>5.31527277062162</v>
      </c>
    </row>
    <row r="3805" customFormat="false" ht="15" hidden="false" customHeight="false" outlineLevel="0" collapsed="false">
      <c r="A3805" s="28" t="n">
        <v>42894.3333333241</v>
      </c>
      <c r="B3805" s="0" t="n">
        <f aca="false">MONTH(A3805)</f>
        <v>6</v>
      </c>
      <c r="C3805" s="12" t="n">
        <v>0.009</v>
      </c>
      <c r="D3805" s="0" t="n">
        <v>0.027</v>
      </c>
      <c r="E3805" s="0" t="n">
        <v>3.0277</v>
      </c>
      <c r="F3805" s="12" t="n">
        <f aca="false">IF($F$3&gt;0,C3805*($F$3/$C$3),C3805)</f>
        <v>0.0277407444547279</v>
      </c>
      <c r="G3805" s="12" t="n">
        <f aca="false">IF($F$3&gt;0,D3805*($F$3/$D$3),D3805)</f>
        <v>0.0277407444547279</v>
      </c>
      <c r="H3805" s="12" t="n">
        <f aca="false">IF($F$3&gt;0,E3805*($F$3/$E$3),E3805)</f>
        <v>4.77977091451697</v>
      </c>
      <c r="J3805" s="12" t="n">
        <f aca="false">Sheet2!J3802</f>
        <v>13.22647375655</v>
      </c>
      <c r="K3805" s="12" t="n">
        <f aca="false">IF(J3805&gt;=F3805,F3805,J3805)</f>
        <v>0.0277407444547279</v>
      </c>
      <c r="L3805" s="12" t="n">
        <f aca="false">IF(J3805&gt;F3805,J3805-F3805,0)</f>
        <v>13.1987330120953</v>
      </c>
      <c r="M3805" s="12" t="n">
        <f aca="false">IF(J3805&gt;=G3805,G3805,J3805)</f>
        <v>0.0277407444547279</v>
      </c>
      <c r="N3805" s="12" t="n">
        <f aca="false">IF(J3805&gt;G3805,J3805-G3805,0)</f>
        <v>13.1987330120953</v>
      </c>
      <c r="O3805" s="12" t="n">
        <f aca="false">IF(J3805&gt;=H3805,H3805,J3805)</f>
        <v>4.77977091451697</v>
      </c>
      <c r="P3805" s="12" t="n">
        <f aca="false">IF(J3805&gt;H3805,J3805-H3805,0)</f>
        <v>8.44670284203303</v>
      </c>
    </row>
    <row r="3806" customFormat="false" ht="15" hidden="false" customHeight="false" outlineLevel="0" collapsed="false">
      <c r="A3806" s="28" t="n">
        <v>42894.3749999908</v>
      </c>
      <c r="B3806" s="0" t="n">
        <f aca="false">MONTH(A3806)</f>
        <v>6</v>
      </c>
      <c r="C3806" s="12" t="n">
        <v>0.230333333333333</v>
      </c>
      <c r="D3806" s="0" t="n">
        <v>0.691</v>
      </c>
      <c r="E3806" s="0" t="n">
        <v>1.2699</v>
      </c>
      <c r="F3806" s="12" t="n">
        <f aca="false">IF($F$3&gt;0,C3806*($F$3/$C$3),C3806)</f>
        <v>0.709957571045074</v>
      </c>
      <c r="G3806" s="12" t="n">
        <f aca="false">IF($F$3&gt;0,D3806*($F$3/$D$3),D3806)</f>
        <v>0.709957571045075</v>
      </c>
      <c r="H3806" s="12" t="n">
        <f aca="false">IF($F$3&gt;0,E3806*($F$3/$E$3),E3806)</f>
        <v>2.00476635213036</v>
      </c>
      <c r="J3806" s="12" t="n">
        <f aca="false">Sheet2!J3803</f>
        <v>13.9001400297614</v>
      </c>
      <c r="K3806" s="12" t="n">
        <f aca="false">IF(J3806&gt;=F3806,F3806,J3806)</f>
        <v>0.709957571045074</v>
      </c>
      <c r="L3806" s="12" t="n">
        <f aca="false">IF(J3806&gt;F3806,J3806-F3806,0)</f>
        <v>13.1901824587163</v>
      </c>
      <c r="M3806" s="12" t="n">
        <f aca="false">IF(J3806&gt;=G3806,G3806,J3806)</f>
        <v>0.709957571045075</v>
      </c>
      <c r="N3806" s="12" t="n">
        <f aca="false">IF(J3806&gt;G3806,J3806-G3806,0)</f>
        <v>13.1901824587163</v>
      </c>
      <c r="O3806" s="12" t="n">
        <f aca="false">IF(J3806&gt;=H3806,H3806,J3806)</f>
        <v>2.00476635213036</v>
      </c>
      <c r="P3806" s="12" t="n">
        <f aca="false">IF(J3806&gt;H3806,J3806-H3806,0)</f>
        <v>11.895373677631</v>
      </c>
    </row>
    <row r="3807" customFormat="false" ht="15" hidden="false" customHeight="false" outlineLevel="0" collapsed="false">
      <c r="A3807" s="28" t="n">
        <v>42894.4166666575</v>
      </c>
      <c r="B3807" s="0" t="n">
        <f aca="false">MONTH(A3807)</f>
        <v>6</v>
      </c>
      <c r="C3807" s="12" t="n">
        <v>0.0336666666666667</v>
      </c>
      <c r="D3807" s="0" t="n">
        <v>0.101</v>
      </c>
      <c r="E3807" s="0" t="n">
        <v>2.3086</v>
      </c>
      <c r="F3807" s="12" t="n">
        <f aca="false">IF($F$3&gt;0,C3807*($F$3/$C$3),C3807)</f>
        <v>0.103770932960279</v>
      </c>
      <c r="G3807" s="12" t="n">
        <f aca="false">IF($F$3&gt;0,D3807*($F$3/$D$3),D3807)</f>
        <v>0.103770932960279</v>
      </c>
      <c r="H3807" s="12" t="n">
        <f aca="false">IF($F$3&gt;0,E3807*($F$3/$E$3),E3807)</f>
        <v>3.64454177535881</v>
      </c>
      <c r="J3807" s="12" t="n">
        <f aca="false">Sheet2!J3804</f>
        <v>3.69744043309986</v>
      </c>
      <c r="K3807" s="12" t="n">
        <f aca="false">IF(J3807&gt;=F3807,F3807,J3807)</f>
        <v>0.103770932960279</v>
      </c>
      <c r="L3807" s="12" t="n">
        <f aca="false">IF(J3807&gt;F3807,J3807-F3807,0)</f>
        <v>3.59366950013958</v>
      </c>
      <c r="M3807" s="12" t="n">
        <f aca="false">IF(J3807&gt;=G3807,G3807,J3807)</f>
        <v>0.103770932960279</v>
      </c>
      <c r="N3807" s="12" t="n">
        <f aca="false">IF(J3807&gt;G3807,J3807-G3807,0)</f>
        <v>3.59366950013958</v>
      </c>
      <c r="O3807" s="12" t="n">
        <f aca="false">IF(J3807&gt;=H3807,H3807,J3807)</f>
        <v>3.64454177535881</v>
      </c>
      <c r="P3807" s="12" t="n">
        <f aca="false">IF(J3807&gt;H3807,J3807-H3807,0)</f>
        <v>0.0528986577410437</v>
      </c>
    </row>
    <row r="3808" customFormat="false" ht="15" hidden="false" customHeight="false" outlineLevel="0" collapsed="false">
      <c r="A3808" s="28" t="n">
        <v>42894.4583333241</v>
      </c>
      <c r="B3808" s="0" t="n">
        <f aca="false">MONTH(A3808)</f>
        <v>6</v>
      </c>
      <c r="C3808" s="12" t="n">
        <v>0.192</v>
      </c>
      <c r="D3808" s="0" t="n">
        <v>0.576</v>
      </c>
      <c r="E3808" s="0" t="n">
        <v>0.816</v>
      </c>
      <c r="F3808" s="12" t="n">
        <f aca="false">IF($F$3&gt;0,C3808*($F$3/$C$3),C3808)</f>
        <v>0.591802548367529</v>
      </c>
      <c r="G3808" s="12" t="n">
        <f aca="false">IF($F$3&gt;0,D3808*($F$3/$D$3),D3808)</f>
        <v>0.59180254836753</v>
      </c>
      <c r="H3808" s="12" t="n">
        <f aca="false">IF($F$3&gt;0,E3808*($F$3/$E$3),E3808)</f>
        <v>1.28820327847734</v>
      </c>
      <c r="J3808" s="12" t="n">
        <f aca="false">Sheet2!J3805</f>
        <v>7.45850490311412</v>
      </c>
      <c r="K3808" s="12" t="n">
        <f aca="false">IF(J3808&gt;=F3808,F3808,J3808)</f>
        <v>0.591802548367529</v>
      </c>
      <c r="L3808" s="12" t="n">
        <f aca="false">IF(J3808&gt;F3808,J3808-F3808,0)</f>
        <v>6.86670235474659</v>
      </c>
      <c r="M3808" s="12" t="n">
        <f aca="false">IF(J3808&gt;=G3808,G3808,J3808)</f>
        <v>0.59180254836753</v>
      </c>
      <c r="N3808" s="12" t="n">
        <f aca="false">IF(J3808&gt;G3808,J3808-G3808,0)</f>
        <v>6.86670235474659</v>
      </c>
      <c r="O3808" s="12" t="n">
        <f aca="false">IF(J3808&gt;=H3808,H3808,J3808)</f>
        <v>1.28820327847734</v>
      </c>
      <c r="P3808" s="12" t="n">
        <f aca="false">IF(J3808&gt;H3808,J3808-H3808,0)</f>
        <v>6.17030162463678</v>
      </c>
    </row>
    <row r="3809" customFormat="false" ht="15" hidden="false" customHeight="false" outlineLevel="0" collapsed="false">
      <c r="A3809" s="28" t="n">
        <v>42894.4999999908</v>
      </c>
      <c r="B3809" s="0" t="n">
        <f aca="false">MONTH(A3809)</f>
        <v>6</v>
      </c>
      <c r="C3809" s="12" t="n">
        <v>0.175</v>
      </c>
      <c r="D3809" s="0" t="n">
        <v>0.525</v>
      </c>
      <c r="E3809" s="0" t="n">
        <v>1.53</v>
      </c>
      <c r="F3809" s="12" t="n">
        <f aca="false">IF($F$3&gt;0,C3809*($F$3/$C$3),C3809)</f>
        <v>0.539403364397487</v>
      </c>
      <c r="G3809" s="12" t="n">
        <f aca="false">IF($F$3&gt;0,D3809*($F$3/$D$3),D3809)</f>
        <v>0.539403364397488</v>
      </c>
      <c r="H3809" s="12" t="n">
        <f aca="false">IF($F$3&gt;0,E3809*($F$3/$E$3),E3809)</f>
        <v>2.41538114714502</v>
      </c>
      <c r="J3809" s="12" t="n">
        <f aca="false">Sheet2!J3806</f>
        <v>5.89529655684782</v>
      </c>
      <c r="K3809" s="12" t="n">
        <f aca="false">IF(J3809&gt;=F3809,F3809,J3809)</f>
        <v>0.539403364397487</v>
      </c>
      <c r="L3809" s="12" t="n">
        <f aca="false">IF(J3809&gt;F3809,J3809-F3809,0)</f>
        <v>5.35589319245033</v>
      </c>
      <c r="M3809" s="12" t="n">
        <f aca="false">IF(J3809&gt;=G3809,G3809,J3809)</f>
        <v>0.539403364397488</v>
      </c>
      <c r="N3809" s="12" t="n">
        <f aca="false">IF(J3809&gt;G3809,J3809-G3809,0)</f>
        <v>5.35589319245033</v>
      </c>
      <c r="O3809" s="12" t="n">
        <f aca="false">IF(J3809&gt;=H3809,H3809,J3809)</f>
        <v>2.41538114714502</v>
      </c>
      <c r="P3809" s="12" t="n">
        <f aca="false">IF(J3809&gt;H3809,J3809-H3809,0)</f>
        <v>3.4799154097028</v>
      </c>
    </row>
    <row r="3810" customFormat="false" ht="15" hidden="false" customHeight="false" outlineLevel="0" collapsed="false">
      <c r="A3810" s="28" t="n">
        <v>42894.5416666574</v>
      </c>
      <c r="B3810" s="0" t="n">
        <f aca="false">MONTH(A3810)</f>
        <v>6</v>
      </c>
      <c r="C3810" s="12" t="n">
        <v>0.0693333333333333</v>
      </c>
      <c r="D3810" s="0" t="n">
        <v>0.208</v>
      </c>
      <c r="E3810" s="0" t="n">
        <v>1.5691</v>
      </c>
      <c r="F3810" s="12" t="n">
        <f aca="false">IF($F$3&gt;0,C3810*($F$3/$C$3),C3810)</f>
        <v>0.213706475799385</v>
      </c>
      <c r="G3810" s="12" t="n">
        <f aca="false">IF($F$3&gt;0,D3810*($F$3/$D$3),D3810)</f>
        <v>0.213706475799386</v>
      </c>
      <c r="H3810" s="12" t="n">
        <f aca="false">IF($F$3&gt;0,E3810*($F$3/$E$3),E3810)</f>
        <v>2.47710755423872</v>
      </c>
      <c r="J3810" s="12" t="n">
        <f aca="false">Sheet2!J3807</f>
        <v>7.89997131194202</v>
      </c>
      <c r="K3810" s="12" t="n">
        <f aca="false">IF(J3810&gt;=F3810,F3810,J3810)</f>
        <v>0.213706475799385</v>
      </c>
      <c r="L3810" s="12" t="n">
        <f aca="false">IF(J3810&gt;F3810,J3810-F3810,0)</f>
        <v>7.68626483614263</v>
      </c>
      <c r="M3810" s="12" t="n">
        <f aca="false">IF(J3810&gt;=G3810,G3810,J3810)</f>
        <v>0.213706475799386</v>
      </c>
      <c r="N3810" s="12" t="n">
        <f aca="false">IF(J3810&gt;G3810,J3810-G3810,0)</f>
        <v>7.68626483614263</v>
      </c>
      <c r="O3810" s="12" t="n">
        <f aca="false">IF(J3810&gt;=H3810,H3810,J3810)</f>
        <v>2.47710755423872</v>
      </c>
      <c r="P3810" s="12" t="n">
        <f aca="false">IF(J3810&gt;H3810,J3810-H3810,0)</f>
        <v>5.42286375770329</v>
      </c>
    </row>
    <row r="3811" customFormat="false" ht="15" hidden="false" customHeight="false" outlineLevel="0" collapsed="false">
      <c r="A3811" s="28" t="n">
        <v>42894.5833333241</v>
      </c>
      <c r="B3811" s="0" t="n">
        <f aca="false">MONTH(A3811)</f>
        <v>6</v>
      </c>
      <c r="C3811" s="12" t="n">
        <v>0.115666666666667</v>
      </c>
      <c r="D3811" s="0" t="n">
        <v>0.347</v>
      </c>
      <c r="E3811" s="0" t="n">
        <v>1.4722</v>
      </c>
      <c r="F3811" s="12" t="n">
        <f aca="false">IF($F$3&gt;0,C3811*($F$3/$C$3),C3811)</f>
        <v>0.356519937992244</v>
      </c>
      <c r="G3811" s="12" t="n">
        <f aca="false">IF($F$3&gt;0,D3811*($F$3/$D$3),D3811)</f>
        <v>0.356519937992244</v>
      </c>
      <c r="H3811" s="12" t="n">
        <f aca="false">IF($F$3&gt;0,E3811*($F$3/$E$3),E3811)</f>
        <v>2.32413341491954</v>
      </c>
      <c r="J3811" s="12" t="n">
        <f aca="false">Sheet2!J3808</f>
        <v>9.88999422374178</v>
      </c>
      <c r="K3811" s="12" t="n">
        <f aca="false">IF(J3811&gt;=F3811,F3811,J3811)</f>
        <v>0.356519937992244</v>
      </c>
      <c r="L3811" s="12" t="n">
        <f aca="false">IF(J3811&gt;F3811,J3811-F3811,0)</f>
        <v>9.53347428574954</v>
      </c>
      <c r="M3811" s="12" t="n">
        <f aca="false">IF(J3811&gt;=G3811,G3811,J3811)</f>
        <v>0.356519937992244</v>
      </c>
      <c r="N3811" s="12" t="n">
        <f aca="false">IF(J3811&gt;G3811,J3811-G3811,0)</f>
        <v>9.53347428574954</v>
      </c>
      <c r="O3811" s="12" t="n">
        <f aca="false">IF(J3811&gt;=H3811,H3811,J3811)</f>
        <v>2.32413341491954</v>
      </c>
      <c r="P3811" s="12" t="n">
        <f aca="false">IF(J3811&gt;H3811,J3811-H3811,0)</f>
        <v>7.56586080882224</v>
      </c>
    </row>
    <row r="3812" customFormat="false" ht="15" hidden="false" customHeight="false" outlineLevel="0" collapsed="false">
      <c r="A3812" s="28" t="n">
        <v>42894.6249999908</v>
      </c>
      <c r="B3812" s="0" t="n">
        <f aca="false">MONTH(A3812)</f>
        <v>6</v>
      </c>
      <c r="C3812" s="12" t="n">
        <v>0.259333333333333</v>
      </c>
      <c r="D3812" s="0" t="n">
        <v>0.778</v>
      </c>
      <c r="E3812" s="0" t="n">
        <v>1.7748</v>
      </c>
      <c r="F3812" s="12" t="n">
        <f aca="false">IF($F$3&gt;0,C3812*($F$3/$C$3),C3812)</f>
        <v>0.799344414288086</v>
      </c>
      <c r="G3812" s="12" t="n">
        <f aca="false">IF($F$3&gt;0,D3812*($F$3/$D$3),D3812)</f>
        <v>0.799344414288087</v>
      </c>
      <c r="H3812" s="12" t="n">
        <f aca="false">IF($F$3&gt;0,E3812*($F$3/$E$3),E3812)</f>
        <v>2.80184213068822</v>
      </c>
      <c r="J3812" s="12" t="n">
        <f aca="false">Sheet2!J3809</f>
        <v>7.32018831723136</v>
      </c>
      <c r="K3812" s="12" t="n">
        <f aca="false">IF(J3812&gt;=F3812,F3812,J3812)</f>
        <v>0.799344414288086</v>
      </c>
      <c r="L3812" s="12" t="n">
        <f aca="false">IF(J3812&gt;F3812,J3812-F3812,0)</f>
        <v>6.52084390294327</v>
      </c>
      <c r="M3812" s="12" t="n">
        <f aca="false">IF(J3812&gt;=G3812,G3812,J3812)</f>
        <v>0.799344414288087</v>
      </c>
      <c r="N3812" s="12" t="n">
        <f aca="false">IF(J3812&gt;G3812,J3812-G3812,0)</f>
        <v>6.52084390294327</v>
      </c>
      <c r="O3812" s="12" t="n">
        <f aca="false">IF(J3812&gt;=H3812,H3812,J3812)</f>
        <v>2.80184213068822</v>
      </c>
      <c r="P3812" s="12" t="n">
        <f aca="false">IF(J3812&gt;H3812,J3812-H3812,0)</f>
        <v>4.51834618654314</v>
      </c>
    </row>
    <row r="3813" customFormat="false" ht="15" hidden="false" customHeight="false" outlineLevel="0" collapsed="false">
      <c r="A3813" s="28" t="n">
        <v>42894.6666666574</v>
      </c>
      <c r="B3813" s="0" t="n">
        <f aca="false">MONTH(A3813)</f>
        <v>6</v>
      </c>
      <c r="C3813" s="12" t="n">
        <v>0.242666666666667</v>
      </c>
      <c r="D3813" s="0" t="n">
        <v>0.728</v>
      </c>
      <c r="E3813" s="0" t="n">
        <v>0.3332</v>
      </c>
      <c r="F3813" s="12" t="n">
        <f aca="false">IF($F$3&gt;0,C3813*($F$3/$C$3),C3813)</f>
        <v>0.747972665297849</v>
      </c>
      <c r="G3813" s="12" t="n">
        <f aca="false">IF($F$3&gt;0,D3813*($F$3/$D$3),D3813)</f>
        <v>0.74797266529785</v>
      </c>
      <c r="H3813" s="12" t="n">
        <f aca="false">IF($F$3&gt;0,E3813*($F$3/$E$3),E3813)</f>
        <v>0.526016338711581</v>
      </c>
      <c r="J3813" s="12" t="n">
        <f aca="false">Sheet2!J3810</f>
        <v>7.1597347072407</v>
      </c>
      <c r="K3813" s="12" t="n">
        <f aca="false">IF(J3813&gt;=F3813,F3813,J3813)</f>
        <v>0.747972665297849</v>
      </c>
      <c r="L3813" s="12" t="n">
        <f aca="false">IF(J3813&gt;F3813,J3813-F3813,0)</f>
        <v>6.41176204194285</v>
      </c>
      <c r="M3813" s="12" t="n">
        <f aca="false">IF(J3813&gt;=G3813,G3813,J3813)</f>
        <v>0.74797266529785</v>
      </c>
      <c r="N3813" s="12" t="n">
        <f aca="false">IF(J3813&gt;G3813,J3813-G3813,0)</f>
        <v>6.41176204194285</v>
      </c>
      <c r="O3813" s="12" t="n">
        <f aca="false">IF(J3813&gt;=H3813,H3813,J3813)</f>
        <v>0.526016338711581</v>
      </c>
      <c r="P3813" s="12" t="n">
        <f aca="false">IF(J3813&gt;H3813,J3813-H3813,0)</f>
        <v>6.63371836852912</v>
      </c>
    </row>
    <row r="3814" customFormat="false" ht="15" hidden="false" customHeight="false" outlineLevel="0" collapsed="false">
      <c r="A3814" s="28" t="n">
        <v>42894.7083333241</v>
      </c>
      <c r="B3814" s="0" t="n">
        <f aca="false">MONTH(A3814)</f>
        <v>6</v>
      </c>
      <c r="C3814" s="12" t="n">
        <v>0.552333333333333</v>
      </c>
      <c r="D3814" s="0" t="n">
        <v>1.657</v>
      </c>
      <c r="E3814" s="0" t="n">
        <v>0.3009</v>
      </c>
      <c r="F3814" s="12" t="n">
        <f aca="false">IF($F$3&gt;0,C3814*($F$3/$C$3),C3814)</f>
        <v>1.70245976153645</v>
      </c>
      <c r="G3814" s="12" t="n">
        <f aca="false">IF($F$3&gt;0,D3814*($F$3/$D$3),D3814)</f>
        <v>1.70245976153645</v>
      </c>
      <c r="H3814" s="12" t="n">
        <f aca="false">IF($F$3&gt;0,E3814*($F$3/$E$3),E3814)</f>
        <v>0.47502495893852</v>
      </c>
      <c r="J3814" s="12" t="n">
        <f aca="false">Sheet2!J3811</f>
        <v>5.04357853577582</v>
      </c>
      <c r="K3814" s="12" t="n">
        <f aca="false">IF(J3814&gt;=F3814,F3814,J3814)</f>
        <v>1.70245976153645</v>
      </c>
      <c r="L3814" s="12" t="n">
        <f aca="false">IF(J3814&gt;F3814,J3814-F3814,0)</f>
        <v>3.34111877423937</v>
      </c>
      <c r="M3814" s="12" t="n">
        <f aca="false">IF(J3814&gt;=G3814,G3814,J3814)</f>
        <v>1.70245976153645</v>
      </c>
      <c r="N3814" s="12" t="n">
        <f aca="false">IF(J3814&gt;G3814,J3814-G3814,0)</f>
        <v>3.34111877423937</v>
      </c>
      <c r="O3814" s="12" t="n">
        <f aca="false">IF(J3814&gt;=H3814,H3814,J3814)</f>
        <v>0.47502495893852</v>
      </c>
      <c r="P3814" s="12" t="n">
        <f aca="false">IF(J3814&gt;H3814,J3814-H3814,0)</f>
        <v>4.5685535768373</v>
      </c>
    </row>
    <row r="3815" customFormat="false" ht="15" hidden="false" customHeight="false" outlineLevel="0" collapsed="false">
      <c r="A3815" s="28" t="n">
        <v>42894.7499999908</v>
      </c>
      <c r="B3815" s="0" t="n">
        <f aca="false">MONTH(A3815)</f>
        <v>6</v>
      </c>
      <c r="C3815" s="12" t="n">
        <v>0.404333333333333</v>
      </c>
      <c r="D3815" s="0" t="n">
        <v>1.213</v>
      </c>
      <c r="E3815" s="0" t="n">
        <v>0.3553</v>
      </c>
      <c r="F3815" s="12" t="n">
        <f aca="false">IF($F$3&gt;0,C3815*($F$3/$C$3),C3815)</f>
        <v>1.24627863050315</v>
      </c>
      <c r="G3815" s="12" t="n">
        <f aca="false">IF($F$3&gt;0,D3815*($F$3/$D$3),D3815)</f>
        <v>1.24627863050315</v>
      </c>
      <c r="H3815" s="12" t="n">
        <f aca="false">IF($F$3&gt;0,E3815*($F$3/$E$3),E3815)</f>
        <v>0.560905177503676</v>
      </c>
      <c r="J3815" s="12" t="n">
        <f aca="false">Sheet2!J3812</f>
        <v>2.21887833369215</v>
      </c>
      <c r="K3815" s="12" t="n">
        <f aca="false">IF(J3815&gt;=F3815,F3815,J3815)</f>
        <v>1.24627863050315</v>
      </c>
      <c r="L3815" s="12" t="n">
        <f aca="false">IF(J3815&gt;F3815,J3815-F3815,0)</f>
        <v>0.972599703189</v>
      </c>
      <c r="M3815" s="12" t="n">
        <f aca="false">IF(J3815&gt;=G3815,G3815,J3815)</f>
        <v>1.24627863050315</v>
      </c>
      <c r="N3815" s="12" t="n">
        <f aca="false">IF(J3815&gt;G3815,J3815-G3815,0)</f>
        <v>0.972599703188999</v>
      </c>
      <c r="O3815" s="12" t="n">
        <f aca="false">IF(J3815&gt;=H3815,H3815,J3815)</f>
        <v>0.560905177503676</v>
      </c>
      <c r="P3815" s="12" t="n">
        <f aca="false">IF(J3815&gt;H3815,J3815-H3815,0)</f>
        <v>1.65797315618847</v>
      </c>
    </row>
    <row r="3816" customFormat="false" ht="15" hidden="false" customHeight="false" outlineLevel="0" collapsed="false">
      <c r="A3816" s="28" t="n">
        <v>42894.7916666574</v>
      </c>
      <c r="B3816" s="0" t="n">
        <f aca="false">MONTH(A3816)</f>
        <v>6</v>
      </c>
      <c r="C3816" s="12" t="n">
        <v>0.244666666666667</v>
      </c>
      <c r="D3816" s="0" t="n">
        <v>0.734</v>
      </c>
      <c r="E3816" s="0" t="n">
        <v>0.442</v>
      </c>
      <c r="F3816" s="12" t="n">
        <f aca="false">IF($F$3&gt;0,C3816*($F$3/$C$3),C3816)</f>
        <v>0.754137275176678</v>
      </c>
      <c r="G3816" s="12" t="n">
        <f aca="false">IF($F$3&gt;0,D3816*($F$3/$D$3),D3816)</f>
        <v>0.754137275176678</v>
      </c>
      <c r="H3816" s="12" t="n">
        <f aca="false">IF($F$3&gt;0,E3816*($F$3/$E$3),E3816)</f>
        <v>0.697776775841893</v>
      </c>
      <c r="J3816" s="12" t="n">
        <f aca="false">Sheet2!J3813</f>
        <v>0.0490645639363988</v>
      </c>
      <c r="K3816" s="12" t="n">
        <f aca="false">IF(J3816&gt;=F3816,F3816,J3816)</f>
        <v>0.0490645639363988</v>
      </c>
      <c r="L3816" s="12" t="n">
        <f aca="false">IF(J3816&gt;F3816,J3816-F3816,0)</f>
        <v>0</v>
      </c>
      <c r="M3816" s="12" t="n">
        <f aca="false">IF(J3816&gt;=G3816,G3816,J3816)</f>
        <v>0.0490645639363988</v>
      </c>
      <c r="N3816" s="12" t="n">
        <f aca="false">IF(J3816&gt;G3816,J3816-G3816,0)</f>
        <v>0</v>
      </c>
      <c r="O3816" s="12" t="n">
        <f aca="false">IF(J3816&gt;=H3816,H3816,J3816)</f>
        <v>0.0490645639363988</v>
      </c>
      <c r="P3816" s="12" t="n">
        <f aca="false">IF(J3816&gt;H3816,J3816-H3816,0)</f>
        <v>0</v>
      </c>
    </row>
    <row r="3817" customFormat="false" ht="15" hidden="false" customHeight="false" outlineLevel="0" collapsed="false">
      <c r="A3817" s="28" t="n">
        <v>42894.8333333241</v>
      </c>
      <c r="B3817" s="0" t="n">
        <f aca="false">MONTH(A3817)</f>
        <v>6</v>
      </c>
      <c r="C3817" s="12" t="n">
        <v>0.19</v>
      </c>
      <c r="D3817" s="0" t="n">
        <v>0.57</v>
      </c>
      <c r="E3817" s="0" t="n">
        <v>0.5185</v>
      </c>
      <c r="F3817" s="12" t="n">
        <f aca="false">IF($F$3&gt;0,C3817*($F$3/$C$3),C3817)</f>
        <v>0.585637938488701</v>
      </c>
      <c r="G3817" s="12" t="n">
        <f aca="false">IF($F$3&gt;0,D3817*($F$3/$D$3),D3817)</f>
        <v>0.585637938488701</v>
      </c>
      <c r="H3817" s="12" t="n">
        <f aca="false">IF($F$3&gt;0,E3817*($F$3/$E$3),E3817)</f>
        <v>0.818545833199144</v>
      </c>
      <c r="J3817" s="12" t="n">
        <f aca="false">Sheet2!J3814</f>
        <v>0.00204616176790071</v>
      </c>
      <c r="K3817" s="12" t="n">
        <f aca="false">IF(J3817&gt;=F3817,F3817,J3817)</f>
        <v>0.00204616176790071</v>
      </c>
      <c r="L3817" s="12" t="n">
        <f aca="false">IF(J3817&gt;F3817,J3817-F3817,0)</f>
        <v>0</v>
      </c>
      <c r="M3817" s="12" t="n">
        <f aca="false">IF(J3817&gt;=G3817,G3817,J3817)</f>
        <v>0.00204616176790071</v>
      </c>
      <c r="N3817" s="12" t="n">
        <f aca="false">IF(J3817&gt;G3817,J3817-G3817,0)</f>
        <v>0</v>
      </c>
      <c r="O3817" s="12" t="n">
        <f aca="false">IF(J3817&gt;=H3817,H3817,J3817)</f>
        <v>0.00204616176790071</v>
      </c>
      <c r="P3817" s="12" t="n">
        <f aca="false">IF(J3817&gt;H3817,J3817-H3817,0)</f>
        <v>0</v>
      </c>
    </row>
    <row r="3818" customFormat="false" ht="15" hidden="false" customHeight="false" outlineLevel="0" collapsed="false">
      <c r="A3818" s="28" t="n">
        <v>42894.8749999908</v>
      </c>
      <c r="B3818" s="0" t="n">
        <f aca="false">MONTH(A3818)</f>
        <v>6</v>
      </c>
      <c r="C3818" s="12" t="n">
        <v>0.312</v>
      </c>
      <c r="D3818" s="0" t="n">
        <v>0.936</v>
      </c>
      <c r="E3818" s="0" t="n">
        <v>0.2448</v>
      </c>
      <c r="F3818" s="12" t="n">
        <f aca="false">IF($F$3&gt;0,C3818*($F$3/$C$3),C3818)</f>
        <v>0.961679141097235</v>
      </c>
      <c r="G3818" s="12" t="n">
        <f aca="false">IF($F$3&gt;0,D3818*($F$3/$D$3),D3818)</f>
        <v>0.961679141097235</v>
      </c>
      <c r="H3818" s="12" t="n">
        <f aca="false">IF($F$3&gt;0,E3818*($F$3/$E$3),E3818)</f>
        <v>0.386460983543202</v>
      </c>
      <c r="J3818" s="12" t="n">
        <f aca="false">Sheet2!J3815</f>
        <v>0</v>
      </c>
      <c r="K3818" s="12" t="n">
        <f aca="false">IF(J3818&gt;=F3818,F3818,J3818)</f>
        <v>0</v>
      </c>
      <c r="L3818" s="12" t="n">
        <f aca="false">IF(J3818&gt;F3818,J3818-F3818,0)</f>
        <v>0</v>
      </c>
      <c r="M3818" s="12" t="n">
        <f aca="false">IF(J3818&gt;=G3818,G3818,J3818)</f>
        <v>0</v>
      </c>
      <c r="N3818" s="12" t="n">
        <f aca="false">IF(J3818&gt;G3818,J3818-G3818,0)</f>
        <v>0</v>
      </c>
      <c r="O3818" s="12" t="n">
        <f aca="false">IF(J3818&gt;=H3818,H3818,J3818)</f>
        <v>0</v>
      </c>
      <c r="P3818" s="12" t="n">
        <f aca="false">IF(J3818&gt;H3818,J3818-H3818,0)</f>
        <v>0</v>
      </c>
    </row>
    <row r="3819" customFormat="false" ht="15" hidden="false" customHeight="false" outlineLevel="0" collapsed="false">
      <c r="A3819" s="28" t="n">
        <v>42894.9166666574</v>
      </c>
      <c r="B3819" s="0" t="n">
        <f aca="false">MONTH(A3819)</f>
        <v>6</v>
      </c>
      <c r="C3819" s="12" t="n">
        <v>0.218</v>
      </c>
      <c r="D3819" s="0" t="n">
        <v>0.654</v>
      </c>
      <c r="E3819" s="0" t="n">
        <v>0.1751</v>
      </c>
      <c r="F3819" s="12" t="n">
        <f aca="false">IF($F$3&gt;0,C3819*($F$3/$C$3),C3819)</f>
        <v>0.671942476792299</v>
      </c>
      <c r="G3819" s="12" t="n">
        <f aca="false">IF($F$3&gt;0,D3819*($F$3/$D$3),D3819)</f>
        <v>0.671942476792299</v>
      </c>
      <c r="H3819" s="12" t="n">
        <f aca="false">IF($F$3&gt;0,E3819*($F$3/$E$3),E3819)</f>
        <v>0.276426953506596</v>
      </c>
      <c r="J3819" s="12" t="n">
        <f aca="false">Sheet2!J3816</f>
        <v>0</v>
      </c>
      <c r="K3819" s="12" t="n">
        <f aca="false">IF(J3819&gt;=F3819,F3819,J3819)</f>
        <v>0</v>
      </c>
      <c r="L3819" s="12" t="n">
        <f aca="false">IF(J3819&gt;F3819,J3819-F3819,0)</f>
        <v>0</v>
      </c>
      <c r="M3819" s="12" t="n">
        <f aca="false">IF(J3819&gt;=G3819,G3819,J3819)</f>
        <v>0</v>
      </c>
      <c r="N3819" s="12" t="n">
        <f aca="false">IF(J3819&gt;G3819,J3819-G3819,0)</f>
        <v>0</v>
      </c>
      <c r="O3819" s="12" t="n">
        <f aca="false">IF(J3819&gt;=H3819,H3819,J3819)</f>
        <v>0</v>
      </c>
      <c r="P3819" s="12" t="n">
        <f aca="false">IF(J3819&gt;H3819,J3819-H3819,0)</f>
        <v>0</v>
      </c>
    </row>
    <row r="3820" customFormat="false" ht="15" hidden="false" customHeight="false" outlineLevel="0" collapsed="false">
      <c r="A3820" s="28" t="n">
        <v>42894.9583333241</v>
      </c>
      <c r="B3820" s="0" t="n">
        <f aca="false">MONTH(A3820)</f>
        <v>6</v>
      </c>
      <c r="C3820" s="12" t="n">
        <v>0.0226666666666667</v>
      </c>
      <c r="D3820" s="0" t="n">
        <v>0.068</v>
      </c>
      <c r="E3820" s="0" t="n">
        <v>0.1547</v>
      </c>
      <c r="F3820" s="12" t="n">
        <f aca="false">IF($F$3&gt;0,C3820*($F$3/$C$3),C3820)</f>
        <v>0.0698655786267222</v>
      </c>
      <c r="G3820" s="12" t="n">
        <f aca="false">IF($F$3&gt;0,D3820*($F$3/$D$3),D3820)</f>
        <v>0.0698655786267222</v>
      </c>
      <c r="H3820" s="12" t="n">
        <f aca="false">IF($F$3&gt;0,E3820*($F$3/$E$3),E3820)</f>
        <v>0.244221871544663</v>
      </c>
      <c r="J3820" s="12" t="n">
        <f aca="false">Sheet2!J3817</f>
        <v>0</v>
      </c>
      <c r="K3820" s="12" t="n">
        <f aca="false">IF(J3820&gt;=F3820,F3820,J3820)</f>
        <v>0</v>
      </c>
      <c r="L3820" s="12" t="n">
        <f aca="false">IF(J3820&gt;F3820,J3820-F3820,0)</f>
        <v>0</v>
      </c>
      <c r="M3820" s="12" t="n">
        <f aca="false">IF(J3820&gt;=G3820,G3820,J3820)</f>
        <v>0</v>
      </c>
      <c r="N3820" s="12" t="n">
        <f aca="false">IF(J3820&gt;G3820,J3820-G3820,0)</f>
        <v>0</v>
      </c>
      <c r="O3820" s="12" t="n">
        <f aca="false">IF(J3820&gt;=H3820,H3820,J3820)</f>
        <v>0</v>
      </c>
      <c r="P3820" s="12" t="n">
        <f aca="false">IF(J3820&gt;H3820,J3820-H3820,0)</f>
        <v>0</v>
      </c>
    </row>
    <row r="3821" customFormat="false" ht="15" hidden="false" customHeight="false" outlineLevel="0" collapsed="false">
      <c r="A3821" s="28" t="n">
        <v>42894.9999999908</v>
      </c>
      <c r="B3821" s="0" t="n">
        <f aca="false">MONTH(A3821)</f>
        <v>6</v>
      </c>
      <c r="C3821" s="12" t="n">
        <v>0.274333333333333</v>
      </c>
      <c r="D3821" s="0" t="n">
        <v>0.823</v>
      </c>
      <c r="E3821" s="0" t="n">
        <v>0.1394</v>
      </c>
      <c r="F3821" s="12" t="n">
        <f aca="false">IF($F$3&gt;0,C3821*($F$3/$C$3),C3821)</f>
        <v>0.845578988379299</v>
      </c>
      <c r="G3821" s="12" t="n">
        <f aca="false">IF($F$3&gt;0,D3821*($F$3/$D$3),D3821)</f>
        <v>0.8455789883793</v>
      </c>
      <c r="H3821" s="12" t="n">
        <f aca="false">IF($F$3&gt;0,E3821*($F$3/$E$3),E3821)</f>
        <v>0.220068060073212</v>
      </c>
      <c r="J3821" s="12" t="n">
        <f aca="false">Sheet2!J3818</f>
        <v>0</v>
      </c>
      <c r="K3821" s="12" t="n">
        <f aca="false">IF(J3821&gt;=F3821,F3821,J3821)</f>
        <v>0</v>
      </c>
      <c r="L3821" s="12" t="n">
        <f aca="false">IF(J3821&gt;F3821,J3821-F3821,0)</f>
        <v>0</v>
      </c>
      <c r="M3821" s="12" t="n">
        <f aca="false">IF(J3821&gt;=G3821,G3821,J3821)</f>
        <v>0</v>
      </c>
      <c r="N3821" s="12" t="n">
        <f aca="false">IF(J3821&gt;G3821,J3821-G3821,0)</f>
        <v>0</v>
      </c>
      <c r="O3821" s="12" t="n">
        <f aca="false">IF(J3821&gt;=H3821,H3821,J3821)</f>
        <v>0</v>
      </c>
      <c r="P3821" s="12" t="n">
        <f aca="false">IF(J3821&gt;H3821,J3821-H3821,0)</f>
        <v>0</v>
      </c>
    </row>
    <row r="3822" customFormat="false" ht="15" hidden="false" customHeight="false" outlineLevel="0" collapsed="false">
      <c r="A3822" s="28" t="n">
        <v>42895.0416666574</v>
      </c>
      <c r="B3822" s="0" t="n">
        <f aca="false">MONTH(A3822)</f>
        <v>6</v>
      </c>
      <c r="C3822" s="12" t="n">
        <v>0.0966666666666667</v>
      </c>
      <c r="D3822" s="0" t="n">
        <v>0.29</v>
      </c>
      <c r="E3822" s="0" t="n">
        <v>0.1411</v>
      </c>
      <c r="F3822" s="12" t="n">
        <f aca="false">IF($F$3&gt;0,C3822*($F$3/$C$3),C3822)</f>
        <v>0.297956144143374</v>
      </c>
      <c r="G3822" s="12" t="n">
        <f aca="false">IF($F$3&gt;0,D3822*($F$3/$D$3),D3822)</f>
        <v>0.297956144143374</v>
      </c>
      <c r="H3822" s="12" t="n">
        <f aca="false">IF($F$3&gt;0,E3822*($F$3/$E$3),E3822)</f>
        <v>0.222751816903374</v>
      </c>
      <c r="J3822" s="12" t="n">
        <f aca="false">Sheet2!J3819</f>
        <v>0</v>
      </c>
      <c r="K3822" s="12" t="n">
        <f aca="false">IF(J3822&gt;=F3822,F3822,J3822)</f>
        <v>0</v>
      </c>
      <c r="L3822" s="12" t="n">
        <f aca="false">IF(J3822&gt;F3822,J3822-F3822,0)</f>
        <v>0</v>
      </c>
      <c r="M3822" s="12" t="n">
        <f aca="false">IF(J3822&gt;=G3822,G3822,J3822)</f>
        <v>0</v>
      </c>
      <c r="N3822" s="12" t="n">
        <f aca="false">IF(J3822&gt;G3822,J3822-G3822,0)</f>
        <v>0</v>
      </c>
      <c r="O3822" s="12" t="n">
        <f aca="false">IF(J3822&gt;=H3822,H3822,J3822)</f>
        <v>0</v>
      </c>
      <c r="P3822" s="12" t="n">
        <f aca="false">IF(J3822&gt;H3822,J3822-H3822,0)</f>
        <v>0</v>
      </c>
    </row>
    <row r="3823" customFormat="false" ht="15" hidden="false" customHeight="false" outlineLevel="0" collapsed="false">
      <c r="A3823" s="28" t="n">
        <v>42895.0833333241</v>
      </c>
      <c r="B3823" s="0" t="n">
        <f aca="false">MONTH(A3823)</f>
        <v>6</v>
      </c>
      <c r="C3823" s="12" t="n">
        <v>0.0346666666666667</v>
      </c>
      <c r="D3823" s="0" t="n">
        <v>0.104</v>
      </c>
      <c r="E3823" s="0" t="n">
        <v>0.1411</v>
      </c>
      <c r="F3823" s="12" t="n">
        <f aca="false">IF($F$3&gt;0,C3823*($F$3/$C$3),C3823)</f>
        <v>0.106853237899693</v>
      </c>
      <c r="G3823" s="12" t="n">
        <f aca="false">IF($F$3&gt;0,D3823*($F$3/$D$3),D3823)</f>
        <v>0.106853237899693</v>
      </c>
      <c r="H3823" s="12" t="n">
        <f aca="false">IF($F$3&gt;0,E3823*($F$3/$E$3),E3823)</f>
        <v>0.222751816903374</v>
      </c>
      <c r="J3823" s="12" t="n">
        <f aca="false">Sheet2!J3820</f>
        <v>0</v>
      </c>
      <c r="K3823" s="12" t="n">
        <f aca="false">IF(J3823&gt;=F3823,F3823,J3823)</f>
        <v>0</v>
      </c>
      <c r="L3823" s="12" t="n">
        <f aca="false">IF(J3823&gt;F3823,J3823-F3823,0)</f>
        <v>0</v>
      </c>
      <c r="M3823" s="12" t="n">
        <f aca="false">IF(J3823&gt;=G3823,G3823,J3823)</f>
        <v>0</v>
      </c>
      <c r="N3823" s="12" t="n">
        <f aca="false">IF(J3823&gt;G3823,J3823-G3823,0)</f>
        <v>0</v>
      </c>
      <c r="O3823" s="12" t="n">
        <f aca="false">IF(J3823&gt;=H3823,H3823,J3823)</f>
        <v>0</v>
      </c>
      <c r="P3823" s="12" t="n">
        <f aca="false">IF(J3823&gt;H3823,J3823-H3823,0)</f>
        <v>0</v>
      </c>
    </row>
    <row r="3824" customFormat="false" ht="15" hidden="false" customHeight="false" outlineLevel="0" collapsed="false">
      <c r="A3824" s="28" t="n">
        <v>42895.1249999907</v>
      </c>
      <c r="B3824" s="0" t="n">
        <f aca="false">MONTH(A3824)</f>
        <v>6</v>
      </c>
      <c r="C3824" s="12" t="n">
        <v>0.35</v>
      </c>
      <c r="D3824" s="0" t="n">
        <v>1.05</v>
      </c>
      <c r="E3824" s="0" t="n">
        <v>0.1394</v>
      </c>
      <c r="F3824" s="12" t="n">
        <f aca="false">IF($F$3&gt;0,C3824*($F$3/$C$3),C3824)</f>
        <v>1.07880672879498</v>
      </c>
      <c r="G3824" s="12" t="n">
        <f aca="false">IF($F$3&gt;0,D3824*($F$3/$D$3),D3824)</f>
        <v>1.07880672879498</v>
      </c>
      <c r="H3824" s="12" t="n">
        <f aca="false">IF($F$3&gt;0,E3824*($F$3/$E$3),E3824)</f>
        <v>0.220068060073212</v>
      </c>
      <c r="J3824" s="12" t="n">
        <f aca="false">Sheet2!J3821</f>
        <v>0.00592627246468224</v>
      </c>
      <c r="K3824" s="12" t="n">
        <f aca="false">IF(J3824&gt;=F3824,F3824,J3824)</f>
        <v>0.00592627246468224</v>
      </c>
      <c r="L3824" s="12" t="n">
        <f aca="false">IF(J3824&gt;F3824,J3824-F3824,0)</f>
        <v>0</v>
      </c>
      <c r="M3824" s="12" t="n">
        <f aca="false">IF(J3824&gt;=G3824,G3824,J3824)</f>
        <v>0.00592627246468224</v>
      </c>
      <c r="N3824" s="12" t="n">
        <f aca="false">IF(J3824&gt;G3824,J3824-G3824,0)</f>
        <v>0</v>
      </c>
      <c r="O3824" s="12" t="n">
        <f aca="false">IF(J3824&gt;=H3824,H3824,J3824)</f>
        <v>0.00592627246468224</v>
      </c>
      <c r="P3824" s="12" t="n">
        <f aca="false">IF(J3824&gt;H3824,J3824-H3824,0)</f>
        <v>0</v>
      </c>
    </row>
    <row r="3825" customFormat="false" ht="15" hidden="false" customHeight="false" outlineLevel="0" collapsed="false">
      <c r="A3825" s="28" t="n">
        <v>42895.1666666574</v>
      </c>
      <c r="B3825" s="0" t="n">
        <f aca="false">MONTH(A3825)</f>
        <v>6</v>
      </c>
      <c r="C3825" s="12" t="n">
        <v>0.019</v>
      </c>
      <c r="D3825" s="0" t="n">
        <v>0.057</v>
      </c>
      <c r="E3825" s="0" t="n">
        <v>0.221</v>
      </c>
      <c r="F3825" s="12" t="n">
        <f aca="false">IF($F$3&gt;0,C3825*($F$3/$C$3),C3825)</f>
        <v>0.0585637938488701</v>
      </c>
      <c r="G3825" s="12" t="n">
        <f aca="false">IF($F$3&gt;0,D3825*($F$3/$D$3),D3825)</f>
        <v>0.0585637938488701</v>
      </c>
      <c r="H3825" s="12" t="n">
        <f aca="false">IF($F$3&gt;0,E3825*($F$3/$E$3),E3825)</f>
        <v>0.348888387920947</v>
      </c>
      <c r="J3825" s="12" t="n">
        <f aca="false">Sheet2!J3822</f>
        <v>0.390622920004552</v>
      </c>
      <c r="K3825" s="12" t="n">
        <f aca="false">IF(J3825&gt;=F3825,F3825,J3825)</f>
        <v>0.0585637938488701</v>
      </c>
      <c r="L3825" s="12" t="n">
        <f aca="false">IF(J3825&gt;F3825,J3825-F3825,0)</f>
        <v>0.332059126155682</v>
      </c>
      <c r="M3825" s="12" t="n">
        <f aca="false">IF(J3825&gt;=G3825,G3825,J3825)</f>
        <v>0.0585637938488701</v>
      </c>
      <c r="N3825" s="12" t="n">
        <f aca="false">IF(J3825&gt;G3825,J3825-G3825,0)</f>
        <v>0.332059126155681</v>
      </c>
      <c r="O3825" s="12" t="n">
        <f aca="false">IF(J3825&gt;=H3825,H3825,J3825)</f>
        <v>0.348888387920947</v>
      </c>
      <c r="P3825" s="12" t="n">
        <f aca="false">IF(J3825&gt;H3825,J3825-H3825,0)</f>
        <v>0.0417345320836049</v>
      </c>
    </row>
    <row r="3826" customFormat="false" ht="15" hidden="false" customHeight="false" outlineLevel="0" collapsed="false">
      <c r="A3826" s="28" t="n">
        <v>42895.2083333241</v>
      </c>
      <c r="B3826" s="0" t="n">
        <f aca="false">MONTH(A3826)</f>
        <v>6</v>
      </c>
      <c r="C3826" s="12" t="n">
        <v>0.196666666666667</v>
      </c>
      <c r="D3826" s="0" t="n">
        <v>0.59</v>
      </c>
      <c r="E3826" s="0" t="n">
        <v>0.7565</v>
      </c>
      <c r="F3826" s="12" t="n">
        <f aca="false">IF($F$3&gt;0,C3826*($F$3/$C$3),C3826)</f>
        <v>0.606186638084795</v>
      </c>
      <c r="G3826" s="12" t="n">
        <f aca="false">IF($F$3&gt;0,D3826*($F$3/$D$3),D3826)</f>
        <v>0.606186638084796</v>
      </c>
      <c r="H3826" s="12" t="n">
        <f aca="false">IF($F$3&gt;0,E3826*($F$3/$E$3),E3826)</f>
        <v>1.1942717894217</v>
      </c>
      <c r="J3826" s="12" t="n">
        <f aca="false">Sheet2!J3823</f>
        <v>1.23569187088587</v>
      </c>
      <c r="K3826" s="12" t="n">
        <f aca="false">IF(J3826&gt;=F3826,F3826,J3826)</f>
        <v>0.606186638084795</v>
      </c>
      <c r="L3826" s="12" t="n">
        <f aca="false">IF(J3826&gt;F3826,J3826-F3826,0)</f>
        <v>0.629505232801074</v>
      </c>
      <c r="M3826" s="12" t="n">
        <f aca="false">IF(J3826&gt;=G3826,G3826,J3826)</f>
        <v>0.606186638084796</v>
      </c>
      <c r="N3826" s="12" t="n">
        <f aca="false">IF(J3826&gt;G3826,J3826-G3826,0)</f>
        <v>0.629505232801073</v>
      </c>
      <c r="O3826" s="12" t="n">
        <f aca="false">IF(J3826&gt;=H3826,H3826,J3826)</f>
        <v>1.1942717894217</v>
      </c>
      <c r="P3826" s="12" t="n">
        <f aca="false">IF(J3826&gt;H3826,J3826-H3826,0)</f>
        <v>0.0414200814641674</v>
      </c>
    </row>
    <row r="3827" customFormat="false" ht="15" hidden="false" customHeight="false" outlineLevel="0" collapsed="false">
      <c r="A3827" s="28" t="n">
        <v>42895.2499999907</v>
      </c>
      <c r="B3827" s="0" t="n">
        <f aca="false">MONTH(A3827)</f>
        <v>6</v>
      </c>
      <c r="C3827" s="12" t="n">
        <v>0.279333333333333</v>
      </c>
      <c r="D3827" s="0" t="n">
        <v>0.838</v>
      </c>
      <c r="E3827" s="0" t="n">
        <v>0.4522</v>
      </c>
      <c r="F3827" s="12" t="n">
        <f aca="false">IF($F$3&gt;0,C3827*($F$3/$C$3),C3827)</f>
        <v>0.86099051307637</v>
      </c>
      <c r="G3827" s="12" t="n">
        <f aca="false">IF($F$3&gt;0,D3827*($F$3/$D$3),D3827)</f>
        <v>0.860990513076371</v>
      </c>
      <c r="H3827" s="12" t="n">
        <f aca="false">IF($F$3&gt;0,E3827*($F$3/$E$3),E3827)</f>
        <v>0.71387931682286</v>
      </c>
      <c r="J3827" s="12" t="n">
        <f aca="false">Sheet2!J3824</f>
        <v>4.2517419612115</v>
      </c>
      <c r="K3827" s="12" t="n">
        <f aca="false">IF(J3827&gt;=F3827,F3827,J3827)</f>
        <v>0.86099051307637</v>
      </c>
      <c r="L3827" s="12" t="n">
        <f aca="false">IF(J3827&gt;F3827,J3827-F3827,0)</f>
        <v>3.39075144813513</v>
      </c>
      <c r="M3827" s="12" t="n">
        <f aca="false">IF(J3827&gt;=G3827,G3827,J3827)</f>
        <v>0.860990513076371</v>
      </c>
      <c r="N3827" s="12" t="n">
        <f aca="false">IF(J3827&gt;G3827,J3827-G3827,0)</f>
        <v>3.39075144813513</v>
      </c>
      <c r="O3827" s="12" t="n">
        <f aca="false">IF(J3827&gt;=H3827,H3827,J3827)</f>
        <v>0.71387931682286</v>
      </c>
      <c r="P3827" s="12" t="n">
        <f aca="false">IF(J3827&gt;H3827,J3827-H3827,0)</f>
        <v>3.53786264438864</v>
      </c>
    </row>
    <row r="3828" customFormat="false" ht="15" hidden="false" customHeight="false" outlineLevel="0" collapsed="false">
      <c r="A3828" s="28" t="n">
        <v>42895.2916666574</v>
      </c>
      <c r="B3828" s="0" t="n">
        <f aca="false">MONTH(A3828)</f>
        <v>6</v>
      </c>
      <c r="C3828" s="12" t="n">
        <v>0.0506666666666667</v>
      </c>
      <c r="D3828" s="0" t="n">
        <v>0.152</v>
      </c>
      <c r="E3828" s="0" t="n">
        <v>0.4097</v>
      </c>
      <c r="F3828" s="12" t="n">
        <f aca="false">IF($F$3&gt;0,C3828*($F$3/$C$3),C3828)</f>
        <v>0.15617011693032</v>
      </c>
      <c r="G3828" s="12" t="n">
        <f aca="false">IF($F$3&gt;0,D3828*($F$3/$D$3),D3828)</f>
        <v>0.15617011693032</v>
      </c>
      <c r="H3828" s="12" t="n">
        <f aca="false">IF($F$3&gt;0,E3828*($F$3/$E$3),E3828)</f>
        <v>0.646785396068832</v>
      </c>
      <c r="J3828" s="12" t="n">
        <f aca="false">Sheet2!J3825</f>
        <v>7.20982171502438</v>
      </c>
      <c r="K3828" s="12" t="n">
        <f aca="false">IF(J3828&gt;=F3828,F3828,J3828)</f>
        <v>0.15617011693032</v>
      </c>
      <c r="L3828" s="12" t="n">
        <f aca="false">IF(J3828&gt;F3828,J3828-F3828,0)</f>
        <v>7.05365159809406</v>
      </c>
      <c r="M3828" s="12" t="n">
        <f aca="false">IF(J3828&gt;=G3828,G3828,J3828)</f>
        <v>0.15617011693032</v>
      </c>
      <c r="N3828" s="12" t="n">
        <f aca="false">IF(J3828&gt;G3828,J3828-G3828,0)</f>
        <v>7.05365159809406</v>
      </c>
      <c r="O3828" s="12" t="n">
        <f aca="false">IF(J3828&gt;=H3828,H3828,J3828)</f>
        <v>0.646785396068832</v>
      </c>
      <c r="P3828" s="12" t="n">
        <f aca="false">IF(J3828&gt;H3828,J3828-H3828,0)</f>
        <v>6.56303631895555</v>
      </c>
    </row>
    <row r="3829" customFormat="false" ht="15" hidden="false" customHeight="false" outlineLevel="0" collapsed="false">
      <c r="A3829" s="28" t="n">
        <v>42895.3333333241</v>
      </c>
      <c r="B3829" s="0" t="n">
        <f aca="false">MONTH(A3829)</f>
        <v>6</v>
      </c>
      <c r="C3829" s="12" t="n">
        <v>0.463</v>
      </c>
      <c r="D3829" s="0" t="n">
        <v>1.389</v>
      </c>
      <c r="E3829" s="0" t="n">
        <v>0.9877</v>
      </c>
      <c r="F3829" s="12" t="n">
        <f aca="false">IF($F$3&gt;0,C3829*($F$3/$C$3),C3829)</f>
        <v>1.42710718694878</v>
      </c>
      <c r="G3829" s="12" t="n">
        <f aca="false">IF($F$3&gt;0,D3829*($F$3/$D$3),D3829)</f>
        <v>1.42710718694878</v>
      </c>
      <c r="H3829" s="12" t="n">
        <f aca="false">IF($F$3&gt;0,E3829*($F$3/$E$3),E3829)</f>
        <v>1.55926271832362</v>
      </c>
      <c r="J3829" s="12" t="n">
        <f aca="false">Sheet2!J3826</f>
        <v>10.2921236185075</v>
      </c>
      <c r="K3829" s="12" t="n">
        <f aca="false">IF(J3829&gt;=F3829,F3829,J3829)</f>
        <v>1.42710718694878</v>
      </c>
      <c r="L3829" s="12" t="n">
        <f aca="false">IF(J3829&gt;F3829,J3829-F3829,0)</f>
        <v>8.86501643155867</v>
      </c>
      <c r="M3829" s="12" t="n">
        <f aca="false">IF(J3829&gt;=G3829,G3829,J3829)</f>
        <v>1.42710718694878</v>
      </c>
      <c r="N3829" s="12" t="n">
        <f aca="false">IF(J3829&gt;G3829,J3829-G3829,0)</f>
        <v>8.86501643155867</v>
      </c>
      <c r="O3829" s="12" t="n">
        <f aca="false">IF(J3829&gt;=H3829,H3829,J3829)</f>
        <v>1.55926271832362</v>
      </c>
      <c r="P3829" s="12" t="n">
        <f aca="false">IF(J3829&gt;H3829,J3829-H3829,0)</f>
        <v>8.73286090018383</v>
      </c>
    </row>
    <row r="3830" customFormat="false" ht="15" hidden="false" customHeight="false" outlineLevel="0" collapsed="false">
      <c r="A3830" s="28" t="n">
        <v>42895.3749999907</v>
      </c>
      <c r="B3830" s="0" t="n">
        <f aca="false">MONTH(A3830)</f>
        <v>6</v>
      </c>
      <c r="C3830" s="12" t="n">
        <v>0.803</v>
      </c>
      <c r="D3830" s="0" t="n">
        <v>2.409</v>
      </c>
      <c r="E3830" s="0" t="n">
        <v>1.0098</v>
      </c>
      <c r="F3830" s="12" t="n">
        <f aca="false">IF($F$3&gt;0,C3830*($F$3/$C$3),C3830)</f>
        <v>2.47509086634961</v>
      </c>
      <c r="G3830" s="12" t="n">
        <f aca="false">IF($F$3&gt;0,D3830*($F$3/$D$3),D3830)</f>
        <v>2.47509086634962</v>
      </c>
      <c r="H3830" s="12" t="n">
        <f aca="false">IF($F$3&gt;0,E3830*($F$3/$E$3),E3830)</f>
        <v>1.59415155711571</v>
      </c>
      <c r="J3830" s="12" t="n">
        <f aca="false">Sheet2!J3827</f>
        <v>12.9143257907121</v>
      </c>
      <c r="K3830" s="12" t="n">
        <f aca="false">IF(J3830&gt;=F3830,F3830,J3830)</f>
        <v>2.47509086634961</v>
      </c>
      <c r="L3830" s="12" t="n">
        <f aca="false">IF(J3830&gt;F3830,J3830-F3830,0)</f>
        <v>10.4392349243625</v>
      </c>
      <c r="M3830" s="12" t="n">
        <f aca="false">IF(J3830&gt;=G3830,G3830,J3830)</f>
        <v>2.47509086634962</v>
      </c>
      <c r="N3830" s="12" t="n">
        <f aca="false">IF(J3830&gt;G3830,J3830-G3830,0)</f>
        <v>10.4392349243625</v>
      </c>
      <c r="O3830" s="12" t="n">
        <f aca="false">IF(J3830&gt;=H3830,H3830,J3830)</f>
        <v>1.59415155711571</v>
      </c>
      <c r="P3830" s="12" t="n">
        <f aca="false">IF(J3830&gt;H3830,J3830-H3830,0)</f>
        <v>11.3201742335964</v>
      </c>
    </row>
    <row r="3831" customFormat="false" ht="15" hidden="false" customHeight="false" outlineLevel="0" collapsed="false">
      <c r="A3831" s="28" t="n">
        <v>42895.4166666574</v>
      </c>
      <c r="B3831" s="0" t="n">
        <f aca="false">MONTH(A3831)</f>
        <v>6</v>
      </c>
      <c r="C3831" s="12" t="n">
        <v>0.755</v>
      </c>
      <c r="D3831" s="0" t="n">
        <v>2.265</v>
      </c>
      <c r="E3831" s="0" t="n">
        <v>2.6877</v>
      </c>
      <c r="F3831" s="12" t="n">
        <f aca="false">IF($F$3&gt;0,C3831*($F$3/$C$3),C3831)</f>
        <v>2.32714022925773</v>
      </c>
      <c r="G3831" s="12" t="n">
        <f aca="false">IF($F$3&gt;0,D3831*($F$3/$D$3),D3831)</f>
        <v>2.32714022925773</v>
      </c>
      <c r="H3831" s="12" t="n">
        <f aca="false">IF($F$3&gt;0,E3831*($F$3/$E$3),E3831)</f>
        <v>4.24301954848474</v>
      </c>
      <c r="J3831" s="12" t="n">
        <f aca="false">Sheet2!J3828</f>
        <v>15.5803242336338</v>
      </c>
      <c r="K3831" s="12" t="n">
        <f aca="false">IF(J3831&gt;=F3831,F3831,J3831)</f>
        <v>2.32714022925773</v>
      </c>
      <c r="L3831" s="12" t="n">
        <f aca="false">IF(J3831&gt;F3831,J3831-F3831,0)</f>
        <v>13.2531840043761</v>
      </c>
      <c r="M3831" s="12" t="n">
        <f aca="false">IF(J3831&gt;=G3831,G3831,J3831)</f>
        <v>2.32714022925773</v>
      </c>
      <c r="N3831" s="12" t="n">
        <f aca="false">IF(J3831&gt;G3831,J3831-G3831,0)</f>
        <v>13.2531840043761</v>
      </c>
      <c r="O3831" s="12" t="n">
        <f aca="false">IF(J3831&gt;=H3831,H3831,J3831)</f>
        <v>4.24301954848474</v>
      </c>
      <c r="P3831" s="12" t="n">
        <f aca="false">IF(J3831&gt;H3831,J3831-H3831,0)</f>
        <v>11.337304685149</v>
      </c>
    </row>
    <row r="3832" customFormat="false" ht="15" hidden="false" customHeight="false" outlineLevel="0" collapsed="false">
      <c r="A3832" s="28" t="n">
        <v>42895.4583333241</v>
      </c>
      <c r="B3832" s="0" t="n">
        <f aca="false">MONTH(A3832)</f>
        <v>6</v>
      </c>
      <c r="C3832" s="12" t="n">
        <v>0.316</v>
      </c>
      <c r="D3832" s="0" t="n">
        <v>0.948</v>
      </c>
      <c r="E3832" s="0" t="n">
        <v>1.2172</v>
      </c>
      <c r="F3832" s="12" t="n">
        <f aca="false">IF($F$3&gt;0,C3832*($F$3/$C$3),C3832)</f>
        <v>0.974008360854891</v>
      </c>
      <c r="G3832" s="12" t="n">
        <f aca="false">IF($F$3&gt;0,D3832*($F$3/$D$3),D3832)</f>
        <v>0.974008360854892</v>
      </c>
      <c r="H3832" s="12" t="n">
        <f aca="false">IF($F$3&gt;0,E3832*($F$3/$E$3),E3832)</f>
        <v>1.92156989039537</v>
      </c>
      <c r="J3832" s="12" t="n">
        <f aca="false">Sheet2!J3829</f>
        <v>15.9004351577839</v>
      </c>
      <c r="K3832" s="12" t="n">
        <f aca="false">IF(J3832&gt;=F3832,F3832,J3832)</f>
        <v>0.974008360854891</v>
      </c>
      <c r="L3832" s="12" t="n">
        <f aca="false">IF(J3832&gt;F3832,J3832-F3832,0)</f>
        <v>14.926426796929</v>
      </c>
      <c r="M3832" s="12" t="n">
        <f aca="false">IF(J3832&gt;=G3832,G3832,J3832)</f>
        <v>0.974008360854892</v>
      </c>
      <c r="N3832" s="12" t="n">
        <f aca="false">IF(J3832&gt;G3832,J3832-G3832,0)</f>
        <v>14.926426796929</v>
      </c>
      <c r="O3832" s="12" t="n">
        <f aca="false">IF(J3832&gt;=H3832,H3832,J3832)</f>
        <v>1.92156989039537</v>
      </c>
      <c r="P3832" s="12" t="n">
        <f aca="false">IF(J3832&gt;H3832,J3832-H3832,0)</f>
        <v>13.9788652673885</v>
      </c>
    </row>
    <row r="3833" customFormat="false" ht="15" hidden="false" customHeight="false" outlineLevel="0" collapsed="false">
      <c r="A3833" s="28" t="n">
        <v>42895.4999999907</v>
      </c>
      <c r="B3833" s="0" t="n">
        <f aca="false">MONTH(A3833)</f>
        <v>6</v>
      </c>
      <c r="C3833" s="12" t="n">
        <v>0.421333333333333</v>
      </c>
      <c r="D3833" s="0" t="n">
        <v>1.264</v>
      </c>
      <c r="E3833" s="0" t="n">
        <v>0.8143</v>
      </c>
      <c r="F3833" s="12" t="n">
        <f aca="false">IF($F$3&gt;0,C3833*($F$3/$C$3),C3833)</f>
        <v>1.29867781447319</v>
      </c>
      <c r="G3833" s="12" t="n">
        <f aca="false">IF($F$3&gt;0,D3833*($F$3/$D$3),D3833)</f>
        <v>1.29867781447319</v>
      </c>
      <c r="H3833" s="12" t="n">
        <f aca="false">IF($F$3&gt;0,E3833*($F$3/$E$3),E3833)</f>
        <v>1.28551952164718</v>
      </c>
      <c r="J3833" s="12" t="n">
        <f aca="false">Sheet2!J3830</f>
        <v>15.7021574958103</v>
      </c>
      <c r="K3833" s="12" t="n">
        <f aca="false">IF(J3833&gt;=F3833,F3833,J3833)</f>
        <v>1.29867781447319</v>
      </c>
      <c r="L3833" s="12" t="n">
        <f aca="false">IF(J3833&gt;F3833,J3833-F3833,0)</f>
        <v>14.4034796813371</v>
      </c>
      <c r="M3833" s="12" t="n">
        <f aca="false">IF(J3833&gt;=G3833,G3833,J3833)</f>
        <v>1.29867781447319</v>
      </c>
      <c r="N3833" s="12" t="n">
        <f aca="false">IF(J3833&gt;G3833,J3833-G3833,0)</f>
        <v>14.4034796813371</v>
      </c>
      <c r="O3833" s="12" t="n">
        <f aca="false">IF(J3833&gt;=H3833,H3833,J3833)</f>
        <v>1.28551952164718</v>
      </c>
      <c r="P3833" s="12" t="n">
        <f aca="false">IF(J3833&gt;H3833,J3833-H3833,0)</f>
        <v>14.4166379741631</v>
      </c>
    </row>
    <row r="3834" customFormat="false" ht="15" hidden="false" customHeight="false" outlineLevel="0" collapsed="false">
      <c r="A3834" s="28" t="n">
        <v>42895.5416666574</v>
      </c>
      <c r="B3834" s="0" t="n">
        <f aca="false">MONTH(A3834)</f>
        <v>6</v>
      </c>
      <c r="C3834" s="12" t="n">
        <v>0.416333333333333</v>
      </c>
      <c r="D3834" s="0" t="n">
        <v>1.249</v>
      </c>
      <c r="E3834" s="0" t="n">
        <v>0.697</v>
      </c>
      <c r="F3834" s="12" t="n">
        <f aca="false">IF($F$3&gt;0,C3834*($F$3/$C$3),C3834)</f>
        <v>1.28326628977612</v>
      </c>
      <c r="G3834" s="12" t="n">
        <f aca="false">IF($F$3&gt;0,D3834*($F$3/$D$3),D3834)</f>
        <v>1.28326628977612</v>
      </c>
      <c r="H3834" s="12" t="n">
        <f aca="false">IF($F$3&gt;0,E3834*($F$3/$E$3),E3834)</f>
        <v>1.10034030036606</v>
      </c>
      <c r="J3834" s="12" t="n">
        <f aca="false">Sheet2!J3831</f>
        <v>15.9832499242307</v>
      </c>
      <c r="K3834" s="12" t="n">
        <f aca="false">IF(J3834&gt;=F3834,F3834,J3834)</f>
        <v>1.28326628977612</v>
      </c>
      <c r="L3834" s="12" t="n">
        <f aca="false">IF(J3834&gt;F3834,J3834-F3834,0)</f>
        <v>14.6999836344546</v>
      </c>
      <c r="M3834" s="12" t="n">
        <f aca="false">IF(J3834&gt;=G3834,G3834,J3834)</f>
        <v>1.28326628977612</v>
      </c>
      <c r="N3834" s="12" t="n">
        <f aca="false">IF(J3834&gt;G3834,J3834-G3834,0)</f>
        <v>14.6999836344546</v>
      </c>
      <c r="O3834" s="12" t="n">
        <f aca="false">IF(J3834&gt;=H3834,H3834,J3834)</f>
        <v>1.10034030036606</v>
      </c>
      <c r="P3834" s="12" t="n">
        <f aca="false">IF(J3834&gt;H3834,J3834-H3834,0)</f>
        <v>14.8829096238646</v>
      </c>
    </row>
    <row r="3835" customFormat="false" ht="15" hidden="false" customHeight="false" outlineLevel="0" collapsed="false">
      <c r="A3835" s="28" t="n">
        <v>42895.5833333241</v>
      </c>
      <c r="B3835" s="0" t="n">
        <f aca="false">MONTH(A3835)</f>
        <v>6</v>
      </c>
      <c r="C3835" s="12" t="n">
        <v>0.341</v>
      </c>
      <c r="D3835" s="0" t="n">
        <v>1.023</v>
      </c>
      <c r="E3835" s="0" t="n">
        <v>0.5882</v>
      </c>
      <c r="F3835" s="12" t="n">
        <f aca="false">IF($F$3&gt;0,C3835*($F$3/$C$3),C3835)</f>
        <v>1.05106598434025</v>
      </c>
      <c r="G3835" s="12" t="n">
        <f aca="false">IF($F$3&gt;0,D3835*($F$3/$D$3),D3835)</f>
        <v>1.05106598434025</v>
      </c>
      <c r="H3835" s="12" t="n">
        <f aca="false">IF($F$3&gt;0,E3835*($F$3/$E$3),E3835)</f>
        <v>0.92857986323575</v>
      </c>
      <c r="J3835" s="12" t="n">
        <f aca="false">Sheet2!J3832</f>
        <v>14.1215102708403</v>
      </c>
      <c r="K3835" s="12" t="n">
        <f aca="false">IF(J3835&gt;=F3835,F3835,J3835)</f>
        <v>1.05106598434025</v>
      </c>
      <c r="L3835" s="12" t="n">
        <f aca="false">IF(J3835&gt;F3835,J3835-F3835,0)</f>
        <v>13.0704442865001</v>
      </c>
      <c r="M3835" s="12" t="n">
        <f aca="false">IF(J3835&gt;=G3835,G3835,J3835)</f>
        <v>1.05106598434025</v>
      </c>
      <c r="N3835" s="12" t="n">
        <f aca="false">IF(J3835&gt;G3835,J3835-G3835,0)</f>
        <v>13.0704442865001</v>
      </c>
      <c r="O3835" s="12" t="n">
        <f aca="false">IF(J3835&gt;=H3835,H3835,J3835)</f>
        <v>0.92857986323575</v>
      </c>
      <c r="P3835" s="12" t="n">
        <f aca="false">IF(J3835&gt;H3835,J3835-H3835,0)</f>
        <v>13.1929304076046</v>
      </c>
    </row>
    <row r="3836" customFormat="false" ht="15" hidden="false" customHeight="false" outlineLevel="0" collapsed="false">
      <c r="A3836" s="28" t="n">
        <v>42895.6249999907</v>
      </c>
      <c r="B3836" s="0" t="n">
        <f aca="false">MONTH(A3836)</f>
        <v>6</v>
      </c>
      <c r="C3836" s="12" t="n">
        <v>0.519666666666667</v>
      </c>
      <c r="D3836" s="0" t="n">
        <v>1.559</v>
      </c>
      <c r="E3836" s="0" t="n">
        <v>0.6868</v>
      </c>
      <c r="F3836" s="12" t="n">
        <f aca="false">IF($F$3&gt;0,C3836*($F$3/$C$3),C3836)</f>
        <v>1.60177113351559</v>
      </c>
      <c r="G3836" s="12" t="n">
        <f aca="false">IF($F$3&gt;0,D3836*($F$3/$D$3),D3836)</f>
        <v>1.60177113351559</v>
      </c>
      <c r="H3836" s="12" t="n">
        <f aca="false">IF($F$3&gt;0,E3836*($F$3/$E$3),E3836)</f>
        <v>1.0842377593851</v>
      </c>
      <c r="J3836" s="12" t="n">
        <f aca="false">Sheet2!J3833</f>
        <v>12.4516779127738</v>
      </c>
      <c r="K3836" s="12" t="n">
        <f aca="false">IF(J3836&gt;=F3836,F3836,J3836)</f>
        <v>1.60177113351559</v>
      </c>
      <c r="L3836" s="12" t="n">
        <f aca="false">IF(J3836&gt;F3836,J3836-F3836,0)</f>
        <v>10.8499067792582</v>
      </c>
      <c r="M3836" s="12" t="n">
        <f aca="false">IF(J3836&gt;=G3836,G3836,J3836)</f>
        <v>1.60177113351559</v>
      </c>
      <c r="N3836" s="12" t="n">
        <f aca="false">IF(J3836&gt;G3836,J3836-G3836,0)</f>
        <v>10.8499067792582</v>
      </c>
      <c r="O3836" s="12" t="n">
        <f aca="false">IF(J3836&gt;=H3836,H3836,J3836)</f>
        <v>1.0842377593851</v>
      </c>
      <c r="P3836" s="12" t="n">
        <f aca="false">IF(J3836&gt;H3836,J3836-H3836,0)</f>
        <v>11.3674401533887</v>
      </c>
    </row>
    <row r="3837" customFormat="false" ht="15" hidden="false" customHeight="false" outlineLevel="0" collapsed="false">
      <c r="A3837" s="28" t="n">
        <v>42895.6666666574</v>
      </c>
      <c r="B3837" s="0" t="n">
        <f aca="false">MONTH(A3837)</f>
        <v>6</v>
      </c>
      <c r="C3837" s="12" t="n">
        <v>0.368666666666667</v>
      </c>
      <c r="D3837" s="0" t="n">
        <v>1.106</v>
      </c>
      <c r="E3837" s="0" t="n">
        <v>1.8496</v>
      </c>
      <c r="F3837" s="12" t="n">
        <f aca="false">IF($F$3&gt;0,C3837*($F$3/$C$3),C3837)</f>
        <v>1.13634308766404</v>
      </c>
      <c r="G3837" s="12" t="n">
        <f aca="false">IF($F$3&gt;0,D3837*($F$3/$D$3),D3837)</f>
        <v>1.13634308766404</v>
      </c>
      <c r="H3837" s="12" t="n">
        <f aca="false">IF($F$3&gt;0,E3837*($F$3/$E$3),E3837)</f>
        <v>2.91992743121531</v>
      </c>
      <c r="J3837" s="12" t="n">
        <f aca="false">Sheet2!J3834</f>
        <v>8.50125429409559</v>
      </c>
      <c r="K3837" s="12" t="n">
        <f aca="false">IF(J3837&gt;=F3837,F3837,J3837)</f>
        <v>1.13634308766404</v>
      </c>
      <c r="L3837" s="12" t="n">
        <f aca="false">IF(J3837&gt;F3837,J3837-F3837,0)</f>
        <v>7.36491120643155</v>
      </c>
      <c r="M3837" s="12" t="n">
        <f aca="false">IF(J3837&gt;=G3837,G3837,J3837)</f>
        <v>1.13634308766404</v>
      </c>
      <c r="N3837" s="12" t="n">
        <f aca="false">IF(J3837&gt;G3837,J3837-G3837,0)</f>
        <v>7.36491120643155</v>
      </c>
      <c r="O3837" s="12" t="n">
        <f aca="false">IF(J3837&gt;=H3837,H3837,J3837)</f>
        <v>2.91992743121531</v>
      </c>
      <c r="P3837" s="12" t="n">
        <f aca="false">IF(J3837&gt;H3837,J3837-H3837,0)</f>
        <v>5.58132686288028</v>
      </c>
    </row>
    <row r="3838" customFormat="false" ht="15" hidden="false" customHeight="false" outlineLevel="0" collapsed="false">
      <c r="A3838" s="28" t="n">
        <v>42895.708333324</v>
      </c>
      <c r="B3838" s="0" t="n">
        <f aca="false">MONTH(A3838)</f>
        <v>6</v>
      </c>
      <c r="C3838" s="12" t="n">
        <v>0.327333333333333</v>
      </c>
      <c r="D3838" s="0" t="n">
        <v>0.982</v>
      </c>
      <c r="E3838" s="0" t="n">
        <v>0.1887</v>
      </c>
      <c r="F3838" s="12" t="n">
        <f aca="false">IF($F$3&gt;0,C3838*($F$3/$C$3),C3838)</f>
        <v>1.00894115016825</v>
      </c>
      <c r="G3838" s="12" t="n">
        <f aca="false">IF($F$3&gt;0,D3838*($F$3/$D$3),D3838)</f>
        <v>1.00894115016825</v>
      </c>
      <c r="H3838" s="12" t="n">
        <f aca="false">IF($F$3&gt;0,E3838*($F$3/$E$3),E3838)</f>
        <v>0.297897008147885</v>
      </c>
      <c r="J3838" s="12" t="n">
        <f aca="false">Sheet2!J3835</f>
        <v>6.0434872110377</v>
      </c>
      <c r="K3838" s="12" t="n">
        <f aca="false">IF(J3838&gt;=F3838,F3838,J3838)</f>
        <v>1.00894115016825</v>
      </c>
      <c r="L3838" s="12" t="n">
        <f aca="false">IF(J3838&gt;F3838,J3838-F3838,0)</f>
        <v>5.03454606086945</v>
      </c>
      <c r="M3838" s="12" t="n">
        <f aca="false">IF(J3838&gt;=G3838,G3838,J3838)</f>
        <v>1.00894115016825</v>
      </c>
      <c r="N3838" s="12" t="n">
        <f aca="false">IF(J3838&gt;G3838,J3838-G3838,0)</f>
        <v>5.03454606086945</v>
      </c>
      <c r="O3838" s="12" t="n">
        <f aca="false">IF(J3838&gt;=H3838,H3838,J3838)</f>
        <v>0.297897008147885</v>
      </c>
      <c r="P3838" s="12" t="n">
        <f aca="false">IF(J3838&gt;H3838,J3838-H3838,0)</f>
        <v>5.74559020288982</v>
      </c>
    </row>
    <row r="3839" customFormat="false" ht="15" hidden="false" customHeight="false" outlineLevel="0" collapsed="false">
      <c r="A3839" s="28" t="n">
        <v>42895.7499999907</v>
      </c>
      <c r="B3839" s="0" t="n">
        <f aca="false">MONTH(A3839)</f>
        <v>6</v>
      </c>
      <c r="C3839" s="12" t="n">
        <v>0.315</v>
      </c>
      <c r="D3839" s="0" t="n">
        <v>0.945</v>
      </c>
      <c r="E3839" s="0" t="n">
        <v>0.2142</v>
      </c>
      <c r="F3839" s="12" t="n">
        <f aca="false">IF($F$3&gt;0,C3839*($F$3/$C$3),C3839)</f>
        <v>0.970926055915477</v>
      </c>
      <c r="G3839" s="12" t="n">
        <f aca="false">IF($F$3&gt;0,D3839*($F$3/$D$3),D3839)</f>
        <v>0.970926055915478</v>
      </c>
      <c r="H3839" s="12" t="n">
        <f aca="false">IF($F$3&gt;0,E3839*($F$3/$E$3),E3839)</f>
        <v>0.338153360600302</v>
      </c>
      <c r="J3839" s="12" t="n">
        <f aca="false">Sheet2!J3836</f>
        <v>3.19569442984867</v>
      </c>
      <c r="K3839" s="12" t="n">
        <f aca="false">IF(J3839&gt;=F3839,F3839,J3839)</f>
        <v>0.970926055915477</v>
      </c>
      <c r="L3839" s="12" t="n">
        <f aca="false">IF(J3839&gt;F3839,J3839-F3839,0)</f>
        <v>2.2247683739332</v>
      </c>
      <c r="M3839" s="12" t="n">
        <f aca="false">IF(J3839&gt;=G3839,G3839,J3839)</f>
        <v>0.970926055915478</v>
      </c>
      <c r="N3839" s="12" t="n">
        <f aca="false">IF(J3839&gt;G3839,J3839-G3839,0)</f>
        <v>2.22476837393319</v>
      </c>
      <c r="O3839" s="12" t="n">
        <f aca="false">IF(J3839&gt;=H3839,H3839,J3839)</f>
        <v>0.338153360600302</v>
      </c>
      <c r="P3839" s="12" t="n">
        <f aca="false">IF(J3839&gt;H3839,J3839-H3839,0)</f>
        <v>2.85754106924837</v>
      </c>
    </row>
    <row r="3840" customFormat="false" ht="15" hidden="false" customHeight="false" outlineLevel="0" collapsed="false">
      <c r="A3840" s="28" t="n">
        <v>42895.7916666574</v>
      </c>
      <c r="B3840" s="0" t="n">
        <f aca="false">MONTH(A3840)</f>
        <v>6</v>
      </c>
      <c r="C3840" s="12" t="n">
        <v>0.077</v>
      </c>
      <c r="D3840" s="0" t="n">
        <v>0.231</v>
      </c>
      <c r="E3840" s="0" t="n">
        <v>0.3315</v>
      </c>
      <c r="F3840" s="12" t="n">
        <f aca="false">IF($F$3&gt;0,C3840*($F$3/$C$3),C3840)</f>
        <v>0.237337480334894</v>
      </c>
      <c r="G3840" s="12" t="n">
        <f aca="false">IF($F$3&gt;0,D3840*($F$3/$D$3),D3840)</f>
        <v>0.237337480334895</v>
      </c>
      <c r="H3840" s="12" t="n">
        <f aca="false">IF($F$3&gt;0,E3840*($F$3/$E$3),E3840)</f>
        <v>0.52333258188142</v>
      </c>
      <c r="J3840" s="12" t="n">
        <f aca="false">Sheet2!J3837</f>
        <v>1.52180096304291</v>
      </c>
      <c r="K3840" s="12" t="n">
        <f aca="false">IF(J3840&gt;=F3840,F3840,J3840)</f>
        <v>0.237337480334894</v>
      </c>
      <c r="L3840" s="12" t="n">
        <f aca="false">IF(J3840&gt;F3840,J3840-F3840,0)</f>
        <v>1.28446348270801</v>
      </c>
      <c r="M3840" s="12" t="n">
        <f aca="false">IF(J3840&gt;=G3840,G3840,J3840)</f>
        <v>0.237337480334895</v>
      </c>
      <c r="N3840" s="12" t="n">
        <f aca="false">IF(J3840&gt;G3840,J3840-G3840,0)</f>
        <v>1.28446348270801</v>
      </c>
      <c r="O3840" s="12" t="n">
        <f aca="false">IF(J3840&gt;=H3840,H3840,J3840)</f>
        <v>0.52333258188142</v>
      </c>
      <c r="P3840" s="12" t="n">
        <f aca="false">IF(J3840&gt;H3840,J3840-H3840,0)</f>
        <v>0.998468381161488</v>
      </c>
    </row>
    <row r="3841" customFormat="false" ht="15" hidden="false" customHeight="false" outlineLevel="0" collapsed="false">
      <c r="A3841" s="28" t="n">
        <v>42895.833333324</v>
      </c>
      <c r="B3841" s="0" t="n">
        <f aca="false">MONTH(A3841)</f>
        <v>6</v>
      </c>
      <c r="C3841" s="12" t="n">
        <v>0.313</v>
      </c>
      <c r="D3841" s="0" t="n">
        <v>0.939</v>
      </c>
      <c r="E3841" s="0" t="n">
        <v>0.3655</v>
      </c>
      <c r="F3841" s="12" t="n">
        <f aca="false">IF($F$3&gt;0,C3841*($F$3/$C$3),C3841)</f>
        <v>0.964761446036649</v>
      </c>
      <c r="G3841" s="12" t="n">
        <f aca="false">IF($F$3&gt;0,D3841*($F$3/$D$3),D3841)</f>
        <v>0.96476144603665</v>
      </c>
      <c r="H3841" s="12" t="n">
        <f aca="false">IF($F$3&gt;0,E3841*($F$3/$E$3),E3841)</f>
        <v>0.577007718484643</v>
      </c>
      <c r="J3841" s="12" t="n">
        <f aca="false">Sheet2!J3838</f>
        <v>0.267284658707018</v>
      </c>
      <c r="K3841" s="12" t="n">
        <f aca="false">IF(J3841&gt;=F3841,F3841,J3841)</f>
        <v>0.267284658707018</v>
      </c>
      <c r="L3841" s="12" t="n">
        <f aca="false">IF(J3841&gt;F3841,J3841-F3841,0)</f>
        <v>0</v>
      </c>
      <c r="M3841" s="12" t="n">
        <f aca="false">IF(J3841&gt;=G3841,G3841,J3841)</f>
        <v>0.267284658707018</v>
      </c>
      <c r="N3841" s="12" t="n">
        <f aca="false">IF(J3841&gt;G3841,J3841-G3841,0)</f>
        <v>0</v>
      </c>
      <c r="O3841" s="12" t="n">
        <f aca="false">IF(J3841&gt;=H3841,H3841,J3841)</f>
        <v>0.267284658707018</v>
      </c>
      <c r="P3841" s="12" t="n">
        <f aca="false">IF(J3841&gt;H3841,J3841-H3841,0)</f>
        <v>0</v>
      </c>
    </row>
    <row r="3842" customFormat="false" ht="15" hidden="false" customHeight="false" outlineLevel="0" collapsed="false">
      <c r="A3842" s="28" t="n">
        <v>42895.8749999907</v>
      </c>
      <c r="B3842" s="0" t="n">
        <f aca="false">MONTH(A3842)</f>
        <v>6</v>
      </c>
      <c r="C3842" s="12" t="n">
        <v>0.289666666666667</v>
      </c>
      <c r="D3842" s="0" t="n">
        <v>0.869</v>
      </c>
      <c r="E3842" s="0" t="n">
        <v>0.2159</v>
      </c>
      <c r="F3842" s="12" t="n">
        <f aca="false">IF($F$3&gt;0,C3842*($F$3/$C$3),C3842)</f>
        <v>0.892840997450317</v>
      </c>
      <c r="G3842" s="12" t="n">
        <f aca="false">IF($F$3&gt;0,D3842*($F$3/$D$3),D3842)</f>
        <v>0.892840997450318</v>
      </c>
      <c r="H3842" s="12" t="n">
        <f aca="false">IF($F$3&gt;0,E3842*($F$3/$E$3),E3842)</f>
        <v>0.340837117430463</v>
      </c>
      <c r="J3842" s="12" t="n">
        <f aca="false">Sheet2!J3839</f>
        <v>0</v>
      </c>
      <c r="K3842" s="12" t="n">
        <f aca="false">IF(J3842&gt;=F3842,F3842,J3842)</f>
        <v>0</v>
      </c>
      <c r="L3842" s="12" t="n">
        <f aca="false">IF(J3842&gt;F3842,J3842-F3842,0)</f>
        <v>0</v>
      </c>
      <c r="M3842" s="12" t="n">
        <f aca="false">IF(J3842&gt;=G3842,G3842,J3842)</f>
        <v>0</v>
      </c>
      <c r="N3842" s="12" t="n">
        <f aca="false">IF(J3842&gt;G3842,J3842-G3842,0)</f>
        <v>0</v>
      </c>
      <c r="O3842" s="12" t="n">
        <f aca="false">IF(J3842&gt;=H3842,H3842,J3842)</f>
        <v>0</v>
      </c>
      <c r="P3842" s="12" t="n">
        <f aca="false">IF(J3842&gt;H3842,J3842-H3842,0)</f>
        <v>0</v>
      </c>
    </row>
    <row r="3843" customFormat="false" ht="15" hidden="false" customHeight="false" outlineLevel="0" collapsed="false">
      <c r="A3843" s="28" t="n">
        <v>42895.9166666574</v>
      </c>
      <c r="B3843" s="0" t="n">
        <f aca="false">MONTH(A3843)</f>
        <v>6</v>
      </c>
      <c r="C3843" s="12" t="n">
        <v>0.257666666666667</v>
      </c>
      <c r="D3843" s="0" t="n">
        <v>0.773</v>
      </c>
      <c r="E3843" s="0" t="n">
        <v>0.1989</v>
      </c>
      <c r="F3843" s="12" t="n">
        <f aca="false">IF($F$3&gt;0,C3843*($F$3/$C$3),C3843)</f>
        <v>0.794207239389062</v>
      </c>
      <c r="G3843" s="12" t="n">
        <f aca="false">IF($F$3&gt;0,D3843*($F$3/$D$3),D3843)</f>
        <v>0.794207239389063</v>
      </c>
      <c r="H3843" s="12" t="n">
        <f aca="false">IF($F$3&gt;0,E3843*($F$3/$E$3),E3843)</f>
        <v>0.313999549128852</v>
      </c>
      <c r="J3843" s="12" t="n">
        <f aca="false">Sheet2!J3840</f>
        <v>0</v>
      </c>
      <c r="K3843" s="12" t="n">
        <f aca="false">IF(J3843&gt;=F3843,F3843,J3843)</f>
        <v>0</v>
      </c>
      <c r="L3843" s="12" t="n">
        <f aca="false">IF(J3843&gt;F3843,J3843-F3843,0)</f>
        <v>0</v>
      </c>
      <c r="M3843" s="12" t="n">
        <f aca="false">IF(J3843&gt;=G3843,G3843,J3843)</f>
        <v>0</v>
      </c>
      <c r="N3843" s="12" t="n">
        <f aca="false">IF(J3843&gt;G3843,J3843-G3843,0)</f>
        <v>0</v>
      </c>
      <c r="O3843" s="12" t="n">
        <f aca="false">IF(J3843&gt;=H3843,H3843,J3843)</f>
        <v>0</v>
      </c>
      <c r="P3843" s="12" t="n">
        <f aca="false">IF(J3843&gt;H3843,J3843-H3843,0)</f>
        <v>0</v>
      </c>
    </row>
    <row r="3844" customFormat="false" ht="15" hidden="false" customHeight="false" outlineLevel="0" collapsed="false">
      <c r="A3844" s="28" t="n">
        <v>42895.958333324</v>
      </c>
      <c r="B3844" s="0" t="n">
        <f aca="false">MONTH(A3844)</f>
        <v>6</v>
      </c>
      <c r="C3844" s="12" t="n">
        <v>0.075</v>
      </c>
      <c r="D3844" s="0" t="n">
        <v>0.225</v>
      </c>
      <c r="E3844" s="0" t="n">
        <v>0.1683</v>
      </c>
      <c r="F3844" s="12" t="n">
        <f aca="false">IF($F$3&gt;0,C3844*($F$3/$C$3),C3844)</f>
        <v>0.231172870456066</v>
      </c>
      <c r="G3844" s="12" t="n">
        <f aca="false">IF($F$3&gt;0,D3844*($F$3/$D$3),D3844)</f>
        <v>0.231172870456066</v>
      </c>
      <c r="H3844" s="12" t="n">
        <f aca="false">IF($F$3&gt;0,E3844*($F$3/$E$3),E3844)</f>
        <v>0.265691926185952</v>
      </c>
      <c r="J3844" s="12" t="n">
        <f aca="false">Sheet2!J3841</f>
        <v>0</v>
      </c>
      <c r="K3844" s="12" t="n">
        <f aca="false">IF(J3844&gt;=F3844,F3844,J3844)</f>
        <v>0</v>
      </c>
      <c r="L3844" s="12" t="n">
        <f aca="false">IF(J3844&gt;F3844,J3844-F3844,0)</f>
        <v>0</v>
      </c>
      <c r="M3844" s="12" t="n">
        <f aca="false">IF(J3844&gt;=G3844,G3844,J3844)</f>
        <v>0</v>
      </c>
      <c r="N3844" s="12" t="n">
        <f aca="false">IF(J3844&gt;G3844,J3844-G3844,0)</f>
        <v>0</v>
      </c>
      <c r="O3844" s="12" t="n">
        <f aca="false">IF(J3844&gt;=H3844,H3844,J3844)</f>
        <v>0</v>
      </c>
      <c r="P3844" s="12" t="n">
        <f aca="false">IF(J3844&gt;H3844,J3844-H3844,0)</f>
        <v>0</v>
      </c>
    </row>
    <row r="3845" customFormat="false" ht="15" hidden="false" customHeight="false" outlineLevel="0" collapsed="false">
      <c r="A3845" s="28" t="n">
        <v>42895.9999999907</v>
      </c>
      <c r="B3845" s="0" t="n">
        <f aca="false">MONTH(A3845)</f>
        <v>6</v>
      </c>
      <c r="C3845" s="12" t="n">
        <v>0.275666666666667</v>
      </c>
      <c r="D3845" s="0" t="n">
        <v>0.827</v>
      </c>
      <c r="E3845" s="0" t="n">
        <v>0.1564</v>
      </c>
      <c r="F3845" s="12" t="n">
        <f aca="false">IF($F$3&gt;0,C3845*($F$3/$C$3),C3845)</f>
        <v>0.849688728298518</v>
      </c>
      <c r="G3845" s="12" t="n">
        <f aca="false">IF($F$3&gt;0,D3845*($F$3/$D$3),D3845)</f>
        <v>0.849688728298519</v>
      </c>
      <c r="H3845" s="12" t="n">
        <f aca="false">IF($F$3&gt;0,E3845*($F$3/$E$3),E3845)</f>
        <v>0.246905628374824</v>
      </c>
      <c r="J3845" s="12" t="n">
        <f aca="false">Sheet2!J3842</f>
        <v>0</v>
      </c>
      <c r="K3845" s="12" t="n">
        <f aca="false">IF(J3845&gt;=F3845,F3845,J3845)</f>
        <v>0</v>
      </c>
      <c r="L3845" s="12" t="n">
        <f aca="false">IF(J3845&gt;F3845,J3845-F3845,0)</f>
        <v>0</v>
      </c>
      <c r="M3845" s="12" t="n">
        <f aca="false">IF(J3845&gt;=G3845,G3845,J3845)</f>
        <v>0</v>
      </c>
      <c r="N3845" s="12" t="n">
        <f aca="false">IF(J3845&gt;G3845,J3845-G3845,0)</f>
        <v>0</v>
      </c>
      <c r="O3845" s="12" t="n">
        <f aca="false">IF(J3845&gt;=H3845,H3845,J3845)</f>
        <v>0</v>
      </c>
      <c r="P3845" s="12" t="n">
        <f aca="false">IF(J3845&gt;H3845,J3845-H3845,0)</f>
        <v>0</v>
      </c>
    </row>
    <row r="3846" customFormat="false" ht="15" hidden="false" customHeight="false" outlineLevel="0" collapsed="false">
      <c r="A3846" s="28" t="n">
        <v>42896.0416666574</v>
      </c>
      <c r="B3846" s="0" t="n">
        <f aca="false">MONTH(A3846)</f>
        <v>6</v>
      </c>
      <c r="C3846" s="12" t="n">
        <v>0.207666666666667</v>
      </c>
      <c r="D3846" s="0" t="n">
        <v>0.623</v>
      </c>
      <c r="E3846" s="0" t="n">
        <v>0.1547</v>
      </c>
      <c r="F3846" s="12" t="n">
        <f aca="false">IF($F$3&gt;0,C3846*($F$3/$C$3),C3846)</f>
        <v>0.640091992418352</v>
      </c>
      <c r="G3846" s="12" t="n">
        <f aca="false">IF($F$3&gt;0,D3846*($F$3/$D$3),D3846)</f>
        <v>0.640091992418352</v>
      </c>
      <c r="H3846" s="12" t="n">
        <f aca="false">IF($F$3&gt;0,E3846*($F$3/$E$3),E3846)</f>
        <v>0.244221871544663</v>
      </c>
      <c r="J3846" s="12" t="n">
        <f aca="false">Sheet2!J3843</f>
        <v>0</v>
      </c>
      <c r="K3846" s="12" t="n">
        <f aca="false">IF(J3846&gt;=F3846,F3846,J3846)</f>
        <v>0</v>
      </c>
      <c r="L3846" s="12" t="n">
        <f aca="false">IF(J3846&gt;F3846,J3846-F3846,0)</f>
        <v>0</v>
      </c>
      <c r="M3846" s="12" t="n">
        <f aca="false">IF(J3846&gt;=G3846,G3846,J3846)</f>
        <v>0</v>
      </c>
      <c r="N3846" s="12" t="n">
        <f aca="false">IF(J3846&gt;G3846,J3846-G3846,0)</f>
        <v>0</v>
      </c>
      <c r="O3846" s="12" t="n">
        <f aca="false">IF(J3846&gt;=H3846,H3846,J3846)</f>
        <v>0</v>
      </c>
      <c r="P3846" s="12" t="n">
        <f aca="false">IF(J3846&gt;H3846,J3846-H3846,0)</f>
        <v>0</v>
      </c>
    </row>
    <row r="3847" customFormat="false" ht="15" hidden="false" customHeight="false" outlineLevel="0" collapsed="false">
      <c r="A3847" s="28" t="n">
        <v>42896.083333324</v>
      </c>
      <c r="B3847" s="0" t="n">
        <f aca="false">MONTH(A3847)</f>
        <v>6</v>
      </c>
      <c r="C3847" s="12" t="n">
        <v>0.0336666666666667</v>
      </c>
      <c r="D3847" s="0" t="n">
        <v>0.101</v>
      </c>
      <c r="E3847" s="0" t="n">
        <v>0.1564</v>
      </c>
      <c r="F3847" s="12" t="n">
        <f aca="false">IF($F$3&gt;0,C3847*($F$3/$C$3),C3847)</f>
        <v>0.103770932960279</v>
      </c>
      <c r="G3847" s="12" t="n">
        <f aca="false">IF($F$3&gt;0,D3847*($F$3/$D$3),D3847)</f>
        <v>0.103770932960279</v>
      </c>
      <c r="H3847" s="12" t="n">
        <f aca="false">IF($F$3&gt;0,E3847*($F$3/$E$3),E3847)</f>
        <v>0.246905628374824</v>
      </c>
      <c r="J3847" s="12" t="n">
        <f aca="false">Sheet2!J3844</f>
        <v>0</v>
      </c>
      <c r="K3847" s="12" t="n">
        <f aca="false">IF(J3847&gt;=F3847,F3847,J3847)</f>
        <v>0</v>
      </c>
      <c r="L3847" s="12" t="n">
        <f aca="false">IF(J3847&gt;F3847,J3847-F3847,0)</f>
        <v>0</v>
      </c>
      <c r="M3847" s="12" t="n">
        <f aca="false">IF(J3847&gt;=G3847,G3847,J3847)</f>
        <v>0</v>
      </c>
      <c r="N3847" s="12" t="n">
        <f aca="false">IF(J3847&gt;G3847,J3847-G3847,0)</f>
        <v>0</v>
      </c>
      <c r="O3847" s="12" t="n">
        <f aca="false">IF(J3847&gt;=H3847,H3847,J3847)</f>
        <v>0</v>
      </c>
      <c r="P3847" s="12" t="n">
        <f aca="false">IF(J3847&gt;H3847,J3847-H3847,0)</f>
        <v>0</v>
      </c>
    </row>
    <row r="3848" customFormat="false" ht="15" hidden="false" customHeight="false" outlineLevel="0" collapsed="false">
      <c r="A3848" s="28" t="n">
        <v>42896.1249999907</v>
      </c>
      <c r="B3848" s="0" t="n">
        <f aca="false">MONTH(A3848)</f>
        <v>6</v>
      </c>
      <c r="C3848" s="12" t="n">
        <v>0.319333333333333</v>
      </c>
      <c r="D3848" s="0" t="n">
        <v>0.958</v>
      </c>
      <c r="E3848" s="0" t="n">
        <v>0.153</v>
      </c>
      <c r="F3848" s="12" t="n">
        <f aca="false">IF($F$3&gt;0,C3848*($F$3/$C$3),C3848)</f>
        <v>0.984282710652939</v>
      </c>
      <c r="G3848" s="12" t="n">
        <f aca="false">IF($F$3&gt;0,D3848*($F$3/$D$3),D3848)</f>
        <v>0.98428271065294</v>
      </c>
      <c r="H3848" s="12" t="n">
        <f aca="false">IF($F$3&gt;0,E3848*($F$3/$E$3),E3848)</f>
        <v>0.241538114714501</v>
      </c>
      <c r="J3848" s="12" t="n">
        <f aca="false">Sheet2!J3845</f>
        <v>0</v>
      </c>
      <c r="K3848" s="12" t="n">
        <f aca="false">IF(J3848&gt;=F3848,F3848,J3848)</f>
        <v>0</v>
      </c>
      <c r="L3848" s="12" t="n">
        <f aca="false">IF(J3848&gt;F3848,J3848-F3848,0)</f>
        <v>0</v>
      </c>
      <c r="M3848" s="12" t="n">
        <f aca="false">IF(J3848&gt;=G3848,G3848,J3848)</f>
        <v>0</v>
      </c>
      <c r="N3848" s="12" t="n">
        <f aca="false">IF(J3848&gt;G3848,J3848-G3848,0)</f>
        <v>0</v>
      </c>
      <c r="O3848" s="12" t="n">
        <f aca="false">IF(J3848&gt;=H3848,H3848,J3848)</f>
        <v>0</v>
      </c>
      <c r="P3848" s="12" t="n">
        <f aca="false">IF(J3848&gt;H3848,J3848-H3848,0)</f>
        <v>0</v>
      </c>
    </row>
    <row r="3849" customFormat="false" ht="15" hidden="false" customHeight="false" outlineLevel="0" collapsed="false">
      <c r="A3849" s="28" t="n">
        <v>42896.1666666574</v>
      </c>
      <c r="B3849" s="0" t="n">
        <f aca="false">MONTH(A3849)</f>
        <v>6</v>
      </c>
      <c r="C3849" s="12" t="n">
        <v>0.0423333333333333</v>
      </c>
      <c r="D3849" s="0" t="n">
        <v>0.127</v>
      </c>
      <c r="E3849" s="0" t="n">
        <v>0.1496</v>
      </c>
      <c r="F3849" s="12" t="n">
        <f aca="false">IF($F$3&gt;0,C3849*($F$3/$C$3),C3849)</f>
        <v>0.130484242435202</v>
      </c>
      <c r="G3849" s="12" t="n">
        <f aca="false">IF($F$3&gt;0,D3849*($F$3/$D$3),D3849)</f>
        <v>0.130484242435202</v>
      </c>
      <c r="H3849" s="12" t="n">
        <f aca="false">IF($F$3&gt;0,E3849*($F$3/$E$3),E3849)</f>
        <v>0.236170601054179</v>
      </c>
      <c r="J3849" s="12" t="n">
        <f aca="false">Sheet2!J3846</f>
        <v>0.195036737940505</v>
      </c>
      <c r="K3849" s="12" t="n">
        <f aca="false">IF(J3849&gt;=F3849,F3849,J3849)</f>
        <v>0.130484242435202</v>
      </c>
      <c r="L3849" s="12" t="n">
        <f aca="false">IF(J3849&gt;F3849,J3849-F3849,0)</f>
        <v>0.0645524955053035</v>
      </c>
      <c r="M3849" s="12" t="n">
        <f aca="false">IF(J3849&gt;=G3849,G3849,J3849)</f>
        <v>0.130484242435202</v>
      </c>
      <c r="N3849" s="12" t="n">
        <f aca="false">IF(J3849&gt;G3849,J3849-G3849,0)</f>
        <v>0.0645524955053033</v>
      </c>
      <c r="O3849" s="12" t="n">
        <f aca="false">IF(J3849&gt;=H3849,H3849,J3849)</f>
        <v>0.195036737940505</v>
      </c>
      <c r="P3849" s="12" t="n">
        <f aca="false">IF(J3849&gt;H3849,J3849-H3849,0)</f>
        <v>0</v>
      </c>
    </row>
    <row r="3850" customFormat="false" ht="15" hidden="false" customHeight="false" outlineLevel="0" collapsed="false">
      <c r="A3850" s="28" t="n">
        <v>42896.208333324</v>
      </c>
      <c r="B3850" s="0" t="n">
        <f aca="false">MONTH(A3850)</f>
        <v>6</v>
      </c>
      <c r="C3850" s="12" t="n">
        <v>0.0283333333333333</v>
      </c>
      <c r="D3850" s="0" t="n">
        <v>0.085</v>
      </c>
      <c r="E3850" s="0" t="n">
        <v>0.2448</v>
      </c>
      <c r="F3850" s="12" t="n">
        <f aca="false">IF($F$3&gt;0,C3850*($F$3/$C$3),C3850)</f>
        <v>0.0873319732834027</v>
      </c>
      <c r="G3850" s="12" t="n">
        <f aca="false">IF($F$3&gt;0,D3850*($F$3/$D$3),D3850)</f>
        <v>0.0873319732834028</v>
      </c>
      <c r="H3850" s="12" t="n">
        <f aca="false">IF($F$3&gt;0,E3850*($F$3/$E$3),E3850)</f>
        <v>0.386460983543202</v>
      </c>
      <c r="J3850" s="12" t="n">
        <f aca="false">Sheet2!J3847</f>
        <v>1.10279009665539</v>
      </c>
      <c r="K3850" s="12" t="n">
        <f aca="false">IF(J3850&gt;=F3850,F3850,J3850)</f>
        <v>0.0873319732834027</v>
      </c>
      <c r="L3850" s="12" t="n">
        <f aca="false">IF(J3850&gt;F3850,J3850-F3850,0)</f>
        <v>1.01545812337199</v>
      </c>
      <c r="M3850" s="12" t="n">
        <f aca="false">IF(J3850&gt;=G3850,G3850,J3850)</f>
        <v>0.0873319732834028</v>
      </c>
      <c r="N3850" s="12" t="n">
        <f aca="false">IF(J3850&gt;G3850,J3850-G3850,0)</f>
        <v>1.01545812337199</v>
      </c>
      <c r="O3850" s="12" t="n">
        <f aca="false">IF(J3850&gt;=H3850,H3850,J3850)</f>
        <v>0.386460983543202</v>
      </c>
      <c r="P3850" s="12" t="n">
        <f aca="false">IF(J3850&gt;H3850,J3850-H3850,0)</f>
        <v>0.716329113112191</v>
      </c>
    </row>
    <row r="3851" customFormat="false" ht="15" hidden="false" customHeight="false" outlineLevel="0" collapsed="false">
      <c r="A3851" s="28" t="n">
        <v>42896.2499999907</v>
      </c>
      <c r="B3851" s="0" t="n">
        <f aca="false">MONTH(A3851)</f>
        <v>6</v>
      </c>
      <c r="C3851" s="12" t="n">
        <v>0.452</v>
      </c>
      <c r="D3851" s="0" t="n">
        <v>1.356</v>
      </c>
      <c r="E3851" s="0" t="n">
        <v>0.2992</v>
      </c>
      <c r="F3851" s="12" t="n">
        <f aca="false">IF($F$3&gt;0,C3851*($F$3/$C$3),C3851)</f>
        <v>1.39320183261522</v>
      </c>
      <c r="G3851" s="12" t="n">
        <f aca="false">IF($F$3&gt;0,D3851*($F$3/$D$3),D3851)</f>
        <v>1.39320183261523</v>
      </c>
      <c r="H3851" s="12" t="n">
        <f aca="false">IF($F$3&gt;0,E3851*($F$3/$E$3),E3851)</f>
        <v>0.472341202108359</v>
      </c>
      <c r="J3851" s="12" t="n">
        <f aca="false">Sheet2!J3848</f>
        <v>2.04560436081886</v>
      </c>
      <c r="K3851" s="12" t="n">
        <f aca="false">IF(J3851&gt;=F3851,F3851,J3851)</f>
        <v>1.39320183261522</v>
      </c>
      <c r="L3851" s="12" t="n">
        <f aca="false">IF(J3851&gt;F3851,J3851-F3851,0)</f>
        <v>0.652402528203637</v>
      </c>
      <c r="M3851" s="12" t="n">
        <f aca="false">IF(J3851&gt;=G3851,G3851,J3851)</f>
        <v>1.39320183261523</v>
      </c>
      <c r="N3851" s="12" t="n">
        <f aca="false">IF(J3851&gt;G3851,J3851-G3851,0)</f>
        <v>0.652402528203636</v>
      </c>
      <c r="O3851" s="12" t="n">
        <f aca="false">IF(J3851&gt;=H3851,H3851,J3851)</f>
        <v>0.472341202108359</v>
      </c>
      <c r="P3851" s="12" t="n">
        <f aca="false">IF(J3851&gt;H3851,J3851-H3851,0)</f>
        <v>1.5732631587105</v>
      </c>
    </row>
    <row r="3852" customFormat="false" ht="15" hidden="false" customHeight="false" outlineLevel="0" collapsed="false">
      <c r="A3852" s="28" t="n">
        <v>42896.2916666573</v>
      </c>
      <c r="B3852" s="0" t="n">
        <f aca="false">MONTH(A3852)</f>
        <v>6</v>
      </c>
      <c r="C3852" s="12" t="n">
        <v>0.548</v>
      </c>
      <c r="D3852" s="0" t="n">
        <v>1.644</v>
      </c>
      <c r="E3852" s="0" t="n">
        <v>1.258</v>
      </c>
      <c r="F3852" s="12" t="n">
        <f aca="false">IF($F$3&gt;0,C3852*($F$3/$C$3),C3852)</f>
        <v>1.68910310679899</v>
      </c>
      <c r="G3852" s="12" t="n">
        <f aca="false">IF($F$3&gt;0,D3852*($F$3/$D$3),D3852)</f>
        <v>1.68910310679899</v>
      </c>
      <c r="H3852" s="12" t="n">
        <f aca="false">IF($F$3&gt;0,E3852*($F$3/$E$3),E3852)</f>
        <v>1.98598005431923</v>
      </c>
      <c r="J3852" s="12" t="n">
        <f aca="false">Sheet2!J3849</f>
        <v>2.71990767069523</v>
      </c>
      <c r="K3852" s="12" t="n">
        <f aca="false">IF(J3852&gt;=F3852,F3852,J3852)</f>
        <v>1.68910310679899</v>
      </c>
      <c r="L3852" s="12" t="n">
        <f aca="false">IF(J3852&gt;F3852,J3852-F3852,0)</f>
        <v>1.03080456389624</v>
      </c>
      <c r="M3852" s="12" t="n">
        <f aca="false">IF(J3852&gt;=G3852,G3852,J3852)</f>
        <v>1.68910310679899</v>
      </c>
      <c r="N3852" s="12" t="n">
        <f aca="false">IF(J3852&gt;G3852,J3852-G3852,0)</f>
        <v>1.03080456389624</v>
      </c>
      <c r="O3852" s="12" t="n">
        <f aca="false">IF(J3852&gt;=H3852,H3852,J3852)</f>
        <v>1.98598005431923</v>
      </c>
      <c r="P3852" s="12" t="n">
        <f aca="false">IF(J3852&gt;H3852,J3852-H3852,0)</f>
        <v>0.733927616375999</v>
      </c>
    </row>
    <row r="3853" customFormat="false" ht="15" hidden="false" customHeight="false" outlineLevel="0" collapsed="false">
      <c r="A3853" s="28" t="n">
        <v>42896.333333324</v>
      </c>
      <c r="B3853" s="0" t="n">
        <f aca="false">MONTH(A3853)</f>
        <v>6</v>
      </c>
      <c r="C3853" s="12" t="n">
        <v>0.465</v>
      </c>
      <c r="D3853" s="0" t="n">
        <v>1.395</v>
      </c>
      <c r="E3853" s="0" t="n">
        <v>0.731</v>
      </c>
      <c r="F3853" s="12" t="n">
        <f aca="false">IF($F$3&gt;0,C3853*($F$3/$C$3),C3853)</f>
        <v>1.43327179682761</v>
      </c>
      <c r="G3853" s="12" t="n">
        <f aca="false">IF($F$3&gt;0,D3853*($F$3/$D$3),D3853)</f>
        <v>1.43327179682761</v>
      </c>
      <c r="H3853" s="12" t="n">
        <f aca="false">IF($F$3&gt;0,E3853*($F$3/$E$3),E3853)</f>
        <v>1.15401543696929</v>
      </c>
      <c r="J3853" s="12" t="n">
        <f aca="false">Sheet2!J3850</f>
        <v>3.65022009030856</v>
      </c>
      <c r="K3853" s="12" t="n">
        <f aca="false">IF(J3853&gt;=F3853,F3853,J3853)</f>
        <v>1.43327179682761</v>
      </c>
      <c r="L3853" s="12" t="n">
        <f aca="false">IF(J3853&gt;F3853,J3853-F3853,0)</f>
        <v>2.21694829348095</v>
      </c>
      <c r="M3853" s="12" t="n">
        <f aca="false">IF(J3853&gt;=G3853,G3853,J3853)</f>
        <v>1.43327179682761</v>
      </c>
      <c r="N3853" s="12" t="n">
        <f aca="false">IF(J3853&gt;G3853,J3853-G3853,0)</f>
        <v>2.21694829348095</v>
      </c>
      <c r="O3853" s="12" t="n">
        <f aca="false">IF(J3853&gt;=H3853,H3853,J3853)</f>
        <v>1.15401543696929</v>
      </c>
      <c r="P3853" s="12" t="n">
        <f aca="false">IF(J3853&gt;H3853,J3853-H3853,0)</f>
        <v>2.49620465333928</v>
      </c>
    </row>
    <row r="3854" customFormat="false" ht="15" hidden="false" customHeight="false" outlineLevel="0" collapsed="false">
      <c r="A3854" s="28" t="n">
        <v>42896.3749999907</v>
      </c>
      <c r="B3854" s="0" t="n">
        <f aca="false">MONTH(A3854)</f>
        <v>6</v>
      </c>
      <c r="C3854" s="12" t="n">
        <v>0.340333333333333</v>
      </c>
      <c r="D3854" s="0" t="n">
        <v>1.021</v>
      </c>
      <c r="E3854" s="0" t="n">
        <v>3.383</v>
      </c>
      <c r="F3854" s="12" t="n">
        <f aca="false">IF($F$3&gt;0,C3854*($F$3/$C$3),C3854)</f>
        <v>1.04901111438064</v>
      </c>
      <c r="G3854" s="12" t="n">
        <f aca="false">IF($F$3&gt;0,D3854*($F$3/$D$3),D3854)</f>
        <v>1.04901111438064</v>
      </c>
      <c r="H3854" s="12" t="n">
        <f aca="false">IF($F$3&gt;0,E3854*($F$3/$E$3),E3854)</f>
        <v>5.34067609202064</v>
      </c>
      <c r="J3854" s="12" t="n">
        <f aca="false">Sheet2!J3851</f>
        <v>4.54167327335839</v>
      </c>
      <c r="K3854" s="12" t="n">
        <f aca="false">IF(J3854&gt;=F3854,F3854,J3854)</f>
        <v>1.04901111438064</v>
      </c>
      <c r="L3854" s="12" t="n">
        <f aca="false">IF(J3854&gt;F3854,J3854-F3854,0)</f>
        <v>3.49266215897776</v>
      </c>
      <c r="M3854" s="12" t="n">
        <f aca="false">IF(J3854&gt;=G3854,G3854,J3854)</f>
        <v>1.04901111438064</v>
      </c>
      <c r="N3854" s="12" t="n">
        <f aca="false">IF(J3854&gt;G3854,J3854-G3854,0)</f>
        <v>3.49266215897776</v>
      </c>
      <c r="O3854" s="12" t="n">
        <f aca="false">IF(J3854&gt;=H3854,H3854,J3854)</f>
        <v>4.54167327335839</v>
      </c>
      <c r="P3854" s="12" t="n">
        <f aca="false">IF(J3854&gt;H3854,J3854-H3854,0)</f>
        <v>0</v>
      </c>
    </row>
    <row r="3855" customFormat="false" ht="15" hidden="false" customHeight="false" outlineLevel="0" collapsed="false">
      <c r="A3855" s="28" t="n">
        <v>42896.4166666573</v>
      </c>
      <c r="B3855" s="0" t="n">
        <f aca="false">MONTH(A3855)</f>
        <v>6</v>
      </c>
      <c r="C3855" s="12" t="n">
        <v>0.203666666666667</v>
      </c>
      <c r="D3855" s="0" t="n">
        <v>0.611</v>
      </c>
      <c r="E3855" s="0" t="n">
        <v>0.8109</v>
      </c>
      <c r="F3855" s="12" t="n">
        <f aca="false">IF($F$3&gt;0,C3855*($F$3/$C$3),C3855)</f>
        <v>0.627762772660695</v>
      </c>
      <c r="G3855" s="12" t="n">
        <f aca="false">IF($F$3&gt;0,D3855*($F$3/$D$3),D3855)</f>
        <v>0.627762772660695</v>
      </c>
      <c r="H3855" s="12" t="n">
        <f aca="false">IF($F$3&gt;0,E3855*($F$3/$E$3),E3855)</f>
        <v>1.28015200798686</v>
      </c>
      <c r="J3855" s="12" t="n">
        <f aca="false">Sheet2!J3852</f>
        <v>5.01602670001564</v>
      </c>
      <c r="K3855" s="12" t="n">
        <f aca="false">IF(J3855&gt;=F3855,F3855,J3855)</f>
        <v>0.627762772660695</v>
      </c>
      <c r="L3855" s="12" t="n">
        <f aca="false">IF(J3855&gt;F3855,J3855-F3855,0)</f>
        <v>4.38826392735494</v>
      </c>
      <c r="M3855" s="12" t="n">
        <f aca="false">IF(J3855&gt;=G3855,G3855,J3855)</f>
        <v>0.627762772660695</v>
      </c>
      <c r="N3855" s="12" t="n">
        <f aca="false">IF(J3855&gt;G3855,J3855-G3855,0)</f>
        <v>4.38826392735494</v>
      </c>
      <c r="O3855" s="12" t="n">
        <f aca="false">IF(J3855&gt;=H3855,H3855,J3855)</f>
        <v>1.28015200798686</v>
      </c>
      <c r="P3855" s="12" t="n">
        <f aca="false">IF(J3855&gt;H3855,J3855-H3855,0)</f>
        <v>3.73587469202878</v>
      </c>
    </row>
    <row r="3856" customFormat="false" ht="15" hidden="false" customHeight="false" outlineLevel="0" collapsed="false">
      <c r="A3856" s="28" t="n">
        <v>42896.458333324</v>
      </c>
      <c r="B3856" s="0" t="n">
        <f aca="false">MONTH(A3856)</f>
        <v>6</v>
      </c>
      <c r="C3856" s="12" t="n">
        <v>0.37</v>
      </c>
      <c r="D3856" s="0" t="n">
        <v>1.11</v>
      </c>
      <c r="E3856" s="0" t="n">
        <v>2.0247</v>
      </c>
      <c r="F3856" s="12" t="n">
        <f aca="false">IF($F$3&gt;0,C3856*($F$3/$C$3),C3856)</f>
        <v>1.14045282758326</v>
      </c>
      <c r="G3856" s="12" t="n">
        <f aca="false">IF($F$3&gt;0,D3856*($F$3/$D$3),D3856)</f>
        <v>1.14045282758326</v>
      </c>
      <c r="H3856" s="12" t="n">
        <f aca="false">IF($F$3&gt;0,E3856*($F$3/$E$3),E3856)</f>
        <v>3.1963543847219</v>
      </c>
      <c r="J3856" s="12" t="n">
        <f aca="false">Sheet2!J3853</f>
        <v>6.03942610229848</v>
      </c>
      <c r="K3856" s="12" t="n">
        <f aca="false">IF(J3856&gt;=F3856,F3856,J3856)</f>
        <v>1.14045282758326</v>
      </c>
      <c r="L3856" s="12" t="n">
        <f aca="false">IF(J3856&gt;F3856,J3856-F3856,0)</f>
        <v>4.89897327471522</v>
      </c>
      <c r="M3856" s="12" t="n">
        <f aca="false">IF(J3856&gt;=G3856,G3856,J3856)</f>
        <v>1.14045282758326</v>
      </c>
      <c r="N3856" s="12" t="n">
        <f aca="false">IF(J3856&gt;G3856,J3856-G3856,0)</f>
        <v>4.89897327471522</v>
      </c>
      <c r="O3856" s="12" t="n">
        <f aca="false">IF(J3856&gt;=H3856,H3856,J3856)</f>
        <v>3.1963543847219</v>
      </c>
      <c r="P3856" s="12" t="n">
        <f aca="false">IF(J3856&gt;H3856,J3856-H3856,0)</f>
        <v>2.84307171757658</v>
      </c>
    </row>
    <row r="3857" customFormat="false" ht="15" hidden="false" customHeight="false" outlineLevel="0" collapsed="false">
      <c r="A3857" s="28" t="n">
        <v>42896.4999999907</v>
      </c>
      <c r="B3857" s="0" t="n">
        <f aca="false">MONTH(A3857)</f>
        <v>6</v>
      </c>
      <c r="C3857" s="12" t="n">
        <v>0.723</v>
      </c>
      <c r="D3857" s="0" t="n">
        <v>2.169</v>
      </c>
      <c r="E3857" s="0" t="n">
        <v>1.1968</v>
      </c>
      <c r="F3857" s="12" t="n">
        <f aca="false">IF($F$3&gt;0,C3857*($F$3/$C$3),C3857)</f>
        <v>2.22850647119648</v>
      </c>
      <c r="G3857" s="12" t="n">
        <f aca="false">IF($F$3&gt;0,D3857*($F$3/$D$3),D3857)</f>
        <v>2.22850647119648</v>
      </c>
      <c r="H3857" s="12" t="n">
        <f aca="false">IF($F$3&gt;0,E3857*($F$3/$E$3),E3857)</f>
        <v>1.88936480843343</v>
      </c>
      <c r="J3857" s="12" t="n">
        <f aca="false">Sheet2!J3854</f>
        <v>6.41902032504065</v>
      </c>
      <c r="K3857" s="12" t="n">
        <f aca="false">IF(J3857&gt;=F3857,F3857,J3857)</f>
        <v>2.22850647119648</v>
      </c>
      <c r="L3857" s="12" t="n">
        <f aca="false">IF(J3857&gt;F3857,J3857-F3857,0)</f>
        <v>4.19051385384417</v>
      </c>
      <c r="M3857" s="12" t="n">
        <f aca="false">IF(J3857&gt;=G3857,G3857,J3857)</f>
        <v>2.22850647119648</v>
      </c>
      <c r="N3857" s="12" t="n">
        <f aca="false">IF(J3857&gt;G3857,J3857-G3857,0)</f>
        <v>4.19051385384417</v>
      </c>
      <c r="O3857" s="12" t="n">
        <f aca="false">IF(J3857&gt;=H3857,H3857,J3857)</f>
        <v>1.88936480843343</v>
      </c>
      <c r="P3857" s="12" t="n">
        <f aca="false">IF(J3857&gt;H3857,J3857-H3857,0)</f>
        <v>4.52965551660722</v>
      </c>
    </row>
    <row r="3858" customFormat="false" ht="15" hidden="false" customHeight="false" outlineLevel="0" collapsed="false">
      <c r="A3858" s="28" t="n">
        <v>42896.5416666573</v>
      </c>
      <c r="B3858" s="0" t="n">
        <f aca="false">MONTH(A3858)</f>
        <v>6</v>
      </c>
      <c r="C3858" s="12" t="n">
        <v>0.115</v>
      </c>
      <c r="D3858" s="0" t="n">
        <v>0.345</v>
      </c>
      <c r="E3858" s="0" t="n">
        <v>0.17</v>
      </c>
      <c r="F3858" s="12" t="n">
        <f aca="false">IF($F$3&gt;0,C3858*($F$3/$C$3),C3858)</f>
        <v>0.354465068032635</v>
      </c>
      <c r="G3858" s="12" t="n">
        <f aca="false">IF($F$3&gt;0,D3858*($F$3/$D$3),D3858)</f>
        <v>0.354465068032635</v>
      </c>
      <c r="H3858" s="12" t="n">
        <f aca="false">IF($F$3&gt;0,E3858*($F$3/$E$3),E3858)</f>
        <v>0.268375683016113</v>
      </c>
      <c r="J3858" s="12" t="n">
        <f aca="false">Sheet2!J3855</f>
        <v>6.37323331474555</v>
      </c>
      <c r="K3858" s="12" t="n">
        <f aca="false">IF(J3858&gt;=F3858,F3858,J3858)</f>
        <v>0.354465068032635</v>
      </c>
      <c r="L3858" s="12" t="n">
        <f aca="false">IF(J3858&gt;F3858,J3858-F3858,0)</f>
        <v>6.01876824671291</v>
      </c>
      <c r="M3858" s="12" t="n">
        <f aca="false">IF(J3858&gt;=G3858,G3858,J3858)</f>
        <v>0.354465068032635</v>
      </c>
      <c r="N3858" s="12" t="n">
        <f aca="false">IF(J3858&gt;G3858,J3858-G3858,0)</f>
        <v>6.01876824671291</v>
      </c>
      <c r="O3858" s="12" t="n">
        <f aca="false">IF(J3858&gt;=H3858,H3858,J3858)</f>
        <v>0.268375683016113</v>
      </c>
      <c r="P3858" s="12" t="n">
        <f aca="false">IF(J3858&gt;H3858,J3858-H3858,0)</f>
        <v>6.10485763172944</v>
      </c>
    </row>
    <row r="3859" customFormat="false" ht="15" hidden="false" customHeight="false" outlineLevel="0" collapsed="false">
      <c r="A3859" s="28" t="n">
        <v>42896.583333324</v>
      </c>
      <c r="B3859" s="0" t="n">
        <f aca="false">MONTH(A3859)</f>
        <v>6</v>
      </c>
      <c r="C3859" s="12" t="n">
        <v>0.207</v>
      </c>
      <c r="D3859" s="0" t="n">
        <v>0.621</v>
      </c>
      <c r="E3859" s="0" t="n">
        <v>0.1972</v>
      </c>
      <c r="F3859" s="12" t="n">
        <f aca="false">IF($F$3&gt;0,C3859*($F$3/$C$3),C3859)</f>
        <v>0.638037122458742</v>
      </c>
      <c r="G3859" s="12" t="n">
        <f aca="false">IF($F$3&gt;0,D3859*($F$3/$D$3),D3859)</f>
        <v>0.638037122458743</v>
      </c>
      <c r="H3859" s="12" t="n">
        <f aca="false">IF($F$3&gt;0,E3859*($F$3/$E$3),E3859)</f>
        <v>0.311315792298691</v>
      </c>
      <c r="J3859" s="12" t="n">
        <f aca="false">Sheet2!J3856</f>
        <v>5.79583920752855</v>
      </c>
      <c r="K3859" s="12" t="n">
        <f aca="false">IF(J3859&gt;=F3859,F3859,J3859)</f>
        <v>0.638037122458742</v>
      </c>
      <c r="L3859" s="12" t="n">
        <f aca="false">IF(J3859&gt;F3859,J3859-F3859,0)</f>
        <v>5.1578020850698</v>
      </c>
      <c r="M3859" s="12" t="n">
        <f aca="false">IF(J3859&gt;=G3859,G3859,J3859)</f>
        <v>0.638037122458743</v>
      </c>
      <c r="N3859" s="12" t="n">
        <f aca="false">IF(J3859&gt;G3859,J3859-G3859,0)</f>
        <v>5.1578020850698</v>
      </c>
      <c r="O3859" s="12" t="n">
        <f aca="false">IF(J3859&gt;=H3859,H3859,J3859)</f>
        <v>0.311315792298691</v>
      </c>
      <c r="P3859" s="12" t="n">
        <f aca="false">IF(J3859&gt;H3859,J3859-H3859,0)</f>
        <v>5.48452341522986</v>
      </c>
    </row>
    <row r="3860" customFormat="false" ht="15" hidden="false" customHeight="false" outlineLevel="0" collapsed="false">
      <c r="A3860" s="28" t="n">
        <v>42896.6249999907</v>
      </c>
      <c r="B3860" s="0" t="n">
        <f aca="false">MONTH(A3860)</f>
        <v>6</v>
      </c>
      <c r="C3860" s="12" t="n">
        <v>0.0416666666666667</v>
      </c>
      <c r="D3860" s="0" t="n">
        <v>0.125</v>
      </c>
      <c r="E3860" s="0" t="n">
        <v>0.2788</v>
      </c>
      <c r="F3860" s="12" t="n">
        <f aca="false">IF($F$3&gt;0,C3860*($F$3/$C$3),C3860)</f>
        <v>0.128429372475592</v>
      </c>
      <c r="G3860" s="12" t="n">
        <f aca="false">IF($F$3&gt;0,D3860*($F$3/$D$3),D3860)</f>
        <v>0.128429372475592</v>
      </c>
      <c r="H3860" s="12" t="n">
        <f aca="false">IF($F$3&gt;0,E3860*($F$3/$E$3),E3860)</f>
        <v>0.440136120146425</v>
      </c>
      <c r="J3860" s="12" t="n">
        <f aca="false">Sheet2!J3857</f>
        <v>5.08809147274097</v>
      </c>
      <c r="K3860" s="12" t="n">
        <f aca="false">IF(J3860&gt;=F3860,F3860,J3860)</f>
        <v>0.128429372475592</v>
      </c>
      <c r="L3860" s="12" t="n">
        <f aca="false">IF(J3860&gt;F3860,J3860-F3860,0)</f>
        <v>4.95966210026538</v>
      </c>
      <c r="M3860" s="12" t="n">
        <f aca="false">IF(J3860&gt;=G3860,G3860,J3860)</f>
        <v>0.128429372475592</v>
      </c>
      <c r="N3860" s="12" t="n">
        <f aca="false">IF(J3860&gt;G3860,J3860-G3860,0)</f>
        <v>4.95966210026538</v>
      </c>
      <c r="O3860" s="12" t="n">
        <f aca="false">IF(J3860&gt;=H3860,H3860,J3860)</f>
        <v>0.440136120146425</v>
      </c>
      <c r="P3860" s="12" t="n">
        <f aca="false">IF(J3860&gt;H3860,J3860-H3860,0)</f>
        <v>4.64795535259455</v>
      </c>
    </row>
    <row r="3861" customFormat="false" ht="15" hidden="false" customHeight="false" outlineLevel="0" collapsed="false">
      <c r="A3861" s="28" t="n">
        <v>42896.6666666573</v>
      </c>
      <c r="B3861" s="0" t="n">
        <f aca="false">MONTH(A3861)</f>
        <v>6</v>
      </c>
      <c r="C3861" s="12" t="n">
        <v>0.229666666666667</v>
      </c>
      <c r="D3861" s="0" t="n">
        <v>0.689</v>
      </c>
      <c r="E3861" s="0" t="n">
        <v>1.3634</v>
      </c>
      <c r="F3861" s="12" t="n">
        <f aca="false">IF($F$3&gt;0,C3861*($F$3/$C$3),C3861)</f>
        <v>0.707902701085464</v>
      </c>
      <c r="G3861" s="12" t="n">
        <f aca="false">IF($F$3&gt;0,D3861*($F$3/$D$3),D3861)</f>
        <v>0.707902701085465</v>
      </c>
      <c r="H3861" s="12" t="n">
        <f aca="false">IF($F$3&gt;0,E3861*($F$3/$E$3),E3861)</f>
        <v>2.15237297778922</v>
      </c>
      <c r="J3861" s="12" t="n">
        <f aca="false">Sheet2!J3858</f>
        <v>4.18644570305153</v>
      </c>
      <c r="K3861" s="12" t="n">
        <f aca="false">IF(J3861&gt;=F3861,F3861,J3861)</f>
        <v>0.707902701085464</v>
      </c>
      <c r="L3861" s="12" t="n">
        <f aca="false">IF(J3861&gt;F3861,J3861-F3861,0)</f>
        <v>3.47854300196607</v>
      </c>
      <c r="M3861" s="12" t="n">
        <f aca="false">IF(J3861&gt;=G3861,G3861,J3861)</f>
        <v>0.707902701085465</v>
      </c>
      <c r="N3861" s="12" t="n">
        <f aca="false">IF(J3861&gt;G3861,J3861-G3861,0)</f>
        <v>3.47854300196607</v>
      </c>
      <c r="O3861" s="12" t="n">
        <f aca="false">IF(J3861&gt;=H3861,H3861,J3861)</f>
        <v>2.15237297778922</v>
      </c>
      <c r="P3861" s="12" t="n">
        <f aca="false">IF(J3861&gt;H3861,J3861-H3861,0)</f>
        <v>2.03407272526231</v>
      </c>
    </row>
    <row r="3862" customFormat="false" ht="15" hidden="false" customHeight="false" outlineLevel="0" collapsed="false">
      <c r="A3862" s="28" t="n">
        <v>42896.708333324</v>
      </c>
      <c r="B3862" s="0" t="n">
        <f aca="false">MONTH(A3862)</f>
        <v>6</v>
      </c>
      <c r="C3862" s="12" t="n">
        <v>0.0416666666666667</v>
      </c>
      <c r="D3862" s="0" t="n">
        <v>0.125</v>
      </c>
      <c r="E3862" s="0" t="n">
        <v>0.3468</v>
      </c>
      <c r="F3862" s="12" t="n">
        <f aca="false">IF($F$3&gt;0,C3862*($F$3/$C$3),C3862)</f>
        <v>0.128429372475592</v>
      </c>
      <c r="G3862" s="12" t="n">
        <f aca="false">IF($F$3&gt;0,D3862*($F$3/$D$3),D3862)</f>
        <v>0.128429372475592</v>
      </c>
      <c r="H3862" s="12" t="n">
        <f aca="false">IF($F$3&gt;0,E3862*($F$3/$E$3),E3862)</f>
        <v>0.54748639335287</v>
      </c>
      <c r="J3862" s="12" t="n">
        <f aca="false">Sheet2!J3859</f>
        <v>2.91133718852032</v>
      </c>
      <c r="K3862" s="12" t="n">
        <f aca="false">IF(J3862&gt;=F3862,F3862,J3862)</f>
        <v>0.128429372475592</v>
      </c>
      <c r="L3862" s="12" t="n">
        <f aca="false">IF(J3862&gt;F3862,J3862-F3862,0)</f>
        <v>2.78290781604472</v>
      </c>
      <c r="M3862" s="12" t="n">
        <f aca="false">IF(J3862&gt;=G3862,G3862,J3862)</f>
        <v>0.128429372475592</v>
      </c>
      <c r="N3862" s="12" t="n">
        <f aca="false">IF(J3862&gt;G3862,J3862-G3862,0)</f>
        <v>2.78290781604472</v>
      </c>
      <c r="O3862" s="12" t="n">
        <f aca="false">IF(J3862&gt;=H3862,H3862,J3862)</f>
        <v>0.54748639335287</v>
      </c>
      <c r="P3862" s="12" t="n">
        <f aca="false">IF(J3862&gt;H3862,J3862-H3862,0)</f>
        <v>2.36385079516745</v>
      </c>
    </row>
    <row r="3863" customFormat="false" ht="15" hidden="false" customHeight="false" outlineLevel="0" collapsed="false">
      <c r="A3863" s="28" t="n">
        <v>42896.7499999906</v>
      </c>
      <c r="B3863" s="0" t="n">
        <f aca="false">MONTH(A3863)</f>
        <v>6</v>
      </c>
      <c r="C3863" s="12" t="n">
        <v>0.247666666666667</v>
      </c>
      <c r="D3863" s="0" t="n">
        <v>0.743</v>
      </c>
      <c r="E3863" s="0" t="n">
        <v>0.2176</v>
      </c>
      <c r="F3863" s="12" t="n">
        <f aca="false">IF($F$3&gt;0,C3863*($F$3/$C$3),C3863)</f>
        <v>0.76338418999492</v>
      </c>
      <c r="G3863" s="12" t="n">
        <f aca="false">IF($F$3&gt;0,D3863*($F$3/$D$3),D3863)</f>
        <v>0.763384189994921</v>
      </c>
      <c r="H3863" s="12" t="n">
        <f aca="false">IF($F$3&gt;0,E3863*($F$3/$E$3),E3863)</f>
        <v>0.343520874260624</v>
      </c>
      <c r="J3863" s="12" t="n">
        <f aca="false">Sheet2!J3860</f>
        <v>1.99129698512972</v>
      </c>
      <c r="K3863" s="12" t="n">
        <f aca="false">IF(J3863&gt;=F3863,F3863,J3863)</f>
        <v>0.76338418999492</v>
      </c>
      <c r="L3863" s="12" t="n">
        <f aca="false">IF(J3863&gt;F3863,J3863-F3863,0)</f>
        <v>1.2279127951348</v>
      </c>
      <c r="M3863" s="12" t="n">
        <f aca="false">IF(J3863&gt;=G3863,G3863,J3863)</f>
        <v>0.763384189994921</v>
      </c>
      <c r="N3863" s="12" t="n">
        <f aca="false">IF(J3863&gt;G3863,J3863-G3863,0)</f>
        <v>1.22791279513479</v>
      </c>
      <c r="O3863" s="12" t="n">
        <f aca="false">IF(J3863&gt;=H3863,H3863,J3863)</f>
        <v>0.343520874260624</v>
      </c>
      <c r="P3863" s="12" t="n">
        <f aca="false">IF(J3863&gt;H3863,J3863-H3863,0)</f>
        <v>1.64777611086909</v>
      </c>
    </row>
    <row r="3864" customFormat="false" ht="15" hidden="false" customHeight="false" outlineLevel="0" collapsed="false">
      <c r="A3864" s="28" t="n">
        <v>42896.7916666573</v>
      </c>
      <c r="B3864" s="0" t="n">
        <f aca="false">MONTH(A3864)</f>
        <v>6</v>
      </c>
      <c r="C3864" s="12" t="n">
        <v>0.579333333333333</v>
      </c>
      <c r="D3864" s="0" t="n">
        <v>1.738</v>
      </c>
      <c r="E3864" s="0" t="n">
        <v>1.4314</v>
      </c>
      <c r="F3864" s="12" t="n">
        <f aca="false">IF($F$3&gt;0,C3864*($F$3/$C$3),C3864)</f>
        <v>1.78568199490063</v>
      </c>
      <c r="G3864" s="12" t="n">
        <f aca="false">IF($F$3&gt;0,D3864*($F$3/$D$3),D3864)</f>
        <v>1.78568199490064</v>
      </c>
      <c r="H3864" s="12" t="n">
        <f aca="false">IF($F$3&gt;0,E3864*($F$3/$E$3),E3864)</f>
        <v>2.25972325099567</v>
      </c>
      <c r="J3864" s="12" t="n">
        <f aca="false">Sheet2!J3861</f>
        <v>1.06655863633492</v>
      </c>
      <c r="K3864" s="12" t="n">
        <f aca="false">IF(J3864&gt;=F3864,F3864,J3864)</f>
        <v>1.06655863633492</v>
      </c>
      <c r="L3864" s="12" t="n">
        <f aca="false">IF(J3864&gt;F3864,J3864-F3864,0)</f>
        <v>0</v>
      </c>
      <c r="M3864" s="12" t="n">
        <f aca="false">IF(J3864&gt;=G3864,G3864,J3864)</f>
        <v>1.06655863633492</v>
      </c>
      <c r="N3864" s="12" t="n">
        <f aca="false">IF(J3864&gt;G3864,J3864-G3864,0)</f>
        <v>0</v>
      </c>
      <c r="O3864" s="12" t="n">
        <f aca="false">IF(J3864&gt;=H3864,H3864,J3864)</f>
        <v>1.06655863633492</v>
      </c>
      <c r="P3864" s="12" t="n">
        <f aca="false">IF(J3864&gt;H3864,J3864-H3864,0)</f>
        <v>0</v>
      </c>
    </row>
    <row r="3865" customFormat="false" ht="15" hidden="false" customHeight="false" outlineLevel="0" collapsed="false">
      <c r="A3865" s="28" t="n">
        <v>42896.833333324</v>
      </c>
      <c r="B3865" s="0" t="n">
        <f aca="false">MONTH(A3865)</f>
        <v>6</v>
      </c>
      <c r="C3865" s="12" t="n">
        <v>0.225333333333333</v>
      </c>
      <c r="D3865" s="0" t="n">
        <v>0.676</v>
      </c>
      <c r="E3865" s="0" t="n">
        <v>2.1828</v>
      </c>
      <c r="F3865" s="12" t="n">
        <f aca="false">IF($F$3&gt;0,C3865*($F$3/$C$3),C3865)</f>
        <v>0.694546046348003</v>
      </c>
      <c r="G3865" s="12" t="n">
        <f aca="false">IF($F$3&gt;0,D3865*($F$3/$D$3),D3865)</f>
        <v>0.694546046348003</v>
      </c>
      <c r="H3865" s="12" t="n">
        <f aca="false">IF($F$3&gt;0,E3865*($F$3/$E$3),E3865)</f>
        <v>3.44594376992689</v>
      </c>
      <c r="J3865" s="12" t="n">
        <f aca="false">Sheet2!J3862</f>
        <v>0.120742336887759</v>
      </c>
      <c r="K3865" s="12" t="n">
        <f aca="false">IF(J3865&gt;=F3865,F3865,J3865)</f>
        <v>0.120742336887759</v>
      </c>
      <c r="L3865" s="12" t="n">
        <f aca="false">IF(J3865&gt;F3865,J3865-F3865,0)</f>
        <v>0</v>
      </c>
      <c r="M3865" s="12" t="n">
        <f aca="false">IF(J3865&gt;=G3865,G3865,J3865)</f>
        <v>0.120742336887759</v>
      </c>
      <c r="N3865" s="12" t="n">
        <f aca="false">IF(J3865&gt;G3865,J3865-G3865,0)</f>
        <v>0</v>
      </c>
      <c r="O3865" s="12" t="n">
        <f aca="false">IF(J3865&gt;=H3865,H3865,J3865)</f>
        <v>0.120742336887759</v>
      </c>
      <c r="P3865" s="12" t="n">
        <f aca="false">IF(J3865&gt;H3865,J3865-H3865,0)</f>
        <v>0</v>
      </c>
    </row>
    <row r="3866" customFormat="false" ht="15" hidden="false" customHeight="false" outlineLevel="0" collapsed="false">
      <c r="A3866" s="28" t="n">
        <v>42896.8749999906</v>
      </c>
      <c r="B3866" s="0" t="n">
        <f aca="false">MONTH(A3866)</f>
        <v>6</v>
      </c>
      <c r="C3866" s="12" t="n">
        <v>0.610666666666667</v>
      </c>
      <c r="D3866" s="0" t="n">
        <v>1.832</v>
      </c>
      <c r="E3866" s="0" t="n">
        <v>0.3111</v>
      </c>
      <c r="F3866" s="12" t="n">
        <f aca="false">IF($F$3&gt;0,C3866*($F$3/$C$3),C3866)</f>
        <v>1.88226088300228</v>
      </c>
      <c r="G3866" s="12" t="n">
        <f aca="false">IF($F$3&gt;0,D3866*($F$3/$D$3),D3866)</f>
        <v>1.88226088300228</v>
      </c>
      <c r="H3866" s="12" t="n">
        <f aca="false">IF($F$3&gt;0,E3866*($F$3/$E$3),E3866)</f>
        <v>0.491127499919487</v>
      </c>
      <c r="J3866" s="12" t="n">
        <f aca="false">Sheet2!J3863</f>
        <v>0</v>
      </c>
      <c r="K3866" s="12" t="n">
        <f aca="false">IF(J3866&gt;=F3866,F3866,J3866)</f>
        <v>0</v>
      </c>
      <c r="L3866" s="12" t="n">
        <f aca="false">IF(J3866&gt;F3866,J3866-F3866,0)</f>
        <v>0</v>
      </c>
      <c r="M3866" s="12" t="n">
        <f aca="false">IF(J3866&gt;=G3866,G3866,J3866)</f>
        <v>0</v>
      </c>
      <c r="N3866" s="12" t="n">
        <f aca="false">IF(J3866&gt;G3866,J3866-G3866,0)</f>
        <v>0</v>
      </c>
      <c r="O3866" s="12" t="n">
        <f aca="false">IF(J3866&gt;=H3866,H3866,J3866)</f>
        <v>0</v>
      </c>
      <c r="P3866" s="12" t="n">
        <f aca="false">IF(J3866&gt;H3866,J3866-H3866,0)</f>
        <v>0</v>
      </c>
    </row>
    <row r="3867" customFormat="false" ht="15" hidden="false" customHeight="false" outlineLevel="0" collapsed="false">
      <c r="A3867" s="28" t="n">
        <v>42896.9166666573</v>
      </c>
      <c r="B3867" s="0" t="n">
        <f aca="false">MONTH(A3867)</f>
        <v>6</v>
      </c>
      <c r="C3867" s="12" t="n">
        <v>0.16</v>
      </c>
      <c r="D3867" s="0" t="n">
        <v>0.48</v>
      </c>
      <c r="E3867" s="0" t="n">
        <v>0.1462</v>
      </c>
      <c r="F3867" s="12" t="n">
        <f aca="false">IF($F$3&gt;0,C3867*($F$3/$C$3),C3867)</f>
        <v>0.493168790306274</v>
      </c>
      <c r="G3867" s="12" t="n">
        <f aca="false">IF($F$3&gt;0,D3867*($F$3/$D$3),D3867)</f>
        <v>0.493168790306275</v>
      </c>
      <c r="H3867" s="12" t="n">
        <f aca="false">IF($F$3&gt;0,E3867*($F$3/$E$3),E3867)</f>
        <v>0.230803087393857</v>
      </c>
      <c r="J3867" s="12" t="n">
        <f aca="false">Sheet2!J3864</f>
        <v>0</v>
      </c>
      <c r="K3867" s="12" t="n">
        <f aca="false">IF(J3867&gt;=F3867,F3867,J3867)</f>
        <v>0</v>
      </c>
      <c r="L3867" s="12" t="n">
        <f aca="false">IF(J3867&gt;F3867,J3867-F3867,0)</f>
        <v>0</v>
      </c>
      <c r="M3867" s="12" t="n">
        <f aca="false">IF(J3867&gt;=G3867,G3867,J3867)</f>
        <v>0</v>
      </c>
      <c r="N3867" s="12" t="n">
        <f aca="false">IF(J3867&gt;G3867,J3867-G3867,0)</f>
        <v>0</v>
      </c>
      <c r="O3867" s="12" t="n">
        <f aca="false">IF(J3867&gt;=H3867,H3867,J3867)</f>
        <v>0</v>
      </c>
      <c r="P3867" s="12" t="n">
        <f aca="false">IF(J3867&gt;H3867,J3867-H3867,0)</f>
        <v>0</v>
      </c>
    </row>
    <row r="3868" customFormat="false" ht="15" hidden="false" customHeight="false" outlineLevel="0" collapsed="false">
      <c r="A3868" s="28" t="n">
        <v>42896.958333324</v>
      </c>
      <c r="B3868" s="0" t="n">
        <f aca="false">MONTH(A3868)</f>
        <v>6</v>
      </c>
      <c r="C3868" s="12" t="n">
        <v>0.233</v>
      </c>
      <c r="D3868" s="0" t="n">
        <v>0.699</v>
      </c>
      <c r="E3868" s="0" t="n">
        <v>0.1428</v>
      </c>
      <c r="F3868" s="12" t="n">
        <f aca="false">IF($F$3&gt;0,C3868*($F$3/$C$3),C3868)</f>
        <v>0.718177050883512</v>
      </c>
      <c r="G3868" s="12" t="n">
        <f aca="false">IF($F$3&gt;0,D3868*($F$3/$D$3),D3868)</f>
        <v>0.718177050883512</v>
      </c>
      <c r="H3868" s="12" t="n">
        <f aca="false">IF($F$3&gt;0,E3868*($F$3/$E$3),E3868)</f>
        <v>0.225435573733535</v>
      </c>
      <c r="J3868" s="12" t="n">
        <f aca="false">Sheet2!J3865</f>
        <v>0</v>
      </c>
      <c r="K3868" s="12" t="n">
        <f aca="false">IF(J3868&gt;=F3868,F3868,J3868)</f>
        <v>0</v>
      </c>
      <c r="L3868" s="12" t="n">
        <f aca="false">IF(J3868&gt;F3868,J3868-F3868,0)</f>
        <v>0</v>
      </c>
      <c r="M3868" s="12" t="n">
        <f aca="false">IF(J3868&gt;=G3868,G3868,J3868)</f>
        <v>0</v>
      </c>
      <c r="N3868" s="12" t="n">
        <f aca="false">IF(J3868&gt;G3868,J3868-G3868,0)</f>
        <v>0</v>
      </c>
      <c r="O3868" s="12" t="n">
        <f aca="false">IF(J3868&gt;=H3868,H3868,J3868)</f>
        <v>0</v>
      </c>
      <c r="P3868" s="12" t="n">
        <f aca="false">IF(J3868&gt;H3868,J3868-H3868,0)</f>
        <v>0</v>
      </c>
    </row>
    <row r="3869" customFormat="false" ht="15" hidden="false" customHeight="false" outlineLevel="0" collapsed="false">
      <c r="A3869" s="28" t="n">
        <v>42896.9999999906</v>
      </c>
      <c r="B3869" s="0" t="n">
        <f aca="false">MONTH(A3869)</f>
        <v>6</v>
      </c>
      <c r="C3869" s="12" t="n">
        <v>0.101333333333333</v>
      </c>
      <c r="D3869" s="0" t="n">
        <v>0.304</v>
      </c>
      <c r="E3869" s="0" t="n">
        <v>0.1615</v>
      </c>
      <c r="F3869" s="12" t="n">
        <f aca="false">IF($F$3&gt;0,C3869*($F$3/$C$3),C3869)</f>
        <v>0.31234023386064</v>
      </c>
      <c r="G3869" s="12" t="n">
        <f aca="false">IF($F$3&gt;0,D3869*($F$3/$D$3),D3869)</f>
        <v>0.312340233860641</v>
      </c>
      <c r="H3869" s="12" t="n">
        <f aca="false">IF($F$3&gt;0,E3869*($F$3/$E$3),E3869)</f>
        <v>0.254956898865307</v>
      </c>
      <c r="J3869" s="12" t="n">
        <f aca="false">Sheet2!J3866</f>
        <v>0</v>
      </c>
      <c r="K3869" s="12" t="n">
        <f aca="false">IF(J3869&gt;=F3869,F3869,J3869)</f>
        <v>0</v>
      </c>
      <c r="L3869" s="12" t="n">
        <f aca="false">IF(J3869&gt;F3869,J3869-F3869,0)</f>
        <v>0</v>
      </c>
      <c r="M3869" s="12" t="n">
        <f aca="false">IF(J3869&gt;=G3869,G3869,J3869)</f>
        <v>0</v>
      </c>
      <c r="N3869" s="12" t="n">
        <f aca="false">IF(J3869&gt;G3869,J3869-G3869,0)</f>
        <v>0</v>
      </c>
      <c r="O3869" s="12" t="n">
        <f aca="false">IF(J3869&gt;=H3869,H3869,J3869)</f>
        <v>0</v>
      </c>
      <c r="P3869" s="12" t="n">
        <f aca="false">IF(J3869&gt;H3869,J3869-H3869,0)</f>
        <v>0</v>
      </c>
    </row>
    <row r="3870" customFormat="false" ht="15" hidden="false" customHeight="false" outlineLevel="0" collapsed="false">
      <c r="A3870" s="28" t="n">
        <v>42897.0416666573</v>
      </c>
      <c r="B3870" s="0" t="n">
        <f aca="false">MONTH(A3870)</f>
        <v>6</v>
      </c>
      <c r="C3870" s="12" t="n">
        <v>0.124666666666667</v>
      </c>
      <c r="D3870" s="0" t="n">
        <v>0.374</v>
      </c>
      <c r="E3870" s="0" t="n">
        <v>0.1598</v>
      </c>
      <c r="F3870" s="12" t="n">
        <f aca="false">IF($F$3&gt;0,C3870*($F$3/$C$3),C3870)</f>
        <v>0.384260682446972</v>
      </c>
      <c r="G3870" s="12" t="n">
        <f aca="false">IF($F$3&gt;0,D3870*($F$3/$D$3),D3870)</f>
        <v>0.384260682446972</v>
      </c>
      <c r="H3870" s="12" t="n">
        <f aca="false">IF($F$3&gt;0,E3870*($F$3/$E$3),E3870)</f>
        <v>0.252273142035146</v>
      </c>
      <c r="J3870" s="12" t="n">
        <f aca="false">Sheet2!J3867</f>
        <v>0</v>
      </c>
      <c r="K3870" s="12" t="n">
        <f aca="false">IF(J3870&gt;=F3870,F3870,J3870)</f>
        <v>0</v>
      </c>
      <c r="L3870" s="12" t="n">
        <f aca="false">IF(J3870&gt;F3870,J3870-F3870,0)</f>
        <v>0</v>
      </c>
      <c r="M3870" s="12" t="n">
        <f aca="false">IF(J3870&gt;=G3870,G3870,J3870)</f>
        <v>0</v>
      </c>
      <c r="N3870" s="12" t="n">
        <f aca="false">IF(J3870&gt;G3870,J3870-G3870,0)</f>
        <v>0</v>
      </c>
      <c r="O3870" s="12" t="n">
        <f aca="false">IF(J3870&gt;=H3870,H3870,J3870)</f>
        <v>0</v>
      </c>
      <c r="P3870" s="12" t="n">
        <f aca="false">IF(J3870&gt;H3870,J3870-H3870,0)</f>
        <v>0</v>
      </c>
    </row>
    <row r="3871" customFormat="false" ht="15" hidden="false" customHeight="false" outlineLevel="0" collapsed="false">
      <c r="A3871" s="28" t="n">
        <v>42897.083333324</v>
      </c>
      <c r="B3871" s="0" t="n">
        <f aca="false">MONTH(A3871)</f>
        <v>6</v>
      </c>
      <c r="C3871" s="12" t="n">
        <v>0.171666666666667</v>
      </c>
      <c r="D3871" s="0" t="n">
        <v>0.515</v>
      </c>
      <c r="E3871" s="0" t="n">
        <v>0.1615</v>
      </c>
      <c r="F3871" s="12" t="n">
        <f aca="false">IF($F$3&gt;0,C3871*($F$3/$C$3),C3871)</f>
        <v>0.52912901459944</v>
      </c>
      <c r="G3871" s="12" t="n">
        <f aca="false">IF($F$3&gt;0,D3871*($F$3/$D$3),D3871)</f>
        <v>0.52912901459944</v>
      </c>
      <c r="H3871" s="12" t="n">
        <f aca="false">IF($F$3&gt;0,E3871*($F$3/$E$3),E3871)</f>
        <v>0.254956898865307</v>
      </c>
      <c r="J3871" s="12" t="n">
        <f aca="false">Sheet2!J3868</f>
        <v>0</v>
      </c>
      <c r="K3871" s="12" t="n">
        <f aca="false">IF(J3871&gt;=F3871,F3871,J3871)</f>
        <v>0</v>
      </c>
      <c r="L3871" s="12" t="n">
        <f aca="false">IF(J3871&gt;F3871,J3871-F3871,0)</f>
        <v>0</v>
      </c>
      <c r="M3871" s="12" t="n">
        <f aca="false">IF(J3871&gt;=G3871,G3871,J3871)</f>
        <v>0</v>
      </c>
      <c r="N3871" s="12" t="n">
        <f aca="false">IF(J3871&gt;G3871,J3871-G3871,0)</f>
        <v>0</v>
      </c>
      <c r="O3871" s="12" t="n">
        <f aca="false">IF(J3871&gt;=H3871,H3871,J3871)</f>
        <v>0</v>
      </c>
      <c r="P3871" s="12" t="n">
        <f aca="false">IF(J3871&gt;H3871,J3871-H3871,0)</f>
        <v>0</v>
      </c>
    </row>
    <row r="3872" customFormat="false" ht="15" hidden="false" customHeight="false" outlineLevel="0" collapsed="false">
      <c r="A3872" s="28" t="n">
        <v>42897.1249999906</v>
      </c>
      <c r="B3872" s="0" t="n">
        <f aca="false">MONTH(A3872)</f>
        <v>6</v>
      </c>
      <c r="C3872" s="12" t="n">
        <v>0.183333333333333</v>
      </c>
      <c r="D3872" s="0" t="n">
        <v>0.55</v>
      </c>
      <c r="E3872" s="0" t="n">
        <v>0.1343</v>
      </c>
      <c r="F3872" s="12" t="n">
        <f aca="false">IF($F$3&gt;0,C3872*($F$3/$C$3),C3872)</f>
        <v>0.565089238892606</v>
      </c>
      <c r="G3872" s="12" t="n">
        <f aca="false">IF($F$3&gt;0,D3872*($F$3/$D$3),D3872)</f>
        <v>0.565089238892606</v>
      </c>
      <c r="H3872" s="12" t="n">
        <f aca="false">IF($F$3&gt;0,E3872*($F$3/$E$3),E3872)</f>
        <v>0.212016789582729</v>
      </c>
      <c r="J3872" s="12" t="n">
        <f aca="false">Sheet2!J3869</f>
        <v>0</v>
      </c>
      <c r="K3872" s="12" t="n">
        <f aca="false">IF(J3872&gt;=F3872,F3872,J3872)</f>
        <v>0</v>
      </c>
      <c r="L3872" s="12" t="n">
        <f aca="false">IF(J3872&gt;F3872,J3872-F3872,0)</f>
        <v>0</v>
      </c>
      <c r="M3872" s="12" t="n">
        <f aca="false">IF(J3872&gt;=G3872,G3872,J3872)</f>
        <v>0</v>
      </c>
      <c r="N3872" s="12" t="n">
        <f aca="false">IF(J3872&gt;G3872,J3872-G3872,0)</f>
        <v>0</v>
      </c>
      <c r="O3872" s="12" t="n">
        <f aca="false">IF(J3872&gt;=H3872,H3872,J3872)</f>
        <v>0</v>
      </c>
      <c r="P3872" s="12" t="n">
        <f aca="false">IF(J3872&gt;H3872,J3872-H3872,0)</f>
        <v>0</v>
      </c>
    </row>
    <row r="3873" customFormat="false" ht="15" hidden="false" customHeight="false" outlineLevel="0" collapsed="false">
      <c r="A3873" s="28" t="n">
        <v>42897.1666666573</v>
      </c>
      <c r="B3873" s="0" t="n">
        <f aca="false">MONTH(A3873)</f>
        <v>6</v>
      </c>
      <c r="C3873" s="12" t="n">
        <v>0.166666666666667</v>
      </c>
      <c r="D3873" s="0" t="n">
        <v>0.5</v>
      </c>
      <c r="E3873" s="0" t="n">
        <v>0.1309</v>
      </c>
      <c r="F3873" s="12" t="n">
        <f aca="false">IF($F$3&gt;0,C3873*($F$3/$C$3),C3873)</f>
        <v>0.513717489902369</v>
      </c>
      <c r="G3873" s="12" t="n">
        <f aca="false">IF($F$3&gt;0,D3873*($F$3/$D$3),D3873)</f>
        <v>0.513717489902369</v>
      </c>
      <c r="H3873" s="12" t="n">
        <f aca="false">IF($F$3&gt;0,E3873*($F$3/$E$3),E3873)</f>
        <v>0.206649275922407</v>
      </c>
      <c r="J3873" s="12" t="n">
        <f aca="false">Sheet2!J3870</f>
        <v>0.35504442226568</v>
      </c>
      <c r="K3873" s="12" t="n">
        <f aca="false">IF(J3873&gt;=F3873,F3873,J3873)</f>
        <v>0.35504442226568</v>
      </c>
      <c r="L3873" s="12" t="n">
        <f aca="false">IF(J3873&gt;F3873,J3873-F3873,0)</f>
        <v>0</v>
      </c>
      <c r="M3873" s="12" t="n">
        <f aca="false">IF(J3873&gt;=G3873,G3873,J3873)</f>
        <v>0.35504442226568</v>
      </c>
      <c r="N3873" s="12" t="n">
        <f aca="false">IF(J3873&gt;G3873,J3873-G3873,0)</f>
        <v>0</v>
      </c>
      <c r="O3873" s="12" t="n">
        <f aca="false">IF(J3873&gt;=H3873,H3873,J3873)</f>
        <v>0.206649275922407</v>
      </c>
      <c r="P3873" s="12" t="n">
        <f aca="false">IF(J3873&gt;H3873,J3873-H3873,0)</f>
        <v>0.148395146343273</v>
      </c>
    </row>
    <row r="3874" customFormat="false" ht="15" hidden="false" customHeight="false" outlineLevel="0" collapsed="false">
      <c r="A3874" s="28" t="n">
        <v>42897.208333324</v>
      </c>
      <c r="B3874" s="0" t="n">
        <f aca="false">MONTH(A3874)</f>
        <v>6</v>
      </c>
      <c r="C3874" s="12" t="n">
        <v>0.022</v>
      </c>
      <c r="D3874" s="0" t="n">
        <v>0.066</v>
      </c>
      <c r="E3874" s="0" t="n">
        <v>0.1513</v>
      </c>
      <c r="F3874" s="12" t="n">
        <f aca="false">IF($F$3&gt;0,C3874*($F$3/$C$3),C3874)</f>
        <v>0.0678107086671127</v>
      </c>
      <c r="G3874" s="12" t="n">
        <f aca="false">IF($F$3&gt;0,D3874*($F$3/$D$3),D3874)</f>
        <v>0.0678107086671128</v>
      </c>
      <c r="H3874" s="12" t="n">
        <f aca="false">IF($F$3&gt;0,E3874*($F$3/$E$3),E3874)</f>
        <v>0.23885435788434</v>
      </c>
      <c r="J3874" s="12" t="n">
        <f aca="false">Sheet2!J3871</f>
        <v>1.66067495600753</v>
      </c>
      <c r="K3874" s="12" t="n">
        <f aca="false">IF(J3874&gt;=F3874,F3874,J3874)</f>
        <v>0.0678107086671127</v>
      </c>
      <c r="L3874" s="12" t="n">
        <f aca="false">IF(J3874&gt;F3874,J3874-F3874,0)</f>
        <v>1.59286424734041</v>
      </c>
      <c r="M3874" s="12" t="n">
        <f aca="false">IF(J3874&gt;=G3874,G3874,J3874)</f>
        <v>0.0678107086671128</v>
      </c>
      <c r="N3874" s="12" t="n">
        <f aca="false">IF(J3874&gt;G3874,J3874-G3874,0)</f>
        <v>1.59286424734041</v>
      </c>
      <c r="O3874" s="12" t="n">
        <f aca="false">IF(J3874&gt;=H3874,H3874,J3874)</f>
        <v>0.23885435788434</v>
      </c>
      <c r="P3874" s="12" t="n">
        <f aca="false">IF(J3874&gt;H3874,J3874-H3874,0)</f>
        <v>1.42182059812319</v>
      </c>
    </row>
    <row r="3875" customFormat="false" ht="15" hidden="false" customHeight="false" outlineLevel="0" collapsed="false">
      <c r="A3875" s="28" t="n">
        <v>42897.2499999906</v>
      </c>
      <c r="B3875" s="0" t="n">
        <f aca="false">MONTH(A3875)</f>
        <v>6</v>
      </c>
      <c r="C3875" s="12" t="n">
        <v>0.0903333333333333</v>
      </c>
      <c r="D3875" s="0" t="n">
        <v>0.271</v>
      </c>
      <c r="E3875" s="0" t="n">
        <v>0.6936</v>
      </c>
      <c r="F3875" s="12" t="n">
        <f aca="false">IF($F$3&gt;0,C3875*($F$3/$C$3),C3875)</f>
        <v>0.278434879527084</v>
      </c>
      <c r="G3875" s="12" t="n">
        <f aca="false">IF($F$3&gt;0,D3875*($F$3/$D$3),D3875)</f>
        <v>0.278434879527084</v>
      </c>
      <c r="H3875" s="12" t="n">
        <f aca="false">IF($F$3&gt;0,E3875*($F$3/$E$3),E3875)</f>
        <v>1.09497278670574</v>
      </c>
      <c r="J3875" s="12" t="n">
        <f aca="false">Sheet2!J3872</f>
        <v>3.01636860865812</v>
      </c>
      <c r="K3875" s="12" t="n">
        <f aca="false">IF(J3875&gt;=F3875,F3875,J3875)</f>
        <v>0.278434879527084</v>
      </c>
      <c r="L3875" s="12" t="n">
        <f aca="false">IF(J3875&gt;F3875,J3875-F3875,0)</f>
        <v>2.73793372913104</v>
      </c>
      <c r="M3875" s="12" t="n">
        <f aca="false">IF(J3875&gt;=G3875,G3875,J3875)</f>
        <v>0.278434879527084</v>
      </c>
      <c r="N3875" s="12" t="n">
        <f aca="false">IF(J3875&gt;G3875,J3875-G3875,0)</f>
        <v>2.73793372913104</v>
      </c>
      <c r="O3875" s="12" t="n">
        <f aca="false">IF(J3875&gt;=H3875,H3875,J3875)</f>
        <v>1.09497278670574</v>
      </c>
      <c r="P3875" s="12" t="n">
        <f aca="false">IF(J3875&gt;H3875,J3875-H3875,0)</f>
        <v>1.92139582195238</v>
      </c>
    </row>
    <row r="3876" customFormat="false" ht="15" hidden="false" customHeight="false" outlineLevel="0" collapsed="false">
      <c r="A3876" s="28" t="n">
        <v>42897.2916666573</v>
      </c>
      <c r="B3876" s="0" t="n">
        <f aca="false">MONTH(A3876)</f>
        <v>6</v>
      </c>
      <c r="C3876" s="12" t="n">
        <v>0.821333333333333</v>
      </c>
      <c r="D3876" s="0" t="n">
        <v>2.464</v>
      </c>
      <c r="E3876" s="0" t="n">
        <v>0.7446</v>
      </c>
      <c r="F3876" s="12" t="n">
        <f aca="false">IF($F$3&gt;0,C3876*($F$3/$C$3),C3876)</f>
        <v>2.53159979023887</v>
      </c>
      <c r="G3876" s="12" t="n">
        <f aca="false">IF($F$3&gt;0,D3876*($F$3/$D$3),D3876)</f>
        <v>2.53159979023888</v>
      </c>
      <c r="H3876" s="12" t="n">
        <f aca="false">IF($F$3&gt;0,E3876*($F$3/$E$3),E3876)</f>
        <v>1.17548549161057</v>
      </c>
      <c r="J3876" s="12" t="n">
        <f aca="false">Sheet2!J3873</f>
        <v>4.62512507647016</v>
      </c>
      <c r="K3876" s="12" t="n">
        <f aca="false">IF(J3876&gt;=F3876,F3876,J3876)</f>
        <v>2.53159979023887</v>
      </c>
      <c r="L3876" s="12" t="n">
        <f aca="false">IF(J3876&gt;F3876,J3876-F3876,0)</f>
        <v>2.09352528623129</v>
      </c>
      <c r="M3876" s="12" t="n">
        <f aca="false">IF(J3876&gt;=G3876,G3876,J3876)</f>
        <v>2.53159979023888</v>
      </c>
      <c r="N3876" s="12" t="n">
        <f aca="false">IF(J3876&gt;G3876,J3876-G3876,0)</f>
        <v>2.09352528623128</v>
      </c>
      <c r="O3876" s="12" t="n">
        <f aca="false">IF(J3876&gt;=H3876,H3876,J3876)</f>
        <v>1.17548549161057</v>
      </c>
      <c r="P3876" s="12" t="n">
        <f aca="false">IF(J3876&gt;H3876,J3876-H3876,0)</f>
        <v>3.44963958485959</v>
      </c>
    </row>
    <row r="3877" customFormat="false" ht="15" hidden="false" customHeight="false" outlineLevel="0" collapsed="false">
      <c r="A3877" s="28" t="n">
        <v>42897.3333333239</v>
      </c>
      <c r="B3877" s="0" t="n">
        <f aca="false">MONTH(A3877)</f>
        <v>6</v>
      </c>
      <c r="C3877" s="12" t="n">
        <v>0.703666666666667</v>
      </c>
      <c r="D3877" s="0" t="n">
        <v>2.111</v>
      </c>
      <c r="E3877" s="0" t="n">
        <v>0.51</v>
      </c>
      <c r="F3877" s="12" t="n">
        <f aca="false">IF($F$3&gt;0,C3877*($F$3/$C$3),C3877)</f>
        <v>2.1689152423678</v>
      </c>
      <c r="G3877" s="12" t="n">
        <f aca="false">IF($F$3&gt;0,D3877*($F$3/$D$3),D3877)</f>
        <v>2.1689152423678</v>
      </c>
      <c r="H3877" s="12" t="n">
        <f aca="false">IF($F$3&gt;0,E3877*($F$3/$E$3),E3877)</f>
        <v>0.805127049048338</v>
      </c>
      <c r="J3877" s="12" t="n">
        <f aca="false">Sheet2!J3874</f>
        <v>5.87658360481417</v>
      </c>
      <c r="K3877" s="12" t="n">
        <f aca="false">IF(J3877&gt;=F3877,F3877,J3877)</f>
        <v>2.1689152423678</v>
      </c>
      <c r="L3877" s="12" t="n">
        <f aca="false">IF(J3877&gt;F3877,J3877-F3877,0)</f>
        <v>3.70766836244637</v>
      </c>
      <c r="M3877" s="12" t="n">
        <f aca="false">IF(J3877&gt;=G3877,G3877,J3877)</f>
        <v>2.1689152423678</v>
      </c>
      <c r="N3877" s="12" t="n">
        <f aca="false">IF(J3877&gt;G3877,J3877-G3877,0)</f>
        <v>3.70766836244637</v>
      </c>
      <c r="O3877" s="12" t="n">
        <f aca="false">IF(J3877&gt;=H3877,H3877,J3877)</f>
        <v>0.805127049048338</v>
      </c>
      <c r="P3877" s="12" t="n">
        <f aca="false">IF(J3877&gt;H3877,J3877-H3877,0)</f>
        <v>5.07145655576583</v>
      </c>
    </row>
    <row r="3878" customFormat="false" ht="15" hidden="false" customHeight="false" outlineLevel="0" collapsed="false">
      <c r="A3878" s="28" t="n">
        <v>42897.3749999906</v>
      </c>
      <c r="B3878" s="0" t="n">
        <f aca="false">MONTH(A3878)</f>
        <v>6</v>
      </c>
      <c r="C3878" s="12" t="n">
        <v>0.059</v>
      </c>
      <c r="D3878" s="0" t="n">
        <v>0.177</v>
      </c>
      <c r="E3878" s="0" t="n">
        <v>0.1411</v>
      </c>
      <c r="F3878" s="12" t="n">
        <f aca="false">IF($F$3&gt;0,C3878*($F$3/$C$3),C3878)</f>
        <v>0.181855991425439</v>
      </c>
      <c r="G3878" s="12" t="n">
        <f aca="false">IF($F$3&gt;0,D3878*($F$3/$D$3),D3878)</f>
        <v>0.181855991425439</v>
      </c>
      <c r="H3878" s="12" t="n">
        <f aca="false">IF($F$3&gt;0,E3878*($F$3/$E$3),E3878)</f>
        <v>0.222751816903374</v>
      </c>
      <c r="J3878" s="12" t="n">
        <f aca="false">Sheet2!J3875</f>
        <v>7.2622179807186</v>
      </c>
      <c r="K3878" s="12" t="n">
        <f aca="false">IF(J3878&gt;=F3878,F3878,J3878)</f>
        <v>0.181855991425439</v>
      </c>
      <c r="L3878" s="12" t="n">
        <f aca="false">IF(J3878&gt;F3878,J3878-F3878,0)</f>
        <v>7.08036198929316</v>
      </c>
      <c r="M3878" s="12" t="n">
        <f aca="false">IF(J3878&gt;=G3878,G3878,J3878)</f>
        <v>0.181855991425439</v>
      </c>
      <c r="N3878" s="12" t="n">
        <f aca="false">IF(J3878&gt;G3878,J3878-G3878,0)</f>
        <v>7.08036198929316</v>
      </c>
      <c r="O3878" s="12" t="n">
        <f aca="false">IF(J3878&gt;=H3878,H3878,J3878)</f>
        <v>0.222751816903374</v>
      </c>
      <c r="P3878" s="12" t="n">
        <f aca="false">IF(J3878&gt;H3878,J3878-H3878,0)</f>
        <v>7.03946616381523</v>
      </c>
    </row>
    <row r="3879" customFormat="false" ht="15" hidden="false" customHeight="false" outlineLevel="0" collapsed="false">
      <c r="A3879" s="28" t="n">
        <v>42897.4166666573</v>
      </c>
      <c r="B3879" s="0" t="n">
        <f aca="false">MONTH(A3879)</f>
        <v>6</v>
      </c>
      <c r="C3879" s="12" t="n">
        <v>0.281666666666667</v>
      </c>
      <c r="D3879" s="0" t="n">
        <v>0.845</v>
      </c>
      <c r="E3879" s="0" t="n">
        <v>1.3668</v>
      </c>
      <c r="F3879" s="12" t="n">
        <f aca="false">IF($F$3&gt;0,C3879*($F$3/$C$3),C3879)</f>
        <v>0.868182557935003</v>
      </c>
      <c r="G3879" s="12" t="n">
        <f aca="false">IF($F$3&gt;0,D3879*($F$3/$D$3),D3879)</f>
        <v>0.868182557935004</v>
      </c>
      <c r="H3879" s="12" t="n">
        <f aca="false">IF($F$3&gt;0,E3879*($F$3/$E$3),E3879)</f>
        <v>2.15774049144955</v>
      </c>
      <c r="J3879" s="12" t="n">
        <f aca="false">Sheet2!J3876</f>
        <v>8.17556929912696</v>
      </c>
      <c r="K3879" s="12" t="n">
        <f aca="false">IF(J3879&gt;=F3879,F3879,J3879)</f>
        <v>0.868182557935003</v>
      </c>
      <c r="L3879" s="12" t="n">
        <f aca="false">IF(J3879&gt;F3879,J3879-F3879,0)</f>
        <v>7.30738674119196</v>
      </c>
      <c r="M3879" s="12" t="n">
        <f aca="false">IF(J3879&gt;=G3879,G3879,J3879)</f>
        <v>0.868182557935004</v>
      </c>
      <c r="N3879" s="12" t="n">
        <f aca="false">IF(J3879&gt;G3879,J3879-G3879,0)</f>
        <v>7.30738674119196</v>
      </c>
      <c r="O3879" s="12" t="n">
        <f aca="false">IF(J3879&gt;=H3879,H3879,J3879)</f>
        <v>2.15774049144955</v>
      </c>
      <c r="P3879" s="12" t="n">
        <f aca="false">IF(J3879&gt;H3879,J3879-H3879,0)</f>
        <v>6.01782880767741</v>
      </c>
    </row>
    <row r="3880" customFormat="false" ht="15" hidden="false" customHeight="false" outlineLevel="0" collapsed="false">
      <c r="A3880" s="28" t="n">
        <v>42897.4583333239</v>
      </c>
      <c r="B3880" s="0" t="n">
        <f aca="false">MONTH(A3880)</f>
        <v>6</v>
      </c>
      <c r="C3880" s="12" t="n">
        <v>0.0513333333333333</v>
      </c>
      <c r="D3880" s="0" t="n">
        <v>0.154</v>
      </c>
      <c r="E3880" s="0" t="n">
        <v>1.598</v>
      </c>
      <c r="F3880" s="12" t="n">
        <f aca="false">IF($F$3&gt;0,C3880*($F$3/$C$3),C3880)</f>
        <v>0.15822498688993</v>
      </c>
      <c r="G3880" s="12" t="n">
        <f aca="false">IF($F$3&gt;0,D3880*($F$3/$D$3),D3880)</f>
        <v>0.15822498688993</v>
      </c>
      <c r="H3880" s="12" t="n">
        <f aca="false">IF($F$3&gt;0,E3880*($F$3/$E$3),E3880)</f>
        <v>2.52273142035146</v>
      </c>
      <c r="J3880" s="12" t="n">
        <f aca="false">Sheet2!J3877</f>
        <v>8.26634702388595</v>
      </c>
      <c r="K3880" s="12" t="n">
        <f aca="false">IF(J3880&gt;=F3880,F3880,J3880)</f>
        <v>0.15822498688993</v>
      </c>
      <c r="L3880" s="12" t="n">
        <f aca="false">IF(J3880&gt;F3880,J3880-F3880,0)</f>
        <v>8.10812203699602</v>
      </c>
      <c r="M3880" s="12" t="n">
        <f aca="false">IF(J3880&gt;=G3880,G3880,J3880)</f>
        <v>0.15822498688993</v>
      </c>
      <c r="N3880" s="12" t="n">
        <f aca="false">IF(J3880&gt;G3880,J3880-G3880,0)</f>
        <v>8.10812203699602</v>
      </c>
      <c r="O3880" s="12" t="n">
        <f aca="false">IF(J3880&gt;=H3880,H3880,J3880)</f>
        <v>2.52273142035146</v>
      </c>
      <c r="P3880" s="12" t="n">
        <f aca="false">IF(J3880&gt;H3880,J3880-H3880,0)</f>
        <v>5.74361560353449</v>
      </c>
    </row>
    <row r="3881" customFormat="false" ht="15" hidden="false" customHeight="false" outlineLevel="0" collapsed="false">
      <c r="A3881" s="28" t="n">
        <v>42897.4999999906</v>
      </c>
      <c r="B3881" s="0" t="n">
        <f aca="false">MONTH(A3881)</f>
        <v>6</v>
      </c>
      <c r="C3881" s="12" t="n">
        <v>0.725333333333334</v>
      </c>
      <c r="D3881" s="0" t="n">
        <v>2.176</v>
      </c>
      <c r="E3881" s="0" t="n">
        <v>2.0485</v>
      </c>
      <c r="F3881" s="12" t="n">
        <f aca="false">IF($F$3&gt;0,C3881*($F$3/$C$3),C3881)</f>
        <v>2.23569851605511</v>
      </c>
      <c r="G3881" s="12" t="n">
        <f aca="false">IF($F$3&gt;0,D3881*($F$3/$D$3),D3881)</f>
        <v>2.23569851605511</v>
      </c>
      <c r="H3881" s="12" t="n">
        <f aca="false">IF($F$3&gt;0,E3881*($F$3/$E$3),E3881)</f>
        <v>3.23392698034416</v>
      </c>
      <c r="J3881" s="12" t="n">
        <f aca="false">Sheet2!J3878</f>
        <v>8.57610610223019</v>
      </c>
      <c r="K3881" s="12" t="n">
        <f aca="false">IF(J3881&gt;=F3881,F3881,J3881)</f>
        <v>2.23569851605511</v>
      </c>
      <c r="L3881" s="12" t="n">
        <f aca="false">IF(J3881&gt;F3881,J3881-F3881,0)</f>
        <v>6.34040758617508</v>
      </c>
      <c r="M3881" s="12" t="n">
        <f aca="false">IF(J3881&gt;=G3881,G3881,J3881)</f>
        <v>2.23569851605511</v>
      </c>
      <c r="N3881" s="12" t="n">
        <f aca="false">IF(J3881&gt;G3881,J3881-G3881,0)</f>
        <v>6.34040758617508</v>
      </c>
      <c r="O3881" s="12" t="n">
        <f aca="false">IF(J3881&gt;=H3881,H3881,J3881)</f>
        <v>3.23392698034416</v>
      </c>
      <c r="P3881" s="12" t="n">
        <f aca="false">IF(J3881&gt;H3881,J3881-H3881,0)</f>
        <v>5.34217912188603</v>
      </c>
    </row>
    <row r="3882" customFormat="false" ht="15" hidden="false" customHeight="false" outlineLevel="0" collapsed="false">
      <c r="A3882" s="28" t="n">
        <v>42897.5416666573</v>
      </c>
      <c r="B3882" s="0" t="n">
        <f aca="false">MONTH(A3882)</f>
        <v>6</v>
      </c>
      <c r="C3882" s="12" t="n">
        <v>0.319</v>
      </c>
      <c r="D3882" s="0" t="n">
        <v>0.957</v>
      </c>
      <c r="E3882" s="0" t="n">
        <v>0.3179</v>
      </c>
      <c r="F3882" s="12" t="n">
        <f aca="false">IF($F$3&gt;0,C3882*($F$3/$C$3),C3882)</f>
        <v>0.983255275673134</v>
      </c>
      <c r="G3882" s="12" t="n">
        <f aca="false">IF($F$3&gt;0,D3882*($F$3/$D$3),D3882)</f>
        <v>0.983255275673135</v>
      </c>
      <c r="H3882" s="12" t="n">
        <f aca="false">IF($F$3&gt;0,E3882*($F$3/$E$3),E3882)</f>
        <v>0.501862527240131</v>
      </c>
      <c r="J3882" s="12" t="n">
        <f aca="false">Sheet2!J3879</f>
        <v>7.89527316653782</v>
      </c>
      <c r="K3882" s="12" t="n">
        <f aca="false">IF(J3882&gt;=F3882,F3882,J3882)</f>
        <v>0.983255275673134</v>
      </c>
      <c r="L3882" s="12" t="n">
        <f aca="false">IF(J3882&gt;F3882,J3882-F3882,0)</f>
        <v>6.91201789086469</v>
      </c>
      <c r="M3882" s="12" t="n">
        <f aca="false">IF(J3882&gt;=G3882,G3882,J3882)</f>
        <v>0.983255275673135</v>
      </c>
      <c r="N3882" s="12" t="n">
        <f aca="false">IF(J3882&gt;G3882,J3882-G3882,0)</f>
        <v>6.91201789086469</v>
      </c>
      <c r="O3882" s="12" t="n">
        <f aca="false">IF(J3882&gt;=H3882,H3882,J3882)</f>
        <v>0.501862527240131</v>
      </c>
      <c r="P3882" s="12" t="n">
        <f aca="false">IF(J3882&gt;H3882,J3882-H3882,0)</f>
        <v>7.39341063929769</v>
      </c>
    </row>
    <row r="3883" customFormat="false" ht="15" hidden="false" customHeight="false" outlineLevel="0" collapsed="false">
      <c r="A3883" s="28" t="n">
        <v>42897.5833333239</v>
      </c>
      <c r="B3883" s="0" t="n">
        <f aca="false">MONTH(A3883)</f>
        <v>6</v>
      </c>
      <c r="C3883" s="12" t="n">
        <v>0.225</v>
      </c>
      <c r="D3883" s="0" t="n">
        <v>0.675</v>
      </c>
      <c r="E3883" s="0" t="n">
        <v>0.1649</v>
      </c>
      <c r="F3883" s="12" t="n">
        <f aca="false">IF($F$3&gt;0,C3883*($F$3/$C$3),C3883)</f>
        <v>0.693518611368198</v>
      </c>
      <c r="G3883" s="12" t="n">
        <f aca="false">IF($F$3&gt;0,D3883*($F$3/$D$3),D3883)</f>
        <v>0.693518611368199</v>
      </c>
      <c r="H3883" s="12" t="n">
        <f aca="false">IF($F$3&gt;0,E3883*($F$3/$E$3),E3883)</f>
        <v>0.260324412525629</v>
      </c>
      <c r="J3883" s="12" t="n">
        <f aca="false">Sheet2!J3880</f>
        <v>7.56823446865612</v>
      </c>
      <c r="K3883" s="12" t="n">
        <f aca="false">IF(J3883&gt;=F3883,F3883,J3883)</f>
        <v>0.693518611368198</v>
      </c>
      <c r="L3883" s="12" t="n">
        <f aca="false">IF(J3883&gt;F3883,J3883-F3883,0)</f>
        <v>6.87471585728792</v>
      </c>
      <c r="M3883" s="12" t="n">
        <f aca="false">IF(J3883&gt;=G3883,G3883,J3883)</f>
        <v>0.693518611368199</v>
      </c>
      <c r="N3883" s="12" t="n">
        <f aca="false">IF(J3883&gt;G3883,J3883-G3883,0)</f>
        <v>6.87471585728792</v>
      </c>
      <c r="O3883" s="12" t="n">
        <f aca="false">IF(J3883&gt;=H3883,H3883,J3883)</f>
        <v>0.260324412525629</v>
      </c>
      <c r="P3883" s="12" t="n">
        <f aca="false">IF(J3883&gt;H3883,J3883-H3883,0)</f>
        <v>7.30791005613049</v>
      </c>
    </row>
    <row r="3884" customFormat="false" ht="15" hidden="false" customHeight="false" outlineLevel="0" collapsed="false">
      <c r="A3884" s="28" t="n">
        <v>42897.6249999906</v>
      </c>
      <c r="B3884" s="0" t="n">
        <f aca="false">MONTH(A3884)</f>
        <v>6</v>
      </c>
      <c r="C3884" s="12" t="n">
        <v>0.293666666666667</v>
      </c>
      <c r="D3884" s="0" t="n">
        <v>0.881</v>
      </c>
      <c r="E3884" s="0" t="n">
        <v>1.1951</v>
      </c>
      <c r="F3884" s="12" t="n">
        <f aca="false">IF($F$3&gt;0,C3884*($F$3/$C$3),C3884)</f>
        <v>0.905170217207974</v>
      </c>
      <c r="G3884" s="12" t="n">
        <f aca="false">IF($F$3&gt;0,D3884*($F$3/$D$3),D3884)</f>
        <v>0.905170217207975</v>
      </c>
      <c r="H3884" s="12" t="n">
        <f aca="false">IF($F$3&gt;0,E3884*($F$3/$E$3),E3884)</f>
        <v>1.88668105160327</v>
      </c>
      <c r="J3884" s="12" t="n">
        <f aca="false">Sheet2!J3881</f>
        <v>6.34878703272712</v>
      </c>
      <c r="K3884" s="12" t="n">
        <f aca="false">IF(J3884&gt;=F3884,F3884,J3884)</f>
        <v>0.905170217207974</v>
      </c>
      <c r="L3884" s="12" t="n">
        <f aca="false">IF(J3884&gt;F3884,J3884-F3884,0)</f>
        <v>5.44361681551915</v>
      </c>
      <c r="M3884" s="12" t="n">
        <f aca="false">IF(J3884&gt;=G3884,G3884,J3884)</f>
        <v>0.905170217207975</v>
      </c>
      <c r="N3884" s="12" t="n">
        <f aca="false">IF(J3884&gt;G3884,J3884-G3884,0)</f>
        <v>5.44361681551915</v>
      </c>
      <c r="O3884" s="12" t="n">
        <f aca="false">IF(J3884&gt;=H3884,H3884,J3884)</f>
        <v>1.88668105160327</v>
      </c>
      <c r="P3884" s="12" t="n">
        <f aca="false">IF(J3884&gt;H3884,J3884-H3884,0)</f>
        <v>4.46210598112385</v>
      </c>
    </row>
    <row r="3885" customFormat="false" ht="15" hidden="false" customHeight="false" outlineLevel="0" collapsed="false">
      <c r="A3885" s="28" t="n">
        <v>42897.6666666573</v>
      </c>
      <c r="B3885" s="0" t="n">
        <f aca="false">MONTH(A3885)</f>
        <v>6</v>
      </c>
      <c r="C3885" s="12" t="n">
        <v>0.460333333333333</v>
      </c>
      <c r="D3885" s="0" t="n">
        <v>1.381</v>
      </c>
      <c r="E3885" s="0" t="n">
        <v>0.9248</v>
      </c>
      <c r="F3885" s="12" t="n">
        <f aca="false">IF($F$3&gt;0,C3885*($F$3/$C$3),C3885)</f>
        <v>1.41888770711034</v>
      </c>
      <c r="G3885" s="12" t="n">
        <f aca="false">IF($F$3&gt;0,D3885*($F$3/$D$3),D3885)</f>
        <v>1.41888770711034</v>
      </c>
      <c r="H3885" s="12" t="n">
        <f aca="false">IF($F$3&gt;0,E3885*($F$3/$E$3),E3885)</f>
        <v>1.45996371560765</v>
      </c>
      <c r="J3885" s="12" t="n">
        <f aca="false">Sheet2!J3882</f>
        <v>4.85509531252625</v>
      </c>
      <c r="K3885" s="12" t="n">
        <f aca="false">IF(J3885&gt;=F3885,F3885,J3885)</f>
        <v>1.41888770711034</v>
      </c>
      <c r="L3885" s="12" t="n">
        <f aca="false">IF(J3885&gt;F3885,J3885-F3885,0)</f>
        <v>3.43620760541591</v>
      </c>
      <c r="M3885" s="12" t="n">
        <f aca="false">IF(J3885&gt;=G3885,G3885,J3885)</f>
        <v>1.41888770711034</v>
      </c>
      <c r="N3885" s="12" t="n">
        <f aca="false">IF(J3885&gt;G3885,J3885-G3885,0)</f>
        <v>3.4362076054159</v>
      </c>
      <c r="O3885" s="12" t="n">
        <f aca="false">IF(J3885&gt;=H3885,H3885,J3885)</f>
        <v>1.45996371560765</v>
      </c>
      <c r="P3885" s="12" t="n">
        <f aca="false">IF(J3885&gt;H3885,J3885-H3885,0)</f>
        <v>3.3951315969186</v>
      </c>
    </row>
    <row r="3886" customFormat="false" ht="15" hidden="false" customHeight="false" outlineLevel="0" collapsed="false">
      <c r="A3886" s="28" t="n">
        <v>42897.7083333239</v>
      </c>
      <c r="B3886" s="0" t="n">
        <f aca="false">MONTH(A3886)</f>
        <v>6</v>
      </c>
      <c r="C3886" s="12" t="n">
        <v>0.3</v>
      </c>
      <c r="D3886" s="0" t="n">
        <v>0.9</v>
      </c>
      <c r="E3886" s="0" t="n">
        <v>1.1016</v>
      </c>
      <c r="F3886" s="12" t="n">
        <f aca="false">IF($F$3&gt;0,C3886*($F$3/$C$3),C3886)</f>
        <v>0.924691481824264</v>
      </c>
      <c r="G3886" s="12" t="n">
        <f aca="false">IF($F$3&gt;0,D3886*($F$3/$D$3),D3886)</f>
        <v>0.924691481824265</v>
      </c>
      <c r="H3886" s="12" t="n">
        <f aca="false">IF($F$3&gt;0,E3886*($F$3/$E$3),E3886)</f>
        <v>1.73907442594441</v>
      </c>
      <c r="J3886" s="12" t="n">
        <f aca="false">Sheet2!J3883</f>
        <v>3.34826471111026</v>
      </c>
      <c r="K3886" s="12" t="n">
        <f aca="false">IF(J3886&gt;=F3886,F3886,J3886)</f>
        <v>0.924691481824264</v>
      </c>
      <c r="L3886" s="12" t="n">
        <f aca="false">IF(J3886&gt;F3886,J3886-F3886,0)</f>
        <v>2.423573229286</v>
      </c>
      <c r="M3886" s="12" t="n">
        <f aca="false">IF(J3886&gt;=G3886,G3886,J3886)</f>
        <v>0.924691481824265</v>
      </c>
      <c r="N3886" s="12" t="n">
        <f aca="false">IF(J3886&gt;G3886,J3886-G3886,0)</f>
        <v>2.423573229286</v>
      </c>
      <c r="O3886" s="12" t="n">
        <f aca="false">IF(J3886&gt;=H3886,H3886,J3886)</f>
        <v>1.73907442594441</v>
      </c>
      <c r="P3886" s="12" t="n">
        <f aca="false">IF(J3886&gt;H3886,J3886-H3886,0)</f>
        <v>1.60919028516585</v>
      </c>
    </row>
    <row r="3887" customFormat="false" ht="15" hidden="false" customHeight="false" outlineLevel="0" collapsed="false">
      <c r="A3887" s="28" t="n">
        <v>42897.7499999906</v>
      </c>
      <c r="B3887" s="0" t="n">
        <f aca="false">MONTH(A3887)</f>
        <v>6</v>
      </c>
      <c r="C3887" s="12" t="n">
        <v>0.827666666666667</v>
      </c>
      <c r="D3887" s="0" t="n">
        <v>2.483</v>
      </c>
      <c r="E3887" s="0" t="n">
        <v>0.5066</v>
      </c>
      <c r="F3887" s="12" t="n">
        <f aca="false">IF($F$3&gt;0,C3887*($F$3/$C$3),C3887)</f>
        <v>2.55112105485516</v>
      </c>
      <c r="G3887" s="12" t="n">
        <f aca="false">IF($F$3&gt;0,D3887*($F$3/$D$3),D3887)</f>
        <v>2.55112105485517</v>
      </c>
      <c r="H3887" s="12" t="n">
        <f aca="false">IF($F$3&gt;0,E3887*($F$3/$E$3),E3887)</f>
        <v>0.799759535388016</v>
      </c>
      <c r="J3887" s="12" t="n">
        <f aca="false">Sheet2!J3884</f>
        <v>2.39390415739412</v>
      </c>
      <c r="K3887" s="12" t="n">
        <f aca="false">IF(J3887&gt;=F3887,F3887,J3887)</f>
        <v>2.39390415739412</v>
      </c>
      <c r="L3887" s="12" t="n">
        <f aca="false">IF(J3887&gt;F3887,J3887-F3887,0)</f>
        <v>0</v>
      </c>
      <c r="M3887" s="12" t="n">
        <f aca="false">IF(J3887&gt;=G3887,G3887,J3887)</f>
        <v>2.39390415739412</v>
      </c>
      <c r="N3887" s="12" t="n">
        <f aca="false">IF(J3887&gt;G3887,J3887-G3887,0)</f>
        <v>0</v>
      </c>
      <c r="O3887" s="12" t="n">
        <f aca="false">IF(J3887&gt;=H3887,H3887,J3887)</f>
        <v>0.799759535388016</v>
      </c>
      <c r="P3887" s="12" t="n">
        <f aca="false">IF(J3887&gt;H3887,J3887-H3887,0)</f>
        <v>1.5941446220061</v>
      </c>
    </row>
    <row r="3888" customFormat="false" ht="15" hidden="false" customHeight="false" outlineLevel="0" collapsed="false">
      <c r="A3888" s="28" t="n">
        <v>42897.7916666573</v>
      </c>
      <c r="B3888" s="0" t="n">
        <f aca="false">MONTH(A3888)</f>
        <v>6</v>
      </c>
      <c r="C3888" s="12" t="n">
        <v>0.603333333333333</v>
      </c>
      <c r="D3888" s="0" t="n">
        <v>1.81</v>
      </c>
      <c r="E3888" s="0" t="n">
        <v>0.2839</v>
      </c>
      <c r="F3888" s="12" t="n">
        <f aca="false">IF($F$3&gt;0,C3888*($F$3/$C$3),C3888)</f>
        <v>1.85965731344658</v>
      </c>
      <c r="G3888" s="12" t="n">
        <f aca="false">IF($F$3&gt;0,D3888*($F$3/$D$3),D3888)</f>
        <v>1.85965731344658</v>
      </c>
      <c r="H3888" s="12" t="n">
        <f aca="false">IF($F$3&gt;0,E3888*($F$3/$E$3),E3888)</f>
        <v>0.448187390636908</v>
      </c>
      <c r="J3888" s="12" t="n">
        <f aca="false">Sheet2!J3885</f>
        <v>1.13559748490162</v>
      </c>
      <c r="K3888" s="12" t="n">
        <f aca="false">IF(J3888&gt;=F3888,F3888,J3888)</f>
        <v>1.13559748490162</v>
      </c>
      <c r="L3888" s="12" t="n">
        <f aca="false">IF(J3888&gt;F3888,J3888-F3888,0)</f>
        <v>0</v>
      </c>
      <c r="M3888" s="12" t="n">
        <f aca="false">IF(J3888&gt;=G3888,G3888,J3888)</f>
        <v>1.13559748490162</v>
      </c>
      <c r="N3888" s="12" t="n">
        <f aca="false">IF(J3888&gt;G3888,J3888-G3888,0)</f>
        <v>0</v>
      </c>
      <c r="O3888" s="12" t="n">
        <f aca="false">IF(J3888&gt;=H3888,H3888,J3888)</f>
        <v>0.448187390636908</v>
      </c>
      <c r="P3888" s="12" t="n">
        <f aca="false">IF(J3888&gt;H3888,J3888-H3888,0)</f>
        <v>0.687410094264714</v>
      </c>
    </row>
    <row r="3889" customFormat="false" ht="15" hidden="false" customHeight="false" outlineLevel="0" collapsed="false">
      <c r="A3889" s="28" t="n">
        <v>42897.8333333239</v>
      </c>
      <c r="B3889" s="0" t="n">
        <f aca="false">MONTH(A3889)</f>
        <v>6</v>
      </c>
      <c r="C3889" s="12" t="n">
        <v>0.0736666666666667</v>
      </c>
      <c r="D3889" s="0" t="n">
        <v>0.221</v>
      </c>
      <c r="E3889" s="0" t="n">
        <v>0.2431</v>
      </c>
      <c r="F3889" s="12" t="n">
        <f aca="false">IF($F$3&gt;0,C3889*($F$3/$C$3),C3889)</f>
        <v>0.227063130536847</v>
      </c>
      <c r="G3889" s="12" t="n">
        <f aca="false">IF($F$3&gt;0,D3889*($F$3/$D$3),D3889)</f>
        <v>0.227063130536847</v>
      </c>
      <c r="H3889" s="12" t="n">
        <f aca="false">IF($F$3&gt;0,E3889*($F$3/$E$3),E3889)</f>
        <v>0.383777226713041</v>
      </c>
      <c r="J3889" s="12" t="n">
        <f aca="false">Sheet2!J3886</f>
        <v>0.112158267827217</v>
      </c>
      <c r="K3889" s="12" t="n">
        <f aca="false">IF(J3889&gt;=F3889,F3889,J3889)</f>
        <v>0.112158267827217</v>
      </c>
      <c r="L3889" s="12" t="n">
        <f aca="false">IF(J3889&gt;F3889,J3889-F3889,0)</f>
        <v>0</v>
      </c>
      <c r="M3889" s="12" t="n">
        <f aca="false">IF(J3889&gt;=G3889,G3889,J3889)</f>
        <v>0.112158267827217</v>
      </c>
      <c r="N3889" s="12" t="n">
        <f aca="false">IF(J3889&gt;G3889,J3889-G3889,0)</f>
        <v>0</v>
      </c>
      <c r="O3889" s="12" t="n">
        <f aca="false">IF(J3889&gt;=H3889,H3889,J3889)</f>
        <v>0.112158267827217</v>
      </c>
      <c r="P3889" s="12" t="n">
        <f aca="false">IF(J3889&gt;H3889,J3889-H3889,0)</f>
        <v>0</v>
      </c>
    </row>
    <row r="3890" customFormat="false" ht="15" hidden="false" customHeight="false" outlineLevel="0" collapsed="false">
      <c r="A3890" s="28" t="n">
        <v>42897.8749999906</v>
      </c>
      <c r="B3890" s="0" t="n">
        <f aca="false">MONTH(A3890)</f>
        <v>6</v>
      </c>
      <c r="C3890" s="12" t="n">
        <v>0.302333333333333</v>
      </c>
      <c r="D3890" s="0" t="n">
        <v>0.907</v>
      </c>
      <c r="E3890" s="0" t="n">
        <v>2.1845</v>
      </c>
      <c r="F3890" s="12" t="n">
        <f aca="false">IF($F$3&gt;0,C3890*($F$3/$C$3),C3890)</f>
        <v>0.931883526682897</v>
      </c>
      <c r="G3890" s="12" t="n">
        <f aca="false">IF($F$3&gt;0,D3890*($F$3/$D$3),D3890)</f>
        <v>0.931883526682898</v>
      </c>
      <c r="H3890" s="12" t="n">
        <f aca="false">IF($F$3&gt;0,E3890*($F$3/$E$3),E3890)</f>
        <v>3.44862752675705</v>
      </c>
      <c r="J3890" s="12" t="n">
        <f aca="false">Sheet2!J3887</f>
        <v>0</v>
      </c>
      <c r="K3890" s="12" t="n">
        <f aca="false">IF(J3890&gt;=F3890,F3890,J3890)</f>
        <v>0</v>
      </c>
      <c r="L3890" s="12" t="n">
        <f aca="false">IF(J3890&gt;F3890,J3890-F3890,0)</f>
        <v>0</v>
      </c>
      <c r="M3890" s="12" t="n">
        <f aca="false">IF(J3890&gt;=G3890,G3890,J3890)</f>
        <v>0</v>
      </c>
      <c r="N3890" s="12" t="n">
        <f aca="false">IF(J3890&gt;G3890,J3890-G3890,0)</f>
        <v>0</v>
      </c>
      <c r="O3890" s="12" t="n">
        <f aca="false">IF(J3890&gt;=H3890,H3890,J3890)</f>
        <v>0</v>
      </c>
      <c r="P3890" s="12" t="n">
        <f aca="false">IF(J3890&gt;H3890,J3890-H3890,0)</f>
        <v>0</v>
      </c>
    </row>
    <row r="3891" customFormat="false" ht="15" hidden="false" customHeight="false" outlineLevel="0" collapsed="false">
      <c r="A3891" s="28" t="n">
        <v>42897.9166666572</v>
      </c>
      <c r="B3891" s="0" t="n">
        <f aca="false">MONTH(A3891)</f>
        <v>6</v>
      </c>
      <c r="C3891" s="12" t="n">
        <v>0.0973333333333333</v>
      </c>
      <c r="D3891" s="0" t="n">
        <v>0.292</v>
      </c>
      <c r="E3891" s="0" t="n">
        <v>0.8432</v>
      </c>
      <c r="F3891" s="12" t="n">
        <f aca="false">IF($F$3&gt;0,C3891*($F$3/$C$3),C3891)</f>
        <v>0.300011014102983</v>
      </c>
      <c r="G3891" s="12" t="n">
        <f aca="false">IF($F$3&gt;0,D3891*($F$3/$D$3),D3891)</f>
        <v>0.300011014102984</v>
      </c>
      <c r="H3891" s="12" t="n">
        <f aca="false">IF($F$3&gt;0,E3891*($F$3/$E$3),E3891)</f>
        <v>1.33114338775992</v>
      </c>
      <c r="J3891" s="12" t="n">
        <f aca="false">Sheet2!J3888</f>
        <v>0</v>
      </c>
      <c r="K3891" s="12" t="n">
        <f aca="false">IF(J3891&gt;=F3891,F3891,J3891)</f>
        <v>0</v>
      </c>
      <c r="L3891" s="12" t="n">
        <f aca="false">IF(J3891&gt;F3891,J3891-F3891,0)</f>
        <v>0</v>
      </c>
      <c r="M3891" s="12" t="n">
        <f aca="false">IF(J3891&gt;=G3891,G3891,J3891)</f>
        <v>0</v>
      </c>
      <c r="N3891" s="12" t="n">
        <f aca="false">IF(J3891&gt;G3891,J3891-G3891,0)</f>
        <v>0</v>
      </c>
      <c r="O3891" s="12" t="n">
        <f aca="false">IF(J3891&gt;=H3891,H3891,J3891)</f>
        <v>0</v>
      </c>
      <c r="P3891" s="12" t="n">
        <f aca="false">IF(J3891&gt;H3891,J3891-H3891,0)</f>
        <v>0</v>
      </c>
    </row>
    <row r="3892" customFormat="false" ht="15" hidden="false" customHeight="false" outlineLevel="0" collapsed="false">
      <c r="A3892" s="28" t="n">
        <v>42897.9583333239</v>
      </c>
      <c r="B3892" s="0" t="n">
        <f aca="false">MONTH(A3892)</f>
        <v>6</v>
      </c>
      <c r="C3892" s="12" t="n">
        <v>0.252666666666667</v>
      </c>
      <c r="D3892" s="0" t="n">
        <v>0.758</v>
      </c>
      <c r="E3892" s="0" t="n">
        <v>0.1496</v>
      </c>
      <c r="F3892" s="12" t="n">
        <f aca="false">IF($F$3&gt;0,C3892*($F$3/$C$3),C3892)</f>
        <v>0.778795714691991</v>
      </c>
      <c r="G3892" s="12" t="n">
        <f aca="false">IF($F$3&gt;0,D3892*($F$3/$D$3),D3892)</f>
        <v>0.778795714691992</v>
      </c>
      <c r="H3892" s="12" t="n">
        <f aca="false">IF($F$3&gt;0,E3892*($F$3/$E$3),E3892)</f>
        <v>0.236170601054179</v>
      </c>
      <c r="J3892" s="12" t="n">
        <f aca="false">Sheet2!J3889</f>
        <v>0</v>
      </c>
      <c r="K3892" s="12" t="n">
        <f aca="false">IF(J3892&gt;=F3892,F3892,J3892)</f>
        <v>0</v>
      </c>
      <c r="L3892" s="12" t="n">
        <f aca="false">IF(J3892&gt;F3892,J3892-F3892,0)</f>
        <v>0</v>
      </c>
      <c r="M3892" s="12" t="n">
        <f aca="false">IF(J3892&gt;=G3892,G3892,J3892)</f>
        <v>0</v>
      </c>
      <c r="N3892" s="12" t="n">
        <f aca="false">IF(J3892&gt;G3892,J3892-G3892,0)</f>
        <v>0</v>
      </c>
      <c r="O3892" s="12" t="n">
        <f aca="false">IF(J3892&gt;=H3892,H3892,J3892)</f>
        <v>0</v>
      </c>
      <c r="P3892" s="12" t="n">
        <f aca="false">IF(J3892&gt;H3892,J3892-H3892,0)</f>
        <v>0</v>
      </c>
    </row>
    <row r="3893" customFormat="false" ht="15" hidden="false" customHeight="false" outlineLevel="0" collapsed="false">
      <c r="A3893" s="28" t="n">
        <v>42897.9999999906</v>
      </c>
      <c r="B3893" s="0" t="n">
        <f aca="false">MONTH(A3893)</f>
        <v>6</v>
      </c>
      <c r="C3893" s="12" t="n">
        <v>0.0266666666666667</v>
      </c>
      <c r="D3893" s="0" t="n">
        <v>0.08</v>
      </c>
      <c r="E3893" s="0" t="n">
        <v>0.1428</v>
      </c>
      <c r="F3893" s="12" t="n">
        <f aca="false">IF($F$3&gt;0,C3893*($F$3/$C$3),C3893)</f>
        <v>0.082194798384379</v>
      </c>
      <c r="G3893" s="12" t="n">
        <f aca="false">IF($F$3&gt;0,D3893*($F$3/$D$3),D3893)</f>
        <v>0.0821947983843791</v>
      </c>
      <c r="H3893" s="12" t="n">
        <f aca="false">IF($F$3&gt;0,E3893*($F$3/$E$3),E3893)</f>
        <v>0.225435573733535</v>
      </c>
      <c r="J3893" s="12" t="n">
        <f aca="false">Sheet2!J3890</f>
        <v>0</v>
      </c>
      <c r="K3893" s="12" t="n">
        <f aca="false">IF(J3893&gt;=F3893,F3893,J3893)</f>
        <v>0</v>
      </c>
      <c r="L3893" s="12" t="n">
        <f aca="false">IF(J3893&gt;F3893,J3893-F3893,0)</f>
        <v>0</v>
      </c>
      <c r="M3893" s="12" t="n">
        <f aca="false">IF(J3893&gt;=G3893,G3893,J3893)</f>
        <v>0</v>
      </c>
      <c r="N3893" s="12" t="n">
        <f aca="false">IF(J3893&gt;G3893,J3893-G3893,0)</f>
        <v>0</v>
      </c>
      <c r="O3893" s="12" t="n">
        <f aca="false">IF(J3893&gt;=H3893,H3893,J3893)</f>
        <v>0</v>
      </c>
      <c r="P3893" s="12" t="n">
        <f aca="false">IF(J3893&gt;H3893,J3893-H3893,0)</f>
        <v>0</v>
      </c>
    </row>
    <row r="3894" customFormat="false" ht="15" hidden="false" customHeight="false" outlineLevel="0" collapsed="false">
      <c r="A3894" s="28" t="n">
        <v>42898.0416666572</v>
      </c>
      <c r="B3894" s="0" t="n">
        <f aca="false">MONTH(A3894)</f>
        <v>6</v>
      </c>
      <c r="C3894" s="12" t="n">
        <v>0.180666666666667</v>
      </c>
      <c r="D3894" s="0" t="n">
        <v>0.542</v>
      </c>
      <c r="E3894" s="0" t="n">
        <v>0.1428</v>
      </c>
      <c r="F3894" s="12" t="n">
        <f aca="false">IF($F$3&gt;0,C3894*($F$3/$C$3),C3894)</f>
        <v>0.556869759054168</v>
      </c>
      <c r="G3894" s="12" t="n">
        <f aca="false">IF($F$3&gt;0,D3894*($F$3/$D$3),D3894)</f>
        <v>0.556869759054168</v>
      </c>
      <c r="H3894" s="12" t="n">
        <f aca="false">IF($F$3&gt;0,E3894*($F$3/$E$3),E3894)</f>
        <v>0.225435573733535</v>
      </c>
      <c r="J3894" s="12" t="n">
        <f aca="false">Sheet2!J3891</f>
        <v>0</v>
      </c>
      <c r="K3894" s="12" t="n">
        <f aca="false">IF(J3894&gt;=F3894,F3894,J3894)</f>
        <v>0</v>
      </c>
      <c r="L3894" s="12" t="n">
        <f aca="false">IF(J3894&gt;F3894,J3894-F3894,0)</f>
        <v>0</v>
      </c>
      <c r="M3894" s="12" t="n">
        <f aca="false">IF(J3894&gt;=G3894,G3894,J3894)</f>
        <v>0</v>
      </c>
      <c r="N3894" s="12" t="n">
        <f aca="false">IF(J3894&gt;G3894,J3894-G3894,0)</f>
        <v>0</v>
      </c>
      <c r="O3894" s="12" t="n">
        <f aca="false">IF(J3894&gt;=H3894,H3894,J3894)</f>
        <v>0</v>
      </c>
      <c r="P3894" s="12" t="n">
        <f aca="false">IF(J3894&gt;H3894,J3894-H3894,0)</f>
        <v>0</v>
      </c>
    </row>
    <row r="3895" customFormat="false" ht="15" hidden="false" customHeight="false" outlineLevel="0" collapsed="false">
      <c r="A3895" s="28" t="n">
        <v>42898.0833333239</v>
      </c>
      <c r="B3895" s="0" t="n">
        <f aca="false">MONTH(A3895)</f>
        <v>6</v>
      </c>
      <c r="C3895" s="12" t="n">
        <v>0.0283333333333333</v>
      </c>
      <c r="D3895" s="0" t="n">
        <v>0.085</v>
      </c>
      <c r="E3895" s="0" t="n">
        <v>0.1411</v>
      </c>
      <c r="F3895" s="12" t="n">
        <f aca="false">IF($F$3&gt;0,C3895*($F$3/$C$3),C3895)</f>
        <v>0.0873319732834027</v>
      </c>
      <c r="G3895" s="12" t="n">
        <f aca="false">IF($F$3&gt;0,D3895*($F$3/$D$3),D3895)</f>
        <v>0.0873319732834028</v>
      </c>
      <c r="H3895" s="12" t="n">
        <f aca="false">IF($F$3&gt;0,E3895*($F$3/$E$3),E3895)</f>
        <v>0.222751816903374</v>
      </c>
      <c r="J3895" s="12" t="n">
        <f aca="false">Sheet2!J3892</f>
        <v>0</v>
      </c>
      <c r="K3895" s="12" t="n">
        <f aca="false">IF(J3895&gt;=F3895,F3895,J3895)</f>
        <v>0</v>
      </c>
      <c r="L3895" s="12" t="n">
        <f aca="false">IF(J3895&gt;F3895,J3895-F3895,0)</f>
        <v>0</v>
      </c>
      <c r="M3895" s="12" t="n">
        <f aca="false">IF(J3895&gt;=G3895,G3895,J3895)</f>
        <v>0</v>
      </c>
      <c r="N3895" s="12" t="n">
        <f aca="false">IF(J3895&gt;G3895,J3895-G3895,0)</f>
        <v>0</v>
      </c>
      <c r="O3895" s="12" t="n">
        <f aca="false">IF(J3895&gt;=H3895,H3895,J3895)</f>
        <v>0</v>
      </c>
      <c r="P3895" s="12" t="n">
        <f aca="false">IF(J3895&gt;H3895,J3895-H3895,0)</f>
        <v>0</v>
      </c>
    </row>
    <row r="3896" customFormat="false" ht="15" hidden="false" customHeight="false" outlineLevel="0" collapsed="false">
      <c r="A3896" s="28" t="n">
        <v>42898.1249999906</v>
      </c>
      <c r="B3896" s="0" t="n">
        <f aca="false">MONTH(A3896)</f>
        <v>6</v>
      </c>
      <c r="C3896" s="12" t="n">
        <v>0.331</v>
      </c>
      <c r="D3896" s="0" t="n">
        <v>0.993</v>
      </c>
      <c r="E3896" s="0" t="n">
        <v>0.1428</v>
      </c>
      <c r="F3896" s="12" t="n">
        <f aca="false">IF($F$3&gt;0,C3896*($F$3/$C$3),C3896)</f>
        <v>1.0202429349461</v>
      </c>
      <c r="G3896" s="12" t="n">
        <f aca="false">IF($F$3&gt;0,D3896*($F$3/$D$3),D3896)</f>
        <v>1.02024293494611</v>
      </c>
      <c r="H3896" s="12" t="n">
        <f aca="false">IF($F$3&gt;0,E3896*($F$3/$E$3),E3896)</f>
        <v>0.225435573733535</v>
      </c>
      <c r="J3896" s="12" t="n">
        <f aca="false">Sheet2!J3893</f>
        <v>0</v>
      </c>
      <c r="K3896" s="12" t="n">
        <f aca="false">IF(J3896&gt;=F3896,F3896,J3896)</f>
        <v>0</v>
      </c>
      <c r="L3896" s="12" t="n">
        <f aca="false">IF(J3896&gt;F3896,J3896-F3896,0)</f>
        <v>0</v>
      </c>
      <c r="M3896" s="12" t="n">
        <f aca="false">IF(J3896&gt;=G3896,G3896,J3896)</f>
        <v>0</v>
      </c>
      <c r="N3896" s="12" t="n">
        <f aca="false">IF(J3896&gt;G3896,J3896-G3896,0)</f>
        <v>0</v>
      </c>
      <c r="O3896" s="12" t="n">
        <f aca="false">IF(J3896&gt;=H3896,H3896,J3896)</f>
        <v>0</v>
      </c>
      <c r="P3896" s="12" t="n">
        <f aca="false">IF(J3896&gt;H3896,J3896-H3896,0)</f>
        <v>0</v>
      </c>
    </row>
    <row r="3897" customFormat="false" ht="15" hidden="false" customHeight="false" outlineLevel="0" collapsed="false">
      <c r="A3897" s="28" t="n">
        <v>42898.1666666572</v>
      </c>
      <c r="B3897" s="0" t="n">
        <f aca="false">MONTH(A3897)</f>
        <v>6</v>
      </c>
      <c r="C3897" s="12" t="n">
        <v>0.0316666666666667</v>
      </c>
      <c r="D3897" s="0" t="n">
        <v>0.095</v>
      </c>
      <c r="E3897" s="0" t="n">
        <v>0.2295</v>
      </c>
      <c r="F3897" s="12" t="n">
        <f aca="false">IF($F$3&gt;0,C3897*($F$3/$C$3),C3897)</f>
        <v>0.0976063230814501</v>
      </c>
      <c r="G3897" s="12" t="n">
        <f aca="false">IF($F$3&gt;0,D3897*($F$3/$D$3),D3897)</f>
        <v>0.0976063230814502</v>
      </c>
      <c r="H3897" s="12" t="n">
        <f aca="false">IF($F$3&gt;0,E3897*($F$3/$E$3),E3897)</f>
        <v>0.362307172071752</v>
      </c>
      <c r="J3897" s="12" t="n">
        <f aca="false">Sheet2!J3894</f>
        <v>0.17844989577621</v>
      </c>
      <c r="K3897" s="12" t="n">
        <f aca="false">IF(J3897&gt;=F3897,F3897,J3897)</f>
        <v>0.0976063230814501</v>
      </c>
      <c r="L3897" s="12" t="n">
        <f aca="false">IF(J3897&gt;F3897,J3897-F3897,0)</f>
        <v>0.0808435726947603</v>
      </c>
      <c r="M3897" s="12" t="n">
        <f aca="false">IF(J3897&gt;=G3897,G3897,J3897)</f>
        <v>0.0976063230814502</v>
      </c>
      <c r="N3897" s="12" t="n">
        <f aca="false">IF(J3897&gt;G3897,J3897-G3897,0)</f>
        <v>0.0808435726947602</v>
      </c>
      <c r="O3897" s="12" t="n">
        <f aca="false">IF(J3897&gt;=H3897,H3897,J3897)</f>
        <v>0.17844989577621</v>
      </c>
      <c r="P3897" s="12" t="n">
        <f aca="false">IF(J3897&gt;H3897,J3897-H3897,0)</f>
        <v>0</v>
      </c>
    </row>
    <row r="3898" customFormat="false" ht="15" hidden="false" customHeight="false" outlineLevel="0" collapsed="false">
      <c r="A3898" s="28" t="n">
        <v>42898.2083333239</v>
      </c>
      <c r="B3898" s="0" t="n">
        <f aca="false">MONTH(A3898)</f>
        <v>6</v>
      </c>
      <c r="C3898" s="12" t="n">
        <v>0.048</v>
      </c>
      <c r="D3898" s="0" t="n">
        <v>0.144</v>
      </c>
      <c r="E3898" s="0" t="n">
        <v>0.3111</v>
      </c>
      <c r="F3898" s="12" t="n">
        <f aca="false">IF($F$3&gt;0,C3898*($F$3/$C$3),C3898)</f>
        <v>0.147950637091882</v>
      </c>
      <c r="G3898" s="12" t="n">
        <f aca="false">IF($F$3&gt;0,D3898*($F$3/$D$3),D3898)</f>
        <v>0.147950637091882</v>
      </c>
      <c r="H3898" s="12" t="n">
        <f aca="false">IF($F$3&gt;0,E3898*($F$3/$E$3),E3898)</f>
        <v>0.491127499919487</v>
      </c>
      <c r="J3898" s="12" t="n">
        <f aca="false">Sheet2!J3895</f>
        <v>1.65072125811729</v>
      </c>
      <c r="K3898" s="12" t="n">
        <f aca="false">IF(J3898&gt;=F3898,F3898,J3898)</f>
        <v>0.147950637091882</v>
      </c>
      <c r="L3898" s="12" t="n">
        <f aca="false">IF(J3898&gt;F3898,J3898-F3898,0)</f>
        <v>1.50277062102541</v>
      </c>
      <c r="M3898" s="12" t="n">
        <f aca="false">IF(J3898&gt;=G3898,G3898,J3898)</f>
        <v>0.147950637091882</v>
      </c>
      <c r="N3898" s="12" t="n">
        <f aca="false">IF(J3898&gt;G3898,J3898-G3898,0)</f>
        <v>1.50277062102541</v>
      </c>
      <c r="O3898" s="12" t="n">
        <f aca="false">IF(J3898&gt;=H3898,H3898,J3898)</f>
        <v>0.491127499919487</v>
      </c>
      <c r="P3898" s="12" t="n">
        <f aca="false">IF(J3898&gt;H3898,J3898-H3898,0)</f>
        <v>1.1595937581978</v>
      </c>
    </row>
    <row r="3899" customFormat="false" ht="15" hidden="false" customHeight="false" outlineLevel="0" collapsed="false">
      <c r="A3899" s="28" t="n">
        <v>42898.2499999906</v>
      </c>
      <c r="B3899" s="0" t="n">
        <f aca="false">MONTH(A3899)</f>
        <v>6</v>
      </c>
      <c r="C3899" s="12" t="n">
        <v>0.329666666666667</v>
      </c>
      <c r="D3899" s="0" t="n">
        <v>0.989</v>
      </c>
      <c r="E3899" s="0" t="n">
        <v>0.9826</v>
      </c>
      <c r="F3899" s="12" t="n">
        <f aca="false">IF($F$3&gt;0,C3899*($F$3/$C$3),C3899)</f>
        <v>1.01613319502689</v>
      </c>
      <c r="G3899" s="12" t="n">
        <f aca="false">IF($F$3&gt;0,D3899*($F$3/$D$3),D3899)</f>
        <v>1.01613319502689</v>
      </c>
      <c r="H3899" s="12" t="n">
        <f aca="false">IF($F$3&gt;0,E3899*($F$3/$E$3),E3899)</f>
        <v>1.55121144783313</v>
      </c>
      <c r="J3899" s="12" t="n">
        <f aca="false">Sheet2!J3896</f>
        <v>3.36339433190342</v>
      </c>
      <c r="K3899" s="12" t="n">
        <f aca="false">IF(J3899&gt;=F3899,F3899,J3899)</f>
        <v>1.01613319502689</v>
      </c>
      <c r="L3899" s="12" t="n">
        <f aca="false">IF(J3899&gt;F3899,J3899-F3899,0)</f>
        <v>2.34726113687654</v>
      </c>
      <c r="M3899" s="12" t="n">
        <f aca="false">IF(J3899&gt;=G3899,G3899,J3899)</f>
        <v>1.01613319502689</v>
      </c>
      <c r="N3899" s="12" t="n">
        <f aca="false">IF(J3899&gt;G3899,J3899-G3899,0)</f>
        <v>2.34726113687654</v>
      </c>
      <c r="O3899" s="12" t="n">
        <f aca="false">IF(J3899&gt;=H3899,H3899,J3899)</f>
        <v>1.55121144783313</v>
      </c>
      <c r="P3899" s="12" t="n">
        <f aca="false">IF(J3899&gt;H3899,J3899-H3899,0)</f>
        <v>1.81218288407029</v>
      </c>
    </row>
    <row r="3900" customFormat="false" ht="15" hidden="false" customHeight="false" outlineLevel="0" collapsed="false">
      <c r="A3900" s="28" t="n">
        <v>42898.2916666572</v>
      </c>
      <c r="B3900" s="0" t="n">
        <f aca="false">MONTH(A3900)</f>
        <v>6</v>
      </c>
      <c r="C3900" s="12" t="n">
        <v>0.129666666666667</v>
      </c>
      <c r="D3900" s="0" t="n">
        <v>0.389</v>
      </c>
      <c r="E3900" s="0" t="n">
        <v>0.6834</v>
      </c>
      <c r="F3900" s="12" t="n">
        <f aca="false">IF($F$3&gt;0,C3900*($F$3/$C$3),C3900)</f>
        <v>0.399672207144043</v>
      </c>
      <c r="G3900" s="12" t="n">
        <f aca="false">IF($F$3&gt;0,D3900*($F$3/$D$3),D3900)</f>
        <v>0.399672207144043</v>
      </c>
      <c r="H3900" s="12" t="n">
        <f aca="false">IF($F$3&gt;0,E3900*($F$3/$E$3),E3900)</f>
        <v>1.07887024572477</v>
      </c>
      <c r="J3900" s="12" t="n">
        <f aca="false">Sheet2!J3897</f>
        <v>5.56499304605812</v>
      </c>
      <c r="K3900" s="12" t="n">
        <f aca="false">IF(J3900&gt;=F3900,F3900,J3900)</f>
        <v>0.399672207144043</v>
      </c>
      <c r="L3900" s="12" t="n">
        <f aca="false">IF(J3900&gt;F3900,J3900-F3900,0)</f>
        <v>5.16532083891407</v>
      </c>
      <c r="M3900" s="12" t="n">
        <f aca="false">IF(J3900&gt;=G3900,G3900,J3900)</f>
        <v>0.399672207144043</v>
      </c>
      <c r="N3900" s="12" t="n">
        <f aca="false">IF(J3900&gt;G3900,J3900-G3900,0)</f>
        <v>5.16532083891407</v>
      </c>
      <c r="O3900" s="12" t="n">
        <f aca="false">IF(J3900&gt;=H3900,H3900,J3900)</f>
        <v>1.07887024572477</v>
      </c>
      <c r="P3900" s="12" t="n">
        <f aca="false">IF(J3900&gt;H3900,J3900-H3900,0)</f>
        <v>4.48612280033334</v>
      </c>
    </row>
    <row r="3901" customFormat="false" ht="15" hidden="false" customHeight="false" outlineLevel="0" collapsed="false">
      <c r="A3901" s="28" t="n">
        <v>42898.3333333239</v>
      </c>
      <c r="B3901" s="0" t="n">
        <f aca="false">MONTH(A3901)</f>
        <v>6</v>
      </c>
      <c r="C3901" s="12" t="n">
        <v>0.342</v>
      </c>
      <c r="D3901" s="0" t="n">
        <v>1.026</v>
      </c>
      <c r="E3901" s="0" t="n">
        <v>0.9843</v>
      </c>
      <c r="F3901" s="12" t="n">
        <f aca="false">IF($F$3&gt;0,C3901*($F$3/$C$3),C3901)</f>
        <v>1.05414828927966</v>
      </c>
      <c r="G3901" s="12" t="n">
        <f aca="false">IF($F$3&gt;0,D3901*($F$3/$D$3),D3901)</f>
        <v>1.05414828927966</v>
      </c>
      <c r="H3901" s="12" t="n">
        <f aca="false">IF($F$3&gt;0,E3901*($F$3/$E$3),E3901)</f>
        <v>1.55389520466329</v>
      </c>
      <c r="J3901" s="12" t="n">
        <f aca="false">Sheet2!J3898</f>
        <v>6.080913115105</v>
      </c>
      <c r="K3901" s="12" t="n">
        <f aca="false">IF(J3901&gt;=F3901,F3901,J3901)</f>
        <v>1.05414828927966</v>
      </c>
      <c r="L3901" s="12" t="n">
        <f aca="false">IF(J3901&gt;F3901,J3901-F3901,0)</f>
        <v>5.02676482582534</v>
      </c>
      <c r="M3901" s="12" t="n">
        <f aca="false">IF(J3901&gt;=G3901,G3901,J3901)</f>
        <v>1.05414828927966</v>
      </c>
      <c r="N3901" s="12" t="n">
        <f aca="false">IF(J3901&gt;G3901,J3901-G3901,0)</f>
        <v>5.02676482582534</v>
      </c>
      <c r="O3901" s="12" t="n">
        <f aca="false">IF(J3901&gt;=H3901,H3901,J3901)</f>
        <v>1.55389520466329</v>
      </c>
      <c r="P3901" s="12" t="n">
        <f aca="false">IF(J3901&gt;H3901,J3901-H3901,0)</f>
        <v>4.52701791044171</v>
      </c>
    </row>
    <row r="3902" customFormat="false" ht="15" hidden="false" customHeight="false" outlineLevel="0" collapsed="false">
      <c r="A3902" s="28" t="n">
        <v>42898.3749999906</v>
      </c>
      <c r="B3902" s="0" t="n">
        <f aca="false">MONTH(A3902)</f>
        <v>6</v>
      </c>
      <c r="C3902" s="12" t="n">
        <v>0.343333333333333</v>
      </c>
      <c r="D3902" s="0" t="n">
        <v>1.03</v>
      </c>
      <c r="E3902" s="0" t="n">
        <v>1.7153</v>
      </c>
      <c r="F3902" s="12" t="n">
        <f aca="false">IF($F$3&gt;0,C3902*($F$3/$C$3),C3902)</f>
        <v>1.05825802919888</v>
      </c>
      <c r="G3902" s="12" t="n">
        <f aca="false">IF($F$3&gt;0,D3902*($F$3/$D$3),D3902)</f>
        <v>1.05825802919888</v>
      </c>
      <c r="H3902" s="12" t="n">
        <f aca="false">IF($F$3&gt;0,E3902*($F$3/$E$3),E3902)</f>
        <v>2.70791064163258</v>
      </c>
      <c r="J3902" s="12" t="n">
        <f aca="false">Sheet2!J3899</f>
        <v>7.54569929663262</v>
      </c>
      <c r="K3902" s="12" t="n">
        <f aca="false">IF(J3902&gt;=F3902,F3902,J3902)</f>
        <v>1.05825802919888</v>
      </c>
      <c r="L3902" s="12" t="n">
        <f aca="false">IF(J3902&gt;F3902,J3902-F3902,0)</f>
        <v>6.48744126743374</v>
      </c>
      <c r="M3902" s="12" t="n">
        <f aca="false">IF(J3902&gt;=G3902,G3902,J3902)</f>
        <v>1.05825802919888</v>
      </c>
      <c r="N3902" s="12" t="n">
        <f aca="false">IF(J3902&gt;G3902,J3902-G3902,0)</f>
        <v>6.48744126743374</v>
      </c>
      <c r="O3902" s="12" t="n">
        <f aca="false">IF(J3902&gt;=H3902,H3902,J3902)</f>
        <v>2.70791064163258</v>
      </c>
      <c r="P3902" s="12" t="n">
        <f aca="false">IF(J3902&gt;H3902,J3902-H3902,0)</f>
        <v>4.83778865500004</v>
      </c>
    </row>
    <row r="3903" customFormat="false" ht="15" hidden="false" customHeight="false" outlineLevel="0" collapsed="false">
      <c r="A3903" s="28" t="n">
        <v>42898.4166666572</v>
      </c>
      <c r="B3903" s="0" t="n">
        <f aca="false">MONTH(A3903)</f>
        <v>6</v>
      </c>
      <c r="C3903" s="12" t="n">
        <v>0.309</v>
      </c>
      <c r="D3903" s="0" t="n">
        <v>0.927</v>
      </c>
      <c r="E3903" s="0" t="n">
        <v>2.1862</v>
      </c>
      <c r="F3903" s="12" t="n">
        <f aca="false">IF($F$3&gt;0,C3903*($F$3/$C$3),C3903)</f>
        <v>0.952432226278992</v>
      </c>
      <c r="G3903" s="12" t="n">
        <f aca="false">IF($F$3&gt;0,D3903*($F$3/$D$3),D3903)</f>
        <v>0.952432226278993</v>
      </c>
      <c r="H3903" s="12" t="n">
        <f aca="false">IF($F$3&gt;0,E3903*($F$3/$E$3),E3903)</f>
        <v>3.45131128358721</v>
      </c>
      <c r="J3903" s="12" t="n">
        <f aca="false">Sheet2!J3900</f>
        <v>8.96867994702123</v>
      </c>
      <c r="K3903" s="12" t="n">
        <f aca="false">IF(J3903&gt;=F3903,F3903,J3903)</f>
        <v>0.952432226278992</v>
      </c>
      <c r="L3903" s="12" t="n">
        <f aca="false">IF(J3903&gt;F3903,J3903-F3903,0)</f>
        <v>8.01624772074224</v>
      </c>
      <c r="M3903" s="12" t="n">
        <f aca="false">IF(J3903&gt;=G3903,G3903,J3903)</f>
        <v>0.952432226278993</v>
      </c>
      <c r="N3903" s="12" t="n">
        <f aca="false">IF(J3903&gt;G3903,J3903-G3903,0)</f>
        <v>8.01624772074224</v>
      </c>
      <c r="O3903" s="12" t="n">
        <f aca="false">IF(J3903&gt;=H3903,H3903,J3903)</f>
        <v>3.45131128358721</v>
      </c>
      <c r="P3903" s="12" t="n">
        <f aca="false">IF(J3903&gt;H3903,J3903-H3903,0)</f>
        <v>5.51736866343402</v>
      </c>
    </row>
    <row r="3904" customFormat="false" ht="15" hidden="false" customHeight="false" outlineLevel="0" collapsed="false">
      <c r="A3904" s="28" t="n">
        <v>42898.4583333239</v>
      </c>
      <c r="B3904" s="0" t="n">
        <f aca="false">MONTH(A3904)</f>
        <v>6</v>
      </c>
      <c r="C3904" s="12" t="n">
        <v>0.338</v>
      </c>
      <c r="D3904" s="0" t="n">
        <v>1.014</v>
      </c>
      <c r="E3904" s="0" t="n">
        <v>0.4675</v>
      </c>
      <c r="F3904" s="12" t="n">
        <f aca="false">IF($F$3&gt;0,C3904*($F$3/$C$3),C3904)</f>
        <v>1.041819069522</v>
      </c>
      <c r="G3904" s="12" t="n">
        <f aca="false">IF($F$3&gt;0,D3904*($F$3/$D$3),D3904)</f>
        <v>1.04181906952201</v>
      </c>
      <c r="H3904" s="12" t="n">
        <f aca="false">IF($F$3&gt;0,E3904*($F$3/$E$3),E3904)</f>
        <v>0.73803312829431</v>
      </c>
      <c r="J3904" s="12" t="n">
        <f aca="false">Sheet2!J3901</f>
        <v>7.9119157494103</v>
      </c>
      <c r="K3904" s="12" t="n">
        <f aca="false">IF(J3904&gt;=F3904,F3904,J3904)</f>
        <v>1.041819069522</v>
      </c>
      <c r="L3904" s="12" t="n">
        <f aca="false">IF(J3904&gt;F3904,J3904-F3904,0)</f>
        <v>6.8700966798883</v>
      </c>
      <c r="M3904" s="12" t="n">
        <f aca="false">IF(J3904&gt;=G3904,G3904,J3904)</f>
        <v>1.04181906952201</v>
      </c>
      <c r="N3904" s="12" t="n">
        <f aca="false">IF(J3904&gt;G3904,J3904-G3904,0)</f>
        <v>6.8700966798883</v>
      </c>
      <c r="O3904" s="12" t="n">
        <f aca="false">IF(J3904&gt;=H3904,H3904,J3904)</f>
        <v>0.73803312829431</v>
      </c>
      <c r="P3904" s="12" t="n">
        <f aca="false">IF(J3904&gt;H3904,J3904-H3904,0)</f>
        <v>7.17388262111599</v>
      </c>
    </row>
    <row r="3905" customFormat="false" ht="15" hidden="false" customHeight="false" outlineLevel="0" collapsed="false">
      <c r="A3905" s="28" t="n">
        <v>42898.4999999905</v>
      </c>
      <c r="B3905" s="0" t="n">
        <f aca="false">MONTH(A3905)</f>
        <v>6</v>
      </c>
      <c r="C3905" s="12" t="n">
        <v>0.577333333333333</v>
      </c>
      <c r="D3905" s="0" t="n">
        <v>1.732</v>
      </c>
      <c r="E3905" s="0" t="n">
        <v>0.527</v>
      </c>
      <c r="F3905" s="12" t="n">
        <f aca="false">IF($F$3&gt;0,C3905*($F$3/$C$3),C3905)</f>
        <v>1.77951738502181</v>
      </c>
      <c r="G3905" s="12" t="n">
        <f aca="false">IF($F$3&gt;0,D3905*($F$3/$D$3),D3905)</f>
        <v>1.77951738502181</v>
      </c>
      <c r="H3905" s="12" t="n">
        <f aca="false">IF($F$3&gt;0,E3905*($F$3/$E$3),E3905)</f>
        <v>0.83196461734995</v>
      </c>
      <c r="J3905" s="12" t="n">
        <f aca="false">Sheet2!J3902</f>
        <v>10.1655125813436</v>
      </c>
      <c r="K3905" s="12" t="n">
        <f aca="false">IF(J3905&gt;=F3905,F3905,J3905)</f>
        <v>1.77951738502181</v>
      </c>
      <c r="L3905" s="12" t="n">
        <f aca="false">IF(J3905&gt;F3905,J3905-F3905,0)</f>
        <v>8.3859951963218</v>
      </c>
      <c r="M3905" s="12" t="n">
        <f aca="false">IF(J3905&gt;=G3905,G3905,J3905)</f>
        <v>1.77951738502181</v>
      </c>
      <c r="N3905" s="12" t="n">
        <f aca="false">IF(J3905&gt;G3905,J3905-G3905,0)</f>
        <v>8.3859951963218</v>
      </c>
      <c r="O3905" s="12" t="n">
        <f aca="false">IF(J3905&gt;=H3905,H3905,J3905)</f>
        <v>0.83196461734995</v>
      </c>
      <c r="P3905" s="12" t="n">
        <f aca="false">IF(J3905&gt;H3905,J3905-H3905,0)</f>
        <v>9.33354796399366</v>
      </c>
    </row>
    <row r="3906" customFormat="false" ht="15" hidden="false" customHeight="false" outlineLevel="0" collapsed="false">
      <c r="A3906" s="28" t="n">
        <v>42898.5416666572</v>
      </c>
      <c r="B3906" s="0" t="n">
        <f aca="false">MONTH(A3906)</f>
        <v>6</v>
      </c>
      <c r="C3906" s="12" t="n">
        <v>0.0693333333333333</v>
      </c>
      <c r="D3906" s="0" t="n">
        <v>0.208</v>
      </c>
      <c r="E3906" s="0" t="n">
        <v>2.8475</v>
      </c>
      <c r="F3906" s="12" t="n">
        <f aca="false">IF($F$3&gt;0,C3906*($F$3/$C$3),C3906)</f>
        <v>0.213706475799385</v>
      </c>
      <c r="G3906" s="12" t="n">
        <f aca="false">IF($F$3&gt;0,D3906*($F$3/$D$3),D3906)</f>
        <v>0.213706475799386</v>
      </c>
      <c r="H3906" s="12" t="n">
        <f aca="false">IF($F$3&gt;0,E3906*($F$3/$E$3),E3906)</f>
        <v>4.49529269051989</v>
      </c>
      <c r="J3906" s="12" t="n">
        <f aca="false">Sheet2!J3903</f>
        <v>9.10643912582214</v>
      </c>
      <c r="K3906" s="12" t="n">
        <f aca="false">IF(J3906&gt;=F3906,F3906,J3906)</f>
        <v>0.213706475799385</v>
      </c>
      <c r="L3906" s="12" t="n">
        <f aca="false">IF(J3906&gt;F3906,J3906-F3906,0)</f>
        <v>8.89273265002276</v>
      </c>
      <c r="M3906" s="12" t="n">
        <f aca="false">IF(J3906&gt;=G3906,G3906,J3906)</f>
        <v>0.213706475799386</v>
      </c>
      <c r="N3906" s="12" t="n">
        <f aca="false">IF(J3906&gt;G3906,J3906-G3906,0)</f>
        <v>8.89273265002276</v>
      </c>
      <c r="O3906" s="12" t="n">
        <f aca="false">IF(J3906&gt;=H3906,H3906,J3906)</f>
        <v>4.49529269051989</v>
      </c>
      <c r="P3906" s="12" t="n">
        <f aca="false">IF(J3906&gt;H3906,J3906-H3906,0)</f>
        <v>4.61114643530225</v>
      </c>
    </row>
    <row r="3907" customFormat="false" ht="15" hidden="false" customHeight="false" outlineLevel="0" collapsed="false">
      <c r="A3907" s="28" t="n">
        <v>42898.5833333239</v>
      </c>
      <c r="B3907" s="0" t="n">
        <f aca="false">MONTH(A3907)</f>
        <v>6</v>
      </c>
      <c r="C3907" s="12" t="n">
        <v>0.317</v>
      </c>
      <c r="D3907" s="0" t="n">
        <v>0.951</v>
      </c>
      <c r="E3907" s="0" t="n">
        <v>3.1858</v>
      </c>
      <c r="F3907" s="12" t="n">
        <f aca="false">IF($F$3&gt;0,C3907*($F$3/$C$3),C3907)</f>
        <v>0.977090665794306</v>
      </c>
      <c r="G3907" s="12" t="n">
        <f aca="false">IF($F$3&gt;0,D3907*($F$3/$D$3),D3907)</f>
        <v>0.977090665794306</v>
      </c>
      <c r="H3907" s="12" t="n">
        <f aca="false">IF($F$3&gt;0,E3907*($F$3/$E$3),E3907)</f>
        <v>5.02936029972195</v>
      </c>
      <c r="J3907" s="12" t="n">
        <f aca="false">Sheet2!J3904</f>
        <v>12.2725113507495</v>
      </c>
      <c r="K3907" s="12" t="n">
        <f aca="false">IF(J3907&gt;=F3907,F3907,J3907)</f>
        <v>0.977090665794306</v>
      </c>
      <c r="L3907" s="12" t="n">
        <f aca="false">IF(J3907&gt;F3907,J3907-F3907,0)</f>
        <v>11.2954206849552</v>
      </c>
      <c r="M3907" s="12" t="n">
        <f aca="false">IF(J3907&gt;=G3907,G3907,J3907)</f>
        <v>0.977090665794306</v>
      </c>
      <c r="N3907" s="12" t="n">
        <f aca="false">IF(J3907&gt;G3907,J3907-G3907,0)</f>
        <v>11.2954206849552</v>
      </c>
      <c r="O3907" s="12" t="n">
        <f aca="false">IF(J3907&gt;=H3907,H3907,J3907)</f>
        <v>5.02936029972195</v>
      </c>
      <c r="P3907" s="12" t="n">
        <f aca="false">IF(J3907&gt;H3907,J3907-H3907,0)</f>
        <v>7.24315105102751</v>
      </c>
    </row>
    <row r="3908" customFormat="false" ht="15" hidden="false" customHeight="false" outlineLevel="0" collapsed="false">
      <c r="A3908" s="28" t="n">
        <v>42898.6249999905</v>
      </c>
      <c r="B3908" s="0" t="n">
        <f aca="false">MONTH(A3908)</f>
        <v>6</v>
      </c>
      <c r="C3908" s="12" t="n">
        <v>0.482</v>
      </c>
      <c r="D3908" s="0" t="n">
        <v>1.446</v>
      </c>
      <c r="E3908" s="0" t="n">
        <v>0.9758</v>
      </c>
      <c r="F3908" s="12" t="n">
        <f aca="false">IF($F$3&gt;0,C3908*($F$3/$C$3),C3908)</f>
        <v>1.48567098079765</v>
      </c>
      <c r="G3908" s="12" t="n">
        <f aca="false">IF($F$3&gt;0,D3908*($F$3/$D$3),D3908)</f>
        <v>1.48567098079765</v>
      </c>
      <c r="H3908" s="12" t="n">
        <f aca="false">IF($F$3&gt;0,E3908*($F$3/$E$3),E3908)</f>
        <v>1.54047642051249</v>
      </c>
      <c r="J3908" s="12" t="n">
        <f aca="false">Sheet2!J3905</f>
        <v>9.95449418607053</v>
      </c>
      <c r="K3908" s="12" t="n">
        <f aca="false">IF(J3908&gt;=F3908,F3908,J3908)</f>
        <v>1.48567098079765</v>
      </c>
      <c r="L3908" s="12" t="n">
        <f aca="false">IF(J3908&gt;F3908,J3908-F3908,0)</f>
        <v>8.46882320527288</v>
      </c>
      <c r="M3908" s="12" t="n">
        <f aca="false">IF(J3908&gt;=G3908,G3908,J3908)</f>
        <v>1.48567098079765</v>
      </c>
      <c r="N3908" s="12" t="n">
        <f aca="false">IF(J3908&gt;G3908,J3908-G3908,0)</f>
        <v>8.46882320527288</v>
      </c>
      <c r="O3908" s="12" t="n">
        <f aca="false">IF(J3908&gt;=H3908,H3908,J3908)</f>
        <v>1.54047642051249</v>
      </c>
      <c r="P3908" s="12" t="n">
        <f aca="false">IF(J3908&gt;H3908,J3908-H3908,0)</f>
        <v>8.41401776555804</v>
      </c>
    </row>
    <row r="3909" customFormat="false" ht="15" hidden="false" customHeight="false" outlineLevel="0" collapsed="false">
      <c r="A3909" s="28" t="n">
        <v>42898.6666666572</v>
      </c>
      <c r="B3909" s="0" t="n">
        <f aca="false">MONTH(A3909)</f>
        <v>6</v>
      </c>
      <c r="C3909" s="12" t="n">
        <v>0.478</v>
      </c>
      <c r="D3909" s="0" t="n">
        <v>1.434</v>
      </c>
      <c r="E3909" s="0" t="n">
        <v>1.0999</v>
      </c>
      <c r="F3909" s="12" t="n">
        <f aca="false">IF($F$3&gt;0,C3909*($F$3/$C$3),C3909)</f>
        <v>1.47334176103999</v>
      </c>
      <c r="G3909" s="12" t="n">
        <f aca="false">IF($F$3&gt;0,D3909*($F$3/$D$3),D3909)</f>
        <v>1.47334176104</v>
      </c>
      <c r="H3909" s="12" t="n">
        <f aca="false">IF($F$3&gt;0,E3909*($F$3/$E$3),E3909)</f>
        <v>1.73639066911425</v>
      </c>
      <c r="J3909" s="12" t="n">
        <f aca="false">Sheet2!J3906</f>
        <v>7.31692350432336</v>
      </c>
      <c r="K3909" s="12" t="n">
        <f aca="false">IF(J3909&gt;=F3909,F3909,J3909)</f>
        <v>1.47334176103999</v>
      </c>
      <c r="L3909" s="12" t="n">
        <f aca="false">IF(J3909&gt;F3909,J3909-F3909,0)</f>
        <v>5.84358174328336</v>
      </c>
      <c r="M3909" s="12" t="n">
        <f aca="false">IF(J3909&gt;=G3909,G3909,J3909)</f>
        <v>1.47334176104</v>
      </c>
      <c r="N3909" s="12" t="n">
        <f aca="false">IF(J3909&gt;G3909,J3909-G3909,0)</f>
        <v>5.84358174328336</v>
      </c>
      <c r="O3909" s="12" t="n">
        <f aca="false">IF(J3909&gt;=H3909,H3909,J3909)</f>
        <v>1.73639066911425</v>
      </c>
      <c r="P3909" s="12" t="n">
        <f aca="false">IF(J3909&gt;H3909,J3909-H3909,0)</f>
        <v>5.58053283520911</v>
      </c>
    </row>
    <row r="3910" customFormat="false" ht="15" hidden="false" customHeight="false" outlineLevel="0" collapsed="false">
      <c r="A3910" s="28" t="n">
        <v>42898.7083333239</v>
      </c>
      <c r="B3910" s="0" t="n">
        <f aca="false">MONTH(A3910)</f>
        <v>6</v>
      </c>
      <c r="C3910" s="12" t="n">
        <v>0.0966666666666667</v>
      </c>
      <c r="D3910" s="0" t="n">
        <v>0.29</v>
      </c>
      <c r="E3910" s="0" t="n">
        <v>0.8857</v>
      </c>
      <c r="F3910" s="12" t="n">
        <f aca="false">IF($F$3&gt;0,C3910*($F$3/$C$3),C3910)</f>
        <v>0.297956144143374</v>
      </c>
      <c r="G3910" s="12" t="n">
        <f aca="false">IF($F$3&gt;0,D3910*($F$3/$D$3),D3910)</f>
        <v>0.297956144143374</v>
      </c>
      <c r="H3910" s="12" t="n">
        <f aca="false">IF($F$3&gt;0,E3910*($F$3/$E$3),E3910)</f>
        <v>1.39823730851395</v>
      </c>
      <c r="J3910" s="12" t="n">
        <f aca="false">Sheet2!J3907</f>
        <v>5.98042058120514</v>
      </c>
      <c r="K3910" s="12" t="n">
        <f aca="false">IF(J3910&gt;=F3910,F3910,J3910)</f>
        <v>0.297956144143374</v>
      </c>
      <c r="L3910" s="12" t="n">
        <f aca="false">IF(J3910&gt;F3910,J3910-F3910,0)</f>
        <v>5.68246443706177</v>
      </c>
      <c r="M3910" s="12" t="n">
        <f aca="false">IF(J3910&gt;=G3910,G3910,J3910)</f>
        <v>0.297956144143374</v>
      </c>
      <c r="N3910" s="12" t="n">
        <f aca="false">IF(J3910&gt;G3910,J3910-G3910,0)</f>
        <v>5.68246443706177</v>
      </c>
      <c r="O3910" s="12" t="n">
        <f aca="false">IF(J3910&gt;=H3910,H3910,J3910)</f>
        <v>1.39823730851395</v>
      </c>
      <c r="P3910" s="12" t="n">
        <f aca="false">IF(J3910&gt;H3910,J3910-H3910,0)</f>
        <v>4.5821832726912</v>
      </c>
    </row>
    <row r="3911" customFormat="false" ht="15" hidden="false" customHeight="false" outlineLevel="0" collapsed="false">
      <c r="A3911" s="28" t="n">
        <v>42898.7499999905</v>
      </c>
      <c r="B3911" s="0" t="n">
        <f aca="false">MONTH(A3911)</f>
        <v>6</v>
      </c>
      <c r="C3911" s="12" t="n">
        <v>0.231</v>
      </c>
      <c r="D3911" s="0" t="n">
        <v>0.693</v>
      </c>
      <c r="E3911" s="0" t="n">
        <v>0.6936</v>
      </c>
      <c r="F3911" s="12" t="n">
        <f aca="false">IF($F$3&gt;0,C3911*($F$3/$C$3),C3911)</f>
        <v>0.712012441004683</v>
      </c>
      <c r="G3911" s="12" t="n">
        <f aca="false">IF($F$3&gt;0,D3911*($F$3/$D$3),D3911)</f>
        <v>0.712012441004684</v>
      </c>
      <c r="H3911" s="12" t="n">
        <f aca="false">IF($F$3&gt;0,E3911*($F$3/$E$3),E3911)</f>
        <v>1.09497278670574</v>
      </c>
      <c r="J3911" s="12" t="n">
        <f aca="false">Sheet2!J3908</f>
        <v>3.47925537534581</v>
      </c>
      <c r="K3911" s="12" t="n">
        <f aca="false">IF(J3911&gt;=F3911,F3911,J3911)</f>
        <v>0.712012441004683</v>
      </c>
      <c r="L3911" s="12" t="n">
        <f aca="false">IF(J3911&gt;F3911,J3911-F3911,0)</f>
        <v>2.76724293434113</v>
      </c>
      <c r="M3911" s="12" t="n">
        <f aca="false">IF(J3911&gt;=G3911,G3911,J3911)</f>
        <v>0.712012441004684</v>
      </c>
      <c r="N3911" s="12" t="n">
        <f aca="false">IF(J3911&gt;G3911,J3911-G3911,0)</f>
        <v>2.76724293434113</v>
      </c>
      <c r="O3911" s="12" t="n">
        <f aca="false">IF(J3911&gt;=H3911,H3911,J3911)</f>
        <v>1.09497278670574</v>
      </c>
      <c r="P3911" s="12" t="n">
        <f aca="false">IF(J3911&gt;H3911,J3911-H3911,0)</f>
        <v>2.38428258864007</v>
      </c>
    </row>
    <row r="3912" customFormat="false" ht="15" hidden="false" customHeight="false" outlineLevel="0" collapsed="false">
      <c r="A3912" s="28" t="n">
        <v>42898.7916666572</v>
      </c>
      <c r="B3912" s="0" t="n">
        <f aca="false">MONTH(A3912)</f>
        <v>6</v>
      </c>
      <c r="C3912" s="12" t="n">
        <v>0.049</v>
      </c>
      <c r="D3912" s="0" t="n">
        <v>0.147</v>
      </c>
      <c r="E3912" s="0" t="n">
        <v>0.8551</v>
      </c>
      <c r="F3912" s="12" t="n">
        <f aca="false">IF($F$3&gt;0,C3912*($F$3/$C$3),C3912)</f>
        <v>0.151032942031296</v>
      </c>
      <c r="G3912" s="12" t="n">
        <f aca="false">IF($F$3&gt;0,D3912*($F$3/$D$3),D3912)</f>
        <v>0.151032942031297</v>
      </c>
      <c r="H3912" s="12" t="n">
        <f aca="false">IF($F$3&gt;0,E3912*($F$3/$E$3),E3912)</f>
        <v>1.34992968557105</v>
      </c>
      <c r="J3912" s="12" t="n">
        <f aca="false">Sheet2!J3909</f>
        <v>1.50046023476624</v>
      </c>
      <c r="K3912" s="12" t="n">
        <f aca="false">IF(J3912&gt;=F3912,F3912,J3912)</f>
        <v>0.151032942031296</v>
      </c>
      <c r="L3912" s="12" t="n">
        <f aca="false">IF(J3912&gt;F3912,J3912-F3912,0)</f>
        <v>1.34942729273494</v>
      </c>
      <c r="M3912" s="12" t="n">
        <f aca="false">IF(J3912&gt;=G3912,G3912,J3912)</f>
        <v>0.151032942031297</v>
      </c>
      <c r="N3912" s="12" t="n">
        <f aca="false">IF(J3912&gt;G3912,J3912-G3912,0)</f>
        <v>1.34942729273494</v>
      </c>
      <c r="O3912" s="12" t="n">
        <f aca="false">IF(J3912&gt;=H3912,H3912,J3912)</f>
        <v>1.34992968557105</v>
      </c>
      <c r="P3912" s="12" t="n">
        <f aca="false">IF(J3912&gt;H3912,J3912-H3912,0)</f>
        <v>0.150530549195188</v>
      </c>
    </row>
    <row r="3913" customFormat="false" ht="15" hidden="false" customHeight="false" outlineLevel="0" collapsed="false">
      <c r="A3913" s="28" t="n">
        <v>42898.8333333239</v>
      </c>
      <c r="B3913" s="0" t="n">
        <f aca="false">MONTH(A3913)</f>
        <v>6</v>
      </c>
      <c r="C3913" s="12" t="n">
        <v>0.394333333333333</v>
      </c>
      <c r="D3913" s="0" t="n">
        <v>1.183</v>
      </c>
      <c r="E3913" s="0" t="n">
        <v>0.5491</v>
      </c>
      <c r="F3913" s="12" t="n">
        <f aca="false">IF($F$3&gt;0,C3913*($F$3/$C$3),C3913)</f>
        <v>1.21545558110901</v>
      </c>
      <c r="G3913" s="12" t="n">
        <f aca="false">IF($F$3&gt;0,D3913*($F$3/$D$3),D3913)</f>
        <v>1.21545558110901</v>
      </c>
      <c r="H3913" s="12" t="n">
        <f aca="false">IF($F$3&gt;0,E3913*($F$3/$E$3),E3913)</f>
        <v>0.866853456142044</v>
      </c>
      <c r="J3913" s="12" t="n">
        <f aca="false">Sheet2!J3910</f>
        <v>0.172979343415735</v>
      </c>
      <c r="K3913" s="12" t="n">
        <f aca="false">IF(J3913&gt;=F3913,F3913,J3913)</f>
        <v>0.172979343415735</v>
      </c>
      <c r="L3913" s="12" t="n">
        <f aca="false">IF(J3913&gt;F3913,J3913-F3913,0)</f>
        <v>0</v>
      </c>
      <c r="M3913" s="12" t="n">
        <f aca="false">IF(J3913&gt;=G3913,G3913,J3913)</f>
        <v>0.172979343415735</v>
      </c>
      <c r="N3913" s="12" t="n">
        <f aca="false">IF(J3913&gt;G3913,J3913-G3913,0)</f>
        <v>0</v>
      </c>
      <c r="O3913" s="12" t="n">
        <f aca="false">IF(J3913&gt;=H3913,H3913,J3913)</f>
        <v>0.172979343415735</v>
      </c>
      <c r="P3913" s="12" t="n">
        <f aca="false">IF(J3913&gt;H3913,J3913-H3913,0)</f>
        <v>0</v>
      </c>
    </row>
    <row r="3914" customFormat="false" ht="15" hidden="false" customHeight="false" outlineLevel="0" collapsed="false">
      <c r="A3914" s="28" t="n">
        <v>42898.8749999905</v>
      </c>
      <c r="B3914" s="0" t="n">
        <f aca="false">MONTH(A3914)</f>
        <v>6</v>
      </c>
      <c r="C3914" s="12" t="n">
        <v>0.384666666666667</v>
      </c>
      <c r="D3914" s="0" t="n">
        <v>1.154</v>
      </c>
      <c r="E3914" s="0" t="n">
        <v>0.187</v>
      </c>
      <c r="F3914" s="12" t="n">
        <f aca="false">IF($F$3&gt;0,C3914*($F$3/$C$3),C3914)</f>
        <v>1.18565996669467</v>
      </c>
      <c r="G3914" s="12" t="n">
        <f aca="false">IF($F$3&gt;0,D3914*($F$3/$D$3),D3914)</f>
        <v>1.18565996669467</v>
      </c>
      <c r="H3914" s="12" t="n">
        <f aca="false">IF($F$3&gt;0,E3914*($F$3/$E$3),E3914)</f>
        <v>0.295213251317724</v>
      </c>
      <c r="J3914" s="12" t="n">
        <f aca="false">Sheet2!J3911</f>
        <v>0.00294876309258762</v>
      </c>
      <c r="K3914" s="12" t="n">
        <f aca="false">IF(J3914&gt;=F3914,F3914,J3914)</f>
        <v>0.00294876309258762</v>
      </c>
      <c r="L3914" s="12" t="n">
        <f aca="false">IF(J3914&gt;F3914,J3914-F3914,0)</f>
        <v>0</v>
      </c>
      <c r="M3914" s="12" t="n">
        <f aca="false">IF(J3914&gt;=G3914,G3914,J3914)</f>
        <v>0.00294876309258762</v>
      </c>
      <c r="N3914" s="12" t="n">
        <f aca="false">IF(J3914&gt;G3914,J3914-G3914,0)</f>
        <v>0</v>
      </c>
      <c r="O3914" s="12" t="n">
        <f aca="false">IF(J3914&gt;=H3914,H3914,J3914)</f>
        <v>0.00294876309258762</v>
      </c>
      <c r="P3914" s="12" t="n">
        <f aca="false">IF(J3914&gt;H3914,J3914-H3914,0)</f>
        <v>0</v>
      </c>
    </row>
    <row r="3915" customFormat="false" ht="15" hidden="false" customHeight="false" outlineLevel="0" collapsed="false">
      <c r="A3915" s="28" t="n">
        <v>42898.9166666572</v>
      </c>
      <c r="B3915" s="0" t="n">
        <f aca="false">MONTH(A3915)</f>
        <v>6</v>
      </c>
      <c r="C3915" s="12" t="n">
        <v>0.182666666666667</v>
      </c>
      <c r="D3915" s="0" t="n">
        <v>0.548</v>
      </c>
      <c r="E3915" s="0" t="n">
        <v>0.1513</v>
      </c>
      <c r="F3915" s="12" t="n">
        <f aca="false">IF($F$3&gt;0,C3915*($F$3/$C$3),C3915)</f>
        <v>0.563034368932996</v>
      </c>
      <c r="G3915" s="12" t="n">
        <f aca="false">IF($F$3&gt;0,D3915*($F$3/$D$3),D3915)</f>
        <v>0.563034368932997</v>
      </c>
      <c r="H3915" s="12" t="n">
        <f aca="false">IF($F$3&gt;0,E3915*($F$3/$E$3),E3915)</f>
        <v>0.23885435788434</v>
      </c>
      <c r="J3915" s="12" t="n">
        <f aca="false">Sheet2!J3912</f>
        <v>0</v>
      </c>
      <c r="K3915" s="12" t="n">
        <f aca="false">IF(J3915&gt;=F3915,F3915,J3915)</f>
        <v>0</v>
      </c>
      <c r="L3915" s="12" t="n">
        <f aca="false">IF(J3915&gt;F3915,J3915-F3915,0)</f>
        <v>0</v>
      </c>
      <c r="M3915" s="12" t="n">
        <f aca="false">IF(J3915&gt;=G3915,G3915,J3915)</f>
        <v>0</v>
      </c>
      <c r="N3915" s="12" t="n">
        <f aca="false">IF(J3915&gt;G3915,J3915-G3915,0)</f>
        <v>0</v>
      </c>
      <c r="O3915" s="12" t="n">
        <f aca="false">IF(J3915&gt;=H3915,H3915,J3915)</f>
        <v>0</v>
      </c>
      <c r="P3915" s="12" t="n">
        <f aca="false">IF(J3915&gt;H3915,J3915-H3915,0)</f>
        <v>0</v>
      </c>
    </row>
    <row r="3916" customFormat="false" ht="15" hidden="false" customHeight="false" outlineLevel="0" collapsed="false">
      <c r="A3916" s="28" t="n">
        <v>42898.9583333239</v>
      </c>
      <c r="B3916" s="0" t="n">
        <f aca="false">MONTH(A3916)</f>
        <v>6</v>
      </c>
      <c r="C3916" s="12" t="n">
        <v>0.14</v>
      </c>
      <c r="D3916" s="0" t="n">
        <v>0.42</v>
      </c>
      <c r="E3916" s="0" t="n">
        <v>0.1428</v>
      </c>
      <c r="F3916" s="12" t="n">
        <f aca="false">IF($F$3&gt;0,C3916*($F$3/$C$3),C3916)</f>
        <v>0.43152269151799</v>
      </c>
      <c r="G3916" s="12" t="n">
        <f aca="false">IF($F$3&gt;0,D3916*($F$3/$D$3),D3916)</f>
        <v>0.43152269151799</v>
      </c>
      <c r="H3916" s="12" t="n">
        <f aca="false">IF($F$3&gt;0,E3916*($F$3/$E$3),E3916)</f>
        <v>0.225435573733535</v>
      </c>
      <c r="J3916" s="12" t="n">
        <f aca="false">Sheet2!J3913</f>
        <v>0</v>
      </c>
      <c r="K3916" s="12" t="n">
        <f aca="false">IF(J3916&gt;=F3916,F3916,J3916)</f>
        <v>0</v>
      </c>
      <c r="L3916" s="12" t="n">
        <f aca="false">IF(J3916&gt;F3916,J3916-F3916,0)</f>
        <v>0</v>
      </c>
      <c r="M3916" s="12" t="n">
        <f aca="false">IF(J3916&gt;=G3916,G3916,J3916)</f>
        <v>0</v>
      </c>
      <c r="N3916" s="12" t="n">
        <f aca="false">IF(J3916&gt;G3916,J3916-G3916,0)</f>
        <v>0</v>
      </c>
      <c r="O3916" s="12" t="n">
        <f aca="false">IF(J3916&gt;=H3916,H3916,J3916)</f>
        <v>0</v>
      </c>
      <c r="P3916" s="12" t="n">
        <f aca="false">IF(J3916&gt;H3916,J3916-H3916,0)</f>
        <v>0</v>
      </c>
    </row>
    <row r="3917" customFormat="false" ht="15" hidden="false" customHeight="false" outlineLevel="0" collapsed="false">
      <c r="A3917" s="28" t="n">
        <v>42898.9999999905</v>
      </c>
      <c r="B3917" s="0" t="n">
        <f aca="false">MONTH(A3917)</f>
        <v>6</v>
      </c>
      <c r="C3917" s="12" t="n">
        <v>0.236666666666667</v>
      </c>
      <c r="D3917" s="0" t="n">
        <v>0.71</v>
      </c>
      <c r="E3917" s="0" t="n">
        <v>0.1428</v>
      </c>
      <c r="F3917" s="12" t="n">
        <f aca="false">IF($F$3&gt;0,C3917*($F$3/$C$3),C3917)</f>
        <v>0.729478835661364</v>
      </c>
      <c r="G3917" s="12" t="n">
        <f aca="false">IF($F$3&gt;0,D3917*($F$3/$D$3),D3917)</f>
        <v>0.729478835661364</v>
      </c>
      <c r="H3917" s="12" t="n">
        <f aca="false">IF($F$3&gt;0,E3917*($F$3/$E$3),E3917)</f>
        <v>0.225435573733535</v>
      </c>
      <c r="J3917" s="12" t="n">
        <f aca="false">Sheet2!J3914</f>
        <v>0</v>
      </c>
      <c r="K3917" s="12" t="n">
        <f aca="false">IF(J3917&gt;=F3917,F3917,J3917)</f>
        <v>0</v>
      </c>
      <c r="L3917" s="12" t="n">
        <f aca="false">IF(J3917&gt;F3917,J3917-F3917,0)</f>
        <v>0</v>
      </c>
      <c r="M3917" s="12" t="n">
        <f aca="false">IF(J3917&gt;=G3917,G3917,J3917)</f>
        <v>0</v>
      </c>
      <c r="N3917" s="12" t="n">
        <f aca="false">IF(J3917&gt;G3917,J3917-G3917,0)</f>
        <v>0</v>
      </c>
      <c r="O3917" s="12" t="n">
        <f aca="false">IF(J3917&gt;=H3917,H3917,J3917)</f>
        <v>0</v>
      </c>
      <c r="P3917" s="12" t="n">
        <f aca="false">IF(J3917&gt;H3917,J3917-H3917,0)</f>
        <v>0</v>
      </c>
    </row>
    <row r="3918" customFormat="false" ht="15" hidden="false" customHeight="false" outlineLevel="0" collapsed="false">
      <c r="A3918" s="28" t="n">
        <v>42899.0416666572</v>
      </c>
      <c r="B3918" s="0" t="n">
        <f aca="false">MONTH(A3918)</f>
        <v>6</v>
      </c>
      <c r="C3918" s="12" t="n">
        <v>0.159333333333333</v>
      </c>
      <c r="D3918" s="0" t="n">
        <v>0.478</v>
      </c>
      <c r="E3918" s="0" t="n">
        <v>0.1428</v>
      </c>
      <c r="F3918" s="12" t="n">
        <f aca="false">IF($F$3&gt;0,C3918*($F$3/$C$3),C3918)</f>
        <v>0.491113920346665</v>
      </c>
      <c r="G3918" s="12" t="n">
        <f aca="false">IF($F$3&gt;0,D3918*($F$3/$D$3),D3918)</f>
        <v>0.491113920346665</v>
      </c>
      <c r="H3918" s="12" t="n">
        <f aca="false">IF($F$3&gt;0,E3918*($F$3/$E$3),E3918)</f>
        <v>0.225435573733535</v>
      </c>
      <c r="J3918" s="12" t="n">
        <f aca="false">Sheet2!J3915</f>
        <v>0</v>
      </c>
      <c r="K3918" s="12" t="n">
        <f aca="false">IF(J3918&gt;=F3918,F3918,J3918)</f>
        <v>0</v>
      </c>
      <c r="L3918" s="12" t="n">
        <f aca="false">IF(J3918&gt;F3918,J3918-F3918,0)</f>
        <v>0</v>
      </c>
      <c r="M3918" s="12" t="n">
        <f aca="false">IF(J3918&gt;=G3918,G3918,J3918)</f>
        <v>0</v>
      </c>
      <c r="N3918" s="12" t="n">
        <f aca="false">IF(J3918&gt;G3918,J3918-G3918,0)</f>
        <v>0</v>
      </c>
      <c r="O3918" s="12" t="n">
        <f aca="false">IF(J3918&gt;=H3918,H3918,J3918)</f>
        <v>0</v>
      </c>
      <c r="P3918" s="12" t="n">
        <f aca="false">IF(J3918&gt;H3918,J3918-H3918,0)</f>
        <v>0</v>
      </c>
    </row>
    <row r="3919" customFormat="false" ht="15" hidden="false" customHeight="false" outlineLevel="0" collapsed="false">
      <c r="A3919" s="28" t="n">
        <v>42899.0833333238</v>
      </c>
      <c r="B3919" s="0" t="n">
        <f aca="false">MONTH(A3919)</f>
        <v>6</v>
      </c>
      <c r="C3919" s="12" t="n">
        <v>0.125666666666667</v>
      </c>
      <c r="D3919" s="0" t="n">
        <v>0.377</v>
      </c>
      <c r="E3919" s="0" t="n">
        <v>0.1428</v>
      </c>
      <c r="F3919" s="12" t="n">
        <f aca="false">IF($F$3&gt;0,C3919*($F$3/$C$3),C3919)</f>
        <v>0.387342987386386</v>
      </c>
      <c r="G3919" s="12" t="n">
        <f aca="false">IF($F$3&gt;0,D3919*($F$3/$D$3),D3919)</f>
        <v>0.387342987386386</v>
      </c>
      <c r="H3919" s="12" t="n">
        <f aca="false">IF($F$3&gt;0,E3919*($F$3/$E$3),E3919)</f>
        <v>0.225435573733535</v>
      </c>
      <c r="J3919" s="12" t="n">
        <f aca="false">Sheet2!J3916</f>
        <v>0</v>
      </c>
      <c r="K3919" s="12" t="n">
        <f aca="false">IF(J3919&gt;=F3919,F3919,J3919)</f>
        <v>0</v>
      </c>
      <c r="L3919" s="12" t="n">
        <f aca="false">IF(J3919&gt;F3919,J3919-F3919,0)</f>
        <v>0</v>
      </c>
      <c r="M3919" s="12" t="n">
        <f aca="false">IF(J3919&gt;=G3919,G3919,J3919)</f>
        <v>0</v>
      </c>
      <c r="N3919" s="12" t="n">
        <f aca="false">IF(J3919&gt;G3919,J3919-G3919,0)</f>
        <v>0</v>
      </c>
      <c r="O3919" s="12" t="n">
        <f aca="false">IF(J3919&gt;=H3919,H3919,J3919)</f>
        <v>0</v>
      </c>
      <c r="P3919" s="12" t="n">
        <f aca="false">IF(J3919&gt;H3919,J3919-H3919,0)</f>
        <v>0</v>
      </c>
    </row>
    <row r="3920" customFormat="false" ht="15" hidden="false" customHeight="false" outlineLevel="0" collapsed="false">
      <c r="A3920" s="28" t="n">
        <v>42899.1249999905</v>
      </c>
      <c r="B3920" s="0" t="n">
        <f aca="false">MONTH(A3920)</f>
        <v>6</v>
      </c>
      <c r="C3920" s="12" t="n">
        <v>0.177666666666667</v>
      </c>
      <c r="D3920" s="0" t="n">
        <v>0.533</v>
      </c>
      <c r="E3920" s="0" t="n">
        <v>0.1377</v>
      </c>
      <c r="F3920" s="12" t="n">
        <f aca="false">IF($F$3&gt;0,C3920*($F$3/$C$3),C3920)</f>
        <v>0.547622844235925</v>
      </c>
      <c r="G3920" s="12" t="n">
        <f aca="false">IF($F$3&gt;0,D3920*($F$3/$D$3),D3920)</f>
        <v>0.547622844235926</v>
      </c>
      <c r="H3920" s="12" t="n">
        <f aca="false">IF($F$3&gt;0,E3920*($F$3/$E$3),E3920)</f>
        <v>0.217384303243051</v>
      </c>
      <c r="J3920" s="12" t="n">
        <f aca="false">Sheet2!J3917</f>
        <v>0.0027942817013311</v>
      </c>
      <c r="K3920" s="12" t="n">
        <f aca="false">IF(J3920&gt;=F3920,F3920,J3920)</f>
        <v>0.0027942817013311</v>
      </c>
      <c r="L3920" s="12" t="n">
        <f aca="false">IF(J3920&gt;F3920,J3920-F3920,0)</f>
        <v>0</v>
      </c>
      <c r="M3920" s="12" t="n">
        <f aca="false">IF(J3920&gt;=G3920,G3920,J3920)</f>
        <v>0.0027942817013311</v>
      </c>
      <c r="N3920" s="12" t="n">
        <f aca="false">IF(J3920&gt;G3920,J3920-G3920,0)</f>
        <v>0</v>
      </c>
      <c r="O3920" s="12" t="n">
        <f aca="false">IF(J3920&gt;=H3920,H3920,J3920)</f>
        <v>0.0027942817013311</v>
      </c>
      <c r="P3920" s="12" t="n">
        <f aca="false">IF(J3920&gt;H3920,J3920-H3920,0)</f>
        <v>0</v>
      </c>
    </row>
    <row r="3921" customFormat="false" ht="15" hidden="false" customHeight="false" outlineLevel="0" collapsed="false">
      <c r="A3921" s="28" t="n">
        <v>42899.1666666572</v>
      </c>
      <c r="B3921" s="0" t="n">
        <f aca="false">MONTH(A3921)</f>
        <v>6</v>
      </c>
      <c r="C3921" s="12" t="n">
        <v>0.183666666666667</v>
      </c>
      <c r="D3921" s="0" t="n">
        <v>0.551</v>
      </c>
      <c r="E3921" s="0" t="n">
        <v>0.2193</v>
      </c>
      <c r="F3921" s="12" t="n">
        <f aca="false">IF($F$3&gt;0,C3921*($F$3/$C$3),C3921)</f>
        <v>0.566116673872411</v>
      </c>
      <c r="G3921" s="12" t="n">
        <f aca="false">IF($F$3&gt;0,D3921*($F$3/$D$3),D3921)</f>
        <v>0.566116673872411</v>
      </c>
      <c r="H3921" s="12" t="n">
        <f aca="false">IF($F$3&gt;0,E3921*($F$3/$E$3),E3921)</f>
        <v>0.346204631090786</v>
      </c>
      <c r="J3921" s="12" t="n">
        <f aca="false">Sheet2!J3918</f>
        <v>0.659205540916457</v>
      </c>
      <c r="K3921" s="12" t="n">
        <f aca="false">IF(J3921&gt;=F3921,F3921,J3921)</f>
        <v>0.566116673872411</v>
      </c>
      <c r="L3921" s="12" t="n">
        <f aca="false">IF(J3921&gt;F3921,J3921-F3921,0)</f>
        <v>0.0930888670440463</v>
      </c>
      <c r="M3921" s="12" t="n">
        <f aca="false">IF(J3921&gt;=G3921,G3921,J3921)</f>
        <v>0.566116673872411</v>
      </c>
      <c r="N3921" s="12" t="n">
        <f aca="false">IF(J3921&gt;G3921,J3921-G3921,0)</f>
        <v>0.0930888670440458</v>
      </c>
      <c r="O3921" s="12" t="n">
        <f aca="false">IF(J3921&gt;=H3921,H3921,J3921)</f>
        <v>0.346204631090786</v>
      </c>
      <c r="P3921" s="12" t="n">
        <f aca="false">IF(J3921&gt;H3921,J3921-H3921,0)</f>
        <v>0.313000909825671</v>
      </c>
    </row>
    <row r="3922" customFormat="false" ht="15" hidden="false" customHeight="false" outlineLevel="0" collapsed="false">
      <c r="A3922" s="28" t="n">
        <v>42899.2083333238</v>
      </c>
      <c r="B3922" s="0" t="n">
        <f aca="false">MONTH(A3922)</f>
        <v>6</v>
      </c>
      <c r="C3922" s="12" t="n">
        <v>0.0216666666666667</v>
      </c>
      <c r="D3922" s="0" t="n">
        <v>0.065</v>
      </c>
      <c r="E3922" s="0" t="n">
        <v>0.5763</v>
      </c>
      <c r="F3922" s="12" t="n">
        <f aca="false">IF($F$3&gt;0,C3922*($F$3/$C$3),C3922)</f>
        <v>0.066783273687308</v>
      </c>
      <c r="G3922" s="12" t="n">
        <f aca="false">IF($F$3&gt;0,D3922*($F$3/$D$3),D3922)</f>
        <v>0.066783273687308</v>
      </c>
      <c r="H3922" s="12" t="n">
        <f aca="false">IF($F$3&gt;0,E3922*($F$3/$E$3),E3922)</f>
        <v>0.909793565424623</v>
      </c>
      <c r="J3922" s="12" t="n">
        <f aca="false">Sheet2!J3919</f>
        <v>1.74038416871256</v>
      </c>
      <c r="K3922" s="12" t="n">
        <f aca="false">IF(J3922&gt;=F3922,F3922,J3922)</f>
        <v>0.066783273687308</v>
      </c>
      <c r="L3922" s="12" t="n">
        <f aca="false">IF(J3922&gt;F3922,J3922-F3922,0)</f>
        <v>1.67360089502526</v>
      </c>
      <c r="M3922" s="12" t="n">
        <f aca="false">IF(J3922&gt;=G3922,G3922,J3922)</f>
        <v>0.066783273687308</v>
      </c>
      <c r="N3922" s="12" t="n">
        <f aca="false">IF(J3922&gt;G3922,J3922-G3922,0)</f>
        <v>1.67360089502526</v>
      </c>
      <c r="O3922" s="12" t="n">
        <f aca="false">IF(J3922&gt;=H3922,H3922,J3922)</f>
        <v>0.909793565424623</v>
      </c>
      <c r="P3922" s="12" t="n">
        <f aca="false">IF(J3922&gt;H3922,J3922-H3922,0)</f>
        <v>0.830590603287941</v>
      </c>
    </row>
    <row r="3923" customFormat="false" ht="15" hidden="false" customHeight="false" outlineLevel="0" collapsed="false">
      <c r="A3923" s="28" t="n">
        <v>42899.2499999905</v>
      </c>
      <c r="B3923" s="0" t="n">
        <f aca="false">MONTH(A3923)</f>
        <v>6</v>
      </c>
      <c r="C3923" s="12" t="n">
        <v>0.187666666666667</v>
      </c>
      <c r="D3923" s="0" t="n">
        <v>0.563</v>
      </c>
      <c r="E3923" s="0" t="n">
        <v>0.4046</v>
      </c>
      <c r="F3923" s="12" t="n">
        <f aca="false">IF($F$3&gt;0,C3923*($F$3/$C$3),C3923)</f>
        <v>0.578445893630067</v>
      </c>
      <c r="G3923" s="12" t="n">
        <f aca="false">IF($F$3&gt;0,D3923*($F$3/$D$3),D3923)</f>
        <v>0.578445893630068</v>
      </c>
      <c r="H3923" s="12" t="n">
        <f aca="false">IF($F$3&gt;0,E3923*($F$3/$E$3),E3923)</f>
        <v>0.638734125578349</v>
      </c>
      <c r="J3923" s="12" t="n">
        <f aca="false">Sheet2!J3920</f>
        <v>4.00966802852088</v>
      </c>
      <c r="K3923" s="12" t="n">
        <f aca="false">IF(J3923&gt;=F3923,F3923,J3923)</f>
        <v>0.578445893630067</v>
      </c>
      <c r="L3923" s="12" t="n">
        <f aca="false">IF(J3923&gt;F3923,J3923-F3923,0)</f>
        <v>3.43122213489082</v>
      </c>
      <c r="M3923" s="12" t="n">
        <f aca="false">IF(J3923&gt;=G3923,G3923,J3923)</f>
        <v>0.578445893630068</v>
      </c>
      <c r="N3923" s="12" t="n">
        <f aca="false">IF(J3923&gt;G3923,J3923-G3923,0)</f>
        <v>3.43122213489081</v>
      </c>
      <c r="O3923" s="12" t="n">
        <f aca="false">IF(J3923&gt;=H3923,H3923,J3923)</f>
        <v>0.638734125578349</v>
      </c>
      <c r="P3923" s="12" t="n">
        <f aca="false">IF(J3923&gt;H3923,J3923-H3923,0)</f>
        <v>3.37093390294253</v>
      </c>
    </row>
    <row r="3924" customFormat="false" ht="15" hidden="false" customHeight="false" outlineLevel="0" collapsed="false">
      <c r="A3924" s="28" t="n">
        <v>42899.2916666572</v>
      </c>
      <c r="B3924" s="0" t="n">
        <f aca="false">MONTH(A3924)</f>
        <v>6</v>
      </c>
      <c r="C3924" s="12" t="n">
        <v>0.509666666666667</v>
      </c>
      <c r="D3924" s="0" t="n">
        <v>1.529</v>
      </c>
      <c r="E3924" s="0" t="n">
        <v>0.2907</v>
      </c>
      <c r="F3924" s="12" t="n">
        <f aca="false">IF($F$3&gt;0,C3924*($F$3/$C$3),C3924)</f>
        <v>1.57094808412144</v>
      </c>
      <c r="G3924" s="12" t="n">
        <f aca="false">IF($F$3&gt;0,D3924*($F$3/$D$3),D3924)</f>
        <v>1.57094808412145</v>
      </c>
      <c r="H3924" s="12" t="n">
        <f aca="false">IF($F$3&gt;0,E3924*($F$3/$E$3),E3924)</f>
        <v>0.458922417957553</v>
      </c>
      <c r="J3924" s="12" t="n">
        <f aca="false">Sheet2!J3921</f>
        <v>6.69222942473194</v>
      </c>
      <c r="K3924" s="12" t="n">
        <f aca="false">IF(J3924&gt;=F3924,F3924,J3924)</f>
        <v>1.57094808412144</v>
      </c>
      <c r="L3924" s="12" t="n">
        <f aca="false">IF(J3924&gt;F3924,J3924-F3924,0)</f>
        <v>5.12128134061049</v>
      </c>
      <c r="M3924" s="12" t="n">
        <f aca="false">IF(J3924&gt;=G3924,G3924,J3924)</f>
        <v>1.57094808412145</v>
      </c>
      <c r="N3924" s="12" t="n">
        <f aca="false">IF(J3924&gt;G3924,J3924-G3924,0)</f>
        <v>5.12128134061049</v>
      </c>
      <c r="O3924" s="12" t="n">
        <f aca="false">IF(J3924&gt;=H3924,H3924,J3924)</f>
        <v>0.458922417957553</v>
      </c>
      <c r="P3924" s="12" t="n">
        <f aca="false">IF(J3924&gt;H3924,J3924-H3924,0)</f>
        <v>6.23330700677438</v>
      </c>
    </row>
    <row r="3925" customFormat="false" ht="15" hidden="false" customHeight="false" outlineLevel="0" collapsed="false">
      <c r="A3925" s="28" t="n">
        <v>42899.3333333238</v>
      </c>
      <c r="B3925" s="0" t="n">
        <f aca="false">MONTH(A3925)</f>
        <v>6</v>
      </c>
      <c r="C3925" s="12" t="n">
        <v>0.126</v>
      </c>
      <c r="D3925" s="0" t="n">
        <v>0.378</v>
      </c>
      <c r="E3925" s="0" t="n">
        <v>0.3094</v>
      </c>
      <c r="F3925" s="12" t="n">
        <f aca="false">IF($F$3&gt;0,C3925*($F$3/$C$3),C3925)</f>
        <v>0.388370422366191</v>
      </c>
      <c r="G3925" s="12" t="n">
        <f aca="false">IF($F$3&gt;0,D3925*($F$3/$D$3),D3925)</f>
        <v>0.388370422366191</v>
      </c>
      <c r="H3925" s="12" t="n">
        <f aca="false">IF($F$3&gt;0,E3925*($F$3/$E$3),E3925)</f>
        <v>0.488443743089325</v>
      </c>
      <c r="J3925" s="12" t="n">
        <f aca="false">Sheet2!J3922</f>
        <v>9.47671668733904</v>
      </c>
      <c r="K3925" s="12" t="n">
        <f aca="false">IF(J3925&gt;=F3925,F3925,J3925)</f>
        <v>0.388370422366191</v>
      </c>
      <c r="L3925" s="12" t="n">
        <f aca="false">IF(J3925&gt;F3925,J3925-F3925,0)</f>
        <v>9.08834626497285</v>
      </c>
      <c r="M3925" s="12" t="n">
        <f aca="false">IF(J3925&gt;=G3925,G3925,J3925)</f>
        <v>0.388370422366191</v>
      </c>
      <c r="N3925" s="12" t="n">
        <f aca="false">IF(J3925&gt;G3925,J3925-G3925,0)</f>
        <v>9.08834626497285</v>
      </c>
      <c r="O3925" s="12" t="n">
        <f aca="false">IF(J3925&gt;=H3925,H3925,J3925)</f>
        <v>0.488443743089325</v>
      </c>
      <c r="P3925" s="12" t="n">
        <f aca="false">IF(J3925&gt;H3925,J3925-H3925,0)</f>
        <v>8.98827294424972</v>
      </c>
    </row>
    <row r="3926" customFormat="false" ht="15" hidden="false" customHeight="false" outlineLevel="0" collapsed="false">
      <c r="A3926" s="28" t="n">
        <v>42899.3749999905</v>
      </c>
      <c r="B3926" s="0" t="n">
        <f aca="false">MONTH(A3926)</f>
        <v>6</v>
      </c>
      <c r="C3926" s="12" t="n">
        <v>0.951666666666667</v>
      </c>
      <c r="D3926" s="0" t="n">
        <v>2.855</v>
      </c>
      <c r="E3926" s="0" t="n">
        <v>0.8347</v>
      </c>
      <c r="F3926" s="12" t="n">
        <f aca="false">IF($F$3&gt;0,C3926*($F$3/$C$3),C3926)</f>
        <v>2.93332686734253</v>
      </c>
      <c r="G3926" s="12" t="n">
        <f aca="false">IF($F$3&gt;0,D3926*($F$3/$D$3),D3926)</f>
        <v>2.93332686734253</v>
      </c>
      <c r="H3926" s="12" t="n">
        <f aca="false">IF($F$3&gt;0,E3926*($F$3/$E$3),E3926)</f>
        <v>1.31772460360911</v>
      </c>
      <c r="J3926" s="12" t="n">
        <f aca="false">Sheet2!J3923</f>
        <v>11.9723078223798</v>
      </c>
      <c r="K3926" s="12" t="n">
        <f aca="false">IF(J3926&gt;=F3926,F3926,J3926)</f>
        <v>2.93332686734253</v>
      </c>
      <c r="L3926" s="12" t="n">
        <f aca="false">IF(J3926&gt;F3926,J3926-F3926,0)</f>
        <v>9.03898095503732</v>
      </c>
      <c r="M3926" s="12" t="n">
        <f aca="false">IF(J3926&gt;=G3926,G3926,J3926)</f>
        <v>2.93332686734253</v>
      </c>
      <c r="N3926" s="12" t="n">
        <f aca="false">IF(J3926&gt;G3926,J3926-G3926,0)</f>
        <v>9.03898095503732</v>
      </c>
      <c r="O3926" s="12" t="n">
        <f aca="false">IF(J3926&gt;=H3926,H3926,J3926)</f>
        <v>1.31772460360911</v>
      </c>
      <c r="P3926" s="12" t="n">
        <f aca="false">IF(J3926&gt;H3926,J3926-H3926,0)</f>
        <v>10.6545832187707</v>
      </c>
    </row>
    <row r="3927" customFormat="false" ht="15" hidden="false" customHeight="false" outlineLevel="0" collapsed="false">
      <c r="A3927" s="28" t="n">
        <v>42899.4166666572</v>
      </c>
      <c r="B3927" s="0" t="n">
        <f aca="false">MONTH(A3927)</f>
        <v>6</v>
      </c>
      <c r="C3927" s="12" t="n">
        <v>0.748333333333334</v>
      </c>
      <c r="D3927" s="0" t="n">
        <v>2.245</v>
      </c>
      <c r="E3927" s="0" t="n">
        <v>0.2958</v>
      </c>
      <c r="F3927" s="12" t="n">
        <f aca="false">IF($F$3&gt;0,C3927*($F$3/$C$3),C3927)</f>
        <v>2.30659152966164</v>
      </c>
      <c r="G3927" s="12" t="n">
        <f aca="false">IF($F$3&gt;0,D3927*($F$3/$D$3),D3927)</f>
        <v>2.30659152966164</v>
      </c>
      <c r="H3927" s="12" t="n">
        <f aca="false">IF($F$3&gt;0,E3927*($F$3/$E$3),E3927)</f>
        <v>0.466973688448036</v>
      </c>
      <c r="J3927" s="12" t="n">
        <f aca="false">Sheet2!J3924</f>
        <v>14.0538251251867</v>
      </c>
      <c r="K3927" s="12" t="n">
        <f aca="false">IF(J3927&gt;=F3927,F3927,J3927)</f>
        <v>2.30659152966164</v>
      </c>
      <c r="L3927" s="12" t="n">
        <f aca="false">IF(J3927&gt;F3927,J3927-F3927,0)</f>
        <v>11.7472335955251</v>
      </c>
      <c r="M3927" s="12" t="n">
        <f aca="false">IF(J3927&gt;=G3927,G3927,J3927)</f>
        <v>2.30659152966164</v>
      </c>
      <c r="N3927" s="12" t="n">
        <f aca="false">IF(J3927&gt;G3927,J3927-G3927,0)</f>
        <v>11.7472335955251</v>
      </c>
      <c r="O3927" s="12" t="n">
        <f aca="false">IF(J3927&gt;=H3927,H3927,J3927)</f>
        <v>0.466973688448036</v>
      </c>
      <c r="P3927" s="12" t="n">
        <f aca="false">IF(J3927&gt;H3927,J3927-H3927,0)</f>
        <v>13.5868514367387</v>
      </c>
    </row>
    <row r="3928" customFormat="false" ht="15" hidden="false" customHeight="false" outlineLevel="0" collapsed="false">
      <c r="A3928" s="28" t="n">
        <v>42899.4583333238</v>
      </c>
      <c r="B3928" s="0" t="n">
        <f aca="false">MONTH(A3928)</f>
        <v>6</v>
      </c>
      <c r="C3928" s="12" t="n">
        <v>0.195333333333333</v>
      </c>
      <c r="D3928" s="0" t="n">
        <v>0.586</v>
      </c>
      <c r="E3928" s="0" t="n">
        <v>0.2958</v>
      </c>
      <c r="F3928" s="12" t="n">
        <f aca="false">IF($F$3&gt;0,C3928*($F$3/$C$3),C3928)</f>
        <v>0.602076898165576</v>
      </c>
      <c r="G3928" s="12" t="n">
        <f aca="false">IF($F$3&gt;0,D3928*($F$3/$D$3),D3928)</f>
        <v>0.602076898165577</v>
      </c>
      <c r="H3928" s="12" t="n">
        <f aca="false">IF($F$3&gt;0,E3928*($F$3/$E$3),E3928)</f>
        <v>0.466973688448036</v>
      </c>
      <c r="J3928" s="12" t="n">
        <f aca="false">Sheet2!J3925</f>
        <v>14.9361209061775</v>
      </c>
      <c r="K3928" s="12" t="n">
        <f aca="false">IF(J3928&gt;=F3928,F3928,J3928)</f>
        <v>0.602076898165576</v>
      </c>
      <c r="L3928" s="12" t="n">
        <f aca="false">IF(J3928&gt;F3928,J3928-F3928,0)</f>
        <v>14.3340440080119</v>
      </c>
      <c r="M3928" s="12" t="n">
        <f aca="false">IF(J3928&gt;=G3928,G3928,J3928)</f>
        <v>0.602076898165577</v>
      </c>
      <c r="N3928" s="12" t="n">
        <f aca="false">IF(J3928&gt;G3928,J3928-G3928,0)</f>
        <v>14.3340440080119</v>
      </c>
      <c r="O3928" s="12" t="n">
        <f aca="false">IF(J3928&gt;=H3928,H3928,J3928)</f>
        <v>0.466973688448036</v>
      </c>
      <c r="P3928" s="12" t="n">
        <f aca="false">IF(J3928&gt;H3928,J3928-H3928,0)</f>
        <v>14.4691472177295</v>
      </c>
    </row>
    <row r="3929" customFormat="false" ht="15" hidden="false" customHeight="false" outlineLevel="0" collapsed="false">
      <c r="A3929" s="28" t="n">
        <v>42899.4999999905</v>
      </c>
      <c r="B3929" s="0" t="n">
        <f aca="false">MONTH(A3929)</f>
        <v>6</v>
      </c>
      <c r="C3929" s="12" t="n">
        <v>0.143333333333333</v>
      </c>
      <c r="D3929" s="0" t="n">
        <v>0.43</v>
      </c>
      <c r="E3929" s="0" t="n">
        <v>0.3757</v>
      </c>
      <c r="F3929" s="12" t="n">
        <f aca="false">IF($F$3&gt;0,C3929*($F$3/$C$3),C3929)</f>
        <v>0.441797041316037</v>
      </c>
      <c r="G3929" s="12" t="n">
        <f aca="false">IF($F$3&gt;0,D3929*($F$3/$D$3),D3929)</f>
        <v>0.441797041316038</v>
      </c>
      <c r="H3929" s="12" t="n">
        <f aca="false">IF($F$3&gt;0,E3929*($F$3/$E$3),E3929)</f>
        <v>0.593110259465609</v>
      </c>
      <c r="J3929" s="12" t="n">
        <f aca="false">Sheet2!J3926</f>
        <v>15.8980462702902</v>
      </c>
      <c r="K3929" s="12" t="n">
        <f aca="false">IF(J3929&gt;=F3929,F3929,J3929)</f>
        <v>0.441797041316037</v>
      </c>
      <c r="L3929" s="12" t="n">
        <f aca="false">IF(J3929&gt;F3929,J3929-F3929,0)</f>
        <v>15.4562492289742</v>
      </c>
      <c r="M3929" s="12" t="n">
        <f aca="false">IF(J3929&gt;=G3929,G3929,J3929)</f>
        <v>0.441797041316038</v>
      </c>
      <c r="N3929" s="12" t="n">
        <f aca="false">IF(J3929&gt;G3929,J3929-G3929,0)</f>
        <v>15.4562492289742</v>
      </c>
      <c r="O3929" s="12" t="n">
        <f aca="false">IF(J3929&gt;=H3929,H3929,J3929)</f>
        <v>0.593110259465609</v>
      </c>
      <c r="P3929" s="12" t="n">
        <f aca="false">IF(J3929&gt;H3929,J3929-H3929,0)</f>
        <v>15.3049360108246</v>
      </c>
    </row>
    <row r="3930" customFormat="false" ht="15" hidden="false" customHeight="false" outlineLevel="0" collapsed="false">
      <c r="A3930" s="28" t="n">
        <v>42899.5416666572</v>
      </c>
      <c r="B3930" s="0" t="n">
        <f aca="false">MONTH(A3930)</f>
        <v>6</v>
      </c>
      <c r="C3930" s="12" t="n">
        <v>0.265666666666667</v>
      </c>
      <c r="D3930" s="0" t="n">
        <v>0.797</v>
      </c>
      <c r="E3930" s="0" t="n">
        <v>0.2924</v>
      </c>
      <c r="F3930" s="12" t="n">
        <f aca="false">IF($F$3&gt;0,C3930*($F$3/$C$3),C3930)</f>
        <v>0.818865678904376</v>
      </c>
      <c r="G3930" s="12" t="n">
        <f aca="false">IF($F$3&gt;0,D3930*($F$3/$D$3),D3930)</f>
        <v>0.818865678904377</v>
      </c>
      <c r="H3930" s="12" t="n">
        <f aca="false">IF($F$3&gt;0,E3930*($F$3/$E$3),E3930)</f>
        <v>0.461606174787714</v>
      </c>
      <c r="J3930" s="12" t="n">
        <f aca="false">Sheet2!J3927</f>
        <v>15.2833058885891</v>
      </c>
      <c r="K3930" s="12" t="n">
        <f aca="false">IF(J3930&gt;=F3930,F3930,J3930)</f>
        <v>0.818865678904376</v>
      </c>
      <c r="L3930" s="12" t="n">
        <f aca="false">IF(J3930&gt;F3930,J3930-F3930,0)</f>
        <v>14.4644402096847</v>
      </c>
      <c r="M3930" s="12" t="n">
        <f aca="false">IF(J3930&gt;=G3930,G3930,J3930)</f>
        <v>0.818865678904377</v>
      </c>
      <c r="N3930" s="12" t="n">
        <f aca="false">IF(J3930&gt;G3930,J3930-G3930,0)</f>
        <v>14.4644402096847</v>
      </c>
      <c r="O3930" s="12" t="n">
        <f aca="false">IF(J3930&gt;=H3930,H3930,J3930)</f>
        <v>0.461606174787714</v>
      </c>
      <c r="P3930" s="12" t="n">
        <f aca="false">IF(J3930&gt;H3930,J3930-H3930,0)</f>
        <v>14.8216997138013</v>
      </c>
    </row>
    <row r="3931" customFormat="false" ht="15" hidden="false" customHeight="false" outlineLevel="0" collapsed="false">
      <c r="A3931" s="28" t="n">
        <v>42899.5833333238</v>
      </c>
      <c r="B3931" s="0" t="n">
        <f aca="false">MONTH(A3931)</f>
        <v>6</v>
      </c>
      <c r="C3931" s="12" t="n">
        <v>0.131333333333333</v>
      </c>
      <c r="D3931" s="0" t="n">
        <v>0.394</v>
      </c>
      <c r="E3931" s="0" t="n">
        <v>0.3604</v>
      </c>
      <c r="F3931" s="12" t="n">
        <f aca="false">IF($F$3&gt;0,C3931*($F$3/$C$3),C3931)</f>
        <v>0.404809382043067</v>
      </c>
      <c r="G3931" s="12" t="n">
        <f aca="false">IF($F$3&gt;0,D3931*($F$3/$D$3),D3931)</f>
        <v>0.404809382043067</v>
      </c>
      <c r="H3931" s="12" t="n">
        <f aca="false">IF($F$3&gt;0,E3931*($F$3/$E$3),E3931)</f>
        <v>0.568956447994159</v>
      </c>
      <c r="J3931" s="12" t="n">
        <f aca="false">Sheet2!J3928</f>
        <v>14.174862091532</v>
      </c>
      <c r="K3931" s="12" t="n">
        <f aca="false">IF(J3931&gt;=F3931,F3931,J3931)</f>
        <v>0.404809382043067</v>
      </c>
      <c r="L3931" s="12" t="n">
        <f aca="false">IF(J3931&gt;F3931,J3931-F3931,0)</f>
        <v>13.7700527094889</v>
      </c>
      <c r="M3931" s="12" t="n">
        <f aca="false">IF(J3931&gt;=G3931,G3931,J3931)</f>
        <v>0.404809382043067</v>
      </c>
      <c r="N3931" s="12" t="n">
        <f aca="false">IF(J3931&gt;G3931,J3931-G3931,0)</f>
        <v>13.7700527094889</v>
      </c>
      <c r="O3931" s="12" t="n">
        <f aca="false">IF(J3931&gt;=H3931,H3931,J3931)</f>
        <v>0.568956447994159</v>
      </c>
      <c r="P3931" s="12" t="n">
        <f aca="false">IF(J3931&gt;H3931,J3931-H3931,0)</f>
        <v>13.6059056435378</v>
      </c>
    </row>
    <row r="3932" customFormat="false" ht="15" hidden="false" customHeight="false" outlineLevel="0" collapsed="false">
      <c r="A3932" s="28" t="n">
        <v>42899.6249999905</v>
      </c>
      <c r="B3932" s="0" t="n">
        <f aca="false">MONTH(A3932)</f>
        <v>6</v>
      </c>
      <c r="C3932" s="12" t="n">
        <v>0.270333333333333</v>
      </c>
      <c r="D3932" s="0" t="n">
        <v>0.811</v>
      </c>
      <c r="E3932" s="0" t="n">
        <v>1.6303</v>
      </c>
      <c r="F3932" s="12" t="n">
        <f aca="false">IF($F$3&gt;0,C3932*($F$3/$C$3),C3932)</f>
        <v>0.833249768621643</v>
      </c>
      <c r="G3932" s="12" t="n">
        <f aca="false">IF($F$3&gt;0,D3932*($F$3/$D$3),D3932)</f>
        <v>0.833249768621643</v>
      </c>
      <c r="H3932" s="12" t="n">
        <f aca="false">IF($F$3&gt;0,E3932*($F$3/$E$3),E3932)</f>
        <v>2.57372280012452</v>
      </c>
      <c r="J3932" s="12" t="n">
        <f aca="false">Sheet2!J3929</f>
        <v>12.5520111875074</v>
      </c>
      <c r="K3932" s="12" t="n">
        <f aca="false">IF(J3932&gt;=F3932,F3932,J3932)</f>
        <v>0.833249768621643</v>
      </c>
      <c r="L3932" s="12" t="n">
        <f aca="false">IF(J3932&gt;F3932,J3932-F3932,0)</f>
        <v>11.7187614188857</v>
      </c>
      <c r="M3932" s="12" t="n">
        <f aca="false">IF(J3932&gt;=G3932,G3932,J3932)</f>
        <v>0.833249768621643</v>
      </c>
      <c r="N3932" s="12" t="n">
        <f aca="false">IF(J3932&gt;G3932,J3932-G3932,0)</f>
        <v>11.7187614188857</v>
      </c>
      <c r="O3932" s="12" t="n">
        <f aca="false">IF(J3932&gt;=H3932,H3932,J3932)</f>
        <v>2.57372280012452</v>
      </c>
      <c r="P3932" s="12" t="n">
        <f aca="false">IF(J3932&gt;H3932,J3932-H3932,0)</f>
        <v>9.97828838738286</v>
      </c>
    </row>
    <row r="3933" customFormat="false" ht="15" hidden="false" customHeight="false" outlineLevel="0" collapsed="false">
      <c r="A3933" s="28" t="n">
        <v>42899.6666666571</v>
      </c>
      <c r="B3933" s="0" t="n">
        <f aca="false">MONTH(A3933)</f>
        <v>6</v>
      </c>
      <c r="C3933" s="12" t="n">
        <v>0.086</v>
      </c>
      <c r="D3933" s="0" t="n">
        <v>0.258</v>
      </c>
      <c r="E3933" s="0" t="n">
        <v>0.1377</v>
      </c>
      <c r="F3933" s="12" t="n">
        <f aca="false">IF($F$3&gt;0,C3933*($F$3/$C$3),C3933)</f>
        <v>0.265078224789622</v>
      </c>
      <c r="G3933" s="12" t="n">
        <f aca="false">IF($F$3&gt;0,D3933*($F$3/$D$3),D3933)</f>
        <v>0.265078224789623</v>
      </c>
      <c r="H3933" s="12" t="n">
        <f aca="false">IF($F$3&gt;0,E3933*($F$3/$E$3),E3933)</f>
        <v>0.217384303243051</v>
      </c>
      <c r="J3933" s="12" t="n">
        <f aca="false">Sheet2!J3930</f>
        <v>8.0855878701992</v>
      </c>
      <c r="K3933" s="12" t="n">
        <f aca="false">IF(J3933&gt;=F3933,F3933,J3933)</f>
        <v>0.265078224789622</v>
      </c>
      <c r="L3933" s="12" t="n">
        <f aca="false">IF(J3933&gt;F3933,J3933-F3933,0)</f>
        <v>7.82050964540958</v>
      </c>
      <c r="M3933" s="12" t="n">
        <f aca="false">IF(J3933&gt;=G3933,G3933,J3933)</f>
        <v>0.265078224789623</v>
      </c>
      <c r="N3933" s="12" t="n">
        <f aca="false">IF(J3933&gt;G3933,J3933-G3933,0)</f>
        <v>7.82050964540958</v>
      </c>
      <c r="O3933" s="12" t="n">
        <f aca="false">IF(J3933&gt;=H3933,H3933,J3933)</f>
        <v>0.217384303243051</v>
      </c>
      <c r="P3933" s="12" t="n">
        <f aca="false">IF(J3933&gt;H3933,J3933-H3933,0)</f>
        <v>7.86820356695615</v>
      </c>
    </row>
    <row r="3934" customFormat="false" ht="15" hidden="false" customHeight="false" outlineLevel="0" collapsed="false">
      <c r="A3934" s="28" t="n">
        <v>42899.7083333238</v>
      </c>
      <c r="B3934" s="0" t="n">
        <f aca="false">MONTH(A3934)</f>
        <v>6</v>
      </c>
      <c r="C3934" s="12" t="n">
        <v>0.203</v>
      </c>
      <c r="D3934" s="0" t="n">
        <v>0.609</v>
      </c>
      <c r="E3934" s="0" t="n">
        <v>0.4165</v>
      </c>
      <c r="F3934" s="12" t="n">
        <f aca="false">IF($F$3&gt;0,C3934*($F$3/$C$3),C3934)</f>
        <v>0.625707902701085</v>
      </c>
      <c r="G3934" s="12" t="n">
        <f aca="false">IF($F$3&gt;0,D3934*($F$3/$D$3),D3934)</f>
        <v>0.625707902701086</v>
      </c>
      <c r="H3934" s="12" t="n">
        <f aca="false">IF($F$3&gt;0,E3934*($F$3/$E$3),E3934)</f>
        <v>0.657520423389476</v>
      </c>
      <c r="J3934" s="12" t="n">
        <f aca="false">Sheet2!J3931</f>
        <v>5.35421353953441</v>
      </c>
      <c r="K3934" s="12" t="n">
        <f aca="false">IF(J3934&gt;=F3934,F3934,J3934)</f>
        <v>0.625707902701085</v>
      </c>
      <c r="L3934" s="12" t="n">
        <f aca="false">IF(J3934&gt;F3934,J3934-F3934,0)</f>
        <v>4.72850563683332</v>
      </c>
      <c r="M3934" s="12" t="n">
        <f aca="false">IF(J3934&gt;=G3934,G3934,J3934)</f>
        <v>0.625707902701086</v>
      </c>
      <c r="N3934" s="12" t="n">
        <f aca="false">IF(J3934&gt;G3934,J3934-G3934,0)</f>
        <v>4.72850563683332</v>
      </c>
      <c r="O3934" s="12" t="n">
        <f aca="false">IF(J3934&gt;=H3934,H3934,J3934)</f>
        <v>0.657520423389476</v>
      </c>
      <c r="P3934" s="12" t="n">
        <f aca="false">IF(J3934&gt;H3934,J3934-H3934,0)</f>
        <v>4.69669311614493</v>
      </c>
    </row>
    <row r="3935" customFormat="false" ht="15" hidden="false" customHeight="false" outlineLevel="0" collapsed="false">
      <c r="A3935" s="28" t="n">
        <v>42899.7499999905</v>
      </c>
      <c r="B3935" s="0" t="n">
        <f aca="false">MONTH(A3935)</f>
        <v>6</v>
      </c>
      <c r="C3935" s="12" t="n">
        <v>0.297</v>
      </c>
      <c r="D3935" s="0" t="n">
        <v>0.891</v>
      </c>
      <c r="E3935" s="0" t="n">
        <v>0.3587</v>
      </c>
      <c r="F3935" s="12" t="n">
        <f aca="false">IF($F$3&gt;0,C3935*($F$3/$C$3),C3935)</f>
        <v>0.915444567006022</v>
      </c>
      <c r="G3935" s="12" t="n">
        <f aca="false">IF($F$3&gt;0,D3935*($F$3/$D$3),D3935)</f>
        <v>0.915444567006022</v>
      </c>
      <c r="H3935" s="12" t="n">
        <f aca="false">IF($F$3&gt;0,E3935*($F$3/$E$3),E3935)</f>
        <v>0.566272691163998</v>
      </c>
      <c r="J3935" s="12" t="n">
        <f aca="false">Sheet2!J3932</f>
        <v>3.09273337887204</v>
      </c>
      <c r="K3935" s="12" t="n">
        <f aca="false">IF(J3935&gt;=F3935,F3935,J3935)</f>
        <v>0.915444567006022</v>
      </c>
      <c r="L3935" s="12" t="n">
        <f aca="false">IF(J3935&gt;F3935,J3935-F3935,0)</f>
        <v>2.17728881186602</v>
      </c>
      <c r="M3935" s="12" t="n">
        <f aca="false">IF(J3935&gt;=G3935,G3935,J3935)</f>
        <v>0.915444567006022</v>
      </c>
      <c r="N3935" s="12" t="n">
        <f aca="false">IF(J3935&gt;G3935,J3935-G3935,0)</f>
        <v>2.17728881186602</v>
      </c>
      <c r="O3935" s="12" t="n">
        <f aca="false">IF(J3935&gt;=H3935,H3935,J3935)</f>
        <v>0.566272691163998</v>
      </c>
      <c r="P3935" s="12" t="n">
        <f aca="false">IF(J3935&gt;H3935,J3935-H3935,0)</f>
        <v>2.52646068770804</v>
      </c>
    </row>
    <row r="3936" customFormat="false" ht="15" hidden="false" customHeight="false" outlineLevel="0" collapsed="false">
      <c r="A3936" s="28" t="n">
        <v>42899.7916666571</v>
      </c>
      <c r="B3936" s="0" t="n">
        <f aca="false">MONTH(A3936)</f>
        <v>6</v>
      </c>
      <c r="C3936" s="12" t="n">
        <v>0.0923333333333333</v>
      </c>
      <c r="D3936" s="0" t="n">
        <v>0.277</v>
      </c>
      <c r="E3936" s="0" t="n">
        <v>0.3519</v>
      </c>
      <c r="F3936" s="12" t="n">
        <f aca="false">IF($F$3&gt;0,C3936*($F$3/$C$3),C3936)</f>
        <v>0.284599489405912</v>
      </c>
      <c r="G3936" s="12" t="n">
        <f aca="false">IF($F$3&gt;0,D3936*($F$3/$D$3),D3936)</f>
        <v>0.284599489405913</v>
      </c>
      <c r="H3936" s="12" t="n">
        <f aca="false">IF($F$3&gt;0,E3936*($F$3/$E$3),E3936)</f>
        <v>0.555537663843354</v>
      </c>
      <c r="J3936" s="12" t="n">
        <f aca="false">Sheet2!J3933</f>
        <v>1.56503982667811</v>
      </c>
      <c r="K3936" s="12" t="n">
        <f aca="false">IF(J3936&gt;=F3936,F3936,J3936)</f>
        <v>0.284599489405912</v>
      </c>
      <c r="L3936" s="12" t="n">
        <f aca="false">IF(J3936&gt;F3936,J3936-F3936,0)</f>
        <v>1.28044033727219</v>
      </c>
      <c r="M3936" s="12" t="n">
        <f aca="false">IF(J3936&gt;=G3936,G3936,J3936)</f>
        <v>0.284599489405913</v>
      </c>
      <c r="N3936" s="12" t="n">
        <f aca="false">IF(J3936&gt;G3936,J3936-G3936,0)</f>
        <v>1.28044033727219</v>
      </c>
      <c r="O3936" s="12" t="n">
        <f aca="false">IF(J3936&gt;=H3936,H3936,J3936)</f>
        <v>0.555537663843354</v>
      </c>
      <c r="P3936" s="12" t="n">
        <f aca="false">IF(J3936&gt;H3936,J3936-H3936,0)</f>
        <v>1.00950216283475</v>
      </c>
    </row>
    <row r="3937" customFormat="false" ht="15" hidden="false" customHeight="false" outlineLevel="0" collapsed="false">
      <c r="A3937" s="28" t="n">
        <v>42899.8333333238</v>
      </c>
      <c r="B3937" s="0" t="n">
        <f aca="false">MONTH(A3937)</f>
        <v>6</v>
      </c>
      <c r="C3937" s="12" t="n">
        <v>0.345</v>
      </c>
      <c r="D3937" s="0" t="n">
        <v>1.035</v>
      </c>
      <c r="E3937" s="0" t="n">
        <v>0.527</v>
      </c>
      <c r="F3937" s="12" t="n">
        <f aca="false">IF($F$3&gt;0,C3937*($F$3/$C$3),C3937)</f>
        <v>1.0633952040979</v>
      </c>
      <c r="G3937" s="12" t="n">
        <f aca="false">IF($F$3&gt;0,D3937*($F$3/$D$3),D3937)</f>
        <v>1.0633952040979</v>
      </c>
      <c r="H3937" s="12" t="n">
        <f aca="false">IF($F$3&gt;0,E3937*($F$3/$E$3),E3937)</f>
        <v>0.83196461734995</v>
      </c>
      <c r="J3937" s="12" t="n">
        <f aca="false">Sheet2!J3934</f>
        <v>0.362418121662769</v>
      </c>
      <c r="K3937" s="12" t="n">
        <f aca="false">IF(J3937&gt;=F3937,F3937,J3937)</f>
        <v>0.362418121662769</v>
      </c>
      <c r="L3937" s="12" t="n">
        <f aca="false">IF(J3937&gt;F3937,J3937-F3937,0)</f>
        <v>0</v>
      </c>
      <c r="M3937" s="12" t="n">
        <f aca="false">IF(J3937&gt;=G3937,G3937,J3937)</f>
        <v>0.362418121662769</v>
      </c>
      <c r="N3937" s="12" t="n">
        <f aca="false">IF(J3937&gt;G3937,J3937-G3937,0)</f>
        <v>0</v>
      </c>
      <c r="O3937" s="12" t="n">
        <f aca="false">IF(J3937&gt;=H3937,H3937,J3937)</f>
        <v>0.362418121662769</v>
      </c>
      <c r="P3937" s="12" t="n">
        <f aca="false">IF(J3937&gt;H3937,J3937-H3937,0)</f>
        <v>0</v>
      </c>
    </row>
    <row r="3938" customFormat="false" ht="15" hidden="false" customHeight="false" outlineLevel="0" collapsed="false">
      <c r="A3938" s="28" t="n">
        <v>42899.8749999905</v>
      </c>
      <c r="B3938" s="0" t="n">
        <f aca="false">MONTH(A3938)</f>
        <v>6</v>
      </c>
      <c r="C3938" s="12" t="n">
        <v>0.228666666666667</v>
      </c>
      <c r="D3938" s="0" t="n">
        <v>0.686</v>
      </c>
      <c r="E3938" s="0" t="n">
        <v>0.1751</v>
      </c>
      <c r="F3938" s="12" t="n">
        <f aca="false">IF($F$3&gt;0,C3938*($F$3/$C$3),C3938)</f>
        <v>0.70482039614605</v>
      </c>
      <c r="G3938" s="12" t="n">
        <f aca="false">IF($F$3&gt;0,D3938*($F$3/$D$3),D3938)</f>
        <v>0.704820396146051</v>
      </c>
      <c r="H3938" s="12" t="n">
        <f aca="false">IF($F$3&gt;0,E3938*($F$3/$E$3),E3938)</f>
        <v>0.276426953506596</v>
      </c>
      <c r="J3938" s="12" t="n">
        <f aca="false">Sheet2!J3935</f>
        <v>0</v>
      </c>
      <c r="K3938" s="12" t="n">
        <f aca="false">IF(J3938&gt;=F3938,F3938,J3938)</f>
        <v>0</v>
      </c>
      <c r="L3938" s="12" t="n">
        <f aca="false">IF(J3938&gt;F3938,J3938-F3938,0)</f>
        <v>0</v>
      </c>
      <c r="M3938" s="12" t="n">
        <f aca="false">IF(J3938&gt;=G3938,G3938,J3938)</f>
        <v>0</v>
      </c>
      <c r="N3938" s="12" t="n">
        <f aca="false">IF(J3938&gt;G3938,J3938-G3938,0)</f>
        <v>0</v>
      </c>
      <c r="O3938" s="12" t="n">
        <f aca="false">IF(J3938&gt;=H3938,H3938,J3938)</f>
        <v>0</v>
      </c>
      <c r="P3938" s="12" t="n">
        <f aca="false">IF(J3938&gt;H3938,J3938-H3938,0)</f>
        <v>0</v>
      </c>
    </row>
    <row r="3939" customFormat="false" ht="15" hidden="false" customHeight="false" outlineLevel="0" collapsed="false">
      <c r="A3939" s="28" t="n">
        <v>42899.9166666571</v>
      </c>
      <c r="B3939" s="0" t="n">
        <f aca="false">MONTH(A3939)</f>
        <v>6</v>
      </c>
      <c r="C3939" s="12" t="n">
        <v>0.272666666666667</v>
      </c>
      <c r="D3939" s="0" t="n">
        <v>0.818</v>
      </c>
      <c r="E3939" s="0" t="n">
        <v>0.1615</v>
      </c>
      <c r="F3939" s="12" t="n">
        <f aca="false">IF($F$3&gt;0,C3939*($F$3/$C$3),C3939)</f>
        <v>0.840441813480276</v>
      </c>
      <c r="G3939" s="12" t="n">
        <f aca="false">IF($F$3&gt;0,D3939*($F$3/$D$3),D3939)</f>
        <v>0.840441813480276</v>
      </c>
      <c r="H3939" s="12" t="n">
        <f aca="false">IF($F$3&gt;0,E3939*($F$3/$E$3),E3939)</f>
        <v>0.254956898865307</v>
      </c>
      <c r="J3939" s="12" t="n">
        <f aca="false">Sheet2!J3936</f>
        <v>0</v>
      </c>
      <c r="K3939" s="12" t="n">
        <f aca="false">IF(J3939&gt;=F3939,F3939,J3939)</f>
        <v>0</v>
      </c>
      <c r="L3939" s="12" t="n">
        <f aca="false">IF(J3939&gt;F3939,J3939-F3939,0)</f>
        <v>0</v>
      </c>
      <c r="M3939" s="12" t="n">
        <f aca="false">IF(J3939&gt;=G3939,G3939,J3939)</f>
        <v>0</v>
      </c>
      <c r="N3939" s="12" t="n">
        <f aca="false">IF(J3939&gt;G3939,J3939-G3939,0)</f>
        <v>0</v>
      </c>
      <c r="O3939" s="12" t="n">
        <f aca="false">IF(J3939&gt;=H3939,H3939,J3939)</f>
        <v>0</v>
      </c>
      <c r="P3939" s="12" t="n">
        <f aca="false">IF(J3939&gt;H3939,J3939-H3939,0)</f>
        <v>0</v>
      </c>
    </row>
    <row r="3940" customFormat="false" ht="15" hidden="false" customHeight="false" outlineLevel="0" collapsed="false">
      <c r="A3940" s="28" t="n">
        <v>42899.9583333238</v>
      </c>
      <c r="B3940" s="0" t="n">
        <f aca="false">MONTH(A3940)</f>
        <v>6</v>
      </c>
      <c r="C3940" s="12" t="n">
        <v>0.034</v>
      </c>
      <c r="D3940" s="0" t="n">
        <v>0.102</v>
      </c>
      <c r="E3940" s="0" t="n">
        <v>0.7548</v>
      </c>
      <c r="F3940" s="12" t="n">
        <f aca="false">IF($F$3&gt;0,C3940*($F$3/$C$3),C3940)</f>
        <v>0.104798367940083</v>
      </c>
      <c r="G3940" s="12" t="n">
        <f aca="false">IF($F$3&gt;0,D3940*($F$3/$D$3),D3940)</f>
        <v>0.104798367940083</v>
      </c>
      <c r="H3940" s="12" t="n">
        <f aca="false">IF($F$3&gt;0,E3940*($F$3/$E$3),E3940)</f>
        <v>1.19158803259154</v>
      </c>
      <c r="J3940" s="12" t="n">
        <f aca="false">Sheet2!J3937</f>
        <v>0</v>
      </c>
      <c r="K3940" s="12" t="n">
        <f aca="false">IF(J3940&gt;=F3940,F3940,J3940)</f>
        <v>0</v>
      </c>
      <c r="L3940" s="12" t="n">
        <f aca="false">IF(J3940&gt;F3940,J3940-F3940,0)</f>
        <v>0</v>
      </c>
      <c r="M3940" s="12" t="n">
        <f aca="false">IF(J3940&gt;=G3940,G3940,J3940)</f>
        <v>0</v>
      </c>
      <c r="N3940" s="12" t="n">
        <f aca="false">IF(J3940&gt;G3940,J3940-G3940,0)</f>
        <v>0</v>
      </c>
      <c r="O3940" s="12" t="n">
        <f aca="false">IF(J3940&gt;=H3940,H3940,J3940)</f>
        <v>0</v>
      </c>
      <c r="P3940" s="12" t="n">
        <f aca="false">IF(J3940&gt;H3940,J3940-H3940,0)</f>
        <v>0</v>
      </c>
    </row>
    <row r="3941" customFormat="false" ht="15" hidden="false" customHeight="false" outlineLevel="0" collapsed="false">
      <c r="A3941" s="28" t="n">
        <v>42899.9999999905</v>
      </c>
      <c r="B3941" s="0" t="n">
        <f aca="false">MONTH(A3941)</f>
        <v>6</v>
      </c>
      <c r="C3941" s="12" t="n">
        <v>0.362333333333333</v>
      </c>
      <c r="D3941" s="0" t="n">
        <v>1.087</v>
      </c>
      <c r="E3941" s="0" t="n">
        <v>2.21</v>
      </c>
      <c r="F3941" s="12" t="n">
        <f aca="false">IF($F$3&gt;0,C3941*($F$3/$C$3),C3941)</f>
        <v>1.11682182304775</v>
      </c>
      <c r="G3941" s="12" t="n">
        <f aca="false">IF($F$3&gt;0,D3941*($F$3/$D$3),D3941)</f>
        <v>1.11682182304775</v>
      </c>
      <c r="H3941" s="12" t="n">
        <f aca="false">IF($F$3&gt;0,E3941*($F$3/$E$3),E3941)</f>
        <v>3.48888387920947</v>
      </c>
      <c r="J3941" s="12" t="n">
        <f aca="false">Sheet2!J3938</f>
        <v>0</v>
      </c>
      <c r="K3941" s="12" t="n">
        <f aca="false">IF(J3941&gt;=F3941,F3941,J3941)</f>
        <v>0</v>
      </c>
      <c r="L3941" s="12" t="n">
        <f aca="false">IF(J3941&gt;F3941,J3941-F3941,0)</f>
        <v>0</v>
      </c>
      <c r="M3941" s="12" t="n">
        <f aca="false">IF(J3941&gt;=G3941,G3941,J3941)</f>
        <v>0</v>
      </c>
      <c r="N3941" s="12" t="n">
        <f aca="false">IF(J3941&gt;G3941,J3941-G3941,0)</f>
        <v>0</v>
      </c>
      <c r="O3941" s="12" t="n">
        <f aca="false">IF(J3941&gt;=H3941,H3941,J3941)</f>
        <v>0</v>
      </c>
      <c r="P3941" s="12" t="n">
        <f aca="false">IF(J3941&gt;H3941,J3941-H3941,0)</f>
        <v>0</v>
      </c>
    </row>
    <row r="3942" customFormat="false" ht="15" hidden="false" customHeight="false" outlineLevel="0" collapsed="false">
      <c r="A3942" s="28" t="n">
        <v>42900.0416666571</v>
      </c>
      <c r="B3942" s="0" t="n">
        <f aca="false">MONTH(A3942)</f>
        <v>6</v>
      </c>
      <c r="C3942" s="12" t="n">
        <v>0.0246666666666667</v>
      </c>
      <c r="D3942" s="0" t="n">
        <v>0.074</v>
      </c>
      <c r="E3942" s="0" t="n">
        <v>0.1462</v>
      </c>
      <c r="F3942" s="12" t="n">
        <f aca="false">IF($F$3&gt;0,C3942*($F$3/$C$3),C3942)</f>
        <v>0.0760301885055506</v>
      </c>
      <c r="G3942" s="12" t="n">
        <f aca="false">IF($F$3&gt;0,D3942*($F$3/$D$3),D3942)</f>
        <v>0.0760301885055507</v>
      </c>
      <c r="H3942" s="12" t="n">
        <f aca="false">IF($F$3&gt;0,E3942*($F$3/$E$3),E3942)</f>
        <v>0.230803087393857</v>
      </c>
      <c r="J3942" s="12" t="n">
        <f aca="false">Sheet2!J3939</f>
        <v>0</v>
      </c>
      <c r="K3942" s="12" t="n">
        <f aca="false">IF(J3942&gt;=F3942,F3942,J3942)</f>
        <v>0</v>
      </c>
      <c r="L3942" s="12" t="n">
        <f aca="false">IF(J3942&gt;F3942,J3942-F3942,0)</f>
        <v>0</v>
      </c>
      <c r="M3942" s="12" t="n">
        <f aca="false">IF(J3942&gt;=G3942,G3942,J3942)</f>
        <v>0</v>
      </c>
      <c r="N3942" s="12" t="n">
        <f aca="false">IF(J3942&gt;G3942,J3942-G3942,0)</f>
        <v>0</v>
      </c>
      <c r="O3942" s="12" t="n">
        <f aca="false">IF(J3942&gt;=H3942,H3942,J3942)</f>
        <v>0</v>
      </c>
      <c r="P3942" s="12" t="n">
        <f aca="false">IF(J3942&gt;H3942,J3942-H3942,0)</f>
        <v>0</v>
      </c>
    </row>
    <row r="3943" customFormat="false" ht="15" hidden="false" customHeight="false" outlineLevel="0" collapsed="false">
      <c r="A3943" s="28" t="n">
        <v>42900.0833333238</v>
      </c>
      <c r="B3943" s="0" t="n">
        <f aca="false">MONTH(A3943)</f>
        <v>6</v>
      </c>
      <c r="C3943" s="12" t="n">
        <v>0.0986666666666667</v>
      </c>
      <c r="D3943" s="0" t="n">
        <v>0.296</v>
      </c>
      <c r="E3943" s="0" t="n">
        <v>0.1428</v>
      </c>
      <c r="F3943" s="12" t="n">
        <f aca="false">IF($F$3&gt;0,C3943*($F$3/$C$3),C3943)</f>
        <v>0.304120754022202</v>
      </c>
      <c r="G3943" s="12" t="n">
        <f aca="false">IF($F$3&gt;0,D3943*($F$3/$D$3),D3943)</f>
        <v>0.304120754022203</v>
      </c>
      <c r="H3943" s="12" t="n">
        <f aca="false">IF($F$3&gt;0,E3943*($F$3/$E$3),E3943)</f>
        <v>0.225435573733535</v>
      </c>
      <c r="J3943" s="12" t="n">
        <f aca="false">Sheet2!J3940</f>
        <v>0</v>
      </c>
      <c r="K3943" s="12" t="n">
        <f aca="false">IF(J3943&gt;=F3943,F3943,J3943)</f>
        <v>0</v>
      </c>
      <c r="L3943" s="12" t="n">
        <f aca="false">IF(J3943&gt;F3943,J3943-F3943,0)</f>
        <v>0</v>
      </c>
      <c r="M3943" s="12" t="n">
        <f aca="false">IF(J3943&gt;=G3943,G3943,J3943)</f>
        <v>0</v>
      </c>
      <c r="N3943" s="12" t="n">
        <f aca="false">IF(J3943&gt;G3943,J3943-G3943,0)</f>
        <v>0</v>
      </c>
      <c r="O3943" s="12" t="n">
        <f aca="false">IF(J3943&gt;=H3943,H3943,J3943)</f>
        <v>0</v>
      </c>
      <c r="P3943" s="12" t="n">
        <f aca="false">IF(J3943&gt;H3943,J3943-H3943,0)</f>
        <v>0</v>
      </c>
    </row>
    <row r="3944" customFormat="false" ht="15" hidden="false" customHeight="false" outlineLevel="0" collapsed="false">
      <c r="A3944" s="28" t="n">
        <v>42900.1249999905</v>
      </c>
      <c r="B3944" s="0" t="n">
        <f aca="false">MONTH(A3944)</f>
        <v>6</v>
      </c>
      <c r="C3944" s="12" t="n">
        <v>0.289333333333333</v>
      </c>
      <c r="D3944" s="0" t="n">
        <v>0.868</v>
      </c>
      <c r="E3944" s="0" t="n">
        <v>0.1377</v>
      </c>
      <c r="F3944" s="12" t="n">
        <f aca="false">IF($F$3&gt;0,C3944*($F$3/$C$3),C3944)</f>
        <v>0.891813562470512</v>
      </c>
      <c r="G3944" s="12" t="n">
        <f aca="false">IF($F$3&gt;0,D3944*($F$3/$D$3),D3944)</f>
        <v>0.891813562470513</v>
      </c>
      <c r="H3944" s="12" t="n">
        <f aca="false">IF($F$3&gt;0,E3944*($F$3/$E$3),E3944)</f>
        <v>0.217384303243051</v>
      </c>
      <c r="J3944" s="12" t="n">
        <f aca="false">Sheet2!J3941</f>
        <v>0.00600884834237967</v>
      </c>
      <c r="K3944" s="12" t="n">
        <f aca="false">IF(J3944&gt;=F3944,F3944,J3944)</f>
        <v>0.00600884834237967</v>
      </c>
      <c r="L3944" s="12" t="n">
        <f aca="false">IF(J3944&gt;F3944,J3944-F3944,0)</f>
        <v>0</v>
      </c>
      <c r="M3944" s="12" t="n">
        <f aca="false">IF(J3944&gt;=G3944,G3944,J3944)</f>
        <v>0.00600884834237967</v>
      </c>
      <c r="N3944" s="12" t="n">
        <f aca="false">IF(J3944&gt;G3944,J3944-G3944,0)</f>
        <v>0</v>
      </c>
      <c r="O3944" s="12" t="n">
        <f aca="false">IF(J3944&gt;=H3944,H3944,J3944)</f>
        <v>0.00600884834237967</v>
      </c>
      <c r="P3944" s="12" t="n">
        <f aca="false">IF(J3944&gt;H3944,J3944-H3944,0)</f>
        <v>0</v>
      </c>
    </row>
    <row r="3945" customFormat="false" ht="15" hidden="false" customHeight="false" outlineLevel="0" collapsed="false">
      <c r="A3945" s="28" t="n">
        <v>42900.1666666571</v>
      </c>
      <c r="B3945" s="0" t="n">
        <f aca="false">MONTH(A3945)</f>
        <v>6</v>
      </c>
      <c r="C3945" s="12" t="n">
        <v>0.120333333333333</v>
      </c>
      <c r="D3945" s="0" t="n">
        <v>0.361</v>
      </c>
      <c r="E3945" s="0" t="n">
        <v>0.2227</v>
      </c>
      <c r="F3945" s="12" t="n">
        <f aca="false">IF($F$3&gt;0,C3945*($F$3/$C$3),C3945)</f>
        <v>0.37090402770951</v>
      </c>
      <c r="G3945" s="12" t="n">
        <f aca="false">IF($F$3&gt;0,D3945*($F$3/$D$3),D3945)</f>
        <v>0.370904027709511</v>
      </c>
      <c r="H3945" s="12" t="n">
        <f aca="false">IF($F$3&gt;0,E3945*($F$3/$E$3),E3945)</f>
        <v>0.351572144751108</v>
      </c>
      <c r="J3945" s="12" t="n">
        <f aca="false">Sheet2!J3942</f>
        <v>0.551426900160946</v>
      </c>
      <c r="K3945" s="12" t="n">
        <f aca="false">IF(J3945&gt;=F3945,F3945,J3945)</f>
        <v>0.37090402770951</v>
      </c>
      <c r="L3945" s="12" t="n">
        <f aca="false">IF(J3945&gt;F3945,J3945-F3945,0)</f>
        <v>0.180522872451436</v>
      </c>
      <c r="M3945" s="12" t="n">
        <f aca="false">IF(J3945&gt;=G3945,G3945,J3945)</f>
        <v>0.370904027709511</v>
      </c>
      <c r="N3945" s="12" t="n">
        <f aca="false">IF(J3945&gt;G3945,J3945-G3945,0)</f>
        <v>0.180522872451435</v>
      </c>
      <c r="O3945" s="12" t="n">
        <f aca="false">IF(J3945&gt;=H3945,H3945,J3945)</f>
        <v>0.351572144751108</v>
      </c>
      <c r="P3945" s="12" t="n">
        <f aca="false">IF(J3945&gt;H3945,J3945-H3945,0)</f>
        <v>0.199854755409838</v>
      </c>
    </row>
    <row r="3946" customFormat="false" ht="15" hidden="false" customHeight="false" outlineLevel="0" collapsed="false">
      <c r="A3946" s="28" t="n">
        <v>42900.2083333238</v>
      </c>
      <c r="B3946" s="0" t="n">
        <f aca="false">MONTH(A3946)</f>
        <v>6</v>
      </c>
      <c r="C3946" s="12" t="n">
        <v>0.181</v>
      </c>
      <c r="D3946" s="0" t="n">
        <v>0.543</v>
      </c>
      <c r="E3946" s="0" t="n">
        <v>0.6137</v>
      </c>
      <c r="F3946" s="12" t="n">
        <f aca="false">IF($F$3&gt;0,C3946*($F$3/$C$3),C3946)</f>
        <v>0.557897194033973</v>
      </c>
      <c r="G3946" s="12" t="n">
        <f aca="false">IF($F$3&gt;0,D3946*($F$3/$D$3),D3946)</f>
        <v>0.557897194033973</v>
      </c>
      <c r="H3946" s="12" t="n">
        <f aca="false">IF($F$3&gt;0,E3946*($F$3/$E$3),E3946)</f>
        <v>0.968836215688167</v>
      </c>
      <c r="J3946" s="12" t="n">
        <f aca="false">Sheet2!J3943</f>
        <v>1.4541954469724</v>
      </c>
      <c r="K3946" s="12" t="n">
        <f aca="false">IF(J3946&gt;=F3946,F3946,J3946)</f>
        <v>0.557897194033973</v>
      </c>
      <c r="L3946" s="12" t="n">
        <f aca="false">IF(J3946&gt;F3946,J3946-F3946,0)</f>
        <v>0.89629825293843</v>
      </c>
      <c r="M3946" s="12" t="n">
        <f aca="false">IF(J3946&gt;=G3946,G3946,J3946)</f>
        <v>0.557897194033973</v>
      </c>
      <c r="N3946" s="12" t="n">
        <f aca="false">IF(J3946&gt;G3946,J3946-G3946,0)</f>
        <v>0.89629825293843</v>
      </c>
      <c r="O3946" s="12" t="n">
        <f aca="false">IF(J3946&gt;=H3946,H3946,J3946)</f>
        <v>0.968836215688167</v>
      </c>
      <c r="P3946" s="12" t="n">
        <f aca="false">IF(J3946&gt;H3946,J3946-H3946,0)</f>
        <v>0.485359231284235</v>
      </c>
    </row>
    <row r="3947" customFormat="false" ht="15" hidden="false" customHeight="false" outlineLevel="0" collapsed="false">
      <c r="A3947" s="28" t="n">
        <v>42900.2499999904</v>
      </c>
      <c r="B3947" s="0" t="n">
        <f aca="false">MONTH(A3947)</f>
        <v>6</v>
      </c>
      <c r="C3947" s="12" t="n">
        <v>0.394</v>
      </c>
      <c r="D3947" s="0" t="n">
        <v>1.182</v>
      </c>
      <c r="E3947" s="0" t="n">
        <v>2.4956</v>
      </c>
      <c r="F3947" s="12" t="n">
        <f aca="false">IF($F$3&gt;0,C3947*($F$3/$C$3),C3947)</f>
        <v>1.2144281461292</v>
      </c>
      <c r="G3947" s="12" t="n">
        <f aca="false">IF($F$3&gt;0,D3947*($F$3/$D$3),D3947)</f>
        <v>1.2144281461292</v>
      </c>
      <c r="H3947" s="12" t="n">
        <f aca="false">IF($F$3&gt;0,E3947*($F$3/$E$3),E3947)</f>
        <v>3.93975502667654</v>
      </c>
      <c r="J3947" s="12" t="n">
        <f aca="false">Sheet2!J3944</f>
        <v>4.21981049837962</v>
      </c>
      <c r="K3947" s="12" t="n">
        <f aca="false">IF(J3947&gt;=F3947,F3947,J3947)</f>
        <v>1.2144281461292</v>
      </c>
      <c r="L3947" s="12" t="n">
        <f aca="false">IF(J3947&gt;F3947,J3947-F3947,0)</f>
        <v>3.00538235225041</v>
      </c>
      <c r="M3947" s="12" t="n">
        <f aca="false">IF(J3947&gt;=G3947,G3947,J3947)</f>
        <v>1.2144281461292</v>
      </c>
      <c r="N3947" s="12" t="n">
        <f aca="false">IF(J3947&gt;G3947,J3947-G3947,0)</f>
        <v>3.00538235225041</v>
      </c>
      <c r="O3947" s="12" t="n">
        <f aca="false">IF(J3947&gt;=H3947,H3947,J3947)</f>
        <v>3.93975502667654</v>
      </c>
      <c r="P3947" s="12" t="n">
        <f aca="false">IF(J3947&gt;H3947,J3947-H3947,0)</f>
        <v>0.280055471703079</v>
      </c>
    </row>
    <row r="3948" customFormat="false" ht="15" hidden="false" customHeight="false" outlineLevel="0" collapsed="false">
      <c r="A3948" s="28" t="n">
        <v>42900.2916666571</v>
      </c>
      <c r="B3948" s="0" t="n">
        <f aca="false">MONTH(A3948)</f>
        <v>6</v>
      </c>
      <c r="C3948" s="12" t="n">
        <v>0.562</v>
      </c>
      <c r="D3948" s="0" t="n">
        <v>1.686</v>
      </c>
      <c r="E3948" s="0" t="n">
        <v>0.5729</v>
      </c>
      <c r="F3948" s="12" t="n">
        <f aca="false">IF($F$3&gt;0,C3948*($F$3/$C$3),C3948)</f>
        <v>1.73225537595079</v>
      </c>
      <c r="G3948" s="12" t="n">
        <f aca="false">IF($F$3&gt;0,D3948*($F$3/$D$3),D3948)</f>
        <v>1.73225537595079</v>
      </c>
      <c r="H3948" s="12" t="n">
        <f aca="false">IF($F$3&gt;0,E3948*($F$3/$E$3),E3948)</f>
        <v>0.9044260517643</v>
      </c>
      <c r="J3948" s="12" t="n">
        <f aca="false">Sheet2!J3945</f>
        <v>7.68688254750777</v>
      </c>
      <c r="K3948" s="12" t="n">
        <f aca="false">IF(J3948&gt;=F3948,F3948,J3948)</f>
        <v>1.73225537595079</v>
      </c>
      <c r="L3948" s="12" t="n">
        <f aca="false">IF(J3948&gt;F3948,J3948-F3948,0)</f>
        <v>5.95462717155698</v>
      </c>
      <c r="M3948" s="12" t="n">
        <f aca="false">IF(J3948&gt;=G3948,G3948,J3948)</f>
        <v>1.73225537595079</v>
      </c>
      <c r="N3948" s="12" t="n">
        <f aca="false">IF(J3948&gt;G3948,J3948-G3948,0)</f>
        <v>5.95462717155698</v>
      </c>
      <c r="O3948" s="12" t="n">
        <f aca="false">IF(J3948&gt;=H3948,H3948,J3948)</f>
        <v>0.9044260517643</v>
      </c>
      <c r="P3948" s="12" t="n">
        <f aca="false">IF(J3948&gt;H3948,J3948-H3948,0)</f>
        <v>6.78245649574347</v>
      </c>
    </row>
    <row r="3949" customFormat="false" ht="15" hidden="false" customHeight="false" outlineLevel="0" collapsed="false">
      <c r="A3949" s="28" t="n">
        <v>42900.3333333238</v>
      </c>
      <c r="B3949" s="0" t="n">
        <f aca="false">MONTH(A3949)</f>
        <v>6</v>
      </c>
      <c r="C3949" s="12" t="n">
        <v>0.708666666666667</v>
      </c>
      <c r="D3949" s="0" t="n">
        <v>2.126</v>
      </c>
      <c r="E3949" s="0" t="n">
        <v>2.8628</v>
      </c>
      <c r="F3949" s="12" t="n">
        <f aca="false">IF($F$3&gt;0,C3949*($F$3/$C$3),C3949)</f>
        <v>2.18432676706487</v>
      </c>
      <c r="G3949" s="12" t="n">
        <f aca="false">IF($F$3&gt;0,D3949*($F$3/$D$3),D3949)</f>
        <v>2.18432676706487</v>
      </c>
      <c r="H3949" s="12" t="n">
        <f aca="false">IF($F$3&gt;0,E3949*($F$3/$E$3),E3949)</f>
        <v>4.51944650199134</v>
      </c>
      <c r="J3949" s="12" t="n">
        <f aca="false">Sheet2!J3946</f>
        <v>10.9466787917696</v>
      </c>
      <c r="K3949" s="12" t="n">
        <f aca="false">IF(J3949&gt;=F3949,F3949,J3949)</f>
        <v>2.18432676706487</v>
      </c>
      <c r="L3949" s="12" t="n">
        <f aca="false">IF(J3949&gt;F3949,J3949-F3949,0)</f>
        <v>8.76235202470471</v>
      </c>
      <c r="M3949" s="12" t="n">
        <f aca="false">IF(J3949&gt;=G3949,G3949,J3949)</f>
        <v>2.18432676706487</v>
      </c>
      <c r="N3949" s="12" t="n">
        <f aca="false">IF(J3949&gt;G3949,J3949-G3949,0)</f>
        <v>8.76235202470471</v>
      </c>
      <c r="O3949" s="12" t="n">
        <f aca="false">IF(J3949&gt;=H3949,H3949,J3949)</f>
        <v>4.51944650199134</v>
      </c>
      <c r="P3949" s="12" t="n">
        <f aca="false">IF(J3949&gt;H3949,J3949-H3949,0)</f>
        <v>6.42723228977825</v>
      </c>
    </row>
    <row r="3950" customFormat="false" ht="15" hidden="false" customHeight="false" outlineLevel="0" collapsed="false">
      <c r="A3950" s="28" t="n">
        <v>42900.3749999904</v>
      </c>
      <c r="B3950" s="0" t="n">
        <f aca="false">MONTH(A3950)</f>
        <v>6</v>
      </c>
      <c r="C3950" s="12" t="n">
        <v>0.618</v>
      </c>
      <c r="D3950" s="0" t="n">
        <v>1.854</v>
      </c>
      <c r="E3950" s="0" t="n">
        <v>1.7119</v>
      </c>
      <c r="F3950" s="12" t="n">
        <f aca="false">IF($F$3&gt;0,C3950*($F$3/$C$3),C3950)</f>
        <v>1.90486445255798</v>
      </c>
      <c r="G3950" s="12" t="n">
        <f aca="false">IF($F$3&gt;0,D3950*($F$3/$D$3),D3950)</f>
        <v>1.90486445255799</v>
      </c>
      <c r="H3950" s="12" t="n">
        <f aca="false">IF($F$3&gt;0,E3950*($F$3/$E$3),E3950)</f>
        <v>2.70254312797226</v>
      </c>
      <c r="J3950" s="12" t="n">
        <f aca="false">Sheet2!J3947</f>
        <v>14.0562140126803</v>
      </c>
      <c r="K3950" s="12" t="n">
        <f aca="false">IF(J3950&gt;=F3950,F3950,J3950)</f>
        <v>1.90486445255798</v>
      </c>
      <c r="L3950" s="12" t="n">
        <f aca="false">IF(J3950&gt;F3950,J3950-F3950,0)</f>
        <v>12.1513495601224</v>
      </c>
      <c r="M3950" s="12" t="n">
        <f aca="false">IF(J3950&gt;=G3950,G3950,J3950)</f>
        <v>1.90486445255799</v>
      </c>
      <c r="N3950" s="12" t="n">
        <f aca="false">IF(J3950&gt;G3950,J3950-G3950,0)</f>
        <v>12.1513495601224</v>
      </c>
      <c r="O3950" s="12" t="n">
        <f aca="false">IF(J3950&gt;=H3950,H3950,J3950)</f>
        <v>2.70254312797226</v>
      </c>
      <c r="P3950" s="12" t="n">
        <f aca="false">IF(J3950&gt;H3950,J3950-H3950,0)</f>
        <v>11.3536708847081</v>
      </c>
    </row>
    <row r="3951" customFormat="false" ht="15" hidden="false" customHeight="false" outlineLevel="0" collapsed="false">
      <c r="A3951" s="28" t="n">
        <v>42900.4166666571</v>
      </c>
      <c r="B3951" s="0" t="n">
        <f aca="false">MONTH(A3951)</f>
        <v>6</v>
      </c>
      <c r="C3951" s="12" t="n">
        <v>0.019</v>
      </c>
      <c r="D3951" s="0" t="n">
        <v>0.057</v>
      </c>
      <c r="E3951" s="0" t="n">
        <v>0.3043</v>
      </c>
      <c r="F3951" s="12" t="n">
        <f aca="false">IF($F$3&gt;0,C3951*($F$3/$C$3),C3951)</f>
        <v>0.0585637938488701</v>
      </c>
      <c r="G3951" s="12" t="n">
        <f aca="false">IF($F$3&gt;0,D3951*($F$3/$D$3),D3951)</f>
        <v>0.0585637938488701</v>
      </c>
      <c r="H3951" s="12" t="n">
        <f aca="false">IF($F$3&gt;0,E3951*($F$3/$E$3),E3951)</f>
        <v>0.480392472598842</v>
      </c>
      <c r="J3951" s="12" t="n">
        <f aca="false">Sheet2!J3948</f>
        <v>16.2380645902208</v>
      </c>
      <c r="K3951" s="12" t="n">
        <f aca="false">IF(J3951&gt;=F3951,F3951,J3951)</f>
        <v>0.0585637938488701</v>
      </c>
      <c r="L3951" s="12" t="n">
        <f aca="false">IF(J3951&gt;F3951,J3951-F3951,0)</f>
        <v>16.1795007963719</v>
      </c>
      <c r="M3951" s="12" t="n">
        <f aca="false">IF(J3951&gt;=G3951,G3951,J3951)</f>
        <v>0.0585637938488701</v>
      </c>
      <c r="N3951" s="12" t="n">
        <f aca="false">IF(J3951&gt;G3951,J3951-G3951,0)</f>
        <v>16.1795007963719</v>
      </c>
      <c r="O3951" s="12" t="n">
        <f aca="false">IF(J3951&gt;=H3951,H3951,J3951)</f>
        <v>0.480392472598842</v>
      </c>
      <c r="P3951" s="12" t="n">
        <f aca="false">IF(J3951&gt;H3951,J3951-H3951,0)</f>
        <v>15.757672117622</v>
      </c>
    </row>
    <row r="3952" customFormat="false" ht="15" hidden="false" customHeight="false" outlineLevel="0" collapsed="false">
      <c r="A3952" s="28" t="n">
        <v>42900.4583333238</v>
      </c>
      <c r="B3952" s="0" t="n">
        <f aca="false">MONTH(A3952)</f>
        <v>6</v>
      </c>
      <c r="C3952" s="12" t="n">
        <v>0.184333333333333</v>
      </c>
      <c r="D3952" s="0" t="n">
        <v>0.553</v>
      </c>
      <c r="E3952" s="0" t="n">
        <v>1.1271</v>
      </c>
      <c r="F3952" s="12" t="n">
        <f aca="false">IF($F$3&gt;0,C3952*($F$3/$C$3),C3952)</f>
        <v>0.56817154383202</v>
      </c>
      <c r="G3952" s="12" t="n">
        <f aca="false">IF($F$3&gt;0,D3952*($F$3/$D$3),D3952)</f>
        <v>0.568171543832021</v>
      </c>
      <c r="H3952" s="12" t="n">
        <f aca="false">IF($F$3&gt;0,E3952*($F$3/$E$3),E3952)</f>
        <v>1.77933077839683</v>
      </c>
      <c r="J3952" s="12" t="n">
        <f aca="false">Sheet2!J3949</f>
        <v>17.7621748111742</v>
      </c>
      <c r="K3952" s="12" t="n">
        <f aca="false">IF(J3952&gt;=F3952,F3952,J3952)</f>
        <v>0.56817154383202</v>
      </c>
      <c r="L3952" s="12" t="n">
        <f aca="false">IF(J3952&gt;F3952,J3952-F3952,0)</f>
        <v>17.1940032673422</v>
      </c>
      <c r="M3952" s="12" t="n">
        <f aca="false">IF(J3952&gt;=G3952,G3952,J3952)</f>
        <v>0.568171543832021</v>
      </c>
      <c r="N3952" s="12" t="n">
        <f aca="false">IF(J3952&gt;G3952,J3952-G3952,0)</f>
        <v>17.1940032673422</v>
      </c>
      <c r="O3952" s="12" t="n">
        <f aca="false">IF(J3952&gt;=H3952,H3952,J3952)</f>
        <v>1.77933077839683</v>
      </c>
      <c r="P3952" s="12" t="n">
        <f aca="false">IF(J3952&gt;H3952,J3952-H3952,0)</f>
        <v>15.9828440327774</v>
      </c>
    </row>
    <row r="3953" customFormat="false" ht="15" hidden="false" customHeight="false" outlineLevel="0" collapsed="false">
      <c r="A3953" s="28" t="n">
        <v>42900.4999999904</v>
      </c>
      <c r="B3953" s="0" t="n">
        <f aca="false">MONTH(A3953)</f>
        <v>6</v>
      </c>
      <c r="C3953" s="12" t="n">
        <v>0.197666666666667</v>
      </c>
      <c r="D3953" s="0" t="n">
        <v>0.593</v>
      </c>
      <c r="E3953" s="0" t="n">
        <v>1.1781</v>
      </c>
      <c r="F3953" s="12" t="n">
        <f aca="false">IF($F$3&gt;0,C3953*($F$3/$C$3),C3953)</f>
        <v>0.60926894302421</v>
      </c>
      <c r="G3953" s="12" t="n">
        <f aca="false">IF($F$3&gt;0,D3953*($F$3/$D$3),D3953)</f>
        <v>0.60926894302421</v>
      </c>
      <c r="H3953" s="12" t="n">
        <f aca="false">IF($F$3&gt;0,E3953*($F$3/$E$3),E3953)</f>
        <v>1.85984348330166</v>
      </c>
      <c r="J3953" s="12" t="n">
        <f aca="false">Sheet2!J3950</f>
        <v>18.1969523350199</v>
      </c>
      <c r="K3953" s="12" t="n">
        <f aca="false">IF(J3953&gt;=F3953,F3953,J3953)</f>
        <v>0.60926894302421</v>
      </c>
      <c r="L3953" s="12" t="n">
        <f aca="false">IF(J3953&gt;F3953,J3953-F3953,0)</f>
        <v>17.5876833919957</v>
      </c>
      <c r="M3953" s="12" t="n">
        <f aca="false">IF(J3953&gt;=G3953,G3953,J3953)</f>
        <v>0.60926894302421</v>
      </c>
      <c r="N3953" s="12" t="n">
        <f aca="false">IF(J3953&gt;G3953,J3953-G3953,0)</f>
        <v>17.5876833919957</v>
      </c>
      <c r="O3953" s="12" t="n">
        <f aca="false">IF(J3953&gt;=H3953,H3953,J3953)</f>
        <v>1.85984348330166</v>
      </c>
      <c r="P3953" s="12" t="n">
        <f aca="false">IF(J3953&gt;H3953,J3953-H3953,0)</f>
        <v>16.3371088517182</v>
      </c>
    </row>
    <row r="3954" customFormat="false" ht="15" hidden="false" customHeight="false" outlineLevel="0" collapsed="false">
      <c r="A3954" s="28" t="n">
        <v>42900.5416666571</v>
      </c>
      <c r="B3954" s="0" t="n">
        <f aca="false">MONTH(A3954)</f>
        <v>6</v>
      </c>
      <c r="C3954" s="12" t="n">
        <v>0.139666666666667</v>
      </c>
      <c r="D3954" s="0" t="n">
        <v>0.419</v>
      </c>
      <c r="E3954" s="0" t="n">
        <v>1.5045</v>
      </c>
      <c r="F3954" s="12" t="n">
        <f aca="false">IF($F$3&gt;0,C3954*($F$3/$C$3),C3954)</f>
        <v>0.430495256538185</v>
      </c>
      <c r="G3954" s="12" t="n">
        <f aca="false">IF($F$3&gt;0,D3954*($F$3/$D$3),D3954)</f>
        <v>0.430495256538186</v>
      </c>
      <c r="H3954" s="12" t="n">
        <f aca="false">IF($F$3&gt;0,E3954*($F$3/$E$3),E3954)</f>
        <v>2.3751247946926</v>
      </c>
      <c r="J3954" s="12" t="n">
        <f aca="false">Sheet2!J3951</f>
        <v>18.0862672144804</v>
      </c>
      <c r="K3954" s="12" t="n">
        <f aca="false">IF(J3954&gt;=F3954,F3954,J3954)</f>
        <v>0.430495256538185</v>
      </c>
      <c r="L3954" s="12" t="n">
        <f aca="false">IF(J3954&gt;F3954,J3954-F3954,0)</f>
        <v>17.6557719579423</v>
      </c>
      <c r="M3954" s="12" t="n">
        <f aca="false">IF(J3954&gt;=G3954,G3954,J3954)</f>
        <v>0.430495256538186</v>
      </c>
      <c r="N3954" s="12" t="n">
        <f aca="false">IF(J3954&gt;G3954,J3954-G3954,0)</f>
        <v>17.6557719579423</v>
      </c>
      <c r="O3954" s="12" t="n">
        <f aca="false">IF(J3954&gt;=H3954,H3954,J3954)</f>
        <v>2.3751247946926</v>
      </c>
      <c r="P3954" s="12" t="n">
        <f aca="false">IF(J3954&gt;H3954,J3954-H3954,0)</f>
        <v>15.7111424197878</v>
      </c>
    </row>
    <row r="3955" customFormat="false" ht="15" hidden="false" customHeight="false" outlineLevel="0" collapsed="false">
      <c r="A3955" s="28" t="n">
        <v>42900.5833333238</v>
      </c>
      <c r="B3955" s="0" t="n">
        <f aca="false">MONTH(A3955)</f>
        <v>6</v>
      </c>
      <c r="C3955" s="12" t="n">
        <v>0.250666666666667</v>
      </c>
      <c r="D3955" s="0" t="n">
        <v>0.752</v>
      </c>
      <c r="E3955" s="0" t="n">
        <v>0.5916</v>
      </c>
      <c r="F3955" s="12" t="n">
        <f aca="false">IF($F$3&gt;0,C3955*($F$3/$C$3),C3955)</f>
        <v>0.772631104813163</v>
      </c>
      <c r="G3955" s="12" t="n">
        <f aca="false">IF($F$3&gt;0,D3955*($F$3/$D$3),D3955)</f>
        <v>0.772631104813163</v>
      </c>
      <c r="H3955" s="12" t="n">
        <f aca="false">IF($F$3&gt;0,E3955*($F$3/$E$3),E3955)</f>
        <v>0.933947376896072</v>
      </c>
      <c r="J3955" s="12" t="n">
        <f aca="false">Sheet2!J3952</f>
        <v>16.6449717599738</v>
      </c>
      <c r="K3955" s="12" t="n">
        <f aca="false">IF(J3955&gt;=F3955,F3955,J3955)</f>
        <v>0.772631104813163</v>
      </c>
      <c r="L3955" s="12" t="n">
        <f aca="false">IF(J3955&gt;F3955,J3955-F3955,0)</f>
        <v>15.8723406551606</v>
      </c>
      <c r="M3955" s="12" t="n">
        <f aca="false">IF(J3955&gt;=G3955,G3955,J3955)</f>
        <v>0.772631104813163</v>
      </c>
      <c r="N3955" s="12" t="n">
        <f aca="false">IF(J3955&gt;G3955,J3955-G3955,0)</f>
        <v>15.8723406551606</v>
      </c>
      <c r="O3955" s="12" t="n">
        <f aca="false">IF(J3955&gt;=H3955,H3955,J3955)</f>
        <v>0.933947376896072</v>
      </c>
      <c r="P3955" s="12" t="n">
        <f aca="false">IF(J3955&gt;H3955,J3955-H3955,0)</f>
        <v>15.7110243830777</v>
      </c>
    </row>
    <row r="3956" customFormat="false" ht="15" hidden="false" customHeight="false" outlineLevel="0" collapsed="false">
      <c r="A3956" s="28" t="n">
        <v>42900.6249999904</v>
      </c>
      <c r="B3956" s="0" t="n">
        <f aca="false">MONTH(A3956)</f>
        <v>6</v>
      </c>
      <c r="C3956" s="12" t="n">
        <v>0.103</v>
      </c>
      <c r="D3956" s="0" t="n">
        <v>0.309</v>
      </c>
      <c r="E3956" s="0" t="n">
        <v>2.1437</v>
      </c>
      <c r="F3956" s="12" t="n">
        <f aca="false">IF($F$3&gt;0,C3956*($F$3/$C$3),C3956)</f>
        <v>0.317477408759664</v>
      </c>
      <c r="G3956" s="12" t="n">
        <f aca="false">IF($F$3&gt;0,D3956*($F$3/$D$3),D3956)</f>
        <v>0.317477408759664</v>
      </c>
      <c r="H3956" s="12" t="n">
        <f aca="false">IF($F$3&gt;0,E3956*($F$3/$E$3),E3956)</f>
        <v>3.38421736283318</v>
      </c>
      <c r="J3956" s="12" t="n">
        <f aca="false">Sheet2!J3953</f>
        <v>14.8087135731824</v>
      </c>
      <c r="K3956" s="12" t="n">
        <f aca="false">IF(J3956&gt;=F3956,F3956,J3956)</f>
        <v>0.317477408759664</v>
      </c>
      <c r="L3956" s="12" t="n">
        <f aca="false">IF(J3956&gt;F3956,J3956-F3956,0)</f>
        <v>14.4912361644228</v>
      </c>
      <c r="M3956" s="12" t="n">
        <f aca="false">IF(J3956&gt;=G3956,G3956,J3956)</f>
        <v>0.317477408759664</v>
      </c>
      <c r="N3956" s="12" t="n">
        <f aca="false">IF(J3956&gt;G3956,J3956-G3956,0)</f>
        <v>14.4912361644228</v>
      </c>
      <c r="O3956" s="12" t="n">
        <f aca="false">IF(J3956&gt;=H3956,H3956,J3956)</f>
        <v>3.38421736283318</v>
      </c>
      <c r="P3956" s="12" t="n">
        <f aca="false">IF(J3956&gt;H3956,J3956-H3956,0)</f>
        <v>11.4244962103493</v>
      </c>
    </row>
    <row r="3957" customFormat="false" ht="15" hidden="false" customHeight="false" outlineLevel="0" collapsed="false">
      <c r="A3957" s="28" t="n">
        <v>42900.6666666571</v>
      </c>
      <c r="B3957" s="0" t="n">
        <f aca="false">MONTH(A3957)</f>
        <v>6</v>
      </c>
      <c r="C3957" s="12" t="n">
        <v>0.117666666666667</v>
      </c>
      <c r="D3957" s="0" t="n">
        <v>0.353</v>
      </c>
      <c r="E3957" s="0" t="n">
        <v>0.986</v>
      </c>
      <c r="F3957" s="12" t="n">
        <f aca="false">IF($F$3&gt;0,C3957*($F$3/$C$3),C3957)</f>
        <v>0.362684547871072</v>
      </c>
      <c r="G3957" s="12" t="n">
        <f aca="false">IF($F$3&gt;0,D3957*($F$3/$D$3),D3957)</f>
        <v>0.362684547871073</v>
      </c>
      <c r="H3957" s="12" t="n">
        <f aca="false">IF($F$3&gt;0,E3957*($F$3/$E$3),E3957)</f>
        <v>1.55657896149345</v>
      </c>
      <c r="J3957" s="12" t="n">
        <f aca="false">Sheet2!J3954</f>
        <v>9.1462539173831</v>
      </c>
      <c r="K3957" s="12" t="n">
        <f aca="false">IF(J3957&gt;=F3957,F3957,J3957)</f>
        <v>0.362684547871072</v>
      </c>
      <c r="L3957" s="12" t="n">
        <f aca="false">IF(J3957&gt;F3957,J3957-F3957,0)</f>
        <v>8.78356936951203</v>
      </c>
      <c r="M3957" s="12" t="n">
        <f aca="false">IF(J3957&gt;=G3957,G3957,J3957)</f>
        <v>0.362684547871073</v>
      </c>
      <c r="N3957" s="12" t="n">
        <f aca="false">IF(J3957&gt;G3957,J3957-G3957,0)</f>
        <v>8.78356936951203</v>
      </c>
      <c r="O3957" s="12" t="n">
        <f aca="false">IF(J3957&gt;=H3957,H3957,J3957)</f>
        <v>1.55657896149345</v>
      </c>
      <c r="P3957" s="12" t="n">
        <f aca="false">IF(J3957&gt;H3957,J3957-H3957,0)</f>
        <v>7.58967495588964</v>
      </c>
    </row>
    <row r="3958" customFormat="false" ht="15" hidden="false" customHeight="false" outlineLevel="0" collapsed="false">
      <c r="A3958" s="28" t="n">
        <v>42900.7083333238</v>
      </c>
      <c r="B3958" s="0" t="n">
        <f aca="false">MONTH(A3958)</f>
        <v>6</v>
      </c>
      <c r="C3958" s="12" t="n">
        <v>0.198666666666667</v>
      </c>
      <c r="D3958" s="0" t="n">
        <v>0.596</v>
      </c>
      <c r="E3958" s="0" t="n">
        <v>0.1462</v>
      </c>
      <c r="F3958" s="12" t="n">
        <f aca="false">IF($F$3&gt;0,C3958*($F$3/$C$3),C3958)</f>
        <v>0.612351247963624</v>
      </c>
      <c r="G3958" s="12" t="n">
        <f aca="false">IF($F$3&gt;0,D3958*($F$3/$D$3),D3958)</f>
        <v>0.612351247963624</v>
      </c>
      <c r="H3958" s="12" t="n">
        <f aca="false">IF($F$3&gt;0,E3958*($F$3/$E$3),E3958)</f>
        <v>0.230803087393857</v>
      </c>
      <c r="J3958" s="12" t="n">
        <f aca="false">Sheet2!J3955</f>
        <v>6.11013717211074</v>
      </c>
      <c r="K3958" s="12" t="n">
        <f aca="false">IF(J3958&gt;=F3958,F3958,J3958)</f>
        <v>0.612351247963624</v>
      </c>
      <c r="L3958" s="12" t="n">
        <f aca="false">IF(J3958&gt;F3958,J3958-F3958,0)</f>
        <v>5.49778592414712</v>
      </c>
      <c r="M3958" s="12" t="n">
        <f aca="false">IF(J3958&gt;=G3958,G3958,J3958)</f>
        <v>0.612351247963624</v>
      </c>
      <c r="N3958" s="12" t="n">
        <f aca="false">IF(J3958&gt;G3958,J3958-G3958,0)</f>
        <v>5.49778592414712</v>
      </c>
      <c r="O3958" s="12" t="n">
        <f aca="false">IF(J3958&gt;=H3958,H3958,J3958)</f>
        <v>0.230803087393857</v>
      </c>
      <c r="P3958" s="12" t="n">
        <f aca="false">IF(J3958&gt;H3958,J3958-H3958,0)</f>
        <v>5.87933408471689</v>
      </c>
    </row>
    <row r="3959" customFormat="false" ht="15" hidden="false" customHeight="false" outlineLevel="0" collapsed="false">
      <c r="A3959" s="28" t="n">
        <v>42900.7499999904</v>
      </c>
      <c r="B3959" s="0" t="n">
        <f aca="false">MONTH(A3959)</f>
        <v>6</v>
      </c>
      <c r="C3959" s="12" t="n">
        <v>0.184333333333333</v>
      </c>
      <c r="D3959" s="0" t="n">
        <v>0.553</v>
      </c>
      <c r="E3959" s="0" t="n">
        <v>0.4437</v>
      </c>
      <c r="F3959" s="12" t="n">
        <f aca="false">IF($F$3&gt;0,C3959*($F$3/$C$3),C3959)</f>
        <v>0.56817154383202</v>
      </c>
      <c r="G3959" s="12" t="n">
        <f aca="false">IF($F$3&gt;0,D3959*($F$3/$D$3),D3959)</f>
        <v>0.568171543832021</v>
      </c>
      <c r="H3959" s="12" t="n">
        <f aca="false">IF($F$3&gt;0,E3959*($F$3/$E$3),E3959)</f>
        <v>0.700460532672055</v>
      </c>
      <c r="J3959" s="12" t="n">
        <f aca="false">Sheet2!J3956</f>
        <v>3.37717024978352</v>
      </c>
      <c r="K3959" s="12" t="n">
        <f aca="false">IF(J3959&gt;=F3959,F3959,J3959)</f>
        <v>0.56817154383202</v>
      </c>
      <c r="L3959" s="12" t="n">
        <f aca="false">IF(J3959&gt;F3959,J3959-F3959,0)</f>
        <v>2.8089987059515</v>
      </c>
      <c r="M3959" s="12" t="n">
        <f aca="false">IF(J3959&gt;=G3959,G3959,J3959)</f>
        <v>0.568171543832021</v>
      </c>
      <c r="N3959" s="12" t="n">
        <f aca="false">IF(J3959&gt;G3959,J3959-G3959,0)</f>
        <v>2.8089987059515</v>
      </c>
      <c r="O3959" s="12" t="n">
        <f aca="false">IF(J3959&gt;=H3959,H3959,J3959)</f>
        <v>0.700460532672055</v>
      </c>
      <c r="P3959" s="12" t="n">
        <f aca="false">IF(J3959&gt;H3959,J3959-H3959,0)</f>
        <v>2.67670971711146</v>
      </c>
    </row>
    <row r="3960" customFormat="false" ht="15" hidden="false" customHeight="false" outlineLevel="0" collapsed="false">
      <c r="A3960" s="28" t="n">
        <v>42900.7916666571</v>
      </c>
      <c r="B3960" s="0" t="n">
        <f aca="false">MONTH(A3960)</f>
        <v>6</v>
      </c>
      <c r="C3960" s="12" t="n">
        <v>0.0353333333333333</v>
      </c>
      <c r="D3960" s="0" t="n">
        <v>0.106</v>
      </c>
      <c r="E3960" s="0" t="n">
        <v>0.3553</v>
      </c>
      <c r="F3960" s="12" t="n">
        <f aca="false">IF($F$3&gt;0,C3960*($F$3/$C$3),C3960)</f>
        <v>0.108908107859302</v>
      </c>
      <c r="G3960" s="12" t="n">
        <f aca="false">IF($F$3&gt;0,D3960*($F$3/$D$3),D3960)</f>
        <v>0.108908107859302</v>
      </c>
      <c r="H3960" s="12" t="n">
        <f aca="false">IF($F$3&gt;0,E3960*($F$3/$E$3),E3960)</f>
        <v>0.560905177503676</v>
      </c>
      <c r="J3960" s="12" t="n">
        <f aca="false">Sheet2!J3957</f>
        <v>1.54951205796933</v>
      </c>
      <c r="K3960" s="12" t="n">
        <f aca="false">IF(J3960&gt;=F3960,F3960,J3960)</f>
        <v>0.108908107859302</v>
      </c>
      <c r="L3960" s="12" t="n">
        <f aca="false">IF(J3960&gt;F3960,J3960-F3960,0)</f>
        <v>1.44060395011003</v>
      </c>
      <c r="M3960" s="12" t="n">
        <f aca="false">IF(J3960&gt;=G3960,G3960,J3960)</f>
        <v>0.108908107859302</v>
      </c>
      <c r="N3960" s="12" t="n">
        <f aca="false">IF(J3960&gt;G3960,J3960-G3960,0)</f>
        <v>1.44060395011003</v>
      </c>
      <c r="O3960" s="12" t="n">
        <f aca="false">IF(J3960&gt;=H3960,H3960,J3960)</f>
        <v>0.560905177503676</v>
      </c>
      <c r="P3960" s="12" t="n">
        <f aca="false">IF(J3960&gt;H3960,J3960-H3960,0)</f>
        <v>0.988606880465658</v>
      </c>
    </row>
    <row r="3961" customFormat="false" ht="15" hidden="false" customHeight="false" outlineLevel="0" collapsed="false">
      <c r="A3961" s="28" t="n">
        <v>42900.8333333237</v>
      </c>
      <c r="B3961" s="0" t="n">
        <f aca="false">MONTH(A3961)</f>
        <v>6</v>
      </c>
      <c r="C3961" s="12" t="n">
        <v>0.130333333333333</v>
      </c>
      <c r="D3961" s="0" t="n">
        <v>0.391</v>
      </c>
      <c r="E3961" s="0" t="n">
        <v>0.3247</v>
      </c>
      <c r="F3961" s="12" t="n">
        <f aca="false">IF($F$3&gt;0,C3961*($F$3/$C$3),C3961)</f>
        <v>0.401727077103653</v>
      </c>
      <c r="G3961" s="12" t="n">
        <f aca="false">IF($F$3&gt;0,D3961*($F$3/$D$3),D3961)</f>
        <v>0.401727077103653</v>
      </c>
      <c r="H3961" s="12" t="n">
        <f aca="false">IF($F$3&gt;0,E3961*($F$3/$E$3),E3961)</f>
        <v>0.512597554560776</v>
      </c>
      <c r="J3961" s="12" t="n">
        <f aca="false">Sheet2!J3958</f>
        <v>0.279372429424925</v>
      </c>
      <c r="K3961" s="12" t="n">
        <f aca="false">IF(J3961&gt;=F3961,F3961,J3961)</f>
        <v>0.279372429424925</v>
      </c>
      <c r="L3961" s="12" t="n">
        <f aca="false">IF(J3961&gt;F3961,J3961-F3961,0)</f>
        <v>0</v>
      </c>
      <c r="M3961" s="12" t="n">
        <f aca="false">IF(J3961&gt;=G3961,G3961,J3961)</f>
        <v>0.279372429424925</v>
      </c>
      <c r="N3961" s="12" t="n">
        <f aca="false">IF(J3961&gt;G3961,J3961-G3961,0)</f>
        <v>0</v>
      </c>
      <c r="O3961" s="12" t="n">
        <f aca="false">IF(J3961&gt;=H3961,H3961,J3961)</f>
        <v>0.279372429424925</v>
      </c>
      <c r="P3961" s="12" t="n">
        <f aca="false">IF(J3961&gt;H3961,J3961-H3961,0)</f>
        <v>0</v>
      </c>
    </row>
    <row r="3962" customFormat="false" ht="15" hidden="false" customHeight="false" outlineLevel="0" collapsed="false">
      <c r="A3962" s="28" t="n">
        <v>42900.8749999904</v>
      </c>
      <c r="B3962" s="0" t="n">
        <f aca="false">MONTH(A3962)</f>
        <v>6</v>
      </c>
      <c r="C3962" s="12" t="n">
        <v>0.149333333333333</v>
      </c>
      <c r="D3962" s="0" t="n">
        <v>0.448</v>
      </c>
      <c r="E3962" s="0" t="n">
        <v>0.1802</v>
      </c>
      <c r="F3962" s="12" t="n">
        <f aca="false">IF($F$3&gt;0,C3962*($F$3/$C$3),C3962)</f>
        <v>0.460290870952523</v>
      </c>
      <c r="G3962" s="12" t="n">
        <f aca="false">IF($F$3&gt;0,D3962*($F$3/$D$3),D3962)</f>
        <v>0.460290870952523</v>
      </c>
      <c r="H3962" s="12" t="n">
        <f aca="false">IF($F$3&gt;0,E3962*($F$3/$E$3),E3962)</f>
        <v>0.28447822399708</v>
      </c>
      <c r="J3962" s="12" t="n">
        <f aca="false">Sheet2!J3959</f>
        <v>0</v>
      </c>
      <c r="K3962" s="12" t="n">
        <f aca="false">IF(J3962&gt;=F3962,F3962,J3962)</f>
        <v>0</v>
      </c>
      <c r="L3962" s="12" t="n">
        <f aca="false">IF(J3962&gt;F3962,J3962-F3962,0)</f>
        <v>0</v>
      </c>
      <c r="M3962" s="12" t="n">
        <f aca="false">IF(J3962&gt;=G3962,G3962,J3962)</f>
        <v>0</v>
      </c>
      <c r="N3962" s="12" t="n">
        <f aca="false">IF(J3962&gt;G3962,J3962-G3962,0)</f>
        <v>0</v>
      </c>
      <c r="O3962" s="12" t="n">
        <f aca="false">IF(J3962&gt;=H3962,H3962,J3962)</f>
        <v>0</v>
      </c>
      <c r="P3962" s="12" t="n">
        <f aca="false">IF(J3962&gt;H3962,J3962-H3962,0)</f>
        <v>0</v>
      </c>
    </row>
    <row r="3963" customFormat="false" ht="15" hidden="false" customHeight="false" outlineLevel="0" collapsed="false">
      <c r="A3963" s="28" t="n">
        <v>42900.9166666571</v>
      </c>
      <c r="B3963" s="0" t="n">
        <f aca="false">MONTH(A3963)</f>
        <v>6</v>
      </c>
      <c r="C3963" s="12" t="n">
        <v>0.107666666666667</v>
      </c>
      <c r="D3963" s="0" t="n">
        <v>0.323</v>
      </c>
      <c r="E3963" s="0" t="n">
        <v>0.1598</v>
      </c>
      <c r="F3963" s="12" t="n">
        <f aca="false">IF($F$3&gt;0,C3963*($F$3/$C$3),C3963)</f>
        <v>0.33186149847693</v>
      </c>
      <c r="G3963" s="12" t="n">
        <f aca="false">IF($F$3&gt;0,D3963*($F$3/$D$3),D3963)</f>
        <v>0.331861498476931</v>
      </c>
      <c r="H3963" s="12" t="n">
        <f aca="false">IF($F$3&gt;0,E3963*($F$3/$E$3),E3963)</f>
        <v>0.252273142035146</v>
      </c>
      <c r="J3963" s="12" t="n">
        <f aca="false">Sheet2!J3960</f>
        <v>0</v>
      </c>
      <c r="K3963" s="12" t="n">
        <f aca="false">IF(J3963&gt;=F3963,F3963,J3963)</f>
        <v>0</v>
      </c>
      <c r="L3963" s="12" t="n">
        <f aca="false">IF(J3963&gt;F3963,J3963-F3963,0)</f>
        <v>0</v>
      </c>
      <c r="M3963" s="12" t="n">
        <f aca="false">IF(J3963&gt;=G3963,G3963,J3963)</f>
        <v>0</v>
      </c>
      <c r="N3963" s="12" t="n">
        <f aca="false">IF(J3963&gt;G3963,J3963-G3963,0)</f>
        <v>0</v>
      </c>
      <c r="O3963" s="12" t="n">
        <f aca="false">IF(J3963&gt;=H3963,H3963,J3963)</f>
        <v>0</v>
      </c>
      <c r="P3963" s="12" t="n">
        <f aca="false">IF(J3963&gt;H3963,J3963-H3963,0)</f>
        <v>0</v>
      </c>
    </row>
    <row r="3964" customFormat="false" ht="15" hidden="false" customHeight="false" outlineLevel="0" collapsed="false">
      <c r="A3964" s="28" t="n">
        <v>42900.9583333237</v>
      </c>
      <c r="B3964" s="0" t="n">
        <f aca="false">MONTH(A3964)</f>
        <v>6</v>
      </c>
      <c r="C3964" s="12" t="n">
        <v>0.019</v>
      </c>
      <c r="D3964" s="0" t="n">
        <v>0.057</v>
      </c>
      <c r="E3964" s="0" t="n">
        <v>0.1462</v>
      </c>
      <c r="F3964" s="12" t="n">
        <f aca="false">IF($F$3&gt;0,C3964*($F$3/$C$3),C3964)</f>
        <v>0.0585637938488701</v>
      </c>
      <c r="G3964" s="12" t="n">
        <f aca="false">IF($F$3&gt;0,D3964*($F$3/$D$3),D3964)</f>
        <v>0.0585637938488701</v>
      </c>
      <c r="H3964" s="12" t="n">
        <f aca="false">IF($F$3&gt;0,E3964*($F$3/$E$3),E3964)</f>
        <v>0.230803087393857</v>
      </c>
      <c r="J3964" s="12" t="n">
        <f aca="false">Sheet2!J3961</f>
        <v>0</v>
      </c>
      <c r="K3964" s="12" t="n">
        <f aca="false">IF(J3964&gt;=F3964,F3964,J3964)</f>
        <v>0</v>
      </c>
      <c r="L3964" s="12" t="n">
        <f aca="false">IF(J3964&gt;F3964,J3964-F3964,0)</f>
        <v>0</v>
      </c>
      <c r="M3964" s="12" t="n">
        <f aca="false">IF(J3964&gt;=G3964,G3964,J3964)</f>
        <v>0</v>
      </c>
      <c r="N3964" s="12" t="n">
        <f aca="false">IF(J3964&gt;G3964,J3964-G3964,0)</f>
        <v>0</v>
      </c>
      <c r="O3964" s="12" t="n">
        <f aca="false">IF(J3964&gt;=H3964,H3964,J3964)</f>
        <v>0</v>
      </c>
      <c r="P3964" s="12" t="n">
        <f aca="false">IF(J3964&gt;H3964,J3964-H3964,0)</f>
        <v>0</v>
      </c>
    </row>
    <row r="3965" customFormat="false" ht="15" hidden="false" customHeight="false" outlineLevel="0" collapsed="false">
      <c r="A3965" s="28" t="n">
        <v>42900.9999999904</v>
      </c>
      <c r="B3965" s="0" t="n">
        <f aca="false">MONTH(A3965)</f>
        <v>6</v>
      </c>
      <c r="C3965" s="12" t="n">
        <v>0.162333333333333</v>
      </c>
      <c r="D3965" s="0" t="n">
        <v>0.487</v>
      </c>
      <c r="E3965" s="0" t="n">
        <v>1.8904</v>
      </c>
      <c r="F3965" s="12" t="n">
        <f aca="false">IF($F$3&gt;0,C3965*($F$3/$C$3),C3965)</f>
        <v>0.500360835164907</v>
      </c>
      <c r="G3965" s="12" t="n">
        <f aca="false">IF($F$3&gt;0,D3965*($F$3/$D$3),D3965)</f>
        <v>0.500360835164908</v>
      </c>
      <c r="H3965" s="12" t="n">
        <f aca="false">IF($F$3&gt;0,E3965*($F$3/$E$3),E3965)</f>
        <v>2.98433759513917</v>
      </c>
      <c r="J3965" s="12" t="n">
        <f aca="false">Sheet2!J3962</f>
        <v>0</v>
      </c>
      <c r="K3965" s="12" t="n">
        <f aca="false">IF(J3965&gt;=F3965,F3965,J3965)</f>
        <v>0</v>
      </c>
      <c r="L3965" s="12" t="n">
        <f aca="false">IF(J3965&gt;F3965,J3965-F3965,0)</f>
        <v>0</v>
      </c>
      <c r="M3965" s="12" t="n">
        <f aca="false">IF(J3965&gt;=G3965,G3965,J3965)</f>
        <v>0</v>
      </c>
      <c r="N3965" s="12" t="n">
        <f aca="false">IF(J3965&gt;G3965,J3965-G3965,0)</f>
        <v>0</v>
      </c>
      <c r="O3965" s="12" t="n">
        <f aca="false">IF(J3965&gt;=H3965,H3965,J3965)</f>
        <v>0</v>
      </c>
      <c r="P3965" s="12" t="n">
        <f aca="false">IF(J3965&gt;H3965,J3965-H3965,0)</f>
        <v>0</v>
      </c>
    </row>
    <row r="3966" customFormat="false" ht="15" hidden="false" customHeight="false" outlineLevel="0" collapsed="false">
      <c r="A3966" s="28" t="n">
        <v>42901.0416666571</v>
      </c>
      <c r="B3966" s="0" t="n">
        <f aca="false">MONTH(A3966)</f>
        <v>6</v>
      </c>
      <c r="C3966" s="12" t="n">
        <v>0.178666666666667</v>
      </c>
      <c r="D3966" s="0" t="n">
        <v>0.536</v>
      </c>
      <c r="E3966" s="0" t="n">
        <v>0.9231</v>
      </c>
      <c r="F3966" s="12" t="n">
        <f aca="false">IF($F$3&gt;0,C3966*($F$3/$C$3),C3966)</f>
        <v>0.55070514917534</v>
      </c>
      <c r="G3966" s="12" t="n">
        <f aca="false">IF($F$3&gt;0,D3966*($F$3/$D$3),D3966)</f>
        <v>0.55070514917534</v>
      </c>
      <c r="H3966" s="12" t="n">
        <f aca="false">IF($F$3&gt;0,E3966*($F$3/$E$3),E3966)</f>
        <v>1.45727995877749</v>
      </c>
      <c r="J3966" s="12" t="n">
        <f aca="false">Sheet2!J3963</f>
        <v>0</v>
      </c>
      <c r="K3966" s="12" t="n">
        <f aca="false">IF(J3966&gt;=F3966,F3966,J3966)</f>
        <v>0</v>
      </c>
      <c r="L3966" s="12" t="n">
        <f aca="false">IF(J3966&gt;F3966,J3966-F3966,0)</f>
        <v>0</v>
      </c>
      <c r="M3966" s="12" t="n">
        <f aca="false">IF(J3966&gt;=G3966,G3966,J3966)</f>
        <v>0</v>
      </c>
      <c r="N3966" s="12" t="n">
        <f aca="false">IF(J3966&gt;G3966,J3966-G3966,0)</f>
        <v>0</v>
      </c>
      <c r="O3966" s="12" t="n">
        <f aca="false">IF(J3966&gt;=H3966,H3966,J3966)</f>
        <v>0</v>
      </c>
      <c r="P3966" s="12" t="n">
        <f aca="false">IF(J3966&gt;H3966,J3966-H3966,0)</f>
        <v>0</v>
      </c>
    </row>
    <row r="3967" customFormat="false" ht="15" hidden="false" customHeight="false" outlineLevel="0" collapsed="false">
      <c r="A3967" s="28" t="n">
        <v>42901.0833333237</v>
      </c>
      <c r="B3967" s="0" t="n">
        <f aca="false">MONTH(A3967)</f>
        <v>6</v>
      </c>
      <c r="C3967" s="12" t="n">
        <v>0.00633333333333333</v>
      </c>
      <c r="D3967" s="0" t="n">
        <v>0.019</v>
      </c>
      <c r="E3967" s="0" t="n">
        <v>0.136</v>
      </c>
      <c r="F3967" s="12" t="n">
        <f aca="false">IF($F$3&gt;0,C3967*($F$3/$C$3),C3967)</f>
        <v>0.01952126461629</v>
      </c>
      <c r="G3967" s="12" t="n">
        <f aca="false">IF($F$3&gt;0,D3967*($F$3/$D$3),D3967)</f>
        <v>0.01952126461629</v>
      </c>
      <c r="H3967" s="12" t="n">
        <f aca="false">IF($F$3&gt;0,E3967*($F$3/$E$3),E3967)</f>
        <v>0.21470054641289</v>
      </c>
      <c r="J3967" s="12" t="n">
        <f aca="false">Sheet2!J3964</f>
        <v>0</v>
      </c>
      <c r="K3967" s="12" t="n">
        <f aca="false">IF(J3967&gt;=F3967,F3967,J3967)</f>
        <v>0</v>
      </c>
      <c r="L3967" s="12" t="n">
        <f aca="false">IF(J3967&gt;F3967,J3967-F3967,0)</f>
        <v>0</v>
      </c>
      <c r="M3967" s="12" t="n">
        <f aca="false">IF(J3967&gt;=G3967,G3967,J3967)</f>
        <v>0</v>
      </c>
      <c r="N3967" s="12" t="n">
        <f aca="false">IF(J3967&gt;G3967,J3967-G3967,0)</f>
        <v>0</v>
      </c>
      <c r="O3967" s="12" t="n">
        <f aca="false">IF(J3967&gt;=H3967,H3967,J3967)</f>
        <v>0</v>
      </c>
      <c r="P3967" s="12" t="n">
        <f aca="false">IF(J3967&gt;H3967,J3967-H3967,0)</f>
        <v>0</v>
      </c>
    </row>
    <row r="3968" customFormat="false" ht="15" hidden="false" customHeight="false" outlineLevel="0" collapsed="false">
      <c r="A3968" s="28" t="n">
        <v>42901.1249999904</v>
      </c>
      <c r="B3968" s="0" t="n">
        <f aca="false">MONTH(A3968)</f>
        <v>6</v>
      </c>
      <c r="C3968" s="12" t="n">
        <v>0.0906666666666667</v>
      </c>
      <c r="D3968" s="0" t="n">
        <v>0.272</v>
      </c>
      <c r="E3968" s="0" t="n">
        <v>0.1309</v>
      </c>
      <c r="F3968" s="12" t="n">
        <f aca="false">IF($F$3&gt;0,C3968*($F$3/$C$3),C3968)</f>
        <v>0.279462314506889</v>
      </c>
      <c r="G3968" s="12" t="n">
        <f aca="false">IF($F$3&gt;0,D3968*($F$3/$D$3),D3968)</f>
        <v>0.279462314506889</v>
      </c>
      <c r="H3968" s="12" t="n">
        <f aca="false">IF($F$3&gt;0,E3968*($F$3/$E$3),E3968)</f>
        <v>0.206649275922407</v>
      </c>
      <c r="J3968" s="12" t="n">
        <f aca="false">Sheet2!J3965</f>
        <v>0.00852036539404485</v>
      </c>
      <c r="K3968" s="12" t="n">
        <f aca="false">IF(J3968&gt;=F3968,F3968,J3968)</f>
        <v>0.00852036539404485</v>
      </c>
      <c r="L3968" s="12" t="n">
        <f aca="false">IF(J3968&gt;F3968,J3968-F3968,0)</f>
        <v>0</v>
      </c>
      <c r="M3968" s="12" t="n">
        <f aca="false">IF(J3968&gt;=G3968,G3968,J3968)</f>
        <v>0.00852036539404485</v>
      </c>
      <c r="N3968" s="12" t="n">
        <f aca="false">IF(J3968&gt;G3968,J3968-G3968,0)</f>
        <v>0</v>
      </c>
      <c r="O3968" s="12" t="n">
        <f aca="false">IF(J3968&gt;=H3968,H3968,J3968)</f>
        <v>0.00852036539404485</v>
      </c>
      <c r="P3968" s="12" t="n">
        <f aca="false">IF(J3968&gt;H3968,J3968-H3968,0)</f>
        <v>0</v>
      </c>
    </row>
    <row r="3969" customFormat="false" ht="15" hidden="false" customHeight="false" outlineLevel="0" collapsed="false">
      <c r="A3969" s="28" t="n">
        <v>42901.1666666571</v>
      </c>
      <c r="B3969" s="0" t="n">
        <f aca="false">MONTH(A3969)</f>
        <v>6</v>
      </c>
      <c r="C3969" s="12" t="n">
        <v>0.273666666666667</v>
      </c>
      <c r="D3969" s="0" t="n">
        <v>0.821</v>
      </c>
      <c r="E3969" s="0" t="n">
        <v>0.2159</v>
      </c>
      <c r="F3969" s="12" t="n">
        <f aca="false">IF($F$3&gt;0,C3969*($F$3/$C$3),C3969)</f>
        <v>0.84352411841969</v>
      </c>
      <c r="G3969" s="12" t="n">
        <f aca="false">IF($F$3&gt;0,D3969*($F$3/$D$3),D3969)</f>
        <v>0.84352411841969</v>
      </c>
      <c r="H3969" s="12" t="n">
        <f aca="false">IF($F$3&gt;0,E3969*($F$3/$E$3),E3969)</f>
        <v>0.340837117430463</v>
      </c>
      <c r="J3969" s="12" t="n">
        <f aca="false">Sheet2!J3966</f>
        <v>0.526701914601591</v>
      </c>
      <c r="K3969" s="12" t="n">
        <f aca="false">IF(J3969&gt;=F3969,F3969,J3969)</f>
        <v>0.526701914601591</v>
      </c>
      <c r="L3969" s="12" t="n">
        <f aca="false">IF(J3969&gt;F3969,J3969-F3969,0)</f>
        <v>0</v>
      </c>
      <c r="M3969" s="12" t="n">
        <f aca="false">IF(J3969&gt;=G3969,G3969,J3969)</f>
        <v>0.526701914601591</v>
      </c>
      <c r="N3969" s="12" t="n">
        <f aca="false">IF(J3969&gt;G3969,J3969-G3969,0)</f>
        <v>0</v>
      </c>
      <c r="O3969" s="12" t="n">
        <f aca="false">IF(J3969&gt;=H3969,H3969,J3969)</f>
        <v>0.340837117430463</v>
      </c>
      <c r="P3969" s="12" t="n">
        <f aca="false">IF(J3969&gt;H3969,J3969-H3969,0)</f>
        <v>0.185864797171128</v>
      </c>
    </row>
    <row r="3970" customFormat="false" ht="15" hidden="false" customHeight="false" outlineLevel="0" collapsed="false">
      <c r="A3970" s="28" t="n">
        <v>42901.2083333237</v>
      </c>
      <c r="B3970" s="0" t="n">
        <f aca="false">MONTH(A3970)</f>
        <v>6</v>
      </c>
      <c r="C3970" s="12" t="n">
        <v>0.0363333333333333</v>
      </c>
      <c r="D3970" s="0" t="n">
        <v>0.109</v>
      </c>
      <c r="E3970" s="0" t="n">
        <v>0.5287</v>
      </c>
      <c r="F3970" s="12" t="n">
        <f aca="false">IF($F$3&gt;0,C3970*($F$3/$C$3),C3970)</f>
        <v>0.111990412798716</v>
      </c>
      <c r="G3970" s="12" t="n">
        <f aca="false">IF($F$3&gt;0,D3970*($F$3/$D$3),D3970)</f>
        <v>0.111990412798717</v>
      </c>
      <c r="H3970" s="12" t="n">
        <f aca="false">IF($F$3&gt;0,E3970*($F$3/$E$3),E3970)</f>
        <v>0.834648374180111</v>
      </c>
      <c r="J3970" s="12" t="n">
        <f aca="false">Sheet2!J3967</f>
        <v>1.34271403060172</v>
      </c>
      <c r="K3970" s="12" t="n">
        <f aca="false">IF(J3970&gt;=F3970,F3970,J3970)</f>
        <v>0.111990412798716</v>
      </c>
      <c r="L3970" s="12" t="n">
        <f aca="false">IF(J3970&gt;F3970,J3970-F3970,0)</f>
        <v>1.23072361780301</v>
      </c>
      <c r="M3970" s="12" t="n">
        <f aca="false">IF(J3970&gt;=G3970,G3970,J3970)</f>
        <v>0.111990412798717</v>
      </c>
      <c r="N3970" s="12" t="n">
        <f aca="false">IF(J3970&gt;G3970,J3970-G3970,0)</f>
        <v>1.23072361780301</v>
      </c>
      <c r="O3970" s="12" t="n">
        <f aca="false">IF(J3970&gt;=H3970,H3970,J3970)</f>
        <v>0.834648374180111</v>
      </c>
      <c r="P3970" s="12" t="n">
        <f aca="false">IF(J3970&gt;H3970,J3970-H3970,0)</f>
        <v>0.508065656421611</v>
      </c>
    </row>
    <row r="3971" customFormat="false" ht="15" hidden="false" customHeight="false" outlineLevel="0" collapsed="false">
      <c r="A3971" s="28" t="n">
        <v>42901.2499999904</v>
      </c>
      <c r="B3971" s="0" t="n">
        <f aca="false">MONTH(A3971)</f>
        <v>6</v>
      </c>
      <c r="C3971" s="12" t="n">
        <v>0.222666666666667</v>
      </c>
      <c r="D3971" s="0" t="n">
        <v>0.668</v>
      </c>
      <c r="E3971" s="0" t="n">
        <v>0.4131</v>
      </c>
      <c r="F3971" s="12" t="n">
        <f aca="false">IF($F$3&gt;0,C3971*($F$3/$C$3),C3971)</f>
        <v>0.686326566509565</v>
      </c>
      <c r="G3971" s="12" t="n">
        <f aca="false">IF($F$3&gt;0,D3971*($F$3/$D$3),D3971)</f>
        <v>0.686326566509565</v>
      </c>
      <c r="H3971" s="12" t="n">
        <f aca="false">IF($F$3&gt;0,E3971*($F$3/$E$3),E3971)</f>
        <v>0.652152909729154</v>
      </c>
      <c r="J3971" s="12" t="n">
        <f aca="false">Sheet2!J3968</f>
        <v>4.28749564403324</v>
      </c>
      <c r="K3971" s="12" t="n">
        <f aca="false">IF(J3971&gt;=F3971,F3971,J3971)</f>
        <v>0.686326566509565</v>
      </c>
      <c r="L3971" s="12" t="n">
        <f aca="false">IF(J3971&gt;F3971,J3971-F3971,0)</f>
        <v>3.60116907752368</v>
      </c>
      <c r="M3971" s="12" t="n">
        <f aca="false">IF(J3971&gt;=G3971,G3971,J3971)</f>
        <v>0.686326566509565</v>
      </c>
      <c r="N3971" s="12" t="n">
        <f aca="false">IF(J3971&gt;G3971,J3971-G3971,0)</f>
        <v>3.60116907752368</v>
      </c>
      <c r="O3971" s="12" t="n">
        <f aca="false">IF(J3971&gt;=H3971,H3971,J3971)</f>
        <v>0.652152909729154</v>
      </c>
      <c r="P3971" s="12" t="n">
        <f aca="false">IF(J3971&gt;H3971,J3971-H3971,0)</f>
        <v>3.63534273430409</v>
      </c>
    </row>
    <row r="3972" customFormat="false" ht="15" hidden="false" customHeight="false" outlineLevel="0" collapsed="false">
      <c r="A3972" s="28" t="n">
        <v>42901.291666657</v>
      </c>
      <c r="B3972" s="0" t="n">
        <f aca="false">MONTH(A3972)</f>
        <v>6</v>
      </c>
      <c r="C3972" s="12" t="n">
        <v>0.227333333333333</v>
      </c>
      <c r="D3972" s="0" t="n">
        <v>0.682</v>
      </c>
      <c r="E3972" s="0" t="n">
        <v>0.5678</v>
      </c>
      <c r="F3972" s="12" t="n">
        <f aca="false">IF($F$3&gt;0,C3972*($F$3/$C$3),C3972)</f>
        <v>0.700710656226831</v>
      </c>
      <c r="G3972" s="12" t="n">
        <f aca="false">IF($F$3&gt;0,D3972*($F$3/$D$3),D3972)</f>
        <v>0.700710656226832</v>
      </c>
      <c r="H3972" s="12" t="n">
        <f aca="false">IF($F$3&gt;0,E3972*($F$3/$E$3),E3972)</f>
        <v>0.896374781273817</v>
      </c>
      <c r="J3972" s="12" t="n">
        <f aca="false">Sheet2!J3969</f>
        <v>7.85545837497687</v>
      </c>
      <c r="K3972" s="12" t="n">
        <f aca="false">IF(J3972&gt;=F3972,F3972,J3972)</f>
        <v>0.700710656226831</v>
      </c>
      <c r="L3972" s="12" t="n">
        <f aca="false">IF(J3972&gt;F3972,J3972-F3972,0)</f>
        <v>7.15474771875004</v>
      </c>
      <c r="M3972" s="12" t="n">
        <f aca="false">IF(J3972&gt;=G3972,G3972,J3972)</f>
        <v>0.700710656226832</v>
      </c>
      <c r="N3972" s="12" t="n">
        <f aca="false">IF(J3972&gt;G3972,J3972-G3972,0)</f>
        <v>7.15474771875003</v>
      </c>
      <c r="O3972" s="12" t="n">
        <f aca="false">IF(J3972&gt;=H3972,H3972,J3972)</f>
        <v>0.896374781273817</v>
      </c>
      <c r="P3972" s="12" t="n">
        <f aca="false">IF(J3972&gt;H3972,J3972-H3972,0)</f>
        <v>6.95908359370305</v>
      </c>
    </row>
    <row r="3973" customFormat="false" ht="15" hidden="false" customHeight="false" outlineLevel="0" collapsed="false">
      <c r="A3973" s="28" t="n">
        <v>42901.3333333237</v>
      </c>
      <c r="B3973" s="0" t="n">
        <f aca="false">MONTH(A3973)</f>
        <v>6</v>
      </c>
      <c r="C3973" s="12" t="n">
        <v>0.191666666666667</v>
      </c>
      <c r="D3973" s="0" t="n">
        <v>0.575</v>
      </c>
      <c r="E3973" s="0" t="n">
        <v>1.003</v>
      </c>
      <c r="F3973" s="12" t="n">
        <f aca="false">IF($F$3&gt;0,C3973*($F$3/$C$3),C3973)</f>
        <v>0.590775113387724</v>
      </c>
      <c r="G3973" s="12" t="n">
        <f aca="false">IF($F$3&gt;0,D3973*($F$3/$D$3),D3973)</f>
        <v>0.590775113387725</v>
      </c>
      <c r="H3973" s="12" t="n">
        <f aca="false">IF($F$3&gt;0,E3973*($F$3/$E$3),E3973)</f>
        <v>1.58341652979507</v>
      </c>
      <c r="J3973" s="12" t="n">
        <f aca="false">Sheet2!J3970</f>
        <v>11.2142341910592</v>
      </c>
      <c r="K3973" s="12" t="n">
        <f aca="false">IF(J3973&gt;=F3973,F3973,J3973)</f>
        <v>0.590775113387724</v>
      </c>
      <c r="L3973" s="12" t="n">
        <f aca="false">IF(J3973&gt;F3973,J3973-F3973,0)</f>
        <v>10.6234590776715</v>
      </c>
      <c r="M3973" s="12" t="n">
        <f aca="false">IF(J3973&gt;=G3973,G3973,J3973)</f>
        <v>0.590775113387725</v>
      </c>
      <c r="N3973" s="12" t="n">
        <f aca="false">IF(J3973&gt;G3973,J3973-G3973,0)</f>
        <v>10.6234590776715</v>
      </c>
      <c r="O3973" s="12" t="n">
        <f aca="false">IF(J3973&gt;=H3973,H3973,J3973)</f>
        <v>1.58341652979507</v>
      </c>
      <c r="P3973" s="12" t="n">
        <f aca="false">IF(J3973&gt;H3973,J3973-H3973,0)</f>
        <v>9.63081766126415</v>
      </c>
    </row>
    <row r="3974" customFormat="false" ht="15" hidden="false" customHeight="false" outlineLevel="0" collapsed="false">
      <c r="A3974" s="28" t="n">
        <v>42901.3749999904</v>
      </c>
      <c r="B3974" s="0" t="n">
        <f aca="false">MONTH(A3974)</f>
        <v>6</v>
      </c>
      <c r="C3974" s="12" t="n">
        <v>0.0183333333333333</v>
      </c>
      <c r="D3974" s="0" t="n">
        <v>0.055</v>
      </c>
      <c r="E3974" s="0" t="n">
        <v>1.6065</v>
      </c>
      <c r="F3974" s="12" t="n">
        <f aca="false">IF($F$3&gt;0,C3974*($F$3/$C$3),C3974)</f>
        <v>0.0565089238892606</v>
      </c>
      <c r="G3974" s="12" t="n">
        <f aca="false">IF($F$3&gt;0,D3974*($F$3/$D$3),D3974)</f>
        <v>0.0565089238892606</v>
      </c>
      <c r="H3974" s="12" t="n">
        <f aca="false">IF($F$3&gt;0,E3974*($F$3/$E$3),E3974)</f>
        <v>2.53615020450227</v>
      </c>
      <c r="J3974" s="12" t="n">
        <f aca="false">Sheet2!J3971</f>
        <v>14.0808991834481</v>
      </c>
      <c r="K3974" s="12" t="n">
        <f aca="false">IF(J3974&gt;=F3974,F3974,J3974)</f>
        <v>0.0565089238892606</v>
      </c>
      <c r="L3974" s="12" t="n">
        <f aca="false">IF(J3974&gt;F3974,J3974-F3974,0)</f>
        <v>14.0243902595589</v>
      </c>
      <c r="M3974" s="12" t="n">
        <f aca="false">IF(J3974&gt;=G3974,G3974,J3974)</f>
        <v>0.0565089238892606</v>
      </c>
      <c r="N3974" s="12" t="n">
        <f aca="false">IF(J3974&gt;G3974,J3974-G3974,0)</f>
        <v>14.0243902595589</v>
      </c>
      <c r="O3974" s="12" t="n">
        <f aca="false">IF(J3974&gt;=H3974,H3974,J3974)</f>
        <v>2.53615020450227</v>
      </c>
      <c r="P3974" s="12" t="n">
        <f aca="false">IF(J3974&gt;H3974,J3974-H3974,0)</f>
        <v>11.5447489789459</v>
      </c>
    </row>
    <row r="3975" customFormat="false" ht="15" hidden="false" customHeight="false" outlineLevel="0" collapsed="false">
      <c r="A3975" s="28" t="n">
        <v>42901.416666657</v>
      </c>
      <c r="B3975" s="0" t="n">
        <f aca="false">MONTH(A3975)</f>
        <v>6</v>
      </c>
      <c r="C3975" s="12" t="n">
        <v>0.354333333333333</v>
      </c>
      <c r="D3975" s="0" t="n">
        <v>1.063</v>
      </c>
      <c r="E3975" s="0" t="n">
        <v>0.5134</v>
      </c>
      <c r="F3975" s="12" t="n">
        <f aca="false">IF($F$3&gt;0,C3975*($F$3/$C$3),C3975)</f>
        <v>1.09216338353244</v>
      </c>
      <c r="G3975" s="12" t="n">
        <f aca="false">IF($F$3&gt;0,D3975*($F$3/$D$3),D3975)</f>
        <v>1.09216338353244</v>
      </c>
      <c r="H3975" s="12" t="n">
        <f aca="false">IF($F$3&gt;0,E3975*($F$3/$E$3),E3975)</f>
        <v>0.810494562708661</v>
      </c>
      <c r="J3975" s="12" t="n">
        <f aca="false">Sheet2!J3972</f>
        <v>16.271509015132</v>
      </c>
      <c r="K3975" s="12" t="n">
        <f aca="false">IF(J3975&gt;=F3975,F3975,J3975)</f>
        <v>1.09216338353244</v>
      </c>
      <c r="L3975" s="12" t="n">
        <f aca="false">IF(J3975&gt;F3975,J3975-F3975,0)</f>
        <v>15.1793456315996</v>
      </c>
      <c r="M3975" s="12" t="n">
        <f aca="false">IF(J3975&gt;=G3975,G3975,J3975)</f>
        <v>1.09216338353244</v>
      </c>
      <c r="N3975" s="12" t="n">
        <f aca="false">IF(J3975&gt;G3975,J3975-G3975,0)</f>
        <v>15.1793456315996</v>
      </c>
      <c r="O3975" s="12" t="n">
        <f aca="false">IF(J3975&gt;=H3975,H3975,J3975)</f>
        <v>0.810494562708661</v>
      </c>
      <c r="P3975" s="12" t="n">
        <f aca="false">IF(J3975&gt;H3975,J3975-H3975,0)</f>
        <v>15.4610144524234</v>
      </c>
    </row>
    <row r="3976" customFormat="false" ht="15" hidden="false" customHeight="false" outlineLevel="0" collapsed="false">
      <c r="A3976" s="28" t="n">
        <v>42901.4583333237</v>
      </c>
      <c r="B3976" s="0" t="n">
        <f aca="false">MONTH(A3976)</f>
        <v>6</v>
      </c>
      <c r="C3976" s="12" t="n">
        <v>0.0403333333333333</v>
      </c>
      <c r="D3976" s="0" t="n">
        <v>0.121</v>
      </c>
      <c r="E3976" s="0" t="n">
        <v>0.2244</v>
      </c>
      <c r="F3976" s="12" t="n">
        <f aca="false">IF($F$3&gt;0,C3976*($F$3/$C$3),C3976)</f>
        <v>0.124319632556373</v>
      </c>
      <c r="G3976" s="12" t="n">
        <f aca="false">IF($F$3&gt;0,D3976*($F$3/$D$3),D3976)</f>
        <v>0.124319632556373</v>
      </c>
      <c r="H3976" s="12" t="n">
        <f aca="false">IF($F$3&gt;0,E3976*($F$3/$E$3),E3976)</f>
        <v>0.354255901581269</v>
      </c>
      <c r="J3976" s="12" t="n">
        <f aca="false">Sheet2!J3973</f>
        <v>17.285193608274</v>
      </c>
      <c r="K3976" s="12" t="n">
        <f aca="false">IF(J3976&gt;=F3976,F3976,J3976)</f>
        <v>0.124319632556373</v>
      </c>
      <c r="L3976" s="12" t="n">
        <f aca="false">IF(J3976&gt;F3976,J3976-F3976,0)</f>
        <v>17.1608739757176</v>
      </c>
      <c r="M3976" s="12" t="n">
        <f aca="false">IF(J3976&gt;=G3976,G3976,J3976)</f>
        <v>0.124319632556373</v>
      </c>
      <c r="N3976" s="12" t="n">
        <f aca="false">IF(J3976&gt;G3976,J3976-G3976,0)</f>
        <v>17.1608739757176</v>
      </c>
      <c r="O3976" s="12" t="n">
        <f aca="false">IF(J3976&gt;=H3976,H3976,J3976)</f>
        <v>0.354255901581269</v>
      </c>
      <c r="P3976" s="12" t="n">
        <f aca="false">IF(J3976&gt;H3976,J3976-H3976,0)</f>
        <v>16.9309377066927</v>
      </c>
    </row>
    <row r="3977" customFormat="false" ht="15" hidden="false" customHeight="false" outlineLevel="0" collapsed="false">
      <c r="A3977" s="28" t="n">
        <v>42901.4999999904</v>
      </c>
      <c r="B3977" s="0" t="n">
        <f aca="false">MONTH(A3977)</f>
        <v>6</v>
      </c>
      <c r="C3977" s="12" t="n">
        <v>0.215666666666667</v>
      </c>
      <c r="D3977" s="0" t="n">
        <v>0.647</v>
      </c>
      <c r="E3977" s="0" t="n">
        <v>0.1836</v>
      </c>
      <c r="F3977" s="12" t="n">
        <f aca="false">IF($F$3&gt;0,C3977*($F$3/$C$3),C3977)</f>
        <v>0.664750431933666</v>
      </c>
      <c r="G3977" s="12" t="n">
        <f aca="false">IF($F$3&gt;0,D3977*($F$3/$D$3),D3977)</f>
        <v>0.664750431933666</v>
      </c>
      <c r="H3977" s="12" t="n">
        <f aca="false">IF($F$3&gt;0,E3977*($F$3/$E$3),E3977)</f>
        <v>0.289845737657402</v>
      </c>
      <c r="J3977" s="12" t="n">
        <f aca="false">Sheet2!J3974</f>
        <v>17.692100778027</v>
      </c>
      <c r="K3977" s="12" t="n">
        <f aca="false">IF(J3977&gt;=F3977,F3977,J3977)</f>
        <v>0.664750431933666</v>
      </c>
      <c r="L3977" s="12" t="n">
        <f aca="false">IF(J3977&gt;F3977,J3977-F3977,0)</f>
        <v>17.0273503460933</v>
      </c>
      <c r="M3977" s="12" t="n">
        <f aca="false">IF(J3977&gt;=G3977,G3977,J3977)</f>
        <v>0.664750431933666</v>
      </c>
      <c r="N3977" s="12" t="n">
        <f aca="false">IF(J3977&gt;G3977,J3977-G3977,0)</f>
        <v>17.0273503460933</v>
      </c>
      <c r="O3977" s="12" t="n">
        <f aca="false">IF(J3977&gt;=H3977,H3977,J3977)</f>
        <v>0.289845737657402</v>
      </c>
      <c r="P3977" s="12" t="n">
        <f aca="false">IF(J3977&gt;H3977,J3977-H3977,0)</f>
        <v>17.4022550403696</v>
      </c>
    </row>
    <row r="3978" customFormat="false" ht="15" hidden="false" customHeight="false" outlineLevel="0" collapsed="false">
      <c r="A3978" s="28" t="n">
        <v>42901.541666657</v>
      </c>
      <c r="B3978" s="0" t="n">
        <f aca="false">MONTH(A3978)</f>
        <v>6</v>
      </c>
      <c r="C3978" s="12" t="n">
        <v>0.0363333333333333</v>
      </c>
      <c r="D3978" s="0" t="n">
        <v>0.109</v>
      </c>
      <c r="E3978" s="0" t="n">
        <v>1.4926</v>
      </c>
      <c r="F3978" s="12" t="n">
        <f aca="false">IF($F$3&gt;0,C3978*($F$3/$C$3),C3978)</f>
        <v>0.111990412798716</v>
      </c>
      <c r="G3978" s="12" t="n">
        <f aca="false">IF($F$3&gt;0,D3978*($F$3/$D$3),D3978)</f>
        <v>0.111990412798717</v>
      </c>
      <c r="H3978" s="12" t="n">
        <f aca="false">IF($F$3&gt;0,E3978*($F$3/$E$3),E3978)</f>
        <v>2.35633849688147</v>
      </c>
      <c r="J3978" s="12" t="n">
        <f aca="false">Sheet2!J3975</f>
        <v>17.317841737354</v>
      </c>
      <c r="K3978" s="12" t="n">
        <f aca="false">IF(J3978&gt;=F3978,F3978,J3978)</f>
        <v>0.111990412798716</v>
      </c>
      <c r="L3978" s="12" t="n">
        <f aca="false">IF(J3978&gt;F3978,J3978-F3978,0)</f>
        <v>17.2058513245553</v>
      </c>
      <c r="M3978" s="12" t="n">
        <f aca="false">IF(J3978&gt;=G3978,G3978,J3978)</f>
        <v>0.111990412798717</v>
      </c>
      <c r="N3978" s="12" t="n">
        <f aca="false">IF(J3978&gt;G3978,J3978-G3978,0)</f>
        <v>17.2058513245553</v>
      </c>
      <c r="O3978" s="12" t="n">
        <f aca="false">IF(J3978&gt;=H3978,H3978,J3978)</f>
        <v>2.35633849688147</v>
      </c>
      <c r="P3978" s="12" t="n">
        <f aca="false">IF(J3978&gt;H3978,J3978-H3978,0)</f>
        <v>14.9615032404725</v>
      </c>
    </row>
    <row r="3979" customFormat="false" ht="15" hidden="false" customHeight="false" outlineLevel="0" collapsed="false">
      <c r="A3979" s="28" t="n">
        <v>42901.5833333237</v>
      </c>
      <c r="B3979" s="0" t="n">
        <f aca="false">MONTH(A3979)</f>
        <v>6</v>
      </c>
      <c r="C3979" s="12" t="n">
        <v>0.0283333333333333</v>
      </c>
      <c r="D3979" s="0" t="n">
        <v>0.085</v>
      </c>
      <c r="E3979" s="0" t="n">
        <v>0.9418</v>
      </c>
      <c r="F3979" s="12" t="n">
        <f aca="false">IF($F$3&gt;0,C3979*($F$3/$C$3),C3979)</f>
        <v>0.0873319732834027</v>
      </c>
      <c r="G3979" s="12" t="n">
        <f aca="false">IF($F$3&gt;0,D3979*($F$3/$D$3),D3979)</f>
        <v>0.0873319732834028</v>
      </c>
      <c r="H3979" s="12" t="n">
        <f aca="false">IF($F$3&gt;0,E3979*($F$3/$E$3),E3979)</f>
        <v>1.48680128390927</v>
      </c>
      <c r="J3979" s="12" t="n">
        <f aca="false">Sheet2!J3976</f>
        <v>16.3256571316549</v>
      </c>
      <c r="K3979" s="12" t="n">
        <f aca="false">IF(J3979&gt;=F3979,F3979,J3979)</f>
        <v>0.0873319732834027</v>
      </c>
      <c r="L3979" s="12" t="n">
        <f aca="false">IF(J3979&gt;F3979,J3979-F3979,0)</f>
        <v>16.2383251583715</v>
      </c>
      <c r="M3979" s="12" t="n">
        <f aca="false">IF(J3979&gt;=G3979,G3979,J3979)</f>
        <v>0.0873319732834028</v>
      </c>
      <c r="N3979" s="12" t="n">
        <f aca="false">IF(J3979&gt;G3979,J3979-G3979,0)</f>
        <v>16.2383251583715</v>
      </c>
      <c r="O3979" s="12" t="n">
        <f aca="false">IF(J3979&gt;=H3979,H3979,J3979)</f>
        <v>1.48680128390927</v>
      </c>
      <c r="P3979" s="12" t="n">
        <f aca="false">IF(J3979&gt;H3979,J3979-H3979,0)</f>
        <v>14.8388558477456</v>
      </c>
    </row>
    <row r="3980" customFormat="false" ht="15" hidden="false" customHeight="false" outlineLevel="0" collapsed="false">
      <c r="A3980" s="28" t="n">
        <v>42901.6249999904</v>
      </c>
      <c r="B3980" s="0" t="n">
        <f aca="false">MONTH(A3980)</f>
        <v>6</v>
      </c>
      <c r="C3980" s="12" t="n">
        <v>0.188666666666667</v>
      </c>
      <c r="D3980" s="0" t="n">
        <v>0.566</v>
      </c>
      <c r="E3980" s="0" t="n">
        <v>0.5032</v>
      </c>
      <c r="F3980" s="12" t="n">
        <f aca="false">IF($F$3&gt;0,C3980*($F$3/$C$3),C3980)</f>
        <v>0.581528198569482</v>
      </c>
      <c r="G3980" s="12" t="n">
        <f aca="false">IF($F$3&gt;0,D3980*($F$3/$D$3),D3980)</f>
        <v>0.581528198569482</v>
      </c>
      <c r="H3980" s="12" t="n">
        <f aca="false">IF($F$3&gt;0,E3980*($F$3/$E$3),E3980)</f>
        <v>0.794392021727694</v>
      </c>
      <c r="J3980" s="12" t="n">
        <f aca="false">Sheet2!J3977</f>
        <v>14.2903249870588</v>
      </c>
      <c r="K3980" s="12" t="n">
        <f aca="false">IF(J3980&gt;=F3980,F3980,J3980)</f>
        <v>0.581528198569482</v>
      </c>
      <c r="L3980" s="12" t="n">
        <f aca="false">IF(J3980&gt;F3980,J3980-F3980,0)</f>
        <v>13.7087967884893</v>
      </c>
      <c r="M3980" s="12" t="n">
        <f aca="false">IF(J3980&gt;=G3980,G3980,J3980)</f>
        <v>0.581528198569482</v>
      </c>
      <c r="N3980" s="12" t="n">
        <f aca="false">IF(J3980&gt;G3980,J3980-G3980,0)</f>
        <v>13.7087967884893</v>
      </c>
      <c r="O3980" s="12" t="n">
        <f aca="false">IF(J3980&gt;=H3980,H3980,J3980)</f>
        <v>0.794392021727694</v>
      </c>
      <c r="P3980" s="12" t="n">
        <f aca="false">IF(J3980&gt;H3980,J3980-H3980,0)</f>
        <v>13.4959329653311</v>
      </c>
    </row>
    <row r="3981" customFormat="false" ht="15" hidden="false" customHeight="false" outlineLevel="0" collapsed="false">
      <c r="A3981" s="28" t="n">
        <v>42901.666666657</v>
      </c>
      <c r="B3981" s="0" t="n">
        <f aca="false">MONTH(A3981)</f>
        <v>6</v>
      </c>
      <c r="C3981" s="12" t="n">
        <v>0.0646666666666667</v>
      </c>
      <c r="D3981" s="0" t="n">
        <v>0.194</v>
      </c>
      <c r="E3981" s="0" t="n">
        <v>0.2567</v>
      </c>
      <c r="F3981" s="12" t="n">
        <f aca="false">IF($F$3&gt;0,C3981*($F$3/$C$3),C3981)</f>
        <v>0.199322386082119</v>
      </c>
      <c r="G3981" s="12" t="n">
        <f aca="false">IF($F$3&gt;0,D3981*($F$3/$D$3),D3981)</f>
        <v>0.199322386082119</v>
      </c>
      <c r="H3981" s="12" t="n">
        <f aca="false">IF($F$3&gt;0,E3981*($F$3/$E$3),E3981)</f>
        <v>0.40524728135433</v>
      </c>
      <c r="J3981" s="12" t="n">
        <f aca="false">Sheet2!J3978</f>
        <v>8.94080959292856</v>
      </c>
      <c r="K3981" s="12" t="n">
        <f aca="false">IF(J3981&gt;=F3981,F3981,J3981)</f>
        <v>0.199322386082119</v>
      </c>
      <c r="L3981" s="12" t="n">
        <f aca="false">IF(J3981&gt;F3981,J3981-F3981,0)</f>
        <v>8.74148720684644</v>
      </c>
      <c r="M3981" s="12" t="n">
        <f aca="false">IF(J3981&gt;=G3981,G3981,J3981)</f>
        <v>0.199322386082119</v>
      </c>
      <c r="N3981" s="12" t="n">
        <f aca="false">IF(J3981&gt;G3981,J3981-G3981,0)</f>
        <v>8.74148720684644</v>
      </c>
      <c r="O3981" s="12" t="n">
        <f aca="false">IF(J3981&gt;=H3981,H3981,J3981)</f>
        <v>0.40524728135433</v>
      </c>
      <c r="P3981" s="12" t="n">
        <f aca="false">IF(J3981&gt;H3981,J3981-H3981,0)</f>
        <v>8.53556231157423</v>
      </c>
    </row>
    <row r="3982" customFormat="false" ht="15" hidden="false" customHeight="false" outlineLevel="0" collapsed="false">
      <c r="A3982" s="28" t="n">
        <v>42901.7083333237</v>
      </c>
      <c r="B3982" s="0" t="n">
        <f aca="false">MONTH(A3982)</f>
        <v>6</v>
      </c>
      <c r="C3982" s="12" t="n">
        <v>0.0366666666666667</v>
      </c>
      <c r="D3982" s="0" t="n">
        <v>0.11</v>
      </c>
      <c r="E3982" s="0" t="n">
        <v>0.3927</v>
      </c>
      <c r="F3982" s="12" t="n">
        <f aca="false">IF($F$3&gt;0,C3982*($F$3/$C$3),C3982)</f>
        <v>0.113017847778521</v>
      </c>
      <c r="G3982" s="12" t="n">
        <f aca="false">IF($F$3&gt;0,D3982*($F$3/$D$3),D3982)</f>
        <v>0.113017847778521</v>
      </c>
      <c r="H3982" s="12" t="n">
        <f aca="false">IF($F$3&gt;0,E3982*($F$3/$E$3),E3982)</f>
        <v>0.619947827767221</v>
      </c>
      <c r="J3982" s="12" t="n">
        <f aca="false">Sheet2!J3979</f>
        <v>5.98368539411314</v>
      </c>
      <c r="K3982" s="12" t="n">
        <f aca="false">IF(J3982&gt;=F3982,F3982,J3982)</f>
        <v>0.113017847778521</v>
      </c>
      <c r="L3982" s="12" t="n">
        <f aca="false">IF(J3982&gt;F3982,J3982-F3982,0)</f>
        <v>5.87066754633462</v>
      </c>
      <c r="M3982" s="12" t="n">
        <f aca="false">IF(J3982&gt;=G3982,G3982,J3982)</f>
        <v>0.113017847778521</v>
      </c>
      <c r="N3982" s="12" t="n">
        <f aca="false">IF(J3982&gt;G3982,J3982-G3982,0)</f>
        <v>5.87066754633462</v>
      </c>
      <c r="O3982" s="12" t="n">
        <f aca="false">IF(J3982&gt;=H3982,H3982,J3982)</f>
        <v>0.619947827767221</v>
      </c>
      <c r="P3982" s="12" t="n">
        <f aca="false">IF(J3982&gt;H3982,J3982-H3982,0)</f>
        <v>5.36373756634592</v>
      </c>
    </row>
    <row r="3983" customFormat="false" ht="15" hidden="false" customHeight="false" outlineLevel="0" collapsed="false">
      <c r="A3983" s="28" t="n">
        <v>42901.7499999904</v>
      </c>
      <c r="B3983" s="0" t="n">
        <f aca="false">MONTH(A3983)</f>
        <v>6</v>
      </c>
      <c r="C3983" s="12" t="n">
        <v>0.181333333333333</v>
      </c>
      <c r="D3983" s="0" t="n">
        <v>0.544</v>
      </c>
      <c r="E3983" s="0" t="n">
        <v>0.4114</v>
      </c>
      <c r="F3983" s="12" t="n">
        <f aca="false">IF($F$3&gt;0,C3983*($F$3/$C$3),C3983)</f>
        <v>0.558924629013777</v>
      </c>
      <c r="G3983" s="12" t="n">
        <f aca="false">IF($F$3&gt;0,D3983*($F$3/$D$3),D3983)</f>
        <v>0.558924629013778</v>
      </c>
      <c r="H3983" s="12" t="n">
        <f aca="false">IF($F$3&gt;0,E3983*($F$3/$E$3),E3983)</f>
        <v>0.649469152898993</v>
      </c>
      <c r="J3983" s="12" t="n">
        <f aca="false">Sheet2!J3980</f>
        <v>3.27349253255878</v>
      </c>
      <c r="K3983" s="12" t="n">
        <f aca="false">IF(J3983&gt;=F3983,F3983,J3983)</f>
        <v>0.558924629013777</v>
      </c>
      <c r="L3983" s="12" t="n">
        <f aca="false">IF(J3983&gt;F3983,J3983-F3983,0)</f>
        <v>2.71456790354501</v>
      </c>
      <c r="M3983" s="12" t="n">
        <f aca="false">IF(J3983&gt;=G3983,G3983,J3983)</f>
        <v>0.558924629013778</v>
      </c>
      <c r="N3983" s="12" t="n">
        <f aca="false">IF(J3983&gt;G3983,J3983-G3983,0)</f>
        <v>2.71456790354501</v>
      </c>
      <c r="O3983" s="12" t="n">
        <f aca="false">IF(J3983&gt;=H3983,H3983,J3983)</f>
        <v>0.649469152898993</v>
      </c>
      <c r="P3983" s="12" t="n">
        <f aca="false">IF(J3983&gt;H3983,J3983-H3983,0)</f>
        <v>2.62402337965979</v>
      </c>
    </row>
    <row r="3984" customFormat="false" ht="15" hidden="false" customHeight="false" outlineLevel="0" collapsed="false">
      <c r="A3984" s="28" t="n">
        <v>42901.791666657</v>
      </c>
      <c r="B3984" s="0" t="n">
        <f aca="false">MONTH(A3984)</f>
        <v>6</v>
      </c>
      <c r="C3984" s="12" t="n">
        <v>0.0386666666666667</v>
      </c>
      <c r="D3984" s="0" t="n">
        <v>0.116</v>
      </c>
      <c r="E3984" s="0" t="n">
        <v>0.2227</v>
      </c>
      <c r="F3984" s="12" t="n">
        <f aca="false">IF($F$3&gt;0,C3984*($F$3/$C$3),C3984)</f>
        <v>0.11918245765735</v>
      </c>
      <c r="G3984" s="12" t="n">
        <f aca="false">IF($F$3&gt;0,D3984*($F$3/$D$3),D3984)</f>
        <v>0.11918245765735</v>
      </c>
      <c r="H3984" s="12" t="n">
        <f aca="false">IF($F$3&gt;0,E3984*($F$3/$E$3),E3984)</f>
        <v>0.351572144751108</v>
      </c>
      <c r="J3984" s="12" t="n">
        <f aca="false">Sheet2!J3981</f>
        <v>1.60023610241799</v>
      </c>
      <c r="K3984" s="12" t="n">
        <f aca="false">IF(J3984&gt;=F3984,F3984,J3984)</f>
        <v>0.11918245765735</v>
      </c>
      <c r="L3984" s="12" t="n">
        <f aca="false">IF(J3984&gt;F3984,J3984-F3984,0)</f>
        <v>1.48105364476064</v>
      </c>
      <c r="M3984" s="12" t="n">
        <f aca="false">IF(J3984&gt;=G3984,G3984,J3984)</f>
        <v>0.11918245765735</v>
      </c>
      <c r="N3984" s="12" t="n">
        <f aca="false">IF(J3984&gt;G3984,J3984-G3984,0)</f>
        <v>1.48105364476064</v>
      </c>
      <c r="O3984" s="12" t="n">
        <f aca="false">IF(J3984&gt;=H3984,H3984,J3984)</f>
        <v>0.351572144751108</v>
      </c>
      <c r="P3984" s="12" t="n">
        <f aca="false">IF(J3984&gt;H3984,J3984-H3984,0)</f>
        <v>1.24866395766689</v>
      </c>
    </row>
    <row r="3985" customFormat="false" ht="15" hidden="false" customHeight="false" outlineLevel="0" collapsed="false">
      <c r="A3985" s="28" t="n">
        <v>42901.8333333237</v>
      </c>
      <c r="B3985" s="0" t="n">
        <f aca="false">MONTH(A3985)</f>
        <v>6</v>
      </c>
      <c r="C3985" s="12" t="n">
        <v>0.0383333333333333</v>
      </c>
      <c r="D3985" s="0" t="n">
        <v>0.115</v>
      </c>
      <c r="E3985" s="0" t="n">
        <v>0.2312</v>
      </c>
      <c r="F3985" s="12" t="n">
        <f aca="false">IF($F$3&gt;0,C3985*($F$3/$C$3),C3985)</f>
        <v>0.118155022677545</v>
      </c>
      <c r="G3985" s="12" t="n">
        <f aca="false">IF($F$3&gt;0,D3985*($F$3/$D$3),D3985)</f>
        <v>0.118155022677545</v>
      </c>
      <c r="H3985" s="12" t="n">
        <f aca="false">IF($F$3&gt;0,E3985*($F$3/$E$3),E3985)</f>
        <v>0.364990928901913</v>
      </c>
      <c r="J3985" s="12" t="n">
        <f aca="false">Sheet2!J3982</f>
        <v>0.377364594414753</v>
      </c>
      <c r="K3985" s="12" t="n">
        <f aca="false">IF(J3985&gt;=F3985,F3985,J3985)</f>
        <v>0.118155022677545</v>
      </c>
      <c r="L3985" s="12" t="n">
        <f aca="false">IF(J3985&gt;F3985,J3985-F3985,0)</f>
        <v>0.259209571737208</v>
      </c>
      <c r="M3985" s="12" t="n">
        <f aca="false">IF(J3985&gt;=G3985,G3985,J3985)</f>
        <v>0.118155022677545</v>
      </c>
      <c r="N3985" s="12" t="n">
        <f aca="false">IF(J3985&gt;G3985,J3985-G3985,0)</f>
        <v>0.259209571737208</v>
      </c>
      <c r="O3985" s="12" t="n">
        <f aca="false">IF(J3985&gt;=H3985,H3985,J3985)</f>
        <v>0.364990928901913</v>
      </c>
      <c r="P3985" s="12" t="n">
        <f aca="false">IF(J3985&gt;H3985,J3985-H3985,0)</f>
        <v>0.0123736655128394</v>
      </c>
    </row>
    <row r="3986" customFormat="false" ht="15" hidden="false" customHeight="false" outlineLevel="0" collapsed="false">
      <c r="A3986" s="28" t="n">
        <v>42901.8749999903</v>
      </c>
      <c r="B3986" s="0" t="n">
        <f aca="false">MONTH(A3986)</f>
        <v>6</v>
      </c>
      <c r="C3986" s="12" t="n">
        <v>0.102</v>
      </c>
      <c r="D3986" s="0" t="n">
        <v>0.306</v>
      </c>
      <c r="E3986" s="0" t="n">
        <v>0.1853</v>
      </c>
      <c r="F3986" s="12" t="n">
        <f aca="false">IF($F$3&gt;0,C3986*($F$3/$C$3),C3986)</f>
        <v>0.31439510382025</v>
      </c>
      <c r="G3986" s="12" t="n">
        <f aca="false">IF($F$3&gt;0,D3986*($F$3/$D$3),D3986)</f>
        <v>0.31439510382025</v>
      </c>
      <c r="H3986" s="12" t="n">
        <f aca="false">IF($F$3&gt;0,E3986*($F$3/$E$3),E3986)</f>
        <v>0.292529494487563</v>
      </c>
      <c r="J3986" s="12" t="n">
        <f aca="false">Sheet2!J3983</f>
        <v>0</v>
      </c>
      <c r="K3986" s="12" t="n">
        <f aca="false">IF(J3986&gt;=F3986,F3986,J3986)</f>
        <v>0</v>
      </c>
      <c r="L3986" s="12" t="n">
        <f aca="false">IF(J3986&gt;F3986,J3986-F3986,0)</f>
        <v>0</v>
      </c>
      <c r="M3986" s="12" t="n">
        <f aca="false">IF(J3986&gt;=G3986,G3986,J3986)</f>
        <v>0</v>
      </c>
      <c r="N3986" s="12" t="n">
        <f aca="false">IF(J3986&gt;G3986,J3986-G3986,0)</f>
        <v>0</v>
      </c>
      <c r="O3986" s="12" t="n">
        <f aca="false">IF(J3986&gt;=H3986,H3986,J3986)</f>
        <v>0</v>
      </c>
      <c r="P3986" s="12" t="n">
        <f aca="false">IF(J3986&gt;H3986,J3986-H3986,0)</f>
        <v>0</v>
      </c>
    </row>
    <row r="3987" customFormat="false" ht="15" hidden="false" customHeight="false" outlineLevel="0" collapsed="false">
      <c r="A3987" s="28" t="n">
        <v>42901.916666657</v>
      </c>
      <c r="B3987" s="0" t="n">
        <f aca="false">MONTH(A3987)</f>
        <v>6</v>
      </c>
      <c r="C3987" s="12" t="n">
        <v>0.126</v>
      </c>
      <c r="D3987" s="0" t="n">
        <v>0.378</v>
      </c>
      <c r="E3987" s="0" t="n">
        <v>0.1802</v>
      </c>
      <c r="F3987" s="12" t="n">
        <f aca="false">IF($F$3&gt;0,C3987*($F$3/$C$3),C3987)</f>
        <v>0.388370422366191</v>
      </c>
      <c r="G3987" s="12" t="n">
        <f aca="false">IF($F$3&gt;0,D3987*($F$3/$D$3),D3987)</f>
        <v>0.388370422366191</v>
      </c>
      <c r="H3987" s="12" t="n">
        <f aca="false">IF($F$3&gt;0,E3987*($F$3/$E$3),E3987)</f>
        <v>0.28447822399708</v>
      </c>
      <c r="J3987" s="12" t="n">
        <f aca="false">Sheet2!J3984</f>
        <v>0</v>
      </c>
      <c r="K3987" s="12" t="n">
        <f aca="false">IF(J3987&gt;=F3987,F3987,J3987)</f>
        <v>0</v>
      </c>
      <c r="L3987" s="12" t="n">
        <f aca="false">IF(J3987&gt;F3987,J3987-F3987,0)</f>
        <v>0</v>
      </c>
      <c r="M3987" s="12" t="n">
        <f aca="false">IF(J3987&gt;=G3987,G3987,J3987)</f>
        <v>0</v>
      </c>
      <c r="N3987" s="12" t="n">
        <f aca="false">IF(J3987&gt;G3987,J3987-G3987,0)</f>
        <v>0</v>
      </c>
      <c r="O3987" s="12" t="n">
        <f aca="false">IF(J3987&gt;=H3987,H3987,J3987)</f>
        <v>0</v>
      </c>
      <c r="P3987" s="12" t="n">
        <f aca="false">IF(J3987&gt;H3987,J3987-H3987,0)</f>
        <v>0</v>
      </c>
    </row>
    <row r="3988" customFormat="false" ht="15" hidden="false" customHeight="false" outlineLevel="0" collapsed="false">
      <c r="A3988" s="28" t="n">
        <v>42901.9583333237</v>
      </c>
      <c r="B3988" s="0" t="n">
        <f aca="false">MONTH(A3988)</f>
        <v>6</v>
      </c>
      <c r="C3988" s="12" t="n">
        <v>0.024</v>
      </c>
      <c r="D3988" s="0" t="n">
        <v>0.072</v>
      </c>
      <c r="E3988" s="0" t="n">
        <v>0.1513</v>
      </c>
      <c r="F3988" s="12" t="n">
        <f aca="false">IF($F$3&gt;0,C3988*($F$3/$C$3),C3988)</f>
        <v>0.0739753185459411</v>
      </c>
      <c r="G3988" s="12" t="n">
        <f aca="false">IF($F$3&gt;0,D3988*($F$3/$D$3),D3988)</f>
        <v>0.0739753185459412</v>
      </c>
      <c r="H3988" s="12" t="n">
        <f aca="false">IF($F$3&gt;0,E3988*($F$3/$E$3),E3988)</f>
        <v>0.23885435788434</v>
      </c>
      <c r="J3988" s="12" t="n">
        <f aca="false">Sheet2!J3985</f>
        <v>0</v>
      </c>
      <c r="K3988" s="12" t="n">
        <f aca="false">IF(J3988&gt;=F3988,F3988,J3988)</f>
        <v>0</v>
      </c>
      <c r="L3988" s="12" t="n">
        <f aca="false">IF(J3988&gt;F3988,J3988-F3988,0)</f>
        <v>0</v>
      </c>
      <c r="M3988" s="12" t="n">
        <f aca="false">IF(J3988&gt;=G3988,G3988,J3988)</f>
        <v>0</v>
      </c>
      <c r="N3988" s="12" t="n">
        <f aca="false">IF(J3988&gt;G3988,J3988-G3988,0)</f>
        <v>0</v>
      </c>
      <c r="O3988" s="12" t="n">
        <f aca="false">IF(J3988&gt;=H3988,H3988,J3988)</f>
        <v>0</v>
      </c>
      <c r="P3988" s="12" t="n">
        <f aca="false">IF(J3988&gt;H3988,J3988-H3988,0)</f>
        <v>0</v>
      </c>
    </row>
    <row r="3989" customFormat="false" ht="15" hidden="false" customHeight="false" outlineLevel="0" collapsed="false">
      <c r="A3989" s="28" t="n">
        <v>42901.9999999903</v>
      </c>
      <c r="B3989" s="0" t="n">
        <f aca="false">MONTH(A3989)</f>
        <v>6</v>
      </c>
      <c r="C3989" s="12" t="n">
        <v>0.0133333333333333</v>
      </c>
      <c r="D3989" s="0" t="n">
        <v>0.04</v>
      </c>
      <c r="E3989" s="0" t="n">
        <v>1.0438</v>
      </c>
      <c r="F3989" s="12" t="n">
        <f aca="false">IF($F$3&gt;0,C3989*($F$3/$C$3),C3989)</f>
        <v>0.0410973991921895</v>
      </c>
      <c r="G3989" s="12" t="n">
        <f aca="false">IF($F$3&gt;0,D3989*($F$3/$D$3),D3989)</f>
        <v>0.0410973991921895</v>
      </c>
      <c r="H3989" s="12" t="n">
        <f aca="false">IF($F$3&gt;0,E3989*($F$3/$E$3),E3989)</f>
        <v>1.64782669371893</v>
      </c>
      <c r="J3989" s="12" t="n">
        <f aca="false">Sheet2!J3986</f>
        <v>0</v>
      </c>
      <c r="K3989" s="12" t="n">
        <f aca="false">IF(J3989&gt;=F3989,F3989,J3989)</f>
        <v>0</v>
      </c>
      <c r="L3989" s="12" t="n">
        <f aca="false">IF(J3989&gt;F3989,J3989-F3989,0)</f>
        <v>0</v>
      </c>
      <c r="M3989" s="12" t="n">
        <f aca="false">IF(J3989&gt;=G3989,G3989,J3989)</f>
        <v>0</v>
      </c>
      <c r="N3989" s="12" t="n">
        <f aca="false">IF(J3989&gt;G3989,J3989-G3989,0)</f>
        <v>0</v>
      </c>
      <c r="O3989" s="12" t="n">
        <f aca="false">IF(J3989&gt;=H3989,H3989,J3989)</f>
        <v>0</v>
      </c>
      <c r="P3989" s="12" t="n">
        <f aca="false">IF(J3989&gt;H3989,J3989-H3989,0)</f>
        <v>0</v>
      </c>
    </row>
    <row r="3990" customFormat="false" ht="15" hidden="false" customHeight="false" outlineLevel="0" collapsed="false">
      <c r="A3990" s="28" t="n">
        <v>42902.041666657</v>
      </c>
      <c r="B3990" s="0" t="n">
        <f aca="false">MONTH(A3990)</f>
        <v>6</v>
      </c>
      <c r="C3990" s="12" t="n">
        <v>0.203666666666667</v>
      </c>
      <c r="D3990" s="0" t="n">
        <v>0.611</v>
      </c>
      <c r="E3990" s="0" t="n">
        <v>1.836</v>
      </c>
      <c r="F3990" s="12" t="n">
        <f aca="false">IF($F$3&gt;0,C3990*($F$3/$C$3),C3990)</f>
        <v>0.627762772660695</v>
      </c>
      <c r="G3990" s="12" t="n">
        <f aca="false">IF($F$3&gt;0,D3990*($F$3/$D$3),D3990)</f>
        <v>0.627762772660695</v>
      </c>
      <c r="H3990" s="12" t="n">
        <f aca="false">IF($F$3&gt;0,E3990*($F$3/$E$3),E3990)</f>
        <v>2.89845737657402</v>
      </c>
      <c r="J3990" s="12" t="n">
        <f aca="false">Sheet2!J3987</f>
        <v>0</v>
      </c>
      <c r="K3990" s="12" t="n">
        <f aca="false">IF(J3990&gt;=F3990,F3990,J3990)</f>
        <v>0</v>
      </c>
      <c r="L3990" s="12" t="n">
        <f aca="false">IF(J3990&gt;F3990,J3990-F3990,0)</f>
        <v>0</v>
      </c>
      <c r="M3990" s="12" t="n">
        <f aca="false">IF(J3990&gt;=G3990,G3990,J3990)</f>
        <v>0</v>
      </c>
      <c r="N3990" s="12" t="n">
        <f aca="false">IF(J3990&gt;G3990,J3990-G3990,0)</f>
        <v>0</v>
      </c>
      <c r="O3990" s="12" t="n">
        <f aca="false">IF(J3990&gt;=H3990,H3990,J3990)</f>
        <v>0</v>
      </c>
      <c r="P3990" s="12" t="n">
        <f aca="false">IF(J3990&gt;H3990,J3990-H3990,0)</f>
        <v>0</v>
      </c>
    </row>
    <row r="3991" customFormat="false" ht="15" hidden="false" customHeight="false" outlineLevel="0" collapsed="false">
      <c r="A3991" s="28" t="n">
        <v>42902.0833333237</v>
      </c>
      <c r="B3991" s="0" t="n">
        <f aca="false">MONTH(A3991)</f>
        <v>6</v>
      </c>
      <c r="C3991" s="12" t="n">
        <v>0.186</v>
      </c>
      <c r="D3991" s="0" t="n">
        <v>0.558</v>
      </c>
      <c r="E3991" s="0" t="n">
        <v>0.1479</v>
      </c>
      <c r="F3991" s="12" t="n">
        <f aca="false">IF($F$3&gt;0,C3991*($F$3/$C$3),C3991)</f>
        <v>0.573308718731044</v>
      </c>
      <c r="G3991" s="12" t="n">
        <f aca="false">IF($F$3&gt;0,D3991*($F$3/$D$3),D3991)</f>
        <v>0.573308718731044</v>
      </c>
      <c r="H3991" s="12" t="n">
        <f aca="false">IF($F$3&gt;0,E3991*($F$3/$E$3),E3991)</f>
        <v>0.233486844224018</v>
      </c>
      <c r="J3991" s="12" t="n">
        <f aca="false">Sheet2!J3988</f>
        <v>0</v>
      </c>
      <c r="K3991" s="12" t="n">
        <f aca="false">IF(J3991&gt;=F3991,F3991,J3991)</f>
        <v>0</v>
      </c>
      <c r="L3991" s="12" t="n">
        <f aca="false">IF(J3991&gt;F3991,J3991-F3991,0)</f>
        <v>0</v>
      </c>
      <c r="M3991" s="12" t="n">
        <f aca="false">IF(J3991&gt;=G3991,G3991,J3991)</f>
        <v>0</v>
      </c>
      <c r="N3991" s="12" t="n">
        <f aca="false">IF(J3991&gt;G3991,J3991-G3991,0)</f>
        <v>0</v>
      </c>
      <c r="O3991" s="12" t="n">
        <f aca="false">IF(J3991&gt;=H3991,H3991,J3991)</f>
        <v>0</v>
      </c>
      <c r="P3991" s="12" t="n">
        <f aca="false">IF(J3991&gt;H3991,J3991-H3991,0)</f>
        <v>0</v>
      </c>
    </row>
    <row r="3992" customFormat="false" ht="15" hidden="false" customHeight="false" outlineLevel="0" collapsed="false">
      <c r="A3992" s="28" t="n">
        <v>42902.1249999903</v>
      </c>
      <c r="B3992" s="0" t="n">
        <f aca="false">MONTH(A3992)</f>
        <v>6</v>
      </c>
      <c r="C3992" s="12" t="n">
        <v>0.006</v>
      </c>
      <c r="D3992" s="0" t="n">
        <v>0.018</v>
      </c>
      <c r="E3992" s="0" t="n">
        <v>0.1479</v>
      </c>
      <c r="F3992" s="12" t="n">
        <f aca="false">IF($F$3&gt;0,C3992*($F$3/$C$3),C3992)</f>
        <v>0.0184938296364853</v>
      </c>
      <c r="G3992" s="12" t="n">
        <f aca="false">IF($F$3&gt;0,D3992*($F$3/$D$3),D3992)</f>
        <v>0.0184938296364853</v>
      </c>
      <c r="H3992" s="12" t="n">
        <f aca="false">IF($F$3&gt;0,E3992*($F$3/$E$3),E3992)</f>
        <v>0.233486844224018</v>
      </c>
      <c r="J3992" s="12" t="n">
        <f aca="false">Sheet2!J3989</f>
        <v>0.00949184630813221</v>
      </c>
      <c r="K3992" s="12" t="n">
        <f aca="false">IF(J3992&gt;=F3992,F3992,J3992)</f>
        <v>0.00949184630813221</v>
      </c>
      <c r="L3992" s="12" t="n">
        <f aca="false">IF(J3992&gt;F3992,J3992-F3992,0)</f>
        <v>0</v>
      </c>
      <c r="M3992" s="12" t="n">
        <f aca="false">IF(J3992&gt;=G3992,G3992,J3992)</f>
        <v>0.00949184630813221</v>
      </c>
      <c r="N3992" s="12" t="n">
        <f aca="false">IF(J3992&gt;G3992,J3992-G3992,0)</f>
        <v>0</v>
      </c>
      <c r="O3992" s="12" t="n">
        <f aca="false">IF(J3992&gt;=H3992,H3992,J3992)</f>
        <v>0.00949184630813221</v>
      </c>
      <c r="P3992" s="12" t="n">
        <f aca="false">IF(J3992&gt;H3992,J3992-H3992,0)</f>
        <v>0</v>
      </c>
    </row>
    <row r="3993" customFormat="false" ht="15" hidden="false" customHeight="false" outlineLevel="0" collapsed="false">
      <c r="A3993" s="28" t="n">
        <v>42902.166666657</v>
      </c>
      <c r="B3993" s="0" t="n">
        <f aca="false">MONTH(A3993)</f>
        <v>6</v>
      </c>
      <c r="C3993" s="12" t="n">
        <v>0.0206666666666667</v>
      </c>
      <c r="D3993" s="0" t="n">
        <v>0.062</v>
      </c>
      <c r="E3993" s="0" t="n">
        <v>0.2856</v>
      </c>
      <c r="F3993" s="12" t="n">
        <f aca="false">IF($F$3&gt;0,C3993*($F$3/$C$3),C3993)</f>
        <v>0.0637009687478938</v>
      </c>
      <c r="G3993" s="12" t="n">
        <f aca="false">IF($F$3&gt;0,D3993*($F$3/$D$3),D3993)</f>
        <v>0.0637009687478938</v>
      </c>
      <c r="H3993" s="12" t="n">
        <f aca="false">IF($F$3&gt;0,E3993*($F$3/$E$3),E3993)</f>
        <v>0.45087114746707</v>
      </c>
      <c r="J3993" s="12" t="n">
        <f aca="false">Sheet2!J3990</f>
        <v>0.486313790042156</v>
      </c>
      <c r="K3993" s="12" t="n">
        <f aca="false">IF(J3993&gt;=F3993,F3993,J3993)</f>
        <v>0.0637009687478938</v>
      </c>
      <c r="L3993" s="12" t="n">
        <f aca="false">IF(J3993&gt;F3993,J3993-F3993,0)</f>
        <v>0.422612821294262</v>
      </c>
      <c r="M3993" s="12" t="n">
        <f aca="false">IF(J3993&gt;=G3993,G3993,J3993)</f>
        <v>0.0637009687478938</v>
      </c>
      <c r="N3993" s="12" t="n">
        <f aca="false">IF(J3993&gt;G3993,J3993-G3993,0)</f>
        <v>0.422612821294262</v>
      </c>
      <c r="O3993" s="12" t="n">
        <f aca="false">IF(J3993&gt;=H3993,H3993,J3993)</f>
        <v>0.45087114746707</v>
      </c>
      <c r="P3993" s="12" t="n">
        <f aca="false">IF(J3993&gt;H3993,J3993-H3993,0)</f>
        <v>0.0354426425750867</v>
      </c>
    </row>
    <row r="3994" customFormat="false" ht="15" hidden="false" customHeight="false" outlineLevel="0" collapsed="false">
      <c r="A3994" s="28" t="n">
        <v>42902.2083333237</v>
      </c>
      <c r="B3994" s="0" t="n">
        <f aca="false">MONTH(A3994)</f>
        <v>6</v>
      </c>
      <c r="C3994" s="12" t="n">
        <v>0.169666666666667</v>
      </c>
      <c r="D3994" s="0" t="n">
        <v>0.509</v>
      </c>
      <c r="E3994" s="0" t="n">
        <v>0.4097</v>
      </c>
      <c r="F3994" s="12" t="n">
        <f aca="false">IF($F$3&gt;0,C3994*($F$3/$C$3),C3994)</f>
        <v>0.522964404720612</v>
      </c>
      <c r="G3994" s="12" t="n">
        <f aca="false">IF($F$3&gt;0,D3994*($F$3/$D$3),D3994)</f>
        <v>0.522964404720612</v>
      </c>
      <c r="H3994" s="12" t="n">
        <f aca="false">IF($F$3&gt;0,E3994*($F$3/$E$3),E3994)</f>
        <v>0.646785396068832</v>
      </c>
      <c r="J3994" s="12" t="n">
        <f aca="false">Sheet2!J3991</f>
        <v>1.30098812904584</v>
      </c>
      <c r="K3994" s="12" t="n">
        <f aca="false">IF(J3994&gt;=F3994,F3994,J3994)</f>
        <v>0.522964404720612</v>
      </c>
      <c r="L3994" s="12" t="n">
        <f aca="false">IF(J3994&gt;F3994,J3994-F3994,0)</f>
        <v>0.778023724325227</v>
      </c>
      <c r="M3994" s="12" t="n">
        <f aca="false">IF(J3994&gt;=G3994,G3994,J3994)</f>
        <v>0.522964404720612</v>
      </c>
      <c r="N3994" s="12" t="n">
        <f aca="false">IF(J3994&gt;G3994,J3994-G3994,0)</f>
        <v>0.778023724325227</v>
      </c>
      <c r="O3994" s="12" t="n">
        <f aca="false">IF(J3994&gt;=H3994,H3994,J3994)</f>
        <v>0.646785396068832</v>
      </c>
      <c r="P3994" s="12" t="n">
        <f aca="false">IF(J3994&gt;H3994,J3994-H3994,0)</f>
        <v>0.654202732977007</v>
      </c>
    </row>
    <row r="3995" customFormat="false" ht="15" hidden="false" customHeight="false" outlineLevel="0" collapsed="false">
      <c r="A3995" s="28" t="n">
        <v>42902.2499999903</v>
      </c>
      <c r="B3995" s="0" t="n">
        <f aca="false">MONTH(A3995)</f>
        <v>6</v>
      </c>
      <c r="C3995" s="12" t="n">
        <v>0.163333333333333</v>
      </c>
      <c r="D3995" s="0" t="n">
        <v>0.49</v>
      </c>
      <c r="E3995" s="0" t="n">
        <v>1.904</v>
      </c>
      <c r="F3995" s="12" t="n">
        <f aca="false">IF($F$3&gt;0,C3995*($F$3/$C$3),C3995)</f>
        <v>0.503443140104322</v>
      </c>
      <c r="G3995" s="12" t="n">
        <f aca="false">IF($F$3&gt;0,D3995*($F$3/$D$3),D3995)</f>
        <v>0.503443140104322</v>
      </c>
      <c r="H3995" s="12" t="n">
        <f aca="false">IF($F$3&gt;0,E3995*($F$3/$E$3),E3995)</f>
        <v>3.00580764978046</v>
      </c>
      <c r="J3995" s="12" t="n">
        <f aca="false">Sheet2!J3992</f>
        <v>4.30262526482641</v>
      </c>
      <c r="K3995" s="12" t="n">
        <f aca="false">IF(J3995&gt;=F3995,F3995,J3995)</f>
        <v>0.503443140104322</v>
      </c>
      <c r="L3995" s="12" t="n">
        <f aca="false">IF(J3995&gt;F3995,J3995-F3995,0)</f>
        <v>3.79918212472208</v>
      </c>
      <c r="M3995" s="12" t="n">
        <f aca="false">IF(J3995&gt;=G3995,G3995,J3995)</f>
        <v>0.503443140104322</v>
      </c>
      <c r="N3995" s="12" t="n">
        <f aca="false">IF(J3995&gt;G3995,J3995-G3995,0)</f>
        <v>3.79918212472208</v>
      </c>
      <c r="O3995" s="12" t="n">
        <f aca="false">IF(J3995&gt;=H3995,H3995,J3995)</f>
        <v>3.00580764978046</v>
      </c>
      <c r="P3995" s="12" t="n">
        <f aca="false">IF(J3995&gt;H3995,J3995-H3995,0)</f>
        <v>1.29681761504594</v>
      </c>
    </row>
    <row r="3996" customFormat="false" ht="15" hidden="false" customHeight="false" outlineLevel="0" collapsed="false">
      <c r="A3996" s="28" t="n">
        <v>42902.291666657</v>
      </c>
      <c r="B3996" s="0" t="n">
        <f aca="false">MONTH(A3996)</f>
        <v>6</v>
      </c>
      <c r="C3996" s="12" t="n">
        <v>0.119666666666667</v>
      </c>
      <c r="D3996" s="0" t="n">
        <v>0.359</v>
      </c>
      <c r="E3996" s="0" t="n">
        <v>0.8296</v>
      </c>
      <c r="F3996" s="12" t="n">
        <f aca="false">IF($F$3&gt;0,C3996*($F$3/$C$3),C3996)</f>
        <v>0.368849157749901</v>
      </c>
      <c r="G3996" s="12" t="n">
        <f aca="false">IF($F$3&gt;0,D3996*($F$3/$D$3),D3996)</f>
        <v>0.368849157749901</v>
      </c>
      <c r="H3996" s="12" t="n">
        <f aca="false">IF($F$3&gt;0,E3996*($F$3/$E$3),E3996)</f>
        <v>1.30967333311863</v>
      </c>
      <c r="J3996" s="12" t="n">
        <f aca="false">Sheet2!J3993</f>
        <v>7.98923607462168</v>
      </c>
      <c r="K3996" s="12" t="n">
        <f aca="false">IF(J3996&gt;=F3996,F3996,J3996)</f>
        <v>0.368849157749901</v>
      </c>
      <c r="L3996" s="12" t="n">
        <f aca="false">IF(J3996&gt;F3996,J3996-F3996,0)</f>
        <v>7.62038691687178</v>
      </c>
      <c r="M3996" s="12" t="n">
        <f aca="false">IF(J3996&gt;=G3996,G3996,J3996)</f>
        <v>0.368849157749901</v>
      </c>
      <c r="N3996" s="12" t="n">
        <f aca="false">IF(J3996&gt;G3996,J3996-G3996,0)</f>
        <v>7.62038691687178</v>
      </c>
      <c r="O3996" s="12" t="n">
        <f aca="false">IF(J3996&gt;=H3996,H3996,J3996)</f>
        <v>1.30967333311863</v>
      </c>
      <c r="P3996" s="12" t="n">
        <f aca="false">IF(J3996&gt;H3996,J3996-H3996,0)</f>
        <v>6.67956274150305</v>
      </c>
    </row>
    <row r="3997" customFormat="false" ht="15" hidden="false" customHeight="false" outlineLevel="0" collapsed="false">
      <c r="A3997" s="28" t="n">
        <v>42902.3333333237</v>
      </c>
      <c r="B3997" s="0" t="n">
        <f aca="false">MONTH(A3997)</f>
        <v>6</v>
      </c>
      <c r="C3997" s="12" t="n">
        <v>0.313</v>
      </c>
      <c r="D3997" s="0" t="n">
        <v>0.939</v>
      </c>
      <c r="E3997" s="0" t="n">
        <v>0.5049</v>
      </c>
      <c r="F3997" s="12" t="n">
        <f aca="false">IF($F$3&gt;0,C3997*($F$3/$C$3),C3997)</f>
        <v>0.964761446036649</v>
      </c>
      <c r="G3997" s="12" t="n">
        <f aca="false">IF($F$3&gt;0,D3997*($F$3/$D$3),D3997)</f>
        <v>0.96476144603665</v>
      </c>
      <c r="H3997" s="12" t="n">
        <f aca="false">IF($F$3&gt;0,E3997*($F$3/$E$3),E3997)</f>
        <v>0.797075778557855</v>
      </c>
      <c r="J3997" s="12" t="n">
        <f aca="false">Sheet2!J3994</f>
        <v>11.5980487817068</v>
      </c>
      <c r="K3997" s="12" t="n">
        <f aca="false">IF(J3997&gt;=F3997,F3997,J3997)</f>
        <v>0.964761446036649</v>
      </c>
      <c r="L3997" s="12" t="n">
        <f aca="false">IF(J3997&gt;F3997,J3997-F3997,0)</f>
        <v>10.6332873356702</v>
      </c>
      <c r="M3997" s="12" t="n">
        <f aca="false">IF(J3997&gt;=G3997,G3997,J3997)</f>
        <v>0.96476144603665</v>
      </c>
      <c r="N3997" s="12" t="n">
        <f aca="false">IF(J3997&gt;G3997,J3997-G3997,0)</f>
        <v>10.6332873356702</v>
      </c>
      <c r="O3997" s="12" t="n">
        <f aca="false">IF(J3997&gt;=H3997,H3997,J3997)</f>
        <v>0.797075778557855</v>
      </c>
      <c r="P3997" s="12" t="n">
        <f aca="false">IF(J3997&gt;H3997,J3997-H3997,0)</f>
        <v>10.800973003149</v>
      </c>
    </row>
    <row r="3998" customFormat="false" ht="15" hidden="false" customHeight="false" outlineLevel="0" collapsed="false">
      <c r="A3998" s="28" t="n">
        <v>42902.3749999903</v>
      </c>
      <c r="B3998" s="0" t="n">
        <f aca="false">MONTH(A3998)</f>
        <v>6</v>
      </c>
      <c r="C3998" s="12" t="n">
        <v>0.177</v>
      </c>
      <c r="D3998" s="0" t="n">
        <v>0.531</v>
      </c>
      <c r="E3998" s="0" t="n">
        <v>0.4641</v>
      </c>
      <c r="F3998" s="12" t="n">
        <f aca="false">IF($F$3&gt;0,C3998*($F$3/$C$3),C3998)</f>
        <v>0.545567974276316</v>
      </c>
      <c r="G3998" s="12" t="n">
        <f aca="false">IF($F$3&gt;0,D3998*($F$3/$D$3),D3998)</f>
        <v>0.545567974276316</v>
      </c>
      <c r="H3998" s="12" t="n">
        <f aca="false">IF($F$3&gt;0,E3998*($F$3/$E$3),E3998)</f>
        <v>0.732665614633988</v>
      </c>
      <c r="J3998" s="12" t="n">
        <f aca="false">Sheet2!J3995</f>
        <v>14.7752691482712</v>
      </c>
      <c r="K3998" s="12" t="n">
        <f aca="false">IF(J3998&gt;=F3998,F3998,J3998)</f>
        <v>0.545567974276316</v>
      </c>
      <c r="L3998" s="12" t="n">
        <f aca="false">IF(J3998&gt;F3998,J3998-F3998,0)</f>
        <v>14.2297011739949</v>
      </c>
      <c r="M3998" s="12" t="n">
        <f aca="false">IF(J3998&gt;=G3998,G3998,J3998)</f>
        <v>0.545567974276316</v>
      </c>
      <c r="N3998" s="12" t="n">
        <f aca="false">IF(J3998&gt;G3998,J3998-G3998,0)</f>
        <v>14.2297011739949</v>
      </c>
      <c r="O3998" s="12" t="n">
        <f aca="false">IF(J3998&gt;=H3998,H3998,J3998)</f>
        <v>0.732665614633988</v>
      </c>
      <c r="P3998" s="12" t="n">
        <f aca="false">IF(J3998&gt;H3998,J3998-H3998,0)</f>
        <v>14.0426035336372</v>
      </c>
    </row>
    <row r="3999" customFormat="false" ht="15" hidden="false" customHeight="false" outlineLevel="0" collapsed="false">
      <c r="A3999" s="28" t="n">
        <v>42902.416666657</v>
      </c>
      <c r="B3999" s="0" t="n">
        <f aca="false">MONTH(A3999)</f>
        <v>6</v>
      </c>
      <c r="C3999" s="12" t="n">
        <v>0.691</v>
      </c>
      <c r="D3999" s="0" t="n">
        <v>2.073</v>
      </c>
      <c r="E3999" s="0" t="n">
        <v>0.7174</v>
      </c>
      <c r="F3999" s="12" t="n">
        <f aca="false">IF($F$3&gt;0,C3999*($F$3/$C$3),C3999)</f>
        <v>2.12987271313522</v>
      </c>
      <c r="G3999" s="12" t="n">
        <f aca="false">IF($F$3&gt;0,D3999*($F$3/$D$3),D3999)</f>
        <v>2.12987271313522</v>
      </c>
      <c r="H3999" s="12" t="n">
        <f aca="false">IF($F$3&gt;0,E3999*($F$3/$E$3),E3999)</f>
        <v>1.132545382328</v>
      </c>
      <c r="J3999" s="12" t="n">
        <f aca="false">Sheet2!J3996</f>
        <v>17.3162491456915</v>
      </c>
      <c r="K3999" s="12" t="n">
        <f aca="false">IF(J3999&gt;=F3999,F3999,J3999)</f>
        <v>2.12987271313522</v>
      </c>
      <c r="L3999" s="12" t="n">
        <f aca="false">IF(J3999&gt;F3999,J3999-F3999,0)</f>
        <v>15.1863764325563</v>
      </c>
      <c r="M3999" s="12" t="n">
        <f aca="false">IF(J3999&gt;=G3999,G3999,J3999)</f>
        <v>2.12987271313522</v>
      </c>
      <c r="N3999" s="12" t="n">
        <f aca="false">IF(J3999&gt;G3999,J3999-G3999,0)</f>
        <v>15.1863764325563</v>
      </c>
      <c r="O3999" s="12" t="n">
        <f aca="false">IF(J3999&gt;=H3999,H3999,J3999)</f>
        <v>1.132545382328</v>
      </c>
      <c r="P3999" s="12" t="n">
        <f aca="false">IF(J3999&gt;H3999,J3999-H3999,0)</f>
        <v>16.1837037633635</v>
      </c>
    </row>
    <row r="4000" customFormat="false" ht="15" hidden="false" customHeight="false" outlineLevel="0" collapsed="false">
      <c r="A4000" s="28" t="n">
        <v>42902.4583333236</v>
      </c>
      <c r="B4000" s="0" t="n">
        <f aca="false">MONTH(A4000)</f>
        <v>6</v>
      </c>
      <c r="C4000" s="12" t="n">
        <v>0.287333333333333</v>
      </c>
      <c r="D4000" s="0" t="n">
        <v>0.862</v>
      </c>
      <c r="E4000" s="0" t="n">
        <v>1.8768</v>
      </c>
      <c r="F4000" s="12" t="n">
        <f aca="false">IF($F$3&gt;0,C4000*($F$3/$C$3),C4000)</f>
        <v>0.885648952591684</v>
      </c>
      <c r="G4000" s="12" t="n">
        <f aca="false">IF($F$3&gt;0,D4000*($F$3/$D$3),D4000)</f>
        <v>0.885648952591685</v>
      </c>
      <c r="H4000" s="12" t="n">
        <f aca="false">IF($F$3&gt;0,E4000*($F$3/$E$3),E4000)</f>
        <v>2.96286754049789</v>
      </c>
      <c r="J4000" s="12" t="n">
        <f aca="false">Sheet2!J3997</f>
        <v>18.916803766442</v>
      </c>
      <c r="K4000" s="12" t="n">
        <f aca="false">IF(J4000&gt;=F4000,F4000,J4000)</f>
        <v>0.885648952591684</v>
      </c>
      <c r="L4000" s="12" t="n">
        <f aca="false">IF(J4000&gt;F4000,J4000-F4000,0)</f>
        <v>18.0311548138503</v>
      </c>
      <c r="M4000" s="12" t="n">
        <f aca="false">IF(J4000&gt;=G4000,G4000,J4000)</f>
        <v>0.885648952591685</v>
      </c>
      <c r="N4000" s="12" t="n">
        <f aca="false">IF(J4000&gt;G4000,J4000-G4000,0)</f>
        <v>18.0311548138503</v>
      </c>
      <c r="O4000" s="12" t="n">
        <f aca="false">IF(J4000&gt;=H4000,H4000,J4000)</f>
        <v>2.96286754049789</v>
      </c>
      <c r="P4000" s="12" t="n">
        <f aca="false">IF(J4000&gt;H4000,J4000-H4000,0)</f>
        <v>15.9539362259441</v>
      </c>
    </row>
    <row r="4001" customFormat="false" ht="15" hidden="false" customHeight="false" outlineLevel="0" collapsed="false">
      <c r="A4001" s="28" t="n">
        <v>42902.4999999903</v>
      </c>
      <c r="B4001" s="0" t="n">
        <f aca="false">MONTH(A4001)</f>
        <v>6</v>
      </c>
      <c r="C4001" s="12" t="n">
        <v>0.0263333333333333</v>
      </c>
      <c r="D4001" s="0" t="n">
        <v>0.079</v>
      </c>
      <c r="E4001" s="0" t="n">
        <v>0.2822</v>
      </c>
      <c r="F4001" s="12" t="n">
        <f aca="false">IF($F$3&gt;0,C4001*($F$3/$C$3),C4001)</f>
        <v>0.0811673634045743</v>
      </c>
      <c r="G4001" s="12" t="n">
        <f aca="false">IF($F$3&gt;0,D4001*($F$3/$D$3),D4001)</f>
        <v>0.0811673634045743</v>
      </c>
      <c r="H4001" s="12" t="n">
        <f aca="false">IF($F$3&gt;0,E4001*($F$3/$E$3),E4001)</f>
        <v>0.445503633806747</v>
      </c>
      <c r="J4001" s="12" t="n">
        <f aca="false">Sheet2!J3998</f>
        <v>19.7250440351294</v>
      </c>
      <c r="K4001" s="12" t="n">
        <f aca="false">IF(J4001&gt;=F4001,F4001,J4001)</f>
        <v>0.0811673634045743</v>
      </c>
      <c r="L4001" s="12" t="n">
        <f aca="false">IF(J4001&gt;F4001,J4001-F4001,0)</f>
        <v>19.6438766717249</v>
      </c>
      <c r="M4001" s="12" t="n">
        <f aca="false">IF(J4001&gt;=G4001,G4001,J4001)</f>
        <v>0.0811673634045743</v>
      </c>
      <c r="N4001" s="12" t="n">
        <f aca="false">IF(J4001&gt;G4001,J4001-G4001,0)</f>
        <v>19.6438766717249</v>
      </c>
      <c r="O4001" s="12" t="n">
        <f aca="false">IF(J4001&gt;=H4001,H4001,J4001)</f>
        <v>0.445503633806747</v>
      </c>
      <c r="P4001" s="12" t="n">
        <f aca="false">IF(J4001&gt;H4001,J4001-H4001,0)</f>
        <v>19.2795404013227</v>
      </c>
    </row>
    <row r="4002" customFormat="false" ht="15" hidden="false" customHeight="false" outlineLevel="0" collapsed="false">
      <c r="A4002" s="28" t="n">
        <v>42902.541666657</v>
      </c>
      <c r="B4002" s="0" t="n">
        <f aca="false">MONTH(A4002)</f>
        <v>6</v>
      </c>
      <c r="C4002" s="12" t="n">
        <v>0.359</v>
      </c>
      <c r="D4002" s="0" t="n">
        <v>1.077</v>
      </c>
      <c r="E4002" s="0" t="n">
        <v>0.4658</v>
      </c>
      <c r="F4002" s="12" t="n">
        <f aca="false">IF($F$3&gt;0,C4002*($F$3/$C$3),C4002)</f>
        <v>1.1065474732497</v>
      </c>
      <c r="G4002" s="12" t="n">
        <f aca="false">IF($F$3&gt;0,D4002*($F$3/$D$3),D4002)</f>
        <v>1.1065474732497</v>
      </c>
      <c r="H4002" s="12" t="n">
        <f aca="false">IF($F$3&gt;0,E4002*($F$3/$E$3),E4002)</f>
        <v>0.735349371464149</v>
      </c>
      <c r="J4002" s="12" t="n">
        <f aca="false">Sheet2!J3999</f>
        <v>19.6860255393997</v>
      </c>
      <c r="K4002" s="12" t="n">
        <f aca="false">IF(J4002&gt;=F4002,F4002,J4002)</f>
        <v>1.1065474732497</v>
      </c>
      <c r="L4002" s="12" t="n">
        <f aca="false">IF(J4002&gt;F4002,J4002-F4002,0)</f>
        <v>18.57947806615</v>
      </c>
      <c r="M4002" s="12" t="n">
        <f aca="false">IF(J4002&gt;=G4002,G4002,J4002)</f>
        <v>1.1065474732497</v>
      </c>
      <c r="N4002" s="12" t="n">
        <f aca="false">IF(J4002&gt;G4002,J4002-G4002,0)</f>
        <v>18.57947806615</v>
      </c>
      <c r="O4002" s="12" t="n">
        <f aca="false">IF(J4002&gt;=H4002,H4002,J4002)</f>
        <v>0.735349371464149</v>
      </c>
      <c r="P4002" s="12" t="n">
        <f aca="false">IF(J4002&gt;H4002,J4002-H4002,0)</f>
        <v>18.9506761679356</v>
      </c>
    </row>
    <row r="4003" customFormat="false" ht="15" hidden="false" customHeight="false" outlineLevel="0" collapsed="false">
      <c r="A4003" s="28" t="n">
        <v>42902.5833333236</v>
      </c>
      <c r="B4003" s="0" t="n">
        <f aca="false">MONTH(A4003)</f>
        <v>6</v>
      </c>
      <c r="C4003" s="12" t="n">
        <v>0.236666666666667</v>
      </c>
      <c r="D4003" s="0" t="n">
        <v>0.71</v>
      </c>
      <c r="E4003" s="0" t="n">
        <v>0.2601</v>
      </c>
      <c r="F4003" s="12" t="n">
        <f aca="false">IF($F$3&gt;0,C4003*($F$3/$C$3),C4003)</f>
        <v>0.729478835661364</v>
      </c>
      <c r="G4003" s="12" t="n">
        <f aca="false">IF($F$3&gt;0,D4003*($F$3/$D$3),D4003)</f>
        <v>0.729478835661364</v>
      </c>
      <c r="H4003" s="12" t="n">
        <f aca="false">IF($F$3&gt;0,E4003*($F$3/$E$3),E4003)</f>
        <v>0.410614795014653</v>
      </c>
      <c r="J4003" s="12" t="n">
        <f aca="false">Sheet2!J4000</f>
        <v>18.6181928297348</v>
      </c>
      <c r="K4003" s="12" t="n">
        <f aca="false">IF(J4003&gt;=F4003,F4003,J4003)</f>
        <v>0.729478835661364</v>
      </c>
      <c r="L4003" s="12" t="n">
        <f aca="false">IF(J4003&gt;F4003,J4003-F4003,0)</f>
        <v>17.8887139940735</v>
      </c>
      <c r="M4003" s="12" t="n">
        <f aca="false">IF(J4003&gt;=G4003,G4003,J4003)</f>
        <v>0.729478835661364</v>
      </c>
      <c r="N4003" s="12" t="n">
        <f aca="false">IF(J4003&gt;G4003,J4003-G4003,0)</f>
        <v>17.8887139940735</v>
      </c>
      <c r="O4003" s="12" t="n">
        <f aca="false">IF(J4003&gt;=H4003,H4003,J4003)</f>
        <v>0.410614795014653</v>
      </c>
      <c r="P4003" s="12" t="n">
        <f aca="false">IF(J4003&gt;H4003,J4003-H4003,0)</f>
        <v>18.2075780347202</v>
      </c>
    </row>
    <row r="4004" customFormat="false" ht="15" hidden="false" customHeight="false" outlineLevel="0" collapsed="false">
      <c r="A4004" s="28" t="n">
        <v>42902.6249999903</v>
      </c>
      <c r="B4004" s="0" t="n">
        <f aca="false">MONTH(A4004)</f>
        <v>6</v>
      </c>
      <c r="C4004" s="12" t="n">
        <v>0.409</v>
      </c>
      <c r="D4004" s="0" t="n">
        <v>1.227</v>
      </c>
      <c r="E4004" s="0" t="n">
        <v>0.4896</v>
      </c>
      <c r="F4004" s="12" t="n">
        <f aca="false">IF($F$3&gt;0,C4004*($F$3/$C$3),C4004)</f>
        <v>1.26066272022041</v>
      </c>
      <c r="G4004" s="12" t="n">
        <f aca="false">IF($F$3&gt;0,D4004*($F$3/$D$3),D4004)</f>
        <v>1.26066272022041</v>
      </c>
      <c r="H4004" s="12" t="n">
        <f aca="false">IF($F$3&gt;0,E4004*($F$3/$E$3),E4004)</f>
        <v>0.772921967086405</v>
      </c>
      <c r="J4004" s="12" t="n">
        <f aca="false">Sheet2!J4001</f>
        <v>16.362286739891</v>
      </c>
      <c r="K4004" s="12" t="n">
        <f aca="false">IF(J4004&gt;=F4004,F4004,J4004)</f>
        <v>1.26066272022041</v>
      </c>
      <c r="L4004" s="12" t="n">
        <f aca="false">IF(J4004&gt;F4004,J4004-F4004,0)</f>
        <v>15.1016240196706</v>
      </c>
      <c r="M4004" s="12" t="n">
        <f aca="false">IF(J4004&gt;=G4004,G4004,J4004)</f>
        <v>1.26066272022041</v>
      </c>
      <c r="N4004" s="12" t="n">
        <f aca="false">IF(J4004&gt;G4004,J4004-G4004,0)</f>
        <v>15.1016240196706</v>
      </c>
      <c r="O4004" s="12" t="n">
        <f aca="false">IF(J4004&gt;=H4004,H4004,J4004)</f>
        <v>0.772921967086405</v>
      </c>
      <c r="P4004" s="12" t="n">
        <f aca="false">IF(J4004&gt;H4004,J4004-H4004,0)</f>
        <v>15.5893647728046</v>
      </c>
    </row>
    <row r="4005" customFormat="false" ht="15" hidden="false" customHeight="false" outlineLevel="0" collapsed="false">
      <c r="A4005" s="28" t="n">
        <v>42902.666666657</v>
      </c>
      <c r="B4005" s="0" t="n">
        <f aca="false">MONTH(A4005)</f>
        <v>6</v>
      </c>
      <c r="C4005" s="12" t="n">
        <v>0.349</v>
      </c>
      <c r="D4005" s="0" t="n">
        <v>1.047</v>
      </c>
      <c r="E4005" s="0" t="n">
        <v>0.4522</v>
      </c>
      <c r="F4005" s="12" t="n">
        <f aca="false">IF($F$3&gt;0,C4005*($F$3/$C$3),C4005)</f>
        <v>1.07572442385556</v>
      </c>
      <c r="G4005" s="12" t="n">
        <f aca="false">IF($F$3&gt;0,D4005*($F$3/$D$3),D4005)</f>
        <v>1.07572442385556</v>
      </c>
      <c r="H4005" s="12" t="n">
        <f aca="false">IF($F$3&gt;0,E4005*($F$3/$E$3),E4005)</f>
        <v>0.71387931682286</v>
      </c>
      <c r="J4005" s="12" t="n">
        <f aca="false">Sheet2!J4002</f>
        <v>10.239568093647</v>
      </c>
      <c r="K4005" s="12" t="n">
        <f aca="false">IF(J4005&gt;=F4005,F4005,J4005)</f>
        <v>1.07572442385556</v>
      </c>
      <c r="L4005" s="12" t="n">
        <f aca="false">IF(J4005&gt;F4005,J4005-F4005,0)</f>
        <v>9.16384366979142</v>
      </c>
      <c r="M4005" s="12" t="n">
        <f aca="false">IF(J4005&gt;=G4005,G4005,J4005)</f>
        <v>1.07572442385556</v>
      </c>
      <c r="N4005" s="12" t="n">
        <f aca="false">IF(J4005&gt;G4005,J4005-G4005,0)</f>
        <v>9.16384366979142</v>
      </c>
      <c r="O4005" s="12" t="n">
        <f aca="false">IF(J4005&gt;=H4005,H4005,J4005)</f>
        <v>0.71387931682286</v>
      </c>
      <c r="P4005" s="12" t="n">
        <f aca="false">IF(J4005&gt;H4005,J4005-H4005,0)</f>
        <v>9.52568877682413</v>
      </c>
    </row>
    <row r="4006" customFormat="false" ht="15" hidden="false" customHeight="false" outlineLevel="0" collapsed="false">
      <c r="A4006" s="28" t="n">
        <v>42902.7083333236</v>
      </c>
      <c r="B4006" s="0" t="n">
        <f aca="false">MONTH(A4006)</f>
        <v>6</v>
      </c>
      <c r="C4006" s="12" t="n">
        <v>0.0713333333333333</v>
      </c>
      <c r="D4006" s="0" t="n">
        <v>0.214</v>
      </c>
      <c r="E4006" s="0" t="n">
        <v>0.289</v>
      </c>
      <c r="F4006" s="12" t="n">
        <f aca="false">IF($F$3&gt;0,C4006*($F$3/$C$3),C4006)</f>
        <v>0.219871085678214</v>
      </c>
      <c r="G4006" s="12" t="n">
        <f aca="false">IF($F$3&gt;0,D4006*($F$3/$D$3),D4006)</f>
        <v>0.219871085678214</v>
      </c>
      <c r="H4006" s="12" t="n">
        <f aca="false">IF($F$3&gt;0,E4006*($F$3/$E$3),E4006)</f>
        <v>0.456238661127392</v>
      </c>
      <c r="J4006" s="12" t="n">
        <f aca="false">Sheet2!J4003</f>
        <v>6.81804416606456</v>
      </c>
      <c r="K4006" s="12" t="n">
        <f aca="false">IF(J4006&gt;=F4006,F4006,J4006)</f>
        <v>0.219871085678214</v>
      </c>
      <c r="L4006" s="12" t="n">
        <f aca="false">IF(J4006&gt;F4006,J4006-F4006,0)</f>
        <v>6.59817308038635</v>
      </c>
      <c r="M4006" s="12" t="n">
        <f aca="false">IF(J4006&gt;=G4006,G4006,J4006)</f>
        <v>0.219871085678214</v>
      </c>
      <c r="N4006" s="12" t="n">
        <f aca="false">IF(J4006&gt;G4006,J4006-G4006,0)</f>
        <v>6.59817308038635</v>
      </c>
      <c r="O4006" s="12" t="n">
        <f aca="false">IF(J4006&gt;=H4006,H4006,J4006)</f>
        <v>0.456238661127392</v>
      </c>
      <c r="P4006" s="12" t="n">
        <f aca="false">IF(J4006&gt;H4006,J4006-H4006,0)</f>
        <v>6.36180550493717</v>
      </c>
    </row>
    <row r="4007" customFormat="false" ht="15" hidden="false" customHeight="false" outlineLevel="0" collapsed="false">
      <c r="A4007" s="28" t="n">
        <v>42902.7499999903</v>
      </c>
      <c r="B4007" s="0" t="n">
        <f aca="false">MONTH(A4007)</f>
        <v>6</v>
      </c>
      <c r="C4007" s="12" t="n">
        <v>0.441333333333333</v>
      </c>
      <c r="D4007" s="0" t="n">
        <v>1.324</v>
      </c>
      <c r="E4007" s="0" t="n">
        <v>0.1802</v>
      </c>
      <c r="F4007" s="12" t="n">
        <f aca="false">IF($F$3&gt;0,C4007*($F$3/$C$3),C4007)</f>
        <v>1.36032391326147</v>
      </c>
      <c r="G4007" s="12" t="n">
        <f aca="false">IF($F$3&gt;0,D4007*($F$3/$D$3),D4007)</f>
        <v>1.36032391326147</v>
      </c>
      <c r="H4007" s="12" t="n">
        <f aca="false">IF($F$3&gt;0,E4007*($F$3/$E$3),E4007)</f>
        <v>0.28447822399708</v>
      </c>
      <c r="J4007" s="12" t="n">
        <f aca="false">Sheet2!J4004</f>
        <v>3.58747197880849</v>
      </c>
      <c r="K4007" s="12" t="n">
        <f aca="false">IF(J4007&gt;=F4007,F4007,J4007)</f>
        <v>1.36032391326147</v>
      </c>
      <c r="L4007" s="12" t="n">
        <f aca="false">IF(J4007&gt;F4007,J4007-F4007,0)</f>
        <v>2.22714806554702</v>
      </c>
      <c r="M4007" s="12" t="n">
        <f aca="false">IF(J4007&gt;=G4007,G4007,J4007)</f>
        <v>1.36032391326147</v>
      </c>
      <c r="N4007" s="12" t="n">
        <f aca="false">IF(J4007&gt;G4007,J4007-G4007,0)</f>
        <v>2.22714806554702</v>
      </c>
      <c r="O4007" s="12" t="n">
        <f aca="false">IF(J4007&gt;=H4007,H4007,J4007)</f>
        <v>0.28447822399708</v>
      </c>
      <c r="P4007" s="12" t="n">
        <f aca="false">IF(J4007&gt;H4007,J4007-H4007,0)</f>
        <v>3.30299375481141</v>
      </c>
    </row>
    <row r="4008" customFormat="false" ht="15" hidden="false" customHeight="false" outlineLevel="0" collapsed="false">
      <c r="A4008" s="28" t="n">
        <v>42902.791666657</v>
      </c>
      <c r="B4008" s="0" t="n">
        <f aca="false">MONTH(A4008)</f>
        <v>6</v>
      </c>
      <c r="C4008" s="12" t="n">
        <v>0.886666666666667</v>
      </c>
      <c r="D4008" s="0" t="n">
        <v>2.66</v>
      </c>
      <c r="E4008" s="0" t="n">
        <v>0.5032</v>
      </c>
      <c r="F4008" s="12" t="n">
        <f aca="false">IF($F$3&gt;0,C4008*($F$3/$C$3),C4008)</f>
        <v>2.7329770462806</v>
      </c>
      <c r="G4008" s="12" t="n">
        <f aca="false">IF($F$3&gt;0,D4008*($F$3/$D$3),D4008)</f>
        <v>2.73297704628061</v>
      </c>
      <c r="H4008" s="12" t="n">
        <f aca="false">IF($F$3&gt;0,E4008*($F$3/$E$3),E4008)</f>
        <v>0.794392021727694</v>
      </c>
      <c r="J4008" s="12" t="n">
        <f aca="false">Sheet2!J4005</f>
        <v>1.53191392009939</v>
      </c>
      <c r="K4008" s="12" t="n">
        <f aca="false">IF(J4008&gt;=F4008,F4008,J4008)</f>
        <v>1.53191392009939</v>
      </c>
      <c r="L4008" s="12" t="n">
        <f aca="false">IF(J4008&gt;F4008,J4008-F4008,0)</f>
        <v>0</v>
      </c>
      <c r="M4008" s="12" t="n">
        <f aca="false">IF(J4008&gt;=G4008,G4008,J4008)</f>
        <v>1.53191392009939</v>
      </c>
      <c r="N4008" s="12" t="n">
        <f aca="false">IF(J4008&gt;G4008,J4008-G4008,0)</f>
        <v>0</v>
      </c>
      <c r="O4008" s="12" t="n">
        <f aca="false">IF(J4008&gt;=H4008,H4008,J4008)</f>
        <v>0.794392021727694</v>
      </c>
      <c r="P4008" s="12" t="n">
        <f aca="false">IF(J4008&gt;H4008,J4008-H4008,0)</f>
        <v>0.737521898371697</v>
      </c>
    </row>
    <row r="4009" customFormat="false" ht="15" hidden="false" customHeight="false" outlineLevel="0" collapsed="false">
      <c r="A4009" s="28" t="n">
        <v>42902.8333333236</v>
      </c>
      <c r="B4009" s="0" t="n">
        <f aca="false">MONTH(A4009)</f>
        <v>6</v>
      </c>
      <c r="C4009" s="12" t="n">
        <v>0.544666666666667</v>
      </c>
      <c r="D4009" s="0" t="n">
        <v>1.634</v>
      </c>
      <c r="E4009" s="0" t="n">
        <v>0.3213</v>
      </c>
      <c r="F4009" s="12" t="n">
        <f aca="false">IF($F$3&gt;0,C4009*($F$3/$C$3),C4009)</f>
        <v>1.67882875700094</v>
      </c>
      <c r="G4009" s="12" t="n">
        <f aca="false">IF($F$3&gt;0,D4009*($F$3/$D$3),D4009)</f>
        <v>1.67882875700094</v>
      </c>
      <c r="H4009" s="12" t="n">
        <f aca="false">IF($F$3&gt;0,E4009*($F$3/$E$3),E4009)</f>
        <v>0.507230040900453</v>
      </c>
      <c r="J4009" s="12" t="n">
        <f aca="false">Sheet2!J4006</f>
        <v>0.201000993716337</v>
      </c>
      <c r="K4009" s="12" t="n">
        <f aca="false">IF(J4009&gt;=F4009,F4009,J4009)</f>
        <v>0.201000993716337</v>
      </c>
      <c r="L4009" s="12" t="n">
        <f aca="false">IF(J4009&gt;F4009,J4009-F4009,0)</f>
        <v>0</v>
      </c>
      <c r="M4009" s="12" t="n">
        <f aca="false">IF(J4009&gt;=G4009,G4009,J4009)</f>
        <v>0.201000993716337</v>
      </c>
      <c r="N4009" s="12" t="n">
        <f aca="false">IF(J4009&gt;G4009,J4009-G4009,0)</f>
        <v>0</v>
      </c>
      <c r="O4009" s="12" t="n">
        <f aca="false">IF(J4009&gt;=H4009,H4009,J4009)</f>
        <v>0.201000993716337</v>
      </c>
      <c r="P4009" s="12" t="n">
        <f aca="false">IF(J4009&gt;H4009,J4009-H4009,0)</f>
        <v>0</v>
      </c>
    </row>
    <row r="4010" customFormat="false" ht="15" hidden="false" customHeight="false" outlineLevel="0" collapsed="false">
      <c r="A4010" s="28" t="n">
        <v>42902.8749999903</v>
      </c>
      <c r="B4010" s="0" t="n">
        <f aca="false">MONTH(A4010)</f>
        <v>6</v>
      </c>
      <c r="C4010" s="12" t="n">
        <v>0.290333333333333</v>
      </c>
      <c r="D4010" s="0" t="n">
        <v>0.871</v>
      </c>
      <c r="E4010" s="0" t="n">
        <v>0.2771</v>
      </c>
      <c r="F4010" s="12" t="n">
        <f aca="false">IF($F$3&gt;0,C4010*($F$3/$C$3),C4010)</f>
        <v>0.894895867409927</v>
      </c>
      <c r="G4010" s="12" t="n">
        <f aca="false">IF($F$3&gt;0,D4010*($F$3/$D$3),D4010)</f>
        <v>0.894895867409927</v>
      </c>
      <c r="H4010" s="12" t="n">
        <f aca="false">IF($F$3&gt;0,E4010*($F$3/$E$3),E4010)</f>
        <v>0.437452363316264</v>
      </c>
      <c r="J4010" s="12" t="n">
        <f aca="false">Sheet2!J4007</f>
        <v>0.000133371588770895</v>
      </c>
      <c r="K4010" s="12" t="n">
        <f aca="false">IF(J4010&gt;=F4010,F4010,J4010)</f>
        <v>0.000133371588770895</v>
      </c>
      <c r="L4010" s="12" t="n">
        <f aca="false">IF(J4010&gt;F4010,J4010-F4010,0)</f>
        <v>0</v>
      </c>
      <c r="M4010" s="12" t="n">
        <f aca="false">IF(J4010&gt;=G4010,G4010,J4010)</f>
        <v>0.000133371588770895</v>
      </c>
      <c r="N4010" s="12" t="n">
        <f aca="false">IF(J4010&gt;G4010,J4010-G4010,0)</f>
        <v>0</v>
      </c>
      <c r="O4010" s="12" t="n">
        <f aca="false">IF(J4010&gt;=H4010,H4010,J4010)</f>
        <v>0.000133371588770895</v>
      </c>
      <c r="P4010" s="12" t="n">
        <f aca="false">IF(J4010&gt;H4010,J4010-H4010,0)</f>
        <v>0</v>
      </c>
    </row>
    <row r="4011" customFormat="false" ht="15" hidden="false" customHeight="false" outlineLevel="0" collapsed="false">
      <c r="A4011" s="28" t="n">
        <v>42902.916666657</v>
      </c>
      <c r="B4011" s="0" t="n">
        <f aca="false">MONTH(A4011)</f>
        <v>6</v>
      </c>
      <c r="C4011" s="12" t="n">
        <v>0.198333333333333</v>
      </c>
      <c r="D4011" s="0" t="n">
        <v>0.595</v>
      </c>
      <c r="E4011" s="0" t="n">
        <v>0.272</v>
      </c>
      <c r="F4011" s="12" t="n">
        <f aca="false">IF($F$3&gt;0,C4011*($F$3/$C$3),C4011)</f>
        <v>0.611323812983819</v>
      </c>
      <c r="G4011" s="12" t="n">
        <f aca="false">IF($F$3&gt;0,D4011*($F$3/$D$3),D4011)</f>
        <v>0.61132381298382</v>
      </c>
      <c r="H4011" s="12" t="n">
        <f aca="false">IF($F$3&gt;0,E4011*($F$3/$E$3),E4011)</f>
        <v>0.429401092825781</v>
      </c>
      <c r="J4011" s="12" t="n">
        <f aca="false">Sheet2!J4008</f>
        <v>0</v>
      </c>
      <c r="K4011" s="12" t="n">
        <f aca="false">IF(J4011&gt;=F4011,F4011,J4011)</f>
        <v>0</v>
      </c>
      <c r="L4011" s="12" t="n">
        <f aca="false">IF(J4011&gt;F4011,J4011-F4011,0)</f>
        <v>0</v>
      </c>
      <c r="M4011" s="12" t="n">
        <f aca="false">IF(J4011&gt;=G4011,G4011,J4011)</f>
        <v>0</v>
      </c>
      <c r="N4011" s="12" t="n">
        <f aca="false">IF(J4011&gt;G4011,J4011-G4011,0)</f>
        <v>0</v>
      </c>
      <c r="O4011" s="12" t="n">
        <f aca="false">IF(J4011&gt;=H4011,H4011,J4011)</f>
        <v>0</v>
      </c>
      <c r="P4011" s="12" t="n">
        <f aca="false">IF(J4011&gt;H4011,J4011-H4011,0)</f>
        <v>0</v>
      </c>
    </row>
    <row r="4012" customFormat="false" ht="15" hidden="false" customHeight="false" outlineLevel="0" collapsed="false">
      <c r="A4012" s="28" t="n">
        <v>42902.9583333236</v>
      </c>
      <c r="B4012" s="0" t="n">
        <f aca="false">MONTH(A4012)</f>
        <v>6</v>
      </c>
      <c r="C4012" s="12" t="n">
        <v>0.0486666666666667</v>
      </c>
      <c r="D4012" s="0" t="n">
        <v>0.146</v>
      </c>
      <c r="E4012" s="0" t="n">
        <v>0.6545</v>
      </c>
      <c r="F4012" s="12" t="n">
        <f aca="false">IF($F$3&gt;0,C4012*($F$3/$C$3),C4012)</f>
        <v>0.150005507051492</v>
      </c>
      <c r="G4012" s="12" t="n">
        <f aca="false">IF($F$3&gt;0,D4012*($F$3/$D$3),D4012)</f>
        <v>0.150005507051492</v>
      </c>
      <c r="H4012" s="12" t="n">
        <f aca="false">IF($F$3&gt;0,E4012*($F$3/$E$3),E4012)</f>
        <v>1.03324637961203</v>
      </c>
      <c r="J4012" s="12" t="n">
        <f aca="false">Sheet2!J4009</f>
        <v>0</v>
      </c>
      <c r="K4012" s="12" t="n">
        <f aca="false">IF(J4012&gt;=F4012,F4012,J4012)</f>
        <v>0</v>
      </c>
      <c r="L4012" s="12" t="n">
        <f aca="false">IF(J4012&gt;F4012,J4012-F4012,0)</f>
        <v>0</v>
      </c>
      <c r="M4012" s="12" t="n">
        <f aca="false">IF(J4012&gt;=G4012,G4012,J4012)</f>
        <v>0</v>
      </c>
      <c r="N4012" s="12" t="n">
        <f aca="false">IF(J4012&gt;G4012,J4012-G4012,0)</f>
        <v>0</v>
      </c>
      <c r="O4012" s="12" t="n">
        <f aca="false">IF(J4012&gt;=H4012,H4012,J4012)</f>
        <v>0</v>
      </c>
      <c r="P4012" s="12" t="n">
        <f aca="false">IF(J4012&gt;H4012,J4012-H4012,0)</f>
        <v>0</v>
      </c>
    </row>
    <row r="4013" customFormat="false" ht="15" hidden="false" customHeight="false" outlineLevel="0" collapsed="false">
      <c r="A4013" s="28" t="n">
        <v>42902.9999999903</v>
      </c>
      <c r="B4013" s="0" t="n">
        <f aca="false">MONTH(A4013)</f>
        <v>6</v>
      </c>
      <c r="C4013" s="12" t="n">
        <v>0.0726666666666667</v>
      </c>
      <c r="D4013" s="0" t="n">
        <v>0.218</v>
      </c>
      <c r="E4013" s="0" t="n">
        <v>2.2729</v>
      </c>
      <c r="F4013" s="12" t="n">
        <f aca="false">IF($F$3&gt;0,C4013*($F$3/$C$3),C4013)</f>
        <v>0.223980825597433</v>
      </c>
      <c r="G4013" s="12" t="n">
        <f aca="false">IF($F$3&gt;0,D4013*($F$3/$D$3),D4013)</f>
        <v>0.223980825597433</v>
      </c>
      <c r="H4013" s="12" t="n">
        <f aca="false">IF($F$3&gt;0,E4013*($F$3/$E$3),E4013)</f>
        <v>3.58818288192543</v>
      </c>
      <c r="J4013" s="12" t="n">
        <f aca="false">Sheet2!J4010</f>
        <v>0</v>
      </c>
      <c r="K4013" s="12" t="n">
        <f aca="false">IF(J4013&gt;=F4013,F4013,J4013)</f>
        <v>0</v>
      </c>
      <c r="L4013" s="12" t="n">
        <f aca="false">IF(J4013&gt;F4013,J4013-F4013,0)</f>
        <v>0</v>
      </c>
      <c r="M4013" s="12" t="n">
        <f aca="false">IF(J4013&gt;=G4013,G4013,J4013)</f>
        <v>0</v>
      </c>
      <c r="N4013" s="12" t="n">
        <f aca="false">IF(J4013&gt;G4013,J4013-G4013,0)</f>
        <v>0</v>
      </c>
      <c r="O4013" s="12" t="n">
        <f aca="false">IF(J4013&gt;=H4013,H4013,J4013)</f>
        <v>0</v>
      </c>
      <c r="P4013" s="12" t="n">
        <f aca="false">IF(J4013&gt;H4013,J4013-H4013,0)</f>
        <v>0</v>
      </c>
    </row>
    <row r="4014" customFormat="false" ht="15" hidden="false" customHeight="false" outlineLevel="0" collapsed="false">
      <c r="A4014" s="28" t="n">
        <v>42903.0416666569</v>
      </c>
      <c r="B4014" s="0" t="n">
        <f aca="false">MONTH(A4014)</f>
        <v>6</v>
      </c>
      <c r="C4014" s="12" t="n">
        <v>0.176333333333333</v>
      </c>
      <c r="D4014" s="0" t="n">
        <v>0.529</v>
      </c>
      <c r="E4014" s="0" t="n">
        <v>0.1428</v>
      </c>
      <c r="F4014" s="12" t="n">
        <f aca="false">IF($F$3&gt;0,C4014*($F$3/$C$3),C4014)</f>
        <v>0.543513104316706</v>
      </c>
      <c r="G4014" s="12" t="n">
        <f aca="false">IF($F$3&gt;0,D4014*($F$3/$D$3),D4014)</f>
        <v>0.543513104316707</v>
      </c>
      <c r="H4014" s="12" t="n">
        <f aca="false">IF($F$3&gt;0,E4014*($F$3/$E$3),E4014)</f>
        <v>0.225435573733535</v>
      </c>
      <c r="J4014" s="12" t="n">
        <f aca="false">Sheet2!J4011</f>
        <v>0</v>
      </c>
      <c r="K4014" s="12" t="n">
        <f aca="false">IF(J4014&gt;=F4014,F4014,J4014)</f>
        <v>0</v>
      </c>
      <c r="L4014" s="12" t="n">
        <f aca="false">IF(J4014&gt;F4014,J4014-F4014,0)</f>
        <v>0</v>
      </c>
      <c r="M4014" s="12" t="n">
        <f aca="false">IF(J4014&gt;=G4014,G4014,J4014)</f>
        <v>0</v>
      </c>
      <c r="N4014" s="12" t="n">
        <f aca="false">IF(J4014&gt;G4014,J4014-G4014,0)</f>
        <v>0</v>
      </c>
      <c r="O4014" s="12" t="n">
        <f aca="false">IF(J4014&gt;=H4014,H4014,J4014)</f>
        <v>0</v>
      </c>
      <c r="P4014" s="12" t="n">
        <f aca="false">IF(J4014&gt;H4014,J4014-H4014,0)</f>
        <v>0</v>
      </c>
    </row>
    <row r="4015" customFormat="false" ht="15" hidden="false" customHeight="false" outlineLevel="0" collapsed="false">
      <c r="A4015" s="28" t="n">
        <v>42903.0833333236</v>
      </c>
      <c r="B4015" s="0" t="n">
        <f aca="false">MONTH(A4015)</f>
        <v>6</v>
      </c>
      <c r="C4015" s="12" t="n">
        <v>0.022</v>
      </c>
      <c r="D4015" s="0" t="n">
        <v>0.066</v>
      </c>
      <c r="E4015" s="0" t="n">
        <v>0.1428</v>
      </c>
      <c r="F4015" s="12" t="n">
        <f aca="false">IF($F$3&gt;0,C4015*($F$3/$C$3),C4015)</f>
        <v>0.0678107086671127</v>
      </c>
      <c r="G4015" s="12" t="n">
        <f aca="false">IF($F$3&gt;0,D4015*($F$3/$D$3),D4015)</f>
        <v>0.0678107086671128</v>
      </c>
      <c r="H4015" s="12" t="n">
        <f aca="false">IF($F$3&gt;0,E4015*($F$3/$E$3),E4015)</f>
        <v>0.225435573733535</v>
      </c>
      <c r="J4015" s="12" t="n">
        <f aca="false">Sheet2!J4012</f>
        <v>0</v>
      </c>
      <c r="K4015" s="12" t="n">
        <f aca="false">IF(J4015&gt;=F4015,F4015,J4015)</f>
        <v>0</v>
      </c>
      <c r="L4015" s="12" t="n">
        <f aca="false">IF(J4015&gt;F4015,J4015-F4015,0)</f>
        <v>0</v>
      </c>
      <c r="M4015" s="12" t="n">
        <f aca="false">IF(J4015&gt;=G4015,G4015,J4015)</f>
        <v>0</v>
      </c>
      <c r="N4015" s="12" t="n">
        <f aca="false">IF(J4015&gt;G4015,J4015-G4015,0)</f>
        <v>0</v>
      </c>
      <c r="O4015" s="12" t="n">
        <f aca="false">IF(J4015&gt;=H4015,H4015,J4015)</f>
        <v>0</v>
      </c>
      <c r="P4015" s="12" t="n">
        <f aca="false">IF(J4015&gt;H4015,J4015-H4015,0)</f>
        <v>0</v>
      </c>
    </row>
    <row r="4016" customFormat="false" ht="15" hidden="false" customHeight="false" outlineLevel="0" collapsed="false">
      <c r="A4016" s="28" t="n">
        <v>42903.1249999903</v>
      </c>
      <c r="B4016" s="0" t="n">
        <f aca="false">MONTH(A4016)</f>
        <v>6</v>
      </c>
      <c r="C4016" s="12" t="n">
        <v>0.0256666666666667</v>
      </c>
      <c r="D4016" s="0" t="n">
        <v>0.077</v>
      </c>
      <c r="E4016" s="0" t="n">
        <v>0.1377</v>
      </c>
      <c r="F4016" s="12" t="n">
        <f aca="false">IF($F$3&gt;0,C4016*($F$3/$C$3),C4016)</f>
        <v>0.0791124934449648</v>
      </c>
      <c r="G4016" s="12" t="n">
        <f aca="false">IF($F$3&gt;0,D4016*($F$3/$D$3),D4016)</f>
        <v>0.0791124934449649</v>
      </c>
      <c r="H4016" s="12" t="n">
        <f aca="false">IF($F$3&gt;0,E4016*($F$3/$E$3),E4016)</f>
        <v>0.217384303243051</v>
      </c>
      <c r="J4016" s="12" t="n">
        <f aca="false">Sheet2!J4013</f>
        <v>0.00965588324936335</v>
      </c>
      <c r="K4016" s="12" t="n">
        <f aca="false">IF(J4016&gt;=F4016,F4016,J4016)</f>
        <v>0.00965588324936335</v>
      </c>
      <c r="L4016" s="12" t="n">
        <f aca="false">IF(J4016&gt;F4016,J4016-F4016,0)</f>
        <v>0</v>
      </c>
      <c r="M4016" s="12" t="n">
        <f aca="false">IF(J4016&gt;=G4016,G4016,J4016)</f>
        <v>0.00965588324936335</v>
      </c>
      <c r="N4016" s="12" t="n">
        <f aca="false">IF(J4016&gt;G4016,J4016-G4016,0)</f>
        <v>0</v>
      </c>
      <c r="O4016" s="12" t="n">
        <f aca="false">IF(J4016&gt;=H4016,H4016,J4016)</f>
        <v>0.00965588324936335</v>
      </c>
      <c r="P4016" s="12" t="n">
        <f aca="false">IF(J4016&gt;H4016,J4016-H4016,0)</f>
        <v>0</v>
      </c>
    </row>
    <row r="4017" customFormat="false" ht="15" hidden="false" customHeight="false" outlineLevel="0" collapsed="false">
      <c r="A4017" s="28" t="n">
        <v>42903.1666666569</v>
      </c>
      <c r="B4017" s="0" t="n">
        <f aca="false">MONTH(A4017)</f>
        <v>6</v>
      </c>
      <c r="C4017" s="12" t="n">
        <v>0.163333333333333</v>
      </c>
      <c r="D4017" s="0" t="n">
        <v>0.49</v>
      </c>
      <c r="E4017" s="0" t="n">
        <v>0.1343</v>
      </c>
      <c r="F4017" s="12" t="n">
        <f aca="false">IF($F$3&gt;0,C4017*($F$3/$C$3),C4017)</f>
        <v>0.503443140104322</v>
      </c>
      <c r="G4017" s="12" t="n">
        <f aca="false">IF($F$3&gt;0,D4017*($F$3/$D$3),D4017)</f>
        <v>0.503443140104322</v>
      </c>
      <c r="H4017" s="12" t="n">
        <f aca="false">IF($F$3&gt;0,E4017*($F$3/$E$3),E4017)</f>
        <v>0.212016789582729</v>
      </c>
      <c r="J4017" s="12" t="n">
        <f aca="false">Sheet2!J4014</f>
        <v>0.449278070932154</v>
      </c>
      <c r="K4017" s="12" t="n">
        <f aca="false">IF(J4017&gt;=F4017,F4017,J4017)</f>
        <v>0.449278070932154</v>
      </c>
      <c r="L4017" s="12" t="n">
        <f aca="false">IF(J4017&gt;F4017,J4017-F4017,0)</f>
        <v>0</v>
      </c>
      <c r="M4017" s="12" t="n">
        <f aca="false">IF(J4017&gt;=G4017,G4017,J4017)</f>
        <v>0.449278070932154</v>
      </c>
      <c r="N4017" s="12" t="n">
        <f aca="false">IF(J4017&gt;G4017,J4017-G4017,0)</f>
        <v>0</v>
      </c>
      <c r="O4017" s="12" t="n">
        <f aca="false">IF(J4017&gt;=H4017,H4017,J4017)</f>
        <v>0.212016789582729</v>
      </c>
      <c r="P4017" s="12" t="n">
        <f aca="false">IF(J4017&gt;H4017,J4017-H4017,0)</f>
        <v>0.237261281349425</v>
      </c>
    </row>
    <row r="4018" customFormat="false" ht="15" hidden="false" customHeight="false" outlineLevel="0" collapsed="false">
      <c r="A4018" s="28" t="n">
        <v>42903.2083333236</v>
      </c>
      <c r="B4018" s="0" t="n">
        <f aca="false">MONTH(A4018)</f>
        <v>6</v>
      </c>
      <c r="C4018" s="12" t="n">
        <v>0.177666666666667</v>
      </c>
      <c r="D4018" s="0" t="n">
        <v>0.533</v>
      </c>
      <c r="E4018" s="0" t="n">
        <v>0.2312</v>
      </c>
      <c r="F4018" s="12" t="n">
        <f aca="false">IF($F$3&gt;0,C4018*($F$3/$C$3),C4018)</f>
        <v>0.547622844235925</v>
      </c>
      <c r="G4018" s="12" t="n">
        <f aca="false">IF($F$3&gt;0,D4018*($F$3/$D$3),D4018)</f>
        <v>0.547622844235926</v>
      </c>
      <c r="H4018" s="12" t="n">
        <f aca="false">IF($F$3&gt;0,E4018*($F$3/$E$3),E4018)</f>
        <v>0.364990928901913</v>
      </c>
      <c r="J4018" s="12" t="n">
        <f aca="false">Sheet2!J4015</f>
        <v>1.21960669509524</v>
      </c>
      <c r="K4018" s="12" t="n">
        <f aca="false">IF(J4018&gt;=F4018,F4018,J4018)</f>
        <v>0.547622844235925</v>
      </c>
      <c r="L4018" s="12" t="n">
        <f aca="false">IF(J4018&gt;F4018,J4018-F4018,0)</f>
        <v>0.671983850859317</v>
      </c>
      <c r="M4018" s="12" t="n">
        <f aca="false">IF(J4018&gt;=G4018,G4018,J4018)</f>
        <v>0.547622844235926</v>
      </c>
      <c r="N4018" s="12" t="n">
        <f aca="false">IF(J4018&gt;G4018,J4018-G4018,0)</f>
        <v>0.671983850859317</v>
      </c>
      <c r="O4018" s="12" t="n">
        <f aca="false">IF(J4018&gt;=H4018,H4018,J4018)</f>
        <v>0.364990928901913</v>
      </c>
      <c r="P4018" s="12" t="n">
        <f aca="false">IF(J4018&gt;H4018,J4018-H4018,0)</f>
        <v>0.854615766193329</v>
      </c>
    </row>
    <row r="4019" customFormat="false" ht="15" hidden="false" customHeight="false" outlineLevel="0" collapsed="false">
      <c r="A4019" s="28" t="n">
        <v>42903.2499999903</v>
      </c>
      <c r="B4019" s="0" t="n">
        <f aca="false">MONTH(A4019)</f>
        <v>6</v>
      </c>
      <c r="C4019" s="12" t="n">
        <v>0.405666666666667</v>
      </c>
      <c r="D4019" s="0" t="n">
        <v>1.217</v>
      </c>
      <c r="E4019" s="0" t="n">
        <v>0.8092</v>
      </c>
      <c r="F4019" s="12" t="n">
        <f aca="false">IF($F$3&gt;0,C4019*($F$3/$C$3),C4019)</f>
        <v>1.25038837042237</v>
      </c>
      <c r="G4019" s="12" t="n">
        <f aca="false">IF($F$3&gt;0,D4019*($F$3/$D$3),D4019)</f>
        <v>1.25038837042237</v>
      </c>
      <c r="H4019" s="12" t="n">
        <f aca="false">IF($F$3&gt;0,E4019*($F$3/$E$3),E4019)</f>
        <v>1.2774682511567</v>
      </c>
      <c r="J4019" s="12" t="n">
        <f aca="false">Sheet2!J4016</f>
        <v>4.3105882231386</v>
      </c>
      <c r="K4019" s="12" t="n">
        <f aca="false">IF(J4019&gt;=F4019,F4019,J4019)</f>
        <v>1.25038837042237</v>
      </c>
      <c r="L4019" s="12" t="n">
        <f aca="false">IF(J4019&gt;F4019,J4019-F4019,0)</f>
        <v>3.06019985271623</v>
      </c>
      <c r="M4019" s="12" t="n">
        <f aca="false">IF(J4019&gt;=G4019,G4019,J4019)</f>
        <v>1.25038837042237</v>
      </c>
      <c r="N4019" s="12" t="n">
        <f aca="false">IF(J4019&gt;G4019,J4019-G4019,0)</f>
        <v>3.06019985271623</v>
      </c>
      <c r="O4019" s="12" t="n">
        <f aca="false">IF(J4019&gt;=H4019,H4019,J4019)</f>
        <v>1.2774682511567</v>
      </c>
      <c r="P4019" s="12" t="n">
        <f aca="false">IF(J4019&gt;H4019,J4019-H4019,0)</f>
        <v>3.0331199719819</v>
      </c>
    </row>
    <row r="4020" customFormat="false" ht="15" hidden="false" customHeight="false" outlineLevel="0" collapsed="false">
      <c r="A4020" s="28" t="n">
        <v>42903.2916666569</v>
      </c>
      <c r="B4020" s="0" t="n">
        <f aca="false">MONTH(A4020)</f>
        <v>6</v>
      </c>
      <c r="C4020" s="12" t="n">
        <v>0.285666666666667</v>
      </c>
      <c r="D4020" s="0" t="n">
        <v>0.857</v>
      </c>
      <c r="E4020" s="0" t="n">
        <v>0.2907</v>
      </c>
      <c r="F4020" s="12" t="n">
        <f aca="false">IF($F$3&gt;0,C4020*($F$3/$C$3),C4020)</f>
        <v>0.88051177769266</v>
      </c>
      <c r="G4020" s="12" t="n">
        <f aca="false">IF($F$3&gt;0,D4020*($F$3/$D$3),D4020)</f>
        <v>0.880511777692661</v>
      </c>
      <c r="H4020" s="12" t="n">
        <f aca="false">IF($F$3&gt;0,E4020*($F$3/$E$3),E4020)</f>
        <v>0.458922417957553</v>
      </c>
      <c r="J4020" s="12" t="n">
        <f aca="false">Sheet2!J4017</f>
        <v>8.0983286034987</v>
      </c>
      <c r="K4020" s="12" t="n">
        <f aca="false">IF(J4020&gt;=F4020,F4020,J4020)</f>
        <v>0.88051177769266</v>
      </c>
      <c r="L4020" s="12" t="n">
        <f aca="false">IF(J4020&gt;F4020,J4020-F4020,0)</f>
        <v>7.21781682580604</v>
      </c>
      <c r="M4020" s="12" t="n">
        <f aca="false">IF(J4020&gt;=G4020,G4020,J4020)</f>
        <v>0.880511777692661</v>
      </c>
      <c r="N4020" s="12" t="n">
        <f aca="false">IF(J4020&gt;G4020,J4020-G4020,0)</f>
        <v>7.21781682580604</v>
      </c>
      <c r="O4020" s="12" t="n">
        <f aca="false">IF(J4020&gt;=H4020,H4020,J4020)</f>
        <v>0.458922417957553</v>
      </c>
      <c r="P4020" s="12" t="n">
        <f aca="false">IF(J4020&gt;H4020,J4020-H4020,0)</f>
        <v>7.63940618554115</v>
      </c>
    </row>
    <row r="4021" customFormat="false" ht="15" hidden="false" customHeight="false" outlineLevel="0" collapsed="false">
      <c r="A4021" s="28" t="n">
        <v>42903.3333333236</v>
      </c>
      <c r="B4021" s="0" t="n">
        <f aca="false">MONTH(A4021)</f>
        <v>6</v>
      </c>
      <c r="C4021" s="12" t="n">
        <v>0.526333333333333</v>
      </c>
      <c r="D4021" s="0" t="n">
        <v>1.579</v>
      </c>
      <c r="E4021" s="0" t="n">
        <v>0.6222</v>
      </c>
      <c r="F4021" s="12" t="n">
        <f aca="false">IF($F$3&gt;0,C4021*($F$3/$C$3),C4021)</f>
        <v>1.62231983311168</v>
      </c>
      <c r="G4021" s="12" t="n">
        <f aca="false">IF($F$3&gt;0,D4021*($F$3/$D$3),D4021)</f>
        <v>1.62231983311168</v>
      </c>
      <c r="H4021" s="12" t="n">
        <f aca="false">IF($F$3&gt;0,E4021*($F$3/$E$3),E4021)</f>
        <v>0.982254999838973</v>
      </c>
      <c r="J4021" s="12" t="n">
        <f aca="false">Sheet2!J4018</f>
        <v>11.7899560770307</v>
      </c>
      <c r="K4021" s="12" t="n">
        <f aca="false">IF(J4021&gt;=F4021,F4021,J4021)</f>
        <v>1.62231983311168</v>
      </c>
      <c r="L4021" s="12" t="n">
        <f aca="false">IF(J4021&gt;F4021,J4021-F4021,0)</f>
        <v>10.167636243919</v>
      </c>
      <c r="M4021" s="12" t="n">
        <f aca="false">IF(J4021&gt;=G4021,G4021,J4021)</f>
        <v>1.62231983311168</v>
      </c>
      <c r="N4021" s="12" t="n">
        <f aca="false">IF(J4021&gt;G4021,J4021-G4021,0)</f>
        <v>10.167636243919</v>
      </c>
      <c r="O4021" s="12" t="n">
        <f aca="false">IF(J4021&gt;=H4021,H4021,J4021)</f>
        <v>0.982254999838973</v>
      </c>
      <c r="P4021" s="12" t="n">
        <f aca="false">IF(J4021&gt;H4021,J4021-H4021,0)</f>
        <v>10.8077010771917</v>
      </c>
    </row>
    <row r="4022" customFormat="false" ht="15" hidden="false" customHeight="false" outlineLevel="0" collapsed="false">
      <c r="A4022" s="28" t="n">
        <v>42903.3749999903</v>
      </c>
      <c r="B4022" s="0" t="n">
        <f aca="false">MONTH(A4022)</f>
        <v>6</v>
      </c>
      <c r="C4022" s="12" t="n">
        <v>0.156666666666667</v>
      </c>
      <c r="D4022" s="0" t="n">
        <v>0.47</v>
      </c>
      <c r="E4022" s="0" t="n">
        <v>0.5219</v>
      </c>
      <c r="F4022" s="12" t="n">
        <f aca="false">IF($F$3&gt;0,C4022*($F$3/$C$3),C4022)</f>
        <v>0.482894440508227</v>
      </c>
      <c r="G4022" s="12" t="n">
        <f aca="false">IF($F$3&gt;0,D4022*($F$3/$D$3),D4022)</f>
        <v>0.482894440508227</v>
      </c>
      <c r="H4022" s="12" t="n">
        <f aca="false">IF($F$3&gt;0,E4022*($F$3/$E$3),E4022)</f>
        <v>0.823913346859466</v>
      </c>
      <c r="J4022" s="12" t="n">
        <f aca="false">Sheet2!J4019</f>
        <v>14.9902690227004</v>
      </c>
      <c r="K4022" s="12" t="n">
        <f aca="false">IF(J4022&gt;=F4022,F4022,J4022)</f>
        <v>0.482894440508227</v>
      </c>
      <c r="L4022" s="12" t="n">
        <f aca="false">IF(J4022&gt;F4022,J4022-F4022,0)</f>
        <v>14.5073745821922</v>
      </c>
      <c r="M4022" s="12" t="n">
        <f aca="false">IF(J4022&gt;=G4022,G4022,J4022)</f>
        <v>0.482894440508227</v>
      </c>
      <c r="N4022" s="12" t="n">
        <f aca="false">IF(J4022&gt;G4022,J4022-G4022,0)</f>
        <v>14.5073745821922</v>
      </c>
      <c r="O4022" s="12" t="n">
        <f aca="false">IF(J4022&gt;=H4022,H4022,J4022)</f>
        <v>0.823913346859466</v>
      </c>
      <c r="P4022" s="12" t="n">
        <f aca="false">IF(J4022&gt;H4022,J4022-H4022,0)</f>
        <v>14.1663556758409</v>
      </c>
    </row>
    <row r="4023" customFormat="false" ht="15" hidden="false" customHeight="false" outlineLevel="0" collapsed="false">
      <c r="A4023" s="28" t="n">
        <v>42903.4166666569</v>
      </c>
      <c r="B4023" s="0" t="n">
        <f aca="false">MONTH(A4023)</f>
        <v>6</v>
      </c>
      <c r="C4023" s="12" t="n">
        <v>0.249333333333333</v>
      </c>
      <c r="D4023" s="0" t="n">
        <v>0.748</v>
      </c>
      <c r="E4023" s="0" t="n">
        <v>0.5661</v>
      </c>
      <c r="F4023" s="12" t="n">
        <f aca="false">IF($F$3&gt;0,C4023*($F$3/$C$3),C4023)</f>
        <v>0.768521364893944</v>
      </c>
      <c r="G4023" s="12" t="n">
        <f aca="false">IF($F$3&gt;0,D4023*($F$3/$D$3),D4023)</f>
        <v>0.768521364893944</v>
      </c>
      <c r="H4023" s="12" t="n">
        <f aca="false">IF($F$3&gt;0,E4023*($F$3/$E$3),E4023)</f>
        <v>0.893691024443656</v>
      </c>
      <c r="J4023" s="12" t="n">
        <f aca="false">Sheet2!J4020</f>
        <v>17.4038416871256</v>
      </c>
      <c r="K4023" s="12" t="n">
        <f aca="false">IF(J4023&gt;=F4023,F4023,J4023)</f>
        <v>0.768521364893944</v>
      </c>
      <c r="L4023" s="12" t="n">
        <f aca="false">IF(J4023&gt;F4023,J4023-F4023,0)</f>
        <v>16.6353203222317</v>
      </c>
      <c r="M4023" s="12" t="n">
        <f aca="false">IF(J4023&gt;=G4023,G4023,J4023)</f>
        <v>0.768521364893944</v>
      </c>
      <c r="N4023" s="12" t="n">
        <f aca="false">IF(J4023&gt;G4023,J4023-G4023,0)</f>
        <v>16.6353203222317</v>
      </c>
      <c r="O4023" s="12" t="n">
        <f aca="false">IF(J4023&gt;=H4023,H4023,J4023)</f>
        <v>0.893691024443656</v>
      </c>
      <c r="P4023" s="12" t="n">
        <f aca="false">IF(J4023&gt;H4023,J4023-H4023,0)</f>
        <v>16.510150662682</v>
      </c>
    </row>
    <row r="4024" customFormat="false" ht="15" hidden="false" customHeight="false" outlineLevel="0" collapsed="false">
      <c r="A4024" s="28" t="n">
        <v>42903.4583333236</v>
      </c>
      <c r="B4024" s="0" t="n">
        <f aca="false">MONTH(A4024)</f>
        <v>6</v>
      </c>
      <c r="C4024" s="12" t="n">
        <v>0.256</v>
      </c>
      <c r="D4024" s="0" t="n">
        <v>0.768</v>
      </c>
      <c r="E4024" s="0" t="n">
        <v>0.4471</v>
      </c>
      <c r="F4024" s="12" t="n">
        <f aca="false">IF($F$3&gt;0,C4024*($F$3/$C$3),C4024)</f>
        <v>0.789070064490039</v>
      </c>
      <c r="G4024" s="12" t="n">
        <f aca="false">IF($F$3&gt;0,D4024*($F$3/$D$3),D4024)</f>
        <v>0.789070064490039</v>
      </c>
      <c r="H4024" s="12" t="n">
        <f aca="false">IF($F$3&gt;0,E4024*($F$3/$E$3),E4024)</f>
        <v>0.705828046332377</v>
      </c>
      <c r="J4024" s="12" t="n">
        <f aca="false">Sheet2!J4021</f>
        <v>18.9590074454966</v>
      </c>
      <c r="K4024" s="12" t="n">
        <f aca="false">IF(J4024&gt;=F4024,F4024,J4024)</f>
        <v>0.789070064490039</v>
      </c>
      <c r="L4024" s="12" t="n">
        <f aca="false">IF(J4024&gt;F4024,J4024-F4024,0)</f>
        <v>18.1699373810066</v>
      </c>
      <c r="M4024" s="12" t="n">
        <f aca="false">IF(J4024&gt;=G4024,G4024,J4024)</f>
        <v>0.789070064490039</v>
      </c>
      <c r="N4024" s="12" t="n">
        <f aca="false">IF(J4024&gt;G4024,J4024-G4024,0)</f>
        <v>18.1699373810066</v>
      </c>
      <c r="O4024" s="12" t="n">
        <f aca="false">IF(J4024&gt;=H4024,H4024,J4024)</f>
        <v>0.705828046332377</v>
      </c>
      <c r="P4024" s="12" t="n">
        <f aca="false">IF(J4024&gt;H4024,J4024-H4024,0)</f>
        <v>18.2531793991642</v>
      </c>
    </row>
    <row r="4025" customFormat="false" ht="15" hidden="false" customHeight="false" outlineLevel="0" collapsed="false">
      <c r="A4025" s="28" t="n">
        <v>42903.4999999903</v>
      </c>
      <c r="B4025" s="0" t="n">
        <f aca="false">MONTH(A4025)</f>
        <v>6</v>
      </c>
      <c r="C4025" s="12" t="n">
        <v>0.03</v>
      </c>
      <c r="D4025" s="0" t="n">
        <v>0.09</v>
      </c>
      <c r="E4025" s="0" t="n">
        <v>0.4794</v>
      </c>
      <c r="F4025" s="12" t="n">
        <f aca="false">IF($F$3&gt;0,C4025*($F$3/$C$3),C4025)</f>
        <v>0.0924691481824264</v>
      </c>
      <c r="G4025" s="12" t="n">
        <f aca="false">IF($F$3&gt;0,D4025*($F$3/$D$3),D4025)</f>
        <v>0.0924691481824265</v>
      </c>
      <c r="H4025" s="12" t="n">
        <f aca="false">IF($F$3&gt;0,E4025*($F$3/$E$3),E4025)</f>
        <v>0.756819426105438</v>
      </c>
      <c r="J4025" s="12" t="n">
        <f aca="false">Sheet2!J4022</f>
        <v>19.6040070687841</v>
      </c>
      <c r="K4025" s="12" t="n">
        <f aca="false">IF(J4025&gt;=F4025,F4025,J4025)</f>
        <v>0.0924691481824264</v>
      </c>
      <c r="L4025" s="12" t="n">
        <f aca="false">IF(J4025&gt;F4025,J4025-F4025,0)</f>
        <v>19.5115379206017</v>
      </c>
      <c r="M4025" s="12" t="n">
        <f aca="false">IF(J4025&gt;=G4025,G4025,J4025)</f>
        <v>0.0924691481824265</v>
      </c>
      <c r="N4025" s="12" t="n">
        <f aca="false">IF(J4025&gt;G4025,J4025-G4025,0)</f>
        <v>19.5115379206017</v>
      </c>
      <c r="O4025" s="12" t="n">
        <f aca="false">IF(J4025&gt;=H4025,H4025,J4025)</f>
        <v>0.756819426105438</v>
      </c>
      <c r="P4025" s="12" t="n">
        <f aca="false">IF(J4025&gt;H4025,J4025-H4025,0)</f>
        <v>18.8471876426787</v>
      </c>
    </row>
    <row r="4026" customFormat="false" ht="15" hidden="false" customHeight="false" outlineLevel="0" collapsed="false">
      <c r="A4026" s="28" t="n">
        <v>42903.5416666569</v>
      </c>
      <c r="B4026" s="0" t="n">
        <f aca="false">MONTH(A4026)</f>
        <v>6</v>
      </c>
      <c r="C4026" s="12" t="n">
        <v>0.0483333333333333</v>
      </c>
      <c r="D4026" s="0" t="n">
        <v>0.145</v>
      </c>
      <c r="E4026" s="0" t="n">
        <v>0.5576</v>
      </c>
      <c r="F4026" s="12" t="n">
        <f aca="false">IF($F$3&gt;0,C4026*($F$3/$C$3),C4026)</f>
        <v>0.148978072071687</v>
      </c>
      <c r="G4026" s="12" t="n">
        <f aca="false">IF($F$3&gt;0,D4026*($F$3/$D$3),D4026)</f>
        <v>0.148978072071687</v>
      </c>
      <c r="H4026" s="12" t="n">
        <f aca="false">IF($F$3&gt;0,E4026*($F$3/$E$3),E4026)</f>
        <v>0.88027224029285</v>
      </c>
      <c r="J4026" s="12" t="n">
        <f aca="false">Sheet2!J4023</f>
        <v>19.2337295072672</v>
      </c>
      <c r="K4026" s="12" t="n">
        <f aca="false">IF(J4026&gt;=F4026,F4026,J4026)</f>
        <v>0.148978072071687</v>
      </c>
      <c r="L4026" s="12" t="n">
        <f aca="false">IF(J4026&gt;F4026,J4026-F4026,0)</f>
        <v>19.0847514351955</v>
      </c>
      <c r="M4026" s="12" t="n">
        <f aca="false">IF(J4026&gt;=G4026,G4026,J4026)</f>
        <v>0.148978072071687</v>
      </c>
      <c r="N4026" s="12" t="n">
        <f aca="false">IF(J4026&gt;G4026,J4026-G4026,0)</f>
        <v>19.0847514351955</v>
      </c>
      <c r="O4026" s="12" t="n">
        <f aca="false">IF(J4026&gt;=H4026,H4026,J4026)</f>
        <v>0.88027224029285</v>
      </c>
      <c r="P4026" s="12" t="n">
        <f aca="false">IF(J4026&gt;H4026,J4026-H4026,0)</f>
        <v>18.3534572669744</v>
      </c>
    </row>
    <row r="4027" customFormat="false" ht="15" hidden="false" customHeight="false" outlineLevel="0" collapsed="false">
      <c r="A4027" s="28" t="n">
        <v>42903.5833333236</v>
      </c>
      <c r="B4027" s="0" t="n">
        <f aca="false">MONTH(A4027)</f>
        <v>6</v>
      </c>
      <c r="C4027" s="12" t="n">
        <v>0.186666666666667</v>
      </c>
      <c r="D4027" s="0" t="n">
        <v>0.56</v>
      </c>
      <c r="E4027" s="0" t="n">
        <v>0.5032</v>
      </c>
      <c r="F4027" s="12" t="n">
        <f aca="false">IF($F$3&gt;0,C4027*($F$3/$C$3),C4027)</f>
        <v>0.575363588690653</v>
      </c>
      <c r="G4027" s="12" t="n">
        <f aca="false">IF($F$3&gt;0,D4027*($F$3/$D$3),D4027)</f>
        <v>0.575363588690654</v>
      </c>
      <c r="H4027" s="12" t="n">
        <f aca="false">IF($F$3&gt;0,E4027*($F$3/$E$3),E4027)</f>
        <v>0.794392021727694</v>
      </c>
      <c r="J4027" s="12" t="n">
        <f aca="false">Sheet2!J4024</f>
        <v>18.0759153686746</v>
      </c>
      <c r="K4027" s="12" t="n">
        <f aca="false">IF(J4027&gt;=F4027,F4027,J4027)</f>
        <v>0.575363588690653</v>
      </c>
      <c r="L4027" s="12" t="n">
        <f aca="false">IF(J4027&gt;F4027,J4027-F4027,0)</f>
        <v>17.5005517799839</v>
      </c>
      <c r="M4027" s="12" t="n">
        <f aca="false">IF(J4027&gt;=G4027,G4027,J4027)</f>
        <v>0.575363588690654</v>
      </c>
      <c r="N4027" s="12" t="n">
        <f aca="false">IF(J4027&gt;G4027,J4027-G4027,0)</f>
        <v>17.5005517799839</v>
      </c>
      <c r="O4027" s="12" t="n">
        <f aca="false">IF(J4027&gt;=H4027,H4027,J4027)</f>
        <v>0.794392021727694</v>
      </c>
      <c r="P4027" s="12" t="n">
        <f aca="false">IF(J4027&gt;H4027,J4027-H4027,0)</f>
        <v>17.2815233469469</v>
      </c>
    </row>
    <row r="4028" customFormat="false" ht="15" hidden="false" customHeight="false" outlineLevel="0" collapsed="false">
      <c r="A4028" s="28" t="n">
        <v>42903.6249999902</v>
      </c>
      <c r="B4028" s="0" t="n">
        <f aca="false">MONTH(A4028)</f>
        <v>6</v>
      </c>
      <c r="C4028" s="12" t="n">
        <v>0.0596666666666667</v>
      </c>
      <c r="D4028" s="0" t="n">
        <v>0.179</v>
      </c>
      <c r="E4028" s="0" t="n">
        <v>0.4845</v>
      </c>
      <c r="F4028" s="12" t="n">
        <f aca="false">IF($F$3&gt;0,C4028*($F$3/$C$3),C4028)</f>
        <v>0.183910861385048</v>
      </c>
      <c r="G4028" s="12" t="n">
        <f aca="false">IF($F$3&gt;0,D4028*($F$3/$D$3),D4028)</f>
        <v>0.183910861385048</v>
      </c>
      <c r="H4028" s="12" t="n">
        <f aca="false">IF($F$3&gt;0,E4028*($F$3/$E$3),E4028)</f>
        <v>0.764870696595921</v>
      </c>
      <c r="J4028" s="12" t="n">
        <f aca="false">Sheet2!J4025</f>
        <v>15.8757499870161</v>
      </c>
      <c r="K4028" s="12" t="n">
        <f aca="false">IF(J4028&gt;=F4028,F4028,J4028)</f>
        <v>0.183910861385048</v>
      </c>
      <c r="L4028" s="12" t="n">
        <f aca="false">IF(J4028&gt;F4028,J4028-F4028,0)</f>
        <v>15.691839125631</v>
      </c>
      <c r="M4028" s="12" t="n">
        <f aca="false">IF(J4028&gt;=G4028,G4028,J4028)</f>
        <v>0.183910861385048</v>
      </c>
      <c r="N4028" s="12" t="n">
        <f aca="false">IF(J4028&gt;G4028,J4028-G4028,0)</f>
        <v>15.691839125631</v>
      </c>
      <c r="O4028" s="12" t="n">
        <f aca="false">IF(J4028&gt;=H4028,H4028,J4028)</f>
        <v>0.764870696595921</v>
      </c>
      <c r="P4028" s="12" t="n">
        <f aca="false">IF(J4028&gt;H4028,J4028-H4028,0)</f>
        <v>15.1108792904202</v>
      </c>
    </row>
    <row r="4029" customFormat="false" ht="15" hidden="false" customHeight="false" outlineLevel="0" collapsed="false">
      <c r="A4029" s="28" t="n">
        <v>42903.6666666569</v>
      </c>
      <c r="B4029" s="0" t="n">
        <f aca="false">MONTH(A4029)</f>
        <v>6</v>
      </c>
      <c r="C4029" s="12" t="n">
        <v>0.200333333333333</v>
      </c>
      <c r="D4029" s="0" t="n">
        <v>0.601</v>
      </c>
      <c r="E4029" s="0" t="n">
        <v>0.17</v>
      </c>
      <c r="F4029" s="12" t="n">
        <f aca="false">IF($F$3&gt;0,C4029*($F$3/$C$3),C4029)</f>
        <v>0.617488422862648</v>
      </c>
      <c r="G4029" s="12" t="n">
        <f aca="false">IF($F$3&gt;0,D4029*($F$3/$D$3),D4029)</f>
        <v>0.617488422862648</v>
      </c>
      <c r="H4029" s="12" t="n">
        <f aca="false">IF($F$3&gt;0,E4029*($F$3/$E$3),E4029)</f>
        <v>0.268375683016113</v>
      </c>
      <c r="J4029" s="12" t="n">
        <f aca="false">Sheet2!J4026</f>
        <v>9.890790519573</v>
      </c>
      <c r="K4029" s="12" t="n">
        <f aca="false">IF(J4029&gt;=F4029,F4029,J4029)</f>
        <v>0.617488422862648</v>
      </c>
      <c r="L4029" s="12" t="n">
        <f aca="false">IF(J4029&gt;F4029,J4029-F4029,0)</f>
        <v>9.27330209671035</v>
      </c>
      <c r="M4029" s="12" t="n">
        <f aca="false">IF(J4029&gt;=G4029,G4029,J4029)</f>
        <v>0.617488422862648</v>
      </c>
      <c r="N4029" s="12" t="n">
        <f aca="false">IF(J4029&gt;G4029,J4029-G4029,0)</f>
        <v>9.27330209671035</v>
      </c>
      <c r="O4029" s="12" t="n">
        <f aca="false">IF(J4029&gt;=H4029,H4029,J4029)</f>
        <v>0.268375683016113</v>
      </c>
      <c r="P4029" s="12" t="n">
        <f aca="false">IF(J4029&gt;H4029,J4029-H4029,0)</f>
        <v>9.62241483655689</v>
      </c>
    </row>
    <row r="4030" customFormat="false" ht="15" hidden="false" customHeight="false" outlineLevel="0" collapsed="false">
      <c r="A4030" s="28" t="n">
        <v>42903.7083333236</v>
      </c>
      <c r="B4030" s="0" t="n">
        <f aca="false">MONTH(A4030)</f>
        <v>6</v>
      </c>
      <c r="C4030" s="12" t="n">
        <v>0.162666666666667</v>
      </c>
      <c r="D4030" s="0" t="n">
        <v>0.488</v>
      </c>
      <c r="E4030" s="0" t="n">
        <v>0.1258</v>
      </c>
      <c r="F4030" s="12" t="n">
        <f aca="false">IF($F$3&gt;0,C4030*($F$3/$C$3),C4030)</f>
        <v>0.501388270144712</v>
      </c>
      <c r="G4030" s="12" t="n">
        <f aca="false">IF($F$3&gt;0,D4030*($F$3/$D$3),D4030)</f>
        <v>0.501388270144713</v>
      </c>
      <c r="H4030" s="12" t="n">
        <f aca="false">IF($F$3&gt;0,E4030*($F$3/$E$3),E4030)</f>
        <v>0.198598005431923</v>
      </c>
      <c r="J4030" s="12" t="n">
        <f aca="false">Sheet2!J4027</f>
        <v>6.52444989309406</v>
      </c>
      <c r="K4030" s="12" t="n">
        <f aca="false">IF(J4030&gt;=F4030,F4030,J4030)</f>
        <v>0.501388270144712</v>
      </c>
      <c r="L4030" s="12" t="n">
        <f aca="false">IF(J4030&gt;F4030,J4030-F4030,0)</f>
        <v>6.02306162294935</v>
      </c>
      <c r="M4030" s="12" t="n">
        <f aca="false">IF(J4030&gt;=G4030,G4030,J4030)</f>
        <v>0.501388270144713</v>
      </c>
      <c r="N4030" s="12" t="n">
        <f aca="false">IF(J4030&gt;G4030,J4030-G4030,0)</f>
        <v>6.02306162294935</v>
      </c>
      <c r="O4030" s="12" t="n">
        <f aca="false">IF(J4030&gt;=H4030,H4030,J4030)</f>
        <v>0.198598005431923</v>
      </c>
      <c r="P4030" s="12" t="n">
        <f aca="false">IF(J4030&gt;H4030,J4030-H4030,0)</f>
        <v>6.32585188766214</v>
      </c>
    </row>
    <row r="4031" customFormat="false" ht="15" hidden="false" customHeight="false" outlineLevel="0" collapsed="false">
      <c r="A4031" s="28" t="n">
        <v>42903.7499999902</v>
      </c>
      <c r="B4031" s="0" t="n">
        <f aca="false">MONTH(A4031)</f>
        <v>6</v>
      </c>
      <c r="C4031" s="12" t="n">
        <v>0.170666666666667</v>
      </c>
      <c r="D4031" s="0" t="n">
        <v>0.512</v>
      </c>
      <c r="E4031" s="0" t="n">
        <v>0.1241</v>
      </c>
      <c r="F4031" s="12" t="n">
        <f aca="false">IF($F$3&gt;0,C4031*($F$3/$C$3),C4031)</f>
        <v>0.526046709660026</v>
      </c>
      <c r="G4031" s="12" t="n">
        <f aca="false">IF($F$3&gt;0,D4031*($F$3/$D$3),D4031)</f>
        <v>0.526046709660026</v>
      </c>
      <c r="H4031" s="12" t="n">
        <f aca="false">IF($F$3&gt;0,E4031*($F$3/$E$3),E4031)</f>
        <v>0.195914248601762</v>
      </c>
      <c r="J4031" s="12" t="n">
        <f aca="false">Sheet2!J4028</f>
        <v>3.50441832361234</v>
      </c>
      <c r="K4031" s="12" t="n">
        <f aca="false">IF(J4031&gt;=F4031,F4031,J4031)</f>
        <v>0.526046709660026</v>
      </c>
      <c r="L4031" s="12" t="n">
        <f aca="false">IF(J4031&gt;F4031,J4031-F4031,0)</f>
        <v>2.97837161395231</v>
      </c>
      <c r="M4031" s="12" t="n">
        <f aca="false">IF(J4031&gt;=G4031,G4031,J4031)</f>
        <v>0.526046709660026</v>
      </c>
      <c r="N4031" s="12" t="n">
        <f aca="false">IF(J4031&gt;G4031,J4031-G4031,0)</f>
        <v>2.97837161395231</v>
      </c>
      <c r="O4031" s="12" t="n">
        <f aca="false">IF(J4031&gt;=H4031,H4031,J4031)</f>
        <v>0.195914248601762</v>
      </c>
      <c r="P4031" s="12" t="n">
        <f aca="false">IF(J4031&gt;H4031,J4031-H4031,0)</f>
        <v>3.30850407501057</v>
      </c>
    </row>
    <row r="4032" customFormat="false" ht="15" hidden="false" customHeight="false" outlineLevel="0" collapsed="false">
      <c r="A4032" s="28" t="n">
        <v>42903.7916666569</v>
      </c>
      <c r="B4032" s="0" t="n">
        <f aca="false">MONTH(A4032)</f>
        <v>6</v>
      </c>
      <c r="C4032" s="12" t="n">
        <v>0.279</v>
      </c>
      <c r="D4032" s="0" t="n">
        <v>0.837</v>
      </c>
      <c r="E4032" s="0" t="n">
        <v>0.1241</v>
      </c>
      <c r="F4032" s="12" t="n">
        <f aca="false">IF($F$3&gt;0,C4032*($F$3/$C$3),C4032)</f>
        <v>0.859963078096566</v>
      </c>
      <c r="G4032" s="12" t="n">
        <f aca="false">IF($F$3&gt;0,D4032*($F$3/$D$3),D4032)</f>
        <v>0.859963078096566</v>
      </c>
      <c r="H4032" s="12" t="n">
        <f aca="false">IF($F$3&gt;0,E4032*($F$3/$E$3),E4032)</f>
        <v>0.195914248601762</v>
      </c>
      <c r="J4032" s="12" t="n">
        <f aca="false">Sheet2!J4029</f>
        <v>1.56233242085196</v>
      </c>
      <c r="K4032" s="12" t="n">
        <f aca="false">IF(J4032&gt;=F4032,F4032,J4032)</f>
        <v>0.859963078096566</v>
      </c>
      <c r="L4032" s="12" t="n">
        <f aca="false">IF(J4032&gt;F4032,J4032-F4032,0)</f>
        <v>0.702369342755397</v>
      </c>
      <c r="M4032" s="12" t="n">
        <f aca="false">IF(J4032&gt;=G4032,G4032,J4032)</f>
        <v>0.859963078096566</v>
      </c>
      <c r="N4032" s="12" t="n">
        <f aca="false">IF(J4032&gt;G4032,J4032-G4032,0)</f>
        <v>0.702369342755396</v>
      </c>
      <c r="O4032" s="12" t="n">
        <f aca="false">IF(J4032&gt;=H4032,H4032,J4032)</f>
        <v>0.195914248601762</v>
      </c>
      <c r="P4032" s="12" t="n">
        <f aca="false">IF(J4032&gt;H4032,J4032-H4032,0)</f>
        <v>1.3664181722502</v>
      </c>
    </row>
    <row r="4033" customFormat="false" ht="15" hidden="false" customHeight="false" outlineLevel="0" collapsed="false">
      <c r="A4033" s="28" t="n">
        <v>42903.8333333236</v>
      </c>
      <c r="B4033" s="0" t="n">
        <f aca="false">MONTH(A4033)</f>
        <v>6</v>
      </c>
      <c r="C4033" s="12" t="n">
        <v>0.143</v>
      </c>
      <c r="D4033" s="0" t="n">
        <v>0.429</v>
      </c>
      <c r="E4033" s="0" t="n">
        <v>0.136</v>
      </c>
      <c r="F4033" s="12" t="n">
        <f aca="false">IF($F$3&gt;0,C4033*($F$3/$C$3),C4033)</f>
        <v>0.440769606336233</v>
      </c>
      <c r="G4033" s="12" t="n">
        <f aca="false">IF($F$3&gt;0,D4033*($F$3/$D$3),D4033)</f>
        <v>0.440769606336233</v>
      </c>
      <c r="H4033" s="12" t="n">
        <f aca="false">IF($F$3&gt;0,E4033*($F$3/$E$3),E4033)</f>
        <v>0.21470054641289</v>
      </c>
      <c r="J4033" s="12" t="n">
        <f aca="false">Sheet2!J4030</f>
        <v>0.271210397154929</v>
      </c>
      <c r="K4033" s="12" t="n">
        <f aca="false">IF(J4033&gt;=F4033,F4033,J4033)</f>
        <v>0.271210397154929</v>
      </c>
      <c r="L4033" s="12" t="n">
        <f aca="false">IF(J4033&gt;F4033,J4033-F4033,0)</f>
        <v>0</v>
      </c>
      <c r="M4033" s="12" t="n">
        <f aca="false">IF(J4033&gt;=G4033,G4033,J4033)</f>
        <v>0.271210397154929</v>
      </c>
      <c r="N4033" s="12" t="n">
        <f aca="false">IF(J4033&gt;G4033,J4033-G4033,0)</f>
        <v>0</v>
      </c>
      <c r="O4033" s="12" t="n">
        <f aca="false">IF(J4033&gt;=H4033,H4033,J4033)</f>
        <v>0.21470054641289</v>
      </c>
      <c r="P4033" s="12" t="n">
        <f aca="false">IF(J4033&gt;H4033,J4033-H4033,0)</f>
        <v>0.0565098507420383</v>
      </c>
    </row>
    <row r="4034" customFormat="false" ht="15" hidden="false" customHeight="false" outlineLevel="0" collapsed="false">
      <c r="A4034" s="28" t="n">
        <v>42903.8749999902</v>
      </c>
      <c r="B4034" s="0" t="n">
        <f aca="false">MONTH(A4034)</f>
        <v>6</v>
      </c>
      <c r="C4034" s="12" t="n">
        <v>0.315</v>
      </c>
      <c r="D4034" s="0" t="n">
        <v>0.945</v>
      </c>
      <c r="E4034" s="0" t="n">
        <v>0.1462</v>
      </c>
      <c r="F4034" s="12" t="n">
        <f aca="false">IF($F$3&gt;0,C4034*($F$3/$C$3),C4034)</f>
        <v>0.970926055915477</v>
      </c>
      <c r="G4034" s="12" t="n">
        <f aca="false">IF($F$3&gt;0,D4034*($F$3/$D$3),D4034)</f>
        <v>0.970926055915478</v>
      </c>
      <c r="H4034" s="12" t="n">
        <f aca="false">IF($F$3&gt;0,E4034*($F$3/$E$3),E4034)</f>
        <v>0.230803087393857</v>
      </c>
      <c r="J4034" s="12" t="n">
        <f aca="false">Sheet2!J4031</f>
        <v>0</v>
      </c>
      <c r="K4034" s="12" t="n">
        <f aca="false">IF(J4034&gt;=F4034,F4034,J4034)</f>
        <v>0</v>
      </c>
      <c r="L4034" s="12" t="n">
        <f aca="false">IF(J4034&gt;F4034,J4034-F4034,0)</f>
        <v>0</v>
      </c>
      <c r="M4034" s="12" t="n">
        <f aca="false">IF(J4034&gt;=G4034,G4034,J4034)</f>
        <v>0</v>
      </c>
      <c r="N4034" s="12" t="n">
        <f aca="false">IF(J4034&gt;G4034,J4034-G4034,0)</f>
        <v>0</v>
      </c>
      <c r="O4034" s="12" t="n">
        <f aca="false">IF(J4034&gt;=H4034,H4034,J4034)</f>
        <v>0</v>
      </c>
      <c r="P4034" s="12" t="n">
        <f aca="false">IF(J4034&gt;H4034,J4034-H4034,0)</f>
        <v>0</v>
      </c>
    </row>
    <row r="4035" customFormat="false" ht="15" hidden="false" customHeight="false" outlineLevel="0" collapsed="false">
      <c r="A4035" s="28" t="n">
        <v>42903.9166666569</v>
      </c>
      <c r="B4035" s="0" t="n">
        <f aca="false">MONTH(A4035)</f>
        <v>6</v>
      </c>
      <c r="C4035" s="12" t="n">
        <v>0.027</v>
      </c>
      <c r="D4035" s="0" t="n">
        <v>0.081</v>
      </c>
      <c r="E4035" s="0" t="n">
        <v>0.1326</v>
      </c>
      <c r="F4035" s="12" t="n">
        <f aca="false">IF($F$3&gt;0,C4035*($F$3/$C$3),C4035)</f>
        <v>0.0832222333641838</v>
      </c>
      <c r="G4035" s="12" t="n">
        <f aca="false">IF($F$3&gt;0,D4035*($F$3/$D$3),D4035)</f>
        <v>0.0832222333641838</v>
      </c>
      <c r="H4035" s="12" t="n">
        <f aca="false">IF($F$3&gt;0,E4035*($F$3/$E$3),E4035)</f>
        <v>0.209333032752568</v>
      </c>
      <c r="J4035" s="12" t="n">
        <f aca="false">Sheet2!J4032</f>
        <v>0</v>
      </c>
      <c r="K4035" s="12" t="n">
        <f aca="false">IF(J4035&gt;=F4035,F4035,J4035)</f>
        <v>0</v>
      </c>
      <c r="L4035" s="12" t="n">
        <f aca="false">IF(J4035&gt;F4035,J4035-F4035,0)</f>
        <v>0</v>
      </c>
      <c r="M4035" s="12" t="n">
        <f aca="false">IF(J4035&gt;=G4035,G4035,J4035)</f>
        <v>0</v>
      </c>
      <c r="N4035" s="12" t="n">
        <f aca="false">IF(J4035&gt;G4035,J4035-G4035,0)</f>
        <v>0</v>
      </c>
      <c r="O4035" s="12" t="n">
        <f aca="false">IF(J4035&gt;=H4035,H4035,J4035)</f>
        <v>0</v>
      </c>
      <c r="P4035" s="12" t="n">
        <f aca="false">IF(J4035&gt;H4035,J4035-H4035,0)</f>
        <v>0</v>
      </c>
    </row>
    <row r="4036" customFormat="false" ht="15" hidden="false" customHeight="false" outlineLevel="0" collapsed="false">
      <c r="A4036" s="28" t="n">
        <v>42903.9583333236</v>
      </c>
      <c r="B4036" s="0" t="n">
        <f aca="false">MONTH(A4036)</f>
        <v>6</v>
      </c>
      <c r="C4036" s="12" t="n">
        <v>0.0266666666666667</v>
      </c>
      <c r="D4036" s="0" t="n">
        <v>0.08</v>
      </c>
      <c r="E4036" s="0" t="n">
        <v>0.1326</v>
      </c>
      <c r="F4036" s="12" t="n">
        <f aca="false">IF($F$3&gt;0,C4036*($F$3/$C$3),C4036)</f>
        <v>0.082194798384379</v>
      </c>
      <c r="G4036" s="12" t="n">
        <f aca="false">IF($F$3&gt;0,D4036*($F$3/$D$3),D4036)</f>
        <v>0.0821947983843791</v>
      </c>
      <c r="H4036" s="12" t="n">
        <f aca="false">IF($F$3&gt;0,E4036*($F$3/$E$3),E4036)</f>
        <v>0.209333032752568</v>
      </c>
      <c r="J4036" s="12" t="n">
        <f aca="false">Sheet2!J4033</f>
        <v>0</v>
      </c>
      <c r="K4036" s="12" t="n">
        <f aca="false">IF(J4036&gt;=F4036,F4036,J4036)</f>
        <v>0</v>
      </c>
      <c r="L4036" s="12" t="n">
        <f aca="false">IF(J4036&gt;F4036,J4036-F4036,0)</f>
        <v>0</v>
      </c>
      <c r="M4036" s="12" t="n">
        <f aca="false">IF(J4036&gt;=G4036,G4036,J4036)</f>
        <v>0</v>
      </c>
      <c r="N4036" s="12" t="n">
        <f aca="false">IF(J4036&gt;G4036,J4036-G4036,0)</f>
        <v>0</v>
      </c>
      <c r="O4036" s="12" t="n">
        <f aca="false">IF(J4036&gt;=H4036,H4036,J4036)</f>
        <v>0</v>
      </c>
      <c r="P4036" s="12" t="n">
        <f aca="false">IF(J4036&gt;H4036,J4036-H4036,0)</f>
        <v>0</v>
      </c>
    </row>
    <row r="4037" customFormat="false" ht="15" hidden="false" customHeight="false" outlineLevel="0" collapsed="false">
      <c r="A4037" s="28" t="n">
        <v>42903.9999999902</v>
      </c>
      <c r="B4037" s="0" t="n">
        <f aca="false">MONTH(A4037)</f>
        <v>6</v>
      </c>
      <c r="C4037" s="12" t="n">
        <v>0.196333333333333</v>
      </c>
      <c r="D4037" s="0" t="n">
        <v>0.589</v>
      </c>
      <c r="E4037" s="0" t="n">
        <v>0.1326</v>
      </c>
      <c r="F4037" s="12" t="n">
        <f aca="false">IF($F$3&gt;0,C4037*($F$3/$C$3),C4037)</f>
        <v>0.605159203104991</v>
      </c>
      <c r="G4037" s="12" t="n">
        <f aca="false">IF($F$3&gt;0,D4037*($F$3/$D$3),D4037)</f>
        <v>0.605159203104991</v>
      </c>
      <c r="H4037" s="12" t="n">
        <f aca="false">IF($F$3&gt;0,E4037*($F$3/$E$3),E4037)</f>
        <v>0.209333032752568</v>
      </c>
      <c r="J4037" s="12" t="n">
        <f aca="false">Sheet2!J4034</f>
        <v>0</v>
      </c>
      <c r="K4037" s="12" t="n">
        <f aca="false">IF(J4037&gt;=F4037,F4037,J4037)</f>
        <v>0</v>
      </c>
      <c r="L4037" s="12" t="n">
        <f aca="false">IF(J4037&gt;F4037,J4037-F4037,0)</f>
        <v>0</v>
      </c>
      <c r="M4037" s="12" t="n">
        <f aca="false">IF(J4037&gt;=G4037,G4037,J4037)</f>
        <v>0</v>
      </c>
      <c r="N4037" s="12" t="n">
        <f aca="false">IF(J4037&gt;G4037,J4037-G4037,0)</f>
        <v>0</v>
      </c>
      <c r="O4037" s="12" t="n">
        <f aca="false">IF(J4037&gt;=H4037,H4037,J4037)</f>
        <v>0</v>
      </c>
      <c r="P4037" s="12" t="n">
        <f aca="false">IF(J4037&gt;H4037,J4037-H4037,0)</f>
        <v>0</v>
      </c>
    </row>
    <row r="4038" customFormat="false" ht="15" hidden="false" customHeight="false" outlineLevel="0" collapsed="false">
      <c r="A4038" s="28" t="n">
        <v>42904.0416666569</v>
      </c>
      <c r="B4038" s="0" t="n">
        <f aca="false">MONTH(A4038)</f>
        <v>6</v>
      </c>
      <c r="C4038" s="12" t="n">
        <v>0.0246666666666667</v>
      </c>
      <c r="D4038" s="0" t="n">
        <v>0.074</v>
      </c>
      <c r="E4038" s="0" t="n">
        <v>0.1326</v>
      </c>
      <c r="F4038" s="12" t="n">
        <f aca="false">IF($F$3&gt;0,C4038*($F$3/$C$3),C4038)</f>
        <v>0.0760301885055506</v>
      </c>
      <c r="G4038" s="12" t="n">
        <f aca="false">IF($F$3&gt;0,D4038*($F$3/$D$3),D4038)</f>
        <v>0.0760301885055507</v>
      </c>
      <c r="H4038" s="12" t="n">
        <f aca="false">IF($F$3&gt;0,E4038*($F$3/$E$3),E4038)</f>
        <v>0.209333032752568</v>
      </c>
      <c r="J4038" s="12" t="n">
        <f aca="false">Sheet2!J4035</f>
        <v>0</v>
      </c>
      <c r="K4038" s="12" t="n">
        <f aca="false">IF(J4038&gt;=F4038,F4038,J4038)</f>
        <v>0</v>
      </c>
      <c r="L4038" s="12" t="n">
        <f aca="false">IF(J4038&gt;F4038,J4038-F4038,0)</f>
        <v>0</v>
      </c>
      <c r="M4038" s="12" t="n">
        <f aca="false">IF(J4038&gt;=G4038,G4038,J4038)</f>
        <v>0</v>
      </c>
      <c r="N4038" s="12" t="n">
        <f aca="false">IF(J4038&gt;G4038,J4038-G4038,0)</f>
        <v>0</v>
      </c>
      <c r="O4038" s="12" t="n">
        <f aca="false">IF(J4038&gt;=H4038,H4038,J4038)</f>
        <v>0</v>
      </c>
      <c r="P4038" s="12" t="n">
        <f aca="false">IF(J4038&gt;H4038,J4038-H4038,0)</f>
        <v>0</v>
      </c>
    </row>
    <row r="4039" customFormat="false" ht="15" hidden="false" customHeight="false" outlineLevel="0" collapsed="false">
      <c r="A4039" s="28" t="n">
        <v>42904.0833333236</v>
      </c>
      <c r="B4039" s="0" t="n">
        <f aca="false">MONTH(A4039)</f>
        <v>6</v>
      </c>
      <c r="C4039" s="12" t="n">
        <v>0.0233333333333333</v>
      </c>
      <c r="D4039" s="0" t="n">
        <v>0.07</v>
      </c>
      <c r="E4039" s="0" t="n">
        <v>0.1326</v>
      </c>
      <c r="F4039" s="12" t="n">
        <f aca="false">IF($F$3&gt;0,C4039*($F$3/$C$3),C4039)</f>
        <v>0.0719204485863317</v>
      </c>
      <c r="G4039" s="12" t="n">
        <f aca="false">IF($F$3&gt;0,D4039*($F$3/$D$3),D4039)</f>
        <v>0.0719204485863317</v>
      </c>
      <c r="H4039" s="12" t="n">
        <f aca="false">IF($F$3&gt;0,E4039*($F$3/$E$3),E4039)</f>
        <v>0.209333032752568</v>
      </c>
      <c r="J4039" s="12" t="n">
        <f aca="false">Sheet2!J4036</f>
        <v>0</v>
      </c>
      <c r="K4039" s="12" t="n">
        <f aca="false">IF(J4039&gt;=F4039,F4039,J4039)</f>
        <v>0</v>
      </c>
      <c r="L4039" s="12" t="n">
        <f aca="false">IF(J4039&gt;F4039,J4039-F4039,0)</f>
        <v>0</v>
      </c>
      <c r="M4039" s="12" t="n">
        <f aca="false">IF(J4039&gt;=G4039,G4039,J4039)</f>
        <v>0</v>
      </c>
      <c r="N4039" s="12" t="n">
        <f aca="false">IF(J4039&gt;G4039,J4039-G4039,0)</f>
        <v>0</v>
      </c>
      <c r="O4039" s="12" t="n">
        <f aca="false">IF(J4039&gt;=H4039,H4039,J4039)</f>
        <v>0</v>
      </c>
      <c r="P4039" s="12" t="n">
        <f aca="false">IF(J4039&gt;H4039,J4039-H4039,0)</f>
        <v>0</v>
      </c>
    </row>
    <row r="4040" customFormat="false" ht="15" hidden="false" customHeight="false" outlineLevel="0" collapsed="false">
      <c r="A4040" s="28" t="n">
        <v>42904.1249999902</v>
      </c>
      <c r="B4040" s="0" t="n">
        <f aca="false">MONTH(A4040)</f>
        <v>6</v>
      </c>
      <c r="C4040" s="12" t="n">
        <v>0.017</v>
      </c>
      <c r="D4040" s="0" t="n">
        <v>0.051</v>
      </c>
      <c r="E4040" s="0" t="n">
        <v>0.1258</v>
      </c>
      <c r="F4040" s="12" t="n">
        <f aca="false">IF($F$3&gt;0,C4040*($F$3/$C$3),C4040)</f>
        <v>0.0523991839700416</v>
      </c>
      <c r="G4040" s="12" t="n">
        <f aca="false">IF($F$3&gt;0,D4040*($F$3/$D$3),D4040)</f>
        <v>0.0523991839700417</v>
      </c>
      <c r="H4040" s="12" t="n">
        <f aca="false">IF($F$3&gt;0,E4040*($F$3/$E$3),E4040)</f>
        <v>0.198598005431923</v>
      </c>
      <c r="J4040" s="12" t="n">
        <f aca="false">Sheet2!J4037</f>
        <v>0.0151662504013998</v>
      </c>
      <c r="K4040" s="12" t="n">
        <f aca="false">IF(J4040&gt;=F4040,F4040,J4040)</f>
        <v>0.0151662504013998</v>
      </c>
      <c r="L4040" s="12" t="n">
        <f aca="false">IF(J4040&gt;F4040,J4040-F4040,0)</f>
        <v>0</v>
      </c>
      <c r="M4040" s="12" t="n">
        <f aca="false">IF(J4040&gt;=G4040,G4040,J4040)</f>
        <v>0.0151662504013998</v>
      </c>
      <c r="N4040" s="12" t="n">
        <f aca="false">IF(J4040&gt;G4040,J4040-G4040,0)</f>
        <v>0</v>
      </c>
      <c r="O4040" s="12" t="n">
        <f aca="false">IF(J4040&gt;=H4040,H4040,J4040)</f>
        <v>0.0151662504013998</v>
      </c>
      <c r="P4040" s="12" t="n">
        <f aca="false">IF(J4040&gt;H4040,J4040-H4040,0)</f>
        <v>0</v>
      </c>
    </row>
    <row r="4041" customFormat="false" ht="15" hidden="false" customHeight="false" outlineLevel="0" collapsed="false">
      <c r="A4041" s="28" t="n">
        <v>42904.1666666569</v>
      </c>
      <c r="B4041" s="0" t="n">
        <f aca="false">MONTH(A4041)</f>
        <v>6</v>
      </c>
      <c r="C4041" s="12" t="n">
        <v>0.180333333333333</v>
      </c>
      <c r="D4041" s="0" t="n">
        <v>0.541</v>
      </c>
      <c r="E4041" s="0" t="n">
        <v>0.1241</v>
      </c>
      <c r="F4041" s="12" t="n">
        <f aca="false">IF($F$3&gt;0,C4041*($F$3/$C$3),C4041)</f>
        <v>0.555842324074363</v>
      </c>
      <c r="G4041" s="12" t="n">
        <f aca="false">IF($F$3&gt;0,D4041*($F$3/$D$3),D4041)</f>
        <v>0.555842324074364</v>
      </c>
      <c r="H4041" s="12" t="n">
        <f aca="false">IF($F$3&gt;0,E4041*($F$3/$E$3),E4041)</f>
        <v>0.195914248601762</v>
      </c>
      <c r="J4041" s="12" t="n">
        <f aca="false">Sheet2!J4038</f>
        <v>0.463913988309962</v>
      </c>
      <c r="K4041" s="12" t="n">
        <f aca="false">IF(J4041&gt;=F4041,F4041,J4041)</f>
        <v>0.463913988309962</v>
      </c>
      <c r="L4041" s="12" t="n">
        <f aca="false">IF(J4041&gt;F4041,J4041-F4041,0)</f>
        <v>0</v>
      </c>
      <c r="M4041" s="12" t="n">
        <f aca="false">IF(J4041&gt;=G4041,G4041,J4041)</f>
        <v>0.463913988309962</v>
      </c>
      <c r="N4041" s="12" t="n">
        <f aca="false">IF(J4041&gt;G4041,J4041-G4041,0)</f>
        <v>0</v>
      </c>
      <c r="O4041" s="12" t="n">
        <f aca="false">IF(J4041&gt;=H4041,H4041,J4041)</f>
        <v>0.195914248601762</v>
      </c>
      <c r="P4041" s="12" t="n">
        <f aca="false">IF(J4041&gt;H4041,J4041-H4041,0)</f>
        <v>0.267999739708199</v>
      </c>
    </row>
    <row r="4042" customFormat="false" ht="15" hidden="false" customHeight="false" outlineLevel="0" collapsed="false">
      <c r="A4042" s="28" t="n">
        <v>42904.2083333235</v>
      </c>
      <c r="B4042" s="0" t="n">
        <f aca="false">MONTH(A4042)</f>
        <v>6</v>
      </c>
      <c r="C4042" s="12" t="n">
        <v>0.0233333333333333</v>
      </c>
      <c r="D4042" s="0" t="n">
        <v>0.07</v>
      </c>
      <c r="E4042" s="0" t="n">
        <v>0.2244</v>
      </c>
      <c r="F4042" s="12" t="n">
        <f aca="false">IF($F$3&gt;0,C4042*($F$3/$C$3),C4042)</f>
        <v>0.0719204485863317</v>
      </c>
      <c r="G4042" s="12" t="n">
        <f aca="false">IF($F$3&gt;0,D4042*($F$3/$D$3),D4042)</f>
        <v>0.0719204485863317</v>
      </c>
      <c r="H4042" s="12" t="n">
        <f aca="false">IF($F$3&gt;0,E4042*($F$3/$E$3),E4042)</f>
        <v>0.354255901581269</v>
      </c>
      <c r="J4042" s="12" t="n">
        <f aca="false">Sheet2!J4039</f>
        <v>1.33347699895958</v>
      </c>
      <c r="K4042" s="12" t="n">
        <f aca="false">IF(J4042&gt;=F4042,F4042,J4042)</f>
        <v>0.0719204485863317</v>
      </c>
      <c r="L4042" s="12" t="n">
        <f aca="false">IF(J4042&gt;F4042,J4042-F4042,0)</f>
        <v>1.26155655037325</v>
      </c>
      <c r="M4042" s="12" t="n">
        <f aca="false">IF(J4042&gt;=G4042,G4042,J4042)</f>
        <v>0.0719204485863317</v>
      </c>
      <c r="N4042" s="12" t="n">
        <f aca="false">IF(J4042&gt;G4042,J4042-G4042,0)</f>
        <v>1.26155655037325</v>
      </c>
      <c r="O4042" s="12" t="n">
        <f aca="false">IF(J4042&gt;=H4042,H4042,J4042)</f>
        <v>0.354255901581269</v>
      </c>
      <c r="P4042" s="12" t="n">
        <f aca="false">IF(J4042&gt;H4042,J4042-H4042,0)</f>
        <v>0.979221097378311</v>
      </c>
    </row>
    <row r="4043" customFormat="false" ht="15" hidden="false" customHeight="false" outlineLevel="0" collapsed="false">
      <c r="A4043" s="28" t="n">
        <v>42904.2499999902</v>
      </c>
      <c r="B4043" s="0" t="n">
        <f aca="false">MONTH(A4043)</f>
        <v>6</v>
      </c>
      <c r="C4043" s="12" t="n">
        <v>0.197</v>
      </c>
      <c r="D4043" s="0" t="n">
        <v>0.591</v>
      </c>
      <c r="E4043" s="0" t="n">
        <v>0.2856</v>
      </c>
      <c r="F4043" s="12" t="n">
        <f aca="false">IF($F$3&gt;0,C4043*($F$3/$C$3),C4043)</f>
        <v>0.6072140730646</v>
      </c>
      <c r="G4043" s="12" t="n">
        <f aca="false">IF($F$3&gt;0,D4043*($F$3/$D$3),D4043)</f>
        <v>0.607214073064601</v>
      </c>
      <c r="H4043" s="12" t="n">
        <f aca="false">IF($F$3&gt;0,E4043*($F$3/$E$3),E4043)</f>
        <v>0.45087114746707</v>
      </c>
      <c r="J4043" s="12" t="n">
        <f aca="false">Sheet2!J4040</f>
        <v>4.12106981530844</v>
      </c>
      <c r="K4043" s="12" t="n">
        <f aca="false">IF(J4043&gt;=F4043,F4043,J4043)</f>
        <v>0.6072140730646</v>
      </c>
      <c r="L4043" s="12" t="n">
        <f aca="false">IF(J4043&gt;F4043,J4043-F4043,0)</f>
        <v>3.51385574224384</v>
      </c>
      <c r="M4043" s="12" t="n">
        <f aca="false">IF(J4043&gt;=G4043,G4043,J4043)</f>
        <v>0.607214073064601</v>
      </c>
      <c r="N4043" s="12" t="n">
        <f aca="false">IF(J4043&gt;G4043,J4043-G4043,0)</f>
        <v>3.51385574224384</v>
      </c>
      <c r="O4043" s="12" t="n">
        <f aca="false">IF(J4043&gt;=H4043,H4043,J4043)</f>
        <v>0.45087114746707</v>
      </c>
      <c r="P4043" s="12" t="n">
        <f aca="false">IF(J4043&gt;H4043,J4043-H4043,0)</f>
        <v>3.67019866784137</v>
      </c>
    </row>
    <row r="4044" customFormat="false" ht="15" hidden="false" customHeight="false" outlineLevel="0" collapsed="false">
      <c r="A4044" s="28" t="n">
        <v>42904.2916666569</v>
      </c>
      <c r="B4044" s="0" t="n">
        <f aca="false">MONTH(A4044)</f>
        <v>6</v>
      </c>
      <c r="C4044" s="12" t="n">
        <v>0.335666666666667</v>
      </c>
      <c r="D4044" s="0" t="n">
        <v>1.007</v>
      </c>
      <c r="E4044" s="0" t="n">
        <v>0.2856</v>
      </c>
      <c r="F4044" s="12" t="n">
        <f aca="false">IF($F$3&gt;0,C4044*($F$3/$C$3),C4044)</f>
        <v>1.03462702466337</v>
      </c>
      <c r="G4044" s="12" t="n">
        <f aca="false">IF($F$3&gt;0,D4044*($F$3/$D$3),D4044)</f>
        <v>1.03462702466337</v>
      </c>
      <c r="H4044" s="12" t="n">
        <f aca="false">IF($F$3&gt;0,E4044*($F$3/$E$3),E4044)</f>
        <v>0.45087114746707</v>
      </c>
      <c r="J4044" s="12" t="n">
        <f aca="false">Sheet2!J4041</f>
        <v>7.4460826881471</v>
      </c>
      <c r="K4044" s="12" t="n">
        <f aca="false">IF(J4044&gt;=F4044,F4044,J4044)</f>
        <v>1.03462702466337</v>
      </c>
      <c r="L4044" s="12" t="n">
        <f aca="false">IF(J4044&gt;F4044,J4044-F4044,0)</f>
        <v>6.41145566348373</v>
      </c>
      <c r="M4044" s="12" t="n">
        <f aca="false">IF(J4044&gt;=G4044,G4044,J4044)</f>
        <v>1.03462702466337</v>
      </c>
      <c r="N4044" s="12" t="n">
        <f aca="false">IF(J4044&gt;G4044,J4044-G4044,0)</f>
        <v>6.41145566348373</v>
      </c>
      <c r="O4044" s="12" t="n">
        <f aca="false">IF(J4044&gt;=H4044,H4044,J4044)</f>
        <v>0.45087114746707</v>
      </c>
      <c r="P4044" s="12" t="n">
        <f aca="false">IF(J4044&gt;H4044,J4044-H4044,0)</f>
        <v>6.99521154068003</v>
      </c>
    </row>
    <row r="4045" customFormat="false" ht="15" hidden="false" customHeight="false" outlineLevel="0" collapsed="false">
      <c r="A4045" s="28" t="n">
        <v>42904.3333333235</v>
      </c>
      <c r="B4045" s="0" t="n">
        <f aca="false">MONTH(A4045)</f>
        <v>6</v>
      </c>
      <c r="C4045" s="12" t="n">
        <v>0.307333333333333</v>
      </c>
      <c r="D4045" s="0" t="n">
        <v>0.922</v>
      </c>
      <c r="E4045" s="0" t="n">
        <v>0.4692</v>
      </c>
      <c r="F4045" s="12" t="n">
        <f aca="false">IF($F$3&gt;0,C4045*($F$3/$C$3),C4045)</f>
        <v>0.947295051379968</v>
      </c>
      <c r="G4045" s="12" t="n">
        <f aca="false">IF($F$3&gt;0,D4045*($F$3/$D$3),D4045)</f>
        <v>0.947295051379969</v>
      </c>
      <c r="H4045" s="12" t="n">
        <f aca="false">IF($F$3&gt;0,E4045*($F$3/$E$3),E4045)</f>
        <v>0.740716885124471</v>
      </c>
      <c r="J4045" s="12" t="n">
        <f aca="false">Sheet2!J4042</f>
        <v>10.762734454758</v>
      </c>
      <c r="K4045" s="12" t="n">
        <f aca="false">IF(J4045&gt;=F4045,F4045,J4045)</f>
        <v>0.947295051379968</v>
      </c>
      <c r="L4045" s="12" t="n">
        <f aca="false">IF(J4045&gt;F4045,J4045-F4045,0)</f>
        <v>9.81543940337799</v>
      </c>
      <c r="M4045" s="12" t="n">
        <f aca="false">IF(J4045&gt;=G4045,G4045,J4045)</f>
        <v>0.947295051379969</v>
      </c>
      <c r="N4045" s="12" t="n">
        <f aca="false">IF(J4045&gt;G4045,J4045-G4045,0)</f>
        <v>9.81543940337799</v>
      </c>
      <c r="O4045" s="12" t="n">
        <f aca="false">IF(J4045&gt;=H4045,H4045,J4045)</f>
        <v>0.740716885124471</v>
      </c>
      <c r="P4045" s="12" t="n">
        <f aca="false">IF(J4045&gt;H4045,J4045-H4045,0)</f>
        <v>10.0220175696335</v>
      </c>
    </row>
    <row r="4046" customFormat="false" ht="15" hidden="false" customHeight="false" outlineLevel="0" collapsed="false">
      <c r="A4046" s="28" t="n">
        <v>42904.3749999902</v>
      </c>
      <c r="B4046" s="0" t="n">
        <f aca="false">MONTH(A4046)</f>
        <v>6</v>
      </c>
      <c r="C4046" s="12" t="n">
        <v>0.0796666666666667</v>
      </c>
      <c r="D4046" s="0" t="n">
        <v>0.239</v>
      </c>
      <c r="E4046" s="0" t="n">
        <v>0.4981</v>
      </c>
      <c r="F4046" s="12" t="n">
        <f aca="false">IF($F$3&gt;0,C4046*($F$3/$C$3),C4046)</f>
        <v>0.245556960173332</v>
      </c>
      <c r="G4046" s="12" t="n">
        <f aca="false">IF($F$3&gt;0,D4046*($F$3/$D$3),D4046)</f>
        <v>0.245556960173333</v>
      </c>
      <c r="H4046" s="12" t="n">
        <f aca="false">IF($F$3&gt;0,E4046*($F$3/$E$3),E4046)</f>
        <v>0.78634075123721</v>
      </c>
      <c r="J4046" s="12" t="n">
        <f aca="false">Sheet2!J4043</f>
        <v>13.4374921518231</v>
      </c>
      <c r="K4046" s="12" t="n">
        <f aca="false">IF(J4046&gt;=F4046,F4046,J4046)</f>
        <v>0.245556960173332</v>
      </c>
      <c r="L4046" s="12" t="n">
        <f aca="false">IF(J4046&gt;F4046,J4046-F4046,0)</f>
        <v>13.1919351916497</v>
      </c>
      <c r="M4046" s="12" t="n">
        <f aca="false">IF(J4046&gt;=G4046,G4046,J4046)</f>
        <v>0.245556960173333</v>
      </c>
      <c r="N4046" s="12" t="n">
        <f aca="false">IF(J4046&gt;G4046,J4046-G4046,0)</f>
        <v>13.1919351916497</v>
      </c>
      <c r="O4046" s="12" t="n">
        <f aca="false">IF(J4046&gt;=H4046,H4046,J4046)</f>
        <v>0.78634075123721</v>
      </c>
      <c r="P4046" s="12" t="n">
        <f aca="false">IF(J4046&gt;H4046,J4046-H4046,0)</f>
        <v>12.6511514005859</v>
      </c>
    </row>
    <row r="4047" customFormat="false" ht="15" hidden="false" customHeight="false" outlineLevel="0" collapsed="false">
      <c r="A4047" s="28" t="n">
        <v>42904.4166666569</v>
      </c>
      <c r="B4047" s="0" t="n">
        <f aca="false">MONTH(A4047)</f>
        <v>6</v>
      </c>
      <c r="C4047" s="12" t="n">
        <v>0.309333333333333</v>
      </c>
      <c r="D4047" s="0" t="n">
        <v>0.928</v>
      </c>
      <c r="E4047" s="0" t="n">
        <v>0.238</v>
      </c>
      <c r="F4047" s="12" t="n">
        <f aca="false">IF($F$3&gt;0,C4047*($F$3/$C$3),C4047)</f>
        <v>0.953459661258797</v>
      </c>
      <c r="G4047" s="12" t="n">
        <f aca="false">IF($F$3&gt;0,D4047*($F$3/$D$3),D4047)</f>
        <v>0.953459661258798</v>
      </c>
      <c r="H4047" s="12" t="n">
        <f aca="false">IF($F$3&gt;0,E4047*($F$3/$E$3),E4047)</f>
        <v>0.375725956222558</v>
      </c>
      <c r="J4047" s="12" t="n">
        <f aca="false">Sheet2!J4044</f>
        <v>14.2616583371349</v>
      </c>
      <c r="K4047" s="12" t="n">
        <f aca="false">IF(J4047&gt;=F4047,F4047,J4047)</f>
        <v>0.953459661258797</v>
      </c>
      <c r="L4047" s="12" t="n">
        <f aca="false">IF(J4047&gt;F4047,J4047-F4047,0)</f>
        <v>13.3081986758761</v>
      </c>
      <c r="M4047" s="12" t="n">
        <f aca="false">IF(J4047&gt;=G4047,G4047,J4047)</f>
        <v>0.953459661258798</v>
      </c>
      <c r="N4047" s="12" t="n">
        <f aca="false">IF(J4047&gt;G4047,J4047-G4047,0)</f>
        <v>13.3081986758761</v>
      </c>
      <c r="O4047" s="12" t="n">
        <f aca="false">IF(J4047&gt;=H4047,H4047,J4047)</f>
        <v>0.375725956222558</v>
      </c>
      <c r="P4047" s="12" t="n">
        <f aca="false">IF(J4047&gt;H4047,J4047-H4047,0)</f>
        <v>13.8859323809123</v>
      </c>
    </row>
    <row r="4048" customFormat="false" ht="15" hidden="false" customHeight="false" outlineLevel="0" collapsed="false">
      <c r="A4048" s="28" t="n">
        <v>42904.4583333235</v>
      </c>
      <c r="B4048" s="0" t="n">
        <f aca="false">MONTH(A4048)</f>
        <v>6</v>
      </c>
      <c r="C4048" s="12" t="n">
        <v>0.399333333333333</v>
      </c>
      <c r="D4048" s="0" t="n">
        <v>1.198</v>
      </c>
      <c r="E4048" s="0" t="n">
        <v>0.2244</v>
      </c>
      <c r="F4048" s="12" t="n">
        <f aca="false">IF($F$3&gt;0,C4048*($F$3/$C$3),C4048)</f>
        <v>1.23086710580608</v>
      </c>
      <c r="G4048" s="12" t="n">
        <f aca="false">IF($F$3&gt;0,D4048*($F$3/$D$3),D4048)</f>
        <v>1.23086710580608</v>
      </c>
      <c r="H4048" s="12" t="n">
        <f aca="false">IF($F$3&gt;0,E4048*($F$3/$E$3),E4048)</f>
        <v>0.354255901581269</v>
      </c>
      <c r="J4048" s="12" t="n">
        <f aca="false">Sheet2!J4045</f>
        <v>15.8446944495985</v>
      </c>
      <c r="K4048" s="12" t="n">
        <f aca="false">IF(J4048&gt;=F4048,F4048,J4048)</f>
        <v>1.23086710580608</v>
      </c>
      <c r="L4048" s="12" t="n">
        <f aca="false">IF(J4048&gt;F4048,J4048-F4048,0)</f>
        <v>14.6138273437925</v>
      </c>
      <c r="M4048" s="12" t="n">
        <f aca="false">IF(J4048&gt;=G4048,G4048,J4048)</f>
        <v>1.23086710580608</v>
      </c>
      <c r="N4048" s="12" t="n">
        <f aca="false">IF(J4048&gt;G4048,J4048-G4048,0)</f>
        <v>14.6138273437925</v>
      </c>
      <c r="O4048" s="12" t="n">
        <f aca="false">IF(J4048&gt;=H4048,H4048,J4048)</f>
        <v>0.354255901581269</v>
      </c>
      <c r="P4048" s="12" t="n">
        <f aca="false">IF(J4048&gt;H4048,J4048-H4048,0)</f>
        <v>15.4904385480173</v>
      </c>
    </row>
    <row r="4049" customFormat="false" ht="15" hidden="false" customHeight="false" outlineLevel="0" collapsed="false">
      <c r="A4049" s="28" t="n">
        <v>42904.4999999902</v>
      </c>
      <c r="B4049" s="0" t="n">
        <f aca="false">MONTH(A4049)</f>
        <v>6</v>
      </c>
      <c r="C4049" s="12" t="n">
        <v>0.754</v>
      </c>
      <c r="D4049" s="0" t="n">
        <v>2.262</v>
      </c>
      <c r="E4049" s="0" t="n">
        <v>0.2669</v>
      </c>
      <c r="F4049" s="12" t="n">
        <f aca="false">IF($F$3&gt;0,C4049*($F$3/$C$3),C4049)</f>
        <v>2.32405792431832</v>
      </c>
      <c r="G4049" s="12" t="n">
        <f aca="false">IF($F$3&gt;0,D4049*($F$3/$D$3),D4049)</f>
        <v>2.32405792431832</v>
      </c>
      <c r="H4049" s="12" t="n">
        <f aca="false">IF($F$3&gt;0,E4049*($F$3/$E$3),E4049)</f>
        <v>0.421349822335297</v>
      </c>
      <c r="J4049" s="12" t="n">
        <f aca="false">Sheet2!J4046</f>
        <v>15.7284352582406</v>
      </c>
      <c r="K4049" s="12" t="n">
        <f aca="false">IF(J4049&gt;=F4049,F4049,J4049)</f>
        <v>2.32405792431832</v>
      </c>
      <c r="L4049" s="12" t="n">
        <f aca="false">IF(J4049&gt;F4049,J4049-F4049,0)</f>
        <v>13.4043773339222</v>
      </c>
      <c r="M4049" s="12" t="n">
        <f aca="false">IF(J4049&gt;=G4049,G4049,J4049)</f>
        <v>2.32405792431832</v>
      </c>
      <c r="N4049" s="12" t="n">
        <f aca="false">IF(J4049&gt;G4049,J4049-G4049,0)</f>
        <v>13.4043773339222</v>
      </c>
      <c r="O4049" s="12" t="n">
        <f aca="false">IF(J4049&gt;=H4049,H4049,J4049)</f>
        <v>0.421349822335297</v>
      </c>
      <c r="P4049" s="12" t="n">
        <f aca="false">IF(J4049&gt;H4049,J4049-H4049,0)</f>
        <v>15.3070854359053</v>
      </c>
    </row>
    <row r="4050" customFormat="false" ht="15" hidden="false" customHeight="false" outlineLevel="0" collapsed="false">
      <c r="A4050" s="28" t="n">
        <v>42904.5416666569</v>
      </c>
      <c r="B4050" s="0" t="n">
        <f aca="false">MONTH(A4050)</f>
        <v>6</v>
      </c>
      <c r="C4050" s="12" t="n">
        <v>0.399666666666667</v>
      </c>
      <c r="D4050" s="0" t="n">
        <v>1.199</v>
      </c>
      <c r="E4050" s="0" t="n">
        <v>0.1887</v>
      </c>
      <c r="F4050" s="12" t="n">
        <f aca="false">IF($F$3&gt;0,C4050*($F$3/$C$3),C4050)</f>
        <v>1.23189454078588</v>
      </c>
      <c r="G4050" s="12" t="n">
        <f aca="false">IF($F$3&gt;0,D4050*($F$3/$D$3),D4050)</f>
        <v>1.23189454078588</v>
      </c>
      <c r="H4050" s="12" t="n">
        <f aca="false">IF($F$3&gt;0,E4050*($F$3/$E$3),E4050)</f>
        <v>0.297897008147885</v>
      </c>
      <c r="J4050" s="12" t="n">
        <f aca="false">Sheet2!J4047</f>
        <v>15.2498614636778</v>
      </c>
      <c r="K4050" s="12" t="n">
        <f aca="false">IF(J4050&gt;=F4050,F4050,J4050)</f>
        <v>1.23189454078588</v>
      </c>
      <c r="L4050" s="12" t="n">
        <f aca="false">IF(J4050&gt;F4050,J4050-F4050,0)</f>
        <v>14.017966922892</v>
      </c>
      <c r="M4050" s="12" t="n">
        <f aca="false">IF(J4050&gt;=G4050,G4050,J4050)</f>
        <v>1.23189454078588</v>
      </c>
      <c r="N4050" s="12" t="n">
        <f aca="false">IF(J4050&gt;G4050,J4050-G4050,0)</f>
        <v>14.017966922892</v>
      </c>
      <c r="O4050" s="12" t="n">
        <f aca="false">IF(J4050&gt;=H4050,H4050,J4050)</f>
        <v>0.297897008147885</v>
      </c>
      <c r="P4050" s="12" t="n">
        <f aca="false">IF(J4050&gt;H4050,J4050-H4050,0)</f>
        <v>14.95196445553</v>
      </c>
    </row>
    <row r="4051" customFormat="false" ht="15" hidden="false" customHeight="false" outlineLevel="0" collapsed="false">
      <c r="A4051" s="28" t="n">
        <v>42904.5833333235</v>
      </c>
      <c r="B4051" s="0" t="n">
        <f aca="false">MONTH(A4051)</f>
        <v>6</v>
      </c>
      <c r="C4051" s="12" t="n">
        <v>0.0396666666666667</v>
      </c>
      <c r="D4051" s="0" t="n">
        <v>0.119</v>
      </c>
      <c r="E4051" s="0" t="n">
        <v>0.1717</v>
      </c>
      <c r="F4051" s="12" t="n">
        <f aca="false">IF($F$3&gt;0,C4051*($F$3/$C$3),C4051)</f>
        <v>0.122264762596764</v>
      </c>
      <c r="G4051" s="12" t="n">
        <f aca="false">IF($F$3&gt;0,D4051*($F$3/$D$3),D4051)</f>
        <v>0.122264762596764</v>
      </c>
      <c r="H4051" s="12" t="n">
        <f aca="false">IF($F$3&gt;0,E4051*($F$3/$E$3),E4051)</f>
        <v>0.271059439846274</v>
      </c>
      <c r="J4051" s="12" t="n">
        <f aca="false">Sheet2!J4048</f>
        <v>14.3572138368812</v>
      </c>
      <c r="K4051" s="12" t="n">
        <f aca="false">IF(J4051&gt;=F4051,F4051,J4051)</f>
        <v>0.122264762596764</v>
      </c>
      <c r="L4051" s="12" t="n">
        <f aca="false">IF(J4051&gt;F4051,J4051-F4051,0)</f>
        <v>14.2349490742844</v>
      </c>
      <c r="M4051" s="12" t="n">
        <f aca="false">IF(J4051&gt;=G4051,G4051,J4051)</f>
        <v>0.122264762596764</v>
      </c>
      <c r="N4051" s="12" t="n">
        <f aca="false">IF(J4051&gt;G4051,J4051-G4051,0)</f>
        <v>14.2349490742844</v>
      </c>
      <c r="O4051" s="12" t="n">
        <f aca="false">IF(J4051&gt;=H4051,H4051,J4051)</f>
        <v>0.271059439846274</v>
      </c>
      <c r="P4051" s="12" t="n">
        <f aca="false">IF(J4051&gt;H4051,J4051-H4051,0)</f>
        <v>14.0861543970349</v>
      </c>
    </row>
    <row r="4052" customFormat="false" ht="15" hidden="false" customHeight="false" outlineLevel="0" collapsed="false">
      <c r="A4052" s="28" t="n">
        <v>42904.6249999902</v>
      </c>
      <c r="B4052" s="0" t="n">
        <f aca="false">MONTH(A4052)</f>
        <v>6</v>
      </c>
      <c r="C4052" s="12" t="n">
        <v>0.219666666666667</v>
      </c>
      <c r="D4052" s="0" t="n">
        <v>0.659</v>
      </c>
      <c r="E4052" s="0" t="n">
        <v>0.1309</v>
      </c>
      <c r="F4052" s="12" t="n">
        <f aca="false">IF($F$3&gt;0,C4052*($F$3/$C$3),C4052)</f>
        <v>0.677079651691322</v>
      </c>
      <c r="G4052" s="12" t="n">
        <f aca="false">IF($F$3&gt;0,D4052*($F$3/$D$3),D4052)</f>
        <v>0.677079651691323</v>
      </c>
      <c r="H4052" s="12" t="n">
        <f aca="false">IF($F$3&gt;0,E4052*($F$3/$E$3),E4052)</f>
        <v>0.206649275922407</v>
      </c>
      <c r="J4052" s="12" t="n">
        <f aca="false">Sheet2!J4049</f>
        <v>13.6437327721088</v>
      </c>
      <c r="K4052" s="12" t="n">
        <f aca="false">IF(J4052&gt;=F4052,F4052,J4052)</f>
        <v>0.677079651691322</v>
      </c>
      <c r="L4052" s="12" t="n">
        <f aca="false">IF(J4052&gt;F4052,J4052-F4052,0)</f>
        <v>12.9666531204175</v>
      </c>
      <c r="M4052" s="12" t="n">
        <f aca="false">IF(J4052&gt;=G4052,G4052,J4052)</f>
        <v>0.677079651691323</v>
      </c>
      <c r="N4052" s="12" t="n">
        <f aca="false">IF(J4052&gt;G4052,J4052-G4052,0)</f>
        <v>12.9666531204175</v>
      </c>
      <c r="O4052" s="12" t="n">
        <f aca="false">IF(J4052&gt;=H4052,H4052,J4052)</f>
        <v>0.206649275922407</v>
      </c>
      <c r="P4052" s="12" t="n">
        <f aca="false">IF(J4052&gt;H4052,J4052-H4052,0)</f>
        <v>13.4370834961864</v>
      </c>
    </row>
    <row r="4053" customFormat="false" ht="15" hidden="false" customHeight="false" outlineLevel="0" collapsed="false">
      <c r="A4053" s="28" t="n">
        <v>42904.6666666569</v>
      </c>
      <c r="B4053" s="0" t="n">
        <f aca="false">MONTH(A4053)</f>
        <v>6</v>
      </c>
      <c r="C4053" s="12" t="n">
        <v>0.042</v>
      </c>
      <c r="D4053" s="0" t="n">
        <v>0.126</v>
      </c>
      <c r="E4053" s="0" t="n">
        <v>0.1241</v>
      </c>
      <c r="F4053" s="12" t="n">
        <f aca="false">IF($F$3&gt;0,C4053*($F$3/$C$3),C4053)</f>
        <v>0.129456807455397</v>
      </c>
      <c r="G4053" s="12" t="n">
        <f aca="false">IF($F$3&gt;0,D4053*($F$3/$D$3),D4053)</f>
        <v>0.129456807455397</v>
      </c>
      <c r="H4053" s="12" t="n">
        <f aca="false">IF($F$3&gt;0,E4053*($F$3/$E$3),E4053)</f>
        <v>0.195914248601762</v>
      </c>
      <c r="J4053" s="12" t="n">
        <f aca="false">Sheet2!J4050</f>
        <v>8.73297638098036</v>
      </c>
      <c r="K4053" s="12" t="n">
        <f aca="false">IF(J4053&gt;=F4053,F4053,J4053)</f>
        <v>0.129456807455397</v>
      </c>
      <c r="L4053" s="12" t="n">
        <f aca="false">IF(J4053&gt;F4053,J4053-F4053,0)</f>
        <v>8.60351957352497</v>
      </c>
      <c r="M4053" s="12" t="n">
        <f aca="false">IF(J4053&gt;=G4053,G4053,J4053)</f>
        <v>0.129456807455397</v>
      </c>
      <c r="N4053" s="12" t="n">
        <f aca="false">IF(J4053&gt;G4053,J4053-G4053,0)</f>
        <v>8.60351957352497</v>
      </c>
      <c r="O4053" s="12" t="n">
        <f aca="false">IF(J4053&gt;=H4053,H4053,J4053)</f>
        <v>0.195914248601762</v>
      </c>
      <c r="P4053" s="12" t="n">
        <f aca="false">IF(J4053&gt;H4053,J4053-H4053,0)</f>
        <v>8.5370621323786</v>
      </c>
    </row>
    <row r="4054" customFormat="false" ht="15" hidden="false" customHeight="false" outlineLevel="0" collapsed="false">
      <c r="A4054" s="28" t="n">
        <v>42904.7083333235</v>
      </c>
      <c r="B4054" s="0" t="n">
        <f aca="false">MONTH(A4054)</f>
        <v>6</v>
      </c>
      <c r="C4054" s="12" t="n">
        <v>0.0803333333333333</v>
      </c>
      <c r="D4054" s="0" t="n">
        <v>0.241</v>
      </c>
      <c r="E4054" s="0" t="n">
        <v>0.1224</v>
      </c>
      <c r="F4054" s="12" t="n">
        <f aca="false">IF($F$3&gt;0,C4054*($F$3/$C$3),C4054)</f>
        <v>0.247611830132942</v>
      </c>
      <c r="G4054" s="12" t="n">
        <f aca="false">IF($F$3&gt;0,D4054*($F$3/$D$3),D4054)</f>
        <v>0.247611830132942</v>
      </c>
      <c r="H4054" s="12" t="n">
        <f aca="false">IF($F$3&gt;0,E4054*($F$3/$E$3),E4054)</f>
        <v>0.193230491771601</v>
      </c>
      <c r="J4054" s="12" t="n">
        <f aca="false">Sheet2!J4051</f>
        <v>5.90692247598362</v>
      </c>
      <c r="K4054" s="12" t="n">
        <f aca="false">IF(J4054&gt;=F4054,F4054,J4054)</f>
        <v>0.247611830132942</v>
      </c>
      <c r="L4054" s="12" t="n">
        <f aca="false">IF(J4054&gt;F4054,J4054-F4054,0)</f>
        <v>5.65931064585068</v>
      </c>
      <c r="M4054" s="12" t="n">
        <f aca="false">IF(J4054&gt;=G4054,G4054,J4054)</f>
        <v>0.247611830132942</v>
      </c>
      <c r="N4054" s="12" t="n">
        <f aca="false">IF(J4054&gt;G4054,J4054-G4054,0)</f>
        <v>5.65931064585068</v>
      </c>
      <c r="O4054" s="12" t="n">
        <f aca="false">IF(J4054&gt;=H4054,H4054,J4054)</f>
        <v>0.193230491771601</v>
      </c>
      <c r="P4054" s="12" t="n">
        <f aca="false">IF(J4054&gt;H4054,J4054-H4054,0)</f>
        <v>5.71369198421202</v>
      </c>
    </row>
    <row r="4055" customFormat="false" ht="15" hidden="false" customHeight="false" outlineLevel="0" collapsed="false">
      <c r="A4055" s="28" t="n">
        <v>42904.7499999902</v>
      </c>
      <c r="B4055" s="0" t="n">
        <f aca="false">MONTH(A4055)</f>
        <v>6</v>
      </c>
      <c r="C4055" s="12" t="n">
        <v>0.411</v>
      </c>
      <c r="D4055" s="0" t="n">
        <v>1.233</v>
      </c>
      <c r="E4055" s="0" t="n">
        <v>0.1241</v>
      </c>
      <c r="F4055" s="12" t="n">
        <f aca="false">IF($F$3&gt;0,C4055*($F$3/$C$3),C4055)</f>
        <v>1.26682733009924</v>
      </c>
      <c r="G4055" s="12" t="n">
        <f aca="false">IF($F$3&gt;0,D4055*($F$3/$D$3),D4055)</f>
        <v>1.26682733009924</v>
      </c>
      <c r="H4055" s="12" t="n">
        <f aca="false">IF($F$3&gt;0,E4055*($F$3/$E$3),E4055)</f>
        <v>0.195914248601762</v>
      </c>
      <c r="J4055" s="12" t="n">
        <f aca="false">Sheet2!J4052</f>
        <v>3.41618874551325</v>
      </c>
      <c r="K4055" s="12" t="n">
        <f aca="false">IF(J4055&gt;=F4055,F4055,J4055)</f>
        <v>1.26682733009924</v>
      </c>
      <c r="L4055" s="12" t="n">
        <f aca="false">IF(J4055&gt;F4055,J4055-F4055,0)</f>
        <v>2.14936141541401</v>
      </c>
      <c r="M4055" s="12" t="n">
        <f aca="false">IF(J4055&gt;=G4055,G4055,J4055)</f>
        <v>1.26682733009924</v>
      </c>
      <c r="N4055" s="12" t="n">
        <f aca="false">IF(J4055&gt;G4055,J4055-G4055,0)</f>
        <v>2.14936141541401</v>
      </c>
      <c r="O4055" s="12" t="n">
        <f aca="false">IF(J4055&gt;=H4055,H4055,J4055)</f>
        <v>0.195914248601762</v>
      </c>
      <c r="P4055" s="12" t="n">
        <f aca="false">IF(J4055&gt;H4055,J4055-H4055,0)</f>
        <v>3.22027449691149</v>
      </c>
    </row>
    <row r="4056" customFormat="false" ht="15" hidden="false" customHeight="false" outlineLevel="0" collapsed="false">
      <c r="A4056" s="28" t="n">
        <v>42904.7916666568</v>
      </c>
      <c r="B4056" s="0" t="n">
        <f aca="false">MONTH(A4056)</f>
        <v>6</v>
      </c>
      <c r="C4056" s="12" t="n">
        <v>0.293666666666667</v>
      </c>
      <c r="D4056" s="0" t="n">
        <v>0.881</v>
      </c>
      <c r="E4056" s="0" t="n">
        <v>0.1241</v>
      </c>
      <c r="F4056" s="12" t="n">
        <f aca="false">IF($F$3&gt;0,C4056*($F$3/$C$3),C4056)</f>
        <v>0.905170217207974</v>
      </c>
      <c r="G4056" s="12" t="n">
        <f aca="false">IF($F$3&gt;0,D4056*($F$3/$D$3),D4056)</f>
        <v>0.905170217207975</v>
      </c>
      <c r="H4056" s="12" t="n">
        <f aca="false">IF($F$3&gt;0,E4056*($F$3/$E$3),E4056)</f>
        <v>0.195914248601762</v>
      </c>
      <c r="J4056" s="12" t="n">
        <f aca="false">Sheet2!J4053</f>
        <v>1.56846389875235</v>
      </c>
      <c r="K4056" s="12" t="n">
        <f aca="false">IF(J4056&gt;=F4056,F4056,J4056)</f>
        <v>0.905170217207974</v>
      </c>
      <c r="L4056" s="12" t="n">
        <f aca="false">IF(J4056&gt;F4056,J4056-F4056,0)</f>
        <v>0.663293681544376</v>
      </c>
      <c r="M4056" s="12" t="n">
        <f aca="false">IF(J4056&gt;=G4056,G4056,J4056)</f>
        <v>0.905170217207975</v>
      </c>
      <c r="N4056" s="12" t="n">
        <f aca="false">IF(J4056&gt;G4056,J4056-G4056,0)</f>
        <v>0.663293681544375</v>
      </c>
      <c r="O4056" s="12" t="n">
        <f aca="false">IF(J4056&gt;=H4056,H4056,J4056)</f>
        <v>0.195914248601762</v>
      </c>
      <c r="P4056" s="12" t="n">
        <f aca="false">IF(J4056&gt;H4056,J4056-H4056,0)</f>
        <v>1.37254965015059</v>
      </c>
    </row>
    <row r="4057" customFormat="false" ht="15" hidden="false" customHeight="false" outlineLevel="0" collapsed="false">
      <c r="A4057" s="28" t="n">
        <v>42904.8333333235</v>
      </c>
      <c r="B4057" s="0" t="n">
        <f aca="false">MONTH(A4057)</f>
        <v>6</v>
      </c>
      <c r="C4057" s="12" t="n">
        <v>0.385333333333333</v>
      </c>
      <c r="D4057" s="0" t="n">
        <v>1.156</v>
      </c>
      <c r="E4057" s="0" t="n">
        <v>0.1275</v>
      </c>
      <c r="F4057" s="12" t="n">
        <f aca="false">IF($F$3&gt;0,C4057*($F$3/$C$3),C4057)</f>
        <v>1.18771483665428</v>
      </c>
      <c r="G4057" s="12" t="n">
        <f aca="false">IF($F$3&gt;0,D4057*($F$3/$D$3),D4057)</f>
        <v>1.18771483665428</v>
      </c>
      <c r="H4057" s="12" t="n">
        <f aca="false">IF($F$3&gt;0,E4057*($F$3/$E$3),E4057)</f>
        <v>0.201281762262085</v>
      </c>
      <c r="J4057" s="12" t="n">
        <f aca="false">Sheet2!J4054</f>
        <v>0.308739819680287</v>
      </c>
      <c r="K4057" s="12" t="n">
        <f aca="false">IF(J4057&gt;=F4057,F4057,J4057)</f>
        <v>0.308739819680287</v>
      </c>
      <c r="L4057" s="12" t="n">
        <f aca="false">IF(J4057&gt;F4057,J4057-F4057,0)</f>
        <v>0</v>
      </c>
      <c r="M4057" s="12" t="n">
        <f aca="false">IF(J4057&gt;=G4057,G4057,J4057)</f>
        <v>0.308739819680287</v>
      </c>
      <c r="N4057" s="12" t="n">
        <f aca="false">IF(J4057&gt;G4057,J4057-G4057,0)</f>
        <v>0</v>
      </c>
      <c r="O4057" s="12" t="n">
        <f aca="false">IF(J4057&gt;=H4057,H4057,J4057)</f>
        <v>0.201281762262085</v>
      </c>
      <c r="P4057" s="12" t="n">
        <f aca="false">IF(J4057&gt;H4057,J4057-H4057,0)</f>
        <v>0.107458057418202</v>
      </c>
    </row>
    <row r="4058" customFormat="false" ht="15" hidden="false" customHeight="false" outlineLevel="0" collapsed="false">
      <c r="A4058" s="28" t="n">
        <v>42904.8749999902</v>
      </c>
      <c r="B4058" s="0" t="n">
        <f aca="false">MONTH(A4058)</f>
        <v>6</v>
      </c>
      <c r="C4058" s="12" t="n">
        <v>0.379333333333333</v>
      </c>
      <c r="D4058" s="0" t="n">
        <v>1.138</v>
      </c>
      <c r="E4058" s="0" t="n">
        <v>0.1309</v>
      </c>
      <c r="F4058" s="12" t="n">
        <f aca="false">IF($F$3&gt;0,C4058*($F$3/$C$3),C4058)</f>
        <v>1.16922100701779</v>
      </c>
      <c r="G4058" s="12" t="n">
        <f aca="false">IF($F$3&gt;0,D4058*($F$3/$D$3),D4058)</f>
        <v>1.16922100701779</v>
      </c>
      <c r="H4058" s="12" t="n">
        <f aca="false">IF($F$3&gt;0,E4058*($F$3/$E$3),E4058)</f>
        <v>0.206649275922407</v>
      </c>
      <c r="J4058" s="12" t="n">
        <f aca="false">Sheet2!J4055</f>
        <v>0.000181013968352736</v>
      </c>
      <c r="K4058" s="12" t="n">
        <f aca="false">IF(J4058&gt;=F4058,F4058,J4058)</f>
        <v>0.000181013968352736</v>
      </c>
      <c r="L4058" s="12" t="n">
        <f aca="false">IF(J4058&gt;F4058,J4058-F4058,0)</f>
        <v>0</v>
      </c>
      <c r="M4058" s="12" t="n">
        <f aca="false">IF(J4058&gt;=G4058,G4058,J4058)</f>
        <v>0.000181013968352736</v>
      </c>
      <c r="N4058" s="12" t="n">
        <f aca="false">IF(J4058&gt;G4058,J4058-G4058,0)</f>
        <v>0</v>
      </c>
      <c r="O4058" s="12" t="n">
        <f aca="false">IF(J4058&gt;=H4058,H4058,J4058)</f>
        <v>0.000181013968352736</v>
      </c>
      <c r="P4058" s="12" t="n">
        <f aca="false">IF(J4058&gt;H4058,J4058-H4058,0)</f>
        <v>0</v>
      </c>
    </row>
    <row r="4059" customFormat="false" ht="15" hidden="false" customHeight="false" outlineLevel="0" collapsed="false">
      <c r="A4059" s="28" t="n">
        <v>42904.9166666568</v>
      </c>
      <c r="B4059" s="0" t="n">
        <f aca="false">MONTH(A4059)</f>
        <v>6</v>
      </c>
      <c r="C4059" s="12" t="n">
        <v>0.037</v>
      </c>
      <c r="D4059" s="0" t="n">
        <v>0.111</v>
      </c>
      <c r="E4059" s="0" t="n">
        <v>0.1309</v>
      </c>
      <c r="F4059" s="12" t="n">
        <f aca="false">IF($F$3&gt;0,C4059*($F$3/$C$3),C4059)</f>
        <v>0.114045282758326</v>
      </c>
      <c r="G4059" s="12" t="n">
        <f aca="false">IF($F$3&gt;0,D4059*($F$3/$D$3),D4059)</f>
        <v>0.114045282758326</v>
      </c>
      <c r="H4059" s="12" t="n">
        <f aca="false">IF($F$3&gt;0,E4059*($F$3/$E$3),E4059)</f>
        <v>0.206649275922407</v>
      </c>
      <c r="J4059" s="12" t="n">
        <f aca="false">Sheet2!J4056</f>
        <v>0</v>
      </c>
      <c r="K4059" s="12" t="n">
        <f aca="false">IF(J4059&gt;=F4059,F4059,J4059)</f>
        <v>0</v>
      </c>
      <c r="L4059" s="12" t="n">
        <f aca="false">IF(J4059&gt;F4059,J4059-F4059,0)</f>
        <v>0</v>
      </c>
      <c r="M4059" s="12" t="n">
        <f aca="false">IF(J4059&gt;=G4059,G4059,J4059)</f>
        <v>0</v>
      </c>
      <c r="N4059" s="12" t="n">
        <f aca="false">IF(J4059&gt;G4059,J4059-G4059,0)</f>
        <v>0</v>
      </c>
      <c r="O4059" s="12" t="n">
        <f aca="false">IF(J4059&gt;=H4059,H4059,J4059)</f>
        <v>0</v>
      </c>
      <c r="P4059" s="12" t="n">
        <f aca="false">IF(J4059&gt;H4059,J4059-H4059,0)</f>
        <v>0</v>
      </c>
    </row>
    <row r="4060" customFormat="false" ht="15" hidden="false" customHeight="false" outlineLevel="0" collapsed="false">
      <c r="A4060" s="28" t="n">
        <v>42904.9583333235</v>
      </c>
      <c r="B4060" s="0" t="n">
        <f aca="false">MONTH(A4060)</f>
        <v>6</v>
      </c>
      <c r="C4060" s="12" t="n">
        <v>0.212</v>
      </c>
      <c r="D4060" s="0" t="n">
        <v>0.636</v>
      </c>
      <c r="E4060" s="0" t="n">
        <v>0.1309</v>
      </c>
      <c r="F4060" s="12" t="n">
        <f aca="false">IF($F$3&gt;0,C4060*($F$3/$C$3),C4060)</f>
        <v>0.653448647155813</v>
      </c>
      <c r="G4060" s="12" t="n">
        <f aca="false">IF($F$3&gt;0,D4060*($F$3/$D$3),D4060)</f>
        <v>0.653448647155814</v>
      </c>
      <c r="H4060" s="12" t="n">
        <f aca="false">IF($F$3&gt;0,E4060*($F$3/$E$3),E4060)</f>
        <v>0.206649275922407</v>
      </c>
      <c r="J4060" s="12" t="n">
        <f aca="false">Sheet2!J4057</f>
        <v>0</v>
      </c>
      <c r="K4060" s="12" t="n">
        <f aca="false">IF(J4060&gt;=F4060,F4060,J4060)</f>
        <v>0</v>
      </c>
      <c r="L4060" s="12" t="n">
        <f aca="false">IF(J4060&gt;F4060,J4060-F4060,0)</f>
        <v>0</v>
      </c>
      <c r="M4060" s="12" t="n">
        <f aca="false">IF(J4060&gt;=G4060,G4060,J4060)</f>
        <v>0</v>
      </c>
      <c r="N4060" s="12" t="n">
        <f aca="false">IF(J4060&gt;G4060,J4060-G4060,0)</f>
        <v>0</v>
      </c>
      <c r="O4060" s="12" t="n">
        <f aca="false">IF(J4060&gt;=H4060,H4060,J4060)</f>
        <v>0</v>
      </c>
      <c r="P4060" s="12" t="n">
        <f aca="false">IF(J4060&gt;H4060,J4060-H4060,0)</f>
        <v>0</v>
      </c>
    </row>
    <row r="4061" customFormat="false" ht="15" hidden="false" customHeight="false" outlineLevel="0" collapsed="false">
      <c r="A4061" s="28" t="n">
        <v>42904.9999999902</v>
      </c>
      <c r="B4061" s="0" t="n">
        <f aca="false">MONTH(A4061)</f>
        <v>6</v>
      </c>
      <c r="C4061" s="12" t="n">
        <v>0.0323333333333333</v>
      </c>
      <c r="D4061" s="0" t="n">
        <v>0.097</v>
      </c>
      <c r="E4061" s="0" t="n">
        <v>0.1326</v>
      </c>
      <c r="F4061" s="12" t="n">
        <f aca="false">IF($F$3&gt;0,C4061*($F$3/$C$3),C4061)</f>
        <v>0.0996611930410596</v>
      </c>
      <c r="G4061" s="12" t="n">
        <f aca="false">IF($F$3&gt;0,D4061*($F$3/$D$3),D4061)</f>
        <v>0.0996611930410597</v>
      </c>
      <c r="H4061" s="12" t="n">
        <f aca="false">IF($F$3&gt;0,E4061*($F$3/$E$3),E4061)</f>
        <v>0.209333032752568</v>
      </c>
      <c r="J4061" s="12" t="n">
        <f aca="false">Sheet2!J4058</f>
        <v>0</v>
      </c>
      <c r="K4061" s="12" t="n">
        <f aca="false">IF(J4061&gt;=F4061,F4061,J4061)</f>
        <v>0</v>
      </c>
      <c r="L4061" s="12" t="n">
        <f aca="false">IF(J4061&gt;F4061,J4061-F4061,0)</f>
        <v>0</v>
      </c>
      <c r="M4061" s="12" t="n">
        <f aca="false">IF(J4061&gt;=G4061,G4061,J4061)</f>
        <v>0</v>
      </c>
      <c r="N4061" s="12" t="n">
        <f aca="false">IF(J4061&gt;G4061,J4061-G4061,0)</f>
        <v>0</v>
      </c>
      <c r="O4061" s="12" t="n">
        <f aca="false">IF(J4061&gt;=H4061,H4061,J4061)</f>
        <v>0</v>
      </c>
      <c r="P4061" s="12" t="n">
        <f aca="false">IF(J4061&gt;H4061,J4061-H4061,0)</f>
        <v>0</v>
      </c>
    </row>
    <row r="4062" customFormat="false" ht="15" hidden="false" customHeight="false" outlineLevel="0" collapsed="false">
      <c r="A4062" s="28" t="n">
        <v>42905.0416666568</v>
      </c>
      <c r="B4062" s="0" t="n">
        <f aca="false">MONTH(A4062)</f>
        <v>6</v>
      </c>
      <c r="C4062" s="12" t="n">
        <v>0.0333333333333333</v>
      </c>
      <c r="D4062" s="0" t="n">
        <v>0.1</v>
      </c>
      <c r="E4062" s="0" t="n">
        <v>0.1309</v>
      </c>
      <c r="F4062" s="12" t="n">
        <f aca="false">IF($F$3&gt;0,C4062*($F$3/$C$3),C4062)</f>
        <v>0.102743497980474</v>
      </c>
      <c r="G4062" s="12" t="n">
        <f aca="false">IF($F$3&gt;0,D4062*($F$3/$D$3),D4062)</f>
        <v>0.102743497980474</v>
      </c>
      <c r="H4062" s="12" t="n">
        <f aca="false">IF($F$3&gt;0,E4062*($F$3/$E$3),E4062)</f>
        <v>0.206649275922407</v>
      </c>
      <c r="J4062" s="12" t="n">
        <f aca="false">Sheet2!J4059</f>
        <v>0</v>
      </c>
      <c r="K4062" s="12" t="n">
        <f aca="false">IF(J4062&gt;=F4062,F4062,J4062)</f>
        <v>0</v>
      </c>
      <c r="L4062" s="12" t="n">
        <f aca="false">IF(J4062&gt;F4062,J4062-F4062,0)</f>
        <v>0</v>
      </c>
      <c r="M4062" s="12" t="n">
        <f aca="false">IF(J4062&gt;=G4062,G4062,J4062)</f>
        <v>0</v>
      </c>
      <c r="N4062" s="12" t="n">
        <f aca="false">IF(J4062&gt;G4062,J4062-G4062,0)</f>
        <v>0</v>
      </c>
      <c r="O4062" s="12" t="n">
        <f aca="false">IF(J4062&gt;=H4062,H4062,J4062)</f>
        <v>0</v>
      </c>
      <c r="P4062" s="12" t="n">
        <f aca="false">IF(J4062&gt;H4062,J4062-H4062,0)</f>
        <v>0</v>
      </c>
    </row>
    <row r="4063" customFormat="false" ht="15" hidden="false" customHeight="false" outlineLevel="0" collapsed="false">
      <c r="A4063" s="28" t="n">
        <v>42905.0833333235</v>
      </c>
      <c r="B4063" s="0" t="n">
        <f aca="false">MONTH(A4063)</f>
        <v>6</v>
      </c>
      <c r="C4063" s="12" t="n">
        <v>0.176333333333333</v>
      </c>
      <c r="D4063" s="0" t="n">
        <v>0.529</v>
      </c>
      <c r="E4063" s="0" t="n">
        <v>0.1309</v>
      </c>
      <c r="F4063" s="12" t="n">
        <f aca="false">IF($F$3&gt;0,C4063*($F$3/$C$3),C4063)</f>
        <v>0.543513104316706</v>
      </c>
      <c r="G4063" s="12" t="n">
        <f aca="false">IF($F$3&gt;0,D4063*($F$3/$D$3),D4063)</f>
        <v>0.543513104316707</v>
      </c>
      <c r="H4063" s="12" t="n">
        <f aca="false">IF($F$3&gt;0,E4063*($F$3/$E$3),E4063)</f>
        <v>0.206649275922407</v>
      </c>
      <c r="J4063" s="12" t="n">
        <f aca="false">Sheet2!J4060</f>
        <v>0</v>
      </c>
      <c r="K4063" s="12" t="n">
        <f aca="false">IF(J4063&gt;=F4063,F4063,J4063)</f>
        <v>0</v>
      </c>
      <c r="L4063" s="12" t="n">
        <f aca="false">IF(J4063&gt;F4063,J4063-F4063,0)</f>
        <v>0</v>
      </c>
      <c r="M4063" s="12" t="n">
        <f aca="false">IF(J4063&gt;=G4063,G4063,J4063)</f>
        <v>0</v>
      </c>
      <c r="N4063" s="12" t="n">
        <f aca="false">IF(J4063&gt;G4063,J4063-G4063,0)</f>
        <v>0</v>
      </c>
      <c r="O4063" s="12" t="n">
        <f aca="false">IF(J4063&gt;=H4063,H4063,J4063)</f>
        <v>0</v>
      </c>
      <c r="P4063" s="12" t="n">
        <f aca="false">IF(J4063&gt;H4063,J4063-H4063,0)</f>
        <v>0</v>
      </c>
    </row>
    <row r="4064" customFormat="false" ht="15" hidden="false" customHeight="false" outlineLevel="0" collapsed="false">
      <c r="A4064" s="28" t="n">
        <v>42905.1249999902</v>
      </c>
      <c r="B4064" s="0" t="n">
        <f aca="false">MONTH(A4064)</f>
        <v>6</v>
      </c>
      <c r="C4064" s="12" t="n">
        <v>0.0296666666666667</v>
      </c>
      <c r="D4064" s="0" t="n">
        <v>0.089</v>
      </c>
      <c r="E4064" s="0" t="n">
        <v>0.136</v>
      </c>
      <c r="F4064" s="12" t="n">
        <f aca="false">IF($F$3&gt;0,C4064*($F$3/$C$3),C4064)</f>
        <v>0.0914417132026217</v>
      </c>
      <c r="G4064" s="12" t="n">
        <f aca="false">IF($F$3&gt;0,D4064*($F$3/$D$3),D4064)</f>
        <v>0.0914417132026217</v>
      </c>
      <c r="H4064" s="12" t="n">
        <f aca="false">IF($F$3&gt;0,E4064*($F$3/$E$3),E4064)</f>
        <v>0.21470054641289</v>
      </c>
      <c r="J4064" s="12" t="n">
        <f aca="false">Sheet2!J4061</f>
        <v>0</v>
      </c>
      <c r="K4064" s="12" t="n">
        <f aca="false">IF(J4064&gt;=F4064,F4064,J4064)</f>
        <v>0</v>
      </c>
      <c r="L4064" s="12" t="n">
        <f aca="false">IF(J4064&gt;F4064,J4064-F4064,0)</f>
        <v>0</v>
      </c>
      <c r="M4064" s="12" t="n">
        <f aca="false">IF(J4064&gt;=G4064,G4064,J4064)</f>
        <v>0</v>
      </c>
      <c r="N4064" s="12" t="n">
        <f aca="false">IF(J4064&gt;G4064,J4064-G4064,0)</f>
        <v>0</v>
      </c>
      <c r="O4064" s="12" t="n">
        <f aca="false">IF(J4064&gt;=H4064,H4064,J4064)</f>
        <v>0</v>
      </c>
      <c r="P4064" s="12" t="n">
        <f aca="false">IF(J4064&gt;H4064,J4064-H4064,0)</f>
        <v>0</v>
      </c>
    </row>
    <row r="4065" customFormat="false" ht="15" hidden="false" customHeight="false" outlineLevel="0" collapsed="false">
      <c r="A4065" s="28" t="n">
        <v>42905.1666666568</v>
      </c>
      <c r="B4065" s="0" t="n">
        <f aca="false">MONTH(A4065)</f>
        <v>6</v>
      </c>
      <c r="C4065" s="12" t="n">
        <v>0.168666666666667</v>
      </c>
      <c r="D4065" s="0" t="n">
        <v>0.506</v>
      </c>
      <c r="E4065" s="0" t="n">
        <v>0.2839</v>
      </c>
      <c r="F4065" s="12" t="n">
        <f aca="false">IF($F$3&gt;0,C4065*($F$3/$C$3),C4065)</f>
        <v>0.519882099781197</v>
      </c>
      <c r="G4065" s="12" t="n">
        <f aca="false">IF($F$3&gt;0,D4065*($F$3/$D$3),D4065)</f>
        <v>0.519882099781198</v>
      </c>
      <c r="H4065" s="12" t="n">
        <f aca="false">IF($F$3&gt;0,E4065*($F$3/$E$3),E4065)</f>
        <v>0.448187390636908</v>
      </c>
      <c r="J4065" s="12" t="n">
        <f aca="false">Sheet2!J4062</f>
        <v>0.00692148299453993</v>
      </c>
      <c r="K4065" s="12" t="n">
        <f aca="false">IF(J4065&gt;=F4065,F4065,J4065)</f>
        <v>0.00692148299453993</v>
      </c>
      <c r="L4065" s="12" t="n">
        <f aca="false">IF(J4065&gt;F4065,J4065-F4065,0)</f>
        <v>0</v>
      </c>
      <c r="M4065" s="12" t="n">
        <f aca="false">IF(J4065&gt;=G4065,G4065,J4065)</f>
        <v>0.00692148299453993</v>
      </c>
      <c r="N4065" s="12" t="n">
        <f aca="false">IF(J4065&gt;G4065,J4065-G4065,0)</f>
        <v>0</v>
      </c>
      <c r="O4065" s="12" t="n">
        <f aca="false">IF(J4065&gt;=H4065,H4065,J4065)</f>
        <v>0.00692148299453993</v>
      </c>
      <c r="P4065" s="12" t="n">
        <f aca="false">IF(J4065&gt;H4065,J4065-H4065,0)</f>
        <v>0</v>
      </c>
    </row>
    <row r="4066" customFormat="false" ht="15" hidden="false" customHeight="false" outlineLevel="0" collapsed="false">
      <c r="A4066" s="28" t="n">
        <v>42905.2083333235</v>
      </c>
      <c r="B4066" s="0" t="n">
        <f aca="false">MONTH(A4066)</f>
        <v>6</v>
      </c>
      <c r="C4066" s="12" t="n">
        <v>0.324</v>
      </c>
      <c r="D4066" s="0" t="n">
        <v>0.972</v>
      </c>
      <c r="E4066" s="0" t="n">
        <v>0.2125</v>
      </c>
      <c r="F4066" s="12" t="n">
        <f aca="false">IF($F$3&gt;0,C4066*($F$3/$C$3),C4066)</f>
        <v>0.998666800370205</v>
      </c>
      <c r="G4066" s="12" t="n">
        <f aca="false">IF($F$3&gt;0,D4066*($F$3/$D$3),D4066)</f>
        <v>0.998666800370206</v>
      </c>
      <c r="H4066" s="12" t="n">
        <f aca="false">IF($F$3&gt;0,E4066*($F$3/$E$3),E4066)</f>
        <v>0.335469603770141</v>
      </c>
      <c r="J4066" s="12" t="n">
        <f aca="false">Sheet2!J4063</f>
        <v>1.34056403185743</v>
      </c>
      <c r="K4066" s="12" t="n">
        <f aca="false">IF(J4066&gt;=F4066,F4066,J4066)</f>
        <v>0.998666800370205</v>
      </c>
      <c r="L4066" s="12" t="n">
        <f aca="false">IF(J4066&gt;F4066,J4066-F4066,0)</f>
        <v>0.341897231487225</v>
      </c>
      <c r="M4066" s="12" t="n">
        <f aca="false">IF(J4066&gt;=G4066,G4066,J4066)</f>
        <v>0.998666800370206</v>
      </c>
      <c r="N4066" s="12" t="n">
        <f aca="false">IF(J4066&gt;G4066,J4066-G4066,0)</f>
        <v>0.341897231487224</v>
      </c>
      <c r="O4066" s="12" t="n">
        <f aca="false">IF(J4066&gt;=H4066,H4066,J4066)</f>
        <v>0.335469603770141</v>
      </c>
      <c r="P4066" s="12" t="n">
        <f aca="false">IF(J4066&gt;H4066,J4066-H4066,0)</f>
        <v>1.00509442808729</v>
      </c>
    </row>
    <row r="4067" customFormat="false" ht="15" hidden="false" customHeight="false" outlineLevel="0" collapsed="false">
      <c r="A4067" s="28" t="n">
        <v>42905.2499999902</v>
      </c>
      <c r="B4067" s="0" t="n">
        <f aca="false">MONTH(A4067)</f>
        <v>6</v>
      </c>
      <c r="C4067" s="12" t="n">
        <v>0.288333333333333</v>
      </c>
      <c r="D4067" s="0" t="n">
        <v>0.865</v>
      </c>
      <c r="E4067" s="0" t="n">
        <v>0.1955</v>
      </c>
      <c r="F4067" s="12" t="n">
        <f aca="false">IF($F$3&gt;0,C4067*($F$3/$C$3),C4067)</f>
        <v>0.888731257531098</v>
      </c>
      <c r="G4067" s="12" t="n">
        <f aca="false">IF($F$3&gt;0,D4067*($F$3/$D$3),D4067)</f>
        <v>0.888731257531099</v>
      </c>
      <c r="H4067" s="12" t="n">
        <f aca="false">IF($F$3&gt;0,E4067*($F$3/$E$3),E4067)</f>
        <v>0.30863203546853</v>
      </c>
      <c r="J4067" s="12" t="n">
        <f aca="false">Sheet2!J4064</f>
        <v>1.42345842788734</v>
      </c>
      <c r="K4067" s="12" t="n">
        <f aca="false">IF(J4067&gt;=F4067,F4067,J4067)</f>
        <v>0.888731257531098</v>
      </c>
      <c r="L4067" s="12" t="n">
        <f aca="false">IF(J4067&gt;F4067,J4067-F4067,0)</f>
        <v>0.534727170356245</v>
      </c>
      <c r="M4067" s="12" t="n">
        <f aca="false">IF(J4067&gt;=G4067,G4067,J4067)</f>
        <v>0.888731257531099</v>
      </c>
      <c r="N4067" s="12" t="n">
        <f aca="false">IF(J4067&gt;G4067,J4067-G4067,0)</f>
        <v>0.534727170356245</v>
      </c>
      <c r="O4067" s="12" t="n">
        <f aca="false">IF(J4067&gt;=H4067,H4067,J4067)</f>
        <v>0.30863203546853</v>
      </c>
      <c r="P4067" s="12" t="n">
        <f aca="false">IF(J4067&gt;H4067,J4067-H4067,0)</f>
        <v>1.11482639241881</v>
      </c>
    </row>
    <row r="4068" customFormat="false" ht="15" hidden="false" customHeight="false" outlineLevel="0" collapsed="false">
      <c r="A4068" s="28" t="n">
        <v>42905.2916666568</v>
      </c>
      <c r="B4068" s="0" t="n">
        <f aca="false">MONTH(A4068)</f>
        <v>6</v>
      </c>
      <c r="C4068" s="12" t="n">
        <v>0.474333333333333</v>
      </c>
      <c r="D4068" s="0" t="n">
        <v>1.423</v>
      </c>
      <c r="E4068" s="0" t="n">
        <v>0.2006</v>
      </c>
      <c r="F4068" s="12" t="n">
        <f aca="false">IF($F$3&gt;0,C4068*($F$3/$C$3),C4068)</f>
        <v>1.46203997626214</v>
      </c>
      <c r="G4068" s="12" t="n">
        <f aca="false">IF($F$3&gt;0,D4068*($F$3/$D$3),D4068)</f>
        <v>1.46203997626214</v>
      </c>
      <c r="H4068" s="12" t="n">
        <f aca="false">IF($F$3&gt;0,E4068*($F$3/$E$3),E4068)</f>
        <v>0.316683305959013</v>
      </c>
      <c r="J4068" s="12" t="n">
        <f aca="false">Sheet2!J4065</f>
        <v>3.761542247513</v>
      </c>
      <c r="K4068" s="12" t="n">
        <f aca="false">IF(J4068&gt;=F4068,F4068,J4068)</f>
        <v>1.46203997626214</v>
      </c>
      <c r="L4068" s="12" t="n">
        <f aca="false">IF(J4068&gt;F4068,J4068-F4068,0)</f>
        <v>2.29950227125085</v>
      </c>
      <c r="M4068" s="12" t="n">
        <f aca="false">IF(J4068&gt;=G4068,G4068,J4068)</f>
        <v>1.46203997626214</v>
      </c>
      <c r="N4068" s="12" t="n">
        <f aca="false">IF(J4068&gt;G4068,J4068-G4068,0)</f>
        <v>2.29950227125085</v>
      </c>
      <c r="O4068" s="12" t="n">
        <f aca="false">IF(J4068&gt;=H4068,H4068,J4068)</f>
        <v>0.316683305959013</v>
      </c>
      <c r="P4068" s="12" t="n">
        <f aca="false">IF(J4068&gt;H4068,J4068-H4068,0)</f>
        <v>3.44485894155398</v>
      </c>
    </row>
    <row r="4069" customFormat="false" ht="15" hidden="false" customHeight="false" outlineLevel="0" collapsed="false">
      <c r="A4069" s="28" t="n">
        <v>42905.3333333235</v>
      </c>
      <c r="B4069" s="0" t="n">
        <f aca="false">MONTH(A4069)</f>
        <v>6</v>
      </c>
      <c r="C4069" s="12" t="n">
        <v>0.289333333333333</v>
      </c>
      <c r="D4069" s="0" t="n">
        <v>0.868</v>
      </c>
      <c r="E4069" s="0" t="n">
        <v>0.3128</v>
      </c>
      <c r="F4069" s="12" t="n">
        <f aca="false">IF($F$3&gt;0,C4069*($F$3/$C$3),C4069)</f>
        <v>0.891813562470512</v>
      </c>
      <c r="G4069" s="12" t="n">
        <f aca="false">IF($F$3&gt;0,D4069*($F$3/$D$3),D4069)</f>
        <v>0.891813562470513</v>
      </c>
      <c r="H4069" s="12" t="n">
        <f aca="false">IF($F$3&gt;0,E4069*($F$3/$E$3),E4069)</f>
        <v>0.493811256749648</v>
      </c>
      <c r="J4069" s="12" t="n">
        <f aca="false">Sheet2!J4066</f>
        <v>7.23355133079471</v>
      </c>
      <c r="K4069" s="12" t="n">
        <f aca="false">IF(J4069&gt;=F4069,F4069,J4069)</f>
        <v>0.891813562470512</v>
      </c>
      <c r="L4069" s="12" t="n">
        <f aca="false">IF(J4069&gt;F4069,J4069-F4069,0)</f>
        <v>6.3417377683242</v>
      </c>
      <c r="M4069" s="12" t="n">
        <f aca="false">IF(J4069&gt;=G4069,G4069,J4069)</f>
        <v>0.891813562470513</v>
      </c>
      <c r="N4069" s="12" t="n">
        <f aca="false">IF(J4069&gt;G4069,J4069-G4069,0)</f>
        <v>6.3417377683242</v>
      </c>
      <c r="O4069" s="12" t="n">
        <f aca="false">IF(J4069&gt;=H4069,H4069,J4069)</f>
        <v>0.493811256749648</v>
      </c>
      <c r="P4069" s="12" t="n">
        <f aca="false">IF(J4069&gt;H4069,J4069-H4069,0)</f>
        <v>6.73974007404507</v>
      </c>
    </row>
    <row r="4070" customFormat="false" ht="15" hidden="false" customHeight="false" outlineLevel="0" collapsed="false">
      <c r="A4070" s="28" t="n">
        <v>42905.3749999901</v>
      </c>
      <c r="B4070" s="0" t="n">
        <f aca="false">MONTH(A4070)</f>
        <v>6</v>
      </c>
      <c r="C4070" s="12" t="n">
        <v>0.261333333333333</v>
      </c>
      <c r="D4070" s="0" t="n">
        <v>0.784</v>
      </c>
      <c r="E4070" s="0" t="n">
        <v>0.2414</v>
      </c>
      <c r="F4070" s="12" t="n">
        <f aca="false">IF($F$3&gt;0,C4070*($F$3/$C$3),C4070)</f>
        <v>0.805509024166915</v>
      </c>
      <c r="G4070" s="12" t="n">
        <f aca="false">IF($F$3&gt;0,D4070*($F$3/$D$3),D4070)</f>
        <v>0.805509024166915</v>
      </c>
      <c r="H4070" s="12" t="n">
        <f aca="false">IF($F$3&gt;0,E4070*($F$3/$E$3),E4070)</f>
        <v>0.38109346988288</v>
      </c>
      <c r="J4070" s="12" t="n">
        <f aca="false">Sheet2!J4067</f>
        <v>8.03382864116995</v>
      </c>
      <c r="K4070" s="12" t="n">
        <f aca="false">IF(J4070&gt;=F4070,F4070,J4070)</f>
        <v>0.805509024166915</v>
      </c>
      <c r="L4070" s="12" t="n">
        <f aca="false">IF(J4070&gt;F4070,J4070-F4070,0)</f>
        <v>7.22831961700304</v>
      </c>
      <c r="M4070" s="12" t="n">
        <f aca="false">IF(J4070&gt;=G4070,G4070,J4070)</f>
        <v>0.805509024166915</v>
      </c>
      <c r="N4070" s="12" t="n">
        <f aca="false">IF(J4070&gt;G4070,J4070-G4070,0)</f>
        <v>7.22831961700304</v>
      </c>
      <c r="O4070" s="12" t="n">
        <f aca="false">IF(J4070&gt;=H4070,H4070,J4070)</f>
        <v>0.38109346988288</v>
      </c>
      <c r="P4070" s="12" t="n">
        <f aca="false">IF(J4070&gt;H4070,J4070-H4070,0)</f>
        <v>7.65273517128707</v>
      </c>
    </row>
    <row r="4071" customFormat="false" ht="15" hidden="false" customHeight="false" outlineLevel="0" collapsed="false">
      <c r="A4071" s="28" t="n">
        <v>42905.4166666568</v>
      </c>
      <c r="B4071" s="0" t="n">
        <f aca="false">MONTH(A4071)</f>
        <v>6</v>
      </c>
      <c r="C4071" s="12" t="n">
        <v>0.288666666666667</v>
      </c>
      <c r="D4071" s="0" t="n">
        <v>0.866</v>
      </c>
      <c r="E4071" s="0" t="n">
        <v>0.1173</v>
      </c>
      <c r="F4071" s="12" t="n">
        <f aca="false">IF($F$3&gt;0,C4071*($F$3/$C$3),C4071)</f>
        <v>0.889758692510903</v>
      </c>
      <c r="G4071" s="12" t="n">
        <f aca="false">IF($F$3&gt;0,D4071*($F$3/$D$3),D4071)</f>
        <v>0.889758692510904</v>
      </c>
      <c r="H4071" s="12" t="n">
        <f aca="false">IF($F$3&gt;0,E4071*($F$3/$E$3),E4071)</f>
        <v>0.185179221281118</v>
      </c>
      <c r="J4071" s="12" t="n">
        <f aca="false">Sheet2!J4068</f>
        <v>4.75563796320698</v>
      </c>
      <c r="K4071" s="12" t="n">
        <f aca="false">IF(J4071&gt;=F4071,F4071,J4071)</f>
        <v>0.889758692510903</v>
      </c>
      <c r="L4071" s="12" t="n">
        <f aca="false">IF(J4071&gt;F4071,J4071-F4071,0)</f>
        <v>3.86587927069607</v>
      </c>
      <c r="M4071" s="12" t="n">
        <f aca="false">IF(J4071&gt;=G4071,G4071,J4071)</f>
        <v>0.889758692510904</v>
      </c>
      <c r="N4071" s="12" t="n">
        <f aca="false">IF(J4071&gt;G4071,J4071-G4071,0)</f>
        <v>3.86587927069607</v>
      </c>
      <c r="O4071" s="12" t="n">
        <f aca="false">IF(J4071&gt;=H4071,H4071,J4071)</f>
        <v>0.185179221281118</v>
      </c>
      <c r="P4071" s="12" t="n">
        <f aca="false">IF(J4071&gt;H4071,J4071-H4071,0)</f>
        <v>4.57045874192586</v>
      </c>
    </row>
    <row r="4072" customFormat="false" ht="15" hidden="false" customHeight="false" outlineLevel="0" collapsed="false">
      <c r="A4072" s="28" t="n">
        <v>42905.4583333235</v>
      </c>
      <c r="B4072" s="0" t="n">
        <f aca="false">MONTH(A4072)</f>
        <v>6</v>
      </c>
      <c r="C4072" s="12" t="n">
        <v>0.387666666666667</v>
      </c>
      <c r="D4072" s="0" t="n">
        <v>1.163</v>
      </c>
      <c r="E4072" s="0" t="n">
        <v>1.377</v>
      </c>
      <c r="F4072" s="12" t="n">
        <f aca="false">IF($F$3&gt;0,C4072*($F$3/$C$3),C4072)</f>
        <v>1.19490688151291</v>
      </c>
      <c r="G4072" s="12" t="n">
        <f aca="false">IF($F$3&gt;0,D4072*($F$3/$D$3),D4072)</f>
        <v>1.19490688151291</v>
      </c>
      <c r="H4072" s="12" t="n">
        <f aca="false">IF($F$3&gt;0,E4072*($F$3/$E$3),E4072)</f>
        <v>2.17384303243051</v>
      </c>
      <c r="J4072" s="12" t="n">
        <f aca="false">Sheet2!J4069</f>
        <v>3.77866260788421</v>
      </c>
      <c r="K4072" s="12" t="n">
        <f aca="false">IF(J4072&gt;=F4072,F4072,J4072)</f>
        <v>1.19490688151291</v>
      </c>
      <c r="L4072" s="12" t="n">
        <f aca="false">IF(J4072&gt;F4072,J4072-F4072,0)</f>
        <v>2.5837557263713</v>
      </c>
      <c r="M4072" s="12" t="n">
        <f aca="false">IF(J4072&gt;=G4072,G4072,J4072)</f>
        <v>1.19490688151291</v>
      </c>
      <c r="N4072" s="12" t="n">
        <f aca="false">IF(J4072&gt;G4072,J4072-G4072,0)</f>
        <v>2.5837557263713</v>
      </c>
      <c r="O4072" s="12" t="n">
        <f aca="false">IF(J4072&gt;=H4072,H4072,J4072)</f>
        <v>2.17384303243051</v>
      </c>
      <c r="P4072" s="12" t="n">
        <f aca="false">IF(J4072&gt;H4072,J4072-H4072,0)</f>
        <v>1.60481957545369</v>
      </c>
    </row>
    <row r="4073" customFormat="false" ht="15" hidden="false" customHeight="false" outlineLevel="0" collapsed="false">
      <c r="A4073" s="28" t="n">
        <v>42905.4999999901</v>
      </c>
      <c r="B4073" s="0" t="n">
        <f aca="false">MONTH(A4073)</f>
        <v>6</v>
      </c>
      <c r="C4073" s="12" t="n">
        <v>0.255666666666667</v>
      </c>
      <c r="D4073" s="0" t="n">
        <v>0.767</v>
      </c>
      <c r="E4073" s="0" t="n">
        <v>0.3723</v>
      </c>
      <c r="F4073" s="12" t="n">
        <f aca="false">IF($F$3&gt;0,C4073*($F$3/$C$3),C4073)</f>
        <v>0.788042629510234</v>
      </c>
      <c r="G4073" s="12" t="n">
        <f aca="false">IF($F$3&gt;0,D4073*($F$3/$D$3),D4073)</f>
        <v>0.788042629510235</v>
      </c>
      <c r="H4073" s="12" t="n">
        <f aca="false">IF($F$3&gt;0,E4073*($F$3/$E$3),E4073)</f>
        <v>0.587742745805287</v>
      </c>
      <c r="J4073" s="12" t="n">
        <f aca="false">Sheet2!J4070</f>
        <v>6.18236120400232</v>
      </c>
      <c r="K4073" s="12" t="n">
        <f aca="false">IF(J4073&gt;=F4073,F4073,J4073)</f>
        <v>0.788042629510234</v>
      </c>
      <c r="L4073" s="12" t="n">
        <f aca="false">IF(J4073&gt;F4073,J4073-F4073,0)</f>
        <v>5.39431857449209</v>
      </c>
      <c r="M4073" s="12" t="n">
        <f aca="false">IF(J4073&gt;=G4073,G4073,J4073)</f>
        <v>0.788042629510235</v>
      </c>
      <c r="N4073" s="12" t="n">
        <f aca="false">IF(J4073&gt;G4073,J4073-G4073,0)</f>
        <v>5.39431857449208</v>
      </c>
      <c r="O4073" s="12" t="n">
        <f aca="false">IF(J4073&gt;=H4073,H4073,J4073)</f>
        <v>0.587742745805287</v>
      </c>
      <c r="P4073" s="12" t="n">
        <f aca="false">IF(J4073&gt;H4073,J4073-H4073,0)</f>
        <v>5.59461845819703</v>
      </c>
    </row>
    <row r="4074" customFormat="false" ht="15" hidden="false" customHeight="false" outlineLevel="0" collapsed="false">
      <c r="A4074" s="28" t="n">
        <v>42905.5416666568</v>
      </c>
      <c r="B4074" s="0" t="n">
        <f aca="false">MONTH(A4074)</f>
        <v>6</v>
      </c>
      <c r="C4074" s="12" t="n">
        <v>0.0636666666666667</v>
      </c>
      <c r="D4074" s="0" t="n">
        <v>0.191</v>
      </c>
      <c r="E4074" s="0" t="n">
        <v>0.2176</v>
      </c>
      <c r="F4074" s="12" t="n">
        <f aca="false">IF($F$3&gt;0,C4074*($F$3/$C$3),C4074)</f>
        <v>0.196240081142705</v>
      </c>
      <c r="G4074" s="12" t="n">
        <f aca="false">IF($F$3&gt;0,D4074*($F$3/$D$3),D4074)</f>
        <v>0.196240081142705</v>
      </c>
      <c r="H4074" s="12" t="n">
        <f aca="false">IF($F$3&gt;0,E4074*($F$3/$E$3),E4074)</f>
        <v>0.343520874260624</v>
      </c>
      <c r="J4074" s="12" t="n">
        <f aca="false">Sheet2!J4071</f>
        <v>6.25681486422131</v>
      </c>
      <c r="K4074" s="12" t="n">
        <f aca="false">IF(J4074&gt;=F4074,F4074,J4074)</f>
        <v>0.196240081142705</v>
      </c>
      <c r="L4074" s="12" t="n">
        <f aca="false">IF(J4074&gt;F4074,J4074-F4074,0)</f>
        <v>6.06057478307861</v>
      </c>
      <c r="M4074" s="12" t="n">
        <f aca="false">IF(J4074&gt;=G4074,G4074,J4074)</f>
        <v>0.196240081142705</v>
      </c>
      <c r="N4074" s="12" t="n">
        <f aca="false">IF(J4074&gt;G4074,J4074-G4074,0)</f>
        <v>6.0605747830786</v>
      </c>
      <c r="O4074" s="12" t="n">
        <f aca="false">IF(J4074&gt;=H4074,H4074,J4074)</f>
        <v>0.343520874260624</v>
      </c>
      <c r="P4074" s="12" t="n">
        <f aca="false">IF(J4074&gt;H4074,J4074-H4074,0)</f>
        <v>5.91329398996069</v>
      </c>
    </row>
    <row r="4075" customFormat="false" ht="15" hidden="false" customHeight="false" outlineLevel="0" collapsed="false">
      <c r="A4075" s="28" t="n">
        <v>42905.5833333235</v>
      </c>
      <c r="B4075" s="0" t="n">
        <f aca="false">MONTH(A4075)</f>
        <v>6</v>
      </c>
      <c r="C4075" s="12" t="n">
        <v>0.258333333333333</v>
      </c>
      <c r="D4075" s="0" t="n">
        <v>0.775</v>
      </c>
      <c r="E4075" s="0" t="n">
        <v>0.306</v>
      </c>
      <c r="F4075" s="12" t="n">
        <f aca="false">IF($F$3&gt;0,C4075*($F$3/$C$3),C4075)</f>
        <v>0.796262109348672</v>
      </c>
      <c r="G4075" s="12" t="n">
        <f aca="false">IF($F$3&gt;0,D4075*($F$3/$D$3),D4075)</f>
        <v>0.796262109348672</v>
      </c>
      <c r="H4075" s="12" t="n">
        <f aca="false">IF($F$3&gt;0,E4075*($F$3/$E$3),E4075)</f>
        <v>0.483076229429003</v>
      </c>
      <c r="J4075" s="12" t="n">
        <f aca="false">Sheet2!J4072</f>
        <v>7.48653451637304</v>
      </c>
      <c r="K4075" s="12" t="n">
        <f aca="false">IF(J4075&gt;=F4075,F4075,J4075)</f>
        <v>0.796262109348672</v>
      </c>
      <c r="L4075" s="12" t="n">
        <f aca="false">IF(J4075&gt;F4075,J4075-F4075,0)</f>
        <v>6.69027240702436</v>
      </c>
      <c r="M4075" s="12" t="n">
        <f aca="false">IF(J4075&gt;=G4075,G4075,J4075)</f>
        <v>0.796262109348672</v>
      </c>
      <c r="N4075" s="12" t="n">
        <f aca="false">IF(J4075&gt;G4075,J4075-G4075,0)</f>
        <v>6.69027240702436</v>
      </c>
      <c r="O4075" s="12" t="n">
        <f aca="false">IF(J4075&gt;=H4075,H4075,J4075)</f>
        <v>0.483076229429003</v>
      </c>
      <c r="P4075" s="12" t="n">
        <f aca="false">IF(J4075&gt;H4075,J4075-H4075,0)</f>
        <v>7.00345828694403</v>
      </c>
    </row>
    <row r="4076" customFormat="false" ht="15" hidden="false" customHeight="false" outlineLevel="0" collapsed="false">
      <c r="A4076" s="28" t="n">
        <v>42905.6249999901</v>
      </c>
      <c r="B4076" s="0" t="n">
        <f aca="false">MONTH(A4076)</f>
        <v>6</v>
      </c>
      <c r="C4076" s="12" t="n">
        <v>0.268333333333333</v>
      </c>
      <c r="D4076" s="0" t="n">
        <v>0.805</v>
      </c>
      <c r="E4076" s="0" t="n">
        <v>0.3077</v>
      </c>
      <c r="F4076" s="12" t="n">
        <f aca="false">IF($F$3&gt;0,C4076*($F$3/$C$3),C4076)</f>
        <v>0.827085158742814</v>
      </c>
      <c r="G4076" s="12" t="n">
        <f aca="false">IF($F$3&gt;0,D4076*($F$3/$D$3),D4076)</f>
        <v>0.827085158742815</v>
      </c>
      <c r="H4076" s="12" t="n">
        <f aca="false">IF($F$3&gt;0,E4076*($F$3/$E$3),E4076)</f>
        <v>0.485759986259164</v>
      </c>
      <c r="J4076" s="12" t="n">
        <f aca="false">Sheet2!J4073</f>
        <v>12.8944183949316</v>
      </c>
      <c r="K4076" s="12" t="n">
        <f aca="false">IF(J4076&gt;=F4076,F4076,J4076)</f>
        <v>0.827085158742814</v>
      </c>
      <c r="L4076" s="12" t="n">
        <f aca="false">IF(J4076&gt;F4076,J4076-F4076,0)</f>
        <v>12.0673332361888</v>
      </c>
      <c r="M4076" s="12" t="n">
        <f aca="false">IF(J4076&gt;=G4076,G4076,J4076)</f>
        <v>0.827085158742815</v>
      </c>
      <c r="N4076" s="12" t="n">
        <f aca="false">IF(J4076&gt;G4076,J4076-G4076,0)</f>
        <v>12.0673332361888</v>
      </c>
      <c r="O4076" s="12" t="n">
        <f aca="false">IF(J4076&gt;=H4076,H4076,J4076)</f>
        <v>0.485759986259164</v>
      </c>
      <c r="P4076" s="12" t="n">
        <f aca="false">IF(J4076&gt;H4076,J4076-H4076,0)</f>
        <v>12.4086584086725</v>
      </c>
    </row>
    <row r="4077" customFormat="false" ht="15" hidden="false" customHeight="false" outlineLevel="0" collapsed="false">
      <c r="A4077" s="28" t="n">
        <v>42905.6666666568</v>
      </c>
      <c r="B4077" s="0" t="n">
        <f aca="false">MONTH(A4077)</f>
        <v>6</v>
      </c>
      <c r="C4077" s="12" t="n">
        <v>0.259</v>
      </c>
      <c r="D4077" s="0" t="n">
        <v>0.777</v>
      </c>
      <c r="E4077" s="0" t="n">
        <v>1.1305</v>
      </c>
      <c r="F4077" s="12" t="n">
        <f aca="false">IF($F$3&gt;0,C4077*($F$3/$C$3),C4077)</f>
        <v>0.798316979308281</v>
      </c>
      <c r="G4077" s="12" t="n">
        <f aca="false">IF($F$3&gt;0,D4077*($F$3/$D$3),D4077)</f>
        <v>0.798316979308282</v>
      </c>
      <c r="H4077" s="12" t="n">
        <f aca="false">IF($F$3&gt;0,E4077*($F$3/$E$3),E4077)</f>
        <v>1.78469829205715</v>
      </c>
      <c r="J4077" s="12" t="n">
        <f aca="false">Sheet2!J4074</f>
        <v>9.142272438227</v>
      </c>
      <c r="K4077" s="12" t="n">
        <f aca="false">IF(J4077&gt;=F4077,F4077,J4077)</f>
        <v>0.798316979308281</v>
      </c>
      <c r="L4077" s="12" t="n">
        <f aca="false">IF(J4077&gt;F4077,J4077-F4077,0)</f>
        <v>8.34395545891872</v>
      </c>
      <c r="M4077" s="12" t="n">
        <f aca="false">IF(J4077&gt;=G4077,G4077,J4077)</f>
        <v>0.798316979308282</v>
      </c>
      <c r="N4077" s="12" t="n">
        <f aca="false">IF(J4077&gt;G4077,J4077-G4077,0)</f>
        <v>8.34395545891872</v>
      </c>
      <c r="O4077" s="12" t="n">
        <f aca="false">IF(J4077&gt;=H4077,H4077,J4077)</f>
        <v>1.78469829205715</v>
      </c>
      <c r="P4077" s="12" t="n">
        <f aca="false">IF(J4077&gt;H4077,J4077-H4077,0)</f>
        <v>7.35757414616985</v>
      </c>
    </row>
    <row r="4078" customFormat="false" ht="15" hidden="false" customHeight="false" outlineLevel="0" collapsed="false">
      <c r="A4078" s="28" t="n">
        <v>42905.7083333235</v>
      </c>
      <c r="B4078" s="0" t="n">
        <f aca="false">MONTH(A4078)</f>
        <v>6</v>
      </c>
      <c r="C4078" s="12" t="n">
        <v>0.083</v>
      </c>
      <c r="D4078" s="0" t="n">
        <v>0.249</v>
      </c>
      <c r="E4078" s="0" t="n">
        <v>0.2873</v>
      </c>
      <c r="F4078" s="12" t="n">
        <f aca="false">IF($F$3&gt;0,C4078*($F$3/$C$3),C4078)</f>
        <v>0.25583130997138</v>
      </c>
      <c r="G4078" s="12" t="n">
        <f aca="false">IF($F$3&gt;0,D4078*($F$3/$D$3),D4078)</f>
        <v>0.25583130997138</v>
      </c>
      <c r="H4078" s="12" t="n">
        <f aca="false">IF($F$3&gt;0,E4078*($F$3/$E$3),E4078)</f>
        <v>0.453554904297231</v>
      </c>
      <c r="J4078" s="12" t="n">
        <f aca="false">Sheet2!J4075</f>
        <v>6.77329234035005</v>
      </c>
      <c r="K4078" s="12" t="n">
        <f aca="false">IF(J4078&gt;=F4078,F4078,J4078)</f>
        <v>0.25583130997138</v>
      </c>
      <c r="L4078" s="12" t="n">
        <f aca="false">IF(J4078&gt;F4078,J4078-F4078,0)</f>
        <v>6.51746103037867</v>
      </c>
      <c r="M4078" s="12" t="n">
        <f aca="false">IF(J4078&gt;=G4078,G4078,J4078)</f>
        <v>0.25583130997138</v>
      </c>
      <c r="N4078" s="12" t="n">
        <f aca="false">IF(J4078&gt;G4078,J4078-G4078,0)</f>
        <v>6.51746103037867</v>
      </c>
      <c r="O4078" s="12" t="n">
        <f aca="false">IF(J4078&gt;=H4078,H4078,J4078)</f>
        <v>0.453554904297231</v>
      </c>
      <c r="P4078" s="12" t="n">
        <f aca="false">IF(J4078&gt;H4078,J4078-H4078,0)</f>
        <v>6.31973743605282</v>
      </c>
    </row>
    <row r="4079" customFormat="false" ht="15" hidden="false" customHeight="false" outlineLevel="0" collapsed="false">
      <c r="A4079" s="28" t="n">
        <v>42905.7499999901</v>
      </c>
      <c r="B4079" s="0" t="n">
        <f aca="false">MONTH(A4079)</f>
        <v>6</v>
      </c>
      <c r="C4079" s="12" t="n">
        <v>0.321333333333333</v>
      </c>
      <c r="D4079" s="0" t="n">
        <v>0.964</v>
      </c>
      <c r="E4079" s="0" t="n">
        <v>0.1785</v>
      </c>
      <c r="F4079" s="12" t="n">
        <f aca="false">IF($F$3&gt;0,C4079*($F$3/$C$3),C4079)</f>
        <v>0.990447320531767</v>
      </c>
      <c r="G4079" s="12" t="n">
        <f aca="false">IF($F$3&gt;0,D4079*($F$3/$D$3),D4079)</f>
        <v>0.990447320531768</v>
      </c>
      <c r="H4079" s="12" t="n">
        <f aca="false">IF($F$3&gt;0,E4079*($F$3/$E$3),E4079)</f>
        <v>0.281794467166918</v>
      </c>
      <c r="J4079" s="12" t="n">
        <f aca="false">Sheet2!J4076</f>
        <v>3.3898313534999</v>
      </c>
      <c r="K4079" s="12" t="n">
        <f aca="false">IF(J4079&gt;=F4079,F4079,J4079)</f>
        <v>0.990447320531767</v>
      </c>
      <c r="L4079" s="12" t="n">
        <f aca="false">IF(J4079&gt;F4079,J4079-F4079,0)</f>
        <v>2.39938403296813</v>
      </c>
      <c r="M4079" s="12" t="n">
        <f aca="false">IF(J4079&gt;=G4079,G4079,J4079)</f>
        <v>0.990447320531768</v>
      </c>
      <c r="N4079" s="12" t="n">
        <f aca="false">IF(J4079&gt;G4079,J4079-G4079,0)</f>
        <v>2.39938403296813</v>
      </c>
      <c r="O4079" s="12" t="n">
        <f aca="false">IF(J4079&gt;=H4079,H4079,J4079)</f>
        <v>0.281794467166918</v>
      </c>
      <c r="P4079" s="12" t="n">
        <f aca="false">IF(J4079&gt;H4079,J4079-H4079,0)</f>
        <v>3.10803688633298</v>
      </c>
    </row>
    <row r="4080" customFormat="false" ht="15" hidden="false" customHeight="false" outlineLevel="0" collapsed="false">
      <c r="A4080" s="28" t="n">
        <v>42905.7916666568</v>
      </c>
      <c r="B4080" s="0" t="n">
        <f aca="false">MONTH(A4080)</f>
        <v>6</v>
      </c>
      <c r="C4080" s="12" t="n">
        <v>0.303666666666667</v>
      </c>
      <c r="D4080" s="0" t="n">
        <v>0.911</v>
      </c>
      <c r="E4080" s="0" t="n">
        <v>0.4284</v>
      </c>
      <c r="F4080" s="12" t="n">
        <f aca="false">IF($F$3&gt;0,C4080*($F$3/$C$3),C4080)</f>
        <v>0.935993266602116</v>
      </c>
      <c r="G4080" s="12" t="n">
        <f aca="false">IF($F$3&gt;0,D4080*($F$3/$D$3),D4080)</f>
        <v>0.935993266602117</v>
      </c>
      <c r="H4080" s="12" t="n">
        <f aca="false">IF($F$3&gt;0,E4080*($F$3/$E$3),E4080)</f>
        <v>0.676306721200604</v>
      </c>
      <c r="J4080" s="12" t="n">
        <f aca="false">Sheet2!J4077</f>
        <v>1.55500649920475</v>
      </c>
      <c r="K4080" s="12" t="n">
        <f aca="false">IF(J4080&gt;=F4080,F4080,J4080)</f>
        <v>0.935993266602116</v>
      </c>
      <c r="L4080" s="12" t="n">
        <f aca="false">IF(J4080&gt;F4080,J4080-F4080,0)</f>
        <v>0.61901323260263</v>
      </c>
      <c r="M4080" s="12" t="n">
        <f aca="false">IF(J4080&gt;=G4080,G4080,J4080)</f>
        <v>0.935993266602117</v>
      </c>
      <c r="N4080" s="12" t="n">
        <f aca="false">IF(J4080&gt;G4080,J4080-G4080,0)</f>
        <v>0.619013232602629</v>
      </c>
      <c r="O4080" s="12" t="n">
        <f aca="false">IF(J4080&gt;=H4080,H4080,J4080)</f>
        <v>0.676306721200604</v>
      </c>
      <c r="P4080" s="12" t="n">
        <f aca="false">IF(J4080&gt;H4080,J4080-H4080,0)</f>
        <v>0.878699778004142</v>
      </c>
    </row>
    <row r="4081" customFormat="false" ht="15" hidden="false" customHeight="false" outlineLevel="0" collapsed="false">
      <c r="A4081" s="28" t="n">
        <v>42905.8333333234</v>
      </c>
      <c r="B4081" s="0" t="n">
        <f aca="false">MONTH(A4081)</f>
        <v>6</v>
      </c>
      <c r="C4081" s="12" t="n">
        <v>0.287333333333333</v>
      </c>
      <c r="D4081" s="0" t="n">
        <v>0.862</v>
      </c>
      <c r="E4081" s="0" t="n">
        <v>0.3808</v>
      </c>
      <c r="F4081" s="12" t="n">
        <f aca="false">IF($F$3&gt;0,C4081*($F$3/$C$3),C4081)</f>
        <v>0.885648952591684</v>
      </c>
      <c r="G4081" s="12" t="n">
        <f aca="false">IF($F$3&gt;0,D4081*($F$3/$D$3),D4081)</f>
        <v>0.885648952591685</v>
      </c>
      <c r="H4081" s="12" t="n">
        <f aca="false">IF($F$3&gt;0,E4081*($F$3/$E$3),E4081)</f>
        <v>0.601161529956093</v>
      </c>
      <c r="J4081" s="12" t="n">
        <f aca="false">Sheet2!J4078</f>
        <v>0.344636835751646</v>
      </c>
      <c r="K4081" s="12" t="n">
        <f aca="false">IF(J4081&gt;=F4081,F4081,J4081)</f>
        <v>0.344636835751646</v>
      </c>
      <c r="L4081" s="12" t="n">
        <f aca="false">IF(J4081&gt;F4081,J4081-F4081,0)</f>
        <v>0</v>
      </c>
      <c r="M4081" s="12" t="n">
        <f aca="false">IF(J4081&gt;=G4081,G4081,J4081)</f>
        <v>0.344636835751646</v>
      </c>
      <c r="N4081" s="12" t="n">
        <f aca="false">IF(J4081&gt;G4081,J4081-G4081,0)</f>
        <v>0</v>
      </c>
      <c r="O4081" s="12" t="n">
        <f aca="false">IF(J4081&gt;=H4081,H4081,J4081)</f>
        <v>0.344636835751646</v>
      </c>
      <c r="P4081" s="12" t="n">
        <f aca="false">IF(J4081&gt;H4081,J4081-H4081,0)</f>
        <v>0</v>
      </c>
    </row>
    <row r="4082" customFormat="false" ht="15" hidden="false" customHeight="false" outlineLevel="0" collapsed="false">
      <c r="A4082" s="28" t="n">
        <v>42905.8749999901</v>
      </c>
      <c r="B4082" s="0" t="n">
        <f aca="false">MONTH(A4082)</f>
        <v>6</v>
      </c>
      <c r="C4082" s="12" t="n">
        <v>0.405333333333333</v>
      </c>
      <c r="D4082" s="0" t="n">
        <v>1.216</v>
      </c>
      <c r="E4082" s="0" t="n">
        <v>0.1938</v>
      </c>
      <c r="F4082" s="12" t="n">
        <f aca="false">IF($F$3&gt;0,C4082*($F$3/$C$3),C4082)</f>
        <v>1.24936093544256</v>
      </c>
      <c r="G4082" s="12" t="n">
        <f aca="false">IF($F$3&gt;0,D4082*($F$3/$D$3),D4082)</f>
        <v>1.24936093544256</v>
      </c>
      <c r="H4082" s="12" t="n">
        <f aca="false">IF($F$3&gt;0,E4082*($F$3/$E$3),E4082)</f>
        <v>0.305948278638369</v>
      </c>
      <c r="J4082" s="12" t="n">
        <f aca="false">Sheet2!J4079</f>
        <v>0</v>
      </c>
      <c r="K4082" s="12" t="n">
        <f aca="false">IF(J4082&gt;=F4082,F4082,J4082)</f>
        <v>0</v>
      </c>
      <c r="L4082" s="12" t="n">
        <f aca="false">IF(J4082&gt;F4082,J4082-F4082,0)</f>
        <v>0</v>
      </c>
      <c r="M4082" s="12" t="n">
        <f aca="false">IF(J4082&gt;=G4082,G4082,J4082)</f>
        <v>0</v>
      </c>
      <c r="N4082" s="12" t="n">
        <f aca="false">IF(J4082&gt;G4082,J4082-G4082,0)</f>
        <v>0</v>
      </c>
      <c r="O4082" s="12" t="n">
        <f aca="false">IF(J4082&gt;=H4082,H4082,J4082)</f>
        <v>0</v>
      </c>
      <c r="P4082" s="12" t="n">
        <f aca="false">IF(J4082&gt;H4082,J4082-H4082,0)</f>
        <v>0</v>
      </c>
    </row>
    <row r="4083" customFormat="false" ht="15" hidden="false" customHeight="false" outlineLevel="0" collapsed="false">
      <c r="A4083" s="28" t="n">
        <v>42905.9166666568</v>
      </c>
      <c r="B4083" s="0" t="n">
        <f aca="false">MONTH(A4083)</f>
        <v>6</v>
      </c>
      <c r="C4083" s="12" t="n">
        <v>0.069</v>
      </c>
      <c r="D4083" s="0" t="n">
        <v>0.207</v>
      </c>
      <c r="E4083" s="0" t="n">
        <v>0.1632</v>
      </c>
      <c r="F4083" s="12" t="n">
        <f aca="false">IF($F$3&gt;0,C4083*($F$3/$C$3),C4083)</f>
        <v>0.212679040819581</v>
      </c>
      <c r="G4083" s="12" t="n">
        <f aca="false">IF($F$3&gt;0,D4083*($F$3/$D$3),D4083)</f>
        <v>0.212679040819581</v>
      </c>
      <c r="H4083" s="12" t="n">
        <f aca="false">IF($F$3&gt;0,E4083*($F$3/$E$3),E4083)</f>
        <v>0.257640655695468</v>
      </c>
      <c r="J4083" s="12" t="n">
        <f aca="false">Sheet2!J4080</f>
        <v>0</v>
      </c>
      <c r="K4083" s="12" t="n">
        <f aca="false">IF(J4083&gt;=F4083,F4083,J4083)</f>
        <v>0</v>
      </c>
      <c r="L4083" s="12" t="n">
        <f aca="false">IF(J4083&gt;F4083,J4083-F4083,0)</f>
        <v>0</v>
      </c>
      <c r="M4083" s="12" t="n">
        <f aca="false">IF(J4083&gt;=G4083,G4083,J4083)</f>
        <v>0</v>
      </c>
      <c r="N4083" s="12" t="n">
        <f aca="false">IF(J4083&gt;G4083,J4083-G4083,0)</f>
        <v>0</v>
      </c>
      <c r="O4083" s="12" t="n">
        <f aca="false">IF(J4083&gt;=H4083,H4083,J4083)</f>
        <v>0</v>
      </c>
      <c r="P4083" s="12" t="n">
        <f aca="false">IF(J4083&gt;H4083,J4083-H4083,0)</f>
        <v>0</v>
      </c>
    </row>
    <row r="4084" customFormat="false" ht="15" hidden="false" customHeight="false" outlineLevel="0" collapsed="false">
      <c r="A4084" s="28" t="n">
        <v>42905.9583333234</v>
      </c>
      <c r="B4084" s="0" t="n">
        <f aca="false">MONTH(A4084)</f>
        <v>6</v>
      </c>
      <c r="C4084" s="12" t="n">
        <v>0.272666666666667</v>
      </c>
      <c r="D4084" s="0" t="n">
        <v>0.818</v>
      </c>
      <c r="E4084" s="0" t="n">
        <v>0.1598</v>
      </c>
      <c r="F4084" s="12" t="n">
        <f aca="false">IF($F$3&gt;0,C4084*($F$3/$C$3),C4084)</f>
        <v>0.840441813480276</v>
      </c>
      <c r="G4084" s="12" t="n">
        <f aca="false">IF($F$3&gt;0,D4084*($F$3/$D$3),D4084)</f>
        <v>0.840441813480276</v>
      </c>
      <c r="H4084" s="12" t="n">
        <f aca="false">IF($F$3&gt;0,E4084*($F$3/$E$3),E4084)</f>
        <v>0.252273142035146</v>
      </c>
      <c r="J4084" s="12" t="n">
        <f aca="false">Sheet2!J4081</f>
        <v>0</v>
      </c>
      <c r="K4084" s="12" t="n">
        <f aca="false">IF(J4084&gt;=F4084,F4084,J4084)</f>
        <v>0</v>
      </c>
      <c r="L4084" s="12" t="n">
        <f aca="false">IF(J4084&gt;F4084,J4084-F4084,0)</f>
        <v>0</v>
      </c>
      <c r="M4084" s="12" t="n">
        <f aca="false">IF(J4084&gt;=G4084,G4084,J4084)</f>
        <v>0</v>
      </c>
      <c r="N4084" s="12" t="n">
        <f aca="false">IF(J4084&gt;G4084,J4084-G4084,0)</f>
        <v>0</v>
      </c>
      <c r="O4084" s="12" t="n">
        <f aca="false">IF(J4084&gt;=H4084,H4084,J4084)</f>
        <v>0</v>
      </c>
      <c r="P4084" s="12" t="n">
        <f aca="false">IF(J4084&gt;H4084,J4084-H4084,0)</f>
        <v>0</v>
      </c>
    </row>
    <row r="4085" customFormat="false" ht="15" hidden="false" customHeight="false" outlineLevel="0" collapsed="false">
      <c r="A4085" s="28" t="n">
        <v>42905.9999999901</v>
      </c>
      <c r="B4085" s="0" t="n">
        <f aca="false">MONTH(A4085)</f>
        <v>6</v>
      </c>
      <c r="C4085" s="12" t="n">
        <v>0.0596666666666667</v>
      </c>
      <c r="D4085" s="0" t="n">
        <v>0.179</v>
      </c>
      <c r="E4085" s="0" t="n">
        <v>1.7221</v>
      </c>
      <c r="F4085" s="12" t="n">
        <f aca="false">IF($F$3&gt;0,C4085*($F$3/$C$3),C4085)</f>
        <v>0.183910861385048</v>
      </c>
      <c r="G4085" s="12" t="n">
        <f aca="false">IF($F$3&gt;0,D4085*($F$3/$D$3),D4085)</f>
        <v>0.183910861385048</v>
      </c>
      <c r="H4085" s="12" t="n">
        <f aca="false">IF($F$3&gt;0,E4085*($F$3/$E$3),E4085)</f>
        <v>2.71864566895322</v>
      </c>
      <c r="J4085" s="12" t="n">
        <f aca="false">Sheet2!J4082</f>
        <v>0</v>
      </c>
      <c r="K4085" s="12" t="n">
        <f aca="false">IF(J4085&gt;=F4085,F4085,J4085)</f>
        <v>0</v>
      </c>
      <c r="L4085" s="12" t="n">
        <f aca="false">IF(J4085&gt;F4085,J4085-F4085,0)</f>
        <v>0</v>
      </c>
      <c r="M4085" s="12" t="n">
        <f aca="false">IF(J4085&gt;=G4085,G4085,J4085)</f>
        <v>0</v>
      </c>
      <c r="N4085" s="12" t="n">
        <f aca="false">IF(J4085&gt;G4085,J4085-G4085,0)</f>
        <v>0</v>
      </c>
      <c r="O4085" s="12" t="n">
        <f aca="false">IF(J4085&gt;=H4085,H4085,J4085)</f>
        <v>0</v>
      </c>
      <c r="P4085" s="12" t="n">
        <f aca="false">IF(J4085&gt;H4085,J4085-H4085,0)</f>
        <v>0</v>
      </c>
    </row>
    <row r="4086" customFormat="false" ht="15" hidden="false" customHeight="false" outlineLevel="0" collapsed="false">
      <c r="A4086" s="28" t="n">
        <v>42906.0416666568</v>
      </c>
      <c r="B4086" s="0" t="n">
        <f aca="false">MONTH(A4086)</f>
        <v>6</v>
      </c>
      <c r="C4086" s="12" t="n">
        <v>0.0193333333333333</v>
      </c>
      <c r="D4086" s="0" t="n">
        <v>0.058</v>
      </c>
      <c r="E4086" s="0" t="n">
        <v>1.0591</v>
      </c>
      <c r="F4086" s="12" t="n">
        <f aca="false">IF($F$3&gt;0,C4086*($F$3/$C$3),C4086)</f>
        <v>0.0595912288286748</v>
      </c>
      <c r="G4086" s="12" t="n">
        <f aca="false">IF($F$3&gt;0,D4086*($F$3/$D$3),D4086)</f>
        <v>0.0595912288286749</v>
      </c>
      <c r="H4086" s="12" t="n">
        <f aca="false">IF($F$3&gt;0,E4086*($F$3/$E$3),E4086)</f>
        <v>1.67198050519038</v>
      </c>
      <c r="J4086" s="12" t="n">
        <f aca="false">Sheet2!J4083</f>
        <v>0</v>
      </c>
      <c r="K4086" s="12" t="n">
        <f aca="false">IF(J4086&gt;=F4086,F4086,J4086)</f>
        <v>0</v>
      </c>
      <c r="L4086" s="12" t="n">
        <f aca="false">IF(J4086&gt;F4086,J4086-F4086,0)</f>
        <v>0</v>
      </c>
      <c r="M4086" s="12" t="n">
        <f aca="false">IF(J4086&gt;=G4086,G4086,J4086)</f>
        <v>0</v>
      </c>
      <c r="N4086" s="12" t="n">
        <f aca="false">IF(J4086&gt;G4086,J4086-G4086,0)</f>
        <v>0</v>
      </c>
      <c r="O4086" s="12" t="n">
        <f aca="false">IF(J4086&gt;=H4086,H4086,J4086)</f>
        <v>0</v>
      </c>
      <c r="P4086" s="12" t="n">
        <f aca="false">IF(J4086&gt;H4086,J4086-H4086,0)</f>
        <v>0</v>
      </c>
    </row>
    <row r="4087" customFormat="false" ht="15" hidden="false" customHeight="false" outlineLevel="0" collapsed="false">
      <c r="A4087" s="28" t="n">
        <v>42906.0833333234</v>
      </c>
      <c r="B4087" s="0" t="n">
        <f aca="false">MONTH(A4087)</f>
        <v>6</v>
      </c>
      <c r="C4087" s="12" t="n">
        <v>0.168666666666667</v>
      </c>
      <c r="D4087" s="0" t="n">
        <v>0.506</v>
      </c>
      <c r="E4087" s="0" t="n">
        <v>0.153</v>
      </c>
      <c r="F4087" s="12" t="n">
        <f aca="false">IF($F$3&gt;0,C4087*($F$3/$C$3),C4087)</f>
        <v>0.519882099781197</v>
      </c>
      <c r="G4087" s="12" t="n">
        <f aca="false">IF($F$3&gt;0,D4087*($F$3/$D$3),D4087)</f>
        <v>0.519882099781198</v>
      </c>
      <c r="H4087" s="12" t="n">
        <f aca="false">IF($F$3&gt;0,E4087*($F$3/$E$3),E4087)</f>
        <v>0.241538114714501</v>
      </c>
      <c r="J4087" s="12" t="n">
        <f aca="false">Sheet2!J4084</f>
        <v>0</v>
      </c>
      <c r="K4087" s="12" t="n">
        <f aca="false">IF(J4087&gt;=F4087,F4087,J4087)</f>
        <v>0</v>
      </c>
      <c r="L4087" s="12" t="n">
        <f aca="false">IF(J4087&gt;F4087,J4087-F4087,0)</f>
        <v>0</v>
      </c>
      <c r="M4087" s="12" t="n">
        <f aca="false">IF(J4087&gt;=G4087,G4087,J4087)</f>
        <v>0</v>
      </c>
      <c r="N4087" s="12" t="n">
        <f aca="false">IF(J4087&gt;G4087,J4087-G4087,0)</f>
        <v>0</v>
      </c>
      <c r="O4087" s="12" t="n">
        <f aca="false">IF(J4087&gt;=H4087,H4087,J4087)</f>
        <v>0</v>
      </c>
      <c r="P4087" s="12" t="n">
        <f aca="false">IF(J4087&gt;H4087,J4087-H4087,0)</f>
        <v>0</v>
      </c>
    </row>
    <row r="4088" customFormat="false" ht="15" hidden="false" customHeight="false" outlineLevel="0" collapsed="false">
      <c r="A4088" s="28" t="n">
        <v>42906.1249999901</v>
      </c>
      <c r="B4088" s="0" t="n">
        <f aca="false">MONTH(A4088)</f>
        <v>6</v>
      </c>
      <c r="C4088" s="12" t="n">
        <v>0.0296666666666667</v>
      </c>
      <c r="D4088" s="0" t="n">
        <v>0.089</v>
      </c>
      <c r="E4088" s="0" t="n">
        <v>0.1513</v>
      </c>
      <c r="F4088" s="12" t="n">
        <f aca="false">IF($F$3&gt;0,C4088*($F$3/$C$3),C4088)</f>
        <v>0.0914417132026217</v>
      </c>
      <c r="G4088" s="12" t="n">
        <f aca="false">IF($F$3&gt;0,D4088*($F$3/$D$3),D4088)</f>
        <v>0.0914417132026217</v>
      </c>
      <c r="H4088" s="12" t="n">
        <f aca="false">IF($F$3&gt;0,E4088*($F$3/$E$3),E4088)</f>
        <v>0.23885435788434</v>
      </c>
      <c r="J4088" s="12" t="n">
        <f aca="false">Sheet2!J4085</f>
        <v>0.00202824511169828</v>
      </c>
      <c r="K4088" s="12" t="n">
        <f aca="false">IF(J4088&gt;=F4088,F4088,J4088)</f>
        <v>0.00202824511169828</v>
      </c>
      <c r="L4088" s="12" t="n">
        <f aca="false">IF(J4088&gt;F4088,J4088-F4088,0)</f>
        <v>0</v>
      </c>
      <c r="M4088" s="12" t="n">
        <f aca="false">IF(J4088&gt;=G4088,G4088,J4088)</f>
        <v>0.00202824511169828</v>
      </c>
      <c r="N4088" s="12" t="n">
        <f aca="false">IF(J4088&gt;G4088,J4088-G4088,0)</f>
        <v>0</v>
      </c>
      <c r="O4088" s="12" t="n">
        <f aca="false">IF(J4088&gt;=H4088,H4088,J4088)</f>
        <v>0.00202824511169828</v>
      </c>
      <c r="P4088" s="12" t="n">
        <f aca="false">IF(J4088&gt;H4088,J4088-H4088,0)</f>
        <v>0</v>
      </c>
    </row>
    <row r="4089" customFormat="false" ht="15" hidden="false" customHeight="false" outlineLevel="0" collapsed="false">
      <c r="A4089" s="28" t="n">
        <v>42906.1666666568</v>
      </c>
      <c r="B4089" s="0" t="n">
        <f aca="false">MONTH(A4089)</f>
        <v>6</v>
      </c>
      <c r="C4089" s="12" t="n">
        <v>0.0193333333333333</v>
      </c>
      <c r="D4089" s="0" t="n">
        <v>0.058</v>
      </c>
      <c r="E4089" s="0" t="n">
        <v>0.238</v>
      </c>
      <c r="F4089" s="12" t="n">
        <f aca="false">IF($F$3&gt;0,C4089*($F$3/$C$3),C4089)</f>
        <v>0.0595912288286748</v>
      </c>
      <c r="G4089" s="12" t="n">
        <f aca="false">IF($F$3&gt;0,D4089*($F$3/$D$3),D4089)</f>
        <v>0.0595912288286749</v>
      </c>
      <c r="H4089" s="12" t="n">
        <f aca="false">IF($F$3&gt;0,E4089*($F$3/$E$3),E4089)</f>
        <v>0.375725956222558</v>
      </c>
      <c r="J4089" s="12" t="n">
        <f aca="false">Sheet2!J4086</f>
        <v>0.445941591399346</v>
      </c>
      <c r="K4089" s="12" t="n">
        <f aca="false">IF(J4089&gt;=F4089,F4089,J4089)</f>
        <v>0.0595912288286748</v>
      </c>
      <c r="L4089" s="12" t="n">
        <f aca="false">IF(J4089&gt;F4089,J4089-F4089,0)</f>
        <v>0.386350362570671</v>
      </c>
      <c r="M4089" s="12" t="n">
        <f aca="false">IF(J4089&gt;=G4089,G4089,J4089)</f>
        <v>0.0595912288286749</v>
      </c>
      <c r="N4089" s="12" t="n">
        <f aca="false">IF(J4089&gt;G4089,J4089-G4089,0)</f>
        <v>0.386350362570671</v>
      </c>
      <c r="O4089" s="12" t="n">
        <f aca="false">IF(J4089&gt;=H4089,H4089,J4089)</f>
        <v>0.375725956222558</v>
      </c>
      <c r="P4089" s="12" t="n">
        <f aca="false">IF(J4089&gt;H4089,J4089-H4089,0)</f>
        <v>0.0702156351767876</v>
      </c>
    </row>
    <row r="4090" customFormat="false" ht="15" hidden="false" customHeight="false" outlineLevel="0" collapsed="false">
      <c r="A4090" s="28" t="n">
        <v>42906.2083333234</v>
      </c>
      <c r="B4090" s="0" t="n">
        <f aca="false">MONTH(A4090)</f>
        <v>6</v>
      </c>
      <c r="C4090" s="12" t="n">
        <v>0.185333333333333</v>
      </c>
      <c r="D4090" s="0" t="n">
        <v>0.556</v>
      </c>
      <c r="E4090" s="0" t="n">
        <v>0.4454</v>
      </c>
      <c r="F4090" s="12" t="n">
        <f aca="false">IF($F$3&gt;0,C4090*($F$3/$C$3),C4090)</f>
        <v>0.571253848771434</v>
      </c>
      <c r="G4090" s="12" t="n">
        <f aca="false">IF($F$3&gt;0,D4090*($F$3/$D$3),D4090)</f>
        <v>0.571253848771435</v>
      </c>
      <c r="H4090" s="12" t="n">
        <f aca="false">IF($F$3&gt;0,E4090*($F$3/$E$3),E4090)</f>
        <v>0.703144289502216</v>
      </c>
      <c r="J4090" s="12" t="n">
        <f aca="false">Sheet2!J4087</f>
        <v>1.34820847183713</v>
      </c>
      <c r="K4090" s="12" t="n">
        <f aca="false">IF(J4090&gt;=F4090,F4090,J4090)</f>
        <v>0.571253848771434</v>
      </c>
      <c r="L4090" s="12" t="n">
        <f aca="false">IF(J4090&gt;F4090,J4090-F4090,0)</f>
        <v>0.7769546230657</v>
      </c>
      <c r="M4090" s="12" t="n">
        <f aca="false">IF(J4090&gt;=G4090,G4090,J4090)</f>
        <v>0.571253848771435</v>
      </c>
      <c r="N4090" s="12" t="n">
        <f aca="false">IF(J4090&gt;G4090,J4090-G4090,0)</f>
        <v>0.7769546230657</v>
      </c>
      <c r="O4090" s="12" t="n">
        <f aca="false">IF(J4090&gt;=H4090,H4090,J4090)</f>
        <v>0.703144289502216</v>
      </c>
      <c r="P4090" s="12" t="n">
        <f aca="false">IF(J4090&gt;H4090,J4090-H4090,0)</f>
        <v>0.645064182334919</v>
      </c>
    </row>
    <row r="4091" customFormat="false" ht="15" hidden="false" customHeight="false" outlineLevel="0" collapsed="false">
      <c r="A4091" s="28" t="n">
        <v>42906.2499999901</v>
      </c>
      <c r="B4091" s="0" t="n">
        <f aca="false">MONTH(A4091)</f>
        <v>6</v>
      </c>
      <c r="C4091" s="12" t="n">
        <v>0.205</v>
      </c>
      <c r="D4091" s="0" t="n">
        <v>0.615</v>
      </c>
      <c r="E4091" s="0" t="n">
        <v>0.4896</v>
      </c>
      <c r="F4091" s="12" t="n">
        <f aca="false">IF($F$3&gt;0,C4091*($F$3/$C$3),C4091)</f>
        <v>0.631872512579914</v>
      </c>
      <c r="G4091" s="12" t="n">
        <f aca="false">IF($F$3&gt;0,D4091*($F$3/$D$3),D4091)</f>
        <v>0.631872512579914</v>
      </c>
      <c r="H4091" s="12" t="n">
        <f aca="false">IF($F$3&gt;0,E4091*($F$3/$E$3),E4091)</f>
        <v>0.772921967086405</v>
      </c>
      <c r="J4091" s="12" t="n">
        <f aca="false">Sheet2!J4088</f>
        <v>2.65301882087283</v>
      </c>
      <c r="K4091" s="12" t="n">
        <f aca="false">IF(J4091&gt;=F4091,F4091,J4091)</f>
        <v>0.631872512579914</v>
      </c>
      <c r="L4091" s="12" t="n">
        <f aca="false">IF(J4091&gt;F4091,J4091-F4091,0)</f>
        <v>2.02114630829291</v>
      </c>
      <c r="M4091" s="12" t="n">
        <f aca="false">IF(J4091&gt;=G4091,G4091,J4091)</f>
        <v>0.631872512579914</v>
      </c>
      <c r="N4091" s="12" t="n">
        <f aca="false">IF(J4091&gt;G4091,J4091-G4091,0)</f>
        <v>2.02114630829291</v>
      </c>
      <c r="O4091" s="12" t="n">
        <f aca="false">IF(J4091&gt;=H4091,H4091,J4091)</f>
        <v>0.772921967086405</v>
      </c>
      <c r="P4091" s="12" t="n">
        <f aca="false">IF(J4091&gt;H4091,J4091-H4091,0)</f>
        <v>1.88009685378642</v>
      </c>
    </row>
    <row r="4092" customFormat="false" ht="15" hidden="false" customHeight="false" outlineLevel="0" collapsed="false">
      <c r="A4092" s="28" t="n">
        <v>42906.2916666568</v>
      </c>
      <c r="B4092" s="0" t="n">
        <f aca="false">MONTH(A4092)</f>
        <v>6</v>
      </c>
      <c r="C4092" s="12" t="n">
        <v>0.672333333333333</v>
      </c>
      <c r="D4092" s="0" t="n">
        <v>2.017</v>
      </c>
      <c r="E4092" s="0" t="n">
        <v>0.8143</v>
      </c>
      <c r="F4092" s="12" t="n">
        <f aca="false">IF($F$3&gt;0,C4092*($F$3/$C$3),C4092)</f>
        <v>2.07233635426616</v>
      </c>
      <c r="G4092" s="12" t="n">
        <f aca="false">IF($F$3&gt;0,D4092*($F$3/$D$3),D4092)</f>
        <v>2.07233635426616</v>
      </c>
      <c r="H4092" s="12" t="n">
        <f aca="false">IF($F$3&gt;0,E4092*($F$3/$E$3),E4092)</f>
        <v>1.28551952164718</v>
      </c>
      <c r="J4092" s="12" t="n">
        <f aca="false">Sheet2!J4089</f>
        <v>4.40893075829416</v>
      </c>
      <c r="K4092" s="12" t="n">
        <f aca="false">IF(J4092&gt;=F4092,F4092,J4092)</f>
        <v>2.07233635426616</v>
      </c>
      <c r="L4092" s="12" t="n">
        <f aca="false">IF(J4092&gt;F4092,J4092-F4092,0)</f>
        <v>2.33659440402801</v>
      </c>
      <c r="M4092" s="12" t="n">
        <f aca="false">IF(J4092&gt;=G4092,G4092,J4092)</f>
        <v>2.07233635426616</v>
      </c>
      <c r="N4092" s="12" t="n">
        <f aca="false">IF(J4092&gt;G4092,J4092-G4092,0)</f>
        <v>2.336594404028</v>
      </c>
      <c r="O4092" s="12" t="n">
        <f aca="false">IF(J4092&gt;=H4092,H4092,J4092)</f>
        <v>1.28551952164718</v>
      </c>
      <c r="P4092" s="12" t="n">
        <f aca="false">IF(J4092&gt;H4092,J4092-H4092,0)</f>
        <v>3.12341123664698</v>
      </c>
    </row>
    <row r="4093" customFormat="false" ht="15" hidden="false" customHeight="false" outlineLevel="0" collapsed="false">
      <c r="A4093" s="28" t="n">
        <v>42906.3333333234</v>
      </c>
      <c r="B4093" s="0" t="n">
        <f aca="false">MONTH(A4093)</f>
        <v>6</v>
      </c>
      <c r="C4093" s="12" t="n">
        <v>0.261</v>
      </c>
      <c r="D4093" s="0" t="n">
        <v>0.783</v>
      </c>
      <c r="E4093" s="0" t="n">
        <v>0.9316</v>
      </c>
      <c r="F4093" s="12" t="n">
        <f aca="false">IF($F$3&gt;0,C4093*($F$3/$C$3),C4093)</f>
        <v>0.80448158918711</v>
      </c>
      <c r="G4093" s="12" t="n">
        <f aca="false">IF($F$3&gt;0,D4093*($F$3/$D$3),D4093)</f>
        <v>0.80448158918711</v>
      </c>
      <c r="H4093" s="12" t="n">
        <f aca="false">IF($F$3&gt;0,E4093*($F$3/$E$3),E4093)</f>
        <v>1.4706987429283</v>
      </c>
      <c r="J4093" s="12" t="n">
        <f aca="false">Sheet2!J4090</f>
        <v>5.97572243580095</v>
      </c>
      <c r="K4093" s="12" t="n">
        <f aca="false">IF(J4093&gt;=F4093,F4093,J4093)</f>
        <v>0.80448158918711</v>
      </c>
      <c r="L4093" s="12" t="n">
        <f aca="false">IF(J4093&gt;F4093,J4093-F4093,0)</f>
        <v>5.17124084661384</v>
      </c>
      <c r="M4093" s="12" t="n">
        <f aca="false">IF(J4093&gt;=G4093,G4093,J4093)</f>
        <v>0.80448158918711</v>
      </c>
      <c r="N4093" s="12" t="n">
        <f aca="false">IF(J4093&gt;G4093,J4093-G4093,0)</f>
        <v>5.17124084661384</v>
      </c>
      <c r="O4093" s="12" t="n">
        <f aca="false">IF(J4093&gt;=H4093,H4093,J4093)</f>
        <v>1.4706987429283</v>
      </c>
      <c r="P4093" s="12" t="n">
        <f aca="false">IF(J4093&gt;H4093,J4093-H4093,0)</f>
        <v>4.50502369287265</v>
      </c>
    </row>
    <row r="4094" customFormat="false" ht="15" hidden="false" customHeight="false" outlineLevel="0" collapsed="false">
      <c r="A4094" s="28" t="n">
        <v>42906.3749999901</v>
      </c>
      <c r="B4094" s="0" t="n">
        <f aca="false">MONTH(A4094)</f>
        <v>6</v>
      </c>
      <c r="C4094" s="12" t="n">
        <v>0.908</v>
      </c>
      <c r="D4094" s="0" t="n">
        <v>2.724</v>
      </c>
      <c r="E4094" s="0" t="n">
        <v>0.8466</v>
      </c>
      <c r="F4094" s="12" t="n">
        <f aca="false">IF($F$3&gt;0,C4094*($F$3/$C$3),C4094)</f>
        <v>2.79873288498811</v>
      </c>
      <c r="G4094" s="12" t="n">
        <f aca="false">IF($F$3&gt;0,D4094*($F$3/$D$3),D4094)</f>
        <v>2.79873288498811</v>
      </c>
      <c r="H4094" s="12" t="n">
        <f aca="false">IF($F$3&gt;0,E4094*($F$3/$E$3),E4094)</f>
        <v>1.33651090142024</v>
      </c>
      <c r="J4094" s="12" t="n">
        <f aca="false">Sheet2!J4091</f>
        <v>6.41758699254446</v>
      </c>
      <c r="K4094" s="12" t="n">
        <f aca="false">IF(J4094&gt;=F4094,F4094,J4094)</f>
        <v>2.79873288498811</v>
      </c>
      <c r="L4094" s="12" t="n">
        <f aca="false">IF(J4094&gt;F4094,J4094-F4094,0)</f>
        <v>3.61885410755635</v>
      </c>
      <c r="M4094" s="12" t="n">
        <f aca="false">IF(J4094&gt;=G4094,G4094,J4094)</f>
        <v>2.79873288498811</v>
      </c>
      <c r="N4094" s="12" t="n">
        <f aca="false">IF(J4094&gt;G4094,J4094-G4094,0)</f>
        <v>3.61885410755635</v>
      </c>
      <c r="O4094" s="12" t="n">
        <f aca="false">IF(J4094&gt;=H4094,H4094,J4094)</f>
        <v>1.33651090142024</v>
      </c>
      <c r="P4094" s="12" t="n">
        <f aca="false">IF(J4094&gt;H4094,J4094-H4094,0)</f>
        <v>5.08107609112421</v>
      </c>
    </row>
    <row r="4095" customFormat="false" ht="15" hidden="false" customHeight="false" outlineLevel="0" collapsed="false">
      <c r="A4095" s="28" t="n">
        <v>42906.4166666567</v>
      </c>
      <c r="B4095" s="0" t="n">
        <f aca="false">MONTH(A4095)</f>
        <v>6</v>
      </c>
      <c r="C4095" s="12" t="n">
        <v>1.08633333333333</v>
      </c>
      <c r="D4095" s="0" t="n">
        <v>3.259</v>
      </c>
      <c r="E4095" s="0" t="n">
        <v>1.1628</v>
      </c>
      <c r="F4095" s="12" t="n">
        <f aca="false">IF($F$3&gt;0,C4095*($F$3/$C$3),C4095)</f>
        <v>3.34841059918364</v>
      </c>
      <c r="G4095" s="12" t="n">
        <f aca="false">IF($F$3&gt;0,D4095*($F$3/$D$3),D4095)</f>
        <v>3.34841059918364</v>
      </c>
      <c r="H4095" s="12" t="n">
        <f aca="false">IF($F$3&gt;0,E4095*($F$3/$E$3),E4095)</f>
        <v>1.83568967183021</v>
      </c>
      <c r="J4095" s="12" t="n">
        <f aca="false">Sheet2!J4092</f>
        <v>7.87361391992866</v>
      </c>
      <c r="K4095" s="12" t="n">
        <f aca="false">IF(J4095&gt;=F4095,F4095,J4095)</f>
        <v>3.34841059918364</v>
      </c>
      <c r="L4095" s="12" t="n">
        <f aca="false">IF(J4095&gt;F4095,J4095-F4095,0)</f>
        <v>4.52520332074502</v>
      </c>
      <c r="M4095" s="12" t="n">
        <f aca="false">IF(J4095&gt;=G4095,G4095,J4095)</f>
        <v>3.34841059918364</v>
      </c>
      <c r="N4095" s="12" t="n">
        <f aca="false">IF(J4095&gt;G4095,J4095-G4095,0)</f>
        <v>4.52520332074502</v>
      </c>
      <c r="O4095" s="12" t="n">
        <f aca="false">IF(J4095&gt;=H4095,H4095,J4095)</f>
        <v>1.83568967183021</v>
      </c>
      <c r="P4095" s="12" t="n">
        <f aca="false">IF(J4095&gt;H4095,J4095-H4095,0)</f>
        <v>6.03792424809845</v>
      </c>
    </row>
    <row r="4096" customFormat="false" ht="15" hidden="false" customHeight="false" outlineLevel="0" collapsed="false">
      <c r="A4096" s="28" t="n">
        <v>42906.4583333234</v>
      </c>
      <c r="B4096" s="0" t="n">
        <f aca="false">MONTH(A4096)</f>
        <v>6</v>
      </c>
      <c r="C4096" s="12" t="n">
        <v>0.702333333333333</v>
      </c>
      <c r="D4096" s="0" t="n">
        <v>2.107</v>
      </c>
      <c r="E4096" s="0" t="n">
        <v>1.0387</v>
      </c>
      <c r="F4096" s="12" t="n">
        <f aca="false">IF($F$3&gt;0,C4096*($F$3/$C$3),C4096)</f>
        <v>2.16480550244858</v>
      </c>
      <c r="G4096" s="12" t="n">
        <f aca="false">IF($F$3&gt;0,D4096*($F$3/$D$3),D4096)</f>
        <v>2.16480550244858</v>
      </c>
      <c r="H4096" s="12" t="n">
        <f aca="false">IF($F$3&gt;0,E4096*($F$3/$E$3),E4096)</f>
        <v>1.63977542322845</v>
      </c>
      <c r="J4096" s="12" t="n">
        <f aca="false">Sheet2!J4093</f>
        <v>8.6429949520526</v>
      </c>
      <c r="K4096" s="12" t="n">
        <f aca="false">IF(J4096&gt;=F4096,F4096,J4096)</f>
        <v>2.16480550244858</v>
      </c>
      <c r="L4096" s="12" t="n">
        <f aca="false">IF(J4096&gt;F4096,J4096-F4096,0)</f>
        <v>6.47818944960402</v>
      </c>
      <c r="M4096" s="12" t="n">
        <f aca="false">IF(J4096&gt;=G4096,G4096,J4096)</f>
        <v>2.16480550244858</v>
      </c>
      <c r="N4096" s="12" t="n">
        <f aca="false">IF(J4096&gt;G4096,J4096-G4096,0)</f>
        <v>6.47818944960401</v>
      </c>
      <c r="O4096" s="12" t="n">
        <f aca="false">IF(J4096&gt;=H4096,H4096,J4096)</f>
        <v>1.63977542322845</v>
      </c>
      <c r="P4096" s="12" t="n">
        <f aca="false">IF(J4096&gt;H4096,J4096-H4096,0)</f>
        <v>7.00321952882415</v>
      </c>
    </row>
    <row r="4097" customFormat="false" ht="15" hidden="false" customHeight="false" outlineLevel="0" collapsed="false">
      <c r="A4097" s="28" t="n">
        <v>42906.4999999901</v>
      </c>
      <c r="B4097" s="0" t="n">
        <f aca="false">MONTH(A4097)</f>
        <v>6</v>
      </c>
      <c r="C4097" s="12" t="n">
        <v>0.173333333333333</v>
      </c>
      <c r="D4097" s="0" t="n">
        <v>0.52</v>
      </c>
      <c r="E4097" s="0" t="n">
        <v>0.5984</v>
      </c>
      <c r="F4097" s="12" t="n">
        <f aca="false">IF($F$3&gt;0,C4097*($F$3/$C$3),C4097)</f>
        <v>0.534266189498464</v>
      </c>
      <c r="G4097" s="12" t="n">
        <f aca="false">IF($F$3&gt;0,D4097*($F$3/$D$3),D4097)</f>
        <v>0.534266189498464</v>
      </c>
      <c r="H4097" s="12" t="n">
        <f aca="false">IF($F$3&gt;0,E4097*($F$3/$E$3),E4097)</f>
        <v>0.944682404216717</v>
      </c>
      <c r="J4097" s="12" t="n">
        <f aca="false">Sheet2!J4094</f>
        <v>7.27352538152192</v>
      </c>
      <c r="K4097" s="12" t="n">
        <f aca="false">IF(J4097&gt;=F4097,F4097,J4097)</f>
        <v>0.534266189498464</v>
      </c>
      <c r="L4097" s="12" t="n">
        <f aca="false">IF(J4097&gt;F4097,J4097-F4097,0)</f>
        <v>6.73925919202345</v>
      </c>
      <c r="M4097" s="12" t="n">
        <f aca="false">IF(J4097&gt;=G4097,G4097,J4097)</f>
        <v>0.534266189498464</v>
      </c>
      <c r="N4097" s="12" t="n">
        <f aca="false">IF(J4097&gt;G4097,J4097-G4097,0)</f>
        <v>6.73925919202345</v>
      </c>
      <c r="O4097" s="12" t="n">
        <f aca="false">IF(J4097&gt;=H4097,H4097,J4097)</f>
        <v>0.944682404216717</v>
      </c>
      <c r="P4097" s="12" t="n">
        <f aca="false">IF(J4097&gt;H4097,J4097-H4097,0)</f>
        <v>6.3288429773052</v>
      </c>
    </row>
    <row r="4098" customFormat="false" ht="15" hidden="false" customHeight="false" outlineLevel="0" collapsed="false">
      <c r="A4098" s="28" t="n">
        <v>42906.5416666567</v>
      </c>
      <c r="B4098" s="0" t="n">
        <f aca="false">MONTH(A4098)</f>
        <v>6</v>
      </c>
      <c r="C4098" s="12" t="n">
        <v>0.267</v>
      </c>
      <c r="D4098" s="0" t="n">
        <v>0.801</v>
      </c>
      <c r="E4098" s="0" t="n">
        <v>0.6273</v>
      </c>
      <c r="F4098" s="12" t="n">
        <f aca="false">IF($F$3&gt;0,C4098*($F$3/$C$3),C4098)</f>
        <v>0.822975418823595</v>
      </c>
      <c r="G4098" s="12" t="n">
        <f aca="false">IF($F$3&gt;0,D4098*($F$3/$D$3),D4098)</f>
        <v>0.822975418823596</v>
      </c>
      <c r="H4098" s="12" t="n">
        <f aca="false">IF($F$3&gt;0,E4098*($F$3/$E$3),E4098)</f>
        <v>0.990306270329456</v>
      </c>
      <c r="J4098" s="12" t="n">
        <f aca="false">Sheet2!J4095</f>
        <v>7.14062360729144</v>
      </c>
      <c r="K4098" s="12" t="n">
        <f aca="false">IF(J4098&gt;=F4098,F4098,J4098)</f>
        <v>0.822975418823595</v>
      </c>
      <c r="L4098" s="12" t="n">
        <f aca="false">IF(J4098&gt;F4098,J4098-F4098,0)</f>
        <v>6.31764818846784</v>
      </c>
      <c r="M4098" s="12" t="n">
        <f aca="false">IF(J4098&gt;=G4098,G4098,J4098)</f>
        <v>0.822975418823596</v>
      </c>
      <c r="N4098" s="12" t="n">
        <f aca="false">IF(J4098&gt;G4098,J4098-G4098,0)</f>
        <v>6.31764818846784</v>
      </c>
      <c r="O4098" s="12" t="n">
        <f aca="false">IF(J4098&gt;=H4098,H4098,J4098)</f>
        <v>0.990306270329456</v>
      </c>
      <c r="P4098" s="12" t="n">
        <f aca="false">IF(J4098&gt;H4098,J4098-H4098,0)</f>
        <v>6.15031733696198</v>
      </c>
    </row>
    <row r="4099" customFormat="false" ht="15" hidden="false" customHeight="false" outlineLevel="0" collapsed="false">
      <c r="A4099" s="28" t="n">
        <v>42906.5833333234</v>
      </c>
      <c r="B4099" s="0" t="n">
        <f aca="false">MONTH(A4099)</f>
        <v>6</v>
      </c>
      <c r="C4099" s="12" t="n">
        <v>0.0633333333333333</v>
      </c>
      <c r="D4099" s="0" t="n">
        <v>0.19</v>
      </c>
      <c r="E4099" s="0" t="n">
        <v>0.5865</v>
      </c>
      <c r="F4099" s="12" t="n">
        <f aca="false">IF($F$3&gt;0,C4099*($F$3/$C$3),C4099)</f>
        <v>0.1952126461629</v>
      </c>
      <c r="G4099" s="12" t="n">
        <f aca="false">IF($F$3&gt;0,D4099*($F$3/$D$3),D4099)</f>
        <v>0.1952126461629</v>
      </c>
      <c r="H4099" s="12" t="n">
        <f aca="false">IF($F$3&gt;0,E4099*($F$3/$E$3),E4099)</f>
        <v>0.925896106405589</v>
      </c>
      <c r="J4099" s="12" t="n">
        <f aca="false">Sheet2!J4096</f>
        <v>6.63370168113733</v>
      </c>
      <c r="K4099" s="12" t="n">
        <f aca="false">IF(J4099&gt;=F4099,F4099,J4099)</f>
        <v>0.1952126461629</v>
      </c>
      <c r="L4099" s="12" t="n">
        <f aca="false">IF(J4099&gt;F4099,J4099-F4099,0)</f>
        <v>6.43848903497443</v>
      </c>
      <c r="M4099" s="12" t="n">
        <f aca="false">IF(J4099&gt;=G4099,G4099,J4099)</f>
        <v>0.1952126461629</v>
      </c>
      <c r="N4099" s="12" t="n">
        <f aca="false">IF(J4099&gt;G4099,J4099-G4099,0)</f>
        <v>6.43848903497443</v>
      </c>
      <c r="O4099" s="12" t="n">
        <f aca="false">IF(J4099&gt;=H4099,H4099,J4099)</f>
        <v>0.925896106405589</v>
      </c>
      <c r="P4099" s="12" t="n">
        <f aca="false">IF(J4099&gt;H4099,J4099-H4099,0)</f>
        <v>5.70780557473174</v>
      </c>
    </row>
    <row r="4100" customFormat="false" ht="15" hidden="false" customHeight="false" outlineLevel="0" collapsed="false">
      <c r="A4100" s="28" t="n">
        <v>42906.6249999901</v>
      </c>
      <c r="B4100" s="0" t="n">
        <f aca="false">MONTH(A4100)</f>
        <v>6</v>
      </c>
      <c r="C4100" s="12" t="n">
        <v>0.301666666666667</v>
      </c>
      <c r="D4100" s="0" t="n">
        <v>0.905</v>
      </c>
      <c r="E4100" s="0" t="n">
        <v>0.3672</v>
      </c>
      <c r="F4100" s="12" t="n">
        <f aca="false">IF($F$3&gt;0,C4100*($F$3/$C$3),C4100)</f>
        <v>0.929828656723288</v>
      </c>
      <c r="G4100" s="12" t="n">
        <f aca="false">IF($F$3&gt;0,D4100*($F$3/$D$3),D4100)</f>
        <v>0.929828656723288</v>
      </c>
      <c r="H4100" s="12" t="n">
        <f aca="false">IF($F$3&gt;0,E4100*($F$3/$E$3),E4100)</f>
        <v>0.579691475314804</v>
      </c>
      <c r="J4100" s="12" t="n">
        <f aca="false">Sheet2!J4097</f>
        <v>5.43081719849769</v>
      </c>
      <c r="K4100" s="12" t="n">
        <f aca="false">IF(J4100&gt;=F4100,F4100,J4100)</f>
        <v>0.929828656723288</v>
      </c>
      <c r="L4100" s="12" t="n">
        <f aca="false">IF(J4100&gt;F4100,J4100-F4100,0)</f>
        <v>4.5009885417744</v>
      </c>
      <c r="M4100" s="12" t="n">
        <f aca="false">IF(J4100&gt;=G4100,G4100,J4100)</f>
        <v>0.929828656723288</v>
      </c>
      <c r="N4100" s="12" t="n">
        <f aca="false">IF(J4100&gt;G4100,J4100-G4100,0)</f>
        <v>4.5009885417744</v>
      </c>
      <c r="O4100" s="12" t="n">
        <f aca="false">IF(J4100&gt;=H4100,H4100,J4100)</f>
        <v>0.579691475314804</v>
      </c>
      <c r="P4100" s="12" t="n">
        <f aca="false">IF(J4100&gt;H4100,J4100-H4100,0)</f>
        <v>4.85112572318289</v>
      </c>
    </row>
    <row r="4101" customFormat="false" ht="15" hidden="false" customHeight="false" outlineLevel="0" collapsed="false">
      <c r="A4101" s="28" t="n">
        <v>42906.6666666567</v>
      </c>
      <c r="B4101" s="0" t="n">
        <f aca="false">MONTH(A4101)</f>
        <v>6</v>
      </c>
      <c r="C4101" s="12" t="n">
        <v>0.385666666666667</v>
      </c>
      <c r="D4101" s="0" t="n">
        <v>1.157</v>
      </c>
      <c r="E4101" s="0" t="n">
        <v>0.4998</v>
      </c>
      <c r="F4101" s="12" t="n">
        <f aca="false">IF($F$3&gt;0,C4101*($F$3/$C$3),C4101)</f>
        <v>1.18874227163408</v>
      </c>
      <c r="G4101" s="12" t="n">
        <f aca="false">IF($F$3&gt;0,D4101*($F$3/$D$3),D4101)</f>
        <v>1.18874227163408</v>
      </c>
      <c r="H4101" s="12" t="n">
        <f aca="false">IF($F$3&gt;0,E4101*($F$3/$E$3),E4101)</f>
        <v>0.789024508067372</v>
      </c>
      <c r="J4101" s="12" t="n">
        <f aca="false">Sheet2!J4098</f>
        <v>3.13971483291397</v>
      </c>
      <c r="K4101" s="12" t="n">
        <f aca="false">IF(J4101&gt;=F4101,F4101,J4101)</f>
        <v>1.18874227163408</v>
      </c>
      <c r="L4101" s="12" t="n">
        <f aca="false">IF(J4101&gt;F4101,J4101-F4101,0)</f>
        <v>1.95097256127989</v>
      </c>
      <c r="M4101" s="12" t="n">
        <f aca="false">IF(J4101&gt;=G4101,G4101,J4101)</f>
        <v>1.18874227163408</v>
      </c>
      <c r="N4101" s="12" t="n">
        <f aca="false">IF(J4101&gt;G4101,J4101-G4101,0)</f>
        <v>1.95097256127988</v>
      </c>
      <c r="O4101" s="12" t="n">
        <f aca="false">IF(J4101&gt;=H4101,H4101,J4101)</f>
        <v>0.789024508067372</v>
      </c>
      <c r="P4101" s="12" t="n">
        <f aca="false">IF(J4101&gt;H4101,J4101-H4101,0)</f>
        <v>2.3506903248466</v>
      </c>
    </row>
    <row r="4102" customFormat="false" ht="15" hidden="false" customHeight="false" outlineLevel="0" collapsed="false">
      <c r="A4102" s="28" t="n">
        <v>42906.7083333234</v>
      </c>
      <c r="B4102" s="0" t="n">
        <f aca="false">MONTH(A4102)</f>
        <v>6</v>
      </c>
      <c r="C4102" s="12" t="n">
        <v>0.298666666666667</v>
      </c>
      <c r="D4102" s="0" t="n">
        <v>0.896</v>
      </c>
      <c r="E4102" s="0" t="n">
        <v>0.289</v>
      </c>
      <c r="F4102" s="12" t="n">
        <f aca="false">IF($F$3&gt;0,C4102*($F$3/$C$3),C4102)</f>
        <v>0.920581741905045</v>
      </c>
      <c r="G4102" s="12" t="n">
        <f aca="false">IF($F$3&gt;0,D4102*($F$3/$D$3),D4102)</f>
        <v>0.920581741905046</v>
      </c>
      <c r="H4102" s="12" t="n">
        <f aca="false">IF($F$3&gt;0,E4102*($F$3/$E$3),E4102)</f>
        <v>0.456238661127392</v>
      </c>
      <c r="J4102" s="12" t="n">
        <f aca="false">Sheet2!J4099</f>
        <v>1.56472130834562</v>
      </c>
      <c r="K4102" s="12" t="n">
        <f aca="false">IF(J4102&gt;=F4102,F4102,J4102)</f>
        <v>0.920581741905045</v>
      </c>
      <c r="L4102" s="12" t="n">
        <f aca="false">IF(J4102&gt;F4102,J4102-F4102,0)</f>
        <v>0.644139566440574</v>
      </c>
      <c r="M4102" s="12" t="n">
        <f aca="false">IF(J4102&gt;=G4102,G4102,J4102)</f>
        <v>0.920581741905046</v>
      </c>
      <c r="N4102" s="12" t="n">
        <f aca="false">IF(J4102&gt;G4102,J4102-G4102,0)</f>
        <v>0.644139566440574</v>
      </c>
      <c r="O4102" s="12" t="n">
        <f aca="false">IF(J4102&gt;=H4102,H4102,J4102)</f>
        <v>0.456238661127392</v>
      </c>
      <c r="P4102" s="12" t="n">
        <f aca="false">IF(J4102&gt;H4102,J4102-H4102,0)</f>
        <v>1.10848264721823</v>
      </c>
    </row>
    <row r="4103" customFormat="false" ht="15" hidden="false" customHeight="false" outlineLevel="0" collapsed="false">
      <c r="A4103" s="28" t="n">
        <v>42906.7499999901</v>
      </c>
      <c r="B4103" s="0" t="n">
        <f aca="false">MONTH(A4103)</f>
        <v>6</v>
      </c>
      <c r="C4103" s="12" t="n">
        <v>0.238666666666667</v>
      </c>
      <c r="D4103" s="0" t="n">
        <v>0.716</v>
      </c>
      <c r="E4103" s="0" t="n">
        <v>0.2839</v>
      </c>
      <c r="F4103" s="12" t="n">
        <f aca="false">IF($F$3&gt;0,C4103*($F$3/$C$3),C4103)</f>
        <v>0.735643445540192</v>
      </c>
      <c r="G4103" s="12" t="n">
        <f aca="false">IF($F$3&gt;0,D4103*($F$3/$D$3),D4103)</f>
        <v>0.735643445540193</v>
      </c>
      <c r="H4103" s="12" t="n">
        <f aca="false">IF($F$3&gt;0,E4103*($F$3/$E$3),E4103)</f>
        <v>0.448187390636908</v>
      </c>
      <c r="J4103" s="12" t="n">
        <f aca="false">Sheet2!J4100</f>
        <v>0.34163480046795</v>
      </c>
      <c r="K4103" s="12" t="n">
        <f aca="false">IF(J4103&gt;=F4103,F4103,J4103)</f>
        <v>0.34163480046795</v>
      </c>
      <c r="L4103" s="12" t="n">
        <f aca="false">IF(J4103&gt;F4103,J4103-F4103,0)</f>
        <v>0</v>
      </c>
      <c r="M4103" s="12" t="n">
        <f aca="false">IF(J4103&gt;=G4103,G4103,J4103)</f>
        <v>0.34163480046795</v>
      </c>
      <c r="N4103" s="12" t="n">
        <f aca="false">IF(J4103&gt;G4103,J4103-G4103,0)</f>
        <v>0</v>
      </c>
      <c r="O4103" s="12" t="n">
        <f aca="false">IF(J4103&gt;=H4103,H4103,J4103)</f>
        <v>0.34163480046795</v>
      </c>
      <c r="P4103" s="12" t="n">
        <f aca="false">IF(J4103&gt;H4103,J4103-H4103,0)</f>
        <v>0</v>
      </c>
    </row>
    <row r="4104" customFormat="false" ht="15" hidden="false" customHeight="false" outlineLevel="0" collapsed="false">
      <c r="A4104" s="28" t="n">
        <v>42906.7916666567</v>
      </c>
      <c r="B4104" s="0" t="n">
        <f aca="false">MONTH(A4104)</f>
        <v>6</v>
      </c>
      <c r="C4104" s="12" t="n">
        <v>0.526333333333333</v>
      </c>
      <c r="D4104" s="0" t="n">
        <v>1.579</v>
      </c>
      <c r="E4104" s="0" t="n">
        <v>0.7446</v>
      </c>
      <c r="F4104" s="12" t="n">
        <f aca="false">IF($F$3&gt;0,C4104*($F$3/$C$3),C4104)</f>
        <v>1.62231983311168</v>
      </c>
      <c r="G4104" s="12" t="n">
        <f aca="false">IF($F$3&gt;0,D4104*($F$3/$D$3),D4104)</f>
        <v>1.62231983311168</v>
      </c>
      <c r="H4104" s="12" t="n">
        <f aca="false">IF($F$3&gt;0,E4104*($F$3/$E$3),E4104)</f>
        <v>1.17548549161057</v>
      </c>
      <c r="J4104" s="12" t="n">
        <f aca="false">Sheet2!J4101</f>
        <v>0.0544913200261573</v>
      </c>
      <c r="K4104" s="12" t="n">
        <f aca="false">IF(J4104&gt;=F4104,F4104,J4104)</f>
        <v>0.0544913200261573</v>
      </c>
      <c r="L4104" s="12" t="n">
        <f aca="false">IF(J4104&gt;F4104,J4104-F4104,0)</f>
        <v>0</v>
      </c>
      <c r="M4104" s="12" t="n">
        <f aca="false">IF(J4104&gt;=G4104,G4104,J4104)</f>
        <v>0.0544913200261573</v>
      </c>
      <c r="N4104" s="12" t="n">
        <f aca="false">IF(J4104&gt;G4104,J4104-G4104,0)</f>
        <v>0</v>
      </c>
      <c r="O4104" s="12" t="n">
        <f aca="false">IF(J4104&gt;=H4104,H4104,J4104)</f>
        <v>0.0544913200261573</v>
      </c>
      <c r="P4104" s="12" t="n">
        <f aca="false">IF(J4104&gt;H4104,J4104-H4104,0)</f>
        <v>0</v>
      </c>
    </row>
    <row r="4105" customFormat="false" ht="15" hidden="false" customHeight="false" outlineLevel="0" collapsed="false">
      <c r="A4105" s="28" t="n">
        <v>42906.8333333234</v>
      </c>
      <c r="B4105" s="0" t="n">
        <f aca="false">MONTH(A4105)</f>
        <v>6</v>
      </c>
      <c r="C4105" s="12" t="n">
        <v>0.0803333333333333</v>
      </c>
      <c r="D4105" s="0" t="n">
        <v>0.241</v>
      </c>
      <c r="E4105" s="0" t="n">
        <v>0.3808</v>
      </c>
      <c r="F4105" s="12" t="n">
        <f aca="false">IF($F$3&gt;0,C4105*($F$3/$C$3),C4105)</f>
        <v>0.247611830132942</v>
      </c>
      <c r="G4105" s="12" t="n">
        <f aca="false">IF($F$3&gt;0,D4105*($F$3/$D$3),D4105)</f>
        <v>0.247611830132942</v>
      </c>
      <c r="H4105" s="12" t="n">
        <f aca="false">IF($F$3&gt;0,E4105*($F$3/$E$3),E4105)</f>
        <v>0.601161529956093</v>
      </c>
      <c r="J4105" s="12" t="n">
        <f aca="false">Sheet2!J4102</f>
        <v>0.00693048113743271</v>
      </c>
      <c r="K4105" s="12" t="n">
        <f aca="false">IF(J4105&gt;=F4105,F4105,J4105)</f>
        <v>0.00693048113743271</v>
      </c>
      <c r="L4105" s="12" t="n">
        <f aca="false">IF(J4105&gt;F4105,J4105-F4105,0)</f>
        <v>0</v>
      </c>
      <c r="M4105" s="12" t="n">
        <f aca="false">IF(J4105&gt;=G4105,G4105,J4105)</f>
        <v>0.00693048113743271</v>
      </c>
      <c r="N4105" s="12" t="n">
        <f aca="false">IF(J4105&gt;G4105,J4105-G4105,0)</f>
        <v>0</v>
      </c>
      <c r="O4105" s="12" t="n">
        <f aca="false">IF(J4105&gt;=H4105,H4105,J4105)</f>
        <v>0.00693048113743271</v>
      </c>
      <c r="P4105" s="12" t="n">
        <f aca="false">IF(J4105&gt;H4105,J4105-H4105,0)</f>
        <v>0</v>
      </c>
    </row>
    <row r="4106" customFormat="false" ht="15" hidden="false" customHeight="false" outlineLevel="0" collapsed="false">
      <c r="A4106" s="28" t="n">
        <v>42906.8749999901</v>
      </c>
      <c r="B4106" s="0" t="n">
        <f aca="false">MONTH(A4106)</f>
        <v>6</v>
      </c>
      <c r="C4106" s="12" t="n">
        <v>0.384666666666667</v>
      </c>
      <c r="D4106" s="0" t="n">
        <v>1.154</v>
      </c>
      <c r="E4106" s="0" t="n">
        <v>0.2431</v>
      </c>
      <c r="F4106" s="12" t="n">
        <f aca="false">IF($F$3&gt;0,C4106*($F$3/$C$3),C4106)</f>
        <v>1.18565996669467</v>
      </c>
      <c r="G4106" s="12" t="n">
        <f aca="false">IF($F$3&gt;0,D4106*($F$3/$D$3),D4106)</f>
        <v>1.18565996669467</v>
      </c>
      <c r="H4106" s="12" t="n">
        <f aca="false">IF($F$3&gt;0,E4106*($F$3/$E$3),E4106)</f>
        <v>0.383777226713041</v>
      </c>
      <c r="J4106" s="12" t="n">
        <f aca="false">Sheet2!J4103</f>
        <v>0</v>
      </c>
      <c r="K4106" s="12" t="n">
        <f aca="false">IF(J4106&gt;=F4106,F4106,J4106)</f>
        <v>0</v>
      </c>
      <c r="L4106" s="12" t="n">
        <f aca="false">IF(J4106&gt;F4106,J4106-F4106,0)</f>
        <v>0</v>
      </c>
      <c r="M4106" s="12" t="n">
        <f aca="false">IF(J4106&gt;=G4106,G4106,J4106)</f>
        <v>0</v>
      </c>
      <c r="N4106" s="12" t="n">
        <f aca="false">IF(J4106&gt;G4106,J4106-G4106,0)</f>
        <v>0</v>
      </c>
      <c r="O4106" s="12" t="n">
        <f aca="false">IF(J4106&gt;=H4106,H4106,J4106)</f>
        <v>0</v>
      </c>
      <c r="P4106" s="12" t="n">
        <f aca="false">IF(J4106&gt;H4106,J4106-H4106,0)</f>
        <v>0</v>
      </c>
    </row>
    <row r="4107" customFormat="false" ht="15" hidden="false" customHeight="false" outlineLevel="0" collapsed="false">
      <c r="A4107" s="28" t="n">
        <v>42906.9166666567</v>
      </c>
      <c r="B4107" s="0" t="n">
        <f aca="false">MONTH(A4107)</f>
        <v>6</v>
      </c>
      <c r="C4107" s="12" t="n">
        <v>0.208</v>
      </c>
      <c r="D4107" s="0" t="n">
        <v>0.624</v>
      </c>
      <c r="E4107" s="0" t="n">
        <v>0.1598</v>
      </c>
      <c r="F4107" s="12" t="n">
        <f aca="false">IF($F$3&gt;0,C4107*($F$3/$C$3),C4107)</f>
        <v>0.641119427398156</v>
      </c>
      <c r="G4107" s="12" t="n">
        <f aca="false">IF($F$3&gt;0,D4107*($F$3/$D$3),D4107)</f>
        <v>0.641119427398157</v>
      </c>
      <c r="H4107" s="12" t="n">
        <f aca="false">IF($F$3&gt;0,E4107*($F$3/$E$3),E4107)</f>
        <v>0.252273142035146</v>
      </c>
      <c r="J4107" s="12" t="n">
        <f aca="false">Sheet2!J4104</f>
        <v>0</v>
      </c>
      <c r="K4107" s="12" t="n">
        <f aca="false">IF(J4107&gt;=F4107,F4107,J4107)</f>
        <v>0</v>
      </c>
      <c r="L4107" s="12" t="n">
        <f aca="false">IF(J4107&gt;F4107,J4107-F4107,0)</f>
        <v>0</v>
      </c>
      <c r="M4107" s="12" t="n">
        <f aca="false">IF(J4107&gt;=G4107,G4107,J4107)</f>
        <v>0</v>
      </c>
      <c r="N4107" s="12" t="n">
        <f aca="false">IF(J4107&gt;G4107,J4107-G4107,0)</f>
        <v>0</v>
      </c>
      <c r="O4107" s="12" t="n">
        <f aca="false">IF(J4107&gt;=H4107,H4107,J4107)</f>
        <v>0</v>
      </c>
      <c r="P4107" s="12" t="n">
        <f aca="false">IF(J4107&gt;H4107,J4107-H4107,0)</f>
        <v>0</v>
      </c>
    </row>
    <row r="4108" customFormat="false" ht="15" hidden="false" customHeight="false" outlineLevel="0" collapsed="false">
      <c r="A4108" s="28" t="n">
        <v>42906.9583333234</v>
      </c>
      <c r="B4108" s="0" t="n">
        <f aca="false">MONTH(A4108)</f>
        <v>6</v>
      </c>
      <c r="C4108" s="12" t="n">
        <v>0.140666666666667</v>
      </c>
      <c r="D4108" s="0" t="n">
        <v>0.422</v>
      </c>
      <c r="E4108" s="0" t="n">
        <v>0.1428</v>
      </c>
      <c r="F4108" s="12" t="n">
        <f aca="false">IF($F$3&gt;0,C4108*($F$3/$C$3),C4108)</f>
        <v>0.433577561477599</v>
      </c>
      <c r="G4108" s="12" t="n">
        <f aca="false">IF($F$3&gt;0,D4108*($F$3/$D$3),D4108)</f>
        <v>0.4335775614776</v>
      </c>
      <c r="H4108" s="12" t="n">
        <f aca="false">IF($F$3&gt;0,E4108*($F$3/$E$3),E4108)</f>
        <v>0.225435573733535</v>
      </c>
      <c r="J4108" s="12" t="n">
        <f aca="false">Sheet2!J4105</f>
        <v>0</v>
      </c>
      <c r="K4108" s="12" t="n">
        <f aca="false">IF(J4108&gt;=F4108,F4108,J4108)</f>
        <v>0</v>
      </c>
      <c r="L4108" s="12" t="n">
        <f aca="false">IF(J4108&gt;F4108,J4108-F4108,0)</f>
        <v>0</v>
      </c>
      <c r="M4108" s="12" t="n">
        <f aca="false">IF(J4108&gt;=G4108,G4108,J4108)</f>
        <v>0</v>
      </c>
      <c r="N4108" s="12" t="n">
        <f aca="false">IF(J4108&gt;G4108,J4108-G4108,0)</f>
        <v>0</v>
      </c>
      <c r="O4108" s="12" t="n">
        <f aca="false">IF(J4108&gt;=H4108,H4108,J4108)</f>
        <v>0</v>
      </c>
      <c r="P4108" s="12" t="n">
        <f aca="false">IF(J4108&gt;H4108,J4108-H4108,0)</f>
        <v>0</v>
      </c>
    </row>
    <row r="4109" customFormat="false" ht="15" hidden="false" customHeight="false" outlineLevel="0" collapsed="false">
      <c r="A4109" s="28" t="n">
        <v>42906.99999999</v>
      </c>
      <c r="B4109" s="0" t="n">
        <f aca="false">MONTH(A4109)</f>
        <v>6</v>
      </c>
      <c r="C4109" s="12" t="n">
        <v>0.120333333333333</v>
      </c>
      <c r="D4109" s="0" t="n">
        <v>0.361</v>
      </c>
      <c r="E4109" s="0" t="n">
        <v>0.136</v>
      </c>
      <c r="F4109" s="12" t="n">
        <f aca="false">IF($F$3&gt;0,C4109*($F$3/$C$3),C4109)</f>
        <v>0.37090402770951</v>
      </c>
      <c r="G4109" s="12" t="n">
        <f aca="false">IF($F$3&gt;0,D4109*($F$3/$D$3),D4109)</f>
        <v>0.370904027709511</v>
      </c>
      <c r="H4109" s="12" t="n">
        <f aca="false">IF($F$3&gt;0,E4109*($F$3/$E$3),E4109)</f>
        <v>0.21470054641289</v>
      </c>
      <c r="J4109" s="12" t="n">
        <f aca="false">Sheet2!J4106</f>
        <v>0</v>
      </c>
      <c r="K4109" s="12" t="n">
        <f aca="false">IF(J4109&gt;=F4109,F4109,J4109)</f>
        <v>0</v>
      </c>
      <c r="L4109" s="12" t="n">
        <f aca="false">IF(J4109&gt;F4109,J4109-F4109,0)</f>
        <v>0</v>
      </c>
      <c r="M4109" s="12" t="n">
        <f aca="false">IF(J4109&gt;=G4109,G4109,J4109)</f>
        <v>0</v>
      </c>
      <c r="N4109" s="12" t="n">
        <f aca="false">IF(J4109&gt;G4109,J4109-G4109,0)</f>
        <v>0</v>
      </c>
      <c r="O4109" s="12" t="n">
        <f aca="false">IF(J4109&gt;=H4109,H4109,J4109)</f>
        <v>0</v>
      </c>
      <c r="P4109" s="12" t="n">
        <f aca="false">IF(J4109&gt;H4109,J4109-H4109,0)</f>
        <v>0</v>
      </c>
    </row>
    <row r="4110" customFormat="false" ht="15" hidden="false" customHeight="false" outlineLevel="0" collapsed="false">
      <c r="A4110" s="28" t="n">
        <v>42907.0416666567</v>
      </c>
      <c r="B4110" s="0" t="n">
        <f aca="false">MONTH(A4110)</f>
        <v>6</v>
      </c>
      <c r="C4110" s="12" t="n">
        <v>0.131666666666667</v>
      </c>
      <c r="D4110" s="0" t="n">
        <v>0.395</v>
      </c>
      <c r="E4110" s="0" t="n">
        <v>0.136</v>
      </c>
      <c r="F4110" s="12" t="n">
        <f aca="false">IF($F$3&gt;0,C4110*($F$3/$C$3),C4110)</f>
        <v>0.405836817022871</v>
      </c>
      <c r="G4110" s="12" t="n">
        <f aca="false">IF($F$3&gt;0,D4110*($F$3/$D$3),D4110)</f>
        <v>0.405836817022872</v>
      </c>
      <c r="H4110" s="12" t="n">
        <f aca="false">IF($F$3&gt;0,E4110*($F$3/$E$3),E4110)</f>
        <v>0.21470054641289</v>
      </c>
      <c r="J4110" s="12" t="n">
        <f aca="false">Sheet2!J4107</f>
        <v>0</v>
      </c>
      <c r="K4110" s="12" t="n">
        <f aca="false">IF(J4110&gt;=F4110,F4110,J4110)</f>
        <v>0</v>
      </c>
      <c r="L4110" s="12" t="n">
        <f aca="false">IF(J4110&gt;F4110,J4110-F4110,0)</f>
        <v>0</v>
      </c>
      <c r="M4110" s="12" t="n">
        <f aca="false">IF(J4110&gt;=G4110,G4110,J4110)</f>
        <v>0</v>
      </c>
      <c r="N4110" s="12" t="n">
        <f aca="false">IF(J4110&gt;G4110,J4110-G4110,0)</f>
        <v>0</v>
      </c>
      <c r="O4110" s="12" t="n">
        <f aca="false">IF(J4110&gt;=H4110,H4110,J4110)</f>
        <v>0</v>
      </c>
      <c r="P4110" s="12" t="n">
        <f aca="false">IF(J4110&gt;H4110,J4110-H4110,0)</f>
        <v>0</v>
      </c>
    </row>
    <row r="4111" customFormat="false" ht="15" hidden="false" customHeight="false" outlineLevel="0" collapsed="false">
      <c r="A4111" s="28" t="n">
        <v>42907.0833333234</v>
      </c>
      <c r="B4111" s="0" t="n">
        <f aca="false">MONTH(A4111)</f>
        <v>6</v>
      </c>
      <c r="C4111" s="12" t="n">
        <v>0.0293333333333333</v>
      </c>
      <c r="D4111" s="0" t="n">
        <v>0.088</v>
      </c>
      <c r="E4111" s="0" t="n">
        <v>0.136</v>
      </c>
      <c r="F4111" s="12" t="n">
        <f aca="false">IF($F$3&gt;0,C4111*($F$3/$C$3),C4111)</f>
        <v>0.0904142782228169</v>
      </c>
      <c r="G4111" s="12" t="n">
        <f aca="false">IF($F$3&gt;0,D4111*($F$3/$D$3),D4111)</f>
        <v>0.090414278222817</v>
      </c>
      <c r="H4111" s="12" t="n">
        <f aca="false">IF($F$3&gt;0,E4111*($F$3/$E$3),E4111)</f>
        <v>0.21470054641289</v>
      </c>
      <c r="J4111" s="12" t="n">
        <f aca="false">Sheet2!J4108</f>
        <v>0</v>
      </c>
      <c r="K4111" s="12" t="n">
        <f aca="false">IF(J4111&gt;=F4111,F4111,J4111)</f>
        <v>0</v>
      </c>
      <c r="L4111" s="12" t="n">
        <f aca="false">IF(J4111&gt;F4111,J4111-F4111,0)</f>
        <v>0</v>
      </c>
      <c r="M4111" s="12" t="n">
        <f aca="false">IF(J4111&gt;=G4111,G4111,J4111)</f>
        <v>0</v>
      </c>
      <c r="N4111" s="12" t="n">
        <f aca="false">IF(J4111&gt;G4111,J4111-G4111,0)</f>
        <v>0</v>
      </c>
      <c r="O4111" s="12" t="n">
        <f aca="false">IF(J4111&gt;=H4111,H4111,J4111)</f>
        <v>0</v>
      </c>
      <c r="P4111" s="12" t="n">
        <f aca="false">IF(J4111&gt;H4111,J4111-H4111,0)</f>
        <v>0</v>
      </c>
    </row>
    <row r="4112" customFormat="false" ht="15" hidden="false" customHeight="false" outlineLevel="0" collapsed="false">
      <c r="A4112" s="28" t="n">
        <v>42907.12499999</v>
      </c>
      <c r="B4112" s="0" t="n">
        <f aca="false">MONTH(A4112)</f>
        <v>6</v>
      </c>
      <c r="C4112" s="12" t="n">
        <v>0.0126666666666667</v>
      </c>
      <c r="D4112" s="0" t="n">
        <v>0.038</v>
      </c>
      <c r="E4112" s="0" t="n">
        <v>0.1309</v>
      </c>
      <c r="F4112" s="12" t="n">
        <f aca="false">IF($F$3&gt;0,C4112*($F$3/$C$3),C4112)</f>
        <v>0.03904252923258</v>
      </c>
      <c r="G4112" s="12" t="n">
        <f aca="false">IF($F$3&gt;0,D4112*($F$3/$D$3),D4112)</f>
        <v>0.0390425292325801</v>
      </c>
      <c r="H4112" s="12" t="n">
        <f aca="false">IF($F$3&gt;0,E4112*($F$3/$E$3),E4112)</f>
        <v>0.206649275922407</v>
      </c>
      <c r="J4112" s="12" t="n">
        <f aca="false">Sheet2!J4109</f>
        <v>0.000280041317923149</v>
      </c>
      <c r="K4112" s="12" t="n">
        <f aca="false">IF(J4112&gt;=F4112,F4112,J4112)</f>
        <v>0.000280041317923149</v>
      </c>
      <c r="L4112" s="12" t="n">
        <f aca="false">IF(J4112&gt;F4112,J4112-F4112,0)</f>
        <v>0</v>
      </c>
      <c r="M4112" s="12" t="n">
        <f aca="false">IF(J4112&gt;=G4112,G4112,J4112)</f>
        <v>0.000280041317923149</v>
      </c>
      <c r="N4112" s="12" t="n">
        <f aca="false">IF(J4112&gt;G4112,J4112-G4112,0)</f>
        <v>0</v>
      </c>
      <c r="O4112" s="12" t="n">
        <f aca="false">IF(J4112&gt;=H4112,H4112,J4112)</f>
        <v>0.000280041317923149</v>
      </c>
      <c r="P4112" s="12" t="n">
        <f aca="false">IF(J4112&gt;H4112,J4112-H4112,0)</f>
        <v>0</v>
      </c>
    </row>
    <row r="4113" customFormat="false" ht="15" hidden="false" customHeight="false" outlineLevel="0" collapsed="false">
      <c r="A4113" s="28" t="n">
        <v>42907.1666666567</v>
      </c>
      <c r="B4113" s="0" t="n">
        <f aca="false">MONTH(A4113)</f>
        <v>6</v>
      </c>
      <c r="C4113" s="12" t="n">
        <v>0.194333333333333</v>
      </c>
      <c r="D4113" s="0" t="n">
        <v>0.583</v>
      </c>
      <c r="E4113" s="0" t="n">
        <v>0.2244</v>
      </c>
      <c r="F4113" s="12" t="n">
        <f aca="false">IF($F$3&gt;0,C4113*($F$3/$C$3),C4113)</f>
        <v>0.598994593226162</v>
      </c>
      <c r="G4113" s="12" t="n">
        <f aca="false">IF($F$3&gt;0,D4113*($F$3/$D$3),D4113)</f>
        <v>0.598994593226163</v>
      </c>
      <c r="H4113" s="12" t="n">
        <f aca="false">IF($F$3&gt;0,E4113*($F$3/$E$3),E4113)</f>
        <v>0.354255901581269</v>
      </c>
      <c r="J4113" s="12" t="n">
        <f aca="false">Sheet2!J4110</f>
        <v>0.443791592655054</v>
      </c>
      <c r="K4113" s="12" t="n">
        <f aca="false">IF(J4113&gt;=F4113,F4113,J4113)</f>
        <v>0.443791592655054</v>
      </c>
      <c r="L4113" s="12" t="n">
        <f aca="false">IF(J4113&gt;F4113,J4113-F4113,0)</f>
        <v>0</v>
      </c>
      <c r="M4113" s="12" t="n">
        <f aca="false">IF(J4113&gt;=G4113,G4113,J4113)</f>
        <v>0.443791592655054</v>
      </c>
      <c r="N4113" s="12" t="n">
        <f aca="false">IF(J4113&gt;G4113,J4113-G4113,0)</f>
        <v>0</v>
      </c>
      <c r="O4113" s="12" t="n">
        <f aca="false">IF(J4113&gt;=H4113,H4113,J4113)</f>
        <v>0.354255901581269</v>
      </c>
      <c r="P4113" s="12" t="n">
        <f aca="false">IF(J4113&gt;H4113,J4113-H4113,0)</f>
        <v>0.089535691073785</v>
      </c>
    </row>
    <row r="4114" customFormat="false" ht="15" hidden="false" customHeight="false" outlineLevel="0" collapsed="false">
      <c r="A4114" s="28" t="n">
        <v>42907.2083333234</v>
      </c>
      <c r="B4114" s="0" t="n">
        <f aca="false">MONTH(A4114)</f>
        <v>6</v>
      </c>
      <c r="C4114" s="12" t="n">
        <v>0.0226666666666667</v>
      </c>
      <c r="D4114" s="0" t="n">
        <v>0.068</v>
      </c>
      <c r="E4114" s="0" t="n">
        <v>0.4012</v>
      </c>
      <c r="F4114" s="12" t="n">
        <f aca="false">IF($F$3&gt;0,C4114*($F$3/$C$3),C4114)</f>
        <v>0.0698655786267222</v>
      </c>
      <c r="G4114" s="12" t="n">
        <f aca="false">IF($F$3&gt;0,D4114*($F$3/$D$3),D4114)</f>
        <v>0.0698655786267222</v>
      </c>
      <c r="H4114" s="12" t="n">
        <f aca="false">IF($F$3&gt;0,E4114*($F$3/$E$3),E4114)</f>
        <v>0.633366611918026</v>
      </c>
      <c r="J4114" s="12" t="n">
        <f aca="false">Sheet2!J4111</f>
        <v>1.53836391633227</v>
      </c>
      <c r="K4114" s="12" t="n">
        <f aca="false">IF(J4114&gt;=F4114,F4114,J4114)</f>
        <v>0.0698655786267222</v>
      </c>
      <c r="L4114" s="12" t="n">
        <f aca="false">IF(J4114&gt;F4114,J4114-F4114,0)</f>
        <v>1.46849833770554</v>
      </c>
      <c r="M4114" s="12" t="n">
        <f aca="false">IF(J4114&gt;=G4114,G4114,J4114)</f>
        <v>0.0698655786267222</v>
      </c>
      <c r="N4114" s="12" t="n">
        <f aca="false">IF(J4114&gt;G4114,J4114-G4114,0)</f>
        <v>1.46849833770554</v>
      </c>
      <c r="O4114" s="12" t="n">
        <f aca="false">IF(J4114&gt;=H4114,H4114,J4114)</f>
        <v>0.633366611918026</v>
      </c>
      <c r="P4114" s="12" t="n">
        <f aca="false">IF(J4114&gt;H4114,J4114-H4114,0)</f>
        <v>0.90499730441424</v>
      </c>
    </row>
    <row r="4115" customFormat="false" ht="15" hidden="false" customHeight="false" outlineLevel="0" collapsed="false">
      <c r="A4115" s="28" t="n">
        <v>42907.24999999</v>
      </c>
      <c r="B4115" s="0" t="n">
        <f aca="false">MONTH(A4115)</f>
        <v>6</v>
      </c>
      <c r="C4115" s="12" t="n">
        <v>0.347666666666667</v>
      </c>
      <c r="D4115" s="0" t="n">
        <v>1.043</v>
      </c>
      <c r="E4115" s="0" t="n">
        <v>0.3366</v>
      </c>
      <c r="F4115" s="12" t="n">
        <f aca="false">IF($F$3&gt;0,C4115*($F$3/$C$3),C4115)</f>
        <v>1.07161468393634</v>
      </c>
      <c r="G4115" s="12" t="n">
        <f aca="false">IF($F$3&gt;0,D4115*($F$3/$D$3),D4115)</f>
        <v>1.07161468393634</v>
      </c>
      <c r="H4115" s="12" t="n">
        <f aca="false">IF($F$3&gt;0,E4115*($F$3/$E$3),E4115)</f>
        <v>0.531383852371903</v>
      </c>
      <c r="J4115" s="12" t="n">
        <f aca="false">Sheet2!J4112</f>
        <v>2.65986696502131</v>
      </c>
      <c r="K4115" s="12" t="n">
        <f aca="false">IF(J4115&gt;=F4115,F4115,J4115)</f>
        <v>1.07161468393634</v>
      </c>
      <c r="L4115" s="12" t="n">
        <f aca="false">IF(J4115&gt;F4115,J4115-F4115,0)</f>
        <v>1.58825228108497</v>
      </c>
      <c r="M4115" s="12" t="n">
        <f aca="false">IF(J4115&gt;=G4115,G4115,J4115)</f>
        <v>1.07161468393634</v>
      </c>
      <c r="N4115" s="12" t="n">
        <f aca="false">IF(J4115&gt;G4115,J4115-G4115,0)</f>
        <v>1.58825228108497</v>
      </c>
      <c r="O4115" s="12" t="n">
        <f aca="false">IF(J4115&gt;=H4115,H4115,J4115)</f>
        <v>0.531383852371903</v>
      </c>
      <c r="P4115" s="12" t="n">
        <f aca="false">IF(J4115&gt;H4115,J4115-H4115,0)</f>
        <v>2.12848311264941</v>
      </c>
    </row>
    <row r="4116" customFormat="false" ht="15" hidden="false" customHeight="false" outlineLevel="0" collapsed="false">
      <c r="A4116" s="28" t="n">
        <v>42907.2916666567</v>
      </c>
      <c r="B4116" s="0" t="n">
        <f aca="false">MONTH(A4116)</f>
        <v>6</v>
      </c>
      <c r="C4116" s="12" t="n">
        <v>0.24</v>
      </c>
      <c r="D4116" s="0" t="n">
        <v>0.72</v>
      </c>
      <c r="E4116" s="0" t="n">
        <v>0.4267</v>
      </c>
      <c r="F4116" s="12" t="n">
        <f aca="false">IF($F$3&gt;0,C4116*($F$3/$C$3),C4116)</f>
        <v>0.739753185459411</v>
      </c>
      <c r="G4116" s="12" t="n">
        <f aca="false">IF($F$3&gt;0,D4116*($F$3/$D$3),D4116)</f>
        <v>0.739753185459412</v>
      </c>
      <c r="H4116" s="12" t="n">
        <f aca="false">IF($F$3&gt;0,E4116*($F$3/$E$3),E4116)</f>
        <v>0.673622964370443</v>
      </c>
      <c r="J4116" s="12" t="n">
        <f aca="false">Sheet2!J4113</f>
        <v>4.01054395393522</v>
      </c>
      <c r="K4116" s="12" t="n">
        <f aca="false">IF(J4116&gt;=F4116,F4116,J4116)</f>
        <v>0.739753185459411</v>
      </c>
      <c r="L4116" s="12" t="n">
        <f aca="false">IF(J4116&gt;F4116,J4116-F4116,0)</f>
        <v>3.27079076847581</v>
      </c>
      <c r="M4116" s="12" t="n">
        <f aca="false">IF(J4116&gt;=G4116,G4116,J4116)</f>
        <v>0.739753185459412</v>
      </c>
      <c r="N4116" s="12" t="n">
        <f aca="false">IF(J4116&gt;G4116,J4116-G4116,0)</f>
        <v>3.27079076847581</v>
      </c>
      <c r="O4116" s="12" t="n">
        <f aca="false">IF(J4116&gt;=H4116,H4116,J4116)</f>
        <v>0.673622964370443</v>
      </c>
      <c r="P4116" s="12" t="n">
        <f aca="false">IF(J4116&gt;H4116,J4116-H4116,0)</f>
        <v>3.33692098956478</v>
      </c>
    </row>
    <row r="4117" customFormat="false" ht="15" hidden="false" customHeight="false" outlineLevel="0" collapsed="false">
      <c r="A4117" s="28" t="n">
        <v>42907.3333333234</v>
      </c>
      <c r="B4117" s="0" t="n">
        <f aca="false">MONTH(A4117)</f>
        <v>6</v>
      </c>
      <c r="C4117" s="12" t="n">
        <v>0.287333333333333</v>
      </c>
      <c r="D4117" s="0" t="n">
        <v>0.862</v>
      </c>
      <c r="E4117" s="0" t="n">
        <v>0.5474</v>
      </c>
      <c r="F4117" s="12" t="n">
        <f aca="false">IF($F$3&gt;0,C4117*($F$3/$C$3),C4117)</f>
        <v>0.885648952591684</v>
      </c>
      <c r="G4117" s="12" t="n">
        <f aca="false">IF($F$3&gt;0,D4117*($F$3/$D$3),D4117)</f>
        <v>0.885648952591685</v>
      </c>
      <c r="H4117" s="12" t="n">
        <f aca="false">IF($F$3&gt;0,E4117*($F$3/$E$3),E4117)</f>
        <v>0.864169699311883</v>
      </c>
      <c r="J4117" s="12" t="n">
        <f aca="false">Sheet2!J4114</f>
        <v>6.02445574067156</v>
      </c>
      <c r="K4117" s="12" t="n">
        <f aca="false">IF(J4117&gt;=F4117,F4117,J4117)</f>
        <v>0.885648952591684</v>
      </c>
      <c r="L4117" s="12" t="n">
        <f aca="false">IF(J4117&gt;F4117,J4117-F4117,0)</f>
        <v>5.13880678807988</v>
      </c>
      <c r="M4117" s="12" t="n">
        <f aca="false">IF(J4117&gt;=G4117,G4117,J4117)</f>
        <v>0.885648952591685</v>
      </c>
      <c r="N4117" s="12" t="n">
        <f aca="false">IF(J4117&gt;G4117,J4117-G4117,0)</f>
        <v>5.13880678807988</v>
      </c>
      <c r="O4117" s="12" t="n">
        <f aca="false">IF(J4117&gt;=H4117,H4117,J4117)</f>
        <v>0.864169699311883</v>
      </c>
      <c r="P4117" s="12" t="n">
        <f aca="false">IF(J4117&gt;H4117,J4117-H4117,0)</f>
        <v>5.16028604135968</v>
      </c>
    </row>
    <row r="4118" customFormat="false" ht="15" hidden="false" customHeight="false" outlineLevel="0" collapsed="false">
      <c r="A4118" s="28" t="n">
        <v>42907.37499999</v>
      </c>
      <c r="B4118" s="0" t="n">
        <f aca="false">MONTH(A4118)</f>
        <v>6</v>
      </c>
      <c r="C4118" s="12" t="n">
        <v>0.276666666666667</v>
      </c>
      <c r="D4118" s="0" t="n">
        <v>0.83</v>
      </c>
      <c r="E4118" s="0" t="n">
        <v>1.4943</v>
      </c>
      <c r="F4118" s="12" t="n">
        <f aca="false">IF($F$3&gt;0,C4118*($F$3/$C$3),C4118)</f>
        <v>0.852771033237933</v>
      </c>
      <c r="G4118" s="12" t="n">
        <f aca="false">IF($F$3&gt;0,D4118*($F$3/$D$3),D4118)</f>
        <v>0.852771033237933</v>
      </c>
      <c r="H4118" s="12" t="n">
        <f aca="false">IF($F$3&gt;0,E4118*($F$3/$E$3),E4118)</f>
        <v>2.35902225371163</v>
      </c>
      <c r="J4118" s="12" t="n">
        <f aca="false">Sheet2!J4115</f>
        <v>6.75473864748264</v>
      </c>
      <c r="K4118" s="12" t="n">
        <f aca="false">IF(J4118&gt;=F4118,F4118,J4118)</f>
        <v>0.852771033237933</v>
      </c>
      <c r="L4118" s="12" t="n">
        <f aca="false">IF(J4118&gt;F4118,J4118-F4118,0)</f>
        <v>5.90196761424471</v>
      </c>
      <c r="M4118" s="12" t="n">
        <f aca="false">IF(J4118&gt;=G4118,G4118,J4118)</f>
        <v>0.852771033237933</v>
      </c>
      <c r="N4118" s="12" t="n">
        <f aca="false">IF(J4118&gt;G4118,J4118-G4118,0)</f>
        <v>5.90196761424471</v>
      </c>
      <c r="O4118" s="12" t="n">
        <f aca="false">IF(J4118&gt;=H4118,H4118,J4118)</f>
        <v>2.35902225371163</v>
      </c>
      <c r="P4118" s="12" t="n">
        <f aca="false">IF(J4118&gt;H4118,J4118-H4118,0)</f>
        <v>4.39571639377101</v>
      </c>
    </row>
    <row r="4119" customFormat="false" ht="15" hidden="false" customHeight="false" outlineLevel="0" collapsed="false">
      <c r="A4119" s="28" t="n">
        <v>42907.4166666567</v>
      </c>
      <c r="B4119" s="0" t="n">
        <f aca="false">MONTH(A4119)</f>
        <v>6</v>
      </c>
      <c r="C4119" s="12" t="n">
        <v>0.0813333333333333</v>
      </c>
      <c r="D4119" s="0" t="n">
        <v>0.244</v>
      </c>
      <c r="E4119" s="0" t="n">
        <v>0.4624</v>
      </c>
      <c r="F4119" s="12" t="n">
        <f aca="false">IF($F$3&gt;0,C4119*($F$3/$C$3),C4119)</f>
        <v>0.250694135072356</v>
      </c>
      <c r="G4119" s="12" t="n">
        <f aca="false">IF($F$3&gt;0,D4119*($F$3/$D$3),D4119)</f>
        <v>0.250694135072356</v>
      </c>
      <c r="H4119" s="12" t="n">
        <f aca="false">IF($F$3&gt;0,E4119*($F$3/$E$3),E4119)</f>
        <v>0.729981857803827</v>
      </c>
      <c r="J4119" s="12" t="n">
        <f aca="false">Sheet2!J4116</f>
        <v>7.92433796437732</v>
      </c>
      <c r="K4119" s="12" t="n">
        <f aca="false">IF(J4119&gt;=F4119,F4119,J4119)</f>
        <v>0.250694135072356</v>
      </c>
      <c r="L4119" s="12" t="n">
        <f aca="false">IF(J4119&gt;F4119,J4119-F4119,0)</f>
        <v>7.67364382930497</v>
      </c>
      <c r="M4119" s="12" t="n">
        <f aca="false">IF(J4119&gt;=G4119,G4119,J4119)</f>
        <v>0.250694135072356</v>
      </c>
      <c r="N4119" s="12" t="n">
        <f aca="false">IF(J4119&gt;G4119,J4119-G4119,0)</f>
        <v>7.67364382930497</v>
      </c>
      <c r="O4119" s="12" t="n">
        <f aca="false">IF(J4119&gt;=H4119,H4119,J4119)</f>
        <v>0.729981857803827</v>
      </c>
      <c r="P4119" s="12" t="n">
        <f aca="false">IF(J4119&gt;H4119,J4119-H4119,0)</f>
        <v>7.1943561065735</v>
      </c>
    </row>
    <row r="4120" customFormat="false" ht="15" hidden="false" customHeight="false" outlineLevel="0" collapsed="false">
      <c r="A4120" s="28" t="n">
        <v>42907.4583333234</v>
      </c>
      <c r="B4120" s="0" t="n">
        <f aca="false">MONTH(A4120)</f>
        <v>6</v>
      </c>
      <c r="C4120" s="12" t="n">
        <v>0.307333333333333</v>
      </c>
      <c r="D4120" s="0" t="n">
        <v>0.922</v>
      </c>
      <c r="E4120" s="0" t="n">
        <v>0.3689</v>
      </c>
      <c r="F4120" s="12" t="n">
        <f aca="false">IF($F$3&gt;0,C4120*($F$3/$C$3),C4120)</f>
        <v>0.947295051379968</v>
      </c>
      <c r="G4120" s="12" t="n">
        <f aca="false">IF($F$3&gt;0,D4120*($F$3/$D$3),D4120)</f>
        <v>0.947295051379969</v>
      </c>
      <c r="H4120" s="12" t="n">
        <f aca="false">IF($F$3&gt;0,E4120*($F$3/$E$3),E4120)</f>
        <v>0.582375232144965</v>
      </c>
      <c r="J4120" s="12" t="n">
        <f aca="false">Sheet2!J4117</f>
        <v>8.08718046186164</v>
      </c>
      <c r="K4120" s="12" t="n">
        <f aca="false">IF(J4120&gt;=F4120,F4120,J4120)</f>
        <v>0.947295051379968</v>
      </c>
      <c r="L4120" s="12" t="n">
        <f aca="false">IF(J4120&gt;F4120,J4120-F4120,0)</f>
        <v>7.13988541048167</v>
      </c>
      <c r="M4120" s="12" t="n">
        <f aca="false">IF(J4120&gt;=G4120,G4120,J4120)</f>
        <v>0.947295051379969</v>
      </c>
      <c r="N4120" s="12" t="n">
        <f aca="false">IF(J4120&gt;G4120,J4120-G4120,0)</f>
        <v>7.13988541048167</v>
      </c>
      <c r="O4120" s="12" t="n">
        <f aca="false">IF(J4120&gt;=H4120,H4120,J4120)</f>
        <v>0.582375232144965</v>
      </c>
      <c r="P4120" s="12" t="n">
        <f aca="false">IF(J4120&gt;H4120,J4120-H4120,0)</f>
        <v>7.50480522971667</v>
      </c>
    </row>
    <row r="4121" customFormat="false" ht="15" hidden="false" customHeight="false" outlineLevel="0" collapsed="false">
      <c r="A4121" s="28" t="n">
        <v>42907.49999999</v>
      </c>
      <c r="B4121" s="0" t="n">
        <f aca="false">MONTH(A4121)</f>
        <v>6</v>
      </c>
      <c r="C4121" s="12" t="n">
        <v>0.493666666666667</v>
      </c>
      <c r="D4121" s="0" t="n">
        <v>1.481</v>
      </c>
      <c r="E4121" s="0" t="n">
        <v>0.6409</v>
      </c>
      <c r="F4121" s="12" t="n">
        <f aca="false">IF($F$3&gt;0,C4121*($F$3/$C$3),C4121)</f>
        <v>1.52163120509082</v>
      </c>
      <c r="G4121" s="12" t="n">
        <f aca="false">IF($F$3&gt;0,D4121*($F$3/$D$3),D4121)</f>
        <v>1.52163120509082</v>
      </c>
      <c r="H4121" s="12" t="n">
        <f aca="false">IF($F$3&gt;0,E4121*($F$3/$E$3),E4121)</f>
        <v>1.01177632497075</v>
      </c>
      <c r="J4121" s="12" t="n">
        <f aca="false">Sheet2!J4118</f>
        <v>8.15008783252795</v>
      </c>
      <c r="K4121" s="12" t="n">
        <f aca="false">IF(J4121&gt;=F4121,F4121,J4121)</f>
        <v>1.52163120509082</v>
      </c>
      <c r="L4121" s="12" t="n">
        <f aca="false">IF(J4121&gt;F4121,J4121-F4121,0)</f>
        <v>6.62845662743713</v>
      </c>
      <c r="M4121" s="12" t="n">
        <f aca="false">IF(J4121&gt;=G4121,G4121,J4121)</f>
        <v>1.52163120509082</v>
      </c>
      <c r="N4121" s="12" t="n">
        <f aca="false">IF(J4121&gt;G4121,J4121-G4121,0)</f>
        <v>6.62845662743713</v>
      </c>
      <c r="O4121" s="12" t="n">
        <f aca="false">IF(J4121&gt;=H4121,H4121,J4121)</f>
        <v>1.01177632497075</v>
      </c>
      <c r="P4121" s="12" t="n">
        <f aca="false">IF(J4121&gt;H4121,J4121-H4121,0)</f>
        <v>7.1383115075572</v>
      </c>
    </row>
    <row r="4122" customFormat="false" ht="15" hidden="false" customHeight="false" outlineLevel="0" collapsed="false">
      <c r="A4122" s="28" t="n">
        <v>42907.5416666567</v>
      </c>
      <c r="B4122" s="0" t="n">
        <f aca="false">MONTH(A4122)</f>
        <v>6</v>
      </c>
      <c r="C4122" s="12" t="n">
        <v>0.556333333333333</v>
      </c>
      <c r="D4122" s="0" t="n">
        <v>1.669</v>
      </c>
      <c r="E4122" s="0" t="n">
        <v>0.3247</v>
      </c>
      <c r="F4122" s="12" t="n">
        <f aca="false">IF($F$3&gt;0,C4122*($F$3/$C$3),C4122)</f>
        <v>1.71478898129411</v>
      </c>
      <c r="G4122" s="12" t="n">
        <f aca="false">IF($F$3&gt;0,D4122*($F$3/$D$3),D4122)</f>
        <v>1.71478898129411</v>
      </c>
      <c r="H4122" s="12" t="n">
        <f aca="false">IF($F$3&gt;0,E4122*($F$3/$E$3),E4122)</f>
        <v>0.512597554560776</v>
      </c>
      <c r="J4122" s="12" t="n">
        <f aca="false">Sheet2!J4119</f>
        <v>7.94018425141858</v>
      </c>
      <c r="K4122" s="12" t="n">
        <f aca="false">IF(J4122&gt;=F4122,F4122,J4122)</f>
        <v>1.71478898129411</v>
      </c>
      <c r="L4122" s="12" t="n">
        <f aca="false">IF(J4122&gt;F4122,J4122-F4122,0)</f>
        <v>6.22539527012447</v>
      </c>
      <c r="M4122" s="12" t="n">
        <f aca="false">IF(J4122&gt;=G4122,G4122,J4122)</f>
        <v>1.71478898129411</v>
      </c>
      <c r="N4122" s="12" t="n">
        <f aca="false">IF(J4122&gt;G4122,J4122-G4122,0)</f>
        <v>6.22539527012447</v>
      </c>
      <c r="O4122" s="12" t="n">
        <f aca="false">IF(J4122&gt;=H4122,H4122,J4122)</f>
        <v>0.512597554560776</v>
      </c>
      <c r="P4122" s="12" t="n">
        <f aca="false">IF(J4122&gt;H4122,J4122-H4122,0)</f>
        <v>7.42758669685781</v>
      </c>
    </row>
    <row r="4123" customFormat="false" ht="15" hidden="false" customHeight="false" outlineLevel="0" collapsed="false">
      <c r="A4123" s="28" t="n">
        <v>42907.5833333233</v>
      </c>
      <c r="B4123" s="0" t="n">
        <f aca="false">MONTH(A4123)</f>
        <v>6</v>
      </c>
      <c r="C4123" s="12" t="n">
        <v>0.26</v>
      </c>
      <c r="D4123" s="0" t="n">
        <v>0.78</v>
      </c>
      <c r="E4123" s="0" t="n">
        <v>0.459</v>
      </c>
      <c r="F4123" s="12" t="n">
        <f aca="false">IF($F$3&gt;0,C4123*($F$3/$C$3),C4123)</f>
        <v>0.801399284247696</v>
      </c>
      <c r="G4123" s="12" t="n">
        <f aca="false">IF($F$3&gt;0,D4123*($F$3/$D$3),D4123)</f>
        <v>0.801399284247696</v>
      </c>
      <c r="H4123" s="12" t="n">
        <f aca="false">IF($F$3&gt;0,E4123*($F$3/$E$3),E4123)</f>
        <v>0.724614344143505</v>
      </c>
      <c r="J4123" s="12" t="n">
        <f aca="false">Sheet2!J4120</f>
        <v>7.61338444228625</v>
      </c>
      <c r="K4123" s="12" t="n">
        <f aca="false">IF(J4123&gt;=F4123,F4123,J4123)</f>
        <v>0.801399284247696</v>
      </c>
      <c r="L4123" s="12" t="n">
        <f aca="false">IF(J4123&gt;F4123,J4123-F4123,0)</f>
        <v>6.81198515803855</v>
      </c>
      <c r="M4123" s="12" t="n">
        <f aca="false">IF(J4123&gt;=G4123,G4123,J4123)</f>
        <v>0.801399284247696</v>
      </c>
      <c r="N4123" s="12" t="n">
        <f aca="false">IF(J4123&gt;G4123,J4123-G4123,0)</f>
        <v>6.81198515803855</v>
      </c>
      <c r="O4123" s="12" t="n">
        <f aca="false">IF(J4123&gt;=H4123,H4123,J4123)</f>
        <v>0.724614344143505</v>
      </c>
      <c r="P4123" s="12" t="n">
        <f aca="false">IF(J4123&gt;H4123,J4123-H4123,0)</f>
        <v>6.88877009814274</v>
      </c>
    </row>
    <row r="4124" customFormat="false" ht="15" hidden="false" customHeight="false" outlineLevel="0" collapsed="false">
      <c r="A4124" s="28" t="n">
        <v>42907.62499999</v>
      </c>
      <c r="B4124" s="0" t="n">
        <f aca="false">MONTH(A4124)</f>
        <v>6</v>
      </c>
      <c r="C4124" s="12" t="n">
        <v>0.982333333333333</v>
      </c>
      <c r="D4124" s="0" t="n">
        <v>2.947</v>
      </c>
      <c r="E4124" s="0" t="n">
        <v>0.4148</v>
      </c>
      <c r="F4124" s="12" t="n">
        <f aca="false">IF($F$3&gt;0,C4124*($F$3/$C$3),C4124)</f>
        <v>3.02785088548456</v>
      </c>
      <c r="G4124" s="12" t="n">
        <f aca="false">IF($F$3&gt;0,D4124*($F$3/$D$3),D4124)</f>
        <v>3.02785088548456</v>
      </c>
      <c r="H4124" s="12" t="n">
        <f aca="false">IF($F$3&gt;0,E4124*($F$3/$E$3),E4124)</f>
        <v>0.654836666559315</v>
      </c>
      <c r="J4124" s="12" t="n">
        <f aca="false">Sheet2!J4121</f>
        <v>6.68936275973955</v>
      </c>
      <c r="K4124" s="12" t="n">
        <f aca="false">IF(J4124&gt;=F4124,F4124,J4124)</f>
        <v>3.02785088548456</v>
      </c>
      <c r="L4124" s="12" t="n">
        <f aca="false">IF(J4124&gt;F4124,J4124-F4124,0)</f>
        <v>3.66151187425499</v>
      </c>
      <c r="M4124" s="12" t="n">
        <f aca="false">IF(J4124&gt;=G4124,G4124,J4124)</f>
        <v>3.02785088548456</v>
      </c>
      <c r="N4124" s="12" t="n">
        <f aca="false">IF(J4124&gt;G4124,J4124-G4124,0)</f>
        <v>3.66151187425498</v>
      </c>
      <c r="O4124" s="12" t="n">
        <f aca="false">IF(J4124&gt;=H4124,H4124,J4124)</f>
        <v>0.654836666559315</v>
      </c>
      <c r="P4124" s="12" t="n">
        <f aca="false">IF(J4124&gt;H4124,J4124-H4124,0)</f>
        <v>6.03452609318024</v>
      </c>
    </row>
    <row r="4125" customFormat="false" ht="15" hidden="false" customHeight="false" outlineLevel="0" collapsed="false">
      <c r="A4125" s="28" t="n">
        <v>42907.6666666567</v>
      </c>
      <c r="B4125" s="0" t="n">
        <f aca="false">MONTH(A4125)</f>
        <v>6</v>
      </c>
      <c r="C4125" s="12" t="n">
        <v>0.500333333333333</v>
      </c>
      <c r="D4125" s="0" t="n">
        <v>1.501</v>
      </c>
      <c r="E4125" s="0" t="n">
        <v>0.3723</v>
      </c>
      <c r="F4125" s="12" t="n">
        <f aca="false">IF($F$3&gt;0,C4125*($F$3/$C$3),C4125)</f>
        <v>1.54217990468691</v>
      </c>
      <c r="G4125" s="12" t="n">
        <f aca="false">IF($F$3&gt;0,D4125*($F$3/$D$3),D4125)</f>
        <v>1.54217990468691</v>
      </c>
      <c r="H4125" s="12" t="n">
        <f aca="false">IF($F$3&gt;0,E4125*($F$3/$E$3),E4125)</f>
        <v>0.587742745805287</v>
      </c>
      <c r="J4125" s="12" t="n">
        <f aca="false">Sheet2!J4122</f>
        <v>4.91234898279091</v>
      </c>
      <c r="K4125" s="12" t="n">
        <f aca="false">IF(J4125&gt;=F4125,F4125,J4125)</f>
        <v>1.54217990468691</v>
      </c>
      <c r="L4125" s="12" t="n">
        <f aca="false">IF(J4125&gt;F4125,J4125-F4125,0)</f>
        <v>3.37016907810399</v>
      </c>
      <c r="M4125" s="12" t="n">
        <f aca="false">IF(J4125&gt;=G4125,G4125,J4125)</f>
        <v>1.54217990468691</v>
      </c>
      <c r="N4125" s="12" t="n">
        <f aca="false">IF(J4125&gt;G4125,J4125-G4125,0)</f>
        <v>3.37016907810399</v>
      </c>
      <c r="O4125" s="12" t="n">
        <f aca="false">IF(J4125&gt;=H4125,H4125,J4125)</f>
        <v>0.587742745805287</v>
      </c>
      <c r="P4125" s="12" t="n">
        <f aca="false">IF(J4125&gt;H4125,J4125-H4125,0)</f>
        <v>4.32460623698562</v>
      </c>
    </row>
    <row r="4126" customFormat="false" ht="15" hidden="false" customHeight="false" outlineLevel="0" collapsed="false">
      <c r="A4126" s="28" t="n">
        <v>42907.7083333233</v>
      </c>
      <c r="B4126" s="0" t="n">
        <f aca="false">MONTH(A4126)</f>
        <v>6</v>
      </c>
      <c r="C4126" s="12" t="n">
        <v>0.439666666666667</v>
      </c>
      <c r="D4126" s="0" t="n">
        <v>1.319</v>
      </c>
      <c r="E4126" s="0" t="n">
        <v>0.9095</v>
      </c>
      <c r="F4126" s="12" t="n">
        <f aca="false">IF($F$3&gt;0,C4126*($F$3/$C$3),C4126)</f>
        <v>1.35518673836245</v>
      </c>
      <c r="G4126" s="12" t="n">
        <f aca="false">IF($F$3&gt;0,D4126*($F$3/$D$3),D4126)</f>
        <v>1.35518673836245</v>
      </c>
      <c r="H4126" s="12" t="n">
        <f aca="false">IF($F$3&gt;0,E4126*($F$3/$E$3),E4126)</f>
        <v>1.4358099041362</v>
      </c>
      <c r="J4126" s="12" t="n">
        <f aca="false">Sheet2!J4123</f>
        <v>3.755012621697</v>
      </c>
      <c r="K4126" s="12" t="n">
        <f aca="false">IF(J4126&gt;=F4126,F4126,J4126)</f>
        <v>1.35518673836245</v>
      </c>
      <c r="L4126" s="12" t="n">
        <f aca="false">IF(J4126&gt;F4126,J4126-F4126,0)</f>
        <v>2.39982588333455</v>
      </c>
      <c r="M4126" s="12" t="n">
        <f aca="false">IF(J4126&gt;=G4126,G4126,J4126)</f>
        <v>1.35518673836245</v>
      </c>
      <c r="N4126" s="12" t="n">
        <f aca="false">IF(J4126&gt;G4126,J4126-G4126,0)</f>
        <v>2.39982588333455</v>
      </c>
      <c r="O4126" s="12" t="n">
        <f aca="false">IF(J4126&gt;=H4126,H4126,J4126)</f>
        <v>1.4358099041362</v>
      </c>
      <c r="P4126" s="12" t="n">
        <f aca="false">IF(J4126&gt;H4126,J4126-H4126,0)</f>
        <v>2.3192027175608</v>
      </c>
    </row>
    <row r="4127" customFormat="false" ht="15" hidden="false" customHeight="false" outlineLevel="0" collapsed="false">
      <c r="A4127" s="28" t="n">
        <v>42907.74999999</v>
      </c>
      <c r="B4127" s="0" t="n">
        <f aca="false">MONTH(A4127)</f>
        <v>6</v>
      </c>
      <c r="C4127" s="12" t="n">
        <v>0.304333333333333</v>
      </c>
      <c r="D4127" s="0" t="n">
        <v>0.913</v>
      </c>
      <c r="E4127" s="0" t="n">
        <v>1.2036</v>
      </c>
      <c r="F4127" s="12" t="n">
        <f aca="false">IF($F$3&gt;0,C4127*($F$3/$C$3),C4127)</f>
        <v>0.938048136561726</v>
      </c>
      <c r="G4127" s="12" t="n">
        <f aca="false">IF($F$3&gt;0,D4127*($F$3/$D$3),D4127)</f>
        <v>0.938048136561726</v>
      </c>
      <c r="H4127" s="12" t="n">
        <f aca="false">IF($F$3&gt;0,E4127*($F$3/$E$3),E4127)</f>
        <v>1.90009983575408</v>
      </c>
      <c r="J4127" s="12" t="n">
        <f aca="false">Sheet2!J4124</f>
        <v>2.37025417120691</v>
      </c>
      <c r="K4127" s="12" t="n">
        <f aca="false">IF(J4127&gt;=F4127,F4127,J4127)</f>
        <v>0.938048136561726</v>
      </c>
      <c r="L4127" s="12" t="n">
        <f aca="false">IF(J4127&gt;F4127,J4127-F4127,0)</f>
        <v>1.43220603464518</v>
      </c>
      <c r="M4127" s="12" t="n">
        <f aca="false">IF(J4127&gt;=G4127,G4127,J4127)</f>
        <v>0.938048136561726</v>
      </c>
      <c r="N4127" s="12" t="n">
        <f aca="false">IF(J4127&gt;G4127,J4127-G4127,0)</f>
        <v>1.43220603464518</v>
      </c>
      <c r="O4127" s="12" t="n">
        <f aca="false">IF(J4127&gt;=H4127,H4127,J4127)</f>
        <v>1.90009983575408</v>
      </c>
      <c r="P4127" s="12" t="n">
        <f aca="false">IF(J4127&gt;H4127,J4127-H4127,0)</f>
        <v>0.470154335452828</v>
      </c>
    </row>
    <row r="4128" customFormat="false" ht="15" hidden="false" customHeight="false" outlineLevel="0" collapsed="false">
      <c r="A4128" s="28" t="n">
        <v>42907.7916666567</v>
      </c>
      <c r="B4128" s="0" t="n">
        <f aca="false">MONTH(A4128)</f>
        <v>6</v>
      </c>
      <c r="C4128" s="12" t="n">
        <v>0.289</v>
      </c>
      <c r="D4128" s="0" t="n">
        <v>0.867</v>
      </c>
      <c r="E4128" s="0" t="n">
        <v>0.4828</v>
      </c>
      <c r="F4128" s="12" t="n">
        <f aca="false">IF($F$3&gt;0,C4128*($F$3/$C$3),C4128)</f>
        <v>0.890786127490708</v>
      </c>
      <c r="G4128" s="12" t="n">
        <f aca="false">IF($F$3&gt;0,D4128*($F$3/$D$3),D4128)</f>
        <v>0.890786127490708</v>
      </c>
      <c r="H4128" s="12" t="n">
        <f aca="false">IF($F$3&gt;0,E4128*($F$3/$E$3),E4128)</f>
        <v>0.76218693976576</v>
      </c>
      <c r="J4128" s="12" t="n">
        <f aca="false">Sheet2!J4125</f>
        <v>1.21188262553242</v>
      </c>
      <c r="K4128" s="12" t="n">
        <f aca="false">IF(J4128&gt;=F4128,F4128,J4128)</f>
        <v>0.890786127490708</v>
      </c>
      <c r="L4128" s="12" t="n">
        <f aca="false">IF(J4128&gt;F4128,J4128-F4128,0)</f>
        <v>0.321096498041709</v>
      </c>
      <c r="M4128" s="12" t="n">
        <f aca="false">IF(J4128&gt;=G4128,G4128,J4128)</f>
        <v>0.890786127490708</v>
      </c>
      <c r="N4128" s="12" t="n">
        <f aca="false">IF(J4128&gt;G4128,J4128-G4128,0)</f>
        <v>0.321096498041708</v>
      </c>
      <c r="O4128" s="12" t="n">
        <f aca="false">IF(J4128&gt;=H4128,H4128,J4128)</f>
        <v>0.76218693976576</v>
      </c>
      <c r="P4128" s="12" t="n">
        <f aca="false">IF(J4128&gt;H4128,J4128-H4128,0)</f>
        <v>0.449695685766657</v>
      </c>
    </row>
    <row r="4129" customFormat="false" ht="15" hidden="false" customHeight="false" outlineLevel="0" collapsed="false">
      <c r="A4129" s="28" t="n">
        <v>42907.8333333233</v>
      </c>
      <c r="B4129" s="0" t="n">
        <f aca="false">MONTH(A4129)</f>
        <v>6</v>
      </c>
      <c r="C4129" s="12" t="n">
        <v>0.343</v>
      </c>
      <c r="D4129" s="0" t="n">
        <v>1.029</v>
      </c>
      <c r="E4129" s="0" t="n">
        <v>0.5848</v>
      </c>
      <c r="F4129" s="12" t="n">
        <f aca="false">IF($F$3&gt;0,C4129*($F$3/$C$3),C4129)</f>
        <v>1.05723059421908</v>
      </c>
      <c r="G4129" s="12" t="n">
        <f aca="false">IF($F$3&gt;0,D4129*($F$3/$D$3),D4129)</f>
        <v>1.05723059421908</v>
      </c>
      <c r="H4129" s="12" t="n">
        <f aca="false">IF($F$3&gt;0,E4129*($F$3/$E$3),E4129)</f>
        <v>0.923212349575428</v>
      </c>
      <c r="J4129" s="12" t="n">
        <f aca="false">Sheet2!J4126</f>
        <v>0.254002444242283</v>
      </c>
      <c r="K4129" s="12" t="n">
        <f aca="false">IF(J4129&gt;=F4129,F4129,J4129)</f>
        <v>0.254002444242283</v>
      </c>
      <c r="L4129" s="12" t="n">
        <f aca="false">IF(J4129&gt;F4129,J4129-F4129,0)</f>
        <v>0</v>
      </c>
      <c r="M4129" s="12" t="n">
        <f aca="false">IF(J4129&gt;=G4129,G4129,J4129)</f>
        <v>0.254002444242283</v>
      </c>
      <c r="N4129" s="12" t="n">
        <f aca="false">IF(J4129&gt;G4129,J4129-G4129,0)</f>
        <v>0</v>
      </c>
      <c r="O4129" s="12" t="n">
        <f aca="false">IF(J4129&gt;=H4129,H4129,J4129)</f>
        <v>0.254002444242283</v>
      </c>
      <c r="P4129" s="12" t="n">
        <f aca="false">IF(J4129&gt;H4129,J4129-H4129,0)</f>
        <v>0</v>
      </c>
    </row>
    <row r="4130" customFormat="false" ht="15" hidden="false" customHeight="false" outlineLevel="0" collapsed="false">
      <c r="A4130" s="28" t="n">
        <v>42907.87499999</v>
      </c>
      <c r="B4130" s="0" t="n">
        <f aca="false">MONTH(A4130)</f>
        <v>6</v>
      </c>
      <c r="C4130" s="12" t="n">
        <v>0.0666666666666667</v>
      </c>
      <c r="D4130" s="0" t="n">
        <v>0.2</v>
      </c>
      <c r="E4130" s="0" t="n">
        <v>0.1904</v>
      </c>
      <c r="F4130" s="12" t="n">
        <f aca="false">IF($F$3&gt;0,C4130*($F$3/$C$3),C4130)</f>
        <v>0.205486995960948</v>
      </c>
      <c r="G4130" s="12" t="n">
        <f aca="false">IF($F$3&gt;0,D4130*($F$3/$D$3),D4130)</f>
        <v>0.205486995960948</v>
      </c>
      <c r="H4130" s="12" t="n">
        <f aca="false">IF($F$3&gt;0,E4130*($F$3/$E$3),E4130)</f>
        <v>0.300580764978046</v>
      </c>
      <c r="J4130" s="12" t="n">
        <f aca="false">Sheet2!J4127</f>
        <v>0</v>
      </c>
      <c r="K4130" s="12" t="n">
        <f aca="false">IF(J4130&gt;=F4130,F4130,J4130)</f>
        <v>0</v>
      </c>
      <c r="L4130" s="12" t="n">
        <f aca="false">IF(J4130&gt;F4130,J4130-F4130,0)</f>
        <v>0</v>
      </c>
      <c r="M4130" s="12" t="n">
        <f aca="false">IF(J4130&gt;=G4130,G4130,J4130)</f>
        <v>0</v>
      </c>
      <c r="N4130" s="12" t="n">
        <f aca="false">IF(J4130&gt;G4130,J4130-G4130,0)</f>
        <v>0</v>
      </c>
      <c r="O4130" s="12" t="n">
        <f aca="false">IF(J4130&gt;=H4130,H4130,J4130)</f>
        <v>0</v>
      </c>
      <c r="P4130" s="12" t="n">
        <f aca="false">IF(J4130&gt;H4130,J4130-H4130,0)</f>
        <v>0</v>
      </c>
    </row>
    <row r="4131" customFormat="false" ht="15" hidden="false" customHeight="false" outlineLevel="0" collapsed="false">
      <c r="A4131" s="28" t="n">
        <v>42907.9166666567</v>
      </c>
      <c r="B4131" s="0" t="n">
        <f aca="false">MONTH(A4131)</f>
        <v>6</v>
      </c>
      <c r="C4131" s="12" t="n">
        <v>0.282</v>
      </c>
      <c r="D4131" s="0" t="n">
        <v>0.846</v>
      </c>
      <c r="E4131" s="0" t="n">
        <v>0.1751</v>
      </c>
      <c r="F4131" s="12" t="n">
        <f aca="false">IF($F$3&gt;0,C4131*($F$3/$C$3),C4131)</f>
        <v>0.869209992914808</v>
      </c>
      <c r="G4131" s="12" t="n">
        <f aca="false">IF($F$3&gt;0,D4131*($F$3/$D$3),D4131)</f>
        <v>0.869209992914809</v>
      </c>
      <c r="H4131" s="12" t="n">
        <f aca="false">IF($F$3&gt;0,E4131*($F$3/$E$3),E4131)</f>
        <v>0.276426953506596</v>
      </c>
      <c r="J4131" s="12" t="n">
        <f aca="false">Sheet2!J4128</f>
        <v>0</v>
      </c>
      <c r="K4131" s="12" t="n">
        <f aca="false">IF(J4131&gt;=F4131,F4131,J4131)</f>
        <v>0</v>
      </c>
      <c r="L4131" s="12" t="n">
        <f aca="false">IF(J4131&gt;F4131,J4131-F4131,0)</f>
        <v>0</v>
      </c>
      <c r="M4131" s="12" t="n">
        <f aca="false">IF(J4131&gt;=G4131,G4131,J4131)</f>
        <v>0</v>
      </c>
      <c r="N4131" s="12" t="n">
        <f aca="false">IF(J4131&gt;G4131,J4131-G4131,0)</f>
        <v>0</v>
      </c>
      <c r="O4131" s="12" t="n">
        <f aca="false">IF(J4131&gt;=H4131,H4131,J4131)</f>
        <v>0</v>
      </c>
      <c r="P4131" s="12" t="n">
        <f aca="false">IF(J4131&gt;H4131,J4131-H4131,0)</f>
        <v>0</v>
      </c>
    </row>
    <row r="4132" customFormat="false" ht="15" hidden="false" customHeight="false" outlineLevel="0" collapsed="false">
      <c r="A4132" s="28" t="n">
        <v>42907.9583333233</v>
      </c>
      <c r="B4132" s="0" t="n">
        <f aca="false">MONTH(A4132)</f>
        <v>6</v>
      </c>
      <c r="C4132" s="12" t="n">
        <v>0.03</v>
      </c>
      <c r="D4132" s="0" t="n">
        <v>0.09</v>
      </c>
      <c r="E4132" s="0" t="n">
        <v>0.1496</v>
      </c>
      <c r="F4132" s="12" t="n">
        <f aca="false">IF($F$3&gt;0,C4132*($F$3/$C$3),C4132)</f>
        <v>0.0924691481824264</v>
      </c>
      <c r="G4132" s="12" t="n">
        <f aca="false">IF($F$3&gt;0,D4132*($F$3/$D$3),D4132)</f>
        <v>0.0924691481824265</v>
      </c>
      <c r="H4132" s="12" t="n">
        <f aca="false">IF($F$3&gt;0,E4132*($F$3/$E$3),E4132)</f>
        <v>0.236170601054179</v>
      </c>
      <c r="J4132" s="12" t="n">
        <f aca="false">Sheet2!J4129</f>
        <v>0</v>
      </c>
      <c r="K4132" s="12" t="n">
        <f aca="false">IF(J4132&gt;=F4132,F4132,J4132)</f>
        <v>0</v>
      </c>
      <c r="L4132" s="12" t="n">
        <f aca="false">IF(J4132&gt;F4132,J4132-F4132,0)</f>
        <v>0</v>
      </c>
      <c r="M4132" s="12" t="n">
        <f aca="false">IF(J4132&gt;=G4132,G4132,J4132)</f>
        <v>0</v>
      </c>
      <c r="N4132" s="12" t="n">
        <f aca="false">IF(J4132&gt;G4132,J4132-G4132,0)</f>
        <v>0</v>
      </c>
      <c r="O4132" s="12" t="n">
        <f aca="false">IF(J4132&gt;=H4132,H4132,J4132)</f>
        <v>0</v>
      </c>
      <c r="P4132" s="12" t="n">
        <f aca="false">IF(J4132&gt;H4132,J4132-H4132,0)</f>
        <v>0</v>
      </c>
    </row>
    <row r="4133" customFormat="false" ht="15" hidden="false" customHeight="false" outlineLevel="0" collapsed="false">
      <c r="A4133" s="28" t="n">
        <v>42907.99999999</v>
      </c>
      <c r="B4133" s="0" t="n">
        <f aca="false">MONTH(A4133)</f>
        <v>6</v>
      </c>
      <c r="C4133" s="12" t="n">
        <v>0.098</v>
      </c>
      <c r="D4133" s="0" t="n">
        <v>0.294</v>
      </c>
      <c r="E4133" s="0" t="n">
        <v>0.1326</v>
      </c>
      <c r="F4133" s="12" t="n">
        <f aca="false">IF($F$3&gt;0,C4133*($F$3/$C$3),C4133)</f>
        <v>0.302065884062593</v>
      </c>
      <c r="G4133" s="12" t="n">
        <f aca="false">IF($F$3&gt;0,D4133*($F$3/$D$3),D4133)</f>
        <v>0.302065884062593</v>
      </c>
      <c r="H4133" s="12" t="n">
        <f aca="false">IF($F$3&gt;0,E4133*($F$3/$E$3),E4133)</f>
        <v>0.209333032752568</v>
      </c>
      <c r="J4133" s="12" t="n">
        <f aca="false">Sheet2!J4130</f>
        <v>0</v>
      </c>
      <c r="K4133" s="12" t="n">
        <f aca="false">IF(J4133&gt;=F4133,F4133,J4133)</f>
        <v>0</v>
      </c>
      <c r="L4133" s="12" t="n">
        <f aca="false">IF(J4133&gt;F4133,J4133-F4133,0)</f>
        <v>0</v>
      </c>
      <c r="M4133" s="12" t="n">
        <f aca="false">IF(J4133&gt;=G4133,G4133,J4133)</f>
        <v>0</v>
      </c>
      <c r="N4133" s="12" t="n">
        <f aca="false">IF(J4133&gt;G4133,J4133-G4133,0)</f>
        <v>0</v>
      </c>
      <c r="O4133" s="12" t="n">
        <f aca="false">IF(J4133&gt;=H4133,H4133,J4133)</f>
        <v>0</v>
      </c>
      <c r="P4133" s="12" t="n">
        <f aca="false">IF(J4133&gt;H4133,J4133-H4133,0)</f>
        <v>0</v>
      </c>
    </row>
    <row r="4134" customFormat="false" ht="15" hidden="false" customHeight="false" outlineLevel="0" collapsed="false">
      <c r="A4134" s="28" t="n">
        <v>42908.0416666567</v>
      </c>
      <c r="B4134" s="0" t="n">
        <f aca="false">MONTH(A4134)</f>
        <v>6</v>
      </c>
      <c r="C4134" s="12" t="n">
        <v>0.137333333333333</v>
      </c>
      <c r="D4134" s="0" t="n">
        <v>0.412</v>
      </c>
      <c r="E4134" s="0" t="n">
        <v>0.1343</v>
      </c>
      <c r="F4134" s="12" t="n">
        <f aca="false">IF($F$3&gt;0,C4134*($F$3/$C$3),C4134)</f>
        <v>0.423303211679552</v>
      </c>
      <c r="G4134" s="12" t="n">
        <f aca="false">IF($F$3&gt;0,D4134*($F$3/$D$3),D4134)</f>
        <v>0.423303211679552</v>
      </c>
      <c r="H4134" s="12" t="n">
        <f aca="false">IF($F$3&gt;0,E4134*($F$3/$E$3),E4134)</f>
        <v>0.212016789582729</v>
      </c>
      <c r="J4134" s="12" t="n">
        <f aca="false">Sheet2!J4131</f>
        <v>0</v>
      </c>
      <c r="K4134" s="12" t="n">
        <f aca="false">IF(J4134&gt;=F4134,F4134,J4134)</f>
        <v>0</v>
      </c>
      <c r="L4134" s="12" t="n">
        <f aca="false">IF(J4134&gt;F4134,J4134-F4134,0)</f>
        <v>0</v>
      </c>
      <c r="M4134" s="12" t="n">
        <f aca="false">IF(J4134&gt;=G4134,G4134,J4134)</f>
        <v>0</v>
      </c>
      <c r="N4134" s="12" t="n">
        <f aca="false">IF(J4134&gt;G4134,J4134-G4134,0)</f>
        <v>0</v>
      </c>
      <c r="O4134" s="12" t="n">
        <f aca="false">IF(J4134&gt;=H4134,H4134,J4134)</f>
        <v>0</v>
      </c>
      <c r="P4134" s="12" t="n">
        <f aca="false">IF(J4134&gt;H4134,J4134-H4134,0)</f>
        <v>0</v>
      </c>
    </row>
    <row r="4135" customFormat="false" ht="15" hidden="false" customHeight="false" outlineLevel="0" collapsed="false">
      <c r="A4135" s="28" t="n">
        <v>42908.0833333233</v>
      </c>
      <c r="B4135" s="0" t="n">
        <f aca="false">MONTH(A4135)</f>
        <v>6</v>
      </c>
      <c r="C4135" s="12" t="n">
        <v>0.0243333333333333</v>
      </c>
      <c r="D4135" s="0" t="n">
        <v>0.073</v>
      </c>
      <c r="E4135" s="0" t="n">
        <v>0.1326</v>
      </c>
      <c r="F4135" s="12" t="n">
        <f aca="false">IF($F$3&gt;0,C4135*($F$3/$C$3),C4135)</f>
        <v>0.0750027535257459</v>
      </c>
      <c r="G4135" s="12" t="n">
        <f aca="false">IF($F$3&gt;0,D4135*($F$3/$D$3),D4135)</f>
        <v>0.0750027535257459</v>
      </c>
      <c r="H4135" s="12" t="n">
        <f aca="false">IF($F$3&gt;0,E4135*($F$3/$E$3),E4135)</f>
        <v>0.209333032752568</v>
      </c>
      <c r="J4135" s="12" t="n">
        <f aca="false">Sheet2!J4132</f>
        <v>0</v>
      </c>
      <c r="K4135" s="12" t="n">
        <f aca="false">IF(J4135&gt;=F4135,F4135,J4135)</f>
        <v>0</v>
      </c>
      <c r="L4135" s="12" t="n">
        <f aca="false">IF(J4135&gt;F4135,J4135-F4135,0)</f>
        <v>0</v>
      </c>
      <c r="M4135" s="12" t="n">
        <f aca="false">IF(J4135&gt;=G4135,G4135,J4135)</f>
        <v>0</v>
      </c>
      <c r="N4135" s="12" t="n">
        <f aca="false">IF(J4135&gt;G4135,J4135-G4135,0)</f>
        <v>0</v>
      </c>
      <c r="O4135" s="12" t="n">
        <f aca="false">IF(J4135&gt;=H4135,H4135,J4135)</f>
        <v>0</v>
      </c>
      <c r="P4135" s="12" t="n">
        <f aca="false">IF(J4135&gt;H4135,J4135-H4135,0)</f>
        <v>0</v>
      </c>
    </row>
    <row r="4136" customFormat="false" ht="15" hidden="false" customHeight="false" outlineLevel="0" collapsed="false">
      <c r="A4136" s="28" t="n">
        <v>42908.12499999</v>
      </c>
      <c r="B4136" s="0" t="n">
        <f aca="false">MONTH(A4136)</f>
        <v>6</v>
      </c>
      <c r="C4136" s="12" t="n">
        <v>0.0146666666666667</v>
      </c>
      <c r="D4136" s="0" t="n">
        <v>0.044</v>
      </c>
      <c r="E4136" s="0" t="n">
        <v>0.1258</v>
      </c>
      <c r="F4136" s="12" t="n">
        <f aca="false">IF($F$3&gt;0,C4136*($F$3/$C$3),C4136)</f>
        <v>0.0452071391114085</v>
      </c>
      <c r="G4136" s="12" t="n">
        <f aca="false">IF($F$3&gt;0,D4136*($F$3/$D$3),D4136)</f>
        <v>0.0452071391114085</v>
      </c>
      <c r="H4136" s="12" t="n">
        <f aca="false">IF($F$3&gt;0,E4136*($F$3/$E$3),E4136)</f>
        <v>0.198598005431923</v>
      </c>
      <c r="J4136" s="12" t="n">
        <f aca="false">Sheet2!J4133</f>
        <v>0</v>
      </c>
      <c r="K4136" s="12" t="n">
        <f aca="false">IF(J4136&gt;=F4136,F4136,J4136)</f>
        <v>0</v>
      </c>
      <c r="L4136" s="12" t="n">
        <f aca="false">IF(J4136&gt;F4136,J4136-F4136,0)</f>
        <v>0</v>
      </c>
      <c r="M4136" s="12" t="n">
        <f aca="false">IF(J4136&gt;=G4136,G4136,J4136)</f>
        <v>0</v>
      </c>
      <c r="N4136" s="12" t="n">
        <f aca="false">IF(J4136&gt;G4136,J4136-G4136,0)</f>
        <v>0</v>
      </c>
      <c r="O4136" s="12" t="n">
        <f aca="false">IF(J4136&gt;=H4136,H4136,J4136)</f>
        <v>0</v>
      </c>
      <c r="P4136" s="12" t="n">
        <f aca="false">IF(J4136&gt;H4136,J4136-H4136,0)</f>
        <v>0</v>
      </c>
    </row>
    <row r="4137" customFormat="false" ht="15" hidden="false" customHeight="false" outlineLevel="0" collapsed="false">
      <c r="A4137" s="28" t="n">
        <v>42908.1666666566</v>
      </c>
      <c r="B4137" s="0" t="n">
        <f aca="false">MONTH(A4137)</f>
        <v>6</v>
      </c>
      <c r="C4137" s="12" t="n">
        <v>0.161</v>
      </c>
      <c r="D4137" s="0" t="n">
        <v>0.483</v>
      </c>
      <c r="E4137" s="0" t="n">
        <v>0.2125</v>
      </c>
      <c r="F4137" s="12" t="n">
        <f aca="false">IF($F$3&gt;0,C4137*($F$3/$C$3),C4137)</f>
        <v>0.496251095245688</v>
      </c>
      <c r="G4137" s="12" t="n">
        <f aca="false">IF($F$3&gt;0,D4137*($F$3/$D$3),D4137)</f>
        <v>0.496251095245689</v>
      </c>
      <c r="H4137" s="12" t="n">
        <f aca="false">IF($F$3&gt;0,E4137*($F$3/$E$3),E4137)</f>
        <v>0.335469603770141</v>
      </c>
      <c r="J4137" s="12" t="n">
        <f aca="false">Sheet2!J4134</f>
        <v>0.283656500996884</v>
      </c>
      <c r="K4137" s="12" t="n">
        <f aca="false">IF(J4137&gt;=F4137,F4137,J4137)</f>
        <v>0.283656500996884</v>
      </c>
      <c r="L4137" s="12" t="n">
        <f aca="false">IF(J4137&gt;F4137,J4137-F4137,0)</f>
        <v>0</v>
      </c>
      <c r="M4137" s="12" t="n">
        <f aca="false">IF(J4137&gt;=G4137,G4137,J4137)</f>
        <v>0.283656500996884</v>
      </c>
      <c r="N4137" s="12" t="n">
        <f aca="false">IF(J4137&gt;G4137,J4137-G4137,0)</f>
        <v>0</v>
      </c>
      <c r="O4137" s="12" t="n">
        <f aca="false">IF(J4137&gt;=H4137,H4137,J4137)</f>
        <v>0.283656500996884</v>
      </c>
      <c r="P4137" s="12" t="n">
        <f aca="false">IF(J4137&gt;H4137,J4137-H4137,0)</f>
        <v>0</v>
      </c>
    </row>
    <row r="4138" customFormat="false" ht="15" hidden="false" customHeight="false" outlineLevel="0" collapsed="false">
      <c r="A4138" s="28" t="n">
        <v>42908.2083333233</v>
      </c>
      <c r="B4138" s="0" t="n">
        <f aca="false">MONTH(A4138)</f>
        <v>6</v>
      </c>
      <c r="C4138" s="12" t="n">
        <v>0.014</v>
      </c>
      <c r="D4138" s="0" t="n">
        <v>0.042</v>
      </c>
      <c r="E4138" s="0" t="n">
        <v>0.6664</v>
      </c>
      <c r="F4138" s="12" t="n">
        <f aca="false">IF($F$3&gt;0,C4138*($F$3/$C$3),C4138)</f>
        <v>0.043152269151799</v>
      </c>
      <c r="G4138" s="12" t="n">
        <f aca="false">IF($F$3&gt;0,D4138*($F$3/$D$3),D4138)</f>
        <v>0.043152269151799</v>
      </c>
      <c r="H4138" s="12" t="n">
        <f aca="false">IF($F$3&gt;0,E4138*($F$3/$E$3),E4138)</f>
        <v>1.05203267742316</v>
      </c>
      <c r="J4138" s="12" t="n">
        <f aca="false">Sheet2!J4135</f>
        <v>1.23354187214158</v>
      </c>
      <c r="K4138" s="12" t="n">
        <f aca="false">IF(J4138&gt;=F4138,F4138,J4138)</f>
        <v>0.043152269151799</v>
      </c>
      <c r="L4138" s="12" t="n">
        <f aca="false">IF(J4138&gt;F4138,J4138-F4138,0)</f>
        <v>1.19038960298978</v>
      </c>
      <c r="M4138" s="12" t="n">
        <f aca="false">IF(J4138&gt;=G4138,G4138,J4138)</f>
        <v>0.043152269151799</v>
      </c>
      <c r="N4138" s="12" t="n">
        <f aca="false">IF(J4138&gt;G4138,J4138-G4138,0)</f>
        <v>1.19038960298978</v>
      </c>
      <c r="O4138" s="12" t="n">
        <f aca="false">IF(J4138&gt;=H4138,H4138,J4138)</f>
        <v>1.05203267742316</v>
      </c>
      <c r="P4138" s="12" t="n">
        <f aca="false">IF(J4138&gt;H4138,J4138-H4138,0)</f>
        <v>0.181509194718415</v>
      </c>
    </row>
    <row r="4139" customFormat="false" ht="15" hidden="false" customHeight="false" outlineLevel="0" collapsed="false">
      <c r="A4139" s="28" t="n">
        <v>42908.24999999</v>
      </c>
      <c r="B4139" s="0" t="n">
        <f aca="false">MONTH(A4139)</f>
        <v>6</v>
      </c>
      <c r="C4139" s="12" t="n">
        <v>0.465333333333333</v>
      </c>
      <c r="D4139" s="0" t="n">
        <v>1.396</v>
      </c>
      <c r="E4139" s="0" t="n">
        <v>1.6881</v>
      </c>
      <c r="F4139" s="12" t="n">
        <f aca="false">IF($F$3&gt;0,C4139*($F$3/$C$3),C4139)</f>
        <v>1.43429923180741</v>
      </c>
      <c r="G4139" s="12" t="n">
        <f aca="false">IF($F$3&gt;0,D4139*($F$3/$D$3),D4139)</f>
        <v>1.43429923180742</v>
      </c>
      <c r="H4139" s="12" t="n">
        <f aca="false">IF($F$3&gt;0,E4139*($F$3/$E$3),E4139)</f>
        <v>2.66497053235</v>
      </c>
      <c r="J4139" s="12" t="n">
        <f aca="false">Sheet2!J4136</f>
        <v>2.15883762801822</v>
      </c>
      <c r="K4139" s="12" t="n">
        <f aca="false">IF(J4139&gt;=F4139,F4139,J4139)</f>
        <v>1.43429923180741</v>
      </c>
      <c r="L4139" s="12" t="n">
        <f aca="false">IF(J4139&gt;F4139,J4139-F4139,0)</f>
        <v>0.72453839621081</v>
      </c>
      <c r="M4139" s="12" t="n">
        <f aca="false">IF(J4139&gt;=G4139,G4139,J4139)</f>
        <v>1.43429923180742</v>
      </c>
      <c r="N4139" s="12" t="n">
        <f aca="false">IF(J4139&gt;G4139,J4139-G4139,0)</f>
        <v>0.724538396210809</v>
      </c>
      <c r="O4139" s="12" t="n">
        <f aca="false">IF(J4139&gt;=H4139,H4139,J4139)</f>
        <v>2.15883762801822</v>
      </c>
      <c r="P4139" s="12" t="n">
        <f aca="false">IF(J4139&gt;H4139,J4139-H4139,0)</f>
        <v>0</v>
      </c>
    </row>
    <row r="4140" customFormat="false" ht="15" hidden="false" customHeight="false" outlineLevel="0" collapsed="false">
      <c r="A4140" s="28" t="n">
        <v>42908.2916666566</v>
      </c>
      <c r="B4140" s="0" t="n">
        <f aca="false">MONTH(A4140)</f>
        <v>6</v>
      </c>
      <c r="C4140" s="12" t="n">
        <v>0.0636666666666667</v>
      </c>
      <c r="D4140" s="0" t="n">
        <v>0.191</v>
      </c>
      <c r="E4140" s="0" t="n">
        <v>1.717</v>
      </c>
      <c r="F4140" s="12" t="n">
        <f aca="false">IF($F$3&gt;0,C4140*($F$3/$C$3),C4140)</f>
        <v>0.196240081142705</v>
      </c>
      <c r="G4140" s="12" t="n">
        <f aca="false">IF($F$3&gt;0,D4140*($F$3/$D$3),D4140)</f>
        <v>0.196240081142705</v>
      </c>
      <c r="H4140" s="12" t="n">
        <f aca="false">IF($F$3&gt;0,E4140*($F$3/$E$3),E4140)</f>
        <v>2.71059439846274</v>
      </c>
      <c r="J4140" s="12" t="n">
        <f aca="false">Sheet2!J4137</f>
        <v>2.98507418249121</v>
      </c>
      <c r="K4140" s="12" t="n">
        <f aca="false">IF(J4140&gt;=F4140,F4140,J4140)</f>
        <v>0.196240081142705</v>
      </c>
      <c r="L4140" s="12" t="n">
        <f aca="false">IF(J4140&gt;F4140,J4140-F4140,0)</f>
        <v>2.7888341013485</v>
      </c>
      <c r="M4140" s="12" t="n">
        <f aca="false">IF(J4140&gt;=G4140,G4140,J4140)</f>
        <v>0.196240081142705</v>
      </c>
      <c r="N4140" s="12" t="n">
        <f aca="false">IF(J4140&gt;G4140,J4140-G4140,0)</f>
        <v>2.7888341013485</v>
      </c>
      <c r="O4140" s="12" t="n">
        <f aca="false">IF(J4140&gt;=H4140,H4140,J4140)</f>
        <v>2.71059439846274</v>
      </c>
      <c r="P4140" s="12" t="n">
        <f aca="false">IF(J4140&gt;H4140,J4140-H4140,0)</f>
        <v>0.27447978402847</v>
      </c>
    </row>
    <row r="4141" customFormat="false" ht="15" hidden="false" customHeight="false" outlineLevel="0" collapsed="false">
      <c r="A4141" s="28" t="n">
        <v>42908.3333333233</v>
      </c>
      <c r="B4141" s="0" t="n">
        <f aca="false">MONTH(A4141)</f>
        <v>6</v>
      </c>
      <c r="C4141" s="12" t="n">
        <v>0.499</v>
      </c>
      <c r="D4141" s="0" t="n">
        <v>1.497</v>
      </c>
      <c r="E4141" s="0" t="n">
        <v>1.6303</v>
      </c>
      <c r="F4141" s="12" t="n">
        <f aca="false">IF($F$3&gt;0,C4141*($F$3/$C$3),C4141)</f>
        <v>1.53807016476769</v>
      </c>
      <c r="G4141" s="12" t="n">
        <f aca="false">IF($F$3&gt;0,D4141*($F$3/$D$3),D4141)</f>
        <v>1.53807016476769</v>
      </c>
      <c r="H4141" s="12" t="n">
        <f aca="false">IF($F$3&gt;0,E4141*($F$3/$E$3),E4141)</f>
        <v>2.57372280012452</v>
      </c>
      <c r="J4141" s="12" t="n">
        <f aca="false">Sheet2!J4138</f>
        <v>4.19647903052489</v>
      </c>
      <c r="K4141" s="12" t="n">
        <f aca="false">IF(J4141&gt;=F4141,F4141,J4141)</f>
        <v>1.53807016476769</v>
      </c>
      <c r="L4141" s="12" t="n">
        <f aca="false">IF(J4141&gt;F4141,J4141-F4141,0)</f>
        <v>2.6584088657572</v>
      </c>
      <c r="M4141" s="12" t="n">
        <f aca="false">IF(J4141&gt;=G4141,G4141,J4141)</f>
        <v>1.53807016476769</v>
      </c>
      <c r="N4141" s="12" t="n">
        <f aca="false">IF(J4141&gt;G4141,J4141-G4141,0)</f>
        <v>2.6584088657572</v>
      </c>
      <c r="O4141" s="12" t="n">
        <f aca="false">IF(J4141&gt;=H4141,H4141,J4141)</f>
        <v>2.57372280012452</v>
      </c>
      <c r="P4141" s="12" t="n">
        <f aca="false">IF(J4141&gt;H4141,J4141-H4141,0)</f>
        <v>1.62275623040037</v>
      </c>
    </row>
    <row r="4142" customFormat="false" ht="15" hidden="false" customHeight="false" outlineLevel="0" collapsed="false">
      <c r="A4142" s="28" t="n">
        <v>42908.37499999</v>
      </c>
      <c r="B4142" s="0" t="n">
        <f aca="false">MONTH(A4142)</f>
        <v>6</v>
      </c>
      <c r="C4142" s="12" t="n">
        <v>0.863</v>
      </c>
      <c r="D4142" s="0" t="n">
        <v>2.589</v>
      </c>
      <c r="E4142" s="0" t="n">
        <v>0.5508</v>
      </c>
      <c r="F4142" s="12" t="n">
        <f aca="false">IF($F$3&gt;0,C4142*($F$3/$C$3),C4142)</f>
        <v>2.66002916271447</v>
      </c>
      <c r="G4142" s="12" t="n">
        <f aca="false">IF($F$3&gt;0,D4142*($F$3/$D$3),D4142)</f>
        <v>2.66002916271447</v>
      </c>
      <c r="H4142" s="12" t="n">
        <f aca="false">IF($F$3&gt;0,E4142*($F$3/$E$3),E4142)</f>
        <v>0.869537212972206</v>
      </c>
      <c r="J4142" s="12" t="n">
        <f aca="false">Sheet2!J4139</f>
        <v>5.08259703150556</v>
      </c>
      <c r="K4142" s="12" t="n">
        <f aca="false">IF(J4142&gt;=F4142,F4142,J4142)</f>
        <v>2.66002916271447</v>
      </c>
      <c r="L4142" s="12" t="n">
        <f aca="false">IF(J4142&gt;F4142,J4142-F4142,0)</f>
        <v>2.42256786879109</v>
      </c>
      <c r="M4142" s="12" t="n">
        <f aca="false">IF(J4142&gt;=G4142,G4142,J4142)</f>
        <v>2.66002916271447</v>
      </c>
      <c r="N4142" s="12" t="n">
        <f aca="false">IF(J4142&gt;G4142,J4142-G4142,0)</f>
        <v>2.42256786879109</v>
      </c>
      <c r="O4142" s="12" t="n">
        <f aca="false">IF(J4142&gt;=H4142,H4142,J4142)</f>
        <v>0.869537212972206</v>
      </c>
      <c r="P4142" s="12" t="n">
        <f aca="false">IF(J4142&gt;H4142,J4142-H4142,0)</f>
        <v>4.21305981853335</v>
      </c>
    </row>
    <row r="4143" customFormat="false" ht="15" hidden="false" customHeight="false" outlineLevel="0" collapsed="false">
      <c r="A4143" s="28" t="n">
        <v>42908.4166666566</v>
      </c>
      <c r="B4143" s="0" t="n">
        <f aca="false">MONTH(A4143)</f>
        <v>6</v>
      </c>
      <c r="C4143" s="12" t="n">
        <v>0.460333333333333</v>
      </c>
      <c r="D4143" s="0" t="n">
        <v>1.381</v>
      </c>
      <c r="E4143" s="0" t="n">
        <v>0.3621</v>
      </c>
      <c r="F4143" s="12" t="n">
        <f aca="false">IF($F$3&gt;0,C4143*($F$3/$C$3),C4143)</f>
        <v>1.41888770711034</v>
      </c>
      <c r="G4143" s="12" t="n">
        <f aca="false">IF($F$3&gt;0,D4143*($F$3/$D$3),D4143)</f>
        <v>1.41888770711034</v>
      </c>
      <c r="H4143" s="12" t="n">
        <f aca="false">IF($F$3&gt;0,E4143*($F$3/$E$3),E4143)</f>
        <v>0.57164020482432</v>
      </c>
      <c r="J4143" s="12" t="n">
        <f aca="false">Sheet2!J4140</f>
        <v>5.66747631953602</v>
      </c>
      <c r="K4143" s="12" t="n">
        <f aca="false">IF(J4143&gt;=F4143,F4143,J4143)</f>
        <v>1.41888770711034</v>
      </c>
      <c r="L4143" s="12" t="n">
        <f aca="false">IF(J4143&gt;F4143,J4143-F4143,0)</f>
        <v>4.24858861242568</v>
      </c>
      <c r="M4143" s="12" t="n">
        <f aca="false">IF(J4143&gt;=G4143,G4143,J4143)</f>
        <v>1.41888770711034</v>
      </c>
      <c r="N4143" s="12" t="n">
        <f aca="false">IF(J4143&gt;G4143,J4143-G4143,0)</f>
        <v>4.24858861242568</v>
      </c>
      <c r="O4143" s="12" t="n">
        <f aca="false">IF(J4143&gt;=H4143,H4143,J4143)</f>
        <v>0.57164020482432</v>
      </c>
      <c r="P4143" s="12" t="n">
        <f aca="false">IF(J4143&gt;H4143,J4143-H4143,0)</f>
        <v>5.0958361147117</v>
      </c>
    </row>
    <row r="4144" customFormat="false" ht="15" hidden="false" customHeight="false" outlineLevel="0" collapsed="false">
      <c r="A4144" s="28" t="n">
        <v>42908.4583333233</v>
      </c>
      <c r="B4144" s="0" t="n">
        <f aca="false">MONTH(A4144)</f>
        <v>6</v>
      </c>
      <c r="C4144" s="12" t="n">
        <v>0.15</v>
      </c>
      <c r="D4144" s="0" t="n">
        <v>0.45</v>
      </c>
      <c r="E4144" s="0" t="n">
        <v>0.3587</v>
      </c>
      <c r="F4144" s="12" t="n">
        <f aca="false">IF($F$3&gt;0,C4144*($F$3/$C$3),C4144)</f>
        <v>0.462345740912132</v>
      </c>
      <c r="G4144" s="12" t="n">
        <f aca="false">IF($F$3&gt;0,D4144*($F$3/$D$3),D4144)</f>
        <v>0.462345740912132</v>
      </c>
      <c r="H4144" s="12" t="n">
        <f aca="false">IF($F$3&gt;0,E4144*($F$3/$E$3),E4144)</f>
        <v>0.566272691163998</v>
      </c>
      <c r="J4144" s="12" t="n">
        <f aca="false">Sheet2!J4141</f>
        <v>5.70792814776195</v>
      </c>
      <c r="K4144" s="12" t="n">
        <f aca="false">IF(J4144&gt;=F4144,F4144,J4144)</f>
        <v>0.462345740912132</v>
      </c>
      <c r="L4144" s="12" t="n">
        <f aca="false">IF(J4144&gt;F4144,J4144-F4144,0)</f>
        <v>5.24558240684982</v>
      </c>
      <c r="M4144" s="12" t="n">
        <f aca="false">IF(J4144&gt;=G4144,G4144,J4144)</f>
        <v>0.462345740912132</v>
      </c>
      <c r="N4144" s="12" t="n">
        <f aca="false">IF(J4144&gt;G4144,J4144-G4144,0)</f>
        <v>5.24558240684982</v>
      </c>
      <c r="O4144" s="12" t="n">
        <f aca="false">IF(J4144&gt;=H4144,H4144,J4144)</f>
        <v>0.566272691163998</v>
      </c>
      <c r="P4144" s="12" t="n">
        <f aca="false">IF(J4144&gt;H4144,J4144-H4144,0)</f>
        <v>5.14165545659796</v>
      </c>
    </row>
    <row r="4145" customFormat="false" ht="15" hidden="false" customHeight="false" outlineLevel="0" collapsed="false">
      <c r="A4145" s="28" t="n">
        <v>42908.49999999</v>
      </c>
      <c r="B4145" s="0" t="n">
        <f aca="false">MONTH(A4145)</f>
        <v>6</v>
      </c>
      <c r="C4145" s="12" t="n">
        <v>0.247</v>
      </c>
      <c r="D4145" s="0" t="n">
        <v>0.741</v>
      </c>
      <c r="E4145" s="0" t="n">
        <v>0.136</v>
      </c>
      <c r="F4145" s="12" t="n">
        <f aca="false">IF($F$3&gt;0,C4145*($F$3/$C$3),C4145)</f>
        <v>0.761329320035311</v>
      </c>
      <c r="G4145" s="12" t="n">
        <f aca="false">IF($F$3&gt;0,D4145*($F$3/$D$3),D4145)</f>
        <v>0.761329320035311</v>
      </c>
      <c r="H4145" s="12" t="n">
        <f aca="false">IF($F$3&gt;0,E4145*($F$3/$E$3),E4145)</f>
        <v>0.21470054641289</v>
      </c>
      <c r="J4145" s="12" t="n">
        <f aca="false">Sheet2!J4142</f>
        <v>6.31582038531465</v>
      </c>
      <c r="K4145" s="12" t="n">
        <f aca="false">IF(J4145&gt;=F4145,F4145,J4145)</f>
        <v>0.761329320035311</v>
      </c>
      <c r="L4145" s="12" t="n">
        <f aca="false">IF(J4145&gt;F4145,J4145-F4145,0)</f>
        <v>5.55449106527934</v>
      </c>
      <c r="M4145" s="12" t="n">
        <f aca="false">IF(J4145&gt;=G4145,G4145,J4145)</f>
        <v>0.761329320035311</v>
      </c>
      <c r="N4145" s="12" t="n">
        <f aca="false">IF(J4145&gt;G4145,J4145-G4145,0)</f>
        <v>5.55449106527934</v>
      </c>
      <c r="O4145" s="12" t="n">
        <f aca="false">IF(J4145&gt;=H4145,H4145,J4145)</f>
        <v>0.21470054641289</v>
      </c>
      <c r="P4145" s="12" t="n">
        <f aca="false">IF(J4145&gt;H4145,J4145-H4145,0)</f>
        <v>6.10111983890176</v>
      </c>
    </row>
    <row r="4146" customFormat="false" ht="15" hidden="false" customHeight="false" outlineLevel="0" collapsed="false">
      <c r="A4146" s="28" t="n">
        <v>42908.5416666566</v>
      </c>
      <c r="B4146" s="0" t="n">
        <f aca="false">MONTH(A4146)</f>
        <v>6</v>
      </c>
      <c r="C4146" s="12" t="n">
        <v>0.345333333333333</v>
      </c>
      <c r="D4146" s="0" t="n">
        <v>1.036</v>
      </c>
      <c r="E4146" s="0" t="n">
        <v>0.1462</v>
      </c>
      <c r="F4146" s="12" t="n">
        <f aca="false">IF($F$3&gt;0,C4146*($F$3/$C$3),C4146)</f>
        <v>1.06442263907771</v>
      </c>
      <c r="G4146" s="12" t="n">
        <f aca="false">IF($F$3&gt;0,D4146*($F$3/$D$3),D4146)</f>
        <v>1.06442263907771</v>
      </c>
      <c r="H4146" s="12" t="n">
        <f aca="false">IF($F$3&gt;0,E4146*($F$3/$E$3),E4146)</f>
        <v>0.230803087393857</v>
      </c>
      <c r="J4146" s="12" t="n">
        <f aca="false">Sheet2!J4143</f>
        <v>6.30857409325055</v>
      </c>
      <c r="K4146" s="12" t="n">
        <f aca="false">IF(J4146&gt;=F4146,F4146,J4146)</f>
        <v>1.06442263907771</v>
      </c>
      <c r="L4146" s="12" t="n">
        <f aca="false">IF(J4146&gt;F4146,J4146-F4146,0)</f>
        <v>5.24415145417285</v>
      </c>
      <c r="M4146" s="12" t="n">
        <f aca="false">IF(J4146&gt;=G4146,G4146,J4146)</f>
        <v>1.06442263907771</v>
      </c>
      <c r="N4146" s="12" t="n">
        <f aca="false">IF(J4146&gt;G4146,J4146-G4146,0)</f>
        <v>5.24415145417284</v>
      </c>
      <c r="O4146" s="12" t="n">
        <f aca="false">IF(J4146&gt;=H4146,H4146,J4146)</f>
        <v>0.230803087393857</v>
      </c>
      <c r="P4146" s="12" t="n">
        <f aca="false">IF(J4146&gt;H4146,J4146-H4146,0)</f>
        <v>6.0777710058567</v>
      </c>
    </row>
    <row r="4147" customFormat="false" ht="15" hidden="false" customHeight="false" outlineLevel="0" collapsed="false">
      <c r="A4147" s="28" t="n">
        <v>42908.5833333233</v>
      </c>
      <c r="B4147" s="0" t="n">
        <f aca="false">MONTH(A4147)</f>
        <v>6</v>
      </c>
      <c r="C4147" s="12" t="n">
        <v>0.163</v>
      </c>
      <c r="D4147" s="0" t="n">
        <v>0.489</v>
      </c>
      <c r="E4147" s="0" t="n">
        <v>0.1428</v>
      </c>
      <c r="F4147" s="12" t="n">
        <f aca="false">IF($F$3&gt;0,C4147*($F$3/$C$3),C4147)</f>
        <v>0.502415705124517</v>
      </c>
      <c r="G4147" s="12" t="n">
        <f aca="false">IF($F$3&gt;0,D4147*($F$3/$D$3),D4147)</f>
        <v>0.502415705124517</v>
      </c>
      <c r="H4147" s="12" t="n">
        <f aca="false">IF($F$3&gt;0,E4147*($F$3/$E$3),E4147)</f>
        <v>0.225435573733535</v>
      </c>
      <c r="J4147" s="12" t="n">
        <f aca="false">Sheet2!J4144</f>
        <v>5.76390774469666</v>
      </c>
      <c r="K4147" s="12" t="n">
        <f aca="false">IF(J4147&gt;=F4147,F4147,J4147)</f>
        <v>0.502415705124517</v>
      </c>
      <c r="L4147" s="12" t="n">
        <f aca="false">IF(J4147&gt;F4147,J4147-F4147,0)</f>
        <v>5.26149203957214</v>
      </c>
      <c r="M4147" s="12" t="n">
        <f aca="false">IF(J4147&gt;=G4147,G4147,J4147)</f>
        <v>0.502415705124517</v>
      </c>
      <c r="N4147" s="12" t="n">
        <f aca="false">IF(J4147&gt;G4147,J4147-G4147,0)</f>
        <v>5.26149203957214</v>
      </c>
      <c r="O4147" s="12" t="n">
        <f aca="false">IF(J4147&gt;=H4147,H4147,J4147)</f>
        <v>0.225435573733535</v>
      </c>
      <c r="P4147" s="12" t="n">
        <f aca="false">IF(J4147&gt;H4147,J4147-H4147,0)</f>
        <v>5.53847217096312</v>
      </c>
    </row>
    <row r="4148" customFormat="false" ht="15" hidden="false" customHeight="false" outlineLevel="0" collapsed="false">
      <c r="A4148" s="28" t="n">
        <v>42908.62499999</v>
      </c>
      <c r="B4148" s="0" t="n">
        <f aca="false">MONTH(A4148)</f>
        <v>6</v>
      </c>
      <c r="C4148" s="12" t="n">
        <v>0.246666666666667</v>
      </c>
      <c r="D4148" s="0" t="n">
        <v>0.74</v>
      </c>
      <c r="E4148" s="0" t="n">
        <v>0.1258</v>
      </c>
      <c r="F4148" s="12" t="n">
        <f aca="false">IF($F$3&gt;0,C4148*($F$3/$C$3),C4148)</f>
        <v>0.760301885055506</v>
      </c>
      <c r="G4148" s="12" t="n">
        <f aca="false">IF($F$3&gt;0,D4148*($F$3/$D$3),D4148)</f>
        <v>0.760301885055507</v>
      </c>
      <c r="H4148" s="12" t="n">
        <f aca="false">IF($F$3&gt;0,E4148*($F$3/$E$3),E4148)</f>
        <v>0.198598005431923</v>
      </c>
      <c r="J4148" s="12" t="n">
        <f aca="false">Sheet2!J4145</f>
        <v>4.63452136727855</v>
      </c>
      <c r="K4148" s="12" t="n">
        <f aca="false">IF(J4148&gt;=F4148,F4148,J4148)</f>
        <v>0.760301885055506</v>
      </c>
      <c r="L4148" s="12" t="n">
        <f aca="false">IF(J4148&gt;F4148,J4148-F4148,0)</f>
        <v>3.87421948222304</v>
      </c>
      <c r="M4148" s="12" t="n">
        <f aca="false">IF(J4148&gt;=G4148,G4148,J4148)</f>
        <v>0.760301885055507</v>
      </c>
      <c r="N4148" s="12" t="n">
        <f aca="false">IF(J4148&gt;G4148,J4148-G4148,0)</f>
        <v>3.87421948222304</v>
      </c>
      <c r="O4148" s="12" t="n">
        <f aca="false">IF(J4148&gt;=H4148,H4148,J4148)</f>
        <v>0.198598005431923</v>
      </c>
      <c r="P4148" s="12" t="n">
        <f aca="false">IF(J4148&gt;H4148,J4148-H4148,0)</f>
        <v>4.43592336184662</v>
      </c>
    </row>
    <row r="4149" customFormat="false" ht="15" hidden="false" customHeight="false" outlineLevel="0" collapsed="false">
      <c r="A4149" s="28" t="n">
        <v>42908.6666666566</v>
      </c>
      <c r="B4149" s="0" t="n">
        <f aca="false">MONTH(A4149)</f>
        <v>6</v>
      </c>
      <c r="C4149" s="12" t="n">
        <v>0.206333333333333</v>
      </c>
      <c r="D4149" s="0" t="n">
        <v>0.619</v>
      </c>
      <c r="E4149" s="0" t="n">
        <v>0.1241</v>
      </c>
      <c r="F4149" s="12" t="n">
        <f aca="false">IF($F$3&gt;0,C4149*($F$3/$C$3),C4149)</f>
        <v>0.635982252499133</v>
      </c>
      <c r="G4149" s="12" t="n">
        <f aca="false">IF($F$3&gt;0,D4149*($F$3/$D$3),D4149)</f>
        <v>0.635982252499133</v>
      </c>
      <c r="H4149" s="12" t="n">
        <f aca="false">IF($F$3&gt;0,E4149*($F$3/$E$3),E4149)</f>
        <v>0.195914248601762</v>
      </c>
      <c r="J4149" s="12" t="n">
        <f aca="false">Sheet2!J4146</f>
        <v>3.52544053355652</v>
      </c>
      <c r="K4149" s="12" t="n">
        <f aca="false">IF(J4149&gt;=F4149,F4149,J4149)</f>
        <v>0.635982252499133</v>
      </c>
      <c r="L4149" s="12" t="n">
        <f aca="false">IF(J4149&gt;F4149,J4149-F4149,0)</f>
        <v>2.88945828105739</v>
      </c>
      <c r="M4149" s="12" t="n">
        <f aca="false">IF(J4149&gt;=G4149,G4149,J4149)</f>
        <v>0.635982252499133</v>
      </c>
      <c r="N4149" s="12" t="n">
        <f aca="false">IF(J4149&gt;G4149,J4149-G4149,0)</f>
        <v>2.88945828105739</v>
      </c>
      <c r="O4149" s="12" t="n">
        <f aca="false">IF(J4149&gt;=H4149,H4149,J4149)</f>
        <v>0.195914248601762</v>
      </c>
      <c r="P4149" s="12" t="n">
        <f aca="false">IF(J4149&gt;H4149,J4149-H4149,0)</f>
        <v>3.32952628495476</v>
      </c>
    </row>
    <row r="4150" customFormat="false" ht="15" hidden="false" customHeight="false" outlineLevel="0" collapsed="false">
      <c r="A4150" s="28" t="n">
        <v>42908.7083333233</v>
      </c>
      <c r="B4150" s="0" t="n">
        <f aca="false">MONTH(A4150)</f>
        <v>6</v>
      </c>
      <c r="C4150" s="12" t="n">
        <v>0.136666666666667</v>
      </c>
      <c r="D4150" s="0" t="n">
        <v>0.41</v>
      </c>
      <c r="E4150" s="0" t="n">
        <v>0.1258</v>
      </c>
      <c r="F4150" s="12" t="n">
        <f aca="false">IF($F$3&gt;0,C4150*($F$3/$C$3),C4150)</f>
        <v>0.421248341719943</v>
      </c>
      <c r="G4150" s="12" t="n">
        <f aca="false">IF($F$3&gt;0,D4150*($F$3/$D$3),D4150)</f>
        <v>0.421248341719943</v>
      </c>
      <c r="H4150" s="12" t="n">
        <f aca="false">IF($F$3&gt;0,E4150*($F$3/$E$3),E4150)</f>
        <v>0.198598005431923</v>
      </c>
      <c r="J4150" s="12" t="n">
        <f aca="false">Sheet2!J4147</f>
        <v>2.67730584372501</v>
      </c>
      <c r="K4150" s="12" t="n">
        <f aca="false">IF(J4150&gt;=F4150,F4150,J4150)</f>
        <v>0.421248341719943</v>
      </c>
      <c r="L4150" s="12" t="n">
        <f aca="false">IF(J4150&gt;F4150,J4150-F4150,0)</f>
        <v>2.25605750200507</v>
      </c>
      <c r="M4150" s="12" t="n">
        <f aca="false">IF(J4150&gt;=G4150,G4150,J4150)</f>
        <v>0.421248341719943</v>
      </c>
      <c r="N4150" s="12" t="n">
        <f aca="false">IF(J4150&gt;G4150,J4150-G4150,0)</f>
        <v>2.25605750200507</v>
      </c>
      <c r="O4150" s="12" t="n">
        <f aca="false">IF(J4150&gt;=H4150,H4150,J4150)</f>
        <v>0.198598005431923</v>
      </c>
      <c r="P4150" s="12" t="n">
        <f aca="false">IF(J4150&gt;H4150,J4150-H4150,0)</f>
        <v>2.47870783829309</v>
      </c>
    </row>
    <row r="4151" customFormat="false" ht="15" hidden="false" customHeight="false" outlineLevel="0" collapsed="false">
      <c r="A4151" s="28" t="n">
        <v>42908.7499999899</v>
      </c>
      <c r="B4151" s="0" t="n">
        <f aca="false">MONTH(A4151)</f>
        <v>6</v>
      </c>
      <c r="C4151" s="12" t="n">
        <v>0.303333333333333</v>
      </c>
      <c r="D4151" s="0" t="n">
        <v>0.91</v>
      </c>
      <c r="E4151" s="0" t="n">
        <v>0.1258</v>
      </c>
      <c r="F4151" s="12" t="n">
        <f aca="false">IF($F$3&gt;0,C4151*($F$3/$C$3),C4151)</f>
        <v>0.934965831622312</v>
      </c>
      <c r="G4151" s="12" t="n">
        <f aca="false">IF($F$3&gt;0,D4151*($F$3/$D$3),D4151)</f>
        <v>0.934965831622312</v>
      </c>
      <c r="H4151" s="12" t="n">
        <f aca="false">IF($F$3&gt;0,E4151*($F$3/$E$3),E4151)</f>
        <v>0.198598005431923</v>
      </c>
      <c r="J4151" s="12" t="n">
        <f aca="false">Sheet2!J4148</f>
        <v>1.77494340778747</v>
      </c>
      <c r="K4151" s="12" t="n">
        <f aca="false">IF(J4151&gt;=F4151,F4151,J4151)</f>
        <v>0.934965831622312</v>
      </c>
      <c r="L4151" s="12" t="n">
        <f aca="false">IF(J4151&gt;F4151,J4151-F4151,0)</f>
        <v>0.839977576165163</v>
      </c>
      <c r="M4151" s="12" t="n">
        <f aca="false">IF(J4151&gt;=G4151,G4151,J4151)</f>
        <v>0.934965831622312</v>
      </c>
      <c r="N4151" s="12" t="n">
        <f aca="false">IF(J4151&gt;G4151,J4151-G4151,0)</f>
        <v>0.839977576165162</v>
      </c>
      <c r="O4151" s="12" t="n">
        <f aca="false">IF(J4151&gt;=H4151,H4151,J4151)</f>
        <v>0.198598005431923</v>
      </c>
      <c r="P4151" s="12" t="n">
        <f aca="false">IF(J4151&gt;H4151,J4151-H4151,0)</f>
        <v>1.57634540235555</v>
      </c>
    </row>
    <row r="4152" customFormat="false" ht="15" hidden="false" customHeight="false" outlineLevel="0" collapsed="false">
      <c r="A4152" s="28" t="n">
        <v>42908.7916666566</v>
      </c>
      <c r="B4152" s="0" t="n">
        <f aca="false">MONTH(A4152)</f>
        <v>6</v>
      </c>
      <c r="C4152" s="12" t="n">
        <v>0.603</v>
      </c>
      <c r="D4152" s="0" t="n">
        <v>1.809</v>
      </c>
      <c r="E4152" s="0" t="n">
        <v>0.1258</v>
      </c>
      <c r="F4152" s="12" t="n">
        <f aca="false">IF($F$3&gt;0,C4152*($F$3/$C$3),C4152)</f>
        <v>1.85862987846677</v>
      </c>
      <c r="G4152" s="12" t="n">
        <f aca="false">IF($F$3&gt;0,D4152*($F$3/$D$3),D4152)</f>
        <v>1.85862987846677</v>
      </c>
      <c r="H4152" s="12" t="n">
        <f aca="false">IF($F$3&gt;0,E4152*($F$3/$E$3),E4152)</f>
        <v>0.198598005431923</v>
      </c>
      <c r="J4152" s="12" t="n">
        <f aca="false">Sheet2!J4149</f>
        <v>0.945999447488344</v>
      </c>
      <c r="K4152" s="12" t="n">
        <f aca="false">IF(J4152&gt;=F4152,F4152,J4152)</f>
        <v>0.945999447488344</v>
      </c>
      <c r="L4152" s="12" t="n">
        <f aca="false">IF(J4152&gt;F4152,J4152-F4152,0)</f>
        <v>0</v>
      </c>
      <c r="M4152" s="12" t="n">
        <f aca="false">IF(J4152&gt;=G4152,G4152,J4152)</f>
        <v>0.945999447488344</v>
      </c>
      <c r="N4152" s="12" t="n">
        <f aca="false">IF(J4152&gt;G4152,J4152-G4152,0)</f>
        <v>0</v>
      </c>
      <c r="O4152" s="12" t="n">
        <f aca="false">IF(J4152&gt;=H4152,H4152,J4152)</f>
        <v>0.198598005431923</v>
      </c>
      <c r="P4152" s="12" t="n">
        <f aca="false">IF(J4152&gt;H4152,J4152-H4152,0)</f>
        <v>0.747401442056421</v>
      </c>
    </row>
    <row r="4153" customFormat="false" ht="15" hidden="false" customHeight="false" outlineLevel="0" collapsed="false">
      <c r="A4153" s="28" t="n">
        <v>42908.8333333233</v>
      </c>
      <c r="B4153" s="0" t="n">
        <f aca="false">MONTH(A4153)</f>
        <v>6</v>
      </c>
      <c r="C4153" s="12" t="n">
        <v>0.313</v>
      </c>
      <c r="D4153" s="0" t="n">
        <v>0.939</v>
      </c>
      <c r="E4153" s="0" t="n">
        <v>0.2329</v>
      </c>
      <c r="F4153" s="12" t="n">
        <f aca="false">IF($F$3&gt;0,C4153*($F$3/$C$3),C4153)</f>
        <v>0.964761446036649</v>
      </c>
      <c r="G4153" s="12" t="n">
        <f aca="false">IF($F$3&gt;0,D4153*($F$3/$D$3),D4153)</f>
        <v>0.96476144603665</v>
      </c>
      <c r="H4153" s="12" t="n">
        <f aca="false">IF($F$3&gt;0,E4153*($F$3/$E$3),E4153)</f>
        <v>0.367674685732075</v>
      </c>
      <c r="J4153" s="12" t="n">
        <f aca="false">Sheet2!J4150</f>
        <v>0.142473250121729</v>
      </c>
      <c r="K4153" s="12" t="n">
        <f aca="false">IF(J4153&gt;=F4153,F4153,J4153)</f>
        <v>0.142473250121729</v>
      </c>
      <c r="L4153" s="12" t="n">
        <f aca="false">IF(J4153&gt;F4153,J4153-F4153,0)</f>
        <v>0</v>
      </c>
      <c r="M4153" s="12" t="n">
        <f aca="false">IF(J4153&gt;=G4153,G4153,J4153)</f>
        <v>0.142473250121729</v>
      </c>
      <c r="N4153" s="12" t="n">
        <f aca="false">IF(J4153&gt;G4153,J4153-G4153,0)</f>
        <v>0</v>
      </c>
      <c r="O4153" s="12" t="n">
        <f aca="false">IF(J4153&gt;=H4153,H4153,J4153)</f>
        <v>0.142473250121729</v>
      </c>
      <c r="P4153" s="12" t="n">
        <f aca="false">IF(J4153&gt;H4153,J4153-H4153,0)</f>
        <v>0</v>
      </c>
    </row>
    <row r="4154" customFormat="false" ht="15" hidden="false" customHeight="false" outlineLevel="0" collapsed="false">
      <c r="A4154" s="28" t="n">
        <v>42908.8749999899</v>
      </c>
      <c r="B4154" s="0" t="n">
        <f aca="false">MONTH(A4154)</f>
        <v>6</v>
      </c>
      <c r="C4154" s="12" t="n">
        <v>0.154333333333333</v>
      </c>
      <c r="D4154" s="0" t="n">
        <v>0.463</v>
      </c>
      <c r="E4154" s="0" t="n">
        <v>0.136</v>
      </c>
      <c r="F4154" s="12" t="n">
        <f aca="false">IF($F$3&gt;0,C4154*($F$3/$C$3),C4154)</f>
        <v>0.475702395649594</v>
      </c>
      <c r="G4154" s="12" t="n">
        <f aca="false">IF($F$3&gt;0,D4154*($F$3/$D$3),D4154)</f>
        <v>0.475702395649594</v>
      </c>
      <c r="H4154" s="12" t="n">
        <f aca="false">IF($F$3&gt;0,E4154*($F$3/$E$3),E4154)</f>
        <v>0.21470054641289</v>
      </c>
      <c r="J4154" s="12" t="n">
        <f aca="false">Sheet2!J4151</f>
        <v>0</v>
      </c>
      <c r="K4154" s="12" t="n">
        <f aca="false">IF(J4154&gt;=F4154,F4154,J4154)</f>
        <v>0</v>
      </c>
      <c r="L4154" s="12" t="n">
        <f aca="false">IF(J4154&gt;F4154,J4154-F4154,0)</f>
        <v>0</v>
      </c>
      <c r="M4154" s="12" t="n">
        <f aca="false">IF(J4154&gt;=G4154,G4154,J4154)</f>
        <v>0</v>
      </c>
      <c r="N4154" s="12" t="n">
        <f aca="false">IF(J4154&gt;G4154,J4154-G4154,0)</f>
        <v>0</v>
      </c>
      <c r="O4154" s="12" t="n">
        <f aca="false">IF(J4154&gt;=H4154,H4154,J4154)</f>
        <v>0</v>
      </c>
      <c r="P4154" s="12" t="n">
        <f aca="false">IF(J4154&gt;H4154,J4154-H4154,0)</f>
        <v>0</v>
      </c>
    </row>
    <row r="4155" customFormat="false" ht="15" hidden="false" customHeight="false" outlineLevel="0" collapsed="false">
      <c r="A4155" s="28" t="n">
        <v>42908.9166666566</v>
      </c>
      <c r="B4155" s="0" t="n">
        <f aca="false">MONTH(A4155)</f>
        <v>6</v>
      </c>
      <c r="C4155" s="12" t="n">
        <v>0.251333333333333</v>
      </c>
      <c r="D4155" s="0" t="n">
        <v>0.754</v>
      </c>
      <c r="E4155" s="0" t="n">
        <v>0.1309</v>
      </c>
      <c r="F4155" s="12" t="n">
        <f aca="false">IF($F$3&gt;0,C4155*($F$3/$C$3),C4155)</f>
        <v>0.774685974772772</v>
      </c>
      <c r="G4155" s="12" t="n">
        <f aca="false">IF($F$3&gt;0,D4155*($F$3/$D$3),D4155)</f>
        <v>0.774685974772773</v>
      </c>
      <c r="H4155" s="12" t="n">
        <f aca="false">IF($F$3&gt;0,E4155*($F$3/$E$3),E4155)</f>
        <v>0.206649275922407</v>
      </c>
      <c r="J4155" s="12" t="n">
        <f aca="false">Sheet2!J4152</f>
        <v>0</v>
      </c>
      <c r="K4155" s="12" t="n">
        <f aca="false">IF(J4155&gt;=F4155,F4155,J4155)</f>
        <v>0</v>
      </c>
      <c r="L4155" s="12" t="n">
        <f aca="false">IF(J4155&gt;F4155,J4155-F4155,0)</f>
        <v>0</v>
      </c>
      <c r="M4155" s="12" t="n">
        <f aca="false">IF(J4155&gt;=G4155,G4155,J4155)</f>
        <v>0</v>
      </c>
      <c r="N4155" s="12" t="n">
        <f aca="false">IF(J4155&gt;G4155,J4155-G4155,0)</f>
        <v>0</v>
      </c>
      <c r="O4155" s="12" t="n">
        <f aca="false">IF(J4155&gt;=H4155,H4155,J4155)</f>
        <v>0</v>
      </c>
      <c r="P4155" s="12" t="n">
        <f aca="false">IF(J4155&gt;H4155,J4155-H4155,0)</f>
        <v>0</v>
      </c>
    </row>
    <row r="4156" customFormat="false" ht="15" hidden="false" customHeight="false" outlineLevel="0" collapsed="false">
      <c r="A4156" s="28" t="n">
        <v>42908.9583333233</v>
      </c>
      <c r="B4156" s="0" t="n">
        <f aca="false">MONTH(A4156)</f>
        <v>6</v>
      </c>
      <c r="C4156" s="12" t="n">
        <v>0.0366666666666667</v>
      </c>
      <c r="D4156" s="0" t="n">
        <v>0.11</v>
      </c>
      <c r="E4156" s="0" t="n">
        <v>0.1326</v>
      </c>
      <c r="F4156" s="12" t="n">
        <f aca="false">IF($F$3&gt;0,C4156*($F$3/$C$3),C4156)</f>
        <v>0.113017847778521</v>
      </c>
      <c r="G4156" s="12" t="n">
        <f aca="false">IF($F$3&gt;0,D4156*($F$3/$D$3),D4156)</f>
        <v>0.113017847778521</v>
      </c>
      <c r="H4156" s="12" t="n">
        <f aca="false">IF($F$3&gt;0,E4156*($F$3/$E$3),E4156)</f>
        <v>0.209333032752568</v>
      </c>
      <c r="J4156" s="12" t="n">
        <f aca="false">Sheet2!J4153</f>
        <v>0</v>
      </c>
      <c r="K4156" s="12" t="n">
        <f aca="false">IF(J4156&gt;=F4156,F4156,J4156)</f>
        <v>0</v>
      </c>
      <c r="L4156" s="12" t="n">
        <f aca="false">IF(J4156&gt;F4156,J4156-F4156,0)</f>
        <v>0</v>
      </c>
      <c r="M4156" s="12" t="n">
        <f aca="false">IF(J4156&gt;=G4156,G4156,J4156)</f>
        <v>0</v>
      </c>
      <c r="N4156" s="12" t="n">
        <f aca="false">IF(J4156&gt;G4156,J4156-G4156,0)</f>
        <v>0</v>
      </c>
      <c r="O4156" s="12" t="n">
        <f aca="false">IF(J4156&gt;=H4156,H4156,J4156)</f>
        <v>0</v>
      </c>
      <c r="P4156" s="12" t="n">
        <f aca="false">IF(J4156&gt;H4156,J4156-H4156,0)</f>
        <v>0</v>
      </c>
    </row>
    <row r="4157" customFormat="false" ht="15" hidden="false" customHeight="false" outlineLevel="0" collapsed="false">
      <c r="A4157" s="28" t="n">
        <v>42908.9999999899</v>
      </c>
      <c r="B4157" s="0" t="n">
        <f aca="false">MONTH(A4157)</f>
        <v>6</v>
      </c>
      <c r="C4157" s="12" t="n">
        <v>0.224666666666667</v>
      </c>
      <c r="D4157" s="0" t="n">
        <v>0.674</v>
      </c>
      <c r="E4157" s="0" t="n">
        <v>0.1309</v>
      </c>
      <c r="F4157" s="12" t="n">
        <f aca="false">IF($F$3&gt;0,C4157*($F$3/$C$3),C4157)</f>
        <v>0.692491176388393</v>
      </c>
      <c r="G4157" s="12" t="n">
        <f aca="false">IF($F$3&gt;0,D4157*($F$3/$D$3),D4157)</f>
        <v>0.692491176388394</v>
      </c>
      <c r="H4157" s="12" t="n">
        <f aca="false">IF($F$3&gt;0,E4157*($F$3/$E$3),E4157)</f>
        <v>0.206649275922407</v>
      </c>
      <c r="J4157" s="12" t="n">
        <f aca="false">Sheet2!J4154</f>
        <v>0</v>
      </c>
      <c r="K4157" s="12" t="n">
        <f aca="false">IF(J4157&gt;=F4157,F4157,J4157)</f>
        <v>0</v>
      </c>
      <c r="L4157" s="12" t="n">
        <f aca="false">IF(J4157&gt;F4157,J4157-F4157,0)</f>
        <v>0</v>
      </c>
      <c r="M4157" s="12" t="n">
        <f aca="false">IF(J4157&gt;=G4157,G4157,J4157)</f>
        <v>0</v>
      </c>
      <c r="N4157" s="12" t="n">
        <f aca="false">IF(J4157&gt;G4157,J4157-G4157,0)</f>
        <v>0</v>
      </c>
      <c r="O4157" s="12" t="n">
        <f aca="false">IF(J4157&gt;=H4157,H4157,J4157)</f>
        <v>0</v>
      </c>
      <c r="P4157" s="12" t="n">
        <f aca="false">IF(J4157&gt;H4157,J4157-H4157,0)</f>
        <v>0</v>
      </c>
    </row>
    <row r="4158" customFormat="false" ht="15" hidden="false" customHeight="false" outlineLevel="0" collapsed="false">
      <c r="A4158" s="28" t="n">
        <v>42909.0416666566</v>
      </c>
      <c r="B4158" s="0" t="n">
        <f aca="false">MONTH(A4158)</f>
        <v>6</v>
      </c>
      <c r="C4158" s="12" t="n">
        <v>0.031</v>
      </c>
      <c r="D4158" s="0" t="n">
        <v>0.093</v>
      </c>
      <c r="E4158" s="0" t="n">
        <v>0.1309</v>
      </c>
      <c r="F4158" s="12" t="n">
        <f aca="false">IF($F$3&gt;0,C4158*($F$3/$C$3),C4158)</f>
        <v>0.0955514531218406</v>
      </c>
      <c r="G4158" s="12" t="n">
        <f aca="false">IF($F$3&gt;0,D4158*($F$3/$D$3),D4158)</f>
        <v>0.0955514531218407</v>
      </c>
      <c r="H4158" s="12" t="n">
        <f aca="false">IF($F$3&gt;0,E4158*($F$3/$E$3),E4158)</f>
        <v>0.206649275922407</v>
      </c>
      <c r="J4158" s="12" t="n">
        <f aca="false">Sheet2!J4155</f>
        <v>0</v>
      </c>
      <c r="K4158" s="12" t="n">
        <f aca="false">IF(J4158&gt;=F4158,F4158,J4158)</f>
        <v>0</v>
      </c>
      <c r="L4158" s="12" t="n">
        <f aca="false">IF(J4158&gt;F4158,J4158-F4158,0)</f>
        <v>0</v>
      </c>
      <c r="M4158" s="12" t="n">
        <f aca="false">IF(J4158&gt;=G4158,G4158,J4158)</f>
        <v>0</v>
      </c>
      <c r="N4158" s="12" t="n">
        <f aca="false">IF(J4158&gt;G4158,J4158-G4158,0)</f>
        <v>0</v>
      </c>
      <c r="O4158" s="12" t="n">
        <f aca="false">IF(J4158&gt;=H4158,H4158,J4158)</f>
        <v>0</v>
      </c>
      <c r="P4158" s="12" t="n">
        <f aca="false">IF(J4158&gt;H4158,J4158-H4158,0)</f>
        <v>0</v>
      </c>
    </row>
    <row r="4159" customFormat="false" ht="15" hidden="false" customHeight="false" outlineLevel="0" collapsed="false">
      <c r="A4159" s="28" t="n">
        <v>42909.0833333233</v>
      </c>
      <c r="B4159" s="0" t="n">
        <f aca="false">MONTH(A4159)</f>
        <v>6</v>
      </c>
      <c r="C4159" s="12" t="n">
        <v>0.0146666666666667</v>
      </c>
      <c r="D4159" s="0" t="n">
        <v>0.044</v>
      </c>
      <c r="E4159" s="0" t="n">
        <v>0.1326</v>
      </c>
      <c r="F4159" s="12" t="n">
        <f aca="false">IF($F$3&gt;0,C4159*($F$3/$C$3),C4159)</f>
        <v>0.0452071391114085</v>
      </c>
      <c r="G4159" s="12" t="n">
        <f aca="false">IF($F$3&gt;0,D4159*($F$3/$D$3),D4159)</f>
        <v>0.0452071391114085</v>
      </c>
      <c r="H4159" s="12" t="n">
        <f aca="false">IF($F$3&gt;0,E4159*($F$3/$E$3),E4159)</f>
        <v>0.209333032752568</v>
      </c>
      <c r="J4159" s="12" t="n">
        <f aca="false">Sheet2!J4156</f>
        <v>0</v>
      </c>
      <c r="K4159" s="12" t="n">
        <f aca="false">IF(J4159&gt;=F4159,F4159,J4159)</f>
        <v>0</v>
      </c>
      <c r="L4159" s="12" t="n">
        <f aca="false">IF(J4159&gt;F4159,J4159-F4159,0)</f>
        <v>0</v>
      </c>
      <c r="M4159" s="12" t="n">
        <f aca="false">IF(J4159&gt;=G4159,G4159,J4159)</f>
        <v>0</v>
      </c>
      <c r="N4159" s="12" t="n">
        <f aca="false">IF(J4159&gt;G4159,J4159-G4159,0)</f>
        <v>0</v>
      </c>
      <c r="O4159" s="12" t="n">
        <f aca="false">IF(J4159&gt;=H4159,H4159,J4159)</f>
        <v>0</v>
      </c>
      <c r="P4159" s="12" t="n">
        <f aca="false">IF(J4159&gt;H4159,J4159-H4159,0)</f>
        <v>0</v>
      </c>
    </row>
    <row r="4160" customFormat="false" ht="15" hidden="false" customHeight="false" outlineLevel="0" collapsed="false">
      <c r="A4160" s="28" t="n">
        <v>42909.1249999899</v>
      </c>
      <c r="B4160" s="0" t="n">
        <f aca="false">MONTH(A4160)</f>
        <v>6</v>
      </c>
      <c r="C4160" s="12" t="n">
        <v>0.0236666666666667</v>
      </c>
      <c r="D4160" s="0" t="n">
        <v>0.071</v>
      </c>
      <c r="E4160" s="0" t="n">
        <v>0.136</v>
      </c>
      <c r="F4160" s="12" t="n">
        <f aca="false">IF($F$3&gt;0,C4160*($F$3/$C$3),C4160)</f>
        <v>0.0729478835661364</v>
      </c>
      <c r="G4160" s="12" t="n">
        <f aca="false">IF($F$3&gt;0,D4160*($F$3/$D$3),D4160)</f>
        <v>0.0729478835661364</v>
      </c>
      <c r="H4160" s="12" t="n">
        <f aca="false">IF($F$3&gt;0,E4160*($F$3/$E$3),E4160)</f>
        <v>0.21470054641289</v>
      </c>
      <c r="J4160" s="12" t="n">
        <f aca="false">Sheet2!J4157</f>
        <v>0.00157077315666289</v>
      </c>
      <c r="K4160" s="12" t="n">
        <f aca="false">IF(J4160&gt;=F4160,F4160,J4160)</f>
        <v>0.00157077315666289</v>
      </c>
      <c r="L4160" s="12" t="n">
        <f aca="false">IF(J4160&gt;F4160,J4160-F4160,0)</f>
        <v>0</v>
      </c>
      <c r="M4160" s="12" t="n">
        <f aca="false">IF(J4160&gt;=G4160,G4160,J4160)</f>
        <v>0.00157077315666289</v>
      </c>
      <c r="N4160" s="12" t="n">
        <f aca="false">IF(J4160&gt;G4160,J4160-G4160,0)</f>
        <v>0</v>
      </c>
      <c r="O4160" s="12" t="n">
        <f aca="false">IF(J4160&gt;=H4160,H4160,J4160)</f>
        <v>0.00157077315666289</v>
      </c>
      <c r="P4160" s="12" t="n">
        <f aca="false">IF(J4160&gt;H4160,J4160-H4160,0)</f>
        <v>0</v>
      </c>
    </row>
    <row r="4161" customFormat="false" ht="15" hidden="false" customHeight="false" outlineLevel="0" collapsed="false">
      <c r="A4161" s="28" t="n">
        <v>42909.1666666566</v>
      </c>
      <c r="B4161" s="0" t="n">
        <f aca="false">MONTH(A4161)</f>
        <v>6</v>
      </c>
      <c r="C4161" s="12" t="n">
        <v>0.196</v>
      </c>
      <c r="D4161" s="0" t="n">
        <v>0.588</v>
      </c>
      <c r="E4161" s="0" t="n">
        <v>0.2584</v>
      </c>
      <c r="F4161" s="12" t="n">
        <f aca="false">IF($F$3&gt;0,C4161*($F$3/$C$3),C4161)</f>
        <v>0.604131768125186</v>
      </c>
      <c r="G4161" s="12" t="n">
        <f aca="false">IF($F$3&gt;0,D4161*($F$3/$D$3),D4161)</f>
        <v>0.604131768125186</v>
      </c>
      <c r="H4161" s="12" t="n">
        <f aca="false">IF($F$3&gt;0,E4161*($F$3/$E$3),E4161)</f>
        <v>0.407931038184491</v>
      </c>
      <c r="J4161" s="12" t="n">
        <f aca="false">Sheet2!J4158</f>
        <v>0.645803882077039</v>
      </c>
      <c r="K4161" s="12" t="n">
        <f aca="false">IF(J4161&gt;=F4161,F4161,J4161)</f>
        <v>0.604131768125186</v>
      </c>
      <c r="L4161" s="12" t="n">
        <f aca="false">IF(J4161&gt;F4161,J4161-F4161,0)</f>
        <v>0.0416721139518529</v>
      </c>
      <c r="M4161" s="12" t="n">
        <f aca="false">IF(J4161&gt;=G4161,G4161,J4161)</f>
        <v>0.604131768125186</v>
      </c>
      <c r="N4161" s="12" t="n">
        <f aca="false">IF(J4161&gt;G4161,J4161-G4161,0)</f>
        <v>0.0416721139518523</v>
      </c>
      <c r="O4161" s="12" t="n">
        <f aca="false">IF(J4161&gt;=H4161,H4161,J4161)</f>
        <v>0.407931038184491</v>
      </c>
      <c r="P4161" s="12" t="n">
        <f aca="false">IF(J4161&gt;H4161,J4161-H4161,0)</f>
        <v>0.237872843892547</v>
      </c>
    </row>
    <row r="4162" customFormat="false" ht="15" hidden="false" customHeight="false" outlineLevel="0" collapsed="false">
      <c r="A4162" s="28" t="n">
        <v>42909.2083333233</v>
      </c>
      <c r="B4162" s="0" t="n">
        <f aca="false">MONTH(A4162)</f>
        <v>6</v>
      </c>
      <c r="C4162" s="12" t="n">
        <v>0.182</v>
      </c>
      <c r="D4162" s="0" t="n">
        <v>0.546</v>
      </c>
      <c r="E4162" s="0" t="n">
        <v>0.2057</v>
      </c>
      <c r="F4162" s="12" t="n">
        <f aca="false">IF($F$3&gt;0,C4162*($F$3/$C$3),C4162)</f>
        <v>0.560979498973387</v>
      </c>
      <c r="G4162" s="12" t="n">
        <f aca="false">IF($F$3&gt;0,D4162*($F$3/$D$3),D4162)</f>
        <v>0.560979498973387</v>
      </c>
      <c r="H4162" s="12" t="n">
        <f aca="false">IF($F$3&gt;0,E4162*($F$3/$E$3),E4162)</f>
        <v>0.324734576449497</v>
      </c>
      <c r="J4162" s="12" t="n">
        <f aca="false">Sheet2!J4159</f>
        <v>1.69786197132546</v>
      </c>
      <c r="K4162" s="12" t="n">
        <f aca="false">IF(J4162&gt;=F4162,F4162,J4162)</f>
        <v>0.560979498973387</v>
      </c>
      <c r="L4162" s="12" t="n">
        <f aca="false">IF(J4162&gt;F4162,J4162-F4162,0)</f>
        <v>1.13688247235207</v>
      </c>
      <c r="M4162" s="12" t="n">
        <f aca="false">IF(J4162&gt;=G4162,G4162,J4162)</f>
        <v>0.560979498973387</v>
      </c>
      <c r="N4162" s="12" t="n">
        <f aca="false">IF(J4162&gt;G4162,J4162-G4162,0)</f>
        <v>1.13688247235207</v>
      </c>
      <c r="O4162" s="12" t="n">
        <f aca="false">IF(J4162&gt;=H4162,H4162,J4162)</f>
        <v>0.324734576449497</v>
      </c>
      <c r="P4162" s="12" t="n">
        <f aca="false">IF(J4162&gt;H4162,J4162-H4162,0)</f>
        <v>1.37312739487596</v>
      </c>
    </row>
    <row r="4163" customFormat="false" ht="15" hidden="false" customHeight="false" outlineLevel="0" collapsed="false">
      <c r="A4163" s="28" t="n">
        <v>42909.2499999899</v>
      </c>
      <c r="B4163" s="0" t="n">
        <f aca="false">MONTH(A4163)</f>
        <v>6</v>
      </c>
      <c r="C4163" s="12" t="n">
        <v>0.548333333333333</v>
      </c>
      <c r="D4163" s="0" t="n">
        <v>1.645</v>
      </c>
      <c r="E4163" s="0" t="n">
        <v>0.2023</v>
      </c>
      <c r="F4163" s="12" t="n">
        <f aca="false">IF($F$3&gt;0,C4163*($F$3/$C$3),C4163)</f>
        <v>1.69013054177879</v>
      </c>
      <c r="G4163" s="12" t="n">
        <f aca="false">IF($F$3&gt;0,D4163*($F$3/$D$3),D4163)</f>
        <v>1.6901305417788</v>
      </c>
      <c r="H4163" s="12" t="n">
        <f aca="false">IF($F$3&gt;0,E4163*($F$3/$E$3),E4163)</f>
        <v>0.319367062789174</v>
      </c>
      <c r="J4163" s="12" t="n">
        <f aca="false">Sheet2!J4160</f>
        <v>3.96706620155066</v>
      </c>
      <c r="K4163" s="12" t="n">
        <f aca="false">IF(J4163&gt;=F4163,F4163,J4163)</f>
        <v>1.69013054177879</v>
      </c>
      <c r="L4163" s="12" t="n">
        <f aca="false">IF(J4163&gt;F4163,J4163-F4163,0)</f>
        <v>2.27693565977186</v>
      </c>
      <c r="M4163" s="12" t="n">
        <f aca="false">IF(J4163&gt;=G4163,G4163,J4163)</f>
        <v>1.6901305417788</v>
      </c>
      <c r="N4163" s="12" t="n">
        <f aca="false">IF(J4163&gt;G4163,J4163-G4163,0)</f>
        <v>2.27693565977186</v>
      </c>
      <c r="O4163" s="12" t="n">
        <f aca="false">IF(J4163&gt;=H4163,H4163,J4163)</f>
        <v>0.319367062789174</v>
      </c>
      <c r="P4163" s="12" t="n">
        <f aca="false">IF(J4163&gt;H4163,J4163-H4163,0)</f>
        <v>3.64769913876148</v>
      </c>
    </row>
    <row r="4164" customFormat="false" ht="15" hidden="false" customHeight="false" outlineLevel="0" collapsed="false">
      <c r="A4164" s="28" t="n">
        <v>42909.2916666566</v>
      </c>
      <c r="B4164" s="0" t="n">
        <f aca="false">MONTH(A4164)</f>
        <v>6</v>
      </c>
      <c r="C4164" s="12" t="n">
        <v>0.369</v>
      </c>
      <c r="D4164" s="0" t="n">
        <v>1.107</v>
      </c>
      <c r="E4164" s="0" t="n">
        <v>0.2006</v>
      </c>
      <c r="F4164" s="12" t="n">
        <f aca="false">IF($F$3&gt;0,C4164*($F$3/$C$3),C4164)</f>
        <v>1.13737052264385</v>
      </c>
      <c r="G4164" s="12" t="n">
        <f aca="false">IF($F$3&gt;0,D4164*($F$3/$D$3),D4164)</f>
        <v>1.13737052264385</v>
      </c>
      <c r="H4164" s="12" t="n">
        <f aca="false">IF($F$3&gt;0,E4164*($F$3/$E$3),E4164)</f>
        <v>0.316683305959013</v>
      </c>
      <c r="J4164" s="12" t="n">
        <f aca="false">Sheet2!J4161</f>
        <v>6.93963853949173</v>
      </c>
      <c r="K4164" s="12" t="n">
        <f aca="false">IF(J4164&gt;=F4164,F4164,J4164)</f>
        <v>1.13737052264385</v>
      </c>
      <c r="L4164" s="12" t="n">
        <f aca="false">IF(J4164&gt;F4164,J4164-F4164,0)</f>
        <v>5.80226801684788</v>
      </c>
      <c r="M4164" s="12" t="n">
        <f aca="false">IF(J4164&gt;=G4164,G4164,J4164)</f>
        <v>1.13737052264385</v>
      </c>
      <c r="N4164" s="12" t="n">
        <f aca="false">IF(J4164&gt;G4164,J4164-G4164,0)</f>
        <v>5.80226801684788</v>
      </c>
      <c r="O4164" s="12" t="n">
        <f aca="false">IF(J4164&gt;=H4164,H4164,J4164)</f>
        <v>0.316683305959013</v>
      </c>
      <c r="P4164" s="12" t="n">
        <f aca="false">IF(J4164&gt;H4164,J4164-H4164,0)</f>
        <v>6.62295523353271</v>
      </c>
    </row>
    <row r="4165" customFormat="false" ht="15" hidden="false" customHeight="false" outlineLevel="0" collapsed="false">
      <c r="A4165" s="28" t="n">
        <v>42909.3333333232</v>
      </c>
      <c r="B4165" s="0" t="n">
        <f aca="false">MONTH(A4165)</f>
        <v>6</v>
      </c>
      <c r="C4165" s="12" t="n">
        <v>0.21</v>
      </c>
      <c r="D4165" s="0" t="n">
        <v>0.63</v>
      </c>
      <c r="E4165" s="0" t="n">
        <v>0.2006</v>
      </c>
      <c r="F4165" s="12" t="n">
        <f aca="false">IF($F$3&gt;0,C4165*($F$3/$C$3),C4165)</f>
        <v>0.647284037276985</v>
      </c>
      <c r="G4165" s="12" t="n">
        <f aca="false">IF($F$3&gt;0,D4165*($F$3/$D$3),D4165)</f>
        <v>0.647284037276985</v>
      </c>
      <c r="H4165" s="12" t="n">
        <f aca="false">IF($F$3&gt;0,E4165*($F$3/$E$3),E4165)</f>
        <v>0.316683305959013</v>
      </c>
      <c r="J4165" s="12" t="n">
        <f aca="false">Sheet2!J4162</f>
        <v>9.88442015292325</v>
      </c>
      <c r="K4165" s="12" t="n">
        <f aca="false">IF(J4165&gt;=F4165,F4165,J4165)</f>
        <v>0.647284037276985</v>
      </c>
      <c r="L4165" s="12" t="n">
        <f aca="false">IF(J4165&gt;F4165,J4165-F4165,0)</f>
        <v>9.23713611564626</v>
      </c>
      <c r="M4165" s="12" t="n">
        <f aca="false">IF(J4165&gt;=G4165,G4165,J4165)</f>
        <v>0.647284037276985</v>
      </c>
      <c r="N4165" s="12" t="n">
        <f aca="false">IF(J4165&gt;G4165,J4165-G4165,0)</f>
        <v>9.23713611564626</v>
      </c>
      <c r="O4165" s="12" t="n">
        <f aca="false">IF(J4165&gt;=H4165,H4165,J4165)</f>
        <v>0.316683305959013</v>
      </c>
      <c r="P4165" s="12" t="n">
        <f aca="false">IF(J4165&gt;H4165,J4165-H4165,0)</f>
        <v>9.56773684696423</v>
      </c>
    </row>
    <row r="4166" customFormat="false" ht="15" hidden="false" customHeight="false" outlineLevel="0" collapsed="false">
      <c r="A4166" s="28" t="n">
        <v>42909.3749999899</v>
      </c>
      <c r="B4166" s="0" t="n">
        <f aca="false">MONTH(A4166)</f>
        <v>6</v>
      </c>
      <c r="C4166" s="12" t="n">
        <v>0.298333333333333</v>
      </c>
      <c r="D4166" s="0" t="n">
        <v>0.895</v>
      </c>
      <c r="E4166" s="0" t="n">
        <v>0.2346</v>
      </c>
      <c r="F4166" s="12" t="n">
        <f aca="false">IF($F$3&gt;0,C4166*($F$3/$C$3),C4166)</f>
        <v>0.91955430692524</v>
      </c>
      <c r="G4166" s="12" t="n">
        <f aca="false">IF($F$3&gt;0,D4166*($F$3/$D$3),D4166)</f>
        <v>0.919554306925241</v>
      </c>
      <c r="H4166" s="12" t="n">
        <f aca="false">IF($F$3&gt;0,E4166*($F$3/$E$3),E4166)</f>
        <v>0.370358442562236</v>
      </c>
      <c r="J4166" s="12" t="n">
        <f aca="false">Sheet2!J4163</f>
        <v>12.5114001001152</v>
      </c>
      <c r="K4166" s="12" t="n">
        <f aca="false">IF(J4166&gt;=F4166,F4166,J4166)</f>
        <v>0.91955430692524</v>
      </c>
      <c r="L4166" s="12" t="n">
        <f aca="false">IF(J4166&gt;F4166,J4166-F4166,0)</f>
        <v>11.59184579319</v>
      </c>
      <c r="M4166" s="12" t="n">
        <f aca="false">IF(J4166&gt;=G4166,G4166,J4166)</f>
        <v>0.919554306925241</v>
      </c>
      <c r="N4166" s="12" t="n">
        <f aca="false">IF(J4166&gt;G4166,J4166-G4166,0)</f>
        <v>11.59184579319</v>
      </c>
      <c r="O4166" s="12" t="n">
        <f aca="false">IF(J4166&gt;=H4166,H4166,J4166)</f>
        <v>0.370358442562236</v>
      </c>
      <c r="P4166" s="12" t="n">
        <f aca="false">IF(J4166&gt;H4166,J4166-H4166,0)</f>
        <v>12.141041657553</v>
      </c>
    </row>
    <row r="4167" customFormat="false" ht="15" hidden="false" customHeight="false" outlineLevel="0" collapsed="false">
      <c r="A4167" s="28" t="n">
        <v>42909.4166666566</v>
      </c>
      <c r="B4167" s="0" t="n">
        <f aca="false">MONTH(A4167)</f>
        <v>6</v>
      </c>
      <c r="C4167" s="12" t="n">
        <v>0.315666666666667</v>
      </c>
      <c r="D4167" s="0" t="n">
        <v>0.947</v>
      </c>
      <c r="E4167" s="0" t="n">
        <v>0.3026</v>
      </c>
      <c r="F4167" s="12" t="n">
        <f aca="false">IF($F$3&gt;0,C4167*($F$3/$C$3),C4167)</f>
        <v>0.972980925875087</v>
      </c>
      <c r="G4167" s="12" t="n">
        <f aca="false">IF($F$3&gt;0,D4167*($F$3/$D$3),D4167)</f>
        <v>0.972980925875087</v>
      </c>
      <c r="H4167" s="12" t="n">
        <f aca="false">IF($F$3&gt;0,E4167*($F$3/$E$3),E4167)</f>
        <v>0.477708715768681</v>
      </c>
      <c r="J4167" s="12" t="n">
        <f aca="false">Sheet2!J4164</f>
        <v>14.9942505018565</v>
      </c>
      <c r="K4167" s="12" t="n">
        <f aca="false">IF(J4167&gt;=F4167,F4167,J4167)</f>
        <v>0.972980925875087</v>
      </c>
      <c r="L4167" s="12" t="n">
        <f aca="false">IF(J4167&gt;F4167,J4167-F4167,0)</f>
        <v>14.0212695759814</v>
      </c>
      <c r="M4167" s="12" t="n">
        <f aca="false">IF(J4167&gt;=G4167,G4167,J4167)</f>
        <v>0.972980925875087</v>
      </c>
      <c r="N4167" s="12" t="n">
        <f aca="false">IF(J4167&gt;G4167,J4167-G4167,0)</f>
        <v>14.0212695759814</v>
      </c>
      <c r="O4167" s="12" t="n">
        <f aca="false">IF(J4167&gt;=H4167,H4167,J4167)</f>
        <v>0.477708715768681</v>
      </c>
      <c r="P4167" s="12" t="n">
        <f aca="false">IF(J4167&gt;H4167,J4167-H4167,0)</f>
        <v>14.5165417860878</v>
      </c>
    </row>
    <row r="4168" customFormat="false" ht="15" hidden="false" customHeight="false" outlineLevel="0" collapsed="false">
      <c r="A4168" s="28" t="n">
        <v>42909.4583333232</v>
      </c>
      <c r="B4168" s="0" t="n">
        <f aca="false">MONTH(A4168)</f>
        <v>6</v>
      </c>
      <c r="C4168" s="12" t="n">
        <v>0.398333333333333</v>
      </c>
      <c r="D4168" s="0" t="n">
        <v>1.195</v>
      </c>
      <c r="E4168" s="0" t="n">
        <v>0.3128</v>
      </c>
      <c r="F4168" s="12" t="n">
        <f aca="false">IF($F$3&gt;0,C4168*($F$3/$C$3),C4168)</f>
        <v>1.22778480086666</v>
      </c>
      <c r="G4168" s="12" t="n">
        <f aca="false">IF($F$3&gt;0,D4168*($F$3/$D$3),D4168)</f>
        <v>1.22778480086666</v>
      </c>
      <c r="H4168" s="12" t="n">
        <f aca="false">IF($F$3&gt;0,E4168*($F$3/$E$3),E4168)</f>
        <v>0.493811256749648</v>
      </c>
      <c r="J4168" s="12" t="n">
        <f aca="false">Sheet2!J4165</f>
        <v>16.9324345550439</v>
      </c>
      <c r="K4168" s="12" t="n">
        <f aca="false">IF(J4168&gt;=F4168,F4168,J4168)</f>
        <v>1.22778480086666</v>
      </c>
      <c r="L4168" s="12" t="n">
        <f aca="false">IF(J4168&gt;F4168,J4168-F4168,0)</f>
        <v>15.7046497541772</v>
      </c>
      <c r="M4168" s="12" t="n">
        <f aca="false">IF(J4168&gt;=G4168,G4168,J4168)</f>
        <v>1.22778480086666</v>
      </c>
      <c r="N4168" s="12" t="n">
        <f aca="false">IF(J4168&gt;G4168,J4168-G4168,0)</f>
        <v>15.7046497541772</v>
      </c>
      <c r="O4168" s="12" t="n">
        <f aca="false">IF(J4168&gt;=H4168,H4168,J4168)</f>
        <v>0.493811256749648</v>
      </c>
      <c r="P4168" s="12" t="n">
        <f aca="false">IF(J4168&gt;H4168,J4168-H4168,0)</f>
        <v>16.4386232982943</v>
      </c>
    </row>
    <row r="4169" customFormat="false" ht="15" hidden="false" customHeight="false" outlineLevel="0" collapsed="false">
      <c r="A4169" s="28" t="n">
        <v>42909.4999999899</v>
      </c>
      <c r="B4169" s="0" t="n">
        <f aca="false">MONTH(A4169)</f>
        <v>6</v>
      </c>
      <c r="C4169" s="12" t="n">
        <v>0.816666666666667</v>
      </c>
      <c r="D4169" s="0" t="n">
        <v>2.45</v>
      </c>
      <c r="E4169" s="0" t="n">
        <v>0.2261</v>
      </c>
      <c r="F4169" s="12" t="n">
        <f aca="false">IF($F$3&gt;0,C4169*($F$3/$C$3),C4169)</f>
        <v>2.51721570052161</v>
      </c>
      <c r="G4169" s="12" t="n">
        <f aca="false">IF($F$3&gt;0,D4169*($F$3/$D$3),D4169)</f>
        <v>2.51721570052161</v>
      </c>
      <c r="H4169" s="12" t="n">
        <f aca="false">IF($F$3&gt;0,E4169*($F$3/$E$3),E4169)</f>
        <v>0.35693965841143</v>
      </c>
      <c r="J4169" s="12" t="n">
        <f aca="false">Sheet2!J4166</f>
        <v>17.3775639246954</v>
      </c>
      <c r="K4169" s="12" t="n">
        <f aca="false">IF(J4169&gt;=F4169,F4169,J4169)</f>
        <v>2.51721570052161</v>
      </c>
      <c r="L4169" s="12" t="n">
        <f aca="false">IF(J4169&gt;F4169,J4169-F4169,0)</f>
        <v>14.8603482241738</v>
      </c>
      <c r="M4169" s="12" t="n">
        <f aca="false">IF(J4169&gt;=G4169,G4169,J4169)</f>
        <v>2.51721570052161</v>
      </c>
      <c r="N4169" s="12" t="n">
        <f aca="false">IF(J4169&gt;G4169,J4169-G4169,0)</f>
        <v>14.8603482241738</v>
      </c>
      <c r="O4169" s="12" t="n">
        <f aca="false">IF(J4169&gt;=H4169,H4169,J4169)</f>
        <v>0.35693965841143</v>
      </c>
      <c r="P4169" s="12" t="n">
        <f aca="false">IF(J4169&gt;H4169,J4169-H4169,0)</f>
        <v>17.020624266284</v>
      </c>
    </row>
    <row r="4170" customFormat="false" ht="15" hidden="false" customHeight="false" outlineLevel="0" collapsed="false">
      <c r="A4170" s="28" t="n">
        <v>42909.5416666566</v>
      </c>
      <c r="B4170" s="0" t="n">
        <f aca="false">MONTH(A4170)</f>
        <v>6</v>
      </c>
      <c r="C4170" s="12" t="n">
        <v>0.485666666666667</v>
      </c>
      <c r="D4170" s="0" t="n">
        <v>1.457</v>
      </c>
      <c r="E4170" s="0" t="n">
        <v>0.1309</v>
      </c>
      <c r="F4170" s="12" t="n">
        <f aca="false">IF($F$3&gt;0,C4170*($F$3/$C$3),C4170)</f>
        <v>1.4969727655755</v>
      </c>
      <c r="G4170" s="12" t="n">
        <f aca="false">IF($F$3&gt;0,D4170*($F$3/$D$3),D4170)</f>
        <v>1.4969727655755</v>
      </c>
      <c r="H4170" s="12" t="n">
        <f aca="false">IF($F$3&gt;0,E4170*($F$3/$E$3),E4170)</f>
        <v>0.206649275922407</v>
      </c>
      <c r="J4170" s="12" t="n">
        <f aca="false">Sheet2!J4167</f>
        <v>17.0797492838194</v>
      </c>
      <c r="K4170" s="12" t="n">
        <f aca="false">IF(J4170&gt;=F4170,F4170,J4170)</f>
        <v>1.4969727655755</v>
      </c>
      <c r="L4170" s="12" t="n">
        <f aca="false">IF(J4170&gt;F4170,J4170-F4170,0)</f>
        <v>15.5827765182439</v>
      </c>
      <c r="M4170" s="12" t="n">
        <f aca="false">IF(J4170&gt;=G4170,G4170,J4170)</f>
        <v>1.4969727655755</v>
      </c>
      <c r="N4170" s="12" t="n">
        <f aca="false">IF(J4170&gt;G4170,J4170-G4170,0)</f>
        <v>15.5827765182439</v>
      </c>
      <c r="O4170" s="12" t="n">
        <f aca="false">IF(J4170&gt;=H4170,H4170,J4170)</f>
        <v>0.206649275922407</v>
      </c>
      <c r="P4170" s="12" t="n">
        <f aca="false">IF(J4170&gt;H4170,J4170-H4170,0)</f>
        <v>16.873100007897</v>
      </c>
    </row>
    <row r="4171" customFormat="false" ht="15" hidden="false" customHeight="false" outlineLevel="0" collapsed="false">
      <c r="A4171" s="28" t="n">
        <v>42909.5833333232</v>
      </c>
      <c r="B4171" s="0" t="n">
        <f aca="false">MONTH(A4171)</f>
        <v>6</v>
      </c>
      <c r="C4171" s="12" t="n">
        <v>0.165333333333333</v>
      </c>
      <c r="D4171" s="0" t="n">
        <v>0.496</v>
      </c>
      <c r="E4171" s="0" t="n">
        <v>0.1292</v>
      </c>
      <c r="F4171" s="12" t="n">
        <f aca="false">IF($F$3&gt;0,C4171*($F$3/$C$3),C4171)</f>
        <v>0.50960774998315</v>
      </c>
      <c r="G4171" s="12" t="n">
        <f aca="false">IF($F$3&gt;0,D4171*($F$3/$D$3),D4171)</f>
        <v>0.50960774998315</v>
      </c>
      <c r="H4171" s="12" t="n">
        <f aca="false">IF($F$3&gt;0,E4171*($F$3/$E$3),E4171)</f>
        <v>0.203965519092246</v>
      </c>
      <c r="J4171" s="12" t="n">
        <f aca="false">Sheet2!J4168</f>
        <v>15.1351948639823</v>
      </c>
      <c r="K4171" s="12" t="n">
        <f aca="false">IF(J4171&gt;=F4171,F4171,J4171)</f>
        <v>0.50960774998315</v>
      </c>
      <c r="L4171" s="12" t="n">
        <f aca="false">IF(J4171&gt;F4171,J4171-F4171,0)</f>
        <v>14.6255871139991</v>
      </c>
      <c r="M4171" s="12" t="n">
        <f aca="false">IF(J4171&gt;=G4171,G4171,J4171)</f>
        <v>0.50960774998315</v>
      </c>
      <c r="N4171" s="12" t="n">
        <f aca="false">IF(J4171&gt;G4171,J4171-G4171,0)</f>
        <v>14.6255871139991</v>
      </c>
      <c r="O4171" s="12" t="n">
        <f aca="false">IF(J4171&gt;=H4171,H4171,J4171)</f>
        <v>0.203965519092246</v>
      </c>
      <c r="P4171" s="12" t="n">
        <f aca="false">IF(J4171&gt;H4171,J4171-H4171,0)</f>
        <v>14.93122934489</v>
      </c>
    </row>
    <row r="4172" customFormat="false" ht="15" hidden="false" customHeight="false" outlineLevel="0" collapsed="false">
      <c r="A4172" s="28" t="n">
        <v>42909.6249999899</v>
      </c>
      <c r="B4172" s="0" t="n">
        <f aca="false">MONTH(A4172)</f>
        <v>6</v>
      </c>
      <c r="C4172" s="12" t="n">
        <v>0.151</v>
      </c>
      <c r="D4172" s="0" t="n">
        <v>0.453</v>
      </c>
      <c r="E4172" s="0" t="n">
        <v>0.1292</v>
      </c>
      <c r="F4172" s="12" t="n">
        <f aca="false">IF($F$3&gt;0,C4172*($F$3/$C$3),C4172)</f>
        <v>0.465428045851546</v>
      </c>
      <c r="G4172" s="12" t="n">
        <f aca="false">IF($F$3&gt;0,D4172*($F$3/$D$3),D4172)</f>
        <v>0.465428045851547</v>
      </c>
      <c r="H4172" s="12" t="n">
        <f aca="false">IF($F$3&gt;0,E4172*($F$3/$E$3),E4172)</f>
        <v>0.203965519092246</v>
      </c>
      <c r="J4172" s="12" t="n">
        <f aca="false">Sheet2!J4169</f>
        <v>12.5185667625962</v>
      </c>
      <c r="K4172" s="12" t="n">
        <f aca="false">IF(J4172&gt;=F4172,F4172,J4172)</f>
        <v>0.465428045851546</v>
      </c>
      <c r="L4172" s="12" t="n">
        <f aca="false">IF(J4172&gt;F4172,J4172-F4172,0)</f>
        <v>12.0531387167446</v>
      </c>
      <c r="M4172" s="12" t="n">
        <f aca="false">IF(J4172&gt;=G4172,G4172,J4172)</f>
        <v>0.465428045851547</v>
      </c>
      <c r="N4172" s="12" t="n">
        <f aca="false">IF(J4172&gt;G4172,J4172-G4172,0)</f>
        <v>12.0531387167446</v>
      </c>
      <c r="O4172" s="12" t="n">
        <f aca="false">IF(J4172&gt;=H4172,H4172,J4172)</f>
        <v>0.203965519092246</v>
      </c>
      <c r="P4172" s="12" t="n">
        <f aca="false">IF(J4172&gt;H4172,J4172-H4172,0)</f>
        <v>12.3146012435039</v>
      </c>
    </row>
    <row r="4173" customFormat="false" ht="15" hidden="false" customHeight="false" outlineLevel="0" collapsed="false">
      <c r="A4173" s="28" t="n">
        <v>42909.6666666566</v>
      </c>
      <c r="B4173" s="0" t="n">
        <f aca="false">MONTH(A4173)</f>
        <v>6</v>
      </c>
      <c r="C4173" s="12" t="n">
        <v>0.396333333333333</v>
      </c>
      <c r="D4173" s="0" t="n">
        <v>1.189</v>
      </c>
      <c r="E4173" s="0" t="n">
        <v>0.1275</v>
      </c>
      <c r="F4173" s="12" t="n">
        <f aca="false">IF($F$3&gt;0,C4173*($F$3/$C$3),C4173)</f>
        <v>1.22162019098783</v>
      </c>
      <c r="G4173" s="12" t="n">
        <f aca="false">IF($F$3&gt;0,D4173*($F$3/$D$3),D4173)</f>
        <v>1.22162019098783</v>
      </c>
      <c r="H4173" s="12" t="n">
        <f aca="false">IF($F$3&gt;0,E4173*($F$3/$E$3),E4173)</f>
        <v>0.201281762262085</v>
      </c>
      <c r="J4173" s="12" t="n">
        <f aca="false">Sheet2!J4170</f>
        <v>8.40808768184295</v>
      </c>
      <c r="K4173" s="12" t="n">
        <f aca="false">IF(J4173&gt;=F4173,F4173,J4173)</f>
        <v>1.22162019098783</v>
      </c>
      <c r="L4173" s="12" t="n">
        <f aca="false">IF(J4173&gt;F4173,J4173-F4173,0)</f>
        <v>7.18646749085512</v>
      </c>
      <c r="M4173" s="12" t="n">
        <f aca="false">IF(J4173&gt;=G4173,G4173,J4173)</f>
        <v>1.22162019098783</v>
      </c>
      <c r="N4173" s="12" t="n">
        <f aca="false">IF(J4173&gt;G4173,J4173-G4173,0)</f>
        <v>7.18646749085512</v>
      </c>
      <c r="O4173" s="12" t="n">
        <f aca="false">IF(J4173&gt;=H4173,H4173,J4173)</f>
        <v>0.201281762262085</v>
      </c>
      <c r="P4173" s="12" t="n">
        <f aca="false">IF(J4173&gt;H4173,J4173-H4173,0)</f>
        <v>8.20680591958087</v>
      </c>
    </row>
    <row r="4174" customFormat="false" ht="15" hidden="false" customHeight="false" outlineLevel="0" collapsed="false">
      <c r="A4174" s="28" t="n">
        <v>42909.7083333232</v>
      </c>
      <c r="B4174" s="0" t="n">
        <f aca="false">MONTH(A4174)</f>
        <v>6</v>
      </c>
      <c r="C4174" s="12" t="n">
        <v>0.835666666666667</v>
      </c>
      <c r="D4174" s="0" t="n">
        <v>2.507</v>
      </c>
      <c r="E4174" s="0" t="n">
        <v>0.1275</v>
      </c>
      <c r="F4174" s="12" t="n">
        <f aca="false">IF($F$3&gt;0,C4174*($F$3/$C$3),C4174)</f>
        <v>2.57577949437048</v>
      </c>
      <c r="G4174" s="12" t="n">
        <f aca="false">IF($F$3&gt;0,D4174*($F$3/$D$3),D4174)</f>
        <v>2.57577949437048</v>
      </c>
      <c r="H4174" s="12" t="n">
        <f aca="false">IF($F$3&gt;0,E4174*($F$3/$E$3),E4174)</f>
        <v>0.201281762262085</v>
      </c>
      <c r="J4174" s="12" t="n">
        <f aca="false">Sheet2!J4171</f>
        <v>5.59676524972376</v>
      </c>
      <c r="K4174" s="12" t="n">
        <f aca="false">IF(J4174&gt;=F4174,F4174,J4174)</f>
        <v>2.57577949437048</v>
      </c>
      <c r="L4174" s="12" t="n">
        <f aca="false">IF(J4174&gt;F4174,J4174-F4174,0)</f>
        <v>3.02098575535328</v>
      </c>
      <c r="M4174" s="12" t="n">
        <f aca="false">IF(J4174&gt;=G4174,G4174,J4174)</f>
        <v>2.57577949437048</v>
      </c>
      <c r="N4174" s="12" t="n">
        <f aca="false">IF(J4174&gt;G4174,J4174-G4174,0)</f>
        <v>3.02098575535328</v>
      </c>
      <c r="O4174" s="12" t="n">
        <f aca="false">IF(J4174&gt;=H4174,H4174,J4174)</f>
        <v>0.201281762262085</v>
      </c>
      <c r="P4174" s="12" t="n">
        <f aca="false">IF(J4174&gt;H4174,J4174-H4174,0)</f>
        <v>5.39548348746168</v>
      </c>
    </row>
    <row r="4175" customFormat="false" ht="15" hidden="false" customHeight="false" outlineLevel="0" collapsed="false">
      <c r="A4175" s="28" t="n">
        <v>42909.7499999899</v>
      </c>
      <c r="B4175" s="0" t="n">
        <f aca="false">MONTH(A4175)</f>
        <v>6</v>
      </c>
      <c r="C4175" s="12" t="n">
        <v>0.209666666666667</v>
      </c>
      <c r="D4175" s="0" t="n">
        <v>0.629</v>
      </c>
      <c r="E4175" s="0" t="n">
        <v>0.1292</v>
      </c>
      <c r="F4175" s="12" t="n">
        <f aca="false">IF($F$3&gt;0,C4175*($F$3/$C$3),C4175)</f>
        <v>0.64625660229718</v>
      </c>
      <c r="G4175" s="12" t="n">
        <f aca="false">IF($F$3&gt;0,D4175*($F$3/$D$3),D4175)</f>
        <v>0.646256602297181</v>
      </c>
      <c r="H4175" s="12" t="n">
        <f aca="false">IF($F$3&gt;0,E4175*($F$3/$E$3),E4175)</f>
        <v>0.203965519092246</v>
      </c>
      <c r="J4175" s="12" t="n">
        <f aca="false">Sheet2!J4172</f>
        <v>3.10690744466774</v>
      </c>
      <c r="K4175" s="12" t="n">
        <f aca="false">IF(J4175&gt;=F4175,F4175,J4175)</f>
        <v>0.64625660229718</v>
      </c>
      <c r="L4175" s="12" t="n">
        <f aca="false">IF(J4175&gt;F4175,J4175-F4175,0)</f>
        <v>2.46065084237056</v>
      </c>
      <c r="M4175" s="12" t="n">
        <f aca="false">IF(J4175&gt;=G4175,G4175,J4175)</f>
        <v>0.646256602297181</v>
      </c>
      <c r="N4175" s="12" t="n">
        <f aca="false">IF(J4175&gt;G4175,J4175-G4175,0)</f>
        <v>2.46065084237056</v>
      </c>
      <c r="O4175" s="12" t="n">
        <f aca="false">IF(J4175&gt;=H4175,H4175,J4175)</f>
        <v>0.203965519092246</v>
      </c>
      <c r="P4175" s="12" t="n">
        <f aca="false">IF(J4175&gt;H4175,J4175-H4175,0)</f>
        <v>2.90294192557549</v>
      </c>
    </row>
    <row r="4176" customFormat="false" ht="15" hidden="false" customHeight="false" outlineLevel="0" collapsed="false">
      <c r="A4176" s="28" t="n">
        <v>42909.7916666566</v>
      </c>
      <c r="B4176" s="0" t="n">
        <f aca="false">MONTH(A4176)</f>
        <v>6</v>
      </c>
      <c r="C4176" s="12" t="n">
        <v>0.294</v>
      </c>
      <c r="D4176" s="0" t="n">
        <v>0.882</v>
      </c>
      <c r="E4176" s="0" t="n">
        <v>0.1275</v>
      </c>
      <c r="F4176" s="12" t="n">
        <f aca="false">IF($F$3&gt;0,C4176*($F$3/$C$3),C4176)</f>
        <v>0.906197652187779</v>
      </c>
      <c r="G4176" s="12" t="n">
        <f aca="false">IF($F$3&gt;0,D4176*($F$3/$D$3),D4176)</f>
        <v>0.90619765218778</v>
      </c>
      <c r="H4176" s="12" t="n">
        <f aca="false">IF($F$3&gt;0,E4176*($F$3/$E$3),E4176)</f>
        <v>0.201281762262085</v>
      </c>
      <c r="J4176" s="12" t="n">
        <f aca="false">Sheet2!J4173</f>
        <v>1.6238860886052</v>
      </c>
      <c r="K4176" s="12" t="n">
        <f aca="false">IF(J4176&gt;=F4176,F4176,J4176)</f>
        <v>0.906197652187779</v>
      </c>
      <c r="L4176" s="12" t="n">
        <f aca="false">IF(J4176&gt;F4176,J4176-F4176,0)</f>
        <v>0.717688436417424</v>
      </c>
      <c r="M4176" s="12" t="n">
        <f aca="false">IF(J4176&gt;=G4176,G4176,J4176)</f>
        <v>0.90619765218778</v>
      </c>
      <c r="N4176" s="12" t="n">
        <f aca="false">IF(J4176&gt;G4176,J4176-G4176,0)</f>
        <v>0.717688436417423</v>
      </c>
      <c r="O4176" s="12" t="n">
        <f aca="false">IF(J4176&gt;=H4176,H4176,J4176)</f>
        <v>0.201281762262085</v>
      </c>
      <c r="P4176" s="12" t="n">
        <f aca="false">IF(J4176&gt;H4176,J4176-H4176,0)</f>
        <v>1.42260432634312</v>
      </c>
    </row>
    <row r="4177" customFormat="false" ht="15" hidden="false" customHeight="false" outlineLevel="0" collapsed="false">
      <c r="A4177" s="28" t="n">
        <v>42909.8333333232</v>
      </c>
      <c r="B4177" s="0" t="n">
        <f aca="false">MONTH(A4177)</f>
        <v>6</v>
      </c>
      <c r="C4177" s="12" t="n">
        <v>0.272333333333333</v>
      </c>
      <c r="D4177" s="0" t="n">
        <v>0.817</v>
      </c>
      <c r="E4177" s="0" t="n">
        <v>0.1853</v>
      </c>
      <c r="F4177" s="12" t="n">
        <f aca="false">IF($F$3&gt;0,C4177*($F$3/$C$3),C4177)</f>
        <v>0.839414378500471</v>
      </c>
      <c r="G4177" s="12" t="n">
        <f aca="false">IF($F$3&gt;0,D4177*($F$3/$D$3),D4177)</f>
        <v>0.839414378500471</v>
      </c>
      <c r="H4177" s="12" t="n">
        <f aca="false">IF($F$3&gt;0,E4177*($F$3/$E$3),E4177)</f>
        <v>0.292529494487563</v>
      </c>
      <c r="J4177" s="12" t="n">
        <f aca="false">Sheet2!J4174</f>
        <v>0.416653830727105</v>
      </c>
      <c r="K4177" s="12" t="n">
        <f aca="false">IF(J4177&gt;=F4177,F4177,J4177)</f>
        <v>0.416653830727105</v>
      </c>
      <c r="L4177" s="12" t="n">
        <f aca="false">IF(J4177&gt;F4177,J4177-F4177,0)</f>
        <v>0</v>
      </c>
      <c r="M4177" s="12" t="n">
        <f aca="false">IF(J4177&gt;=G4177,G4177,J4177)</f>
        <v>0.416653830727105</v>
      </c>
      <c r="N4177" s="12" t="n">
        <f aca="false">IF(J4177&gt;G4177,J4177-G4177,0)</f>
        <v>0</v>
      </c>
      <c r="O4177" s="12" t="n">
        <f aca="false">IF(J4177&gt;=H4177,H4177,J4177)</f>
        <v>0.292529494487563</v>
      </c>
      <c r="P4177" s="12" t="n">
        <f aca="false">IF(J4177&gt;H4177,J4177-H4177,0)</f>
        <v>0.124124336239542</v>
      </c>
    </row>
    <row r="4178" customFormat="false" ht="15" hidden="false" customHeight="false" outlineLevel="0" collapsed="false">
      <c r="A4178" s="28" t="n">
        <v>42909.8749999899</v>
      </c>
      <c r="B4178" s="0" t="n">
        <f aca="false">MONTH(A4178)</f>
        <v>6</v>
      </c>
      <c r="C4178" s="12" t="n">
        <v>0.247333333333333</v>
      </c>
      <c r="D4178" s="0" t="n">
        <v>0.742</v>
      </c>
      <c r="E4178" s="0" t="n">
        <v>0.2941</v>
      </c>
      <c r="F4178" s="12" t="n">
        <f aca="false">IF($F$3&gt;0,C4178*($F$3/$C$3),C4178)</f>
        <v>0.762356755015115</v>
      </c>
      <c r="G4178" s="12" t="n">
        <f aca="false">IF($F$3&gt;0,D4178*($F$3/$D$3),D4178)</f>
        <v>0.762356755015116</v>
      </c>
      <c r="H4178" s="12" t="n">
        <f aca="false">IF($F$3&gt;0,E4178*($F$3/$E$3),E4178)</f>
        <v>0.464289931617875</v>
      </c>
      <c r="J4178" s="12" t="n">
        <f aca="false">Sheet2!J4175</f>
        <v>0</v>
      </c>
      <c r="K4178" s="12" t="n">
        <f aca="false">IF(J4178&gt;=F4178,F4178,J4178)</f>
        <v>0</v>
      </c>
      <c r="L4178" s="12" t="n">
        <f aca="false">IF(J4178&gt;F4178,J4178-F4178,0)</f>
        <v>0</v>
      </c>
      <c r="M4178" s="12" t="n">
        <f aca="false">IF(J4178&gt;=G4178,G4178,J4178)</f>
        <v>0</v>
      </c>
      <c r="N4178" s="12" t="n">
        <f aca="false">IF(J4178&gt;G4178,J4178-G4178,0)</f>
        <v>0</v>
      </c>
      <c r="O4178" s="12" t="n">
        <f aca="false">IF(J4178&gt;=H4178,H4178,J4178)</f>
        <v>0</v>
      </c>
      <c r="P4178" s="12" t="n">
        <f aca="false">IF(J4178&gt;H4178,J4178-H4178,0)</f>
        <v>0</v>
      </c>
    </row>
    <row r="4179" customFormat="false" ht="15" hidden="false" customHeight="false" outlineLevel="0" collapsed="false">
      <c r="A4179" s="28" t="n">
        <v>42909.9166666565</v>
      </c>
      <c r="B4179" s="0" t="n">
        <f aca="false">MONTH(A4179)</f>
        <v>6</v>
      </c>
      <c r="C4179" s="12" t="n">
        <v>0.481666666666667</v>
      </c>
      <c r="D4179" s="0" t="n">
        <v>1.445</v>
      </c>
      <c r="E4179" s="0" t="n">
        <v>0.136</v>
      </c>
      <c r="F4179" s="12" t="n">
        <f aca="false">IF($F$3&gt;0,C4179*($F$3/$C$3),C4179)</f>
        <v>1.48464354581785</v>
      </c>
      <c r="G4179" s="12" t="n">
        <f aca="false">IF($F$3&gt;0,D4179*($F$3/$D$3),D4179)</f>
        <v>1.48464354581785</v>
      </c>
      <c r="H4179" s="12" t="n">
        <f aca="false">IF($F$3&gt;0,E4179*($F$3/$E$3),E4179)</f>
        <v>0.21470054641289</v>
      </c>
      <c r="J4179" s="12" t="n">
        <f aca="false">Sheet2!J4176</f>
        <v>0</v>
      </c>
      <c r="K4179" s="12" t="n">
        <f aca="false">IF(J4179&gt;=F4179,F4179,J4179)</f>
        <v>0</v>
      </c>
      <c r="L4179" s="12" t="n">
        <f aca="false">IF(J4179&gt;F4179,J4179-F4179,0)</f>
        <v>0</v>
      </c>
      <c r="M4179" s="12" t="n">
        <f aca="false">IF(J4179&gt;=G4179,G4179,J4179)</f>
        <v>0</v>
      </c>
      <c r="N4179" s="12" t="n">
        <f aca="false">IF(J4179&gt;G4179,J4179-G4179,0)</f>
        <v>0</v>
      </c>
      <c r="O4179" s="12" t="n">
        <f aca="false">IF(J4179&gt;=H4179,H4179,J4179)</f>
        <v>0</v>
      </c>
      <c r="P4179" s="12" t="n">
        <f aca="false">IF(J4179&gt;H4179,J4179-H4179,0)</f>
        <v>0</v>
      </c>
    </row>
    <row r="4180" customFormat="false" ht="15" hidden="false" customHeight="false" outlineLevel="0" collapsed="false">
      <c r="A4180" s="28" t="n">
        <v>42909.9583333232</v>
      </c>
      <c r="B4180" s="0" t="n">
        <f aca="false">MONTH(A4180)</f>
        <v>6</v>
      </c>
      <c r="C4180" s="12" t="n">
        <v>0.07</v>
      </c>
      <c r="D4180" s="0" t="n">
        <v>0.21</v>
      </c>
      <c r="E4180" s="0" t="n">
        <v>0.1326</v>
      </c>
      <c r="F4180" s="12" t="n">
        <f aca="false">IF($F$3&gt;0,C4180*($F$3/$C$3),C4180)</f>
        <v>0.215761345758995</v>
      </c>
      <c r="G4180" s="12" t="n">
        <f aca="false">IF($F$3&gt;0,D4180*($F$3/$D$3),D4180)</f>
        <v>0.215761345758995</v>
      </c>
      <c r="H4180" s="12" t="n">
        <f aca="false">IF($F$3&gt;0,E4180*($F$3/$E$3),E4180)</f>
        <v>0.209333032752568</v>
      </c>
      <c r="J4180" s="12" t="n">
        <f aca="false">Sheet2!J4177</f>
        <v>0</v>
      </c>
      <c r="K4180" s="12" t="n">
        <f aca="false">IF(J4180&gt;=F4180,F4180,J4180)</f>
        <v>0</v>
      </c>
      <c r="L4180" s="12" t="n">
        <f aca="false">IF(J4180&gt;F4180,J4180-F4180,0)</f>
        <v>0</v>
      </c>
      <c r="M4180" s="12" t="n">
        <f aca="false">IF(J4180&gt;=G4180,G4180,J4180)</f>
        <v>0</v>
      </c>
      <c r="N4180" s="12" t="n">
        <f aca="false">IF(J4180&gt;G4180,J4180-G4180,0)</f>
        <v>0</v>
      </c>
      <c r="O4180" s="12" t="n">
        <f aca="false">IF(J4180&gt;=H4180,H4180,J4180)</f>
        <v>0</v>
      </c>
      <c r="P4180" s="12" t="n">
        <f aca="false">IF(J4180&gt;H4180,J4180-H4180,0)</f>
        <v>0</v>
      </c>
    </row>
    <row r="4181" customFormat="false" ht="15" hidden="false" customHeight="false" outlineLevel="0" collapsed="false">
      <c r="A4181" s="28" t="n">
        <v>42909.9999999899</v>
      </c>
      <c r="B4181" s="0" t="n">
        <f aca="false">MONTH(A4181)</f>
        <v>6</v>
      </c>
      <c r="C4181" s="12" t="n">
        <v>0.29</v>
      </c>
      <c r="D4181" s="0" t="n">
        <v>0.87</v>
      </c>
      <c r="E4181" s="0" t="n">
        <v>0.1326</v>
      </c>
      <c r="F4181" s="12" t="n">
        <f aca="false">IF($F$3&gt;0,C4181*($F$3/$C$3),C4181)</f>
        <v>0.893868432430122</v>
      </c>
      <c r="G4181" s="12" t="n">
        <f aca="false">IF($F$3&gt;0,D4181*($F$3/$D$3),D4181)</f>
        <v>0.893868432430123</v>
      </c>
      <c r="H4181" s="12" t="n">
        <f aca="false">IF($F$3&gt;0,E4181*($F$3/$E$3),E4181)</f>
        <v>0.209333032752568</v>
      </c>
      <c r="J4181" s="12" t="n">
        <f aca="false">Sheet2!J4178</f>
        <v>0</v>
      </c>
      <c r="K4181" s="12" t="n">
        <f aca="false">IF(J4181&gt;=F4181,F4181,J4181)</f>
        <v>0</v>
      </c>
      <c r="L4181" s="12" t="n">
        <f aca="false">IF(J4181&gt;F4181,J4181-F4181,0)</f>
        <v>0</v>
      </c>
      <c r="M4181" s="12" t="n">
        <f aca="false">IF(J4181&gt;=G4181,G4181,J4181)</f>
        <v>0</v>
      </c>
      <c r="N4181" s="12" t="n">
        <f aca="false">IF(J4181&gt;G4181,J4181-G4181,0)</f>
        <v>0</v>
      </c>
      <c r="O4181" s="12" t="n">
        <f aca="false">IF(J4181&gt;=H4181,H4181,J4181)</f>
        <v>0</v>
      </c>
      <c r="P4181" s="12" t="n">
        <f aca="false">IF(J4181&gt;H4181,J4181-H4181,0)</f>
        <v>0</v>
      </c>
    </row>
    <row r="4182" customFormat="false" ht="15" hidden="false" customHeight="false" outlineLevel="0" collapsed="false">
      <c r="A4182" s="28" t="n">
        <v>42910.0416666565</v>
      </c>
      <c r="B4182" s="0" t="n">
        <f aca="false">MONTH(A4182)</f>
        <v>6</v>
      </c>
      <c r="C4182" s="12" t="n">
        <v>0.0573333333333333</v>
      </c>
      <c r="D4182" s="0" t="n">
        <v>0.172</v>
      </c>
      <c r="E4182" s="0" t="n">
        <v>0.1326</v>
      </c>
      <c r="F4182" s="12" t="n">
        <f aca="false">IF($F$3&gt;0,C4182*($F$3/$C$3),C4182)</f>
        <v>0.176718816526415</v>
      </c>
      <c r="G4182" s="12" t="n">
        <f aca="false">IF($F$3&gt;0,D4182*($F$3/$D$3),D4182)</f>
        <v>0.176718816526415</v>
      </c>
      <c r="H4182" s="12" t="n">
        <f aca="false">IF($F$3&gt;0,E4182*($F$3/$E$3),E4182)</f>
        <v>0.209333032752568</v>
      </c>
      <c r="J4182" s="12" t="n">
        <f aca="false">Sheet2!J4179</f>
        <v>0</v>
      </c>
      <c r="K4182" s="12" t="n">
        <f aca="false">IF(J4182&gt;=F4182,F4182,J4182)</f>
        <v>0</v>
      </c>
      <c r="L4182" s="12" t="n">
        <f aca="false">IF(J4182&gt;F4182,J4182-F4182,0)</f>
        <v>0</v>
      </c>
      <c r="M4182" s="12" t="n">
        <f aca="false">IF(J4182&gt;=G4182,G4182,J4182)</f>
        <v>0</v>
      </c>
      <c r="N4182" s="12" t="n">
        <f aca="false">IF(J4182&gt;G4182,J4182-G4182,0)</f>
        <v>0</v>
      </c>
      <c r="O4182" s="12" t="n">
        <f aca="false">IF(J4182&gt;=H4182,H4182,J4182)</f>
        <v>0</v>
      </c>
      <c r="P4182" s="12" t="n">
        <f aca="false">IF(J4182&gt;H4182,J4182-H4182,0)</f>
        <v>0</v>
      </c>
    </row>
    <row r="4183" customFormat="false" ht="15" hidden="false" customHeight="false" outlineLevel="0" collapsed="false">
      <c r="A4183" s="28" t="n">
        <v>42910.0833333232</v>
      </c>
      <c r="B4183" s="0" t="n">
        <f aca="false">MONTH(A4183)</f>
        <v>6</v>
      </c>
      <c r="C4183" s="12" t="n">
        <v>0.182</v>
      </c>
      <c r="D4183" s="0" t="n">
        <v>0.546</v>
      </c>
      <c r="E4183" s="0" t="n">
        <v>0.0918</v>
      </c>
      <c r="F4183" s="12" t="n">
        <f aca="false">IF($F$3&gt;0,C4183*($F$3/$C$3),C4183)</f>
        <v>0.560979498973387</v>
      </c>
      <c r="G4183" s="12" t="n">
        <f aca="false">IF($F$3&gt;0,D4183*($F$3/$D$3),D4183)</f>
        <v>0.560979498973387</v>
      </c>
      <c r="H4183" s="12" t="n">
        <f aca="false">IF($F$3&gt;0,E4183*($F$3/$E$3),E4183)</f>
        <v>0.144922868828701</v>
      </c>
      <c r="J4183" s="12" t="n">
        <f aca="false">Sheet2!J4180</f>
        <v>0</v>
      </c>
      <c r="K4183" s="12" t="n">
        <f aca="false">IF(J4183&gt;=F4183,F4183,J4183)</f>
        <v>0</v>
      </c>
      <c r="L4183" s="12" t="n">
        <f aca="false">IF(J4183&gt;F4183,J4183-F4183,0)</f>
        <v>0</v>
      </c>
      <c r="M4183" s="12" t="n">
        <f aca="false">IF(J4183&gt;=G4183,G4183,J4183)</f>
        <v>0</v>
      </c>
      <c r="N4183" s="12" t="n">
        <f aca="false">IF(J4183&gt;G4183,J4183-G4183,0)</f>
        <v>0</v>
      </c>
      <c r="O4183" s="12" t="n">
        <f aca="false">IF(J4183&gt;=H4183,H4183,J4183)</f>
        <v>0</v>
      </c>
      <c r="P4183" s="12" t="n">
        <f aca="false">IF(J4183&gt;H4183,J4183-H4183,0)</f>
        <v>0</v>
      </c>
    </row>
    <row r="4184" customFormat="false" ht="15" hidden="false" customHeight="false" outlineLevel="0" collapsed="false">
      <c r="A4184" s="28" t="n">
        <v>42910.1249999899</v>
      </c>
      <c r="B4184" s="0" t="n">
        <f aca="false">MONTH(A4184)</f>
        <v>6</v>
      </c>
      <c r="C4184" s="12" t="n">
        <v>0.228333333333333</v>
      </c>
      <c r="D4184" s="0" t="n">
        <v>0.685</v>
      </c>
      <c r="E4184" s="0" t="n">
        <v>0.0425</v>
      </c>
      <c r="F4184" s="12" t="n">
        <f aca="false">IF($F$3&gt;0,C4184*($F$3/$C$3),C4184)</f>
        <v>0.703792961166246</v>
      </c>
      <c r="G4184" s="12" t="n">
        <f aca="false">IF($F$3&gt;0,D4184*($F$3/$D$3),D4184)</f>
        <v>0.703792961166246</v>
      </c>
      <c r="H4184" s="12" t="n">
        <f aca="false">IF($F$3&gt;0,E4184*($F$3/$E$3),E4184)</f>
        <v>0.0670939207540282</v>
      </c>
      <c r="J4184" s="12" t="n">
        <f aca="false">Sheet2!J4181</f>
        <v>0.00823768037396206</v>
      </c>
      <c r="K4184" s="12" t="n">
        <f aca="false">IF(J4184&gt;=F4184,F4184,J4184)</f>
        <v>0.00823768037396206</v>
      </c>
      <c r="L4184" s="12" t="n">
        <f aca="false">IF(J4184&gt;F4184,J4184-F4184,0)</f>
        <v>0</v>
      </c>
      <c r="M4184" s="12" t="n">
        <f aca="false">IF(J4184&gt;=G4184,G4184,J4184)</f>
        <v>0.00823768037396206</v>
      </c>
      <c r="N4184" s="12" t="n">
        <f aca="false">IF(J4184&gt;G4184,J4184-G4184,0)</f>
        <v>0</v>
      </c>
      <c r="O4184" s="12" t="n">
        <f aca="false">IF(J4184&gt;=H4184,H4184,J4184)</f>
        <v>0.00823768037396206</v>
      </c>
      <c r="P4184" s="12" t="n">
        <f aca="false">IF(J4184&gt;H4184,J4184-H4184,0)</f>
        <v>0</v>
      </c>
    </row>
    <row r="4185" customFormat="false" ht="15" hidden="false" customHeight="false" outlineLevel="0" collapsed="false">
      <c r="A4185" s="28" t="n">
        <v>42910.1666666565</v>
      </c>
      <c r="B4185" s="0" t="n">
        <f aca="false">MONTH(A4185)</f>
        <v>6</v>
      </c>
      <c r="C4185" s="12" t="n">
        <v>0.0333333333333333</v>
      </c>
      <c r="D4185" s="0" t="n">
        <v>0.1</v>
      </c>
      <c r="E4185" s="0" t="n">
        <v>0.0459</v>
      </c>
      <c r="F4185" s="12" t="n">
        <f aca="false">IF($F$3&gt;0,C4185*($F$3/$C$3),C4185)</f>
        <v>0.102743497980474</v>
      </c>
      <c r="G4185" s="12" t="n">
        <f aca="false">IF($F$3&gt;0,D4185*($F$3/$D$3),D4185)</f>
        <v>0.102743497980474</v>
      </c>
      <c r="H4185" s="12" t="n">
        <f aca="false">IF($F$3&gt;0,E4185*($F$3/$E$3),E4185)</f>
        <v>0.0724614344143505</v>
      </c>
      <c r="J4185" s="12" t="n">
        <f aca="false">Sheet2!J4182</f>
        <v>0.452972883589011</v>
      </c>
      <c r="K4185" s="12" t="n">
        <f aca="false">IF(J4185&gt;=F4185,F4185,J4185)</f>
        <v>0.102743497980474</v>
      </c>
      <c r="L4185" s="12" t="n">
        <f aca="false">IF(J4185&gt;F4185,J4185-F4185,0)</f>
        <v>0.350229385608537</v>
      </c>
      <c r="M4185" s="12" t="n">
        <f aca="false">IF(J4185&gt;=G4185,G4185,J4185)</f>
        <v>0.102743497980474</v>
      </c>
      <c r="N4185" s="12" t="n">
        <f aca="false">IF(J4185&gt;G4185,J4185-G4185,0)</f>
        <v>0.350229385608537</v>
      </c>
      <c r="O4185" s="12" t="n">
        <f aca="false">IF(J4185&gt;=H4185,H4185,J4185)</f>
        <v>0.0724614344143505</v>
      </c>
      <c r="P4185" s="12" t="n">
        <f aca="false">IF(J4185&gt;H4185,J4185-H4185,0)</f>
        <v>0.38051144917466</v>
      </c>
    </row>
    <row r="4186" customFormat="false" ht="15" hidden="false" customHeight="false" outlineLevel="0" collapsed="false">
      <c r="A4186" s="28" t="n">
        <v>42910.2083333232</v>
      </c>
      <c r="B4186" s="0" t="n">
        <f aca="false">MONTH(A4186)</f>
        <v>6</v>
      </c>
      <c r="C4186" s="12" t="n">
        <v>0.179333333333333</v>
      </c>
      <c r="D4186" s="0" t="n">
        <v>0.538</v>
      </c>
      <c r="E4186" s="0" t="n">
        <v>0.2227</v>
      </c>
      <c r="F4186" s="12" t="n">
        <f aca="false">IF($F$3&gt;0,C4186*($F$3/$C$3),C4186)</f>
        <v>0.552760019134949</v>
      </c>
      <c r="G4186" s="12" t="n">
        <f aca="false">IF($F$3&gt;0,D4186*($F$3/$D$3),D4186)</f>
        <v>0.552760019134949</v>
      </c>
      <c r="H4186" s="12" t="n">
        <f aca="false">IF($F$3&gt;0,E4186*($F$3/$E$3),E4186)</f>
        <v>0.351572144751108</v>
      </c>
      <c r="J4186" s="12" t="n">
        <f aca="false">Sheet2!J4183</f>
        <v>1.2310733550648</v>
      </c>
      <c r="K4186" s="12" t="n">
        <f aca="false">IF(J4186&gt;=F4186,F4186,J4186)</f>
        <v>0.552760019134949</v>
      </c>
      <c r="L4186" s="12" t="n">
        <f aca="false">IF(J4186&gt;F4186,J4186-F4186,0)</f>
        <v>0.678313335929849</v>
      </c>
      <c r="M4186" s="12" t="n">
        <f aca="false">IF(J4186&gt;=G4186,G4186,J4186)</f>
        <v>0.552760019134949</v>
      </c>
      <c r="N4186" s="12" t="n">
        <f aca="false">IF(J4186&gt;G4186,J4186-G4186,0)</f>
        <v>0.678313335929849</v>
      </c>
      <c r="O4186" s="12" t="n">
        <f aca="false">IF(J4186&gt;=H4186,H4186,J4186)</f>
        <v>0.351572144751108</v>
      </c>
      <c r="P4186" s="12" t="n">
        <f aca="false">IF(J4186&gt;H4186,J4186-H4186,0)</f>
        <v>0.879501210313691</v>
      </c>
    </row>
    <row r="4187" customFormat="false" ht="15" hidden="false" customHeight="false" outlineLevel="0" collapsed="false">
      <c r="A4187" s="28" t="n">
        <v>42910.2499999899</v>
      </c>
      <c r="B4187" s="0" t="n">
        <f aca="false">MONTH(A4187)</f>
        <v>6</v>
      </c>
      <c r="C4187" s="12" t="n">
        <v>0.174</v>
      </c>
      <c r="D4187" s="0" t="n">
        <v>0.522</v>
      </c>
      <c r="E4187" s="0" t="n">
        <v>0.3026</v>
      </c>
      <c r="F4187" s="12" t="n">
        <f aca="false">IF($F$3&gt;0,C4187*($F$3/$C$3),C4187)</f>
        <v>0.536321059458073</v>
      </c>
      <c r="G4187" s="12" t="n">
        <f aca="false">IF($F$3&gt;0,D4187*($F$3/$D$3),D4187)</f>
        <v>0.536321059458074</v>
      </c>
      <c r="H4187" s="12" t="n">
        <f aca="false">IF($F$3&gt;0,E4187*($F$3/$E$3),E4187)</f>
        <v>0.477708715768681</v>
      </c>
      <c r="J4187" s="12" t="n">
        <f aca="false">Sheet2!J4184</f>
        <v>4.19743458552236</v>
      </c>
      <c r="K4187" s="12" t="n">
        <f aca="false">IF(J4187&gt;=F4187,F4187,J4187)</f>
        <v>0.536321059458073</v>
      </c>
      <c r="L4187" s="12" t="n">
        <f aca="false">IF(J4187&gt;F4187,J4187-F4187,0)</f>
        <v>3.66111352606428</v>
      </c>
      <c r="M4187" s="12" t="n">
        <f aca="false">IF(J4187&gt;=G4187,G4187,J4187)</f>
        <v>0.536321059458074</v>
      </c>
      <c r="N4187" s="12" t="n">
        <f aca="false">IF(J4187&gt;G4187,J4187-G4187,0)</f>
        <v>3.66111352606428</v>
      </c>
      <c r="O4187" s="12" t="n">
        <f aca="false">IF(J4187&gt;=H4187,H4187,J4187)</f>
        <v>0.477708715768681</v>
      </c>
      <c r="P4187" s="12" t="n">
        <f aca="false">IF(J4187&gt;H4187,J4187-H4187,0)</f>
        <v>3.71972586975368</v>
      </c>
    </row>
    <row r="4188" customFormat="false" ht="15" hidden="false" customHeight="false" outlineLevel="0" collapsed="false">
      <c r="A4188" s="28" t="n">
        <v>42910.2916666565</v>
      </c>
      <c r="B4188" s="0" t="n">
        <f aca="false">MONTH(A4188)</f>
        <v>6</v>
      </c>
      <c r="C4188" s="12" t="n">
        <v>0.127666666666667</v>
      </c>
      <c r="D4188" s="0" t="n">
        <v>0.383</v>
      </c>
      <c r="E4188" s="0" t="n">
        <v>0.2941</v>
      </c>
      <c r="F4188" s="12" t="n">
        <f aca="false">IF($F$3&gt;0,C4188*($F$3/$C$3),C4188)</f>
        <v>0.393507597265215</v>
      </c>
      <c r="G4188" s="12" t="n">
        <f aca="false">IF($F$3&gt;0,D4188*($F$3/$D$3),D4188)</f>
        <v>0.393507597265215</v>
      </c>
      <c r="H4188" s="12" t="n">
        <f aca="false">IF($F$3&gt;0,E4188*($F$3/$E$3),E4188)</f>
        <v>0.464289931617875</v>
      </c>
      <c r="J4188" s="12" t="n">
        <f aca="false">Sheet2!J4185</f>
        <v>7.91366760023899</v>
      </c>
      <c r="K4188" s="12" t="n">
        <f aca="false">IF(J4188&gt;=F4188,F4188,J4188)</f>
        <v>0.393507597265215</v>
      </c>
      <c r="L4188" s="12" t="n">
        <f aca="false">IF(J4188&gt;F4188,J4188-F4188,0)</f>
        <v>7.52016000297377</v>
      </c>
      <c r="M4188" s="12" t="n">
        <f aca="false">IF(J4188&gt;=G4188,G4188,J4188)</f>
        <v>0.393507597265215</v>
      </c>
      <c r="N4188" s="12" t="n">
        <f aca="false">IF(J4188&gt;G4188,J4188-G4188,0)</f>
        <v>7.52016000297377</v>
      </c>
      <c r="O4188" s="12" t="n">
        <f aca="false">IF(J4188&gt;=H4188,H4188,J4188)</f>
        <v>0.464289931617875</v>
      </c>
      <c r="P4188" s="12" t="n">
        <f aca="false">IF(J4188&gt;H4188,J4188-H4188,0)</f>
        <v>7.44937766862111</v>
      </c>
    </row>
    <row r="4189" customFormat="false" ht="15" hidden="false" customHeight="false" outlineLevel="0" collapsed="false">
      <c r="A4189" s="28" t="n">
        <v>42910.3333333232</v>
      </c>
      <c r="B4189" s="0" t="n">
        <f aca="false">MONTH(A4189)</f>
        <v>6</v>
      </c>
      <c r="C4189" s="12" t="n">
        <v>0.549666666666667</v>
      </c>
      <c r="D4189" s="0" t="n">
        <v>1.649</v>
      </c>
      <c r="E4189" s="0" t="n">
        <v>0.2924</v>
      </c>
      <c r="F4189" s="12" t="n">
        <f aca="false">IF($F$3&gt;0,C4189*($F$3/$C$3),C4189)</f>
        <v>1.69424028169801</v>
      </c>
      <c r="G4189" s="12" t="n">
        <f aca="false">IF($F$3&gt;0,D4189*($F$3/$D$3),D4189)</f>
        <v>1.69424028169801</v>
      </c>
      <c r="H4189" s="12" t="n">
        <f aca="false">IF($F$3&gt;0,E4189*($F$3/$E$3),E4189)</f>
        <v>0.461606174787714</v>
      </c>
      <c r="J4189" s="12" t="n">
        <f aca="false">Sheet2!J4186</f>
        <v>11.6084006275127</v>
      </c>
      <c r="K4189" s="12" t="n">
        <f aca="false">IF(J4189&gt;=F4189,F4189,J4189)</f>
        <v>1.69424028169801</v>
      </c>
      <c r="L4189" s="12" t="n">
        <f aca="false">IF(J4189&gt;F4189,J4189-F4189,0)</f>
        <v>9.91416034581468</v>
      </c>
      <c r="M4189" s="12" t="n">
        <f aca="false">IF(J4189&gt;=G4189,G4189,J4189)</f>
        <v>1.69424028169801</v>
      </c>
      <c r="N4189" s="12" t="n">
        <f aca="false">IF(J4189&gt;G4189,J4189-G4189,0)</f>
        <v>9.91416034581468</v>
      </c>
      <c r="O4189" s="12" t="n">
        <f aca="false">IF(J4189&gt;=H4189,H4189,J4189)</f>
        <v>0.461606174787714</v>
      </c>
      <c r="P4189" s="12" t="n">
        <f aca="false">IF(J4189&gt;H4189,J4189-H4189,0)</f>
        <v>11.146794452725</v>
      </c>
    </row>
    <row r="4190" customFormat="false" ht="15" hidden="false" customHeight="false" outlineLevel="0" collapsed="false">
      <c r="A4190" s="28" t="n">
        <v>42910.3749999898</v>
      </c>
      <c r="B4190" s="0" t="n">
        <f aca="false">MONTH(A4190)</f>
        <v>6</v>
      </c>
      <c r="C4190" s="12" t="n">
        <v>0.825333333333333</v>
      </c>
      <c r="D4190" s="0" t="n">
        <v>2.476</v>
      </c>
      <c r="E4190" s="0" t="n">
        <v>0.289</v>
      </c>
      <c r="F4190" s="12" t="n">
        <f aca="false">IF($F$3&gt;0,C4190*($F$3/$C$3),C4190)</f>
        <v>2.54392900999653</v>
      </c>
      <c r="G4190" s="12" t="n">
        <f aca="false">IF($F$3&gt;0,D4190*($F$3/$D$3),D4190)</f>
        <v>2.54392900999653</v>
      </c>
      <c r="H4190" s="12" t="n">
        <f aca="false">IF($F$3&gt;0,E4190*($F$3/$E$3),E4190)</f>
        <v>0.456238661127392</v>
      </c>
      <c r="J4190" s="12" t="n">
        <f aca="false">Sheet2!J4187</f>
        <v>14.8437505897561</v>
      </c>
      <c r="K4190" s="12" t="n">
        <f aca="false">IF(J4190&gt;=F4190,F4190,J4190)</f>
        <v>2.54392900999653</v>
      </c>
      <c r="L4190" s="12" t="n">
        <f aca="false">IF(J4190&gt;F4190,J4190-F4190,0)</f>
        <v>12.2998215797595</v>
      </c>
      <c r="M4190" s="12" t="n">
        <f aca="false">IF(J4190&gt;=G4190,G4190,J4190)</f>
        <v>2.54392900999653</v>
      </c>
      <c r="N4190" s="12" t="n">
        <f aca="false">IF(J4190&gt;G4190,J4190-G4190,0)</f>
        <v>12.2998215797595</v>
      </c>
      <c r="O4190" s="12" t="n">
        <f aca="false">IF(J4190&gt;=H4190,H4190,J4190)</f>
        <v>0.456238661127392</v>
      </c>
      <c r="P4190" s="12" t="n">
        <f aca="false">IF(J4190&gt;H4190,J4190-H4190,0)</f>
        <v>14.3875119286287</v>
      </c>
    </row>
    <row r="4191" customFormat="false" ht="15" hidden="false" customHeight="false" outlineLevel="0" collapsed="false">
      <c r="A4191" s="28" t="n">
        <v>42910.4166666565</v>
      </c>
      <c r="B4191" s="0" t="n">
        <f aca="false">MONTH(A4191)</f>
        <v>6</v>
      </c>
      <c r="C4191" s="12" t="n">
        <v>0.802</v>
      </c>
      <c r="D4191" s="0" t="n">
        <v>2.406</v>
      </c>
      <c r="E4191" s="0" t="n">
        <v>0.289</v>
      </c>
      <c r="F4191" s="12" t="n">
        <f aca="false">IF($F$3&gt;0,C4191*($F$3/$C$3),C4191)</f>
        <v>2.4720085614102</v>
      </c>
      <c r="G4191" s="12" t="n">
        <f aca="false">IF($F$3&gt;0,D4191*($F$3/$D$3),D4191)</f>
        <v>2.4720085614102</v>
      </c>
      <c r="H4191" s="12" t="n">
        <f aca="false">IF($F$3&gt;0,E4191*($F$3/$E$3),E4191)</f>
        <v>0.456238661127392</v>
      </c>
      <c r="J4191" s="12" t="n">
        <f aca="false">Sheet2!J4188</f>
        <v>17.3258046956662</v>
      </c>
      <c r="K4191" s="12" t="n">
        <f aca="false">IF(J4191&gt;=F4191,F4191,J4191)</f>
        <v>2.4720085614102</v>
      </c>
      <c r="L4191" s="12" t="n">
        <f aca="false">IF(J4191&gt;F4191,J4191-F4191,0)</f>
        <v>14.853796134256</v>
      </c>
      <c r="M4191" s="12" t="n">
        <f aca="false">IF(J4191&gt;=G4191,G4191,J4191)</f>
        <v>2.4720085614102</v>
      </c>
      <c r="N4191" s="12" t="n">
        <f aca="false">IF(J4191&gt;G4191,J4191-G4191,0)</f>
        <v>14.853796134256</v>
      </c>
      <c r="O4191" s="12" t="n">
        <f aca="false">IF(J4191&gt;=H4191,H4191,J4191)</f>
        <v>0.456238661127392</v>
      </c>
      <c r="P4191" s="12" t="n">
        <f aca="false">IF(J4191&gt;H4191,J4191-H4191,0)</f>
        <v>16.8695660345388</v>
      </c>
    </row>
    <row r="4192" customFormat="false" ht="15" hidden="false" customHeight="false" outlineLevel="0" collapsed="false">
      <c r="A4192" s="28" t="n">
        <v>42910.4583333232</v>
      </c>
      <c r="B4192" s="0" t="n">
        <f aca="false">MONTH(A4192)</f>
        <v>6</v>
      </c>
      <c r="C4192" s="12" t="n">
        <v>0.391333333333333</v>
      </c>
      <c r="D4192" s="0" t="n">
        <v>1.174</v>
      </c>
      <c r="E4192" s="0" t="n">
        <v>0.2907</v>
      </c>
      <c r="F4192" s="12" t="n">
        <f aca="false">IF($F$3&gt;0,C4192*($F$3/$C$3),C4192)</f>
        <v>1.20620866629076</v>
      </c>
      <c r="G4192" s="12" t="n">
        <f aca="false">IF($F$3&gt;0,D4192*($F$3/$D$3),D4192)</f>
        <v>1.20620866629076</v>
      </c>
      <c r="H4192" s="12" t="n">
        <f aca="false">IF($F$3&gt;0,E4192*($F$3/$E$3),E4192)</f>
        <v>0.458922417957553</v>
      </c>
      <c r="J4192" s="12" t="n">
        <f aca="false">Sheet2!J4189</f>
        <v>18.8491186207884</v>
      </c>
      <c r="K4192" s="12" t="n">
        <f aca="false">IF(J4192&gt;=F4192,F4192,J4192)</f>
        <v>1.20620866629076</v>
      </c>
      <c r="L4192" s="12" t="n">
        <f aca="false">IF(J4192&gt;F4192,J4192-F4192,0)</f>
        <v>17.6429099544976</v>
      </c>
      <c r="M4192" s="12" t="n">
        <f aca="false">IF(J4192&gt;=G4192,G4192,J4192)</f>
        <v>1.20620866629076</v>
      </c>
      <c r="N4192" s="12" t="n">
        <f aca="false">IF(J4192&gt;G4192,J4192-G4192,0)</f>
        <v>17.6429099544976</v>
      </c>
      <c r="O4192" s="12" t="n">
        <f aca="false">IF(J4192&gt;=H4192,H4192,J4192)</f>
        <v>0.458922417957553</v>
      </c>
      <c r="P4192" s="12" t="n">
        <f aca="false">IF(J4192&gt;H4192,J4192-H4192,0)</f>
        <v>18.3901962028308</v>
      </c>
    </row>
    <row r="4193" customFormat="false" ht="15" hidden="false" customHeight="false" outlineLevel="0" collapsed="false">
      <c r="A4193" s="28" t="n">
        <v>42910.4999999898</v>
      </c>
      <c r="B4193" s="0" t="n">
        <f aca="false">MONTH(A4193)</f>
        <v>6</v>
      </c>
      <c r="C4193" s="12" t="n">
        <v>0.276333333333333</v>
      </c>
      <c r="D4193" s="0" t="n">
        <v>0.829</v>
      </c>
      <c r="E4193" s="0" t="n">
        <v>0.289</v>
      </c>
      <c r="F4193" s="12" t="n">
        <f aca="false">IF($F$3&gt;0,C4193*($F$3/$C$3),C4193)</f>
        <v>0.851743598258128</v>
      </c>
      <c r="G4193" s="12" t="n">
        <f aca="false">IF($F$3&gt;0,D4193*($F$3/$D$3),D4193)</f>
        <v>0.851743598258128</v>
      </c>
      <c r="H4193" s="12" t="n">
        <f aca="false">IF($F$3&gt;0,E4193*($F$3/$E$3),E4193)</f>
        <v>0.456238661127392</v>
      </c>
      <c r="J4193" s="12" t="n">
        <f aca="false">Sheet2!J4190</f>
        <v>19.3961738568359</v>
      </c>
      <c r="K4193" s="12" t="n">
        <f aca="false">IF(J4193&gt;=F4193,F4193,J4193)</f>
        <v>0.851743598258128</v>
      </c>
      <c r="L4193" s="12" t="n">
        <f aca="false">IF(J4193&gt;F4193,J4193-F4193,0)</f>
        <v>18.5444302585778</v>
      </c>
      <c r="M4193" s="12" t="n">
        <f aca="false">IF(J4193&gt;=G4193,G4193,J4193)</f>
        <v>0.851743598258128</v>
      </c>
      <c r="N4193" s="12" t="n">
        <f aca="false">IF(J4193&gt;G4193,J4193-G4193,0)</f>
        <v>18.5444302585778</v>
      </c>
      <c r="O4193" s="12" t="n">
        <f aca="false">IF(J4193&gt;=H4193,H4193,J4193)</f>
        <v>0.456238661127392</v>
      </c>
      <c r="P4193" s="12" t="n">
        <f aca="false">IF(J4193&gt;H4193,J4193-H4193,0)</f>
        <v>18.9399351957085</v>
      </c>
    </row>
    <row r="4194" customFormat="false" ht="15" hidden="false" customHeight="false" outlineLevel="0" collapsed="false">
      <c r="A4194" s="28" t="n">
        <v>42910.5416666565</v>
      </c>
      <c r="B4194" s="0" t="n">
        <f aca="false">MONTH(A4194)</f>
        <v>6</v>
      </c>
      <c r="C4194" s="12" t="n">
        <v>0.0843333333333333</v>
      </c>
      <c r="D4194" s="0" t="n">
        <v>0.253</v>
      </c>
      <c r="E4194" s="0" t="n">
        <v>0.2771</v>
      </c>
      <c r="F4194" s="12" t="n">
        <f aca="false">IF($F$3&gt;0,C4194*($F$3/$C$3),C4194)</f>
        <v>0.259941049890599</v>
      </c>
      <c r="G4194" s="12" t="n">
        <f aca="false">IF($F$3&gt;0,D4194*($F$3/$D$3),D4194)</f>
        <v>0.259941049890599</v>
      </c>
      <c r="H4194" s="12" t="n">
        <f aca="false">IF($F$3&gt;0,E4194*($F$3/$E$3),E4194)</f>
        <v>0.437452363316264</v>
      </c>
      <c r="J4194" s="12" t="n">
        <f aca="false">Sheet2!J4191</f>
        <v>19.0330629578</v>
      </c>
      <c r="K4194" s="12" t="n">
        <f aca="false">IF(J4194&gt;=F4194,F4194,J4194)</f>
        <v>0.259941049890599</v>
      </c>
      <c r="L4194" s="12" t="n">
        <f aca="false">IF(J4194&gt;F4194,J4194-F4194,0)</f>
        <v>18.7731219079094</v>
      </c>
      <c r="M4194" s="12" t="n">
        <f aca="false">IF(J4194&gt;=G4194,G4194,J4194)</f>
        <v>0.259941049890599</v>
      </c>
      <c r="N4194" s="12" t="n">
        <f aca="false">IF(J4194&gt;G4194,J4194-G4194,0)</f>
        <v>18.7731219079094</v>
      </c>
      <c r="O4194" s="12" t="n">
        <f aca="false">IF(J4194&gt;=H4194,H4194,J4194)</f>
        <v>0.437452363316264</v>
      </c>
      <c r="P4194" s="12" t="n">
        <f aca="false">IF(J4194&gt;H4194,J4194-H4194,0)</f>
        <v>18.5956105944837</v>
      </c>
    </row>
    <row r="4195" customFormat="false" ht="15" hidden="false" customHeight="false" outlineLevel="0" collapsed="false">
      <c r="A4195" s="28" t="n">
        <v>42910.5833333232</v>
      </c>
      <c r="B4195" s="0" t="n">
        <f aca="false">MONTH(A4195)</f>
        <v>6</v>
      </c>
      <c r="C4195" s="12" t="n">
        <v>0.236666666666667</v>
      </c>
      <c r="D4195" s="0" t="n">
        <v>0.71</v>
      </c>
      <c r="E4195" s="0" t="n">
        <v>0.1275</v>
      </c>
      <c r="F4195" s="12" t="n">
        <f aca="false">IF($F$3&gt;0,C4195*($F$3/$C$3),C4195)</f>
        <v>0.729478835661364</v>
      </c>
      <c r="G4195" s="12" t="n">
        <f aca="false">IF($F$3&gt;0,D4195*($F$3/$D$3),D4195)</f>
        <v>0.729478835661364</v>
      </c>
      <c r="H4195" s="12" t="n">
        <f aca="false">IF($F$3&gt;0,E4195*($F$3/$E$3),E4195)</f>
        <v>0.201281762262085</v>
      </c>
      <c r="J4195" s="12" t="n">
        <f aca="false">Sheet2!J4192</f>
        <v>17.8139340402035</v>
      </c>
      <c r="K4195" s="12" t="n">
        <f aca="false">IF(J4195&gt;=F4195,F4195,J4195)</f>
        <v>0.729478835661364</v>
      </c>
      <c r="L4195" s="12" t="n">
        <f aca="false">IF(J4195&gt;F4195,J4195-F4195,0)</f>
        <v>17.0844552045421</v>
      </c>
      <c r="M4195" s="12" t="n">
        <f aca="false">IF(J4195&gt;=G4195,G4195,J4195)</f>
        <v>0.729478835661364</v>
      </c>
      <c r="N4195" s="12" t="n">
        <f aca="false">IF(J4195&gt;G4195,J4195-G4195,0)</f>
        <v>17.0844552045421</v>
      </c>
      <c r="O4195" s="12" t="n">
        <f aca="false">IF(J4195&gt;=H4195,H4195,J4195)</f>
        <v>0.201281762262085</v>
      </c>
      <c r="P4195" s="12" t="n">
        <f aca="false">IF(J4195&gt;H4195,J4195-H4195,0)</f>
        <v>17.6126522779414</v>
      </c>
    </row>
    <row r="4196" customFormat="false" ht="15" hidden="false" customHeight="false" outlineLevel="0" collapsed="false">
      <c r="A4196" s="28" t="n">
        <v>42910.6249999898</v>
      </c>
      <c r="B4196" s="0" t="n">
        <f aca="false">MONTH(A4196)</f>
        <v>6</v>
      </c>
      <c r="C4196" s="12" t="n">
        <v>0.397333333333333</v>
      </c>
      <c r="D4196" s="0" t="n">
        <v>1.192</v>
      </c>
      <c r="E4196" s="0" t="n">
        <v>0.1258</v>
      </c>
      <c r="F4196" s="12" t="n">
        <f aca="false">IF($F$3&gt;0,C4196*($F$3/$C$3),C4196)</f>
        <v>1.22470249592725</v>
      </c>
      <c r="G4196" s="12" t="n">
        <f aca="false">IF($F$3&gt;0,D4196*($F$3/$D$3),D4196)</f>
        <v>1.22470249592725</v>
      </c>
      <c r="H4196" s="12" t="n">
        <f aca="false">IF($F$3&gt;0,E4196*($F$3/$E$3),E4196)</f>
        <v>0.198598005431923</v>
      </c>
      <c r="J4196" s="12" t="n">
        <f aca="false">Sheet2!J4193</f>
        <v>15.504676129668</v>
      </c>
      <c r="K4196" s="12" t="n">
        <f aca="false">IF(J4196&gt;=F4196,F4196,J4196)</f>
        <v>1.22470249592725</v>
      </c>
      <c r="L4196" s="12" t="n">
        <f aca="false">IF(J4196&gt;F4196,J4196-F4196,0)</f>
        <v>14.2799736337407</v>
      </c>
      <c r="M4196" s="12" t="n">
        <f aca="false">IF(J4196&gt;=G4196,G4196,J4196)</f>
        <v>1.22470249592725</v>
      </c>
      <c r="N4196" s="12" t="n">
        <f aca="false">IF(J4196&gt;G4196,J4196-G4196,0)</f>
        <v>14.2799736337407</v>
      </c>
      <c r="O4196" s="12" t="n">
        <f aca="false">IF(J4196&gt;=H4196,H4196,J4196)</f>
        <v>0.198598005431923</v>
      </c>
      <c r="P4196" s="12" t="n">
        <f aca="false">IF(J4196&gt;H4196,J4196-H4196,0)</f>
        <v>15.306078124236</v>
      </c>
    </row>
    <row r="4197" customFormat="false" ht="15" hidden="false" customHeight="false" outlineLevel="0" collapsed="false">
      <c r="A4197" s="28" t="n">
        <v>42910.6666666565</v>
      </c>
      <c r="B4197" s="0" t="n">
        <f aca="false">MONTH(A4197)</f>
        <v>6</v>
      </c>
      <c r="C4197" s="12" t="n">
        <v>0.720666666666667</v>
      </c>
      <c r="D4197" s="0" t="n">
        <v>2.162</v>
      </c>
      <c r="E4197" s="0" t="n">
        <v>0.1258</v>
      </c>
      <c r="F4197" s="12" t="n">
        <f aca="false">IF($F$3&gt;0,C4197*($F$3/$C$3),C4197)</f>
        <v>2.22131442633784</v>
      </c>
      <c r="G4197" s="12" t="n">
        <f aca="false">IF($F$3&gt;0,D4197*($F$3/$D$3),D4197)</f>
        <v>2.22131442633784</v>
      </c>
      <c r="H4197" s="12" t="n">
        <f aca="false">IF($F$3&gt;0,E4197*($F$3/$E$3),E4197)</f>
        <v>0.198598005431923</v>
      </c>
      <c r="J4197" s="12" t="n">
        <f aca="false">Sheet2!J4194</f>
        <v>9.66066102435067</v>
      </c>
      <c r="K4197" s="12" t="n">
        <f aca="false">IF(J4197&gt;=F4197,F4197,J4197)</f>
        <v>2.22131442633784</v>
      </c>
      <c r="L4197" s="12" t="n">
        <f aca="false">IF(J4197&gt;F4197,J4197-F4197,0)</f>
        <v>7.43934659801282</v>
      </c>
      <c r="M4197" s="12" t="n">
        <f aca="false">IF(J4197&gt;=G4197,G4197,J4197)</f>
        <v>2.22131442633784</v>
      </c>
      <c r="N4197" s="12" t="n">
        <f aca="false">IF(J4197&gt;G4197,J4197-G4197,0)</f>
        <v>7.43934659801282</v>
      </c>
      <c r="O4197" s="12" t="n">
        <f aca="false">IF(J4197&gt;=H4197,H4197,J4197)</f>
        <v>0.198598005431923</v>
      </c>
      <c r="P4197" s="12" t="n">
        <f aca="false">IF(J4197&gt;H4197,J4197-H4197,0)</f>
        <v>9.46206301891874</v>
      </c>
    </row>
    <row r="4198" customFormat="false" ht="15" hidden="false" customHeight="false" outlineLevel="0" collapsed="false">
      <c r="A4198" s="28" t="n">
        <v>42910.7083333232</v>
      </c>
      <c r="B4198" s="0" t="n">
        <f aca="false">MONTH(A4198)</f>
        <v>6</v>
      </c>
      <c r="C4198" s="12" t="n">
        <v>0.359</v>
      </c>
      <c r="D4198" s="0" t="n">
        <v>1.077</v>
      </c>
      <c r="E4198" s="0" t="n">
        <v>0.136</v>
      </c>
      <c r="F4198" s="12" t="n">
        <f aca="false">IF($F$3&gt;0,C4198*($F$3/$C$3),C4198)</f>
        <v>1.1065474732497</v>
      </c>
      <c r="G4198" s="12" t="n">
        <f aca="false">IF($F$3&gt;0,D4198*($F$3/$D$3),D4198)</f>
        <v>1.1065474732497</v>
      </c>
      <c r="H4198" s="12" t="n">
        <f aca="false">IF($F$3&gt;0,E4198*($F$3/$E$3),E4198)</f>
        <v>0.21470054641289</v>
      </c>
      <c r="J4198" s="12" t="n">
        <f aca="false">Sheet2!J4195</f>
        <v>6.29662965578227</v>
      </c>
      <c r="K4198" s="12" t="n">
        <f aca="false">IF(J4198&gt;=F4198,F4198,J4198)</f>
        <v>1.1065474732497</v>
      </c>
      <c r="L4198" s="12" t="n">
        <f aca="false">IF(J4198&gt;F4198,J4198-F4198,0)</f>
        <v>5.19008218253257</v>
      </c>
      <c r="M4198" s="12" t="n">
        <f aca="false">IF(J4198&gt;=G4198,G4198,J4198)</f>
        <v>1.1065474732497</v>
      </c>
      <c r="N4198" s="12" t="n">
        <f aca="false">IF(J4198&gt;G4198,J4198-G4198,0)</f>
        <v>5.19008218253256</v>
      </c>
      <c r="O4198" s="12" t="n">
        <f aca="false">IF(J4198&gt;=H4198,H4198,J4198)</f>
        <v>0.21470054641289</v>
      </c>
      <c r="P4198" s="12" t="n">
        <f aca="false">IF(J4198&gt;H4198,J4198-H4198,0)</f>
        <v>6.08192910936938</v>
      </c>
    </row>
    <row r="4199" customFormat="false" ht="15" hidden="false" customHeight="false" outlineLevel="0" collapsed="false">
      <c r="A4199" s="28" t="n">
        <v>42910.7499999898</v>
      </c>
      <c r="B4199" s="0" t="n">
        <f aca="false">MONTH(A4199)</f>
        <v>6</v>
      </c>
      <c r="C4199" s="12" t="n">
        <v>0.387333333333333</v>
      </c>
      <c r="D4199" s="0" t="n">
        <v>1.162</v>
      </c>
      <c r="E4199" s="0" t="n">
        <v>0.2873</v>
      </c>
      <c r="F4199" s="12" t="n">
        <f aca="false">IF($F$3&gt;0,C4199*($F$3/$C$3),C4199)</f>
        <v>1.19387944653311</v>
      </c>
      <c r="G4199" s="12" t="n">
        <f aca="false">IF($F$3&gt;0,D4199*($F$3/$D$3),D4199)</f>
        <v>1.19387944653311</v>
      </c>
      <c r="H4199" s="12" t="n">
        <f aca="false">IF($F$3&gt;0,E4199*($F$3/$E$3),E4199)</f>
        <v>0.453554904297231</v>
      </c>
      <c r="J4199" s="12" t="n">
        <f aca="false">Sheet2!J4196</f>
        <v>3.43713132587432</v>
      </c>
      <c r="K4199" s="12" t="n">
        <f aca="false">IF(J4199&gt;=F4199,F4199,J4199)</f>
        <v>1.19387944653311</v>
      </c>
      <c r="L4199" s="12" t="n">
        <f aca="false">IF(J4199&gt;F4199,J4199-F4199,0)</f>
        <v>2.24325187934121</v>
      </c>
      <c r="M4199" s="12" t="n">
        <f aca="false">IF(J4199&gt;=G4199,G4199,J4199)</f>
        <v>1.19387944653311</v>
      </c>
      <c r="N4199" s="12" t="n">
        <f aca="false">IF(J4199&gt;G4199,J4199-G4199,0)</f>
        <v>2.24325187934121</v>
      </c>
      <c r="O4199" s="12" t="n">
        <f aca="false">IF(J4199&gt;=H4199,H4199,J4199)</f>
        <v>0.453554904297231</v>
      </c>
      <c r="P4199" s="12" t="n">
        <f aca="false">IF(J4199&gt;H4199,J4199-H4199,0)</f>
        <v>2.98357642157709</v>
      </c>
    </row>
    <row r="4200" customFormat="false" ht="15" hidden="false" customHeight="false" outlineLevel="0" collapsed="false">
      <c r="A4200" s="28" t="n">
        <v>42910.7916666565</v>
      </c>
      <c r="B4200" s="0" t="n">
        <f aca="false">MONTH(A4200)</f>
        <v>6</v>
      </c>
      <c r="C4200" s="12" t="n">
        <v>0.466333333333333</v>
      </c>
      <c r="D4200" s="0" t="n">
        <v>1.399</v>
      </c>
      <c r="E4200" s="0" t="n">
        <v>0.2907</v>
      </c>
      <c r="F4200" s="12" t="n">
        <f aca="false">IF($F$3&gt;0,C4200*($F$3/$C$3),C4200)</f>
        <v>1.43738153674683</v>
      </c>
      <c r="G4200" s="12" t="n">
        <f aca="false">IF($F$3&gt;0,D4200*($F$3/$D$3),D4200)</f>
        <v>1.43738153674683</v>
      </c>
      <c r="H4200" s="12" t="n">
        <f aca="false">IF($F$3&gt;0,E4200*($F$3/$E$3),E4200)</f>
        <v>0.458922417957553</v>
      </c>
      <c r="J4200" s="12" t="n">
        <f aca="false">Sheet2!J4197</f>
        <v>1.59052129327712</v>
      </c>
      <c r="K4200" s="12" t="n">
        <f aca="false">IF(J4200&gt;=F4200,F4200,J4200)</f>
        <v>1.43738153674683</v>
      </c>
      <c r="L4200" s="12" t="n">
        <f aca="false">IF(J4200&gt;F4200,J4200-F4200,0)</f>
        <v>0.153139756530292</v>
      </c>
      <c r="M4200" s="12" t="n">
        <f aca="false">IF(J4200&gt;=G4200,G4200,J4200)</f>
        <v>1.43738153674683</v>
      </c>
      <c r="N4200" s="12" t="n">
        <f aca="false">IF(J4200&gt;G4200,J4200-G4200,0)</f>
        <v>0.153139756530291</v>
      </c>
      <c r="O4200" s="12" t="n">
        <f aca="false">IF(J4200&gt;=H4200,H4200,J4200)</f>
        <v>0.458922417957553</v>
      </c>
      <c r="P4200" s="12" t="n">
        <f aca="false">IF(J4200&gt;H4200,J4200-H4200,0)</f>
        <v>1.13159887531957</v>
      </c>
    </row>
    <row r="4201" customFormat="false" ht="15" hidden="false" customHeight="false" outlineLevel="0" collapsed="false">
      <c r="A4201" s="28" t="n">
        <v>42910.8333333232</v>
      </c>
      <c r="B4201" s="0" t="n">
        <f aca="false">MONTH(A4201)</f>
        <v>6</v>
      </c>
      <c r="C4201" s="12" t="n">
        <v>0.101666666666667</v>
      </c>
      <c r="D4201" s="0" t="n">
        <v>0.305</v>
      </c>
      <c r="E4201" s="0" t="n">
        <v>0.2941</v>
      </c>
      <c r="F4201" s="12" t="n">
        <f aca="false">IF($F$3&gt;0,C4201*($F$3/$C$3),C4201)</f>
        <v>0.313367668840445</v>
      </c>
      <c r="G4201" s="12" t="n">
        <f aca="false">IF($F$3&gt;0,D4201*($F$3/$D$3),D4201)</f>
        <v>0.313367668840445</v>
      </c>
      <c r="H4201" s="12" t="n">
        <f aca="false">IF($F$3&gt;0,E4201*($F$3/$E$3),E4201)</f>
        <v>0.464289931617875</v>
      </c>
      <c r="J4201" s="12" t="n">
        <f aca="false">Sheet2!J4198</f>
        <v>0.331107769579233</v>
      </c>
      <c r="K4201" s="12" t="n">
        <f aca="false">IF(J4201&gt;=F4201,F4201,J4201)</f>
        <v>0.313367668840445</v>
      </c>
      <c r="L4201" s="12" t="n">
        <f aca="false">IF(J4201&gt;F4201,J4201-F4201,0)</f>
        <v>0.0177401007387876</v>
      </c>
      <c r="M4201" s="12" t="n">
        <f aca="false">IF(J4201&gt;=G4201,G4201,J4201)</f>
        <v>0.313367668840445</v>
      </c>
      <c r="N4201" s="12" t="n">
        <f aca="false">IF(J4201&gt;G4201,J4201-G4201,0)</f>
        <v>0.0177401007387873</v>
      </c>
      <c r="O4201" s="12" t="n">
        <f aca="false">IF(J4201&gt;=H4201,H4201,J4201)</f>
        <v>0.331107769579233</v>
      </c>
      <c r="P4201" s="12" t="n">
        <f aca="false">IF(J4201&gt;H4201,J4201-H4201,0)</f>
        <v>0</v>
      </c>
    </row>
    <row r="4202" customFormat="false" ht="15" hidden="false" customHeight="false" outlineLevel="0" collapsed="false">
      <c r="A4202" s="28" t="n">
        <v>42910.8749999898</v>
      </c>
      <c r="B4202" s="0" t="n">
        <f aca="false">MONTH(A4202)</f>
        <v>6</v>
      </c>
      <c r="C4202" s="12" t="n">
        <v>0.423333333333333</v>
      </c>
      <c r="D4202" s="0" t="n">
        <v>1.27</v>
      </c>
      <c r="E4202" s="0" t="n">
        <v>0.2771</v>
      </c>
      <c r="F4202" s="12" t="n">
        <f aca="false">IF($F$3&gt;0,C4202*($F$3/$C$3),C4202)</f>
        <v>1.30484242435202</v>
      </c>
      <c r="G4202" s="12" t="n">
        <f aca="false">IF($F$3&gt;0,D4202*($F$3/$D$3),D4202)</f>
        <v>1.30484242435202</v>
      </c>
      <c r="H4202" s="12" t="n">
        <f aca="false">IF($F$3&gt;0,E4202*($F$3/$E$3),E4202)</f>
        <v>0.437452363316264</v>
      </c>
      <c r="J4202" s="12" t="n">
        <f aca="false">Sheet2!J4199</f>
        <v>0</v>
      </c>
      <c r="K4202" s="12" t="n">
        <f aca="false">IF(J4202&gt;=F4202,F4202,J4202)</f>
        <v>0</v>
      </c>
      <c r="L4202" s="12" t="n">
        <f aca="false">IF(J4202&gt;F4202,J4202-F4202,0)</f>
        <v>0</v>
      </c>
      <c r="M4202" s="12" t="n">
        <f aca="false">IF(J4202&gt;=G4202,G4202,J4202)</f>
        <v>0</v>
      </c>
      <c r="N4202" s="12" t="n">
        <f aca="false">IF(J4202&gt;G4202,J4202-G4202,0)</f>
        <v>0</v>
      </c>
      <c r="O4202" s="12" t="n">
        <f aca="false">IF(J4202&gt;=H4202,H4202,J4202)</f>
        <v>0</v>
      </c>
      <c r="P4202" s="12" t="n">
        <f aca="false">IF(J4202&gt;H4202,J4202-H4202,0)</f>
        <v>0</v>
      </c>
    </row>
    <row r="4203" customFormat="false" ht="15" hidden="false" customHeight="false" outlineLevel="0" collapsed="false">
      <c r="A4203" s="28" t="n">
        <v>42910.9166666565</v>
      </c>
      <c r="B4203" s="0" t="n">
        <f aca="false">MONTH(A4203)</f>
        <v>6</v>
      </c>
      <c r="C4203" s="12" t="n">
        <v>0.191333333333333</v>
      </c>
      <c r="D4203" s="0" t="n">
        <v>0.574</v>
      </c>
      <c r="E4203" s="0" t="n">
        <v>0.1292</v>
      </c>
      <c r="F4203" s="12" t="n">
        <f aca="false">IF($F$3&gt;0,C4203*($F$3/$C$3),C4203)</f>
        <v>0.589747678407919</v>
      </c>
      <c r="G4203" s="12" t="n">
        <f aca="false">IF($F$3&gt;0,D4203*($F$3/$D$3),D4203)</f>
        <v>0.58974767840792</v>
      </c>
      <c r="H4203" s="12" t="n">
        <f aca="false">IF($F$3&gt;0,E4203*($F$3/$E$3),E4203)</f>
        <v>0.203965519092246</v>
      </c>
      <c r="J4203" s="12" t="n">
        <f aca="false">Sheet2!J4200</f>
        <v>0</v>
      </c>
      <c r="K4203" s="12" t="n">
        <f aca="false">IF(J4203&gt;=F4203,F4203,J4203)</f>
        <v>0</v>
      </c>
      <c r="L4203" s="12" t="n">
        <f aca="false">IF(J4203&gt;F4203,J4203-F4203,0)</f>
        <v>0</v>
      </c>
      <c r="M4203" s="12" t="n">
        <f aca="false">IF(J4203&gt;=G4203,G4203,J4203)</f>
        <v>0</v>
      </c>
      <c r="N4203" s="12" t="n">
        <f aca="false">IF(J4203&gt;G4203,J4203-G4203,0)</f>
        <v>0</v>
      </c>
      <c r="O4203" s="12" t="n">
        <f aca="false">IF(J4203&gt;=H4203,H4203,J4203)</f>
        <v>0</v>
      </c>
      <c r="P4203" s="12" t="n">
        <f aca="false">IF(J4203&gt;H4203,J4203-H4203,0)</f>
        <v>0</v>
      </c>
    </row>
    <row r="4204" customFormat="false" ht="15" hidden="false" customHeight="false" outlineLevel="0" collapsed="false">
      <c r="A4204" s="28" t="n">
        <v>42910.9583333231</v>
      </c>
      <c r="B4204" s="0" t="n">
        <f aca="false">MONTH(A4204)</f>
        <v>6</v>
      </c>
      <c r="C4204" s="12" t="n">
        <v>0.03</v>
      </c>
      <c r="D4204" s="0" t="n">
        <v>0.09</v>
      </c>
      <c r="E4204" s="0" t="n">
        <v>0.0442</v>
      </c>
      <c r="F4204" s="12" t="n">
        <f aca="false">IF($F$3&gt;0,C4204*($F$3/$C$3),C4204)</f>
        <v>0.0924691481824264</v>
      </c>
      <c r="G4204" s="12" t="n">
        <f aca="false">IF($F$3&gt;0,D4204*($F$3/$D$3),D4204)</f>
        <v>0.0924691481824265</v>
      </c>
      <c r="H4204" s="12" t="n">
        <f aca="false">IF($F$3&gt;0,E4204*($F$3/$E$3),E4204)</f>
        <v>0.0697776775841893</v>
      </c>
      <c r="J4204" s="12" t="n">
        <f aca="false">Sheet2!J4201</f>
        <v>0</v>
      </c>
      <c r="K4204" s="12" t="n">
        <f aca="false">IF(J4204&gt;=F4204,F4204,J4204)</f>
        <v>0</v>
      </c>
      <c r="L4204" s="12" t="n">
        <f aca="false">IF(J4204&gt;F4204,J4204-F4204,0)</f>
        <v>0</v>
      </c>
      <c r="M4204" s="12" t="n">
        <f aca="false">IF(J4204&gt;=G4204,G4204,J4204)</f>
        <v>0</v>
      </c>
      <c r="N4204" s="12" t="n">
        <f aca="false">IF(J4204&gt;G4204,J4204-G4204,0)</f>
        <v>0</v>
      </c>
      <c r="O4204" s="12" t="n">
        <f aca="false">IF(J4204&gt;=H4204,H4204,J4204)</f>
        <v>0</v>
      </c>
      <c r="P4204" s="12" t="n">
        <f aca="false">IF(J4204&gt;H4204,J4204-H4204,0)</f>
        <v>0</v>
      </c>
    </row>
    <row r="4205" customFormat="false" ht="15" hidden="false" customHeight="false" outlineLevel="0" collapsed="false">
      <c r="A4205" s="28" t="n">
        <v>42910.9999999898</v>
      </c>
      <c r="B4205" s="0" t="n">
        <f aca="false">MONTH(A4205)</f>
        <v>6</v>
      </c>
      <c r="C4205" s="12" t="n">
        <v>0.212333333333333</v>
      </c>
      <c r="D4205" s="0" t="n">
        <v>0.637</v>
      </c>
      <c r="E4205" s="0" t="n">
        <v>0.0442</v>
      </c>
      <c r="F4205" s="12" t="n">
        <f aca="false">IF($F$3&gt;0,C4205*($F$3/$C$3),C4205)</f>
        <v>0.654476082135618</v>
      </c>
      <c r="G4205" s="12" t="n">
        <f aca="false">IF($F$3&gt;0,D4205*($F$3/$D$3),D4205)</f>
        <v>0.654476082135618</v>
      </c>
      <c r="H4205" s="12" t="n">
        <f aca="false">IF($F$3&gt;0,E4205*($F$3/$E$3),E4205)</f>
        <v>0.0697776775841893</v>
      </c>
      <c r="J4205" s="12" t="n">
        <f aca="false">Sheet2!J4202</f>
        <v>0</v>
      </c>
      <c r="K4205" s="12" t="n">
        <f aca="false">IF(J4205&gt;=F4205,F4205,J4205)</f>
        <v>0</v>
      </c>
      <c r="L4205" s="12" t="n">
        <f aca="false">IF(J4205&gt;F4205,J4205-F4205,0)</f>
        <v>0</v>
      </c>
      <c r="M4205" s="12" t="n">
        <f aca="false">IF(J4205&gt;=G4205,G4205,J4205)</f>
        <v>0</v>
      </c>
      <c r="N4205" s="12" t="n">
        <f aca="false">IF(J4205&gt;G4205,J4205-G4205,0)</f>
        <v>0</v>
      </c>
      <c r="O4205" s="12" t="n">
        <f aca="false">IF(J4205&gt;=H4205,H4205,J4205)</f>
        <v>0</v>
      </c>
      <c r="P4205" s="12" t="n">
        <f aca="false">IF(J4205&gt;H4205,J4205-H4205,0)</f>
        <v>0</v>
      </c>
    </row>
    <row r="4206" customFormat="false" ht="15" hidden="false" customHeight="false" outlineLevel="0" collapsed="false">
      <c r="A4206" s="28" t="n">
        <v>42911.0416666565</v>
      </c>
      <c r="B4206" s="0" t="n">
        <f aca="false">MONTH(A4206)</f>
        <v>6</v>
      </c>
      <c r="C4206" s="12" t="n">
        <v>0.0206666666666667</v>
      </c>
      <c r="D4206" s="0" t="n">
        <v>0.062</v>
      </c>
      <c r="E4206" s="0" t="n">
        <v>0.1309</v>
      </c>
      <c r="F4206" s="12" t="n">
        <f aca="false">IF($F$3&gt;0,C4206*($F$3/$C$3),C4206)</f>
        <v>0.0637009687478938</v>
      </c>
      <c r="G4206" s="12" t="n">
        <f aca="false">IF($F$3&gt;0,D4206*($F$3/$D$3),D4206)</f>
        <v>0.0637009687478938</v>
      </c>
      <c r="H4206" s="12" t="n">
        <f aca="false">IF($F$3&gt;0,E4206*($F$3/$E$3),E4206)</f>
        <v>0.206649275922407</v>
      </c>
      <c r="J4206" s="12" t="n">
        <f aca="false">Sheet2!J4203</f>
        <v>0</v>
      </c>
      <c r="K4206" s="12" t="n">
        <f aca="false">IF(J4206&gt;=F4206,F4206,J4206)</f>
        <v>0</v>
      </c>
      <c r="L4206" s="12" t="n">
        <f aca="false">IF(J4206&gt;F4206,J4206-F4206,0)</f>
        <v>0</v>
      </c>
      <c r="M4206" s="12" t="n">
        <f aca="false">IF(J4206&gt;=G4206,G4206,J4206)</f>
        <v>0</v>
      </c>
      <c r="N4206" s="12" t="n">
        <f aca="false">IF(J4206&gt;G4206,J4206-G4206,0)</f>
        <v>0</v>
      </c>
      <c r="O4206" s="12" t="n">
        <f aca="false">IF(J4206&gt;=H4206,H4206,J4206)</f>
        <v>0</v>
      </c>
      <c r="P4206" s="12" t="n">
        <f aca="false">IF(J4206&gt;H4206,J4206-H4206,0)</f>
        <v>0</v>
      </c>
    </row>
    <row r="4207" customFormat="false" ht="15" hidden="false" customHeight="false" outlineLevel="0" collapsed="false">
      <c r="A4207" s="28" t="n">
        <v>42911.0833333231</v>
      </c>
      <c r="B4207" s="0" t="n">
        <f aca="false">MONTH(A4207)</f>
        <v>6</v>
      </c>
      <c r="C4207" s="12" t="n">
        <v>0.196333333333333</v>
      </c>
      <c r="D4207" s="0" t="n">
        <v>0.589</v>
      </c>
      <c r="E4207" s="0" t="n">
        <v>0.1394</v>
      </c>
      <c r="F4207" s="12" t="n">
        <f aca="false">IF($F$3&gt;0,C4207*($F$3/$C$3),C4207)</f>
        <v>0.605159203104991</v>
      </c>
      <c r="G4207" s="12" t="n">
        <f aca="false">IF($F$3&gt;0,D4207*($F$3/$D$3),D4207)</f>
        <v>0.605159203104991</v>
      </c>
      <c r="H4207" s="12" t="n">
        <f aca="false">IF($F$3&gt;0,E4207*($F$3/$E$3),E4207)</f>
        <v>0.220068060073212</v>
      </c>
      <c r="J4207" s="12" t="n">
        <f aca="false">Sheet2!J4204</f>
        <v>0</v>
      </c>
      <c r="K4207" s="12" t="n">
        <f aca="false">IF(J4207&gt;=F4207,F4207,J4207)</f>
        <v>0</v>
      </c>
      <c r="L4207" s="12" t="n">
        <f aca="false">IF(J4207&gt;F4207,J4207-F4207,0)</f>
        <v>0</v>
      </c>
      <c r="M4207" s="12" t="n">
        <f aca="false">IF(J4207&gt;=G4207,G4207,J4207)</f>
        <v>0</v>
      </c>
      <c r="N4207" s="12" t="n">
        <f aca="false">IF(J4207&gt;G4207,J4207-G4207,0)</f>
        <v>0</v>
      </c>
      <c r="O4207" s="12" t="n">
        <f aca="false">IF(J4207&gt;=H4207,H4207,J4207)</f>
        <v>0</v>
      </c>
      <c r="P4207" s="12" t="n">
        <f aca="false">IF(J4207&gt;H4207,J4207-H4207,0)</f>
        <v>0</v>
      </c>
    </row>
    <row r="4208" customFormat="false" ht="15" hidden="false" customHeight="false" outlineLevel="0" collapsed="false">
      <c r="A4208" s="28" t="n">
        <v>42911.1249999898</v>
      </c>
      <c r="B4208" s="0" t="n">
        <f aca="false">MONTH(A4208)</f>
        <v>6</v>
      </c>
      <c r="C4208" s="12" t="n">
        <v>0.029</v>
      </c>
      <c r="D4208" s="0" t="n">
        <v>0.087</v>
      </c>
      <c r="E4208" s="0" t="n">
        <v>0.1326</v>
      </c>
      <c r="F4208" s="12" t="n">
        <f aca="false">IF($F$3&gt;0,C4208*($F$3/$C$3),C4208)</f>
        <v>0.0893868432430122</v>
      </c>
      <c r="G4208" s="12" t="n">
        <f aca="false">IF($F$3&gt;0,D4208*($F$3/$D$3),D4208)</f>
        <v>0.0893868432430123</v>
      </c>
      <c r="H4208" s="12" t="n">
        <f aca="false">IF($F$3&gt;0,E4208*($F$3/$E$3),E4208)</f>
        <v>0.209333032752568</v>
      </c>
      <c r="J4208" s="12" t="n">
        <f aca="false">Sheet2!J4205</f>
        <v>0.00719604579714429</v>
      </c>
      <c r="K4208" s="12" t="n">
        <f aca="false">IF(J4208&gt;=F4208,F4208,J4208)</f>
        <v>0.00719604579714429</v>
      </c>
      <c r="L4208" s="12" t="n">
        <f aca="false">IF(J4208&gt;F4208,J4208-F4208,0)</f>
        <v>0</v>
      </c>
      <c r="M4208" s="12" t="n">
        <f aca="false">IF(J4208&gt;=G4208,G4208,J4208)</f>
        <v>0.00719604579714429</v>
      </c>
      <c r="N4208" s="12" t="n">
        <f aca="false">IF(J4208&gt;G4208,J4208-G4208,0)</f>
        <v>0</v>
      </c>
      <c r="O4208" s="12" t="n">
        <f aca="false">IF(J4208&gt;=H4208,H4208,J4208)</f>
        <v>0.00719604579714429</v>
      </c>
      <c r="P4208" s="12" t="n">
        <f aca="false">IF(J4208&gt;H4208,J4208-H4208,0)</f>
        <v>0</v>
      </c>
    </row>
    <row r="4209" customFormat="false" ht="15" hidden="false" customHeight="false" outlineLevel="0" collapsed="false">
      <c r="A4209" s="28" t="n">
        <v>42911.1666666565</v>
      </c>
      <c r="B4209" s="0" t="n">
        <f aca="false">MONTH(A4209)</f>
        <v>6</v>
      </c>
      <c r="C4209" s="12" t="n">
        <v>0.034</v>
      </c>
      <c r="D4209" s="0" t="n">
        <v>0.102</v>
      </c>
      <c r="E4209" s="0" t="n">
        <v>0.1292</v>
      </c>
      <c r="F4209" s="12" t="n">
        <f aca="false">IF($F$3&gt;0,C4209*($F$3/$C$3),C4209)</f>
        <v>0.104798367940083</v>
      </c>
      <c r="G4209" s="12" t="n">
        <f aca="false">IF($F$3&gt;0,D4209*($F$3/$D$3),D4209)</f>
        <v>0.104798367940083</v>
      </c>
      <c r="H4209" s="12" t="n">
        <f aca="false">IF($F$3&gt;0,E4209*($F$3/$E$3),E4209)</f>
        <v>0.203965519092246</v>
      </c>
      <c r="J4209" s="12" t="n">
        <f aca="false">Sheet2!J4206</f>
        <v>0.414408276483067</v>
      </c>
      <c r="K4209" s="12" t="n">
        <f aca="false">IF(J4209&gt;=F4209,F4209,J4209)</f>
        <v>0.104798367940083</v>
      </c>
      <c r="L4209" s="12" t="n">
        <f aca="false">IF(J4209&gt;F4209,J4209-F4209,0)</f>
        <v>0.309609908542984</v>
      </c>
      <c r="M4209" s="12" t="n">
        <f aca="false">IF(J4209&gt;=G4209,G4209,J4209)</f>
        <v>0.104798367940083</v>
      </c>
      <c r="N4209" s="12" t="n">
        <f aca="false">IF(J4209&gt;G4209,J4209-G4209,0)</f>
        <v>0.309609908542984</v>
      </c>
      <c r="O4209" s="12" t="n">
        <f aca="false">IF(J4209&gt;=H4209,H4209,J4209)</f>
        <v>0.203965519092246</v>
      </c>
      <c r="P4209" s="12" t="n">
        <f aca="false">IF(J4209&gt;H4209,J4209-H4209,0)</f>
        <v>0.210442757390822</v>
      </c>
    </row>
    <row r="4210" customFormat="false" ht="15" hidden="false" customHeight="false" outlineLevel="0" collapsed="false">
      <c r="A4210" s="28" t="n">
        <v>42911.2083333231</v>
      </c>
      <c r="B4210" s="0" t="n">
        <f aca="false">MONTH(A4210)</f>
        <v>6</v>
      </c>
      <c r="C4210" s="12" t="n">
        <v>0.0713333333333333</v>
      </c>
      <c r="D4210" s="0" t="n">
        <v>0.214</v>
      </c>
      <c r="E4210" s="0" t="n">
        <v>0.2295</v>
      </c>
      <c r="F4210" s="12" t="n">
        <f aca="false">IF($F$3&gt;0,C4210*($F$3/$C$3),C4210)</f>
        <v>0.219871085678214</v>
      </c>
      <c r="G4210" s="12" t="n">
        <f aca="false">IF($F$3&gt;0,D4210*($F$3/$D$3),D4210)</f>
        <v>0.219871085678214</v>
      </c>
      <c r="H4210" s="12" t="n">
        <f aca="false">IF($F$3&gt;0,E4210*($F$3/$E$3),E4210)</f>
        <v>0.362307172071752</v>
      </c>
      <c r="J4210" s="12" t="n">
        <f aca="false">Sheet2!J4207</f>
        <v>0.71023217778098</v>
      </c>
      <c r="K4210" s="12" t="n">
        <f aca="false">IF(J4210&gt;=F4210,F4210,J4210)</f>
        <v>0.219871085678214</v>
      </c>
      <c r="L4210" s="12" t="n">
        <f aca="false">IF(J4210&gt;F4210,J4210-F4210,0)</f>
        <v>0.490361092102766</v>
      </c>
      <c r="M4210" s="12" t="n">
        <f aca="false">IF(J4210&gt;=G4210,G4210,J4210)</f>
        <v>0.219871085678214</v>
      </c>
      <c r="N4210" s="12" t="n">
        <f aca="false">IF(J4210&gt;G4210,J4210-G4210,0)</f>
        <v>0.490361092102766</v>
      </c>
      <c r="O4210" s="12" t="n">
        <f aca="false">IF(J4210&gt;=H4210,H4210,J4210)</f>
        <v>0.362307172071752</v>
      </c>
      <c r="P4210" s="12" t="n">
        <f aca="false">IF(J4210&gt;H4210,J4210-H4210,0)</f>
        <v>0.347925005709227</v>
      </c>
    </row>
    <row r="4211" customFormat="false" ht="15" hidden="false" customHeight="false" outlineLevel="0" collapsed="false">
      <c r="A4211" s="28" t="n">
        <v>42911.2499999898</v>
      </c>
      <c r="B4211" s="0" t="n">
        <f aca="false">MONTH(A4211)</f>
        <v>6</v>
      </c>
      <c r="C4211" s="12" t="n">
        <v>0.205333333333333</v>
      </c>
      <c r="D4211" s="0" t="n">
        <v>0.616</v>
      </c>
      <c r="E4211" s="0" t="n">
        <v>0.2907</v>
      </c>
      <c r="F4211" s="12" t="n">
        <f aca="false">IF($F$3&gt;0,C4211*($F$3/$C$3),C4211)</f>
        <v>0.632899947559719</v>
      </c>
      <c r="G4211" s="12" t="n">
        <f aca="false">IF($F$3&gt;0,D4211*($F$3/$D$3),D4211)</f>
        <v>0.632899947559719</v>
      </c>
      <c r="H4211" s="12" t="n">
        <f aca="false">IF($F$3&gt;0,E4211*($F$3/$E$3),E4211)</f>
        <v>0.458922417957553</v>
      </c>
      <c r="J4211" s="12" t="n">
        <f aca="false">Sheet2!J4208</f>
        <v>4.23557715583775</v>
      </c>
      <c r="K4211" s="12" t="n">
        <f aca="false">IF(J4211&gt;=F4211,F4211,J4211)</f>
        <v>0.632899947559719</v>
      </c>
      <c r="L4211" s="12" t="n">
        <f aca="false">IF(J4211&gt;F4211,J4211-F4211,0)</f>
        <v>3.60267720827804</v>
      </c>
      <c r="M4211" s="12" t="n">
        <f aca="false">IF(J4211&gt;=G4211,G4211,J4211)</f>
        <v>0.632899947559719</v>
      </c>
      <c r="N4211" s="12" t="n">
        <f aca="false">IF(J4211&gt;G4211,J4211-G4211,0)</f>
        <v>3.60267720827804</v>
      </c>
      <c r="O4211" s="12" t="n">
        <f aca="false">IF(J4211&gt;=H4211,H4211,J4211)</f>
        <v>0.458922417957553</v>
      </c>
      <c r="P4211" s="12" t="n">
        <f aca="false">IF(J4211&gt;H4211,J4211-H4211,0)</f>
        <v>3.7766547378802</v>
      </c>
    </row>
    <row r="4212" customFormat="false" ht="15" hidden="false" customHeight="false" outlineLevel="0" collapsed="false">
      <c r="A4212" s="28" t="n">
        <v>42911.2916666565</v>
      </c>
      <c r="B4212" s="0" t="n">
        <f aca="false">MONTH(A4212)</f>
        <v>6</v>
      </c>
      <c r="C4212" s="12" t="n">
        <v>0.511</v>
      </c>
      <c r="D4212" s="0" t="n">
        <v>1.533</v>
      </c>
      <c r="E4212" s="0" t="n">
        <v>0.2941</v>
      </c>
      <c r="F4212" s="12" t="n">
        <f aca="false">IF($F$3&gt;0,C4212*($F$3/$C$3),C4212)</f>
        <v>1.57505782404066</v>
      </c>
      <c r="G4212" s="12" t="n">
        <f aca="false">IF($F$3&gt;0,D4212*($F$3/$D$3),D4212)</f>
        <v>1.57505782404066</v>
      </c>
      <c r="H4212" s="12" t="n">
        <f aca="false">IF($F$3&gt;0,E4212*($F$3/$E$3),E4212)</f>
        <v>0.464289931617875</v>
      </c>
      <c r="J4212" s="12" t="n">
        <f aca="false">Sheet2!J4209</f>
        <v>7.23570132953901</v>
      </c>
      <c r="K4212" s="12" t="n">
        <f aca="false">IF(J4212&gt;=F4212,F4212,J4212)</f>
        <v>1.57505782404066</v>
      </c>
      <c r="L4212" s="12" t="n">
        <f aca="false">IF(J4212&gt;F4212,J4212-F4212,0)</f>
        <v>5.66064350549834</v>
      </c>
      <c r="M4212" s="12" t="n">
        <f aca="false">IF(J4212&gt;=G4212,G4212,J4212)</f>
        <v>1.57505782404066</v>
      </c>
      <c r="N4212" s="12" t="n">
        <f aca="false">IF(J4212&gt;G4212,J4212-G4212,0)</f>
        <v>5.66064350549834</v>
      </c>
      <c r="O4212" s="12" t="n">
        <f aca="false">IF(J4212&gt;=H4212,H4212,J4212)</f>
        <v>0.464289931617875</v>
      </c>
      <c r="P4212" s="12" t="n">
        <f aca="false">IF(J4212&gt;H4212,J4212-H4212,0)</f>
        <v>6.77141139792113</v>
      </c>
    </row>
    <row r="4213" customFormat="false" ht="15" hidden="false" customHeight="false" outlineLevel="0" collapsed="false">
      <c r="A4213" s="28" t="n">
        <v>42911.3333333231</v>
      </c>
      <c r="B4213" s="0" t="n">
        <f aca="false">MONTH(A4213)</f>
        <v>6</v>
      </c>
      <c r="C4213" s="12" t="n">
        <v>0.874666666666667</v>
      </c>
      <c r="D4213" s="0" t="n">
        <v>2.624</v>
      </c>
      <c r="E4213" s="0" t="n">
        <v>0.289</v>
      </c>
      <c r="F4213" s="12" t="n">
        <f aca="false">IF($F$3&gt;0,C4213*($F$3/$C$3),C4213)</f>
        <v>2.69598938700763</v>
      </c>
      <c r="G4213" s="12" t="n">
        <f aca="false">IF($F$3&gt;0,D4213*($F$3/$D$3),D4213)</f>
        <v>2.69598938700763</v>
      </c>
      <c r="H4213" s="12" t="n">
        <f aca="false">IF($F$3&gt;0,E4213*($F$3/$E$3),E4213)</f>
        <v>0.456238661127392</v>
      </c>
      <c r="J4213" s="12" t="n">
        <f aca="false">Sheet2!J4210</f>
        <v>8.96708735535879</v>
      </c>
      <c r="K4213" s="12" t="n">
        <f aca="false">IF(J4213&gt;=F4213,F4213,J4213)</f>
        <v>2.69598938700763</v>
      </c>
      <c r="L4213" s="12" t="n">
        <f aca="false">IF(J4213&gt;F4213,J4213-F4213,0)</f>
        <v>6.27109796835116</v>
      </c>
      <c r="M4213" s="12" t="n">
        <f aca="false">IF(J4213&gt;=G4213,G4213,J4213)</f>
        <v>2.69598938700763</v>
      </c>
      <c r="N4213" s="12" t="n">
        <f aca="false">IF(J4213&gt;G4213,J4213-G4213,0)</f>
        <v>6.27109796835116</v>
      </c>
      <c r="O4213" s="12" t="n">
        <f aca="false">IF(J4213&gt;=H4213,H4213,J4213)</f>
        <v>0.456238661127392</v>
      </c>
      <c r="P4213" s="12" t="n">
        <f aca="false">IF(J4213&gt;H4213,J4213-H4213,0)</f>
        <v>8.5108486942314</v>
      </c>
    </row>
    <row r="4214" customFormat="false" ht="15" hidden="false" customHeight="false" outlineLevel="0" collapsed="false">
      <c r="A4214" s="28" t="n">
        <v>42911.3749999898</v>
      </c>
      <c r="B4214" s="0" t="n">
        <f aca="false">MONTH(A4214)</f>
        <v>6</v>
      </c>
      <c r="C4214" s="12" t="n">
        <v>0.821</v>
      </c>
      <c r="D4214" s="0" t="n">
        <v>2.463</v>
      </c>
      <c r="E4214" s="0" t="n">
        <v>0.2907</v>
      </c>
      <c r="F4214" s="12" t="n">
        <f aca="false">IF($F$3&gt;0,C4214*($F$3/$C$3),C4214)</f>
        <v>2.53057235525907</v>
      </c>
      <c r="G4214" s="12" t="n">
        <f aca="false">IF($F$3&gt;0,D4214*($F$3/$D$3),D4214)</f>
        <v>2.53057235525907</v>
      </c>
      <c r="H4214" s="12" t="n">
        <f aca="false">IF($F$3&gt;0,E4214*($F$3/$E$3),E4214)</f>
        <v>0.458922417957553</v>
      </c>
      <c r="J4214" s="12" t="n">
        <f aca="false">Sheet2!J4211</f>
        <v>10.9570306375754</v>
      </c>
      <c r="K4214" s="12" t="n">
        <f aca="false">IF(J4214&gt;=F4214,F4214,J4214)</f>
        <v>2.53057235525907</v>
      </c>
      <c r="L4214" s="12" t="n">
        <f aca="false">IF(J4214&gt;F4214,J4214-F4214,0)</f>
        <v>8.42645828231636</v>
      </c>
      <c r="M4214" s="12" t="n">
        <f aca="false">IF(J4214&gt;=G4214,G4214,J4214)</f>
        <v>2.53057235525907</v>
      </c>
      <c r="N4214" s="12" t="n">
        <f aca="false">IF(J4214&gt;G4214,J4214-G4214,0)</f>
        <v>8.42645828231636</v>
      </c>
      <c r="O4214" s="12" t="n">
        <f aca="false">IF(J4214&gt;=H4214,H4214,J4214)</f>
        <v>0.458922417957553</v>
      </c>
      <c r="P4214" s="12" t="n">
        <f aca="false">IF(J4214&gt;H4214,J4214-H4214,0)</f>
        <v>10.4981082196179</v>
      </c>
    </row>
    <row r="4215" customFormat="false" ht="15" hidden="false" customHeight="false" outlineLevel="0" collapsed="false">
      <c r="A4215" s="28" t="n">
        <v>42911.4166666565</v>
      </c>
      <c r="B4215" s="0" t="n">
        <f aca="false">MONTH(A4215)</f>
        <v>6</v>
      </c>
      <c r="C4215" s="12" t="n">
        <v>0.629</v>
      </c>
      <c r="D4215" s="0" t="n">
        <v>1.887</v>
      </c>
      <c r="E4215" s="0" t="n">
        <v>0.2295</v>
      </c>
      <c r="F4215" s="12" t="n">
        <f aca="false">IF($F$3&gt;0,C4215*($F$3/$C$3),C4215)</f>
        <v>1.93876980689154</v>
      </c>
      <c r="G4215" s="12" t="n">
        <f aca="false">IF($F$3&gt;0,D4215*($F$3/$D$3),D4215)</f>
        <v>1.93876980689154</v>
      </c>
      <c r="H4215" s="12" t="n">
        <f aca="false">IF($F$3&gt;0,E4215*($F$3/$E$3),E4215)</f>
        <v>0.362307172071752</v>
      </c>
      <c r="J4215" s="12" t="n">
        <f aca="false">Sheet2!J4212</f>
        <v>14.5961025862469</v>
      </c>
      <c r="K4215" s="12" t="n">
        <f aca="false">IF(J4215&gt;=F4215,F4215,J4215)</f>
        <v>1.93876980689154</v>
      </c>
      <c r="L4215" s="12" t="n">
        <f aca="false">IF(J4215&gt;F4215,J4215-F4215,0)</f>
        <v>12.6573327793554</v>
      </c>
      <c r="M4215" s="12" t="n">
        <f aca="false">IF(J4215&gt;=G4215,G4215,J4215)</f>
        <v>1.93876980689154</v>
      </c>
      <c r="N4215" s="12" t="n">
        <f aca="false">IF(J4215&gt;G4215,J4215-G4215,0)</f>
        <v>12.6573327793554</v>
      </c>
      <c r="O4215" s="12" t="n">
        <f aca="false">IF(J4215&gt;=H4215,H4215,J4215)</f>
        <v>0.362307172071752</v>
      </c>
      <c r="P4215" s="12" t="n">
        <f aca="false">IF(J4215&gt;H4215,J4215-H4215,0)</f>
        <v>14.2337954141752</v>
      </c>
    </row>
    <row r="4216" customFormat="false" ht="15" hidden="false" customHeight="false" outlineLevel="0" collapsed="false">
      <c r="A4216" s="28" t="n">
        <v>42911.4583333231</v>
      </c>
      <c r="B4216" s="0" t="n">
        <f aca="false">MONTH(A4216)</f>
        <v>6</v>
      </c>
      <c r="C4216" s="12" t="n">
        <v>0.110666666666667</v>
      </c>
      <c r="D4216" s="0" t="n">
        <v>0.332</v>
      </c>
      <c r="E4216" s="0" t="n">
        <v>0.1258</v>
      </c>
      <c r="F4216" s="12" t="n">
        <f aca="false">IF($F$3&gt;0,C4216*($F$3/$C$3),C4216)</f>
        <v>0.341108413295173</v>
      </c>
      <c r="G4216" s="12" t="n">
        <f aca="false">IF($F$3&gt;0,D4216*($F$3/$D$3),D4216)</f>
        <v>0.341108413295173</v>
      </c>
      <c r="H4216" s="12" t="n">
        <f aca="false">IF($F$3&gt;0,E4216*($F$3/$E$3),E4216)</f>
        <v>0.198598005431923</v>
      </c>
      <c r="J4216" s="12" t="n">
        <f aca="false">Sheet2!J4213</f>
        <v>10.9283639876515</v>
      </c>
      <c r="K4216" s="12" t="n">
        <f aca="false">IF(J4216&gt;=F4216,F4216,J4216)</f>
        <v>0.341108413295173</v>
      </c>
      <c r="L4216" s="12" t="n">
        <f aca="false">IF(J4216&gt;F4216,J4216-F4216,0)</f>
        <v>10.5872555743564</v>
      </c>
      <c r="M4216" s="12" t="n">
        <f aca="false">IF(J4216&gt;=G4216,G4216,J4216)</f>
        <v>0.341108413295173</v>
      </c>
      <c r="N4216" s="12" t="n">
        <f aca="false">IF(J4216&gt;G4216,J4216-G4216,0)</f>
        <v>10.5872555743564</v>
      </c>
      <c r="O4216" s="12" t="n">
        <f aca="false">IF(J4216&gt;=H4216,H4216,J4216)</f>
        <v>0.198598005431923</v>
      </c>
      <c r="P4216" s="12" t="n">
        <f aca="false">IF(J4216&gt;H4216,J4216-H4216,0)</f>
        <v>10.7297659822196</v>
      </c>
    </row>
    <row r="4217" customFormat="false" ht="15" hidden="false" customHeight="false" outlineLevel="0" collapsed="false">
      <c r="A4217" s="28" t="n">
        <v>42911.4999999898</v>
      </c>
      <c r="B4217" s="0" t="n">
        <f aca="false">MONTH(A4217)</f>
        <v>6</v>
      </c>
      <c r="C4217" s="12" t="n">
        <v>0.351333333333333</v>
      </c>
      <c r="D4217" s="0" t="n">
        <v>1.054</v>
      </c>
      <c r="E4217" s="0" t="n">
        <v>0.1258</v>
      </c>
      <c r="F4217" s="12" t="n">
        <f aca="false">IF($F$3&gt;0,C4217*($F$3/$C$3),C4217)</f>
        <v>1.08291646871419</v>
      </c>
      <c r="G4217" s="12" t="n">
        <f aca="false">IF($F$3&gt;0,D4217*($F$3/$D$3),D4217)</f>
        <v>1.08291646871419</v>
      </c>
      <c r="H4217" s="12" t="n">
        <f aca="false">IF($F$3&gt;0,E4217*($F$3/$E$3),E4217)</f>
        <v>0.198598005431923</v>
      </c>
      <c r="J4217" s="12" t="n">
        <f aca="false">Sheet2!J4214</f>
        <v>12.6698629705278</v>
      </c>
      <c r="K4217" s="12" t="n">
        <f aca="false">IF(J4217&gt;=F4217,F4217,J4217)</f>
        <v>1.08291646871419</v>
      </c>
      <c r="L4217" s="12" t="n">
        <f aca="false">IF(J4217&gt;F4217,J4217-F4217,0)</f>
        <v>11.5869465018136</v>
      </c>
      <c r="M4217" s="12" t="n">
        <f aca="false">IF(J4217&gt;=G4217,G4217,J4217)</f>
        <v>1.08291646871419</v>
      </c>
      <c r="N4217" s="12" t="n">
        <f aca="false">IF(J4217&gt;G4217,J4217-G4217,0)</f>
        <v>11.5869465018136</v>
      </c>
      <c r="O4217" s="12" t="n">
        <f aca="false">IF(J4217&gt;=H4217,H4217,J4217)</f>
        <v>0.198598005431923</v>
      </c>
      <c r="P4217" s="12" t="n">
        <f aca="false">IF(J4217&gt;H4217,J4217-H4217,0)</f>
        <v>12.4712649650959</v>
      </c>
    </row>
    <row r="4218" customFormat="false" ht="15" hidden="false" customHeight="false" outlineLevel="0" collapsed="false">
      <c r="A4218" s="28" t="n">
        <v>42911.5416666564</v>
      </c>
      <c r="B4218" s="0" t="n">
        <f aca="false">MONTH(A4218)</f>
        <v>6</v>
      </c>
      <c r="C4218" s="12" t="n">
        <v>0.094</v>
      </c>
      <c r="D4218" s="0" t="n">
        <v>0.282</v>
      </c>
      <c r="E4218" s="0" t="n">
        <v>0.1275</v>
      </c>
      <c r="F4218" s="12" t="n">
        <f aca="false">IF($F$3&gt;0,C4218*($F$3/$C$3),C4218)</f>
        <v>0.289736664304936</v>
      </c>
      <c r="G4218" s="12" t="n">
        <f aca="false">IF($F$3&gt;0,D4218*($F$3/$D$3),D4218)</f>
        <v>0.289736664304936</v>
      </c>
      <c r="H4218" s="12" t="n">
        <f aca="false">IF($F$3&gt;0,E4218*($F$3/$E$3),E4218)</f>
        <v>0.201281762262085</v>
      </c>
      <c r="J4218" s="12" t="n">
        <f aca="false">Sheet2!J4215</f>
        <v>9.25136496710403</v>
      </c>
      <c r="K4218" s="12" t="n">
        <f aca="false">IF(J4218&gt;=F4218,F4218,J4218)</f>
        <v>0.289736664304936</v>
      </c>
      <c r="L4218" s="12" t="n">
        <f aca="false">IF(J4218&gt;F4218,J4218-F4218,0)</f>
        <v>8.96162830279909</v>
      </c>
      <c r="M4218" s="12" t="n">
        <f aca="false">IF(J4218&gt;=G4218,G4218,J4218)</f>
        <v>0.289736664304936</v>
      </c>
      <c r="N4218" s="12" t="n">
        <f aca="false">IF(J4218&gt;G4218,J4218-G4218,0)</f>
        <v>8.96162830279909</v>
      </c>
      <c r="O4218" s="12" t="n">
        <f aca="false">IF(J4218&gt;=H4218,H4218,J4218)</f>
        <v>0.201281762262085</v>
      </c>
      <c r="P4218" s="12" t="n">
        <f aca="false">IF(J4218&gt;H4218,J4218-H4218,0)</f>
        <v>9.05008320484194</v>
      </c>
    </row>
    <row r="4219" customFormat="false" ht="15" hidden="false" customHeight="false" outlineLevel="0" collapsed="false">
      <c r="A4219" s="28" t="n">
        <v>42911.5833333231</v>
      </c>
      <c r="B4219" s="0" t="n">
        <f aca="false">MONTH(A4219)</f>
        <v>6</v>
      </c>
      <c r="C4219" s="12" t="n">
        <v>0.477333333333333</v>
      </c>
      <c r="D4219" s="0" t="n">
        <v>1.432</v>
      </c>
      <c r="E4219" s="0" t="n">
        <v>0.1258</v>
      </c>
      <c r="F4219" s="12" t="n">
        <f aca="false">IF($F$3&gt;0,C4219*($F$3/$C$3),C4219)</f>
        <v>1.47128689108038</v>
      </c>
      <c r="G4219" s="12" t="n">
        <f aca="false">IF($F$3&gt;0,D4219*($F$3/$D$3),D4219)</f>
        <v>1.47128689108039</v>
      </c>
      <c r="H4219" s="12" t="n">
        <f aca="false">IF($F$3&gt;0,E4219*($F$3/$E$3),E4219)</f>
        <v>0.198598005431923</v>
      </c>
      <c r="J4219" s="12" t="n">
        <f aca="false">Sheet2!J4216</f>
        <v>6.94497372156089</v>
      </c>
      <c r="K4219" s="12" t="n">
        <f aca="false">IF(J4219&gt;=F4219,F4219,J4219)</f>
        <v>1.47128689108038</v>
      </c>
      <c r="L4219" s="12" t="n">
        <f aca="false">IF(J4219&gt;F4219,J4219-F4219,0)</f>
        <v>5.47368683048051</v>
      </c>
      <c r="M4219" s="12" t="n">
        <f aca="false">IF(J4219&gt;=G4219,G4219,J4219)</f>
        <v>1.47128689108039</v>
      </c>
      <c r="N4219" s="12" t="n">
        <f aca="false">IF(J4219&gt;G4219,J4219-G4219,0)</f>
        <v>5.47368683048051</v>
      </c>
      <c r="O4219" s="12" t="n">
        <f aca="false">IF(J4219&gt;=H4219,H4219,J4219)</f>
        <v>0.198598005431923</v>
      </c>
      <c r="P4219" s="12" t="n">
        <f aca="false">IF(J4219&gt;H4219,J4219-H4219,0)</f>
        <v>6.74637571612897</v>
      </c>
    </row>
    <row r="4220" customFormat="false" ht="15" hidden="false" customHeight="false" outlineLevel="0" collapsed="false">
      <c r="A4220" s="28" t="n">
        <v>42911.6249999898</v>
      </c>
      <c r="B4220" s="0" t="n">
        <f aca="false">MONTH(A4220)</f>
        <v>6</v>
      </c>
      <c r="C4220" s="12" t="n">
        <v>0.762</v>
      </c>
      <c r="D4220" s="0" t="n">
        <v>2.286</v>
      </c>
      <c r="E4220" s="0" t="n">
        <v>0.1258</v>
      </c>
      <c r="F4220" s="12" t="n">
        <f aca="false">IF($F$3&gt;0,C4220*($F$3/$C$3),C4220)</f>
        <v>2.34871636383363</v>
      </c>
      <c r="G4220" s="12" t="n">
        <f aca="false">IF($F$3&gt;0,D4220*($F$3/$D$3),D4220)</f>
        <v>2.34871636383363</v>
      </c>
      <c r="H4220" s="12" t="n">
        <f aca="false">IF($F$3&gt;0,E4220*($F$3/$E$3),E4220)</f>
        <v>0.198598005431923</v>
      </c>
      <c r="J4220" s="12" t="n">
        <f aca="false">Sheet2!J4217</f>
        <v>6.79972936194652</v>
      </c>
      <c r="K4220" s="12" t="n">
        <f aca="false">IF(J4220&gt;=F4220,F4220,J4220)</f>
        <v>2.34871636383363</v>
      </c>
      <c r="L4220" s="12" t="n">
        <f aca="false">IF(J4220&gt;F4220,J4220-F4220,0)</f>
        <v>4.45101299811289</v>
      </c>
      <c r="M4220" s="12" t="n">
        <f aca="false">IF(J4220&gt;=G4220,G4220,J4220)</f>
        <v>2.34871636383363</v>
      </c>
      <c r="N4220" s="12" t="n">
        <f aca="false">IF(J4220&gt;G4220,J4220-G4220,0)</f>
        <v>4.45101299811289</v>
      </c>
      <c r="O4220" s="12" t="n">
        <f aca="false">IF(J4220&gt;=H4220,H4220,J4220)</f>
        <v>0.198598005431923</v>
      </c>
      <c r="P4220" s="12" t="n">
        <f aca="false">IF(J4220&gt;H4220,J4220-H4220,0)</f>
        <v>6.6011313565146</v>
      </c>
    </row>
    <row r="4221" customFormat="false" ht="15" hidden="false" customHeight="false" outlineLevel="0" collapsed="false">
      <c r="A4221" s="28" t="n">
        <v>42911.6666666564</v>
      </c>
      <c r="B4221" s="0" t="n">
        <f aca="false">MONTH(A4221)</f>
        <v>6</v>
      </c>
      <c r="C4221" s="12" t="n">
        <v>0.0903333333333333</v>
      </c>
      <c r="D4221" s="0" t="n">
        <v>0.271</v>
      </c>
      <c r="E4221" s="0" t="n">
        <v>0.1258</v>
      </c>
      <c r="F4221" s="12" t="n">
        <f aca="false">IF($F$3&gt;0,C4221*($F$3/$C$3),C4221)</f>
        <v>0.278434879527084</v>
      </c>
      <c r="G4221" s="12" t="n">
        <f aca="false">IF($F$3&gt;0,D4221*($F$3/$D$3),D4221)</f>
        <v>0.278434879527084</v>
      </c>
      <c r="H4221" s="12" t="n">
        <f aca="false">IF($F$3&gt;0,E4221*($F$3/$E$3),E4221)</f>
        <v>0.198598005431923</v>
      </c>
      <c r="J4221" s="12" t="n">
        <f aca="false">Sheet2!J4218</f>
        <v>4.41872519701816</v>
      </c>
      <c r="K4221" s="12" t="n">
        <f aca="false">IF(J4221&gt;=F4221,F4221,J4221)</f>
        <v>0.278434879527084</v>
      </c>
      <c r="L4221" s="12" t="n">
        <f aca="false">IF(J4221&gt;F4221,J4221-F4221,0)</f>
        <v>4.14029031749107</v>
      </c>
      <c r="M4221" s="12" t="n">
        <f aca="false">IF(J4221&gt;=G4221,G4221,J4221)</f>
        <v>0.278434879527084</v>
      </c>
      <c r="N4221" s="12" t="n">
        <f aca="false">IF(J4221&gt;G4221,J4221-G4221,0)</f>
        <v>4.14029031749107</v>
      </c>
      <c r="O4221" s="12" t="n">
        <f aca="false">IF(J4221&gt;=H4221,H4221,J4221)</f>
        <v>0.198598005431923</v>
      </c>
      <c r="P4221" s="12" t="n">
        <f aca="false">IF(J4221&gt;H4221,J4221-H4221,0)</f>
        <v>4.22012719158623</v>
      </c>
    </row>
    <row r="4222" customFormat="false" ht="15" hidden="false" customHeight="false" outlineLevel="0" collapsed="false">
      <c r="A4222" s="28" t="n">
        <v>42911.7083333231</v>
      </c>
      <c r="B4222" s="0" t="n">
        <f aca="false">MONTH(A4222)</f>
        <v>6</v>
      </c>
      <c r="C4222" s="12" t="n">
        <v>0.0753333333333333</v>
      </c>
      <c r="D4222" s="0" t="n">
        <v>0.226</v>
      </c>
      <c r="E4222" s="0" t="n">
        <v>0.1258</v>
      </c>
      <c r="F4222" s="12" t="n">
        <f aca="false">IF($F$3&gt;0,C4222*($F$3/$C$3),C4222)</f>
        <v>0.232200305435871</v>
      </c>
      <c r="G4222" s="12" t="n">
        <f aca="false">IF($F$3&gt;0,D4222*($F$3/$D$3),D4222)</f>
        <v>0.232200305435871</v>
      </c>
      <c r="H4222" s="12" t="n">
        <f aca="false">IF($F$3&gt;0,E4222*($F$3/$E$3),E4222)</f>
        <v>0.198598005431923</v>
      </c>
      <c r="J4222" s="12" t="n">
        <f aca="false">Sheet2!J4219</f>
        <v>2.60396699766973</v>
      </c>
      <c r="K4222" s="12" t="n">
        <f aca="false">IF(J4222&gt;=F4222,F4222,J4222)</f>
        <v>0.232200305435871</v>
      </c>
      <c r="L4222" s="12" t="n">
        <f aca="false">IF(J4222&gt;F4222,J4222-F4222,0)</f>
        <v>2.37176669223386</v>
      </c>
      <c r="M4222" s="12" t="n">
        <f aca="false">IF(J4222&gt;=G4222,G4222,J4222)</f>
        <v>0.232200305435871</v>
      </c>
      <c r="N4222" s="12" t="n">
        <f aca="false">IF(J4222&gt;G4222,J4222-G4222,0)</f>
        <v>2.37176669223385</v>
      </c>
      <c r="O4222" s="12" t="n">
        <f aca="false">IF(J4222&gt;=H4222,H4222,J4222)</f>
        <v>0.198598005431923</v>
      </c>
      <c r="P4222" s="12" t="n">
        <f aca="false">IF(J4222&gt;H4222,J4222-H4222,0)</f>
        <v>2.4053689922378</v>
      </c>
    </row>
    <row r="4223" customFormat="false" ht="15" hidden="false" customHeight="false" outlineLevel="0" collapsed="false">
      <c r="A4223" s="28" t="n">
        <v>42911.7499999898</v>
      </c>
      <c r="B4223" s="0" t="n">
        <f aca="false">MONTH(A4223)</f>
        <v>6</v>
      </c>
      <c r="C4223" s="12" t="n">
        <v>0.517333333333333</v>
      </c>
      <c r="D4223" s="0" t="n">
        <v>1.552</v>
      </c>
      <c r="E4223" s="0" t="n">
        <v>0.1258</v>
      </c>
      <c r="F4223" s="12" t="n">
        <f aca="false">IF($F$3&gt;0,C4223*($F$3/$C$3),C4223)</f>
        <v>1.59457908865695</v>
      </c>
      <c r="G4223" s="12" t="n">
        <f aca="false">IF($F$3&gt;0,D4223*($F$3/$D$3),D4223)</f>
        <v>1.59457908865695</v>
      </c>
      <c r="H4223" s="12" t="n">
        <f aca="false">IF($F$3&gt;0,E4223*($F$3/$E$3),E4223)</f>
        <v>0.198598005431923</v>
      </c>
      <c r="J4223" s="12" t="n">
        <f aca="false">Sheet2!J4220</f>
        <v>0.665360907691781</v>
      </c>
      <c r="K4223" s="12" t="n">
        <f aca="false">IF(J4223&gt;=F4223,F4223,J4223)</f>
        <v>0.665360907691781</v>
      </c>
      <c r="L4223" s="12" t="n">
        <f aca="false">IF(J4223&gt;F4223,J4223-F4223,0)</f>
        <v>0</v>
      </c>
      <c r="M4223" s="12" t="n">
        <f aca="false">IF(J4223&gt;=G4223,G4223,J4223)</f>
        <v>0.665360907691781</v>
      </c>
      <c r="N4223" s="12" t="n">
        <f aca="false">IF(J4223&gt;G4223,J4223-G4223,0)</f>
        <v>0</v>
      </c>
      <c r="O4223" s="12" t="n">
        <f aca="false">IF(J4223&gt;=H4223,H4223,J4223)</f>
        <v>0.198598005431923</v>
      </c>
      <c r="P4223" s="12" t="n">
        <f aca="false">IF(J4223&gt;H4223,J4223-H4223,0)</f>
        <v>0.466762902259857</v>
      </c>
    </row>
    <row r="4224" customFormat="false" ht="15" hidden="false" customHeight="false" outlineLevel="0" collapsed="false">
      <c r="A4224" s="28" t="n">
        <v>42911.7916666564</v>
      </c>
      <c r="B4224" s="0" t="n">
        <f aca="false">MONTH(A4224)</f>
        <v>6</v>
      </c>
      <c r="C4224" s="12" t="n">
        <v>0.0763333333333333</v>
      </c>
      <c r="D4224" s="0" t="n">
        <v>0.229</v>
      </c>
      <c r="E4224" s="0" t="n">
        <v>0.1258</v>
      </c>
      <c r="F4224" s="12" t="n">
        <f aca="false">IF($F$3&gt;0,C4224*($F$3/$C$3),C4224)</f>
        <v>0.235282610375285</v>
      </c>
      <c r="G4224" s="12" t="n">
        <f aca="false">IF($F$3&gt;0,D4224*($F$3/$D$3),D4224)</f>
        <v>0.235282610375285</v>
      </c>
      <c r="H4224" s="12" t="n">
        <f aca="false">IF($F$3&gt;0,E4224*($F$3/$E$3),E4224)</f>
        <v>0.198598005431923</v>
      </c>
      <c r="J4224" s="12" t="n">
        <f aca="false">Sheet2!J4221</f>
        <v>0.353666830477671</v>
      </c>
      <c r="K4224" s="12" t="n">
        <f aca="false">IF(J4224&gt;=F4224,F4224,J4224)</f>
        <v>0.235282610375285</v>
      </c>
      <c r="L4224" s="12" t="n">
        <f aca="false">IF(J4224&gt;F4224,J4224-F4224,0)</f>
        <v>0.118384220102386</v>
      </c>
      <c r="M4224" s="12" t="n">
        <f aca="false">IF(J4224&gt;=G4224,G4224,J4224)</f>
        <v>0.235282610375285</v>
      </c>
      <c r="N4224" s="12" t="n">
        <f aca="false">IF(J4224&gt;G4224,J4224-G4224,0)</f>
        <v>0.118384220102386</v>
      </c>
      <c r="O4224" s="12" t="n">
        <f aca="false">IF(J4224&gt;=H4224,H4224,J4224)</f>
        <v>0.198598005431923</v>
      </c>
      <c r="P4224" s="12" t="n">
        <f aca="false">IF(J4224&gt;H4224,J4224-H4224,0)</f>
        <v>0.155068825045748</v>
      </c>
    </row>
    <row r="4225" customFormat="false" ht="15" hidden="false" customHeight="false" outlineLevel="0" collapsed="false">
      <c r="A4225" s="28" t="n">
        <v>42911.8333333231</v>
      </c>
      <c r="B4225" s="0" t="n">
        <f aca="false">MONTH(A4225)</f>
        <v>6</v>
      </c>
      <c r="C4225" s="12" t="n">
        <v>0.281</v>
      </c>
      <c r="D4225" s="0" t="n">
        <v>0.843</v>
      </c>
      <c r="E4225" s="0" t="n">
        <v>0.1547</v>
      </c>
      <c r="F4225" s="12" t="n">
        <f aca="false">IF($F$3&gt;0,C4225*($F$3/$C$3),C4225)</f>
        <v>0.866127687975394</v>
      </c>
      <c r="G4225" s="12" t="n">
        <f aca="false">IF($F$3&gt;0,D4225*($F$3/$D$3),D4225)</f>
        <v>0.866127687975395</v>
      </c>
      <c r="H4225" s="12" t="n">
        <f aca="false">IF($F$3&gt;0,E4225*($F$3/$E$3),E4225)</f>
        <v>0.244221871544663</v>
      </c>
      <c r="J4225" s="12" t="n">
        <f aca="false">Sheet2!J4222</f>
        <v>0.0613784826703717</v>
      </c>
      <c r="K4225" s="12" t="n">
        <f aca="false">IF(J4225&gt;=F4225,F4225,J4225)</f>
        <v>0.0613784826703717</v>
      </c>
      <c r="L4225" s="12" t="n">
        <f aca="false">IF(J4225&gt;F4225,J4225-F4225,0)</f>
        <v>0</v>
      </c>
      <c r="M4225" s="12" t="n">
        <f aca="false">IF(J4225&gt;=G4225,G4225,J4225)</f>
        <v>0.0613784826703717</v>
      </c>
      <c r="N4225" s="12" t="n">
        <f aca="false">IF(J4225&gt;G4225,J4225-G4225,0)</f>
        <v>0</v>
      </c>
      <c r="O4225" s="12" t="n">
        <f aca="false">IF(J4225&gt;=H4225,H4225,J4225)</f>
        <v>0.0613784826703717</v>
      </c>
      <c r="P4225" s="12" t="n">
        <f aca="false">IF(J4225&gt;H4225,J4225-H4225,0)</f>
        <v>0</v>
      </c>
    </row>
    <row r="4226" customFormat="false" ht="15" hidden="false" customHeight="false" outlineLevel="0" collapsed="false">
      <c r="A4226" s="28" t="n">
        <v>42911.8749999898</v>
      </c>
      <c r="B4226" s="0" t="n">
        <f aca="false">MONTH(A4226)</f>
        <v>6</v>
      </c>
      <c r="C4226" s="12" t="n">
        <v>0.183</v>
      </c>
      <c r="D4226" s="0" t="n">
        <v>0.549</v>
      </c>
      <c r="E4226" s="0" t="n">
        <v>0.0782</v>
      </c>
      <c r="F4226" s="12" t="n">
        <f aca="false">IF($F$3&gt;0,C4226*($F$3/$C$3),C4226)</f>
        <v>0.564061803912801</v>
      </c>
      <c r="G4226" s="12" t="n">
        <f aca="false">IF($F$3&gt;0,D4226*($F$3/$D$3),D4226)</f>
        <v>0.564061803912802</v>
      </c>
      <c r="H4226" s="12" t="n">
        <f aca="false">IF($F$3&gt;0,E4226*($F$3/$E$3),E4226)</f>
        <v>0.123452814187412</v>
      </c>
      <c r="J4226" s="12" t="n">
        <f aca="false">Sheet2!J4223</f>
        <v>0</v>
      </c>
      <c r="K4226" s="12" t="n">
        <f aca="false">IF(J4226&gt;=F4226,F4226,J4226)</f>
        <v>0</v>
      </c>
      <c r="L4226" s="12" t="n">
        <f aca="false">IF(J4226&gt;F4226,J4226-F4226,0)</f>
        <v>0</v>
      </c>
      <c r="M4226" s="12" t="n">
        <f aca="false">IF(J4226&gt;=G4226,G4226,J4226)</f>
        <v>0</v>
      </c>
      <c r="N4226" s="12" t="n">
        <f aca="false">IF(J4226&gt;G4226,J4226-G4226,0)</f>
        <v>0</v>
      </c>
      <c r="O4226" s="12" t="n">
        <f aca="false">IF(J4226&gt;=H4226,H4226,J4226)</f>
        <v>0</v>
      </c>
      <c r="P4226" s="12" t="n">
        <f aca="false">IF(J4226&gt;H4226,J4226-H4226,0)</f>
        <v>0</v>
      </c>
    </row>
    <row r="4227" customFormat="false" ht="15" hidden="false" customHeight="false" outlineLevel="0" collapsed="false">
      <c r="A4227" s="28" t="n">
        <v>42911.9166666564</v>
      </c>
      <c r="B4227" s="0" t="n">
        <f aca="false">MONTH(A4227)</f>
        <v>6</v>
      </c>
      <c r="C4227" s="12" t="n">
        <v>0.357666666666667</v>
      </c>
      <c r="D4227" s="0" t="n">
        <v>1.073</v>
      </c>
      <c r="E4227" s="0" t="n">
        <v>0.0459</v>
      </c>
      <c r="F4227" s="12" t="n">
        <f aca="false">IF($F$3&gt;0,C4227*($F$3/$C$3),C4227)</f>
        <v>1.10243773333048</v>
      </c>
      <c r="G4227" s="12" t="n">
        <f aca="false">IF($F$3&gt;0,D4227*($F$3/$D$3),D4227)</f>
        <v>1.10243773333048</v>
      </c>
      <c r="H4227" s="12" t="n">
        <f aca="false">IF($F$3&gt;0,E4227*($F$3/$E$3),E4227)</f>
        <v>0.0724614344143505</v>
      </c>
      <c r="J4227" s="12" t="n">
        <f aca="false">Sheet2!J4224</f>
        <v>0</v>
      </c>
      <c r="K4227" s="12" t="n">
        <f aca="false">IF(J4227&gt;=F4227,F4227,J4227)</f>
        <v>0</v>
      </c>
      <c r="L4227" s="12" t="n">
        <f aca="false">IF(J4227&gt;F4227,J4227-F4227,0)</f>
        <v>0</v>
      </c>
      <c r="M4227" s="12" t="n">
        <f aca="false">IF(J4227&gt;=G4227,G4227,J4227)</f>
        <v>0</v>
      </c>
      <c r="N4227" s="12" t="n">
        <f aca="false">IF(J4227&gt;G4227,J4227-G4227,0)</f>
        <v>0</v>
      </c>
      <c r="O4227" s="12" t="n">
        <f aca="false">IF(J4227&gt;=H4227,H4227,J4227)</f>
        <v>0</v>
      </c>
      <c r="P4227" s="12" t="n">
        <f aca="false">IF(J4227&gt;H4227,J4227-H4227,0)</f>
        <v>0</v>
      </c>
    </row>
    <row r="4228" customFormat="false" ht="15" hidden="false" customHeight="false" outlineLevel="0" collapsed="false">
      <c r="A4228" s="28" t="n">
        <v>42911.9583333231</v>
      </c>
      <c r="B4228" s="0" t="n">
        <f aca="false">MONTH(A4228)</f>
        <v>6</v>
      </c>
      <c r="C4228" s="12" t="n">
        <v>0.042</v>
      </c>
      <c r="D4228" s="0" t="n">
        <v>0.126</v>
      </c>
      <c r="E4228" s="0" t="n">
        <v>0.0442</v>
      </c>
      <c r="F4228" s="12" t="n">
        <f aca="false">IF($F$3&gt;0,C4228*($F$3/$C$3),C4228)</f>
        <v>0.129456807455397</v>
      </c>
      <c r="G4228" s="12" t="n">
        <f aca="false">IF($F$3&gt;0,D4228*($F$3/$D$3),D4228)</f>
        <v>0.129456807455397</v>
      </c>
      <c r="H4228" s="12" t="n">
        <f aca="false">IF($F$3&gt;0,E4228*($F$3/$E$3),E4228)</f>
        <v>0.0697776775841893</v>
      </c>
      <c r="J4228" s="12" t="n">
        <f aca="false">Sheet2!J4225</f>
        <v>0</v>
      </c>
      <c r="K4228" s="12" t="n">
        <f aca="false">IF(J4228&gt;=F4228,F4228,J4228)</f>
        <v>0</v>
      </c>
      <c r="L4228" s="12" t="n">
        <f aca="false">IF(J4228&gt;F4228,J4228-F4228,0)</f>
        <v>0</v>
      </c>
      <c r="M4228" s="12" t="n">
        <f aca="false">IF(J4228&gt;=G4228,G4228,J4228)</f>
        <v>0</v>
      </c>
      <c r="N4228" s="12" t="n">
        <f aca="false">IF(J4228&gt;G4228,J4228-G4228,0)</f>
        <v>0</v>
      </c>
      <c r="O4228" s="12" t="n">
        <f aca="false">IF(J4228&gt;=H4228,H4228,J4228)</f>
        <v>0</v>
      </c>
      <c r="P4228" s="12" t="n">
        <f aca="false">IF(J4228&gt;H4228,J4228-H4228,0)</f>
        <v>0</v>
      </c>
    </row>
    <row r="4229" customFormat="false" ht="15" hidden="false" customHeight="false" outlineLevel="0" collapsed="false">
      <c r="A4229" s="28" t="n">
        <v>42911.9999999898</v>
      </c>
      <c r="B4229" s="0" t="n">
        <f aca="false">MONTH(A4229)</f>
        <v>6</v>
      </c>
      <c r="C4229" s="12" t="n">
        <v>0.25</v>
      </c>
      <c r="D4229" s="0" t="n">
        <v>0.75</v>
      </c>
      <c r="E4229" s="0" t="n">
        <v>0.068</v>
      </c>
      <c r="F4229" s="12" t="n">
        <f aca="false">IF($F$3&gt;0,C4229*($F$3/$C$3),C4229)</f>
        <v>0.770576234853553</v>
      </c>
      <c r="G4229" s="12" t="n">
        <f aca="false">IF($F$3&gt;0,D4229*($F$3/$D$3),D4229)</f>
        <v>0.770576234853554</v>
      </c>
      <c r="H4229" s="12" t="n">
        <f aca="false">IF($F$3&gt;0,E4229*($F$3/$E$3),E4229)</f>
        <v>0.107350273206445</v>
      </c>
      <c r="J4229" s="12" t="n">
        <f aca="false">Sheet2!J4226</f>
        <v>0</v>
      </c>
      <c r="K4229" s="12" t="n">
        <f aca="false">IF(J4229&gt;=F4229,F4229,J4229)</f>
        <v>0</v>
      </c>
      <c r="L4229" s="12" t="n">
        <f aca="false">IF(J4229&gt;F4229,J4229-F4229,0)</f>
        <v>0</v>
      </c>
      <c r="M4229" s="12" t="n">
        <f aca="false">IF(J4229&gt;=G4229,G4229,J4229)</f>
        <v>0</v>
      </c>
      <c r="N4229" s="12" t="n">
        <f aca="false">IF(J4229&gt;G4229,J4229-G4229,0)</f>
        <v>0</v>
      </c>
      <c r="O4229" s="12" t="n">
        <f aca="false">IF(J4229&gt;=H4229,H4229,J4229)</f>
        <v>0</v>
      </c>
      <c r="P4229" s="12" t="n">
        <f aca="false">IF(J4229&gt;H4229,J4229-H4229,0)</f>
        <v>0</v>
      </c>
    </row>
    <row r="4230" customFormat="false" ht="15" hidden="false" customHeight="false" outlineLevel="0" collapsed="false">
      <c r="A4230" s="28" t="n">
        <v>42912.0416666564</v>
      </c>
      <c r="B4230" s="0" t="n">
        <f aca="false">MONTH(A4230)</f>
        <v>6</v>
      </c>
      <c r="C4230" s="12" t="n">
        <v>0.021</v>
      </c>
      <c r="D4230" s="0" t="n">
        <v>0.063</v>
      </c>
      <c r="E4230" s="0" t="n">
        <v>0.1445</v>
      </c>
      <c r="F4230" s="12" t="n">
        <f aca="false">IF($F$3&gt;0,C4230*($F$3/$C$3),C4230)</f>
        <v>0.0647284037276985</v>
      </c>
      <c r="G4230" s="12" t="n">
        <f aca="false">IF($F$3&gt;0,D4230*($F$3/$D$3),D4230)</f>
        <v>0.0647284037276985</v>
      </c>
      <c r="H4230" s="12" t="n">
        <f aca="false">IF($F$3&gt;0,E4230*($F$3/$E$3),E4230)</f>
        <v>0.228119330563696</v>
      </c>
      <c r="J4230" s="12" t="n">
        <f aca="false">Sheet2!J4227</f>
        <v>0</v>
      </c>
      <c r="K4230" s="12" t="n">
        <f aca="false">IF(J4230&gt;=F4230,F4230,J4230)</f>
        <v>0</v>
      </c>
      <c r="L4230" s="12" t="n">
        <f aca="false">IF(J4230&gt;F4230,J4230-F4230,0)</f>
        <v>0</v>
      </c>
      <c r="M4230" s="12" t="n">
        <f aca="false">IF(J4230&gt;=G4230,G4230,J4230)</f>
        <v>0</v>
      </c>
      <c r="N4230" s="12" t="n">
        <f aca="false">IF(J4230&gt;G4230,J4230-G4230,0)</f>
        <v>0</v>
      </c>
      <c r="O4230" s="12" t="n">
        <f aca="false">IF(J4230&gt;=H4230,H4230,J4230)</f>
        <v>0</v>
      </c>
      <c r="P4230" s="12" t="n">
        <f aca="false">IF(J4230&gt;H4230,J4230-H4230,0)</f>
        <v>0</v>
      </c>
    </row>
    <row r="4231" customFormat="false" ht="15" hidden="false" customHeight="false" outlineLevel="0" collapsed="false">
      <c r="A4231" s="28" t="n">
        <v>42912.0833333231</v>
      </c>
      <c r="B4231" s="0" t="n">
        <f aca="false">MONTH(A4231)</f>
        <v>6</v>
      </c>
      <c r="C4231" s="12" t="n">
        <v>0.0286666666666667</v>
      </c>
      <c r="D4231" s="0" t="n">
        <v>0.086</v>
      </c>
      <c r="E4231" s="0" t="n">
        <v>0.1377</v>
      </c>
      <c r="F4231" s="12" t="n">
        <f aca="false">IF($F$3&gt;0,C4231*($F$3/$C$3),C4231)</f>
        <v>0.0883594082632074</v>
      </c>
      <c r="G4231" s="12" t="n">
        <f aca="false">IF($F$3&gt;0,D4231*($F$3/$D$3),D4231)</f>
        <v>0.0883594082632075</v>
      </c>
      <c r="H4231" s="12" t="n">
        <f aca="false">IF($F$3&gt;0,E4231*($F$3/$E$3),E4231)</f>
        <v>0.217384303243051</v>
      </c>
      <c r="J4231" s="12" t="n">
        <f aca="false">Sheet2!J4228</f>
        <v>0</v>
      </c>
      <c r="K4231" s="12" t="n">
        <f aca="false">IF(J4231&gt;=F4231,F4231,J4231)</f>
        <v>0</v>
      </c>
      <c r="L4231" s="12" t="n">
        <f aca="false">IF(J4231&gt;F4231,J4231-F4231,0)</f>
        <v>0</v>
      </c>
      <c r="M4231" s="12" t="n">
        <f aca="false">IF(J4231&gt;=G4231,G4231,J4231)</f>
        <v>0</v>
      </c>
      <c r="N4231" s="12" t="n">
        <f aca="false">IF(J4231&gt;G4231,J4231-G4231,0)</f>
        <v>0</v>
      </c>
      <c r="O4231" s="12" t="n">
        <f aca="false">IF(J4231&gt;=H4231,H4231,J4231)</f>
        <v>0</v>
      </c>
      <c r="P4231" s="12" t="n">
        <f aca="false">IF(J4231&gt;H4231,J4231-H4231,0)</f>
        <v>0</v>
      </c>
    </row>
    <row r="4232" customFormat="false" ht="15" hidden="false" customHeight="false" outlineLevel="0" collapsed="false">
      <c r="A4232" s="28" t="n">
        <v>42912.1249999897</v>
      </c>
      <c r="B4232" s="0" t="n">
        <f aca="false">MONTH(A4232)</f>
        <v>6</v>
      </c>
      <c r="C4232" s="12" t="n">
        <v>0.182</v>
      </c>
      <c r="D4232" s="0" t="n">
        <v>0.546</v>
      </c>
      <c r="E4232" s="0" t="n">
        <v>0.1394</v>
      </c>
      <c r="F4232" s="12" t="n">
        <f aca="false">IF($F$3&gt;0,C4232*($F$3/$C$3),C4232)</f>
        <v>0.560979498973387</v>
      </c>
      <c r="G4232" s="12" t="n">
        <f aca="false">IF($F$3&gt;0,D4232*($F$3/$D$3),D4232)</f>
        <v>0.560979498973387</v>
      </c>
      <c r="H4232" s="12" t="n">
        <f aca="false">IF($F$3&gt;0,E4232*($F$3/$E$3),E4232)</f>
        <v>0.220068060073212</v>
      </c>
      <c r="J4232" s="12" t="n">
        <f aca="false">Sheet2!J4229</f>
        <v>0.00115534562151586</v>
      </c>
      <c r="K4232" s="12" t="n">
        <f aca="false">IF(J4232&gt;=F4232,F4232,J4232)</f>
        <v>0.00115534562151586</v>
      </c>
      <c r="L4232" s="12" t="n">
        <f aca="false">IF(J4232&gt;F4232,J4232-F4232,0)</f>
        <v>0</v>
      </c>
      <c r="M4232" s="12" t="n">
        <f aca="false">IF(J4232&gt;=G4232,G4232,J4232)</f>
        <v>0.00115534562151586</v>
      </c>
      <c r="N4232" s="12" t="n">
        <f aca="false">IF(J4232&gt;G4232,J4232-G4232,0)</f>
        <v>0</v>
      </c>
      <c r="O4232" s="12" t="n">
        <f aca="false">IF(J4232&gt;=H4232,H4232,J4232)</f>
        <v>0.00115534562151586</v>
      </c>
      <c r="P4232" s="12" t="n">
        <f aca="false">IF(J4232&gt;H4232,J4232-H4232,0)</f>
        <v>0</v>
      </c>
    </row>
    <row r="4233" customFormat="false" ht="15" hidden="false" customHeight="false" outlineLevel="0" collapsed="false">
      <c r="A4233" s="28" t="n">
        <v>42912.1666666564</v>
      </c>
      <c r="B4233" s="0" t="n">
        <f aca="false">MONTH(A4233)</f>
        <v>6</v>
      </c>
      <c r="C4233" s="12" t="n">
        <v>0.097</v>
      </c>
      <c r="D4233" s="0" t="n">
        <v>0.291</v>
      </c>
      <c r="E4233" s="0" t="n">
        <v>0.2941</v>
      </c>
      <c r="F4233" s="12" t="n">
        <f aca="false">IF($F$3&gt;0,C4233*($F$3/$C$3),C4233)</f>
        <v>0.298983579123179</v>
      </c>
      <c r="G4233" s="12" t="n">
        <f aca="false">IF($F$3&gt;0,D4233*($F$3/$D$3),D4233)</f>
        <v>0.298983579123179</v>
      </c>
      <c r="H4233" s="12" t="n">
        <f aca="false">IF($F$3&gt;0,E4233*($F$3/$E$3),E4233)</f>
        <v>0.464289931617875</v>
      </c>
      <c r="J4233" s="12" t="n">
        <f aca="false">Sheet2!J4230</f>
        <v>0.660399984663286</v>
      </c>
      <c r="K4233" s="12" t="n">
        <f aca="false">IF(J4233&gt;=F4233,F4233,J4233)</f>
        <v>0.298983579123179</v>
      </c>
      <c r="L4233" s="12" t="n">
        <f aca="false">IF(J4233&gt;F4233,J4233-F4233,0)</f>
        <v>0.361416405540107</v>
      </c>
      <c r="M4233" s="12" t="n">
        <f aca="false">IF(J4233&gt;=G4233,G4233,J4233)</f>
        <v>0.298983579123179</v>
      </c>
      <c r="N4233" s="12" t="n">
        <f aca="false">IF(J4233&gt;G4233,J4233-G4233,0)</f>
        <v>0.361416405540107</v>
      </c>
      <c r="O4233" s="12" t="n">
        <f aca="false">IF(J4233&gt;=H4233,H4233,J4233)</f>
        <v>0.464289931617875</v>
      </c>
      <c r="P4233" s="12" t="n">
        <f aca="false">IF(J4233&gt;H4233,J4233-H4233,0)</f>
        <v>0.19611005304541</v>
      </c>
    </row>
    <row r="4234" customFormat="false" ht="15" hidden="false" customHeight="false" outlineLevel="0" collapsed="false">
      <c r="A4234" s="28" t="n">
        <v>42912.2083333231</v>
      </c>
      <c r="B4234" s="0" t="n">
        <f aca="false">MONTH(A4234)</f>
        <v>6</v>
      </c>
      <c r="C4234" s="12" t="n">
        <v>0.0283333333333333</v>
      </c>
      <c r="D4234" s="0" t="n">
        <v>0.085</v>
      </c>
      <c r="E4234" s="0" t="n">
        <v>0.2958</v>
      </c>
      <c r="F4234" s="12" t="n">
        <f aca="false">IF($F$3&gt;0,C4234*($F$3/$C$3),C4234)</f>
        <v>0.0873319732834027</v>
      </c>
      <c r="G4234" s="12" t="n">
        <f aca="false">IF($F$3&gt;0,D4234*($F$3/$D$3),D4234)</f>
        <v>0.0873319732834028</v>
      </c>
      <c r="H4234" s="12" t="n">
        <f aca="false">IF($F$3&gt;0,E4234*($F$3/$E$3),E4234)</f>
        <v>0.466973688448036</v>
      </c>
      <c r="J4234" s="12" t="n">
        <f aca="false">Sheet2!J4231</f>
        <v>1.83068411597281</v>
      </c>
      <c r="K4234" s="12" t="n">
        <f aca="false">IF(J4234&gt;=F4234,F4234,J4234)</f>
        <v>0.0873319732834027</v>
      </c>
      <c r="L4234" s="12" t="n">
        <f aca="false">IF(J4234&gt;F4234,J4234-F4234,0)</f>
        <v>1.74335214268941</v>
      </c>
      <c r="M4234" s="12" t="n">
        <f aca="false">IF(J4234&gt;=G4234,G4234,J4234)</f>
        <v>0.0873319732834028</v>
      </c>
      <c r="N4234" s="12" t="n">
        <f aca="false">IF(J4234&gt;G4234,J4234-G4234,0)</f>
        <v>1.74335214268941</v>
      </c>
      <c r="O4234" s="12" t="n">
        <f aca="false">IF(J4234&gt;=H4234,H4234,J4234)</f>
        <v>0.466973688448036</v>
      </c>
      <c r="P4234" s="12" t="n">
        <f aca="false">IF(J4234&gt;H4234,J4234-H4234,0)</f>
        <v>1.36371042752478</v>
      </c>
    </row>
    <row r="4235" customFormat="false" ht="15" hidden="false" customHeight="false" outlineLevel="0" collapsed="false">
      <c r="A4235" s="28" t="n">
        <v>42912.2499999897</v>
      </c>
      <c r="B4235" s="0" t="n">
        <f aca="false">MONTH(A4235)</f>
        <v>6</v>
      </c>
      <c r="C4235" s="12" t="n">
        <v>0.133</v>
      </c>
      <c r="D4235" s="0" t="n">
        <v>0.399</v>
      </c>
      <c r="E4235" s="0" t="n">
        <v>0.2924</v>
      </c>
      <c r="F4235" s="12" t="n">
        <f aca="false">IF($F$3&gt;0,C4235*($F$3/$C$3),C4235)</f>
        <v>0.40994655694209</v>
      </c>
      <c r="G4235" s="12" t="n">
        <f aca="false">IF($F$3&gt;0,D4235*($F$3/$D$3),D4235)</f>
        <v>0.409946556942091</v>
      </c>
      <c r="H4235" s="12" t="n">
        <f aca="false">IF($F$3&gt;0,E4235*($F$3/$E$3),E4235)</f>
        <v>0.461606174787714</v>
      </c>
      <c r="J4235" s="12" t="n">
        <f aca="false">Sheet2!J4232</f>
        <v>3.71201264681117</v>
      </c>
      <c r="K4235" s="12" t="n">
        <f aca="false">IF(J4235&gt;=F4235,F4235,J4235)</f>
        <v>0.40994655694209</v>
      </c>
      <c r="L4235" s="12" t="n">
        <f aca="false">IF(J4235&gt;F4235,J4235-F4235,0)</f>
        <v>3.30206608986908</v>
      </c>
      <c r="M4235" s="12" t="n">
        <f aca="false">IF(J4235&gt;=G4235,G4235,J4235)</f>
        <v>0.409946556942091</v>
      </c>
      <c r="N4235" s="12" t="n">
        <f aca="false">IF(J4235&gt;G4235,J4235-G4235,0)</f>
        <v>3.30206608986908</v>
      </c>
      <c r="O4235" s="12" t="n">
        <f aca="false">IF(J4235&gt;=H4235,H4235,J4235)</f>
        <v>0.461606174787714</v>
      </c>
      <c r="P4235" s="12" t="n">
        <f aca="false">IF(J4235&gt;H4235,J4235-H4235,0)</f>
        <v>3.25040647202345</v>
      </c>
    </row>
    <row r="4236" customFormat="false" ht="15" hidden="false" customHeight="false" outlineLevel="0" collapsed="false">
      <c r="A4236" s="28" t="n">
        <v>42912.2916666564</v>
      </c>
      <c r="B4236" s="0" t="n">
        <f aca="false">MONTH(A4236)</f>
        <v>6</v>
      </c>
      <c r="C4236" s="12" t="n">
        <v>0.811666666666667</v>
      </c>
      <c r="D4236" s="0" t="n">
        <v>2.435</v>
      </c>
      <c r="E4236" s="0" t="n">
        <v>0.2907</v>
      </c>
      <c r="F4236" s="12" t="n">
        <f aca="false">IF($F$3&gt;0,C4236*($F$3/$C$3),C4236)</f>
        <v>2.50180417582454</v>
      </c>
      <c r="G4236" s="12" t="n">
        <f aca="false">IF($F$3&gt;0,D4236*($F$3/$D$3),D4236)</f>
        <v>2.50180417582454</v>
      </c>
      <c r="H4236" s="12" t="n">
        <f aca="false">IF($F$3&gt;0,E4236*($F$3/$E$3),E4236)</f>
        <v>0.458922417957553</v>
      </c>
      <c r="J4236" s="12" t="n">
        <f aca="false">Sheet2!J4233</f>
        <v>5.41966905686062</v>
      </c>
      <c r="K4236" s="12" t="n">
        <f aca="false">IF(J4236&gt;=F4236,F4236,J4236)</f>
        <v>2.50180417582454</v>
      </c>
      <c r="L4236" s="12" t="n">
        <f aca="false">IF(J4236&gt;F4236,J4236-F4236,0)</f>
        <v>2.91786488103609</v>
      </c>
      <c r="M4236" s="12" t="n">
        <f aca="false">IF(J4236&gt;=G4236,G4236,J4236)</f>
        <v>2.50180417582454</v>
      </c>
      <c r="N4236" s="12" t="n">
        <f aca="false">IF(J4236&gt;G4236,J4236-G4236,0)</f>
        <v>2.91786488103608</v>
      </c>
      <c r="O4236" s="12" t="n">
        <f aca="false">IF(J4236&gt;=H4236,H4236,J4236)</f>
        <v>0.458922417957553</v>
      </c>
      <c r="P4236" s="12" t="n">
        <f aca="false">IF(J4236&gt;H4236,J4236-H4236,0)</f>
        <v>4.96074663890307</v>
      </c>
    </row>
    <row r="4237" customFormat="false" ht="15" hidden="false" customHeight="false" outlineLevel="0" collapsed="false">
      <c r="A4237" s="28" t="n">
        <v>42912.3333333231</v>
      </c>
      <c r="B4237" s="0" t="n">
        <f aca="false">MONTH(A4237)</f>
        <v>6</v>
      </c>
      <c r="C4237" s="12" t="n">
        <v>0.757666666666667</v>
      </c>
      <c r="D4237" s="0" t="n">
        <v>2.273</v>
      </c>
      <c r="E4237" s="0" t="n">
        <v>0.2907</v>
      </c>
      <c r="F4237" s="12" t="n">
        <f aca="false">IF($F$3&gt;0,C4237*($F$3/$C$3),C4237)</f>
        <v>2.33535970909617</v>
      </c>
      <c r="G4237" s="12" t="n">
        <f aca="false">IF($F$3&gt;0,D4237*($F$3/$D$3),D4237)</f>
        <v>2.33535970909617</v>
      </c>
      <c r="H4237" s="12" t="n">
        <f aca="false">IF($F$3&gt;0,E4237*($F$3/$E$3),E4237)</f>
        <v>0.458922417957553</v>
      </c>
      <c r="J4237" s="12" t="n">
        <f aca="false">Sheet2!J4234</f>
        <v>7.93707869767683</v>
      </c>
      <c r="K4237" s="12" t="n">
        <f aca="false">IF(J4237&gt;=F4237,F4237,J4237)</f>
        <v>2.33535970909617</v>
      </c>
      <c r="L4237" s="12" t="n">
        <f aca="false">IF(J4237&gt;F4237,J4237-F4237,0)</f>
        <v>5.60171898858066</v>
      </c>
      <c r="M4237" s="12" t="n">
        <f aca="false">IF(J4237&gt;=G4237,G4237,J4237)</f>
        <v>2.33535970909617</v>
      </c>
      <c r="N4237" s="12" t="n">
        <f aca="false">IF(J4237&gt;G4237,J4237-G4237,0)</f>
        <v>5.60171898858066</v>
      </c>
      <c r="O4237" s="12" t="n">
        <f aca="false">IF(J4237&gt;=H4237,H4237,J4237)</f>
        <v>0.458922417957553</v>
      </c>
      <c r="P4237" s="12" t="n">
        <f aca="false">IF(J4237&gt;H4237,J4237-H4237,0)</f>
        <v>7.47815627971927</v>
      </c>
    </row>
    <row r="4238" customFormat="false" ht="15" hidden="false" customHeight="false" outlineLevel="0" collapsed="false">
      <c r="A4238" s="28" t="n">
        <v>42912.3749999897</v>
      </c>
      <c r="B4238" s="0" t="n">
        <f aca="false">MONTH(A4238)</f>
        <v>6</v>
      </c>
      <c r="C4238" s="12" t="n">
        <v>0.198</v>
      </c>
      <c r="D4238" s="0" t="n">
        <v>0.594</v>
      </c>
      <c r="E4238" s="0" t="n">
        <v>0.2924</v>
      </c>
      <c r="F4238" s="12" t="n">
        <f aca="false">IF($F$3&gt;0,C4238*($F$3/$C$3),C4238)</f>
        <v>0.610296378004014</v>
      </c>
      <c r="G4238" s="12" t="n">
        <f aca="false">IF($F$3&gt;0,D4238*($F$3/$D$3),D4238)</f>
        <v>0.610296378004015</v>
      </c>
      <c r="H4238" s="12" t="n">
        <f aca="false">IF($F$3&gt;0,E4238*($F$3/$E$3),E4238)</f>
        <v>0.461606174787714</v>
      </c>
      <c r="J4238" s="12" t="n">
        <f aca="false">Sheet2!J4235</f>
        <v>9.6829573076248</v>
      </c>
      <c r="K4238" s="12" t="n">
        <f aca="false">IF(J4238&gt;=F4238,F4238,J4238)</f>
        <v>0.610296378004014</v>
      </c>
      <c r="L4238" s="12" t="n">
        <f aca="false">IF(J4238&gt;F4238,J4238-F4238,0)</f>
        <v>9.07266092962079</v>
      </c>
      <c r="M4238" s="12" t="n">
        <f aca="false">IF(J4238&gt;=G4238,G4238,J4238)</f>
        <v>0.610296378004015</v>
      </c>
      <c r="N4238" s="12" t="n">
        <f aca="false">IF(J4238&gt;G4238,J4238-G4238,0)</f>
        <v>9.07266092962079</v>
      </c>
      <c r="O4238" s="12" t="n">
        <f aca="false">IF(J4238&gt;=H4238,H4238,J4238)</f>
        <v>0.461606174787714</v>
      </c>
      <c r="P4238" s="12" t="n">
        <f aca="false">IF(J4238&gt;H4238,J4238-H4238,0)</f>
        <v>9.22135113283709</v>
      </c>
    </row>
    <row r="4239" customFormat="false" ht="15" hidden="false" customHeight="false" outlineLevel="0" collapsed="false">
      <c r="A4239" s="28" t="n">
        <v>42912.4166666564</v>
      </c>
      <c r="B4239" s="0" t="n">
        <f aca="false">MONTH(A4239)</f>
        <v>6</v>
      </c>
      <c r="C4239" s="12" t="n">
        <v>0.192666666666667</v>
      </c>
      <c r="D4239" s="0" t="n">
        <v>0.578</v>
      </c>
      <c r="E4239" s="0" t="n">
        <v>0.2584</v>
      </c>
      <c r="F4239" s="12" t="n">
        <f aca="false">IF($F$3&gt;0,C4239*($F$3/$C$3),C4239)</f>
        <v>0.593857418327138</v>
      </c>
      <c r="G4239" s="12" t="n">
        <f aca="false">IF($F$3&gt;0,D4239*($F$3/$D$3),D4239)</f>
        <v>0.593857418327139</v>
      </c>
      <c r="H4239" s="12" t="n">
        <f aca="false">IF($F$3&gt;0,E4239*($F$3/$E$3),E4239)</f>
        <v>0.407931038184491</v>
      </c>
      <c r="J4239" s="12" t="n">
        <f aca="false">Sheet2!J4236</f>
        <v>11.6091969233439</v>
      </c>
      <c r="K4239" s="12" t="n">
        <f aca="false">IF(J4239&gt;=F4239,F4239,J4239)</f>
        <v>0.593857418327138</v>
      </c>
      <c r="L4239" s="12" t="n">
        <f aca="false">IF(J4239&gt;F4239,J4239-F4239,0)</f>
        <v>11.0153395050168</v>
      </c>
      <c r="M4239" s="12" t="n">
        <f aca="false">IF(J4239&gt;=G4239,G4239,J4239)</f>
        <v>0.593857418327139</v>
      </c>
      <c r="N4239" s="12" t="n">
        <f aca="false">IF(J4239&gt;G4239,J4239-G4239,0)</f>
        <v>11.0153395050168</v>
      </c>
      <c r="O4239" s="12" t="n">
        <f aca="false">IF(J4239&gt;=H4239,H4239,J4239)</f>
        <v>0.407931038184491</v>
      </c>
      <c r="P4239" s="12" t="n">
        <f aca="false">IF(J4239&gt;H4239,J4239-H4239,0)</f>
        <v>11.2012658851594</v>
      </c>
    </row>
    <row r="4240" customFormat="false" ht="15" hidden="false" customHeight="false" outlineLevel="0" collapsed="false">
      <c r="A4240" s="28" t="n">
        <v>42912.4583333231</v>
      </c>
      <c r="B4240" s="0" t="n">
        <f aca="false">MONTH(A4240)</f>
        <v>6</v>
      </c>
      <c r="C4240" s="12" t="n">
        <v>0.026</v>
      </c>
      <c r="D4240" s="0" t="n">
        <v>0.078</v>
      </c>
      <c r="E4240" s="0" t="n">
        <v>0.1649</v>
      </c>
      <c r="F4240" s="12" t="n">
        <f aca="false">IF($F$3&gt;0,C4240*($F$3/$C$3),C4240)</f>
        <v>0.0801399284247695</v>
      </c>
      <c r="G4240" s="12" t="n">
        <f aca="false">IF($F$3&gt;0,D4240*($F$3/$D$3),D4240)</f>
        <v>0.0801399284247696</v>
      </c>
      <c r="H4240" s="12" t="n">
        <f aca="false">IF($F$3&gt;0,E4240*($F$3/$E$3),E4240)</f>
        <v>0.260324412525629</v>
      </c>
      <c r="J4240" s="12" t="n">
        <f aca="false">Sheet2!J4237</f>
        <v>11.2229934452026</v>
      </c>
      <c r="K4240" s="12" t="n">
        <f aca="false">IF(J4240&gt;=F4240,F4240,J4240)</f>
        <v>0.0801399284247695</v>
      </c>
      <c r="L4240" s="12" t="n">
        <f aca="false">IF(J4240&gt;F4240,J4240-F4240,0)</f>
        <v>11.1428535167779</v>
      </c>
      <c r="M4240" s="12" t="n">
        <f aca="false">IF(J4240&gt;=G4240,G4240,J4240)</f>
        <v>0.0801399284247696</v>
      </c>
      <c r="N4240" s="12" t="n">
        <f aca="false">IF(J4240&gt;G4240,J4240-G4240,0)</f>
        <v>11.1428535167779</v>
      </c>
      <c r="O4240" s="12" t="n">
        <f aca="false">IF(J4240&gt;=H4240,H4240,J4240)</f>
        <v>0.260324412525629</v>
      </c>
      <c r="P4240" s="12" t="n">
        <f aca="false">IF(J4240&gt;H4240,J4240-H4240,0)</f>
        <v>10.962669032677</v>
      </c>
    </row>
    <row r="4241" customFormat="false" ht="15" hidden="false" customHeight="false" outlineLevel="0" collapsed="false">
      <c r="A4241" s="28" t="n">
        <v>42912.4999999897</v>
      </c>
      <c r="B4241" s="0" t="n">
        <f aca="false">MONTH(A4241)</f>
        <v>6</v>
      </c>
      <c r="C4241" s="12" t="n">
        <v>0.349</v>
      </c>
      <c r="D4241" s="0" t="n">
        <v>1.047</v>
      </c>
      <c r="E4241" s="0" t="n">
        <v>1.3056</v>
      </c>
      <c r="F4241" s="12" t="n">
        <f aca="false">IF($F$3&gt;0,C4241*($F$3/$C$3),C4241)</f>
        <v>1.07572442385556</v>
      </c>
      <c r="G4241" s="12" t="n">
        <f aca="false">IF($F$3&gt;0,D4241*($F$3/$D$3),D4241)</f>
        <v>1.07572442385556</v>
      </c>
      <c r="H4241" s="12" t="n">
        <f aca="false">IF($F$3&gt;0,E4241*($F$3/$E$3),E4241)</f>
        <v>2.06112524556375</v>
      </c>
      <c r="J4241" s="12" t="n">
        <f aca="false">Sheet2!J4238</f>
        <v>10.61382713432</v>
      </c>
      <c r="K4241" s="12" t="n">
        <f aca="false">IF(J4241&gt;=F4241,F4241,J4241)</f>
        <v>1.07572442385556</v>
      </c>
      <c r="L4241" s="12" t="n">
        <f aca="false">IF(J4241&gt;F4241,J4241-F4241,0)</f>
        <v>9.53810271046442</v>
      </c>
      <c r="M4241" s="12" t="n">
        <f aca="false">IF(J4241&gt;=G4241,G4241,J4241)</f>
        <v>1.07572442385556</v>
      </c>
      <c r="N4241" s="12" t="n">
        <f aca="false">IF(J4241&gt;G4241,J4241-G4241,0)</f>
        <v>9.53810271046442</v>
      </c>
      <c r="O4241" s="12" t="n">
        <f aca="false">IF(J4241&gt;=H4241,H4241,J4241)</f>
        <v>2.06112524556375</v>
      </c>
      <c r="P4241" s="12" t="n">
        <f aca="false">IF(J4241&gt;H4241,J4241-H4241,0)</f>
        <v>8.55270188875624</v>
      </c>
    </row>
    <row r="4242" customFormat="false" ht="15" hidden="false" customHeight="false" outlineLevel="0" collapsed="false">
      <c r="A4242" s="28" t="n">
        <v>42912.5416666564</v>
      </c>
      <c r="B4242" s="0" t="n">
        <f aca="false">MONTH(A4242)</f>
        <v>6</v>
      </c>
      <c r="C4242" s="12" t="n">
        <v>0.289</v>
      </c>
      <c r="D4242" s="0" t="n">
        <v>0.867</v>
      </c>
      <c r="E4242" s="0" t="n">
        <v>1.9278</v>
      </c>
      <c r="F4242" s="12" t="n">
        <f aca="false">IF($F$3&gt;0,C4242*($F$3/$C$3),C4242)</f>
        <v>0.890786127490708</v>
      </c>
      <c r="G4242" s="12" t="n">
        <f aca="false">IF($F$3&gt;0,D4242*($F$3/$D$3),D4242)</f>
        <v>0.890786127490708</v>
      </c>
      <c r="H4242" s="12" t="n">
        <f aca="false">IF($F$3&gt;0,E4242*($F$3/$E$3),E4242)</f>
        <v>3.04338024540272</v>
      </c>
      <c r="J4242" s="12" t="n">
        <f aca="false">Sheet2!J4239</f>
        <v>10.8845677169345</v>
      </c>
      <c r="K4242" s="12" t="n">
        <f aca="false">IF(J4242&gt;=F4242,F4242,J4242)</f>
        <v>0.890786127490708</v>
      </c>
      <c r="L4242" s="12" t="n">
        <f aca="false">IF(J4242&gt;F4242,J4242-F4242,0)</f>
        <v>9.99378158944379</v>
      </c>
      <c r="M4242" s="12" t="n">
        <f aca="false">IF(J4242&gt;=G4242,G4242,J4242)</f>
        <v>0.890786127490708</v>
      </c>
      <c r="N4242" s="12" t="n">
        <f aca="false">IF(J4242&gt;G4242,J4242-G4242,0)</f>
        <v>9.99378158944379</v>
      </c>
      <c r="O4242" s="12" t="n">
        <f aca="false">IF(J4242&gt;=H4242,H4242,J4242)</f>
        <v>3.04338024540272</v>
      </c>
      <c r="P4242" s="12" t="n">
        <f aca="false">IF(J4242&gt;H4242,J4242-H4242,0)</f>
        <v>7.84118747153177</v>
      </c>
    </row>
    <row r="4243" customFormat="false" ht="15" hidden="false" customHeight="false" outlineLevel="0" collapsed="false">
      <c r="A4243" s="28" t="n">
        <v>42912.5833333231</v>
      </c>
      <c r="B4243" s="0" t="n">
        <f aca="false">MONTH(A4243)</f>
        <v>6</v>
      </c>
      <c r="C4243" s="12" t="n">
        <v>0.0983333333333333</v>
      </c>
      <c r="D4243" s="0" t="n">
        <v>0.295</v>
      </c>
      <c r="E4243" s="0" t="n">
        <v>0.5457</v>
      </c>
      <c r="F4243" s="12" t="n">
        <f aca="false">IF($F$3&gt;0,C4243*($F$3/$C$3),C4243)</f>
        <v>0.303093319042398</v>
      </c>
      <c r="G4243" s="12" t="n">
        <f aca="false">IF($F$3&gt;0,D4243*($F$3/$D$3),D4243)</f>
        <v>0.303093319042398</v>
      </c>
      <c r="H4243" s="12" t="n">
        <f aca="false">IF($F$3&gt;0,E4243*($F$3/$E$3),E4243)</f>
        <v>0.861485942481722</v>
      </c>
      <c r="J4243" s="12" t="n">
        <f aca="false">Sheet2!J4240</f>
        <v>11.1744193994983</v>
      </c>
      <c r="K4243" s="12" t="n">
        <f aca="false">IF(J4243&gt;=F4243,F4243,J4243)</f>
        <v>0.303093319042398</v>
      </c>
      <c r="L4243" s="12" t="n">
        <f aca="false">IF(J4243&gt;F4243,J4243-F4243,0)</f>
        <v>10.8713260804559</v>
      </c>
      <c r="M4243" s="12" t="n">
        <f aca="false">IF(J4243&gt;=G4243,G4243,J4243)</f>
        <v>0.303093319042398</v>
      </c>
      <c r="N4243" s="12" t="n">
        <f aca="false">IF(J4243&gt;G4243,J4243-G4243,0)</f>
        <v>10.8713260804559</v>
      </c>
      <c r="O4243" s="12" t="n">
        <f aca="false">IF(J4243&gt;=H4243,H4243,J4243)</f>
        <v>0.861485942481722</v>
      </c>
      <c r="P4243" s="12" t="n">
        <f aca="false">IF(J4243&gt;H4243,J4243-H4243,0)</f>
        <v>10.3129334570165</v>
      </c>
    </row>
    <row r="4244" customFormat="false" ht="15" hidden="false" customHeight="false" outlineLevel="0" collapsed="false">
      <c r="A4244" s="28" t="n">
        <v>42912.6249999897</v>
      </c>
      <c r="B4244" s="0" t="n">
        <f aca="false">MONTH(A4244)</f>
        <v>6</v>
      </c>
      <c r="C4244" s="12" t="n">
        <v>0.35</v>
      </c>
      <c r="D4244" s="0" t="n">
        <v>1.05</v>
      </c>
      <c r="E4244" s="0" t="n">
        <v>0.4046</v>
      </c>
      <c r="F4244" s="12" t="n">
        <f aca="false">IF($F$3&gt;0,C4244*($F$3/$C$3),C4244)</f>
        <v>1.07880672879498</v>
      </c>
      <c r="G4244" s="12" t="n">
        <f aca="false">IF($F$3&gt;0,D4244*($F$3/$D$3),D4244)</f>
        <v>1.07880672879498</v>
      </c>
      <c r="H4244" s="12" t="n">
        <f aca="false">IF($F$3&gt;0,E4244*($F$3/$E$3),E4244)</f>
        <v>0.638734125578349</v>
      </c>
      <c r="J4244" s="12" t="n">
        <f aca="false">Sheet2!J4241</f>
        <v>11.8026968103302</v>
      </c>
      <c r="K4244" s="12" t="n">
        <f aca="false">IF(J4244&gt;=F4244,F4244,J4244)</f>
        <v>1.07880672879498</v>
      </c>
      <c r="L4244" s="12" t="n">
        <f aca="false">IF(J4244&gt;F4244,J4244-F4244,0)</f>
        <v>10.7238900815352</v>
      </c>
      <c r="M4244" s="12" t="n">
        <f aca="false">IF(J4244&gt;=G4244,G4244,J4244)</f>
        <v>1.07880672879498</v>
      </c>
      <c r="N4244" s="12" t="n">
        <f aca="false">IF(J4244&gt;G4244,J4244-G4244,0)</f>
        <v>10.7238900815352</v>
      </c>
      <c r="O4244" s="12" t="n">
        <f aca="false">IF(J4244&gt;=H4244,H4244,J4244)</f>
        <v>0.638734125578349</v>
      </c>
      <c r="P4244" s="12" t="n">
        <f aca="false">IF(J4244&gt;H4244,J4244-H4244,0)</f>
        <v>11.1639626847518</v>
      </c>
    </row>
    <row r="4245" customFormat="false" ht="15" hidden="false" customHeight="false" outlineLevel="0" collapsed="false">
      <c r="A4245" s="28" t="n">
        <v>42912.6666666564</v>
      </c>
      <c r="B4245" s="0" t="n">
        <f aca="false">MONTH(A4245)</f>
        <v>6</v>
      </c>
      <c r="C4245" s="12" t="n">
        <v>0.608</v>
      </c>
      <c r="D4245" s="0" t="n">
        <v>1.824</v>
      </c>
      <c r="E4245" s="0" t="n">
        <v>0.5491</v>
      </c>
      <c r="F4245" s="12" t="n">
        <f aca="false">IF($F$3&gt;0,C4245*($F$3/$C$3),C4245)</f>
        <v>1.87404140316384</v>
      </c>
      <c r="G4245" s="12" t="n">
        <f aca="false">IF($F$3&gt;0,D4245*($F$3/$D$3),D4245)</f>
        <v>1.87404140316384</v>
      </c>
      <c r="H4245" s="12" t="n">
        <f aca="false">IF($F$3&gt;0,E4245*($F$3/$E$3),E4245)</f>
        <v>0.866853456142044</v>
      </c>
      <c r="J4245" s="12" t="n">
        <f aca="false">Sheet2!J4242</f>
        <v>7.88898242947119</v>
      </c>
      <c r="K4245" s="12" t="n">
        <f aca="false">IF(J4245&gt;=F4245,F4245,J4245)</f>
        <v>1.87404140316384</v>
      </c>
      <c r="L4245" s="12" t="n">
        <f aca="false">IF(J4245&gt;F4245,J4245-F4245,0)</f>
        <v>6.01494102630735</v>
      </c>
      <c r="M4245" s="12" t="n">
        <f aca="false">IF(J4245&gt;=G4245,G4245,J4245)</f>
        <v>1.87404140316384</v>
      </c>
      <c r="N4245" s="12" t="n">
        <f aca="false">IF(J4245&gt;G4245,J4245-G4245,0)</f>
        <v>6.01494102630735</v>
      </c>
      <c r="O4245" s="12" t="n">
        <f aca="false">IF(J4245&gt;=H4245,H4245,J4245)</f>
        <v>0.866853456142044</v>
      </c>
      <c r="P4245" s="12" t="n">
        <f aca="false">IF(J4245&gt;H4245,J4245-H4245,0)</f>
        <v>7.02212897332915</v>
      </c>
    </row>
    <row r="4246" customFormat="false" ht="15" hidden="false" customHeight="false" outlineLevel="0" collapsed="false">
      <c r="A4246" s="28" t="n">
        <v>42912.708333323</v>
      </c>
      <c r="B4246" s="0" t="n">
        <f aca="false">MONTH(A4246)</f>
        <v>6</v>
      </c>
      <c r="C4246" s="12" t="n">
        <v>0.364</v>
      </c>
      <c r="D4246" s="0" t="n">
        <v>1.092</v>
      </c>
      <c r="E4246" s="0" t="n">
        <v>0.4743</v>
      </c>
      <c r="F4246" s="12" t="n">
        <f aca="false">IF($F$3&gt;0,C4246*($F$3/$C$3),C4246)</f>
        <v>1.12195899794677</v>
      </c>
      <c r="G4246" s="12" t="n">
        <f aca="false">IF($F$3&gt;0,D4246*($F$3/$D$3),D4246)</f>
        <v>1.12195899794677</v>
      </c>
      <c r="H4246" s="12" t="n">
        <f aca="false">IF($F$3&gt;0,E4246*($F$3/$E$3),E4246)</f>
        <v>0.748768155614955</v>
      </c>
      <c r="J4246" s="12" t="n">
        <f aca="false">Sheet2!J4243</f>
        <v>5.56626711938807</v>
      </c>
      <c r="K4246" s="12" t="n">
        <f aca="false">IF(J4246&gt;=F4246,F4246,J4246)</f>
        <v>1.12195899794677</v>
      </c>
      <c r="L4246" s="12" t="n">
        <f aca="false">IF(J4246&gt;F4246,J4246-F4246,0)</f>
        <v>4.44430812144129</v>
      </c>
      <c r="M4246" s="12" t="n">
        <f aca="false">IF(J4246&gt;=G4246,G4246,J4246)</f>
        <v>1.12195899794677</v>
      </c>
      <c r="N4246" s="12" t="n">
        <f aca="false">IF(J4246&gt;G4246,J4246-G4246,0)</f>
        <v>4.44430812144129</v>
      </c>
      <c r="O4246" s="12" t="n">
        <f aca="false">IF(J4246&gt;=H4246,H4246,J4246)</f>
        <v>0.748768155614955</v>
      </c>
      <c r="P4246" s="12" t="n">
        <f aca="false">IF(J4246&gt;H4246,J4246-H4246,0)</f>
        <v>4.81749896377311</v>
      </c>
    </row>
    <row r="4247" customFormat="false" ht="15" hidden="false" customHeight="false" outlineLevel="0" collapsed="false">
      <c r="A4247" s="28" t="n">
        <v>42912.7499999897</v>
      </c>
      <c r="B4247" s="0" t="n">
        <f aca="false">MONTH(A4247)</f>
        <v>6</v>
      </c>
      <c r="C4247" s="12" t="n">
        <v>0.402666666666667</v>
      </c>
      <c r="D4247" s="0" t="n">
        <v>1.208</v>
      </c>
      <c r="E4247" s="0" t="n">
        <v>0.4981</v>
      </c>
      <c r="F4247" s="12" t="n">
        <f aca="false">IF($F$3&gt;0,C4247*($F$3/$C$3),C4247)</f>
        <v>1.24114145560412</v>
      </c>
      <c r="G4247" s="12" t="n">
        <f aca="false">IF($F$3&gt;0,D4247*($F$3/$D$3),D4247)</f>
        <v>1.24114145560412</v>
      </c>
      <c r="H4247" s="12" t="n">
        <f aca="false">IF($F$3&gt;0,E4247*($F$3/$E$3),E4247)</f>
        <v>0.78634075123721</v>
      </c>
      <c r="J4247" s="12" t="n">
        <f aca="false">Sheet2!J4244</f>
        <v>3.03293156194748</v>
      </c>
      <c r="K4247" s="12" t="n">
        <f aca="false">IF(J4247&gt;=F4247,F4247,J4247)</f>
        <v>1.24114145560412</v>
      </c>
      <c r="L4247" s="12" t="n">
        <f aca="false">IF(J4247&gt;F4247,J4247-F4247,0)</f>
        <v>1.79179010634336</v>
      </c>
      <c r="M4247" s="12" t="n">
        <f aca="false">IF(J4247&gt;=G4247,G4247,J4247)</f>
        <v>1.24114145560412</v>
      </c>
      <c r="N4247" s="12" t="n">
        <f aca="false">IF(J4247&gt;G4247,J4247-G4247,0)</f>
        <v>1.79179010634336</v>
      </c>
      <c r="O4247" s="12" t="n">
        <f aca="false">IF(J4247&gt;=H4247,H4247,J4247)</f>
        <v>0.78634075123721</v>
      </c>
      <c r="P4247" s="12" t="n">
        <f aca="false">IF(J4247&gt;H4247,J4247-H4247,0)</f>
        <v>2.24659081071027</v>
      </c>
    </row>
    <row r="4248" customFormat="false" ht="15" hidden="false" customHeight="false" outlineLevel="0" collapsed="false">
      <c r="A4248" s="28" t="n">
        <v>42912.7916666564</v>
      </c>
      <c r="B4248" s="0" t="n">
        <f aca="false">MONTH(A4248)</f>
        <v>6</v>
      </c>
      <c r="C4248" s="12" t="n">
        <v>0.478</v>
      </c>
      <c r="D4248" s="0" t="n">
        <v>1.434</v>
      </c>
      <c r="E4248" s="0" t="n">
        <v>0.4743</v>
      </c>
      <c r="F4248" s="12" t="n">
        <f aca="false">IF($F$3&gt;0,C4248*($F$3/$C$3),C4248)</f>
        <v>1.47334176103999</v>
      </c>
      <c r="G4248" s="12" t="n">
        <f aca="false">IF($F$3&gt;0,D4248*($F$3/$D$3),D4248)</f>
        <v>1.47334176104</v>
      </c>
      <c r="H4248" s="12" t="n">
        <f aca="false">IF($F$3&gt;0,E4248*($F$3/$E$3),E4248)</f>
        <v>0.748768155614955</v>
      </c>
      <c r="J4248" s="12" t="n">
        <f aca="false">Sheet2!J4245</f>
        <v>1.6445897802169</v>
      </c>
      <c r="K4248" s="12" t="n">
        <f aca="false">IF(J4248&gt;=F4248,F4248,J4248)</f>
        <v>1.47334176103999</v>
      </c>
      <c r="L4248" s="12" t="n">
        <f aca="false">IF(J4248&gt;F4248,J4248-F4248,0)</f>
        <v>0.171248019176906</v>
      </c>
      <c r="M4248" s="12" t="n">
        <f aca="false">IF(J4248&gt;=G4248,G4248,J4248)</f>
        <v>1.47334176104</v>
      </c>
      <c r="N4248" s="12" t="n">
        <f aca="false">IF(J4248&gt;G4248,J4248-G4248,0)</f>
        <v>0.171248019176905</v>
      </c>
      <c r="O4248" s="12" t="n">
        <f aca="false">IF(J4248&gt;=H4248,H4248,J4248)</f>
        <v>0.748768155614955</v>
      </c>
      <c r="P4248" s="12" t="n">
        <f aca="false">IF(J4248&gt;H4248,J4248-H4248,0)</f>
        <v>0.895821624601945</v>
      </c>
    </row>
    <row r="4249" customFormat="false" ht="15" hidden="false" customHeight="false" outlineLevel="0" collapsed="false">
      <c r="A4249" s="28" t="n">
        <v>42912.833333323</v>
      </c>
      <c r="B4249" s="0" t="n">
        <f aca="false">MONTH(A4249)</f>
        <v>6</v>
      </c>
      <c r="C4249" s="12" t="n">
        <v>0.174</v>
      </c>
      <c r="D4249" s="0" t="n">
        <v>0.522</v>
      </c>
      <c r="E4249" s="0" t="n">
        <v>0.4233</v>
      </c>
      <c r="F4249" s="12" t="n">
        <f aca="false">IF($F$3&gt;0,C4249*($F$3/$C$3),C4249)</f>
        <v>0.536321059458073</v>
      </c>
      <c r="G4249" s="12" t="n">
        <f aca="false">IF($F$3&gt;0,D4249*($F$3/$D$3),D4249)</f>
        <v>0.536321059458074</v>
      </c>
      <c r="H4249" s="12" t="n">
        <f aca="false">IF($F$3&gt;0,E4249*($F$3/$E$3),E4249)</f>
        <v>0.668255450710121</v>
      </c>
      <c r="J4249" s="12" t="n">
        <f aca="false">Sheet2!J4246</f>
        <v>0.214617652430184</v>
      </c>
      <c r="K4249" s="12" t="n">
        <f aca="false">IF(J4249&gt;=F4249,F4249,J4249)</f>
        <v>0.214617652430184</v>
      </c>
      <c r="L4249" s="12" t="n">
        <f aca="false">IF(J4249&gt;F4249,J4249-F4249,0)</f>
        <v>0</v>
      </c>
      <c r="M4249" s="12" t="n">
        <f aca="false">IF(J4249&gt;=G4249,G4249,J4249)</f>
        <v>0.214617652430184</v>
      </c>
      <c r="N4249" s="12" t="n">
        <f aca="false">IF(J4249&gt;G4249,J4249-G4249,0)</f>
        <v>0</v>
      </c>
      <c r="O4249" s="12" t="n">
        <f aca="false">IF(J4249&gt;=H4249,H4249,J4249)</f>
        <v>0.214617652430184</v>
      </c>
      <c r="P4249" s="12" t="n">
        <f aca="false">IF(J4249&gt;H4249,J4249-H4249,0)</f>
        <v>0</v>
      </c>
    </row>
    <row r="4250" customFormat="false" ht="15" hidden="false" customHeight="false" outlineLevel="0" collapsed="false">
      <c r="A4250" s="28" t="n">
        <v>42912.8749999897</v>
      </c>
      <c r="B4250" s="0" t="n">
        <f aca="false">MONTH(A4250)</f>
        <v>6</v>
      </c>
      <c r="C4250" s="12" t="n">
        <v>0.301666666666667</v>
      </c>
      <c r="D4250" s="0" t="n">
        <v>0.905</v>
      </c>
      <c r="E4250" s="0" t="n">
        <v>0.2057</v>
      </c>
      <c r="F4250" s="12" t="n">
        <f aca="false">IF($F$3&gt;0,C4250*($F$3/$C$3),C4250)</f>
        <v>0.929828656723288</v>
      </c>
      <c r="G4250" s="12" t="n">
        <f aca="false">IF($F$3&gt;0,D4250*($F$3/$D$3),D4250)</f>
        <v>0.929828656723288</v>
      </c>
      <c r="H4250" s="12" t="n">
        <f aca="false">IF($F$3&gt;0,E4250*($F$3/$E$3),E4250)</f>
        <v>0.324734576449497</v>
      </c>
      <c r="J4250" s="12" t="n">
        <f aca="false">Sheet2!J4247</f>
        <v>0.00675043864999406</v>
      </c>
      <c r="K4250" s="12" t="n">
        <f aca="false">IF(J4250&gt;=F4250,F4250,J4250)</f>
        <v>0.00675043864999406</v>
      </c>
      <c r="L4250" s="12" t="n">
        <f aca="false">IF(J4250&gt;F4250,J4250-F4250,0)</f>
        <v>0</v>
      </c>
      <c r="M4250" s="12" t="n">
        <f aca="false">IF(J4250&gt;=G4250,G4250,J4250)</f>
        <v>0.00675043864999406</v>
      </c>
      <c r="N4250" s="12" t="n">
        <f aca="false">IF(J4250&gt;G4250,J4250-G4250,0)</f>
        <v>0</v>
      </c>
      <c r="O4250" s="12" t="n">
        <f aca="false">IF(J4250&gt;=H4250,H4250,J4250)</f>
        <v>0.00675043864999406</v>
      </c>
      <c r="P4250" s="12" t="n">
        <f aca="false">IF(J4250&gt;H4250,J4250-H4250,0)</f>
        <v>0</v>
      </c>
    </row>
    <row r="4251" customFormat="false" ht="15" hidden="false" customHeight="false" outlineLevel="0" collapsed="false">
      <c r="A4251" s="28" t="n">
        <v>42912.9166666564</v>
      </c>
      <c r="B4251" s="0" t="n">
        <f aca="false">MONTH(A4251)</f>
        <v>6</v>
      </c>
      <c r="C4251" s="12" t="n">
        <v>0.314666666666667</v>
      </c>
      <c r="D4251" s="0" t="n">
        <v>0.944</v>
      </c>
      <c r="E4251" s="0" t="n">
        <v>0.1921</v>
      </c>
      <c r="F4251" s="12" t="n">
        <f aca="false">IF($F$3&gt;0,C4251*($F$3/$C$3),C4251)</f>
        <v>0.969898620935672</v>
      </c>
      <c r="G4251" s="12" t="n">
        <f aca="false">IF($F$3&gt;0,D4251*($F$3/$D$3),D4251)</f>
        <v>0.969898620935673</v>
      </c>
      <c r="H4251" s="12" t="n">
        <f aca="false">IF($F$3&gt;0,E4251*($F$3/$E$3),E4251)</f>
        <v>0.303264521808207</v>
      </c>
      <c r="J4251" s="12" t="n">
        <f aca="false">Sheet2!J4248</f>
        <v>0</v>
      </c>
      <c r="K4251" s="12" t="n">
        <f aca="false">IF(J4251&gt;=F4251,F4251,J4251)</f>
        <v>0</v>
      </c>
      <c r="L4251" s="12" t="n">
        <f aca="false">IF(J4251&gt;F4251,J4251-F4251,0)</f>
        <v>0</v>
      </c>
      <c r="M4251" s="12" t="n">
        <f aca="false">IF(J4251&gt;=G4251,G4251,J4251)</f>
        <v>0</v>
      </c>
      <c r="N4251" s="12" t="n">
        <f aca="false">IF(J4251&gt;G4251,J4251-G4251,0)</f>
        <v>0</v>
      </c>
      <c r="O4251" s="12" t="n">
        <f aca="false">IF(J4251&gt;=H4251,H4251,J4251)</f>
        <v>0</v>
      </c>
      <c r="P4251" s="12" t="n">
        <f aca="false">IF(J4251&gt;H4251,J4251-H4251,0)</f>
        <v>0</v>
      </c>
    </row>
    <row r="4252" customFormat="false" ht="15" hidden="false" customHeight="false" outlineLevel="0" collapsed="false">
      <c r="A4252" s="28" t="n">
        <v>42912.958333323</v>
      </c>
      <c r="B4252" s="0" t="n">
        <f aca="false">MONTH(A4252)</f>
        <v>6</v>
      </c>
      <c r="C4252" s="12" t="n">
        <v>0.0233333333333333</v>
      </c>
      <c r="D4252" s="0" t="n">
        <v>0.07</v>
      </c>
      <c r="E4252" s="0" t="n">
        <v>0.1751</v>
      </c>
      <c r="F4252" s="12" t="n">
        <f aca="false">IF($F$3&gt;0,C4252*($F$3/$C$3),C4252)</f>
        <v>0.0719204485863317</v>
      </c>
      <c r="G4252" s="12" t="n">
        <f aca="false">IF($F$3&gt;0,D4252*($F$3/$D$3),D4252)</f>
        <v>0.0719204485863317</v>
      </c>
      <c r="H4252" s="12" t="n">
        <f aca="false">IF($F$3&gt;0,E4252*($F$3/$E$3),E4252)</f>
        <v>0.276426953506596</v>
      </c>
      <c r="J4252" s="12" t="n">
        <f aca="false">Sheet2!J4249</f>
        <v>0</v>
      </c>
      <c r="K4252" s="12" t="n">
        <f aca="false">IF(J4252&gt;=F4252,F4252,J4252)</f>
        <v>0</v>
      </c>
      <c r="L4252" s="12" t="n">
        <f aca="false">IF(J4252&gt;F4252,J4252-F4252,0)</f>
        <v>0</v>
      </c>
      <c r="M4252" s="12" t="n">
        <f aca="false">IF(J4252&gt;=G4252,G4252,J4252)</f>
        <v>0</v>
      </c>
      <c r="N4252" s="12" t="n">
        <f aca="false">IF(J4252&gt;G4252,J4252-G4252,0)</f>
        <v>0</v>
      </c>
      <c r="O4252" s="12" t="n">
        <f aca="false">IF(J4252&gt;=H4252,H4252,J4252)</f>
        <v>0</v>
      </c>
      <c r="P4252" s="12" t="n">
        <f aca="false">IF(J4252&gt;H4252,J4252-H4252,0)</f>
        <v>0</v>
      </c>
    </row>
    <row r="4253" customFormat="false" ht="15" hidden="false" customHeight="false" outlineLevel="0" collapsed="false">
      <c r="A4253" s="28" t="n">
        <v>42912.9999999897</v>
      </c>
      <c r="B4253" s="0" t="n">
        <f aca="false">MONTH(A4253)</f>
        <v>6</v>
      </c>
      <c r="C4253" s="12" t="n">
        <v>0.0313333333333333</v>
      </c>
      <c r="D4253" s="0" t="n">
        <v>0.094</v>
      </c>
      <c r="E4253" s="0" t="n">
        <v>0.1564</v>
      </c>
      <c r="F4253" s="12" t="n">
        <f aca="false">IF($F$3&gt;0,C4253*($F$3/$C$3),C4253)</f>
        <v>0.0965788881016454</v>
      </c>
      <c r="G4253" s="12" t="n">
        <f aca="false">IF($F$3&gt;0,D4253*($F$3/$D$3),D4253)</f>
        <v>0.0965788881016454</v>
      </c>
      <c r="H4253" s="12" t="n">
        <f aca="false">IF($F$3&gt;0,E4253*($F$3/$E$3),E4253)</f>
        <v>0.246905628374824</v>
      </c>
      <c r="J4253" s="12" t="n">
        <f aca="false">Sheet2!J4250</f>
        <v>0</v>
      </c>
      <c r="K4253" s="12" t="n">
        <f aca="false">IF(J4253&gt;=F4253,F4253,J4253)</f>
        <v>0</v>
      </c>
      <c r="L4253" s="12" t="n">
        <f aca="false">IF(J4253&gt;F4253,J4253-F4253,0)</f>
        <v>0</v>
      </c>
      <c r="M4253" s="12" t="n">
        <f aca="false">IF(J4253&gt;=G4253,G4253,J4253)</f>
        <v>0</v>
      </c>
      <c r="N4253" s="12" t="n">
        <f aca="false">IF(J4253&gt;G4253,J4253-G4253,0)</f>
        <v>0</v>
      </c>
      <c r="O4253" s="12" t="n">
        <f aca="false">IF(J4253&gt;=H4253,H4253,J4253)</f>
        <v>0</v>
      </c>
      <c r="P4253" s="12" t="n">
        <f aca="false">IF(J4253&gt;H4253,J4253-H4253,0)</f>
        <v>0</v>
      </c>
    </row>
    <row r="4254" customFormat="false" ht="15" hidden="false" customHeight="false" outlineLevel="0" collapsed="false">
      <c r="A4254" s="28" t="n">
        <v>42913.0416666564</v>
      </c>
      <c r="B4254" s="0" t="n">
        <f aca="false">MONTH(A4254)</f>
        <v>6</v>
      </c>
      <c r="C4254" s="12" t="n">
        <v>0.205</v>
      </c>
      <c r="D4254" s="0" t="n">
        <v>0.615</v>
      </c>
      <c r="E4254" s="0" t="n">
        <v>0.1496</v>
      </c>
      <c r="F4254" s="12" t="n">
        <f aca="false">IF($F$3&gt;0,C4254*($F$3/$C$3),C4254)</f>
        <v>0.631872512579914</v>
      </c>
      <c r="G4254" s="12" t="n">
        <f aca="false">IF($F$3&gt;0,D4254*($F$3/$D$3),D4254)</f>
        <v>0.631872512579914</v>
      </c>
      <c r="H4254" s="12" t="n">
        <f aca="false">IF($F$3&gt;0,E4254*($F$3/$E$3),E4254)</f>
        <v>0.236170601054179</v>
      </c>
      <c r="J4254" s="12" t="n">
        <f aca="false">Sheet2!J4251</f>
        <v>0</v>
      </c>
      <c r="K4254" s="12" t="n">
        <f aca="false">IF(J4254&gt;=F4254,F4254,J4254)</f>
        <v>0</v>
      </c>
      <c r="L4254" s="12" t="n">
        <f aca="false">IF(J4254&gt;F4254,J4254-F4254,0)</f>
        <v>0</v>
      </c>
      <c r="M4254" s="12" t="n">
        <f aca="false">IF(J4254&gt;=G4254,G4254,J4254)</f>
        <v>0</v>
      </c>
      <c r="N4254" s="12" t="n">
        <f aca="false">IF(J4254&gt;G4254,J4254-G4254,0)</f>
        <v>0</v>
      </c>
      <c r="O4254" s="12" t="n">
        <f aca="false">IF(J4254&gt;=H4254,H4254,J4254)</f>
        <v>0</v>
      </c>
      <c r="P4254" s="12" t="n">
        <f aca="false">IF(J4254&gt;H4254,J4254-H4254,0)</f>
        <v>0</v>
      </c>
    </row>
    <row r="4255" customFormat="false" ht="15" hidden="false" customHeight="false" outlineLevel="0" collapsed="false">
      <c r="A4255" s="28" t="n">
        <v>42913.083333323</v>
      </c>
      <c r="B4255" s="0" t="n">
        <f aca="false">MONTH(A4255)</f>
        <v>6</v>
      </c>
      <c r="C4255" s="12" t="n">
        <v>0.0286666666666667</v>
      </c>
      <c r="D4255" s="0" t="n">
        <v>0.086</v>
      </c>
      <c r="E4255" s="0" t="n">
        <v>0.1666</v>
      </c>
      <c r="F4255" s="12" t="n">
        <f aca="false">IF($F$3&gt;0,C4255*($F$3/$C$3),C4255)</f>
        <v>0.0883594082632074</v>
      </c>
      <c r="G4255" s="12" t="n">
        <f aca="false">IF($F$3&gt;0,D4255*($F$3/$D$3),D4255)</f>
        <v>0.0883594082632075</v>
      </c>
      <c r="H4255" s="12" t="n">
        <f aca="false">IF($F$3&gt;0,E4255*($F$3/$E$3),E4255)</f>
        <v>0.263008169355791</v>
      </c>
      <c r="J4255" s="12" t="n">
        <f aca="false">Sheet2!J4252</f>
        <v>0</v>
      </c>
      <c r="K4255" s="12" t="n">
        <f aca="false">IF(J4255&gt;=F4255,F4255,J4255)</f>
        <v>0</v>
      </c>
      <c r="L4255" s="12" t="n">
        <f aca="false">IF(J4255&gt;F4255,J4255-F4255,0)</f>
        <v>0</v>
      </c>
      <c r="M4255" s="12" t="n">
        <f aca="false">IF(J4255&gt;=G4255,G4255,J4255)</f>
        <v>0</v>
      </c>
      <c r="N4255" s="12" t="n">
        <f aca="false">IF(J4255&gt;G4255,J4255-G4255,0)</f>
        <v>0</v>
      </c>
      <c r="O4255" s="12" t="n">
        <f aca="false">IF(J4255&gt;=H4255,H4255,J4255)</f>
        <v>0</v>
      </c>
      <c r="P4255" s="12" t="n">
        <f aca="false">IF(J4255&gt;H4255,J4255-H4255,0)</f>
        <v>0</v>
      </c>
    </row>
    <row r="4256" customFormat="false" ht="15" hidden="false" customHeight="false" outlineLevel="0" collapsed="false">
      <c r="A4256" s="28" t="n">
        <v>42913.1249999897</v>
      </c>
      <c r="B4256" s="0" t="n">
        <f aca="false">MONTH(A4256)</f>
        <v>6</v>
      </c>
      <c r="C4256" s="12" t="n">
        <v>0.0206666666666667</v>
      </c>
      <c r="D4256" s="0" t="n">
        <v>0.062</v>
      </c>
      <c r="E4256" s="0" t="n">
        <v>0.1785</v>
      </c>
      <c r="F4256" s="12" t="n">
        <f aca="false">IF($F$3&gt;0,C4256*($F$3/$C$3),C4256)</f>
        <v>0.0637009687478938</v>
      </c>
      <c r="G4256" s="12" t="n">
        <f aca="false">IF($F$3&gt;0,D4256*($F$3/$D$3),D4256)</f>
        <v>0.0637009687478938</v>
      </c>
      <c r="H4256" s="12" t="n">
        <f aca="false">IF($F$3&gt;0,E4256*($F$3/$E$3),E4256)</f>
        <v>0.281794467166918</v>
      </c>
      <c r="J4256" s="12" t="n">
        <f aca="false">Sheet2!J4253</f>
        <v>0</v>
      </c>
      <c r="K4256" s="12" t="n">
        <f aca="false">IF(J4256&gt;=F4256,F4256,J4256)</f>
        <v>0</v>
      </c>
      <c r="L4256" s="12" t="n">
        <f aca="false">IF(J4256&gt;F4256,J4256-F4256,0)</f>
        <v>0</v>
      </c>
      <c r="M4256" s="12" t="n">
        <f aca="false">IF(J4256&gt;=G4256,G4256,J4256)</f>
        <v>0</v>
      </c>
      <c r="N4256" s="12" t="n">
        <f aca="false">IF(J4256&gt;G4256,J4256-G4256,0)</f>
        <v>0</v>
      </c>
      <c r="O4256" s="12" t="n">
        <f aca="false">IF(J4256&gt;=H4256,H4256,J4256)</f>
        <v>0</v>
      </c>
      <c r="P4256" s="12" t="n">
        <f aca="false">IF(J4256&gt;H4256,J4256-H4256,0)</f>
        <v>0</v>
      </c>
    </row>
    <row r="4257" customFormat="false" ht="15" hidden="false" customHeight="false" outlineLevel="0" collapsed="false">
      <c r="A4257" s="28" t="n">
        <v>42913.1666666564</v>
      </c>
      <c r="B4257" s="0" t="n">
        <f aca="false">MONTH(A4257)</f>
        <v>6</v>
      </c>
      <c r="C4257" s="12" t="n">
        <v>0.178666666666667</v>
      </c>
      <c r="D4257" s="0" t="n">
        <v>0.536</v>
      </c>
      <c r="E4257" s="0" t="n">
        <v>0.3179</v>
      </c>
      <c r="F4257" s="12" t="n">
        <f aca="false">IF($F$3&gt;0,C4257*($F$3/$C$3),C4257)</f>
        <v>0.55070514917534</v>
      </c>
      <c r="G4257" s="12" t="n">
        <f aca="false">IF($F$3&gt;0,D4257*($F$3/$D$3),D4257)</f>
        <v>0.55070514917534</v>
      </c>
      <c r="H4257" s="12" t="n">
        <f aca="false">IF($F$3&gt;0,E4257*($F$3/$E$3),E4257)</f>
        <v>0.501862527240131</v>
      </c>
      <c r="J4257" s="12" t="n">
        <f aca="false">Sheet2!J4254</f>
        <v>0.247600225759281</v>
      </c>
      <c r="K4257" s="12" t="n">
        <f aca="false">IF(J4257&gt;=F4257,F4257,J4257)</f>
        <v>0.247600225759281</v>
      </c>
      <c r="L4257" s="12" t="n">
        <f aca="false">IF(J4257&gt;F4257,J4257-F4257,0)</f>
        <v>0</v>
      </c>
      <c r="M4257" s="12" t="n">
        <f aca="false">IF(J4257&gt;=G4257,G4257,J4257)</f>
        <v>0.247600225759281</v>
      </c>
      <c r="N4257" s="12" t="n">
        <f aca="false">IF(J4257&gt;G4257,J4257-G4257,0)</f>
        <v>0</v>
      </c>
      <c r="O4257" s="12" t="n">
        <f aca="false">IF(J4257&gt;=H4257,H4257,J4257)</f>
        <v>0.247600225759281</v>
      </c>
      <c r="P4257" s="12" t="n">
        <f aca="false">IF(J4257&gt;H4257,J4257-H4257,0)</f>
        <v>0</v>
      </c>
    </row>
    <row r="4258" customFormat="false" ht="15" hidden="false" customHeight="false" outlineLevel="0" collapsed="false">
      <c r="A4258" s="28" t="n">
        <v>42913.208333323</v>
      </c>
      <c r="B4258" s="0" t="n">
        <f aca="false">MONTH(A4258)</f>
        <v>6</v>
      </c>
      <c r="C4258" s="12" t="n">
        <v>0.510333333333333</v>
      </c>
      <c r="D4258" s="0" t="n">
        <v>1.531</v>
      </c>
      <c r="E4258" s="0" t="n">
        <v>0.3213</v>
      </c>
      <c r="F4258" s="12" t="n">
        <f aca="false">IF($F$3&gt;0,C4258*($F$3/$C$3),C4258)</f>
        <v>1.57300295408105</v>
      </c>
      <c r="G4258" s="12" t="n">
        <f aca="false">IF($F$3&gt;0,D4258*($F$3/$D$3),D4258)</f>
        <v>1.57300295408105</v>
      </c>
      <c r="H4258" s="12" t="n">
        <f aca="false">IF($F$3&gt;0,E4258*($F$3/$E$3),E4258)</f>
        <v>0.507230040900453</v>
      </c>
      <c r="J4258" s="12" t="n">
        <f aca="false">Sheet2!J4255</f>
        <v>1.14260488821635</v>
      </c>
      <c r="K4258" s="12" t="n">
        <f aca="false">IF(J4258&gt;=F4258,F4258,J4258)</f>
        <v>1.14260488821635</v>
      </c>
      <c r="L4258" s="12" t="n">
        <f aca="false">IF(J4258&gt;F4258,J4258-F4258,0)</f>
        <v>0</v>
      </c>
      <c r="M4258" s="12" t="n">
        <f aca="false">IF(J4258&gt;=G4258,G4258,J4258)</f>
        <v>1.14260488821635</v>
      </c>
      <c r="N4258" s="12" t="n">
        <f aca="false">IF(J4258&gt;G4258,J4258-G4258,0)</f>
        <v>0</v>
      </c>
      <c r="O4258" s="12" t="n">
        <f aca="false">IF(J4258&gt;=H4258,H4258,J4258)</f>
        <v>0.507230040900453</v>
      </c>
      <c r="P4258" s="12" t="n">
        <f aca="false">IF(J4258&gt;H4258,J4258-H4258,0)</f>
        <v>0.635374847315898</v>
      </c>
    </row>
    <row r="4259" customFormat="false" ht="15" hidden="false" customHeight="false" outlineLevel="0" collapsed="false">
      <c r="A4259" s="28" t="n">
        <v>42913.2499999897</v>
      </c>
      <c r="B4259" s="0" t="n">
        <f aca="false">MONTH(A4259)</f>
        <v>6</v>
      </c>
      <c r="C4259" s="12" t="n">
        <v>0.498666666666667</v>
      </c>
      <c r="D4259" s="0" t="n">
        <v>1.496</v>
      </c>
      <c r="E4259" s="0" t="n">
        <v>0.7735</v>
      </c>
      <c r="F4259" s="12" t="n">
        <f aca="false">IF($F$3&gt;0,C4259*($F$3/$C$3),C4259)</f>
        <v>1.53704272978789</v>
      </c>
      <c r="G4259" s="12" t="n">
        <f aca="false">IF($F$3&gt;0,D4259*($F$3/$D$3),D4259)</f>
        <v>1.53704272978789</v>
      </c>
      <c r="H4259" s="12" t="n">
        <f aca="false">IF($F$3&gt;0,E4259*($F$3/$E$3),E4259)</f>
        <v>1.22110935772331</v>
      </c>
      <c r="J4259" s="12" t="n">
        <f aca="false">Sheet2!J4256</f>
        <v>2.051576579553</v>
      </c>
      <c r="K4259" s="12" t="n">
        <f aca="false">IF(J4259&gt;=F4259,F4259,J4259)</f>
        <v>1.53704272978789</v>
      </c>
      <c r="L4259" s="12" t="n">
        <f aca="false">IF(J4259&gt;F4259,J4259-F4259,0)</f>
        <v>0.514533849765117</v>
      </c>
      <c r="M4259" s="12" t="n">
        <f aca="false">IF(J4259&gt;=G4259,G4259,J4259)</f>
        <v>1.53704272978789</v>
      </c>
      <c r="N4259" s="12" t="n">
        <f aca="false">IF(J4259&gt;G4259,J4259-G4259,0)</f>
        <v>0.514533849765116</v>
      </c>
      <c r="O4259" s="12" t="n">
        <f aca="false">IF(J4259&gt;=H4259,H4259,J4259)</f>
        <v>1.22110935772331</v>
      </c>
      <c r="P4259" s="12" t="n">
        <f aca="false">IF(J4259&gt;H4259,J4259-H4259,0)</f>
        <v>0.830467221829692</v>
      </c>
    </row>
    <row r="4260" customFormat="false" ht="15" hidden="false" customHeight="false" outlineLevel="0" collapsed="false">
      <c r="A4260" s="28" t="n">
        <v>42913.2916666563</v>
      </c>
      <c r="B4260" s="0" t="n">
        <f aca="false">MONTH(A4260)</f>
        <v>6</v>
      </c>
      <c r="C4260" s="12" t="n">
        <v>0.380666666666667</v>
      </c>
      <c r="D4260" s="0" t="n">
        <v>1.142</v>
      </c>
      <c r="E4260" s="0" t="n">
        <v>1.1798</v>
      </c>
      <c r="F4260" s="12" t="n">
        <f aca="false">IF($F$3&gt;0,C4260*($F$3/$C$3),C4260)</f>
        <v>1.17333074693701</v>
      </c>
      <c r="G4260" s="12" t="n">
        <f aca="false">IF($F$3&gt;0,D4260*($F$3/$D$3),D4260)</f>
        <v>1.17333074693701</v>
      </c>
      <c r="H4260" s="12" t="n">
        <f aca="false">IF($F$3&gt;0,E4260*($F$3/$E$3),E4260)</f>
        <v>1.86252724013182</v>
      </c>
      <c r="J4260" s="12" t="n">
        <f aca="false">Sheet2!J4257</f>
        <v>3.20588701648828</v>
      </c>
      <c r="K4260" s="12" t="n">
        <f aca="false">IF(J4260&gt;=F4260,F4260,J4260)</f>
        <v>1.17333074693701</v>
      </c>
      <c r="L4260" s="12" t="n">
        <f aca="false">IF(J4260&gt;F4260,J4260-F4260,0)</f>
        <v>2.03255626955127</v>
      </c>
      <c r="M4260" s="12" t="n">
        <f aca="false">IF(J4260&gt;=G4260,G4260,J4260)</f>
        <v>1.17333074693701</v>
      </c>
      <c r="N4260" s="12" t="n">
        <f aca="false">IF(J4260&gt;G4260,J4260-G4260,0)</f>
        <v>2.03255626955127</v>
      </c>
      <c r="O4260" s="12" t="n">
        <f aca="false">IF(J4260&gt;=H4260,H4260,J4260)</f>
        <v>1.86252724013182</v>
      </c>
      <c r="P4260" s="12" t="n">
        <f aca="false">IF(J4260&gt;H4260,J4260-H4260,0)</f>
        <v>1.34335977635645</v>
      </c>
    </row>
    <row r="4261" customFormat="false" ht="15" hidden="false" customHeight="false" outlineLevel="0" collapsed="false">
      <c r="A4261" s="28" t="n">
        <v>42913.333333323</v>
      </c>
      <c r="B4261" s="0" t="n">
        <f aca="false">MONTH(A4261)</f>
        <v>6</v>
      </c>
      <c r="C4261" s="12" t="n">
        <v>0.203666666666667</v>
      </c>
      <c r="D4261" s="0" t="n">
        <v>0.611</v>
      </c>
      <c r="E4261" s="0" t="n">
        <v>0.5559</v>
      </c>
      <c r="F4261" s="12" t="n">
        <f aca="false">IF($F$3&gt;0,C4261*($F$3/$C$3),C4261)</f>
        <v>0.627762772660695</v>
      </c>
      <c r="G4261" s="12" t="n">
        <f aca="false">IF($F$3&gt;0,D4261*($F$3/$D$3),D4261)</f>
        <v>0.627762772660695</v>
      </c>
      <c r="H4261" s="12" t="n">
        <f aca="false">IF($F$3&gt;0,E4261*($F$3/$E$3),E4261)</f>
        <v>0.877588483462689</v>
      </c>
      <c r="J4261" s="12" t="n">
        <f aca="false">Sheet2!J4258</f>
        <v>4.08587353956855</v>
      </c>
      <c r="K4261" s="12" t="n">
        <f aca="false">IF(J4261&gt;=F4261,F4261,J4261)</f>
        <v>0.627762772660695</v>
      </c>
      <c r="L4261" s="12" t="n">
        <f aca="false">IF(J4261&gt;F4261,J4261-F4261,0)</f>
        <v>3.45811076690786</v>
      </c>
      <c r="M4261" s="12" t="n">
        <f aca="false">IF(J4261&gt;=G4261,G4261,J4261)</f>
        <v>0.627762772660695</v>
      </c>
      <c r="N4261" s="12" t="n">
        <f aca="false">IF(J4261&gt;G4261,J4261-G4261,0)</f>
        <v>3.45811076690786</v>
      </c>
      <c r="O4261" s="12" t="n">
        <f aca="false">IF(J4261&gt;=H4261,H4261,J4261)</f>
        <v>0.877588483462689</v>
      </c>
      <c r="P4261" s="12" t="n">
        <f aca="false">IF(J4261&gt;H4261,J4261-H4261,0)</f>
        <v>3.20828505610587</v>
      </c>
    </row>
    <row r="4262" customFormat="false" ht="15" hidden="false" customHeight="false" outlineLevel="0" collapsed="false">
      <c r="A4262" s="28" t="n">
        <v>42913.3749999897</v>
      </c>
      <c r="B4262" s="0" t="n">
        <f aca="false">MONTH(A4262)</f>
        <v>6</v>
      </c>
      <c r="C4262" s="12" t="n">
        <v>0.238333333333333</v>
      </c>
      <c r="D4262" s="0" t="n">
        <v>0.715</v>
      </c>
      <c r="E4262" s="0" t="n">
        <v>0.4624</v>
      </c>
      <c r="F4262" s="12" t="n">
        <f aca="false">IF($F$3&gt;0,C4262*($F$3/$C$3),C4262)</f>
        <v>0.734616010560387</v>
      </c>
      <c r="G4262" s="12" t="n">
        <f aca="false">IF($F$3&gt;0,D4262*($F$3/$D$3),D4262)</f>
        <v>0.734616010560388</v>
      </c>
      <c r="H4262" s="12" t="n">
        <f aca="false">IF($F$3&gt;0,E4262*($F$3/$E$3),E4262)</f>
        <v>0.729981857803827</v>
      </c>
      <c r="J4262" s="12" t="n">
        <f aca="false">Sheet2!J4259</f>
        <v>4.81106015305983</v>
      </c>
      <c r="K4262" s="12" t="n">
        <f aca="false">IF(J4262&gt;=F4262,F4262,J4262)</f>
        <v>0.734616010560387</v>
      </c>
      <c r="L4262" s="12" t="n">
        <f aca="false">IF(J4262&gt;F4262,J4262-F4262,0)</f>
        <v>4.07644414249944</v>
      </c>
      <c r="M4262" s="12" t="n">
        <f aca="false">IF(J4262&gt;=G4262,G4262,J4262)</f>
        <v>0.734616010560388</v>
      </c>
      <c r="N4262" s="12" t="n">
        <f aca="false">IF(J4262&gt;G4262,J4262-G4262,0)</f>
        <v>4.07644414249944</v>
      </c>
      <c r="O4262" s="12" t="n">
        <f aca="false">IF(J4262&gt;=H4262,H4262,J4262)</f>
        <v>0.729981857803827</v>
      </c>
      <c r="P4262" s="12" t="n">
        <f aca="false">IF(J4262&gt;H4262,J4262-H4262,0)</f>
        <v>4.081078295256</v>
      </c>
    </row>
    <row r="4263" customFormat="false" ht="15" hidden="false" customHeight="false" outlineLevel="0" collapsed="false">
      <c r="A4263" s="28" t="n">
        <v>42913.4166666563</v>
      </c>
      <c r="B4263" s="0" t="n">
        <f aca="false">MONTH(A4263)</f>
        <v>6</v>
      </c>
      <c r="C4263" s="12" t="n">
        <v>0.0206666666666667</v>
      </c>
      <c r="D4263" s="0" t="n">
        <v>0.062</v>
      </c>
      <c r="E4263" s="0" t="n">
        <v>0.4743</v>
      </c>
      <c r="F4263" s="12" t="n">
        <f aca="false">IF($F$3&gt;0,C4263*($F$3/$C$3),C4263)</f>
        <v>0.0637009687478938</v>
      </c>
      <c r="G4263" s="12" t="n">
        <f aca="false">IF($F$3&gt;0,D4263*($F$3/$D$3),D4263)</f>
        <v>0.0637009687478938</v>
      </c>
      <c r="H4263" s="12" t="n">
        <f aca="false">IF($F$3&gt;0,E4263*($F$3/$E$3),E4263)</f>
        <v>0.748768155614955</v>
      </c>
      <c r="J4263" s="12" t="n">
        <f aca="false">Sheet2!J4260</f>
        <v>5.41234313521341</v>
      </c>
      <c r="K4263" s="12" t="n">
        <f aca="false">IF(J4263&gt;=F4263,F4263,J4263)</f>
        <v>0.0637009687478938</v>
      </c>
      <c r="L4263" s="12" t="n">
        <f aca="false">IF(J4263&gt;F4263,J4263-F4263,0)</f>
        <v>5.34864216646551</v>
      </c>
      <c r="M4263" s="12" t="n">
        <f aca="false">IF(J4263&gt;=G4263,G4263,J4263)</f>
        <v>0.0637009687478938</v>
      </c>
      <c r="N4263" s="12" t="n">
        <f aca="false">IF(J4263&gt;G4263,J4263-G4263,0)</f>
        <v>5.34864216646551</v>
      </c>
      <c r="O4263" s="12" t="n">
        <f aca="false">IF(J4263&gt;=H4263,H4263,J4263)</f>
        <v>0.748768155614955</v>
      </c>
      <c r="P4263" s="12" t="n">
        <f aca="false">IF(J4263&gt;H4263,J4263-H4263,0)</f>
        <v>4.66357497959845</v>
      </c>
    </row>
    <row r="4264" customFormat="false" ht="15" hidden="false" customHeight="false" outlineLevel="0" collapsed="false">
      <c r="A4264" s="28" t="n">
        <v>42913.458333323</v>
      </c>
      <c r="B4264" s="0" t="n">
        <f aca="false">MONTH(A4264)</f>
        <v>6</v>
      </c>
      <c r="C4264" s="12" t="n">
        <v>0.0303333333333333</v>
      </c>
      <c r="D4264" s="0" t="n">
        <v>0.091</v>
      </c>
      <c r="E4264" s="0" t="n">
        <v>0.4641</v>
      </c>
      <c r="F4264" s="12" t="n">
        <f aca="false">IF($F$3&gt;0,C4264*($F$3/$C$3),C4264)</f>
        <v>0.0934965831622312</v>
      </c>
      <c r="G4264" s="12" t="n">
        <f aca="false">IF($F$3&gt;0,D4264*($F$3/$D$3),D4264)</f>
        <v>0.0934965831622312</v>
      </c>
      <c r="H4264" s="12" t="n">
        <f aca="false">IF($F$3&gt;0,E4264*($F$3/$E$3),E4264)</f>
        <v>0.732665614633988</v>
      </c>
      <c r="J4264" s="12" t="n">
        <f aca="false">Sheet2!J4261</f>
        <v>5.76008552470681</v>
      </c>
      <c r="K4264" s="12" t="n">
        <f aca="false">IF(J4264&gt;=F4264,F4264,J4264)</f>
        <v>0.0934965831622312</v>
      </c>
      <c r="L4264" s="12" t="n">
        <f aca="false">IF(J4264&gt;F4264,J4264-F4264,0)</f>
        <v>5.66658894154458</v>
      </c>
      <c r="M4264" s="12" t="n">
        <f aca="false">IF(J4264&gt;=G4264,G4264,J4264)</f>
        <v>0.0934965831622312</v>
      </c>
      <c r="N4264" s="12" t="n">
        <f aca="false">IF(J4264&gt;G4264,J4264-G4264,0)</f>
        <v>5.66658894154458</v>
      </c>
      <c r="O4264" s="12" t="n">
        <f aca="false">IF(J4264&gt;=H4264,H4264,J4264)</f>
        <v>0.732665614633988</v>
      </c>
      <c r="P4264" s="12" t="n">
        <f aca="false">IF(J4264&gt;H4264,J4264-H4264,0)</f>
        <v>5.02741991007282</v>
      </c>
    </row>
    <row r="4265" customFormat="false" ht="15" hidden="false" customHeight="false" outlineLevel="0" collapsed="false">
      <c r="A4265" s="28" t="n">
        <v>42913.4999999897</v>
      </c>
      <c r="B4265" s="0" t="n">
        <f aca="false">MONTH(A4265)</f>
        <v>6</v>
      </c>
      <c r="C4265" s="12" t="n">
        <v>0.223</v>
      </c>
      <c r="D4265" s="0" t="n">
        <v>0.669</v>
      </c>
      <c r="E4265" s="0" t="n">
        <v>0.3468</v>
      </c>
      <c r="F4265" s="12" t="n">
        <f aca="false">IF($F$3&gt;0,C4265*($F$3/$C$3),C4265)</f>
        <v>0.68735400148937</v>
      </c>
      <c r="G4265" s="12" t="n">
        <f aca="false">IF($F$3&gt;0,D4265*($F$3/$D$3),D4265)</f>
        <v>0.68735400148937</v>
      </c>
      <c r="H4265" s="12" t="n">
        <f aca="false">IF($F$3&gt;0,E4265*($F$3/$E$3),E4265)</f>
        <v>0.54748639335287</v>
      </c>
      <c r="J4265" s="12" t="n">
        <f aca="false">Sheet2!J4262</f>
        <v>5.92762616759532</v>
      </c>
      <c r="K4265" s="12" t="n">
        <f aca="false">IF(J4265&gt;=F4265,F4265,J4265)</f>
        <v>0.68735400148937</v>
      </c>
      <c r="L4265" s="12" t="n">
        <f aca="false">IF(J4265&gt;F4265,J4265-F4265,0)</f>
        <v>5.24027216610595</v>
      </c>
      <c r="M4265" s="12" t="n">
        <f aca="false">IF(J4265&gt;=G4265,G4265,J4265)</f>
        <v>0.68735400148937</v>
      </c>
      <c r="N4265" s="12" t="n">
        <f aca="false">IF(J4265&gt;G4265,J4265-G4265,0)</f>
        <v>5.24027216610595</v>
      </c>
      <c r="O4265" s="12" t="n">
        <f aca="false">IF(J4265&gt;=H4265,H4265,J4265)</f>
        <v>0.54748639335287</v>
      </c>
      <c r="P4265" s="12" t="n">
        <f aca="false">IF(J4265&gt;H4265,J4265-H4265,0)</f>
        <v>5.38013977424245</v>
      </c>
    </row>
    <row r="4266" customFormat="false" ht="15" hidden="false" customHeight="false" outlineLevel="0" collapsed="false">
      <c r="A4266" s="28" t="n">
        <v>42913.5416666563</v>
      </c>
      <c r="B4266" s="0" t="n">
        <f aca="false">MONTH(A4266)</f>
        <v>6</v>
      </c>
      <c r="C4266" s="12" t="n">
        <v>0.0466666666666667</v>
      </c>
      <c r="D4266" s="0" t="n">
        <v>0.14</v>
      </c>
      <c r="E4266" s="0" t="n">
        <v>2.4531</v>
      </c>
      <c r="F4266" s="12" t="n">
        <f aca="false">IF($F$3&gt;0,C4266*($F$3/$C$3),C4266)</f>
        <v>0.143840897172663</v>
      </c>
      <c r="G4266" s="12" t="n">
        <f aca="false">IF($F$3&gt;0,D4266*($F$3/$D$3),D4266)</f>
        <v>0.143840897172663</v>
      </c>
      <c r="H4266" s="12" t="n">
        <f aca="false">IF($F$3&gt;0,E4266*($F$3/$E$3),E4266)</f>
        <v>3.87266110592251</v>
      </c>
      <c r="J4266" s="12" t="n">
        <f aca="false">Sheet2!J4263</f>
        <v>5.95183356086438</v>
      </c>
      <c r="K4266" s="12" t="n">
        <f aca="false">IF(J4266&gt;=F4266,F4266,J4266)</f>
        <v>0.143840897172663</v>
      </c>
      <c r="L4266" s="12" t="n">
        <f aca="false">IF(J4266&gt;F4266,J4266-F4266,0)</f>
        <v>5.80799266369171</v>
      </c>
      <c r="M4266" s="12" t="n">
        <f aca="false">IF(J4266&gt;=G4266,G4266,J4266)</f>
        <v>0.143840897172663</v>
      </c>
      <c r="N4266" s="12" t="n">
        <f aca="false">IF(J4266&gt;G4266,J4266-G4266,0)</f>
        <v>5.80799266369171</v>
      </c>
      <c r="O4266" s="12" t="n">
        <f aca="false">IF(J4266&gt;=H4266,H4266,J4266)</f>
        <v>3.87266110592251</v>
      </c>
      <c r="P4266" s="12" t="n">
        <f aca="false">IF(J4266&gt;H4266,J4266-H4266,0)</f>
        <v>2.07917245494187</v>
      </c>
    </row>
    <row r="4267" customFormat="false" ht="15" hidden="false" customHeight="false" outlineLevel="0" collapsed="false">
      <c r="A4267" s="28" t="n">
        <v>42913.583333323</v>
      </c>
      <c r="B4267" s="0" t="n">
        <f aca="false">MONTH(A4267)</f>
        <v>6</v>
      </c>
      <c r="C4267" s="12" t="n">
        <v>0.0486666666666667</v>
      </c>
      <c r="D4267" s="0" t="n">
        <v>0.146</v>
      </c>
      <c r="E4267" s="0" t="n">
        <v>1.3804</v>
      </c>
      <c r="F4267" s="12" t="n">
        <f aca="false">IF($F$3&gt;0,C4267*($F$3/$C$3),C4267)</f>
        <v>0.150005507051492</v>
      </c>
      <c r="G4267" s="12" t="n">
        <f aca="false">IF($F$3&gt;0,D4267*($F$3/$D$3),D4267)</f>
        <v>0.150005507051492</v>
      </c>
      <c r="H4267" s="12" t="n">
        <f aca="false">IF($F$3&gt;0,E4267*($F$3/$E$3),E4267)</f>
        <v>2.17921054609084</v>
      </c>
      <c r="J4267" s="12" t="n">
        <f aca="false">Sheet2!J4264</f>
        <v>5.27530062266059</v>
      </c>
      <c r="K4267" s="12" t="n">
        <f aca="false">IF(J4267&gt;=F4267,F4267,J4267)</f>
        <v>0.150005507051492</v>
      </c>
      <c r="L4267" s="12" t="n">
        <f aca="false">IF(J4267&gt;F4267,J4267-F4267,0)</f>
        <v>5.1252951156091</v>
      </c>
      <c r="M4267" s="12" t="n">
        <f aca="false">IF(J4267&gt;=G4267,G4267,J4267)</f>
        <v>0.150005507051492</v>
      </c>
      <c r="N4267" s="12" t="n">
        <f aca="false">IF(J4267&gt;G4267,J4267-G4267,0)</f>
        <v>5.1252951156091</v>
      </c>
      <c r="O4267" s="12" t="n">
        <f aca="false">IF(J4267&gt;=H4267,H4267,J4267)</f>
        <v>2.17921054609084</v>
      </c>
      <c r="P4267" s="12" t="n">
        <f aca="false">IF(J4267&gt;H4267,J4267-H4267,0)</f>
        <v>3.09609007656976</v>
      </c>
    </row>
    <row r="4268" customFormat="false" ht="15" hidden="false" customHeight="false" outlineLevel="0" collapsed="false">
      <c r="A4268" s="28" t="n">
        <v>42913.6249999897</v>
      </c>
      <c r="B4268" s="0" t="n">
        <f aca="false">MONTH(A4268)</f>
        <v>6</v>
      </c>
      <c r="C4268" s="12" t="n">
        <v>0.254333333333333</v>
      </c>
      <c r="D4268" s="0" t="n">
        <v>0.763</v>
      </c>
      <c r="E4268" s="0" t="n">
        <v>0.4131</v>
      </c>
      <c r="F4268" s="12" t="n">
        <f aca="false">IF($F$3&gt;0,C4268*($F$3/$C$3),C4268)</f>
        <v>0.783932889591015</v>
      </c>
      <c r="G4268" s="12" t="n">
        <f aca="false">IF($F$3&gt;0,D4268*($F$3/$D$3),D4268)</f>
        <v>0.783932889591016</v>
      </c>
      <c r="H4268" s="12" t="n">
        <f aca="false">IF($F$3&gt;0,E4268*($F$3/$E$3),E4268)</f>
        <v>0.652152909729154</v>
      </c>
      <c r="J4268" s="12" t="n">
        <f aca="false">Sheet2!J4265</f>
        <v>4.35287153177633</v>
      </c>
      <c r="K4268" s="12" t="n">
        <f aca="false">IF(J4268&gt;=F4268,F4268,J4268)</f>
        <v>0.783932889591015</v>
      </c>
      <c r="L4268" s="12" t="n">
        <f aca="false">IF(J4268&gt;F4268,J4268-F4268,0)</f>
        <v>3.56893864218532</v>
      </c>
      <c r="M4268" s="12" t="n">
        <f aca="false">IF(J4268&gt;=G4268,G4268,J4268)</f>
        <v>0.783932889591016</v>
      </c>
      <c r="N4268" s="12" t="n">
        <f aca="false">IF(J4268&gt;G4268,J4268-G4268,0)</f>
        <v>3.56893864218532</v>
      </c>
      <c r="O4268" s="12" t="n">
        <f aca="false">IF(J4268&gt;=H4268,H4268,J4268)</f>
        <v>0.652152909729154</v>
      </c>
      <c r="P4268" s="12" t="n">
        <f aca="false">IF(J4268&gt;H4268,J4268-H4268,0)</f>
        <v>3.70071862204718</v>
      </c>
    </row>
    <row r="4269" customFormat="false" ht="15" hidden="false" customHeight="false" outlineLevel="0" collapsed="false">
      <c r="A4269" s="28" t="n">
        <v>42913.6666666563</v>
      </c>
      <c r="B4269" s="0" t="n">
        <f aca="false">MONTH(A4269)</f>
        <v>6</v>
      </c>
      <c r="C4269" s="12" t="n">
        <v>0.206333333333333</v>
      </c>
      <c r="D4269" s="0" t="n">
        <v>0.619</v>
      </c>
      <c r="E4269" s="0" t="n">
        <v>0.7718</v>
      </c>
      <c r="F4269" s="12" t="n">
        <f aca="false">IF($F$3&gt;0,C4269*($F$3/$C$3),C4269)</f>
        <v>0.635982252499133</v>
      </c>
      <c r="G4269" s="12" t="n">
        <f aca="false">IF($F$3&gt;0,D4269*($F$3/$D$3),D4269)</f>
        <v>0.635982252499133</v>
      </c>
      <c r="H4269" s="12" t="n">
        <f aca="false">IF($F$3&gt;0,E4269*($F$3/$E$3),E4269)</f>
        <v>1.21842560089315</v>
      </c>
      <c r="J4269" s="12" t="n">
        <f aca="false">Sheet2!J4266</f>
        <v>3.54192385726276</v>
      </c>
      <c r="K4269" s="12" t="n">
        <f aca="false">IF(J4269&gt;=F4269,F4269,J4269)</f>
        <v>0.635982252499133</v>
      </c>
      <c r="L4269" s="12" t="n">
        <f aca="false">IF(J4269&gt;F4269,J4269-F4269,0)</f>
        <v>2.90594160476362</v>
      </c>
      <c r="M4269" s="12" t="n">
        <f aca="false">IF(J4269&gt;=G4269,G4269,J4269)</f>
        <v>0.635982252499133</v>
      </c>
      <c r="N4269" s="12" t="n">
        <f aca="false">IF(J4269&gt;G4269,J4269-G4269,0)</f>
        <v>2.90594160476362</v>
      </c>
      <c r="O4269" s="12" t="n">
        <f aca="false">IF(J4269&gt;=H4269,H4269,J4269)</f>
        <v>1.21842560089315</v>
      </c>
      <c r="P4269" s="12" t="n">
        <f aca="false">IF(J4269&gt;H4269,J4269-H4269,0)</f>
        <v>2.32349825636961</v>
      </c>
    </row>
    <row r="4270" customFormat="false" ht="15" hidden="false" customHeight="false" outlineLevel="0" collapsed="false">
      <c r="A4270" s="28" t="n">
        <v>42913.708333323</v>
      </c>
      <c r="B4270" s="0" t="n">
        <f aca="false">MONTH(A4270)</f>
        <v>6</v>
      </c>
      <c r="C4270" s="12" t="n">
        <v>0.183666666666667</v>
      </c>
      <c r="D4270" s="0" t="n">
        <v>0.551</v>
      </c>
      <c r="E4270" s="0" t="n">
        <v>1.1169</v>
      </c>
      <c r="F4270" s="12" t="n">
        <f aca="false">IF($F$3&gt;0,C4270*($F$3/$C$3),C4270)</f>
        <v>0.566116673872411</v>
      </c>
      <c r="G4270" s="12" t="n">
        <f aca="false">IF($F$3&gt;0,D4270*($F$3/$D$3),D4270)</f>
        <v>0.566116673872411</v>
      </c>
      <c r="H4270" s="12" t="n">
        <f aca="false">IF($F$3&gt;0,E4270*($F$3/$E$3),E4270)</f>
        <v>1.76322823741586</v>
      </c>
      <c r="J4270" s="12" t="n">
        <f aca="false">Sheet2!J4267</f>
        <v>2.7910168884231</v>
      </c>
      <c r="K4270" s="12" t="n">
        <f aca="false">IF(J4270&gt;=F4270,F4270,J4270)</f>
        <v>0.566116673872411</v>
      </c>
      <c r="L4270" s="12" t="n">
        <f aca="false">IF(J4270&gt;F4270,J4270-F4270,0)</f>
        <v>2.22490021455069</v>
      </c>
      <c r="M4270" s="12" t="n">
        <f aca="false">IF(J4270&gt;=G4270,G4270,J4270)</f>
        <v>0.566116673872411</v>
      </c>
      <c r="N4270" s="12" t="n">
        <f aca="false">IF(J4270&gt;G4270,J4270-G4270,0)</f>
        <v>2.22490021455069</v>
      </c>
      <c r="O4270" s="12" t="n">
        <f aca="false">IF(J4270&gt;=H4270,H4270,J4270)</f>
        <v>1.76322823741586</v>
      </c>
      <c r="P4270" s="12" t="n">
        <f aca="false">IF(J4270&gt;H4270,J4270-H4270,0)</f>
        <v>1.02778865100724</v>
      </c>
    </row>
    <row r="4271" customFormat="false" ht="15" hidden="false" customHeight="false" outlineLevel="0" collapsed="false">
      <c r="A4271" s="28" t="n">
        <v>42913.7499999897</v>
      </c>
      <c r="B4271" s="0" t="n">
        <f aca="false">MONTH(A4271)</f>
        <v>6</v>
      </c>
      <c r="C4271" s="12" t="n">
        <v>0.342333333333333</v>
      </c>
      <c r="D4271" s="0" t="n">
        <v>1.027</v>
      </c>
      <c r="E4271" s="0" t="n">
        <v>1.7697</v>
      </c>
      <c r="F4271" s="12" t="n">
        <f aca="false">IF($F$3&gt;0,C4271*($F$3/$C$3),C4271)</f>
        <v>1.05517572425947</v>
      </c>
      <c r="G4271" s="12" t="n">
        <f aca="false">IF($F$3&gt;0,D4271*($F$3/$D$3),D4271)</f>
        <v>1.05517572425947</v>
      </c>
      <c r="H4271" s="12" t="n">
        <f aca="false">IF($F$3&gt;0,E4271*($F$3/$E$3),E4271)</f>
        <v>2.79379086019773</v>
      </c>
      <c r="J4271" s="12" t="n">
        <f aca="false">Sheet2!J4268</f>
        <v>1.91580814033014</v>
      </c>
      <c r="K4271" s="12" t="n">
        <f aca="false">IF(J4271&gt;=F4271,F4271,J4271)</f>
        <v>1.05517572425947</v>
      </c>
      <c r="L4271" s="12" t="n">
        <f aca="false">IF(J4271&gt;F4271,J4271-F4271,0)</f>
        <v>0.860632416070675</v>
      </c>
      <c r="M4271" s="12" t="n">
        <f aca="false">IF(J4271&gt;=G4271,G4271,J4271)</f>
        <v>1.05517572425947</v>
      </c>
      <c r="N4271" s="12" t="n">
        <f aca="false">IF(J4271&gt;G4271,J4271-G4271,0)</f>
        <v>0.860632416070674</v>
      </c>
      <c r="O4271" s="12" t="n">
        <f aca="false">IF(J4271&gt;=H4271,H4271,J4271)</f>
        <v>1.91580814033014</v>
      </c>
      <c r="P4271" s="12" t="n">
        <f aca="false">IF(J4271&gt;H4271,J4271-H4271,0)</f>
        <v>0</v>
      </c>
    </row>
    <row r="4272" customFormat="false" ht="15" hidden="false" customHeight="false" outlineLevel="0" collapsed="false">
      <c r="A4272" s="28" t="n">
        <v>42913.7916666563</v>
      </c>
      <c r="B4272" s="0" t="n">
        <f aca="false">MONTH(A4272)</f>
        <v>6</v>
      </c>
      <c r="C4272" s="12" t="n">
        <v>0.807666666666667</v>
      </c>
      <c r="D4272" s="0" t="n">
        <v>2.423</v>
      </c>
      <c r="E4272" s="0" t="n">
        <v>0.6222</v>
      </c>
      <c r="F4272" s="12" t="n">
        <f aca="false">IF($F$3&gt;0,C4272*($F$3/$C$3),C4272)</f>
        <v>2.48947495606688</v>
      </c>
      <c r="G4272" s="12" t="n">
        <f aca="false">IF($F$3&gt;0,D4272*($F$3/$D$3),D4272)</f>
        <v>2.48947495606688</v>
      </c>
      <c r="H4272" s="12" t="n">
        <f aca="false">IF($F$3&gt;0,E4272*($F$3/$E$3),E4272)</f>
        <v>0.982254999838973</v>
      </c>
      <c r="J4272" s="12" t="n">
        <f aca="false">Sheet2!J4269</f>
        <v>0.945760558738978</v>
      </c>
      <c r="K4272" s="12" t="n">
        <f aca="false">IF(J4272&gt;=F4272,F4272,J4272)</f>
        <v>0.945760558738978</v>
      </c>
      <c r="L4272" s="12" t="n">
        <f aca="false">IF(J4272&gt;F4272,J4272-F4272,0)</f>
        <v>0</v>
      </c>
      <c r="M4272" s="12" t="n">
        <f aca="false">IF(J4272&gt;=G4272,G4272,J4272)</f>
        <v>0.945760558738978</v>
      </c>
      <c r="N4272" s="12" t="n">
        <f aca="false">IF(J4272&gt;G4272,J4272-G4272,0)</f>
        <v>0</v>
      </c>
      <c r="O4272" s="12" t="n">
        <f aca="false">IF(J4272&gt;=H4272,H4272,J4272)</f>
        <v>0.945760558738978</v>
      </c>
      <c r="P4272" s="12" t="n">
        <f aca="false">IF(J4272&gt;H4272,J4272-H4272,0)</f>
        <v>0</v>
      </c>
    </row>
    <row r="4273" customFormat="false" ht="15" hidden="false" customHeight="false" outlineLevel="0" collapsed="false">
      <c r="A4273" s="28" t="n">
        <v>42913.833333323</v>
      </c>
      <c r="B4273" s="0" t="n">
        <f aca="false">MONTH(A4273)</f>
        <v>6</v>
      </c>
      <c r="C4273" s="12" t="n">
        <v>0.337666666666667</v>
      </c>
      <c r="D4273" s="0" t="n">
        <v>1.013</v>
      </c>
      <c r="E4273" s="0" t="n">
        <v>0.4097</v>
      </c>
      <c r="F4273" s="12" t="n">
        <f aca="false">IF($F$3&gt;0,C4273*($F$3/$C$3),C4273)</f>
        <v>1.0407916345422</v>
      </c>
      <c r="G4273" s="12" t="n">
        <f aca="false">IF($F$3&gt;0,D4273*($F$3/$D$3),D4273)</f>
        <v>1.0407916345422</v>
      </c>
      <c r="H4273" s="12" t="n">
        <f aca="false">IF($F$3&gt;0,E4273*($F$3/$E$3),E4273)</f>
        <v>0.646785396068832</v>
      </c>
      <c r="J4273" s="12" t="n">
        <f aca="false">Sheet2!J4270</f>
        <v>0.128577887866955</v>
      </c>
      <c r="K4273" s="12" t="n">
        <f aca="false">IF(J4273&gt;=F4273,F4273,J4273)</f>
        <v>0.128577887866955</v>
      </c>
      <c r="L4273" s="12" t="n">
        <f aca="false">IF(J4273&gt;F4273,J4273-F4273,0)</f>
        <v>0</v>
      </c>
      <c r="M4273" s="12" t="n">
        <f aca="false">IF(J4273&gt;=G4273,G4273,J4273)</f>
        <v>0.128577887866955</v>
      </c>
      <c r="N4273" s="12" t="n">
        <f aca="false">IF(J4273&gt;G4273,J4273-G4273,0)</f>
        <v>0</v>
      </c>
      <c r="O4273" s="12" t="n">
        <f aca="false">IF(J4273&gt;=H4273,H4273,J4273)</f>
        <v>0.128577887866955</v>
      </c>
      <c r="P4273" s="12" t="n">
        <f aca="false">IF(J4273&gt;H4273,J4273-H4273,0)</f>
        <v>0</v>
      </c>
    </row>
    <row r="4274" customFormat="false" ht="15" hidden="false" customHeight="false" outlineLevel="0" collapsed="false">
      <c r="A4274" s="28" t="n">
        <v>42913.8749999896</v>
      </c>
      <c r="B4274" s="0" t="n">
        <f aca="false">MONTH(A4274)</f>
        <v>6</v>
      </c>
      <c r="C4274" s="12" t="n">
        <v>0.0953333333333333</v>
      </c>
      <c r="D4274" s="0" t="n">
        <v>0.286</v>
      </c>
      <c r="E4274" s="0" t="n">
        <v>0.2788</v>
      </c>
      <c r="F4274" s="12" t="n">
        <f aca="false">IF($F$3&gt;0,C4274*($F$3/$C$3),C4274)</f>
        <v>0.293846404224155</v>
      </c>
      <c r="G4274" s="12" t="n">
        <f aca="false">IF($F$3&gt;0,D4274*($F$3/$D$3),D4274)</f>
        <v>0.293846404224155</v>
      </c>
      <c r="H4274" s="12" t="n">
        <f aca="false">IF($F$3&gt;0,E4274*($F$3/$E$3),E4274)</f>
        <v>0.440136120146425</v>
      </c>
      <c r="J4274" s="12" t="n">
        <f aca="false">Sheet2!J4271</f>
        <v>0</v>
      </c>
      <c r="K4274" s="12" t="n">
        <f aca="false">IF(J4274&gt;=F4274,F4274,J4274)</f>
        <v>0</v>
      </c>
      <c r="L4274" s="12" t="n">
        <f aca="false">IF(J4274&gt;F4274,J4274-F4274,0)</f>
        <v>0</v>
      </c>
      <c r="M4274" s="12" t="n">
        <f aca="false">IF(J4274&gt;=G4274,G4274,J4274)</f>
        <v>0</v>
      </c>
      <c r="N4274" s="12" t="n">
        <f aca="false">IF(J4274&gt;G4274,J4274-G4274,0)</f>
        <v>0</v>
      </c>
      <c r="O4274" s="12" t="n">
        <f aca="false">IF(J4274&gt;=H4274,H4274,J4274)</f>
        <v>0</v>
      </c>
      <c r="P4274" s="12" t="n">
        <f aca="false">IF(J4274&gt;H4274,J4274-H4274,0)</f>
        <v>0</v>
      </c>
    </row>
    <row r="4275" customFormat="false" ht="15" hidden="false" customHeight="false" outlineLevel="0" collapsed="false">
      <c r="A4275" s="28" t="n">
        <v>42913.9166666563</v>
      </c>
      <c r="B4275" s="0" t="n">
        <f aca="false">MONTH(A4275)</f>
        <v>6</v>
      </c>
      <c r="C4275" s="12" t="n">
        <v>0.25</v>
      </c>
      <c r="D4275" s="0" t="n">
        <v>0.75</v>
      </c>
      <c r="E4275" s="0" t="n">
        <v>0.2431</v>
      </c>
      <c r="F4275" s="12" t="n">
        <f aca="false">IF($F$3&gt;0,C4275*($F$3/$C$3),C4275)</f>
        <v>0.770576234853553</v>
      </c>
      <c r="G4275" s="12" t="n">
        <f aca="false">IF($F$3&gt;0,D4275*($F$3/$D$3),D4275)</f>
        <v>0.770576234853554</v>
      </c>
      <c r="H4275" s="12" t="n">
        <f aca="false">IF($F$3&gt;0,E4275*($F$3/$E$3),E4275)</f>
        <v>0.383777226713041</v>
      </c>
      <c r="J4275" s="12" t="n">
        <f aca="false">Sheet2!J4272</f>
        <v>0</v>
      </c>
      <c r="K4275" s="12" t="n">
        <f aca="false">IF(J4275&gt;=F4275,F4275,J4275)</f>
        <v>0</v>
      </c>
      <c r="L4275" s="12" t="n">
        <f aca="false">IF(J4275&gt;F4275,J4275-F4275,0)</f>
        <v>0</v>
      </c>
      <c r="M4275" s="12" t="n">
        <f aca="false">IF(J4275&gt;=G4275,G4275,J4275)</f>
        <v>0</v>
      </c>
      <c r="N4275" s="12" t="n">
        <f aca="false">IF(J4275&gt;G4275,J4275-G4275,0)</f>
        <v>0</v>
      </c>
      <c r="O4275" s="12" t="n">
        <f aca="false">IF(J4275&gt;=H4275,H4275,J4275)</f>
        <v>0</v>
      </c>
      <c r="P4275" s="12" t="n">
        <f aca="false">IF(J4275&gt;H4275,J4275-H4275,0)</f>
        <v>0</v>
      </c>
    </row>
    <row r="4276" customFormat="false" ht="15" hidden="false" customHeight="false" outlineLevel="0" collapsed="false">
      <c r="A4276" s="28" t="n">
        <v>42913.958333323</v>
      </c>
      <c r="B4276" s="0" t="n">
        <f aca="false">MONTH(A4276)</f>
        <v>6</v>
      </c>
      <c r="C4276" s="12" t="n">
        <v>0.044</v>
      </c>
      <c r="D4276" s="0" t="n">
        <v>0.132</v>
      </c>
      <c r="E4276" s="0" t="n">
        <v>0.2159</v>
      </c>
      <c r="F4276" s="12" t="n">
        <f aca="false">IF($F$3&gt;0,C4276*($F$3/$C$3),C4276)</f>
        <v>0.135621417334225</v>
      </c>
      <c r="G4276" s="12" t="n">
        <f aca="false">IF($F$3&gt;0,D4276*($F$3/$D$3),D4276)</f>
        <v>0.135621417334226</v>
      </c>
      <c r="H4276" s="12" t="n">
        <f aca="false">IF($F$3&gt;0,E4276*($F$3/$E$3),E4276)</f>
        <v>0.340837117430463</v>
      </c>
      <c r="J4276" s="12" t="n">
        <f aca="false">Sheet2!J4273</f>
        <v>0</v>
      </c>
      <c r="K4276" s="12" t="n">
        <f aca="false">IF(J4276&gt;=F4276,F4276,J4276)</f>
        <v>0</v>
      </c>
      <c r="L4276" s="12" t="n">
        <f aca="false">IF(J4276&gt;F4276,J4276-F4276,0)</f>
        <v>0</v>
      </c>
      <c r="M4276" s="12" t="n">
        <f aca="false">IF(J4276&gt;=G4276,G4276,J4276)</f>
        <v>0</v>
      </c>
      <c r="N4276" s="12" t="n">
        <f aca="false">IF(J4276&gt;G4276,J4276-G4276,0)</f>
        <v>0</v>
      </c>
      <c r="O4276" s="12" t="n">
        <f aca="false">IF(J4276&gt;=H4276,H4276,J4276)</f>
        <v>0</v>
      </c>
      <c r="P4276" s="12" t="n">
        <f aca="false">IF(J4276&gt;H4276,J4276-H4276,0)</f>
        <v>0</v>
      </c>
    </row>
    <row r="4277" customFormat="false" ht="15" hidden="false" customHeight="false" outlineLevel="0" collapsed="false">
      <c r="A4277" s="28" t="n">
        <v>42913.9999999896</v>
      </c>
      <c r="B4277" s="0" t="n">
        <f aca="false">MONTH(A4277)</f>
        <v>6</v>
      </c>
      <c r="C4277" s="12" t="n">
        <v>0.217</v>
      </c>
      <c r="D4277" s="0" t="n">
        <v>0.651</v>
      </c>
      <c r="E4277" s="0" t="n">
        <v>0.2091</v>
      </c>
      <c r="F4277" s="12" t="n">
        <f aca="false">IF($F$3&gt;0,C4277*($F$3/$C$3),C4277)</f>
        <v>0.668860171852884</v>
      </c>
      <c r="G4277" s="12" t="n">
        <f aca="false">IF($F$3&gt;0,D4277*($F$3/$D$3),D4277)</f>
        <v>0.668860171852885</v>
      </c>
      <c r="H4277" s="12" t="n">
        <f aca="false">IF($F$3&gt;0,E4277*($F$3/$E$3),E4277)</f>
        <v>0.330102090109819</v>
      </c>
      <c r="J4277" s="12" t="n">
        <f aca="false">Sheet2!J4274</f>
        <v>0</v>
      </c>
      <c r="K4277" s="12" t="n">
        <f aca="false">IF(J4277&gt;=F4277,F4277,J4277)</f>
        <v>0</v>
      </c>
      <c r="L4277" s="12" t="n">
        <f aca="false">IF(J4277&gt;F4277,J4277-F4277,0)</f>
        <v>0</v>
      </c>
      <c r="M4277" s="12" t="n">
        <f aca="false">IF(J4277&gt;=G4277,G4277,J4277)</f>
        <v>0</v>
      </c>
      <c r="N4277" s="12" t="n">
        <f aca="false">IF(J4277&gt;G4277,J4277-G4277,0)</f>
        <v>0</v>
      </c>
      <c r="O4277" s="12" t="n">
        <f aca="false">IF(J4277&gt;=H4277,H4277,J4277)</f>
        <v>0</v>
      </c>
      <c r="P4277" s="12" t="n">
        <f aca="false">IF(J4277&gt;H4277,J4277-H4277,0)</f>
        <v>0</v>
      </c>
    </row>
    <row r="4278" customFormat="false" ht="15" hidden="false" customHeight="false" outlineLevel="0" collapsed="false">
      <c r="A4278" s="28" t="n">
        <v>42914.0416666563</v>
      </c>
      <c r="B4278" s="0" t="n">
        <f aca="false">MONTH(A4278)</f>
        <v>6</v>
      </c>
      <c r="C4278" s="12" t="n">
        <v>0.0156666666666667</v>
      </c>
      <c r="D4278" s="0" t="n">
        <v>0.047</v>
      </c>
      <c r="E4278" s="0" t="n">
        <v>0.2074</v>
      </c>
      <c r="F4278" s="12" t="n">
        <f aca="false">IF($F$3&gt;0,C4278*($F$3/$C$3),C4278)</f>
        <v>0.0482894440508227</v>
      </c>
      <c r="G4278" s="12" t="n">
        <f aca="false">IF($F$3&gt;0,D4278*($F$3/$D$3),D4278)</f>
        <v>0.0482894440508227</v>
      </c>
      <c r="H4278" s="12" t="n">
        <f aca="false">IF($F$3&gt;0,E4278*($F$3/$E$3),E4278)</f>
        <v>0.327418333279658</v>
      </c>
      <c r="J4278" s="12" t="n">
        <f aca="false">Sheet2!J4275</f>
        <v>0</v>
      </c>
      <c r="K4278" s="12" t="n">
        <f aca="false">IF(J4278&gt;=F4278,F4278,J4278)</f>
        <v>0</v>
      </c>
      <c r="L4278" s="12" t="n">
        <f aca="false">IF(J4278&gt;F4278,J4278-F4278,0)</f>
        <v>0</v>
      </c>
      <c r="M4278" s="12" t="n">
        <f aca="false">IF(J4278&gt;=G4278,G4278,J4278)</f>
        <v>0</v>
      </c>
      <c r="N4278" s="12" t="n">
        <f aca="false">IF(J4278&gt;G4278,J4278-G4278,0)</f>
        <v>0</v>
      </c>
      <c r="O4278" s="12" t="n">
        <f aca="false">IF(J4278&gt;=H4278,H4278,J4278)</f>
        <v>0</v>
      </c>
      <c r="P4278" s="12" t="n">
        <f aca="false">IF(J4278&gt;H4278,J4278-H4278,0)</f>
        <v>0</v>
      </c>
    </row>
    <row r="4279" customFormat="false" ht="15" hidden="false" customHeight="false" outlineLevel="0" collapsed="false">
      <c r="A4279" s="28" t="n">
        <v>42914.083333323</v>
      </c>
      <c r="B4279" s="0" t="n">
        <f aca="false">MONTH(A4279)</f>
        <v>6</v>
      </c>
      <c r="C4279" s="12" t="n">
        <v>0.0276666666666667</v>
      </c>
      <c r="D4279" s="0" t="n">
        <v>0.083</v>
      </c>
      <c r="E4279" s="0" t="n">
        <v>0.2074</v>
      </c>
      <c r="F4279" s="12" t="n">
        <f aca="false">IF($F$3&gt;0,C4279*($F$3/$C$3),C4279)</f>
        <v>0.0852771033237933</v>
      </c>
      <c r="G4279" s="12" t="n">
        <f aca="false">IF($F$3&gt;0,D4279*($F$3/$D$3),D4279)</f>
        <v>0.0852771033237933</v>
      </c>
      <c r="H4279" s="12" t="n">
        <f aca="false">IF($F$3&gt;0,E4279*($F$3/$E$3),E4279)</f>
        <v>0.327418333279658</v>
      </c>
      <c r="J4279" s="12" t="n">
        <f aca="false">Sheet2!J4276</f>
        <v>0</v>
      </c>
      <c r="K4279" s="12" t="n">
        <f aca="false">IF(J4279&gt;=F4279,F4279,J4279)</f>
        <v>0</v>
      </c>
      <c r="L4279" s="12" t="n">
        <f aca="false">IF(J4279&gt;F4279,J4279-F4279,0)</f>
        <v>0</v>
      </c>
      <c r="M4279" s="12" t="n">
        <f aca="false">IF(J4279&gt;=G4279,G4279,J4279)</f>
        <v>0</v>
      </c>
      <c r="N4279" s="12" t="n">
        <f aca="false">IF(J4279&gt;G4279,J4279-G4279,0)</f>
        <v>0</v>
      </c>
      <c r="O4279" s="12" t="n">
        <f aca="false">IF(J4279&gt;=H4279,H4279,J4279)</f>
        <v>0</v>
      </c>
      <c r="P4279" s="12" t="n">
        <f aca="false">IF(J4279&gt;H4279,J4279-H4279,0)</f>
        <v>0</v>
      </c>
    </row>
    <row r="4280" customFormat="false" ht="15" hidden="false" customHeight="false" outlineLevel="0" collapsed="false">
      <c r="A4280" s="28" t="n">
        <v>42914.1249999896</v>
      </c>
      <c r="B4280" s="0" t="n">
        <f aca="false">MONTH(A4280)</f>
        <v>6</v>
      </c>
      <c r="C4280" s="12" t="n">
        <v>0.178</v>
      </c>
      <c r="D4280" s="0" t="n">
        <v>0.534</v>
      </c>
      <c r="E4280" s="0" t="n">
        <v>0.2057</v>
      </c>
      <c r="F4280" s="12" t="n">
        <f aca="false">IF($F$3&gt;0,C4280*($F$3/$C$3),C4280)</f>
        <v>0.54865027921573</v>
      </c>
      <c r="G4280" s="12" t="n">
        <f aca="false">IF($F$3&gt;0,D4280*($F$3/$D$3),D4280)</f>
        <v>0.548650279215731</v>
      </c>
      <c r="H4280" s="12" t="n">
        <f aca="false">IF($F$3&gt;0,E4280*($F$3/$E$3),E4280)</f>
        <v>0.324734576449497</v>
      </c>
      <c r="J4280" s="12" t="n">
        <f aca="false">Sheet2!J4277</f>
        <v>0</v>
      </c>
      <c r="K4280" s="12" t="n">
        <f aca="false">IF(J4280&gt;=F4280,F4280,J4280)</f>
        <v>0</v>
      </c>
      <c r="L4280" s="12" t="n">
        <f aca="false">IF(J4280&gt;F4280,J4280-F4280,0)</f>
        <v>0</v>
      </c>
      <c r="M4280" s="12" t="n">
        <f aca="false">IF(J4280&gt;=G4280,G4280,J4280)</f>
        <v>0</v>
      </c>
      <c r="N4280" s="12" t="n">
        <f aca="false">IF(J4280&gt;G4280,J4280-G4280,0)</f>
        <v>0</v>
      </c>
      <c r="O4280" s="12" t="n">
        <f aca="false">IF(J4280&gt;=H4280,H4280,J4280)</f>
        <v>0</v>
      </c>
      <c r="P4280" s="12" t="n">
        <f aca="false">IF(J4280&gt;H4280,J4280-H4280,0)</f>
        <v>0</v>
      </c>
    </row>
    <row r="4281" customFormat="false" ht="15" hidden="false" customHeight="false" outlineLevel="0" collapsed="false">
      <c r="A4281" s="28" t="n">
        <v>42914.1666666563</v>
      </c>
      <c r="B4281" s="0" t="n">
        <f aca="false">MONTH(A4281)</f>
        <v>6</v>
      </c>
      <c r="C4281" s="12" t="n">
        <v>0.178333333333333</v>
      </c>
      <c r="D4281" s="0" t="n">
        <v>0.535</v>
      </c>
      <c r="E4281" s="0" t="n">
        <v>0.2924</v>
      </c>
      <c r="F4281" s="12" t="n">
        <f aca="false">IF($F$3&gt;0,C4281*($F$3/$C$3),C4281)</f>
        <v>0.549677714195535</v>
      </c>
      <c r="G4281" s="12" t="n">
        <f aca="false">IF($F$3&gt;0,D4281*($F$3/$D$3),D4281)</f>
        <v>0.549677714195535</v>
      </c>
      <c r="H4281" s="12" t="n">
        <f aca="false">IF($F$3&gt;0,E4281*($F$3/$E$3),E4281)</f>
        <v>0.461606174787714</v>
      </c>
      <c r="J4281" s="12" t="n">
        <f aca="false">Sheet2!J4278</f>
        <v>0.410371056618786</v>
      </c>
      <c r="K4281" s="12" t="n">
        <f aca="false">IF(J4281&gt;=F4281,F4281,J4281)</f>
        <v>0.410371056618786</v>
      </c>
      <c r="L4281" s="12" t="n">
        <f aca="false">IF(J4281&gt;F4281,J4281-F4281,0)</f>
        <v>0</v>
      </c>
      <c r="M4281" s="12" t="n">
        <f aca="false">IF(J4281&gt;=G4281,G4281,J4281)</f>
        <v>0.410371056618786</v>
      </c>
      <c r="N4281" s="12" t="n">
        <f aca="false">IF(J4281&gt;G4281,J4281-G4281,0)</f>
        <v>0</v>
      </c>
      <c r="O4281" s="12" t="n">
        <f aca="false">IF(J4281&gt;=H4281,H4281,J4281)</f>
        <v>0.410371056618786</v>
      </c>
      <c r="P4281" s="12" t="n">
        <f aca="false">IF(J4281&gt;H4281,J4281-H4281,0)</f>
        <v>0</v>
      </c>
    </row>
    <row r="4282" customFormat="false" ht="15" hidden="false" customHeight="false" outlineLevel="0" collapsed="false">
      <c r="A4282" s="28" t="n">
        <v>42914.208333323</v>
      </c>
      <c r="B4282" s="0" t="n">
        <f aca="false">MONTH(A4282)</f>
        <v>6</v>
      </c>
      <c r="C4282" s="12" t="n">
        <v>0.0216666666666667</v>
      </c>
      <c r="D4282" s="0" t="n">
        <v>0.065</v>
      </c>
      <c r="E4282" s="0" t="n">
        <v>0.3825</v>
      </c>
      <c r="F4282" s="12" t="n">
        <f aca="false">IF($F$3&gt;0,C4282*($F$3/$C$3),C4282)</f>
        <v>0.066783273687308</v>
      </c>
      <c r="G4282" s="12" t="n">
        <f aca="false">IF($F$3&gt;0,D4282*($F$3/$D$3),D4282)</f>
        <v>0.066783273687308</v>
      </c>
      <c r="H4282" s="12" t="n">
        <f aca="false">IF($F$3&gt;0,E4282*($F$3/$E$3),E4282)</f>
        <v>0.603845286786254</v>
      </c>
      <c r="J4282" s="12" t="n">
        <f aca="false">Sheet2!J4279</f>
        <v>1.81850078975516</v>
      </c>
      <c r="K4282" s="12" t="n">
        <f aca="false">IF(J4282&gt;=F4282,F4282,J4282)</f>
        <v>0.066783273687308</v>
      </c>
      <c r="L4282" s="12" t="n">
        <f aca="false">IF(J4282&gt;F4282,J4282-F4282,0)</f>
        <v>1.75171751606785</v>
      </c>
      <c r="M4282" s="12" t="n">
        <f aca="false">IF(J4282&gt;=G4282,G4282,J4282)</f>
        <v>0.066783273687308</v>
      </c>
      <c r="N4282" s="12" t="n">
        <f aca="false">IF(J4282&gt;G4282,J4282-G4282,0)</f>
        <v>1.75171751606785</v>
      </c>
      <c r="O4282" s="12" t="n">
        <f aca="false">IF(J4282&gt;=H4282,H4282,J4282)</f>
        <v>0.603845286786254</v>
      </c>
      <c r="P4282" s="12" t="n">
        <f aca="false">IF(J4282&gt;H4282,J4282-H4282,0)</f>
        <v>1.21465550296891</v>
      </c>
    </row>
    <row r="4283" customFormat="false" ht="15" hidden="false" customHeight="false" outlineLevel="0" collapsed="false">
      <c r="A4283" s="28" t="n">
        <v>42914.2499999896</v>
      </c>
      <c r="B4283" s="0" t="n">
        <f aca="false">MONTH(A4283)</f>
        <v>6</v>
      </c>
      <c r="C4283" s="12" t="n">
        <v>0.287666666666667</v>
      </c>
      <c r="D4283" s="0" t="n">
        <v>0.863</v>
      </c>
      <c r="E4283" s="0" t="n">
        <v>0.5457</v>
      </c>
      <c r="F4283" s="12" t="n">
        <f aca="false">IF($F$3&gt;0,C4283*($F$3/$C$3),C4283)</f>
        <v>0.886676387571489</v>
      </c>
      <c r="G4283" s="12" t="n">
        <f aca="false">IF($F$3&gt;0,D4283*($F$3/$D$3),D4283)</f>
        <v>0.88667638757149</v>
      </c>
      <c r="H4283" s="12" t="n">
        <f aca="false">IF($F$3&gt;0,E4283*($F$3/$E$3),E4283)</f>
        <v>0.861485942481722</v>
      </c>
      <c r="J4283" s="12" t="n">
        <f aca="false">Sheet2!J4280</f>
        <v>3.18144073446985</v>
      </c>
      <c r="K4283" s="12" t="n">
        <f aca="false">IF(J4283&gt;=F4283,F4283,J4283)</f>
        <v>0.886676387571489</v>
      </c>
      <c r="L4283" s="12" t="n">
        <f aca="false">IF(J4283&gt;F4283,J4283-F4283,0)</f>
        <v>2.29476434689836</v>
      </c>
      <c r="M4283" s="12" t="n">
        <f aca="false">IF(J4283&gt;=G4283,G4283,J4283)</f>
        <v>0.88667638757149</v>
      </c>
      <c r="N4283" s="12" t="n">
        <f aca="false">IF(J4283&gt;G4283,J4283-G4283,0)</f>
        <v>2.29476434689836</v>
      </c>
      <c r="O4283" s="12" t="n">
        <f aca="false">IF(J4283&gt;=H4283,H4283,J4283)</f>
        <v>0.861485942481722</v>
      </c>
      <c r="P4283" s="12" t="n">
        <f aca="false">IF(J4283&gt;H4283,J4283-H4283,0)</f>
        <v>2.31995479198813</v>
      </c>
    </row>
    <row r="4284" customFormat="false" ht="15" hidden="false" customHeight="false" outlineLevel="0" collapsed="false">
      <c r="A4284" s="28" t="n">
        <v>42914.2916666563</v>
      </c>
      <c r="B4284" s="0" t="n">
        <f aca="false">MONTH(A4284)</f>
        <v>6</v>
      </c>
      <c r="C4284" s="12" t="n">
        <v>0.5</v>
      </c>
      <c r="D4284" s="0" t="n">
        <v>1.5</v>
      </c>
      <c r="E4284" s="0" t="n">
        <v>0.5287</v>
      </c>
      <c r="F4284" s="12" t="n">
        <f aca="false">IF($F$3&gt;0,C4284*($F$3/$C$3),C4284)</f>
        <v>1.54115246970711</v>
      </c>
      <c r="G4284" s="12" t="n">
        <f aca="false">IF($F$3&gt;0,D4284*($F$3/$D$3),D4284)</f>
        <v>1.54115246970711</v>
      </c>
      <c r="H4284" s="12" t="n">
        <f aca="false">IF($F$3&gt;0,E4284*($F$3/$E$3),E4284)</f>
        <v>0.834648374180111</v>
      </c>
      <c r="J4284" s="12" t="n">
        <f aca="false">Sheet2!J4281</f>
        <v>6.21102785392621</v>
      </c>
      <c r="K4284" s="12" t="n">
        <f aca="false">IF(J4284&gt;=F4284,F4284,J4284)</f>
        <v>1.54115246970711</v>
      </c>
      <c r="L4284" s="12" t="n">
        <f aca="false">IF(J4284&gt;F4284,J4284-F4284,0)</f>
        <v>4.6698753842191</v>
      </c>
      <c r="M4284" s="12" t="n">
        <f aca="false">IF(J4284&gt;=G4284,G4284,J4284)</f>
        <v>1.54115246970711</v>
      </c>
      <c r="N4284" s="12" t="n">
        <f aca="false">IF(J4284&gt;G4284,J4284-G4284,0)</f>
        <v>4.6698753842191</v>
      </c>
      <c r="O4284" s="12" t="n">
        <f aca="false">IF(J4284&gt;=H4284,H4284,J4284)</f>
        <v>0.834648374180111</v>
      </c>
      <c r="P4284" s="12" t="n">
        <f aca="false">IF(J4284&gt;H4284,J4284-H4284,0)</f>
        <v>5.3763794797461</v>
      </c>
    </row>
    <row r="4285" customFormat="false" ht="15" hidden="false" customHeight="false" outlineLevel="0" collapsed="false">
      <c r="A4285" s="28" t="n">
        <v>42914.333333323</v>
      </c>
      <c r="B4285" s="0" t="n">
        <f aca="false">MONTH(A4285)</f>
        <v>6</v>
      </c>
      <c r="C4285" s="12" t="n">
        <v>0.769</v>
      </c>
      <c r="D4285" s="0" t="n">
        <v>2.307</v>
      </c>
      <c r="E4285" s="0" t="n">
        <v>1.6405</v>
      </c>
      <c r="F4285" s="12" t="n">
        <f aca="false">IF($F$3&gt;0,C4285*($F$3/$C$3),C4285)</f>
        <v>2.37029249840953</v>
      </c>
      <c r="G4285" s="12" t="n">
        <f aca="false">IF($F$3&gt;0,D4285*($F$3/$D$3),D4285)</f>
        <v>2.37029249840953</v>
      </c>
      <c r="H4285" s="12" t="n">
        <f aca="false">IF($F$3&gt;0,E4285*($F$3/$E$3),E4285)</f>
        <v>2.58982534110549</v>
      </c>
      <c r="J4285" s="12" t="n">
        <f aca="false">Sheet2!J4282</f>
        <v>12.6165111498361</v>
      </c>
      <c r="K4285" s="12" t="n">
        <f aca="false">IF(J4285&gt;=F4285,F4285,J4285)</f>
        <v>2.37029249840953</v>
      </c>
      <c r="L4285" s="12" t="n">
        <f aca="false">IF(J4285&gt;F4285,J4285-F4285,0)</f>
        <v>10.2462186514266</v>
      </c>
      <c r="M4285" s="12" t="n">
        <f aca="false">IF(J4285&gt;=G4285,G4285,J4285)</f>
        <v>2.37029249840953</v>
      </c>
      <c r="N4285" s="12" t="n">
        <f aca="false">IF(J4285&gt;G4285,J4285-G4285,0)</f>
        <v>10.2462186514266</v>
      </c>
      <c r="O4285" s="12" t="n">
        <f aca="false">IF(J4285&gt;=H4285,H4285,J4285)</f>
        <v>2.58982534110549</v>
      </c>
      <c r="P4285" s="12" t="n">
        <f aca="false">IF(J4285&gt;H4285,J4285-H4285,0)</f>
        <v>10.0266858087306</v>
      </c>
    </row>
    <row r="4286" customFormat="false" ht="15" hidden="false" customHeight="false" outlineLevel="0" collapsed="false">
      <c r="A4286" s="28" t="n">
        <v>42914.3749999896</v>
      </c>
      <c r="B4286" s="0" t="n">
        <f aca="false">MONTH(A4286)</f>
        <v>6</v>
      </c>
      <c r="C4286" s="12" t="n">
        <v>0.513666666666667</v>
      </c>
      <c r="D4286" s="0" t="n">
        <v>1.541</v>
      </c>
      <c r="E4286" s="0" t="n">
        <v>0.5032</v>
      </c>
      <c r="F4286" s="12" t="n">
        <f aca="false">IF($F$3&gt;0,C4286*($F$3/$C$3),C4286)</f>
        <v>1.5832773038791</v>
      </c>
      <c r="G4286" s="12" t="n">
        <f aca="false">IF($F$3&gt;0,D4286*($F$3/$D$3),D4286)</f>
        <v>1.5832773038791</v>
      </c>
      <c r="H4286" s="12" t="n">
        <f aca="false">IF($F$3&gt;0,E4286*($F$3/$E$3),E4286)</f>
        <v>0.794392021727694</v>
      </c>
      <c r="J4286" s="12" t="n">
        <f aca="false">Sheet2!J4283</f>
        <v>9.50936481641903</v>
      </c>
      <c r="K4286" s="12" t="n">
        <f aca="false">IF(J4286&gt;=F4286,F4286,J4286)</f>
        <v>1.5832773038791</v>
      </c>
      <c r="L4286" s="12" t="n">
        <f aca="false">IF(J4286&gt;F4286,J4286-F4286,0)</f>
        <v>7.92608751253993</v>
      </c>
      <c r="M4286" s="12" t="n">
        <f aca="false">IF(J4286&gt;=G4286,G4286,J4286)</f>
        <v>1.5832773038791</v>
      </c>
      <c r="N4286" s="12" t="n">
        <f aca="false">IF(J4286&gt;G4286,J4286-G4286,0)</f>
        <v>7.92608751253993</v>
      </c>
      <c r="O4286" s="12" t="n">
        <f aca="false">IF(J4286&gt;=H4286,H4286,J4286)</f>
        <v>0.794392021727694</v>
      </c>
      <c r="P4286" s="12" t="n">
        <f aca="false">IF(J4286&gt;H4286,J4286-H4286,0)</f>
        <v>8.71497279469134</v>
      </c>
    </row>
    <row r="4287" customFormat="false" ht="15" hidden="false" customHeight="false" outlineLevel="0" collapsed="false">
      <c r="A4287" s="28" t="n">
        <v>42914.4166666563</v>
      </c>
      <c r="B4287" s="0" t="n">
        <f aca="false">MONTH(A4287)</f>
        <v>6</v>
      </c>
      <c r="C4287" s="12" t="n">
        <v>0.287333333333333</v>
      </c>
      <c r="D4287" s="0" t="n">
        <v>0.862</v>
      </c>
      <c r="E4287" s="0" t="n">
        <v>0.4726</v>
      </c>
      <c r="F4287" s="12" t="n">
        <f aca="false">IF($F$3&gt;0,C4287*($F$3/$C$3),C4287)</f>
        <v>0.885648952591684</v>
      </c>
      <c r="G4287" s="12" t="n">
        <f aca="false">IF($F$3&gt;0,D4287*($F$3/$D$3),D4287)</f>
        <v>0.885648952591685</v>
      </c>
      <c r="H4287" s="12" t="n">
        <f aca="false">IF($F$3&gt;0,E4287*($F$3/$E$3),E4287)</f>
        <v>0.746084398784794</v>
      </c>
      <c r="J4287" s="12" t="n">
        <f aca="false">Sheet2!J4284</f>
        <v>9.89636459039154</v>
      </c>
      <c r="K4287" s="12" t="n">
        <f aca="false">IF(J4287&gt;=F4287,F4287,J4287)</f>
        <v>0.885648952591684</v>
      </c>
      <c r="L4287" s="12" t="n">
        <f aca="false">IF(J4287&gt;F4287,J4287-F4287,0)</f>
        <v>9.01071563779985</v>
      </c>
      <c r="M4287" s="12" t="n">
        <f aca="false">IF(J4287&gt;=G4287,G4287,J4287)</f>
        <v>0.885648952591685</v>
      </c>
      <c r="N4287" s="12" t="n">
        <f aca="false">IF(J4287&gt;G4287,J4287-G4287,0)</f>
        <v>9.01071563779985</v>
      </c>
      <c r="O4287" s="12" t="n">
        <f aca="false">IF(J4287&gt;=H4287,H4287,J4287)</f>
        <v>0.746084398784794</v>
      </c>
      <c r="P4287" s="12" t="n">
        <f aca="false">IF(J4287&gt;H4287,J4287-H4287,0)</f>
        <v>9.15028019160674</v>
      </c>
    </row>
    <row r="4288" customFormat="false" ht="15" hidden="false" customHeight="false" outlineLevel="0" collapsed="false">
      <c r="A4288" s="28" t="n">
        <v>42914.4583333229</v>
      </c>
      <c r="B4288" s="0" t="n">
        <f aca="false">MONTH(A4288)</f>
        <v>6</v>
      </c>
      <c r="C4288" s="12" t="n">
        <v>0.0553333333333333</v>
      </c>
      <c r="D4288" s="0" t="n">
        <v>0.166</v>
      </c>
      <c r="E4288" s="0" t="n">
        <v>0.3162</v>
      </c>
      <c r="F4288" s="12" t="n">
        <f aca="false">IF($F$3&gt;0,C4288*($F$3/$C$3),C4288)</f>
        <v>0.170554206647587</v>
      </c>
      <c r="G4288" s="12" t="n">
        <f aca="false">IF($F$3&gt;0,D4288*($F$3/$D$3),D4288)</f>
        <v>0.170554206647587</v>
      </c>
      <c r="H4288" s="12" t="n">
        <f aca="false">IF($F$3&gt;0,E4288*($F$3/$E$3),E4288)</f>
        <v>0.49917877040997</v>
      </c>
      <c r="J4288" s="12" t="n">
        <f aca="false">Sheet2!J4285</f>
        <v>17.1092122295745</v>
      </c>
      <c r="K4288" s="12" t="n">
        <f aca="false">IF(J4288&gt;=F4288,F4288,J4288)</f>
        <v>0.170554206647587</v>
      </c>
      <c r="L4288" s="12" t="n">
        <f aca="false">IF(J4288&gt;F4288,J4288-F4288,0)</f>
        <v>16.938658022927</v>
      </c>
      <c r="M4288" s="12" t="n">
        <f aca="false">IF(J4288&gt;=G4288,G4288,J4288)</f>
        <v>0.170554206647587</v>
      </c>
      <c r="N4288" s="12" t="n">
        <f aca="false">IF(J4288&gt;G4288,J4288-G4288,0)</f>
        <v>16.938658022927</v>
      </c>
      <c r="O4288" s="12" t="n">
        <f aca="false">IF(J4288&gt;=H4288,H4288,J4288)</f>
        <v>0.49917877040997</v>
      </c>
      <c r="P4288" s="12" t="n">
        <f aca="false">IF(J4288&gt;H4288,J4288-H4288,0)</f>
        <v>16.6100334591646</v>
      </c>
    </row>
    <row r="4289" customFormat="false" ht="15" hidden="false" customHeight="false" outlineLevel="0" collapsed="false">
      <c r="A4289" s="28" t="n">
        <v>42914.4999999896</v>
      </c>
      <c r="B4289" s="0" t="n">
        <f aca="false">MONTH(A4289)</f>
        <v>6</v>
      </c>
      <c r="C4289" s="12" t="n">
        <v>0.279666666666667</v>
      </c>
      <c r="D4289" s="0" t="n">
        <v>0.839</v>
      </c>
      <c r="E4289" s="0" t="n">
        <v>0.2193</v>
      </c>
      <c r="F4289" s="12" t="n">
        <f aca="false">IF($F$3&gt;0,C4289*($F$3/$C$3),C4289)</f>
        <v>0.862017948056175</v>
      </c>
      <c r="G4289" s="12" t="n">
        <f aca="false">IF($F$3&gt;0,D4289*($F$3/$D$3),D4289)</f>
        <v>0.862017948056176</v>
      </c>
      <c r="H4289" s="12" t="n">
        <f aca="false">IF($F$3&gt;0,E4289*($F$3/$E$3),E4289)</f>
        <v>0.346204631090786</v>
      </c>
      <c r="J4289" s="12" t="n">
        <f aca="false">Sheet2!J4286</f>
        <v>19.1580814033014</v>
      </c>
      <c r="K4289" s="12" t="n">
        <f aca="false">IF(J4289&gt;=F4289,F4289,J4289)</f>
        <v>0.862017948056175</v>
      </c>
      <c r="L4289" s="12" t="n">
        <f aca="false">IF(J4289&gt;F4289,J4289-F4289,0)</f>
        <v>18.2960634552452</v>
      </c>
      <c r="M4289" s="12" t="n">
        <f aca="false">IF(J4289&gt;=G4289,G4289,J4289)</f>
        <v>0.862017948056176</v>
      </c>
      <c r="N4289" s="12" t="n">
        <f aca="false">IF(J4289&gt;G4289,J4289-G4289,0)</f>
        <v>18.2960634552452</v>
      </c>
      <c r="O4289" s="12" t="n">
        <f aca="false">IF(J4289&gt;=H4289,H4289,J4289)</f>
        <v>0.346204631090786</v>
      </c>
      <c r="P4289" s="12" t="n">
        <f aca="false">IF(J4289&gt;H4289,J4289-H4289,0)</f>
        <v>18.8118767722106</v>
      </c>
    </row>
    <row r="4290" customFormat="false" ht="15" hidden="false" customHeight="false" outlineLevel="0" collapsed="false">
      <c r="A4290" s="28" t="n">
        <v>42914.5416666563</v>
      </c>
      <c r="B4290" s="0" t="n">
        <f aca="false">MONTH(A4290)</f>
        <v>6</v>
      </c>
      <c r="C4290" s="12" t="n">
        <v>0.521</v>
      </c>
      <c r="D4290" s="0" t="n">
        <v>1.563</v>
      </c>
      <c r="E4290" s="0" t="n">
        <v>0.1377</v>
      </c>
      <c r="F4290" s="12" t="n">
        <f aca="false">IF($F$3&gt;0,C4290*($F$3/$C$3),C4290)</f>
        <v>1.60588087343481</v>
      </c>
      <c r="G4290" s="12" t="n">
        <f aca="false">IF($F$3&gt;0,D4290*($F$3/$D$3),D4290)</f>
        <v>1.60588087343481</v>
      </c>
      <c r="H4290" s="12" t="n">
        <f aca="false">IF($F$3&gt;0,E4290*($F$3/$E$3),E4290)</f>
        <v>0.217384303243051</v>
      </c>
      <c r="J4290" s="12" t="n">
        <f aca="false">Sheet2!J4287</f>
        <v>12.1466966094168</v>
      </c>
      <c r="K4290" s="12" t="n">
        <f aca="false">IF(J4290&gt;=F4290,F4290,J4290)</f>
        <v>1.60588087343481</v>
      </c>
      <c r="L4290" s="12" t="n">
        <f aca="false">IF(J4290&gt;F4290,J4290-F4290,0)</f>
        <v>10.540815735982</v>
      </c>
      <c r="M4290" s="12" t="n">
        <f aca="false">IF(J4290&gt;=G4290,G4290,J4290)</f>
        <v>1.60588087343481</v>
      </c>
      <c r="N4290" s="12" t="n">
        <f aca="false">IF(J4290&gt;G4290,J4290-G4290,0)</f>
        <v>10.540815735982</v>
      </c>
      <c r="O4290" s="12" t="n">
        <f aca="false">IF(J4290&gt;=H4290,H4290,J4290)</f>
        <v>0.217384303243051</v>
      </c>
      <c r="P4290" s="12" t="n">
        <f aca="false">IF(J4290&gt;H4290,J4290-H4290,0)</f>
        <v>11.9293123061738</v>
      </c>
    </row>
    <row r="4291" customFormat="false" ht="15" hidden="false" customHeight="false" outlineLevel="0" collapsed="false">
      <c r="A4291" s="28" t="n">
        <v>42914.5833333229</v>
      </c>
      <c r="B4291" s="0" t="n">
        <f aca="false">MONTH(A4291)</f>
        <v>6</v>
      </c>
      <c r="C4291" s="12" t="n">
        <v>0.336333333333333</v>
      </c>
      <c r="D4291" s="0" t="n">
        <v>1.009</v>
      </c>
      <c r="E4291" s="0" t="n">
        <v>0.2907</v>
      </c>
      <c r="F4291" s="12" t="n">
        <f aca="false">IF($F$3&gt;0,C4291*($F$3/$C$3),C4291)</f>
        <v>1.03668189462298</v>
      </c>
      <c r="G4291" s="12" t="n">
        <f aca="false">IF($F$3&gt;0,D4291*($F$3/$D$3),D4291)</f>
        <v>1.03668189462298</v>
      </c>
      <c r="H4291" s="12" t="n">
        <f aca="false">IF($F$3&gt;0,E4291*($F$3/$E$3),E4291)</f>
        <v>0.458922417957553</v>
      </c>
      <c r="J4291" s="12" t="n">
        <f aca="false">Sheet2!J4288</f>
        <v>9.10803171748458</v>
      </c>
      <c r="K4291" s="12" t="n">
        <f aca="false">IF(J4291&gt;=F4291,F4291,J4291)</f>
        <v>1.03668189462298</v>
      </c>
      <c r="L4291" s="12" t="n">
        <f aca="false">IF(J4291&gt;F4291,J4291-F4291,0)</f>
        <v>8.0713498228616</v>
      </c>
      <c r="M4291" s="12" t="n">
        <f aca="false">IF(J4291&gt;=G4291,G4291,J4291)</f>
        <v>1.03668189462298</v>
      </c>
      <c r="N4291" s="12" t="n">
        <f aca="false">IF(J4291&gt;G4291,J4291-G4291,0)</f>
        <v>8.0713498228616</v>
      </c>
      <c r="O4291" s="12" t="n">
        <f aca="false">IF(J4291&gt;=H4291,H4291,J4291)</f>
        <v>0.458922417957553</v>
      </c>
      <c r="P4291" s="12" t="n">
        <f aca="false">IF(J4291&gt;H4291,J4291-H4291,0)</f>
        <v>8.64910929952703</v>
      </c>
    </row>
    <row r="4292" customFormat="false" ht="15" hidden="false" customHeight="false" outlineLevel="0" collapsed="false">
      <c r="A4292" s="28" t="n">
        <v>42914.6249999896</v>
      </c>
      <c r="B4292" s="0" t="n">
        <f aca="false">MONTH(A4292)</f>
        <v>6</v>
      </c>
      <c r="C4292" s="12" t="n">
        <v>0.057</v>
      </c>
      <c r="D4292" s="0" t="n">
        <v>0.171</v>
      </c>
      <c r="E4292" s="0" t="n">
        <v>1.5028</v>
      </c>
      <c r="F4292" s="12" t="n">
        <f aca="false">IF($F$3&gt;0,C4292*($F$3/$C$3),C4292)</f>
        <v>0.17569138154661</v>
      </c>
      <c r="G4292" s="12" t="n">
        <f aca="false">IF($F$3&gt;0,D4292*($F$3/$D$3),D4292)</f>
        <v>0.17569138154661</v>
      </c>
      <c r="H4292" s="12" t="n">
        <f aca="false">IF($F$3&gt;0,E4292*($F$3/$E$3),E4292)</f>
        <v>2.37244103786244</v>
      </c>
      <c r="J4292" s="12" t="n">
        <f aca="false">Sheet2!J4289</f>
        <v>8.02108790787045</v>
      </c>
      <c r="K4292" s="12" t="n">
        <f aca="false">IF(J4292&gt;=F4292,F4292,J4292)</f>
        <v>0.17569138154661</v>
      </c>
      <c r="L4292" s="12" t="n">
        <f aca="false">IF(J4292&gt;F4292,J4292-F4292,0)</f>
        <v>7.84539652632384</v>
      </c>
      <c r="M4292" s="12" t="n">
        <f aca="false">IF(J4292&gt;=G4292,G4292,J4292)</f>
        <v>0.17569138154661</v>
      </c>
      <c r="N4292" s="12" t="n">
        <f aca="false">IF(J4292&gt;G4292,J4292-G4292,0)</f>
        <v>7.84539652632384</v>
      </c>
      <c r="O4292" s="12" t="n">
        <f aca="false">IF(J4292&gt;=H4292,H4292,J4292)</f>
        <v>2.37244103786244</v>
      </c>
      <c r="P4292" s="12" t="n">
        <f aca="false">IF(J4292&gt;H4292,J4292-H4292,0)</f>
        <v>5.64864687000801</v>
      </c>
    </row>
    <row r="4293" customFormat="false" ht="15" hidden="false" customHeight="false" outlineLevel="0" collapsed="false">
      <c r="A4293" s="28" t="n">
        <v>42914.6666666563</v>
      </c>
      <c r="B4293" s="0" t="n">
        <f aca="false">MONTH(A4293)</f>
        <v>6</v>
      </c>
      <c r="C4293" s="12" t="n">
        <v>0.310333333333333</v>
      </c>
      <c r="D4293" s="0" t="n">
        <v>0.931</v>
      </c>
      <c r="E4293" s="0" t="n">
        <v>1.9363</v>
      </c>
      <c r="F4293" s="12" t="n">
        <f aca="false">IF($F$3&gt;0,C4293*($F$3/$C$3),C4293)</f>
        <v>0.956541966198211</v>
      </c>
      <c r="G4293" s="12" t="n">
        <f aca="false">IF($F$3&gt;0,D4293*($F$3/$D$3),D4293)</f>
        <v>0.956541966198212</v>
      </c>
      <c r="H4293" s="12" t="n">
        <f aca="false">IF($F$3&gt;0,E4293*($F$3/$E$3),E4293)</f>
        <v>3.05679902955353</v>
      </c>
      <c r="J4293" s="12" t="n">
        <f aca="false">Sheet2!J4290</f>
        <v>5.67074113244402</v>
      </c>
      <c r="K4293" s="12" t="n">
        <f aca="false">IF(J4293&gt;=F4293,F4293,J4293)</f>
        <v>0.956541966198211</v>
      </c>
      <c r="L4293" s="12" t="n">
        <f aca="false">IF(J4293&gt;F4293,J4293-F4293,0)</f>
        <v>4.71419916624581</v>
      </c>
      <c r="M4293" s="12" t="n">
        <f aca="false">IF(J4293&gt;=G4293,G4293,J4293)</f>
        <v>0.956541966198212</v>
      </c>
      <c r="N4293" s="12" t="n">
        <f aca="false">IF(J4293&gt;G4293,J4293-G4293,0)</f>
        <v>4.71419916624581</v>
      </c>
      <c r="O4293" s="12" t="n">
        <f aca="false">IF(J4293&gt;=H4293,H4293,J4293)</f>
        <v>3.05679902955353</v>
      </c>
      <c r="P4293" s="12" t="n">
        <f aca="false">IF(J4293&gt;H4293,J4293-H4293,0)</f>
        <v>2.61394210289049</v>
      </c>
    </row>
    <row r="4294" customFormat="false" ht="15" hidden="false" customHeight="false" outlineLevel="0" collapsed="false">
      <c r="A4294" s="28" t="n">
        <v>42914.7083333229</v>
      </c>
      <c r="B4294" s="0" t="n">
        <f aca="false">MONTH(A4294)</f>
        <v>6</v>
      </c>
      <c r="C4294" s="12" t="n">
        <v>0.342333333333333</v>
      </c>
      <c r="D4294" s="0" t="n">
        <v>1.027</v>
      </c>
      <c r="E4294" s="0" t="n">
        <v>2.7676</v>
      </c>
      <c r="F4294" s="12" t="n">
        <f aca="false">IF($F$3&gt;0,C4294*($F$3/$C$3),C4294)</f>
        <v>1.05517572425947</v>
      </c>
      <c r="G4294" s="12" t="n">
        <f aca="false">IF($F$3&gt;0,D4294*($F$3/$D$3),D4294)</f>
        <v>1.05517572425947</v>
      </c>
      <c r="H4294" s="12" t="n">
        <f aca="false">IF($F$3&gt;0,E4294*($F$3/$E$3),E4294)</f>
        <v>4.36915611950232</v>
      </c>
      <c r="J4294" s="12" t="n">
        <f aca="false">Sheet2!J4291</f>
        <v>3.03778896651792</v>
      </c>
      <c r="K4294" s="12" t="n">
        <f aca="false">IF(J4294&gt;=F4294,F4294,J4294)</f>
        <v>1.05517572425947</v>
      </c>
      <c r="L4294" s="12" t="n">
        <f aca="false">IF(J4294&gt;F4294,J4294-F4294,0)</f>
        <v>1.98261324225845</v>
      </c>
      <c r="M4294" s="12" t="n">
        <f aca="false">IF(J4294&gt;=G4294,G4294,J4294)</f>
        <v>1.05517572425947</v>
      </c>
      <c r="N4294" s="12" t="n">
        <f aca="false">IF(J4294&gt;G4294,J4294-G4294,0)</f>
        <v>1.98261324225845</v>
      </c>
      <c r="O4294" s="12" t="n">
        <f aca="false">IF(J4294&gt;=H4294,H4294,J4294)</f>
        <v>3.03778896651792</v>
      </c>
      <c r="P4294" s="12" t="n">
        <f aca="false">IF(J4294&gt;H4294,J4294-H4294,0)</f>
        <v>0</v>
      </c>
    </row>
    <row r="4295" customFormat="false" ht="15" hidden="false" customHeight="false" outlineLevel="0" collapsed="false">
      <c r="A4295" s="28" t="n">
        <v>42914.7499999896</v>
      </c>
      <c r="B4295" s="0" t="n">
        <f aca="false">MONTH(A4295)</f>
        <v>6</v>
      </c>
      <c r="C4295" s="12" t="n">
        <v>0.433666666666667</v>
      </c>
      <c r="D4295" s="0" t="n">
        <v>1.301</v>
      </c>
      <c r="E4295" s="0" t="n">
        <v>1.581</v>
      </c>
      <c r="F4295" s="12" t="n">
        <f aca="false">IF($F$3&gt;0,C4295*($F$3/$C$3),C4295)</f>
        <v>1.33669290872596</v>
      </c>
      <c r="G4295" s="12" t="n">
        <f aca="false">IF($F$3&gt;0,D4295*($F$3/$D$3),D4295)</f>
        <v>1.33669290872597</v>
      </c>
      <c r="H4295" s="12" t="n">
        <f aca="false">IF($F$3&gt;0,E4295*($F$3/$E$3),E4295)</f>
        <v>2.49589385204985</v>
      </c>
      <c r="J4295" s="12" t="n">
        <f aca="false">Sheet2!J4292</f>
        <v>0.193061924279082</v>
      </c>
      <c r="K4295" s="12" t="n">
        <f aca="false">IF(J4295&gt;=F4295,F4295,J4295)</f>
        <v>0.193061924279082</v>
      </c>
      <c r="L4295" s="12" t="n">
        <f aca="false">IF(J4295&gt;F4295,J4295-F4295,0)</f>
        <v>0</v>
      </c>
      <c r="M4295" s="12" t="n">
        <f aca="false">IF(J4295&gt;=G4295,G4295,J4295)</f>
        <v>0.193061924279082</v>
      </c>
      <c r="N4295" s="12" t="n">
        <f aca="false">IF(J4295&gt;G4295,J4295-G4295,0)</f>
        <v>0</v>
      </c>
      <c r="O4295" s="12" t="n">
        <f aca="false">IF(J4295&gt;=H4295,H4295,J4295)</f>
        <v>0.193061924279082</v>
      </c>
      <c r="P4295" s="12" t="n">
        <f aca="false">IF(J4295&gt;H4295,J4295-H4295,0)</f>
        <v>0</v>
      </c>
    </row>
    <row r="4296" customFormat="false" ht="15" hidden="false" customHeight="false" outlineLevel="0" collapsed="false">
      <c r="A4296" s="28" t="n">
        <v>42914.7916666563</v>
      </c>
      <c r="B4296" s="0" t="n">
        <f aca="false">MONTH(A4296)</f>
        <v>6</v>
      </c>
      <c r="C4296" s="12" t="n">
        <v>0.3</v>
      </c>
      <c r="D4296" s="0" t="n">
        <v>0.9</v>
      </c>
      <c r="E4296" s="0" t="n">
        <v>0.4913</v>
      </c>
      <c r="F4296" s="12" t="n">
        <f aca="false">IF($F$3&gt;0,C4296*($F$3/$C$3),C4296)</f>
        <v>0.924691481824264</v>
      </c>
      <c r="G4296" s="12" t="n">
        <f aca="false">IF($F$3&gt;0,D4296*($F$3/$D$3),D4296)</f>
        <v>0.924691481824265</v>
      </c>
      <c r="H4296" s="12" t="n">
        <f aca="false">IF($F$3&gt;0,E4296*($F$3/$E$3),E4296)</f>
        <v>0.775605723916566</v>
      </c>
      <c r="J4296" s="12" t="n">
        <f aca="false">Sheet2!J4293</f>
        <v>0.0541369683812648</v>
      </c>
      <c r="K4296" s="12" t="n">
        <f aca="false">IF(J4296&gt;=F4296,F4296,J4296)</f>
        <v>0.0541369683812648</v>
      </c>
      <c r="L4296" s="12" t="n">
        <f aca="false">IF(J4296&gt;F4296,J4296-F4296,0)</f>
        <v>0</v>
      </c>
      <c r="M4296" s="12" t="n">
        <f aca="false">IF(J4296&gt;=G4296,G4296,J4296)</f>
        <v>0.0541369683812648</v>
      </c>
      <c r="N4296" s="12" t="n">
        <f aca="false">IF(J4296&gt;G4296,J4296-G4296,0)</f>
        <v>0</v>
      </c>
      <c r="O4296" s="12" t="n">
        <f aca="false">IF(J4296&gt;=H4296,H4296,J4296)</f>
        <v>0.0541369683812648</v>
      </c>
      <c r="P4296" s="12" t="n">
        <f aca="false">IF(J4296&gt;H4296,J4296-H4296,0)</f>
        <v>0</v>
      </c>
    </row>
    <row r="4297" customFormat="false" ht="15" hidden="false" customHeight="false" outlineLevel="0" collapsed="false">
      <c r="A4297" s="28" t="n">
        <v>42914.8333333229</v>
      </c>
      <c r="B4297" s="0" t="n">
        <f aca="false">MONTH(A4297)</f>
        <v>6</v>
      </c>
      <c r="C4297" s="12" t="n">
        <v>0.235</v>
      </c>
      <c r="D4297" s="0" t="n">
        <v>0.705</v>
      </c>
      <c r="E4297" s="0" t="n">
        <v>0.3604</v>
      </c>
      <c r="F4297" s="12" t="n">
        <f aca="false">IF($F$3&gt;0,C4297*($F$3/$C$3),C4297)</f>
        <v>0.72434166076234</v>
      </c>
      <c r="G4297" s="12" t="n">
        <f aca="false">IF($F$3&gt;0,D4297*($F$3/$D$3),D4297)</f>
        <v>0.724341660762341</v>
      </c>
      <c r="H4297" s="12" t="n">
        <f aca="false">IF($F$3&gt;0,E4297*($F$3/$E$3),E4297)</f>
        <v>0.568956447994159</v>
      </c>
      <c r="J4297" s="12" t="n">
        <f aca="false">Sheet2!J4294</f>
        <v>0.0031601796357763</v>
      </c>
      <c r="K4297" s="12" t="n">
        <f aca="false">IF(J4297&gt;=F4297,F4297,J4297)</f>
        <v>0.0031601796357763</v>
      </c>
      <c r="L4297" s="12" t="n">
        <f aca="false">IF(J4297&gt;F4297,J4297-F4297,0)</f>
        <v>0</v>
      </c>
      <c r="M4297" s="12" t="n">
        <f aca="false">IF(J4297&gt;=G4297,G4297,J4297)</f>
        <v>0.0031601796357763</v>
      </c>
      <c r="N4297" s="12" t="n">
        <f aca="false">IF(J4297&gt;G4297,J4297-G4297,0)</f>
        <v>0</v>
      </c>
      <c r="O4297" s="12" t="n">
        <f aca="false">IF(J4297&gt;=H4297,H4297,J4297)</f>
        <v>0.0031601796357763</v>
      </c>
      <c r="P4297" s="12" t="n">
        <f aca="false">IF(J4297&gt;H4297,J4297-H4297,0)</f>
        <v>0</v>
      </c>
    </row>
    <row r="4298" customFormat="false" ht="15" hidden="false" customHeight="false" outlineLevel="0" collapsed="false">
      <c r="A4298" s="28" t="n">
        <v>42914.8749999896</v>
      </c>
      <c r="B4298" s="0" t="n">
        <f aca="false">MONTH(A4298)</f>
        <v>6</v>
      </c>
      <c r="C4298" s="12" t="n">
        <v>0.341333333333333</v>
      </c>
      <c r="D4298" s="0" t="n">
        <v>1.024</v>
      </c>
      <c r="E4298" s="0" t="n">
        <v>0.3298</v>
      </c>
      <c r="F4298" s="12" t="n">
        <f aca="false">IF($F$3&gt;0,C4298*($F$3/$C$3),C4298)</f>
        <v>1.05209341932005</v>
      </c>
      <c r="G4298" s="12" t="n">
        <f aca="false">IF($F$3&gt;0,D4298*($F$3/$D$3),D4298)</f>
        <v>1.05209341932005</v>
      </c>
      <c r="H4298" s="12" t="n">
        <f aca="false">IF($F$3&gt;0,E4298*($F$3/$E$3),E4298)</f>
        <v>0.520648825051259</v>
      </c>
      <c r="J4298" s="12" t="n">
        <f aca="false">Sheet2!J4295</f>
        <v>0</v>
      </c>
      <c r="K4298" s="12" t="n">
        <f aca="false">IF(J4298&gt;=F4298,F4298,J4298)</f>
        <v>0</v>
      </c>
      <c r="L4298" s="12" t="n">
        <f aca="false">IF(J4298&gt;F4298,J4298-F4298,0)</f>
        <v>0</v>
      </c>
      <c r="M4298" s="12" t="n">
        <f aca="false">IF(J4298&gt;=G4298,G4298,J4298)</f>
        <v>0</v>
      </c>
      <c r="N4298" s="12" t="n">
        <f aca="false">IF(J4298&gt;G4298,J4298-G4298,0)</f>
        <v>0</v>
      </c>
      <c r="O4298" s="12" t="n">
        <f aca="false">IF(J4298&gt;=H4298,H4298,J4298)</f>
        <v>0</v>
      </c>
      <c r="P4298" s="12" t="n">
        <f aca="false">IF(J4298&gt;H4298,J4298-H4298,0)</f>
        <v>0</v>
      </c>
    </row>
    <row r="4299" customFormat="false" ht="15" hidden="false" customHeight="false" outlineLevel="0" collapsed="false">
      <c r="A4299" s="28" t="n">
        <v>42914.9166666563</v>
      </c>
      <c r="B4299" s="0" t="n">
        <f aca="false">MONTH(A4299)</f>
        <v>6</v>
      </c>
      <c r="C4299" s="12" t="n">
        <v>0.266333333333333</v>
      </c>
      <c r="D4299" s="0" t="n">
        <v>0.799</v>
      </c>
      <c r="E4299" s="0" t="n">
        <v>0.1819</v>
      </c>
      <c r="F4299" s="12" t="n">
        <f aca="false">IF($F$3&gt;0,C4299*($F$3/$C$3),C4299)</f>
        <v>0.820920548863986</v>
      </c>
      <c r="G4299" s="12" t="n">
        <f aca="false">IF($F$3&gt;0,D4299*($F$3/$D$3),D4299)</f>
        <v>0.820920548863986</v>
      </c>
      <c r="H4299" s="12" t="n">
        <f aca="false">IF($F$3&gt;0,E4299*($F$3/$E$3),E4299)</f>
        <v>0.287161980827241</v>
      </c>
      <c r="J4299" s="12" t="n">
        <f aca="false">Sheet2!J4296</f>
        <v>0</v>
      </c>
      <c r="K4299" s="12" t="n">
        <f aca="false">IF(J4299&gt;=F4299,F4299,J4299)</f>
        <v>0</v>
      </c>
      <c r="L4299" s="12" t="n">
        <f aca="false">IF(J4299&gt;F4299,J4299-F4299,0)</f>
        <v>0</v>
      </c>
      <c r="M4299" s="12" t="n">
        <f aca="false">IF(J4299&gt;=G4299,G4299,J4299)</f>
        <v>0</v>
      </c>
      <c r="N4299" s="12" t="n">
        <f aca="false">IF(J4299&gt;G4299,J4299-G4299,0)</f>
        <v>0</v>
      </c>
      <c r="O4299" s="12" t="n">
        <f aca="false">IF(J4299&gt;=H4299,H4299,J4299)</f>
        <v>0</v>
      </c>
      <c r="P4299" s="12" t="n">
        <f aca="false">IF(J4299&gt;H4299,J4299-H4299,0)</f>
        <v>0</v>
      </c>
    </row>
    <row r="4300" customFormat="false" ht="15" hidden="false" customHeight="false" outlineLevel="0" collapsed="false">
      <c r="A4300" s="28" t="n">
        <v>42914.9583333229</v>
      </c>
      <c r="B4300" s="0" t="n">
        <f aca="false">MONTH(A4300)</f>
        <v>6</v>
      </c>
      <c r="C4300" s="12" t="n">
        <v>0.029</v>
      </c>
      <c r="D4300" s="0" t="n">
        <v>0.087</v>
      </c>
      <c r="E4300" s="0" t="n">
        <v>0.1598</v>
      </c>
      <c r="F4300" s="12" t="n">
        <f aca="false">IF($F$3&gt;0,C4300*($F$3/$C$3),C4300)</f>
        <v>0.0893868432430122</v>
      </c>
      <c r="G4300" s="12" t="n">
        <f aca="false">IF($F$3&gt;0,D4300*($F$3/$D$3),D4300)</f>
        <v>0.0893868432430123</v>
      </c>
      <c r="H4300" s="12" t="n">
        <f aca="false">IF($F$3&gt;0,E4300*($F$3/$E$3),E4300)</f>
        <v>0.252273142035146</v>
      </c>
      <c r="J4300" s="12" t="n">
        <f aca="false">Sheet2!J4297</f>
        <v>0</v>
      </c>
      <c r="K4300" s="12" t="n">
        <f aca="false">IF(J4300&gt;=F4300,F4300,J4300)</f>
        <v>0</v>
      </c>
      <c r="L4300" s="12" t="n">
        <f aca="false">IF(J4300&gt;F4300,J4300-F4300,0)</f>
        <v>0</v>
      </c>
      <c r="M4300" s="12" t="n">
        <f aca="false">IF(J4300&gt;=G4300,G4300,J4300)</f>
        <v>0</v>
      </c>
      <c r="N4300" s="12" t="n">
        <f aca="false">IF(J4300&gt;G4300,J4300-G4300,0)</f>
        <v>0</v>
      </c>
      <c r="O4300" s="12" t="n">
        <f aca="false">IF(J4300&gt;=H4300,H4300,J4300)</f>
        <v>0</v>
      </c>
      <c r="P4300" s="12" t="n">
        <f aca="false">IF(J4300&gt;H4300,J4300-H4300,0)</f>
        <v>0</v>
      </c>
    </row>
    <row r="4301" customFormat="false" ht="15" hidden="false" customHeight="false" outlineLevel="0" collapsed="false">
      <c r="A4301" s="28" t="n">
        <v>42914.9999999896</v>
      </c>
      <c r="B4301" s="0" t="n">
        <f aca="false">MONTH(A4301)</f>
        <v>6</v>
      </c>
      <c r="C4301" s="12" t="n">
        <v>0.111333333333333</v>
      </c>
      <c r="D4301" s="0" t="n">
        <v>0.334</v>
      </c>
      <c r="E4301" s="0" t="n">
        <v>0.1564</v>
      </c>
      <c r="F4301" s="12" t="n">
        <f aca="false">IF($F$3&gt;0,C4301*($F$3/$C$3),C4301)</f>
        <v>0.343163283254782</v>
      </c>
      <c r="G4301" s="12" t="n">
        <f aca="false">IF($F$3&gt;0,D4301*($F$3/$D$3),D4301)</f>
        <v>0.343163283254783</v>
      </c>
      <c r="H4301" s="12" t="n">
        <f aca="false">IF($F$3&gt;0,E4301*($F$3/$E$3),E4301)</f>
        <v>0.246905628374824</v>
      </c>
      <c r="J4301" s="12" t="n">
        <f aca="false">Sheet2!J4298</f>
        <v>0</v>
      </c>
      <c r="K4301" s="12" t="n">
        <f aca="false">IF(J4301&gt;=F4301,F4301,J4301)</f>
        <v>0</v>
      </c>
      <c r="L4301" s="12" t="n">
        <f aca="false">IF(J4301&gt;F4301,J4301-F4301,0)</f>
        <v>0</v>
      </c>
      <c r="M4301" s="12" t="n">
        <f aca="false">IF(J4301&gt;=G4301,G4301,J4301)</f>
        <v>0</v>
      </c>
      <c r="N4301" s="12" t="n">
        <f aca="false">IF(J4301&gt;G4301,J4301-G4301,0)</f>
        <v>0</v>
      </c>
      <c r="O4301" s="12" t="n">
        <f aca="false">IF(J4301&gt;=H4301,H4301,J4301)</f>
        <v>0</v>
      </c>
      <c r="P4301" s="12" t="n">
        <f aca="false">IF(J4301&gt;H4301,J4301-H4301,0)</f>
        <v>0</v>
      </c>
    </row>
    <row r="4302" customFormat="false" ht="15" hidden="false" customHeight="false" outlineLevel="0" collapsed="false">
      <c r="A4302" s="28" t="n">
        <v>42915.0416666562</v>
      </c>
      <c r="B4302" s="0" t="n">
        <f aca="false">MONTH(A4302)</f>
        <v>6</v>
      </c>
      <c r="C4302" s="12" t="n">
        <v>0.123</v>
      </c>
      <c r="D4302" s="0" t="n">
        <v>0.369</v>
      </c>
      <c r="E4302" s="0" t="n">
        <v>0.1547</v>
      </c>
      <c r="F4302" s="12" t="n">
        <f aca="false">IF($F$3&gt;0,C4302*($F$3/$C$3),C4302)</f>
        <v>0.379123507547948</v>
      </c>
      <c r="G4302" s="12" t="n">
        <f aca="false">IF($F$3&gt;0,D4302*($F$3/$D$3),D4302)</f>
        <v>0.379123507547949</v>
      </c>
      <c r="H4302" s="12" t="n">
        <f aca="false">IF($F$3&gt;0,E4302*($F$3/$E$3),E4302)</f>
        <v>0.244221871544663</v>
      </c>
      <c r="J4302" s="12" t="n">
        <f aca="false">Sheet2!J4299</f>
        <v>0</v>
      </c>
      <c r="K4302" s="12" t="n">
        <f aca="false">IF(J4302&gt;=F4302,F4302,J4302)</f>
        <v>0</v>
      </c>
      <c r="L4302" s="12" t="n">
        <f aca="false">IF(J4302&gt;F4302,J4302-F4302,0)</f>
        <v>0</v>
      </c>
      <c r="M4302" s="12" t="n">
        <f aca="false">IF(J4302&gt;=G4302,G4302,J4302)</f>
        <v>0</v>
      </c>
      <c r="N4302" s="12" t="n">
        <f aca="false">IF(J4302&gt;G4302,J4302-G4302,0)</f>
        <v>0</v>
      </c>
      <c r="O4302" s="12" t="n">
        <f aca="false">IF(J4302&gt;=H4302,H4302,J4302)</f>
        <v>0</v>
      </c>
      <c r="P4302" s="12" t="n">
        <f aca="false">IF(J4302&gt;H4302,J4302-H4302,0)</f>
        <v>0</v>
      </c>
    </row>
    <row r="4303" customFormat="false" ht="15" hidden="false" customHeight="false" outlineLevel="0" collapsed="false">
      <c r="A4303" s="28" t="n">
        <v>42915.0833333229</v>
      </c>
      <c r="B4303" s="0" t="n">
        <f aca="false">MONTH(A4303)</f>
        <v>6</v>
      </c>
      <c r="C4303" s="12" t="n">
        <v>0.0683333333333333</v>
      </c>
      <c r="D4303" s="0" t="n">
        <v>0.205</v>
      </c>
      <c r="E4303" s="0" t="n">
        <v>0.153</v>
      </c>
      <c r="F4303" s="12" t="n">
        <f aca="false">IF($F$3&gt;0,C4303*($F$3/$C$3),C4303)</f>
        <v>0.210624170859971</v>
      </c>
      <c r="G4303" s="12" t="n">
        <f aca="false">IF($F$3&gt;0,D4303*($F$3/$D$3),D4303)</f>
        <v>0.210624170859971</v>
      </c>
      <c r="H4303" s="12" t="n">
        <f aca="false">IF($F$3&gt;0,E4303*($F$3/$E$3),E4303)</f>
        <v>0.241538114714501</v>
      </c>
      <c r="J4303" s="12" t="n">
        <f aca="false">Sheet2!J4300</f>
        <v>0</v>
      </c>
      <c r="K4303" s="12" t="n">
        <f aca="false">IF(J4303&gt;=F4303,F4303,J4303)</f>
        <v>0</v>
      </c>
      <c r="L4303" s="12" t="n">
        <f aca="false">IF(J4303&gt;F4303,J4303-F4303,0)</f>
        <v>0</v>
      </c>
      <c r="M4303" s="12" t="n">
        <f aca="false">IF(J4303&gt;=G4303,G4303,J4303)</f>
        <v>0</v>
      </c>
      <c r="N4303" s="12" t="n">
        <f aca="false">IF(J4303&gt;G4303,J4303-G4303,0)</f>
        <v>0</v>
      </c>
      <c r="O4303" s="12" t="n">
        <f aca="false">IF(J4303&gt;=H4303,H4303,J4303)</f>
        <v>0</v>
      </c>
      <c r="P4303" s="12" t="n">
        <f aca="false">IF(J4303&gt;H4303,J4303-H4303,0)</f>
        <v>0</v>
      </c>
    </row>
    <row r="4304" customFormat="false" ht="15" hidden="false" customHeight="false" outlineLevel="0" collapsed="false">
      <c r="A4304" s="28" t="n">
        <v>42915.1249999896</v>
      </c>
      <c r="B4304" s="0" t="n">
        <f aca="false">MONTH(A4304)</f>
        <v>6</v>
      </c>
      <c r="C4304" s="12" t="n">
        <v>0.275666666666667</v>
      </c>
      <c r="D4304" s="0" t="n">
        <v>0.827</v>
      </c>
      <c r="E4304" s="0" t="n">
        <v>0.1615</v>
      </c>
      <c r="F4304" s="12" t="n">
        <f aca="false">IF($F$3&gt;0,C4304*($F$3/$C$3),C4304)</f>
        <v>0.849688728298518</v>
      </c>
      <c r="G4304" s="12" t="n">
        <f aca="false">IF($F$3&gt;0,D4304*($F$3/$D$3),D4304)</f>
        <v>0.849688728298519</v>
      </c>
      <c r="H4304" s="12" t="n">
        <f aca="false">IF($F$3&gt;0,E4304*($F$3/$E$3),E4304)</f>
        <v>0.254956898865307</v>
      </c>
      <c r="J4304" s="12" t="n">
        <f aca="false">Sheet2!J4301</f>
        <v>0.00709212919117019</v>
      </c>
      <c r="K4304" s="12" t="n">
        <f aca="false">IF(J4304&gt;=F4304,F4304,J4304)</f>
        <v>0.00709212919117019</v>
      </c>
      <c r="L4304" s="12" t="n">
        <f aca="false">IF(J4304&gt;F4304,J4304-F4304,0)</f>
        <v>0</v>
      </c>
      <c r="M4304" s="12" t="n">
        <f aca="false">IF(J4304&gt;=G4304,G4304,J4304)</f>
        <v>0.00709212919117019</v>
      </c>
      <c r="N4304" s="12" t="n">
        <f aca="false">IF(J4304&gt;G4304,J4304-G4304,0)</f>
        <v>0</v>
      </c>
      <c r="O4304" s="12" t="n">
        <f aca="false">IF(J4304&gt;=H4304,H4304,J4304)</f>
        <v>0.00709212919117019</v>
      </c>
      <c r="P4304" s="12" t="n">
        <f aca="false">IF(J4304&gt;H4304,J4304-H4304,0)</f>
        <v>0</v>
      </c>
    </row>
    <row r="4305" customFormat="false" ht="15" hidden="false" customHeight="false" outlineLevel="0" collapsed="false">
      <c r="A4305" s="28" t="n">
        <v>42915.1666666562</v>
      </c>
      <c r="B4305" s="0" t="n">
        <f aca="false">MONTH(A4305)</f>
        <v>6</v>
      </c>
      <c r="C4305" s="12" t="n">
        <v>0.084</v>
      </c>
      <c r="D4305" s="0" t="n">
        <v>0.252</v>
      </c>
      <c r="E4305" s="0" t="n">
        <v>0.3196</v>
      </c>
      <c r="F4305" s="12" t="n">
        <f aca="false">IF($F$3&gt;0,C4305*($F$3/$C$3),C4305)</f>
        <v>0.258913614910794</v>
      </c>
      <c r="G4305" s="12" t="n">
        <f aca="false">IF($F$3&gt;0,D4305*($F$3/$D$3),D4305)</f>
        <v>0.258913614910794</v>
      </c>
      <c r="H4305" s="12" t="n">
        <f aca="false">IF($F$3&gt;0,E4305*($F$3/$E$3),E4305)</f>
        <v>0.504546284070292</v>
      </c>
      <c r="J4305" s="12" t="n">
        <f aca="false">Sheet2!J4302</f>
        <v>0.498982856716853</v>
      </c>
      <c r="K4305" s="12" t="n">
        <f aca="false">IF(J4305&gt;=F4305,F4305,J4305)</f>
        <v>0.258913614910794</v>
      </c>
      <c r="L4305" s="12" t="n">
        <f aca="false">IF(J4305&gt;F4305,J4305-F4305,0)</f>
        <v>0.240069241806059</v>
      </c>
      <c r="M4305" s="12" t="n">
        <f aca="false">IF(J4305&gt;=G4305,G4305,J4305)</f>
        <v>0.258913614910794</v>
      </c>
      <c r="N4305" s="12" t="n">
        <f aca="false">IF(J4305&gt;G4305,J4305-G4305,0)</f>
        <v>0.240069241806059</v>
      </c>
      <c r="O4305" s="12" t="n">
        <f aca="false">IF(J4305&gt;=H4305,H4305,J4305)</f>
        <v>0.498982856716853</v>
      </c>
      <c r="P4305" s="12" t="n">
        <f aca="false">IF(J4305&gt;H4305,J4305-H4305,0)</f>
        <v>0</v>
      </c>
    </row>
    <row r="4306" customFormat="false" ht="15" hidden="false" customHeight="false" outlineLevel="0" collapsed="false">
      <c r="A4306" s="28" t="n">
        <v>42915.2083333229</v>
      </c>
      <c r="B4306" s="0" t="n">
        <f aca="false">MONTH(A4306)</f>
        <v>6</v>
      </c>
      <c r="C4306" s="12" t="n">
        <v>0.171</v>
      </c>
      <c r="D4306" s="0" t="n">
        <v>0.513</v>
      </c>
      <c r="E4306" s="0" t="n">
        <v>0.3264</v>
      </c>
      <c r="F4306" s="12" t="n">
        <f aca="false">IF($F$3&gt;0,C4306*($F$3/$C$3),C4306)</f>
        <v>0.527074144639831</v>
      </c>
      <c r="G4306" s="12" t="n">
        <f aca="false">IF($F$3&gt;0,D4306*($F$3/$D$3),D4306)</f>
        <v>0.527074144639831</v>
      </c>
      <c r="H4306" s="12" t="n">
        <f aca="false">IF($F$3&gt;0,E4306*($F$3/$E$3),E4306)</f>
        <v>0.515281311390937</v>
      </c>
      <c r="J4306" s="12" t="n">
        <f aca="false">Sheet2!J4303</f>
        <v>1.46391025611328</v>
      </c>
      <c r="K4306" s="12" t="n">
        <f aca="false">IF(J4306&gt;=F4306,F4306,J4306)</f>
        <v>0.527074144639831</v>
      </c>
      <c r="L4306" s="12" t="n">
        <f aca="false">IF(J4306&gt;F4306,J4306-F4306,0)</f>
        <v>0.936836111473446</v>
      </c>
      <c r="M4306" s="12" t="n">
        <f aca="false">IF(J4306&gt;=G4306,G4306,J4306)</f>
        <v>0.527074144639831</v>
      </c>
      <c r="N4306" s="12" t="n">
        <f aca="false">IF(J4306&gt;G4306,J4306-G4306,0)</f>
        <v>0.936836111473445</v>
      </c>
      <c r="O4306" s="12" t="n">
        <f aca="false">IF(J4306&gt;=H4306,H4306,J4306)</f>
        <v>0.515281311390937</v>
      </c>
      <c r="P4306" s="12" t="n">
        <f aca="false">IF(J4306&gt;H4306,J4306-H4306,0)</f>
        <v>0.94862894472234</v>
      </c>
    </row>
    <row r="4307" customFormat="false" ht="15" hidden="false" customHeight="false" outlineLevel="0" collapsed="false">
      <c r="A4307" s="28" t="n">
        <v>42915.2499999896</v>
      </c>
      <c r="B4307" s="0" t="n">
        <f aca="false">MONTH(A4307)</f>
        <v>6</v>
      </c>
      <c r="C4307" s="12" t="n">
        <v>0.289666666666667</v>
      </c>
      <c r="D4307" s="0" t="n">
        <v>0.869</v>
      </c>
      <c r="E4307" s="0" t="n">
        <v>0.4675</v>
      </c>
      <c r="F4307" s="12" t="n">
        <f aca="false">IF($F$3&gt;0,C4307*($F$3/$C$3),C4307)</f>
        <v>0.892840997450317</v>
      </c>
      <c r="G4307" s="12" t="n">
        <f aca="false">IF($F$3&gt;0,D4307*($F$3/$D$3),D4307)</f>
        <v>0.892840997450318</v>
      </c>
      <c r="H4307" s="12" t="n">
        <f aca="false">IF($F$3&gt;0,E4307*($F$3/$E$3),E4307)</f>
        <v>0.73803312829431</v>
      </c>
      <c r="J4307" s="12" t="n">
        <f aca="false">Sheet2!J4304</f>
        <v>4.22753456794244</v>
      </c>
      <c r="K4307" s="12" t="n">
        <f aca="false">IF(J4307&gt;=F4307,F4307,J4307)</f>
        <v>0.892840997450317</v>
      </c>
      <c r="L4307" s="12" t="n">
        <f aca="false">IF(J4307&gt;F4307,J4307-F4307,0)</f>
        <v>3.33469357049212</v>
      </c>
      <c r="M4307" s="12" t="n">
        <f aca="false">IF(J4307&gt;=G4307,G4307,J4307)</f>
        <v>0.892840997450318</v>
      </c>
      <c r="N4307" s="12" t="n">
        <f aca="false">IF(J4307&gt;G4307,J4307-G4307,0)</f>
        <v>3.33469357049212</v>
      </c>
      <c r="O4307" s="12" t="n">
        <f aca="false">IF(J4307&gt;=H4307,H4307,J4307)</f>
        <v>0.73803312829431</v>
      </c>
      <c r="P4307" s="12" t="n">
        <f aca="false">IF(J4307&gt;H4307,J4307-H4307,0)</f>
        <v>3.48950143964813</v>
      </c>
    </row>
    <row r="4308" customFormat="false" ht="15" hidden="false" customHeight="false" outlineLevel="0" collapsed="false">
      <c r="A4308" s="28" t="n">
        <v>42915.2916666562</v>
      </c>
      <c r="B4308" s="0" t="n">
        <f aca="false">MONTH(A4308)</f>
        <v>6</v>
      </c>
      <c r="C4308" s="12" t="n">
        <v>0.508333333333333</v>
      </c>
      <c r="D4308" s="0" t="n">
        <v>1.525</v>
      </c>
      <c r="E4308" s="0" t="n">
        <v>0.5831</v>
      </c>
      <c r="F4308" s="12" t="n">
        <f aca="false">IF($F$3&gt;0,C4308*($F$3/$C$3),C4308)</f>
        <v>1.56683834420223</v>
      </c>
      <c r="G4308" s="12" t="n">
        <f aca="false">IF($F$3&gt;0,D4308*($F$3/$D$3),D4308)</f>
        <v>1.56683834420223</v>
      </c>
      <c r="H4308" s="12" t="n">
        <f aca="false">IF($F$3&gt;0,E4308*($F$3/$E$3),E4308)</f>
        <v>0.920528592745267</v>
      </c>
      <c r="J4308" s="12" t="n">
        <f aca="false">Sheet2!J4305</f>
        <v>7.58798260527035</v>
      </c>
      <c r="K4308" s="12" t="n">
        <f aca="false">IF(J4308&gt;=F4308,F4308,J4308)</f>
        <v>1.56683834420223</v>
      </c>
      <c r="L4308" s="12" t="n">
        <f aca="false">IF(J4308&gt;F4308,J4308-F4308,0)</f>
        <v>6.02114426106813</v>
      </c>
      <c r="M4308" s="12" t="n">
        <f aca="false">IF(J4308&gt;=G4308,G4308,J4308)</f>
        <v>1.56683834420223</v>
      </c>
      <c r="N4308" s="12" t="n">
        <f aca="false">IF(J4308&gt;G4308,J4308-G4308,0)</f>
        <v>6.02114426106813</v>
      </c>
      <c r="O4308" s="12" t="n">
        <f aca="false">IF(J4308&gt;=H4308,H4308,J4308)</f>
        <v>0.920528592745267</v>
      </c>
      <c r="P4308" s="12" t="n">
        <f aca="false">IF(J4308&gt;H4308,J4308-H4308,0)</f>
        <v>6.66745401252509</v>
      </c>
    </row>
    <row r="4309" customFormat="false" ht="15" hidden="false" customHeight="false" outlineLevel="0" collapsed="false">
      <c r="A4309" s="28" t="n">
        <v>42915.3333333229</v>
      </c>
      <c r="B4309" s="0" t="n">
        <f aca="false">MONTH(A4309)</f>
        <v>6</v>
      </c>
      <c r="C4309" s="12" t="n">
        <v>0.767</v>
      </c>
      <c r="D4309" s="0" t="n">
        <v>2.301</v>
      </c>
      <c r="E4309" s="0" t="n">
        <v>0.5457</v>
      </c>
      <c r="F4309" s="12" t="n">
        <f aca="false">IF($F$3&gt;0,C4309*($F$3/$C$3),C4309)</f>
        <v>2.3641278885307</v>
      </c>
      <c r="G4309" s="12" t="n">
        <f aca="false">IF($F$3&gt;0,D4309*($F$3/$D$3),D4309)</f>
        <v>2.3641278885307</v>
      </c>
      <c r="H4309" s="12" t="n">
        <f aca="false">IF($F$3&gt;0,E4309*($F$3/$E$3),E4309)</f>
        <v>0.861485942481722</v>
      </c>
      <c r="J4309" s="12" t="n">
        <f aca="false">Sheet2!J4306</f>
        <v>12.8856591407882</v>
      </c>
      <c r="K4309" s="12" t="n">
        <f aca="false">IF(J4309&gt;=F4309,F4309,J4309)</f>
        <v>2.3641278885307</v>
      </c>
      <c r="L4309" s="12" t="n">
        <f aca="false">IF(J4309&gt;F4309,J4309-F4309,0)</f>
        <v>10.5215312522575</v>
      </c>
      <c r="M4309" s="12" t="n">
        <f aca="false">IF(J4309&gt;=G4309,G4309,J4309)</f>
        <v>2.3641278885307</v>
      </c>
      <c r="N4309" s="12" t="n">
        <f aca="false">IF(J4309&gt;G4309,J4309-G4309,0)</f>
        <v>10.5215312522575</v>
      </c>
      <c r="O4309" s="12" t="n">
        <f aca="false">IF(J4309&gt;=H4309,H4309,J4309)</f>
        <v>0.861485942481722</v>
      </c>
      <c r="P4309" s="12" t="n">
        <f aca="false">IF(J4309&gt;H4309,J4309-H4309,0)</f>
        <v>12.0241731983065</v>
      </c>
    </row>
    <row r="4310" customFormat="false" ht="15" hidden="false" customHeight="false" outlineLevel="0" collapsed="false">
      <c r="A4310" s="28" t="n">
        <v>42915.3749999896</v>
      </c>
      <c r="B4310" s="0" t="n">
        <f aca="false">MONTH(A4310)</f>
        <v>6</v>
      </c>
      <c r="C4310" s="12" t="n">
        <v>0.269333333333333</v>
      </c>
      <c r="D4310" s="0" t="n">
        <v>0.808</v>
      </c>
      <c r="E4310" s="0" t="n">
        <v>0.578</v>
      </c>
      <c r="F4310" s="12" t="n">
        <f aca="false">IF($F$3&gt;0,C4310*($F$3/$C$3),C4310)</f>
        <v>0.830167463682228</v>
      </c>
      <c r="G4310" s="12" t="n">
        <f aca="false">IF($F$3&gt;0,D4310*($F$3/$D$3),D4310)</f>
        <v>0.830167463682229</v>
      </c>
      <c r="H4310" s="12" t="n">
        <f aca="false">IF($F$3&gt;0,E4310*($F$3/$E$3),E4310)</f>
        <v>0.912477322254784</v>
      </c>
      <c r="J4310" s="12" t="n">
        <f aca="false">Sheet2!J4307</f>
        <v>16.4108607855954</v>
      </c>
      <c r="K4310" s="12" t="n">
        <f aca="false">IF(J4310&gt;=F4310,F4310,J4310)</f>
        <v>0.830167463682228</v>
      </c>
      <c r="L4310" s="12" t="n">
        <f aca="false">IF(J4310&gt;F4310,J4310-F4310,0)</f>
        <v>15.5806933219131</v>
      </c>
      <c r="M4310" s="12" t="n">
        <f aca="false">IF(J4310&gt;=G4310,G4310,J4310)</f>
        <v>0.830167463682229</v>
      </c>
      <c r="N4310" s="12" t="n">
        <f aca="false">IF(J4310&gt;G4310,J4310-G4310,0)</f>
        <v>15.5806933219131</v>
      </c>
      <c r="O4310" s="12" t="n">
        <f aca="false">IF(J4310&gt;=H4310,H4310,J4310)</f>
        <v>0.912477322254784</v>
      </c>
      <c r="P4310" s="12" t="n">
        <f aca="false">IF(J4310&gt;H4310,J4310-H4310,0)</f>
        <v>15.4983834633406</v>
      </c>
    </row>
    <row r="4311" customFormat="false" ht="15" hidden="false" customHeight="false" outlineLevel="0" collapsed="false">
      <c r="A4311" s="28" t="n">
        <v>42915.4166666562</v>
      </c>
      <c r="B4311" s="0" t="n">
        <f aca="false">MONTH(A4311)</f>
        <v>6</v>
      </c>
      <c r="C4311" s="12" t="n">
        <v>0.148666666666667</v>
      </c>
      <c r="D4311" s="0" t="n">
        <v>0.446</v>
      </c>
      <c r="E4311" s="0" t="n">
        <v>0.4471</v>
      </c>
      <c r="F4311" s="12" t="n">
        <f aca="false">IF($F$3&gt;0,C4311*($F$3/$C$3),C4311)</f>
        <v>0.458236000992913</v>
      </c>
      <c r="G4311" s="12" t="n">
        <f aca="false">IF($F$3&gt;0,D4311*($F$3/$D$3),D4311)</f>
        <v>0.458236000992913</v>
      </c>
      <c r="H4311" s="12" t="n">
        <f aca="false">IF($F$3&gt;0,E4311*($F$3/$E$3),E4311)</f>
        <v>0.705828046332377</v>
      </c>
      <c r="J4311" s="12" t="n">
        <f aca="false">Sheet2!J4308</f>
        <v>16.3049534400432</v>
      </c>
      <c r="K4311" s="12" t="n">
        <f aca="false">IF(J4311&gt;=F4311,F4311,J4311)</f>
        <v>0.458236000992913</v>
      </c>
      <c r="L4311" s="12" t="n">
        <f aca="false">IF(J4311&gt;F4311,J4311-F4311,0)</f>
        <v>15.8467174390503</v>
      </c>
      <c r="M4311" s="12" t="n">
        <f aca="false">IF(J4311&gt;=G4311,G4311,J4311)</f>
        <v>0.458236000992913</v>
      </c>
      <c r="N4311" s="12" t="n">
        <f aca="false">IF(J4311&gt;G4311,J4311-G4311,0)</f>
        <v>15.8467174390503</v>
      </c>
      <c r="O4311" s="12" t="n">
        <f aca="false">IF(J4311&gt;=H4311,H4311,J4311)</f>
        <v>0.705828046332377</v>
      </c>
      <c r="P4311" s="12" t="n">
        <f aca="false">IF(J4311&gt;H4311,J4311-H4311,0)</f>
        <v>15.5991253937108</v>
      </c>
    </row>
    <row r="4312" customFormat="false" ht="15" hidden="false" customHeight="false" outlineLevel="0" collapsed="false">
      <c r="A4312" s="28" t="n">
        <v>42915.4583333229</v>
      </c>
      <c r="B4312" s="0" t="n">
        <f aca="false">MONTH(A4312)</f>
        <v>6</v>
      </c>
      <c r="C4312" s="12" t="n">
        <v>0.2</v>
      </c>
      <c r="D4312" s="0" t="n">
        <v>0.6</v>
      </c>
      <c r="E4312" s="0" t="n">
        <v>0.4046</v>
      </c>
      <c r="F4312" s="12" t="n">
        <f aca="false">IF($F$3&gt;0,C4312*($F$3/$C$3),C4312)</f>
        <v>0.616460987882843</v>
      </c>
      <c r="G4312" s="12" t="n">
        <f aca="false">IF($F$3&gt;0,D4312*($F$3/$D$3),D4312)</f>
        <v>0.616460987882843</v>
      </c>
      <c r="H4312" s="12" t="n">
        <f aca="false">IF($F$3&gt;0,E4312*($F$3/$E$3),E4312)</f>
        <v>0.638734125578349</v>
      </c>
      <c r="J4312" s="12" t="n">
        <f aca="false">Sheet2!J4309</f>
        <v>18.1077672019234</v>
      </c>
      <c r="K4312" s="12" t="n">
        <f aca="false">IF(J4312&gt;=F4312,F4312,J4312)</f>
        <v>0.616460987882843</v>
      </c>
      <c r="L4312" s="12" t="n">
        <f aca="false">IF(J4312&gt;F4312,J4312-F4312,0)</f>
        <v>17.4913062140405</v>
      </c>
      <c r="M4312" s="12" t="n">
        <f aca="false">IF(J4312&gt;=G4312,G4312,J4312)</f>
        <v>0.616460987882843</v>
      </c>
      <c r="N4312" s="12" t="n">
        <f aca="false">IF(J4312&gt;G4312,J4312-G4312,0)</f>
        <v>17.4913062140405</v>
      </c>
      <c r="O4312" s="12" t="n">
        <f aca="false">IF(J4312&gt;=H4312,H4312,J4312)</f>
        <v>0.638734125578349</v>
      </c>
      <c r="P4312" s="12" t="n">
        <f aca="false">IF(J4312&gt;H4312,J4312-H4312,0)</f>
        <v>17.469033076345</v>
      </c>
    </row>
    <row r="4313" customFormat="false" ht="15" hidden="false" customHeight="false" outlineLevel="0" collapsed="false">
      <c r="A4313" s="28" t="n">
        <v>42915.4999999896</v>
      </c>
      <c r="B4313" s="0" t="n">
        <f aca="false">MONTH(A4313)</f>
        <v>6</v>
      </c>
      <c r="C4313" s="12" t="n">
        <v>0.028</v>
      </c>
      <c r="D4313" s="0" t="n">
        <v>0.084</v>
      </c>
      <c r="E4313" s="0" t="n">
        <v>2.533</v>
      </c>
      <c r="F4313" s="12" t="n">
        <f aca="false">IF($F$3&gt;0,C4313*($F$3/$C$3),C4313)</f>
        <v>0.086304538303598</v>
      </c>
      <c r="G4313" s="12" t="n">
        <f aca="false">IF($F$3&gt;0,D4313*($F$3/$D$3),D4313)</f>
        <v>0.0863045383035981</v>
      </c>
      <c r="H4313" s="12" t="n">
        <f aca="false">IF($F$3&gt;0,E4313*($F$3/$E$3),E4313)</f>
        <v>3.99879767694008</v>
      </c>
      <c r="J4313" s="12" t="n">
        <f aca="false">Sheet2!J4310</f>
        <v>10.3438828475367</v>
      </c>
      <c r="K4313" s="12" t="n">
        <f aca="false">IF(J4313&gt;=F4313,F4313,J4313)</f>
        <v>0.086304538303598</v>
      </c>
      <c r="L4313" s="12" t="n">
        <f aca="false">IF(J4313&gt;F4313,J4313-F4313,0)</f>
        <v>10.2575783092331</v>
      </c>
      <c r="M4313" s="12" t="n">
        <f aca="false">IF(J4313&gt;=G4313,G4313,J4313)</f>
        <v>0.0863045383035981</v>
      </c>
      <c r="N4313" s="12" t="n">
        <f aca="false">IF(J4313&gt;G4313,J4313-G4313,0)</f>
        <v>10.2575783092331</v>
      </c>
      <c r="O4313" s="12" t="n">
        <f aca="false">IF(J4313&gt;=H4313,H4313,J4313)</f>
        <v>3.99879767694008</v>
      </c>
      <c r="P4313" s="12" t="n">
        <f aca="false">IF(J4313&gt;H4313,J4313-H4313,0)</f>
        <v>6.34508517059661</v>
      </c>
    </row>
    <row r="4314" customFormat="false" ht="15" hidden="false" customHeight="false" outlineLevel="0" collapsed="false">
      <c r="A4314" s="28" t="n">
        <v>42915.5416666562</v>
      </c>
      <c r="B4314" s="0" t="n">
        <f aca="false">MONTH(A4314)</f>
        <v>6</v>
      </c>
      <c r="C4314" s="12" t="n">
        <v>0.241666666666667</v>
      </c>
      <c r="D4314" s="0" t="n">
        <v>0.725</v>
      </c>
      <c r="E4314" s="0" t="n">
        <v>0.918</v>
      </c>
      <c r="F4314" s="12" t="n">
        <f aca="false">IF($F$3&gt;0,C4314*($F$3/$C$3),C4314)</f>
        <v>0.744890360358435</v>
      </c>
      <c r="G4314" s="12" t="n">
        <f aca="false">IF($F$3&gt;0,D4314*($F$3/$D$3),D4314)</f>
        <v>0.744890360358436</v>
      </c>
      <c r="H4314" s="12" t="n">
        <f aca="false">IF($F$3&gt;0,E4314*($F$3/$E$3),E4314)</f>
        <v>1.44922868828701</v>
      </c>
      <c r="J4314" s="12" t="n">
        <f aca="false">Sheet2!J4311</f>
        <v>8.0274582745202</v>
      </c>
      <c r="K4314" s="12" t="n">
        <f aca="false">IF(J4314&gt;=F4314,F4314,J4314)</f>
        <v>0.744890360358435</v>
      </c>
      <c r="L4314" s="12" t="n">
        <f aca="false">IF(J4314&gt;F4314,J4314-F4314,0)</f>
        <v>7.28256791416176</v>
      </c>
      <c r="M4314" s="12" t="n">
        <f aca="false">IF(J4314&gt;=G4314,G4314,J4314)</f>
        <v>0.744890360358436</v>
      </c>
      <c r="N4314" s="12" t="n">
        <f aca="false">IF(J4314&gt;G4314,J4314-G4314,0)</f>
        <v>7.28256791416176</v>
      </c>
      <c r="O4314" s="12" t="n">
        <f aca="false">IF(J4314&gt;=H4314,H4314,J4314)</f>
        <v>1.44922868828701</v>
      </c>
      <c r="P4314" s="12" t="n">
        <f aca="false">IF(J4314&gt;H4314,J4314-H4314,0)</f>
        <v>6.57822958623319</v>
      </c>
    </row>
    <row r="4315" customFormat="false" ht="15" hidden="false" customHeight="false" outlineLevel="0" collapsed="false">
      <c r="A4315" s="28" t="n">
        <v>42915.5833333229</v>
      </c>
      <c r="B4315" s="0" t="n">
        <f aca="false">MONTH(A4315)</f>
        <v>6</v>
      </c>
      <c r="C4315" s="12" t="n">
        <v>0.251</v>
      </c>
      <c r="D4315" s="0" t="n">
        <v>0.753</v>
      </c>
      <c r="E4315" s="0" t="n">
        <v>0.4522</v>
      </c>
      <c r="F4315" s="12" t="n">
        <f aca="false">IF($F$3&gt;0,C4315*($F$3/$C$3),C4315)</f>
        <v>0.773658539792968</v>
      </c>
      <c r="G4315" s="12" t="n">
        <f aca="false">IF($F$3&gt;0,D4315*($F$3/$D$3),D4315)</f>
        <v>0.773658539792968</v>
      </c>
      <c r="H4315" s="12" t="n">
        <f aca="false">IF($F$3&gt;0,E4315*($F$3/$E$3),E4315)</f>
        <v>0.71387931682286</v>
      </c>
      <c r="J4315" s="12" t="n">
        <f aca="false">Sheet2!J4312</f>
        <v>1.41621213582325</v>
      </c>
      <c r="K4315" s="12" t="n">
        <f aca="false">IF(J4315&gt;=F4315,F4315,J4315)</f>
        <v>0.773658539792968</v>
      </c>
      <c r="L4315" s="12" t="n">
        <f aca="false">IF(J4315&gt;F4315,J4315-F4315,0)</f>
        <v>0.642553596030282</v>
      </c>
      <c r="M4315" s="12" t="n">
        <f aca="false">IF(J4315&gt;=G4315,G4315,J4315)</f>
        <v>0.773658539792968</v>
      </c>
      <c r="N4315" s="12" t="n">
        <f aca="false">IF(J4315&gt;G4315,J4315-G4315,0)</f>
        <v>0.642553596030281</v>
      </c>
      <c r="O4315" s="12" t="n">
        <f aca="false">IF(J4315&gt;=H4315,H4315,J4315)</f>
        <v>0.71387931682286</v>
      </c>
      <c r="P4315" s="12" t="n">
        <f aca="false">IF(J4315&gt;H4315,J4315-H4315,0)</f>
        <v>0.702332819000389</v>
      </c>
    </row>
    <row r="4316" customFormat="false" ht="15" hidden="false" customHeight="false" outlineLevel="0" collapsed="false">
      <c r="A4316" s="28" t="n">
        <v>42915.6249999895</v>
      </c>
      <c r="B4316" s="0" t="n">
        <f aca="false">MONTH(A4316)</f>
        <v>6</v>
      </c>
      <c r="C4316" s="12" t="n">
        <v>0.667</v>
      </c>
      <c r="D4316" s="0" t="n">
        <v>2.001</v>
      </c>
      <c r="E4316" s="0" t="n">
        <v>0.476</v>
      </c>
      <c r="F4316" s="12" t="n">
        <f aca="false">IF($F$3&gt;0,C4316*($F$3/$C$3),C4316)</f>
        <v>2.05589739458928</v>
      </c>
      <c r="G4316" s="12" t="n">
        <f aca="false">IF($F$3&gt;0,D4316*($F$3/$D$3),D4316)</f>
        <v>2.05589739458928</v>
      </c>
      <c r="H4316" s="12" t="n">
        <f aca="false">IF($F$3&gt;0,E4316*($F$3/$E$3),E4316)</f>
        <v>0.751451912445116</v>
      </c>
      <c r="J4316" s="12" t="n">
        <f aca="false">Sheet2!J4313</f>
        <v>1.15144377194288</v>
      </c>
      <c r="K4316" s="12" t="n">
        <f aca="false">IF(J4316&gt;=F4316,F4316,J4316)</f>
        <v>1.15144377194288</v>
      </c>
      <c r="L4316" s="12" t="n">
        <f aca="false">IF(J4316&gt;F4316,J4316-F4316,0)</f>
        <v>0</v>
      </c>
      <c r="M4316" s="12" t="n">
        <f aca="false">IF(J4316&gt;=G4316,G4316,J4316)</f>
        <v>1.15144377194288</v>
      </c>
      <c r="N4316" s="12" t="n">
        <f aca="false">IF(J4316&gt;G4316,J4316-G4316,0)</f>
        <v>0</v>
      </c>
      <c r="O4316" s="12" t="n">
        <f aca="false">IF(J4316&gt;=H4316,H4316,J4316)</f>
        <v>0.751451912445116</v>
      </c>
      <c r="P4316" s="12" t="n">
        <f aca="false">IF(J4316&gt;H4316,J4316-H4316,0)</f>
        <v>0.399991859497768</v>
      </c>
    </row>
    <row r="4317" customFormat="false" ht="15" hidden="false" customHeight="false" outlineLevel="0" collapsed="false">
      <c r="A4317" s="28" t="n">
        <v>42915.6666666562</v>
      </c>
      <c r="B4317" s="0" t="n">
        <f aca="false">MONTH(A4317)</f>
        <v>6</v>
      </c>
      <c r="C4317" s="12" t="n">
        <v>0.035</v>
      </c>
      <c r="D4317" s="0" t="n">
        <v>0.105</v>
      </c>
      <c r="E4317" s="0" t="n">
        <v>1.9533</v>
      </c>
      <c r="F4317" s="12" t="n">
        <f aca="false">IF($F$3&gt;0,C4317*($F$3/$C$3),C4317)</f>
        <v>0.107880672879497</v>
      </c>
      <c r="G4317" s="12" t="n">
        <f aca="false">IF($F$3&gt;0,D4317*($F$3/$D$3),D4317)</f>
        <v>0.107880672879498</v>
      </c>
      <c r="H4317" s="12" t="n">
        <f aca="false">IF($F$3&gt;0,E4317*($F$3/$E$3),E4317)</f>
        <v>3.08363659785514</v>
      </c>
      <c r="J4317" s="12" t="n">
        <f aca="false">Sheet2!J4314</f>
        <v>0.854425426898143</v>
      </c>
      <c r="K4317" s="12" t="n">
        <f aca="false">IF(J4317&gt;=F4317,F4317,J4317)</f>
        <v>0.107880672879497</v>
      </c>
      <c r="L4317" s="12" t="n">
        <f aca="false">IF(J4317&gt;F4317,J4317-F4317,0)</f>
        <v>0.746544754018645</v>
      </c>
      <c r="M4317" s="12" t="n">
        <f aca="false">IF(J4317&gt;=G4317,G4317,J4317)</f>
        <v>0.107880672879498</v>
      </c>
      <c r="N4317" s="12" t="n">
        <f aca="false">IF(J4317&gt;G4317,J4317-G4317,0)</f>
        <v>0.746544754018645</v>
      </c>
      <c r="O4317" s="12" t="n">
        <f aca="false">IF(J4317&gt;=H4317,H4317,J4317)</f>
        <v>0.854425426898143</v>
      </c>
      <c r="P4317" s="12" t="n">
        <f aca="false">IF(J4317&gt;H4317,J4317-H4317,0)</f>
        <v>0</v>
      </c>
    </row>
    <row r="4318" customFormat="false" ht="15" hidden="false" customHeight="false" outlineLevel="0" collapsed="false">
      <c r="A4318" s="28" t="n">
        <v>42915.7083333229</v>
      </c>
      <c r="B4318" s="0" t="n">
        <f aca="false">MONTH(A4318)</f>
        <v>6</v>
      </c>
      <c r="C4318" s="12" t="n">
        <v>0.226</v>
      </c>
      <c r="D4318" s="0" t="n">
        <v>0.678</v>
      </c>
      <c r="E4318" s="0" t="n">
        <v>0.6511</v>
      </c>
      <c r="F4318" s="12" t="n">
        <f aca="false">IF($F$3&gt;0,C4318*($F$3/$C$3),C4318)</f>
        <v>0.696600916307612</v>
      </c>
      <c r="G4318" s="12" t="n">
        <f aca="false">IF($F$3&gt;0,D4318*($F$3/$D$3),D4318)</f>
        <v>0.696600916307613</v>
      </c>
      <c r="H4318" s="12" t="n">
        <f aca="false">IF($F$3&gt;0,E4318*($F$3/$E$3),E4318)</f>
        <v>1.02787886595171</v>
      </c>
      <c r="J4318" s="12" t="n">
        <f aca="false">Sheet2!J4315</f>
        <v>0.503657113246109</v>
      </c>
      <c r="K4318" s="12" t="n">
        <f aca="false">IF(J4318&gt;=F4318,F4318,J4318)</f>
        <v>0.503657113246109</v>
      </c>
      <c r="L4318" s="12" t="n">
        <f aca="false">IF(J4318&gt;F4318,J4318-F4318,0)</f>
        <v>0</v>
      </c>
      <c r="M4318" s="12" t="n">
        <f aca="false">IF(J4318&gt;=G4318,G4318,J4318)</f>
        <v>0.503657113246109</v>
      </c>
      <c r="N4318" s="12" t="n">
        <f aca="false">IF(J4318&gt;G4318,J4318-G4318,0)</f>
        <v>0</v>
      </c>
      <c r="O4318" s="12" t="n">
        <f aca="false">IF(J4318&gt;=H4318,H4318,J4318)</f>
        <v>0.503657113246109</v>
      </c>
      <c r="P4318" s="12" t="n">
        <f aca="false">IF(J4318&gt;H4318,J4318-H4318,0)</f>
        <v>0</v>
      </c>
    </row>
    <row r="4319" customFormat="false" ht="15" hidden="false" customHeight="false" outlineLevel="0" collapsed="false">
      <c r="A4319" s="28" t="n">
        <v>42915.7499999895</v>
      </c>
      <c r="B4319" s="0" t="n">
        <f aca="false">MONTH(A4319)</f>
        <v>6</v>
      </c>
      <c r="C4319" s="12" t="n">
        <v>0.0373333333333333</v>
      </c>
      <c r="D4319" s="0" t="n">
        <v>0.112</v>
      </c>
      <c r="E4319" s="0" t="n">
        <v>0.4743</v>
      </c>
      <c r="F4319" s="12" t="n">
        <f aca="false">IF($F$3&gt;0,C4319*($F$3/$C$3),C4319)</f>
        <v>0.115072717738131</v>
      </c>
      <c r="G4319" s="12" t="n">
        <f aca="false">IF($F$3&gt;0,D4319*($F$3/$D$3),D4319)</f>
        <v>0.115072717738131</v>
      </c>
      <c r="H4319" s="12" t="n">
        <f aca="false">IF($F$3&gt;0,E4319*($F$3/$E$3),E4319)</f>
        <v>0.748768155614955</v>
      </c>
      <c r="J4319" s="12" t="n">
        <f aca="false">Sheet2!J4316</f>
        <v>0.227899866894919</v>
      </c>
      <c r="K4319" s="12" t="n">
        <f aca="false">IF(J4319&gt;=F4319,F4319,J4319)</f>
        <v>0.115072717738131</v>
      </c>
      <c r="L4319" s="12" t="n">
        <f aca="false">IF(J4319&gt;F4319,J4319-F4319,0)</f>
        <v>0.112827149156789</v>
      </c>
      <c r="M4319" s="12" t="n">
        <f aca="false">IF(J4319&gt;=G4319,G4319,J4319)</f>
        <v>0.115072717738131</v>
      </c>
      <c r="N4319" s="12" t="n">
        <f aca="false">IF(J4319&gt;G4319,J4319-G4319,0)</f>
        <v>0.112827149156789</v>
      </c>
      <c r="O4319" s="12" t="n">
        <f aca="false">IF(J4319&gt;=H4319,H4319,J4319)</f>
        <v>0.227899866894919</v>
      </c>
      <c r="P4319" s="12" t="n">
        <f aca="false">IF(J4319&gt;H4319,J4319-H4319,0)</f>
        <v>0</v>
      </c>
    </row>
    <row r="4320" customFormat="false" ht="15" hidden="false" customHeight="false" outlineLevel="0" collapsed="false">
      <c r="A4320" s="28" t="n">
        <v>42915.7916666562</v>
      </c>
      <c r="B4320" s="0" t="n">
        <f aca="false">MONTH(A4320)</f>
        <v>6</v>
      </c>
      <c r="C4320" s="12" t="n">
        <v>0.255333333333333</v>
      </c>
      <c r="D4320" s="0" t="n">
        <v>0.766</v>
      </c>
      <c r="E4320" s="0" t="n">
        <v>0.408</v>
      </c>
      <c r="F4320" s="12" t="n">
        <f aca="false">IF($F$3&gt;0,C4320*($F$3/$C$3),C4320)</f>
        <v>0.787015194530429</v>
      </c>
      <c r="G4320" s="12" t="n">
        <f aca="false">IF($F$3&gt;0,D4320*($F$3/$D$3),D4320)</f>
        <v>0.78701519453043</v>
      </c>
      <c r="H4320" s="12" t="n">
        <f aca="false">IF($F$3&gt;0,E4320*($F$3/$E$3),E4320)</f>
        <v>0.644101639238671</v>
      </c>
      <c r="J4320" s="12" t="n">
        <f aca="false">Sheet2!J4317</f>
        <v>0.605200757643175</v>
      </c>
      <c r="K4320" s="12" t="n">
        <f aca="false">IF(J4320&gt;=F4320,F4320,J4320)</f>
        <v>0.605200757643175</v>
      </c>
      <c r="L4320" s="12" t="n">
        <f aca="false">IF(J4320&gt;F4320,J4320-F4320,0)</f>
        <v>0</v>
      </c>
      <c r="M4320" s="12" t="n">
        <f aca="false">IF(J4320&gt;=G4320,G4320,J4320)</f>
        <v>0.605200757643175</v>
      </c>
      <c r="N4320" s="12" t="n">
        <f aca="false">IF(J4320&gt;G4320,J4320-G4320,0)</f>
        <v>0</v>
      </c>
      <c r="O4320" s="12" t="n">
        <f aca="false">IF(J4320&gt;=H4320,H4320,J4320)</f>
        <v>0.605200757643175</v>
      </c>
      <c r="P4320" s="12" t="n">
        <f aca="false">IF(J4320&gt;H4320,J4320-H4320,0)</f>
        <v>0</v>
      </c>
    </row>
    <row r="4321" customFormat="false" ht="15" hidden="false" customHeight="false" outlineLevel="0" collapsed="false">
      <c r="A4321" s="28" t="n">
        <v>42915.8333333229</v>
      </c>
      <c r="B4321" s="0" t="n">
        <f aca="false">MONTH(A4321)</f>
        <v>6</v>
      </c>
      <c r="C4321" s="12" t="n">
        <v>0.0933333333333333</v>
      </c>
      <c r="D4321" s="0" t="n">
        <v>0.28</v>
      </c>
      <c r="E4321" s="0" t="n">
        <v>0.4165</v>
      </c>
      <c r="F4321" s="12" t="n">
        <f aca="false">IF($F$3&gt;0,C4321*($F$3/$C$3),C4321)</f>
        <v>0.287681794345327</v>
      </c>
      <c r="G4321" s="12" t="n">
        <f aca="false">IF($F$3&gt;0,D4321*($F$3/$D$3),D4321)</f>
        <v>0.287681794345327</v>
      </c>
      <c r="H4321" s="12" t="n">
        <f aca="false">IF($F$3&gt;0,E4321*($F$3/$E$3),E4321)</f>
        <v>0.657520423389476</v>
      </c>
      <c r="J4321" s="12" t="n">
        <f aca="false">Sheet2!J4318</f>
        <v>0.00436179004508599</v>
      </c>
      <c r="K4321" s="12" t="n">
        <f aca="false">IF(J4321&gt;=F4321,F4321,J4321)</f>
        <v>0.00436179004508599</v>
      </c>
      <c r="L4321" s="12" t="n">
        <f aca="false">IF(J4321&gt;F4321,J4321-F4321,0)</f>
        <v>0</v>
      </c>
      <c r="M4321" s="12" t="n">
        <f aca="false">IF(J4321&gt;=G4321,G4321,J4321)</f>
        <v>0.00436179004508599</v>
      </c>
      <c r="N4321" s="12" t="n">
        <f aca="false">IF(J4321&gt;G4321,J4321-G4321,0)</f>
        <v>0</v>
      </c>
      <c r="O4321" s="12" t="n">
        <f aca="false">IF(J4321&gt;=H4321,H4321,J4321)</f>
        <v>0.00436179004508599</v>
      </c>
      <c r="P4321" s="12" t="n">
        <f aca="false">IF(J4321&gt;H4321,J4321-H4321,0)</f>
        <v>0</v>
      </c>
    </row>
    <row r="4322" customFormat="false" ht="15" hidden="false" customHeight="false" outlineLevel="0" collapsed="false">
      <c r="A4322" s="28" t="n">
        <v>42915.8749999895</v>
      </c>
      <c r="B4322" s="0" t="n">
        <f aca="false">MONTH(A4322)</f>
        <v>6</v>
      </c>
      <c r="C4322" s="12" t="n">
        <v>0.362666666666667</v>
      </c>
      <c r="D4322" s="0" t="n">
        <v>1.088</v>
      </c>
      <c r="E4322" s="0" t="n">
        <v>0.2822</v>
      </c>
      <c r="F4322" s="12" t="n">
        <f aca="false">IF($F$3&gt;0,C4322*($F$3/$C$3),C4322)</f>
        <v>1.11784925802756</v>
      </c>
      <c r="G4322" s="12" t="n">
        <f aca="false">IF($F$3&gt;0,D4322*($F$3/$D$3),D4322)</f>
        <v>1.11784925802756</v>
      </c>
      <c r="H4322" s="12" t="n">
        <f aca="false">IF($F$3&gt;0,E4322*($F$3/$E$3),E4322)</f>
        <v>0.445503633806747</v>
      </c>
      <c r="J4322" s="12" t="n">
        <f aca="false">Sheet2!J4319</f>
        <v>0</v>
      </c>
      <c r="K4322" s="12" t="n">
        <f aca="false">IF(J4322&gt;=F4322,F4322,J4322)</f>
        <v>0</v>
      </c>
      <c r="L4322" s="12" t="n">
        <f aca="false">IF(J4322&gt;F4322,J4322-F4322,0)</f>
        <v>0</v>
      </c>
      <c r="M4322" s="12" t="n">
        <f aca="false">IF(J4322&gt;=G4322,G4322,J4322)</f>
        <v>0</v>
      </c>
      <c r="N4322" s="12" t="n">
        <f aca="false">IF(J4322&gt;G4322,J4322-G4322,0)</f>
        <v>0</v>
      </c>
      <c r="O4322" s="12" t="n">
        <f aca="false">IF(J4322&gt;=H4322,H4322,J4322)</f>
        <v>0</v>
      </c>
      <c r="P4322" s="12" t="n">
        <f aca="false">IF(J4322&gt;H4322,J4322-H4322,0)</f>
        <v>0</v>
      </c>
    </row>
    <row r="4323" customFormat="false" ht="15" hidden="false" customHeight="false" outlineLevel="0" collapsed="false">
      <c r="A4323" s="28" t="n">
        <v>42915.9166666562</v>
      </c>
      <c r="B4323" s="0" t="n">
        <f aca="false">MONTH(A4323)</f>
        <v>6</v>
      </c>
      <c r="C4323" s="12" t="n">
        <v>0.104</v>
      </c>
      <c r="D4323" s="0" t="n">
        <v>0.312</v>
      </c>
      <c r="E4323" s="0" t="n">
        <v>0.1564</v>
      </c>
      <c r="F4323" s="12" t="n">
        <f aca="false">IF($F$3&gt;0,C4323*($F$3/$C$3),C4323)</f>
        <v>0.320559713699078</v>
      </c>
      <c r="G4323" s="12" t="n">
        <f aca="false">IF($F$3&gt;0,D4323*($F$3/$D$3),D4323)</f>
        <v>0.320559713699078</v>
      </c>
      <c r="H4323" s="12" t="n">
        <f aca="false">IF($F$3&gt;0,E4323*($F$3/$E$3),E4323)</f>
        <v>0.246905628374824</v>
      </c>
      <c r="J4323" s="12" t="n">
        <f aca="false">Sheet2!J4320</f>
        <v>0</v>
      </c>
      <c r="K4323" s="12" t="n">
        <f aca="false">IF(J4323&gt;=F4323,F4323,J4323)</f>
        <v>0</v>
      </c>
      <c r="L4323" s="12" t="n">
        <f aca="false">IF(J4323&gt;F4323,J4323-F4323,0)</f>
        <v>0</v>
      </c>
      <c r="M4323" s="12" t="n">
        <f aca="false">IF(J4323&gt;=G4323,G4323,J4323)</f>
        <v>0</v>
      </c>
      <c r="N4323" s="12" t="n">
        <f aca="false">IF(J4323&gt;G4323,J4323-G4323,0)</f>
        <v>0</v>
      </c>
      <c r="O4323" s="12" t="n">
        <f aca="false">IF(J4323&gt;=H4323,H4323,J4323)</f>
        <v>0</v>
      </c>
      <c r="P4323" s="12" t="n">
        <f aca="false">IF(J4323&gt;H4323,J4323-H4323,0)</f>
        <v>0</v>
      </c>
    </row>
    <row r="4324" customFormat="false" ht="15" hidden="false" customHeight="false" outlineLevel="0" collapsed="false">
      <c r="A4324" s="28" t="n">
        <v>42915.9583333229</v>
      </c>
      <c r="B4324" s="0" t="n">
        <f aca="false">MONTH(A4324)</f>
        <v>6</v>
      </c>
      <c r="C4324" s="12" t="n">
        <v>0.385666666666667</v>
      </c>
      <c r="D4324" s="0" t="n">
        <v>1.157</v>
      </c>
      <c r="E4324" s="0" t="n">
        <v>0.1496</v>
      </c>
      <c r="F4324" s="12" t="n">
        <f aca="false">IF($F$3&gt;0,C4324*($F$3/$C$3),C4324)</f>
        <v>1.18874227163408</v>
      </c>
      <c r="G4324" s="12" t="n">
        <f aca="false">IF($F$3&gt;0,D4324*($F$3/$D$3),D4324)</f>
        <v>1.18874227163408</v>
      </c>
      <c r="H4324" s="12" t="n">
        <f aca="false">IF($F$3&gt;0,E4324*($F$3/$E$3),E4324)</f>
        <v>0.236170601054179</v>
      </c>
      <c r="J4324" s="12" t="n">
        <f aca="false">Sheet2!J4321</f>
        <v>0</v>
      </c>
      <c r="K4324" s="12" t="n">
        <f aca="false">IF(J4324&gt;=F4324,F4324,J4324)</f>
        <v>0</v>
      </c>
      <c r="L4324" s="12" t="n">
        <f aca="false">IF(J4324&gt;F4324,J4324-F4324,0)</f>
        <v>0</v>
      </c>
      <c r="M4324" s="12" t="n">
        <f aca="false">IF(J4324&gt;=G4324,G4324,J4324)</f>
        <v>0</v>
      </c>
      <c r="N4324" s="12" t="n">
        <f aca="false">IF(J4324&gt;G4324,J4324-G4324,0)</f>
        <v>0</v>
      </c>
      <c r="O4324" s="12" t="n">
        <f aca="false">IF(J4324&gt;=H4324,H4324,J4324)</f>
        <v>0</v>
      </c>
      <c r="P4324" s="12" t="n">
        <f aca="false">IF(J4324&gt;H4324,J4324-H4324,0)</f>
        <v>0</v>
      </c>
    </row>
    <row r="4325" customFormat="false" ht="15" hidden="false" customHeight="false" outlineLevel="0" collapsed="false">
      <c r="A4325" s="28" t="n">
        <v>42915.9999999895</v>
      </c>
      <c r="B4325" s="0" t="n">
        <f aca="false">MONTH(A4325)</f>
        <v>6</v>
      </c>
      <c r="C4325" s="12" t="n">
        <v>0.265</v>
      </c>
      <c r="D4325" s="0" t="n">
        <v>0.795</v>
      </c>
      <c r="E4325" s="0" t="n">
        <v>0.9605</v>
      </c>
      <c r="F4325" s="12" t="n">
        <f aca="false">IF($F$3&gt;0,C4325*($F$3/$C$3),C4325)</f>
        <v>0.816810808944767</v>
      </c>
      <c r="G4325" s="12" t="n">
        <f aca="false">IF($F$3&gt;0,D4325*($F$3/$D$3),D4325)</f>
        <v>0.816810808944767</v>
      </c>
      <c r="H4325" s="12" t="n">
        <f aca="false">IF($F$3&gt;0,E4325*($F$3/$E$3),E4325)</f>
        <v>1.51632260904104</v>
      </c>
      <c r="J4325" s="12" t="n">
        <f aca="false">Sheet2!J4322</f>
        <v>0</v>
      </c>
      <c r="K4325" s="12" t="n">
        <f aca="false">IF(J4325&gt;=F4325,F4325,J4325)</f>
        <v>0</v>
      </c>
      <c r="L4325" s="12" t="n">
        <f aca="false">IF(J4325&gt;F4325,J4325-F4325,0)</f>
        <v>0</v>
      </c>
      <c r="M4325" s="12" t="n">
        <f aca="false">IF(J4325&gt;=G4325,G4325,J4325)</f>
        <v>0</v>
      </c>
      <c r="N4325" s="12" t="n">
        <f aca="false">IF(J4325&gt;G4325,J4325-G4325,0)</f>
        <v>0</v>
      </c>
      <c r="O4325" s="12" t="n">
        <f aca="false">IF(J4325&gt;=H4325,H4325,J4325)</f>
        <v>0</v>
      </c>
      <c r="P4325" s="12" t="n">
        <f aca="false">IF(J4325&gt;H4325,J4325-H4325,0)</f>
        <v>0</v>
      </c>
    </row>
    <row r="4326" customFormat="false" ht="15" hidden="false" customHeight="false" outlineLevel="0" collapsed="false">
      <c r="A4326" s="28" t="n">
        <v>42916.0416666562</v>
      </c>
      <c r="B4326" s="0" t="n">
        <f aca="false">MONTH(A4326)</f>
        <v>6</v>
      </c>
      <c r="C4326" s="12" t="n">
        <v>0.197</v>
      </c>
      <c r="D4326" s="0" t="n">
        <v>0.591</v>
      </c>
      <c r="E4326" s="0" t="n">
        <v>1.8632</v>
      </c>
      <c r="F4326" s="12" t="n">
        <f aca="false">IF($F$3&gt;0,C4326*($F$3/$C$3),C4326)</f>
        <v>0.6072140730646</v>
      </c>
      <c r="G4326" s="12" t="n">
        <f aca="false">IF($F$3&gt;0,D4326*($F$3/$D$3),D4326)</f>
        <v>0.607214073064601</v>
      </c>
      <c r="H4326" s="12" t="n">
        <f aca="false">IF($F$3&gt;0,E4326*($F$3/$E$3),E4326)</f>
        <v>2.9413974858566</v>
      </c>
      <c r="J4326" s="12" t="n">
        <f aca="false">Sheet2!J4323</f>
        <v>0</v>
      </c>
      <c r="K4326" s="12" t="n">
        <f aca="false">IF(J4326&gt;=F4326,F4326,J4326)</f>
        <v>0</v>
      </c>
      <c r="L4326" s="12" t="n">
        <f aca="false">IF(J4326&gt;F4326,J4326-F4326,0)</f>
        <v>0</v>
      </c>
      <c r="M4326" s="12" t="n">
        <f aca="false">IF(J4326&gt;=G4326,G4326,J4326)</f>
        <v>0</v>
      </c>
      <c r="N4326" s="12" t="n">
        <f aca="false">IF(J4326&gt;G4326,J4326-G4326,0)</f>
        <v>0</v>
      </c>
      <c r="O4326" s="12" t="n">
        <f aca="false">IF(J4326&gt;=H4326,H4326,J4326)</f>
        <v>0</v>
      </c>
      <c r="P4326" s="12" t="n">
        <f aca="false">IF(J4326&gt;H4326,J4326-H4326,0)</f>
        <v>0</v>
      </c>
    </row>
    <row r="4327" customFormat="false" ht="15" hidden="false" customHeight="false" outlineLevel="0" collapsed="false">
      <c r="A4327" s="28" t="n">
        <v>42916.0833333229</v>
      </c>
      <c r="B4327" s="0" t="n">
        <f aca="false">MONTH(A4327)</f>
        <v>6</v>
      </c>
      <c r="C4327" s="12" t="n">
        <v>0.0306666666666667</v>
      </c>
      <c r="D4327" s="0" t="n">
        <v>0.092</v>
      </c>
      <c r="E4327" s="0" t="n">
        <v>0.1445</v>
      </c>
      <c r="F4327" s="12" t="n">
        <f aca="false">IF($F$3&gt;0,C4327*($F$3/$C$3),C4327)</f>
        <v>0.0945240181420359</v>
      </c>
      <c r="G4327" s="12" t="n">
        <f aca="false">IF($F$3&gt;0,D4327*($F$3/$D$3),D4327)</f>
        <v>0.094524018142036</v>
      </c>
      <c r="H4327" s="12" t="n">
        <f aca="false">IF($F$3&gt;0,E4327*($F$3/$E$3),E4327)</f>
        <v>0.228119330563696</v>
      </c>
      <c r="J4327" s="12" t="n">
        <f aca="false">Sheet2!J4324</f>
        <v>0</v>
      </c>
      <c r="K4327" s="12" t="n">
        <f aca="false">IF(J4327&gt;=F4327,F4327,J4327)</f>
        <v>0</v>
      </c>
      <c r="L4327" s="12" t="n">
        <f aca="false">IF(J4327&gt;F4327,J4327-F4327,0)</f>
        <v>0</v>
      </c>
      <c r="M4327" s="12" t="n">
        <f aca="false">IF(J4327&gt;=G4327,G4327,J4327)</f>
        <v>0</v>
      </c>
      <c r="N4327" s="12" t="n">
        <f aca="false">IF(J4327&gt;G4327,J4327-G4327,0)</f>
        <v>0</v>
      </c>
      <c r="O4327" s="12" t="n">
        <f aca="false">IF(J4327&gt;=H4327,H4327,J4327)</f>
        <v>0</v>
      </c>
      <c r="P4327" s="12" t="n">
        <f aca="false">IF(J4327&gt;H4327,J4327-H4327,0)</f>
        <v>0</v>
      </c>
    </row>
    <row r="4328" customFormat="false" ht="15" hidden="false" customHeight="false" outlineLevel="0" collapsed="false">
      <c r="A4328" s="28" t="n">
        <v>42916.1249999895</v>
      </c>
      <c r="B4328" s="0" t="n">
        <f aca="false">MONTH(A4328)</f>
        <v>6</v>
      </c>
      <c r="C4328" s="12" t="n">
        <v>0.0256666666666667</v>
      </c>
      <c r="D4328" s="0" t="n">
        <v>0.077</v>
      </c>
      <c r="E4328" s="0" t="n">
        <v>0.153</v>
      </c>
      <c r="F4328" s="12" t="n">
        <f aca="false">IF($F$3&gt;0,C4328*($F$3/$C$3),C4328)</f>
        <v>0.0791124934449648</v>
      </c>
      <c r="G4328" s="12" t="n">
        <f aca="false">IF($F$3&gt;0,D4328*($F$3/$D$3),D4328)</f>
        <v>0.0791124934449649</v>
      </c>
      <c r="H4328" s="12" t="n">
        <f aca="false">IF($F$3&gt;0,E4328*($F$3/$E$3),E4328)</f>
        <v>0.241538114714501</v>
      </c>
      <c r="J4328" s="12" t="n">
        <f aca="false">Sheet2!J4325</f>
        <v>0.00138436030257448</v>
      </c>
      <c r="K4328" s="12" t="n">
        <f aca="false">IF(J4328&gt;=F4328,F4328,J4328)</f>
        <v>0.00138436030257448</v>
      </c>
      <c r="L4328" s="12" t="n">
        <f aca="false">IF(J4328&gt;F4328,J4328-F4328,0)</f>
        <v>0</v>
      </c>
      <c r="M4328" s="12" t="n">
        <f aca="false">IF(J4328&gt;=G4328,G4328,J4328)</f>
        <v>0.00138436030257448</v>
      </c>
      <c r="N4328" s="12" t="n">
        <f aca="false">IF(J4328&gt;G4328,J4328-G4328,0)</f>
        <v>0</v>
      </c>
      <c r="O4328" s="12" t="n">
        <f aca="false">IF(J4328&gt;=H4328,H4328,J4328)</f>
        <v>0.00138436030257448</v>
      </c>
      <c r="P4328" s="12" t="n">
        <f aca="false">IF(J4328&gt;H4328,J4328-H4328,0)</f>
        <v>0</v>
      </c>
    </row>
    <row r="4329" customFormat="false" ht="15" hidden="false" customHeight="false" outlineLevel="0" collapsed="false">
      <c r="A4329" s="28" t="n">
        <v>42916.1666666562</v>
      </c>
      <c r="B4329" s="0" t="n">
        <f aca="false">MONTH(A4329)</f>
        <v>6</v>
      </c>
      <c r="C4329" s="12" t="n">
        <v>0.189333333333333</v>
      </c>
      <c r="D4329" s="0" t="n">
        <v>0.568</v>
      </c>
      <c r="E4329" s="0" t="n">
        <v>0.3128</v>
      </c>
      <c r="F4329" s="12" t="n">
        <f aca="false">IF($F$3&gt;0,C4329*($F$3/$C$3),C4329)</f>
        <v>0.583583068529091</v>
      </c>
      <c r="G4329" s="12" t="n">
        <f aca="false">IF($F$3&gt;0,D4329*($F$3/$D$3),D4329)</f>
        <v>0.583583068529092</v>
      </c>
      <c r="H4329" s="12" t="n">
        <f aca="false">IF($F$3&gt;0,E4329*($F$3/$E$3),E4329)</f>
        <v>0.493811256749648</v>
      </c>
      <c r="J4329" s="12" t="n">
        <f aca="false">Sheet2!J4326</f>
        <v>0.580913734790991</v>
      </c>
      <c r="K4329" s="12" t="n">
        <f aca="false">IF(J4329&gt;=F4329,F4329,J4329)</f>
        <v>0.580913734790991</v>
      </c>
      <c r="L4329" s="12" t="n">
        <f aca="false">IF(J4329&gt;F4329,J4329-F4329,0)</f>
        <v>0</v>
      </c>
      <c r="M4329" s="12" t="n">
        <f aca="false">IF(J4329&gt;=G4329,G4329,J4329)</f>
        <v>0.580913734790991</v>
      </c>
      <c r="N4329" s="12" t="n">
        <f aca="false">IF(J4329&gt;G4329,J4329-G4329,0)</f>
        <v>0</v>
      </c>
      <c r="O4329" s="12" t="n">
        <f aca="false">IF(J4329&gt;=H4329,H4329,J4329)</f>
        <v>0.493811256749648</v>
      </c>
      <c r="P4329" s="12" t="n">
        <f aca="false">IF(J4329&gt;H4329,J4329-H4329,0)</f>
        <v>0.087102478041343</v>
      </c>
    </row>
    <row r="4330" customFormat="false" ht="15" hidden="false" customHeight="false" outlineLevel="0" collapsed="false">
      <c r="A4330" s="28" t="n">
        <v>42916.2083333228</v>
      </c>
      <c r="B4330" s="0" t="n">
        <f aca="false">MONTH(A4330)</f>
        <v>6</v>
      </c>
      <c r="C4330" s="12" t="n">
        <v>0.029</v>
      </c>
      <c r="D4330" s="0" t="n">
        <v>0.087</v>
      </c>
      <c r="E4330" s="0" t="n">
        <v>0.3128</v>
      </c>
      <c r="F4330" s="12" t="n">
        <f aca="false">IF($F$3&gt;0,C4330*($F$3/$C$3),C4330)</f>
        <v>0.0893868432430122</v>
      </c>
      <c r="G4330" s="12" t="n">
        <f aca="false">IF($F$3&gt;0,D4330*($F$3/$D$3),D4330)</f>
        <v>0.0893868432430123</v>
      </c>
      <c r="H4330" s="12" t="n">
        <f aca="false">IF($F$3&gt;0,E4330*($F$3/$E$3),E4330)</f>
        <v>0.493811256749648</v>
      </c>
      <c r="J4330" s="12" t="n">
        <f aca="false">Sheet2!J4327</f>
        <v>1.55166205671363</v>
      </c>
      <c r="K4330" s="12" t="n">
        <f aca="false">IF(J4330&gt;=F4330,F4330,J4330)</f>
        <v>0.0893868432430122</v>
      </c>
      <c r="L4330" s="12" t="n">
        <f aca="false">IF(J4330&gt;F4330,J4330-F4330,0)</f>
        <v>1.46227521347061</v>
      </c>
      <c r="M4330" s="12" t="n">
        <f aca="false">IF(J4330&gt;=G4330,G4330,J4330)</f>
        <v>0.0893868432430123</v>
      </c>
      <c r="N4330" s="12" t="n">
        <f aca="false">IF(J4330&gt;G4330,J4330-G4330,0)</f>
        <v>1.46227521347061</v>
      </c>
      <c r="O4330" s="12" t="n">
        <f aca="false">IF(J4330&gt;=H4330,H4330,J4330)</f>
        <v>0.493811256749648</v>
      </c>
      <c r="P4330" s="12" t="n">
        <f aca="false">IF(J4330&gt;H4330,J4330-H4330,0)</f>
        <v>1.05785079996398</v>
      </c>
    </row>
    <row r="4331" customFormat="false" ht="15" hidden="false" customHeight="false" outlineLevel="0" collapsed="false">
      <c r="A4331" s="28" t="n">
        <v>42916.2499999895</v>
      </c>
      <c r="B4331" s="0" t="n">
        <f aca="false">MONTH(A4331)</f>
        <v>6</v>
      </c>
      <c r="C4331" s="12" t="n">
        <v>0.0136666666666667</v>
      </c>
      <c r="D4331" s="0" t="n">
        <v>0.041</v>
      </c>
      <c r="E4331" s="0" t="n">
        <v>1.6779</v>
      </c>
      <c r="F4331" s="12" t="n">
        <f aca="false">IF($F$3&gt;0,C4331*($F$3/$C$3),C4331)</f>
        <v>0.0421248341719943</v>
      </c>
      <c r="G4331" s="12" t="n">
        <f aca="false">IF($F$3&gt;0,D4331*($F$3/$D$3),D4331)</f>
        <v>0.0421248341719943</v>
      </c>
      <c r="H4331" s="12" t="n">
        <f aca="false">IF($F$3&gt;0,E4331*($F$3/$E$3),E4331)</f>
        <v>2.64886799136903</v>
      </c>
      <c r="J4331" s="12" t="n">
        <f aca="false">Sheet2!J4328</f>
        <v>3.91435141752395</v>
      </c>
      <c r="K4331" s="12" t="n">
        <f aca="false">IF(J4331&gt;=F4331,F4331,J4331)</f>
        <v>0.0421248341719943</v>
      </c>
      <c r="L4331" s="12" t="n">
        <f aca="false">IF(J4331&gt;F4331,J4331-F4331,0)</f>
        <v>3.87222658335196</v>
      </c>
      <c r="M4331" s="12" t="n">
        <f aca="false">IF(J4331&gt;=G4331,G4331,J4331)</f>
        <v>0.0421248341719943</v>
      </c>
      <c r="N4331" s="12" t="n">
        <f aca="false">IF(J4331&gt;G4331,J4331-G4331,0)</f>
        <v>3.87222658335196</v>
      </c>
      <c r="O4331" s="12" t="n">
        <f aca="false">IF(J4331&gt;=H4331,H4331,J4331)</f>
        <v>2.64886799136903</v>
      </c>
      <c r="P4331" s="12" t="n">
        <f aca="false">IF(J4331&gt;H4331,J4331-H4331,0)</f>
        <v>1.26548342615492</v>
      </c>
    </row>
    <row r="4332" customFormat="false" ht="15" hidden="false" customHeight="false" outlineLevel="0" collapsed="false">
      <c r="A4332" s="28" t="n">
        <v>42916.2916666562</v>
      </c>
      <c r="B4332" s="0" t="n">
        <f aca="false">MONTH(A4332)</f>
        <v>6</v>
      </c>
      <c r="C4332" s="12" t="n">
        <v>0.675333333333333</v>
      </c>
      <c r="D4332" s="0" t="n">
        <v>2.026</v>
      </c>
      <c r="E4332" s="0" t="n">
        <v>1.3345</v>
      </c>
      <c r="F4332" s="12" t="n">
        <f aca="false">IF($F$3&gt;0,C4332*($F$3/$C$3),C4332)</f>
        <v>2.0815832690844</v>
      </c>
      <c r="G4332" s="12" t="n">
        <f aca="false">IF($F$3&gt;0,D4332*($F$3/$D$3),D4332)</f>
        <v>2.0815832690844</v>
      </c>
      <c r="H4332" s="12" t="n">
        <f aca="false">IF($F$3&gt;0,E4332*($F$3/$E$3),E4332)</f>
        <v>2.10674911167649</v>
      </c>
      <c r="J4332" s="12" t="n">
        <f aca="false">Sheet2!J4329</f>
        <v>6.82608675395988</v>
      </c>
      <c r="K4332" s="12" t="n">
        <f aca="false">IF(J4332&gt;=F4332,F4332,J4332)</f>
        <v>2.0815832690844</v>
      </c>
      <c r="L4332" s="12" t="n">
        <f aca="false">IF(J4332&gt;F4332,J4332-F4332,0)</f>
        <v>4.74450348487548</v>
      </c>
      <c r="M4332" s="12" t="n">
        <f aca="false">IF(J4332&gt;=G4332,G4332,J4332)</f>
        <v>2.0815832690844</v>
      </c>
      <c r="N4332" s="12" t="n">
        <f aca="false">IF(J4332&gt;G4332,J4332-G4332,0)</f>
        <v>4.74450348487548</v>
      </c>
      <c r="O4332" s="12" t="n">
        <f aca="false">IF(J4332&gt;=H4332,H4332,J4332)</f>
        <v>2.10674911167649</v>
      </c>
      <c r="P4332" s="12" t="n">
        <f aca="false">IF(J4332&gt;H4332,J4332-H4332,0)</f>
        <v>4.71933764228339</v>
      </c>
    </row>
    <row r="4333" customFormat="false" ht="15" hidden="false" customHeight="false" outlineLevel="0" collapsed="false">
      <c r="A4333" s="28" t="n">
        <v>42916.3333333228</v>
      </c>
      <c r="B4333" s="0" t="n">
        <f aca="false">MONTH(A4333)</f>
        <v>6</v>
      </c>
      <c r="C4333" s="12" t="n">
        <v>0.812666666666667</v>
      </c>
      <c r="D4333" s="0" t="n">
        <v>2.438</v>
      </c>
      <c r="E4333" s="0" t="n">
        <v>0.8857</v>
      </c>
      <c r="F4333" s="12" t="n">
        <f aca="false">IF($F$3&gt;0,C4333*($F$3/$C$3),C4333)</f>
        <v>2.50488648076395</v>
      </c>
      <c r="G4333" s="12" t="n">
        <f aca="false">IF($F$3&gt;0,D4333*($F$3/$D$3),D4333)</f>
        <v>2.50488648076395</v>
      </c>
      <c r="H4333" s="12" t="n">
        <f aca="false">IF($F$3&gt;0,E4333*($F$3/$E$3),E4333)</f>
        <v>1.39823730851395</v>
      </c>
      <c r="J4333" s="12" t="n">
        <f aca="false">Sheet2!J4330</f>
        <v>9.8199201905945</v>
      </c>
      <c r="K4333" s="12" t="n">
        <f aca="false">IF(J4333&gt;=F4333,F4333,J4333)</f>
        <v>2.50488648076395</v>
      </c>
      <c r="L4333" s="12" t="n">
        <f aca="false">IF(J4333&gt;F4333,J4333-F4333,0)</f>
        <v>7.31503370983055</v>
      </c>
      <c r="M4333" s="12" t="n">
        <f aca="false">IF(J4333&gt;=G4333,G4333,J4333)</f>
        <v>2.50488648076395</v>
      </c>
      <c r="N4333" s="12" t="n">
        <f aca="false">IF(J4333&gt;G4333,J4333-G4333,0)</f>
        <v>7.31503370983054</v>
      </c>
      <c r="O4333" s="12" t="n">
        <f aca="false">IF(J4333&gt;=H4333,H4333,J4333)</f>
        <v>1.39823730851395</v>
      </c>
      <c r="P4333" s="12" t="n">
        <f aca="false">IF(J4333&gt;H4333,J4333-H4333,0)</f>
        <v>8.42168288208055</v>
      </c>
    </row>
    <row r="4334" customFormat="false" ht="15" hidden="false" customHeight="false" outlineLevel="0" collapsed="false">
      <c r="A4334" s="28" t="n">
        <v>42916.3749999895</v>
      </c>
      <c r="B4334" s="0" t="n">
        <f aca="false">MONTH(A4334)</f>
        <v>6</v>
      </c>
      <c r="C4334" s="12" t="n">
        <v>0.403666666666667</v>
      </c>
      <c r="D4334" s="0" t="n">
        <v>1.211</v>
      </c>
      <c r="E4334" s="0" t="n">
        <v>0.5712</v>
      </c>
      <c r="F4334" s="12" t="n">
        <f aca="false">IF($F$3&gt;0,C4334*($F$3/$C$3),C4334)</f>
        <v>1.24422376054354</v>
      </c>
      <c r="G4334" s="12" t="n">
        <f aca="false">IF($F$3&gt;0,D4334*($F$3/$D$3),D4334)</f>
        <v>1.24422376054354</v>
      </c>
      <c r="H4334" s="12" t="n">
        <f aca="false">IF($F$3&gt;0,E4334*($F$3/$E$3),E4334)</f>
        <v>0.901742294934139</v>
      </c>
      <c r="J4334" s="12" t="n">
        <f aca="false">Sheet2!J4331</f>
        <v>12.4166408962001</v>
      </c>
      <c r="K4334" s="12" t="n">
        <f aca="false">IF(J4334&gt;=F4334,F4334,J4334)</f>
        <v>1.24422376054354</v>
      </c>
      <c r="L4334" s="12" t="n">
        <f aca="false">IF(J4334&gt;F4334,J4334-F4334,0)</f>
        <v>11.1724171356566</v>
      </c>
      <c r="M4334" s="12" t="n">
        <f aca="false">IF(J4334&gt;=G4334,G4334,J4334)</f>
        <v>1.24422376054354</v>
      </c>
      <c r="N4334" s="12" t="n">
        <f aca="false">IF(J4334&gt;G4334,J4334-G4334,0)</f>
        <v>11.1724171356566</v>
      </c>
      <c r="O4334" s="12" t="n">
        <f aca="false">IF(J4334&gt;=H4334,H4334,J4334)</f>
        <v>0.901742294934139</v>
      </c>
      <c r="P4334" s="12" t="n">
        <f aca="false">IF(J4334&gt;H4334,J4334-H4334,0)</f>
        <v>11.514898601266</v>
      </c>
    </row>
    <row r="4335" customFormat="false" ht="15" hidden="false" customHeight="false" outlineLevel="0" collapsed="false">
      <c r="A4335" s="28" t="n">
        <v>42916.4166666562</v>
      </c>
      <c r="B4335" s="0" t="n">
        <f aca="false">MONTH(A4335)</f>
        <v>6</v>
      </c>
      <c r="C4335" s="12" t="n">
        <v>0.164666666666667</v>
      </c>
      <c r="D4335" s="0" t="n">
        <v>0.494</v>
      </c>
      <c r="E4335" s="0" t="n">
        <v>0.357</v>
      </c>
      <c r="F4335" s="12" t="n">
        <f aca="false">IF($F$3&gt;0,C4335*($F$3/$C$3),C4335)</f>
        <v>0.507552880023541</v>
      </c>
      <c r="G4335" s="12" t="n">
        <f aca="false">IF($F$3&gt;0,D4335*($F$3/$D$3),D4335)</f>
        <v>0.507552880023541</v>
      </c>
      <c r="H4335" s="12" t="n">
        <f aca="false">IF($F$3&gt;0,E4335*($F$3/$E$3),E4335)</f>
        <v>0.563588934333837</v>
      </c>
      <c r="J4335" s="12" t="n">
        <f aca="false">Sheet2!J4332</f>
        <v>14.4790470990577</v>
      </c>
      <c r="K4335" s="12" t="n">
        <f aca="false">IF(J4335&gt;=F4335,F4335,J4335)</f>
        <v>0.507552880023541</v>
      </c>
      <c r="L4335" s="12" t="n">
        <f aca="false">IF(J4335&gt;F4335,J4335-F4335,0)</f>
        <v>13.9714942190342</v>
      </c>
      <c r="M4335" s="12" t="n">
        <f aca="false">IF(J4335&gt;=G4335,G4335,J4335)</f>
        <v>0.507552880023541</v>
      </c>
      <c r="N4335" s="12" t="n">
        <f aca="false">IF(J4335&gt;G4335,J4335-G4335,0)</f>
        <v>13.9714942190342</v>
      </c>
      <c r="O4335" s="12" t="n">
        <f aca="false">IF(J4335&gt;=H4335,H4335,J4335)</f>
        <v>0.563588934333837</v>
      </c>
      <c r="P4335" s="12" t="n">
        <f aca="false">IF(J4335&gt;H4335,J4335-H4335,0)</f>
        <v>13.9154581647239</v>
      </c>
    </row>
    <row r="4336" customFormat="false" ht="15" hidden="false" customHeight="false" outlineLevel="0" collapsed="false">
      <c r="A4336" s="28" t="n">
        <v>42916.4583333228</v>
      </c>
      <c r="B4336" s="0" t="n">
        <f aca="false">MONTH(A4336)</f>
        <v>6</v>
      </c>
      <c r="C4336" s="12" t="n">
        <v>0.134</v>
      </c>
      <c r="D4336" s="0" t="n">
        <v>0.402</v>
      </c>
      <c r="E4336" s="0" t="n">
        <v>0.3417</v>
      </c>
      <c r="F4336" s="12" t="n">
        <f aca="false">IF($F$3&gt;0,C4336*($F$3/$C$3),C4336)</f>
        <v>0.413028861881505</v>
      </c>
      <c r="G4336" s="12" t="n">
        <f aca="false">IF($F$3&gt;0,D4336*($F$3/$D$3),D4336)</f>
        <v>0.413028861881505</v>
      </c>
      <c r="H4336" s="12" t="n">
        <f aca="false">IF($F$3&gt;0,E4336*($F$3/$E$3),E4336)</f>
        <v>0.539435122862387</v>
      </c>
      <c r="J4336" s="12" t="n">
        <f aca="false">Sheet2!J4333</f>
        <v>15.7021574958103</v>
      </c>
      <c r="K4336" s="12" t="n">
        <f aca="false">IF(J4336&gt;=F4336,F4336,J4336)</f>
        <v>0.413028861881505</v>
      </c>
      <c r="L4336" s="12" t="n">
        <f aca="false">IF(J4336&gt;F4336,J4336-F4336,0)</f>
        <v>15.2891286339288</v>
      </c>
      <c r="M4336" s="12" t="n">
        <f aca="false">IF(J4336&gt;=G4336,G4336,J4336)</f>
        <v>0.413028861881505</v>
      </c>
      <c r="N4336" s="12" t="n">
        <f aca="false">IF(J4336&gt;G4336,J4336-G4336,0)</f>
        <v>15.2891286339288</v>
      </c>
      <c r="O4336" s="12" t="n">
        <f aca="false">IF(J4336&gt;=H4336,H4336,J4336)</f>
        <v>0.539435122862387</v>
      </c>
      <c r="P4336" s="12" t="n">
        <f aca="false">IF(J4336&gt;H4336,J4336-H4336,0)</f>
        <v>15.1627223729479</v>
      </c>
    </row>
    <row r="4337" customFormat="false" ht="15" hidden="false" customHeight="false" outlineLevel="0" collapsed="false">
      <c r="A4337" s="28" t="n">
        <v>42916.4999999895</v>
      </c>
      <c r="B4337" s="0" t="n">
        <f aca="false">MONTH(A4337)</f>
        <v>6</v>
      </c>
      <c r="C4337" s="12" t="n">
        <v>0.131666666666667</v>
      </c>
      <c r="D4337" s="0" t="n">
        <v>0.395</v>
      </c>
      <c r="E4337" s="0" t="n">
        <v>0.34</v>
      </c>
      <c r="F4337" s="12" t="n">
        <f aca="false">IF($F$3&gt;0,C4337*($F$3/$C$3),C4337)</f>
        <v>0.405836817022871</v>
      </c>
      <c r="G4337" s="12" t="n">
        <f aca="false">IF($F$3&gt;0,D4337*($F$3/$D$3),D4337)</f>
        <v>0.405836817022872</v>
      </c>
      <c r="H4337" s="12" t="n">
        <f aca="false">IF($F$3&gt;0,E4337*($F$3/$E$3),E4337)</f>
        <v>0.536751366032226</v>
      </c>
      <c r="J4337" s="12" t="n">
        <f aca="false">Sheet2!J4334</f>
        <v>16.35512007741</v>
      </c>
      <c r="K4337" s="12" t="n">
        <f aca="false">IF(J4337&gt;=F4337,F4337,J4337)</f>
        <v>0.405836817022871</v>
      </c>
      <c r="L4337" s="12" t="n">
        <f aca="false">IF(J4337&gt;F4337,J4337-F4337,0)</f>
        <v>15.9492832603872</v>
      </c>
      <c r="M4337" s="12" t="n">
        <f aca="false">IF(J4337&gt;=G4337,G4337,J4337)</f>
        <v>0.405836817022872</v>
      </c>
      <c r="N4337" s="12" t="n">
        <f aca="false">IF(J4337&gt;G4337,J4337-G4337,0)</f>
        <v>15.9492832603872</v>
      </c>
      <c r="O4337" s="12" t="n">
        <f aca="false">IF(J4337&gt;=H4337,H4337,J4337)</f>
        <v>0.536751366032226</v>
      </c>
      <c r="P4337" s="12" t="n">
        <f aca="false">IF(J4337&gt;H4337,J4337-H4337,0)</f>
        <v>15.8183687113778</v>
      </c>
    </row>
    <row r="4338" customFormat="false" ht="15" hidden="false" customHeight="false" outlineLevel="0" collapsed="false">
      <c r="A4338" s="28" t="n">
        <v>42916.5416666562</v>
      </c>
      <c r="B4338" s="0" t="n">
        <f aca="false">MONTH(A4338)</f>
        <v>6</v>
      </c>
      <c r="C4338" s="12" t="n">
        <v>0.480666666666667</v>
      </c>
      <c r="D4338" s="0" t="n">
        <v>1.442</v>
      </c>
      <c r="E4338" s="0" t="n">
        <v>0.4301</v>
      </c>
      <c r="F4338" s="12" t="n">
        <f aca="false">IF($F$3&gt;0,C4338*($F$3/$C$3),C4338)</f>
        <v>1.48156124087843</v>
      </c>
      <c r="G4338" s="12" t="n">
        <f aca="false">IF($F$3&gt;0,D4338*($F$3/$D$3),D4338)</f>
        <v>1.48156124087843</v>
      </c>
      <c r="H4338" s="12" t="n">
        <f aca="false">IF($F$3&gt;0,E4338*($F$3/$E$3),E4338)</f>
        <v>0.678990478030766</v>
      </c>
      <c r="J4338" s="12" t="n">
        <f aca="false">Sheet2!J4335</f>
        <v>15.7873611497508</v>
      </c>
      <c r="K4338" s="12" t="n">
        <f aca="false">IF(J4338&gt;=F4338,F4338,J4338)</f>
        <v>1.48156124087843</v>
      </c>
      <c r="L4338" s="12" t="n">
        <f aca="false">IF(J4338&gt;F4338,J4338-F4338,0)</f>
        <v>14.3057999088723</v>
      </c>
      <c r="M4338" s="12" t="n">
        <f aca="false">IF(J4338&gt;=G4338,G4338,J4338)</f>
        <v>1.48156124087843</v>
      </c>
      <c r="N4338" s="12" t="n">
        <f aca="false">IF(J4338&gt;G4338,J4338-G4338,0)</f>
        <v>14.3057999088723</v>
      </c>
      <c r="O4338" s="12" t="n">
        <f aca="false">IF(J4338&gt;=H4338,H4338,J4338)</f>
        <v>0.678990478030766</v>
      </c>
      <c r="P4338" s="12" t="n">
        <f aca="false">IF(J4338&gt;H4338,J4338-H4338,0)</f>
        <v>15.10837067172</v>
      </c>
    </row>
    <row r="4339" customFormat="false" ht="15" hidden="false" customHeight="false" outlineLevel="0" collapsed="false">
      <c r="A4339" s="28" t="n">
        <v>42916.5833333228</v>
      </c>
      <c r="B4339" s="0" t="n">
        <f aca="false">MONTH(A4339)</f>
        <v>6</v>
      </c>
      <c r="C4339" s="12" t="n">
        <v>0.392</v>
      </c>
      <c r="D4339" s="0" t="n">
        <v>1.176</v>
      </c>
      <c r="E4339" s="0" t="n">
        <v>0.8653</v>
      </c>
      <c r="F4339" s="12" t="n">
        <f aca="false">IF($F$3&gt;0,C4339*($F$3/$C$3),C4339)</f>
        <v>1.20826353625037</v>
      </c>
      <c r="G4339" s="12" t="n">
        <f aca="false">IF($F$3&gt;0,D4339*($F$3/$D$3),D4339)</f>
        <v>1.20826353625037</v>
      </c>
      <c r="H4339" s="12" t="n">
        <f aca="false">IF($F$3&gt;0,E4339*($F$3/$E$3),E4339)</f>
        <v>1.36603222655201</v>
      </c>
      <c r="J4339" s="12" t="n">
        <f aca="false">Sheet2!J4336</f>
        <v>14.7681024857903</v>
      </c>
      <c r="K4339" s="12" t="n">
        <f aca="false">IF(J4339&gt;=F4339,F4339,J4339)</f>
        <v>1.20826353625037</v>
      </c>
      <c r="L4339" s="12" t="n">
        <f aca="false">IF(J4339&gt;F4339,J4339-F4339,0)</f>
        <v>13.5598389495399</v>
      </c>
      <c r="M4339" s="12" t="n">
        <f aca="false">IF(J4339&gt;=G4339,G4339,J4339)</f>
        <v>1.20826353625037</v>
      </c>
      <c r="N4339" s="12" t="n">
        <f aca="false">IF(J4339&gt;G4339,J4339-G4339,0)</f>
        <v>13.5598389495399</v>
      </c>
      <c r="O4339" s="12" t="n">
        <f aca="false">IF(J4339&gt;=H4339,H4339,J4339)</f>
        <v>1.36603222655201</v>
      </c>
      <c r="P4339" s="12" t="n">
        <f aca="false">IF(J4339&gt;H4339,J4339-H4339,0)</f>
        <v>13.4020702592382</v>
      </c>
    </row>
    <row r="4340" customFormat="false" ht="15" hidden="false" customHeight="false" outlineLevel="0" collapsed="false">
      <c r="A4340" s="28" t="n">
        <v>42916.6249999895</v>
      </c>
      <c r="B4340" s="0" t="n">
        <f aca="false">MONTH(A4340)</f>
        <v>6</v>
      </c>
      <c r="C4340" s="12" t="n">
        <v>0.0366666666666667</v>
      </c>
      <c r="D4340" s="0" t="n">
        <v>0.11</v>
      </c>
      <c r="E4340" s="0" t="n">
        <v>1.4637</v>
      </c>
      <c r="F4340" s="12" t="n">
        <f aca="false">IF($F$3&gt;0,C4340*($F$3/$C$3),C4340)</f>
        <v>0.113017847778521</v>
      </c>
      <c r="G4340" s="12" t="n">
        <f aca="false">IF($F$3&gt;0,D4340*($F$3/$D$3),D4340)</f>
        <v>0.113017847778521</v>
      </c>
      <c r="H4340" s="12" t="n">
        <f aca="false">IF($F$3&gt;0,E4340*($F$3/$E$3),E4340)</f>
        <v>2.31071463076873</v>
      </c>
      <c r="J4340" s="12" t="n">
        <f aca="false">Sheet2!J4337</f>
        <v>12.6674740830342</v>
      </c>
      <c r="K4340" s="12" t="n">
        <f aca="false">IF(J4340&gt;=F4340,F4340,J4340)</f>
        <v>0.113017847778521</v>
      </c>
      <c r="L4340" s="12" t="n">
        <f aca="false">IF(J4340&gt;F4340,J4340-F4340,0)</f>
        <v>12.5544562352556</v>
      </c>
      <c r="M4340" s="12" t="n">
        <f aca="false">IF(J4340&gt;=G4340,G4340,J4340)</f>
        <v>0.113017847778521</v>
      </c>
      <c r="N4340" s="12" t="n">
        <f aca="false">IF(J4340&gt;G4340,J4340-G4340,0)</f>
        <v>12.5544562352556</v>
      </c>
      <c r="O4340" s="12" t="n">
        <f aca="false">IF(J4340&gt;=H4340,H4340,J4340)</f>
        <v>2.31071463076873</v>
      </c>
      <c r="P4340" s="12" t="n">
        <f aca="false">IF(J4340&gt;H4340,J4340-H4340,0)</f>
        <v>10.3567594522654</v>
      </c>
    </row>
    <row r="4341" customFormat="false" ht="15" hidden="false" customHeight="false" outlineLevel="0" collapsed="false">
      <c r="A4341" s="28" t="n">
        <v>42916.6666666562</v>
      </c>
      <c r="B4341" s="0" t="n">
        <f aca="false">MONTH(A4341)</f>
        <v>6</v>
      </c>
      <c r="C4341" s="12" t="n">
        <v>0.0456666666666667</v>
      </c>
      <c r="D4341" s="0" t="n">
        <v>0.137</v>
      </c>
      <c r="E4341" s="0" t="n">
        <v>0.4828</v>
      </c>
      <c r="F4341" s="12" t="n">
        <f aca="false">IF($F$3&gt;0,C4341*($F$3/$C$3),C4341)</f>
        <v>0.140758592233249</v>
      </c>
      <c r="G4341" s="12" t="n">
        <f aca="false">IF($F$3&gt;0,D4341*($F$3/$D$3),D4341)</f>
        <v>0.140758592233249</v>
      </c>
      <c r="H4341" s="12" t="n">
        <f aca="false">IF($F$3&gt;0,E4341*($F$3/$E$3),E4341)</f>
        <v>0.76218693976576</v>
      </c>
      <c r="J4341" s="12" t="n">
        <f aca="false">Sheet2!J4338</f>
        <v>8.21777297818158</v>
      </c>
      <c r="K4341" s="12" t="n">
        <f aca="false">IF(J4341&gt;=F4341,F4341,J4341)</f>
        <v>0.140758592233249</v>
      </c>
      <c r="L4341" s="12" t="n">
        <f aca="false">IF(J4341&gt;F4341,J4341-F4341,0)</f>
        <v>8.07701438594833</v>
      </c>
      <c r="M4341" s="12" t="n">
        <f aca="false">IF(J4341&gt;=G4341,G4341,J4341)</f>
        <v>0.140758592233249</v>
      </c>
      <c r="N4341" s="12" t="n">
        <f aca="false">IF(J4341&gt;G4341,J4341-G4341,0)</f>
        <v>8.07701438594833</v>
      </c>
      <c r="O4341" s="12" t="n">
        <f aca="false">IF(J4341&gt;=H4341,H4341,J4341)</f>
        <v>0.76218693976576</v>
      </c>
      <c r="P4341" s="12" t="n">
        <f aca="false">IF(J4341&gt;H4341,J4341-H4341,0)</f>
        <v>7.45558603841582</v>
      </c>
    </row>
    <row r="4342" customFormat="false" ht="15" hidden="false" customHeight="false" outlineLevel="0" collapsed="false">
      <c r="A4342" s="28" t="n">
        <v>42916.7083333228</v>
      </c>
      <c r="B4342" s="0" t="n">
        <f aca="false">MONTH(A4342)</f>
        <v>6</v>
      </c>
      <c r="C4342" s="12" t="n">
        <v>0.222666666666667</v>
      </c>
      <c r="D4342" s="0" t="n">
        <v>0.668</v>
      </c>
      <c r="E4342" s="0" t="n">
        <v>2.6214</v>
      </c>
      <c r="F4342" s="12" t="n">
        <f aca="false">IF($F$3&gt;0,C4342*($F$3/$C$3),C4342)</f>
        <v>0.686326566509565</v>
      </c>
      <c r="G4342" s="12" t="n">
        <f aca="false">IF($F$3&gt;0,D4342*($F$3/$D$3),D4342)</f>
        <v>0.686326566509565</v>
      </c>
      <c r="H4342" s="12" t="n">
        <f aca="false">IF($F$3&gt;0,E4342*($F$3/$E$3),E4342)</f>
        <v>4.13835303210846</v>
      </c>
      <c r="J4342" s="12" t="n">
        <f aca="false">Sheet2!J4339</f>
        <v>5.50343937830488</v>
      </c>
      <c r="K4342" s="12" t="n">
        <f aca="false">IF(J4342&gt;=F4342,F4342,J4342)</f>
        <v>0.686326566509565</v>
      </c>
      <c r="L4342" s="12" t="n">
        <f aca="false">IF(J4342&gt;F4342,J4342-F4342,0)</f>
        <v>4.81711281179531</v>
      </c>
      <c r="M4342" s="12" t="n">
        <f aca="false">IF(J4342&gt;=G4342,G4342,J4342)</f>
        <v>0.686326566509565</v>
      </c>
      <c r="N4342" s="12" t="n">
        <f aca="false">IF(J4342&gt;G4342,J4342-G4342,0)</f>
        <v>4.81711281179531</v>
      </c>
      <c r="O4342" s="12" t="n">
        <f aca="false">IF(J4342&gt;=H4342,H4342,J4342)</f>
        <v>4.13835303210846</v>
      </c>
      <c r="P4342" s="12" t="n">
        <f aca="false">IF(J4342&gt;H4342,J4342-H4342,0)</f>
        <v>1.36508634619642</v>
      </c>
    </row>
    <row r="4343" customFormat="false" ht="15" hidden="false" customHeight="false" outlineLevel="0" collapsed="false">
      <c r="A4343" s="28" t="n">
        <v>42916.7499999895</v>
      </c>
      <c r="B4343" s="0" t="n">
        <f aca="false">MONTH(A4343)</f>
        <v>6</v>
      </c>
      <c r="C4343" s="12" t="n">
        <v>0.167666666666667</v>
      </c>
      <c r="D4343" s="0" t="n">
        <v>0.503</v>
      </c>
      <c r="E4343" s="0" t="n">
        <v>1.0982</v>
      </c>
      <c r="F4343" s="12" t="n">
        <f aca="false">IF($F$3&gt;0,C4343*($F$3/$C$3),C4343)</f>
        <v>0.516799794841783</v>
      </c>
      <c r="G4343" s="12" t="n">
        <f aca="false">IF($F$3&gt;0,D4343*($F$3/$D$3),D4343)</f>
        <v>0.516799794841783</v>
      </c>
      <c r="H4343" s="12" t="n">
        <f aca="false">IF($F$3&gt;0,E4343*($F$3/$E$3),E4343)</f>
        <v>1.73370691228409</v>
      </c>
      <c r="J4343" s="12" t="n">
        <f aca="false">Sheet2!J4340</f>
        <v>3.12912409835875</v>
      </c>
      <c r="K4343" s="12" t="n">
        <f aca="false">IF(J4343&gt;=F4343,F4343,J4343)</f>
        <v>0.516799794841783</v>
      </c>
      <c r="L4343" s="12" t="n">
        <f aca="false">IF(J4343&gt;F4343,J4343-F4343,0)</f>
        <v>2.61232430351697</v>
      </c>
      <c r="M4343" s="12" t="n">
        <f aca="false">IF(J4343&gt;=G4343,G4343,J4343)</f>
        <v>0.516799794841783</v>
      </c>
      <c r="N4343" s="12" t="n">
        <f aca="false">IF(J4343&gt;G4343,J4343-G4343,0)</f>
        <v>2.61232430351697</v>
      </c>
      <c r="O4343" s="12" t="n">
        <f aca="false">IF(J4343&gt;=H4343,H4343,J4343)</f>
        <v>1.73370691228409</v>
      </c>
      <c r="P4343" s="12" t="n">
        <f aca="false">IF(J4343&gt;H4343,J4343-H4343,0)</f>
        <v>1.39541718607466</v>
      </c>
    </row>
    <row r="4344" customFormat="false" ht="15" hidden="false" customHeight="false" outlineLevel="0" collapsed="false">
      <c r="A4344" s="28" t="n">
        <v>42916.7916666561</v>
      </c>
      <c r="B4344" s="0" t="n">
        <f aca="false">MONTH(A4344)</f>
        <v>6</v>
      </c>
      <c r="C4344" s="12" t="n">
        <v>0.0413333333333333</v>
      </c>
      <c r="D4344" s="0" t="n">
        <v>0.124</v>
      </c>
      <c r="E4344" s="0" t="n">
        <v>0.7157</v>
      </c>
      <c r="F4344" s="12" t="n">
        <f aca="false">IF($F$3&gt;0,C4344*($F$3/$C$3),C4344)</f>
        <v>0.127401937495787</v>
      </c>
      <c r="G4344" s="12" t="n">
        <f aca="false">IF($F$3&gt;0,D4344*($F$3/$D$3),D4344)</f>
        <v>0.127401937495788</v>
      </c>
      <c r="H4344" s="12" t="n">
        <f aca="false">IF($F$3&gt;0,E4344*($F$3/$E$3),E4344)</f>
        <v>1.12986162549783</v>
      </c>
      <c r="J4344" s="12" t="n">
        <f aca="false">Sheet2!J4341</f>
        <v>1.63710459940344</v>
      </c>
      <c r="K4344" s="12" t="n">
        <f aca="false">IF(J4344&gt;=F4344,F4344,J4344)</f>
        <v>0.127401937495787</v>
      </c>
      <c r="L4344" s="12" t="n">
        <f aca="false">IF(J4344&gt;F4344,J4344-F4344,0)</f>
        <v>1.50970266190765</v>
      </c>
      <c r="M4344" s="12" t="n">
        <f aca="false">IF(J4344&gt;=G4344,G4344,J4344)</f>
        <v>0.127401937495788</v>
      </c>
      <c r="N4344" s="12" t="n">
        <f aca="false">IF(J4344&gt;G4344,J4344-G4344,0)</f>
        <v>1.50970266190765</v>
      </c>
      <c r="O4344" s="12" t="n">
        <f aca="false">IF(J4344&gt;=H4344,H4344,J4344)</f>
        <v>1.12986162549783</v>
      </c>
      <c r="P4344" s="12" t="n">
        <f aca="false">IF(J4344&gt;H4344,J4344-H4344,0)</f>
        <v>0.507242973905605</v>
      </c>
    </row>
    <row r="4345" customFormat="false" ht="15" hidden="false" customHeight="false" outlineLevel="0" collapsed="false">
      <c r="A4345" s="28" t="n">
        <v>42916.8333333228</v>
      </c>
      <c r="B4345" s="0" t="n">
        <f aca="false">MONTH(A4345)</f>
        <v>6</v>
      </c>
      <c r="C4345" s="12" t="n">
        <v>0.218666666666667</v>
      </c>
      <c r="D4345" s="0" t="n">
        <v>0.656</v>
      </c>
      <c r="E4345" s="0" t="n">
        <v>0.7412</v>
      </c>
      <c r="F4345" s="12" t="n">
        <f aca="false">IF($F$3&gt;0,C4345*($F$3/$C$3),C4345)</f>
        <v>0.673997346751908</v>
      </c>
      <c r="G4345" s="12" t="n">
        <f aca="false">IF($F$3&gt;0,D4345*($F$3/$D$3),D4345)</f>
        <v>0.673997346751909</v>
      </c>
      <c r="H4345" s="12" t="n">
        <f aca="false">IF($F$3&gt;0,E4345*($F$3/$E$3),E4345)</f>
        <v>1.17011797795025</v>
      </c>
      <c r="J4345" s="12" t="n">
        <f aca="false">Sheet2!J4342</f>
        <v>0.420762717216196</v>
      </c>
      <c r="K4345" s="12" t="n">
        <f aca="false">IF(J4345&gt;=F4345,F4345,J4345)</f>
        <v>0.420762717216196</v>
      </c>
      <c r="L4345" s="12" t="n">
        <f aca="false">IF(J4345&gt;F4345,J4345-F4345,0)</f>
        <v>0</v>
      </c>
      <c r="M4345" s="12" t="n">
        <f aca="false">IF(J4345&gt;=G4345,G4345,J4345)</f>
        <v>0.420762717216196</v>
      </c>
      <c r="N4345" s="12" t="n">
        <f aca="false">IF(J4345&gt;G4345,J4345-G4345,0)</f>
        <v>0</v>
      </c>
      <c r="O4345" s="12" t="n">
        <f aca="false">IF(J4345&gt;=H4345,H4345,J4345)</f>
        <v>0.420762717216196</v>
      </c>
      <c r="P4345" s="12" t="n">
        <f aca="false">IF(J4345&gt;H4345,J4345-H4345,0)</f>
        <v>0</v>
      </c>
    </row>
    <row r="4346" customFormat="false" ht="15" hidden="false" customHeight="false" outlineLevel="0" collapsed="false">
      <c r="A4346" s="28" t="n">
        <v>42916.8749999895</v>
      </c>
      <c r="B4346" s="0" t="n">
        <f aca="false">MONTH(A4346)</f>
        <v>6</v>
      </c>
      <c r="C4346" s="12" t="n">
        <v>0.106666666666667</v>
      </c>
      <c r="D4346" s="0" t="n">
        <v>0.32</v>
      </c>
      <c r="E4346" s="0" t="n">
        <v>0.7208</v>
      </c>
      <c r="F4346" s="12" t="n">
        <f aca="false">IF($F$3&gt;0,C4346*($F$3/$C$3),C4346)</f>
        <v>0.328779193537516</v>
      </c>
      <c r="G4346" s="12" t="n">
        <f aca="false">IF($F$3&gt;0,D4346*($F$3/$D$3),D4346)</f>
        <v>0.328779193537516</v>
      </c>
      <c r="H4346" s="12" t="n">
        <f aca="false">IF($F$3&gt;0,E4346*($F$3/$E$3),E4346)</f>
        <v>1.13791289598832</v>
      </c>
      <c r="J4346" s="12" t="n">
        <f aca="false">Sheet2!J4343</f>
        <v>0</v>
      </c>
      <c r="K4346" s="12" t="n">
        <f aca="false">IF(J4346&gt;=F4346,F4346,J4346)</f>
        <v>0</v>
      </c>
      <c r="L4346" s="12" t="n">
        <f aca="false">IF(J4346&gt;F4346,J4346-F4346,0)</f>
        <v>0</v>
      </c>
      <c r="M4346" s="12" t="n">
        <f aca="false">IF(J4346&gt;=G4346,G4346,J4346)</f>
        <v>0</v>
      </c>
      <c r="N4346" s="12" t="n">
        <f aca="false">IF(J4346&gt;G4346,J4346-G4346,0)</f>
        <v>0</v>
      </c>
      <c r="O4346" s="12" t="n">
        <f aca="false">IF(J4346&gt;=H4346,H4346,J4346)</f>
        <v>0</v>
      </c>
      <c r="P4346" s="12" t="n">
        <f aca="false">IF(J4346&gt;H4346,J4346-H4346,0)</f>
        <v>0</v>
      </c>
    </row>
    <row r="4347" customFormat="false" ht="15" hidden="false" customHeight="false" outlineLevel="0" collapsed="false">
      <c r="A4347" s="28" t="n">
        <v>42916.9166666561</v>
      </c>
      <c r="B4347" s="0" t="n">
        <f aca="false">MONTH(A4347)</f>
        <v>6</v>
      </c>
      <c r="C4347" s="12" t="n">
        <v>0.303333333333333</v>
      </c>
      <c r="D4347" s="0" t="n">
        <v>0.91</v>
      </c>
      <c r="E4347" s="0" t="n">
        <v>0.5219</v>
      </c>
      <c r="F4347" s="12" t="n">
        <f aca="false">IF($F$3&gt;0,C4347*($F$3/$C$3),C4347)</f>
        <v>0.934965831622312</v>
      </c>
      <c r="G4347" s="12" t="n">
        <f aca="false">IF($F$3&gt;0,D4347*($F$3/$D$3),D4347)</f>
        <v>0.934965831622312</v>
      </c>
      <c r="H4347" s="12" t="n">
        <f aca="false">IF($F$3&gt;0,E4347*($F$3/$E$3),E4347)</f>
        <v>0.823913346859466</v>
      </c>
      <c r="J4347" s="12" t="n">
        <f aca="false">Sheet2!J4344</f>
        <v>0</v>
      </c>
      <c r="K4347" s="12" t="n">
        <f aca="false">IF(J4347&gt;=F4347,F4347,J4347)</f>
        <v>0</v>
      </c>
      <c r="L4347" s="12" t="n">
        <f aca="false">IF(J4347&gt;F4347,J4347-F4347,0)</f>
        <v>0</v>
      </c>
      <c r="M4347" s="12" t="n">
        <f aca="false">IF(J4347&gt;=G4347,G4347,J4347)</f>
        <v>0</v>
      </c>
      <c r="N4347" s="12" t="n">
        <f aca="false">IF(J4347&gt;G4347,J4347-G4347,0)</f>
        <v>0</v>
      </c>
      <c r="O4347" s="12" t="n">
        <f aca="false">IF(J4347&gt;=H4347,H4347,J4347)</f>
        <v>0</v>
      </c>
      <c r="P4347" s="12" t="n">
        <f aca="false">IF(J4347&gt;H4347,J4347-H4347,0)</f>
        <v>0</v>
      </c>
    </row>
    <row r="4348" customFormat="false" ht="15" hidden="false" customHeight="false" outlineLevel="0" collapsed="false">
      <c r="A4348" s="28" t="n">
        <v>42916.9583333228</v>
      </c>
      <c r="B4348" s="0" t="n">
        <f aca="false">MONTH(A4348)</f>
        <v>6</v>
      </c>
      <c r="C4348" s="12" t="n">
        <v>0.028</v>
      </c>
      <c r="D4348" s="0" t="n">
        <v>0.084</v>
      </c>
      <c r="E4348" s="0" t="n">
        <v>2.4429</v>
      </c>
      <c r="F4348" s="12" t="n">
        <f aca="false">IF($F$3&gt;0,C4348*($F$3/$C$3),C4348)</f>
        <v>0.086304538303598</v>
      </c>
      <c r="G4348" s="12" t="n">
        <f aca="false">IF($F$3&gt;0,D4348*($F$3/$D$3),D4348)</f>
        <v>0.0863045383035981</v>
      </c>
      <c r="H4348" s="12" t="n">
        <f aca="false">IF($F$3&gt;0,E4348*($F$3/$E$3),E4348)</f>
        <v>3.85655856494154</v>
      </c>
      <c r="J4348" s="12" t="n">
        <f aca="false">Sheet2!J4345</f>
        <v>0</v>
      </c>
      <c r="K4348" s="12" t="n">
        <f aca="false">IF(J4348&gt;=F4348,F4348,J4348)</f>
        <v>0</v>
      </c>
      <c r="L4348" s="12" t="n">
        <f aca="false">IF(J4348&gt;F4348,J4348-F4348,0)</f>
        <v>0</v>
      </c>
      <c r="M4348" s="12" t="n">
        <f aca="false">IF(J4348&gt;=G4348,G4348,J4348)</f>
        <v>0</v>
      </c>
      <c r="N4348" s="12" t="n">
        <f aca="false">IF(J4348&gt;G4348,J4348-G4348,0)</f>
        <v>0</v>
      </c>
      <c r="O4348" s="12" t="n">
        <f aca="false">IF(J4348&gt;=H4348,H4348,J4348)</f>
        <v>0</v>
      </c>
      <c r="P4348" s="12" t="n">
        <f aca="false">IF(J4348&gt;H4348,J4348-H4348,0)</f>
        <v>0</v>
      </c>
    </row>
    <row r="4349" customFormat="false" ht="15" hidden="false" customHeight="false" outlineLevel="0" collapsed="false">
      <c r="A4349" s="28" t="n">
        <v>42916.9999999895</v>
      </c>
      <c r="B4349" s="0" t="n">
        <f aca="false">MONTH(A4349)</f>
        <v>6</v>
      </c>
      <c r="C4349" s="12" t="n">
        <v>0.0266666666666667</v>
      </c>
      <c r="D4349" s="0" t="n">
        <v>0.08</v>
      </c>
      <c r="E4349" s="0" t="n">
        <v>0.7973</v>
      </c>
      <c r="F4349" s="12" t="n">
        <f aca="false">IF($F$3&gt;0,C4349*($F$3/$C$3),C4349)</f>
        <v>0.082194798384379</v>
      </c>
      <c r="G4349" s="12" t="n">
        <f aca="false">IF($F$3&gt;0,D4349*($F$3/$D$3),D4349)</f>
        <v>0.0821947983843791</v>
      </c>
      <c r="H4349" s="12" t="n">
        <f aca="false">IF($F$3&gt;0,E4349*($F$3/$E$3),E4349)</f>
        <v>1.25868195334557</v>
      </c>
      <c r="J4349" s="12" t="n">
        <f aca="false">Sheet2!J4346</f>
        <v>0</v>
      </c>
      <c r="K4349" s="12" t="n">
        <f aca="false">IF(J4349&gt;=F4349,F4349,J4349)</f>
        <v>0</v>
      </c>
      <c r="L4349" s="12" t="n">
        <f aca="false">IF(J4349&gt;F4349,J4349-F4349,0)</f>
        <v>0</v>
      </c>
      <c r="M4349" s="12" t="n">
        <f aca="false">IF(J4349&gt;=G4349,G4349,J4349)</f>
        <v>0</v>
      </c>
      <c r="N4349" s="12" t="n">
        <f aca="false">IF(J4349&gt;G4349,J4349-G4349,0)</f>
        <v>0</v>
      </c>
      <c r="O4349" s="12" t="n">
        <f aca="false">IF(J4349&gt;=H4349,H4349,J4349)</f>
        <v>0</v>
      </c>
      <c r="P4349" s="12" t="n">
        <f aca="false">IF(J4349&gt;H4349,J4349-H4349,0)</f>
        <v>0</v>
      </c>
    </row>
    <row r="4350" customFormat="false" ht="15" hidden="false" customHeight="false" outlineLevel="0" collapsed="false">
      <c r="A4350" s="28" t="n">
        <v>42917.0416666561</v>
      </c>
      <c r="B4350" s="0" t="n">
        <f aca="false">MONTH(A4350)</f>
        <v>7</v>
      </c>
      <c r="C4350" s="12" t="n">
        <v>0.388</v>
      </c>
      <c r="D4350" s="0" t="n">
        <v>1.164</v>
      </c>
      <c r="E4350" s="0" t="n">
        <v>0.1445</v>
      </c>
      <c r="F4350" s="12" t="n">
        <f aca="false">IF($F$3&gt;0,C4350*($F$3/$C$3),C4350)</f>
        <v>1.19593431649272</v>
      </c>
      <c r="G4350" s="12" t="n">
        <f aca="false">IF($F$3&gt;0,D4350*($F$3/$D$3),D4350)</f>
        <v>1.19593431649272</v>
      </c>
      <c r="H4350" s="12" t="n">
        <f aca="false">IF($F$3&gt;0,E4350*($F$3/$E$3),E4350)</f>
        <v>0.228119330563696</v>
      </c>
      <c r="J4350" s="12" t="n">
        <f aca="false">Sheet2!J4347</f>
        <v>0</v>
      </c>
      <c r="K4350" s="12" t="n">
        <f aca="false">IF(J4350&gt;=F4350,F4350,J4350)</f>
        <v>0</v>
      </c>
      <c r="L4350" s="12" t="n">
        <f aca="false">IF(J4350&gt;F4350,J4350-F4350,0)</f>
        <v>0</v>
      </c>
      <c r="M4350" s="12" t="n">
        <f aca="false">IF(J4350&gt;=G4350,G4350,J4350)</f>
        <v>0</v>
      </c>
      <c r="N4350" s="12" t="n">
        <f aca="false">IF(J4350&gt;G4350,J4350-G4350,0)</f>
        <v>0</v>
      </c>
      <c r="O4350" s="12" t="n">
        <f aca="false">IF(J4350&gt;=H4350,H4350,J4350)</f>
        <v>0</v>
      </c>
      <c r="P4350" s="12" t="n">
        <f aca="false">IF(J4350&gt;H4350,J4350-H4350,0)</f>
        <v>0</v>
      </c>
    </row>
    <row r="4351" customFormat="false" ht="15" hidden="false" customHeight="false" outlineLevel="0" collapsed="false">
      <c r="A4351" s="28" t="n">
        <v>42917.0833333228</v>
      </c>
      <c r="B4351" s="0" t="n">
        <f aca="false">MONTH(A4351)</f>
        <v>7</v>
      </c>
      <c r="C4351" s="12" t="n">
        <v>0.025</v>
      </c>
      <c r="D4351" s="0" t="n">
        <v>0.075</v>
      </c>
      <c r="E4351" s="0" t="n">
        <v>0.1428</v>
      </c>
      <c r="F4351" s="12" t="n">
        <f aca="false">IF($F$3&gt;0,C4351*($F$3/$C$3),C4351)</f>
        <v>0.0770576234853553</v>
      </c>
      <c r="G4351" s="12" t="n">
        <f aca="false">IF($F$3&gt;0,D4351*($F$3/$D$3),D4351)</f>
        <v>0.0770576234853554</v>
      </c>
      <c r="H4351" s="12" t="n">
        <f aca="false">IF($F$3&gt;0,E4351*($F$3/$E$3),E4351)</f>
        <v>0.225435573733535</v>
      </c>
      <c r="J4351" s="12" t="n">
        <f aca="false">Sheet2!J4348</f>
        <v>0</v>
      </c>
      <c r="K4351" s="12" t="n">
        <f aca="false">IF(J4351&gt;=F4351,F4351,J4351)</f>
        <v>0</v>
      </c>
      <c r="L4351" s="12" t="n">
        <f aca="false">IF(J4351&gt;F4351,J4351-F4351,0)</f>
        <v>0</v>
      </c>
      <c r="M4351" s="12" t="n">
        <f aca="false">IF(J4351&gt;=G4351,G4351,J4351)</f>
        <v>0</v>
      </c>
      <c r="N4351" s="12" t="n">
        <f aca="false">IF(J4351&gt;G4351,J4351-G4351,0)</f>
        <v>0</v>
      </c>
      <c r="O4351" s="12" t="n">
        <f aca="false">IF(J4351&gt;=H4351,H4351,J4351)</f>
        <v>0</v>
      </c>
      <c r="P4351" s="12" t="n">
        <f aca="false">IF(J4351&gt;H4351,J4351-H4351,0)</f>
        <v>0</v>
      </c>
    </row>
    <row r="4352" customFormat="false" ht="15" hidden="false" customHeight="false" outlineLevel="0" collapsed="false">
      <c r="A4352" s="28" t="n">
        <v>42917.1249999895</v>
      </c>
      <c r="B4352" s="0" t="n">
        <f aca="false">MONTH(A4352)</f>
        <v>7</v>
      </c>
      <c r="C4352" s="12" t="n">
        <v>0.033</v>
      </c>
      <c r="D4352" s="0" t="n">
        <v>0.099</v>
      </c>
      <c r="E4352" s="0" t="n">
        <v>0.1445</v>
      </c>
      <c r="F4352" s="12" t="n">
        <f aca="false">IF($F$3&gt;0,C4352*($F$3/$C$3),C4352)</f>
        <v>0.101716063000669</v>
      </c>
      <c r="G4352" s="12" t="n">
        <f aca="false">IF($F$3&gt;0,D4352*($F$3/$D$3),D4352)</f>
        <v>0.101716063000669</v>
      </c>
      <c r="H4352" s="12" t="n">
        <f aca="false">IF($F$3&gt;0,E4352*($F$3/$E$3),E4352)</f>
        <v>0.228119330563696</v>
      </c>
      <c r="J4352" s="12" t="n">
        <f aca="false">Sheet2!J4349</f>
        <v>0.000964154992440141</v>
      </c>
      <c r="K4352" s="12" t="n">
        <f aca="false">IF(J4352&gt;=F4352,F4352,J4352)</f>
        <v>0.000964154992440141</v>
      </c>
      <c r="L4352" s="12" t="n">
        <f aca="false">IF(J4352&gt;F4352,J4352-F4352,0)</f>
        <v>0</v>
      </c>
      <c r="M4352" s="12" t="n">
        <f aca="false">IF(J4352&gt;=G4352,G4352,J4352)</f>
        <v>0.000964154992440141</v>
      </c>
      <c r="N4352" s="12" t="n">
        <f aca="false">IF(J4352&gt;G4352,J4352-G4352,0)</f>
        <v>0</v>
      </c>
      <c r="O4352" s="12" t="n">
        <f aca="false">IF(J4352&gt;=H4352,H4352,J4352)</f>
        <v>0.000964154992440141</v>
      </c>
      <c r="P4352" s="12" t="n">
        <f aca="false">IF(J4352&gt;H4352,J4352-H4352,0)</f>
        <v>0</v>
      </c>
    </row>
    <row r="4353" customFormat="false" ht="15" hidden="false" customHeight="false" outlineLevel="0" collapsed="false">
      <c r="A4353" s="28" t="n">
        <v>42917.1666666561</v>
      </c>
      <c r="B4353" s="0" t="n">
        <f aca="false">MONTH(A4353)</f>
        <v>7</v>
      </c>
      <c r="C4353" s="12" t="n">
        <v>0.36</v>
      </c>
      <c r="D4353" s="0" t="n">
        <v>1.08</v>
      </c>
      <c r="E4353" s="0" t="n">
        <v>0.1513</v>
      </c>
      <c r="F4353" s="12" t="n">
        <f aca="false">IF($F$3&gt;0,C4353*($F$3/$C$3),C4353)</f>
        <v>1.10962977818912</v>
      </c>
      <c r="G4353" s="12" t="n">
        <f aca="false">IF($F$3&gt;0,D4353*($F$3/$D$3),D4353)</f>
        <v>1.10962977818912</v>
      </c>
      <c r="H4353" s="12" t="n">
        <f aca="false">IF($F$3&gt;0,E4353*($F$3/$E$3),E4353)</f>
        <v>0.23885435788434</v>
      </c>
      <c r="J4353" s="12" t="n">
        <f aca="false">Sheet2!J4350</f>
        <v>0.564207448252013</v>
      </c>
      <c r="K4353" s="12" t="n">
        <f aca="false">IF(J4353&gt;=F4353,F4353,J4353)</f>
        <v>0.564207448252013</v>
      </c>
      <c r="L4353" s="12" t="n">
        <f aca="false">IF(J4353&gt;F4353,J4353-F4353,0)</f>
        <v>0</v>
      </c>
      <c r="M4353" s="12" t="n">
        <f aca="false">IF(J4353&gt;=G4353,G4353,J4353)</f>
        <v>0.564207448252013</v>
      </c>
      <c r="N4353" s="12" t="n">
        <f aca="false">IF(J4353&gt;G4353,J4353-G4353,0)</f>
        <v>0</v>
      </c>
      <c r="O4353" s="12" t="n">
        <f aca="false">IF(J4353&gt;=H4353,H4353,J4353)</f>
        <v>0.23885435788434</v>
      </c>
      <c r="P4353" s="12" t="n">
        <f aca="false">IF(J4353&gt;H4353,J4353-H4353,0)</f>
        <v>0.325353090367673</v>
      </c>
    </row>
    <row r="4354" customFormat="false" ht="15" hidden="false" customHeight="false" outlineLevel="0" collapsed="false">
      <c r="A4354" s="28" t="n">
        <v>42917.2083333228</v>
      </c>
      <c r="B4354" s="0" t="n">
        <f aca="false">MONTH(A4354)</f>
        <v>7</v>
      </c>
      <c r="C4354" s="12" t="n">
        <v>0.034</v>
      </c>
      <c r="D4354" s="0" t="n">
        <v>0.102</v>
      </c>
      <c r="E4354" s="0" t="n">
        <v>0.3111</v>
      </c>
      <c r="F4354" s="12" t="n">
        <f aca="false">IF($F$3&gt;0,C4354*($F$3/$C$3),C4354)</f>
        <v>0.104798367940083</v>
      </c>
      <c r="G4354" s="12" t="n">
        <f aca="false">IF($F$3&gt;0,D4354*($F$3/$D$3),D4354)</f>
        <v>0.104798367940083</v>
      </c>
      <c r="H4354" s="12" t="n">
        <f aca="false">IF($F$3&gt;0,E4354*($F$3/$E$3),E4354)</f>
        <v>0.491127499919487</v>
      </c>
      <c r="J4354" s="12" t="n">
        <f aca="false">Sheet2!J4351</f>
        <v>1.54385835756768</v>
      </c>
      <c r="K4354" s="12" t="n">
        <f aca="false">IF(J4354&gt;=F4354,F4354,J4354)</f>
        <v>0.104798367940083</v>
      </c>
      <c r="L4354" s="12" t="n">
        <f aca="false">IF(J4354&gt;F4354,J4354-F4354,0)</f>
        <v>1.4390599896276</v>
      </c>
      <c r="M4354" s="12" t="n">
        <f aca="false">IF(J4354&gt;=G4354,G4354,J4354)</f>
        <v>0.104798367940083</v>
      </c>
      <c r="N4354" s="12" t="n">
        <f aca="false">IF(J4354&gt;G4354,J4354-G4354,0)</f>
        <v>1.43905998962759</v>
      </c>
      <c r="O4354" s="12" t="n">
        <f aca="false">IF(J4354&gt;=H4354,H4354,J4354)</f>
        <v>0.491127499919487</v>
      </c>
      <c r="P4354" s="12" t="n">
        <f aca="false">IF(J4354&gt;H4354,J4354-H4354,0)</f>
        <v>1.05273085764819</v>
      </c>
    </row>
    <row r="4355" customFormat="false" ht="15" hidden="false" customHeight="false" outlineLevel="0" collapsed="false">
      <c r="A4355" s="28" t="n">
        <v>42917.2499999895</v>
      </c>
      <c r="B4355" s="0" t="n">
        <f aca="false">MONTH(A4355)</f>
        <v>7</v>
      </c>
      <c r="C4355" s="12" t="n">
        <v>0.0136666666666667</v>
      </c>
      <c r="D4355" s="0" t="n">
        <v>0.041</v>
      </c>
      <c r="E4355" s="0" t="n">
        <v>0.3094</v>
      </c>
      <c r="F4355" s="12" t="n">
        <f aca="false">IF($F$3&gt;0,C4355*($F$3/$C$3),C4355)</f>
        <v>0.0421248341719943</v>
      </c>
      <c r="G4355" s="12" t="n">
        <f aca="false">IF($F$3&gt;0,D4355*($F$3/$D$3),D4355)</f>
        <v>0.0421248341719943</v>
      </c>
      <c r="H4355" s="12" t="n">
        <f aca="false">IF($F$3&gt;0,E4355*($F$3/$E$3),E4355)</f>
        <v>0.488443743089325</v>
      </c>
      <c r="J4355" s="12" t="n">
        <f aca="false">Sheet2!J4352</f>
        <v>3.76608113375095</v>
      </c>
      <c r="K4355" s="12" t="n">
        <f aca="false">IF(J4355&gt;=F4355,F4355,J4355)</f>
        <v>0.0421248341719943</v>
      </c>
      <c r="L4355" s="12" t="n">
        <f aca="false">IF(J4355&gt;F4355,J4355-F4355,0)</f>
        <v>3.72395629957895</v>
      </c>
      <c r="M4355" s="12" t="n">
        <f aca="false">IF(J4355&gt;=G4355,G4355,J4355)</f>
        <v>0.0421248341719943</v>
      </c>
      <c r="N4355" s="12" t="n">
        <f aca="false">IF(J4355&gt;G4355,J4355-G4355,0)</f>
        <v>3.72395629957895</v>
      </c>
      <c r="O4355" s="12" t="n">
        <f aca="false">IF(J4355&gt;=H4355,H4355,J4355)</f>
        <v>0.488443743089325</v>
      </c>
      <c r="P4355" s="12" t="n">
        <f aca="false">IF(J4355&gt;H4355,J4355-H4355,0)</f>
        <v>3.27763739066162</v>
      </c>
    </row>
    <row r="4356" customFormat="false" ht="15" hidden="false" customHeight="false" outlineLevel="0" collapsed="false">
      <c r="A4356" s="28" t="n">
        <v>42917.2916666561</v>
      </c>
      <c r="B4356" s="0" t="n">
        <f aca="false">MONTH(A4356)</f>
        <v>7</v>
      </c>
      <c r="C4356" s="12" t="n">
        <v>0.186333333333333</v>
      </c>
      <c r="D4356" s="0" t="n">
        <v>0.559</v>
      </c>
      <c r="E4356" s="0" t="n">
        <v>0.4233</v>
      </c>
      <c r="F4356" s="12" t="n">
        <f aca="false">IF($F$3&gt;0,C4356*($F$3/$C$3),C4356)</f>
        <v>0.574336153710848</v>
      </c>
      <c r="G4356" s="12" t="n">
        <f aca="false">IF($F$3&gt;0,D4356*($F$3/$D$3),D4356)</f>
        <v>0.574336153710849</v>
      </c>
      <c r="H4356" s="12" t="n">
        <f aca="false">IF($F$3&gt;0,E4356*($F$3/$E$3),E4356)</f>
        <v>0.668255450710121</v>
      </c>
      <c r="J4356" s="12" t="n">
        <f aca="false">Sheet2!J4353</f>
        <v>6.8010830648596</v>
      </c>
      <c r="K4356" s="12" t="n">
        <f aca="false">IF(J4356&gt;=F4356,F4356,J4356)</f>
        <v>0.574336153710848</v>
      </c>
      <c r="L4356" s="12" t="n">
        <f aca="false">IF(J4356&gt;F4356,J4356-F4356,0)</f>
        <v>6.22674691114875</v>
      </c>
      <c r="M4356" s="12" t="n">
        <f aca="false">IF(J4356&gt;=G4356,G4356,J4356)</f>
        <v>0.574336153710849</v>
      </c>
      <c r="N4356" s="12" t="n">
        <f aca="false">IF(J4356&gt;G4356,J4356-G4356,0)</f>
        <v>6.22674691114875</v>
      </c>
      <c r="O4356" s="12" t="n">
        <f aca="false">IF(J4356&gt;=H4356,H4356,J4356)</f>
        <v>0.668255450710121</v>
      </c>
      <c r="P4356" s="12" t="n">
        <f aca="false">IF(J4356&gt;H4356,J4356-H4356,0)</f>
        <v>6.13282761414947</v>
      </c>
    </row>
    <row r="4357" customFormat="false" ht="15" hidden="false" customHeight="false" outlineLevel="0" collapsed="false">
      <c r="A4357" s="28" t="n">
        <v>42917.3333333228</v>
      </c>
      <c r="B4357" s="0" t="n">
        <f aca="false">MONTH(A4357)</f>
        <v>7</v>
      </c>
      <c r="C4357" s="12" t="n">
        <v>0.345</v>
      </c>
      <c r="D4357" s="0" t="n">
        <v>1.035</v>
      </c>
      <c r="E4357" s="0" t="n">
        <v>0.8024</v>
      </c>
      <c r="F4357" s="12" t="n">
        <f aca="false">IF($F$3&gt;0,C4357*($F$3/$C$3),C4357)</f>
        <v>1.0633952040979</v>
      </c>
      <c r="G4357" s="12" t="n">
        <f aca="false">IF($F$3&gt;0,D4357*($F$3/$D$3),D4357)</f>
        <v>1.0633952040979</v>
      </c>
      <c r="H4357" s="12" t="n">
        <f aca="false">IF($F$3&gt;0,E4357*($F$3/$E$3),E4357)</f>
        <v>1.26673322383605</v>
      </c>
      <c r="J4357" s="12" t="n">
        <f aca="false">Sheet2!J4354</f>
        <v>9.53166109969317</v>
      </c>
      <c r="K4357" s="12" t="n">
        <f aca="false">IF(J4357&gt;=F4357,F4357,J4357)</f>
        <v>1.0633952040979</v>
      </c>
      <c r="L4357" s="12" t="n">
        <f aca="false">IF(J4357&gt;F4357,J4357-F4357,0)</f>
        <v>8.46826589559526</v>
      </c>
      <c r="M4357" s="12" t="n">
        <f aca="false">IF(J4357&gt;=G4357,G4357,J4357)</f>
        <v>1.0633952040979</v>
      </c>
      <c r="N4357" s="12" t="n">
        <f aca="false">IF(J4357&gt;G4357,J4357-G4357,0)</f>
        <v>8.46826589559526</v>
      </c>
      <c r="O4357" s="12" t="n">
        <f aca="false">IF(J4357&gt;=H4357,H4357,J4357)</f>
        <v>1.26673322383605</v>
      </c>
      <c r="P4357" s="12" t="n">
        <f aca="false">IF(J4357&gt;H4357,J4357-H4357,0)</f>
        <v>8.26492787585711</v>
      </c>
    </row>
    <row r="4358" customFormat="false" ht="15" hidden="false" customHeight="false" outlineLevel="0" collapsed="false">
      <c r="A4358" s="28" t="n">
        <v>42917.3749999894</v>
      </c>
      <c r="B4358" s="0" t="n">
        <f aca="false">MONTH(A4358)</f>
        <v>7</v>
      </c>
      <c r="C4358" s="12" t="n">
        <v>0.0323333333333333</v>
      </c>
      <c r="D4358" s="0" t="n">
        <v>0.097</v>
      </c>
      <c r="E4358" s="0" t="n">
        <v>0.5576</v>
      </c>
      <c r="F4358" s="12" t="n">
        <f aca="false">IF($F$3&gt;0,C4358*($F$3/$C$3),C4358)</f>
        <v>0.0996611930410596</v>
      </c>
      <c r="G4358" s="12" t="n">
        <f aca="false">IF($F$3&gt;0,D4358*($F$3/$D$3),D4358)</f>
        <v>0.0996611930410597</v>
      </c>
      <c r="H4358" s="12" t="n">
        <f aca="false">IF($F$3&gt;0,E4358*($F$3/$E$3),E4358)</f>
        <v>0.88027224029285</v>
      </c>
      <c r="J4358" s="12" t="n">
        <f aca="false">Sheet2!J4355</f>
        <v>12.1347521719486</v>
      </c>
      <c r="K4358" s="12" t="n">
        <f aca="false">IF(J4358&gt;=F4358,F4358,J4358)</f>
        <v>0.0996611930410596</v>
      </c>
      <c r="L4358" s="12" t="n">
        <f aca="false">IF(J4358&gt;F4358,J4358-F4358,0)</f>
        <v>12.0350909789075</v>
      </c>
      <c r="M4358" s="12" t="n">
        <f aca="false">IF(J4358&gt;=G4358,G4358,J4358)</f>
        <v>0.0996611930410597</v>
      </c>
      <c r="N4358" s="12" t="n">
        <f aca="false">IF(J4358&gt;G4358,J4358-G4358,0)</f>
        <v>12.0350909789075</v>
      </c>
      <c r="O4358" s="12" t="n">
        <f aca="false">IF(J4358&gt;=H4358,H4358,J4358)</f>
        <v>0.88027224029285</v>
      </c>
      <c r="P4358" s="12" t="n">
        <f aca="false">IF(J4358&gt;H4358,J4358-H4358,0)</f>
        <v>11.2544799316557</v>
      </c>
    </row>
    <row r="4359" customFormat="false" ht="15" hidden="false" customHeight="false" outlineLevel="0" collapsed="false">
      <c r="A4359" s="28" t="n">
        <v>42917.4166666561</v>
      </c>
      <c r="B4359" s="0" t="n">
        <f aca="false">MONTH(A4359)</f>
        <v>7</v>
      </c>
      <c r="C4359" s="12" t="n">
        <v>0.356</v>
      </c>
      <c r="D4359" s="0" t="n">
        <v>1.068</v>
      </c>
      <c r="E4359" s="0" t="n">
        <v>0.493</v>
      </c>
      <c r="F4359" s="12" t="n">
        <f aca="false">IF($F$3&gt;0,C4359*($F$3/$C$3),C4359)</f>
        <v>1.09730055843146</v>
      </c>
      <c r="G4359" s="12" t="n">
        <f aca="false">IF($F$3&gt;0,D4359*($F$3/$D$3),D4359)</f>
        <v>1.09730055843146</v>
      </c>
      <c r="H4359" s="12" t="n">
        <f aca="false">IF($F$3&gt;0,E4359*($F$3/$E$3),E4359)</f>
        <v>0.778289480746727</v>
      </c>
      <c r="J4359" s="12" t="n">
        <f aca="false">Sheet2!J4356</f>
        <v>14.3500471744002</v>
      </c>
      <c r="K4359" s="12" t="n">
        <f aca="false">IF(J4359&gt;=F4359,F4359,J4359)</f>
        <v>1.09730055843146</v>
      </c>
      <c r="L4359" s="12" t="n">
        <f aca="false">IF(J4359&gt;F4359,J4359-F4359,0)</f>
        <v>13.2527466159688</v>
      </c>
      <c r="M4359" s="12" t="n">
        <f aca="false">IF(J4359&gt;=G4359,G4359,J4359)</f>
        <v>1.09730055843146</v>
      </c>
      <c r="N4359" s="12" t="n">
        <f aca="false">IF(J4359&gt;G4359,J4359-G4359,0)</f>
        <v>13.2527466159688</v>
      </c>
      <c r="O4359" s="12" t="n">
        <f aca="false">IF(J4359&gt;=H4359,H4359,J4359)</f>
        <v>0.778289480746727</v>
      </c>
      <c r="P4359" s="12" t="n">
        <f aca="false">IF(J4359&gt;H4359,J4359-H4359,0)</f>
        <v>13.5717576936535</v>
      </c>
    </row>
    <row r="4360" customFormat="false" ht="15" hidden="false" customHeight="false" outlineLevel="0" collapsed="false">
      <c r="A4360" s="28" t="n">
        <v>42917.4583333228</v>
      </c>
      <c r="B4360" s="0" t="n">
        <f aca="false">MONTH(A4360)</f>
        <v>7</v>
      </c>
      <c r="C4360" s="12" t="n">
        <v>0.727</v>
      </c>
      <c r="D4360" s="0" t="n">
        <v>2.181</v>
      </c>
      <c r="E4360" s="0" t="n">
        <v>0.5627</v>
      </c>
      <c r="F4360" s="12" t="n">
        <f aca="false">IF($F$3&gt;0,C4360*($F$3/$C$3),C4360)</f>
        <v>2.24083569095413</v>
      </c>
      <c r="G4360" s="12" t="n">
        <f aca="false">IF($F$3&gt;0,D4360*($F$3/$D$3),D4360)</f>
        <v>2.24083569095413</v>
      </c>
      <c r="H4360" s="12" t="n">
        <f aca="false">IF($F$3&gt;0,E4360*($F$3/$E$3),E4360)</f>
        <v>0.888323510783333</v>
      </c>
      <c r="J4360" s="12" t="n">
        <f aca="false">Sheet2!J4357</f>
        <v>15.6623427042494</v>
      </c>
      <c r="K4360" s="12" t="n">
        <f aca="false">IF(J4360&gt;=F4360,F4360,J4360)</f>
        <v>2.24083569095413</v>
      </c>
      <c r="L4360" s="12" t="n">
        <f aca="false">IF(J4360&gt;F4360,J4360-F4360,0)</f>
        <v>13.4215070132952</v>
      </c>
      <c r="M4360" s="12" t="n">
        <f aca="false">IF(J4360&gt;=G4360,G4360,J4360)</f>
        <v>2.24083569095413</v>
      </c>
      <c r="N4360" s="12" t="n">
        <f aca="false">IF(J4360&gt;G4360,J4360-G4360,0)</f>
        <v>13.4215070132952</v>
      </c>
      <c r="O4360" s="12" t="n">
        <f aca="false">IF(J4360&gt;=H4360,H4360,J4360)</f>
        <v>0.888323510783333</v>
      </c>
      <c r="P4360" s="12" t="n">
        <f aca="false">IF(J4360&gt;H4360,J4360-H4360,0)</f>
        <v>14.774019193466</v>
      </c>
    </row>
    <row r="4361" customFormat="false" ht="15" hidden="false" customHeight="false" outlineLevel="0" collapsed="false">
      <c r="A4361" s="28" t="n">
        <v>42917.4999999894</v>
      </c>
      <c r="B4361" s="0" t="n">
        <f aca="false">MONTH(A4361)</f>
        <v>7</v>
      </c>
      <c r="C4361" s="12" t="n">
        <v>0.147</v>
      </c>
      <c r="D4361" s="0" t="n">
        <v>0.441</v>
      </c>
      <c r="E4361" s="0" t="n">
        <v>1.5249</v>
      </c>
      <c r="F4361" s="12" t="n">
        <f aca="false">IF($F$3&gt;0,C4361*($F$3/$C$3),C4361)</f>
        <v>0.453098826093889</v>
      </c>
      <c r="G4361" s="12" t="n">
        <f aca="false">IF($F$3&gt;0,D4361*($F$3/$D$3),D4361)</f>
        <v>0.45309882609389</v>
      </c>
      <c r="H4361" s="12" t="n">
        <f aca="false">IF($F$3&gt;0,E4361*($F$3/$E$3),E4361)</f>
        <v>2.40732987665453</v>
      </c>
      <c r="J4361" s="12" t="n">
        <f aca="false">Sheet2!J4358</f>
        <v>16.8758975510273</v>
      </c>
      <c r="K4361" s="12" t="n">
        <f aca="false">IF(J4361&gt;=F4361,F4361,J4361)</f>
        <v>0.453098826093889</v>
      </c>
      <c r="L4361" s="12" t="n">
        <f aca="false">IF(J4361&gt;F4361,J4361-F4361,0)</f>
        <v>16.4227987249335</v>
      </c>
      <c r="M4361" s="12" t="n">
        <f aca="false">IF(J4361&gt;=G4361,G4361,J4361)</f>
        <v>0.45309882609389</v>
      </c>
      <c r="N4361" s="12" t="n">
        <f aca="false">IF(J4361&gt;G4361,J4361-G4361,0)</f>
        <v>16.4227987249335</v>
      </c>
      <c r="O4361" s="12" t="n">
        <f aca="false">IF(J4361&gt;=H4361,H4361,J4361)</f>
        <v>2.40732987665453</v>
      </c>
      <c r="P4361" s="12" t="n">
        <f aca="false">IF(J4361&gt;H4361,J4361-H4361,0)</f>
        <v>14.4685676743728</v>
      </c>
    </row>
    <row r="4362" customFormat="false" ht="15" hidden="false" customHeight="false" outlineLevel="0" collapsed="false">
      <c r="A4362" s="28" t="n">
        <v>42917.5416666561</v>
      </c>
      <c r="B4362" s="0" t="n">
        <f aca="false">MONTH(A4362)</f>
        <v>7</v>
      </c>
      <c r="C4362" s="12" t="n">
        <v>0.259333333333333</v>
      </c>
      <c r="D4362" s="0" t="n">
        <v>0.778</v>
      </c>
      <c r="E4362" s="0" t="n">
        <v>0.6409</v>
      </c>
      <c r="F4362" s="12" t="n">
        <f aca="false">IF($F$3&gt;0,C4362*($F$3/$C$3),C4362)</f>
        <v>0.799344414288086</v>
      </c>
      <c r="G4362" s="12" t="n">
        <f aca="false">IF($F$3&gt;0,D4362*($F$3/$D$3),D4362)</f>
        <v>0.799344414288087</v>
      </c>
      <c r="H4362" s="12" t="n">
        <f aca="false">IF($F$3&gt;0,E4362*($F$3/$E$3),E4362)</f>
        <v>1.01177632497075</v>
      </c>
      <c r="J4362" s="12" t="n">
        <f aca="false">Sheet2!J4359</f>
        <v>17.0741752130009</v>
      </c>
      <c r="K4362" s="12" t="n">
        <f aca="false">IF(J4362&gt;=F4362,F4362,J4362)</f>
        <v>0.799344414288086</v>
      </c>
      <c r="L4362" s="12" t="n">
        <f aca="false">IF(J4362&gt;F4362,J4362-F4362,0)</f>
        <v>16.2748307987128</v>
      </c>
      <c r="M4362" s="12" t="n">
        <f aca="false">IF(J4362&gt;=G4362,G4362,J4362)</f>
        <v>0.799344414288087</v>
      </c>
      <c r="N4362" s="12" t="n">
        <f aca="false">IF(J4362&gt;G4362,J4362-G4362,0)</f>
        <v>16.2748307987128</v>
      </c>
      <c r="O4362" s="12" t="n">
        <f aca="false">IF(J4362&gt;=H4362,H4362,J4362)</f>
        <v>1.01177632497075</v>
      </c>
      <c r="P4362" s="12" t="n">
        <f aca="false">IF(J4362&gt;H4362,J4362-H4362,0)</f>
        <v>16.0623988880302</v>
      </c>
    </row>
    <row r="4363" customFormat="false" ht="15" hidden="false" customHeight="false" outlineLevel="0" collapsed="false">
      <c r="A4363" s="28" t="n">
        <v>42917.5833333228</v>
      </c>
      <c r="B4363" s="0" t="n">
        <f aca="false">MONTH(A4363)</f>
        <v>7</v>
      </c>
      <c r="C4363" s="12" t="n">
        <v>0.373666666666667</v>
      </c>
      <c r="D4363" s="0" t="n">
        <v>1.121</v>
      </c>
      <c r="E4363" s="0" t="n">
        <v>0.5967</v>
      </c>
      <c r="F4363" s="12" t="n">
        <f aca="false">IF($F$3&gt;0,C4363*($F$3/$C$3),C4363)</f>
        <v>1.15175461236111</v>
      </c>
      <c r="G4363" s="12" t="n">
        <f aca="false">IF($F$3&gt;0,D4363*($F$3/$D$3),D4363)</f>
        <v>1.15175461236111</v>
      </c>
      <c r="H4363" s="12" t="n">
        <f aca="false">IF($F$3&gt;0,E4363*($F$3/$E$3),E4363)</f>
        <v>0.941998647386556</v>
      </c>
      <c r="J4363" s="12" t="n">
        <f aca="false">Sheet2!J4360</f>
        <v>14.9193986937219</v>
      </c>
      <c r="K4363" s="12" t="n">
        <f aca="false">IF(J4363&gt;=F4363,F4363,J4363)</f>
        <v>1.15175461236111</v>
      </c>
      <c r="L4363" s="12" t="n">
        <f aca="false">IF(J4363&gt;F4363,J4363-F4363,0)</f>
        <v>13.7676440813608</v>
      </c>
      <c r="M4363" s="12" t="n">
        <f aca="false">IF(J4363&gt;=G4363,G4363,J4363)</f>
        <v>1.15175461236111</v>
      </c>
      <c r="N4363" s="12" t="n">
        <f aca="false">IF(J4363&gt;G4363,J4363-G4363,0)</f>
        <v>13.7676440813608</v>
      </c>
      <c r="O4363" s="12" t="n">
        <f aca="false">IF(J4363&gt;=H4363,H4363,J4363)</f>
        <v>0.941998647386556</v>
      </c>
      <c r="P4363" s="12" t="n">
        <f aca="false">IF(J4363&gt;H4363,J4363-H4363,0)</f>
        <v>13.9774000463353</v>
      </c>
    </row>
    <row r="4364" customFormat="false" ht="15" hidden="false" customHeight="false" outlineLevel="0" collapsed="false">
      <c r="A4364" s="28" t="n">
        <v>42917.6249999894</v>
      </c>
      <c r="B4364" s="0" t="n">
        <f aca="false">MONTH(A4364)</f>
        <v>7</v>
      </c>
      <c r="C4364" s="12" t="n">
        <v>0.167</v>
      </c>
      <c r="D4364" s="0" t="n">
        <v>0.501</v>
      </c>
      <c r="E4364" s="0" t="n">
        <v>3.0464</v>
      </c>
      <c r="F4364" s="12" t="n">
        <f aca="false">IF($F$3&gt;0,C4364*($F$3/$C$3),C4364)</f>
        <v>0.514744924882174</v>
      </c>
      <c r="G4364" s="12" t="n">
        <f aca="false">IF($F$3&gt;0,D4364*($F$3/$D$3),D4364)</f>
        <v>0.514744924882174</v>
      </c>
      <c r="H4364" s="12" t="n">
        <f aca="false">IF($F$3&gt;0,E4364*($F$3/$E$3),E4364)</f>
        <v>4.80929223964874</v>
      </c>
      <c r="J4364" s="12" t="n">
        <f aca="false">Sheet2!J4361</f>
        <v>12.1228077344803</v>
      </c>
      <c r="K4364" s="12" t="n">
        <f aca="false">IF(J4364&gt;=F4364,F4364,J4364)</f>
        <v>0.514744924882174</v>
      </c>
      <c r="L4364" s="12" t="n">
        <f aca="false">IF(J4364&gt;F4364,J4364-F4364,0)</f>
        <v>11.6080628095981</v>
      </c>
      <c r="M4364" s="12" t="n">
        <f aca="false">IF(J4364&gt;=G4364,G4364,J4364)</f>
        <v>0.514744924882174</v>
      </c>
      <c r="N4364" s="12" t="n">
        <f aca="false">IF(J4364&gt;G4364,J4364-G4364,0)</f>
        <v>11.6080628095981</v>
      </c>
      <c r="O4364" s="12" t="n">
        <f aca="false">IF(J4364&gt;=H4364,H4364,J4364)</f>
        <v>4.80929223964874</v>
      </c>
      <c r="P4364" s="12" t="n">
        <f aca="false">IF(J4364&gt;H4364,J4364-H4364,0)</f>
        <v>7.31351549483152</v>
      </c>
    </row>
    <row r="4365" customFormat="false" ht="15" hidden="false" customHeight="false" outlineLevel="0" collapsed="false">
      <c r="A4365" s="28" t="n">
        <v>42917.6666666561</v>
      </c>
      <c r="B4365" s="0" t="n">
        <f aca="false">MONTH(A4365)</f>
        <v>7</v>
      </c>
      <c r="C4365" s="12" t="n">
        <v>0.126</v>
      </c>
      <c r="D4365" s="0" t="n">
        <v>0.378</v>
      </c>
      <c r="E4365" s="0" t="n">
        <v>6.7422</v>
      </c>
      <c r="F4365" s="12" t="n">
        <f aca="false">IF($F$3&gt;0,C4365*($F$3/$C$3),C4365)</f>
        <v>0.388370422366191</v>
      </c>
      <c r="G4365" s="12" t="n">
        <f aca="false">IF($F$3&gt;0,D4365*($F$3/$D$3),D4365)</f>
        <v>0.388370422366191</v>
      </c>
      <c r="H4365" s="12" t="n">
        <f aca="false">IF($F$3&gt;0,E4365*($F$3/$E$3),E4365)</f>
        <v>10.643779588419</v>
      </c>
      <c r="J4365" s="12" t="n">
        <f aca="false">Sheet2!J4362</f>
        <v>7.83188801837278</v>
      </c>
      <c r="K4365" s="12" t="n">
        <f aca="false">IF(J4365&gt;=F4365,F4365,J4365)</f>
        <v>0.388370422366191</v>
      </c>
      <c r="L4365" s="12" t="n">
        <f aca="false">IF(J4365&gt;F4365,J4365-F4365,0)</f>
        <v>7.44351759600659</v>
      </c>
      <c r="M4365" s="12" t="n">
        <f aca="false">IF(J4365&gt;=G4365,G4365,J4365)</f>
        <v>0.388370422366191</v>
      </c>
      <c r="N4365" s="12" t="n">
        <f aca="false">IF(J4365&gt;G4365,J4365-G4365,0)</f>
        <v>7.44351759600659</v>
      </c>
      <c r="O4365" s="12" t="n">
        <f aca="false">IF(J4365&gt;=H4365,H4365,J4365)</f>
        <v>7.83188801837278</v>
      </c>
      <c r="P4365" s="12" t="n">
        <f aca="false">IF(J4365&gt;H4365,J4365-H4365,0)</f>
        <v>0</v>
      </c>
    </row>
    <row r="4366" customFormat="false" ht="15" hidden="false" customHeight="false" outlineLevel="0" collapsed="false">
      <c r="A4366" s="28" t="n">
        <v>42917.7083333228</v>
      </c>
      <c r="B4366" s="0" t="n">
        <f aca="false">MONTH(A4366)</f>
        <v>7</v>
      </c>
      <c r="C4366" s="12" t="n">
        <v>0.0473333333333333</v>
      </c>
      <c r="D4366" s="0" t="n">
        <v>0.142</v>
      </c>
      <c r="E4366" s="0" t="n">
        <v>7.4936</v>
      </c>
      <c r="F4366" s="12" t="n">
        <f aca="false">IF($F$3&gt;0,C4366*($F$3/$C$3),C4366)</f>
        <v>0.145895767132273</v>
      </c>
      <c r="G4366" s="12" t="n">
        <f aca="false">IF($F$3&gt;0,D4366*($F$3/$D$3),D4366)</f>
        <v>0.145895767132273</v>
      </c>
      <c r="H4366" s="12" t="n">
        <f aca="false">IF($F$3&gt;0,E4366*($F$3/$E$3),E4366)</f>
        <v>11.8300001073503</v>
      </c>
      <c r="J4366" s="12" t="n">
        <f aca="false">Sheet2!J4363</f>
        <v>5.38781722361186</v>
      </c>
      <c r="K4366" s="12" t="n">
        <f aca="false">IF(J4366&gt;=F4366,F4366,J4366)</f>
        <v>0.145895767132273</v>
      </c>
      <c r="L4366" s="12" t="n">
        <f aca="false">IF(J4366&gt;F4366,J4366-F4366,0)</f>
        <v>5.24192145647958</v>
      </c>
      <c r="M4366" s="12" t="n">
        <f aca="false">IF(J4366&gt;=G4366,G4366,J4366)</f>
        <v>0.145895767132273</v>
      </c>
      <c r="N4366" s="12" t="n">
        <f aca="false">IF(J4366&gt;G4366,J4366-G4366,0)</f>
        <v>5.24192145647958</v>
      </c>
      <c r="O4366" s="12" t="n">
        <f aca="false">IF(J4366&gt;=H4366,H4366,J4366)</f>
        <v>5.38781722361186</v>
      </c>
      <c r="P4366" s="12" t="n">
        <f aca="false">IF(J4366&gt;H4366,J4366-H4366,0)</f>
        <v>0</v>
      </c>
    </row>
    <row r="4367" customFormat="false" ht="15" hidden="false" customHeight="false" outlineLevel="0" collapsed="false">
      <c r="A4367" s="28" t="n">
        <v>42917.7499999894</v>
      </c>
      <c r="B4367" s="0" t="n">
        <f aca="false">MONTH(A4367)</f>
        <v>7</v>
      </c>
      <c r="C4367" s="12" t="n">
        <v>0.386</v>
      </c>
      <c r="D4367" s="0" t="n">
        <v>1.158</v>
      </c>
      <c r="E4367" s="0" t="n">
        <v>7.4273</v>
      </c>
      <c r="F4367" s="12" t="n">
        <f aca="false">IF($F$3&gt;0,C4367*($F$3/$C$3),C4367)</f>
        <v>1.18976970661389</v>
      </c>
      <c r="G4367" s="12" t="n">
        <f aca="false">IF($F$3&gt;0,D4367*($F$3/$D$3),D4367)</f>
        <v>1.18976970661389</v>
      </c>
      <c r="H4367" s="12" t="n">
        <f aca="false">IF($F$3&gt;0,E4367*($F$3/$E$3),E4367)</f>
        <v>11.725333590974</v>
      </c>
      <c r="J4367" s="12" t="n">
        <f aca="false">Sheet2!J4364</f>
        <v>3.03595748610611</v>
      </c>
      <c r="K4367" s="12" t="n">
        <f aca="false">IF(J4367&gt;=F4367,F4367,J4367)</f>
        <v>1.18976970661389</v>
      </c>
      <c r="L4367" s="12" t="n">
        <f aca="false">IF(J4367&gt;F4367,J4367-F4367,0)</f>
        <v>1.84618777949223</v>
      </c>
      <c r="M4367" s="12" t="n">
        <f aca="false">IF(J4367&gt;=G4367,G4367,J4367)</f>
        <v>1.18976970661389</v>
      </c>
      <c r="N4367" s="12" t="n">
        <f aca="false">IF(J4367&gt;G4367,J4367-G4367,0)</f>
        <v>1.84618777949222</v>
      </c>
      <c r="O4367" s="12" t="n">
        <f aca="false">IF(J4367&gt;=H4367,H4367,J4367)</f>
        <v>3.03595748610611</v>
      </c>
      <c r="P4367" s="12" t="n">
        <f aca="false">IF(J4367&gt;H4367,J4367-H4367,0)</f>
        <v>0</v>
      </c>
    </row>
    <row r="4368" customFormat="false" ht="15" hidden="false" customHeight="false" outlineLevel="0" collapsed="false">
      <c r="A4368" s="28" t="n">
        <v>42917.7916666561</v>
      </c>
      <c r="B4368" s="0" t="n">
        <f aca="false">MONTH(A4368)</f>
        <v>7</v>
      </c>
      <c r="C4368" s="12" t="n">
        <v>0.417666666666667</v>
      </c>
      <c r="D4368" s="0" t="n">
        <v>1.253</v>
      </c>
      <c r="E4368" s="0" t="n">
        <v>2.5772</v>
      </c>
      <c r="F4368" s="12" t="n">
        <f aca="false">IF($F$3&gt;0,C4368*($F$3/$C$3),C4368)</f>
        <v>1.28737602969534</v>
      </c>
      <c r="G4368" s="12" t="n">
        <f aca="false">IF($F$3&gt;0,D4368*($F$3/$D$3),D4368)</f>
        <v>1.28737602969534</v>
      </c>
      <c r="H4368" s="12" t="n">
        <f aca="false">IF($F$3&gt;0,E4368*($F$3/$E$3),E4368)</f>
        <v>4.06857535452427</v>
      </c>
      <c r="J4368" s="12" t="n">
        <f aca="false">Sheet2!J4365</f>
        <v>1.62269164485837</v>
      </c>
      <c r="K4368" s="12" t="n">
        <f aca="false">IF(J4368&gt;=F4368,F4368,J4368)</f>
        <v>1.28737602969534</v>
      </c>
      <c r="L4368" s="12" t="n">
        <f aca="false">IF(J4368&gt;F4368,J4368-F4368,0)</f>
        <v>0.335315615163037</v>
      </c>
      <c r="M4368" s="12" t="n">
        <f aca="false">IF(J4368&gt;=G4368,G4368,J4368)</f>
        <v>1.28737602969534</v>
      </c>
      <c r="N4368" s="12" t="n">
        <f aca="false">IF(J4368&gt;G4368,J4368-G4368,0)</f>
        <v>0.335315615163036</v>
      </c>
      <c r="O4368" s="12" t="n">
        <f aca="false">IF(J4368&gt;=H4368,H4368,J4368)</f>
        <v>1.62269164485837</v>
      </c>
      <c r="P4368" s="12" t="n">
        <f aca="false">IF(J4368&gt;H4368,J4368-H4368,0)</f>
        <v>0</v>
      </c>
    </row>
    <row r="4369" customFormat="false" ht="15" hidden="false" customHeight="false" outlineLevel="0" collapsed="false">
      <c r="A4369" s="28" t="n">
        <v>42917.8333333228</v>
      </c>
      <c r="B4369" s="0" t="n">
        <f aca="false">MONTH(A4369)</f>
        <v>7</v>
      </c>
      <c r="C4369" s="12" t="n">
        <v>0.108333333333333</v>
      </c>
      <c r="D4369" s="0" t="n">
        <v>0.325</v>
      </c>
      <c r="E4369" s="0" t="n">
        <v>0.663</v>
      </c>
      <c r="F4369" s="12" t="n">
        <f aca="false">IF($F$3&gt;0,C4369*($F$3/$C$3),C4369)</f>
        <v>0.33391636843654</v>
      </c>
      <c r="G4369" s="12" t="n">
        <f aca="false">IF($F$3&gt;0,D4369*($F$3/$D$3),D4369)</f>
        <v>0.33391636843654</v>
      </c>
      <c r="H4369" s="12" t="n">
        <f aca="false">IF($F$3&gt;0,E4369*($F$3/$E$3),E4369)</f>
        <v>1.04666516376284</v>
      </c>
      <c r="J4369" s="12" t="n">
        <f aca="false">Sheet2!J4366</f>
        <v>0.407806984042261</v>
      </c>
      <c r="K4369" s="12" t="n">
        <f aca="false">IF(J4369&gt;=F4369,F4369,J4369)</f>
        <v>0.33391636843654</v>
      </c>
      <c r="L4369" s="12" t="n">
        <f aca="false">IF(J4369&gt;F4369,J4369-F4369,0)</f>
        <v>0.0738906156057209</v>
      </c>
      <c r="M4369" s="12" t="n">
        <f aca="false">IF(J4369&gt;=G4369,G4369,J4369)</f>
        <v>0.33391636843654</v>
      </c>
      <c r="N4369" s="12" t="n">
        <f aca="false">IF(J4369&gt;G4369,J4369-G4369,0)</f>
        <v>0.0738906156057207</v>
      </c>
      <c r="O4369" s="12" t="n">
        <f aca="false">IF(J4369&gt;=H4369,H4369,J4369)</f>
        <v>0.407806984042261</v>
      </c>
      <c r="P4369" s="12" t="n">
        <f aca="false">IF(J4369&gt;H4369,J4369-H4369,0)</f>
        <v>0</v>
      </c>
    </row>
    <row r="4370" customFormat="false" ht="15" hidden="false" customHeight="false" outlineLevel="0" collapsed="false">
      <c r="A4370" s="28" t="n">
        <v>42917.8749999894</v>
      </c>
      <c r="B4370" s="0" t="n">
        <f aca="false">MONTH(A4370)</f>
        <v>7</v>
      </c>
      <c r="C4370" s="12" t="n">
        <v>0.386</v>
      </c>
      <c r="D4370" s="0" t="n">
        <v>1.158</v>
      </c>
      <c r="E4370" s="0" t="n">
        <v>0.5032</v>
      </c>
      <c r="F4370" s="12" t="n">
        <f aca="false">IF($F$3&gt;0,C4370*($F$3/$C$3),C4370)</f>
        <v>1.18976970661389</v>
      </c>
      <c r="G4370" s="12" t="n">
        <f aca="false">IF($F$3&gt;0,D4370*($F$3/$D$3),D4370)</f>
        <v>1.18976970661389</v>
      </c>
      <c r="H4370" s="12" t="n">
        <f aca="false">IF($F$3&gt;0,E4370*($F$3/$E$3),E4370)</f>
        <v>0.794392021727694</v>
      </c>
      <c r="J4370" s="12" t="n">
        <f aca="false">Sheet2!J4367</f>
        <v>0</v>
      </c>
      <c r="K4370" s="12" t="n">
        <f aca="false">IF(J4370&gt;=F4370,F4370,J4370)</f>
        <v>0</v>
      </c>
      <c r="L4370" s="12" t="n">
        <f aca="false">IF(J4370&gt;F4370,J4370-F4370,0)</f>
        <v>0</v>
      </c>
      <c r="M4370" s="12" t="n">
        <f aca="false">IF(J4370&gt;=G4370,G4370,J4370)</f>
        <v>0</v>
      </c>
      <c r="N4370" s="12" t="n">
        <f aca="false">IF(J4370&gt;G4370,J4370-G4370,0)</f>
        <v>0</v>
      </c>
      <c r="O4370" s="12" t="n">
        <f aca="false">IF(J4370&gt;=H4370,H4370,J4370)</f>
        <v>0</v>
      </c>
      <c r="P4370" s="12" t="n">
        <f aca="false">IF(J4370&gt;H4370,J4370-H4370,0)</f>
        <v>0</v>
      </c>
    </row>
    <row r="4371" customFormat="false" ht="15" hidden="false" customHeight="false" outlineLevel="0" collapsed="false">
      <c r="A4371" s="28" t="n">
        <v>42917.9166666561</v>
      </c>
      <c r="B4371" s="0" t="n">
        <f aca="false">MONTH(A4371)</f>
        <v>7</v>
      </c>
      <c r="C4371" s="12" t="n">
        <v>0.249</v>
      </c>
      <c r="D4371" s="0" t="n">
        <v>0.747</v>
      </c>
      <c r="E4371" s="0" t="n">
        <v>0.2618</v>
      </c>
      <c r="F4371" s="12" t="n">
        <f aca="false">IF($F$3&gt;0,C4371*($F$3/$C$3),C4371)</f>
        <v>0.767493929914139</v>
      </c>
      <c r="G4371" s="12" t="n">
        <f aca="false">IF($F$3&gt;0,D4371*($F$3/$D$3),D4371)</f>
        <v>0.76749392991414</v>
      </c>
      <c r="H4371" s="12" t="n">
        <f aca="false">IF($F$3&gt;0,E4371*($F$3/$E$3),E4371)</f>
        <v>0.413298551844814</v>
      </c>
      <c r="J4371" s="12" t="n">
        <f aca="false">Sheet2!J4368</f>
        <v>0</v>
      </c>
      <c r="K4371" s="12" t="n">
        <f aca="false">IF(J4371&gt;=F4371,F4371,J4371)</f>
        <v>0</v>
      </c>
      <c r="L4371" s="12" t="n">
        <f aca="false">IF(J4371&gt;F4371,J4371-F4371,0)</f>
        <v>0</v>
      </c>
      <c r="M4371" s="12" t="n">
        <f aca="false">IF(J4371&gt;=G4371,G4371,J4371)</f>
        <v>0</v>
      </c>
      <c r="N4371" s="12" t="n">
        <f aca="false">IF(J4371&gt;G4371,J4371-G4371,0)</f>
        <v>0</v>
      </c>
      <c r="O4371" s="12" t="n">
        <f aca="false">IF(J4371&gt;=H4371,H4371,J4371)</f>
        <v>0</v>
      </c>
      <c r="P4371" s="12" t="n">
        <f aca="false">IF(J4371&gt;H4371,J4371-H4371,0)</f>
        <v>0</v>
      </c>
    </row>
    <row r="4372" customFormat="false" ht="15" hidden="false" customHeight="false" outlineLevel="0" collapsed="false">
      <c r="A4372" s="28" t="n">
        <v>42917.9583333227</v>
      </c>
      <c r="B4372" s="0" t="n">
        <f aca="false">MONTH(A4372)</f>
        <v>7</v>
      </c>
      <c r="C4372" s="12" t="n">
        <v>0.0293333333333333</v>
      </c>
      <c r="D4372" s="0" t="n">
        <v>0.088</v>
      </c>
      <c r="E4372" s="0" t="n">
        <v>0.1564</v>
      </c>
      <c r="F4372" s="12" t="n">
        <f aca="false">IF($F$3&gt;0,C4372*($F$3/$C$3),C4372)</f>
        <v>0.0904142782228169</v>
      </c>
      <c r="G4372" s="12" t="n">
        <f aca="false">IF($F$3&gt;0,D4372*($F$3/$D$3),D4372)</f>
        <v>0.090414278222817</v>
      </c>
      <c r="H4372" s="12" t="n">
        <f aca="false">IF($F$3&gt;0,E4372*($F$3/$E$3),E4372)</f>
        <v>0.246905628374824</v>
      </c>
      <c r="J4372" s="12" t="n">
        <f aca="false">Sheet2!J4369</f>
        <v>0</v>
      </c>
      <c r="K4372" s="12" t="n">
        <f aca="false">IF(J4372&gt;=F4372,F4372,J4372)</f>
        <v>0</v>
      </c>
      <c r="L4372" s="12" t="n">
        <f aca="false">IF(J4372&gt;F4372,J4372-F4372,0)</f>
        <v>0</v>
      </c>
      <c r="M4372" s="12" t="n">
        <f aca="false">IF(J4372&gt;=G4372,G4372,J4372)</f>
        <v>0</v>
      </c>
      <c r="N4372" s="12" t="n">
        <f aca="false">IF(J4372&gt;G4372,J4372-G4372,0)</f>
        <v>0</v>
      </c>
      <c r="O4372" s="12" t="n">
        <f aca="false">IF(J4372&gt;=H4372,H4372,J4372)</f>
        <v>0</v>
      </c>
      <c r="P4372" s="12" t="n">
        <f aca="false">IF(J4372&gt;H4372,J4372-H4372,0)</f>
        <v>0</v>
      </c>
    </row>
    <row r="4373" customFormat="false" ht="15" hidden="false" customHeight="false" outlineLevel="0" collapsed="false">
      <c r="A4373" s="28" t="n">
        <v>42917.9999999894</v>
      </c>
      <c r="B4373" s="0" t="n">
        <f aca="false">MONTH(A4373)</f>
        <v>7</v>
      </c>
      <c r="C4373" s="12" t="n">
        <v>0.053</v>
      </c>
      <c r="D4373" s="0" t="n">
        <v>0.159</v>
      </c>
      <c r="E4373" s="0" t="n">
        <v>0.17</v>
      </c>
      <c r="F4373" s="12" t="n">
        <f aca="false">IF($F$3&gt;0,C4373*($F$3/$C$3),C4373)</f>
        <v>0.163362161788953</v>
      </c>
      <c r="G4373" s="12" t="n">
        <f aca="false">IF($F$3&gt;0,D4373*($F$3/$D$3),D4373)</f>
        <v>0.163362161788953</v>
      </c>
      <c r="H4373" s="12" t="n">
        <f aca="false">IF($F$3&gt;0,E4373*($F$3/$E$3),E4373)</f>
        <v>0.268375683016113</v>
      </c>
      <c r="J4373" s="12" t="n">
        <f aca="false">Sheet2!J4370</f>
        <v>0</v>
      </c>
      <c r="K4373" s="12" t="n">
        <f aca="false">IF(J4373&gt;=F4373,F4373,J4373)</f>
        <v>0</v>
      </c>
      <c r="L4373" s="12" t="n">
        <f aca="false">IF(J4373&gt;F4373,J4373-F4373,0)</f>
        <v>0</v>
      </c>
      <c r="M4373" s="12" t="n">
        <f aca="false">IF(J4373&gt;=G4373,G4373,J4373)</f>
        <v>0</v>
      </c>
      <c r="N4373" s="12" t="n">
        <f aca="false">IF(J4373&gt;G4373,J4373-G4373,0)</f>
        <v>0</v>
      </c>
      <c r="O4373" s="12" t="n">
        <f aca="false">IF(J4373&gt;=H4373,H4373,J4373)</f>
        <v>0</v>
      </c>
      <c r="P4373" s="12" t="n">
        <f aca="false">IF(J4373&gt;H4373,J4373-H4373,0)</f>
        <v>0</v>
      </c>
    </row>
    <row r="4374" customFormat="false" ht="15" hidden="false" customHeight="false" outlineLevel="0" collapsed="false">
      <c r="A4374" s="28" t="n">
        <v>42918.0416666561</v>
      </c>
      <c r="B4374" s="0" t="n">
        <f aca="false">MONTH(A4374)</f>
        <v>7</v>
      </c>
      <c r="C4374" s="12" t="n">
        <v>0.181333333333333</v>
      </c>
      <c r="D4374" s="0" t="n">
        <v>0.544</v>
      </c>
      <c r="E4374" s="0" t="n">
        <v>0.1683</v>
      </c>
      <c r="F4374" s="12" t="n">
        <f aca="false">IF($F$3&gt;0,C4374*($F$3/$C$3),C4374)</f>
        <v>0.558924629013777</v>
      </c>
      <c r="G4374" s="12" t="n">
        <f aca="false">IF($F$3&gt;0,D4374*($F$3/$D$3),D4374)</f>
        <v>0.558924629013778</v>
      </c>
      <c r="H4374" s="12" t="n">
        <f aca="false">IF($F$3&gt;0,E4374*($F$3/$E$3),E4374)</f>
        <v>0.265691926185952</v>
      </c>
      <c r="J4374" s="12" t="n">
        <f aca="false">Sheet2!J4371</f>
        <v>0</v>
      </c>
      <c r="K4374" s="12" t="n">
        <f aca="false">IF(J4374&gt;=F4374,F4374,J4374)</f>
        <v>0</v>
      </c>
      <c r="L4374" s="12" t="n">
        <f aca="false">IF(J4374&gt;F4374,J4374-F4374,0)</f>
        <v>0</v>
      </c>
      <c r="M4374" s="12" t="n">
        <f aca="false">IF(J4374&gt;=G4374,G4374,J4374)</f>
        <v>0</v>
      </c>
      <c r="N4374" s="12" t="n">
        <f aca="false">IF(J4374&gt;G4374,J4374-G4374,0)</f>
        <v>0</v>
      </c>
      <c r="O4374" s="12" t="n">
        <f aca="false">IF(J4374&gt;=H4374,H4374,J4374)</f>
        <v>0</v>
      </c>
      <c r="P4374" s="12" t="n">
        <f aca="false">IF(J4374&gt;H4374,J4374-H4374,0)</f>
        <v>0</v>
      </c>
    </row>
    <row r="4375" customFormat="false" ht="15" hidden="false" customHeight="false" outlineLevel="0" collapsed="false">
      <c r="A4375" s="28" t="n">
        <v>42918.0833333227</v>
      </c>
      <c r="B4375" s="0" t="n">
        <f aca="false">MONTH(A4375)</f>
        <v>7</v>
      </c>
      <c r="C4375" s="12" t="n">
        <v>0.0213333333333333</v>
      </c>
      <c r="D4375" s="0" t="n">
        <v>0.064</v>
      </c>
      <c r="E4375" s="0" t="n">
        <v>0.1479</v>
      </c>
      <c r="F4375" s="12" t="n">
        <f aca="false">IF($F$3&gt;0,C4375*($F$3/$C$3),C4375)</f>
        <v>0.0657558387075032</v>
      </c>
      <c r="G4375" s="12" t="n">
        <f aca="false">IF($F$3&gt;0,D4375*($F$3/$D$3),D4375)</f>
        <v>0.0657558387075033</v>
      </c>
      <c r="H4375" s="12" t="n">
        <f aca="false">IF($F$3&gt;0,E4375*($F$3/$E$3),E4375)</f>
        <v>0.233486844224018</v>
      </c>
      <c r="J4375" s="12" t="n">
        <f aca="false">Sheet2!J4372</f>
        <v>0</v>
      </c>
      <c r="K4375" s="12" t="n">
        <f aca="false">IF(J4375&gt;=F4375,F4375,J4375)</f>
        <v>0</v>
      </c>
      <c r="L4375" s="12" t="n">
        <f aca="false">IF(J4375&gt;F4375,J4375-F4375,0)</f>
        <v>0</v>
      </c>
      <c r="M4375" s="12" t="n">
        <f aca="false">IF(J4375&gt;=G4375,G4375,J4375)</f>
        <v>0</v>
      </c>
      <c r="N4375" s="12" t="n">
        <f aca="false">IF(J4375&gt;G4375,J4375-G4375,0)</f>
        <v>0</v>
      </c>
      <c r="O4375" s="12" t="n">
        <f aca="false">IF(J4375&gt;=H4375,H4375,J4375)</f>
        <v>0</v>
      </c>
      <c r="P4375" s="12" t="n">
        <f aca="false">IF(J4375&gt;H4375,J4375-H4375,0)</f>
        <v>0</v>
      </c>
    </row>
    <row r="4376" customFormat="false" ht="15" hidden="false" customHeight="false" outlineLevel="0" collapsed="false">
      <c r="A4376" s="28" t="n">
        <v>42918.1249999894</v>
      </c>
      <c r="B4376" s="0" t="n">
        <f aca="false">MONTH(A4376)</f>
        <v>7</v>
      </c>
      <c r="C4376" s="12" t="n">
        <v>0.031</v>
      </c>
      <c r="D4376" s="0" t="n">
        <v>0.093</v>
      </c>
      <c r="E4376" s="0" t="n">
        <v>0.1462</v>
      </c>
      <c r="F4376" s="12" t="n">
        <f aca="false">IF($F$3&gt;0,C4376*($F$3/$C$3),C4376)</f>
        <v>0.0955514531218406</v>
      </c>
      <c r="G4376" s="12" t="n">
        <f aca="false">IF($F$3&gt;0,D4376*($F$3/$D$3),D4376)</f>
        <v>0.0955514531218407</v>
      </c>
      <c r="H4376" s="12" t="n">
        <f aca="false">IF($F$3&gt;0,E4376*($F$3/$E$3),E4376)</f>
        <v>0.230803087393857</v>
      </c>
      <c r="J4376" s="12" t="n">
        <f aca="false">Sheet2!J4373</f>
        <v>0</v>
      </c>
      <c r="K4376" s="12" t="n">
        <f aca="false">IF(J4376&gt;=F4376,F4376,J4376)</f>
        <v>0</v>
      </c>
      <c r="L4376" s="12" t="n">
        <f aca="false">IF(J4376&gt;F4376,J4376-F4376,0)</f>
        <v>0</v>
      </c>
      <c r="M4376" s="12" t="n">
        <f aca="false">IF(J4376&gt;=G4376,G4376,J4376)</f>
        <v>0</v>
      </c>
      <c r="N4376" s="12" t="n">
        <f aca="false">IF(J4376&gt;G4376,J4376-G4376,0)</f>
        <v>0</v>
      </c>
      <c r="O4376" s="12" t="n">
        <f aca="false">IF(J4376&gt;=H4376,H4376,J4376)</f>
        <v>0</v>
      </c>
      <c r="P4376" s="12" t="n">
        <f aca="false">IF(J4376&gt;H4376,J4376-H4376,0)</f>
        <v>0</v>
      </c>
    </row>
    <row r="4377" customFormat="false" ht="15" hidden="false" customHeight="false" outlineLevel="0" collapsed="false">
      <c r="A4377" s="28" t="n">
        <v>42918.1666666561</v>
      </c>
      <c r="B4377" s="0" t="n">
        <f aca="false">MONTH(A4377)</f>
        <v>7</v>
      </c>
      <c r="C4377" s="12" t="n">
        <v>0.142333333333333</v>
      </c>
      <c r="D4377" s="0" t="n">
        <v>0.427</v>
      </c>
      <c r="E4377" s="0" t="n">
        <v>0.1445</v>
      </c>
      <c r="F4377" s="12" t="n">
        <f aca="false">IF($F$3&gt;0,C4377*($F$3/$C$3),C4377)</f>
        <v>0.438714736376623</v>
      </c>
      <c r="G4377" s="12" t="n">
        <f aca="false">IF($F$3&gt;0,D4377*($F$3/$D$3),D4377)</f>
        <v>0.438714736376623</v>
      </c>
      <c r="H4377" s="12" t="n">
        <f aca="false">IF($F$3&gt;0,E4377*($F$3/$E$3),E4377)</f>
        <v>0.228119330563696</v>
      </c>
      <c r="J4377" s="12" t="n">
        <f aca="false">Sheet2!J4374</f>
        <v>0.580483735042132</v>
      </c>
      <c r="K4377" s="12" t="n">
        <f aca="false">IF(J4377&gt;=F4377,F4377,J4377)</f>
        <v>0.438714736376623</v>
      </c>
      <c r="L4377" s="12" t="n">
        <f aca="false">IF(J4377&gt;F4377,J4377-F4377,0)</f>
        <v>0.141768998665509</v>
      </c>
      <c r="M4377" s="12" t="n">
        <f aca="false">IF(J4377&gt;=G4377,G4377,J4377)</f>
        <v>0.438714736376623</v>
      </c>
      <c r="N4377" s="12" t="n">
        <f aca="false">IF(J4377&gt;G4377,J4377-G4377,0)</f>
        <v>0.141768998665509</v>
      </c>
      <c r="O4377" s="12" t="n">
        <f aca="false">IF(J4377&gt;=H4377,H4377,J4377)</f>
        <v>0.228119330563696</v>
      </c>
      <c r="P4377" s="12" t="n">
        <f aca="false">IF(J4377&gt;H4377,J4377-H4377,0)</f>
        <v>0.352364404478436</v>
      </c>
    </row>
    <row r="4378" customFormat="false" ht="15" hidden="false" customHeight="false" outlineLevel="0" collapsed="false">
      <c r="A4378" s="28" t="n">
        <v>42918.2083333227</v>
      </c>
      <c r="B4378" s="0" t="n">
        <f aca="false">MONTH(A4378)</f>
        <v>7</v>
      </c>
      <c r="C4378" s="12" t="n">
        <v>0.0283333333333333</v>
      </c>
      <c r="D4378" s="0" t="n">
        <v>0.085</v>
      </c>
      <c r="E4378" s="0" t="n">
        <v>0.1666</v>
      </c>
      <c r="F4378" s="12" t="n">
        <f aca="false">IF($F$3&gt;0,C4378*($F$3/$C$3),C4378)</f>
        <v>0.0873319732834027</v>
      </c>
      <c r="G4378" s="12" t="n">
        <f aca="false">IF($F$3&gt;0,D4378*($F$3/$D$3),D4378)</f>
        <v>0.0873319732834028</v>
      </c>
      <c r="H4378" s="12" t="n">
        <f aca="false">IF($F$3&gt;0,E4378*($F$3/$E$3),E4378)</f>
        <v>0.263008169355791</v>
      </c>
      <c r="J4378" s="12" t="n">
        <f aca="false">Sheet2!J4375</f>
        <v>1.46860840151747</v>
      </c>
      <c r="K4378" s="12" t="n">
        <f aca="false">IF(J4378&gt;=F4378,F4378,J4378)</f>
        <v>0.0873319732834027</v>
      </c>
      <c r="L4378" s="12" t="n">
        <f aca="false">IF(J4378&gt;F4378,J4378-F4378,0)</f>
        <v>1.38127642823407</v>
      </c>
      <c r="M4378" s="12" t="n">
        <f aca="false">IF(J4378&gt;=G4378,G4378,J4378)</f>
        <v>0.0873319732834028</v>
      </c>
      <c r="N4378" s="12" t="n">
        <f aca="false">IF(J4378&gt;G4378,J4378-G4378,0)</f>
        <v>1.38127642823407</v>
      </c>
      <c r="O4378" s="12" t="n">
        <f aca="false">IF(J4378&gt;=H4378,H4378,J4378)</f>
        <v>0.263008169355791</v>
      </c>
      <c r="P4378" s="12" t="n">
        <f aca="false">IF(J4378&gt;H4378,J4378-H4378,0)</f>
        <v>1.20560023216168</v>
      </c>
    </row>
    <row r="4379" customFormat="false" ht="15" hidden="false" customHeight="false" outlineLevel="0" collapsed="false">
      <c r="A4379" s="28" t="n">
        <v>42918.2499999894</v>
      </c>
      <c r="B4379" s="0" t="n">
        <f aca="false">MONTH(A4379)</f>
        <v>7</v>
      </c>
      <c r="C4379" s="12" t="n">
        <v>0.065</v>
      </c>
      <c r="D4379" s="0" t="n">
        <v>0.195</v>
      </c>
      <c r="E4379" s="0" t="n">
        <v>0.4403</v>
      </c>
      <c r="F4379" s="12" t="n">
        <f aca="false">IF($F$3&gt;0,C4379*($F$3/$C$3),C4379)</f>
        <v>0.200349821061924</v>
      </c>
      <c r="G4379" s="12" t="n">
        <f aca="false">IF($F$3&gt;0,D4379*($F$3/$D$3),D4379)</f>
        <v>0.200349821061924</v>
      </c>
      <c r="H4379" s="12" t="n">
        <f aca="false">IF($F$3&gt;0,E4379*($F$3/$E$3),E4379)</f>
        <v>0.695093019011732</v>
      </c>
      <c r="J4379" s="12" t="n">
        <f aca="false">Sheet2!J4376</f>
        <v>3.77030150165641</v>
      </c>
      <c r="K4379" s="12" t="n">
        <f aca="false">IF(J4379&gt;=F4379,F4379,J4379)</f>
        <v>0.200349821061924</v>
      </c>
      <c r="L4379" s="12" t="n">
        <f aca="false">IF(J4379&gt;F4379,J4379-F4379,0)</f>
        <v>3.56995168059448</v>
      </c>
      <c r="M4379" s="12" t="n">
        <f aca="false">IF(J4379&gt;=G4379,G4379,J4379)</f>
        <v>0.200349821061924</v>
      </c>
      <c r="N4379" s="12" t="n">
        <f aca="false">IF(J4379&gt;G4379,J4379-G4379,0)</f>
        <v>3.56995168059448</v>
      </c>
      <c r="O4379" s="12" t="n">
        <f aca="false">IF(J4379&gt;=H4379,H4379,J4379)</f>
        <v>0.695093019011732</v>
      </c>
      <c r="P4379" s="12" t="n">
        <f aca="false">IF(J4379&gt;H4379,J4379-H4379,0)</f>
        <v>3.07520848264468</v>
      </c>
    </row>
    <row r="4380" customFormat="false" ht="15" hidden="false" customHeight="false" outlineLevel="0" collapsed="false">
      <c r="A4380" s="28" t="n">
        <v>42918.2916666561</v>
      </c>
      <c r="B4380" s="0" t="n">
        <f aca="false">MONTH(A4380)</f>
        <v>7</v>
      </c>
      <c r="C4380" s="12" t="n">
        <v>0.379</v>
      </c>
      <c r="D4380" s="0" t="n">
        <v>1.137</v>
      </c>
      <c r="E4380" s="0" t="n">
        <v>0.4896</v>
      </c>
      <c r="F4380" s="12" t="n">
        <f aca="false">IF($F$3&gt;0,C4380*($F$3/$C$3),C4380)</f>
        <v>1.16819357203799</v>
      </c>
      <c r="G4380" s="12" t="n">
        <f aca="false">IF($F$3&gt;0,D4380*($F$3/$D$3),D4380)</f>
        <v>1.16819357203799</v>
      </c>
      <c r="H4380" s="12" t="n">
        <f aca="false">IF($F$3&gt;0,E4380*($F$3/$E$3),E4380)</f>
        <v>0.772921967086405</v>
      </c>
      <c r="J4380" s="12" t="n">
        <f aca="false">Sheet2!J4377</f>
        <v>6.13856493328527</v>
      </c>
      <c r="K4380" s="12" t="n">
        <f aca="false">IF(J4380&gt;=F4380,F4380,J4380)</f>
        <v>1.16819357203799</v>
      </c>
      <c r="L4380" s="12" t="n">
        <f aca="false">IF(J4380&gt;F4380,J4380-F4380,0)</f>
        <v>4.97037136124728</v>
      </c>
      <c r="M4380" s="12" t="n">
        <f aca="false">IF(J4380&gt;=G4380,G4380,J4380)</f>
        <v>1.16819357203799</v>
      </c>
      <c r="N4380" s="12" t="n">
        <f aca="false">IF(J4380&gt;G4380,J4380-G4380,0)</f>
        <v>4.97037136124728</v>
      </c>
      <c r="O4380" s="12" t="n">
        <f aca="false">IF(J4380&gt;=H4380,H4380,J4380)</f>
        <v>0.772921967086405</v>
      </c>
      <c r="P4380" s="12" t="n">
        <f aca="false">IF(J4380&gt;H4380,J4380-H4380,0)</f>
        <v>5.36564296619886</v>
      </c>
    </row>
    <row r="4381" customFormat="false" ht="15" hidden="false" customHeight="false" outlineLevel="0" collapsed="false">
      <c r="A4381" s="28" t="n">
        <v>42918.3333333227</v>
      </c>
      <c r="B4381" s="0" t="n">
        <f aca="false">MONTH(A4381)</f>
        <v>7</v>
      </c>
      <c r="C4381" s="12" t="n">
        <v>0.531666666666667</v>
      </c>
      <c r="D4381" s="0" t="n">
        <v>1.595</v>
      </c>
      <c r="E4381" s="0" t="n">
        <v>0.4505</v>
      </c>
      <c r="F4381" s="12" t="n">
        <f aca="false">IF($F$3&gt;0,C4381*($F$3/$C$3),C4381)</f>
        <v>1.63875879278856</v>
      </c>
      <c r="G4381" s="12" t="n">
        <f aca="false">IF($F$3&gt;0,D4381*($F$3/$D$3),D4381)</f>
        <v>1.63875879278856</v>
      </c>
      <c r="H4381" s="12" t="n">
        <f aca="false">IF($F$3&gt;0,E4381*($F$3/$E$3),E4381)</f>
        <v>0.711195559992699</v>
      </c>
      <c r="J4381" s="12" t="n">
        <f aca="false">Sheet2!J4378</f>
        <v>10.148790368888</v>
      </c>
      <c r="K4381" s="12" t="n">
        <f aca="false">IF(J4381&gt;=F4381,F4381,J4381)</f>
        <v>1.63875879278856</v>
      </c>
      <c r="L4381" s="12" t="n">
        <f aca="false">IF(J4381&gt;F4381,J4381-F4381,0)</f>
        <v>8.51003157609945</v>
      </c>
      <c r="M4381" s="12" t="n">
        <f aca="false">IF(J4381&gt;=G4381,G4381,J4381)</f>
        <v>1.63875879278856</v>
      </c>
      <c r="N4381" s="12" t="n">
        <f aca="false">IF(J4381&gt;G4381,J4381-G4381,0)</f>
        <v>8.51003157609945</v>
      </c>
      <c r="O4381" s="12" t="n">
        <f aca="false">IF(J4381&gt;=H4381,H4381,J4381)</f>
        <v>0.711195559992699</v>
      </c>
      <c r="P4381" s="12" t="n">
        <f aca="false">IF(J4381&gt;H4381,J4381-H4381,0)</f>
        <v>9.4375948088953</v>
      </c>
    </row>
    <row r="4382" customFormat="false" ht="15" hidden="false" customHeight="false" outlineLevel="0" collapsed="false">
      <c r="A4382" s="28" t="n">
        <v>42918.3749999894</v>
      </c>
      <c r="B4382" s="0" t="n">
        <f aca="false">MONTH(A4382)</f>
        <v>7</v>
      </c>
      <c r="C4382" s="12" t="n">
        <v>0.0846666666666667</v>
      </c>
      <c r="D4382" s="0" t="n">
        <v>0.254</v>
      </c>
      <c r="E4382" s="0" t="n">
        <v>0.5083</v>
      </c>
      <c r="F4382" s="12" t="n">
        <f aca="false">IF($F$3&gt;0,C4382*($F$3/$C$3),C4382)</f>
        <v>0.260968484870403</v>
      </c>
      <c r="G4382" s="12" t="n">
        <f aca="false">IF($F$3&gt;0,D4382*($F$3/$D$3),D4382)</f>
        <v>0.260968484870404</v>
      </c>
      <c r="H4382" s="12" t="n">
        <f aca="false">IF($F$3&gt;0,E4382*($F$3/$E$3),E4382)</f>
        <v>0.802443292218177</v>
      </c>
      <c r="J4382" s="12" t="n">
        <f aca="false">Sheet2!J4379</f>
        <v>13.9288066796853</v>
      </c>
      <c r="K4382" s="12" t="n">
        <f aca="false">IF(J4382&gt;=F4382,F4382,J4382)</f>
        <v>0.260968484870403</v>
      </c>
      <c r="L4382" s="12" t="n">
        <f aca="false">IF(J4382&gt;F4382,J4382-F4382,0)</f>
        <v>13.6678381948149</v>
      </c>
      <c r="M4382" s="12" t="n">
        <f aca="false">IF(J4382&gt;=G4382,G4382,J4382)</f>
        <v>0.260968484870404</v>
      </c>
      <c r="N4382" s="12" t="n">
        <f aca="false">IF(J4382&gt;G4382,J4382-G4382,0)</f>
        <v>13.6678381948149</v>
      </c>
      <c r="O4382" s="12" t="n">
        <f aca="false">IF(J4382&gt;=H4382,H4382,J4382)</f>
        <v>0.802443292218177</v>
      </c>
      <c r="P4382" s="12" t="n">
        <f aca="false">IF(J4382&gt;H4382,J4382-H4382,0)</f>
        <v>13.1263633874671</v>
      </c>
    </row>
    <row r="4383" customFormat="false" ht="15" hidden="false" customHeight="false" outlineLevel="0" collapsed="false">
      <c r="A4383" s="28" t="n">
        <v>42918.4166666561</v>
      </c>
      <c r="B4383" s="0" t="n">
        <f aca="false">MONTH(A4383)</f>
        <v>7</v>
      </c>
      <c r="C4383" s="12" t="n">
        <v>0.788666666666667</v>
      </c>
      <c r="D4383" s="0" t="n">
        <v>2.366</v>
      </c>
      <c r="E4383" s="0" t="n">
        <v>0.4743</v>
      </c>
      <c r="F4383" s="12" t="n">
        <f aca="false">IF($F$3&gt;0,C4383*($F$3/$C$3),C4383)</f>
        <v>2.43091116221801</v>
      </c>
      <c r="G4383" s="12" t="n">
        <f aca="false">IF($F$3&gt;0,D4383*($F$3/$D$3),D4383)</f>
        <v>2.43091116221801</v>
      </c>
      <c r="H4383" s="12" t="n">
        <f aca="false">IF($F$3&gt;0,E4383*($F$3/$E$3),E4383)</f>
        <v>0.748768155614955</v>
      </c>
      <c r="J4383" s="12" t="n">
        <f aca="false">Sheet2!J4380</f>
        <v>14.523639665606</v>
      </c>
      <c r="K4383" s="12" t="n">
        <f aca="false">IF(J4383&gt;=F4383,F4383,J4383)</f>
        <v>2.43091116221801</v>
      </c>
      <c r="L4383" s="12" t="n">
        <f aca="false">IF(J4383&gt;F4383,J4383-F4383,0)</f>
        <v>12.092728503388</v>
      </c>
      <c r="M4383" s="12" t="n">
        <f aca="false">IF(J4383&gt;=G4383,G4383,J4383)</f>
        <v>2.43091116221801</v>
      </c>
      <c r="N4383" s="12" t="n">
        <f aca="false">IF(J4383&gt;G4383,J4383-G4383,0)</f>
        <v>12.092728503388</v>
      </c>
      <c r="O4383" s="12" t="n">
        <f aca="false">IF(J4383&gt;=H4383,H4383,J4383)</f>
        <v>0.748768155614955</v>
      </c>
      <c r="P4383" s="12" t="n">
        <f aca="false">IF(J4383&gt;H4383,J4383-H4383,0)</f>
        <v>13.774871509991</v>
      </c>
    </row>
    <row r="4384" customFormat="false" ht="15" hidden="false" customHeight="false" outlineLevel="0" collapsed="false">
      <c r="A4384" s="28" t="n">
        <v>42918.4583333227</v>
      </c>
      <c r="B4384" s="0" t="n">
        <f aca="false">MONTH(A4384)</f>
        <v>7</v>
      </c>
      <c r="C4384" s="12" t="n">
        <v>0.323666666666667</v>
      </c>
      <c r="D4384" s="0" t="n">
        <v>0.971</v>
      </c>
      <c r="E4384" s="0" t="n">
        <v>0.4165</v>
      </c>
      <c r="F4384" s="12" t="n">
        <f aca="false">IF($F$3&gt;0,C4384*($F$3/$C$3),C4384)</f>
        <v>0.9976393653904</v>
      </c>
      <c r="G4384" s="12" t="n">
        <f aca="false">IF($F$3&gt;0,D4384*($F$3/$D$3),D4384)</f>
        <v>0.997639365390401</v>
      </c>
      <c r="H4384" s="12" t="n">
        <f aca="false">IF($F$3&gt;0,E4384*($F$3/$E$3),E4384)</f>
        <v>0.657520423389476</v>
      </c>
      <c r="J4384" s="12" t="n">
        <f aca="false">Sheet2!J4381</f>
        <v>16.2316942235711</v>
      </c>
      <c r="K4384" s="12" t="n">
        <f aca="false">IF(J4384&gt;=F4384,F4384,J4384)</f>
        <v>0.9976393653904</v>
      </c>
      <c r="L4384" s="12" t="n">
        <f aca="false">IF(J4384&gt;F4384,J4384-F4384,0)</f>
        <v>15.2340548581807</v>
      </c>
      <c r="M4384" s="12" t="n">
        <f aca="false">IF(J4384&gt;=G4384,G4384,J4384)</f>
        <v>0.997639365390401</v>
      </c>
      <c r="N4384" s="12" t="n">
        <f aca="false">IF(J4384&gt;G4384,J4384-G4384,0)</f>
        <v>15.2340548581806</v>
      </c>
      <c r="O4384" s="12" t="n">
        <f aca="false">IF(J4384&gt;=H4384,H4384,J4384)</f>
        <v>0.657520423389476</v>
      </c>
      <c r="P4384" s="12" t="n">
        <f aca="false">IF(J4384&gt;H4384,J4384-H4384,0)</f>
        <v>15.5741738001816</v>
      </c>
    </row>
    <row r="4385" customFormat="false" ht="15" hidden="false" customHeight="false" outlineLevel="0" collapsed="false">
      <c r="A4385" s="28" t="n">
        <v>42918.4999999894</v>
      </c>
      <c r="B4385" s="0" t="n">
        <f aca="false">MONTH(A4385)</f>
        <v>7</v>
      </c>
      <c r="C4385" s="12" t="n">
        <v>0.413</v>
      </c>
      <c r="D4385" s="0" t="n">
        <v>1.239</v>
      </c>
      <c r="E4385" s="0" t="n">
        <v>0.4097</v>
      </c>
      <c r="F4385" s="12" t="n">
        <f aca="false">IF($F$3&gt;0,C4385*($F$3/$C$3),C4385)</f>
        <v>1.27299193997807</v>
      </c>
      <c r="G4385" s="12" t="n">
        <f aca="false">IF($F$3&gt;0,D4385*($F$3/$D$3),D4385)</f>
        <v>1.27299193997807</v>
      </c>
      <c r="H4385" s="12" t="n">
        <f aca="false">IF($F$3&gt;0,E4385*($F$3/$E$3),E4385)</f>
        <v>0.646785396068832</v>
      </c>
      <c r="J4385" s="12" t="n">
        <f aca="false">Sheet2!J4382</f>
        <v>15.5906760794396</v>
      </c>
      <c r="K4385" s="12" t="n">
        <f aca="false">IF(J4385&gt;=F4385,F4385,J4385)</f>
        <v>1.27299193997807</v>
      </c>
      <c r="L4385" s="12" t="n">
        <f aca="false">IF(J4385&gt;F4385,J4385-F4385,0)</f>
        <v>14.3176841394616</v>
      </c>
      <c r="M4385" s="12" t="n">
        <f aca="false">IF(J4385&gt;=G4385,G4385,J4385)</f>
        <v>1.27299193997807</v>
      </c>
      <c r="N4385" s="12" t="n">
        <f aca="false">IF(J4385&gt;G4385,J4385-G4385,0)</f>
        <v>14.3176841394616</v>
      </c>
      <c r="O4385" s="12" t="n">
        <f aca="false">IF(J4385&gt;=H4385,H4385,J4385)</f>
        <v>0.646785396068832</v>
      </c>
      <c r="P4385" s="12" t="n">
        <f aca="false">IF(J4385&gt;H4385,J4385-H4385,0)</f>
        <v>14.9438906833708</v>
      </c>
    </row>
    <row r="4386" customFormat="false" ht="15" hidden="false" customHeight="false" outlineLevel="0" collapsed="false">
      <c r="A4386" s="28" t="n">
        <v>42918.541666656</v>
      </c>
      <c r="B4386" s="0" t="n">
        <f aca="false">MONTH(A4386)</f>
        <v>7</v>
      </c>
      <c r="C4386" s="12" t="n">
        <v>0.104</v>
      </c>
      <c r="D4386" s="0" t="n">
        <v>0.312</v>
      </c>
      <c r="E4386" s="0" t="n">
        <v>0.4097</v>
      </c>
      <c r="F4386" s="12" t="n">
        <f aca="false">IF($F$3&gt;0,C4386*($F$3/$C$3),C4386)</f>
        <v>0.320559713699078</v>
      </c>
      <c r="G4386" s="12" t="n">
        <f aca="false">IF($F$3&gt;0,D4386*($F$3/$D$3),D4386)</f>
        <v>0.320559713699078</v>
      </c>
      <c r="H4386" s="12" t="n">
        <f aca="false">IF($F$3&gt;0,E4386*($F$3/$E$3),E4386)</f>
        <v>0.646785396068832</v>
      </c>
      <c r="J4386" s="12" t="n">
        <f aca="false">Sheet2!J4383</f>
        <v>14.276787957928</v>
      </c>
      <c r="K4386" s="12" t="n">
        <f aca="false">IF(J4386&gt;=F4386,F4386,J4386)</f>
        <v>0.320559713699078</v>
      </c>
      <c r="L4386" s="12" t="n">
        <f aca="false">IF(J4386&gt;F4386,J4386-F4386,0)</f>
        <v>13.956228244229</v>
      </c>
      <c r="M4386" s="12" t="n">
        <f aca="false">IF(J4386&gt;=G4386,G4386,J4386)</f>
        <v>0.320559713699078</v>
      </c>
      <c r="N4386" s="12" t="n">
        <f aca="false">IF(J4386&gt;G4386,J4386-G4386,0)</f>
        <v>13.956228244229</v>
      </c>
      <c r="O4386" s="12" t="n">
        <f aca="false">IF(J4386&gt;=H4386,H4386,J4386)</f>
        <v>0.646785396068832</v>
      </c>
      <c r="P4386" s="12" t="n">
        <f aca="false">IF(J4386&gt;H4386,J4386-H4386,0)</f>
        <v>13.6300025618592</v>
      </c>
    </row>
    <row r="4387" customFormat="false" ht="15" hidden="false" customHeight="false" outlineLevel="0" collapsed="false">
      <c r="A4387" s="28" t="n">
        <v>42918.5833333227</v>
      </c>
      <c r="B4387" s="0" t="n">
        <f aca="false">MONTH(A4387)</f>
        <v>7</v>
      </c>
      <c r="C4387" s="12" t="n">
        <v>0.232333333333333</v>
      </c>
      <c r="D4387" s="0" t="n">
        <v>0.697</v>
      </c>
      <c r="E4387" s="0" t="n">
        <v>0.4097</v>
      </c>
      <c r="F4387" s="12" t="n">
        <f aca="false">IF($F$3&gt;0,C4387*($F$3/$C$3),C4387)</f>
        <v>0.716122180923902</v>
      </c>
      <c r="G4387" s="12" t="n">
        <f aca="false">IF($F$3&gt;0,D4387*($F$3/$D$3),D4387)</f>
        <v>0.716122180923903</v>
      </c>
      <c r="H4387" s="12" t="n">
        <f aca="false">IF($F$3&gt;0,E4387*($F$3/$E$3),E4387)</f>
        <v>0.646785396068832</v>
      </c>
      <c r="J4387" s="12" t="n">
        <f aca="false">Sheet2!J4384</f>
        <v>10.3765309766167</v>
      </c>
      <c r="K4387" s="12" t="n">
        <f aca="false">IF(J4387&gt;=F4387,F4387,J4387)</f>
        <v>0.716122180923902</v>
      </c>
      <c r="L4387" s="12" t="n">
        <f aca="false">IF(J4387&gt;F4387,J4387-F4387,0)</f>
        <v>9.66040879569278</v>
      </c>
      <c r="M4387" s="12" t="n">
        <f aca="false">IF(J4387&gt;=G4387,G4387,J4387)</f>
        <v>0.716122180923903</v>
      </c>
      <c r="N4387" s="12" t="n">
        <f aca="false">IF(J4387&gt;G4387,J4387-G4387,0)</f>
        <v>9.66040879569277</v>
      </c>
      <c r="O4387" s="12" t="n">
        <f aca="false">IF(J4387&gt;=H4387,H4387,J4387)</f>
        <v>0.646785396068832</v>
      </c>
      <c r="P4387" s="12" t="n">
        <f aca="false">IF(J4387&gt;H4387,J4387-H4387,0)</f>
        <v>9.72974558054785</v>
      </c>
    </row>
    <row r="4388" customFormat="false" ht="15" hidden="false" customHeight="false" outlineLevel="0" collapsed="false">
      <c r="A4388" s="28" t="n">
        <v>42918.6249999894</v>
      </c>
      <c r="B4388" s="0" t="n">
        <f aca="false">MONTH(A4388)</f>
        <v>7</v>
      </c>
      <c r="C4388" s="12" t="n">
        <v>0.256</v>
      </c>
      <c r="D4388" s="0" t="n">
        <v>0.768</v>
      </c>
      <c r="E4388" s="0" t="n">
        <v>0.4097</v>
      </c>
      <c r="F4388" s="12" t="n">
        <f aca="false">IF($F$3&gt;0,C4388*($F$3/$C$3),C4388)</f>
        <v>0.789070064490039</v>
      </c>
      <c r="G4388" s="12" t="n">
        <f aca="false">IF($F$3&gt;0,D4388*($F$3/$D$3),D4388)</f>
        <v>0.789070064490039</v>
      </c>
      <c r="H4388" s="12" t="n">
        <f aca="false">IF($F$3&gt;0,E4388*($F$3/$E$3),E4388)</f>
        <v>0.646785396068832</v>
      </c>
      <c r="J4388" s="12" t="n">
        <f aca="false">Sheet2!J4385</f>
        <v>10.0078460067622</v>
      </c>
      <c r="K4388" s="12" t="n">
        <f aca="false">IF(J4388&gt;=F4388,F4388,J4388)</f>
        <v>0.789070064490039</v>
      </c>
      <c r="L4388" s="12" t="n">
        <f aca="false">IF(J4388&gt;F4388,J4388-F4388,0)</f>
        <v>9.21877594227217</v>
      </c>
      <c r="M4388" s="12" t="n">
        <f aca="false">IF(J4388&gt;=G4388,G4388,J4388)</f>
        <v>0.789070064490039</v>
      </c>
      <c r="N4388" s="12" t="n">
        <f aca="false">IF(J4388&gt;G4388,J4388-G4388,0)</f>
        <v>9.21877594227217</v>
      </c>
      <c r="O4388" s="12" t="n">
        <f aca="false">IF(J4388&gt;=H4388,H4388,J4388)</f>
        <v>0.646785396068832</v>
      </c>
      <c r="P4388" s="12" t="n">
        <f aca="false">IF(J4388&gt;H4388,J4388-H4388,0)</f>
        <v>9.36106061069338</v>
      </c>
    </row>
    <row r="4389" customFormat="false" ht="15" hidden="false" customHeight="false" outlineLevel="0" collapsed="false">
      <c r="A4389" s="28" t="n">
        <v>42918.666666656</v>
      </c>
      <c r="B4389" s="0" t="n">
        <f aca="false">MONTH(A4389)</f>
        <v>7</v>
      </c>
      <c r="C4389" s="12" t="n">
        <v>0.121333333333333</v>
      </c>
      <c r="D4389" s="0" t="n">
        <v>0.364</v>
      </c>
      <c r="E4389" s="0" t="n">
        <v>0.408</v>
      </c>
      <c r="F4389" s="12" t="n">
        <f aca="false">IF($F$3&gt;0,C4389*($F$3/$C$3),C4389)</f>
        <v>0.373986332648925</v>
      </c>
      <c r="G4389" s="12" t="n">
        <f aca="false">IF($F$3&gt;0,D4389*($F$3/$D$3),D4389)</f>
        <v>0.373986332648925</v>
      </c>
      <c r="H4389" s="12" t="n">
        <f aca="false">IF($F$3&gt;0,E4389*($F$3/$E$3),E4389)</f>
        <v>0.644101639238671</v>
      </c>
      <c r="J4389" s="12" t="n">
        <f aca="false">Sheet2!J4386</f>
        <v>7.13807546063154</v>
      </c>
      <c r="K4389" s="12" t="n">
        <f aca="false">IF(J4389&gt;=F4389,F4389,J4389)</f>
        <v>0.373986332648925</v>
      </c>
      <c r="L4389" s="12" t="n">
        <f aca="false">IF(J4389&gt;F4389,J4389-F4389,0)</f>
        <v>6.76408912798261</v>
      </c>
      <c r="M4389" s="12" t="n">
        <f aca="false">IF(J4389&gt;=G4389,G4389,J4389)</f>
        <v>0.373986332648925</v>
      </c>
      <c r="N4389" s="12" t="n">
        <f aca="false">IF(J4389&gt;G4389,J4389-G4389,0)</f>
        <v>6.76408912798261</v>
      </c>
      <c r="O4389" s="12" t="n">
        <f aca="false">IF(J4389&gt;=H4389,H4389,J4389)</f>
        <v>0.644101639238671</v>
      </c>
      <c r="P4389" s="12" t="n">
        <f aca="false">IF(J4389&gt;H4389,J4389-H4389,0)</f>
        <v>6.49397382139287</v>
      </c>
    </row>
    <row r="4390" customFormat="false" ht="15" hidden="false" customHeight="false" outlineLevel="0" collapsed="false">
      <c r="A4390" s="28" t="n">
        <v>42918.7083333227</v>
      </c>
      <c r="B4390" s="0" t="n">
        <f aca="false">MONTH(A4390)</f>
        <v>7</v>
      </c>
      <c r="C4390" s="12" t="n">
        <v>0.442666666666667</v>
      </c>
      <c r="D4390" s="0" t="n">
        <v>1.328</v>
      </c>
      <c r="E4390" s="0" t="n">
        <v>0.4131</v>
      </c>
      <c r="F4390" s="12" t="n">
        <f aca="false">IF($F$3&gt;0,C4390*($F$3/$C$3),C4390)</f>
        <v>1.36443365318069</v>
      </c>
      <c r="G4390" s="12" t="n">
        <f aca="false">IF($F$3&gt;0,D4390*($F$3/$D$3),D4390)</f>
        <v>1.36443365318069</v>
      </c>
      <c r="H4390" s="12" t="n">
        <f aca="false">IF($F$3&gt;0,E4390*($F$3/$E$3),E4390)</f>
        <v>0.652152909729154</v>
      </c>
      <c r="J4390" s="12" t="n">
        <f aca="false">Sheet2!J4387</f>
        <v>4.3124197035504</v>
      </c>
      <c r="K4390" s="12" t="n">
        <f aca="false">IF(J4390&gt;=F4390,F4390,J4390)</f>
        <v>1.36443365318069</v>
      </c>
      <c r="L4390" s="12" t="n">
        <f aca="false">IF(J4390&gt;F4390,J4390-F4390,0)</f>
        <v>2.94798605036971</v>
      </c>
      <c r="M4390" s="12" t="n">
        <f aca="false">IF(J4390&gt;=G4390,G4390,J4390)</f>
        <v>1.36443365318069</v>
      </c>
      <c r="N4390" s="12" t="n">
        <f aca="false">IF(J4390&gt;G4390,J4390-G4390,0)</f>
        <v>2.94798605036971</v>
      </c>
      <c r="O4390" s="12" t="n">
        <f aca="false">IF(J4390&gt;=H4390,H4390,J4390)</f>
        <v>0.652152909729154</v>
      </c>
      <c r="P4390" s="12" t="n">
        <f aca="false">IF(J4390&gt;H4390,J4390-H4390,0)</f>
        <v>3.66026679382125</v>
      </c>
    </row>
    <row r="4391" customFormat="false" ht="15" hidden="false" customHeight="false" outlineLevel="0" collapsed="false">
      <c r="A4391" s="28" t="n">
        <v>42918.7499999894</v>
      </c>
      <c r="B4391" s="0" t="n">
        <f aca="false">MONTH(A4391)</f>
        <v>7</v>
      </c>
      <c r="C4391" s="12" t="n">
        <v>0.391</v>
      </c>
      <c r="D4391" s="0" t="n">
        <v>1.173</v>
      </c>
      <c r="E4391" s="0" t="n">
        <v>1.1645</v>
      </c>
      <c r="F4391" s="12" t="n">
        <f aca="false">IF($F$3&gt;0,C4391*($F$3/$C$3),C4391)</f>
        <v>1.20518123131096</v>
      </c>
      <c r="G4391" s="12" t="n">
        <f aca="false">IF($F$3&gt;0,D4391*($F$3/$D$3),D4391)</f>
        <v>1.20518123131096</v>
      </c>
      <c r="H4391" s="12" t="n">
        <f aca="false">IF($F$3&gt;0,E4391*($F$3/$E$3),E4391)</f>
        <v>1.83837342866037</v>
      </c>
      <c r="J4391" s="12" t="n">
        <f aca="false">Sheet2!J4388</f>
        <v>2.69912434950041</v>
      </c>
      <c r="K4391" s="12" t="n">
        <f aca="false">IF(J4391&gt;=F4391,F4391,J4391)</f>
        <v>1.20518123131096</v>
      </c>
      <c r="L4391" s="12" t="n">
        <f aca="false">IF(J4391&gt;F4391,J4391-F4391,0)</f>
        <v>1.49394311818946</v>
      </c>
      <c r="M4391" s="12" t="n">
        <f aca="false">IF(J4391&gt;=G4391,G4391,J4391)</f>
        <v>1.20518123131096</v>
      </c>
      <c r="N4391" s="12" t="n">
        <f aca="false">IF(J4391&gt;G4391,J4391-G4391,0)</f>
        <v>1.49394311818946</v>
      </c>
      <c r="O4391" s="12" t="n">
        <f aca="false">IF(J4391&gt;=H4391,H4391,J4391)</f>
        <v>1.83837342866037</v>
      </c>
      <c r="P4391" s="12" t="n">
        <f aca="false">IF(J4391&gt;H4391,J4391-H4391,0)</f>
        <v>0.860750920840041</v>
      </c>
    </row>
    <row r="4392" customFormat="false" ht="15" hidden="false" customHeight="false" outlineLevel="0" collapsed="false">
      <c r="A4392" s="28" t="n">
        <v>42918.791666656</v>
      </c>
      <c r="B4392" s="0" t="n">
        <f aca="false">MONTH(A4392)</f>
        <v>7</v>
      </c>
      <c r="C4392" s="12" t="n">
        <v>0.571666666666667</v>
      </c>
      <c r="D4392" s="0" t="n">
        <v>1.715</v>
      </c>
      <c r="E4392" s="0" t="n">
        <v>1.2971</v>
      </c>
      <c r="F4392" s="12" t="n">
        <f aca="false">IF($F$3&gt;0,C4392*($F$3/$C$3),C4392)</f>
        <v>1.76205099036513</v>
      </c>
      <c r="G4392" s="12" t="n">
        <f aca="false">IF($F$3&gt;0,D4392*($F$3/$D$3),D4392)</f>
        <v>1.76205099036513</v>
      </c>
      <c r="H4392" s="12" t="n">
        <f aca="false">IF($F$3&gt;0,E4392*($F$3/$E$3),E4392)</f>
        <v>2.04770646141294</v>
      </c>
      <c r="J4392" s="12" t="n">
        <f aca="false">Sheet2!J4389</f>
        <v>1.61393239071496</v>
      </c>
      <c r="K4392" s="12" t="n">
        <f aca="false">IF(J4392&gt;=F4392,F4392,J4392)</f>
        <v>1.61393239071496</v>
      </c>
      <c r="L4392" s="12" t="n">
        <f aca="false">IF(J4392&gt;F4392,J4392-F4392,0)</f>
        <v>0</v>
      </c>
      <c r="M4392" s="12" t="n">
        <f aca="false">IF(J4392&gt;=G4392,G4392,J4392)</f>
        <v>1.61393239071496</v>
      </c>
      <c r="N4392" s="12" t="n">
        <f aca="false">IF(J4392&gt;G4392,J4392-G4392,0)</f>
        <v>0</v>
      </c>
      <c r="O4392" s="12" t="n">
        <f aca="false">IF(J4392&gt;=H4392,H4392,J4392)</f>
        <v>1.61393239071496</v>
      </c>
      <c r="P4392" s="12" t="n">
        <f aca="false">IF(J4392&gt;H4392,J4392-H4392,0)</f>
        <v>0</v>
      </c>
    </row>
    <row r="4393" customFormat="false" ht="15" hidden="false" customHeight="false" outlineLevel="0" collapsed="false">
      <c r="A4393" s="28" t="n">
        <v>42918.8333333227</v>
      </c>
      <c r="B4393" s="0" t="n">
        <f aca="false">MONTH(A4393)</f>
        <v>7</v>
      </c>
      <c r="C4393" s="12" t="n">
        <v>0.602</v>
      </c>
      <c r="D4393" s="0" t="n">
        <v>1.806</v>
      </c>
      <c r="E4393" s="0" t="n">
        <v>1.1424</v>
      </c>
      <c r="F4393" s="12" t="n">
        <f aca="false">IF($F$3&gt;0,C4393*($F$3/$C$3),C4393)</f>
        <v>1.85554757352736</v>
      </c>
      <c r="G4393" s="12" t="n">
        <f aca="false">IF($F$3&gt;0,D4393*($F$3/$D$3),D4393)</f>
        <v>1.85554757352736</v>
      </c>
      <c r="H4393" s="12" t="n">
        <f aca="false">IF($F$3&gt;0,E4393*($F$3/$E$3),E4393)</f>
        <v>1.80348458986828</v>
      </c>
      <c r="J4393" s="12" t="n">
        <f aca="false">Sheet2!J4390</f>
        <v>0.331633324827837</v>
      </c>
      <c r="K4393" s="12" t="n">
        <f aca="false">IF(J4393&gt;=F4393,F4393,J4393)</f>
        <v>0.331633324827837</v>
      </c>
      <c r="L4393" s="12" t="n">
        <f aca="false">IF(J4393&gt;F4393,J4393-F4393,0)</f>
        <v>0</v>
      </c>
      <c r="M4393" s="12" t="n">
        <f aca="false">IF(J4393&gt;=G4393,G4393,J4393)</f>
        <v>0.331633324827837</v>
      </c>
      <c r="N4393" s="12" t="n">
        <f aca="false">IF(J4393&gt;G4393,J4393-G4393,0)</f>
        <v>0</v>
      </c>
      <c r="O4393" s="12" t="n">
        <f aca="false">IF(J4393&gt;=H4393,H4393,J4393)</f>
        <v>0.331633324827837</v>
      </c>
      <c r="P4393" s="12" t="n">
        <f aca="false">IF(J4393&gt;H4393,J4393-H4393,0)</f>
        <v>0</v>
      </c>
    </row>
    <row r="4394" customFormat="false" ht="15" hidden="false" customHeight="false" outlineLevel="0" collapsed="false">
      <c r="A4394" s="28" t="n">
        <v>42918.8749999894</v>
      </c>
      <c r="B4394" s="0" t="n">
        <f aca="false">MONTH(A4394)</f>
        <v>7</v>
      </c>
      <c r="C4394" s="12" t="n">
        <v>0.386333333333333</v>
      </c>
      <c r="D4394" s="0" t="n">
        <v>1.159</v>
      </c>
      <c r="E4394" s="0" t="n">
        <v>2.2559</v>
      </c>
      <c r="F4394" s="12" t="n">
        <f aca="false">IF($F$3&gt;0,C4394*($F$3/$C$3),C4394)</f>
        <v>1.19079714159369</v>
      </c>
      <c r="G4394" s="12" t="n">
        <f aca="false">IF($F$3&gt;0,D4394*($F$3/$D$3),D4394)</f>
        <v>1.19079714159369</v>
      </c>
      <c r="H4394" s="12" t="n">
        <f aca="false">IF($F$3&gt;0,E4394*($F$3/$E$3),E4394)</f>
        <v>3.56134531362382</v>
      </c>
      <c r="J4394" s="12" t="n">
        <f aca="false">Sheet2!J4391</f>
        <v>0</v>
      </c>
      <c r="K4394" s="12" t="n">
        <f aca="false">IF(J4394&gt;=F4394,F4394,J4394)</f>
        <v>0</v>
      </c>
      <c r="L4394" s="12" t="n">
        <f aca="false">IF(J4394&gt;F4394,J4394-F4394,0)</f>
        <v>0</v>
      </c>
      <c r="M4394" s="12" t="n">
        <f aca="false">IF(J4394&gt;=G4394,G4394,J4394)</f>
        <v>0</v>
      </c>
      <c r="N4394" s="12" t="n">
        <f aca="false">IF(J4394&gt;G4394,J4394-G4394,0)</f>
        <v>0</v>
      </c>
      <c r="O4394" s="12" t="n">
        <f aca="false">IF(J4394&gt;=H4394,H4394,J4394)</f>
        <v>0</v>
      </c>
      <c r="P4394" s="12" t="n">
        <f aca="false">IF(J4394&gt;H4394,J4394-H4394,0)</f>
        <v>0</v>
      </c>
    </row>
    <row r="4395" customFormat="false" ht="15" hidden="false" customHeight="false" outlineLevel="0" collapsed="false">
      <c r="A4395" s="28" t="n">
        <v>42918.916666656</v>
      </c>
      <c r="B4395" s="0" t="n">
        <f aca="false">MONTH(A4395)</f>
        <v>7</v>
      </c>
      <c r="C4395" s="12" t="n">
        <v>0.309</v>
      </c>
      <c r="D4395" s="0" t="n">
        <v>0.927</v>
      </c>
      <c r="E4395" s="0" t="n">
        <v>0.1445</v>
      </c>
      <c r="F4395" s="12" t="n">
        <f aca="false">IF($F$3&gt;0,C4395*($F$3/$C$3),C4395)</f>
        <v>0.952432226278992</v>
      </c>
      <c r="G4395" s="12" t="n">
        <f aca="false">IF($F$3&gt;0,D4395*($F$3/$D$3),D4395)</f>
        <v>0.952432226278993</v>
      </c>
      <c r="H4395" s="12" t="n">
        <f aca="false">IF($F$3&gt;0,E4395*($F$3/$E$3),E4395)</f>
        <v>0.228119330563696</v>
      </c>
      <c r="J4395" s="12" t="n">
        <f aca="false">Sheet2!J4392</f>
        <v>0</v>
      </c>
      <c r="K4395" s="12" t="n">
        <f aca="false">IF(J4395&gt;=F4395,F4395,J4395)</f>
        <v>0</v>
      </c>
      <c r="L4395" s="12" t="n">
        <f aca="false">IF(J4395&gt;F4395,J4395-F4395,0)</f>
        <v>0</v>
      </c>
      <c r="M4395" s="12" t="n">
        <f aca="false">IF(J4395&gt;=G4395,G4395,J4395)</f>
        <v>0</v>
      </c>
      <c r="N4395" s="12" t="n">
        <f aca="false">IF(J4395&gt;G4395,J4395-G4395,0)</f>
        <v>0</v>
      </c>
      <c r="O4395" s="12" t="n">
        <f aca="false">IF(J4395&gt;=H4395,H4395,J4395)</f>
        <v>0</v>
      </c>
      <c r="P4395" s="12" t="n">
        <f aca="false">IF(J4395&gt;H4395,J4395-H4395,0)</f>
        <v>0</v>
      </c>
    </row>
    <row r="4396" customFormat="false" ht="15" hidden="false" customHeight="false" outlineLevel="0" collapsed="false">
      <c r="A4396" s="28" t="n">
        <v>42918.9583333227</v>
      </c>
      <c r="B4396" s="0" t="n">
        <f aca="false">MONTH(A4396)</f>
        <v>7</v>
      </c>
      <c r="C4396" s="12" t="n">
        <v>0.0246666666666667</v>
      </c>
      <c r="D4396" s="0" t="n">
        <v>0.074</v>
      </c>
      <c r="E4396" s="0" t="n">
        <v>0.1411</v>
      </c>
      <c r="F4396" s="12" t="n">
        <f aca="false">IF($F$3&gt;0,C4396*($F$3/$C$3),C4396)</f>
        <v>0.0760301885055506</v>
      </c>
      <c r="G4396" s="12" t="n">
        <f aca="false">IF($F$3&gt;0,D4396*($F$3/$D$3),D4396)</f>
        <v>0.0760301885055507</v>
      </c>
      <c r="H4396" s="12" t="n">
        <f aca="false">IF($F$3&gt;0,E4396*($F$3/$E$3),E4396)</f>
        <v>0.222751816903374</v>
      </c>
      <c r="J4396" s="12" t="n">
        <f aca="false">Sheet2!J4393</f>
        <v>0</v>
      </c>
      <c r="K4396" s="12" t="n">
        <f aca="false">IF(J4396&gt;=F4396,F4396,J4396)</f>
        <v>0</v>
      </c>
      <c r="L4396" s="12" t="n">
        <f aca="false">IF(J4396&gt;F4396,J4396-F4396,0)</f>
        <v>0</v>
      </c>
      <c r="M4396" s="12" t="n">
        <f aca="false">IF(J4396&gt;=G4396,G4396,J4396)</f>
        <v>0</v>
      </c>
      <c r="N4396" s="12" t="n">
        <f aca="false">IF(J4396&gt;G4396,J4396-G4396,0)</f>
        <v>0</v>
      </c>
      <c r="O4396" s="12" t="n">
        <f aca="false">IF(J4396&gt;=H4396,H4396,J4396)</f>
        <v>0</v>
      </c>
      <c r="P4396" s="12" t="n">
        <f aca="false">IF(J4396&gt;H4396,J4396-H4396,0)</f>
        <v>0</v>
      </c>
    </row>
    <row r="4397" customFormat="false" ht="15" hidden="false" customHeight="false" outlineLevel="0" collapsed="false">
      <c r="A4397" s="28" t="n">
        <v>42918.9999999894</v>
      </c>
      <c r="B4397" s="0" t="n">
        <f aca="false">MONTH(A4397)</f>
        <v>7</v>
      </c>
      <c r="C4397" s="12" t="n">
        <v>0.0423333333333333</v>
      </c>
      <c r="D4397" s="0" t="n">
        <v>0.127</v>
      </c>
      <c r="E4397" s="0" t="n">
        <v>0.1394</v>
      </c>
      <c r="F4397" s="12" t="n">
        <f aca="false">IF($F$3&gt;0,C4397*($F$3/$C$3),C4397)</f>
        <v>0.130484242435202</v>
      </c>
      <c r="G4397" s="12" t="n">
        <f aca="false">IF($F$3&gt;0,D4397*($F$3/$D$3),D4397)</f>
        <v>0.130484242435202</v>
      </c>
      <c r="H4397" s="12" t="n">
        <f aca="false">IF($F$3&gt;0,E4397*($F$3/$E$3),E4397)</f>
        <v>0.220068060073212</v>
      </c>
      <c r="J4397" s="12" t="n">
        <f aca="false">Sheet2!J4394</f>
        <v>0</v>
      </c>
      <c r="K4397" s="12" t="n">
        <f aca="false">IF(J4397&gt;=F4397,F4397,J4397)</f>
        <v>0</v>
      </c>
      <c r="L4397" s="12" t="n">
        <f aca="false">IF(J4397&gt;F4397,J4397-F4397,0)</f>
        <v>0</v>
      </c>
      <c r="M4397" s="12" t="n">
        <f aca="false">IF(J4397&gt;=G4397,G4397,J4397)</f>
        <v>0</v>
      </c>
      <c r="N4397" s="12" t="n">
        <f aca="false">IF(J4397&gt;G4397,J4397-G4397,0)</f>
        <v>0</v>
      </c>
      <c r="O4397" s="12" t="n">
        <f aca="false">IF(J4397&gt;=H4397,H4397,J4397)</f>
        <v>0</v>
      </c>
      <c r="P4397" s="12" t="n">
        <f aca="false">IF(J4397&gt;H4397,J4397-H4397,0)</f>
        <v>0</v>
      </c>
    </row>
    <row r="4398" customFormat="false" ht="15" hidden="false" customHeight="false" outlineLevel="0" collapsed="false">
      <c r="A4398" s="28" t="n">
        <v>42919.041666656</v>
      </c>
      <c r="B4398" s="0" t="n">
        <f aca="false">MONTH(A4398)</f>
        <v>7</v>
      </c>
      <c r="C4398" s="12" t="n">
        <v>0.206333333333333</v>
      </c>
      <c r="D4398" s="0" t="n">
        <v>0.619</v>
      </c>
      <c r="E4398" s="0" t="n">
        <v>0.1394</v>
      </c>
      <c r="F4398" s="12" t="n">
        <f aca="false">IF($F$3&gt;0,C4398*($F$3/$C$3),C4398)</f>
        <v>0.635982252499133</v>
      </c>
      <c r="G4398" s="12" t="n">
        <f aca="false">IF($F$3&gt;0,D4398*($F$3/$D$3),D4398)</f>
        <v>0.635982252499133</v>
      </c>
      <c r="H4398" s="12" t="n">
        <f aca="false">IF($F$3&gt;0,E4398*($F$3/$E$3),E4398)</f>
        <v>0.220068060073212</v>
      </c>
      <c r="J4398" s="12" t="n">
        <f aca="false">Sheet2!J4395</f>
        <v>0</v>
      </c>
      <c r="K4398" s="12" t="n">
        <f aca="false">IF(J4398&gt;=F4398,F4398,J4398)</f>
        <v>0</v>
      </c>
      <c r="L4398" s="12" t="n">
        <f aca="false">IF(J4398&gt;F4398,J4398-F4398,0)</f>
        <v>0</v>
      </c>
      <c r="M4398" s="12" t="n">
        <f aca="false">IF(J4398&gt;=G4398,G4398,J4398)</f>
        <v>0</v>
      </c>
      <c r="N4398" s="12" t="n">
        <f aca="false">IF(J4398&gt;G4398,J4398-G4398,0)</f>
        <v>0</v>
      </c>
      <c r="O4398" s="12" t="n">
        <f aca="false">IF(J4398&gt;=H4398,H4398,J4398)</f>
        <v>0</v>
      </c>
      <c r="P4398" s="12" t="n">
        <f aca="false">IF(J4398&gt;H4398,J4398-H4398,0)</f>
        <v>0</v>
      </c>
    </row>
    <row r="4399" customFormat="false" ht="15" hidden="false" customHeight="false" outlineLevel="0" collapsed="false">
      <c r="A4399" s="28" t="n">
        <v>42919.0833333227</v>
      </c>
      <c r="B4399" s="0" t="n">
        <f aca="false">MONTH(A4399)</f>
        <v>7</v>
      </c>
      <c r="C4399" s="12" t="n">
        <v>0.0153333333333333</v>
      </c>
      <c r="D4399" s="0" t="n">
        <v>0.046</v>
      </c>
      <c r="E4399" s="0" t="n">
        <v>0.1428</v>
      </c>
      <c r="F4399" s="12" t="n">
        <f aca="false">IF($F$3&gt;0,C4399*($F$3/$C$3),C4399)</f>
        <v>0.0472620090710179</v>
      </c>
      <c r="G4399" s="12" t="n">
        <f aca="false">IF($F$3&gt;0,D4399*($F$3/$D$3),D4399)</f>
        <v>0.047262009071018</v>
      </c>
      <c r="H4399" s="12" t="n">
        <f aca="false">IF($F$3&gt;0,E4399*($F$3/$E$3),E4399)</f>
        <v>0.225435573733535</v>
      </c>
      <c r="J4399" s="12" t="n">
        <f aca="false">Sheet2!J4396</f>
        <v>0</v>
      </c>
      <c r="K4399" s="12" t="n">
        <f aca="false">IF(J4399&gt;=F4399,F4399,J4399)</f>
        <v>0</v>
      </c>
      <c r="L4399" s="12" t="n">
        <f aca="false">IF(J4399&gt;F4399,J4399-F4399,0)</f>
        <v>0</v>
      </c>
      <c r="M4399" s="12" t="n">
        <f aca="false">IF(J4399&gt;=G4399,G4399,J4399)</f>
        <v>0</v>
      </c>
      <c r="N4399" s="12" t="n">
        <f aca="false">IF(J4399&gt;G4399,J4399-G4399,0)</f>
        <v>0</v>
      </c>
      <c r="O4399" s="12" t="n">
        <f aca="false">IF(J4399&gt;=H4399,H4399,J4399)</f>
        <v>0</v>
      </c>
      <c r="P4399" s="12" t="n">
        <f aca="false">IF(J4399&gt;H4399,J4399-H4399,0)</f>
        <v>0</v>
      </c>
    </row>
    <row r="4400" customFormat="false" ht="15" hidden="false" customHeight="false" outlineLevel="0" collapsed="false">
      <c r="A4400" s="28" t="n">
        <v>42919.1249999893</v>
      </c>
      <c r="B4400" s="0" t="n">
        <f aca="false">MONTH(A4400)</f>
        <v>7</v>
      </c>
      <c r="C4400" s="12" t="n">
        <v>0.028</v>
      </c>
      <c r="D4400" s="0" t="n">
        <v>0.084</v>
      </c>
      <c r="E4400" s="0" t="n">
        <v>0.1479</v>
      </c>
      <c r="F4400" s="12" t="n">
        <f aca="false">IF($F$3&gt;0,C4400*($F$3/$C$3),C4400)</f>
        <v>0.086304538303598</v>
      </c>
      <c r="G4400" s="12" t="n">
        <f aca="false">IF($F$3&gt;0,D4400*($F$3/$D$3),D4400)</f>
        <v>0.0863045383035981</v>
      </c>
      <c r="H4400" s="12" t="n">
        <f aca="false">IF($F$3&gt;0,E4400*($F$3/$E$3),E4400)</f>
        <v>0.233486844224018</v>
      </c>
      <c r="J4400" s="12" t="n">
        <f aca="false">Sheet2!J4397</f>
        <v>9.93856826944615E-005</v>
      </c>
      <c r="K4400" s="12" t="n">
        <f aca="false">IF(J4400&gt;=F4400,F4400,J4400)</f>
        <v>9.93856826944615E-005</v>
      </c>
      <c r="L4400" s="12" t="n">
        <f aca="false">IF(J4400&gt;F4400,J4400-F4400,0)</f>
        <v>0</v>
      </c>
      <c r="M4400" s="12" t="n">
        <f aca="false">IF(J4400&gt;=G4400,G4400,J4400)</f>
        <v>9.93856826944615E-005</v>
      </c>
      <c r="N4400" s="12" t="n">
        <f aca="false">IF(J4400&gt;G4400,J4400-G4400,0)</f>
        <v>0</v>
      </c>
      <c r="O4400" s="12" t="n">
        <f aca="false">IF(J4400&gt;=H4400,H4400,J4400)</f>
        <v>9.93856826944615E-005</v>
      </c>
      <c r="P4400" s="12" t="n">
        <f aca="false">IF(J4400&gt;H4400,J4400-H4400,0)</f>
        <v>0</v>
      </c>
    </row>
    <row r="4401" customFormat="false" ht="15" hidden="false" customHeight="false" outlineLevel="0" collapsed="false">
      <c r="A4401" s="28" t="n">
        <v>42919.166666656</v>
      </c>
      <c r="B4401" s="0" t="n">
        <f aca="false">MONTH(A4401)</f>
        <v>7</v>
      </c>
      <c r="C4401" s="12" t="n">
        <v>0.0626666666666667</v>
      </c>
      <c r="D4401" s="0" t="n">
        <v>0.188</v>
      </c>
      <c r="E4401" s="0" t="n">
        <v>0.3077</v>
      </c>
      <c r="F4401" s="12" t="n">
        <f aca="false">IF($F$3&gt;0,C4401*($F$3/$C$3),C4401)</f>
        <v>0.193157776203291</v>
      </c>
      <c r="G4401" s="12" t="n">
        <f aca="false">IF($F$3&gt;0,D4401*($F$3/$D$3),D4401)</f>
        <v>0.193157776203291</v>
      </c>
      <c r="H4401" s="12" t="n">
        <f aca="false">IF($F$3&gt;0,E4401*($F$3/$E$3),E4401)</f>
        <v>0.485759986259164</v>
      </c>
      <c r="J4401" s="12" t="n">
        <f aca="false">Sheet2!J4398</f>
        <v>0.537810241447098</v>
      </c>
      <c r="K4401" s="12" t="n">
        <f aca="false">IF(J4401&gt;=F4401,F4401,J4401)</f>
        <v>0.193157776203291</v>
      </c>
      <c r="L4401" s="12" t="n">
        <f aca="false">IF(J4401&gt;F4401,J4401-F4401,0)</f>
        <v>0.344652465243808</v>
      </c>
      <c r="M4401" s="12" t="n">
        <f aca="false">IF(J4401&gt;=G4401,G4401,J4401)</f>
        <v>0.193157776203291</v>
      </c>
      <c r="N4401" s="12" t="n">
        <f aca="false">IF(J4401&gt;G4401,J4401-G4401,0)</f>
        <v>0.344652465243808</v>
      </c>
      <c r="O4401" s="12" t="n">
        <f aca="false">IF(J4401&gt;=H4401,H4401,J4401)</f>
        <v>0.485759986259164</v>
      </c>
      <c r="P4401" s="12" t="n">
        <f aca="false">IF(J4401&gt;H4401,J4401-H4401,0)</f>
        <v>0.0520502551879342</v>
      </c>
    </row>
    <row r="4402" customFormat="false" ht="15" hidden="false" customHeight="false" outlineLevel="0" collapsed="false">
      <c r="A4402" s="28" t="n">
        <v>42919.2083333227</v>
      </c>
      <c r="B4402" s="0" t="n">
        <f aca="false">MONTH(A4402)</f>
        <v>7</v>
      </c>
      <c r="C4402" s="12" t="n">
        <v>0.129666666666667</v>
      </c>
      <c r="D4402" s="0" t="n">
        <v>0.389</v>
      </c>
      <c r="E4402" s="0" t="n">
        <v>0.4318</v>
      </c>
      <c r="F4402" s="12" t="n">
        <f aca="false">IF($F$3&gt;0,C4402*($F$3/$C$3),C4402)</f>
        <v>0.399672207144043</v>
      </c>
      <c r="G4402" s="12" t="n">
        <f aca="false">IF($F$3&gt;0,D4402*($F$3/$D$3),D4402)</f>
        <v>0.399672207144043</v>
      </c>
      <c r="H4402" s="12" t="n">
        <f aca="false">IF($F$3&gt;0,E4402*($F$3/$E$3),E4402)</f>
        <v>0.681674234860927</v>
      </c>
      <c r="J4402" s="12" t="n">
        <f aca="false">Sheet2!J4399</f>
        <v>1.43285471869573</v>
      </c>
      <c r="K4402" s="12" t="n">
        <f aca="false">IF(J4402&gt;=F4402,F4402,J4402)</f>
        <v>0.399672207144043</v>
      </c>
      <c r="L4402" s="12" t="n">
        <f aca="false">IF(J4402&gt;F4402,J4402-F4402,0)</f>
        <v>1.03318251155169</v>
      </c>
      <c r="M4402" s="12" t="n">
        <f aca="false">IF(J4402&gt;=G4402,G4402,J4402)</f>
        <v>0.399672207144043</v>
      </c>
      <c r="N4402" s="12" t="n">
        <f aca="false">IF(J4402&gt;G4402,J4402-G4402,0)</f>
        <v>1.03318251155169</v>
      </c>
      <c r="O4402" s="12" t="n">
        <f aca="false">IF(J4402&gt;=H4402,H4402,J4402)</f>
        <v>0.681674234860927</v>
      </c>
      <c r="P4402" s="12" t="n">
        <f aca="false">IF(J4402&gt;H4402,J4402-H4402,0)</f>
        <v>0.751180483834803</v>
      </c>
    </row>
    <row r="4403" customFormat="false" ht="15" hidden="false" customHeight="false" outlineLevel="0" collapsed="false">
      <c r="A4403" s="28" t="n">
        <v>42919.2499999893</v>
      </c>
      <c r="B4403" s="0" t="n">
        <f aca="false">MONTH(A4403)</f>
        <v>7</v>
      </c>
      <c r="C4403" s="12" t="n">
        <v>0.154333333333333</v>
      </c>
      <c r="D4403" s="0" t="n">
        <v>0.463</v>
      </c>
      <c r="E4403" s="0" t="n">
        <v>0.4471</v>
      </c>
      <c r="F4403" s="12" t="n">
        <f aca="false">IF($F$3&gt;0,C4403*($F$3/$C$3),C4403)</f>
        <v>0.475702395649594</v>
      </c>
      <c r="G4403" s="12" t="n">
        <f aca="false">IF($F$3&gt;0,D4403*($F$3/$D$3),D4403)</f>
        <v>0.475702395649594</v>
      </c>
      <c r="H4403" s="12" t="n">
        <f aca="false">IF($F$3&gt;0,E4403*($F$3/$E$3),E4403)</f>
        <v>0.705828046332377</v>
      </c>
      <c r="J4403" s="12" t="n">
        <f aca="false">Sheet2!J4400</f>
        <v>3.78909408327318</v>
      </c>
      <c r="K4403" s="12" t="n">
        <f aca="false">IF(J4403&gt;=F4403,F4403,J4403)</f>
        <v>0.475702395649594</v>
      </c>
      <c r="L4403" s="12" t="n">
        <f aca="false">IF(J4403&gt;F4403,J4403-F4403,0)</f>
        <v>3.31339168762359</v>
      </c>
      <c r="M4403" s="12" t="n">
        <f aca="false">IF(J4403&gt;=G4403,G4403,J4403)</f>
        <v>0.475702395649594</v>
      </c>
      <c r="N4403" s="12" t="n">
        <f aca="false">IF(J4403&gt;G4403,J4403-G4403,0)</f>
        <v>3.31339168762359</v>
      </c>
      <c r="O4403" s="12" t="n">
        <f aca="false">IF(J4403&gt;=H4403,H4403,J4403)</f>
        <v>0.705828046332377</v>
      </c>
      <c r="P4403" s="12" t="n">
        <f aca="false">IF(J4403&gt;H4403,J4403-H4403,0)</f>
        <v>3.0832660369408</v>
      </c>
    </row>
    <row r="4404" customFormat="false" ht="15" hidden="false" customHeight="false" outlineLevel="0" collapsed="false">
      <c r="A4404" s="28" t="n">
        <v>42919.291666656</v>
      </c>
      <c r="B4404" s="0" t="n">
        <f aca="false">MONTH(A4404)</f>
        <v>7</v>
      </c>
      <c r="C4404" s="12" t="n">
        <v>0.676666666666667</v>
      </c>
      <c r="D4404" s="0" t="n">
        <v>2.03</v>
      </c>
      <c r="E4404" s="0" t="n">
        <v>0.4607</v>
      </c>
      <c r="F4404" s="12" t="n">
        <f aca="false">IF($F$3&gt;0,C4404*($F$3/$C$3),C4404)</f>
        <v>2.08569300900362</v>
      </c>
      <c r="G4404" s="12" t="n">
        <f aca="false">IF($F$3&gt;0,D4404*($F$3/$D$3),D4404)</f>
        <v>2.08569300900362</v>
      </c>
      <c r="H4404" s="12" t="n">
        <f aca="false">IF($F$3&gt;0,E4404*($F$3/$E$3),E4404)</f>
        <v>0.727298100973666</v>
      </c>
      <c r="J4404" s="12" t="n">
        <f aca="false">Sheet2!J4401</f>
        <v>6.60638873412652</v>
      </c>
      <c r="K4404" s="12" t="n">
        <f aca="false">IF(J4404&gt;=F4404,F4404,J4404)</f>
        <v>2.08569300900362</v>
      </c>
      <c r="L4404" s="12" t="n">
        <f aca="false">IF(J4404&gt;F4404,J4404-F4404,0)</f>
        <v>4.5206957251229</v>
      </c>
      <c r="M4404" s="12" t="n">
        <f aca="false">IF(J4404&gt;=G4404,G4404,J4404)</f>
        <v>2.08569300900362</v>
      </c>
      <c r="N4404" s="12" t="n">
        <f aca="false">IF(J4404&gt;G4404,J4404-G4404,0)</f>
        <v>4.5206957251229</v>
      </c>
      <c r="O4404" s="12" t="n">
        <f aca="false">IF(J4404&gt;=H4404,H4404,J4404)</f>
        <v>0.727298100973666</v>
      </c>
      <c r="P4404" s="12" t="n">
        <f aca="false">IF(J4404&gt;H4404,J4404-H4404,0)</f>
        <v>5.87909063315285</v>
      </c>
    </row>
    <row r="4405" customFormat="false" ht="15" hidden="false" customHeight="false" outlineLevel="0" collapsed="false">
      <c r="A4405" s="28" t="n">
        <v>42919.3333333227</v>
      </c>
      <c r="B4405" s="0" t="n">
        <f aca="false">MONTH(A4405)</f>
        <v>7</v>
      </c>
      <c r="C4405" s="12" t="n">
        <v>0.784</v>
      </c>
      <c r="D4405" s="0" t="n">
        <v>2.352</v>
      </c>
      <c r="E4405" s="0" t="n">
        <v>0.3774</v>
      </c>
      <c r="F4405" s="12" t="n">
        <f aca="false">IF($F$3&gt;0,C4405*($F$3/$C$3),C4405)</f>
        <v>2.41652707250074</v>
      </c>
      <c r="G4405" s="12" t="n">
        <f aca="false">IF($F$3&gt;0,D4405*($F$3/$D$3),D4405)</f>
        <v>2.41652707250075</v>
      </c>
      <c r="H4405" s="12" t="n">
        <f aca="false">IF($F$3&gt;0,E4405*($F$3/$E$3),E4405)</f>
        <v>0.59579401629577</v>
      </c>
      <c r="J4405" s="12" t="n">
        <f aca="false">Sheet2!J4402</f>
        <v>9.61447586613996</v>
      </c>
      <c r="K4405" s="12" t="n">
        <f aca="false">IF(J4405&gt;=F4405,F4405,J4405)</f>
        <v>2.41652707250074</v>
      </c>
      <c r="L4405" s="12" t="n">
        <f aca="false">IF(J4405&gt;F4405,J4405-F4405,0)</f>
        <v>7.19794879363921</v>
      </c>
      <c r="M4405" s="12" t="n">
        <f aca="false">IF(J4405&gt;=G4405,G4405,J4405)</f>
        <v>2.41652707250075</v>
      </c>
      <c r="N4405" s="12" t="n">
        <f aca="false">IF(J4405&gt;G4405,J4405-G4405,0)</f>
        <v>7.19794879363921</v>
      </c>
      <c r="O4405" s="12" t="n">
        <f aca="false">IF(J4405&gt;=H4405,H4405,J4405)</f>
        <v>0.59579401629577</v>
      </c>
      <c r="P4405" s="12" t="n">
        <f aca="false">IF(J4405&gt;H4405,J4405-H4405,0)</f>
        <v>9.01868184984419</v>
      </c>
    </row>
    <row r="4406" customFormat="false" ht="15" hidden="false" customHeight="false" outlineLevel="0" collapsed="false">
      <c r="A4406" s="28" t="n">
        <v>42919.3749999893</v>
      </c>
      <c r="B4406" s="0" t="n">
        <f aca="false">MONTH(A4406)</f>
        <v>7</v>
      </c>
      <c r="C4406" s="12" t="n">
        <v>0.794</v>
      </c>
      <c r="D4406" s="0" t="n">
        <v>2.382</v>
      </c>
      <c r="E4406" s="0" t="n">
        <v>0.9197</v>
      </c>
      <c r="F4406" s="12" t="n">
        <f aca="false">IF($F$3&gt;0,C4406*($F$3/$C$3),C4406)</f>
        <v>2.44735012189489</v>
      </c>
      <c r="G4406" s="12" t="n">
        <f aca="false">IF($F$3&gt;0,D4406*($F$3/$D$3),D4406)</f>
        <v>2.44735012189489</v>
      </c>
      <c r="H4406" s="12" t="n">
        <f aca="false">IF($F$3&gt;0,E4406*($F$3/$E$3),E4406)</f>
        <v>1.45191244511717</v>
      </c>
      <c r="J4406" s="12" t="n">
        <f aca="false">Sheet2!J4403</f>
        <v>12.4062890503943</v>
      </c>
      <c r="K4406" s="12" t="n">
        <f aca="false">IF(J4406&gt;=F4406,F4406,J4406)</f>
        <v>2.44735012189489</v>
      </c>
      <c r="L4406" s="12" t="n">
        <f aca="false">IF(J4406&gt;F4406,J4406-F4406,0)</f>
        <v>9.95893892849939</v>
      </c>
      <c r="M4406" s="12" t="n">
        <f aca="false">IF(J4406&gt;=G4406,G4406,J4406)</f>
        <v>2.44735012189489</v>
      </c>
      <c r="N4406" s="12" t="n">
        <f aca="false">IF(J4406&gt;G4406,J4406-G4406,0)</f>
        <v>9.95893892849939</v>
      </c>
      <c r="O4406" s="12" t="n">
        <f aca="false">IF(J4406&gt;=H4406,H4406,J4406)</f>
        <v>1.45191244511717</v>
      </c>
      <c r="P4406" s="12" t="n">
        <f aca="false">IF(J4406&gt;H4406,J4406-H4406,0)</f>
        <v>10.9543766052771</v>
      </c>
    </row>
    <row r="4407" customFormat="false" ht="15" hidden="false" customHeight="false" outlineLevel="0" collapsed="false">
      <c r="A4407" s="28" t="n">
        <v>42919.416666656</v>
      </c>
      <c r="B4407" s="0" t="n">
        <f aca="false">MONTH(A4407)</f>
        <v>7</v>
      </c>
      <c r="C4407" s="12" t="n">
        <v>0.417666666666667</v>
      </c>
      <c r="D4407" s="0" t="n">
        <v>1.253</v>
      </c>
      <c r="E4407" s="0" t="n">
        <v>0.6426</v>
      </c>
      <c r="F4407" s="12" t="n">
        <f aca="false">IF($F$3&gt;0,C4407*($F$3/$C$3),C4407)</f>
        <v>1.28737602969534</v>
      </c>
      <c r="G4407" s="12" t="n">
        <f aca="false">IF($F$3&gt;0,D4407*($F$3/$D$3),D4407)</f>
        <v>1.28737602969534</v>
      </c>
      <c r="H4407" s="12" t="n">
        <f aca="false">IF($F$3&gt;0,E4407*($F$3/$E$3),E4407)</f>
        <v>1.01446008180091</v>
      </c>
      <c r="J4407" s="12" t="n">
        <f aca="false">Sheet2!J4404</f>
        <v>14.6518432944323</v>
      </c>
      <c r="K4407" s="12" t="n">
        <f aca="false">IF(J4407&gt;=F4407,F4407,J4407)</f>
        <v>1.28737602969534</v>
      </c>
      <c r="L4407" s="12" t="n">
        <f aca="false">IF(J4407&gt;F4407,J4407-F4407,0)</f>
        <v>13.3644672647369</v>
      </c>
      <c r="M4407" s="12" t="n">
        <f aca="false">IF(J4407&gt;=G4407,G4407,J4407)</f>
        <v>1.28737602969534</v>
      </c>
      <c r="N4407" s="12" t="n">
        <f aca="false">IF(J4407&gt;G4407,J4407-G4407,0)</f>
        <v>13.3644672647369</v>
      </c>
      <c r="O4407" s="12" t="n">
        <f aca="false">IF(J4407&gt;=H4407,H4407,J4407)</f>
        <v>1.01446008180091</v>
      </c>
      <c r="P4407" s="12" t="n">
        <f aca="false">IF(J4407&gt;H4407,J4407-H4407,0)</f>
        <v>13.6373832126314</v>
      </c>
    </row>
    <row r="4408" customFormat="false" ht="15" hidden="false" customHeight="false" outlineLevel="0" collapsed="false">
      <c r="A4408" s="28" t="n">
        <v>42919.4583333227</v>
      </c>
      <c r="B4408" s="0" t="n">
        <f aca="false">MONTH(A4408)</f>
        <v>7</v>
      </c>
      <c r="C4408" s="12" t="n">
        <v>0.172</v>
      </c>
      <c r="D4408" s="0" t="n">
        <v>0.516</v>
      </c>
      <c r="E4408" s="0" t="n">
        <v>2.0672</v>
      </c>
      <c r="F4408" s="12" t="n">
        <f aca="false">IF($F$3&gt;0,C4408*($F$3/$C$3),C4408)</f>
        <v>0.530156449579245</v>
      </c>
      <c r="G4408" s="12" t="n">
        <f aca="false">IF($F$3&gt;0,D4408*($F$3/$D$3),D4408)</f>
        <v>0.530156449579245</v>
      </c>
      <c r="H4408" s="12" t="n">
        <f aca="false">IF($F$3&gt;0,E4408*($F$3/$E$3),E4408)</f>
        <v>3.26344830547593</v>
      </c>
      <c r="J4408" s="12" t="n">
        <f aca="false">Sheet2!J4405</f>
        <v>16.3583052607349</v>
      </c>
      <c r="K4408" s="12" t="n">
        <f aca="false">IF(J4408&gt;=F4408,F4408,J4408)</f>
        <v>0.530156449579245</v>
      </c>
      <c r="L4408" s="12" t="n">
        <f aca="false">IF(J4408&gt;F4408,J4408-F4408,0)</f>
        <v>15.8281488111556</v>
      </c>
      <c r="M4408" s="12" t="n">
        <f aca="false">IF(J4408&gt;=G4408,G4408,J4408)</f>
        <v>0.530156449579245</v>
      </c>
      <c r="N4408" s="12" t="n">
        <f aca="false">IF(J4408&gt;G4408,J4408-G4408,0)</f>
        <v>15.8281488111556</v>
      </c>
      <c r="O4408" s="12" t="n">
        <f aca="false">IF(J4408&gt;=H4408,H4408,J4408)</f>
        <v>3.26344830547593</v>
      </c>
      <c r="P4408" s="12" t="n">
        <f aca="false">IF(J4408&gt;H4408,J4408-H4408,0)</f>
        <v>13.094856955259</v>
      </c>
    </row>
    <row r="4409" customFormat="false" ht="15" hidden="false" customHeight="false" outlineLevel="0" collapsed="false">
      <c r="A4409" s="28" t="n">
        <v>42919.4999999893</v>
      </c>
      <c r="B4409" s="0" t="n">
        <f aca="false">MONTH(A4409)</f>
        <v>7</v>
      </c>
      <c r="C4409" s="12" t="n">
        <v>0.426333333333333</v>
      </c>
      <c r="D4409" s="0" t="n">
        <v>1.279</v>
      </c>
      <c r="E4409" s="0" t="n">
        <v>0.4607</v>
      </c>
      <c r="F4409" s="12" t="n">
        <f aca="false">IF($F$3&gt;0,C4409*($F$3/$C$3),C4409)</f>
        <v>1.31408933917026</v>
      </c>
      <c r="G4409" s="12" t="n">
        <f aca="false">IF($F$3&gt;0,D4409*($F$3/$D$3),D4409)</f>
        <v>1.31408933917026</v>
      </c>
      <c r="H4409" s="12" t="n">
        <f aca="false">IF($F$3&gt;0,E4409*($F$3/$E$3),E4409)</f>
        <v>0.727298100973666</v>
      </c>
      <c r="J4409" s="12" t="n">
        <f aca="false">Sheet2!J4406</f>
        <v>17.3027121165608</v>
      </c>
      <c r="K4409" s="12" t="n">
        <f aca="false">IF(J4409&gt;=F4409,F4409,J4409)</f>
        <v>1.31408933917026</v>
      </c>
      <c r="L4409" s="12" t="n">
        <f aca="false">IF(J4409&gt;F4409,J4409-F4409,0)</f>
        <v>15.9886227773905</v>
      </c>
      <c r="M4409" s="12" t="n">
        <f aca="false">IF(J4409&gt;=G4409,G4409,J4409)</f>
        <v>1.31408933917026</v>
      </c>
      <c r="N4409" s="12" t="n">
        <f aca="false">IF(J4409&gt;G4409,J4409-G4409,0)</f>
        <v>15.9886227773905</v>
      </c>
      <c r="O4409" s="12" t="n">
        <f aca="false">IF(J4409&gt;=H4409,H4409,J4409)</f>
        <v>0.727298100973666</v>
      </c>
      <c r="P4409" s="12" t="n">
        <f aca="false">IF(J4409&gt;H4409,J4409-H4409,0)</f>
        <v>16.5754140155871</v>
      </c>
    </row>
    <row r="4410" customFormat="false" ht="15" hidden="false" customHeight="false" outlineLevel="0" collapsed="false">
      <c r="A4410" s="28" t="n">
        <v>42919.541666656</v>
      </c>
      <c r="B4410" s="0" t="n">
        <f aca="false">MONTH(A4410)</f>
        <v>7</v>
      </c>
      <c r="C4410" s="12" t="n">
        <v>0.383333333333333</v>
      </c>
      <c r="D4410" s="0" t="n">
        <v>1.15</v>
      </c>
      <c r="E4410" s="0" t="n">
        <v>0.6324</v>
      </c>
      <c r="F4410" s="12" t="n">
        <f aca="false">IF($F$3&gt;0,C4410*($F$3/$C$3),C4410)</f>
        <v>1.18155022677545</v>
      </c>
      <c r="G4410" s="12" t="n">
        <f aca="false">IF($F$3&gt;0,D4410*($F$3/$D$3),D4410)</f>
        <v>1.18155022677545</v>
      </c>
      <c r="H4410" s="12" t="n">
        <f aca="false">IF($F$3&gt;0,E4410*($F$3/$E$3),E4410)</f>
        <v>0.99835754081994</v>
      </c>
      <c r="J4410" s="12" t="n">
        <f aca="false">Sheet2!J4407</f>
        <v>16.9770271215922</v>
      </c>
      <c r="K4410" s="12" t="n">
        <f aca="false">IF(J4410&gt;=F4410,F4410,J4410)</f>
        <v>1.18155022677545</v>
      </c>
      <c r="L4410" s="12" t="n">
        <f aca="false">IF(J4410&gt;F4410,J4410-F4410,0)</f>
        <v>15.7954768948167</v>
      </c>
      <c r="M4410" s="12" t="n">
        <f aca="false">IF(J4410&gt;=G4410,G4410,J4410)</f>
        <v>1.18155022677545</v>
      </c>
      <c r="N4410" s="12" t="n">
        <f aca="false">IF(J4410&gt;G4410,J4410-G4410,0)</f>
        <v>15.7954768948167</v>
      </c>
      <c r="O4410" s="12" t="n">
        <f aca="false">IF(J4410&gt;=H4410,H4410,J4410)</f>
        <v>0.99835754081994</v>
      </c>
      <c r="P4410" s="12" t="n">
        <f aca="false">IF(J4410&gt;H4410,J4410-H4410,0)</f>
        <v>15.9786695807722</v>
      </c>
    </row>
    <row r="4411" customFormat="false" ht="15" hidden="false" customHeight="false" outlineLevel="0" collapsed="false">
      <c r="A4411" s="28" t="n">
        <v>42919.5833333227</v>
      </c>
      <c r="B4411" s="0" t="n">
        <f aca="false">MONTH(A4411)</f>
        <v>7</v>
      </c>
      <c r="C4411" s="12" t="n">
        <v>0.305</v>
      </c>
      <c r="D4411" s="0" t="n">
        <v>0.915</v>
      </c>
      <c r="E4411" s="0" t="n">
        <v>0.7021</v>
      </c>
      <c r="F4411" s="12" t="n">
        <f aca="false">IF($F$3&gt;0,C4411*($F$3/$C$3),C4411)</f>
        <v>0.940103006521335</v>
      </c>
      <c r="G4411" s="12" t="n">
        <f aca="false">IF($F$3&gt;0,D4411*($F$3/$D$3),D4411)</f>
        <v>0.940103006521336</v>
      </c>
      <c r="H4411" s="12" t="n">
        <f aca="false">IF($F$3&gt;0,E4411*($F$3/$E$3),E4411)</f>
        <v>1.10839157085655</v>
      </c>
      <c r="J4411" s="12" t="n">
        <f aca="false">Sheet2!J4408</f>
        <v>15.8008981788815</v>
      </c>
      <c r="K4411" s="12" t="n">
        <f aca="false">IF(J4411&gt;=F4411,F4411,J4411)</f>
        <v>0.940103006521335</v>
      </c>
      <c r="L4411" s="12" t="n">
        <f aca="false">IF(J4411&gt;F4411,J4411-F4411,0)</f>
        <v>14.8607951723602</v>
      </c>
      <c r="M4411" s="12" t="n">
        <f aca="false">IF(J4411&gt;=G4411,G4411,J4411)</f>
        <v>0.940103006521336</v>
      </c>
      <c r="N4411" s="12" t="n">
        <f aca="false">IF(J4411&gt;G4411,J4411-G4411,0)</f>
        <v>14.8607951723602</v>
      </c>
      <c r="O4411" s="12" t="n">
        <f aca="false">IF(J4411&gt;=H4411,H4411,J4411)</f>
        <v>1.10839157085655</v>
      </c>
      <c r="P4411" s="12" t="n">
        <f aca="false">IF(J4411&gt;H4411,J4411-H4411,0)</f>
        <v>14.6925066080249</v>
      </c>
    </row>
    <row r="4412" customFormat="false" ht="15" hidden="false" customHeight="false" outlineLevel="0" collapsed="false">
      <c r="A4412" s="28" t="n">
        <v>42919.6249999893</v>
      </c>
      <c r="B4412" s="0" t="n">
        <f aca="false">MONTH(A4412)</f>
        <v>7</v>
      </c>
      <c r="C4412" s="12" t="n">
        <v>0.143333333333333</v>
      </c>
      <c r="D4412" s="0" t="n">
        <v>0.43</v>
      </c>
      <c r="E4412" s="0" t="n">
        <v>0.7616</v>
      </c>
      <c r="F4412" s="12" t="n">
        <f aca="false">IF($F$3&gt;0,C4412*($F$3/$C$3),C4412)</f>
        <v>0.441797041316037</v>
      </c>
      <c r="G4412" s="12" t="n">
        <f aca="false">IF($F$3&gt;0,D4412*($F$3/$D$3),D4412)</f>
        <v>0.441797041316038</v>
      </c>
      <c r="H4412" s="12" t="n">
        <f aca="false">IF($F$3&gt;0,E4412*($F$3/$E$3),E4412)</f>
        <v>1.20232305991219</v>
      </c>
      <c r="J4412" s="12" t="n">
        <f aca="false">Sheet2!J4409</f>
        <v>14.1716769082071</v>
      </c>
      <c r="K4412" s="12" t="n">
        <f aca="false">IF(J4412&gt;=F4412,F4412,J4412)</f>
        <v>0.441797041316037</v>
      </c>
      <c r="L4412" s="12" t="n">
        <f aca="false">IF(J4412&gt;F4412,J4412-F4412,0)</f>
        <v>13.7298798668911</v>
      </c>
      <c r="M4412" s="12" t="n">
        <f aca="false">IF(J4412&gt;=G4412,G4412,J4412)</f>
        <v>0.441797041316038</v>
      </c>
      <c r="N4412" s="12" t="n">
        <f aca="false">IF(J4412&gt;G4412,J4412-G4412,0)</f>
        <v>13.7298798668911</v>
      </c>
      <c r="O4412" s="12" t="n">
        <f aca="false">IF(J4412&gt;=H4412,H4412,J4412)</f>
        <v>1.20232305991219</v>
      </c>
      <c r="P4412" s="12" t="n">
        <f aca="false">IF(J4412&gt;H4412,J4412-H4412,0)</f>
        <v>12.9693538482949</v>
      </c>
    </row>
    <row r="4413" customFormat="false" ht="15" hidden="false" customHeight="false" outlineLevel="0" collapsed="false">
      <c r="A4413" s="28" t="n">
        <v>42919.666666656</v>
      </c>
      <c r="B4413" s="0" t="n">
        <f aca="false">MONTH(A4413)</f>
        <v>7</v>
      </c>
      <c r="C4413" s="12" t="n">
        <v>0.164666666666667</v>
      </c>
      <c r="D4413" s="0" t="n">
        <v>0.494</v>
      </c>
      <c r="E4413" s="0" t="n">
        <v>0.6613</v>
      </c>
      <c r="F4413" s="12" t="n">
        <f aca="false">IF($F$3&gt;0,C4413*($F$3/$C$3),C4413)</f>
        <v>0.507552880023541</v>
      </c>
      <c r="G4413" s="12" t="n">
        <f aca="false">IF($F$3&gt;0,D4413*($F$3/$D$3),D4413)</f>
        <v>0.507552880023541</v>
      </c>
      <c r="H4413" s="12" t="n">
        <f aca="false">IF($F$3&gt;0,E4413*($F$3/$E$3),E4413)</f>
        <v>1.04398140693268</v>
      </c>
      <c r="J4413" s="12" t="n">
        <f aca="false">Sheet2!J4410</f>
        <v>9.15342057986407</v>
      </c>
      <c r="K4413" s="12" t="n">
        <f aca="false">IF(J4413&gt;=F4413,F4413,J4413)</f>
        <v>0.507552880023541</v>
      </c>
      <c r="L4413" s="12" t="n">
        <f aca="false">IF(J4413&gt;F4413,J4413-F4413,0)</f>
        <v>8.64586769984053</v>
      </c>
      <c r="M4413" s="12" t="n">
        <f aca="false">IF(J4413&gt;=G4413,G4413,J4413)</f>
        <v>0.507552880023541</v>
      </c>
      <c r="N4413" s="12" t="n">
        <f aca="false">IF(J4413&gt;G4413,J4413-G4413,0)</f>
        <v>8.64586769984053</v>
      </c>
      <c r="O4413" s="12" t="n">
        <f aca="false">IF(J4413&gt;=H4413,H4413,J4413)</f>
        <v>1.04398140693268</v>
      </c>
      <c r="P4413" s="12" t="n">
        <f aca="false">IF(J4413&gt;H4413,J4413-H4413,0)</f>
        <v>8.10943917293139</v>
      </c>
    </row>
    <row r="4414" customFormat="false" ht="15" hidden="false" customHeight="false" outlineLevel="0" collapsed="false">
      <c r="A4414" s="28" t="n">
        <v>42919.7083333226</v>
      </c>
      <c r="B4414" s="0" t="n">
        <f aca="false">MONTH(A4414)</f>
        <v>7</v>
      </c>
      <c r="C4414" s="12" t="n">
        <v>0.863333333333333</v>
      </c>
      <c r="D4414" s="0" t="n">
        <v>2.59</v>
      </c>
      <c r="E4414" s="0" t="n">
        <v>0.4301</v>
      </c>
      <c r="F4414" s="12" t="n">
        <f aca="false">IF($F$3&gt;0,C4414*($F$3/$C$3),C4414)</f>
        <v>2.66105659769427</v>
      </c>
      <c r="G4414" s="12" t="n">
        <f aca="false">IF($F$3&gt;0,D4414*($F$3/$D$3),D4414)</f>
        <v>2.66105659769427</v>
      </c>
      <c r="H4414" s="12" t="n">
        <f aca="false">IF($F$3&gt;0,E4414*($F$3/$E$3),E4414)</f>
        <v>0.678990478030766</v>
      </c>
      <c r="J4414" s="12" t="n">
        <f aca="false">Sheet2!J4411</f>
        <v>5.95103726503316</v>
      </c>
      <c r="K4414" s="12" t="n">
        <f aca="false">IF(J4414&gt;=F4414,F4414,J4414)</f>
        <v>2.66105659769427</v>
      </c>
      <c r="L4414" s="12" t="n">
        <f aca="false">IF(J4414&gt;F4414,J4414-F4414,0)</f>
        <v>3.28998066733889</v>
      </c>
      <c r="M4414" s="12" t="n">
        <f aca="false">IF(J4414&gt;=G4414,G4414,J4414)</f>
        <v>2.66105659769427</v>
      </c>
      <c r="N4414" s="12" t="n">
        <f aca="false">IF(J4414&gt;G4414,J4414-G4414,0)</f>
        <v>3.28998066733889</v>
      </c>
      <c r="O4414" s="12" t="n">
        <f aca="false">IF(J4414&gt;=H4414,H4414,J4414)</f>
        <v>0.678990478030766</v>
      </c>
      <c r="P4414" s="12" t="n">
        <f aca="false">IF(J4414&gt;H4414,J4414-H4414,0)</f>
        <v>5.27204678700239</v>
      </c>
    </row>
    <row r="4415" customFormat="false" ht="15" hidden="false" customHeight="false" outlineLevel="0" collapsed="false">
      <c r="A4415" s="28" t="n">
        <v>42919.7499999893</v>
      </c>
      <c r="B4415" s="0" t="n">
        <f aca="false">MONTH(A4415)</f>
        <v>7</v>
      </c>
      <c r="C4415" s="12" t="n">
        <v>1.00466666666667</v>
      </c>
      <c r="D4415" s="0" t="n">
        <v>3.014</v>
      </c>
      <c r="E4415" s="0" t="n">
        <v>0.2312</v>
      </c>
      <c r="F4415" s="12" t="n">
        <f aca="false">IF($F$3&gt;0,C4415*($F$3/$C$3),C4415)</f>
        <v>3.09668902913148</v>
      </c>
      <c r="G4415" s="12" t="n">
        <f aca="false">IF($F$3&gt;0,D4415*($F$3/$D$3),D4415)</f>
        <v>3.09668902913148</v>
      </c>
      <c r="H4415" s="12" t="n">
        <f aca="false">IF($F$3&gt;0,E4415*($F$3/$E$3),E4415)</f>
        <v>0.364990928901913</v>
      </c>
      <c r="J4415" s="12" t="n">
        <f aca="false">Sheet2!J4412</f>
        <v>3.37478136228986</v>
      </c>
      <c r="K4415" s="12" t="n">
        <f aca="false">IF(J4415&gt;=F4415,F4415,J4415)</f>
        <v>3.09668902913148</v>
      </c>
      <c r="L4415" s="12" t="n">
        <f aca="false">IF(J4415&gt;F4415,J4415-F4415,0)</f>
        <v>0.278092333158379</v>
      </c>
      <c r="M4415" s="12" t="n">
        <f aca="false">IF(J4415&gt;=G4415,G4415,J4415)</f>
        <v>3.09668902913148</v>
      </c>
      <c r="N4415" s="12" t="n">
        <f aca="false">IF(J4415&gt;G4415,J4415-G4415,0)</f>
        <v>0.278092333158376</v>
      </c>
      <c r="O4415" s="12" t="n">
        <f aca="false">IF(J4415&gt;=H4415,H4415,J4415)</f>
        <v>0.364990928901913</v>
      </c>
      <c r="P4415" s="12" t="n">
        <f aca="false">IF(J4415&gt;H4415,J4415-H4415,0)</f>
        <v>3.00979043338795</v>
      </c>
    </row>
    <row r="4416" customFormat="false" ht="15" hidden="false" customHeight="false" outlineLevel="0" collapsed="false">
      <c r="A4416" s="28" t="n">
        <v>42919.791666656</v>
      </c>
      <c r="B4416" s="0" t="n">
        <f aca="false">MONTH(A4416)</f>
        <v>7</v>
      </c>
      <c r="C4416" s="12" t="n">
        <v>0.583666666666667</v>
      </c>
      <c r="D4416" s="0" t="n">
        <v>1.751</v>
      </c>
      <c r="E4416" s="0" t="n">
        <v>0.2703</v>
      </c>
      <c r="F4416" s="12" t="n">
        <f aca="false">IF($F$3&gt;0,C4416*($F$3/$C$3),C4416)</f>
        <v>1.7990386496381</v>
      </c>
      <c r="G4416" s="12" t="n">
        <f aca="false">IF($F$3&gt;0,D4416*($F$3/$D$3),D4416)</f>
        <v>1.7990386496381</v>
      </c>
      <c r="H4416" s="12" t="n">
        <f aca="false">IF($F$3&gt;0,E4416*($F$3/$E$3),E4416)</f>
        <v>0.426717335995619</v>
      </c>
      <c r="J4416" s="12" t="n">
        <f aca="false">Sheet2!J4413</f>
        <v>1.55341390754231</v>
      </c>
      <c r="K4416" s="12" t="n">
        <f aca="false">IF(J4416&gt;=F4416,F4416,J4416)</f>
        <v>1.55341390754231</v>
      </c>
      <c r="L4416" s="12" t="n">
        <f aca="false">IF(J4416&gt;F4416,J4416-F4416,0)</f>
        <v>0</v>
      </c>
      <c r="M4416" s="12" t="n">
        <f aca="false">IF(J4416&gt;=G4416,G4416,J4416)</f>
        <v>1.55341390754231</v>
      </c>
      <c r="N4416" s="12" t="n">
        <f aca="false">IF(J4416&gt;G4416,J4416-G4416,0)</f>
        <v>0</v>
      </c>
      <c r="O4416" s="12" t="n">
        <f aca="false">IF(J4416&gt;=H4416,H4416,J4416)</f>
        <v>0.426717335995619</v>
      </c>
      <c r="P4416" s="12" t="n">
        <f aca="false">IF(J4416&gt;H4416,J4416-H4416,0)</f>
        <v>1.12669657154669</v>
      </c>
    </row>
    <row r="4417" customFormat="false" ht="15" hidden="false" customHeight="false" outlineLevel="0" collapsed="false">
      <c r="A4417" s="28" t="n">
        <v>42919.8333333226</v>
      </c>
      <c r="B4417" s="0" t="n">
        <f aca="false">MONTH(A4417)</f>
        <v>7</v>
      </c>
      <c r="C4417" s="12" t="n">
        <v>0.189333333333333</v>
      </c>
      <c r="D4417" s="0" t="n">
        <v>0.568</v>
      </c>
      <c r="E4417" s="0" t="n">
        <v>0.4063</v>
      </c>
      <c r="F4417" s="12" t="n">
        <f aca="false">IF($F$3&gt;0,C4417*($F$3/$C$3),C4417)</f>
        <v>0.583583068529091</v>
      </c>
      <c r="G4417" s="12" t="n">
        <f aca="false">IF($F$3&gt;0,D4417*($F$3/$D$3),D4417)</f>
        <v>0.583583068529092</v>
      </c>
      <c r="H4417" s="12" t="n">
        <f aca="false">IF($F$3&gt;0,E4417*($F$3/$E$3),E4417)</f>
        <v>0.64141788240851</v>
      </c>
      <c r="J4417" s="12" t="n">
        <f aca="false">Sheet2!J4414</f>
        <v>0.256168368903199</v>
      </c>
      <c r="K4417" s="12" t="n">
        <f aca="false">IF(J4417&gt;=F4417,F4417,J4417)</f>
        <v>0.256168368903199</v>
      </c>
      <c r="L4417" s="12" t="n">
        <f aca="false">IF(J4417&gt;F4417,J4417-F4417,0)</f>
        <v>0</v>
      </c>
      <c r="M4417" s="12" t="n">
        <f aca="false">IF(J4417&gt;=G4417,G4417,J4417)</f>
        <v>0.256168368903199</v>
      </c>
      <c r="N4417" s="12" t="n">
        <f aca="false">IF(J4417&gt;G4417,J4417-G4417,0)</f>
        <v>0</v>
      </c>
      <c r="O4417" s="12" t="n">
        <f aca="false">IF(J4417&gt;=H4417,H4417,J4417)</f>
        <v>0.256168368903199</v>
      </c>
      <c r="P4417" s="12" t="n">
        <f aca="false">IF(J4417&gt;H4417,J4417-H4417,0)</f>
        <v>0</v>
      </c>
    </row>
    <row r="4418" customFormat="false" ht="15" hidden="false" customHeight="false" outlineLevel="0" collapsed="false">
      <c r="A4418" s="28" t="n">
        <v>42919.8749999893</v>
      </c>
      <c r="B4418" s="0" t="n">
        <f aca="false">MONTH(A4418)</f>
        <v>7</v>
      </c>
      <c r="C4418" s="12" t="n">
        <v>0.309</v>
      </c>
      <c r="D4418" s="0" t="n">
        <v>0.927</v>
      </c>
      <c r="E4418" s="0" t="n">
        <v>0.2924</v>
      </c>
      <c r="F4418" s="12" t="n">
        <f aca="false">IF($F$3&gt;0,C4418*($F$3/$C$3),C4418)</f>
        <v>0.952432226278992</v>
      </c>
      <c r="G4418" s="12" t="n">
        <f aca="false">IF($F$3&gt;0,D4418*($F$3/$D$3),D4418)</f>
        <v>0.952432226278993</v>
      </c>
      <c r="H4418" s="12" t="n">
        <f aca="false">IF($F$3&gt;0,E4418*($F$3/$E$3),E4418)</f>
        <v>0.461606174787714</v>
      </c>
      <c r="J4418" s="12" t="n">
        <f aca="false">Sheet2!J4415</f>
        <v>0</v>
      </c>
      <c r="K4418" s="12" t="n">
        <f aca="false">IF(J4418&gt;=F4418,F4418,J4418)</f>
        <v>0</v>
      </c>
      <c r="L4418" s="12" t="n">
        <f aca="false">IF(J4418&gt;F4418,J4418-F4418,0)</f>
        <v>0</v>
      </c>
      <c r="M4418" s="12" t="n">
        <f aca="false">IF(J4418&gt;=G4418,G4418,J4418)</f>
        <v>0</v>
      </c>
      <c r="N4418" s="12" t="n">
        <f aca="false">IF(J4418&gt;G4418,J4418-G4418,0)</f>
        <v>0</v>
      </c>
      <c r="O4418" s="12" t="n">
        <f aca="false">IF(J4418&gt;=H4418,H4418,J4418)</f>
        <v>0</v>
      </c>
      <c r="P4418" s="12" t="n">
        <f aca="false">IF(J4418&gt;H4418,J4418-H4418,0)</f>
        <v>0</v>
      </c>
    </row>
    <row r="4419" customFormat="false" ht="15" hidden="false" customHeight="false" outlineLevel="0" collapsed="false">
      <c r="A4419" s="28" t="n">
        <v>42919.916666656</v>
      </c>
      <c r="B4419" s="0" t="n">
        <f aca="false">MONTH(A4419)</f>
        <v>7</v>
      </c>
      <c r="C4419" s="12" t="n">
        <v>0.0316666666666667</v>
      </c>
      <c r="D4419" s="0" t="n">
        <v>0.095</v>
      </c>
      <c r="E4419" s="0" t="n">
        <v>0.187</v>
      </c>
      <c r="F4419" s="12" t="n">
        <f aca="false">IF($F$3&gt;0,C4419*($F$3/$C$3),C4419)</f>
        <v>0.0976063230814501</v>
      </c>
      <c r="G4419" s="12" t="n">
        <f aca="false">IF($F$3&gt;0,D4419*($F$3/$D$3),D4419)</f>
        <v>0.0976063230814502</v>
      </c>
      <c r="H4419" s="12" t="n">
        <f aca="false">IF($F$3&gt;0,E4419*($F$3/$E$3),E4419)</f>
        <v>0.295213251317724</v>
      </c>
      <c r="J4419" s="12" t="n">
        <f aca="false">Sheet2!J4416</f>
        <v>0</v>
      </c>
      <c r="K4419" s="12" t="n">
        <f aca="false">IF(J4419&gt;=F4419,F4419,J4419)</f>
        <v>0</v>
      </c>
      <c r="L4419" s="12" t="n">
        <f aca="false">IF(J4419&gt;F4419,J4419-F4419,0)</f>
        <v>0</v>
      </c>
      <c r="M4419" s="12" t="n">
        <f aca="false">IF(J4419&gt;=G4419,G4419,J4419)</f>
        <v>0</v>
      </c>
      <c r="N4419" s="12" t="n">
        <f aca="false">IF(J4419&gt;G4419,J4419-G4419,0)</f>
        <v>0</v>
      </c>
      <c r="O4419" s="12" t="n">
        <f aca="false">IF(J4419&gt;=H4419,H4419,J4419)</f>
        <v>0</v>
      </c>
      <c r="P4419" s="12" t="n">
        <f aca="false">IF(J4419&gt;H4419,J4419-H4419,0)</f>
        <v>0</v>
      </c>
    </row>
    <row r="4420" customFormat="false" ht="15" hidden="false" customHeight="false" outlineLevel="0" collapsed="false">
      <c r="A4420" s="28" t="n">
        <v>42919.9583333226</v>
      </c>
      <c r="B4420" s="0" t="n">
        <f aca="false">MONTH(A4420)</f>
        <v>7</v>
      </c>
      <c r="C4420" s="12" t="n">
        <v>0.231333333333333</v>
      </c>
      <c r="D4420" s="0" t="n">
        <v>0.694</v>
      </c>
      <c r="E4420" s="0" t="n">
        <v>0.1581</v>
      </c>
      <c r="F4420" s="12" t="n">
        <f aca="false">IF($F$3&gt;0,C4420*($F$3/$C$3),C4420)</f>
        <v>0.713039875984488</v>
      </c>
      <c r="G4420" s="12" t="n">
        <f aca="false">IF($F$3&gt;0,D4420*($F$3/$D$3),D4420)</f>
        <v>0.713039875984489</v>
      </c>
      <c r="H4420" s="12" t="n">
        <f aca="false">IF($F$3&gt;0,E4420*($F$3/$E$3),E4420)</f>
        <v>0.249589385204985</v>
      </c>
      <c r="J4420" s="12" t="n">
        <f aca="false">Sheet2!J4417</f>
        <v>0</v>
      </c>
      <c r="K4420" s="12" t="n">
        <f aca="false">IF(J4420&gt;=F4420,F4420,J4420)</f>
        <v>0</v>
      </c>
      <c r="L4420" s="12" t="n">
        <f aca="false">IF(J4420&gt;F4420,J4420-F4420,0)</f>
        <v>0</v>
      </c>
      <c r="M4420" s="12" t="n">
        <f aca="false">IF(J4420&gt;=G4420,G4420,J4420)</f>
        <v>0</v>
      </c>
      <c r="N4420" s="12" t="n">
        <f aca="false">IF(J4420&gt;G4420,J4420-G4420,0)</f>
        <v>0</v>
      </c>
      <c r="O4420" s="12" t="n">
        <f aca="false">IF(J4420&gt;=H4420,H4420,J4420)</f>
        <v>0</v>
      </c>
      <c r="P4420" s="12" t="n">
        <f aca="false">IF(J4420&gt;H4420,J4420-H4420,0)</f>
        <v>0</v>
      </c>
    </row>
    <row r="4421" customFormat="false" ht="15" hidden="false" customHeight="false" outlineLevel="0" collapsed="false">
      <c r="A4421" s="28" t="n">
        <v>42919.9999999893</v>
      </c>
      <c r="B4421" s="0" t="n">
        <f aca="false">MONTH(A4421)</f>
        <v>7</v>
      </c>
      <c r="C4421" s="12" t="n">
        <v>0.017</v>
      </c>
      <c r="D4421" s="0" t="n">
        <v>0.051</v>
      </c>
      <c r="E4421" s="0" t="n">
        <v>1.292</v>
      </c>
      <c r="F4421" s="12" t="n">
        <f aca="false">IF($F$3&gt;0,C4421*($F$3/$C$3),C4421)</f>
        <v>0.0523991839700416</v>
      </c>
      <c r="G4421" s="12" t="n">
        <f aca="false">IF($F$3&gt;0,D4421*($F$3/$D$3),D4421)</f>
        <v>0.0523991839700417</v>
      </c>
      <c r="H4421" s="12" t="n">
        <f aca="false">IF($F$3&gt;0,E4421*($F$3/$E$3),E4421)</f>
        <v>2.03965519092246</v>
      </c>
      <c r="J4421" s="12" t="n">
        <f aca="false">Sheet2!J4418</f>
        <v>0</v>
      </c>
      <c r="K4421" s="12" t="n">
        <f aca="false">IF(J4421&gt;=F4421,F4421,J4421)</f>
        <v>0</v>
      </c>
      <c r="L4421" s="12" t="n">
        <f aca="false">IF(J4421&gt;F4421,J4421-F4421,0)</f>
        <v>0</v>
      </c>
      <c r="M4421" s="12" t="n">
        <f aca="false">IF(J4421&gt;=G4421,G4421,J4421)</f>
        <v>0</v>
      </c>
      <c r="N4421" s="12" t="n">
        <f aca="false">IF(J4421&gt;G4421,J4421-G4421,0)</f>
        <v>0</v>
      </c>
      <c r="O4421" s="12" t="n">
        <f aca="false">IF(J4421&gt;=H4421,H4421,J4421)</f>
        <v>0</v>
      </c>
      <c r="P4421" s="12" t="n">
        <f aca="false">IF(J4421&gt;H4421,J4421-H4421,0)</f>
        <v>0</v>
      </c>
    </row>
    <row r="4422" customFormat="false" ht="15" hidden="false" customHeight="false" outlineLevel="0" collapsed="false">
      <c r="A4422" s="28" t="n">
        <v>42920.041666656</v>
      </c>
      <c r="B4422" s="0" t="n">
        <f aca="false">MONTH(A4422)</f>
        <v>7</v>
      </c>
      <c r="C4422" s="12" t="n">
        <v>0.031</v>
      </c>
      <c r="D4422" s="0" t="n">
        <v>0.093</v>
      </c>
      <c r="E4422" s="0" t="n">
        <v>1.5657</v>
      </c>
      <c r="F4422" s="12" t="n">
        <f aca="false">IF($F$3&gt;0,C4422*($F$3/$C$3),C4422)</f>
        <v>0.0955514531218406</v>
      </c>
      <c r="G4422" s="12" t="n">
        <f aca="false">IF($F$3&gt;0,D4422*($F$3/$D$3),D4422)</f>
        <v>0.0955514531218407</v>
      </c>
      <c r="H4422" s="12" t="n">
        <f aca="false">IF($F$3&gt;0,E4422*($F$3/$E$3),E4422)</f>
        <v>2.4717400405784</v>
      </c>
      <c r="J4422" s="12" t="n">
        <f aca="false">Sheet2!J4419</f>
        <v>0</v>
      </c>
      <c r="K4422" s="12" t="n">
        <f aca="false">IF(J4422&gt;=F4422,F4422,J4422)</f>
        <v>0</v>
      </c>
      <c r="L4422" s="12" t="n">
        <f aca="false">IF(J4422&gt;F4422,J4422-F4422,0)</f>
        <v>0</v>
      </c>
      <c r="M4422" s="12" t="n">
        <f aca="false">IF(J4422&gt;=G4422,G4422,J4422)</f>
        <v>0</v>
      </c>
      <c r="N4422" s="12" t="n">
        <f aca="false">IF(J4422&gt;G4422,J4422-G4422,0)</f>
        <v>0</v>
      </c>
      <c r="O4422" s="12" t="n">
        <f aca="false">IF(J4422&gt;=H4422,H4422,J4422)</f>
        <v>0</v>
      </c>
      <c r="P4422" s="12" t="n">
        <f aca="false">IF(J4422&gt;H4422,J4422-H4422,0)</f>
        <v>0</v>
      </c>
    </row>
    <row r="4423" customFormat="false" ht="15" hidden="false" customHeight="false" outlineLevel="0" collapsed="false">
      <c r="A4423" s="28" t="n">
        <v>42920.0833333226</v>
      </c>
      <c r="B4423" s="0" t="n">
        <f aca="false">MONTH(A4423)</f>
        <v>7</v>
      </c>
      <c r="C4423" s="12" t="n">
        <v>0.0226666666666667</v>
      </c>
      <c r="D4423" s="0" t="n">
        <v>0.068</v>
      </c>
      <c r="E4423" s="0" t="n">
        <v>0.1479</v>
      </c>
      <c r="F4423" s="12" t="n">
        <f aca="false">IF($F$3&gt;0,C4423*($F$3/$C$3),C4423)</f>
        <v>0.0698655786267222</v>
      </c>
      <c r="G4423" s="12" t="n">
        <f aca="false">IF($F$3&gt;0,D4423*($F$3/$D$3),D4423)</f>
        <v>0.0698655786267222</v>
      </c>
      <c r="H4423" s="12" t="n">
        <f aca="false">IF($F$3&gt;0,E4423*($F$3/$E$3),E4423)</f>
        <v>0.233486844224018</v>
      </c>
      <c r="J4423" s="12" t="n">
        <f aca="false">Sheet2!J4420</f>
        <v>0</v>
      </c>
      <c r="K4423" s="12" t="n">
        <f aca="false">IF(J4423&gt;=F4423,F4423,J4423)</f>
        <v>0</v>
      </c>
      <c r="L4423" s="12" t="n">
        <f aca="false">IF(J4423&gt;F4423,J4423-F4423,0)</f>
        <v>0</v>
      </c>
      <c r="M4423" s="12" t="n">
        <f aca="false">IF(J4423&gt;=G4423,G4423,J4423)</f>
        <v>0</v>
      </c>
      <c r="N4423" s="12" t="n">
        <f aca="false">IF(J4423&gt;G4423,J4423-G4423,0)</f>
        <v>0</v>
      </c>
      <c r="O4423" s="12" t="n">
        <f aca="false">IF(J4423&gt;=H4423,H4423,J4423)</f>
        <v>0</v>
      </c>
      <c r="P4423" s="12" t="n">
        <f aca="false">IF(J4423&gt;H4423,J4423-H4423,0)</f>
        <v>0</v>
      </c>
    </row>
    <row r="4424" customFormat="false" ht="15" hidden="false" customHeight="false" outlineLevel="0" collapsed="false">
      <c r="A4424" s="28" t="n">
        <v>42920.1249999893</v>
      </c>
      <c r="B4424" s="0" t="n">
        <f aca="false">MONTH(A4424)</f>
        <v>7</v>
      </c>
      <c r="C4424" s="12" t="n">
        <v>0.187333333333333</v>
      </c>
      <c r="D4424" s="0" t="n">
        <v>0.562</v>
      </c>
      <c r="E4424" s="0" t="n">
        <v>0.1462</v>
      </c>
      <c r="F4424" s="12" t="n">
        <f aca="false">IF($F$3&gt;0,C4424*($F$3/$C$3),C4424)</f>
        <v>0.577418458650263</v>
      </c>
      <c r="G4424" s="12" t="n">
        <f aca="false">IF($F$3&gt;0,D4424*($F$3/$D$3),D4424)</f>
        <v>0.577418458650263</v>
      </c>
      <c r="H4424" s="12" t="n">
        <f aca="false">IF($F$3&gt;0,E4424*($F$3/$E$3),E4424)</f>
        <v>0.230803087393857</v>
      </c>
      <c r="J4424" s="12" t="n">
        <f aca="false">Sheet2!J4421</f>
        <v>0</v>
      </c>
      <c r="K4424" s="12" t="n">
        <f aca="false">IF(J4424&gt;=F4424,F4424,J4424)</f>
        <v>0</v>
      </c>
      <c r="L4424" s="12" t="n">
        <f aca="false">IF(J4424&gt;F4424,J4424-F4424,0)</f>
        <v>0</v>
      </c>
      <c r="M4424" s="12" t="n">
        <f aca="false">IF(J4424&gt;=G4424,G4424,J4424)</f>
        <v>0</v>
      </c>
      <c r="N4424" s="12" t="n">
        <f aca="false">IF(J4424&gt;G4424,J4424-G4424,0)</f>
        <v>0</v>
      </c>
      <c r="O4424" s="12" t="n">
        <f aca="false">IF(J4424&gt;=H4424,H4424,J4424)</f>
        <v>0</v>
      </c>
      <c r="P4424" s="12" t="n">
        <f aca="false">IF(J4424&gt;H4424,J4424-H4424,0)</f>
        <v>0</v>
      </c>
    </row>
    <row r="4425" customFormat="false" ht="15" hidden="false" customHeight="false" outlineLevel="0" collapsed="false">
      <c r="A4425" s="28" t="n">
        <v>42920.166666656</v>
      </c>
      <c r="B4425" s="0" t="n">
        <f aca="false">MONTH(A4425)</f>
        <v>7</v>
      </c>
      <c r="C4425" s="12" t="n">
        <v>0.0273333333333333</v>
      </c>
      <c r="D4425" s="0" t="n">
        <v>0.082</v>
      </c>
      <c r="E4425" s="0" t="n">
        <v>0.2329</v>
      </c>
      <c r="F4425" s="12" t="n">
        <f aca="false">IF($F$3&gt;0,C4425*($F$3/$C$3),C4425)</f>
        <v>0.0842496683439885</v>
      </c>
      <c r="G4425" s="12" t="n">
        <f aca="false">IF($F$3&gt;0,D4425*($F$3/$D$3),D4425)</f>
        <v>0.0842496683439886</v>
      </c>
      <c r="H4425" s="12" t="n">
        <f aca="false">IF($F$3&gt;0,E4425*($F$3/$E$3),E4425)</f>
        <v>0.367674685732075</v>
      </c>
      <c r="J4425" s="12" t="n">
        <f aca="false">Sheet2!J4422</f>
        <v>0.31950573931837</v>
      </c>
      <c r="K4425" s="12" t="n">
        <f aca="false">IF(J4425&gt;=F4425,F4425,J4425)</f>
        <v>0.0842496683439885</v>
      </c>
      <c r="L4425" s="12" t="n">
        <f aca="false">IF(J4425&gt;F4425,J4425-F4425,0)</f>
        <v>0.235256070974381</v>
      </c>
      <c r="M4425" s="12" t="n">
        <f aca="false">IF(J4425&gt;=G4425,G4425,J4425)</f>
        <v>0.0842496683439886</v>
      </c>
      <c r="N4425" s="12" t="n">
        <f aca="false">IF(J4425&gt;G4425,J4425-G4425,0)</f>
        <v>0.235256070974381</v>
      </c>
      <c r="O4425" s="12" t="n">
        <f aca="false">IF(J4425&gt;=H4425,H4425,J4425)</f>
        <v>0.31950573931837</v>
      </c>
      <c r="P4425" s="12" t="n">
        <f aca="false">IF(J4425&gt;H4425,J4425-H4425,0)</f>
        <v>0</v>
      </c>
    </row>
    <row r="4426" customFormat="false" ht="15" hidden="false" customHeight="false" outlineLevel="0" collapsed="false">
      <c r="A4426" s="28" t="n">
        <v>42920.2083333226</v>
      </c>
      <c r="B4426" s="0" t="n">
        <f aca="false">MONTH(A4426)</f>
        <v>7</v>
      </c>
      <c r="C4426" s="12" t="n">
        <v>0.247</v>
      </c>
      <c r="D4426" s="0" t="n">
        <v>0.741</v>
      </c>
      <c r="E4426" s="0" t="n">
        <v>0.3808</v>
      </c>
      <c r="F4426" s="12" t="n">
        <f aca="false">IF($F$3&gt;0,C4426*($F$3/$C$3),C4426)</f>
        <v>0.761329320035311</v>
      </c>
      <c r="G4426" s="12" t="n">
        <f aca="false">IF($F$3&gt;0,D4426*($F$3/$D$3),D4426)</f>
        <v>0.761329320035311</v>
      </c>
      <c r="H4426" s="12" t="n">
        <f aca="false">IF($F$3&gt;0,E4426*($F$3/$E$3),E4426)</f>
        <v>0.601161529956093</v>
      </c>
      <c r="J4426" s="12" t="n">
        <f aca="false">Sheet2!J4423</f>
        <v>1.50969726640838</v>
      </c>
      <c r="K4426" s="12" t="n">
        <f aca="false">IF(J4426&gt;=F4426,F4426,J4426)</f>
        <v>0.761329320035311</v>
      </c>
      <c r="L4426" s="12" t="n">
        <f aca="false">IF(J4426&gt;F4426,J4426-F4426,0)</f>
        <v>0.748367946373066</v>
      </c>
      <c r="M4426" s="12" t="n">
        <f aca="false">IF(J4426&gt;=G4426,G4426,J4426)</f>
        <v>0.761329320035311</v>
      </c>
      <c r="N4426" s="12" t="n">
        <f aca="false">IF(J4426&gt;G4426,J4426-G4426,0)</f>
        <v>0.748367946373066</v>
      </c>
      <c r="O4426" s="12" t="n">
        <f aca="false">IF(J4426&gt;=H4426,H4426,J4426)</f>
        <v>0.601161529956093</v>
      </c>
      <c r="P4426" s="12" t="n">
        <f aca="false">IF(J4426&gt;H4426,J4426-H4426,0)</f>
        <v>0.908535736452284</v>
      </c>
    </row>
    <row r="4427" customFormat="false" ht="15" hidden="false" customHeight="false" outlineLevel="0" collapsed="false">
      <c r="A4427" s="28" t="n">
        <v>42920.2499999893</v>
      </c>
      <c r="B4427" s="0" t="n">
        <f aca="false">MONTH(A4427)</f>
        <v>7</v>
      </c>
      <c r="C4427" s="12" t="n">
        <v>0.351333333333333</v>
      </c>
      <c r="D4427" s="0" t="n">
        <v>1.054</v>
      </c>
      <c r="E4427" s="0" t="n">
        <v>0.5066</v>
      </c>
      <c r="F4427" s="12" t="n">
        <f aca="false">IF($F$3&gt;0,C4427*($F$3/$C$3),C4427)</f>
        <v>1.08291646871419</v>
      </c>
      <c r="G4427" s="12" t="n">
        <f aca="false">IF($F$3&gt;0,D4427*($F$3/$D$3),D4427)</f>
        <v>1.08291646871419</v>
      </c>
      <c r="H4427" s="12" t="n">
        <f aca="false">IF($F$3&gt;0,E4427*($F$3/$E$3),E4427)</f>
        <v>0.799759535388016</v>
      </c>
      <c r="J4427" s="12" t="n">
        <f aca="false">Sheet2!J4424</f>
        <v>2.96508715712761</v>
      </c>
      <c r="K4427" s="12" t="n">
        <f aca="false">IF(J4427&gt;=F4427,F4427,J4427)</f>
        <v>1.08291646871419</v>
      </c>
      <c r="L4427" s="12" t="n">
        <f aca="false">IF(J4427&gt;F4427,J4427-F4427,0)</f>
        <v>1.88217068841341</v>
      </c>
      <c r="M4427" s="12" t="n">
        <f aca="false">IF(J4427&gt;=G4427,G4427,J4427)</f>
        <v>1.08291646871419</v>
      </c>
      <c r="N4427" s="12" t="n">
        <f aca="false">IF(J4427&gt;G4427,J4427-G4427,0)</f>
        <v>1.88217068841341</v>
      </c>
      <c r="O4427" s="12" t="n">
        <f aca="false">IF(J4427&gt;=H4427,H4427,J4427)</f>
        <v>0.799759535388016</v>
      </c>
      <c r="P4427" s="12" t="n">
        <f aca="false">IF(J4427&gt;H4427,J4427-H4427,0)</f>
        <v>2.16532762173959</v>
      </c>
    </row>
    <row r="4428" customFormat="false" ht="15" hidden="false" customHeight="false" outlineLevel="0" collapsed="false">
      <c r="A4428" s="28" t="n">
        <v>42920.2916666559</v>
      </c>
      <c r="B4428" s="0" t="n">
        <f aca="false">MONTH(A4428)</f>
        <v>7</v>
      </c>
      <c r="C4428" s="12" t="n">
        <v>0.772666666666667</v>
      </c>
      <c r="D4428" s="0" t="n">
        <v>2.318</v>
      </c>
      <c r="E4428" s="0" t="n">
        <v>1.479</v>
      </c>
      <c r="F4428" s="12" t="n">
        <f aca="false">IF($F$3&gt;0,C4428*($F$3/$C$3),C4428)</f>
        <v>2.38159428318738</v>
      </c>
      <c r="G4428" s="12" t="n">
        <f aca="false">IF($F$3&gt;0,D4428*($F$3/$D$3),D4428)</f>
        <v>2.38159428318738</v>
      </c>
      <c r="H4428" s="12" t="n">
        <f aca="false">IF($F$3&gt;0,E4428*($F$3/$E$3),E4428)</f>
        <v>2.33486844224018</v>
      </c>
      <c r="J4428" s="12" t="n">
        <f aca="false">Sheet2!J4425</f>
        <v>4.5976528702931</v>
      </c>
      <c r="K4428" s="12" t="n">
        <f aca="false">IF(J4428&gt;=F4428,F4428,J4428)</f>
        <v>2.38159428318738</v>
      </c>
      <c r="L4428" s="12" t="n">
        <f aca="false">IF(J4428&gt;F4428,J4428-F4428,0)</f>
        <v>2.21605858710572</v>
      </c>
      <c r="M4428" s="12" t="n">
        <f aca="false">IF(J4428&gt;=G4428,G4428,J4428)</f>
        <v>2.38159428318738</v>
      </c>
      <c r="N4428" s="12" t="n">
        <f aca="false">IF(J4428&gt;G4428,J4428-G4428,0)</f>
        <v>2.21605858710571</v>
      </c>
      <c r="O4428" s="12" t="n">
        <f aca="false">IF(J4428&gt;=H4428,H4428,J4428)</f>
        <v>2.33486844224018</v>
      </c>
      <c r="P4428" s="12" t="n">
        <f aca="false">IF(J4428&gt;H4428,J4428-H4428,0)</f>
        <v>2.26278442805292</v>
      </c>
    </row>
    <row r="4429" customFormat="false" ht="15" hidden="false" customHeight="false" outlineLevel="0" collapsed="false">
      <c r="A4429" s="28" t="n">
        <v>42920.3333333226</v>
      </c>
      <c r="B4429" s="0" t="n">
        <f aca="false">MONTH(A4429)</f>
        <v>7</v>
      </c>
      <c r="C4429" s="12" t="n">
        <v>0.773333333333333</v>
      </c>
      <c r="D4429" s="0" t="n">
        <v>2.32</v>
      </c>
      <c r="E4429" s="0" t="n">
        <v>0.4913</v>
      </c>
      <c r="F4429" s="12" t="n">
        <f aca="false">IF($F$3&gt;0,C4429*($F$3/$C$3),C4429)</f>
        <v>2.38364915314699</v>
      </c>
      <c r="G4429" s="12" t="n">
        <f aca="false">IF($F$3&gt;0,D4429*($F$3/$D$3),D4429)</f>
        <v>2.38364915314699</v>
      </c>
      <c r="H4429" s="12" t="n">
        <f aca="false">IF($F$3&gt;0,E4429*($F$3/$E$3),E4429)</f>
        <v>0.775605723916566</v>
      </c>
      <c r="J4429" s="12" t="n">
        <f aca="false">Sheet2!J4426</f>
        <v>6.07987793052442</v>
      </c>
      <c r="K4429" s="12" t="n">
        <f aca="false">IF(J4429&gt;=F4429,F4429,J4429)</f>
        <v>2.38364915314699</v>
      </c>
      <c r="L4429" s="12" t="n">
        <f aca="false">IF(J4429&gt;F4429,J4429-F4429,0)</f>
        <v>3.69622877737742</v>
      </c>
      <c r="M4429" s="12" t="n">
        <f aca="false">IF(J4429&gt;=G4429,G4429,J4429)</f>
        <v>2.38364915314699</v>
      </c>
      <c r="N4429" s="12" t="n">
        <f aca="false">IF(J4429&gt;G4429,J4429-G4429,0)</f>
        <v>3.69622877737742</v>
      </c>
      <c r="O4429" s="12" t="n">
        <f aca="false">IF(J4429&gt;=H4429,H4429,J4429)</f>
        <v>0.775605723916566</v>
      </c>
      <c r="P4429" s="12" t="n">
        <f aca="false">IF(J4429&gt;H4429,J4429-H4429,0)</f>
        <v>5.30427220660785</v>
      </c>
    </row>
    <row r="4430" customFormat="false" ht="15" hidden="false" customHeight="false" outlineLevel="0" collapsed="false">
      <c r="A4430" s="28" t="n">
        <v>42920.3749999893</v>
      </c>
      <c r="B4430" s="0" t="n">
        <f aca="false">MONTH(A4430)</f>
        <v>7</v>
      </c>
      <c r="C4430" s="12" t="n">
        <v>0.316666666666667</v>
      </c>
      <c r="D4430" s="0" t="n">
        <v>0.95</v>
      </c>
      <c r="E4430" s="0" t="n">
        <v>0.7004</v>
      </c>
      <c r="F4430" s="12" t="n">
        <f aca="false">IF($F$3&gt;0,C4430*($F$3/$C$3),C4430)</f>
        <v>0.976063230814501</v>
      </c>
      <c r="G4430" s="12" t="n">
        <f aca="false">IF($F$3&gt;0,D4430*($F$3/$D$3),D4430)</f>
        <v>0.976063230814502</v>
      </c>
      <c r="H4430" s="12" t="n">
        <f aca="false">IF($F$3&gt;0,E4430*($F$3/$E$3),E4430)</f>
        <v>1.10570781402638</v>
      </c>
      <c r="J4430" s="12" t="n">
        <f aca="false">Sheet2!J4427</f>
        <v>7.52714560376521</v>
      </c>
      <c r="K4430" s="12" t="n">
        <f aca="false">IF(J4430&gt;=F4430,F4430,J4430)</f>
        <v>0.976063230814501</v>
      </c>
      <c r="L4430" s="12" t="n">
        <f aca="false">IF(J4430&gt;F4430,J4430-F4430,0)</f>
        <v>6.55108237295071</v>
      </c>
      <c r="M4430" s="12" t="n">
        <f aca="false">IF(J4430&gt;=G4430,G4430,J4430)</f>
        <v>0.976063230814502</v>
      </c>
      <c r="N4430" s="12" t="n">
        <f aca="false">IF(J4430&gt;G4430,J4430-G4430,0)</f>
        <v>6.55108237295071</v>
      </c>
      <c r="O4430" s="12" t="n">
        <f aca="false">IF(J4430&gt;=H4430,H4430,J4430)</f>
        <v>1.10570781402638</v>
      </c>
      <c r="P4430" s="12" t="n">
        <f aca="false">IF(J4430&gt;H4430,J4430-H4430,0)</f>
        <v>6.42143778973883</v>
      </c>
    </row>
    <row r="4431" customFormat="false" ht="15" hidden="false" customHeight="false" outlineLevel="0" collapsed="false">
      <c r="A4431" s="28" t="n">
        <v>42920.4166666559</v>
      </c>
      <c r="B4431" s="0" t="n">
        <f aca="false">MONTH(A4431)</f>
        <v>7</v>
      </c>
      <c r="C4431" s="12" t="n">
        <v>0.446666666666667</v>
      </c>
      <c r="D4431" s="0" t="n">
        <v>1.34</v>
      </c>
      <c r="E4431" s="0" t="n">
        <v>1.377</v>
      </c>
      <c r="F4431" s="12" t="n">
        <f aca="false">IF($F$3&gt;0,C4431*($F$3/$C$3),C4431)</f>
        <v>1.37676287293835</v>
      </c>
      <c r="G4431" s="12" t="n">
        <f aca="false">IF($F$3&gt;0,D4431*($F$3/$D$3),D4431)</f>
        <v>1.37676287293835</v>
      </c>
      <c r="H4431" s="12" t="n">
        <f aca="false">IF($F$3&gt;0,E4431*($F$3/$E$3),E4431)</f>
        <v>2.17384303243051</v>
      </c>
      <c r="J4431" s="12" t="n">
        <f aca="false">Sheet2!J4428</f>
        <v>8.2934210821474</v>
      </c>
      <c r="K4431" s="12" t="n">
        <f aca="false">IF(J4431&gt;=F4431,F4431,J4431)</f>
        <v>1.37676287293835</v>
      </c>
      <c r="L4431" s="12" t="n">
        <f aca="false">IF(J4431&gt;F4431,J4431-F4431,0)</f>
        <v>6.91665820920905</v>
      </c>
      <c r="M4431" s="12" t="n">
        <f aca="false">IF(J4431&gt;=G4431,G4431,J4431)</f>
        <v>1.37676287293835</v>
      </c>
      <c r="N4431" s="12" t="n">
        <f aca="false">IF(J4431&gt;G4431,J4431-G4431,0)</f>
        <v>6.91665820920905</v>
      </c>
      <c r="O4431" s="12" t="n">
        <f aca="false">IF(J4431&gt;=H4431,H4431,J4431)</f>
        <v>2.17384303243051</v>
      </c>
      <c r="P4431" s="12" t="n">
        <f aca="false">IF(J4431&gt;H4431,J4431-H4431,0)</f>
        <v>6.11957804971688</v>
      </c>
    </row>
    <row r="4432" customFormat="false" ht="15" hidden="false" customHeight="false" outlineLevel="0" collapsed="false">
      <c r="A4432" s="28" t="n">
        <v>42920.4583333226</v>
      </c>
      <c r="B4432" s="0" t="n">
        <f aca="false">MONTH(A4432)</f>
        <v>7</v>
      </c>
      <c r="C4432" s="12" t="n">
        <v>0.316</v>
      </c>
      <c r="D4432" s="0" t="n">
        <v>0.948</v>
      </c>
      <c r="E4432" s="0" t="n">
        <v>2.0842</v>
      </c>
      <c r="F4432" s="12" t="n">
        <f aca="false">IF($F$3&gt;0,C4432*($F$3/$C$3),C4432)</f>
        <v>0.974008360854891</v>
      </c>
      <c r="G4432" s="12" t="n">
        <f aca="false">IF($F$3&gt;0,D4432*($F$3/$D$3),D4432)</f>
        <v>0.974008360854892</v>
      </c>
      <c r="H4432" s="12" t="n">
        <f aca="false">IF($F$3&gt;0,E4432*($F$3/$E$3),E4432)</f>
        <v>3.29028587377754</v>
      </c>
      <c r="J4432" s="12" t="n">
        <f aca="false">Sheet2!J4429</f>
        <v>9.48069816649514</v>
      </c>
      <c r="K4432" s="12" t="n">
        <f aca="false">IF(J4432&gt;=F4432,F4432,J4432)</f>
        <v>0.974008360854891</v>
      </c>
      <c r="L4432" s="12" t="n">
        <f aca="false">IF(J4432&gt;F4432,J4432-F4432,0)</f>
        <v>8.50668980564025</v>
      </c>
      <c r="M4432" s="12" t="n">
        <f aca="false">IF(J4432&gt;=G4432,G4432,J4432)</f>
        <v>0.974008360854892</v>
      </c>
      <c r="N4432" s="12" t="n">
        <f aca="false">IF(J4432&gt;G4432,J4432-G4432,0)</f>
        <v>8.50668980564025</v>
      </c>
      <c r="O4432" s="12" t="n">
        <f aca="false">IF(J4432&gt;=H4432,H4432,J4432)</f>
        <v>3.29028587377754</v>
      </c>
      <c r="P4432" s="12" t="n">
        <f aca="false">IF(J4432&gt;H4432,J4432-H4432,0)</f>
        <v>6.1904122927176</v>
      </c>
    </row>
    <row r="4433" customFormat="false" ht="15" hidden="false" customHeight="false" outlineLevel="0" collapsed="false">
      <c r="A4433" s="28" t="n">
        <v>42920.4999999893</v>
      </c>
      <c r="B4433" s="0" t="n">
        <f aca="false">MONTH(A4433)</f>
        <v>7</v>
      </c>
      <c r="C4433" s="12" t="n">
        <v>0.257666666666667</v>
      </c>
      <c r="D4433" s="0" t="n">
        <v>0.773</v>
      </c>
      <c r="E4433" s="0" t="n">
        <v>0.6562</v>
      </c>
      <c r="F4433" s="12" t="n">
        <f aca="false">IF($F$3&gt;0,C4433*($F$3/$C$3),C4433)</f>
        <v>0.794207239389062</v>
      </c>
      <c r="G4433" s="12" t="n">
        <f aca="false">IF($F$3&gt;0,D4433*($F$3/$D$3),D4433)</f>
        <v>0.794207239389063</v>
      </c>
      <c r="H4433" s="12" t="n">
        <f aca="false">IF($F$3&gt;0,E4433*($F$3/$E$3),E4433)</f>
        <v>1.0359301364422</v>
      </c>
      <c r="J4433" s="12" t="n">
        <f aca="false">Sheet2!J4430</f>
        <v>10.2602717852587</v>
      </c>
      <c r="K4433" s="12" t="n">
        <f aca="false">IF(J4433&gt;=F4433,F4433,J4433)</f>
        <v>0.794207239389062</v>
      </c>
      <c r="L4433" s="12" t="n">
        <f aca="false">IF(J4433&gt;F4433,J4433-F4433,0)</f>
        <v>9.46606454586962</v>
      </c>
      <c r="M4433" s="12" t="n">
        <f aca="false">IF(J4433&gt;=G4433,G4433,J4433)</f>
        <v>0.794207239389063</v>
      </c>
      <c r="N4433" s="12" t="n">
        <f aca="false">IF(J4433&gt;G4433,J4433-G4433,0)</f>
        <v>9.46606454586962</v>
      </c>
      <c r="O4433" s="12" t="n">
        <f aca="false">IF(J4433&gt;=H4433,H4433,J4433)</f>
        <v>1.0359301364422</v>
      </c>
      <c r="P4433" s="12" t="n">
        <f aca="false">IF(J4433&gt;H4433,J4433-H4433,0)</f>
        <v>9.22434164881649</v>
      </c>
    </row>
    <row r="4434" customFormat="false" ht="15" hidden="false" customHeight="false" outlineLevel="0" collapsed="false">
      <c r="A4434" s="28" t="n">
        <v>42920.5416666559</v>
      </c>
      <c r="B4434" s="0" t="n">
        <f aca="false">MONTH(A4434)</f>
        <v>7</v>
      </c>
      <c r="C4434" s="12" t="n">
        <v>0.311</v>
      </c>
      <c r="D4434" s="0" t="n">
        <v>0.933</v>
      </c>
      <c r="E4434" s="0" t="n">
        <v>0.5457</v>
      </c>
      <c r="F4434" s="12" t="n">
        <f aca="false">IF($F$3&gt;0,C4434*($F$3/$C$3),C4434)</f>
        <v>0.95859683615782</v>
      </c>
      <c r="G4434" s="12" t="n">
        <f aca="false">IF($F$3&gt;0,D4434*($F$3/$D$3),D4434)</f>
        <v>0.958596836157821</v>
      </c>
      <c r="H4434" s="12" t="n">
        <f aca="false">IF($F$3&gt;0,E4434*($F$3/$E$3),E4434)</f>
        <v>0.861485942481722</v>
      </c>
      <c r="J4434" s="12" t="n">
        <f aca="false">Sheet2!J4431</f>
        <v>10.2061236687358</v>
      </c>
      <c r="K4434" s="12" t="n">
        <f aca="false">IF(J4434&gt;=F4434,F4434,J4434)</f>
        <v>0.95859683615782</v>
      </c>
      <c r="L4434" s="12" t="n">
        <f aca="false">IF(J4434&gt;F4434,J4434-F4434,0)</f>
        <v>9.24752683257796</v>
      </c>
      <c r="M4434" s="12" t="n">
        <f aca="false">IF(J4434&gt;=G4434,G4434,J4434)</f>
        <v>0.958596836157821</v>
      </c>
      <c r="N4434" s="12" t="n">
        <f aca="false">IF(J4434&gt;G4434,J4434-G4434,0)</f>
        <v>9.24752683257796</v>
      </c>
      <c r="O4434" s="12" t="n">
        <f aca="false">IF(J4434&gt;=H4434,H4434,J4434)</f>
        <v>0.861485942481722</v>
      </c>
      <c r="P4434" s="12" t="n">
        <f aca="false">IF(J4434&gt;H4434,J4434-H4434,0)</f>
        <v>9.34463772625406</v>
      </c>
    </row>
    <row r="4435" customFormat="false" ht="15" hidden="false" customHeight="false" outlineLevel="0" collapsed="false">
      <c r="A4435" s="28" t="n">
        <v>42920.5833333226</v>
      </c>
      <c r="B4435" s="0" t="n">
        <f aca="false">MONTH(A4435)</f>
        <v>7</v>
      </c>
      <c r="C4435" s="12" t="n">
        <v>0.312333333333333</v>
      </c>
      <c r="D4435" s="0" t="n">
        <v>0.937</v>
      </c>
      <c r="E4435" s="0" t="n">
        <v>0.4114</v>
      </c>
      <c r="F4435" s="12" t="n">
        <f aca="false">IF($F$3&gt;0,C4435*($F$3/$C$3),C4435)</f>
        <v>0.962706576077039</v>
      </c>
      <c r="G4435" s="12" t="n">
        <f aca="false">IF($F$3&gt;0,D4435*($F$3/$D$3),D4435)</f>
        <v>0.96270657607704</v>
      </c>
      <c r="H4435" s="12" t="n">
        <f aca="false">IF($F$3&gt;0,E4435*($F$3/$E$3),E4435)</f>
        <v>0.649469152898993</v>
      </c>
      <c r="J4435" s="12" t="n">
        <f aca="false">Sheet2!J4432</f>
        <v>10.1002163231836</v>
      </c>
      <c r="K4435" s="12" t="n">
        <f aca="false">IF(J4435&gt;=F4435,F4435,J4435)</f>
        <v>0.962706576077039</v>
      </c>
      <c r="L4435" s="12" t="n">
        <f aca="false">IF(J4435&gt;F4435,J4435-F4435,0)</f>
        <v>9.1375097471066</v>
      </c>
      <c r="M4435" s="12" t="n">
        <f aca="false">IF(J4435&gt;=G4435,G4435,J4435)</f>
        <v>0.96270657607704</v>
      </c>
      <c r="N4435" s="12" t="n">
        <f aca="false">IF(J4435&gt;G4435,J4435-G4435,0)</f>
        <v>9.1375097471066</v>
      </c>
      <c r="O4435" s="12" t="n">
        <f aca="false">IF(J4435&gt;=H4435,H4435,J4435)</f>
        <v>0.649469152898993</v>
      </c>
      <c r="P4435" s="12" t="n">
        <f aca="false">IF(J4435&gt;H4435,J4435-H4435,0)</f>
        <v>9.45074717028464</v>
      </c>
    </row>
    <row r="4436" customFormat="false" ht="15" hidden="false" customHeight="false" outlineLevel="0" collapsed="false">
      <c r="A4436" s="28" t="n">
        <v>42920.6249999893</v>
      </c>
      <c r="B4436" s="0" t="n">
        <f aca="false">MONTH(A4436)</f>
        <v>7</v>
      </c>
      <c r="C4436" s="12" t="n">
        <v>0.342666666666667</v>
      </c>
      <c r="D4436" s="0" t="n">
        <v>1.028</v>
      </c>
      <c r="E4436" s="0" t="n">
        <v>1.1679</v>
      </c>
      <c r="F4436" s="12" t="n">
        <f aca="false">IF($F$3&gt;0,C4436*($F$3/$C$3),C4436)</f>
        <v>1.05620315923927</v>
      </c>
      <c r="G4436" s="12" t="n">
        <f aca="false">IF($F$3&gt;0,D4436*($F$3/$D$3),D4436)</f>
        <v>1.05620315923927</v>
      </c>
      <c r="H4436" s="12" t="n">
        <f aca="false">IF($F$3&gt;0,E4436*($F$3/$E$3),E4436)</f>
        <v>1.8437409423207</v>
      </c>
      <c r="J4436" s="12" t="n">
        <f aca="false">Sheet2!J4433</f>
        <v>8.61034682297261</v>
      </c>
      <c r="K4436" s="12" t="n">
        <f aca="false">IF(J4436&gt;=F4436,F4436,J4436)</f>
        <v>1.05620315923927</v>
      </c>
      <c r="L4436" s="12" t="n">
        <f aca="false">IF(J4436&gt;F4436,J4436-F4436,0)</f>
        <v>7.55414366373334</v>
      </c>
      <c r="M4436" s="12" t="n">
        <f aca="false">IF(J4436&gt;=G4436,G4436,J4436)</f>
        <v>1.05620315923927</v>
      </c>
      <c r="N4436" s="12" t="n">
        <f aca="false">IF(J4436&gt;G4436,J4436-G4436,0)</f>
        <v>7.55414366373334</v>
      </c>
      <c r="O4436" s="12" t="n">
        <f aca="false">IF(J4436&gt;=H4436,H4436,J4436)</f>
        <v>1.8437409423207</v>
      </c>
      <c r="P4436" s="12" t="n">
        <f aca="false">IF(J4436&gt;H4436,J4436-H4436,0)</f>
        <v>6.76660588065192</v>
      </c>
    </row>
    <row r="4437" customFormat="false" ht="15" hidden="false" customHeight="false" outlineLevel="0" collapsed="false">
      <c r="A4437" s="28" t="n">
        <v>42920.6666666559</v>
      </c>
      <c r="B4437" s="0" t="n">
        <f aca="false">MONTH(A4437)</f>
        <v>7</v>
      </c>
      <c r="C4437" s="12" t="n">
        <v>0.221333333333333</v>
      </c>
      <c r="D4437" s="0" t="n">
        <v>0.664</v>
      </c>
      <c r="E4437" s="0" t="n">
        <v>2.261</v>
      </c>
      <c r="F4437" s="12" t="n">
        <f aca="false">IF($F$3&gt;0,C4437*($F$3/$C$3),C4437)</f>
        <v>0.682216826590346</v>
      </c>
      <c r="G4437" s="12" t="n">
        <f aca="false">IF($F$3&gt;0,D4437*($F$3/$D$3),D4437)</f>
        <v>0.682216826590346</v>
      </c>
      <c r="H4437" s="12" t="n">
        <f aca="false">IF($F$3&gt;0,E4437*($F$3/$E$3),E4437)</f>
        <v>3.5693965841143</v>
      </c>
      <c r="J4437" s="12" t="n">
        <f aca="false">Sheet2!J4434</f>
        <v>5.91536321179454</v>
      </c>
      <c r="K4437" s="12" t="n">
        <f aca="false">IF(J4437&gt;=F4437,F4437,J4437)</f>
        <v>0.682216826590346</v>
      </c>
      <c r="L4437" s="12" t="n">
        <f aca="false">IF(J4437&gt;F4437,J4437-F4437,0)</f>
        <v>5.2331463852042</v>
      </c>
      <c r="M4437" s="12" t="n">
        <f aca="false">IF(J4437&gt;=G4437,G4437,J4437)</f>
        <v>0.682216826590346</v>
      </c>
      <c r="N4437" s="12" t="n">
        <f aca="false">IF(J4437&gt;G4437,J4437-G4437,0)</f>
        <v>5.23314638520419</v>
      </c>
      <c r="O4437" s="12" t="n">
        <f aca="false">IF(J4437&gt;=H4437,H4437,J4437)</f>
        <v>3.5693965841143</v>
      </c>
      <c r="P4437" s="12" t="n">
        <f aca="false">IF(J4437&gt;H4437,J4437-H4437,0)</f>
        <v>2.34596662768024</v>
      </c>
    </row>
    <row r="4438" customFormat="false" ht="15" hidden="false" customHeight="false" outlineLevel="0" collapsed="false">
      <c r="A4438" s="28" t="n">
        <v>42920.7083333226</v>
      </c>
      <c r="B4438" s="0" t="n">
        <f aca="false">MONTH(A4438)</f>
        <v>7</v>
      </c>
      <c r="C4438" s="12" t="n">
        <v>0.211333333333333</v>
      </c>
      <c r="D4438" s="0" t="n">
        <v>0.634</v>
      </c>
      <c r="E4438" s="0" t="n">
        <v>0.4573</v>
      </c>
      <c r="F4438" s="12" t="n">
        <f aca="false">IF($F$3&gt;0,C4438*($F$3/$C$3),C4438)</f>
        <v>0.651393777196204</v>
      </c>
      <c r="G4438" s="12" t="n">
        <f aca="false">IF($F$3&gt;0,D4438*($F$3/$D$3),D4438)</f>
        <v>0.651393777196204</v>
      </c>
      <c r="H4438" s="12" t="n">
        <f aca="false">IF($F$3&gt;0,E4438*($F$3/$E$3),E4438)</f>
        <v>0.721930587313343</v>
      </c>
      <c r="J4438" s="12" t="n">
        <f aca="false">Sheet2!J4435</f>
        <v>4.20133643509533</v>
      </c>
      <c r="K4438" s="12" t="n">
        <f aca="false">IF(J4438&gt;=F4438,F4438,J4438)</f>
        <v>0.651393777196204</v>
      </c>
      <c r="L4438" s="12" t="n">
        <f aca="false">IF(J4438&gt;F4438,J4438-F4438,0)</f>
        <v>3.54994265789913</v>
      </c>
      <c r="M4438" s="12" t="n">
        <f aca="false">IF(J4438&gt;=G4438,G4438,J4438)</f>
        <v>0.651393777196204</v>
      </c>
      <c r="N4438" s="12" t="n">
        <f aca="false">IF(J4438&gt;G4438,J4438-G4438,0)</f>
        <v>3.54994265789913</v>
      </c>
      <c r="O4438" s="12" t="n">
        <f aca="false">IF(J4438&gt;=H4438,H4438,J4438)</f>
        <v>0.721930587313343</v>
      </c>
      <c r="P4438" s="12" t="n">
        <f aca="false">IF(J4438&gt;H4438,J4438-H4438,0)</f>
        <v>3.47940584778199</v>
      </c>
    </row>
    <row r="4439" customFormat="false" ht="15" hidden="false" customHeight="false" outlineLevel="0" collapsed="false">
      <c r="A4439" s="28" t="n">
        <v>42920.7499999893</v>
      </c>
      <c r="B4439" s="0" t="n">
        <f aca="false">MONTH(A4439)</f>
        <v>7</v>
      </c>
      <c r="C4439" s="12" t="n">
        <v>0.323666666666667</v>
      </c>
      <c r="D4439" s="0" t="n">
        <v>0.971</v>
      </c>
      <c r="E4439" s="0" t="n">
        <v>0.5559</v>
      </c>
      <c r="F4439" s="12" t="n">
        <f aca="false">IF($F$3&gt;0,C4439*($F$3/$C$3),C4439)</f>
        <v>0.9976393653904</v>
      </c>
      <c r="G4439" s="12" t="n">
        <f aca="false">IF($F$3&gt;0,D4439*($F$3/$D$3),D4439)</f>
        <v>0.997639365390401</v>
      </c>
      <c r="H4439" s="12" t="n">
        <f aca="false">IF($F$3&gt;0,E4439*($F$3/$E$3),E4439)</f>
        <v>0.877588483462689</v>
      </c>
      <c r="J4439" s="12" t="n">
        <f aca="false">Sheet2!J4436</f>
        <v>2.82509834999928</v>
      </c>
      <c r="K4439" s="12" t="n">
        <f aca="false">IF(J4439&gt;=F4439,F4439,J4439)</f>
        <v>0.9976393653904</v>
      </c>
      <c r="L4439" s="12" t="n">
        <f aca="false">IF(J4439&gt;F4439,J4439-F4439,0)</f>
        <v>1.82745898460888</v>
      </c>
      <c r="M4439" s="12" t="n">
        <f aca="false">IF(J4439&gt;=G4439,G4439,J4439)</f>
        <v>0.997639365390401</v>
      </c>
      <c r="N4439" s="12" t="n">
        <f aca="false">IF(J4439&gt;G4439,J4439-G4439,0)</f>
        <v>1.82745898460888</v>
      </c>
      <c r="O4439" s="12" t="n">
        <f aca="false">IF(J4439&gt;=H4439,H4439,J4439)</f>
        <v>0.877588483462689</v>
      </c>
      <c r="P4439" s="12" t="n">
        <f aca="false">IF(J4439&gt;H4439,J4439-H4439,0)</f>
        <v>1.94750986653659</v>
      </c>
    </row>
    <row r="4440" customFormat="false" ht="15" hidden="false" customHeight="false" outlineLevel="0" collapsed="false">
      <c r="A4440" s="28" t="n">
        <v>42920.7916666559</v>
      </c>
      <c r="B4440" s="0" t="n">
        <f aca="false">MONTH(A4440)</f>
        <v>7</v>
      </c>
      <c r="C4440" s="12" t="n">
        <v>0.519</v>
      </c>
      <c r="D4440" s="0" t="n">
        <v>1.557</v>
      </c>
      <c r="E4440" s="0" t="n">
        <v>0.4743</v>
      </c>
      <c r="F4440" s="12" t="n">
        <f aca="false">IF($F$3&gt;0,C4440*($F$3/$C$3),C4440)</f>
        <v>1.59971626355598</v>
      </c>
      <c r="G4440" s="12" t="n">
        <f aca="false">IF($F$3&gt;0,D4440*($F$3/$D$3),D4440)</f>
        <v>1.59971626355598</v>
      </c>
      <c r="H4440" s="12" t="n">
        <f aca="false">IF($F$3&gt;0,E4440*($F$3/$E$3),E4440)</f>
        <v>0.748768155614955</v>
      </c>
      <c r="J4440" s="12" t="n">
        <f aca="false">Sheet2!J4437</f>
        <v>1.54449539423265</v>
      </c>
      <c r="K4440" s="12" t="n">
        <f aca="false">IF(J4440&gt;=F4440,F4440,J4440)</f>
        <v>1.54449539423265</v>
      </c>
      <c r="L4440" s="12" t="n">
        <f aca="false">IF(J4440&gt;F4440,J4440-F4440,0)</f>
        <v>0</v>
      </c>
      <c r="M4440" s="12" t="n">
        <f aca="false">IF(J4440&gt;=G4440,G4440,J4440)</f>
        <v>1.54449539423265</v>
      </c>
      <c r="N4440" s="12" t="n">
        <f aca="false">IF(J4440&gt;G4440,J4440-G4440,0)</f>
        <v>0</v>
      </c>
      <c r="O4440" s="12" t="n">
        <f aca="false">IF(J4440&gt;=H4440,H4440,J4440)</f>
        <v>0.748768155614955</v>
      </c>
      <c r="P4440" s="12" t="n">
        <f aca="false">IF(J4440&gt;H4440,J4440-H4440,0)</f>
        <v>0.795727238617699</v>
      </c>
    </row>
    <row r="4441" customFormat="false" ht="15" hidden="false" customHeight="false" outlineLevel="0" collapsed="false">
      <c r="A4441" s="28" t="n">
        <v>42920.8333333226</v>
      </c>
      <c r="B4441" s="0" t="n">
        <f aca="false">MONTH(A4441)</f>
        <v>7</v>
      </c>
      <c r="C4441" s="12" t="n">
        <v>0.394666666666667</v>
      </c>
      <c r="D4441" s="0" t="n">
        <v>1.184</v>
      </c>
      <c r="E4441" s="0" t="n">
        <v>0.6052</v>
      </c>
      <c r="F4441" s="12" t="n">
        <f aca="false">IF($F$3&gt;0,C4441*($F$3/$C$3),C4441)</f>
        <v>1.21648301608881</v>
      </c>
      <c r="G4441" s="12" t="n">
        <f aca="false">IF($F$3&gt;0,D4441*($F$3/$D$3),D4441)</f>
        <v>1.21648301608881</v>
      </c>
      <c r="H4441" s="12" t="n">
        <f aca="false">IF($F$3&gt;0,E4441*($F$3/$E$3),E4441)</f>
        <v>0.955417431537362</v>
      </c>
      <c r="J4441" s="12" t="n">
        <f aca="false">Sheet2!J4438</f>
        <v>0.41125494499144</v>
      </c>
      <c r="K4441" s="12" t="n">
        <f aca="false">IF(J4441&gt;=F4441,F4441,J4441)</f>
        <v>0.41125494499144</v>
      </c>
      <c r="L4441" s="12" t="n">
        <f aca="false">IF(J4441&gt;F4441,J4441-F4441,0)</f>
        <v>0</v>
      </c>
      <c r="M4441" s="12" t="n">
        <f aca="false">IF(J4441&gt;=G4441,G4441,J4441)</f>
        <v>0.41125494499144</v>
      </c>
      <c r="N4441" s="12" t="n">
        <f aca="false">IF(J4441&gt;G4441,J4441-G4441,0)</f>
        <v>0</v>
      </c>
      <c r="O4441" s="12" t="n">
        <f aca="false">IF(J4441&gt;=H4441,H4441,J4441)</f>
        <v>0.41125494499144</v>
      </c>
      <c r="P4441" s="12" t="n">
        <f aca="false">IF(J4441&gt;H4441,J4441-H4441,0)</f>
        <v>0</v>
      </c>
    </row>
    <row r="4442" customFormat="false" ht="15" hidden="false" customHeight="false" outlineLevel="0" collapsed="false">
      <c r="A4442" s="28" t="n">
        <v>42920.8749999892</v>
      </c>
      <c r="B4442" s="0" t="n">
        <f aca="false">MONTH(A4442)</f>
        <v>7</v>
      </c>
      <c r="C4442" s="12" t="n">
        <v>0.224</v>
      </c>
      <c r="D4442" s="0" t="n">
        <v>0.672</v>
      </c>
      <c r="E4442" s="0" t="n">
        <v>0.2295</v>
      </c>
      <c r="F4442" s="12" t="n">
        <f aca="false">IF($F$3&gt;0,C4442*($F$3/$C$3),C4442)</f>
        <v>0.690436306428784</v>
      </c>
      <c r="G4442" s="12" t="n">
        <f aca="false">IF($F$3&gt;0,D4442*($F$3/$D$3),D4442)</f>
        <v>0.690436306428784</v>
      </c>
      <c r="H4442" s="12" t="n">
        <f aca="false">IF($F$3&gt;0,E4442*($F$3/$E$3),E4442)</f>
        <v>0.362307172071752</v>
      </c>
      <c r="J4442" s="12" t="n">
        <f aca="false">Sheet2!J4439</f>
        <v>0</v>
      </c>
      <c r="K4442" s="12" t="n">
        <f aca="false">IF(J4442&gt;=F4442,F4442,J4442)</f>
        <v>0</v>
      </c>
      <c r="L4442" s="12" t="n">
        <f aca="false">IF(J4442&gt;F4442,J4442-F4442,0)</f>
        <v>0</v>
      </c>
      <c r="M4442" s="12" t="n">
        <f aca="false">IF(J4442&gt;=G4442,G4442,J4442)</f>
        <v>0</v>
      </c>
      <c r="N4442" s="12" t="n">
        <f aca="false">IF(J4442&gt;G4442,J4442-G4442,0)</f>
        <v>0</v>
      </c>
      <c r="O4442" s="12" t="n">
        <f aca="false">IF(J4442&gt;=H4442,H4442,J4442)</f>
        <v>0</v>
      </c>
      <c r="P4442" s="12" t="n">
        <f aca="false">IF(J4442&gt;H4442,J4442-H4442,0)</f>
        <v>0</v>
      </c>
    </row>
    <row r="4443" customFormat="false" ht="15" hidden="false" customHeight="false" outlineLevel="0" collapsed="false">
      <c r="A4443" s="28" t="n">
        <v>42920.9166666559</v>
      </c>
      <c r="B4443" s="0" t="n">
        <f aca="false">MONTH(A4443)</f>
        <v>7</v>
      </c>
      <c r="C4443" s="12" t="n">
        <v>0.233</v>
      </c>
      <c r="D4443" s="0" t="n">
        <v>0.699</v>
      </c>
      <c r="E4443" s="0" t="n">
        <v>0.1972</v>
      </c>
      <c r="F4443" s="12" t="n">
        <f aca="false">IF($F$3&gt;0,C4443*($F$3/$C$3),C4443)</f>
        <v>0.718177050883512</v>
      </c>
      <c r="G4443" s="12" t="n">
        <f aca="false">IF($F$3&gt;0,D4443*($F$3/$D$3),D4443)</f>
        <v>0.718177050883512</v>
      </c>
      <c r="H4443" s="12" t="n">
        <f aca="false">IF($F$3&gt;0,E4443*($F$3/$E$3),E4443)</f>
        <v>0.311315792298691</v>
      </c>
      <c r="J4443" s="12" t="n">
        <f aca="false">Sheet2!J4440</f>
        <v>0</v>
      </c>
      <c r="K4443" s="12" t="n">
        <f aca="false">IF(J4443&gt;=F4443,F4443,J4443)</f>
        <v>0</v>
      </c>
      <c r="L4443" s="12" t="n">
        <f aca="false">IF(J4443&gt;F4443,J4443-F4443,0)</f>
        <v>0</v>
      </c>
      <c r="M4443" s="12" t="n">
        <f aca="false">IF(J4443&gt;=G4443,G4443,J4443)</f>
        <v>0</v>
      </c>
      <c r="N4443" s="12" t="n">
        <f aca="false">IF(J4443&gt;G4443,J4443-G4443,0)</f>
        <v>0</v>
      </c>
      <c r="O4443" s="12" t="n">
        <f aca="false">IF(J4443&gt;=H4443,H4443,J4443)</f>
        <v>0</v>
      </c>
      <c r="P4443" s="12" t="n">
        <f aca="false">IF(J4443&gt;H4443,J4443-H4443,0)</f>
        <v>0</v>
      </c>
    </row>
    <row r="4444" customFormat="false" ht="15" hidden="false" customHeight="false" outlineLevel="0" collapsed="false">
      <c r="A4444" s="28" t="n">
        <v>42920.9583333226</v>
      </c>
      <c r="B4444" s="0" t="n">
        <f aca="false">MONTH(A4444)</f>
        <v>7</v>
      </c>
      <c r="C4444" s="12" t="n">
        <v>0.029</v>
      </c>
      <c r="D4444" s="0" t="n">
        <v>0.087</v>
      </c>
      <c r="E4444" s="0" t="n">
        <v>0.5423</v>
      </c>
      <c r="F4444" s="12" t="n">
        <f aca="false">IF($F$3&gt;0,C4444*($F$3/$C$3),C4444)</f>
        <v>0.0893868432430122</v>
      </c>
      <c r="G4444" s="12" t="n">
        <f aca="false">IF($F$3&gt;0,D4444*($F$3/$D$3),D4444)</f>
        <v>0.0893868432430123</v>
      </c>
      <c r="H4444" s="12" t="n">
        <f aca="false">IF($F$3&gt;0,E4444*($F$3/$E$3),E4444)</f>
        <v>0.8561184288214</v>
      </c>
      <c r="J4444" s="12" t="n">
        <f aca="false">Sheet2!J4441</f>
        <v>0</v>
      </c>
      <c r="K4444" s="12" t="n">
        <f aca="false">IF(J4444&gt;=F4444,F4444,J4444)</f>
        <v>0</v>
      </c>
      <c r="L4444" s="12" t="n">
        <f aca="false">IF(J4444&gt;F4444,J4444-F4444,0)</f>
        <v>0</v>
      </c>
      <c r="M4444" s="12" t="n">
        <f aca="false">IF(J4444&gt;=G4444,G4444,J4444)</f>
        <v>0</v>
      </c>
      <c r="N4444" s="12" t="n">
        <f aca="false">IF(J4444&gt;G4444,J4444-G4444,0)</f>
        <v>0</v>
      </c>
      <c r="O4444" s="12" t="n">
        <f aca="false">IF(J4444&gt;=H4444,H4444,J4444)</f>
        <v>0</v>
      </c>
      <c r="P4444" s="12" t="n">
        <f aca="false">IF(J4444&gt;H4444,J4444-H4444,0)</f>
        <v>0</v>
      </c>
    </row>
    <row r="4445" customFormat="false" ht="15" hidden="false" customHeight="false" outlineLevel="0" collapsed="false">
      <c r="A4445" s="28" t="n">
        <v>42920.9999999892</v>
      </c>
      <c r="B4445" s="0" t="n">
        <f aca="false">MONTH(A4445)</f>
        <v>7</v>
      </c>
      <c r="C4445" s="12" t="n">
        <v>0.06</v>
      </c>
      <c r="D4445" s="0" t="n">
        <v>0.18</v>
      </c>
      <c r="E4445" s="0" t="n">
        <v>2.346</v>
      </c>
      <c r="F4445" s="12" t="n">
        <f aca="false">IF($F$3&gt;0,C4445*($F$3/$C$3),C4445)</f>
        <v>0.184938296364853</v>
      </c>
      <c r="G4445" s="12" t="n">
        <f aca="false">IF($F$3&gt;0,D4445*($F$3/$D$3),D4445)</f>
        <v>0.184938296364853</v>
      </c>
      <c r="H4445" s="12" t="n">
        <f aca="false">IF($F$3&gt;0,E4445*($F$3/$E$3),E4445)</f>
        <v>3.70358442562236</v>
      </c>
      <c r="J4445" s="12" t="n">
        <f aca="false">Sheet2!J4442</f>
        <v>0</v>
      </c>
      <c r="K4445" s="12" t="n">
        <f aca="false">IF(J4445&gt;=F4445,F4445,J4445)</f>
        <v>0</v>
      </c>
      <c r="L4445" s="12" t="n">
        <f aca="false">IF(J4445&gt;F4445,J4445-F4445,0)</f>
        <v>0</v>
      </c>
      <c r="M4445" s="12" t="n">
        <f aca="false">IF(J4445&gt;=G4445,G4445,J4445)</f>
        <v>0</v>
      </c>
      <c r="N4445" s="12" t="n">
        <f aca="false">IF(J4445&gt;G4445,J4445-G4445,0)</f>
        <v>0</v>
      </c>
      <c r="O4445" s="12" t="n">
        <f aca="false">IF(J4445&gt;=H4445,H4445,J4445)</f>
        <v>0</v>
      </c>
      <c r="P4445" s="12" t="n">
        <f aca="false">IF(J4445&gt;H4445,J4445-H4445,0)</f>
        <v>0</v>
      </c>
    </row>
    <row r="4446" customFormat="false" ht="15" hidden="false" customHeight="false" outlineLevel="0" collapsed="false">
      <c r="A4446" s="28" t="n">
        <v>42921.0416666559</v>
      </c>
      <c r="B4446" s="0" t="n">
        <f aca="false">MONTH(A4446)</f>
        <v>7</v>
      </c>
      <c r="C4446" s="12" t="n">
        <v>0.152333333333333</v>
      </c>
      <c r="D4446" s="0" t="n">
        <v>0.457</v>
      </c>
      <c r="E4446" s="0" t="n">
        <v>0.1445</v>
      </c>
      <c r="F4446" s="12" t="n">
        <f aca="false">IF($F$3&gt;0,C4446*($F$3/$C$3),C4446)</f>
        <v>0.469537785770765</v>
      </c>
      <c r="G4446" s="12" t="n">
        <f aca="false">IF($F$3&gt;0,D4446*($F$3/$D$3),D4446)</f>
        <v>0.469537785770766</v>
      </c>
      <c r="H4446" s="12" t="n">
        <f aca="false">IF($F$3&gt;0,E4446*($F$3/$E$3),E4446)</f>
        <v>0.228119330563696</v>
      </c>
      <c r="J4446" s="12" t="n">
        <f aca="false">Sheet2!J4443</f>
        <v>0</v>
      </c>
      <c r="K4446" s="12" t="n">
        <f aca="false">IF(J4446&gt;=F4446,F4446,J4446)</f>
        <v>0</v>
      </c>
      <c r="L4446" s="12" t="n">
        <f aca="false">IF(J4446&gt;F4446,J4446-F4446,0)</f>
        <v>0</v>
      </c>
      <c r="M4446" s="12" t="n">
        <f aca="false">IF(J4446&gt;=G4446,G4446,J4446)</f>
        <v>0</v>
      </c>
      <c r="N4446" s="12" t="n">
        <f aca="false">IF(J4446&gt;G4446,J4446-G4446,0)</f>
        <v>0</v>
      </c>
      <c r="O4446" s="12" t="n">
        <f aca="false">IF(J4446&gt;=H4446,H4446,J4446)</f>
        <v>0</v>
      </c>
      <c r="P4446" s="12" t="n">
        <f aca="false">IF(J4446&gt;H4446,J4446-H4446,0)</f>
        <v>0</v>
      </c>
    </row>
    <row r="4447" customFormat="false" ht="15" hidden="false" customHeight="false" outlineLevel="0" collapsed="false">
      <c r="A4447" s="28" t="n">
        <v>42921.0833333226</v>
      </c>
      <c r="B4447" s="0" t="n">
        <f aca="false">MONTH(A4447)</f>
        <v>7</v>
      </c>
      <c r="C4447" s="12" t="n">
        <v>0.023</v>
      </c>
      <c r="D4447" s="0" t="n">
        <v>0.069</v>
      </c>
      <c r="E4447" s="0" t="n">
        <v>0.1428</v>
      </c>
      <c r="F4447" s="12" t="n">
        <f aca="false">IF($F$3&gt;0,C4447*($F$3/$C$3),C4447)</f>
        <v>0.0708930136065269</v>
      </c>
      <c r="G4447" s="12" t="n">
        <f aca="false">IF($F$3&gt;0,D4447*($F$3/$D$3),D4447)</f>
        <v>0.070893013606527</v>
      </c>
      <c r="H4447" s="12" t="n">
        <f aca="false">IF($F$3&gt;0,E4447*($F$3/$E$3),E4447)</f>
        <v>0.225435573733535</v>
      </c>
      <c r="J4447" s="12" t="n">
        <f aca="false">Sheet2!J4444</f>
        <v>0</v>
      </c>
      <c r="K4447" s="12" t="n">
        <f aca="false">IF(J4447&gt;=F4447,F4447,J4447)</f>
        <v>0</v>
      </c>
      <c r="L4447" s="12" t="n">
        <f aca="false">IF(J4447&gt;F4447,J4447-F4447,0)</f>
        <v>0</v>
      </c>
      <c r="M4447" s="12" t="n">
        <f aca="false">IF(J4447&gt;=G4447,G4447,J4447)</f>
        <v>0</v>
      </c>
      <c r="N4447" s="12" t="n">
        <f aca="false">IF(J4447&gt;G4447,J4447-G4447,0)</f>
        <v>0</v>
      </c>
      <c r="O4447" s="12" t="n">
        <f aca="false">IF(J4447&gt;=H4447,H4447,J4447)</f>
        <v>0</v>
      </c>
      <c r="P4447" s="12" t="n">
        <f aca="false">IF(J4447&gt;H4447,J4447-H4447,0)</f>
        <v>0</v>
      </c>
    </row>
    <row r="4448" customFormat="false" ht="15" hidden="false" customHeight="false" outlineLevel="0" collapsed="false">
      <c r="A4448" s="28" t="n">
        <v>42921.1249999892</v>
      </c>
      <c r="B4448" s="0" t="n">
        <f aca="false">MONTH(A4448)</f>
        <v>7</v>
      </c>
      <c r="C4448" s="12" t="n">
        <v>0.0196666666666667</v>
      </c>
      <c r="D4448" s="0" t="n">
        <v>0.059</v>
      </c>
      <c r="E4448" s="0" t="n">
        <v>0.1547</v>
      </c>
      <c r="F4448" s="12" t="n">
        <f aca="false">IF($F$3&gt;0,C4448*($F$3/$C$3),C4448)</f>
        <v>0.0606186638084795</v>
      </c>
      <c r="G4448" s="12" t="n">
        <f aca="false">IF($F$3&gt;0,D4448*($F$3/$D$3),D4448)</f>
        <v>0.0606186638084796</v>
      </c>
      <c r="H4448" s="12" t="n">
        <f aca="false">IF($F$3&gt;0,E4448*($F$3/$E$3),E4448)</f>
        <v>0.244221871544663</v>
      </c>
      <c r="J4448" s="12" t="n">
        <f aca="false">Sheet2!J4445</f>
        <v>0.000191740073199258</v>
      </c>
      <c r="K4448" s="12" t="n">
        <f aca="false">IF(J4448&gt;=F4448,F4448,J4448)</f>
        <v>0.000191740073199258</v>
      </c>
      <c r="L4448" s="12" t="n">
        <f aca="false">IF(J4448&gt;F4448,J4448-F4448,0)</f>
        <v>0</v>
      </c>
      <c r="M4448" s="12" t="n">
        <f aca="false">IF(J4448&gt;=G4448,G4448,J4448)</f>
        <v>0.000191740073199258</v>
      </c>
      <c r="N4448" s="12" t="n">
        <f aca="false">IF(J4448&gt;G4448,J4448-G4448,0)</f>
        <v>0</v>
      </c>
      <c r="O4448" s="12" t="n">
        <f aca="false">IF(J4448&gt;=H4448,H4448,J4448)</f>
        <v>0.000191740073199258</v>
      </c>
      <c r="P4448" s="12" t="n">
        <f aca="false">IF(J4448&gt;H4448,J4448-H4448,0)</f>
        <v>0</v>
      </c>
    </row>
    <row r="4449" customFormat="false" ht="15" hidden="false" customHeight="false" outlineLevel="0" collapsed="false">
      <c r="A4449" s="28" t="n">
        <v>42921.1666666559</v>
      </c>
      <c r="B4449" s="0" t="n">
        <f aca="false">MONTH(A4449)</f>
        <v>7</v>
      </c>
      <c r="C4449" s="12" t="n">
        <v>0.175333333333333</v>
      </c>
      <c r="D4449" s="0" t="n">
        <v>0.526</v>
      </c>
      <c r="E4449" s="0" t="n">
        <v>0.3077</v>
      </c>
      <c r="F4449" s="12" t="n">
        <f aca="false">IF($F$3&gt;0,C4449*($F$3/$C$3),C4449)</f>
        <v>0.540430799377292</v>
      </c>
      <c r="G4449" s="12" t="n">
        <f aca="false">IF($F$3&gt;0,D4449*($F$3/$D$3),D4449)</f>
        <v>0.540430799377293</v>
      </c>
      <c r="H4449" s="12" t="n">
        <f aca="false">IF($F$3&gt;0,E4449*($F$3/$E$3),E4449)</f>
        <v>0.485759986259164</v>
      </c>
      <c r="J4449" s="12" t="n">
        <f aca="false">Sheet2!J4446</f>
        <v>0.548623938835054</v>
      </c>
      <c r="K4449" s="12" t="n">
        <f aca="false">IF(J4449&gt;=F4449,F4449,J4449)</f>
        <v>0.540430799377292</v>
      </c>
      <c r="L4449" s="12" t="n">
        <f aca="false">IF(J4449&gt;F4449,J4449-F4449,0)</f>
        <v>0.00819313945776234</v>
      </c>
      <c r="M4449" s="12" t="n">
        <f aca="false">IF(J4449&gt;=G4449,G4449,J4449)</f>
        <v>0.540430799377293</v>
      </c>
      <c r="N4449" s="12" t="n">
        <f aca="false">IF(J4449&gt;G4449,J4449-G4449,0)</f>
        <v>0.0081931394577619</v>
      </c>
      <c r="O4449" s="12" t="n">
        <f aca="false">IF(J4449&gt;=H4449,H4449,J4449)</f>
        <v>0.485759986259164</v>
      </c>
      <c r="P4449" s="12" t="n">
        <f aca="false">IF(J4449&gt;H4449,J4449-H4449,0)</f>
        <v>0.0628639525758902</v>
      </c>
    </row>
    <row r="4450" customFormat="false" ht="15" hidden="false" customHeight="false" outlineLevel="0" collapsed="false">
      <c r="A4450" s="28" t="n">
        <v>42921.2083333226</v>
      </c>
      <c r="B4450" s="0" t="n">
        <f aca="false">MONTH(A4450)</f>
        <v>7</v>
      </c>
      <c r="C4450" s="12" t="n">
        <v>0.0483333333333333</v>
      </c>
      <c r="D4450" s="0" t="n">
        <v>0.145</v>
      </c>
      <c r="E4450" s="0" t="n">
        <v>0.6222</v>
      </c>
      <c r="F4450" s="12" t="n">
        <f aca="false">IF($F$3&gt;0,C4450*($F$3/$C$3),C4450)</f>
        <v>0.148978072071687</v>
      </c>
      <c r="G4450" s="12" t="n">
        <f aca="false">IF($F$3&gt;0,D4450*($F$3/$D$3),D4450)</f>
        <v>0.148978072071687</v>
      </c>
      <c r="H4450" s="12" t="n">
        <f aca="false">IF($F$3&gt;0,E4450*($F$3/$E$3),E4450)</f>
        <v>0.982254999838973</v>
      </c>
      <c r="J4450" s="12" t="n">
        <f aca="false">Sheet2!J4447</f>
        <v>1.70534715213892</v>
      </c>
      <c r="K4450" s="12" t="n">
        <f aca="false">IF(J4450&gt;=F4450,F4450,J4450)</f>
        <v>0.148978072071687</v>
      </c>
      <c r="L4450" s="12" t="n">
        <f aca="false">IF(J4450&gt;F4450,J4450-F4450,0)</f>
        <v>1.55636908006723</v>
      </c>
      <c r="M4450" s="12" t="n">
        <f aca="false">IF(J4450&gt;=G4450,G4450,J4450)</f>
        <v>0.148978072071687</v>
      </c>
      <c r="N4450" s="12" t="n">
        <f aca="false">IF(J4450&gt;G4450,J4450-G4450,0)</f>
        <v>1.55636908006723</v>
      </c>
      <c r="O4450" s="12" t="n">
        <f aca="false">IF(J4450&gt;=H4450,H4450,J4450)</f>
        <v>0.982254999838973</v>
      </c>
      <c r="P4450" s="12" t="n">
        <f aca="false">IF(J4450&gt;H4450,J4450-H4450,0)</f>
        <v>0.723092152299948</v>
      </c>
    </row>
    <row r="4451" customFormat="false" ht="15" hidden="false" customHeight="false" outlineLevel="0" collapsed="false">
      <c r="A4451" s="28" t="n">
        <v>42921.2499999892</v>
      </c>
      <c r="B4451" s="0" t="n">
        <f aca="false">MONTH(A4451)</f>
        <v>7</v>
      </c>
      <c r="C4451" s="12" t="n">
        <v>0.470666666666667</v>
      </c>
      <c r="D4451" s="0" t="n">
        <v>1.412</v>
      </c>
      <c r="E4451" s="0" t="n">
        <v>0.6001</v>
      </c>
      <c r="F4451" s="12" t="n">
        <f aca="false">IF($F$3&gt;0,C4451*($F$3/$C$3),C4451)</f>
        <v>1.45073819148429</v>
      </c>
      <c r="G4451" s="12" t="n">
        <f aca="false">IF($F$3&gt;0,D4451*($F$3/$D$3),D4451)</f>
        <v>1.45073819148429</v>
      </c>
      <c r="H4451" s="12" t="n">
        <f aca="false">IF($F$3&gt;0,E4451*($F$3/$E$3),E4451)</f>
        <v>0.947366161046878</v>
      </c>
      <c r="J4451" s="12" t="n">
        <f aca="false">Sheet2!J4448</f>
        <v>3.6827089602223</v>
      </c>
      <c r="K4451" s="12" t="n">
        <f aca="false">IF(J4451&gt;=F4451,F4451,J4451)</f>
        <v>1.45073819148429</v>
      </c>
      <c r="L4451" s="12" t="n">
        <f aca="false">IF(J4451&gt;F4451,J4451-F4451,0)</f>
        <v>2.23197076873801</v>
      </c>
      <c r="M4451" s="12" t="n">
        <f aca="false">IF(J4451&gt;=G4451,G4451,J4451)</f>
        <v>1.45073819148429</v>
      </c>
      <c r="N4451" s="12" t="n">
        <f aca="false">IF(J4451&gt;G4451,J4451-G4451,0)</f>
        <v>2.23197076873801</v>
      </c>
      <c r="O4451" s="12" t="n">
        <f aca="false">IF(J4451&gt;=H4451,H4451,J4451)</f>
        <v>0.947366161046878</v>
      </c>
      <c r="P4451" s="12" t="n">
        <f aca="false">IF(J4451&gt;H4451,J4451-H4451,0)</f>
        <v>2.73534279917542</v>
      </c>
    </row>
    <row r="4452" customFormat="false" ht="15" hidden="false" customHeight="false" outlineLevel="0" collapsed="false">
      <c r="A4452" s="28" t="n">
        <v>42921.2916666559</v>
      </c>
      <c r="B4452" s="0" t="n">
        <f aca="false">MONTH(A4452)</f>
        <v>7</v>
      </c>
      <c r="C4452" s="12" t="n">
        <v>0.823</v>
      </c>
      <c r="D4452" s="0" t="n">
        <v>2.469</v>
      </c>
      <c r="E4452" s="0" t="n">
        <v>0.4879</v>
      </c>
      <c r="F4452" s="12" t="n">
        <f aca="false">IF($F$3&gt;0,C4452*($F$3/$C$3),C4452)</f>
        <v>2.5367369651379</v>
      </c>
      <c r="G4452" s="12" t="n">
        <f aca="false">IF($F$3&gt;0,D4452*($F$3/$D$3),D4452)</f>
        <v>2.5367369651379</v>
      </c>
      <c r="H4452" s="12" t="n">
        <f aca="false">IF($F$3&gt;0,E4452*($F$3/$E$3),E4452)</f>
        <v>0.770238210256244</v>
      </c>
      <c r="J4452" s="12" t="n">
        <f aca="false">Sheet2!J4449</f>
        <v>6.56466283257063</v>
      </c>
      <c r="K4452" s="12" t="n">
        <f aca="false">IF(J4452&gt;=F4452,F4452,J4452)</f>
        <v>2.5367369651379</v>
      </c>
      <c r="L4452" s="12" t="n">
        <f aca="false">IF(J4452&gt;F4452,J4452-F4452,0)</f>
        <v>4.02792586743273</v>
      </c>
      <c r="M4452" s="12" t="n">
        <f aca="false">IF(J4452&gt;=G4452,G4452,J4452)</f>
        <v>2.5367369651379</v>
      </c>
      <c r="N4452" s="12" t="n">
        <f aca="false">IF(J4452&gt;G4452,J4452-G4452,0)</f>
        <v>4.02792586743273</v>
      </c>
      <c r="O4452" s="12" t="n">
        <f aca="false">IF(J4452&gt;=H4452,H4452,J4452)</f>
        <v>0.770238210256244</v>
      </c>
      <c r="P4452" s="12" t="n">
        <f aca="false">IF(J4452&gt;H4452,J4452-H4452,0)</f>
        <v>5.79442462231439</v>
      </c>
    </row>
    <row r="4453" customFormat="false" ht="15" hidden="false" customHeight="false" outlineLevel="0" collapsed="false">
      <c r="A4453" s="28" t="n">
        <v>42921.3333333226</v>
      </c>
      <c r="B4453" s="0" t="n">
        <f aca="false">MONTH(A4453)</f>
        <v>7</v>
      </c>
      <c r="C4453" s="12" t="n">
        <v>0.61</v>
      </c>
      <c r="D4453" s="0" t="n">
        <v>1.83</v>
      </c>
      <c r="E4453" s="0" t="n">
        <v>0.4063</v>
      </c>
      <c r="F4453" s="12" t="n">
        <f aca="false">IF($F$3&gt;0,C4453*($F$3/$C$3),C4453)</f>
        <v>1.88020601304267</v>
      </c>
      <c r="G4453" s="12" t="n">
        <f aca="false">IF($F$3&gt;0,D4453*($F$3/$D$3),D4453)</f>
        <v>1.88020601304267</v>
      </c>
      <c r="H4453" s="12" t="n">
        <f aca="false">IF($F$3&gt;0,E4453*($F$3/$E$3),E4453)</f>
        <v>0.64141788240851</v>
      </c>
      <c r="J4453" s="12" t="n">
        <f aca="false">Sheet2!J4450</f>
        <v>9.21155017554307</v>
      </c>
      <c r="K4453" s="12" t="n">
        <f aca="false">IF(J4453&gt;=F4453,F4453,J4453)</f>
        <v>1.88020601304267</v>
      </c>
      <c r="L4453" s="12" t="n">
        <f aca="false">IF(J4453&gt;F4453,J4453-F4453,0)</f>
        <v>7.3313441625004</v>
      </c>
      <c r="M4453" s="12" t="n">
        <f aca="false">IF(J4453&gt;=G4453,G4453,J4453)</f>
        <v>1.88020601304267</v>
      </c>
      <c r="N4453" s="12" t="n">
        <f aca="false">IF(J4453&gt;G4453,J4453-G4453,0)</f>
        <v>7.3313441625004</v>
      </c>
      <c r="O4453" s="12" t="n">
        <f aca="false">IF(J4453&gt;=H4453,H4453,J4453)</f>
        <v>0.64141788240851</v>
      </c>
      <c r="P4453" s="12" t="n">
        <f aca="false">IF(J4453&gt;H4453,J4453-H4453,0)</f>
        <v>8.57013229313456</v>
      </c>
    </row>
    <row r="4454" customFormat="false" ht="15" hidden="false" customHeight="false" outlineLevel="0" collapsed="false">
      <c r="A4454" s="28" t="n">
        <v>42921.3749999892</v>
      </c>
      <c r="B4454" s="0" t="n">
        <f aca="false">MONTH(A4454)</f>
        <v>7</v>
      </c>
      <c r="C4454" s="12" t="n">
        <v>0.03</v>
      </c>
      <c r="D4454" s="0" t="n">
        <v>0.09</v>
      </c>
      <c r="E4454" s="0" t="n">
        <v>0.3128</v>
      </c>
      <c r="F4454" s="12" t="n">
        <f aca="false">IF($F$3&gt;0,C4454*($F$3/$C$3),C4454)</f>
        <v>0.0924691481824264</v>
      </c>
      <c r="G4454" s="12" t="n">
        <f aca="false">IF($F$3&gt;0,D4454*($F$3/$D$3),D4454)</f>
        <v>0.0924691481824265</v>
      </c>
      <c r="H4454" s="12" t="n">
        <f aca="false">IF($F$3&gt;0,E4454*($F$3/$E$3),E4454)</f>
        <v>0.493811256749648</v>
      </c>
      <c r="J4454" s="12" t="n">
        <f aca="false">Sheet2!J4451</f>
        <v>12.0376040805398</v>
      </c>
      <c r="K4454" s="12" t="n">
        <f aca="false">IF(J4454&gt;=F4454,F4454,J4454)</f>
        <v>0.0924691481824264</v>
      </c>
      <c r="L4454" s="12" t="n">
        <f aca="false">IF(J4454&gt;F4454,J4454-F4454,0)</f>
        <v>11.9451349323574</v>
      </c>
      <c r="M4454" s="12" t="n">
        <f aca="false">IF(J4454&gt;=G4454,G4454,J4454)</f>
        <v>0.0924691481824265</v>
      </c>
      <c r="N4454" s="12" t="n">
        <f aca="false">IF(J4454&gt;G4454,J4454-G4454,0)</f>
        <v>11.9451349323574</v>
      </c>
      <c r="O4454" s="12" t="n">
        <f aca="false">IF(J4454&gt;=H4454,H4454,J4454)</f>
        <v>0.493811256749648</v>
      </c>
      <c r="P4454" s="12" t="n">
        <f aca="false">IF(J4454&gt;H4454,J4454-H4454,0)</f>
        <v>11.5437928237902</v>
      </c>
    </row>
    <row r="4455" customFormat="false" ht="15" hidden="false" customHeight="false" outlineLevel="0" collapsed="false">
      <c r="A4455" s="28" t="n">
        <v>42921.4166666559</v>
      </c>
      <c r="B4455" s="0" t="n">
        <f aca="false">MONTH(A4455)</f>
        <v>7</v>
      </c>
      <c r="C4455" s="12" t="n">
        <v>0.191</v>
      </c>
      <c r="D4455" s="0" t="n">
        <v>0.573</v>
      </c>
      <c r="E4455" s="0" t="n">
        <v>0.3009</v>
      </c>
      <c r="F4455" s="12" t="n">
        <f aca="false">IF($F$3&gt;0,C4455*($F$3/$C$3),C4455)</f>
        <v>0.588720243428115</v>
      </c>
      <c r="G4455" s="12" t="n">
        <f aca="false">IF($F$3&gt;0,D4455*($F$3/$D$3),D4455)</f>
        <v>0.588720243428115</v>
      </c>
      <c r="H4455" s="12" t="n">
        <f aca="false">IF($F$3&gt;0,E4455*($F$3/$E$3),E4455)</f>
        <v>0.47502495893852</v>
      </c>
      <c r="J4455" s="12" t="n">
        <f aca="false">Sheet2!J4452</f>
        <v>13.382547739469</v>
      </c>
      <c r="K4455" s="12" t="n">
        <f aca="false">IF(J4455&gt;=F4455,F4455,J4455)</f>
        <v>0.588720243428115</v>
      </c>
      <c r="L4455" s="12" t="n">
        <f aca="false">IF(J4455&gt;F4455,J4455-F4455,0)</f>
        <v>12.7938274960408</v>
      </c>
      <c r="M4455" s="12" t="n">
        <f aca="false">IF(J4455&gt;=G4455,G4455,J4455)</f>
        <v>0.588720243428115</v>
      </c>
      <c r="N4455" s="12" t="n">
        <f aca="false">IF(J4455&gt;G4455,J4455-G4455,0)</f>
        <v>12.7938274960408</v>
      </c>
      <c r="O4455" s="12" t="n">
        <f aca="false">IF(J4455&gt;=H4455,H4455,J4455)</f>
        <v>0.47502495893852</v>
      </c>
      <c r="P4455" s="12" t="n">
        <f aca="false">IF(J4455&gt;H4455,J4455-H4455,0)</f>
        <v>12.9075227805304</v>
      </c>
    </row>
    <row r="4456" customFormat="false" ht="15" hidden="false" customHeight="false" outlineLevel="0" collapsed="false">
      <c r="A4456" s="28" t="n">
        <v>42921.4583333225</v>
      </c>
      <c r="B4456" s="0" t="n">
        <f aca="false">MONTH(A4456)</f>
        <v>7</v>
      </c>
      <c r="C4456" s="12" t="n">
        <v>0.0266666666666667</v>
      </c>
      <c r="D4456" s="0" t="n">
        <v>0.08</v>
      </c>
      <c r="E4456" s="0" t="n">
        <v>0.3009</v>
      </c>
      <c r="F4456" s="12" t="n">
        <f aca="false">IF($F$3&gt;0,C4456*($F$3/$C$3),C4456)</f>
        <v>0.082194798384379</v>
      </c>
      <c r="G4456" s="12" t="n">
        <f aca="false">IF($F$3&gt;0,D4456*($F$3/$D$3),D4456)</f>
        <v>0.0821947983843791</v>
      </c>
      <c r="H4456" s="12" t="n">
        <f aca="false">IF($F$3&gt;0,E4456*($F$3/$E$3),E4456)</f>
        <v>0.47502495893852</v>
      </c>
      <c r="J4456" s="12" t="n">
        <f aca="false">Sheet2!J4453</f>
        <v>13.5067698891391</v>
      </c>
      <c r="K4456" s="12" t="n">
        <f aca="false">IF(J4456&gt;=F4456,F4456,J4456)</f>
        <v>0.082194798384379</v>
      </c>
      <c r="L4456" s="12" t="n">
        <f aca="false">IF(J4456&gt;F4456,J4456-F4456,0)</f>
        <v>13.4245750907548</v>
      </c>
      <c r="M4456" s="12" t="n">
        <f aca="false">IF(J4456&gt;=G4456,G4456,J4456)</f>
        <v>0.0821947983843791</v>
      </c>
      <c r="N4456" s="12" t="n">
        <f aca="false">IF(J4456&gt;G4456,J4456-G4456,0)</f>
        <v>13.4245750907548</v>
      </c>
      <c r="O4456" s="12" t="n">
        <f aca="false">IF(J4456&gt;=H4456,H4456,J4456)</f>
        <v>0.47502495893852</v>
      </c>
      <c r="P4456" s="12" t="n">
        <f aca="false">IF(J4456&gt;H4456,J4456-H4456,0)</f>
        <v>13.0317449302006</v>
      </c>
    </row>
    <row r="4457" customFormat="false" ht="15" hidden="false" customHeight="false" outlineLevel="0" collapsed="false">
      <c r="A4457" s="28" t="n">
        <v>42921.4999999892</v>
      </c>
      <c r="B4457" s="0" t="n">
        <f aca="false">MONTH(A4457)</f>
        <v>7</v>
      </c>
      <c r="C4457" s="12" t="n">
        <v>0.0453333333333333</v>
      </c>
      <c r="D4457" s="0" t="n">
        <v>0.136</v>
      </c>
      <c r="E4457" s="0" t="n">
        <v>0.2992</v>
      </c>
      <c r="F4457" s="12" t="n">
        <f aca="false">IF($F$3&gt;0,C4457*($F$3/$C$3),C4457)</f>
        <v>0.139731157253444</v>
      </c>
      <c r="G4457" s="12" t="n">
        <f aca="false">IF($F$3&gt;0,D4457*($F$3/$D$3),D4457)</f>
        <v>0.139731157253444</v>
      </c>
      <c r="H4457" s="12" t="n">
        <f aca="false">IF($F$3&gt;0,E4457*($F$3/$E$3),E4457)</f>
        <v>0.472341202108359</v>
      </c>
      <c r="J4457" s="12" t="n">
        <f aca="false">Sheet2!J4454</f>
        <v>14.0347140252374</v>
      </c>
      <c r="K4457" s="12" t="n">
        <f aca="false">IF(J4457&gt;=F4457,F4457,J4457)</f>
        <v>0.139731157253444</v>
      </c>
      <c r="L4457" s="12" t="n">
        <f aca="false">IF(J4457&gt;F4457,J4457-F4457,0)</f>
        <v>13.894982867984</v>
      </c>
      <c r="M4457" s="12" t="n">
        <f aca="false">IF(J4457&gt;=G4457,G4457,J4457)</f>
        <v>0.139731157253444</v>
      </c>
      <c r="N4457" s="12" t="n">
        <f aca="false">IF(J4457&gt;G4457,J4457-G4457,0)</f>
        <v>13.894982867984</v>
      </c>
      <c r="O4457" s="12" t="n">
        <f aca="false">IF(J4457&gt;=H4457,H4457,J4457)</f>
        <v>0.472341202108359</v>
      </c>
      <c r="P4457" s="12" t="n">
        <f aca="false">IF(J4457&gt;H4457,J4457-H4457,0)</f>
        <v>13.5623728231291</v>
      </c>
    </row>
    <row r="4458" customFormat="false" ht="15" hidden="false" customHeight="false" outlineLevel="0" collapsed="false">
      <c r="A4458" s="28" t="n">
        <v>42921.5416666559</v>
      </c>
      <c r="B4458" s="0" t="n">
        <f aca="false">MONTH(A4458)</f>
        <v>7</v>
      </c>
      <c r="C4458" s="12" t="n">
        <v>0.217333333333333</v>
      </c>
      <c r="D4458" s="0" t="n">
        <v>0.652</v>
      </c>
      <c r="E4458" s="0" t="n">
        <v>0.3995</v>
      </c>
      <c r="F4458" s="12" t="n">
        <f aca="false">IF($F$3&gt;0,C4458*($F$3/$C$3),C4458)</f>
        <v>0.669887606832689</v>
      </c>
      <c r="G4458" s="12" t="n">
        <f aca="false">IF($F$3&gt;0,D4458*($F$3/$D$3),D4458)</f>
        <v>0.66988760683269</v>
      </c>
      <c r="H4458" s="12" t="n">
        <f aca="false">IF($F$3&gt;0,E4458*($F$3/$E$3),E4458)</f>
        <v>0.630682855087865</v>
      </c>
      <c r="J4458" s="12" t="n">
        <f aca="false">Sheet2!J4455</f>
        <v>13.9176585380482</v>
      </c>
      <c r="K4458" s="12" t="n">
        <f aca="false">IF(J4458&gt;=F4458,F4458,J4458)</f>
        <v>0.669887606832689</v>
      </c>
      <c r="L4458" s="12" t="n">
        <f aca="false">IF(J4458&gt;F4458,J4458-F4458,0)</f>
        <v>13.2477709312155</v>
      </c>
      <c r="M4458" s="12" t="n">
        <f aca="false">IF(J4458&gt;=G4458,G4458,J4458)</f>
        <v>0.66988760683269</v>
      </c>
      <c r="N4458" s="12" t="n">
        <f aca="false">IF(J4458&gt;G4458,J4458-G4458,0)</f>
        <v>13.2477709312155</v>
      </c>
      <c r="O4458" s="12" t="n">
        <f aca="false">IF(J4458&gt;=H4458,H4458,J4458)</f>
        <v>0.630682855087865</v>
      </c>
      <c r="P4458" s="12" t="n">
        <f aca="false">IF(J4458&gt;H4458,J4458-H4458,0)</f>
        <v>13.2869756829604</v>
      </c>
    </row>
    <row r="4459" customFormat="false" ht="15" hidden="false" customHeight="false" outlineLevel="0" collapsed="false">
      <c r="A4459" s="28" t="n">
        <v>42921.5833333225</v>
      </c>
      <c r="B4459" s="0" t="n">
        <f aca="false">MONTH(A4459)</f>
        <v>7</v>
      </c>
      <c r="C4459" s="12" t="n">
        <v>0.041</v>
      </c>
      <c r="D4459" s="0" t="n">
        <v>0.123</v>
      </c>
      <c r="E4459" s="0" t="n">
        <v>1.7731</v>
      </c>
      <c r="F4459" s="12" t="n">
        <f aca="false">IF($F$3&gt;0,C4459*($F$3/$C$3),C4459)</f>
        <v>0.126374502515983</v>
      </c>
      <c r="G4459" s="12" t="n">
        <f aca="false">IF($F$3&gt;0,D4459*($F$3/$D$3),D4459)</f>
        <v>0.126374502515983</v>
      </c>
      <c r="H4459" s="12" t="n">
        <f aca="false">IF($F$3&gt;0,E4459*($F$3/$E$3),E4459)</f>
        <v>2.79915837385806</v>
      </c>
      <c r="J4459" s="12" t="n">
        <f aca="false">Sheet2!J4456</f>
        <v>13.0409368278759</v>
      </c>
      <c r="K4459" s="12" t="n">
        <f aca="false">IF(J4459&gt;=F4459,F4459,J4459)</f>
        <v>0.126374502515983</v>
      </c>
      <c r="L4459" s="12" t="n">
        <f aca="false">IF(J4459&gt;F4459,J4459-F4459,0)</f>
        <v>12.91456232536</v>
      </c>
      <c r="M4459" s="12" t="n">
        <f aca="false">IF(J4459&gt;=G4459,G4459,J4459)</f>
        <v>0.126374502515983</v>
      </c>
      <c r="N4459" s="12" t="n">
        <f aca="false">IF(J4459&gt;G4459,J4459-G4459,0)</f>
        <v>12.91456232536</v>
      </c>
      <c r="O4459" s="12" t="n">
        <f aca="false">IF(J4459&gt;=H4459,H4459,J4459)</f>
        <v>2.79915837385806</v>
      </c>
      <c r="P4459" s="12" t="n">
        <f aca="false">IF(J4459&gt;H4459,J4459-H4459,0)</f>
        <v>10.2417784540179</v>
      </c>
    </row>
    <row r="4460" customFormat="false" ht="15" hidden="false" customHeight="false" outlineLevel="0" collapsed="false">
      <c r="A4460" s="28" t="n">
        <v>42921.6249999892</v>
      </c>
      <c r="B4460" s="0" t="n">
        <f aca="false">MONTH(A4460)</f>
        <v>7</v>
      </c>
      <c r="C4460" s="12" t="n">
        <v>0.0383333333333333</v>
      </c>
      <c r="D4460" s="0" t="n">
        <v>0.115</v>
      </c>
      <c r="E4460" s="0" t="n">
        <v>1.9448</v>
      </c>
      <c r="F4460" s="12" t="n">
        <f aca="false">IF($F$3&gt;0,C4460*($F$3/$C$3),C4460)</f>
        <v>0.118155022677545</v>
      </c>
      <c r="G4460" s="12" t="n">
        <f aca="false">IF($F$3&gt;0,D4460*($F$3/$D$3),D4460)</f>
        <v>0.118155022677545</v>
      </c>
      <c r="H4460" s="12" t="n">
        <f aca="false">IF($F$3&gt;0,E4460*($F$3/$E$3),E4460)</f>
        <v>3.07021781370433</v>
      </c>
      <c r="J4460" s="12" t="n">
        <f aca="false">Sheet2!J4457</f>
        <v>11.5900858233947</v>
      </c>
      <c r="K4460" s="12" t="n">
        <f aca="false">IF(J4460&gt;=F4460,F4460,J4460)</f>
        <v>0.118155022677545</v>
      </c>
      <c r="L4460" s="12" t="n">
        <f aca="false">IF(J4460&gt;F4460,J4460-F4460,0)</f>
        <v>11.4719308007171</v>
      </c>
      <c r="M4460" s="12" t="n">
        <f aca="false">IF(J4460&gt;=G4460,G4460,J4460)</f>
        <v>0.118155022677545</v>
      </c>
      <c r="N4460" s="12" t="n">
        <f aca="false">IF(J4460&gt;G4460,J4460-G4460,0)</f>
        <v>11.4719308007171</v>
      </c>
      <c r="O4460" s="12" t="n">
        <f aca="false">IF(J4460&gt;=H4460,H4460,J4460)</f>
        <v>3.07021781370433</v>
      </c>
      <c r="P4460" s="12" t="n">
        <f aca="false">IF(J4460&gt;H4460,J4460-H4460,0)</f>
        <v>8.51986800969032</v>
      </c>
    </row>
    <row r="4461" customFormat="false" ht="15" hidden="false" customHeight="false" outlineLevel="0" collapsed="false">
      <c r="A4461" s="28" t="n">
        <v>42921.6666666559</v>
      </c>
      <c r="B4461" s="0" t="n">
        <f aca="false">MONTH(A4461)</f>
        <v>7</v>
      </c>
      <c r="C4461" s="12" t="n">
        <v>0.124666666666667</v>
      </c>
      <c r="D4461" s="0" t="n">
        <v>0.374</v>
      </c>
      <c r="E4461" s="0" t="n">
        <v>0.5593</v>
      </c>
      <c r="F4461" s="12" t="n">
        <f aca="false">IF($F$3&gt;0,C4461*($F$3/$C$3),C4461)</f>
        <v>0.384260682446972</v>
      </c>
      <c r="G4461" s="12" t="n">
        <f aca="false">IF($F$3&gt;0,D4461*($F$3/$D$3),D4461)</f>
        <v>0.384260682446972</v>
      </c>
      <c r="H4461" s="12" t="n">
        <f aca="false">IF($F$3&gt;0,E4461*($F$3/$E$3),E4461)</f>
        <v>0.882955997123011</v>
      </c>
      <c r="J4461" s="12" t="n">
        <f aca="false">Sheet2!J4458</f>
        <v>7.70814364620132</v>
      </c>
      <c r="K4461" s="12" t="n">
        <f aca="false">IF(J4461&gt;=F4461,F4461,J4461)</f>
        <v>0.384260682446972</v>
      </c>
      <c r="L4461" s="12" t="n">
        <f aca="false">IF(J4461&gt;F4461,J4461-F4461,0)</f>
        <v>7.32388296375435</v>
      </c>
      <c r="M4461" s="12" t="n">
        <f aca="false">IF(J4461&gt;=G4461,G4461,J4461)</f>
        <v>0.384260682446972</v>
      </c>
      <c r="N4461" s="12" t="n">
        <f aca="false">IF(J4461&gt;G4461,J4461-G4461,0)</f>
        <v>7.32388296375435</v>
      </c>
      <c r="O4461" s="12" t="n">
        <f aca="false">IF(J4461&gt;=H4461,H4461,J4461)</f>
        <v>0.882955997123011</v>
      </c>
      <c r="P4461" s="12" t="n">
        <f aca="false">IF(J4461&gt;H4461,J4461-H4461,0)</f>
        <v>6.82518764907831</v>
      </c>
    </row>
    <row r="4462" customFormat="false" ht="15" hidden="false" customHeight="false" outlineLevel="0" collapsed="false">
      <c r="A4462" s="28" t="n">
        <v>42921.7083333225</v>
      </c>
      <c r="B4462" s="0" t="n">
        <f aca="false">MONTH(A4462)</f>
        <v>7</v>
      </c>
      <c r="C4462" s="12" t="n">
        <v>0.339666666666667</v>
      </c>
      <c r="D4462" s="0" t="n">
        <v>1.019</v>
      </c>
      <c r="E4462" s="0" t="n">
        <v>0.2754</v>
      </c>
      <c r="F4462" s="12" t="n">
        <f aca="false">IF($F$3&gt;0,C4462*($F$3/$C$3),C4462)</f>
        <v>1.04695624442103</v>
      </c>
      <c r="G4462" s="12" t="n">
        <f aca="false">IF($F$3&gt;0,D4462*($F$3/$D$3),D4462)</f>
        <v>1.04695624442103</v>
      </c>
      <c r="H4462" s="12" t="n">
        <f aca="false">IF($F$3&gt;0,E4462*($F$3/$E$3),E4462)</f>
        <v>0.434768606486103</v>
      </c>
      <c r="J4462" s="12" t="n">
        <f aca="false">Sheet2!J4459</f>
        <v>5.16127105963001</v>
      </c>
      <c r="K4462" s="12" t="n">
        <f aca="false">IF(J4462&gt;=F4462,F4462,J4462)</f>
        <v>1.04695624442103</v>
      </c>
      <c r="L4462" s="12" t="n">
        <f aca="false">IF(J4462&gt;F4462,J4462-F4462,0)</f>
        <v>4.11431481520898</v>
      </c>
      <c r="M4462" s="12" t="n">
        <f aca="false">IF(J4462&gt;=G4462,G4462,J4462)</f>
        <v>1.04695624442103</v>
      </c>
      <c r="N4462" s="12" t="n">
        <f aca="false">IF(J4462&gt;G4462,J4462-G4462,0)</f>
        <v>4.11431481520898</v>
      </c>
      <c r="O4462" s="12" t="n">
        <f aca="false">IF(J4462&gt;=H4462,H4462,J4462)</f>
        <v>0.434768606486103</v>
      </c>
      <c r="P4462" s="12" t="n">
        <f aca="false">IF(J4462&gt;H4462,J4462-H4462,0)</f>
        <v>4.72650245314391</v>
      </c>
    </row>
    <row r="4463" customFormat="false" ht="15" hidden="false" customHeight="false" outlineLevel="0" collapsed="false">
      <c r="A4463" s="28" t="n">
        <v>42921.7499999892</v>
      </c>
      <c r="B4463" s="0" t="n">
        <f aca="false">MONTH(A4463)</f>
        <v>7</v>
      </c>
      <c r="C4463" s="12" t="n">
        <v>0.103666666666667</v>
      </c>
      <c r="D4463" s="0" t="n">
        <v>0.311</v>
      </c>
      <c r="E4463" s="0" t="n">
        <v>0.4318</v>
      </c>
      <c r="F4463" s="12" t="n">
        <f aca="false">IF($F$3&gt;0,C4463*($F$3/$C$3),C4463)</f>
        <v>0.319532278719273</v>
      </c>
      <c r="G4463" s="12" t="n">
        <f aca="false">IF($F$3&gt;0,D4463*($F$3/$D$3),D4463)</f>
        <v>0.319532278719274</v>
      </c>
      <c r="H4463" s="12" t="n">
        <f aca="false">IF($F$3&gt;0,E4463*($F$3/$E$3),E4463)</f>
        <v>0.681674234860927</v>
      </c>
      <c r="J4463" s="12" t="n">
        <f aca="false">Sheet2!J4460</f>
        <v>2.95473531132176</v>
      </c>
      <c r="K4463" s="12" t="n">
        <f aca="false">IF(J4463&gt;=F4463,F4463,J4463)</f>
        <v>0.319532278719273</v>
      </c>
      <c r="L4463" s="12" t="n">
        <f aca="false">IF(J4463&gt;F4463,J4463-F4463,0)</f>
        <v>2.63520303260249</v>
      </c>
      <c r="M4463" s="12" t="n">
        <f aca="false">IF(J4463&gt;=G4463,G4463,J4463)</f>
        <v>0.319532278719274</v>
      </c>
      <c r="N4463" s="12" t="n">
        <f aca="false">IF(J4463&gt;G4463,J4463-G4463,0)</f>
        <v>2.63520303260249</v>
      </c>
      <c r="O4463" s="12" t="n">
        <f aca="false">IF(J4463&gt;=H4463,H4463,J4463)</f>
        <v>0.681674234860927</v>
      </c>
      <c r="P4463" s="12" t="n">
        <f aca="false">IF(J4463&gt;H4463,J4463-H4463,0)</f>
        <v>2.27306107646083</v>
      </c>
    </row>
    <row r="4464" customFormat="false" ht="15" hidden="false" customHeight="false" outlineLevel="0" collapsed="false">
      <c r="A4464" s="28" t="n">
        <v>42921.7916666559</v>
      </c>
      <c r="B4464" s="0" t="n">
        <f aca="false">MONTH(A4464)</f>
        <v>7</v>
      </c>
      <c r="C4464" s="12" t="n">
        <v>0.491</v>
      </c>
      <c r="D4464" s="0" t="n">
        <v>1.473</v>
      </c>
      <c r="E4464" s="0" t="n">
        <v>0.3145</v>
      </c>
      <c r="F4464" s="12" t="n">
        <f aca="false">IF($F$3&gt;0,C4464*($F$3/$C$3),C4464)</f>
        <v>1.51341172525238</v>
      </c>
      <c r="G4464" s="12" t="n">
        <f aca="false">IF($F$3&gt;0,D4464*($F$3/$D$3),D4464)</f>
        <v>1.51341172525238</v>
      </c>
      <c r="H4464" s="12" t="n">
        <f aca="false">IF($F$3&gt;0,E4464*($F$3/$E$3),E4464)</f>
        <v>0.496495013579809</v>
      </c>
      <c r="J4464" s="12" t="n">
        <f aca="false">Sheet2!J4461</f>
        <v>1.55620094295158</v>
      </c>
      <c r="K4464" s="12" t="n">
        <f aca="false">IF(J4464&gt;=F4464,F4464,J4464)</f>
        <v>1.51341172525238</v>
      </c>
      <c r="L4464" s="12" t="n">
        <f aca="false">IF(J4464&gt;F4464,J4464-F4464,0)</f>
        <v>0.0427892176991958</v>
      </c>
      <c r="M4464" s="12" t="n">
        <f aca="false">IF(J4464&gt;=G4464,G4464,J4464)</f>
        <v>1.51341172525238</v>
      </c>
      <c r="N4464" s="12" t="n">
        <f aca="false">IF(J4464&gt;G4464,J4464-G4464,0)</f>
        <v>0.0427892176991951</v>
      </c>
      <c r="O4464" s="12" t="n">
        <f aca="false">IF(J4464&gt;=H4464,H4464,J4464)</f>
        <v>0.496495013579809</v>
      </c>
      <c r="P4464" s="12" t="n">
        <f aca="false">IF(J4464&gt;H4464,J4464-H4464,0)</f>
        <v>1.05970592937177</v>
      </c>
    </row>
    <row r="4465" customFormat="false" ht="15" hidden="false" customHeight="false" outlineLevel="0" collapsed="false">
      <c r="A4465" s="28" t="n">
        <v>42921.8333333225</v>
      </c>
      <c r="B4465" s="0" t="n">
        <f aca="false">MONTH(A4465)</f>
        <v>7</v>
      </c>
      <c r="C4465" s="12" t="n">
        <v>0.109</v>
      </c>
      <c r="D4465" s="0" t="n">
        <v>0.327</v>
      </c>
      <c r="E4465" s="0" t="n">
        <v>0.289</v>
      </c>
      <c r="F4465" s="12" t="n">
        <f aca="false">IF($F$3&gt;0,C4465*($F$3/$C$3),C4465)</f>
        <v>0.335971238396149</v>
      </c>
      <c r="G4465" s="12" t="n">
        <f aca="false">IF($F$3&gt;0,D4465*($F$3/$D$3),D4465)</f>
        <v>0.33597123839615</v>
      </c>
      <c r="H4465" s="12" t="n">
        <f aca="false">IF($F$3&gt;0,E4465*($F$3/$E$3),E4465)</f>
        <v>0.456238661127392</v>
      </c>
      <c r="J4465" s="12" t="n">
        <f aca="false">Sheet2!J4462</f>
        <v>0.380605518447815</v>
      </c>
      <c r="K4465" s="12" t="n">
        <f aca="false">IF(J4465&gt;=F4465,F4465,J4465)</f>
        <v>0.335971238396149</v>
      </c>
      <c r="L4465" s="12" t="n">
        <f aca="false">IF(J4465&gt;F4465,J4465-F4465,0)</f>
        <v>0.0446342800516655</v>
      </c>
      <c r="M4465" s="12" t="n">
        <f aca="false">IF(J4465&gt;=G4465,G4465,J4465)</f>
        <v>0.33597123839615</v>
      </c>
      <c r="N4465" s="12" t="n">
        <f aca="false">IF(J4465&gt;G4465,J4465-G4465,0)</f>
        <v>0.0446342800516652</v>
      </c>
      <c r="O4465" s="12" t="n">
        <f aca="false">IF(J4465&gt;=H4465,H4465,J4465)</f>
        <v>0.380605518447815</v>
      </c>
      <c r="P4465" s="12" t="n">
        <f aca="false">IF(J4465&gt;H4465,J4465-H4465,0)</f>
        <v>0</v>
      </c>
    </row>
    <row r="4466" customFormat="false" ht="15" hidden="false" customHeight="false" outlineLevel="0" collapsed="false">
      <c r="A4466" s="28" t="n">
        <v>42921.8749999892</v>
      </c>
      <c r="B4466" s="0" t="n">
        <f aca="false">MONTH(A4466)</f>
        <v>7</v>
      </c>
      <c r="C4466" s="12" t="n">
        <v>0.341333333333333</v>
      </c>
      <c r="D4466" s="0" t="n">
        <v>1.024</v>
      </c>
      <c r="E4466" s="0" t="n">
        <v>0.2516</v>
      </c>
      <c r="F4466" s="12" t="n">
        <f aca="false">IF($F$3&gt;0,C4466*($F$3/$C$3),C4466)</f>
        <v>1.05209341932005</v>
      </c>
      <c r="G4466" s="12" t="n">
        <f aca="false">IF($F$3&gt;0,D4466*($F$3/$D$3),D4466)</f>
        <v>1.05209341932005</v>
      </c>
      <c r="H4466" s="12" t="n">
        <f aca="false">IF($F$3&gt;0,E4466*($F$3/$E$3),E4466)</f>
        <v>0.397196010863847</v>
      </c>
      <c r="J4466" s="12" t="n">
        <f aca="false">Sheet2!J4463</f>
        <v>0</v>
      </c>
      <c r="K4466" s="12" t="n">
        <f aca="false">IF(J4466&gt;=F4466,F4466,J4466)</f>
        <v>0</v>
      </c>
      <c r="L4466" s="12" t="n">
        <f aca="false">IF(J4466&gt;F4466,J4466-F4466,0)</f>
        <v>0</v>
      </c>
      <c r="M4466" s="12" t="n">
        <f aca="false">IF(J4466&gt;=G4466,G4466,J4466)</f>
        <v>0</v>
      </c>
      <c r="N4466" s="12" t="n">
        <f aca="false">IF(J4466&gt;G4466,J4466-G4466,0)</f>
        <v>0</v>
      </c>
      <c r="O4466" s="12" t="n">
        <f aca="false">IF(J4466&gt;=H4466,H4466,J4466)</f>
        <v>0</v>
      </c>
      <c r="P4466" s="12" t="n">
        <f aca="false">IF(J4466&gt;H4466,J4466-H4466,0)</f>
        <v>0</v>
      </c>
    </row>
    <row r="4467" customFormat="false" ht="15" hidden="false" customHeight="false" outlineLevel="0" collapsed="false">
      <c r="A4467" s="28" t="n">
        <v>42921.9166666559</v>
      </c>
      <c r="B4467" s="0" t="n">
        <f aca="false">MONTH(A4467)</f>
        <v>7</v>
      </c>
      <c r="C4467" s="12" t="n">
        <v>0.265666666666667</v>
      </c>
      <c r="D4467" s="0" t="n">
        <v>0.797</v>
      </c>
      <c r="E4467" s="0" t="n">
        <v>0.1887</v>
      </c>
      <c r="F4467" s="12" t="n">
        <f aca="false">IF($F$3&gt;0,C4467*($F$3/$C$3),C4467)</f>
        <v>0.818865678904376</v>
      </c>
      <c r="G4467" s="12" t="n">
        <f aca="false">IF($F$3&gt;0,D4467*($F$3/$D$3),D4467)</f>
        <v>0.818865678904377</v>
      </c>
      <c r="H4467" s="12" t="n">
        <f aca="false">IF($F$3&gt;0,E4467*($F$3/$E$3),E4467)</f>
        <v>0.297897008147885</v>
      </c>
      <c r="J4467" s="12" t="n">
        <f aca="false">Sheet2!J4464</f>
        <v>0</v>
      </c>
      <c r="K4467" s="12" t="n">
        <f aca="false">IF(J4467&gt;=F4467,F4467,J4467)</f>
        <v>0</v>
      </c>
      <c r="L4467" s="12" t="n">
        <f aca="false">IF(J4467&gt;F4467,J4467-F4467,0)</f>
        <v>0</v>
      </c>
      <c r="M4467" s="12" t="n">
        <f aca="false">IF(J4467&gt;=G4467,G4467,J4467)</f>
        <v>0</v>
      </c>
      <c r="N4467" s="12" t="n">
        <f aca="false">IF(J4467&gt;G4467,J4467-G4467,0)</f>
        <v>0</v>
      </c>
      <c r="O4467" s="12" t="n">
        <f aca="false">IF(J4467&gt;=H4467,H4467,J4467)</f>
        <v>0</v>
      </c>
      <c r="P4467" s="12" t="n">
        <f aca="false">IF(J4467&gt;H4467,J4467-H4467,0)</f>
        <v>0</v>
      </c>
    </row>
    <row r="4468" customFormat="false" ht="15" hidden="false" customHeight="false" outlineLevel="0" collapsed="false">
      <c r="A4468" s="28" t="n">
        <v>42921.9583333225</v>
      </c>
      <c r="B4468" s="0" t="n">
        <f aca="false">MONTH(A4468)</f>
        <v>7</v>
      </c>
      <c r="C4468" s="12" t="n">
        <v>0.02</v>
      </c>
      <c r="D4468" s="0" t="n">
        <v>0.06</v>
      </c>
      <c r="E4468" s="0" t="n">
        <v>0.1598</v>
      </c>
      <c r="F4468" s="12" t="n">
        <f aca="false">IF($F$3&gt;0,C4468*($F$3/$C$3),C4468)</f>
        <v>0.0616460987882843</v>
      </c>
      <c r="G4468" s="12" t="n">
        <f aca="false">IF($F$3&gt;0,D4468*($F$3/$D$3),D4468)</f>
        <v>0.0616460987882843</v>
      </c>
      <c r="H4468" s="12" t="n">
        <f aca="false">IF($F$3&gt;0,E4468*($F$3/$E$3),E4468)</f>
        <v>0.252273142035146</v>
      </c>
      <c r="J4468" s="12" t="n">
        <f aca="false">Sheet2!J4465</f>
        <v>0</v>
      </c>
      <c r="K4468" s="12" t="n">
        <f aca="false">IF(J4468&gt;=F4468,F4468,J4468)</f>
        <v>0</v>
      </c>
      <c r="L4468" s="12" t="n">
        <f aca="false">IF(J4468&gt;F4468,J4468-F4468,0)</f>
        <v>0</v>
      </c>
      <c r="M4468" s="12" t="n">
        <f aca="false">IF(J4468&gt;=G4468,G4468,J4468)</f>
        <v>0</v>
      </c>
      <c r="N4468" s="12" t="n">
        <f aca="false">IF(J4468&gt;G4468,J4468-G4468,0)</f>
        <v>0</v>
      </c>
      <c r="O4468" s="12" t="n">
        <f aca="false">IF(J4468&gt;=H4468,H4468,J4468)</f>
        <v>0</v>
      </c>
      <c r="P4468" s="12" t="n">
        <f aca="false">IF(J4468&gt;H4468,J4468-H4468,0)</f>
        <v>0</v>
      </c>
    </row>
    <row r="4469" customFormat="false" ht="15" hidden="false" customHeight="false" outlineLevel="0" collapsed="false">
      <c r="A4469" s="28" t="n">
        <v>42921.9999999892</v>
      </c>
      <c r="B4469" s="0" t="n">
        <f aca="false">MONTH(A4469)</f>
        <v>7</v>
      </c>
      <c r="C4469" s="12" t="n">
        <v>0.189333333333333</v>
      </c>
      <c r="D4469" s="0" t="n">
        <v>0.568</v>
      </c>
      <c r="E4469" s="0" t="n">
        <v>1.0421</v>
      </c>
      <c r="F4469" s="12" t="n">
        <f aca="false">IF($F$3&gt;0,C4469*($F$3/$C$3),C4469)</f>
        <v>0.583583068529091</v>
      </c>
      <c r="G4469" s="12" t="n">
        <f aca="false">IF($F$3&gt;0,D4469*($F$3/$D$3),D4469)</f>
        <v>0.583583068529092</v>
      </c>
      <c r="H4469" s="12" t="n">
        <f aca="false">IF($F$3&gt;0,E4469*($F$3/$E$3),E4469)</f>
        <v>1.64514293688877</v>
      </c>
      <c r="J4469" s="12" t="n">
        <f aca="false">Sheet2!J4466</f>
        <v>0</v>
      </c>
      <c r="K4469" s="12" t="n">
        <f aca="false">IF(J4469&gt;=F4469,F4469,J4469)</f>
        <v>0</v>
      </c>
      <c r="L4469" s="12" t="n">
        <f aca="false">IF(J4469&gt;F4469,J4469-F4469,0)</f>
        <v>0</v>
      </c>
      <c r="M4469" s="12" t="n">
        <f aca="false">IF(J4469&gt;=G4469,G4469,J4469)</f>
        <v>0</v>
      </c>
      <c r="N4469" s="12" t="n">
        <f aca="false">IF(J4469&gt;G4469,J4469-G4469,0)</f>
        <v>0</v>
      </c>
      <c r="O4469" s="12" t="n">
        <f aca="false">IF(J4469&gt;=H4469,H4469,J4469)</f>
        <v>0</v>
      </c>
      <c r="P4469" s="12" t="n">
        <f aca="false">IF(J4469&gt;H4469,J4469-H4469,0)</f>
        <v>0</v>
      </c>
    </row>
    <row r="4470" customFormat="false" ht="15" hidden="false" customHeight="false" outlineLevel="0" collapsed="false">
      <c r="A4470" s="28" t="n">
        <v>42922.0416666558</v>
      </c>
      <c r="B4470" s="0" t="n">
        <f aca="false">MONTH(A4470)</f>
        <v>7</v>
      </c>
      <c r="C4470" s="12" t="n">
        <v>0.043</v>
      </c>
      <c r="D4470" s="0" t="n">
        <v>0.129</v>
      </c>
      <c r="E4470" s="0" t="n">
        <v>1.7085</v>
      </c>
      <c r="F4470" s="12" t="n">
        <f aca="false">IF($F$3&gt;0,C4470*($F$3/$C$3),C4470)</f>
        <v>0.132539112394811</v>
      </c>
      <c r="G4470" s="12" t="n">
        <f aca="false">IF($F$3&gt;0,D4470*($F$3/$D$3),D4470)</f>
        <v>0.132539112394811</v>
      </c>
      <c r="H4470" s="12" t="n">
        <f aca="false">IF($F$3&gt;0,E4470*($F$3/$E$3),E4470)</f>
        <v>2.69717561431193</v>
      </c>
      <c r="J4470" s="12" t="n">
        <f aca="false">Sheet2!J4467</f>
        <v>0</v>
      </c>
      <c r="K4470" s="12" t="n">
        <f aca="false">IF(J4470&gt;=F4470,F4470,J4470)</f>
        <v>0</v>
      </c>
      <c r="L4470" s="12" t="n">
        <f aca="false">IF(J4470&gt;F4470,J4470-F4470,0)</f>
        <v>0</v>
      </c>
      <c r="M4470" s="12" t="n">
        <f aca="false">IF(J4470&gt;=G4470,G4470,J4470)</f>
        <v>0</v>
      </c>
      <c r="N4470" s="12" t="n">
        <f aca="false">IF(J4470&gt;G4470,J4470-G4470,0)</f>
        <v>0</v>
      </c>
      <c r="O4470" s="12" t="n">
        <f aca="false">IF(J4470&gt;=H4470,H4470,J4470)</f>
        <v>0</v>
      </c>
      <c r="P4470" s="12" t="n">
        <f aca="false">IF(J4470&gt;H4470,J4470-H4470,0)</f>
        <v>0</v>
      </c>
    </row>
    <row r="4471" customFormat="false" ht="15" hidden="false" customHeight="false" outlineLevel="0" collapsed="false">
      <c r="A4471" s="28" t="n">
        <v>42922.0833333225</v>
      </c>
      <c r="B4471" s="0" t="n">
        <f aca="false">MONTH(A4471)</f>
        <v>7</v>
      </c>
      <c r="C4471" s="12" t="n">
        <v>0.173333333333333</v>
      </c>
      <c r="D4471" s="0" t="n">
        <v>0.52</v>
      </c>
      <c r="E4471" s="0" t="n">
        <v>0.1479</v>
      </c>
      <c r="F4471" s="12" t="n">
        <f aca="false">IF($F$3&gt;0,C4471*($F$3/$C$3),C4471)</f>
        <v>0.534266189498464</v>
      </c>
      <c r="G4471" s="12" t="n">
        <f aca="false">IF($F$3&gt;0,D4471*($F$3/$D$3),D4471)</f>
        <v>0.534266189498464</v>
      </c>
      <c r="H4471" s="12" t="n">
        <f aca="false">IF($F$3&gt;0,E4471*($F$3/$E$3),E4471)</f>
        <v>0.233486844224018</v>
      </c>
      <c r="J4471" s="12" t="n">
        <f aca="false">Sheet2!J4468</f>
        <v>0</v>
      </c>
      <c r="K4471" s="12" t="n">
        <f aca="false">IF(J4471&gt;=F4471,F4471,J4471)</f>
        <v>0</v>
      </c>
      <c r="L4471" s="12" t="n">
        <f aca="false">IF(J4471&gt;F4471,J4471-F4471,0)</f>
        <v>0</v>
      </c>
      <c r="M4471" s="12" t="n">
        <f aca="false">IF(J4471&gt;=G4471,G4471,J4471)</f>
        <v>0</v>
      </c>
      <c r="N4471" s="12" t="n">
        <f aca="false">IF(J4471&gt;G4471,J4471-G4471,0)</f>
        <v>0</v>
      </c>
      <c r="O4471" s="12" t="n">
        <f aca="false">IF(J4471&gt;=H4471,H4471,J4471)</f>
        <v>0</v>
      </c>
      <c r="P4471" s="12" t="n">
        <f aca="false">IF(J4471&gt;H4471,J4471-H4471,0)</f>
        <v>0</v>
      </c>
    </row>
    <row r="4472" customFormat="false" ht="15" hidden="false" customHeight="false" outlineLevel="0" collapsed="false">
      <c r="A4472" s="28" t="n">
        <v>42922.1249999892</v>
      </c>
      <c r="B4472" s="0" t="n">
        <f aca="false">MONTH(A4472)</f>
        <v>7</v>
      </c>
      <c r="C4472" s="12" t="n">
        <v>0.027</v>
      </c>
      <c r="D4472" s="0" t="n">
        <v>0.081</v>
      </c>
      <c r="E4472" s="0" t="n">
        <v>0.1479</v>
      </c>
      <c r="F4472" s="12" t="n">
        <f aca="false">IF($F$3&gt;0,C4472*($F$3/$C$3),C4472)</f>
        <v>0.0832222333641838</v>
      </c>
      <c r="G4472" s="12" t="n">
        <f aca="false">IF($F$3&gt;0,D4472*($F$3/$D$3),D4472)</f>
        <v>0.0832222333641838</v>
      </c>
      <c r="H4472" s="12" t="n">
        <f aca="false">IF($F$3&gt;0,E4472*($F$3/$E$3),E4472)</f>
        <v>0.233486844224018</v>
      </c>
      <c r="J4472" s="12" t="n">
        <f aca="false">Sheet2!J4469</f>
        <v>0.000610249273213104</v>
      </c>
      <c r="K4472" s="12" t="n">
        <f aca="false">IF(J4472&gt;=F4472,F4472,J4472)</f>
        <v>0.000610249273213104</v>
      </c>
      <c r="L4472" s="12" t="n">
        <f aca="false">IF(J4472&gt;F4472,J4472-F4472,0)</f>
        <v>0</v>
      </c>
      <c r="M4472" s="12" t="n">
        <f aca="false">IF(J4472&gt;=G4472,G4472,J4472)</f>
        <v>0.000610249273213104</v>
      </c>
      <c r="N4472" s="12" t="n">
        <f aca="false">IF(J4472&gt;G4472,J4472-G4472,0)</f>
        <v>0</v>
      </c>
      <c r="O4472" s="12" t="n">
        <f aca="false">IF(J4472&gt;=H4472,H4472,J4472)</f>
        <v>0.000610249273213104</v>
      </c>
      <c r="P4472" s="12" t="n">
        <f aca="false">IF(J4472&gt;H4472,J4472-H4472,0)</f>
        <v>0</v>
      </c>
    </row>
    <row r="4473" customFormat="false" ht="15" hidden="false" customHeight="false" outlineLevel="0" collapsed="false">
      <c r="A4473" s="28" t="n">
        <v>42922.1666666558</v>
      </c>
      <c r="B4473" s="0" t="n">
        <f aca="false">MONTH(A4473)</f>
        <v>7</v>
      </c>
      <c r="C4473" s="12" t="n">
        <v>0.151666666666667</v>
      </c>
      <c r="D4473" s="0" t="n">
        <v>0.455</v>
      </c>
      <c r="E4473" s="0" t="n">
        <v>0.2346</v>
      </c>
      <c r="F4473" s="12" t="n">
        <f aca="false">IF($F$3&gt;0,C4473*($F$3/$C$3),C4473)</f>
        <v>0.467482915811156</v>
      </c>
      <c r="G4473" s="12" t="n">
        <f aca="false">IF($F$3&gt;0,D4473*($F$3/$D$3),D4473)</f>
        <v>0.467482915811156</v>
      </c>
      <c r="H4473" s="12" t="n">
        <f aca="false">IF($F$3&gt;0,E4473*($F$3/$E$3),E4473)</f>
        <v>0.370358442562236</v>
      </c>
      <c r="J4473" s="12" t="n">
        <f aca="false">Sheet2!J4470</f>
        <v>0.250745594292597</v>
      </c>
      <c r="K4473" s="12" t="n">
        <f aca="false">IF(J4473&gt;=F4473,F4473,J4473)</f>
        <v>0.250745594292597</v>
      </c>
      <c r="L4473" s="12" t="n">
        <f aca="false">IF(J4473&gt;F4473,J4473-F4473,0)</f>
        <v>0</v>
      </c>
      <c r="M4473" s="12" t="n">
        <f aca="false">IF(J4473&gt;=G4473,G4473,J4473)</f>
        <v>0.250745594292597</v>
      </c>
      <c r="N4473" s="12" t="n">
        <f aca="false">IF(J4473&gt;G4473,J4473-G4473,0)</f>
        <v>0</v>
      </c>
      <c r="O4473" s="12" t="n">
        <f aca="false">IF(J4473&gt;=H4473,H4473,J4473)</f>
        <v>0.250745594292597</v>
      </c>
      <c r="P4473" s="12" t="n">
        <f aca="false">IF(J4473&gt;H4473,J4473-H4473,0)</f>
        <v>0</v>
      </c>
    </row>
    <row r="4474" customFormat="false" ht="15" hidden="false" customHeight="false" outlineLevel="0" collapsed="false">
      <c r="A4474" s="28" t="n">
        <v>42922.2083333225</v>
      </c>
      <c r="B4474" s="0" t="n">
        <f aca="false">MONTH(A4474)</f>
        <v>7</v>
      </c>
      <c r="C4474" s="12" t="n">
        <v>0.180666666666667</v>
      </c>
      <c r="D4474" s="0" t="n">
        <v>0.542</v>
      </c>
      <c r="E4474" s="0" t="n">
        <v>0.3264</v>
      </c>
      <c r="F4474" s="12" t="n">
        <f aca="false">IF($F$3&gt;0,C4474*($F$3/$C$3),C4474)</f>
        <v>0.556869759054168</v>
      </c>
      <c r="G4474" s="12" t="n">
        <f aca="false">IF($F$3&gt;0,D4474*($F$3/$D$3),D4474)</f>
        <v>0.556869759054168</v>
      </c>
      <c r="H4474" s="12" t="n">
        <f aca="false">IF($F$3&gt;0,E4474*($F$3/$E$3),E4474)</f>
        <v>0.515281311390937</v>
      </c>
      <c r="J4474" s="12" t="n">
        <f aca="false">Sheet2!J4471</f>
        <v>0.530253394008829</v>
      </c>
      <c r="K4474" s="12" t="n">
        <f aca="false">IF(J4474&gt;=F4474,F4474,J4474)</f>
        <v>0.530253394008829</v>
      </c>
      <c r="L4474" s="12" t="n">
        <f aca="false">IF(J4474&gt;F4474,J4474-F4474,0)</f>
        <v>0</v>
      </c>
      <c r="M4474" s="12" t="n">
        <f aca="false">IF(J4474&gt;=G4474,G4474,J4474)</f>
        <v>0.530253394008829</v>
      </c>
      <c r="N4474" s="12" t="n">
        <f aca="false">IF(J4474&gt;G4474,J4474-G4474,0)</f>
        <v>0</v>
      </c>
      <c r="O4474" s="12" t="n">
        <f aca="false">IF(J4474&gt;=H4474,H4474,J4474)</f>
        <v>0.515281311390937</v>
      </c>
      <c r="P4474" s="12" t="n">
        <f aca="false">IF(J4474&gt;H4474,J4474-H4474,0)</f>
        <v>0.0149720826178922</v>
      </c>
    </row>
    <row r="4475" customFormat="false" ht="15" hidden="false" customHeight="false" outlineLevel="0" collapsed="false">
      <c r="A4475" s="28" t="n">
        <v>42922.2499999892</v>
      </c>
      <c r="B4475" s="0" t="n">
        <f aca="false">MONTH(A4475)</f>
        <v>7</v>
      </c>
      <c r="C4475" s="12" t="n">
        <v>0.643</v>
      </c>
      <c r="D4475" s="0" t="n">
        <v>1.929</v>
      </c>
      <c r="E4475" s="0" t="n">
        <v>0.8857</v>
      </c>
      <c r="F4475" s="12" t="n">
        <f aca="false">IF($F$3&gt;0,C4475*($F$3/$C$3),C4475)</f>
        <v>1.98192207604334</v>
      </c>
      <c r="G4475" s="12" t="n">
        <f aca="false">IF($F$3&gt;0,D4475*($F$3/$D$3),D4475)</f>
        <v>1.98192207604334</v>
      </c>
      <c r="H4475" s="12" t="n">
        <f aca="false">IF($F$3&gt;0,E4475*($F$3/$E$3),E4475)</f>
        <v>1.39823730851395</v>
      </c>
      <c r="J4475" s="12" t="n">
        <f aca="false">Sheet2!J4472</f>
        <v>3.99597174022391</v>
      </c>
      <c r="K4475" s="12" t="n">
        <f aca="false">IF(J4475&gt;=F4475,F4475,J4475)</f>
        <v>1.98192207604334</v>
      </c>
      <c r="L4475" s="12" t="n">
        <f aca="false">IF(J4475&gt;F4475,J4475-F4475,0)</f>
        <v>2.01404966418057</v>
      </c>
      <c r="M4475" s="12" t="n">
        <f aca="false">IF(J4475&gt;=G4475,G4475,J4475)</f>
        <v>1.98192207604334</v>
      </c>
      <c r="N4475" s="12" t="n">
        <f aca="false">IF(J4475&gt;G4475,J4475-G4475,0)</f>
        <v>2.01404966418057</v>
      </c>
      <c r="O4475" s="12" t="n">
        <f aca="false">IF(J4475&gt;=H4475,H4475,J4475)</f>
        <v>1.39823730851395</v>
      </c>
      <c r="P4475" s="12" t="n">
        <f aca="false">IF(J4475&gt;H4475,J4475-H4475,0)</f>
        <v>2.59773443170997</v>
      </c>
    </row>
    <row r="4476" customFormat="false" ht="15" hidden="false" customHeight="false" outlineLevel="0" collapsed="false">
      <c r="A4476" s="28" t="n">
        <v>42922.2916666558</v>
      </c>
      <c r="B4476" s="0" t="n">
        <f aca="false">MONTH(A4476)</f>
        <v>7</v>
      </c>
      <c r="C4476" s="12" t="n">
        <v>0.748666666666667</v>
      </c>
      <c r="D4476" s="0" t="n">
        <v>2.246</v>
      </c>
      <c r="E4476" s="0" t="n">
        <v>1.5164</v>
      </c>
      <c r="F4476" s="12" t="n">
        <f aca="false">IF($F$3&gt;0,C4476*($F$3/$C$3),C4476)</f>
        <v>2.30761896464144</v>
      </c>
      <c r="G4476" s="12" t="n">
        <f aca="false">IF($F$3&gt;0,D4476*($F$3/$D$3),D4476)</f>
        <v>2.30761896464144</v>
      </c>
      <c r="H4476" s="12" t="n">
        <f aca="false">IF($F$3&gt;0,E4476*($F$3/$E$3),E4476)</f>
        <v>2.39391109250373</v>
      </c>
      <c r="J4476" s="12" t="n">
        <f aca="false">Sheet2!J4473</f>
        <v>8.15247672002161</v>
      </c>
      <c r="K4476" s="12" t="n">
        <f aca="false">IF(J4476&gt;=F4476,F4476,J4476)</f>
        <v>2.30761896464144</v>
      </c>
      <c r="L4476" s="12" t="n">
        <f aca="false">IF(J4476&gt;F4476,J4476-F4476,0)</f>
        <v>5.84485775538016</v>
      </c>
      <c r="M4476" s="12" t="n">
        <f aca="false">IF(J4476&gt;=G4476,G4476,J4476)</f>
        <v>2.30761896464144</v>
      </c>
      <c r="N4476" s="12" t="n">
        <f aca="false">IF(J4476&gt;G4476,J4476-G4476,0)</f>
        <v>5.84485775538016</v>
      </c>
      <c r="O4476" s="12" t="n">
        <f aca="false">IF(J4476&gt;=H4476,H4476,J4476)</f>
        <v>2.39391109250373</v>
      </c>
      <c r="P4476" s="12" t="n">
        <f aca="false">IF(J4476&gt;H4476,J4476-H4476,0)</f>
        <v>5.75856562751788</v>
      </c>
    </row>
    <row r="4477" customFormat="false" ht="15" hidden="false" customHeight="false" outlineLevel="0" collapsed="false">
      <c r="A4477" s="28" t="n">
        <v>42922.3333333225</v>
      </c>
      <c r="B4477" s="0" t="n">
        <f aca="false">MONTH(A4477)</f>
        <v>7</v>
      </c>
      <c r="C4477" s="12" t="n">
        <v>0.786666666666667</v>
      </c>
      <c r="D4477" s="0" t="n">
        <v>2.36</v>
      </c>
      <c r="E4477" s="0" t="n">
        <v>0.6001</v>
      </c>
      <c r="F4477" s="12" t="n">
        <f aca="false">IF($F$3&gt;0,C4477*($F$3/$C$3),C4477)</f>
        <v>2.42474655233918</v>
      </c>
      <c r="G4477" s="12" t="n">
        <f aca="false">IF($F$3&gt;0,D4477*($F$3/$D$3),D4477)</f>
        <v>2.42474655233918</v>
      </c>
      <c r="H4477" s="12" t="n">
        <f aca="false">IF($F$3&gt;0,E4477*($F$3/$E$3),E4477)</f>
        <v>0.947366161046878</v>
      </c>
      <c r="J4477" s="12" t="n">
        <f aca="false">Sheet2!J4474</f>
        <v>12.2924187465299</v>
      </c>
      <c r="K4477" s="12" t="n">
        <f aca="false">IF(J4477&gt;=F4477,F4477,J4477)</f>
        <v>2.42474655233918</v>
      </c>
      <c r="L4477" s="12" t="n">
        <f aca="false">IF(J4477&gt;F4477,J4477-F4477,0)</f>
        <v>9.86767219419076</v>
      </c>
      <c r="M4477" s="12" t="n">
        <f aca="false">IF(J4477&gt;=G4477,G4477,J4477)</f>
        <v>2.42474655233918</v>
      </c>
      <c r="N4477" s="12" t="n">
        <f aca="false">IF(J4477&gt;G4477,J4477-G4477,0)</f>
        <v>9.86767219419076</v>
      </c>
      <c r="O4477" s="12" t="n">
        <f aca="false">IF(J4477&gt;=H4477,H4477,J4477)</f>
        <v>0.947366161046878</v>
      </c>
      <c r="P4477" s="12" t="n">
        <f aca="false">IF(J4477&gt;H4477,J4477-H4477,0)</f>
        <v>11.3450525854831</v>
      </c>
    </row>
    <row r="4478" customFormat="false" ht="15" hidden="false" customHeight="false" outlineLevel="0" collapsed="false">
      <c r="A4478" s="28" t="n">
        <v>42922.3749999892</v>
      </c>
      <c r="B4478" s="0" t="n">
        <f aca="false">MONTH(A4478)</f>
        <v>7</v>
      </c>
      <c r="C4478" s="12" t="n">
        <v>0.565333333333333</v>
      </c>
      <c r="D4478" s="0" t="n">
        <v>1.696</v>
      </c>
      <c r="E4478" s="0" t="n">
        <v>0.4182</v>
      </c>
      <c r="F4478" s="12" t="n">
        <f aca="false">IF($F$3&gt;0,C4478*($F$3/$C$3),C4478)</f>
        <v>1.74252972574884</v>
      </c>
      <c r="G4478" s="12" t="n">
        <f aca="false">IF($F$3&gt;0,D4478*($F$3/$D$3),D4478)</f>
        <v>1.74252972574884</v>
      </c>
      <c r="H4478" s="12" t="n">
        <f aca="false">IF($F$3&gt;0,E4478*($F$3/$E$3),E4478)</f>
        <v>0.660204180219638</v>
      </c>
      <c r="J4478" s="12" t="n">
        <f aca="false">Sheet2!J4475</f>
        <v>15.6918056500045</v>
      </c>
      <c r="K4478" s="12" t="n">
        <f aca="false">IF(J4478&gt;=F4478,F4478,J4478)</f>
        <v>1.74252972574884</v>
      </c>
      <c r="L4478" s="12" t="n">
        <f aca="false">IF(J4478&gt;F4478,J4478-F4478,0)</f>
        <v>13.9492759242556</v>
      </c>
      <c r="M4478" s="12" t="n">
        <f aca="false">IF(J4478&gt;=G4478,G4478,J4478)</f>
        <v>1.74252972574884</v>
      </c>
      <c r="N4478" s="12" t="n">
        <f aca="false">IF(J4478&gt;G4478,J4478-G4478,0)</f>
        <v>13.9492759242556</v>
      </c>
      <c r="O4478" s="12" t="n">
        <f aca="false">IF(J4478&gt;=H4478,H4478,J4478)</f>
        <v>0.660204180219638</v>
      </c>
      <c r="P4478" s="12" t="n">
        <f aca="false">IF(J4478&gt;H4478,J4478-H4478,0)</f>
        <v>15.0316014697848</v>
      </c>
    </row>
    <row r="4479" customFormat="false" ht="15" hidden="false" customHeight="false" outlineLevel="0" collapsed="false">
      <c r="A4479" s="28" t="n">
        <v>42922.4166666558</v>
      </c>
      <c r="B4479" s="0" t="n">
        <f aca="false">MONTH(A4479)</f>
        <v>7</v>
      </c>
      <c r="C4479" s="12" t="n">
        <v>0.027</v>
      </c>
      <c r="D4479" s="0" t="n">
        <v>0.081</v>
      </c>
      <c r="E4479" s="0" t="n">
        <v>0.3145</v>
      </c>
      <c r="F4479" s="12" t="n">
        <f aca="false">IF($F$3&gt;0,C4479*($F$3/$C$3),C4479)</f>
        <v>0.0832222333641838</v>
      </c>
      <c r="G4479" s="12" t="n">
        <f aca="false">IF($F$3&gt;0,D4479*($F$3/$D$3),D4479)</f>
        <v>0.0832222333641838</v>
      </c>
      <c r="H4479" s="12" t="n">
        <f aca="false">IF($F$3&gt;0,E4479*($F$3/$E$3),E4479)</f>
        <v>0.496495013579809</v>
      </c>
      <c r="J4479" s="12" t="n">
        <f aca="false">Sheet2!J4476</f>
        <v>18.2885263556101</v>
      </c>
      <c r="K4479" s="12" t="n">
        <f aca="false">IF(J4479&gt;=F4479,F4479,J4479)</f>
        <v>0.0832222333641838</v>
      </c>
      <c r="L4479" s="12" t="n">
        <f aca="false">IF(J4479&gt;F4479,J4479-F4479,0)</f>
        <v>18.2053041222459</v>
      </c>
      <c r="M4479" s="12" t="n">
        <f aca="false">IF(J4479&gt;=G4479,G4479,J4479)</f>
        <v>0.0832222333641838</v>
      </c>
      <c r="N4479" s="12" t="n">
        <f aca="false">IF(J4479&gt;G4479,J4479-G4479,0)</f>
        <v>18.2053041222459</v>
      </c>
      <c r="O4479" s="12" t="n">
        <f aca="false">IF(J4479&gt;=H4479,H4479,J4479)</f>
        <v>0.496495013579809</v>
      </c>
      <c r="P4479" s="12" t="n">
        <f aca="false">IF(J4479&gt;H4479,J4479-H4479,0)</f>
        <v>17.7920313420303</v>
      </c>
    </row>
    <row r="4480" customFormat="false" ht="15" hidden="false" customHeight="false" outlineLevel="0" collapsed="false">
      <c r="A4480" s="28" t="n">
        <v>42922.4583333225</v>
      </c>
      <c r="B4480" s="0" t="n">
        <f aca="false">MONTH(A4480)</f>
        <v>7</v>
      </c>
      <c r="C4480" s="12" t="n">
        <v>0.02</v>
      </c>
      <c r="D4480" s="0" t="n">
        <v>0.06</v>
      </c>
      <c r="E4480" s="0" t="n">
        <v>0.4335</v>
      </c>
      <c r="F4480" s="12" t="n">
        <f aca="false">IF($F$3&gt;0,C4480*($F$3/$C$3),C4480)</f>
        <v>0.0616460987882843</v>
      </c>
      <c r="G4480" s="12" t="n">
        <f aca="false">IF($F$3&gt;0,D4480*($F$3/$D$3),D4480)</f>
        <v>0.0616460987882843</v>
      </c>
      <c r="H4480" s="12" t="n">
        <f aca="false">IF($F$3&gt;0,E4480*($F$3/$E$3),E4480)</f>
        <v>0.684357991691088</v>
      </c>
      <c r="J4480" s="12" t="n">
        <f aca="false">Sheet2!J4477</f>
        <v>19.9583587136767</v>
      </c>
      <c r="K4480" s="12" t="n">
        <f aca="false">IF(J4480&gt;=F4480,F4480,J4480)</f>
        <v>0.0616460987882843</v>
      </c>
      <c r="L4480" s="12" t="n">
        <f aca="false">IF(J4480&gt;F4480,J4480-F4480,0)</f>
        <v>19.8967126148884</v>
      </c>
      <c r="M4480" s="12" t="n">
        <f aca="false">IF(J4480&gt;=G4480,G4480,J4480)</f>
        <v>0.0616460987882843</v>
      </c>
      <c r="N4480" s="12" t="n">
        <f aca="false">IF(J4480&gt;G4480,J4480-G4480,0)</f>
        <v>19.8967126148884</v>
      </c>
      <c r="O4480" s="12" t="n">
        <f aca="false">IF(J4480&gt;=H4480,H4480,J4480)</f>
        <v>0.684357991691088</v>
      </c>
      <c r="P4480" s="12" t="n">
        <f aca="false">IF(J4480&gt;H4480,J4480-H4480,0)</f>
        <v>19.2740007219856</v>
      </c>
    </row>
    <row r="4481" customFormat="false" ht="15" hidden="false" customHeight="false" outlineLevel="0" collapsed="false">
      <c r="A4481" s="28" t="n">
        <v>42922.4999999892</v>
      </c>
      <c r="B4481" s="0" t="n">
        <f aca="false">MONTH(A4481)</f>
        <v>7</v>
      </c>
      <c r="C4481" s="12" t="n">
        <v>0.0386666666666667</v>
      </c>
      <c r="D4481" s="0" t="n">
        <v>0.116</v>
      </c>
      <c r="E4481" s="0" t="n">
        <v>2.0587</v>
      </c>
      <c r="F4481" s="12" t="n">
        <f aca="false">IF($F$3&gt;0,C4481*($F$3/$C$3),C4481)</f>
        <v>0.11918245765735</v>
      </c>
      <c r="G4481" s="12" t="n">
        <f aca="false">IF($F$3&gt;0,D4481*($F$3/$D$3),D4481)</f>
        <v>0.11918245765735</v>
      </c>
      <c r="H4481" s="12" t="n">
        <f aca="false">IF($F$3&gt;0,E4481*($F$3/$E$3),E4481)</f>
        <v>3.25002952132513</v>
      </c>
      <c r="J4481" s="12" t="n">
        <f aca="false">Sheet2!J4478</f>
        <v>20.6447657201875</v>
      </c>
      <c r="K4481" s="12" t="n">
        <f aca="false">IF(J4481&gt;=F4481,F4481,J4481)</f>
        <v>0.11918245765735</v>
      </c>
      <c r="L4481" s="12" t="n">
        <f aca="false">IF(J4481&gt;F4481,J4481-F4481,0)</f>
        <v>20.5255832625302</v>
      </c>
      <c r="M4481" s="12" t="n">
        <f aca="false">IF(J4481&gt;=G4481,G4481,J4481)</f>
        <v>0.11918245765735</v>
      </c>
      <c r="N4481" s="12" t="n">
        <f aca="false">IF(J4481&gt;G4481,J4481-G4481,0)</f>
        <v>20.5255832625302</v>
      </c>
      <c r="O4481" s="12" t="n">
        <f aca="false">IF(J4481&gt;=H4481,H4481,J4481)</f>
        <v>3.25002952132513</v>
      </c>
      <c r="P4481" s="12" t="n">
        <f aca="false">IF(J4481&gt;H4481,J4481-H4481,0)</f>
        <v>17.3947361988624</v>
      </c>
    </row>
    <row r="4482" customFormat="false" ht="15" hidden="false" customHeight="false" outlineLevel="0" collapsed="false">
      <c r="A4482" s="28" t="n">
        <v>42922.5416666558</v>
      </c>
      <c r="B4482" s="0" t="n">
        <f aca="false">MONTH(A4482)</f>
        <v>7</v>
      </c>
      <c r="C4482" s="12" t="n">
        <v>0.246333333333333</v>
      </c>
      <c r="D4482" s="0" t="n">
        <v>0.739</v>
      </c>
      <c r="E4482" s="0" t="n">
        <v>0.7157</v>
      </c>
      <c r="F4482" s="12" t="n">
        <f aca="false">IF($F$3&gt;0,C4482*($F$3/$C$3),C4482)</f>
        <v>0.759274450075701</v>
      </c>
      <c r="G4482" s="12" t="n">
        <f aca="false">IF($F$3&gt;0,D4482*($F$3/$D$3),D4482)</f>
        <v>0.759274450075702</v>
      </c>
      <c r="H4482" s="12" t="n">
        <f aca="false">IF($F$3&gt;0,E4482*($F$3/$E$3),E4482)</f>
        <v>1.12986162549783</v>
      </c>
      <c r="J4482" s="12" t="n">
        <f aca="false">Sheet2!J4479</f>
        <v>20.3660621792609</v>
      </c>
      <c r="K4482" s="12" t="n">
        <f aca="false">IF(J4482&gt;=F4482,F4482,J4482)</f>
        <v>0.759274450075701</v>
      </c>
      <c r="L4482" s="12" t="n">
        <f aca="false">IF(J4482&gt;F4482,J4482-F4482,0)</f>
        <v>19.6067877291852</v>
      </c>
      <c r="M4482" s="12" t="n">
        <f aca="false">IF(J4482&gt;=G4482,G4482,J4482)</f>
        <v>0.759274450075702</v>
      </c>
      <c r="N4482" s="12" t="n">
        <f aca="false">IF(J4482&gt;G4482,J4482-G4482,0)</f>
        <v>19.6067877291852</v>
      </c>
      <c r="O4482" s="12" t="n">
        <f aca="false">IF(J4482&gt;=H4482,H4482,J4482)</f>
        <v>1.12986162549783</v>
      </c>
      <c r="P4482" s="12" t="n">
        <f aca="false">IF(J4482&gt;H4482,J4482-H4482,0)</f>
        <v>19.236200553763</v>
      </c>
    </row>
    <row r="4483" customFormat="false" ht="15" hidden="false" customHeight="false" outlineLevel="0" collapsed="false">
      <c r="A4483" s="28" t="n">
        <v>42922.5833333225</v>
      </c>
      <c r="B4483" s="0" t="n">
        <f aca="false">MONTH(A4483)</f>
        <v>7</v>
      </c>
      <c r="C4483" s="12" t="n">
        <v>0.558</v>
      </c>
      <c r="D4483" s="0" t="n">
        <v>1.674</v>
      </c>
      <c r="E4483" s="0" t="n">
        <v>0.8636</v>
      </c>
      <c r="F4483" s="12" t="n">
        <f aca="false">IF($F$3&gt;0,C4483*($F$3/$C$3),C4483)</f>
        <v>1.71992615619313</v>
      </c>
      <c r="G4483" s="12" t="n">
        <f aca="false">IF($F$3&gt;0,D4483*($F$3/$D$3),D4483)</f>
        <v>1.71992615619313</v>
      </c>
      <c r="H4483" s="12" t="n">
        <f aca="false">IF($F$3&gt;0,E4483*($F$3/$E$3),E4483)</f>
        <v>1.36334846972185</v>
      </c>
      <c r="J4483" s="12" t="n">
        <f aca="false">Sheet2!J4480</f>
        <v>19.1103036534283</v>
      </c>
      <c r="K4483" s="12" t="n">
        <f aca="false">IF(J4483&gt;=F4483,F4483,J4483)</f>
        <v>1.71992615619313</v>
      </c>
      <c r="L4483" s="12" t="n">
        <f aca="false">IF(J4483&gt;F4483,J4483-F4483,0)</f>
        <v>17.3903774972351</v>
      </c>
      <c r="M4483" s="12" t="n">
        <f aca="false">IF(J4483&gt;=G4483,G4483,J4483)</f>
        <v>1.71992615619313</v>
      </c>
      <c r="N4483" s="12" t="n">
        <f aca="false">IF(J4483&gt;G4483,J4483-G4483,0)</f>
        <v>17.3903774972351</v>
      </c>
      <c r="O4483" s="12" t="n">
        <f aca="false">IF(J4483&gt;=H4483,H4483,J4483)</f>
        <v>1.36334846972185</v>
      </c>
      <c r="P4483" s="12" t="n">
        <f aca="false">IF(J4483&gt;H4483,J4483-H4483,0)</f>
        <v>17.7469551837064</v>
      </c>
    </row>
    <row r="4484" customFormat="false" ht="15" hidden="false" customHeight="false" outlineLevel="0" collapsed="false">
      <c r="A4484" s="28" t="n">
        <v>42922.6249999891</v>
      </c>
      <c r="B4484" s="0" t="n">
        <f aca="false">MONTH(A4484)</f>
        <v>7</v>
      </c>
      <c r="C4484" s="12" t="n">
        <v>0.324</v>
      </c>
      <c r="D4484" s="0" t="n">
        <v>0.972</v>
      </c>
      <c r="E4484" s="0" t="n">
        <v>1.4875</v>
      </c>
      <c r="F4484" s="12" t="n">
        <f aca="false">IF($F$3&gt;0,C4484*($F$3/$C$3),C4484)</f>
        <v>0.998666800370205</v>
      </c>
      <c r="G4484" s="12" t="n">
        <f aca="false">IF($F$3&gt;0,D4484*($F$3/$D$3),D4484)</f>
        <v>0.998666800370206</v>
      </c>
      <c r="H4484" s="12" t="n">
        <f aca="false">IF($F$3&gt;0,E4484*($F$3/$E$3),E4484)</f>
        <v>2.34828722639099</v>
      </c>
      <c r="J4484" s="12" t="n">
        <f aca="false">Sheet2!J4481</f>
        <v>15.7730278247888</v>
      </c>
      <c r="K4484" s="12" t="n">
        <f aca="false">IF(J4484&gt;=F4484,F4484,J4484)</f>
        <v>0.998666800370205</v>
      </c>
      <c r="L4484" s="12" t="n">
        <f aca="false">IF(J4484&gt;F4484,J4484-F4484,0)</f>
        <v>14.7743610244186</v>
      </c>
      <c r="M4484" s="12" t="n">
        <f aca="false">IF(J4484&gt;=G4484,G4484,J4484)</f>
        <v>0.998666800370206</v>
      </c>
      <c r="N4484" s="12" t="n">
        <f aca="false">IF(J4484&gt;G4484,J4484-G4484,0)</f>
        <v>14.7743610244186</v>
      </c>
      <c r="O4484" s="12" t="n">
        <f aca="false">IF(J4484&gt;=H4484,H4484,J4484)</f>
        <v>2.34828722639099</v>
      </c>
      <c r="P4484" s="12" t="n">
        <f aca="false">IF(J4484&gt;H4484,J4484-H4484,0)</f>
        <v>13.4247405983978</v>
      </c>
    </row>
    <row r="4485" customFormat="false" ht="15" hidden="false" customHeight="false" outlineLevel="0" collapsed="false">
      <c r="A4485" s="28" t="n">
        <v>42922.6666666558</v>
      </c>
      <c r="B4485" s="0" t="n">
        <f aca="false">MONTH(A4485)</f>
        <v>7</v>
      </c>
      <c r="C4485" s="12" t="n">
        <v>0.396</v>
      </c>
      <c r="D4485" s="0" t="n">
        <v>1.188</v>
      </c>
      <c r="E4485" s="0" t="n">
        <v>1.1866</v>
      </c>
      <c r="F4485" s="12" t="n">
        <f aca="false">IF($F$3&gt;0,C4485*($F$3/$C$3),C4485)</f>
        <v>1.22059275600803</v>
      </c>
      <c r="G4485" s="12" t="n">
        <f aca="false">IF($F$3&gt;0,D4485*($F$3/$D$3),D4485)</f>
        <v>1.22059275600803</v>
      </c>
      <c r="H4485" s="12" t="n">
        <f aca="false">IF($F$3&gt;0,E4485*($F$3/$E$3),E4485)</f>
        <v>1.87326226745247</v>
      </c>
      <c r="J4485" s="12" t="n">
        <f aca="false">Sheet2!J4482</f>
        <v>10.4203272473337</v>
      </c>
      <c r="K4485" s="12" t="n">
        <f aca="false">IF(J4485&gt;=F4485,F4485,J4485)</f>
        <v>1.22059275600803</v>
      </c>
      <c r="L4485" s="12" t="n">
        <f aca="false">IF(J4485&gt;F4485,J4485-F4485,0)</f>
        <v>9.1997344913257</v>
      </c>
      <c r="M4485" s="12" t="n">
        <f aca="false">IF(J4485&gt;=G4485,G4485,J4485)</f>
        <v>1.22059275600803</v>
      </c>
      <c r="N4485" s="12" t="n">
        <f aca="false">IF(J4485&gt;G4485,J4485-G4485,0)</f>
        <v>9.1997344913257</v>
      </c>
      <c r="O4485" s="12" t="n">
        <f aca="false">IF(J4485&gt;=H4485,H4485,J4485)</f>
        <v>1.87326226745247</v>
      </c>
      <c r="P4485" s="12" t="n">
        <f aca="false">IF(J4485&gt;H4485,J4485-H4485,0)</f>
        <v>8.54706497988126</v>
      </c>
    </row>
    <row r="4486" customFormat="false" ht="15" hidden="false" customHeight="false" outlineLevel="0" collapsed="false">
      <c r="A4486" s="28" t="n">
        <v>42922.7083333225</v>
      </c>
      <c r="B4486" s="0" t="n">
        <f aca="false">MONTH(A4486)</f>
        <v>7</v>
      </c>
      <c r="C4486" s="12" t="n">
        <v>0.140333333333333</v>
      </c>
      <c r="D4486" s="0" t="n">
        <v>0.421</v>
      </c>
      <c r="E4486" s="0" t="n">
        <v>0.3655</v>
      </c>
      <c r="F4486" s="12" t="n">
        <f aca="false">IF($F$3&gt;0,C4486*($F$3/$C$3),C4486)</f>
        <v>0.432550126497795</v>
      </c>
      <c r="G4486" s="12" t="n">
        <f aca="false">IF($F$3&gt;0,D4486*($F$3/$D$3),D4486)</f>
        <v>0.432550126497795</v>
      </c>
      <c r="H4486" s="12" t="n">
        <f aca="false">IF($F$3&gt;0,E4486*($F$3/$E$3),E4486)</f>
        <v>0.577007718484643</v>
      </c>
      <c r="J4486" s="12" t="n">
        <f aca="false">Sheet2!J4483</f>
        <v>6.84567563140787</v>
      </c>
      <c r="K4486" s="12" t="n">
        <f aca="false">IF(J4486&gt;=F4486,F4486,J4486)</f>
        <v>0.432550126497795</v>
      </c>
      <c r="L4486" s="12" t="n">
        <f aca="false">IF(J4486&gt;F4486,J4486-F4486,0)</f>
        <v>6.41312550491007</v>
      </c>
      <c r="M4486" s="12" t="n">
        <f aca="false">IF(J4486&gt;=G4486,G4486,J4486)</f>
        <v>0.432550126497795</v>
      </c>
      <c r="N4486" s="12" t="n">
        <f aca="false">IF(J4486&gt;G4486,J4486-G4486,0)</f>
        <v>6.41312550491007</v>
      </c>
      <c r="O4486" s="12" t="n">
        <f aca="false">IF(J4486&gt;=H4486,H4486,J4486)</f>
        <v>0.577007718484643</v>
      </c>
      <c r="P4486" s="12" t="n">
        <f aca="false">IF(J4486&gt;H4486,J4486-H4486,0)</f>
        <v>6.26866791292323</v>
      </c>
    </row>
    <row r="4487" customFormat="false" ht="15" hidden="false" customHeight="false" outlineLevel="0" collapsed="false">
      <c r="A4487" s="28" t="n">
        <v>42922.7499999891</v>
      </c>
      <c r="B4487" s="0" t="n">
        <f aca="false">MONTH(A4487)</f>
        <v>7</v>
      </c>
      <c r="C4487" s="12" t="n">
        <v>0.248666666666667</v>
      </c>
      <c r="D4487" s="0" t="n">
        <v>0.746</v>
      </c>
      <c r="E4487" s="0" t="n">
        <v>0.408</v>
      </c>
      <c r="F4487" s="12" t="n">
        <f aca="false">IF($F$3&gt;0,C4487*($F$3/$C$3),C4487)</f>
        <v>0.766466494934335</v>
      </c>
      <c r="G4487" s="12" t="n">
        <f aca="false">IF($F$3&gt;0,D4487*($F$3/$D$3),D4487)</f>
        <v>0.766466494934335</v>
      </c>
      <c r="H4487" s="12" t="n">
        <f aca="false">IF($F$3&gt;0,E4487*($F$3/$E$3),E4487)</f>
        <v>0.644101639238671</v>
      </c>
      <c r="J4487" s="12" t="n">
        <f aca="false">Sheet2!J4484</f>
        <v>3.58372938840176</v>
      </c>
      <c r="K4487" s="12" t="n">
        <f aca="false">IF(J4487&gt;=F4487,F4487,J4487)</f>
        <v>0.766466494934335</v>
      </c>
      <c r="L4487" s="12" t="n">
        <f aca="false">IF(J4487&gt;F4487,J4487-F4487,0)</f>
        <v>2.81726289346743</v>
      </c>
      <c r="M4487" s="12" t="n">
        <f aca="false">IF(J4487&gt;=G4487,G4487,J4487)</f>
        <v>0.766466494934335</v>
      </c>
      <c r="N4487" s="12" t="n">
        <f aca="false">IF(J4487&gt;G4487,J4487-G4487,0)</f>
        <v>2.81726289346743</v>
      </c>
      <c r="O4487" s="12" t="n">
        <f aca="false">IF(J4487&gt;=H4487,H4487,J4487)</f>
        <v>0.644101639238671</v>
      </c>
      <c r="P4487" s="12" t="n">
        <f aca="false">IF(J4487&gt;H4487,J4487-H4487,0)</f>
        <v>2.93962774916309</v>
      </c>
    </row>
    <row r="4488" customFormat="false" ht="15" hidden="false" customHeight="false" outlineLevel="0" collapsed="false">
      <c r="A4488" s="28" t="n">
        <v>42922.7916666558</v>
      </c>
      <c r="B4488" s="0" t="n">
        <f aca="false">MONTH(A4488)</f>
        <v>7</v>
      </c>
      <c r="C4488" s="12" t="n">
        <v>0.301</v>
      </c>
      <c r="D4488" s="0" t="n">
        <v>0.903</v>
      </c>
      <c r="E4488" s="0" t="n">
        <v>0.6511</v>
      </c>
      <c r="F4488" s="12" t="n">
        <f aca="false">IF($F$3&gt;0,C4488*($F$3/$C$3),C4488)</f>
        <v>0.927773786763678</v>
      </c>
      <c r="G4488" s="12" t="n">
        <f aca="false">IF($F$3&gt;0,D4488*($F$3/$D$3),D4488)</f>
        <v>0.927773786763679</v>
      </c>
      <c r="H4488" s="12" t="n">
        <f aca="false">IF($F$3&gt;0,E4488*($F$3/$E$3),E4488)</f>
        <v>1.02787886595171</v>
      </c>
      <c r="J4488" s="12" t="n">
        <f aca="false">Sheet2!J4485</f>
        <v>1.57746204164513</v>
      </c>
      <c r="K4488" s="12" t="n">
        <f aca="false">IF(J4488&gt;=F4488,F4488,J4488)</f>
        <v>0.927773786763678</v>
      </c>
      <c r="L4488" s="12" t="n">
        <f aca="false">IF(J4488&gt;F4488,J4488-F4488,0)</f>
        <v>0.649688254881447</v>
      </c>
      <c r="M4488" s="12" t="n">
        <f aca="false">IF(J4488&gt;=G4488,G4488,J4488)</f>
        <v>0.927773786763679</v>
      </c>
      <c r="N4488" s="12" t="n">
        <f aca="false">IF(J4488&gt;G4488,J4488-G4488,0)</f>
        <v>0.649688254881447</v>
      </c>
      <c r="O4488" s="12" t="n">
        <f aca="false">IF(J4488&gt;=H4488,H4488,J4488)</f>
        <v>1.02787886595171</v>
      </c>
      <c r="P4488" s="12" t="n">
        <f aca="false">IF(J4488&gt;H4488,J4488-H4488,0)</f>
        <v>0.549583175693414</v>
      </c>
    </row>
    <row r="4489" customFormat="false" ht="15" hidden="false" customHeight="false" outlineLevel="0" collapsed="false">
      <c r="A4489" s="28" t="n">
        <v>42922.8333333225</v>
      </c>
      <c r="B4489" s="0" t="n">
        <f aca="false">MONTH(A4489)</f>
        <v>7</v>
      </c>
      <c r="C4489" s="12" t="n">
        <v>0.08</v>
      </c>
      <c r="D4489" s="0" t="n">
        <v>0.24</v>
      </c>
      <c r="E4489" s="0" t="n">
        <v>0.2822</v>
      </c>
      <c r="F4489" s="12" t="n">
        <f aca="false">IF($F$3&gt;0,C4489*($F$3/$C$3),C4489)</f>
        <v>0.246584395153137</v>
      </c>
      <c r="G4489" s="12" t="n">
        <f aca="false">IF($F$3&gt;0,D4489*($F$3/$D$3),D4489)</f>
        <v>0.246584395153137</v>
      </c>
      <c r="H4489" s="12" t="n">
        <f aca="false">IF($F$3&gt;0,E4489*($F$3/$E$3),E4489)</f>
        <v>0.445503633806747</v>
      </c>
      <c r="J4489" s="12" t="n">
        <f aca="false">Sheet2!J4486</f>
        <v>0.27285076656724</v>
      </c>
      <c r="K4489" s="12" t="n">
        <f aca="false">IF(J4489&gt;=F4489,F4489,J4489)</f>
        <v>0.246584395153137</v>
      </c>
      <c r="L4489" s="12" t="n">
        <f aca="false">IF(J4489&gt;F4489,J4489-F4489,0)</f>
        <v>0.026266371414103</v>
      </c>
      <c r="M4489" s="12" t="n">
        <f aca="false">IF(J4489&gt;=G4489,G4489,J4489)</f>
        <v>0.246584395153137</v>
      </c>
      <c r="N4489" s="12" t="n">
        <f aca="false">IF(J4489&gt;G4489,J4489-G4489,0)</f>
        <v>0.0262663714141028</v>
      </c>
      <c r="O4489" s="12" t="n">
        <f aca="false">IF(J4489&gt;=H4489,H4489,J4489)</f>
        <v>0.27285076656724</v>
      </c>
      <c r="P4489" s="12" t="n">
        <f aca="false">IF(J4489&gt;H4489,J4489-H4489,0)</f>
        <v>0</v>
      </c>
    </row>
    <row r="4490" customFormat="false" ht="15" hidden="false" customHeight="false" outlineLevel="0" collapsed="false">
      <c r="A4490" s="28" t="n">
        <v>42922.8749999891</v>
      </c>
      <c r="B4490" s="0" t="n">
        <f aca="false">MONTH(A4490)</f>
        <v>7</v>
      </c>
      <c r="C4490" s="12" t="n">
        <v>0.387666666666667</v>
      </c>
      <c r="D4490" s="0" t="n">
        <v>1.163</v>
      </c>
      <c r="E4490" s="0" t="n">
        <v>0.2091</v>
      </c>
      <c r="F4490" s="12" t="n">
        <f aca="false">IF($F$3&gt;0,C4490*($F$3/$C$3),C4490)</f>
        <v>1.19490688151291</v>
      </c>
      <c r="G4490" s="12" t="n">
        <f aca="false">IF($F$3&gt;0,D4490*($F$3/$D$3),D4490)</f>
        <v>1.19490688151291</v>
      </c>
      <c r="H4490" s="12" t="n">
        <f aca="false">IF($F$3&gt;0,E4490*($F$3/$E$3),E4490)</f>
        <v>0.330102090109819</v>
      </c>
      <c r="J4490" s="12" t="n">
        <f aca="false">Sheet2!J4487</f>
        <v>0</v>
      </c>
      <c r="K4490" s="12" t="n">
        <f aca="false">IF(J4490&gt;=F4490,F4490,J4490)</f>
        <v>0</v>
      </c>
      <c r="L4490" s="12" t="n">
        <f aca="false">IF(J4490&gt;F4490,J4490-F4490,0)</f>
        <v>0</v>
      </c>
      <c r="M4490" s="12" t="n">
        <f aca="false">IF(J4490&gt;=G4490,G4490,J4490)</f>
        <v>0</v>
      </c>
      <c r="N4490" s="12" t="n">
        <f aca="false">IF(J4490&gt;G4490,J4490-G4490,0)</f>
        <v>0</v>
      </c>
      <c r="O4490" s="12" t="n">
        <f aca="false">IF(J4490&gt;=H4490,H4490,J4490)</f>
        <v>0</v>
      </c>
      <c r="P4490" s="12" t="n">
        <f aca="false">IF(J4490&gt;H4490,J4490-H4490,0)</f>
        <v>0</v>
      </c>
    </row>
    <row r="4491" customFormat="false" ht="15" hidden="false" customHeight="false" outlineLevel="0" collapsed="false">
      <c r="A4491" s="28" t="n">
        <v>42922.9166666558</v>
      </c>
      <c r="B4491" s="0" t="n">
        <f aca="false">MONTH(A4491)</f>
        <v>7</v>
      </c>
      <c r="C4491" s="12" t="n">
        <v>0.135333333333333</v>
      </c>
      <c r="D4491" s="0" t="n">
        <v>0.406</v>
      </c>
      <c r="E4491" s="0" t="n">
        <v>0.187</v>
      </c>
      <c r="F4491" s="12" t="n">
        <f aca="false">IF($F$3&gt;0,C4491*($F$3/$C$3),C4491)</f>
        <v>0.417138601800724</v>
      </c>
      <c r="G4491" s="12" t="n">
        <f aca="false">IF($F$3&gt;0,D4491*($F$3/$D$3),D4491)</f>
        <v>0.417138601800724</v>
      </c>
      <c r="H4491" s="12" t="n">
        <f aca="false">IF($F$3&gt;0,E4491*($F$3/$E$3),E4491)</f>
        <v>0.295213251317724</v>
      </c>
      <c r="J4491" s="12" t="n">
        <f aca="false">Sheet2!J4488</f>
        <v>0</v>
      </c>
      <c r="K4491" s="12" t="n">
        <f aca="false">IF(J4491&gt;=F4491,F4491,J4491)</f>
        <v>0</v>
      </c>
      <c r="L4491" s="12" t="n">
        <f aca="false">IF(J4491&gt;F4491,J4491-F4491,0)</f>
        <v>0</v>
      </c>
      <c r="M4491" s="12" t="n">
        <f aca="false">IF(J4491&gt;=G4491,G4491,J4491)</f>
        <v>0</v>
      </c>
      <c r="N4491" s="12" t="n">
        <f aca="false">IF(J4491&gt;G4491,J4491-G4491,0)</f>
        <v>0</v>
      </c>
      <c r="O4491" s="12" t="n">
        <f aca="false">IF(J4491&gt;=H4491,H4491,J4491)</f>
        <v>0</v>
      </c>
      <c r="P4491" s="12" t="n">
        <f aca="false">IF(J4491&gt;H4491,J4491-H4491,0)</f>
        <v>0</v>
      </c>
    </row>
    <row r="4492" customFormat="false" ht="15" hidden="false" customHeight="false" outlineLevel="0" collapsed="false">
      <c r="A4492" s="28" t="n">
        <v>42922.9583333225</v>
      </c>
      <c r="B4492" s="0" t="n">
        <f aca="false">MONTH(A4492)</f>
        <v>7</v>
      </c>
      <c r="C4492" s="12" t="n">
        <v>0.126333333333333</v>
      </c>
      <c r="D4492" s="0" t="n">
        <v>0.379</v>
      </c>
      <c r="E4492" s="0" t="n">
        <v>0.7157</v>
      </c>
      <c r="F4492" s="12" t="n">
        <f aca="false">IF($F$3&gt;0,C4492*($F$3/$C$3),C4492)</f>
        <v>0.389397857345996</v>
      </c>
      <c r="G4492" s="12" t="n">
        <f aca="false">IF($F$3&gt;0,D4492*($F$3/$D$3),D4492)</f>
        <v>0.389397857345996</v>
      </c>
      <c r="H4492" s="12" t="n">
        <f aca="false">IF($F$3&gt;0,E4492*($F$3/$E$3),E4492)</f>
        <v>1.12986162549783</v>
      </c>
      <c r="J4492" s="12" t="n">
        <f aca="false">Sheet2!J4489</f>
        <v>0</v>
      </c>
      <c r="K4492" s="12" t="n">
        <f aca="false">IF(J4492&gt;=F4492,F4492,J4492)</f>
        <v>0</v>
      </c>
      <c r="L4492" s="12" t="n">
        <f aca="false">IF(J4492&gt;F4492,J4492-F4492,0)</f>
        <v>0</v>
      </c>
      <c r="M4492" s="12" t="n">
        <f aca="false">IF(J4492&gt;=G4492,G4492,J4492)</f>
        <v>0</v>
      </c>
      <c r="N4492" s="12" t="n">
        <f aca="false">IF(J4492&gt;G4492,J4492-G4492,0)</f>
        <v>0</v>
      </c>
      <c r="O4492" s="12" t="n">
        <f aca="false">IF(J4492&gt;=H4492,H4492,J4492)</f>
        <v>0</v>
      </c>
      <c r="P4492" s="12" t="n">
        <f aca="false">IF(J4492&gt;H4492,J4492-H4492,0)</f>
        <v>0</v>
      </c>
    </row>
    <row r="4493" customFormat="false" ht="15" hidden="false" customHeight="false" outlineLevel="0" collapsed="false">
      <c r="A4493" s="28" t="n">
        <v>42922.9999999891</v>
      </c>
      <c r="B4493" s="0" t="n">
        <f aca="false">MONTH(A4493)</f>
        <v>7</v>
      </c>
      <c r="C4493" s="12" t="n">
        <v>0.019</v>
      </c>
      <c r="D4493" s="0" t="n">
        <v>0.057</v>
      </c>
      <c r="E4493" s="0" t="n">
        <v>2.1624</v>
      </c>
      <c r="F4493" s="12" t="n">
        <f aca="false">IF($F$3&gt;0,C4493*($F$3/$C$3),C4493)</f>
        <v>0.0585637938488701</v>
      </c>
      <c r="G4493" s="12" t="n">
        <f aca="false">IF($F$3&gt;0,D4493*($F$3/$D$3),D4493)</f>
        <v>0.0585637938488701</v>
      </c>
      <c r="H4493" s="12" t="n">
        <f aca="false">IF($F$3&gt;0,E4493*($F$3/$E$3),E4493)</f>
        <v>3.41373868796495</v>
      </c>
      <c r="J4493" s="12" t="n">
        <f aca="false">Sheet2!J4490</f>
        <v>0</v>
      </c>
      <c r="K4493" s="12" t="n">
        <f aca="false">IF(J4493&gt;=F4493,F4493,J4493)</f>
        <v>0</v>
      </c>
      <c r="L4493" s="12" t="n">
        <f aca="false">IF(J4493&gt;F4493,J4493-F4493,0)</f>
        <v>0</v>
      </c>
      <c r="M4493" s="12" t="n">
        <f aca="false">IF(J4493&gt;=G4493,G4493,J4493)</f>
        <v>0</v>
      </c>
      <c r="N4493" s="12" t="n">
        <f aca="false">IF(J4493&gt;G4493,J4493-G4493,0)</f>
        <v>0</v>
      </c>
      <c r="O4493" s="12" t="n">
        <f aca="false">IF(J4493&gt;=H4493,H4493,J4493)</f>
        <v>0</v>
      </c>
      <c r="P4493" s="12" t="n">
        <f aca="false">IF(J4493&gt;H4493,J4493-H4493,0)</f>
        <v>0</v>
      </c>
    </row>
    <row r="4494" customFormat="false" ht="15" hidden="false" customHeight="false" outlineLevel="0" collapsed="false">
      <c r="A4494" s="28" t="n">
        <v>42923.0416666558</v>
      </c>
      <c r="B4494" s="0" t="n">
        <f aca="false">MONTH(A4494)</f>
        <v>7</v>
      </c>
      <c r="C4494" s="12" t="n">
        <v>0.201</v>
      </c>
      <c r="D4494" s="0" t="n">
        <v>0.603</v>
      </c>
      <c r="E4494" s="0" t="n">
        <v>0.1445</v>
      </c>
      <c r="F4494" s="12" t="n">
        <f aca="false">IF($F$3&gt;0,C4494*($F$3/$C$3),C4494)</f>
        <v>0.619543292822257</v>
      </c>
      <c r="G4494" s="12" t="n">
        <f aca="false">IF($F$3&gt;0,D4494*($F$3/$D$3),D4494)</f>
        <v>0.619543292822257</v>
      </c>
      <c r="H4494" s="12" t="n">
        <f aca="false">IF($F$3&gt;0,E4494*($F$3/$E$3),E4494)</f>
        <v>0.228119330563696</v>
      </c>
      <c r="J4494" s="12" t="n">
        <f aca="false">Sheet2!J4491</f>
        <v>0</v>
      </c>
      <c r="K4494" s="12" t="n">
        <f aca="false">IF(J4494&gt;=F4494,F4494,J4494)</f>
        <v>0</v>
      </c>
      <c r="L4494" s="12" t="n">
        <f aca="false">IF(J4494&gt;F4494,J4494-F4494,0)</f>
        <v>0</v>
      </c>
      <c r="M4494" s="12" t="n">
        <f aca="false">IF(J4494&gt;=G4494,G4494,J4494)</f>
        <v>0</v>
      </c>
      <c r="N4494" s="12" t="n">
        <f aca="false">IF(J4494&gt;G4494,J4494-G4494,0)</f>
        <v>0</v>
      </c>
      <c r="O4494" s="12" t="n">
        <f aca="false">IF(J4494&gt;=H4494,H4494,J4494)</f>
        <v>0</v>
      </c>
      <c r="P4494" s="12" t="n">
        <f aca="false">IF(J4494&gt;H4494,J4494-H4494,0)</f>
        <v>0</v>
      </c>
    </row>
    <row r="4495" customFormat="false" ht="15" hidden="false" customHeight="false" outlineLevel="0" collapsed="false">
      <c r="A4495" s="28" t="n">
        <v>42923.0833333225</v>
      </c>
      <c r="B4495" s="0" t="n">
        <f aca="false">MONTH(A4495)</f>
        <v>7</v>
      </c>
      <c r="C4495" s="12" t="n">
        <v>0.027</v>
      </c>
      <c r="D4495" s="0" t="n">
        <v>0.081</v>
      </c>
      <c r="E4495" s="0" t="n">
        <v>0.1428</v>
      </c>
      <c r="F4495" s="12" t="n">
        <f aca="false">IF($F$3&gt;0,C4495*($F$3/$C$3),C4495)</f>
        <v>0.0832222333641838</v>
      </c>
      <c r="G4495" s="12" t="n">
        <f aca="false">IF($F$3&gt;0,D4495*($F$3/$D$3),D4495)</f>
        <v>0.0832222333641838</v>
      </c>
      <c r="H4495" s="12" t="n">
        <f aca="false">IF($F$3&gt;0,E4495*($F$3/$E$3),E4495)</f>
        <v>0.225435573733535</v>
      </c>
      <c r="J4495" s="12" t="n">
        <f aca="false">Sheet2!J4492</f>
        <v>0</v>
      </c>
      <c r="K4495" s="12" t="n">
        <f aca="false">IF(J4495&gt;=F4495,F4495,J4495)</f>
        <v>0</v>
      </c>
      <c r="L4495" s="12" t="n">
        <f aca="false">IF(J4495&gt;F4495,J4495-F4495,0)</f>
        <v>0</v>
      </c>
      <c r="M4495" s="12" t="n">
        <f aca="false">IF(J4495&gt;=G4495,G4495,J4495)</f>
        <v>0</v>
      </c>
      <c r="N4495" s="12" t="n">
        <f aca="false">IF(J4495&gt;G4495,J4495-G4495,0)</f>
        <v>0</v>
      </c>
      <c r="O4495" s="12" t="n">
        <f aca="false">IF(J4495&gt;=H4495,H4495,J4495)</f>
        <v>0</v>
      </c>
      <c r="P4495" s="12" t="n">
        <f aca="false">IF(J4495&gt;H4495,J4495-H4495,0)</f>
        <v>0</v>
      </c>
    </row>
    <row r="4496" customFormat="false" ht="15" hidden="false" customHeight="false" outlineLevel="0" collapsed="false">
      <c r="A4496" s="28" t="n">
        <v>42923.1249999891</v>
      </c>
      <c r="B4496" s="0" t="n">
        <f aca="false">MONTH(A4496)</f>
        <v>7</v>
      </c>
      <c r="C4496" s="12" t="n">
        <v>0.0583333333333333</v>
      </c>
      <c r="D4496" s="0" t="n">
        <v>0.175</v>
      </c>
      <c r="E4496" s="0" t="n">
        <v>0.1496</v>
      </c>
      <c r="F4496" s="12" t="n">
        <f aca="false">IF($F$3&gt;0,C4496*($F$3/$C$3),C4496)</f>
        <v>0.179801121465829</v>
      </c>
      <c r="G4496" s="12" t="n">
        <f aca="false">IF($F$3&gt;0,D4496*($F$3/$D$3),D4496)</f>
        <v>0.179801121465829</v>
      </c>
      <c r="H4496" s="12" t="n">
        <f aca="false">IF($F$3&gt;0,E4496*($F$3/$E$3),E4496)</f>
        <v>0.236170601054179</v>
      </c>
      <c r="J4496" s="12" t="n">
        <f aca="false">Sheet2!J4493</f>
        <v>0.000246891522469496</v>
      </c>
      <c r="K4496" s="12" t="n">
        <f aca="false">IF(J4496&gt;=F4496,F4496,J4496)</f>
        <v>0.000246891522469496</v>
      </c>
      <c r="L4496" s="12" t="n">
        <f aca="false">IF(J4496&gt;F4496,J4496-F4496,0)</f>
        <v>0</v>
      </c>
      <c r="M4496" s="12" t="n">
        <f aca="false">IF(J4496&gt;=G4496,G4496,J4496)</f>
        <v>0.000246891522469496</v>
      </c>
      <c r="N4496" s="12" t="n">
        <f aca="false">IF(J4496&gt;G4496,J4496-G4496,0)</f>
        <v>0</v>
      </c>
      <c r="O4496" s="12" t="n">
        <f aca="false">IF(J4496&gt;=H4496,H4496,J4496)</f>
        <v>0.000246891522469496</v>
      </c>
      <c r="P4496" s="12" t="n">
        <f aca="false">IF(J4496&gt;H4496,J4496-H4496,0)</f>
        <v>0</v>
      </c>
    </row>
    <row r="4497" customFormat="false" ht="15" hidden="false" customHeight="false" outlineLevel="0" collapsed="false">
      <c r="A4497" s="28" t="n">
        <v>42923.1666666558</v>
      </c>
      <c r="B4497" s="0" t="n">
        <f aca="false">MONTH(A4497)</f>
        <v>7</v>
      </c>
      <c r="C4497" s="12" t="n">
        <v>0.545333333333333</v>
      </c>
      <c r="D4497" s="0" t="n">
        <v>1.636</v>
      </c>
      <c r="E4497" s="0" t="n">
        <v>0.3077</v>
      </c>
      <c r="F4497" s="12" t="n">
        <f aca="false">IF($F$3&gt;0,C4497*($F$3/$C$3),C4497)</f>
        <v>1.68088362696055</v>
      </c>
      <c r="G4497" s="12" t="n">
        <f aca="false">IF($F$3&gt;0,D4497*($F$3/$D$3),D4497)</f>
        <v>1.68088362696055</v>
      </c>
      <c r="H4497" s="12" t="n">
        <f aca="false">IF($F$3&gt;0,E4497*($F$3/$E$3),E4497)</f>
        <v>0.485759986259164</v>
      </c>
      <c r="J4497" s="12" t="n">
        <f aca="false">Sheet2!J4494</f>
        <v>0.265238178420785</v>
      </c>
      <c r="K4497" s="12" t="n">
        <f aca="false">IF(J4497&gt;=F4497,F4497,J4497)</f>
        <v>0.265238178420785</v>
      </c>
      <c r="L4497" s="12" t="n">
        <f aca="false">IF(J4497&gt;F4497,J4497-F4497,0)</f>
        <v>0</v>
      </c>
      <c r="M4497" s="12" t="n">
        <f aca="false">IF(J4497&gt;=G4497,G4497,J4497)</f>
        <v>0.265238178420785</v>
      </c>
      <c r="N4497" s="12" t="n">
        <f aca="false">IF(J4497&gt;G4497,J4497-G4497,0)</f>
        <v>0</v>
      </c>
      <c r="O4497" s="12" t="n">
        <f aca="false">IF(J4497&gt;=H4497,H4497,J4497)</f>
        <v>0.265238178420785</v>
      </c>
      <c r="P4497" s="12" t="n">
        <f aca="false">IF(J4497&gt;H4497,J4497-H4497,0)</f>
        <v>0</v>
      </c>
    </row>
    <row r="4498" customFormat="false" ht="15" hidden="false" customHeight="false" outlineLevel="0" collapsed="false">
      <c r="A4498" s="28" t="n">
        <v>42923.2083333224</v>
      </c>
      <c r="B4498" s="0" t="n">
        <f aca="false">MONTH(A4498)</f>
        <v>7</v>
      </c>
      <c r="C4498" s="12" t="n">
        <v>0.397</v>
      </c>
      <c r="D4498" s="0" t="n">
        <v>1.191</v>
      </c>
      <c r="E4498" s="0" t="n">
        <v>0.8143</v>
      </c>
      <c r="F4498" s="12" t="n">
        <f aca="false">IF($F$3&gt;0,C4498*($F$3/$C$3),C4498)</f>
        <v>1.22367506094744</v>
      </c>
      <c r="G4498" s="12" t="n">
        <f aca="false">IF($F$3&gt;0,D4498*($F$3/$D$3),D4498)</f>
        <v>1.22367506094744</v>
      </c>
      <c r="H4498" s="12" t="n">
        <f aca="false">IF($F$3&gt;0,E4498*($F$3/$E$3),E4498)</f>
        <v>1.28551952164718</v>
      </c>
      <c r="J4498" s="12" t="n">
        <f aca="false">Sheet2!J4495</f>
        <v>0.593423542299443</v>
      </c>
      <c r="K4498" s="12" t="n">
        <f aca="false">IF(J4498&gt;=F4498,F4498,J4498)</f>
        <v>0.593423542299443</v>
      </c>
      <c r="L4498" s="12" t="n">
        <f aca="false">IF(J4498&gt;F4498,J4498-F4498,0)</f>
        <v>0</v>
      </c>
      <c r="M4498" s="12" t="n">
        <f aca="false">IF(J4498&gt;=G4498,G4498,J4498)</f>
        <v>0.593423542299443</v>
      </c>
      <c r="N4498" s="12" t="n">
        <f aca="false">IF(J4498&gt;G4498,J4498-G4498,0)</f>
        <v>0</v>
      </c>
      <c r="O4498" s="12" t="n">
        <f aca="false">IF(J4498&gt;=H4498,H4498,J4498)</f>
        <v>0.593423542299443</v>
      </c>
      <c r="P4498" s="12" t="n">
        <f aca="false">IF(J4498&gt;H4498,J4498-H4498,0)</f>
        <v>0</v>
      </c>
    </row>
    <row r="4499" customFormat="false" ht="15" hidden="false" customHeight="false" outlineLevel="0" collapsed="false">
      <c r="A4499" s="28" t="n">
        <v>42923.2499999891</v>
      </c>
      <c r="B4499" s="0" t="n">
        <f aca="false">MONTH(A4499)</f>
        <v>7</v>
      </c>
      <c r="C4499" s="12" t="n">
        <v>0.426333333333333</v>
      </c>
      <c r="D4499" s="0" t="n">
        <v>1.279</v>
      </c>
      <c r="E4499" s="0" t="n">
        <v>0.4097</v>
      </c>
      <c r="F4499" s="12" t="n">
        <f aca="false">IF($F$3&gt;0,C4499*($F$3/$C$3),C4499)</f>
        <v>1.31408933917026</v>
      </c>
      <c r="G4499" s="12" t="n">
        <f aca="false">IF($F$3&gt;0,D4499*($F$3/$D$3),D4499)</f>
        <v>1.31408933917026</v>
      </c>
      <c r="H4499" s="12" t="n">
        <f aca="false">IF($F$3&gt;0,E4499*($F$3/$E$3),E4499)</f>
        <v>0.646785396068832</v>
      </c>
      <c r="J4499" s="12" t="n">
        <f aca="false">Sheet2!J4496</f>
        <v>3.91602363876951</v>
      </c>
      <c r="K4499" s="12" t="n">
        <f aca="false">IF(J4499&gt;=F4499,F4499,J4499)</f>
        <v>1.31408933917026</v>
      </c>
      <c r="L4499" s="12" t="n">
        <f aca="false">IF(J4499&gt;F4499,J4499-F4499,0)</f>
        <v>2.60193429959925</v>
      </c>
      <c r="M4499" s="12" t="n">
        <f aca="false">IF(J4499&gt;=G4499,G4499,J4499)</f>
        <v>1.31408933917026</v>
      </c>
      <c r="N4499" s="12" t="n">
        <f aca="false">IF(J4499&gt;G4499,J4499-G4499,0)</f>
        <v>2.60193429959925</v>
      </c>
      <c r="O4499" s="12" t="n">
        <f aca="false">IF(J4499&gt;=H4499,H4499,J4499)</f>
        <v>0.646785396068832</v>
      </c>
      <c r="P4499" s="12" t="n">
        <f aca="false">IF(J4499&gt;H4499,J4499-H4499,0)</f>
        <v>3.26923824270068</v>
      </c>
    </row>
    <row r="4500" customFormat="false" ht="15" hidden="false" customHeight="false" outlineLevel="0" collapsed="false">
      <c r="A4500" s="28" t="n">
        <v>42923.2916666558</v>
      </c>
      <c r="B4500" s="0" t="n">
        <f aca="false">MONTH(A4500)</f>
        <v>7</v>
      </c>
      <c r="C4500" s="12" t="n">
        <v>0.527333333333333</v>
      </c>
      <c r="D4500" s="0" t="n">
        <v>1.582</v>
      </c>
      <c r="E4500" s="0" t="n">
        <v>0.4131</v>
      </c>
      <c r="F4500" s="12" t="n">
        <f aca="false">IF($F$3&gt;0,C4500*($F$3/$C$3),C4500)</f>
        <v>1.6254021380511</v>
      </c>
      <c r="G4500" s="12" t="n">
        <f aca="false">IF($F$3&gt;0,D4500*($F$3/$D$3),D4500)</f>
        <v>1.6254021380511</v>
      </c>
      <c r="H4500" s="12" t="n">
        <f aca="false">IF($F$3&gt;0,E4500*($F$3/$E$3),E4500)</f>
        <v>0.652152909729154</v>
      </c>
      <c r="J4500" s="12" t="n">
        <f aca="false">Sheet2!J4497</f>
        <v>7.92250648396552</v>
      </c>
      <c r="K4500" s="12" t="n">
        <f aca="false">IF(J4500&gt;=F4500,F4500,J4500)</f>
        <v>1.6254021380511</v>
      </c>
      <c r="L4500" s="12" t="n">
        <f aca="false">IF(J4500&gt;F4500,J4500-F4500,0)</f>
        <v>6.29710434591442</v>
      </c>
      <c r="M4500" s="12" t="n">
        <f aca="false">IF(J4500&gt;=G4500,G4500,J4500)</f>
        <v>1.6254021380511</v>
      </c>
      <c r="N4500" s="12" t="n">
        <f aca="false">IF(J4500&gt;G4500,J4500-G4500,0)</f>
        <v>6.29710434591442</v>
      </c>
      <c r="O4500" s="12" t="n">
        <f aca="false">IF(J4500&gt;=H4500,H4500,J4500)</f>
        <v>0.652152909729154</v>
      </c>
      <c r="P4500" s="12" t="n">
        <f aca="false">IF(J4500&gt;H4500,J4500-H4500,0)</f>
        <v>7.27035357423636</v>
      </c>
    </row>
    <row r="4501" customFormat="false" ht="15" hidden="false" customHeight="false" outlineLevel="0" collapsed="false">
      <c r="A4501" s="28" t="n">
        <v>42923.3333333224</v>
      </c>
      <c r="B4501" s="0" t="n">
        <f aca="false">MONTH(A4501)</f>
        <v>7</v>
      </c>
      <c r="C4501" s="12" t="n">
        <v>0.419666666666667</v>
      </c>
      <c r="D4501" s="0" t="n">
        <v>1.259</v>
      </c>
      <c r="E4501" s="0" t="n">
        <v>0.3961</v>
      </c>
      <c r="F4501" s="12" t="n">
        <f aca="false">IF($F$3&gt;0,C4501*($F$3/$C$3),C4501)</f>
        <v>1.29354063957416</v>
      </c>
      <c r="G4501" s="12" t="n">
        <f aca="false">IF($F$3&gt;0,D4501*($F$3/$D$3),D4501)</f>
        <v>1.29354063957417</v>
      </c>
      <c r="H4501" s="12" t="n">
        <f aca="false">IF($F$3&gt;0,E4501*($F$3/$E$3),E4501)</f>
        <v>0.625315341427543</v>
      </c>
      <c r="J4501" s="12" t="n">
        <f aca="false">Sheet2!J4498</f>
        <v>11.7963264436804</v>
      </c>
      <c r="K4501" s="12" t="n">
        <f aca="false">IF(J4501&gt;=F4501,F4501,J4501)</f>
        <v>1.29354063957416</v>
      </c>
      <c r="L4501" s="12" t="n">
        <f aca="false">IF(J4501&gt;F4501,J4501-F4501,0)</f>
        <v>10.5027858041063</v>
      </c>
      <c r="M4501" s="12" t="n">
        <f aca="false">IF(J4501&gt;=G4501,G4501,J4501)</f>
        <v>1.29354063957417</v>
      </c>
      <c r="N4501" s="12" t="n">
        <f aca="false">IF(J4501&gt;G4501,J4501-G4501,0)</f>
        <v>10.5027858041062</v>
      </c>
      <c r="O4501" s="12" t="n">
        <f aca="false">IF(J4501&gt;=H4501,H4501,J4501)</f>
        <v>0.625315341427543</v>
      </c>
      <c r="P4501" s="12" t="n">
        <f aca="false">IF(J4501&gt;H4501,J4501-H4501,0)</f>
        <v>11.1710111022529</v>
      </c>
    </row>
    <row r="4502" customFormat="false" ht="15" hidden="false" customHeight="false" outlineLevel="0" collapsed="false">
      <c r="A4502" s="28" t="n">
        <v>42923.3749999891</v>
      </c>
      <c r="B4502" s="0" t="n">
        <f aca="false">MONTH(A4502)</f>
        <v>7</v>
      </c>
      <c r="C4502" s="12" t="n">
        <v>0.237333333333333</v>
      </c>
      <c r="D4502" s="0" t="n">
        <v>0.712</v>
      </c>
      <c r="E4502" s="0" t="n">
        <v>0.4148</v>
      </c>
      <c r="F4502" s="12" t="n">
        <f aca="false">IF($F$3&gt;0,C4502*($F$3/$C$3),C4502)</f>
        <v>0.731533705620973</v>
      </c>
      <c r="G4502" s="12" t="n">
        <f aca="false">IF($F$3&gt;0,D4502*($F$3/$D$3),D4502)</f>
        <v>0.731533705620974</v>
      </c>
      <c r="H4502" s="12" t="n">
        <f aca="false">IF($F$3&gt;0,E4502*($F$3/$E$3),E4502)</f>
        <v>0.654836666559315</v>
      </c>
      <c r="J4502" s="12" t="n">
        <f aca="false">Sheet2!J4499</f>
        <v>15.0770652683033</v>
      </c>
      <c r="K4502" s="12" t="n">
        <f aca="false">IF(J4502&gt;=F4502,F4502,J4502)</f>
        <v>0.731533705620973</v>
      </c>
      <c r="L4502" s="12" t="n">
        <f aca="false">IF(J4502&gt;F4502,J4502-F4502,0)</f>
        <v>14.3455315626823</v>
      </c>
      <c r="M4502" s="12" t="n">
        <f aca="false">IF(J4502&gt;=G4502,G4502,J4502)</f>
        <v>0.731533705620974</v>
      </c>
      <c r="N4502" s="12" t="n">
        <f aca="false">IF(J4502&gt;G4502,J4502-G4502,0)</f>
        <v>14.3455315626823</v>
      </c>
      <c r="O4502" s="12" t="n">
        <f aca="false">IF(J4502&gt;=H4502,H4502,J4502)</f>
        <v>0.654836666559315</v>
      </c>
      <c r="P4502" s="12" t="n">
        <f aca="false">IF(J4502&gt;H4502,J4502-H4502,0)</f>
        <v>14.422228601744</v>
      </c>
    </row>
    <row r="4503" customFormat="false" ht="15" hidden="false" customHeight="false" outlineLevel="0" collapsed="false">
      <c r="A4503" s="28" t="n">
        <v>42923.4166666558</v>
      </c>
      <c r="B4503" s="0" t="n">
        <f aca="false">MONTH(A4503)</f>
        <v>7</v>
      </c>
      <c r="C4503" s="12" t="n">
        <v>0.024</v>
      </c>
      <c r="D4503" s="0" t="n">
        <v>0.072</v>
      </c>
      <c r="E4503" s="0" t="n">
        <v>1.5198</v>
      </c>
      <c r="F4503" s="12" t="n">
        <f aca="false">IF($F$3&gt;0,C4503*($F$3/$C$3),C4503)</f>
        <v>0.0739753185459411</v>
      </c>
      <c r="G4503" s="12" t="n">
        <f aca="false">IF($F$3&gt;0,D4503*($F$3/$D$3),D4503)</f>
        <v>0.0739753185459412</v>
      </c>
      <c r="H4503" s="12" t="n">
        <f aca="false">IF($F$3&gt;0,E4503*($F$3/$E$3),E4503)</f>
        <v>2.39927860616405</v>
      </c>
      <c r="J4503" s="12" t="n">
        <f aca="false">Sheet2!J4500</f>
        <v>17.6833415238836</v>
      </c>
      <c r="K4503" s="12" t="n">
        <f aca="false">IF(J4503&gt;=F4503,F4503,J4503)</f>
        <v>0.0739753185459411</v>
      </c>
      <c r="L4503" s="12" t="n">
        <f aca="false">IF(J4503&gt;F4503,J4503-F4503,0)</f>
        <v>17.6093662053376</v>
      </c>
      <c r="M4503" s="12" t="n">
        <f aca="false">IF(J4503&gt;=G4503,G4503,J4503)</f>
        <v>0.0739753185459412</v>
      </c>
      <c r="N4503" s="12" t="n">
        <f aca="false">IF(J4503&gt;G4503,J4503-G4503,0)</f>
        <v>17.6093662053376</v>
      </c>
      <c r="O4503" s="12" t="n">
        <f aca="false">IF(J4503&gt;=H4503,H4503,J4503)</f>
        <v>2.39927860616405</v>
      </c>
      <c r="P4503" s="12" t="n">
        <f aca="false">IF(J4503&gt;H4503,J4503-H4503,0)</f>
        <v>15.2840629177195</v>
      </c>
    </row>
    <row r="4504" customFormat="false" ht="15" hidden="false" customHeight="false" outlineLevel="0" collapsed="false">
      <c r="A4504" s="28" t="n">
        <v>42923.4583333224</v>
      </c>
      <c r="B4504" s="0" t="n">
        <f aca="false">MONTH(A4504)</f>
        <v>7</v>
      </c>
      <c r="C4504" s="12" t="n">
        <v>0.241666666666667</v>
      </c>
      <c r="D4504" s="0" t="n">
        <v>0.725</v>
      </c>
      <c r="E4504" s="0" t="n">
        <v>0.2227</v>
      </c>
      <c r="F4504" s="12" t="n">
        <f aca="false">IF($F$3&gt;0,C4504*($F$3/$C$3),C4504)</f>
        <v>0.744890360358435</v>
      </c>
      <c r="G4504" s="12" t="n">
        <f aca="false">IF($F$3&gt;0,D4504*($F$3/$D$3),D4504)</f>
        <v>0.744890360358436</v>
      </c>
      <c r="H4504" s="12" t="n">
        <f aca="false">IF($F$3&gt;0,E4504*($F$3/$E$3),E4504)</f>
        <v>0.351572144751108</v>
      </c>
      <c r="J4504" s="12" t="n">
        <f aca="false">Sheet2!J4501</f>
        <v>19.283896144634</v>
      </c>
      <c r="K4504" s="12" t="n">
        <f aca="false">IF(J4504&gt;=F4504,F4504,J4504)</f>
        <v>0.744890360358435</v>
      </c>
      <c r="L4504" s="12" t="n">
        <f aca="false">IF(J4504&gt;F4504,J4504-F4504,0)</f>
        <v>18.5390057842756</v>
      </c>
      <c r="M4504" s="12" t="n">
        <f aca="false">IF(J4504&gt;=G4504,G4504,J4504)</f>
        <v>0.744890360358436</v>
      </c>
      <c r="N4504" s="12" t="n">
        <f aca="false">IF(J4504&gt;G4504,J4504-G4504,0)</f>
        <v>18.5390057842756</v>
      </c>
      <c r="O4504" s="12" t="n">
        <f aca="false">IF(J4504&gt;=H4504,H4504,J4504)</f>
        <v>0.351572144751108</v>
      </c>
      <c r="P4504" s="12" t="n">
        <f aca="false">IF(J4504&gt;H4504,J4504-H4504,0)</f>
        <v>18.9323239998829</v>
      </c>
    </row>
    <row r="4505" customFormat="false" ht="15" hidden="false" customHeight="false" outlineLevel="0" collapsed="false">
      <c r="A4505" s="28" t="n">
        <v>42923.4999999891</v>
      </c>
      <c r="B4505" s="0" t="n">
        <f aca="false">MONTH(A4505)</f>
        <v>7</v>
      </c>
      <c r="C4505" s="12" t="n">
        <v>0.0553333333333333</v>
      </c>
      <c r="D4505" s="0" t="n">
        <v>0.166</v>
      </c>
      <c r="E4505" s="0" t="n">
        <v>0.1853</v>
      </c>
      <c r="F4505" s="12" t="n">
        <f aca="false">IF($F$3&gt;0,C4505*($F$3/$C$3),C4505)</f>
        <v>0.170554206647587</v>
      </c>
      <c r="G4505" s="12" t="n">
        <f aca="false">IF($F$3&gt;0,D4505*($F$3/$D$3),D4505)</f>
        <v>0.170554206647587</v>
      </c>
      <c r="H4505" s="12" t="n">
        <f aca="false">IF($F$3&gt;0,E4505*($F$3/$E$3),E4505)</f>
        <v>0.292529494487563</v>
      </c>
      <c r="J4505" s="12" t="n">
        <f aca="false">Sheet2!J4502</f>
        <v>19.9671179678201</v>
      </c>
      <c r="K4505" s="12" t="n">
        <f aca="false">IF(J4505&gt;=F4505,F4505,J4505)</f>
        <v>0.170554206647587</v>
      </c>
      <c r="L4505" s="12" t="n">
        <f aca="false">IF(J4505&gt;F4505,J4505-F4505,0)</f>
        <v>19.7965637611725</v>
      </c>
      <c r="M4505" s="12" t="n">
        <f aca="false">IF(J4505&gt;=G4505,G4505,J4505)</f>
        <v>0.170554206647587</v>
      </c>
      <c r="N4505" s="12" t="n">
        <f aca="false">IF(J4505&gt;G4505,J4505-G4505,0)</f>
        <v>19.7965637611725</v>
      </c>
      <c r="O4505" s="12" t="n">
        <f aca="false">IF(J4505&gt;=H4505,H4505,J4505)</f>
        <v>0.292529494487563</v>
      </c>
      <c r="P4505" s="12" t="n">
        <f aca="false">IF(J4505&gt;H4505,J4505-H4505,0)</f>
        <v>19.6745884733325</v>
      </c>
    </row>
    <row r="4506" customFormat="false" ht="15" hidden="false" customHeight="false" outlineLevel="0" collapsed="false">
      <c r="A4506" s="28" t="n">
        <v>42923.5416666558</v>
      </c>
      <c r="B4506" s="0" t="n">
        <f aca="false">MONTH(A4506)</f>
        <v>7</v>
      </c>
      <c r="C4506" s="12" t="n">
        <v>0.271</v>
      </c>
      <c r="D4506" s="0" t="n">
        <v>0.813</v>
      </c>
      <c r="E4506" s="0" t="n">
        <v>0.1445</v>
      </c>
      <c r="F4506" s="12" t="n">
        <f aca="false">IF($F$3&gt;0,C4506*($F$3/$C$3),C4506)</f>
        <v>0.835304638581252</v>
      </c>
      <c r="G4506" s="12" t="n">
        <f aca="false">IF($F$3&gt;0,D4506*($F$3/$D$3),D4506)</f>
        <v>0.835304638581252</v>
      </c>
      <c r="H4506" s="12" t="n">
        <f aca="false">IF($F$3&gt;0,E4506*($F$3/$E$3),E4506)</f>
        <v>0.228119330563696</v>
      </c>
      <c r="J4506" s="12" t="n">
        <f aca="false">Sheet2!J4503</f>
        <v>19.6605440728007</v>
      </c>
      <c r="K4506" s="12" t="n">
        <f aca="false">IF(J4506&gt;=F4506,F4506,J4506)</f>
        <v>0.835304638581252</v>
      </c>
      <c r="L4506" s="12" t="n">
        <f aca="false">IF(J4506&gt;F4506,J4506-F4506,0)</f>
        <v>18.8252394342194</v>
      </c>
      <c r="M4506" s="12" t="n">
        <f aca="false">IF(J4506&gt;=G4506,G4506,J4506)</f>
        <v>0.835304638581252</v>
      </c>
      <c r="N4506" s="12" t="n">
        <f aca="false">IF(J4506&gt;G4506,J4506-G4506,0)</f>
        <v>18.8252394342194</v>
      </c>
      <c r="O4506" s="12" t="n">
        <f aca="false">IF(J4506&gt;=H4506,H4506,J4506)</f>
        <v>0.228119330563696</v>
      </c>
      <c r="P4506" s="12" t="n">
        <f aca="false">IF(J4506&gt;H4506,J4506-H4506,0)</f>
        <v>19.432424742237</v>
      </c>
    </row>
    <row r="4507" customFormat="false" ht="15" hidden="false" customHeight="false" outlineLevel="0" collapsed="false">
      <c r="A4507" s="28" t="n">
        <v>42923.5833333224</v>
      </c>
      <c r="B4507" s="0" t="n">
        <f aca="false">MONTH(A4507)</f>
        <v>7</v>
      </c>
      <c r="C4507" s="12" t="n">
        <v>0.043</v>
      </c>
      <c r="D4507" s="0" t="n">
        <v>0.129</v>
      </c>
      <c r="E4507" s="0" t="n">
        <v>0.2227</v>
      </c>
      <c r="F4507" s="12" t="n">
        <f aca="false">IF($F$3&gt;0,C4507*($F$3/$C$3),C4507)</f>
        <v>0.132539112394811</v>
      </c>
      <c r="G4507" s="12" t="n">
        <f aca="false">IF($F$3&gt;0,D4507*($F$3/$D$3),D4507)</f>
        <v>0.132539112394811</v>
      </c>
      <c r="H4507" s="12" t="n">
        <f aca="false">IF($F$3&gt;0,E4507*($F$3/$E$3),E4507)</f>
        <v>0.351572144751108</v>
      </c>
      <c r="J4507" s="12" t="n">
        <f aca="false">Sheet2!J4504</f>
        <v>18.4931743842334</v>
      </c>
      <c r="K4507" s="12" t="n">
        <f aca="false">IF(J4507&gt;=F4507,F4507,J4507)</f>
        <v>0.132539112394811</v>
      </c>
      <c r="L4507" s="12" t="n">
        <f aca="false">IF(J4507&gt;F4507,J4507-F4507,0)</f>
        <v>18.3606352718386</v>
      </c>
      <c r="M4507" s="12" t="n">
        <f aca="false">IF(J4507&gt;=G4507,G4507,J4507)</f>
        <v>0.132539112394811</v>
      </c>
      <c r="N4507" s="12" t="n">
        <f aca="false">IF(J4507&gt;G4507,J4507-G4507,0)</f>
        <v>18.3606352718386</v>
      </c>
      <c r="O4507" s="12" t="n">
        <f aca="false">IF(J4507&gt;=H4507,H4507,J4507)</f>
        <v>0.351572144751108</v>
      </c>
      <c r="P4507" s="12" t="n">
        <f aca="false">IF(J4507&gt;H4507,J4507-H4507,0)</f>
        <v>18.1416022394823</v>
      </c>
    </row>
    <row r="4508" customFormat="false" ht="15" hidden="false" customHeight="false" outlineLevel="0" collapsed="false">
      <c r="A4508" s="28" t="n">
        <v>42923.6249999891</v>
      </c>
      <c r="B4508" s="0" t="n">
        <f aca="false">MONTH(A4508)</f>
        <v>7</v>
      </c>
      <c r="C4508" s="12" t="n">
        <v>0.187333333333333</v>
      </c>
      <c r="D4508" s="0" t="n">
        <v>0.562</v>
      </c>
      <c r="E4508" s="0" t="n">
        <v>0.2652</v>
      </c>
      <c r="F4508" s="12" t="n">
        <f aca="false">IF($F$3&gt;0,C4508*($F$3/$C$3),C4508)</f>
        <v>0.577418458650263</v>
      </c>
      <c r="G4508" s="12" t="n">
        <f aca="false">IF($F$3&gt;0,D4508*($F$3/$D$3),D4508)</f>
        <v>0.577418458650263</v>
      </c>
      <c r="H4508" s="12" t="n">
        <f aca="false">IF($F$3&gt;0,E4508*($F$3/$E$3),E4508)</f>
        <v>0.418666065505136</v>
      </c>
      <c r="J4508" s="12" t="n">
        <f aca="false">Sheet2!J4505</f>
        <v>15.4783983672377</v>
      </c>
      <c r="K4508" s="12" t="n">
        <f aca="false">IF(J4508&gt;=F4508,F4508,J4508)</f>
        <v>0.577418458650263</v>
      </c>
      <c r="L4508" s="12" t="n">
        <f aca="false">IF(J4508&gt;F4508,J4508-F4508,0)</f>
        <v>14.9009799085875</v>
      </c>
      <c r="M4508" s="12" t="n">
        <f aca="false">IF(J4508&gt;=G4508,G4508,J4508)</f>
        <v>0.577418458650263</v>
      </c>
      <c r="N4508" s="12" t="n">
        <f aca="false">IF(J4508&gt;G4508,J4508-G4508,0)</f>
        <v>14.9009799085875</v>
      </c>
      <c r="O4508" s="12" t="n">
        <f aca="false">IF(J4508&gt;=H4508,H4508,J4508)</f>
        <v>0.418666065505136</v>
      </c>
      <c r="P4508" s="12" t="n">
        <f aca="false">IF(J4508&gt;H4508,J4508-H4508,0)</f>
        <v>15.0597323017326</v>
      </c>
    </row>
    <row r="4509" customFormat="false" ht="15" hidden="false" customHeight="false" outlineLevel="0" collapsed="false">
      <c r="A4509" s="28" t="n">
        <v>42923.6666666557</v>
      </c>
      <c r="B4509" s="0" t="n">
        <f aca="false">MONTH(A4509)</f>
        <v>7</v>
      </c>
      <c r="C4509" s="12" t="n">
        <v>0.0316666666666667</v>
      </c>
      <c r="D4509" s="0" t="n">
        <v>0.095</v>
      </c>
      <c r="E4509" s="0" t="n">
        <v>0.1581</v>
      </c>
      <c r="F4509" s="12" t="n">
        <f aca="false">IF($F$3&gt;0,C4509*($F$3/$C$3),C4509)</f>
        <v>0.0976063230814501</v>
      </c>
      <c r="G4509" s="12" t="n">
        <f aca="false">IF($F$3&gt;0,D4509*($F$3/$D$3),D4509)</f>
        <v>0.0976063230814502</v>
      </c>
      <c r="H4509" s="12" t="n">
        <f aca="false">IF($F$3&gt;0,E4509*($F$3/$E$3),E4509)</f>
        <v>0.249589385204985</v>
      </c>
      <c r="J4509" s="12" t="n">
        <f aca="false">Sheet2!J4506</f>
        <v>10.1169385356392</v>
      </c>
      <c r="K4509" s="12" t="n">
        <f aca="false">IF(J4509&gt;=F4509,F4509,J4509)</f>
        <v>0.0976063230814501</v>
      </c>
      <c r="L4509" s="12" t="n">
        <f aca="false">IF(J4509&gt;F4509,J4509-F4509,0)</f>
        <v>10.0193322125578</v>
      </c>
      <c r="M4509" s="12" t="n">
        <f aca="false">IF(J4509&gt;=G4509,G4509,J4509)</f>
        <v>0.0976063230814502</v>
      </c>
      <c r="N4509" s="12" t="n">
        <f aca="false">IF(J4509&gt;G4509,J4509-G4509,0)</f>
        <v>10.0193322125578</v>
      </c>
      <c r="O4509" s="12" t="n">
        <f aca="false">IF(J4509&gt;=H4509,H4509,J4509)</f>
        <v>0.249589385204985</v>
      </c>
      <c r="P4509" s="12" t="n">
        <f aca="false">IF(J4509&gt;H4509,J4509-H4509,0)</f>
        <v>9.86734915043425</v>
      </c>
    </row>
    <row r="4510" customFormat="false" ht="15" hidden="false" customHeight="false" outlineLevel="0" collapsed="false">
      <c r="A4510" s="28" t="n">
        <v>42923.7083333224</v>
      </c>
      <c r="B4510" s="0" t="n">
        <f aca="false">MONTH(A4510)</f>
        <v>7</v>
      </c>
      <c r="C4510" s="12" t="n">
        <v>0.0336666666666667</v>
      </c>
      <c r="D4510" s="0" t="n">
        <v>0.101</v>
      </c>
      <c r="E4510" s="0" t="n">
        <v>0.2567</v>
      </c>
      <c r="F4510" s="12" t="n">
        <f aca="false">IF($F$3&gt;0,C4510*($F$3/$C$3),C4510)</f>
        <v>0.103770932960279</v>
      </c>
      <c r="G4510" s="12" t="n">
        <f aca="false">IF($F$3&gt;0,D4510*($F$3/$D$3),D4510)</f>
        <v>0.103770932960279</v>
      </c>
      <c r="H4510" s="12" t="n">
        <f aca="false">IF($F$3&gt;0,E4510*($F$3/$E$3),E4510)</f>
        <v>0.40524728135433</v>
      </c>
      <c r="J4510" s="12" t="n">
        <f aca="false">Sheet2!J4507</f>
        <v>6.57063505130478</v>
      </c>
      <c r="K4510" s="12" t="n">
        <f aca="false">IF(J4510&gt;=F4510,F4510,J4510)</f>
        <v>0.103770932960279</v>
      </c>
      <c r="L4510" s="12" t="n">
        <f aca="false">IF(J4510&gt;F4510,J4510-F4510,0)</f>
        <v>6.4668641183445</v>
      </c>
      <c r="M4510" s="12" t="n">
        <f aca="false">IF(J4510&gt;=G4510,G4510,J4510)</f>
        <v>0.103770932960279</v>
      </c>
      <c r="N4510" s="12" t="n">
        <f aca="false">IF(J4510&gt;G4510,J4510-G4510,0)</f>
        <v>6.4668641183445</v>
      </c>
      <c r="O4510" s="12" t="n">
        <f aca="false">IF(J4510&gt;=H4510,H4510,J4510)</f>
        <v>0.40524728135433</v>
      </c>
      <c r="P4510" s="12" t="n">
        <f aca="false">IF(J4510&gt;H4510,J4510-H4510,0)</f>
        <v>6.16538776995045</v>
      </c>
    </row>
    <row r="4511" customFormat="false" ht="15" hidden="false" customHeight="false" outlineLevel="0" collapsed="false">
      <c r="A4511" s="28" t="n">
        <v>42923.7499999891</v>
      </c>
      <c r="B4511" s="0" t="n">
        <f aca="false">MONTH(A4511)</f>
        <v>7</v>
      </c>
      <c r="C4511" s="12" t="n">
        <v>0.64</v>
      </c>
      <c r="D4511" s="0" t="n">
        <v>1.92</v>
      </c>
      <c r="E4511" s="0" t="n">
        <v>0.272</v>
      </c>
      <c r="F4511" s="12" t="n">
        <f aca="false">IF($F$3&gt;0,C4511*($F$3/$C$3),C4511)</f>
        <v>1.9726751612251</v>
      </c>
      <c r="G4511" s="12" t="n">
        <f aca="false">IF($F$3&gt;0,D4511*($F$3/$D$3),D4511)</f>
        <v>1.9726751612251</v>
      </c>
      <c r="H4511" s="12" t="n">
        <f aca="false">IF($F$3&gt;0,E4511*($F$3/$E$3),E4511)</f>
        <v>0.429401092825781</v>
      </c>
      <c r="J4511" s="12" t="n">
        <f aca="false">Sheet2!J4508</f>
        <v>3.50417943486297</v>
      </c>
      <c r="K4511" s="12" t="n">
        <f aca="false">IF(J4511&gt;=F4511,F4511,J4511)</f>
        <v>1.9726751612251</v>
      </c>
      <c r="L4511" s="12" t="n">
        <f aca="false">IF(J4511&gt;F4511,J4511-F4511,0)</f>
        <v>1.53150427363787</v>
      </c>
      <c r="M4511" s="12" t="n">
        <f aca="false">IF(J4511&gt;=G4511,G4511,J4511)</f>
        <v>1.9726751612251</v>
      </c>
      <c r="N4511" s="12" t="n">
        <f aca="false">IF(J4511&gt;G4511,J4511-G4511,0)</f>
        <v>1.53150427363787</v>
      </c>
      <c r="O4511" s="12" t="n">
        <f aca="false">IF(J4511&gt;=H4511,H4511,J4511)</f>
        <v>0.429401092825781</v>
      </c>
      <c r="P4511" s="12" t="n">
        <f aca="false">IF(J4511&gt;H4511,J4511-H4511,0)</f>
        <v>3.07477834203719</v>
      </c>
    </row>
    <row r="4512" customFormat="false" ht="15" hidden="false" customHeight="false" outlineLevel="0" collapsed="false">
      <c r="A4512" s="28" t="n">
        <v>42923.7916666557</v>
      </c>
      <c r="B4512" s="0" t="n">
        <f aca="false">MONTH(A4512)</f>
        <v>7</v>
      </c>
      <c r="C4512" s="12" t="n">
        <v>0.0673333333333333</v>
      </c>
      <c r="D4512" s="0" t="n">
        <v>0.202</v>
      </c>
      <c r="E4512" s="0" t="n">
        <v>0.2907</v>
      </c>
      <c r="F4512" s="12" t="n">
        <f aca="false">IF($F$3&gt;0,C4512*($F$3/$C$3),C4512)</f>
        <v>0.207541865920557</v>
      </c>
      <c r="G4512" s="12" t="n">
        <f aca="false">IF($F$3&gt;0,D4512*($F$3/$D$3),D4512)</f>
        <v>0.207541865920557</v>
      </c>
      <c r="H4512" s="12" t="n">
        <f aca="false">IF($F$3&gt;0,E4512*($F$3/$E$3),E4512)</f>
        <v>0.458922417957553</v>
      </c>
      <c r="J4512" s="12" t="n">
        <f aca="false">Sheet2!J4509</f>
        <v>1.5130417088995</v>
      </c>
      <c r="K4512" s="12" t="n">
        <f aca="false">IF(J4512&gt;=F4512,F4512,J4512)</f>
        <v>0.207541865920557</v>
      </c>
      <c r="L4512" s="12" t="n">
        <f aca="false">IF(J4512&gt;F4512,J4512-F4512,0)</f>
        <v>1.30549984297894</v>
      </c>
      <c r="M4512" s="12" t="n">
        <f aca="false">IF(J4512&gt;=G4512,G4512,J4512)</f>
        <v>0.207541865920557</v>
      </c>
      <c r="N4512" s="12" t="n">
        <f aca="false">IF(J4512&gt;G4512,J4512-G4512,0)</f>
        <v>1.30549984297894</v>
      </c>
      <c r="O4512" s="12" t="n">
        <f aca="false">IF(J4512&gt;=H4512,H4512,J4512)</f>
        <v>0.458922417957553</v>
      </c>
      <c r="P4512" s="12" t="n">
        <f aca="false">IF(J4512&gt;H4512,J4512-H4512,0)</f>
        <v>1.05411929094194</v>
      </c>
    </row>
    <row r="4513" customFormat="false" ht="15" hidden="false" customHeight="false" outlineLevel="0" collapsed="false">
      <c r="A4513" s="28" t="n">
        <v>42923.8333333224</v>
      </c>
      <c r="B4513" s="0" t="n">
        <f aca="false">MONTH(A4513)</f>
        <v>7</v>
      </c>
      <c r="C4513" s="12" t="n">
        <v>0.207666666666667</v>
      </c>
      <c r="D4513" s="0" t="n">
        <v>0.623</v>
      </c>
      <c r="E4513" s="0" t="n">
        <v>0.6953</v>
      </c>
      <c r="F4513" s="12" t="n">
        <f aca="false">IF($F$3&gt;0,C4513*($F$3/$C$3),C4513)</f>
        <v>0.640091992418352</v>
      </c>
      <c r="G4513" s="12" t="n">
        <f aca="false">IF($F$3&gt;0,D4513*($F$3/$D$3),D4513)</f>
        <v>0.640091992418352</v>
      </c>
      <c r="H4513" s="12" t="n">
        <f aca="false">IF($F$3&gt;0,E4513*($F$3/$E$3),E4513)</f>
        <v>1.0976565435359</v>
      </c>
      <c r="J4513" s="12" t="n">
        <f aca="false">Sheet2!J4510</f>
        <v>0.236929861620944</v>
      </c>
      <c r="K4513" s="12" t="n">
        <f aca="false">IF(J4513&gt;=F4513,F4513,J4513)</f>
        <v>0.236929861620944</v>
      </c>
      <c r="L4513" s="12" t="n">
        <f aca="false">IF(J4513&gt;F4513,J4513-F4513,0)</f>
        <v>0</v>
      </c>
      <c r="M4513" s="12" t="n">
        <f aca="false">IF(J4513&gt;=G4513,G4513,J4513)</f>
        <v>0.236929861620944</v>
      </c>
      <c r="N4513" s="12" t="n">
        <f aca="false">IF(J4513&gt;G4513,J4513-G4513,0)</f>
        <v>0</v>
      </c>
      <c r="O4513" s="12" t="n">
        <f aca="false">IF(J4513&gt;=H4513,H4513,J4513)</f>
        <v>0.236929861620944</v>
      </c>
      <c r="P4513" s="12" t="n">
        <f aca="false">IF(J4513&gt;H4513,J4513-H4513,0)</f>
        <v>0</v>
      </c>
    </row>
    <row r="4514" customFormat="false" ht="15" hidden="false" customHeight="false" outlineLevel="0" collapsed="false">
      <c r="A4514" s="28" t="n">
        <v>42923.8749999891</v>
      </c>
      <c r="B4514" s="0" t="n">
        <f aca="false">MONTH(A4514)</f>
        <v>7</v>
      </c>
      <c r="C4514" s="12" t="n">
        <v>0.231</v>
      </c>
      <c r="D4514" s="0" t="n">
        <v>0.693</v>
      </c>
      <c r="E4514" s="0" t="n">
        <v>0.2006</v>
      </c>
      <c r="F4514" s="12" t="n">
        <f aca="false">IF($F$3&gt;0,C4514*($F$3/$C$3),C4514)</f>
        <v>0.712012441004683</v>
      </c>
      <c r="G4514" s="12" t="n">
        <f aca="false">IF($F$3&gt;0,D4514*($F$3/$D$3),D4514)</f>
        <v>0.712012441004684</v>
      </c>
      <c r="H4514" s="12" t="n">
        <f aca="false">IF($F$3&gt;0,E4514*($F$3/$E$3),E4514)</f>
        <v>0.316683305959013</v>
      </c>
      <c r="J4514" s="12" t="n">
        <f aca="false">Sheet2!J4511</f>
        <v>0</v>
      </c>
      <c r="K4514" s="12" t="n">
        <f aca="false">IF(J4514&gt;=F4514,F4514,J4514)</f>
        <v>0</v>
      </c>
      <c r="L4514" s="12" t="n">
        <f aca="false">IF(J4514&gt;F4514,J4514-F4514,0)</f>
        <v>0</v>
      </c>
      <c r="M4514" s="12" t="n">
        <f aca="false">IF(J4514&gt;=G4514,G4514,J4514)</f>
        <v>0</v>
      </c>
      <c r="N4514" s="12" t="n">
        <f aca="false">IF(J4514&gt;G4514,J4514-G4514,0)</f>
        <v>0</v>
      </c>
      <c r="O4514" s="12" t="n">
        <f aca="false">IF(J4514&gt;=H4514,H4514,J4514)</f>
        <v>0</v>
      </c>
      <c r="P4514" s="12" t="n">
        <f aca="false">IF(J4514&gt;H4514,J4514-H4514,0)</f>
        <v>0</v>
      </c>
    </row>
    <row r="4515" customFormat="false" ht="15" hidden="false" customHeight="false" outlineLevel="0" collapsed="false">
      <c r="A4515" s="28" t="n">
        <v>42923.9166666557</v>
      </c>
      <c r="B4515" s="0" t="n">
        <f aca="false">MONTH(A4515)</f>
        <v>7</v>
      </c>
      <c r="C4515" s="12" t="n">
        <v>0.0273333333333333</v>
      </c>
      <c r="D4515" s="0" t="n">
        <v>0.082</v>
      </c>
      <c r="E4515" s="0" t="n">
        <v>0.1734</v>
      </c>
      <c r="F4515" s="12" t="n">
        <f aca="false">IF($F$3&gt;0,C4515*($F$3/$C$3),C4515)</f>
        <v>0.0842496683439885</v>
      </c>
      <c r="G4515" s="12" t="n">
        <f aca="false">IF($F$3&gt;0,D4515*($F$3/$D$3),D4515)</f>
        <v>0.0842496683439886</v>
      </c>
      <c r="H4515" s="12" t="n">
        <f aca="false">IF($F$3&gt;0,E4515*($F$3/$E$3),E4515)</f>
        <v>0.273743196676435</v>
      </c>
      <c r="J4515" s="12" t="n">
        <f aca="false">Sheet2!J4512</f>
        <v>0</v>
      </c>
      <c r="K4515" s="12" t="n">
        <f aca="false">IF(J4515&gt;=F4515,F4515,J4515)</f>
        <v>0</v>
      </c>
      <c r="L4515" s="12" t="n">
        <f aca="false">IF(J4515&gt;F4515,J4515-F4515,0)</f>
        <v>0</v>
      </c>
      <c r="M4515" s="12" t="n">
        <f aca="false">IF(J4515&gt;=G4515,G4515,J4515)</f>
        <v>0</v>
      </c>
      <c r="N4515" s="12" t="n">
        <f aca="false">IF(J4515&gt;G4515,J4515-G4515,0)</f>
        <v>0</v>
      </c>
      <c r="O4515" s="12" t="n">
        <f aca="false">IF(J4515&gt;=H4515,H4515,J4515)</f>
        <v>0</v>
      </c>
      <c r="P4515" s="12" t="n">
        <f aca="false">IF(J4515&gt;H4515,J4515-H4515,0)</f>
        <v>0</v>
      </c>
    </row>
    <row r="4516" customFormat="false" ht="15" hidden="false" customHeight="false" outlineLevel="0" collapsed="false">
      <c r="A4516" s="28" t="n">
        <v>42923.9583333224</v>
      </c>
      <c r="B4516" s="0" t="n">
        <f aca="false">MONTH(A4516)</f>
        <v>7</v>
      </c>
      <c r="C4516" s="12" t="n">
        <v>0.226333333333333</v>
      </c>
      <c r="D4516" s="0" t="n">
        <v>0.679</v>
      </c>
      <c r="E4516" s="0" t="n">
        <v>0.2142</v>
      </c>
      <c r="F4516" s="12" t="n">
        <f aca="false">IF($F$3&gt;0,C4516*($F$3/$C$3),C4516)</f>
        <v>0.697628351287417</v>
      </c>
      <c r="G4516" s="12" t="n">
        <f aca="false">IF($F$3&gt;0,D4516*($F$3/$D$3),D4516)</f>
        <v>0.697628351287418</v>
      </c>
      <c r="H4516" s="12" t="n">
        <f aca="false">IF($F$3&gt;0,E4516*($F$3/$E$3),E4516)</f>
        <v>0.338153360600302</v>
      </c>
      <c r="J4516" s="12" t="n">
        <f aca="false">Sheet2!J4513</f>
        <v>0</v>
      </c>
      <c r="K4516" s="12" t="n">
        <f aca="false">IF(J4516&gt;=F4516,F4516,J4516)</f>
        <v>0</v>
      </c>
      <c r="L4516" s="12" t="n">
        <f aca="false">IF(J4516&gt;F4516,J4516-F4516,0)</f>
        <v>0</v>
      </c>
      <c r="M4516" s="12" t="n">
        <f aca="false">IF(J4516&gt;=G4516,G4516,J4516)</f>
        <v>0</v>
      </c>
      <c r="N4516" s="12" t="n">
        <f aca="false">IF(J4516&gt;G4516,J4516-G4516,0)</f>
        <v>0</v>
      </c>
      <c r="O4516" s="12" t="n">
        <f aca="false">IF(J4516&gt;=H4516,H4516,J4516)</f>
        <v>0</v>
      </c>
      <c r="P4516" s="12" t="n">
        <f aca="false">IF(J4516&gt;H4516,J4516-H4516,0)</f>
        <v>0</v>
      </c>
    </row>
    <row r="4517" customFormat="false" ht="15" hidden="false" customHeight="false" outlineLevel="0" collapsed="false">
      <c r="A4517" s="28" t="n">
        <v>42923.9999999891</v>
      </c>
      <c r="B4517" s="0" t="n">
        <f aca="false">MONTH(A4517)</f>
        <v>7</v>
      </c>
      <c r="C4517" s="12" t="n">
        <v>0.084</v>
      </c>
      <c r="D4517" s="0" t="n">
        <v>0.252</v>
      </c>
      <c r="E4517" s="0" t="n">
        <v>1.0336</v>
      </c>
      <c r="F4517" s="12" t="n">
        <f aca="false">IF($F$3&gt;0,C4517*($F$3/$C$3),C4517)</f>
        <v>0.258913614910794</v>
      </c>
      <c r="G4517" s="12" t="n">
        <f aca="false">IF($F$3&gt;0,D4517*($F$3/$D$3),D4517)</f>
        <v>0.258913614910794</v>
      </c>
      <c r="H4517" s="12" t="n">
        <f aca="false">IF($F$3&gt;0,E4517*($F$3/$E$3),E4517)</f>
        <v>1.63172415273797</v>
      </c>
      <c r="J4517" s="12" t="n">
        <f aca="false">Sheet2!J4514</f>
        <v>0</v>
      </c>
      <c r="K4517" s="12" t="n">
        <f aca="false">IF(J4517&gt;=F4517,F4517,J4517)</f>
        <v>0</v>
      </c>
      <c r="L4517" s="12" t="n">
        <f aca="false">IF(J4517&gt;F4517,J4517-F4517,0)</f>
        <v>0</v>
      </c>
      <c r="M4517" s="12" t="n">
        <f aca="false">IF(J4517&gt;=G4517,G4517,J4517)</f>
        <v>0</v>
      </c>
      <c r="N4517" s="12" t="n">
        <f aca="false">IF(J4517&gt;G4517,J4517-G4517,0)</f>
        <v>0</v>
      </c>
      <c r="O4517" s="12" t="n">
        <f aca="false">IF(J4517&gt;=H4517,H4517,J4517)</f>
        <v>0</v>
      </c>
      <c r="P4517" s="12" t="n">
        <f aca="false">IF(J4517&gt;H4517,J4517-H4517,0)</f>
        <v>0</v>
      </c>
    </row>
    <row r="4518" customFormat="false" ht="15" hidden="false" customHeight="false" outlineLevel="0" collapsed="false">
      <c r="A4518" s="28" t="n">
        <v>42924.0416666557</v>
      </c>
      <c r="B4518" s="0" t="n">
        <f aca="false">MONTH(A4518)</f>
        <v>7</v>
      </c>
      <c r="C4518" s="12" t="n">
        <v>0.0716666666666667</v>
      </c>
      <c r="D4518" s="0" t="n">
        <v>0.215</v>
      </c>
      <c r="E4518" s="0" t="n">
        <v>1.9397</v>
      </c>
      <c r="F4518" s="12" t="n">
        <f aca="false">IF($F$3&gt;0,C4518*($F$3/$C$3),C4518)</f>
        <v>0.220898520658019</v>
      </c>
      <c r="G4518" s="12" t="n">
        <f aca="false">IF($F$3&gt;0,D4518*($F$3/$D$3),D4518)</f>
        <v>0.220898520658019</v>
      </c>
      <c r="H4518" s="12" t="n">
        <f aca="false">IF($F$3&gt;0,E4518*($F$3/$E$3),E4518)</f>
        <v>3.06216654321385</v>
      </c>
      <c r="J4518" s="12" t="n">
        <f aca="false">Sheet2!J4515</f>
        <v>0</v>
      </c>
      <c r="K4518" s="12" t="n">
        <f aca="false">IF(J4518&gt;=F4518,F4518,J4518)</f>
        <v>0</v>
      </c>
      <c r="L4518" s="12" t="n">
        <f aca="false">IF(J4518&gt;F4518,J4518-F4518,0)</f>
        <v>0</v>
      </c>
      <c r="M4518" s="12" t="n">
        <f aca="false">IF(J4518&gt;=G4518,G4518,J4518)</f>
        <v>0</v>
      </c>
      <c r="N4518" s="12" t="n">
        <f aca="false">IF(J4518&gt;G4518,J4518-G4518,0)</f>
        <v>0</v>
      </c>
      <c r="O4518" s="12" t="n">
        <f aca="false">IF(J4518&gt;=H4518,H4518,J4518)</f>
        <v>0</v>
      </c>
      <c r="P4518" s="12" t="n">
        <f aca="false">IF(J4518&gt;H4518,J4518-H4518,0)</f>
        <v>0</v>
      </c>
    </row>
    <row r="4519" customFormat="false" ht="15" hidden="false" customHeight="false" outlineLevel="0" collapsed="false">
      <c r="A4519" s="28" t="n">
        <v>42924.0833333224</v>
      </c>
      <c r="B4519" s="0" t="n">
        <f aca="false">MONTH(A4519)</f>
        <v>7</v>
      </c>
      <c r="C4519" s="12" t="n">
        <v>0.230666666666667</v>
      </c>
      <c r="D4519" s="0" t="n">
        <v>0.692</v>
      </c>
      <c r="E4519" s="0" t="n">
        <v>0.1479</v>
      </c>
      <c r="F4519" s="12" t="n">
        <f aca="false">IF($F$3&gt;0,C4519*($F$3/$C$3),C4519)</f>
        <v>0.710985006024879</v>
      </c>
      <c r="G4519" s="12" t="n">
        <f aca="false">IF($F$3&gt;0,D4519*($F$3/$D$3),D4519)</f>
        <v>0.710985006024879</v>
      </c>
      <c r="H4519" s="12" t="n">
        <f aca="false">IF($F$3&gt;0,E4519*($F$3/$E$3),E4519)</f>
        <v>0.233486844224018</v>
      </c>
      <c r="J4519" s="12" t="n">
        <f aca="false">Sheet2!J4516</f>
        <v>0</v>
      </c>
      <c r="K4519" s="12" t="n">
        <f aca="false">IF(J4519&gt;=F4519,F4519,J4519)</f>
        <v>0</v>
      </c>
      <c r="L4519" s="12" t="n">
        <f aca="false">IF(J4519&gt;F4519,J4519-F4519,0)</f>
        <v>0</v>
      </c>
      <c r="M4519" s="12" t="n">
        <f aca="false">IF(J4519&gt;=G4519,G4519,J4519)</f>
        <v>0</v>
      </c>
      <c r="N4519" s="12" t="n">
        <f aca="false">IF(J4519&gt;G4519,J4519-G4519,0)</f>
        <v>0</v>
      </c>
      <c r="O4519" s="12" t="n">
        <f aca="false">IF(J4519&gt;=H4519,H4519,J4519)</f>
        <v>0</v>
      </c>
      <c r="P4519" s="12" t="n">
        <f aca="false">IF(J4519&gt;H4519,J4519-H4519,0)</f>
        <v>0</v>
      </c>
    </row>
    <row r="4520" customFormat="false" ht="15" hidden="false" customHeight="false" outlineLevel="0" collapsed="false">
      <c r="A4520" s="28" t="n">
        <v>42924.1249999891</v>
      </c>
      <c r="B4520" s="0" t="n">
        <f aca="false">MONTH(A4520)</f>
        <v>7</v>
      </c>
      <c r="C4520" s="12" t="n">
        <v>0.0343333333333333</v>
      </c>
      <c r="D4520" s="0" t="n">
        <v>0.103</v>
      </c>
      <c r="E4520" s="0" t="n">
        <v>0.1428</v>
      </c>
      <c r="F4520" s="12" t="n">
        <f aca="false">IF($F$3&gt;0,C4520*($F$3/$C$3),C4520)</f>
        <v>0.105825802919888</v>
      </c>
      <c r="G4520" s="12" t="n">
        <f aca="false">IF($F$3&gt;0,D4520*($F$3/$D$3),D4520)</f>
        <v>0.105825802919888</v>
      </c>
      <c r="H4520" s="12" t="n">
        <f aca="false">IF($F$3&gt;0,E4520*($F$3/$E$3),E4520)</f>
        <v>0.225435573733535</v>
      </c>
      <c r="J4520" s="12" t="n">
        <f aca="false">Sheet2!J4517</f>
        <v>0</v>
      </c>
      <c r="K4520" s="12" t="n">
        <f aca="false">IF(J4520&gt;=F4520,F4520,J4520)</f>
        <v>0</v>
      </c>
      <c r="L4520" s="12" t="n">
        <f aca="false">IF(J4520&gt;F4520,J4520-F4520,0)</f>
        <v>0</v>
      </c>
      <c r="M4520" s="12" t="n">
        <f aca="false">IF(J4520&gt;=G4520,G4520,J4520)</f>
        <v>0</v>
      </c>
      <c r="N4520" s="12" t="n">
        <f aca="false">IF(J4520&gt;G4520,J4520-G4520,0)</f>
        <v>0</v>
      </c>
      <c r="O4520" s="12" t="n">
        <f aca="false">IF(J4520&gt;=H4520,H4520,J4520)</f>
        <v>0</v>
      </c>
      <c r="P4520" s="12" t="n">
        <f aca="false">IF(J4520&gt;H4520,J4520-H4520,0)</f>
        <v>0</v>
      </c>
    </row>
    <row r="4521" customFormat="false" ht="15" hidden="false" customHeight="false" outlineLevel="0" collapsed="false">
      <c r="A4521" s="28" t="n">
        <v>42924.1666666557</v>
      </c>
      <c r="B4521" s="0" t="n">
        <f aca="false">MONTH(A4521)</f>
        <v>7</v>
      </c>
      <c r="C4521" s="12" t="n">
        <v>0.179666666666667</v>
      </c>
      <c r="D4521" s="0" t="n">
        <v>0.539</v>
      </c>
      <c r="E4521" s="0" t="n">
        <v>0.1445</v>
      </c>
      <c r="F4521" s="12" t="n">
        <f aca="false">IF($F$3&gt;0,C4521*($F$3/$C$3),C4521)</f>
        <v>0.553787454114754</v>
      </c>
      <c r="G4521" s="12" t="n">
        <f aca="false">IF($F$3&gt;0,D4521*($F$3/$D$3),D4521)</f>
        <v>0.553787454114754</v>
      </c>
      <c r="H4521" s="12" t="n">
        <f aca="false">IF($F$3&gt;0,E4521*($F$3/$E$3),E4521)</f>
        <v>0.228119330563696</v>
      </c>
      <c r="J4521" s="12" t="n">
        <f aca="false">Sheet2!J4518</f>
        <v>0.442844000615903</v>
      </c>
      <c r="K4521" s="12" t="n">
        <f aca="false">IF(J4521&gt;=F4521,F4521,J4521)</f>
        <v>0.442844000615903</v>
      </c>
      <c r="L4521" s="12" t="n">
        <f aca="false">IF(J4521&gt;F4521,J4521-F4521,0)</f>
        <v>0</v>
      </c>
      <c r="M4521" s="12" t="n">
        <f aca="false">IF(J4521&gt;=G4521,G4521,J4521)</f>
        <v>0.442844000615903</v>
      </c>
      <c r="N4521" s="12" t="n">
        <f aca="false">IF(J4521&gt;G4521,J4521-G4521,0)</f>
        <v>0</v>
      </c>
      <c r="O4521" s="12" t="n">
        <f aca="false">IF(J4521&gt;=H4521,H4521,J4521)</f>
        <v>0.228119330563696</v>
      </c>
      <c r="P4521" s="12" t="n">
        <f aca="false">IF(J4521&gt;H4521,J4521-H4521,0)</f>
        <v>0.214724670052207</v>
      </c>
    </row>
    <row r="4522" customFormat="false" ht="15" hidden="false" customHeight="false" outlineLevel="0" collapsed="false">
      <c r="A4522" s="28" t="n">
        <v>42924.2083333224</v>
      </c>
      <c r="B4522" s="0" t="n">
        <f aca="false">MONTH(A4522)</f>
        <v>7</v>
      </c>
      <c r="C4522" s="12" t="n">
        <v>0.0313333333333333</v>
      </c>
      <c r="D4522" s="0" t="n">
        <v>0.094</v>
      </c>
      <c r="E4522" s="0" t="n">
        <v>0.2363</v>
      </c>
      <c r="F4522" s="12" t="n">
        <f aca="false">IF($F$3&gt;0,C4522*($F$3/$C$3),C4522)</f>
        <v>0.0965788881016454</v>
      </c>
      <c r="G4522" s="12" t="n">
        <f aca="false">IF($F$3&gt;0,D4522*($F$3/$D$3),D4522)</f>
        <v>0.0965788881016454</v>
      </c>
      <c r="H4522" s="12" t="n">
        <f aca="false">IF($F$3&gt;0,E4522*($F$3/$E$3),E4522)</f>
        <v>0.373042199392397</v>
      </c>
      <c r="J4522" s="12" t="n">
        <f aca="false">Sheet2!J4519</f>
        <v>1.36198438971723</v>
      </c>
      <c r="K4522" s="12" t="n">
        <f aca="false">IF(J4522&gt;=F4522,F4522,J4522)</f>
        <v>0.0965788881016454</v>
      </c>
      <c r="L4522" s="12" t="n">
        <f aca="false">IF(J4522&gt;F4522,J4522-F4522,0)</f>
        <v>1.26540550161558</v>
      </c>
      <c r="M4522" s="12" t="n">
        <f aca="false">IF(J4522&gt;=G4522,G4522,J4522)</f>
        <v>0.0965788881016454</v>
      </c>
      <c r="N4522" s="12" t="n">
        <f aca="false">IF(J4522&gt;G4522,J4522-G4522,0)</f>
        <v>1.26540550161558</v>
      </c>
      <c r="O4522" s="12" t="n">
        <f aca="false">IF(J4522&gt;=H4522,H4522,J4522)</f>
        <v>0.373042199392397</v>
      </c>
      <c r="P4522" s="12" t="n">
        <f aca="false">IF(J4522&gt;H4522,J4522-H4522,0)</f>
        <v>0.988942190324829</v>
      </c>
    </row>
    <row r="4523" customFormat="false" ht="15" hidden="false" customHeight="false" outlineLevel="0" collapsed="false">
      <c r="A4523" s="28" t="n">
        <v>42924.249999989</v>
      </c>
      <c r="B4523" s="0" t="n">
        <f aca="false">MONTH(A4523)</f>
        <v>7</v>
      </c>
      <c r="C4523" s="12" t="n">
        <v>0.211333333333333</v>
      </c>
      <c r="D4523" s="0" t="n">
        <v>0.634</v>
      </c>
      <c r="E4523" s="0" t="n">
        <v>0.4063</v>
      </c>
      <c r="F4523" s="12" t="n">
        <f aca="false">IF($F$3&gt;0,C4523*($F$3/$C$3),C4523)</f>
        <v>0.651393777196204</v>
      </c>
      <c r="G4523" s="12" t="n">
        <f aca="false">IF($F$3&gt;0,D4523*($F$3/$D$3),D4523)</f>
        <v>0.651393777196204</v>
      </c>
      <c r="H4523" s="12" t="n">
        <f aca="false">IF($F$3&gt;0,E4523*($F$3/$E$3),E4523)</f>
        <v>0.64141788240851</v>
      </c>
      <c r="J4523" s="12" t="n">
        <f aca="false">Sheet2!J4520</f>
        <v>3.67848859231684</v>
      </c>
      <c r="K4523" s="12" t="n">
        <f aca="false">IF(J4523&gt;=F4523,F4523,J4523)</f>
        <v>0.651393777196204</v>
      </c>
      <c r="L4523" s="12" t="n">
        <f aca="false">IF(J4523&gt;F4523,J4523-F4523,0)</f>
        <v>3.02709481512064</v>
      </c>
      <c r="M4523" s="12" t="n">
        <f aca="false">IF(J4523&gt;=G4523,G4523,J4523)</f>
        <v>0.651393777196204</v>
      </c>
      <c r="N4523" s="12" t="n">
        <f aca="false">IF(J4523&gt;G4523,J4523-G4523,0)</f>
        <v>3.02709481512064</v>
      </c>
      <c r="O4523" s="12" t="n">
        <f aca="false">IF(J4523&gt;=H4523,H4523,J4523)</f>
        <v>0.64141788240851</v>
      </c>
      <c r="P4523" s="12" t="n">
        <f aca="false">IF(J4523&gt;H4523,J4523-H4523,0)</f>
        <v>3.03707070990833</v>
      </c>
    </row>
    <row r="4524" customFormat="false" ht="15" hidden="false" customHeight="false" outlineLevel="0" collapsed="false">
      <c r="A4524" s="28" t="n">
        <v>42924.2916666557</v>
      </c>
      <c r="B4524" s="0" t="n">
        <f aca="false">MONTH(A4524)</f>
        <v>7</v>
      </c>
      <c r="C4524" s="12" t="n">
        <v>0.0323333333333333</v>
      </c>
      <c r="D4524" s="0" t="n">
        <v>0.097</v>
      </c>
      <c r="E4524" s="0" t="n">
        <v>1.1934</v>
      </c>
      <c r="F4524" s="12" t="n">
        <f aca="false">IF($F$3&gt;0,C4524*($F$3/$C$3),C4524)</f>
        <v>0.0996611930410596</v>
      </c>
      <c r="G4524" s="12" t="n">
        <f aca="false">IF($F$3&gt;0,D4524*($F$3/$D$3),D4524)</f>
        <v>0.0996611930410597</v>
      </c>
      <c r="H4524" s="12" t="n">
        <f aca="false">IF($F$3&gt;0,E4524*($F$3/$E$3),E4524)</f>
        <v>1.88399729477311</v>
      </c>
      <c r="J4524" s="12" t="n">
        <f aca="false">Sheet2!J4521</f>
        <v>6.65496277983088</v>
      </c>
      <c r="K4524" s="12" t="n">
        <f aca="false">IF(J4524&gt;=F4524,F4524,J4524)</f>
        <v>0.0996611930410596</v>
      </c>
      <c r="L4524" s="12" t="n">
        <f aca="false">IF(J4524&gt;F4524,J4524-F4524,0)</f>
        <v>6.55530158678982</v>
      </c>
      <c r="M4524" s="12" t="n">
        <f aca="false">IF(J4524&gt;=G4524,G4524,J4524)</f>
        <v>0.0996611930410597</v>
      </c>
      <c r="N4524" s="12" t="n">
        <f aca="false">IF(J4524&gt;G4524,J4524-G4524,0)</f>
        <v>6.55530158678982</v>
      </c>
      <c r="O4524" s="12" t="n">
        <f aca="false">IF(J4524&gt;=H4524,H4524,J4524)</f>
        <v>1.88399729477311</v>
      </c>
      <c r="P4524" s="12" t="n">
        <f aca="false">IF(J4524&gt;H4524,J4524-H4524,0)</f>
        <v>4.77096548505777</v>
      </c>
    </row>
    <row r="4525" customFormat="false" ht="15" hidden="false" customHeight="false" outlineLevel="0" collapsed="false">
      <c r="A4525" s="28" t="n">
        <v>42924.3333333224</v>
      </c>
      <c r="B4525" s="0" t="n">
        <f aca="false">MONTH(A4525)</f>
        <v>7</v>
      </c>
      <c r="C4525" s="12" t="n">
        <v>0.24</v>
      </c>
      <c r="D4525" s="0" t="n">
        <v>0.72</v>
      </c>
      <c r="E4525" s="0" t="n">
        <v>1.5385</v>
      </c>
      <c r="F4525" s="12" t="n">
        <f aca="false">IF($F$3&gt;0,C4525*($F$3/$C$3),C4525)</f>
        <v>0.739753185459411</v>
      </c>
      <c r="G4525" s="12" t="n">
        <f aca="false">IF($F$3&gt;0,D4525*($F$3/$D$3),D4525)</f>
        <v>0.739753185459412</v>
      </c>
      <c r="H4525" s="12" t="n">
        <f aca="false">IF($F$3&gt;0,E4525*($F$3/$E$3),E4525)</f>
        <v>2.42879993129582</v>
      </c>
      <c r="J4525" s="12" t="n">
        <f aca="false">Sheet2!J4522</f>
        <v>9.54997590381121</v>
      </c>
      <c r="K4525" s="12" t="n">
        <f aca="false">IF(J4525&gt;=F4525,F4525,J4525)</f>
        <v>0.739753185459411</v>
      </c>
      <c r="L4525" s="12" t="n">
        <f aca="false">IF(J4525&gt;F4525,J4525-F4525,0)</f>
        <v>8.81022271835179</v>
      </c>
      <c r="M4525" s="12" t="n">
        <f aca="false">IF(J4525&gt;=G4525,G4525,J4525)</f>
        <v>0.739753185459412</v>
      </c>
      <c r="N4525" s="12" t="n">
        <f aca="false">IF(J4525&gt;G4525,J4525-G4525,0)</f>
        <v>8.81022271835179</v>
      </c>
      <c r="O4525" s="12" t="n">
        <f aca="false">IF(J4525&gt;=H4525,H4525,J4525)</f>
        <v>2.42879993129582</v>
      </c>
      <c r="P4525" s="12" t="n">
        <f aca="false">IF(J4525&gt;H4525,J4525-H4525,0)</f>
        <v>7.12117597251539</v>
      </c>
    </row>
    <row r="4526" customFormat="false" ht="15" hidden="false" customHeight="false" outlineLevel="0" collapsed="false">
      <c r="A4526" s="28" t="n">
        <v>42924.374999989</v>
      </c>
      <c r="B4526" s="0" t="n">
        <f aca="false">MONTH(A4526)</f>
        <v>7</v>
      </c>
      <c r="C4526" s="12" t="n">
        <v>0.247</v>
      </c>
      <c r="D4526" s="0" t="n">
        <v>0.741</v>
      </c>
      <c r="E4526" s="0" t="n">
        <v>0.4743</v>
      </c>
      <c r="F4526" s="12" t="n">
        <f aca="false">IF($F$3&gt;0,C4526*($F$3/$C$3),C4526)</f>
        <v>0.761329320035311</v>
      </c>
      <c r="G4526" s="12" t="n">
        <f aca="false">IF($F$3&gt;0,D4526*($F$3/$D$3),D4526)</f>
        <v>0.761329320035311</v>
      </c>
      <c r="H4526" s="12" t="n">
        <f aca="false">IF($F$3&gt;0,E4526*($F$3/$E$3),E4526)</f>
        <v>0.748768155614955</v>
      </c>
      <c r="J4526" s="12" t="n">
        <f aca="false">Sheet2!J4523</f>
        <v>11.9205485933506</v>
      </c>
      <c r="K4526" s="12" t="n">
        <f aca="false">IF(J4526&gt;=F4526,F4526,J4526)</f>
        <v>0.761329320035311</v>
      </c>
      <c r="L4526" s="12" t="n">
        <f aca="false">IF(J4526&gt;F4526,J4526-F4526,0)</f>
        <v>11.1592192733153</v>
      </c>
      <c r="M4526" s="12" t="n">
        <f aca="false">IF(J4526&gt;=G4526,G4526,J4526)</f>
        <v>0.761329320035311</v>
      </c>
      <c r="N4526" s="12" t="n">
        <f aca="false">IF(J4526&gt;G4526,J4526-G4526,0)</f>
        <v>11.1592192733153</v>
      </c>
      <c r="O4526" s="12" t="n">
        <f aca="false">IF(J4526&gt;=H4526,H4526,J4526)</f>
        <v>0.748768155614955</v>
      </c>
      <c r="P4526" s="12" t="n">
        <f aca="false">IF(J4526&gt;H4526,J4526-H4526,0)</f>
        <v>11.1717804377356</v>
      </c>
    </row>
    <row r="4527" customFormat="false" ht="15" hidden="false" customHeight="false" outlineLevel="0" collapsed="false">
      <c r="A4527" s="28" t="n">
        <v>42924.4166666557</v>
      </c>
      <c r="B4527" s="0" t="n">
        <f aca="false">MONTH(A4527)</f>
        <v>7</v>
      </c>
      <c r="C4527" s="12" t="n">
        <v>0.438333333333333</v>
      </c>
      <c r="D4527" s="0" t="n">
        <v>1.315</v>
      </c>
      <c r="E4527" s="0" t="n">
        <v>0.7548</v>
      </c>
      <c r="F4527" s="12" t="n">
        <f aca="false">IF($F$3&gt;0,C4527*($F$3/$C$3),C4527)</f>
        <v>1.35107699844323</v>
      </c>
      <c r="G4527" s="12" t="n">
        <f aca="false">IF($F$3&gt;0,D4527*($F$3/$D$3),D4527)</f>
        <v>1.35107699844323</v>
      </c>
      <c r="H4527" s="12" t="n">
        <f aca="false">IF($F$3&gt;0,E4527*($F$3/$E$3),E4527)</f>
        <v>1.19158803259154</v>
      </c>
      <c r="J4527" s="12" t="n">
        <f aca="false">Sheet2!J4524</f>
        <v>13.6994734802942</v>
      </c>
      <c r="K4527" s="12" t="n">
        <f aca="false">IF(J4527&gt;=F4527,F4527,J4527)</f>
        <v>1.35107699844323</v>
      </c>
      <c r="L4527" s="12" t="n">
        <f aca="false">IF(J4527&gt;F4527,J4527-F4527,0)</f>
        <v>12.3483964818509</v>
      </c>
      <c r="M4527" s="12" t="n">
        <f aca="false">IF(J4527&gt;=G4527,G4527,J4527)</f>
        <v>1.35107699844323</v>
      </c>
      <c r="N4527" s="12" t="n">
        <f aca="false">IF(J4527&gt;G4527,J4527-G4527,0)</f>
        <v>12.3483964818509</v>
      </c>
      <c r="O4527" s="12" t="n">
        <f aca="false">IF(J4527&gt;=H4527,H4527,J4527)</f>
        <v>1.19158803259154</v>
      </c>
      <c r="P4527" s="12" t="n">
        <f aca="false">IF(J4527&gt;H4527,J4527-H4527,0)</f>
        <v>12.5078854477026</v>
      </c>
    </row>
    <row r="4528" customFormat="false" ht="15" hidden="false" customHeight="false" outlineLevel="0" collapsed="false">
      <c r="A4528" s="28" t="n">
        <v>42924.4583333224</v>
      </c>
      <c r="B4528" s="0" t="n">
        <f aca="false">MONTH(A4528)</f>
        <v>7</v>
      </c>
      <c r="C4528" s="12" t="n">
        <v>0.220666666666667</v>
      </c>
      <c r="D4528" s="0" t="n">
        <v>0.662</v>
      </c>
      <c r="E4528" s="0" t="n">
        <v>1.0914</v>
      </c>
      <c r="F4528" s="12" t="n">
        <f aca="false">IF($F$3&gt;0,C4528*($F$3/$C$3),C4528)</f>
        <v>0.680161956630737</v>
      </c>
      <c r="G4528" s="12" t="n">
        <f aca="false">IF($F$3&gt;0,D4528*($F$3/$D$3),D4528)</f>
        <v>0.680161956630737</v>
      </c>
      <c r="H4528" s="12" t="n">
        <f aca="false">IF($F$3&gt;0,E4528*($F$3/$E$3),E4528)</f>
        <v>1.72297188496344</v>
      </c>
      <c r="J4528" s="12" t="n">
        <f aca="false">Sheet2!J4525</f>
        <v>14.4686952532519</v>
      </c>
      <c r="K4528" s="12" t="n">
        <f aca="false">IF(J4528&gt;=F4528,F4528,J4528)</f>
        <v>0.680161956630737</v>
      </c>
      <c r="L4528" s="12" t="n">
        <f aca="false">IF(J4528&gt;F4528,J4528-F4528,0)</f>
        <v>13.7885332966211</v>
      </c>
      <c r="M4528" s="12" t="n">
        <f aca="false">IF(J4528&gt;=G4528,G4528,J4528)</f>
        <v>0.680161956630737</v>
      </c>
      <c r="N4528" s="12" t="n">
        <f aca="false">IF(J4528&gt;G4528,J4528-G4528,0)</f>
        <v>13.7885332966211</v>
      </c>
      <c r="O4528" s="12" t="n">
        <f aca="false">IF(J4528&gt;=H4528,H4528,J4528)</f>
        <v>1.72297188496344</v>
      </c>
      <c r="P4528" s="12" t="n">
        <f aca="false">IF(J4528&gt;H4528,J4528-H4528,0)</f>
        <v>12.7457233682884</v>
      </c>
    </row>
    <row r="4529" customFormat="false" ht="15" hidden="false" customHeight="false" outlineLevel="0" collapsed="false">
      <c r="A4529" s="28" t="n">
        <v>42924.499999989</v>
      </c>
      <c r="B4529" s="0" t="n">
        <f aca="false">MONTH(A4529)</f>
        <v>7</v>
      </c>
      <c r="C4529" s="12" t="n">
        <v>0.0436666666666667</v>
      </c>
      <c r="D4529" s="0" t="n">
        <v>0.131</v>
      </c>
      <c r="E4529" s="0" t="n">
        <v>0.4335</v>
      </c>
      <c r="F4529" s="12" t="n">
        <f aca="false">IF($F$3&gt;0,C4529*($F$3/$C$3),C4529)</f>
        <v>0.134593982354421</v>
      </c>
      <c r="G4529" s="12" t="n">
        <f aca="false">IF($F$3&gt;0,D4529*($F$3/$D$3),D4529)</f>
        <v>0.134593982354421</v>
      </c>
      <c r="H4529" s="12" t="n">
        <f aca="false">IF($F$3&gt;0,E4529*($F$3/$E$3),E4529)</f>
        <v>0.684357991691088</v>
      </c>
      <c r="J4529" s="12" t="n">
        <f aca="false">Sheet2!J4526</f>
        <v>15.188546684674</v>
      </c>
      <c r="K4529" s="12" t="n">
        <f aca="false">IF(J4529&gt;=F4529,F4529,J4529)</f>
        <v>0.134593982354421</v>
      </c>
      <c r="L4529" s="12" t="n">
        <f aca="false">IF(J4529&gt;F4529,J4529-F4529,0)</f>
        <v>15.0539527023196</v>
      </c>
      <c r="M4529" s="12" t="n">
        <f aca="false">IF(J4529&gt;=G4529,G4529,J4529)</f>
        <v>0.134593982354421</v>
      </c>
      <c r="N4529" s="12" t="n">
        <f aca="false">IF(J4529&gt;G4529,J4529-G4529,0)</f>
        <v>15.0539527023196</v>
      </c>
      <c r="O4529" s="12" t="n">
        <f aca="false">IF(J4529&gt;=H4529,H4529,J4529)</f>
        <v>0.684357991691088</v>
      </c>
      <c r="P4529" s="12" t="n">
        <f aca="false">IF(J4529&gt;H4529,J4529-H4529,0)</f>
        <v>14.5041886929829</v>
      </c>
    </row>
    <row r="4530" customFormat="false" ht="15" hidden="false" customHeight="false" outlineLevel="0" collapsed="false">
      <c r="A4530" s="28" t="n">
        <v>42924.5416666557</v>
      </c>
      <c r="B4530" s="0" t="n">
        <f aca="false">MONTH(A4530)</f>
        <v>7</v>
      </c>
      <c r="C4530" s="12" t="n">
        <v>0.288333333333333</v>
      </c>
      <c r="D4530" s="0" t="n">
        <v>0.865</v>
      </c>
      <c r="E4530" s="0" t="n">
        <v>0.3978</v>
      </c>
      <c r="F4530" s="12" t="n">
        <f aca="false">IF($F$3&gt;0,C4530*($F$3/$C$3),C4530)</f>
        <v>0.888731257531098</v>
      </c>
      <c r="G4530" s="12" t="n">
        <f aca="false">IF($F$3&gt;0,D4530*($F$3/$D$3),D4530)</f>
        <v>0.888731257531099</v>
      </c>
      <c r="H4530" s="12" t="n">
        <f aca="false">IF($F$3&gt;0,E4530*($F$3/$E$3),E4530)</f>
        <v>0.627999098257704</v>
      </c>
      <c r="J4530" s="12" t="n">
        <f aca="false">Sheet2!J4527</f>
        <v>14.4830285782138</v>
      </c>
      <c r="K4530" s="12" t="n">
        <f aca="false">IF(J4530&gt;=F4530,F4530,J4530)</f>
        <v>0.888731257531098</v>
      </c>
      <c r="L4530" s="12" t="n">
        <f aca="false">IF(J4530&gt;F4530,J4530-F4530,0)</f>
        <v>13.5942973206827</v>
      </c>
      <c r="M4530" s="12" t="n">
        <f aca="false">IF(J4530&gt;=G4530,G4530,J4530)</f>
        <v>0.888731257531099</v>
      </c>
      <c r="N4530" s="12" t="n">
        <f aca="false">IF(J4530&gt;G4530,J4530-G4530,0)</f>
        <v>13.5942973206827</v>
      </c>
      <c r="O4530" s="12" t="n">
        <f aca="false">IF(J4530&gt;=H4530,H4530,J4530)</f>
        <v>0.627999098257704</v>
      </c>
      <c r="P4530" s="12" t="n">
        <f aca="false">IF(J4530&gt;H4530,J4530-H4530,0)</f>
        <v>13.8550294799561</v>
      </c>
    </row>
    <row r="4531" customFormat="false" ht="15" hidden="false" customHeight="false" outlineLevel="0" collapsed="false">
      <c r="A4531" s="28" t="n">
        <v>42924.5833333224</v>
      </c>
      <c r="B4531" s="0" t="n">
        <f aca="false">MONTH(A4531)</f>
        <v>7</v>
      </c>
      <c r="C4531" s="12" t="n">
        <v>0.0906666666666667</v>
      </c>
      <c r="D4531" s="0" t="n">
        <v>0.272</v>
      </c>
      <c r="E4531" s="0" t="n">
        <v>0.5219</v>
      </c>
      <c r="F4531" s="12" t="n">
        <f aca="false">IF($F$3&gt;0,C4531*($F$3/$C$3),C4531)</f>
        <v>0.279462314506889</v>
      </c>
      <c r="G4531" s="12" t="n">
        <f aca="false">IF($F$3&gt;0,D4531*($F$3/$D$3),D4531)</f>
        <v>0.279462314506889</v>
      </c>
      <c r="H4531" s="12" t="n">
        <f aca="false">IF($F$3&gt;0,E4531*($F$3/$E$3),E4531)</f>
        <v>0.823913346859466</v>
      </c>
      <c r="J4531" s="12" t="n">
        <f aca="false">Sheet2!J4528</f>
        <v>13.7775104717536</v>
      </c>
      <c r="K4531" s="12" t="n">
        <f aca="false">IF(J4531&gt;=F4531,F4531,J4531)</f>
        <v>0.279462314506889</v>
      </c>
      <c r="L4531" s="12" t="n">
        <f aca="false">IF(J4531&gt;F4531,J4531-F4531,0)</f>
        <v>13.4980481572468</v>
      </c>
      <c r="M4531" s="12" t="n">
        <f aca="false">IF(J4531&gt;=G4531,G4531,J4531)</f>
        <v>0.279462314506889</v>
      </c>
      <c r="N4531" s="12" t="n">
        <f aca="false">IF(J4531&gt;G4531,J4531-G4531,0)</f>
        <v>13.4980481572468</v>
      </c>
      <c r="O4531" s="12" t="n">
        <f aca="false">IF(J4531&gt;=H4531,H4531,J4531)</f>
        <v>0.823913346859466</v>
      </c>
      <c r="P4531" s="12" t="n">
        <f aca="false">IF(J4531&gt;H4531,J4531-H4531,0)</f>
        <v>12.9535971248942</v>
      </c>
    </row>
    <row r="4532" customFormat="false" ht="15" hidden="false" customHeight="false" outlineLevel="0" collapsed="false">
      <c r="A4532" s="28" t="n">
        <v>42924.624999989</v>
      </c>
      <c r="B4532" s="0" t="n">
        <f aca="false">MONTH(A4532)</f>
        <v>7</v>
      </c>
      <c r="C4532" s="12" t="n">
        <v>0.393</v>
      </c>
      <c r="D4532" s="0" t="n">
        <v>1.179</v>
      </c>
      <c r="E4532" s="0" t="n">
        <v>2.8798</v>
      </c>
      <c r="F4532" s="12" t="n">
        <f aca="false">IF($F$3&gt;0,C4532*($F$3/$C$3),C4532)</f>
        <v>1.21134584118979</v>
      </c>
      <c r="G4532" s="12" t="n">
        <f aca="false">IF($F$3&gt;0,D4532*($F$3/$D$3),D4532)</f>
        <v>1.21134584118979</v>
      </c>
      <c r="H4532" s="12" t="n">
        <f aca="false">IF($F$3&gt;0,E4532*($F$3/$E$3),E4532)</f>
        <v>4.54628407029295</v>
      </c>
      <c r="J4532" s="12" t="n">
        <f aca="false">Sheet2!J4529</f>
        <v>11.2006971619285</v>
      </c>
      <c r="K4532" s="12" t="n">
        <f aca="false">IF(J4532&gt;=F4532,F4532,J4532)</f>
        <v>1.21134584118979</v>
      </c>
      <c r="L4532" s="12" t="n">
        <f aca="false">IF(J4532&gt;F4532,J4532-F4532,0)</f>
        <v>9.98935132073871</v>
      </c>
      <c r="M4532" s="12" t="n">
        <f aca="false">IF(J4532&gt;=G4532,G4532,J4532)</f>
        <v>1.21134584118979</v>
      </c>
      <c r="N4532" s="12" t="n">
        <f aca="false">IF(J4532&gt;G4532,J4532-G4532,0)</f>
        <v>9.98935132073871</v>
      </c>
      <c r="O4532" s="12" t="n">
        <f aca="false">IF(J4532&gt;=H4532,H4532,J4532)</f>
        <v>4.54628407029295</v>
      </c>
      <c r="P4532" s="12" t="n">
        <f aca="false">IF(J4532&gt;H4532,J4532-H4532,0)</f>
        <v>6.65441309163554</v>
      </c>
    </row>
    <row r="4533" customFormat="false" ht="15" hidden="false" customHeight="false" outlineLevel="0" collapsed="false">
      <c r="A4533" s="28" t="n">
        <v>42924.6666666557</v>
      </c>
      <c r="B4533" s="0" t="n">
        <f aca="false">MONTH(A4533)</f>
        <v>7</v>
      </c>
      <c r="C4533" s="12" t="n">
        <v>0.653</v>
      </c>
      <c r="D4533" s="0" t="n">
        <v>1.959</v>
      </c>
      <c r="E4533" s="0" t="n">
        <v>0.5389</v>
      </c>
      <c r="F4533" s="12" t="n">
        <f aca="false">IF($F$3&gt;0,C4533*($F$3/$C$3),C4533)</f>
        <v>2.01274512543748</v>
      </c>
      <c r="G4533" s="12" t="n">
        <f aca="false">IF($F$3&gt;0,D4533*($F$3/$D$3),D4533)</f>
        <v>2.01274512543748</v>
      </c>
      <c r="H4533" s="12" t="n">
        <f aca="false">IF($F$3&gt;0,E4533*($F$3/$E$3),E4533)</f>
        <v>0.850750915161078</v>
      </c>
      <c r="J4533" s="12" t="n">
        <f aca="false">Sheet2!J4530</f>
        <v>7.57587890863582</v>
      </c>
      <c r="K4533" s="12" t="n">
        <f aca="false">IF(J4533&gt;=F4533,F4533,J4533)</f>
        <v>2.01274512543748</v>
      </c>
      <c r="L4533" s="12" t="n">
        <f aca="false">IF(J4533&gt;F4533,J4533-F4533,0)</f>
        <v>5.56313378319834</v>
      </c>
      <c r="M4533" s="12" t="n">
        <f aca="false">IF(J4533&gt;=G4533,G4533,J4533)</f>
        <v>2.01274512543748</v>
      </c>
      <c r="N4533" s="12" t="n">
        <f aca="false">IF(J4533&gt;G4533,J4533-G4533,0)</f>
        <v>5.56313378319834</v>
      </c>
      <c r="O4533" s="12" t="n">
        <f aca="false">IF(J4533&gt;=H4533,H4533,J4533)</f>
        <v>0.850750915161078</v>
      </c>
      <c r="P4533" s="12" t="n">
        <f aca="false">IF(J4533&gt;H4533,J4533-H4533,0)</f>
        <v>6.72512799347475</v>
      </c>
    </row>
    <row r="4534" customFormat="false" ht="15" hidden="false" customHeight="false" outlineLevel="0" collapsed="false">
      <c r="A4534" s="28" t="n">
        <v>42924.7083333224</v>
      </c>
      <c r="B4534" s="0" t="n">
        <f aca="false">MONTH(A4534)</f>
        <v>7</v>
      </c>
      <c r="C4534" s="12" t="n">
        <v>0.0406666666666667</v>
      </c>
      <c r="D4534" s="0" t="n">
        <v>0.122</v>
      </c>
      <c r="E4534" s="0" t="n">
        <v>1.4042</v>
      </c>
      <c r="F4534" s="12" t="n">
        <f aca="false">IF($F$3&gt;0,C4534*($F$3/$C$3),C4534)</f>
        <v>0.125347067536178</v>
      </c>
      <c r="G4534" s="12" t="n">
        <f aca="false">IF($F$3&gt;0,D4534*($F$3/$D$3),D4534)</f>
        <v>0.125347067536178</v>
      </c>
      <c r="H4534" s="12" t="n">
        <f aca="false">IF($F$3&gt;0,E4534*($F$3/$E$3),E4534)</f>
        <v>2.21678314171309</v>
      </c>
      <c r="J4534" s="12" t="n">
        <f aca="false">Sheet2!J4531</f>
        <v>5.13793959177529</v>
      </c>
      <c r="K4534" s="12" t="n">
        <f aca="false">IF(J4534&gt;=F4534,F4534,J4534)</f>
        <v>0.125347067536178</v>
      </c>
      <c r="L4534" s="12" t="n">
        <f aca="false">IF(J4534&gt;F4534,J4534-F4534,0)</f>
        <v>5.01259252423911</v>
      </c>
      <c r="M4534" s="12" t="n">
        <f aca="false">IF(J4534&gt;=G4534,G4534,J4534)</f>
        <v>0.125347067536178</v>
      </c>
      <c r="N4534" s="12" t="n">
        <f aca="false">IF(J4534&gt;G4534,J4534-G4534,0)</f>
        <v>5.01259252423911</v>
      </c>
      <c r="O4534" s="12" t="n">
        <f aca="false">IF(J4534&gt;=H4534,H4534,J4534)</f>
        <v>2.21678314171309</v>
      </c>
      <c r="P4534" s="12" t="n">
        <f aca="false">IF(J4534&gt;H4534,J4534-H4534,0)</f>
        <v>2.9211564500622</v>
      </c>
    </row>
    <row r="4535" customFormat="false" ht="15" hidden="false" customHeight="false" outlineLevel="0" collapsed="false">
      <c r="A4535" s="28" t="n">
        <v>42924.749999989</v>
      </c>
      <c r="B4535" s="0" t="n">
        <f aca="false">MONTH(A4535)</f>
        <v>7</v>
      </c>
      <c r="C4535" s="12" t="n">
        <v>0.215333333333333</v>
      </c>
      <c r="D4535" s="0" t="n">
        <v>0.646</v>
      </c>
      <c r="E4535" s="0" t="n">
        <v>0.9061</v>
      </c>
      <c r="F4535" s="12" t="n">
        <f aca="false">IF($F$3&gt;0,C4535*($F$3/$C$3),C4535)</f>
        <v>0.663722996953861</v>
      </c>
      <c r="G4535" s="12" t="n">
        <f aca="false">IF($F$3&gt;0,D4535*($F$3/$D$3),D4535)</f>
        <v>0.663722996953861</v>
      </c>
      <c r="H4535" s="12" t="n">
        <f aca="false">IF($F$3&gt;0,E4535*($F$3/$E$3),E4535)</f>
        <v>1.43044239047588</v>
      </c>
      <c r="J4535" s="12" t="n">
        <f aca="false">Sheet2!J4532</f>
        <v>2.95385938590742</v>
      </c>
      <c r="K4535" s="12" t="n">
        <f aca="false">IF(J4535&gt;=F4535,F4535,J4535)</f>
        <v>0.663722996953861</v>
      </c>
      <c r="L4535" s="12" t="n">
        <f aca="false">IF(J4535&gt;F4535,J4535-F4535,0)</f>
        <v>2.29013638895356</v>
      </c>
      <c r="M4535" s="12" t="n">
        <f aca="false">IF(J4535&gt;=G4535,G4535,J4535)</f>
        <v>0.663722996953861</v>
      </c>
      <c r="N4535" s="12" t="n">
        <f aca="false">IF(J4535&gt;G4535,J4535-G4535,0)</f>
        <v>2.29013638895356</v>
      </c>
      <c r="O4535" s="12" t="n">
        <f aca="false">IF(J4535&gt;=H4535,H4535,J4535)</f>
        <v>1.43044239047588</v>
      </c>
      <c r="P4535" s="12" t="n">
        <f aca="false">IF(J4535&gt;H4535,J4535-H4535,0)</f>
        <v>1.52341699543154</v>
      </c>
    </row>
    <row r="4536" customFormat="false" ht="15" hidden="false" customHeight="false" outlineLevel="0" collapsed="false">
      <c r="A4536" s="28" t="n">
        <v>42924.7916666557</v>
      </c>
      <c r="B4536" s="0" t="n">
        <f aca="false">MONTH(A4536)</f>
        <v>7</v>
      </c>
      <c r="C4536" s="12" t="n">
        <v>0.044</v>
      </c>
      <c r="D4536" s="0" t="n">
        <v>0.132</v>
      </c>
      <c r="E4536" s="0" t="n">
        <v>0.5627</v>
      </c>
      <c r="F4536" s="12" t="n">
        <f aca="false">IF($F$3&gt;0,C4536*($F$3/$C$3),C4536)</f>
        <v>0.135621417334225</v>
      </c>
      <c r="G4536" s="12" t="n">
        <f aca="false">IF($F$3&gt;0,D4536*($F$3/$D$3),D4536)</f>
        <v>0.135621417334226</v>
      </c>
      <c r="H4536" s="12" t="n">
        <f aca="false">IF($F$3&gt;0,E4536*($F$3/$E$3),E4536)</f>
        <v>0.888323510783333</v>
      </c>
      <c r="J4536" s="12" t="n">
        <f aca="false">Sheet2!J4533</f>
        <v>1.55126390879802</v>
      </c>
      <c r="K4536" s="12" t="n">
        <f aca="false">IF(J4536&gt;=F4536,F4536,J4536)</f>
        <v>0.135621417334225</v>
      </c>
      <c r="L4536" s="12" t="n">
        <f aca="false">IF(J4536&gt;F4536,J4536-F4536,0)</f>
        <v>1.41564249146379</v>
      </c>
      <c r="M4536" s="12" t="n">
        <f aca="false">IF(J4536&gt;=G4536,G4536,J4536)</f>
        <v>0.135621417334226</v>
      </c>
      <c r="N4536" s="12" t="n">
        <f aca="false">IF(J4536&gt;G4536,J4536-G4536,0)</f>
        <v>1.41564249146379</v>
      </c>
      <c r="O4536" s="12" t="n">
        <f aca="false">IF(J4536&gt;=H4536,H4536,J4536)</f>
        <v>0.888323510783333</v>
      </c>
      <c r="P4536" s="12" t="n">
        <f aca="false">IF(J4536&gt;H4536,J4536-H4536,0)</f>
        <v>0.662940398014683</v>
      </c>
    </row>
    <row r="4537" customFormat="false" ht="15" hidden="false" customHeight="false" outlineLevel="0" collapsed="false">
      <c r="A4537" s="28" t="n">
        <v>42924.8333333223</v>
      </c>
      <c r="B4537" s="0" t="n">
        <f aca="false">MONTH(A4537)</f>
        <v>7</v>
      </c>
      <c r="C4537" s="12" t="n">
        <v>0.237666666666667</v>
      </c>
      <c r="D4537" s="0" t="n">
        <v>0.713</v>
      </c>
      <c r="E4537" s="0" t="n">
        <v>0.4454</v>
      </c>
      <c r="F4537" s="12" t="n">
        <f aca="false">IF($F$3&gt;0,C4537*($F$3/$C$3),C4537)</f>
        <v>0.732561140600778</v>
      </c>
      <c r="G4537" s="12" t="n">
        <f aca="false">IF($F$3&gt;0,D4537*($F$3/$D$3),D4537)</f>
        <v>0.732561140600779</v>
      </c>
      <c r="H4537" s="12" t="n">
        <f aca="false">IF($F$3&gt;0,E4537*($F$3/$E$3),E4537)</f>
        <v>0.703144289502216</v>
      </c>
      <c r="J4537" s="12" t="n">
        <f aca="false">Sheet2!J4534</f>
        <v>0.335105174651953</v>
      </c>
      <c r="K4537" s="12" t="n">
        <f aca="false">IF(J4537&gt;=F4537,F4537,J4537)</f>
        <v>0.335105174651953</v>
      </c>
      <c r="L4537" s="12" t="n">
        <f aca="false">IF(J4537&gt;F4537,J4537-F4537,0)</f>
        <v>0</v>
      </c>
      <c r="M4537" s="12" t="n">
        <f aca="false">IF(J4537&gt;=G4537,G4537,J4537)</f>
        <v>0.335105174651953</v>
      </c>
      <c r="N4537" s="12" t="n">
        <f aca="false">IF(J4537&gt;G4537,J4537-G4537,0)</f>
        <v>0</v>
      </c>
      <c r="O4537" s="12" t="n">
        <f aca="false">IF(J4537&gt;=H4537,H4537,J4537)</f>
        <v>0.335105174651953</v>
      </c>
      <c r="P4537" s="12" t="n">
        <f aca="false">IF(J4537&gt;H4537,J4537-H4537,0)</f>
        <v>0</v>
      </c>
    </row>
    <row r="4538" customFormat="false" ht="15" hidden="false" customHeight="false" outlineLevel="0" collapsed="false">
      <c r="A4538" s="28" t="n">
        <v>42924.874999989</v>
      </c>
      <c r="B4538" s="0" t="n">
        <f aca="false">MONTH(A4538)</f>
        <v>7</v>
      </c>
      <c r="C4538" s="12" t="n">
        <v>0.0396666666666667</v>
      </c>
      <c r="D4538" s="0" t="n">
        <v>0.119</v>
      </c>
      <c r="E4538" s="0" t="n">
        <v>1.1084</v>
      </c>
      <c r="F4538" s="12" t="n">
        <f aca="false">IF($F$3&gt;0,C4538*($F$3/$C$3),C4538)</f>
        <v>0.122264762596764</v>
      </c>
      <c r="G4538" s="12" t="n">
        <f aca="false">IF($F$3&gt;0,D4538*($F$3/$D$3),D4538)</f>
        <v>0.122264762596764</v>
      </c>
      <c r="H4538" s="12" t="n">
        <f aca="false">IF($F$3&gt;0,E4538*($F$3/$E$3),E4538)</f>
        <v>1.74980945326506</v>
      </c>
      <c r="J4538" s="12" t="n">
        <f aca="false">Sheet2!J4535</f>
        <v>0</v>
      </c>
      <c r="K4538" s="12" t="n">
        <f aca="false">IF(J4538&gt;=F4538,F4538,J4538)</f>
        <v>0</v>
      </c>
      <c r="L4538" s="12" t="n">
        <f aca="false">IF(J4538&gt;F4538,J4538-F4538,0)</f>
        <v>0</v>
      </c>
      <c r="M4538" s="12" t="n">
        <f aca="false">IF(J4538&gt;=G4538,G4538,J4538)</f>
        <v>0</v>
      </c>
      <c r="N4538" s="12" t="n">
        <f aca="false">IF(J4538&gt;G4538,J4538-G4538,0)</f>
        <v>0</v>
      </c>
      <c r="O4538" s="12" t="n">
        <f aca="false">IF(J4538&gt;=H4538,H4538,J4538)</f>
        <v>0</v>
      </c>
      <c r="P4538" s="12" t="n">
        <f aca="false">IF(J4538&gt;H4538,J4538-H4538,0)</f>
        <v>0</v>
      </c>
    </row>
    <row r="4539" customFormat="false" ht="15" hidden="false" customHeight="false" outlineLevel="0" collapsed="false">
      <c r="A4539" s="28" t="n">
        <v>42924.9166666557</v>
      </c>
      <c r="B4539" s="0" t="n">
        <f aca="false">MONTH(A4539)</f>
        <v>7</v>
      </c>
      <c r="C4539" s="12" t="n">
        <v>0.016</v>
      </c>
      <c r="D4539" s="0" t="n">
        <v>0.048</v>
      </c>
      <c r="E4539" s="0" t="n">
        <v>1.9414</v>
      </c>
      <c r="F4539" s="12" t="n">
        <f aca="false">IF($F$3&gt;0,C4539*($F$3/$C$3),C4539)</f>
        <v>0.0493168790306274</v>
      </c>
      <c r="G4539" s="12" t="n">
        <f aca="false">IF($F$3&gt;0,D4539*($F$3/$D$3),D4539)</f>
        <v>0.0493168790306275</v>
      </c>
      <c r="H4539" s="12" t="n">
        <f aca="false">IF($F$3&gt;0,E4539*($F$3/$E$3),E4539)</f>
        <v>3.06485030004401</v>
      </c>
      <c r="J4539" s="12" t="n">
        <f aca="false">Sheet2!J4536</f>
        <v>0</v>
      </c>
      <c r="K4539" s="12" t="n">
        <f aca="false">IF(J4539&gt;=F4539,F4539,J4539)</f>
        <v>0</v>
      </c>
      <c r="L4539" s="12" t="n">
        <f aca="false">IF(J4539&gt;F4539,J4539-F4539,0)</f>
        <v>0</v>
      </c>
      <c r="M4539" s="12" t="n">
        <f aca="false">IF(J4539&gt;=G4539,G4539,J4539)</f>
        <v>0</v>
      </c>
      <c r="N4539" s="12" t="n">
        <f aca="false">IF(J4539&gt;G4539,J4539-G4539,0)</f>
        <v>0</v>
      </c>
      <c r="O4539" s="12" t="n">
        <f aca="false">IF(J4539&gt;=H4539,H4539,J4539)</f>
        <v>0</v>
      </c>
      <c r="P4539" s="12" t="n">
        <f aca="false">IF(J4539&gt;H4539,J4539-H4539,0)</f>
        <v>0</v>
      </c>
    </row>
    <row r="4540" customFormat="false" ht="15" hidden="false" customHeight="false" outlineLevel="0" collapsed="false">
      <c r="A4540" s="28" t="n">
        <v>42924.9583333223</v>
      </c>
      <c r="B4540" s="0" t="n">
        <f aca="false">MONTH(A4540)</f>
        <v>7</v>
      </c>
      <c r="C4540" s="12" t="n">
        <v>0.197666666666667</v>
      </c>
      <c r="D4540" s="0" t="n">
        <v>0.593</v>
      </c>
      <c r="E4540" s="0" t="n">
        <v>0.1853</v>
      </c>
      <c r="F4540" s="12" t="n">
        <f aca="false">IF($F$3&gt;0,C4540*($F$3/$C$3),C4540)</f>
        <v>0.60926894302421</v>
      </c>
      <c r="G4540" s="12" t="n">
        <f aca="false">IF($F$3&gt;0,D4540*($F$3/$D$3),D4540)</f>
        <v>0.60926894302421</v>
      </c>
      <c r="H4540" s="12" t="n">
        <f aca="false">IF($F$3&gt;0,E4540*($F$3/$E$3),E4540)</f>
        <v>0.292529494487563</v>
      </c>
      <c r="J4540" s="12" t="n">
        <f aca="false">Sheet2!J4537</f>
        <v>0</v>
      </c>
      <c r="K4540" s="12" t="n">
        <f aca="false">IF(J4540&gt;=F4540,F4540,J4540)</f>
        <v>0</v>
      </c>
      <c r="L4540" s="12" t="n">
        <f aca="false">IF(J4540&gt;F4540,J4540-F4540,0)</f>
        <v>0</v>
      </c>
      <c r="M4540" s="12" t="n">
        <f aca="false">IF(J4540&gt;=G4540,G4540,J4540)</f>
        <v>0</v>
      </c>
      <c r="N4540" s="12" t="n">
        <f aca="false">IF(J4540&gt;G4540,J4540-G4540,0)</f>
        <v>0</v>
      </c>
      <c r="O4540" s="12" t="n">
        <f aca="false">IF(J4540&gt;=H4540,H4540,J4540)</f>
        <v>0</v>
      </c>
      <c r="P4540" s="12" t="n">
        <f aca="false">IF(J4540&gt;H4540,J4540-H4540,0)</f>
        <v>0</v>
      </c>
    </row>
    <row r="4541" customFormat="false" ht="15" hidden="false" customHeight="false" outlineLevel="0" collapsed="false">
      <c r="A4541" s="28" t="n">
        <v>42924.999999989</v>
      </c>
      <c r="B4541" s="0" t="n">
        <f aca="false">MONTH(A4541)</f>
        <v>7</v>
      </c>
      <c r="C4541" s="12" t="n">
        <v>0.028</v>
      </c>
      <c r="D4541" s="0" t="n">
        <v>0.084</v>
      </c>
      <c r="E4541" s="0" t="n">
        <v>0.1768</v>
      </c>
      <c r="F4541" s="12" t="n">
        <f aca="false">IF($F$3&gt;0,C4541*($F$3/$C$3),C4541)</f>
        <v>0.086304538303598</v>
      </c>
      <c r="G4541" s="12" t="n">
        <f aca="false">IF($F$3&gt;0,D4541*($F$3/$D$3),D4541)</f>
        <v>0.0863045383035981</v>
      </c>
      <c r="H4541" s="12" t="n">
        <f aca="false">IF($F$3&gt;0,E4541*($F$3/$E$3),E4541)</f>
        <v>0.279110710336757</v>
      </c>
      <c r="J4541" s="12" t="n">
        <f aca="false">Sheet2!J4538</f>
        <v>0</v>
      </c>
      <c r="K4541" s="12" t="n">
        <f aca="false">IF(J4541&gt;=F4541,F4541,J4541)</f>
        <v>0</v>
      </c>
      <c r="L4541" s="12" t="n">
        <f aca="false">IF(J4541&gt;F4541,J4541-F4541,0)</f>
        <v>0</v>
      </c>
      <c r="M4541" s="12" t="n">
        <f aca="false">IF(J4541&gt;=G4541,G4541,J4541)</f>
        <v>0</v>
      </c>
      <c r="N4541" s="12" t="n">
        <f aca="false">IF(J4541&gt;G4541,J4541-G4541,0)</f>
        <v>0</v>
      </c>
      <c r="O4541" s="12" t="n">
        <f aca="false">IF(J4541&gt;=H4541,H4541,J4541)</f>
        <v>0</v>
      </c>
      <c r="P4541" s="12" t="n">
        <f aca="false">IF(J4541&gt;H4541,J4541-H4541,0)</f>
        <v>0</v>
      </c>
    </row>
    <row r="4542" customFormat="false" ht="15" hidden="false" customHeight="false" outlineLevel="0" collapsed="false">
      <c r="A4542" s="28" t="n">
        <v>42925.0416666557</v>
      </c>
      <c r="B4542" s="0" t="n">
        <f aca="false">MONTH(A4542)</f>
        <v>7</v>
      </c>
      <c r="C4542" s="12" t="n">
        <v>0.0186666666666667</v>
      </c>
      <c r="D4542" s="0" t="n">
        <v>0.056</v>
      </c>
      <c r="E4542" s="0" t="n">
        <v>0.1581</v>
      </c>
      <c r="F4542" s="12" t="n">
        <f aca="false">IF($F$3&gt;0,C4542*($F$3/$C$3),C4542)</f>
        <v>0.0575363588690653</v>
      </c>
      <c r="G4542" s="12" t="n">
        <f aca="false">IF($F$3&gt;0,D4542*($F$3/$D$3),D4542)</f>
        <v>0.0575363588690654</v>
      </c>
      <c r="H4542" s="12" t="n">
        <f aca="false">IF($F$3&gt;0,E4542*($F$3/$E$3),E4542)</f>
        <v>0.249589385204985</v>
      </c>
      <c r="J4542" s="12" t="n">
        <f aca="false">Sheet2!J4539</f>
        <v>0</v>
      </c>
      <c r="K4542" s="12" t="n">
        <f aca="false">IF(J4542&gt;=F4542,F4542,J4542)</f>
        <v>0</v>
      </c>
      <c r="L4542" s="12" t="n">
        <f aca="false">IF(J4542&gt;F4542,J4542-F4542,0)</f>
        <v>0</v>
      </c>
      <c r="M4542" s="12" t="n">
        <f aca="false">IF(J4542&gt;=G4542,G4542,J4542)</f>
        <v>0</v>
      </c>
      <c r="N4542" s="12" t="n">
        <f aca="false">IF(J4542&gt;G4542,J4542-G4542,0)</f>
        <v>0</v>
      </c>
      <c r="O4542" s="12" t="n">
        <f aca="false">IF(J4542&gt;=H4542,H4542,J4542)</f>
        <v>0</v>
      </c>
      <c r="P4542" s="12" t="n">
        <f aca="false">IF(J4542&gt;H4542,J4542-H4542,0)</f>
        <v>0</v>
      </c>
    </row>
    <row r="4543" customFormat="false" ht="15" hidden="false" customHeight="false" outlineLevel="0" collapsed="false">
      <c r="A4543" s="28" t="n">
        <v>42925.0833333223</v>
      </c>
      <c r="B4543" s="0" t="n">
        <f aca="false">MONTH(A4543)</f>
        <v>7</v>
      </c>
      <c r="C4543" s="12" t="n">
        <v>0.136</v>
      </c>
      <c r="D4543" s="0" t="n">
        <v>0.408</v>
      </c>
      <c r="E4543" s="0" t="n">
        <v>0.1428</v>
      </c>
      <c r="F4543" s="12" t="n">
        <f aca="false">IF($F$3&gt;0,C4543*($F$3/$C$3),C4543)</f>
        <v>0.419193471760333</v>
      </c>
      <c r="G4543" s="12" t="n">
        <f aca="false">IF($F$3&gt;0,D4543*($F$3/$D$3),D4543)</f>
        <v>0.419193471760333</v>
      </c>
      <c r="H4543" s="12" t="n">
        <f aca="false">IF($F$3&gt;0,E4543*($F$3/$E$3),E4543)</f>
        <v>0.225435573733535</v>
      </c>
      <c r="J4543" s="12" t="n">
        <f aca="false">Sheet2!J4540</f>
        <v>0</v>
      </c>
      <c r="K4543" s="12" t="n">
        <f aca="false">IF(J4543&gt;=F4543,F4543,J4543)</f>
        <v>0</v>
      </c>
      <c r="L4543" s="12" t="n">
        <f aca="false">IF(J4543&gt;F4543,J4543-F4543,0)</f>
        <v>0</v>
      </c>
      <c r="M4543" s="12" t="n">
        <f aca="false">IF(J4543&gt;=G4543,G4543,J4543)</f>
        <v>0</v>
      </c>
      <c r="N4543" s="12" t="n">
        <f aca="false">IF(J4543&gt;G4543,J4543-G4543,0)</f>
        <v>0</v>
      </c>
      <c r="O4543" s="12" t="n">
        <f aca="false">IF(J4543&gt;=H4543,H4543,J4543)</f>
        <v>0</v>
      </c>
      <c r="P4543" s="12" t="n">
        <f aca="false">IF(J4543&gt;H4543,J4543-H4543,0)</f>
        <v>0</v>
      </c>
    </row>
    <row r="4544" customFormat="false" ht="15" hidden="false" customHeight="false" outlineLevel="0" collapsed="false">
      <c r="A4544" s="28" t="n">
        <v>42925.124999989</v>
      </c>
      <c r="B4544" s="0" t="n">
        <f aca="false">MONTH(A4544)</f>
        <v>7</v>
      </c>
      <c r="C4544" s="12" t="n">
        <v>0.0213333333333333</v>
      </c>
      <c r="D4544" s="0" t="n">
        <v>0.064</v>
      </c>
      <c r="E4544" s="0" t="n">
        <v>0.1445</v>
      </c>
      <c r="F4544" s="12" t="n">
        <f aca="false">IF($F$3&gt;0,C4544*($F$3/$C$3),C4544)</f>
        <v>0.0657558387075032</v>
      </c>
      <c r="G4544" s="12" t="n">
        <f aca="false">IF($F$3&gt;0,D4544*($F$3/$D$3),D4544)</f>
        <v>0.0657558387075033</v>
      </c>
      <c r="H4544" s="12" t="n">
        <f aca="false">IF($F$3&gt;0,E4544*($F$3/$E$3),E4544)</f>
        <v>0.228119330563696</v>
      </c>
      <c r="J4544" s="12" t="n">
        <f aca="false">Sheet2!J4541</f>
        <v>0</v>
      </c>
      <c r="K4544" s="12" t="n">
        <f aca="false">IF(J4544&gt;=F4544,F4544,J4544)</f>
        <v>0</v>
      </c>
      <c r="L4544" s="12" t="n">
        <f aca="false">IF(J4544&gt;F4544,J4544-F4544,0)</f>
        <v>0</v>
      </c>
      <c r="M4544" s="12" t="n">
        <f aca="false">IF(J4544&gt;=G4544,G4544,J4544)</f>
        <v>0</v>
      </c>
      <c r="N4544" s="12" t="n">
        <f aca="false">IF(J4544&gt;G4544,J4544-G4544,0)</f>
        <v>0</v>
      </c>
      <c r="O4544" s="12" t="n">
        <f aca="false">IF(J4544&gt;=H4544,H4544,J4544)</f>
        <v>0</v>
      </c>
      <c r="P4544" s="12" t="n">
        <f aca="false">IF(J4544&gt;H4544,J4544-H4544,0)</f>
        <v>0</v>
      </c>
    </row>
    <row r="4545" customFormat="false" ht="15" hidden="false" customHeight="false" outlineLevel="0" collapsed="false">
      <c r="A4545" s="28" t="n">
        <v>42925.1666666557</v>
      </c>
      <c r="B4545" s="0" t="n">
        <f aca="false">MONTH(A4545)</f>
        <v>7</v>
      </c>
      <c r="C4545" s="12" t="n">
        <v>0.0206666666666667</v>
      </c>
      <c r="D4545" s="0" t="n">
        <v>0.062</v>
      </c>
      <c r="E4545" s="0" t="n">
        <v>0.1411</v>
      </c>
      <c r="F4545" s="12" t="n">
        <f aca="false">IF($F$3&gt;0,C4545*($F$3/$C$3),C4545)</f>
        <v>0.0637009687478938</v>
      </c>
      <c r="G4545" s="12" t="n">
        <f aca="false">IF($F$3&gt;0,D4545*($F$3/$D$3),D4545)</f>
        <v>0.0637009687478938</v>
      </c>
      <c r="H4545" s="12" t="n">
        <f aca="false">IF($F$3&gt;0,E4545*($F$3/$E$3),E4545)</f>
        <v>0.222751816903374</v>
      </c>
      <c r="J4545" s="12" t="n">
        <f aca="false">Sheet2!J4542</f>
        <v>0.30355593381905</v>
      </c>
      <c r="K4545" s="12" t="n">
        <f aca="false">IF(J4545&gt;=F4545,F4545,J4545)</f>
        <v>0.0637009687478938</v>
      </c>
      <c r="L4545" s="12" t="n">
        <f aca="false">IF(J4545&gt;F4545,J4545-F4545,0)</f>
        <v>0.239854965071156</v>
      </c>
      <c r="M4545" s="12" t="n">
        <f aca="false">IF(J4545&gt;=G4545,G4545,J4545)</f>
        <v>0.0637009687478938</v>
      </c>
      <c r="N4545" s="12" t="n">
        <f aca="false">IF(J4545&gt;G4545,J4545-G4545,0)</f>
        <v>0.239854965071156</v>
      </c>
      <c r="O4545" s="12" t="n">
        <f aca="false">IF(J4545&gt;=H4545,H4545,J4545)</f>
        <v>0.222751816903374</v>
      </c>
      <c r="P4545" s="12" t="n">
        <f aca="false">IF(J4545&gt;H4545,J4545-H4545,0)</f>
        <v>0.0808041169156766</v>
      </c>
    </row>
    <row r="4546" customFormat="false" ht="15" hidden="false" customHeight="false" outlineLevel="0" collapsed="false">
      <c r="A4546" s="28" t="n">
        <v>42925.2083333223</v>
      </c>
      <c r="B4546" s="0" t="n">
        <f aca="false">MONTH(A4546)</f>
        <v>7</v>
      </c>
      <c r="C4546" s="12" t="n">
        <v>0.336666666666667</v>
      </c>
      <c r="D4546" s="0" t="n">
        <v>1.01</v>
      </c>
      <c r="E4546" s="0" t="n">
        <v>0.1615</v>
      </c>
      <c r="F4546" s="12" t="n">
        <f aca="false">IF($F$3&gt;0,C4546*($F$3/$C$3),C4546)</f>
        <v>1.03770932960279</v>
      </c>
      <c r="G4546" s="12" t="n">
        <f aca="false">IF($F$3&gt;0,D4546*($F$3/$D$3),D4546)</f>
        <v>1.03770932960279</v>
      </c>
      <c r="H4546" s="12" t="n">
        <f aca="false">IF($F$3&gt;0,E4546*($F$3/$E$3),E4546)</f>
        <v>0.254956898865307</v>
      </c>
      <c r="J4546" s="12" t="n">
        <f aca="false">Sheet2!J4543</f>
        <v>1.58749536911849</v>
      </c>
      <c r="K4546" s="12" t="n">
        <f aca="false">IF(J4546&gt;=F4546,F4546,J4546)</f>
        <v>1.03770932960279</v>
      </c>
      <c r="L4546" s="12" t="n">
        <f aca="false">IF(J4546&gt;F4546,J4546-F4546,0)</f>
        <v>0.549786039515702</v>
      </c>
      <c r="M4546" s="12" t="n">
        <f aca="false">IF(J4546&gt;=G4546,G4546,J4546)</f>
        <v>1.03770932960279</v>
      </c>
      <c r="N4546" s="12" t="n">
        <f aca="false">IF(J4546&gt;G4546,J4546-G4546,0)</f>
        <v>0.549786039515702</v>
      </c>
      <c r="O4546" s="12" t="n">
        <f aca="false">IF(J4546&gt;=H4546,H4546,J4546)</f>
        <v>0.254956898865307</v>
      </c>
      <c r="P4546" s="12" t="n">
        <f aca="false">IF(J4546&gt;H4546,J4546-H4546,0)</f>
        <v>1.33253847025318</v>
      </c>
    </row>
    <row r="4547" customFormat="false" ht="15" hidden="false" customHeight="false" outlineLevel="0" collapsed="false">
      <c r="A4547" s="28" t="n">
        <v>42925.249999989</v>
      </c>
      <c r="B4547" s="0" t="n">
        <f aca="false">MONTH(A4547)</f>
        <v>7</v>
      </c>
      <c r="C4547" s="12" t="n">
        <v>0.013</v>
      </c>
      <c r="D4547" s="0" t="n">
        <v>0.039</v>
      </c>
      <c r="E4547" s="0" t="n">
        <v>0.4811</v>
      </c>
      <c r="F4547" s="12" t="n">
        <f aca="false">IF($F$3&gt;0,C4547*($F$3/$C$3),C4547)</f>
        <v>0.0400699642123848</v>
      </c>
      <c r="G4547" s="12" t="n">
        <f aca="false">IF($F$3&gt;0,D4547*($F$3/$D$3),D4547)</f>
        <v>0.0400699642123848</v>
      </c>
      <c r="H4547" s="12" t="n">
        <f aca="false">IF($F$3&gt;0,E4547*($F$3/$E$3),E4547)</f>
        <v>0.759503182935599</v>
      </c>
      <c r="J4547" s="12" t="n">
        <f aca="false">Sheet2!J4544</f>
        <v>3.00426491202359</v>
      </c>
      <c r="K4547" s="12" t="n">
        <f aca="false">IF(J4547&gt;=F4547,F4547,J4547)</f>
        <v>0.0400699642123848</v>
      </c>
      <c r="L4547" s="12" t="n">
        <f aca="false">IF(J4547&gt;F4547,J4547-F4547,0)</f>
        <v>2.96419494781121</v>
      </c>
      <c r="M4547" s="12" t="n">
        <f aca="false">IF(J4547&gt;=G4547,G4547,J4547)</f>
        <v>0.0400699642123848</v>
      </c>
      <c r="N4547" s="12" t="n">
        <f aca="false">IF(J4547&gt;G4547,J4547-G4547,0)</f>
        <v>2.96419494781121</v>
      </c>
      <c r="O4547" s="12" t="n">
        <f aca="false">IF(J4547&gt;=H4547,H4547,J4547)</f>
        <v>0.759503182935599</v>
      </c>
      <c r="P4547" s="12" t="n">
        <f aca="false">IF(J4547&gt;H4547,J4547-H4547,0)</f>
        <v>2.24476172908799</v>
      </c>
    </row>
    <row r="4548" customFormat="false" ht="15" hidden="false" customHeight="false" outlineLevel="0" collapsed="false">
      <c r="A4548" s="28" t="n">
        <v>42925.2916666557</v>
      </c>
      <c r="B4548" s="0" t="n">
        <f aca="false">MONTH(A4548)</f>
        <v>7</v>
      </c>
      <c r="C4548" s="12" t="n">
        <v>0.025</v>
      </c>
      <c r="D4548" s="0" t="n">
        <v>0.075</v>
      </c>
      <c r="E4548" s="0" t="n">
        <v>0.3859</v>
      </c>
      <c r="F4548" s="12" t="n">
        <f aca="false">IF($F$3&gt;0,C4548*($F$3/$C$3),C4548)</f>
        <v>0.0770576234853553</v>
      </c>
      <c r="G4548" s="12" t="n">
        <f aca="false">IF($F$3&gt;0,D4548*($F$3/$D$3),D4548)</f>
        <v>0.0770576234853554</v>
      </c>
      <c r="H4548" s="12" t="n">
        <f aca="false">IF($F$3&gt;0,E4548*($F$3/$E$3),E4548)</f>
        <v>0.609212800446576</v>
      </c>
      <c r="J4548" s="12" t="n">
        <f aca="false">Sheet2!J4545</f>
        <v>4.53737327586981</v>
      </c>
      <c r="K4548" s="12" t="n">
        <f aca="false">IF(J4548&gt;=F4548,F4548,J4548)</f>
        <v>0.0770576234853553</v>
      </c>
      <c r="L4548" s="12" t="n">
        <f aca="false">IF(J4548&gt;F4548,J4548-F4548,0)</f>
        <v>4.46031565238445</v>
      </c>
      <c r="M4548" s="12" t="n">
        <f aca="false">IF(J4548&gt;=G4548,G4548,J4548)</f>
        <v>0.0770576234853554</v>
      </c>
      <c r="N4548" s="12" t="n">
        <f aca="false">IF(J4548&gt;G4548,J4548-G4548,0)</f>
        <v>4.46031565238445</v>
      </c>
      <c r="O4548" s="12" t="n">
        <f aca="false">IF(J4548&gt;=H4548,H4548,J4548)</f>
        <v>0.609212800446576</v>
      </c>
      <c r="P4548" s="12" t="n">
        <f aca="false">IF(J4548&gt;H4548,J4548-H4548,0)</f>
        <v>3.92816047542323</v>
      </c>
    </row>
    <row r="4549" customFormat="false" ht="15" hidden="false" customHeight="false" outlineLevel="0" collapsed="false">
      <c r="A4549" s="28" t="n">
        <v>42925.3333333223</v>
      </c>
      <c r="B4549" s="0" t="n">
        <f aca="false">MONTH(A4549)</f>
        <v>7</v>
      </c>
      <c r="C4549" s="12" t="n">
        <v>0.245</v>
      </c>
      <c r="D4549" s="0" t="n">
        <v>0.735</v>
      </c>
      <c r="E4549" s="0" t="n">
        <v>0.3876</v>
      </c>
      <c r="F4549" s="12" t="n">
        <f aca="false">IF($F$3&gt;0,C4549*($F$3/$C$3),C4549)</f>
        <v>0.755164710156482</v>
      </c>
      <c r="G4549" s="12" t="n">
        <f aca="false">IF($F$3&gt;0,D4549*($F$3/$D$3),D4549)</f>
        <v>0.755164710156483</v>
      </c>
      <c r="H4549" s="12" t="n">
        <f aca="false">IF($F$3&gt;0,E4549*($F$3/$E$3),E4549)</f>
        <v>0.611896557276737</v>
      </c>
      <c r="J4549" s="12" t="n">
        <f aca="false">Sheet2!J4546</f>
        <v>6.05638720350345</v>
      </c>
      <c r="K4549" s="12" t="n">
        <f aca="false">IF(J4549&gt;=F4549,F4549,J4549)</f>
        <v>0.755164710156482</v>
      </c>
      <c r="L4549" s="12" t="n">
        <f aca="false">IF(J4549&gt;F4549,J4549-F4549,0)</f>
        <v>5.30122249334697</v>
      </c>
      <c r="M4549" s="12" t="n">
        <f aca="false">IF(J4549&gt;=G4549,G4549,J4549)</f>
        <v>0.755164710156483</v>
      </c>
      <c r="N4549" s="12" t="n">
        <f aca="false">IF(J4549&gt;G4549,J4549-G4549,0)</f>
        <v>5.30122249334697</v>
      </c>
      <c r="O4549" s="12" t="n">
        <f aca="false">IF(J4549&gt;=H4549,H4549,J4549)</f>
        <v>0.611896557276737</v>
      </c>
      <c r="P4549" s="12" t="n">
        <f aca="false">IF(J4549&gt;H4549,J4549-H4549,0)</f>
        <v>5.44449064622671</v>
      </c>
    </row>
    <row r="4550" customFormat="false" ht="15" hidden="false" customHeight="false" outlineLevel="0" collapsed="false">
      <c r="A4550" s="28" t="n">
        <v>42925.374999989</v>
      </c>
      <c r="B4550" s="0" t="n">
        <f aca="false">MONTH(A4550)</f>
        <v>7</v>
      </c>
      <c r="C4550" s="12" t="n">
        <v>0.134333333333333</v>
      </c>
      <c r="D4550" s="0" t="n">
        <v>0.403</v>
      </c>
      <c r="E4550" s="0" t="n">
        <v>0.2584</v>
      </c>
      <c r="F4550" s="12" t="n">
        <f aca="false">IF($F$3&gt;0,C4550*($F$3/$C$3),C4550)</f>
        <v>0.414056296861309</v>
      </c>
      <c r="G4550" s="12" t="n">
        <f aca="false">IF($F$3&gt;0,D4550*($F$3/$D$3),D4550)</f>
        <v>0.41405629686131</v>
      </c>
      <c r="H4550" s="12" t="n">
        <f aca="false">IF($F$3&gt;0,E4550*($F$3/$E$3),E4550)</f>
        <v>0.407931038184491</v>
      </c>
      <c r="J4550" s="12" t="n">
        <f aca="false">Sheet2!J4547</f>
        <v>7.48008452014016</v>
      </c>
      <c r="K4550" s="12" t="n">
        <f aca="false">IF(J4550&gt;=F4550,F4550,J4550)</f>
        <v>0.414056296861309</v>
      </c>
      <c r="L4550" s="12" t="n">
        <f aca="false">IF(J4550&gt;F4550,J4550-F4550,0)</f>
        <v>7.06602822327885</v>
      </c>
      <c r="M4550" s="12" t="n">
        <f aca="false">IF(J4550&gt;=G4550,G4550,J4550)</f>
        <v>0.41405629686131</v>
      </c>
      <c r="N4550" s="12" t="n">
        <f aca="false">IF(J4550&gt;G4550,J4550-G4550,0)</f>
        <v>7.06602822327885</v>
      </c>
      <c r="O4550" s="12" t="n">
        <f aca="false">IF(J4550&gt;=H4550,H4550,J4550)</f>
        <v>0.407931038184491</v>
      </c>
      <c r="P4550" s="12" t="n">
        <f aca="false">IF(J4550&gt;H4550,J4550-H4550,0)</f>
        <v>7.07215348195567</v>
      </c>
    </row>
    <row r="4551" customFormat="false" ht="15" hidden="false" customHeight="false" outlineLevel="0" collapsed="false">
      <c r="A4551" s="28" t="n">
        <v>42925.4166666556</v>
      </c>
      <c r="B4551" s="0" t="n">
        <f aca="false">MONTH(A4551)</f>
        <v>7</v>
      </c>
      <c r="C4551" s="12" t="n">
        <v>0.133</v>
      </c>
      <c r="D4551" s="0" t="n">
        <v>0.399</v>
      </c>
      <c r="E4551" s="0" t="n">
        <v>0.1394</v>
      </c>
      <c r="F4551" s="12" t="n">
        <f aca="false">IF($F$3&gt;0,C4551*($F$3/$C$3),C4551)</f>
        <v>0.40994655694209</v>
      </c>
      <c r="G4551" s="12" t="n">
        <f aca="false">IF($F$3&gt;0,D4551*($F$3/$D$3),D4551)</f>
        <v>0.409946556942091</v>
      </c>
      <c r="H4551" s="12" t="n">
        <f aca="false">IF($F$3&gt;0,E4551*($F$3/$E$3),E4551)</f>
        <v>0.220068060073212</v>
      </c>
      <c r="J4551" s="12" t="n">
        <f aca="false">Sheet2!J4548</f>
        <v>9.03158731768754</v>
      </c>
      <c r="K4551" s="12" t="n">
        <f aca="false">IF(J4551&gt;=F4551,F4551,J4551)</f>
        <v>0.40994655694209</v>
      </c>
      <c r="L4551" s="12" t="n">
        <f aca="false">IF(J4551&gt;F4551,J4551-F4551,0)</f>
        <v>8.62164076074545</v>
      </c>
      <c r="M4551" s="12" t="n">
        <f aca="false">IF(J4551&gt;=G4551,G4551,J4551)</f>
        <v>0.409946556942091</v>
      </c>
      <c r="N4551" s="12" t="n">
        <f aca="false">IF(J4551&gt;G4551,J4551-G4551,0)</f>
        <v>8.62164076074545</v>
      </c>
      <c r="O4551" s="12" t="n">
        <f aca="false">IF(J4551&gt;=H4551,H4551,J4551)</f>
        <v>0.220068060073212</v>
      </c>
      <c r="P4551" s="12" t="n">
        <f aca="false">IF(J4551&gt;H4551,J4551-H4551,0)</f>
        <v>8.81151925761433</v>
      </c>
    </row>
    <row r="4552" customFormat="false" ht="15" hidden="false" customHeight="false" outlineLevel="0" collapsed="false">
      <c r="A4552" s="28" t="n">
        <v>42925.4583333223</v>
      </c>
      <c r="B4552" s="0" t="n">
        <f aca="false">MONTH(A4552)</f>
        <v>7</v>
      </c>
      <c r="C4552" s="12" t="n">
        <v>0.127666666666667</v>
      </c>
      <c r="D4552" s="0" t="n">
        <v>0.383</v>
      </c>
      <c r="E4552" s="0" t="n">
        <v>0.1377</v>
      </c>
      <c r="F4552" s="12" t="n">
        <f aca="false">IF($F$3&gt;0,C4552*($F$3/$C$3),C4552)</f>
        <v>0.393507597265215</v>
      </c>
      <c r="G4552" s="12" t="n">
        <f aca="false">IF($F$3&gt;0,D4552*($F$3/$D$3),D4552)</f>
        <v>0.393507597265215</v>
      </c>
      <c r="H4552" s="12" t="n">
        <f aca="false">IF($F$3&gt;0,E4552*($F$3/$E$3),E4552)</f>
        <v>0.217384303243051</v>
      </c>
      <c r="J4552" s="12" t="n">
        <f aca="false">Sheet2!J4549</f>
        <v>9.09529098418508</v>
      </c>
      <c r="K4552" s="12" t="n">
        <f aca="false">IF(J4552&gt;=F4552,F4552,J4552)</f>
        <v>0.393507597265215</v>
      </c>
      <c r="L4552" s="12" t="n">
        <f aca="false">IF(J4552&gt;F4552,J4552-F4552,0)</f>
        <v>8.70178338691986</v>
      </c>
      <c r="M4552" s="12" t="n">
        <f aca="false">IF(J4552&gt;=G4552,G4552,J4552)</f>
        <v>0.393507597265215</v>
      </c>
      <c r="N4552" s="12" t="n">
        <f aca="false">IF(J4552&gt;G4552,J4552-G4552,0)</f>
        <v>8.70178338691986</v>
      </c>
      <c r="O4552" s="12" t="n">
        <f aca="false">IF(J4552&gt;=H4552,H4552,J4552)</f>
        <v>0.217384303243051</v>
      </c>
      <c r="P4552" s="12" t="n">
        <f aca="false">IF(J4552&gt;H4552,J4552-H4552,0)</f>
        <v>8.87790668094202</v>
      </c>
    </row>
    <row r="4553" customFormat="false" ht="15" hidden="false" customHeight="false" outlineLevel="0" collapsed="false">
      <c r="A4553" s="28" t="n">
        <v>42925.499999989</v>
      </c>
      <c r="B4553" s="0" t="n">
        <f aca="false">MONTH(A4553)</f>
        <v>7</v>
      </c>
      <c r="C4553" s="12" t="n">
        <v>0.041</v>
      </c>
      <c r="D4553" s="0" t="n">
        <v>0.123</v>
      </c>
      <c r="E4553" s="0" t="n">
        <v>0.6273</v>
      </c>
      <c r="F4553" s="12" t="n">
        <f aca="false">IF($F$3&gt;0,C4553*($F$3/$C$3),C4553)</f>
        <v>0.126374502515983</v>
      </c>
      <c r="G4553" s="12" t="n">
        <f aca="false">IF($F$3&gt;0,D4553*($F$3/$D$3),D4553)</f>
        <v>0.126374502515983</v>
      </c>
      <c r="H4553" s="12" t="n">
        <f aca="false">IF($F$3&gt;0,E4553*($F$3/$E$3),E4553)</f>
        <v>0.990306270329456</v>
      </c>
      <c r="J4553" s="12" t="n">
        <f aca="false">Sheet2!J4550</f>
        <v>9.46556854570198</v>
      </c>
      <c r="K4553" s="12" t="n">
        <f aca="false">IF(J4553&gt;=F4553,F4553,J4553)</f>
        <v>0.126374502515983</v>
      </c>
      <c r="L4553" s="12" t="n">
        <f aca="false">IF(J4553&gt;F4553,J4553-F4553,0)</f>
        <v>9.33919404318599</v>
      </c>
      <c r="M4553" s="12" t="n">
        <f aca="false">IF(J4553&gt;=G4553,G4553,J4553)</f>
        <v>0.126374502515983</v>
      </c>
      <c r="N4553" s="12" t="n">
        <f aca="false">IF(J4553&gt;G4553,J4553-G4553,0)</f>
        <v>9.33919404318599</v>
      </c>
      <c r="O4553" s="12" t="n">
        <f aca="false">IF(J4553&gt;=H4553,H4553,J4553)</f>
        <v>0.990306270329456</v>
      </c>
      <c r="P4553" s="12" t="n">
        <f aca="false">IF(J4553&gt;H4553,J4553-H4553,0)</f>
        <v>8.47526227537252</v>
      </c>
    </row>
    <row r="4554" customFormat="false" ht="15" hidden="false" customHeight="false" outlineLevel="0" collapsed="false">
      <c r="A4554" s="28" t="n">
        <v>42925.5416666556</v>
      </c>
      <c r="B4554" s="0" t="n">
        <f aca="false">MONTH(A4554)</f>
        <v>7</v>
      </c>
      <c r="C4554" s="12" t="n">
        <v>0.200666666666667</v>
      </c>
      <c r="D4554" s="0" t="n">
        <v>0.602</v>
      </c>
      <c r="E4554" s="0" t="n">
        <v>0.4114</v>
      </c>
      <c r="F4554" s="12" t="n">
        <f aca="false">IF($F$3&gt;0,C4554*($F$3/$C$3),C4554)</f>
        <v>0.618515857842452</v>
      </c>
      <c r="G4554" s="12" t="n">
        <f aca="false">IF($F$3&gt;0,D4554*($F$3/$D$3),D4554)</f>
        <v>0.618515857842453</v>
      </c>
      <c r="H4554" s="12" t="n">
        <f aca="false">IF($F$3&gt;0,E4554*($F$3/$E$3),E4554)</f>
        <v>0.649469152898993</v>
      </c>
      <c r="J4554" s="12" t="n">
        <f aca="false">Sheet2!J4551</f>
        <v>9.8159387114384</v>
      </c>
      <c r="K4554" s="12" t="n">
        <f aca="false">IF(J4554&gt;=F4554,F4554,J4554)</f>
        <v>0.618515857842452</v>
      </c>
      <c r="L4554" s="12" t="n">
        <f aca="false">IF(J4554&gt;F4554,J4554-F4554,0)</f>
        <v>9.19742285359595</v>
      </c>
      <c r="M4554" s="12" t="n">
        <f aca="false">IF(J4554&gt;=G4554,G4554,J4554)</f>
        <v>0.618515857842453</v>
      </c>
      <c r="N4554" s="12" t="n">
        <f aca="false">IF(J4554&gt;G4554,J4554-G4554,0)</f>
        <v>9.19742285359595</v>
      </c>
      <c r="O4554" s="12" t="n">
        <f aca="false">IF(J4554&gt;=H4554,H4554,J4554)</f>
        <v>0.649469152898993</v>
      </c>
      <c r="P4554" s="12" t="n">
        <f aca="false">IF(J4554&gt;H4554,J4554-H4554,0)</f>
        <v>9.16646955853941</v>
      </c>
    </row>
    <row r="4555" customFormat="false" ht="15" hidden="false" customHeight="false" outlineLevel="0" collapsed="false">
      <c r="A4555" s="28" t="n">
        <v>42925.5833333223</v>
      </c>
      <c r="B4555" s="0" t="n">
        <f aca="false">MONTH(A4555)</f>
        <v>7</v>
      </c>
      <c r="C4555" s="12" t="n">
        <v>0.06</v>
      </c>
      <c r="D4555" s="0" t="n">
        <v>0.18</v>
      </c>
      <c r="E4555" s="0" t="n">
        <v>0.2363</v>
      </c>
      <c r="F4555" s="12" t="n">
        <f aca="false">IF($F$3&gt;0,C4555*($F$3/$C$3),C4555)</f>
        <v>0.184938296364853</v>
      </c>
      <c r="G4555" s="12" t="n">
        <f aca="false">IF($F$3&gt;0,D4555*($F$3/$D$3),D4555)</f>
        <v>0.184938296364853</v>
      </c>
      <c r="H4555" s="12" t="n">
        <f aca="false">IF($F$3&gt;0,E4555*($F$3/$E$3),E4555)</f>
        <v>0.373042199392397</v>
      </c>
      <c r="J4555" s="12" t="n">
        <f aca="false">Sheet2!J4552</f>
        <v>9.24340200879184</v>
      </c>
      <c r="K4555" s="12" t="n">
        <f aca="false">IF(J4555&gt;=F4555,F4555,J4555)</f>
        <v>0.184938296364853</v>
      </c>
      <c r="L4555" s="12" t="n">
        <f aca="false">IF(J4555&gt;F4555,J4555-F4555,0)</f>
        <v>9.05846371242698</v>
      </c>
      <c r="M4555" s="12" t="n">
        <f aca="false">IF(J4555&gt;=G4555,G4555,J4555)</f>
        <v>0.184938296364853</v>
      </c>
      <c r="N4555" s="12" t="n">
        <f aca="false">IF(J4555&gt;G4555,J4555-G4555,0)</f>
        <v>9.05846371242698</v>
      </c>
      <c r="O4555" s="12" t="n">
        <f aca="false">IF(J4555&gt;=H4555,H4555,J4555)</f>
        <v>0.373042199392397</v>
      </c>
      <c r="P4555" s="12" t="n">
        <f aca="false">IF(J4555&gt;H4555,J4555-H4555,0)</f>
        <v>8.87035980939944</v>
      </c>
    </row>
    <row r="4556" customFormat="false" ht="15" hidden="false" customHeight="false" outlineLevel="0" collapsed="false">
      <c r="A4556" s="28" t="n">
        <v>42925.624999989</v>
      </c>
      <c r="B4556" s="0" t="n">
        <f aca="false">MONTH(A4556)</f>
        <v>7</v>
      </c>
      <c r="C4556" s="12" t="n">
        <v>0.0646666666666667</v>
      </c>
      <c r="D4556" s="0" t="n">
        <v>0.194</v>
      </c>
      <c r="E4556" s="0" t="n">
        <v>0.2227</v>
      </c>
      <c r="F4556" s="12" t="n">
        <f aca="false">IF($F$3&gt;0,C4556*($F$3/$C$3),C4556)</f>
        <v>0.199322386082119</v>
      </c>
      <c r="G4556" s="12" t="n">
        <f aca="false">IF($F$3&gt;0,D4556*($F$3/$D$3),D4556)</f>
        <v>0.199322386082119</v>
      </c>
      <c r="H4556" s="12" t="n">
        <f aca="false">IF($F$3&gt;0,E4556*($F$3/$E$3),E4556)</f>
        <v>0.351572144751108</v>
      </c>
      <c r="J4556" s="12" t="n">
        <f aca="false">Sheet2!J4553</f>
        <v>8.05214344528799</v>
      </c>
      <c r="K4556" s="12" t="n">
        <f aca="false">IF(J4556&gt;=F4556,F4556,J4556)</f>
        <v>0.199322386082119</v>
      </c>
      <c r="L4556" s="12" t="n">
        <f aca="false">IF(J4556&gt;F4556,J4556-F4556,0)</f>
        <v>7.85282105920588</v>
      </c>
      <c r="M4556" s="12" t="n">
        <f aca="false">IF(J4556&gt;=G4556,G4556,J4556)</f>
        <v>0.199322386082119</v>
      </c>
      <c r="N4556" s="12" t="n">
        <f aca="false">IF(J4556&gt;G4556,J4556-G4556,0)</f>
        <v>7.85282105920587</v>
      </c>
      <c r="O4556" s="12" t="n">
        <f aca="false">IF(J4556&gt;=H4556,H4556,J4556)</f>
        <v>0.351572144751108</v>
      </c>
      <c r="P4556" s="12" t="n">
        <f aca="false">IF(J4556&gt;H4556,J4556-H4556,0)</f>
        <v>7.70057130053689</v>
      </c>
    </row>
    <row r="4557" customFormat="false" ht="15" hidden="false" customHeight="false" outlineLevel="0" collapsed="false">
      <c r="A4557" s="28" t="n">
        <v>42925.6666666556</v>
      </c>
      <c r="B4557" s="0" t="n">
        <f aca="false">MONTH(A4557)</f>
        <v>7</v>
      </c>
      <c r="C4557" s="12" t="n">
        <v>0.29</v>
      </c>
      <c r="D4557" s="0" t="n">
        <v>0.87</v>
      </c>
      <c r="E4557" s="0" t="n">
        <v>0.2108</v>
      </c>
      <c r="F4557" s="12" t="n">
        <f aca="false">IF($F$3&gt;0,C4557*($F$3/$C$3),C4557)</f>
        <v>0.893868432430122</v>
      </c>
      <c r="G4557" s="12" t="n">
        <f aca="false">IF($F$3&gt;0,D4557*($F$3/$D$3),D4557)</f>
        <v>0.893868432430123</v>
      </c>
      <c r="H4557" s="12" t="n">
        <f aca="false">IF($F$3&gt;0,E4557*($F$3/$E$3),E4557)</f>
        <v>0.33278584693998</v>
      </c>
      <c r="J4557" s="12" t="n">
        <f aca="false">Sheet2!J4554</f>
        <v>5.62153005007468</v>
      </c>
      <c r="K4557" s="12" t="n">
        <f aca="false">IF(J4557&gt;=F4557,F4557,J4557)</f>
        <v>0.893868432430122</v>
      </c>
      <c r="L4557" s="12" t="n">
        <f aca="false">IF(J4557&gt;F4557,J4557-F4557,0)</f>
        <v>4.72766161764455</v>
      </c>
      <c r="M4557" s="12" t="n">
        <f aca="false">IF(J4557&gt;=G4557,G4557,J4557)</f>
        <v>0.893868432430123</v>
      </c>
      <c r="N4557" s="12" t="n">
        <f aca="false">IF(J4557&gt;G4557,J4557-G4557,0)</f>
        <v>4.72766161764455</v>
      </c>
      <c r="O4557" s="12" t="n">
        <f aca="false">IF(J4557&gt;=H4557,H4557,J4557)</f>
        <v>0.33278584693998</v>
      </c>
      <c r="P4557" s="12" t="n">
        <f aca="false">IF(J4557&gt;H4557,J4557-H4557,0)</f>
        <v>5.2887442031347</v>
      </c>
    </row>
    <row r="4558" customFormat="false" ht="15" hidden="false" customHeight="false" outlineLevel="0" collapsed="false">
      <c r="A4558" s="28" t="n">
        <v>42925.7083333223</v>
      </c>
      <c r="B4558" s="0" t="n">
        <f aca="false">MONTH(A4558)</f>
        <v>7</v>
      </c>
      <c r="C4558" s="12" t="n">
        <v>0.0863333333333333</v>
      </c>
      <c r="D4558" s="0" t="n">
        <v>0.259</v>
      </c>
      <c r="E4558" s="0" t="n">
        <v>0.1666</v>
      </c>
      <c r="F4558" s="12" t="n">
        <f aca="false">IF($F$3&gt;0,C4558*($F$3/$C$3),C4558)</f>
        <v>0.266105659769427</v>
      </c>
      <c r="G4558" s="12" t="n">
        <f aca="false">IF($F$3&gt;0,D4558*($F$3/$D$3),D4558)</f>
        <v>0.266105659769427</v>
      </c>
      <c r="H4558" s="12" t="n">
        <f aca="false">IF($F$3&gt;0,E4558*($F$3/$E$3),E4558)</f>
        <v>0.263008169355791</v>
      </c>
      <c r="J4558" s="12" t="n">
        <f aca="false">Sheet2!J4555</f>
        <v>4.16661793685418</v>
      </c>
      <c r="K4558" s="12" t="n">
        <f aca="false">IF(J4558&gt;=F4558,F4558,J4558)</f>
        <v>0.266105659769427</v>
      </c>
      <c r="L4558" s="12" t="n">
        <f aca="false">IF(J4558&gt;F4558,J4558-F4558,0)</f>
        <v>3.90051227708475</v>
      </c>
      <c r="M4558" s="12" t="n">
        <f aca="false">IF(J4558&gt;=G4558,G4558,J4558)</f>
        <v>0.266105659769427</v>
      </c>
      <c r="N4558" s="12" t="n">
        <f aca="false">IF(J4558&gt;G4558,J4558-G4558,0)</f>
        <v>3.90051227708475</v>
      </c>
      <c r="O4558" s="12" t="n">
        <f aca="false">IF(J4558&gt;=H4558,H4558,J4558)</f>
        <v>0.263008169355791</v>
      </c>
      <c r="P4558" s="12" t="n">
        <f aca="false">IF(J4558&gt;H4558,J4558-H4558,0)</f>
        <v>3.90360976749839</v>
      </c>
    </row>
    <row r="4559" customFormat="false" ht="15" hidden="false" customHeight="false" outlineLevel="0" collapsed="false">
      <c r="A4559" s="28" t="n">
        <v>42925.749999989</v>
      </c>
      <c r="B4559" s="0" t="n">
        <f aca="false">MONTH(A4559)</f>
        <v>7</v>
      </c>
      <c r="C4559" s="12" t="n">
        <v>0.229666666666667</v>
      </c>
      <c r="D4559" s="0" t="n">
        <v>0.689</v>
      </c>
      <c r="E4559" s="0" t="n">
        <v>0.2669</v>
      </c>
      <c r="F4559" s="12" t="n">
        <f aca="false">IF($F$3&gt;0,C4559*($F$3/$C$3),C4559)</f>
        <v>0.707902701085464</v>
      </c>
      <c r="G4559" s="12" t="n">
        <f aca="false">IF($F$3&gt;0,D4559*($F$3/$D$3),D4559)</f>
        <v>0.707902701085465</v>
      </c>
      <c r="H4559" s="12" t="n">
        <f aca="false">IF($F$3&gt;0,E4559*($F$3/$E$3),E4559)</f>
        <v>0.421349822335297</v>
      </c>
      <c r="J4559" s="12" t="n">
        <f aca="false">Sheet2!J4556</f>
        <v>2.75454653935327</v>
      </c>
      <c r="K4559" s="12" t="n">
        <f aca="false">IF(J4559&gt;=F4559,F4559,J4559)</f>
        <v>0.707902701085464</v>
      </c>
      <c r="L4559" s="12" t="n">
        <f aca="false">IF(J4559&gt;F4559,J4559-F4559,0)</f>
        <v>2.0466438382678</v>
      </c>
      <c r="M4559" s="12" t="n">
        <f aca="false">IF(J4559&gt;=G4559,G4559,J4559)</f>
        <v>0.707902701085465</v>
      </c>
      <c r="N4559" s="12" t="n">
        <f aca="false">IF(J4559&gt;G4559,J4559-G4559,0)</f>
        <v>2.0466438382678</v>
      </c>
      <c r="O4559" s="12" t="n">
        <f aca="false">IF(J4559&gt;=H4559,H4559,J4559)</f>
        <v>0.421349822335297</v>
      </c>
      <c r="P4559" s="12" t="n">
        <f aca="false">IF(J4559&gt;H4559,J4559-H4559,0)</f>
        <v>2.33319671701797</v>
      </c>
    </row>
    <row r="4560" customFormat="false" ht="15" hidden="false" customHeight="false" outlineLevel="0" collapsed="false">
      <c r="A4560" s="28" t="n">
        <v>42925.7916666556</v>
      </c>
      <c r="B4560" s="0" t="n">
        <f aca="false">MONTH(A4560)</f>
        <v>7</v>
      </c>
      <c r="C4560" s="12" t="n">
        <v>0.0366666666666667</v>
      </c>
      <c r="D4560" s="0" t="n">
        <v>0.11</v>
      </c>
      <c r="E4560" s="0" t="n">
        <v>0.2635</v>
      </c>
      <c r="F4560" s="12" t="n">
        <f aca="false">IF($F$3&gt;0,C4560*($F$3/$C$3),C4560)</f>
        <v>0.113017847778521</v>
      </c>
      <c r="G4560" s="12" t="n">
        <f aca="false">IF($F$3&gt;0,D4560*($F$3/$D$3),D4560)</f>
        <v>0.113017847778521</v>
      </c>
      <c r="H4560" s="12" t="n">
        <f aca="false">IF($F$3&gt;0,E4560*($F$3/$E$3),E4560)</f>
        <v>0.415982308674975</v>
      </c>
      <c r="J4560" s="12" t="n">
        <f aca="false">Sheet2!J4557</f>
        <v>1.48166765314946</v>
      </c>
      <c r="K4560" s="12" t="n">
        <f aca="false">IF(J4560&gt;=F4560,F4560,J4560)</f>
        <v>0.113017847778521</v>
      </c>
      <c r="L4560" s="12" t="n">
        <f aca="false">IF(J4560&gt;F4560,J4560-F4560,0)</f>
        <v>1.36864980537094</v>
      </c>
      <c r="M4560" s="12" t="n">
        <f aca="false">IF(J4560&gt;=G4560,G4560,J4560)</f>
        <v>0.113017847778521</v>
      </c>
      <c r="N4560" s="12" t="n">
        <f aca="false">IF(J4560&gt;G4560,J4560-G4560,0)</f>
        <v>1.36864980537094</v>
      </c>
      <c r="O4560" s="12" t="n">
        <f aca="false">IF(J4560&gt;=H4560,H4560,J4560)</f>
        <v>0.415982308674975</v>
      </c>
      <c r="P4560" s="12" t="n">
        <f aca="false">IF(J4560&gt;H4560,J4560-H4560,0)</f>
        <v>1.06568534447449</v>
      </c>
    </row>
    <row r="4561" customFormat="false" ht="15" hidden="false" customHeight="false" outlineLevel="0" collapsed="false">
      <c r="A4561" s="28" t="n">
        <v>42925.8333333223</v>
      </c>
      <c r="B4561" s="0" t="n">
        <f aca="false">MONTH(A4561)</f>
        <v>7</v>
      </c>
      <c r="C4561" s="12" t="n">
        <v>0.277</v>
      </c>
      <c r="D4561" s="0" t="n">
        <v>0.831</v>
      </c>
      <c r="E4561" s="0" t="n">
        <v>1.36</v>
      </c>
      <c r="F4561" s="12" t="n">
        <f aca="false">IF($F$3&gt;0,C4561*($F$3/$C$3),C4561)</f>
        <v>0.853798468217737</v>
      </c>
      <c r="G4561" s="12" t="n">
        <f aca="false">IF($F$3&gt;0,D4561*($F$3/$D$3),D4561)</f>
        <v>0.853798468217738</v>
      </c>
      <c r="H4561" s="12" t="n">
        <f aca="false">IF($F$3&gt;0,E4561*($F$3/$E$3),E4561)</f>
        <v>2.1470054641289</v>
      </c>
      <c r="J4561" s="12" t="n">
        <f aca="false">Sheet2!J4558</f>
        <v>0.313581298334099</v>
      </c>
      <c r="K4561" s="12" t="n">
        <f aca="false">IF(J4561&gt;=F4561,F4561,J4561)</f>
        <v>0.313581298334099</v>
      </c>
      <c r="L4561" s="12" t="n">
        <f aca="false">IF(J4561&gt;F4561,J4561-F4561,0)</f>
        <v>0</v>
      </c>
      <c r="M4561" s="12" t="n">
        <f aca="false">IF(J4561&gt;=G4561,G4561,J4561)</f>
        <v>0.313581298334099</v>
      </c>
      <c r="N4561" s="12" t="n">
        <f aca="false">IF(J4561&gt;G4561,J4561-G4561,0)</f>
        <v>0</v>
      </c>
      <c r="O4561" s="12" t="n">
        <f aca="false">IF(J4561&gt;=H4561,H4561,J4561)</f>
        <v>0.313581298334099</v>
      </c>
      <c r="P4561" s="12" t="n">
        <f aca="false">IF(J4561&gt;H4561,J4561-H4561,0)</f>
        <v>0</v>
      </c>
    </row>
    <row r="4562" customFormat="false" ht="15" hidden="false" customHeight="false" outlineLevel="0" collapsed="false">
      <c r="A4562" s="28" t="n">
        <v>42925.874999989</v>
      </c>
      <c r="B4562" s="0" t="n">
        <f aca="false">MONTH(A4562)</f>
        <v>7</v>
      </c>
      <c r="C4562" s="12" t="n">
        <v>0.0916666666666667</v>
      </c>
      <c r="D4562" s="0" t="n">
        <v>0.275</v>
      </c>
      <c r="E4562" s="0" t="n">
        <v>0.272</v>
      </c>
      <c r="F4562" s="12" t="n">
        <f aca="false">IF($F$3&gt;0,C4562*($F$3/$C$3),C4562)</f>
        <v>0.282544619446303</v>
      </c>
      <c r="G4562" s="12" t="n">
        <f aca="false">IF($F$3&gt;0,D4562*($F$3/$D$3),D4562)</f>
        <v>0.282544619446303</v>
      </c>
      <c r="H4562" s="12" t="n">
        <f aca="false">IF($F$3&gt;0,E4562*($F$3/$E$3),E4562)</f>
        <v>0.429401092825781</v>
      </c>
      <c r="J4562" s="12" t="n">
        <f aca="false">Sheet2!J4559</f>
        <v>0</v>
      </c>
      <c r="K4562" s="12" t="n">
        <f aca="false">IF(J4562&gt;=F4562,F4562,J4562)</f>
        <v>0</v>
      </c>
      <c r="L4562" s="12" t="n">
        <f aca="false">IF(J4562&gt;F4562,J4562-F4562,0)</f>
        <v>0</v>
      </c>
      <c r="M4562" s="12" t="n">
        <f aca="false">IF(J4562&gt;=G4562,G4562,J4562)</f>
        <v>0</v>
      </c>
      <c r="N4562" s="12" t="n">
        <f aca="false">IF(J4562&gt;G4562,J4562-G4562,0)</f>
        <v>0</v>
      </c>
      <c r="O4562" s="12" t="n">
        <f aca="false">IF(J4562&gt;=H4562,H4562,J4562)</f>
        <v>0</v>
      </c>
      <c r="P4562" s="12" t="n">
        <f aca="false">IF(J4562&gt;H4562,J4562-H4562,0)</f>
        <v>0</v>
      </c>
    </row>
    <row r="4563" customFormat="false" ht="15" hidden="false" customHeight="false" outlineLevel="0" collapsed="false">
      <c r="A4563" s="28" t="n">
        <v>42925.9166666556</v>
      </c>
      <c r="B4563" s="0" t="n">
        <f aca="false">MONTH(A4563)</f>
        <v>7</v>
      </c>
      <c r="C4563" s="12" t="n">
        <v>0.0673333333333333</v>
      </c>
      <c r="D4563" s="0" t="n">
        <v>0.202</v>
      </c>
      <c r="E4563" s="0" t="n">
        <v>0.1819</v>
      </c>
      <c r="F4563" s="12" t="n">
        <f aca="false">IF($F$3&gt;0,C4563*($F$3/$C$3),C4563)</f>
        <v>0.207541865920557</v>
      </c>
      <c r="G4563" s="12" t="n">
        <f aca="false">IF($F$3&gt;0,D4563*($F$3/$D$3),D4563)</f>
        <v>0.207541865920557</v>
      </c>
      <c r="H4563" s="12" t="n">
        <f aca="false">IF($F$3&gt;0,E4563*($F$3/$E$3),E4563)</f>
        <v>0.287161980827241</v>
      </c>
      <c r="J4563" s="12" t="n">
        <f aca="false">Sheet2!J4560</f>
        <v>0</v>
      </c>
      <c r="K4563" s="12" t="n">
        <f aca="false">IF(J4563&gt;=F4563,F4563,J4563)</f>
        <v>0</v>
      </c>
      <c r="L4563" s="12" t="n">
        <f aca="false">IF(J4563&gt;F4563,J4563-F4563,0)</f>
        <v>0</v>
      </c>
      <c r="M4563" s="12" t="n">
        <f aca="false">IF(J4563&gt;=G4563,G4563,J4563)</f>
        <v>0</v>
      </c>
      <c r="N4563" s="12" t="n">
        <f aca="false">IF(J4563&gt;G4563,J4563-G4563,0)</f>
        <v>0</v>
      </c>
      <c r="O4563" s="12" t="n">
        <f aca="false">IF(J4563&gt;=H4563,H4563,J4563)</f>
        <v>0</v>
      </c>
      <c r="P4563" s="12" t="n">
        <f aca="false">IF(J4563&gt;H4563,J4563-H4563,0)</f>
        <v>0</v>
      </c>
    </row>
    <row r="4564" customFormat="false" ht="15" hidden="false" customHeight="false" outlineLevel="0" collapsed="false">
      <c r="A4564" s="28" t="n">
        <v>42925.9583333223</v>
      </c>
      <c r="B4564" s="0" t="n">
        <f aca="false">MONTH(A4564)</f>
        <v>7</v>
      </c>
      <c r="C4564" s="12" t="n">
        <v>0.189333333333333</v>
      </c>
      <c r="D4564" s="0" t="n">
        <v>0.568</v>
      </c>
      <c r="E4564" s="0" t="n">
        <v>0.1547</v>
      </c>
      <c r="F4564" s="12" t="n">
        <f aca="false">IF($F$3&gt;0,C4564*($F$3/$C$3),C4564)</f>
        <v>0.583583068529091</v>
      </c>
      <c r="G4564" s="12" t="n">
        <f aca="false">IF($F$3&gt;0,D4564*($F$3/$D$3),D4564)</f>
        <v>0.583583068529092</v>
      </c>
      <c r="H4564" s="12" t="n">
        <f aca="false">IF($F$3&gt;0,E4564*($F$3/$E$3),E4564)</f>
        <v>0.244221871544663</v>
      </c>
      <c r="J4564" s="12" t="n">
        <f aca="false">Sheet2!J4561</f>
        <v>0</v>
      </c>
      <c r="K4564" s="12" t="n">
        <f aca="false">IF(J4564&gt;=F4564,F4564,J4564)</f>
        <v>0</v>
      </c>
      <c r="L4564" s="12" t="n">
        <f aca="false">IF(J4564&gt;F4564,J4564-F4564,0)</f>
        <v>0</v>
      </c>
      <c r="M4564" s="12" t="n">
        <f aca="false">IF(J4564&gt;=G4564,G4564,J4564)</f>
        <v>0</v>
      </c>
      <c r="N4564" s="12" t="n">
        <f aca="false">IF(J4564&gt;G4564,J4564-G4564,0)</f>
        <v>0</v>
      </c>
      <c r="O4564" s="12" t="n">
        <f aca="false">IF(J4564&gt;=H4564,H4564,J4564)</f>
        <v>0</v>
      </c>
      <c r="P4564" s="12" t="n">
        <f aca="false">IF(J4564&gt;H4564,J4564-H4564,0)</f>
        <v>0</v>
      </c>
    </row>
    <row r="4565" customFormat="false" ht="15" hidden="false" customHeight="false" outlineLevel="0" collapsed="false">
      <c r="A4565" s="28" t="n">
        <v>42925.9999999889</v>
      </c>
      <c r="B4565" s="0" t="n">
        <f aca="false">MONTH(A4565)</f>
        <v>7</v>
      </c>
      <c r="C4565" s="12" t="n">
        <v>0.033</v>
      </c>
      <c r="D4565" s="0" t="n">
        <v>0.099</v>
      </c>
      <c r="E4565" s="0" t="n">
        <v>0.1428</v>
      </c>
      <c r="F4565" s="12" t="n">
        <f aca="false">IF($F$3&gt;0,C4565*($F$3/$C$3),C4565)</f>
        <v>0.101716063000669</v>
      </c>
      <c r="G4565" s="12" t="n">
        <f aca="false">IF($F$3&gt;0,D4565*($F$3/$D$3),D4565)</f>
        <v>0.101716063000669</v>
      </c>
      <c r="H4565" s="12" t="n">
        <f aca="false">IF($F$3&gt;0,E4565*($F$3/$E$3),E4565)</f>
        <v>0.225435573733535</v>
      </c>
      <c r="J4565" s="12" t="n">
        <f aca="false">Sheet2!J4562</f>
        <v>0</v>
      </c>
      <c r="K4565" s="12" t="n">
        <f aca="false">IF(J4565&gt;=F4565,F4565,J4565)</f>
        <v>0</v>
      </c>
      <c r="L4565" s="12" t="n">
        <f aca="false">IF(J4565&gt;F4565,J4565-F4565,0)</f>
        <v>0</v>
      </c>
      <c r="M4565" s="12" t="n">
        <f aca="false">IF(J4565&gt;=G4565,G4565,J4565)</f>
        <v>0</v>
      </c>
      <c r="N4565" s="12" t="n">
        <f aca="false">IF(J4565&gt;G4565,J4565-G4565,0)</f>
        <v>0</v>
      </c>
      <c r="O4565" s="12" t="n">
        <f aca="false">IF(J4565&gt;=H4565,H4565,J4565)</f>
        <v>0</v>
      </c>
      <c r="P4565" s="12" t="n">
        <f aca="false">IF(J4565&gt;H4565,J4565-H4565,0)</f>
        <v>0</v>
      </c>
    </row>
    <row r="4566" customFormat="false" ht="15" hidden="false" customHeight="false" outlineLevel="0" collapsed="false">
      <c r="A4566" s="28" t="n">
        <v>42926.0416666556</v>
      </c>
      <c r="B4566" s="0" t="n">
        <f aca="false">MONTH(A4566)</f>
        <v>7</v>
      </c>
      <c r="C4566" s="12" t="n">
        <v>0.112666666666667</v>
      </c>
      <c r="D4566" s="0" t="n">
        <v>0.338</v>
      </c>
      <c r="E4566" s="0" t="n">
        <v>0.1428</v>
      </c>
      <c r="F4566" s="12" t="n">
        <f aca="false">IF($F$3&gt;0,C4566*($F$3/$C$3),C4566)</f>
        <v>0.347273023174001</v>
      </c>
      <c r="G4566" s="12" t="n">
        <f aca="false">IF($F$3&gt;0,D4566*($F$3/$D$3),D4566)</f>
        <v>0.347273023174002</v>
      </c>
      <c r="H4566" s="12" t="n">
        <f aca="false">IF($F$3&gt;0,E4566*($F$3/$E$3),E4566)</f>
        <v>0.225435573733535</v>
      </c>
      <c r="J4566" s="12" t="n">
        <f aca="false">Sheet2!J4563</f>
        <v>0</v>
      </c>
      <c r="K4566" s="12" t="n">
        <f aca="false">IF(J4566&gt;=F4566,F4566,J4566)</f>
        <v>0</v>
      </c>
      <c r="L4566" s="12" t="n">
        <f aca="false">IF(J4566&gt;F4566,J4566-F4566,0)</f>
        <v>0</v>
      </c>
      <c r="M4566" s="12" t="n">
        <f aca="false">IF(J4566&gt;=G4566,G4566,J4566)</f>
        <v>0</v>
      </c>
      <c r="N4566" s="12" t="n">
        <f aca="false">IF(J4566&gt;G4566,J4566-G4566,0)</f>
        <v>0</v>
      </c>
      <c r="O4566" s="12" t="n">
        <f aca="false">IF(J4566&gt;=H4566,H4566,J4566)</f>
        <v>0</v>
      </c>
      <c r="P4566" s="12" t="n">
        <f aca="false">IF(J4566&gt;H4566,J4566-H4566,0)</f>
        <v>0</v>
      </c>
    </row>
    <row r="4567" customFormat="false" ht="15" hidden="false" customHeight="false" outlineLevel="0" collapsed="false">
      <c r="A4567" s="28" t="n">
        <v>42926.0833333223</v>
      </c>
      <c r="B4567" s="0" t="n">
        <f aca="false">MONTH(A4567)</f>
        <v>7</v>
      </c>
      <c r="C4567" s="12" t="n">
        <v>0.0696666666666667</v>
      </c>
      <c r="D4567" s="0" t="n">
        <v>0.209</v>
      </c>
      <c r="E4567" s="0" t="n">
        <v>0.1428</v>
      </c>
      <c r="F4567" s="12" t="n">
        <f aca="false">IF($F$3&gt;0,C4567*($F$3/$C$3),C4567)</f>
        <v>0.21473391077919</v>
      </c>
      <c r="G4567" s="12" t="n">
        <f aca="false">IF($F$3&gt;0,D4567*($F$3/$D$3),D4567)</f>
        <v>0.21473391077919</v>
      </c>
      <c r="H4567" s="12" t="n">
        <f aca="false">IF($F$3&gt;0,E4567*($F$3/$E$3),E4567)</f>
        <v>0.225435573733535</v>
      </c>
      <c r="J4567" s="12" t="n">
        <f aca="false">Sheet2!J4564</f>
        <v>0</v>
      </c>
      <c r="K4567" s="12" t="n">
        <f aca="false">IF(J4567&gt;=F4567,F4567,J4567)</f>
        <v>0</v>
      </c>
      <c r="L4567" s="12" t="n">
        <f aca="false">IF(J4567&gt;F4567,J4567-F4567,0)</f>
        <v>0</v>
      </c>
      <c r="M4567" s="12" t="n">
        <f aca="false">IF(J4567&gt;=G4567,G4567,J4567)</f>
        <v>0</v>
      </c>
      <c r="N4567" s="12" t="n">
        <f aca="false">IF(J4567&gt;G4567,J4567-G4567,0)</f>
        <v>0</v>
      </c>
      <c r="O4567" s="12" t="n">
        <f aca="false">IF(J4567&gt;=H4567,H4567,J4567)</f>
        <v>0</v>
      </c>
      <c r="P4567" s="12" t="n">
        <f aca="false">IF(J4567&gt;H4567,J4567-H4567,0)</f>
        <v>0</v>
      </c>
    </row>
    <row r="4568" customFormat="false" ht="15" hidden="false" customHeight="false" outlineLevel="0" collapsed="false">
      <c r="A4568" s="28" t="n">
        <v>42926.1249999889</v>
      </c>
      <c r="B4568" s="0" t="n">
        <f aca="false">MONTH(A4568)</f>
        <v>7</v>
      </c>
      <c r="C4568" s="12" t="n">
        <v>0.0296666666666667</v>
      </c>
      <c r="D4568" s="0" t="n">
        <v>0.089</v>
      </c>
      <c r="E4568" s="0" t="n">
        <v>0.1496</v>
      </c>
      <c r="F4568" s="12" t="n">
        <f aca="false">IF($F$3&gt;0,C4568*($F$3/$C$3),C4568)</f>
        <v>0.0914417132026217</v>
      </c>
      <c r="G4568" s="12" t="n">
        <f aca="false">IF($F$3&gt;0,D4568*($F$3/$D$3),D4568)</f>
        <v>0.0914417132026217</v>
      </c>
      <c r="H4568" s="12" t="n">
        <f aca="false">IF($F$3&gt;0,E4568*($F$3/$E$3),E4568)</f>
        <v>0.236170601054179</v>
      </c>
      <c r="J4568" s="12" t="n">
        <f aca="false">Sheet2!J4565</f>
        <v>0</v>
      </c>
      <c r="K4568" s="12" t="n">
        <f aca="false">IF(J4568&gt;=F4568,F4568,J4568)</f>
        <v>0</v>
      </c>
      <c r="L4568" s="12" t="n">
        <f aca="false">IF(J4568&gt;F4568,J4568-F4568,0)</f>
        <v>0</v>
      </c>
      <c r="M4568" s="12" t="n">
        <f aca="false">IF(J4568&gt;=G4568,G4568,J4568)</f>
        <v>0</v>
      </c>
      <c r="N4568" s="12" t="n">
        <f aca="false">IF(J4568&gt;G4568,J4568-G4568,0)</f>
        <v>0</v>
      </c>
      <c r="O4568" s="12" t="n">
        <f aca="false">IF(J4568&gt;=H4568,H4568,J4568)</f>
        <v>0</v>
      </c>
      <c r="P4568" s="12" t="n">
        <f aca="false">IF(J4568&gt;H4568,J4568-H4568,0)</f>
        <v>0</v>
      </c>
    </row>
    <row r="4569" customFormat="false" ht="15" hidden="false" customHeight="false" outlineLevel="0" collapsed="false">
      <c r="A4569" s="28" t="n">
        <v>42926.1666666556</v>
      </c>
      <c r="B4569" s="0" t="n">
        <f aca="false">MONTH(A4569)</f>
        <v>7</v>
      </c>
      <c r="C4569" s="12" t="n">
        <v>0.137</v>
      </c>
      <c r="D4569" s="0" t="n">
        <v>0.411</v>
      </c>
      <c r="E4569" s="0" t="n">
        <v>0.306</v>
      </c>
      <c r="F4569" s="12" t="n">
        <f aca="false">IF($F$3&gt;0,C4569*($F$3/$C$3),C4569)</f>
        <v>0.422275776699747</v>
      </c>
      <c r="G4569" s="12" t="n">
        <f aca="false">IF($F$3&gt;0,D4569*($F$3/$D$3),D4569)</f>
        <v>0.422275776699748</v>
      </c>
      <c r="H4569" s="12" t="n">
        <f aca="false">IF($F$3&gt;0,E4569*($F$3/$E$3),E4569)</f>
        <v>0.483076229429003</v>
      </c>
      <c r="J4569" s="12" t="n">
        <f aca="false">Sheet2!J4566</f>
        <v>0.0030348426719424</v>
      </c>
      <c r="K4569" s="12" t="n">
        <f aca="false">IF(J4569&gt;=F4569,F4569,J4569)</f>
        <v>0.0030348426719424</v>
      </c>
      <c r="L4569" s="12" t="n">
        <f aca="false">IF(J4569&gt;F4569,J4569-F4569,0)</f>
        <v>0</v>
      </c>
      <c r="M4569" s="12" t="n">
        <f aca="false">IF(J4569&gt;=G4569,G4569,J4569)</f>
        <v>0.0030348426719424</v>
      </c>
      <c r="N4569" s="12" t="n">
        <f aca="false">IF(J4569&gt;G4569,J4569-G4569,0)</f>
        <v>0</v>
      </c>
      <c r="O4569" s="12" t="n">
        <f aca="false">IF(J4569&gt;=H4569,H4569,J4569)</f>
        <v>0.0030348426719424</v>
      </c>
      <c r="P4569" s="12" t="n">
        <f aca="false">IF(J4569&gt;H4569,J4569-H4569,0)</f>
        <v>0</v>
      </c>
    </row>
    <row r="4570" customFormat="false" ht="15" hidden="false" customHeight="false" outlineLevel="0" collapsed="false">
      <c r="A4570" s="28" t="n">
        <v>42926.2083333223</v>
      </c>
      <c r="B4570" s="0" t="n">
        <f aca="false">MONTH(A4570)</f>
        <v>7</v>
      </c>
      <c r="C4570" s="12" t="n">
        <v>0.0333333333333333</v>
      </c>
      <c r="D4570" s="0" t="n">
        <v>0.1</v>
      </c>
      <c r="E4570" s="0" t="n">
        <v>0.323</v>
      </c>
      <c r="F4570" s="12" t="n">
        <f aca="false">IF($F$3&gt;0,C4570*($F$3/$C$3),C4570)</f>
        <v>0.102743497980474</v>
      </c>
      <c r="G4570" s="12" t="n">
        <f aca="false">IF($F$3&gt;0,D4570*($F$3/$D$3),D4570)</f>
        <v>0.102743497980474</v>
      </c>
      <c r="H4570" s="12" t="n">
        <f aca="false">IF($F$3&gt;0,E4570*($F$3/$E$3),E4570)</f>
        <v>0.509913797730614</v>
      </c>
      <c r="J4570" s="12" t="n">
        <f aca="false">Sheet2!J4567</f>
        <v>0.0593566875549063</v>
      </c>
      <c r="K4570" s="12" t="n">
        <f aca="false">IF(J4570&gt;=F4570,F4570,J4570)</f>
        <v>0.0593566875549063</v>
      </c>
      <c r="L4570" s="12" t="n">
        <f aca="false">IF(J4570&gt;F4570,J4570-F4570,0)</f>
        <v>0</v>
      </c>
      <c r="M4570" s="12" t="n">
        <f aca="false">IF(J4570&gt;=G4570,G4570,J4570)</f>
        <v>0.0593566875549063</v>
      </c>
      <c r="N4570" s="12" t="n">
        <f aca="false">IF(J4570&gt;G4570,J4570-G4570,0)</f>
        <v>0</v>
      </c>
      <c r="O4570" s="12" t="n">
        <f aca="false">IF(J4570&gt;=H4570,H4570,J4570)</f>
        <v>0.0593566875549063</v>
      </c>
      <c r="P4570" s="12" t="n">
        <f aca="false">IF(J4570&gt;H4570,J4570-H4570,0)</f>
        <v>0</v>
      </c>
    </row>
    <row r="4571" customFormat="false" ht="15" hidden="false" customHeight="false" outlineLevel="0" collapsed="false">
      <c r="A4571" s="28" t="n">
        <v>42926.2499999889</v>
      </c>
      <c r="B4571" s="0" t="n">
        <f aca="false">MONTH(A4571)</f>
        <v>7</v>
      </c>
      <c r="C4571" s="12" t="n">
        <v>0.0206666666666667</v>
      </c>
      <c r="D4571" s="0" t="n">
        <v>0.062</v>
      </c>
      <c r="E4571" s="0" t="n">
        <v>0.527</v>
      </c>
      <c r="F4571" s="12" t="n">
        <f aca="false">IF($F$3&gt;0,C4571*($F$3/$C$3),C4571)</f>
        <v>0.0637009687478938</v>
      </c>
      <c r="G4571" s="12" t="n">
        <f aca="false">IF($F$3&gt;0,D4571*($F$3/$D$3),D4571)</f>
        <v>0.0637009687478938</v>
      </c>
      <c r="H4571" s="12" t="n">
        <f aca="false">IF($F$3&gt;0,E4571*($F$3/$E$3),E4571)</f>
        <v>0.83196461734995</v>
      </c>
      <c r="J4571" s="12" t="n">
        <f aca="false">Sheet2!J4568</f>
        <v>0.372698300843809</v>
      </c>
      <c r="K4571" s="12" t="n">
        <f aca="false">IF(J4571&gt;=F4571,F4571,J4571)</f>
        <v>0.0637009687478938</v>
      </c>
      <c r="L4571" s="12" t="n">
        <f aca="false">IF(J4571&gt;F4571,J4571-F4571,0)</f>
        <v>0.308997332095915</v>
      </c>
      <c r="M4571" s="12" t="n">
        <f aca="false">IF(J4571&gt;=G4571,G4571,J4571)</f>
        <v>0.0637009687478938</v>
      </c>
      <c r="N4571" s="12" t="n">
        <f aca="false">IF(J4571&gt;G4571,J4571-G4571,0)</f>
        <v>0.308997332095915</v>
      </c>
      <c r="O4571" s="12" t="n">
        <f aca="false">IF(J4571&gt;=H4571,H4571,J4571)</f>
        <v>0.372698300843809</v>
      </c>
      <c r="P4571" s="12" t="n">
        <f aca="false">IF(J4571&gt;H4571,J4571-H4571,0)</f>
        <v>0</v>
      </c>
    </row>
    <row r="4572" customFormat="false" ht="15" hidden="false" customHeight="false" outlineLevel="0" collapsed="false">
      <c r="A4572" s="28" t="n">
        <v>42926.2916666556</v>
      </c>
      <c r="B4572" s="0" t="n">
        <f aca="false">MONTH(A4572)</f>
        <v>7</v>
      </c>
      <c r="C4572" s="12" t="n">
        <v>0.320333333333333</v>
      </c>
      <c r="D4572" s="0" t="n">
        <v>0.961</v>
      </c>
      <c r="E4572" s="0" t="n">
        <v>0.4114</v>
      </c>
      <c r="F4572" s="12" t="n">
        <f aca="false">IF($F$3&gt;0,C4572*($F$3/$C$3),C4572)</f>
        <v>0.987365015592353</v>
      </c>
      <c r="G4572" s="12" t="n">
        <f aca="false">IF($F$3&gt;0,D4572*($F$3/$D$3),D4572)</f>
        <v>0.987365015592354</v>
      </c>
      <c r="H4572" s="12" t="n">
        <f aca="false">IF($F$3&gt;0,E4572*($F$3/$E$3),E4572)</f>
        <v>0.649469152898993</v>
      </c>
      <c r="J4572" s="12" t="n">
        <f aca="false">Sheet2!J4569</f>
        <v>2.94573716842898</v>
      </c>
      <c r="K4572" s="12" t="n">
        <f aca="false">IF(J4572&gt;=F4572,F4572,J4572)</f>
        <v>0.987365015592353</v>
      </c>
      <c r="L4572" s="12" t="n">
        <f aca="false">IF(J4572&gt;F4572,J4572-F4572,0)</f>
        <v>1.95837215283663</v>
      </c>
      <c r="M4572" s="12" t="n">
        <f aca="false">IF(J4572&gt;=G4572,G4572,J4572)</f>
        <v>0.987365015592354</v>
      </c>
      <c r="N4572" s="12" t="n">
        <f aca="false">IF(J4572&gt;G4572,J4572-G4572,0)</f>
        <v>1.95837215283663</v>
      </c>
      <c r="O4572" s="12" t="n">
        <f aca="false">IF(J4572&gt;=H4572,H4572,J4572)</f>
        <v>0.649469152898993</v>
      </c>
      <c r="P4572" s="12" t="n">
        <f aca="false">IF(J4572&gt;H4572,J4572-H4572,0)</f>
        <v>2.29626801552999</v>
      </c>
    </row>
    <row r="4573" customFormat="false" ht="15" hidden="false" customHeight="false" outlineLevel="0" collapsed="false">
      <c r="A4573" s="28" t="n">
        <v>42926.3333333223</v>
      </c>
      <c r="B4573" s="0" t="n">
        <f aca="false">MONTH(A4573)</f>
        <v>7</v>
      </c>
      <c r="C4573" s="12" t="n">
        <v>0.659333333333333</v>
      </c>
      <c r="D4573" s="0" t="n">
        <v>1.978</v>
      </c>
      <c r="E4573" s="0" t="n">
        <v>0.7922</v>
      </c>
      <c r="F4573" s="12" t="n">
        <f aca="false">IF($F$3&gt;0,C4573*($F$3/$C$3),C4573)</f>
        <v>2.03226639005377</v>
      </c>
      <c r="G4573" s="12" t="n">
        <f aca="false">IF($F$3&gt;0,D4573*($F$3/$D$3),D4573)</f>
        <v>2.03226639005377</v>
      </c>
      <c r="H4573" s="12" t="n">
        <f aca="false">IF($F$3&gt;0,E4573*($F$3/$E$3),E4573)</f>
        <v>1.25063068285509</v>
      </c>
      <c r="J4573" s="12" t="n">
        <f aca="false">Sheet2!J4570</f>
        <v>3.47607019202093</v>
      </c>
      <c r="K4573" s="12" t="n">
        <f aca="false">IF(J4573&gt;=F4573,F4573,J4573)</f>
        <v>2.03226639005377</v>
      </c>
      <c r="L4573" s="12" t="n">
        <f aca="false">IF(J4573&gt;F4573,J4573-F4573,0)</f>
        <v>1.44380380196716</v>
      </c>
      <c r="M4573" s="12" t="n">
        <f aca="false">IF(J4573&gt;=G4573,G4573,J4573)</f>
        <v>2.03226639005377</v>
      </c>
      <c r="N4573" s="12" t="n">
        <f aca="false">IF(J4573&gt;G4573,J4573-G4573,0)</f>
        <v>1.44380380196716</v>
      </c>
      <c r="O4573" s="12" t="n">
        <f aca="false">IF(J4573&gt;=H4573,H4573,J4573)</f>
        <v>1.25063068285509</v>
      </c>
      <c r="P4573" s="12" t="n">
        <f aca="false">IF(J4573&gt;H4573,J4573-H4573,0)</f>
        <v>2.22543950916585</v>
      </c>
    </row>
    <row r="4574" customFormat="false" ht="15" hidden="false" customHeight="false" outlineLevel="0" collapsed="false">
      <c r="A4574" s="28" t="n">
        <v>42926.3749999889</v>
      </c>
      <c r="B4574" s="0" t="n">
        <f aca="false">MONTH(A4574)</f>
        <v>7</v>
      </c>
      <c r="C4574" s="12" t="n">
        <v>0.19</v>
      </c>
      <c r="D4574" s="0" t="n">
        <v>0.57</v>
      </c>
      <c r="E4574" s="0" t="n">
        <v>0.425</v>
      </c>
      <c r="F4574" s="12" t="n">
        <f aca="false">IF($F$3&gt;0,C4574*($F$3/$C$3),C4574)</f>
        <v>0.585637938488701</v>
      </c>
      <c r="G4574" s="12" t="n">
        <f aca="false">IF($F$3&gt;0,D4574*($F$3/$D$3),D4574)</f>
        <v>0.585637938488701</v>
      </c>
      <c r="H4574" s="12" t="n">
        <f aca="false">IF($F$3&gt;0,E4574*($F$3/$E$3),E4574)</f>
        <v>0.670939207540282</v>
      </c>
      <c r="J4574" s="12" t="n">
        <f aca="false">Sheet2!J4571</f>
        <v>4.04629763675696</v>
      </c>
      <c r="K4574" s="12" t="n">
        <f aca="false">IF(J4574&gt;=F4574,F4574,J4574)</f>
        <v>0.585637938488701</v>
      </c>
      <c r="L4574" s="12" t="n">
        <f aca="false">IF(J4574&gt;F4574,J4574-F4574,0)</f>
        <v>3.46065969826826</v>
      </c>
      <c r="M4574" s="12" t="n">
        <f aca="false">IF(J4574&gt;=G4574,G4574,J4574)</f>
        <v>0.585637938488701</v>
      </c>
      <c r="N4574" s="12" t="n">
        <f aca="false">IF(J4574&gt;G4574,J4574-G4574,0)</f>
        <v>3.46065969826826</v>
      </c>
      <c r="O4574" s="12" t="n">
        <f aca="false">IF(J4574&gt;=H4574,H4574,J4574)</f>
        <v>0.670939207540282</v>
      </c>
      <c r="P4574" s="12" t="n">
        <f aca="false">IF(J4574&gt;H4574,J4574-H4574,0)</f>
        <v>3.37535842921668</v>
      </c>
    </row>
    <row r="4575" customFormat="false" ht="15" hidden="false" customHeight="false" outlineLevel="0" collapsed="false">
      <c r="A4575" s="28" t="n">
        <v>42926.4166666556</v>
      </c>
      <c r="B4575" s="0" t="n">
        <f aca="false">MONTH(A4575)</f>
        <v>7</v>
      </c>
      <c r="C4575" s="12" t="n">
        <v>0.234666666666667</v>
      </c>
      <c r="D4575" s="0" t="n">
        <v>0.704</v>
      </c>
      <c r="E4575" s="0" t="n">
        <v>1.0098</v>
      </c>
      <c r="F4575" s="12" t="n">
        <f aca="false">IF($F$3&gt;0,C4575*($F$3/$C$3),C4575)</f>
        <v>0.723314225782535</v>
      </c>
      <c r="G4575" s="12" t="n">
        <f aca="false">IF($F$3&gt;0,D4575*($F$3/$D$3),D4575)</f>
        <v>0.723314225782536</v>
      </c>
      <c r="H4575" s="12" t="n">
        <f aca="false">IF($F$3&gt;0,E4575*($F$3/$E$3),E4575)</f>
        <v>1.59415155711571</v>
      </c>
      <c r="J4575" s="12" t="n">
        <f aca="false">Sheet2!J4572</f>
        <v>4.00584580853103</v>
      </c>
      <c r="K4575" s="12" t="n">
        <f aca="false">IF(J4575&gt;=F4575,F4575,J4575)</f>
        <v>0.723314225782535</v>
      </c>
      <c r="L4575" s="12" t="n">
        <f aca="false">IF(J4575&gt;F4575,J4575-F4575,0)</f>
        <v>3.28253158274849</v>
      </c>
      <c r="M4575" s="12" t="n">
        <f aca="false">IF(J4575&gt;=G4575,G4575,J4575)</f>
        <v>0.723314225782536</v>
      </c>
      <c r="N4575" s="12" t="n">
        <f aca="false">IF(J4575&gt;G4575,J4575-G4575,0)</f>
        <v>3.28253158274849</v>
      </c>
      <c r="O4575" s="12" t="n">
        <f aca="false">IF(J4575&gt;=H4575,H4575,J4575)</f>
        <v>1.59415155711571</v>
      </c>
      <c r="P4575" s="12" t="n">
        <f aca="false">IF(J4575&gt;H4575,J4575-H4575,0)</f>
        <v>2.41169425141532</v>
      </c>
    </row>
    <row r="4576" customFormat="false" ht="15" hidden="false" customHeight="false" outlineLevel="0" collapsed="false">
      <c r="A4576" s="28" t="n">
        <v>42926.4583333223</v>
      </c>
      <c r="B4576" s="0" t="n">
        <f aca="false">MONTH(A4576)</f>
        <v>7</v>
      </c>
      <c r="C4576" s="12" t="n">
        <v>0.0386666666666667</v>
      </c>
      <c r="D4576" s="0" t="n">
        <v>0.116</v>
      </c>
      <c r="E4576" s="0" t="n">
        <v>1.4008</v>
      </c>
      <c r="F4576" s="12" t="n">
        <f aca="false">IF($F$3&gt;0,C4576*($F$3/$C$3),C4576)</f>
        <v>0.11918245765735</v>
      </c>
      <c r="G4576" s="12" t="n">
        <f aca="false">IF($F$3&gt;0,D4576*($F$3/$D$3),D4576)</f>
        <v>0.11918245765735</v>
      </c>
      <c r="H4576" s="12" t="n">
        <f aca="false">IF($F$3&gt;0,E4576*($F$3/$E$3),E4576)</f>
        <v>2.21141562805277</v>
      </c>
      <c r="J4576" s="12" t="n">
        <f aca="false">Sheet2!J4573</f>
        <v>6.82863490061978</v>
      </c>
      <c r="K4576" s="12" t="n">
        <f aca="false">IF(J4576&gt;=F4576,F4576,J4576)</f>
        <v>0.11918245765735</v>
      </c>
      <c r="L4576" s="12" t="n">
        <f aca="false">IF(J4576&gt;F4576,J4576-F4576,0)</f>
        <v>6.70945244296243</v>
      </c>
      <c r="M4576" s="12" t="n">
        <f aca="false">IF(J4576&gt;=G4576,G4576,J4576)</f>
        <v>0.11918245765735</v>
      </c>
      <c r="N4576" s="12" t="n">
        <f aca="false">IF(J4576&gt;G4576,J4576-G4576,0)</f>
        <v>6.70945244296243</v>
      </c>
      <c r="O4576" s="12" t="n">
        <f aca="false">IF(J4576&gt;=H4576,H4576,J4576)</f>
        <v>2.21141562805277</v>
      </c>
      <c r="P4576" s="12" t="n">
        <f aca="false">IF(J4576&gt;H4576,J4576-H4576,0)</f>
        <v>4.61721927256701</v>
      </c>
    </row>
    <row r="4577" customFormat="false" ht="15" hidden="false" customHeight="false" outlineLevel="0" collapsed="false">
      <c r="A4577" s="28" t="n">
        <v>42926.4999999889</v>
      </c>
      <c r="B4577" s="0" t="n">
        <f aca="false">MONTH(A4577)</f>
        <v>7</v>
      </c>
      <c r="C4577" s="12" t="n">
        <v>0.274</v>
      </c>
      <c r="D4577" s="0" t="n">
        <v>0.822</v>
      </c>
      <c r="E4577" s="0" t="n">
        <v>2.3783</v>
      </c>
      <c r="F4577" s="12" t="n">
        <f aca="false">IF($F$3&gt;0,C4577*($F$3/$C$3),C4577)</f>
        <v>0.844551553399495</v>
      </c>
      <c r="G4577" s="12" t="n">
        <f aca="false">IF($F$3&gt;0,D4577*($F$3/$D$3),D4577)</f>
        <v>0.844551553399495</v>
      </c>
      <c r="H4577" s="12" t="n">
        <f aca="false">IF($F$3&gt;0,E4577*($F$3/$E$3),E4577)</f>
        <v>3.75457580539542</v>
      </c>
      <c r="J4577" s="12" t="n">
        <f aca="false">Sheet2!J4574</f>
        <v>18.2280078724374</v>
      </c>
      <c r="K4577" s="12" t="n">
        <f aca="false">IF(J4577&gt;=F4577,F4577,J4577)</f>
        <v>0.844551553399495</v>
      </c>
      <c r="L4577" s="12" t="n">
        <f aca="false">IF(J4577&gt;F4577,J4577-F4577,0)</f>
        <v>17.383456319038</v>
      </c>
      <c r="M4577" s="12" t="n">
        <f aca="false">IF(J4577&gt;=G4577,G4577,J4577)</f>
        <v>0.844551553399495</v>
      </c>
      <c r="N4577" s="12" t="n">
        <f aca="false">IF(J4577&gt;G4577,J4577-G4577,0)</f>
        <v>17.383456319038</v>
      </c>
      <c r="O4577" s="12" t="n">
        <f aca="false">IF(J4577&gt;=H4577,H4577,J4577)</f>
        <v>3.75457580539542</v>
      </c>
      <c r="P4577" s="12" t="n">
        <f aca="false">IF(J4577&gt;H4577,J4577-H4577,0)</f>
        <v>14.473432067042</v>
      </c>
    </row>
    <row r="4578" customFormat="false" ht="15" hidden="false" customHeight="false" outlineLevel="0" collapsed="false">
      <c r="A4578" s="28" t="n">
        <v>42926.5416666556</v>
      </c>
      <c r="B4578" s="0" t="n">
        <f aca="false">MONTH(A4578)</f>
        <v>7</v>
      </c>
      <c r="C4578" s="12" t="n">
        <v>0.069</v>
      </c>
      <c r="D4578" s="0" t="n">
        <v>0.207</v>
      </c>
      <c r="E4578" s="0" t="n">
        <v>0.2788</v>
      </c>
      <c r="F4578" s="12" t="n">
        <f aca="false">IF($F$3&gt;0,C4578*($F$3/$C$3),C4578)</f>
        <v>0.212679040819581</v>
      </c>
      <c r="G4578" s="12" t="n">
        <f aca="false">IF($F$3&gt;0,D4578*($F$3/$D$3),D4578)</f>
        <v>0.212679040819581</v>
      </c>
      <c r="H4578" s="12" t="n">
        <f aca="false">IF($F$3&gt;0,E4578*($F$3/$E$3),E4578)</f>
        <v>0.440136120146425</v>
      </c>
      <c r="J4578" s="12" t="n">
        <f aca="false">Sheet2!J4575</f>
        <v>20.4472843540452</v>
      </c>
      <c r="K4578" s="12" t="n">
        <f aca="false">IF(J4578&gt;=F4578,F4578,J4578)</f>
        <v>0.212679040819581</v>
      </c>
      <c r="L4578" s="12" t="n">
        <f aca="false">IF(J4578&gt;F4578,J4578-F4578,0)</f>
        <v>20.2346053132256</v>
      </c>
      <c r="M4578" s="12" t="n">
        <f aca="false">IF(J4578&gt;=G4578,G4578,J4578)</f>
        <v>0.212679040819581</v>
      </c>
      <c r="N4578" s="12" t="n">
        <f aca="false">IF(J4578&gt;G4578,J4578-G4578,0)</f>
        <v>20.2346053132256</v>
      </c>
      <c r="O4578" s="12" t="n">
        <f aca="false">IF(J4578&gt;=H4578,H4578,J4578)</f>
        <v>0.440136120146425</v>
      </c>
      <c r="P4578" s="12" t="n">
        <f aca="false">IF(J4578&gt;H4578,J4578-H4578,0)</f>
        <v>20.0071482338988</v>
      </c>
    </row>
    <row r="4579" customFormat="false" ht="15" hidden="false" customHeight="false" outlineLevel="0" collapsed="false">
      <c r="A4579" s="28" t="n">
        <v>42926.5833333222</v>
      </c>
      <c r="B4579" s="0" t="n">
        <f aca="false">MONTH(A4579)</f>
        <v>7</v>
      </c>
      <c r="C4579" s="12" t="n">
        <v>0.202666666666667</v>
      </c>
      <c r="D4579" s="0" t="n">
        <v>0.608</v>
      </c>
      <c r="E4579" s="0" t="n">
        <v>0.4233</v>
      </c>
      <c r="F4579" s="12" t="n">
        <f aca="false">IF($F$3&gt;0,C4579*($F$3/$C$3),C4579)</f>
        <v>0.624680467721281</v>
      </c>
      <c r="G4579" s="12" t="n">
        <f aca="false">IF($F$3&gt;0,D4579*($F$3/$D$3),D4579)</f>
        <v>0.624680467721281</v>
      </c>
      <c r="H4579" s="12" t="n">
        <f aca="false">IF($F$3&gt;0,E4579*($F$3/$E$3),E4579)</f>
        <v>0.668255450710121</v>
      </c>
      <c r="J4579" s="12" t="n">
        <f aca="false">Sheet2!J4576</f>
        <v>13.1245478901539</v>
      </c>
      <c r="K4579" s="12" t="n">
        <f aca="false">IF(J4579&gt;=F4579,F4579,J4579)</f>
        <v>0.624680467721281</v>
      </c>
      <c r="L4579" s="12" t="n">
        <f aca="false">IF(J4579&gt;F4579,J4579-F4579,0)</f>
        <v>12.4998674224327</v>
      </c>
      <c r="M4579" s="12" t="n">
        <f aca="false">IF(J4579&gt;=G4579,G4579,J4579)</f>
        <v>0.624680467721281</v>
      </c>
      <c r="N4579" s="12" t="n">
        <f aca="false">IF(J4579&gt;G4579,J4579-G4579,0)</f>
        <v>12.4998674224327</v>
      </c>
      <c r="O4579" s="12" t="n">
        <f aca="false">IF(J4579&gt;=H4579,H4579,J4579)</f>
        <v>0.668255450710121</v>
      </c>
      <c r="P4579" s="12" t="n">
        <f aca="false">IF(J4579&gt;H4579,J4579-H4579,0)</f>
        <v>12.4562924394438</v>
      </c>
    </row>
    <row r="4580" customFormat="false" ht="15" hidden="false" customHeight="false" outlineLevel="0" collapsed="false">
      <c r="A4580" s="28" t="n">
        <v>42926.6249999889</v>
      </c>
      <c r="B4580" s="0" t="n">
        <f aca="false">MONTH(A4580)</f>
        <v>7</v>
      </c>
      <c r="C4580" s="12" t="n">
        <v>0.088</v>
      </c>
      <c r="D4580" s="0" t="n">
        <v>0.264</v>
      </c>
      <c r="E4580" s="0" t="n">
        <v>0.2006</v>
      </c>
      <c r="F4580" s="12" t="n">
        <f aca="false">IF($F$3&gt;0,C4580*($F$3/$C$3),C4580)</f>
        <v>0.271242834668451</v>
      </c>
      <c r="G4580" s="12" t="n">
        <f aca="false">IF($F$3&gt;0,D4580*($F$3/$D$3),D4580)</f>
        <v>0.271242834668451</v>
      </c>
      <c r="H4580" s="12" t="n">
        <f aca="false">IF($F$3&gt;0,E4580*($F$3/$E$3),E4580)</f>
        <v>0.316683305959013</v>
      </c>
      <c r="J4580" s="12" t="n">
        <f aca="false">Sheet2!J4577</f>
        <v>13.1372886234535</v>
      </c>
      <c r="K4580" s="12" t="n">
        <f aca="false">IF(J4580&gt;=F4580,F4580,J4580)</f>
        <v>0.271242834668451</v>
      </c>
      <c r="L4580" s="12" t="n">
        <f aca="false">IF(J4580&gt;F4580,J4580-F4580,0)</f>
        <v>12.866045788785</v>
      </c>
      <c r="M4580" s="12" t="n">
        <f aca="false">IF(J4580&gt;=G4580,G4580,J4580)</f>
        <v>0.271242834668451</v>
      </c>
      <c r="N4580" s="12" t="n">
        <f aca="false">IF(J4580&gt;G4580,J4580-G4580,0)</f>
        <v>12.866045788785</v>
      </c>
      <c r="O4580" s="12" t="n">
        <f aca="false">IF(J4580&gt;=H4580,H4580,J4580)</f>
        <v>0.316683305959013</v>
      </c>
      <c r="P4580" s="12" t="n">
        <f aca="false">IF(J4580&gt;H4580,J4580-H4580,0)</f>
        <v>12.8206053174944</v>
      </c>
    </row>
    <row r="4581" customFormat="false" ht="15" hidden="false" customHeight="false" outlineLevel="0" collapsed="false">
      <c r="A4581" s="28" t="n">
        <v>42926.6666666556</v>
      </c>
      <c r="B4581" s="0" t="n">
        <f aca="false">MONTH(A4581)</f>
        <v>7</v>
      </c>
      <c r="C4581" s="12" t="n">
        <v>0.289666666666667</v>
      </c>
      <c r="D4581" s="0" t="n">
        <v>0.869</v>
      </c>
      <c r="E4581" s="0" t="n">
        <v>1.8802</v>
      </c>
      <c r="F4581" s="12" t="n">
        <f aca="false">IF($F$3&gt;0,C4581*($F$3/$C$3),C4581)</f>
        <v>0.892840997450317</v>
      </c>
      <c r="G4581" s="12" t="n">
        <f aca="false">IF($F$3&gt;0,D4581*($F$3/$D$3),D4581)</f>
        <v>0.892840997450318</v>
      </c>
      <c r="H4581" s="12" t="n">
        <f aca="false">IF($F$3&gt;0,E4581*($F$3/$E$3),E4581)</f>
        <v>2.96823505415821</v>
      </c>
      <c r="J4581" s="12" t="n">
        <f aca="false">Sheet2!J4578</f>
        <v>8.87232815144371</v>
      </c>
      <c r="K4581" s="12" t="n">
        <f aca="false">IF(J4581&gt;=F4581,F4581,J4581)</f>
        <v>0.892840997450317</v>
      </c>
      <c r="L4581" s="12" t="n">
        <f aca="false">IF(J4581&gt;F4581,J4581-F4581,0)</f>
        <v>7.9794871539934</v>
      </c>
      <c r="M4581" s="12" t="n">
        <f aca="false">IF(J4581&gt;=G4581,G4581,J4581)</f>
        <v>0.892840997450318</v>
      </c>
      <c r="N4581" s="12" t="n">
        <f aca="false">IF(J4581&gt;G4581,J4581-G4581,0)</f>
        <v>7.9794871539934</v>
      </c>
      <c r="O4581" s="12" t="n">
        <f aca="false">IF(J4581&gt;=H4581,H4581,J4581)</f>
        <v>2.96823505415821</v>
      </c>
      <c r="P4581" s="12" t="n">
        <f aca="false">IF(J4581&gt;H4581,J4581-H4581,0)</f>
        <v>5.90409309728551</v>
      </c>
    </row>
    <row r="4582" customFormat="false" ht="15" hidden="false" customHeight="false" outlineLevel="0" collapsed="false">
      <c r="A4582" s="28" t="n">
        <v>42926.7083333222</v>
      </c>
      <c r="B4582" s="0" t="n">
        <f aca="false">MONTH(A4582)</f>
        <v>7</v>
      </c>
      <c r="C4582" s="12" t="n">
        <v>0.656333333333333</v>
      </c>
      <c r="D4582" s="0" t="n">
        <v>1.969</v>
      </c>
      <c r="E4582" s="0" t="n">
        <v>0.3927</v>
      </c>
      <c r="F4582" s="12" t="n">
        <f aca="false">IF($F$3&gt;0,C4582*($F$3/$C$3),C4582)</f>
        <v>2.02301947523553</v>
      </c>
      <c r="G4582" s="12" t="n">
        <f aca="false">IF($F$3&gt;0,D4582*($F$3/$D$3),D4582)</f>
        <v>2.02301947523553</v>
      </c>
      <c r="H4582" s="12" t="n">
        <f aca="false">IF($F$3&gt;0,E4582*($F$3/$E$3),E4582)</f>
        <v>0.619947827767221</v>
      </c>
      <c r="J4582" s="12" t="n">
        <f aca="false">Sheet2!J4579</f>
        <v>3.90845882837293</v>
      </c>
      <c r="K4582" s="12" t="n">
        <f aca="false">IF(J4582&gt;=F4582,F4582,J4582)</f>
        <v>2.02301947523553</v>
      </c>
      <c r="L4582" s="12" t="n">
        <f aca="false">IF(J4582&gt;F4582,J4582-F4582,0)</f>
        <v>1.8854393531374</v>
      </c>
      <c r="M4582" s="12" t="n">
        <f aca="false">IF(J4582&gt;=G4582,G4582,J4582)</f>
        <v>2.02301947523553</v>
      </c>
      <c r="N4582" s="12" t="n">
        <f aca="false">IF(J4582&gt;G4582,J4582-G4582,0)</f>
        <v>1.8854393531374</v>
      </c>
      <c r="O4582" s="12" t="n">
        <f aca="false">IF(J4582&gt;=H4582,H4582,J4582)</f>
        <v>0.619947827767221</v>
      </c>
      <c r="P4582" s="12" t="n">
        <f aca="false">IF(J4582&gt;H4582,J4582-H4582,0)</f>
        <v>3.28851100060571</v>
      </c>
    </row>
    <row r="4583" customFormat="false" ht="15" hidden="false" customHeight="false" outlineLevel="0" collapsed="false">
      <c r="A4583" s="28" t="n">
        <v>42926.7499999889</v>
      </c>
      <c r="B4583" s="0" t="n">
        <f aca="false">MONTH(A4583)</f>
        <v>7</v>
      </c>
      <c r="C4583" s="12" t="n">
        <v>0.828666666666667</v>
      </c>
      <c r="D4583" s="0" t="n">
        <v>2.486</v>
      </c>
      <c r="E4583" s="0" t="n">
        <v>0.3468</v>
      </c>
      <c r="F4583" s="12" t="n">
        <f aca="false">IF($F$3&gt;0,C4583*($F$3/$C$3),C4583)</f>
        <v>2.55420335979458</v>
      </c>
      <c r="G4583" s="12" t="n">
        <f aca="false">IF($F$3&gt;0,D4583*($F$3/$D$3),D4583)</f>
        <v>2.55420335979458</v>
      </c>
      <c r="H4583" s="12" t="n">
        <f aca="false">IF($F$3&gt;0,E4583*($F$3/$E$3),E4583)</f>
        <v>0.54748639335287</v>
      </c>
      <c r="J4583" s="12" t="n">
        <f aca="false">Sheet2!J4580</f>
        <v>2.78273541177842</v>
      </c>
      <c r="K4583" s="12" t="n">
        <f aca="false">IF(J4583&gt;=F4583,F4583,J4583)</f>
        <v>2.55420335979458</v>
      </c>
      <c r="L4583" s="12" t="n">
        <f aca="false">IF(J4583&gt;F4583,J4583-F4583,0)</f>
        <v>0.228532051983845</v>
      </c>
      <c r="M4583" s="12" t="n">
        <f aca="false">IF(J4583&gt;=G4583,G4583,J4583)</f>
        <v>2.55420335979458</v>
      </c>
      <c r="N4583" s="12" t="n">
        <f aca="false">IF(J4583&gt;G4583,J4583-G4583,0)</f>
        <v>0.228532051983843</v>
      </c>
      <c r="O4583" s="12" t="n">
        <f aca="false">IF(J4583&gt;=H4583,H4583,J4583)</f>
        <v>0.54748639335287</v>
      </c>
      <c r="P4583" s="12" t="n">
        <f aca="false">IF(J4583&gt;H4583,J4583-H4583,0)</f>
        <v>2.23524901842555</v>
      </c>
    </row>
    <row r="4584" customFormat="false" ht="15" hidden="false" customHeight="false" outlineLevel="0" collapsed="false">
      <c r="A4584" s="28" t="n">
        <v>42926.7916666556</v>
      </c>
      <c r="B4584" s="0" t="n">
        <f aca="false">MONTH(A4584)</f>
        <v>7</v>
      </c>
      <c r="C4584" s="12" t="n">
        <v>0.806333333333333</v>
      </c>
      <c r="D4584" s="0" t="n">
        <v>2.419</v>
      </c>
      <c r="E4584" s="0" t="n">
        <v>0.4216</v>
      </c>
      <c r="F4584" s="12" t="n">
        <f aca="false">IF($F$3&gt;0,C4584*($F$3/$C$3),C4584)</f>
        <v>2.48536521614766</v>
      </c>
      <c r="G4584" s="12" t="n">
        <f aca="false">IF($F$3&gt;0,D4584*($F$3/$D$3),D4584)</f>
        <v>2.48536521614766</v>
      </c>
      <c r="H4584" s="12" t="n">
        <f aca="false">IF($F$3&gt;0,E4584*($F$3/$E$3),E4584)</f>
        <v>0.66557169387996</v>
      </c>
      <c r="J4584" s="12" t="n">
        <f aca="false">Sheet2!J4581</f>
        <v>1.48803801979922</v>
      </c>
      <c r="K4584" s="12" t="n">
        <f aca="false">IF(J4584&gt;=F4584,F4584,J4584)</f>
        <v>1.48803801979922</v>
      </c>
      <c r="L4584" s="12" t="n">
        <f aca="false">IF(J4584&gt;F4584,J4584-F4584,0)</f>
        <v>0</v>
      </c>
      <c r="M4584" s="12" t="n">
        <f aca="false">IF(J4584&gt;=G4584,G4584,J4584)</f>
        <v>1.48803801979922</v>
      </c>
      <c r="N4584" s="12" t="n">
        <f aca="false">IF(J4584&gt;G4584,J4584-G4584,0)</f>
        <v>0</v>
      </c>
      <c r="O4584" s="12" t="n">
        <f aca="false">IF(J4584&gt;=H4584,H4584,J4584)</f>
        <v>0.66557169387996</v>
      </c>
      <c r="P4584" s="12" t="n">
        <f aca="false">IF(J4584&gt;H4584,J4584-H4584,0)</f>
        <v>0.822466325919256</v>
      </c>
    </row>
    <row r="4585" customFormat="false" ht="15" hidden="false" customHeight="false" outlineLevel="0" collapsed="false">
      <c r="A4585" s="28" t="n">
        <v>42926.8333333222</v>
      </c>
      <c r="B4585" s="0" t="n">
        <f aca="false">MONTH(A4585)</f>
        <v>7</v>
      </c>
      <c r="C4585" s="12" t="n">
        <v>0.765</v>
      </c>
      <c r="D4585" s="0" t="n">
        <v>2.295</v>
      </c>
      <c r="E4585" s="0" t="n">
        <v>0.3332</v>
      </c>
      <c r="F4585" s="12" t="n">
        <f aca="false">IF($F$3&gt;0,C4585*($F$3/$C$3),C4585)</f>
        <v>2.35796327865187</v>
      </c>
      <c r="G4585" s="12" t="n">
        <f aca="false">IF($F$3&gt;0,D4585*($F$3/$D$3),D4585)</f>
        <v>2.35796327865188</v>
      </c>
      <c r="H4585" s="12" t="n">
        <f aca="false">IF($F$3&gt;0,E4585*($F$3/$E$3),E4585)</f>
        <v>0.526016338711581</v>
      </c>
      <c r="J4585" s="12" t="n">
        <f aca="false">Sheet2!J4582</f>
        <v>0.0526558581351972</v>
      </c>
      <c r="K4585" s="12" t="n">
        <f aca="false">IF(J4585&gt;=F4585,F4585,J4585)</f>
        <v>0.0526558581351972</v>
      </c>
      <c r="L4585" s="12" t="n">
        <f aca="false">IF(J4585&gt;F4585,J4585-F4585,0)</f>
        <v>0</v>
      </c>
      <c r="M4585" s="12" t="n">
        <f aca="false">IF(J4585&gt;=G4585,G4585,J4585)</f>
        <v>0.0526558581351972</v>
      </c>
      <c r="N4585" s="12" t="n">
        <f aca="false">IF(J4585&gt;G4585,J4585-G4585,0)</f>
        <v>0</v>
      </c>
      <c r="O4585" s="12" t="n">
        <f aca="false">IF(J4585&gt;=H4585,H4585,J4585)</f>
        <v>0.0526558581351972</v>
      </c>
      <c r="P4585" s="12" t="n">
        <f aca="false">IF(J4585&gt;H4585,J4585-H4585,0)</f>
        <v>0</v>
      </c>
    </row>
    <row r="4586" customFormat="false" ht="15" hidden="false" customHeight="false" outlineLevel="0" collapsed="false">
      <c r="A4586" s="28" t="n">
        <v>42926.8749999889</v>
      </c>
      <c r="B4586" s="0" t="n">
        <f aca="false">MONTH(A4586)</f>
        <v>7</v>
      </c>
      <c r="C4586" s="12" t="n">
        <v>0.548</v>
      </c>
      <c r="D4586" s="0" t="n">
        <v>1.644</v>
      </c>
      <c r="E4586" s="0" t="n">
        <v>0.2278</v>
      </c>
      <c r="F4586" s="12" t="n">
        <f aca="false">IF($F$3&gt;0,C4586*($F$3/$C$3),C4586)</f>
        <v>1.68910310679899</v>
      </c>
      <c r="G4586" s="12" t="n">
        <f aca="false">IF($F$3&gt;0,D4586*($F$3/$D$3),D4586)</f>
        <v>1.68910310679899</v>
      </c>
      <c r="H4586" s="12" t="n">
        <f aca="false">IF($F$3&gt;0,E4586*($F$3/$E$3),E4586)</f>
        <v>0.359623415241591</v>
      </c>
      <c r="J4586" s="12" t="n">
        <f aca="false">Sheet2!J4583</f>
        <v>0</v>
      </c>
      <c r="K4586" s="12" t="n">
        <f aca="false">IF(J4586&gt;=F4586,F4586,J4586)</f>
        <v>0</v>
      </c>
      <c r="L4586" s="12" t="n">
        <f aca="false">IF(J4586&gt;F4586,J4586-F4586,0)</f>
        <v>0</v>
      </c>
      <c r="M4586" s="12" t="n">
        <f aca="false">IF(J4586&gt;=G4586,G4586,J4586)</f>
        <v>0</v>
      </c>
      <c r="N4586" s="12" t="n">
        <f aca="false">IF(J4586&gt;G4586,J4586-G4586,0)</f>
        <v>0</v>
      </c>
      <c r="O4586" s="12" t="n">
        <f aca="false">IF(J4586&gt;=H4586,H4586,J4586)</f>
        <v>0</v>
      </c>
      <c r="P4586" s="12" t="n">
        <f aca="false">IF(J4586&gt;H4586,J4586-H4586,0)</f>
        <v>0</v>
      </c>
    </row>
    <row r="4587" customFormat="false" ht="15" hidden="false" customHeight="false" outlineLevel="0" collapsed="false">
      <c r="A4587" s="28" t="n">
        <v>42926.9166666556</v>
      </c>
      <c r="B4587" s="0" t="n">
        <f aca="false">MONTH(A4587)</f>
        <v>7</v>
      </c>
      <c r="C4587" s="12" t="n">
        <v>0.059</v>
      </c>
      <c r="D4587" s="0" t="n">
        <v>0.177</v>
      </c>
      <c r="E4587" s="0" t="n">
        <v>0.9945</v>
      </c>
      <c r="F4587" s="12" t="n">
        <f aca="false">IF($F$3&gt;0,C4587*($F$3/$C$3),C4587)</f>
        <v>0.181855991425439</v>
      </c>
      <c r="G4587" s="12" t="n">
        <f aca="false">IF($F$3&gt;0,D4587*($F$3/$D$3),D4587)</f>
        <v>0.181855991425439</v>
      </c>
      <c r="H4587" s="12" t="n">
        <f aca="false">IF($F$3&gt;0,E4587*($F$3/$E$3),E4587)</f>
        <v>1.56999774564426</v>
      </c>
      <c r="J4587" s="12" t="n">
        <f aca="false">Sheet2!J4584</f>
        <v>0</v>
      </c>
      <c r="K4587" s="12" t="n">
        <f aca="false">IF(J4587&gt;=F4587,F4587,J4587)</f>
        <v>0</v>
      </c>
      <c r="L4587" s="12" t="n">
        <f aca="false">IF(J4587&gt;F4587,J4587-F4587,0)</f>
        <v>0</v>
      </c>
      <c r="M4587" s="12" t="n">
        <f aca="false">IF(J4587&gt;=G4587,G4587,J4587)</f>
        <v>0</v>
      </c>
      <c r="N4587" s="12" t="n">
        <f aca="false">IF(J4587&gt;G4587,J4587-G4587,0)</f>
        <v>0</v>
      </c>
      <c r="O4587" s="12" t="n">
        <f aca="false">IF(J4587&gt;=H4587,H4587,J4587)</f>
        <v>0</v>
      </c>
      <c r="P4587" s="12" t="n">
        <f aca="false">IF(J4587&gt;H4587,J4587-H4587,0)</f>
        <v>0</v>
      </c>
    </row>
    <row r="4588" customFormat="false" ht="15" hidden="false" customHeight="false" outlineLevel="0" collapsed="false">
      <c r="A4588" s="28" t="n">
        <v>42926.9583333222</v>
      </c>
      <c r="B4588" s="0" t="n">
        <f aca="false">MONTH(A4588)</f>
        <v>7</v>
      </c>
      <c r="C4588" s="12" t="n">
        <v>0.059</v>
      </c>
      <c r="D4588" s="0" t="n">
        <v>0.177</v>
      </c>
      <c r="E4588" s="0" t="n">
        <v>1.8768</v>
      </c>
      <c r="F4588" s="12" t="n">
        <f aca="false">IF($F$3&gt;0,C4588*($F$3/$C$3),C4588)</f>
        <v>0.181855991425439</v>
      </c>
      <c r="G4588" s="12" t="n">
        <f aca="false">IF($F$3&gt;0,D4588*($F$3/$D$3),D4588)</f>
        <v>0.181855991425439</v>
      </c>
      <c r="H4588" s="12" t="n">
        <f aca="false">IF($F$3&gt;0,E4588*($F$3/$E$3),E4588)</f>
        <v>2.96286754049789</v>
      </c>
      <c r="J4588" s="12" t="n">
        <f aca="false">Sheet2!J4585</f>
        <v>0</v>
      </c>
      <c r="K4588" s="12" t="n">
        <f aca="false">IF(J4588&gt;=F4588,F4588,J4588)</f>
        <v>0</v>
      </c>
      <c r="L4588" s="12" t="n">
        <f aca="false">IF(J4588&gt;F4588,J4588-F4588,0)</f>
        <v>0</v>
      </c>
      <c r="M4588" s="12" t="n">
        <f aca="false">IF(J4588&gt;=G4588,G4588,J4588)</f>
        <v>0</v>
      </c>
      <c r="N4588" s="12" t="n">
        <f aca="false">IF(J4588&gt;G4588,J4588-G4588,0)</f>
        <v>0</v>
      </c>
      <c r="O4588" s="12" t="n">
        <f aca="false">IF(J4588&gt;=H4588,H4588,J4588)</f>
        <v>0</v>
      </c>
      <c r="P4588" s="12" t="n">
        <f aca="false">IF(J4588&gt;H4588,J4588-H4588,0)</f>
        <v>0</v>
      </c>
    </row>
    <row r="4589" customFormat="false" ht="15" hidden="false" customHeight="false" outlineLevel="0" collapsed="false">
      <c r="A4589" s="28" t="n">
        <v>42926.9999999889</v>
      </c>
      <c r="B4589" s="0" t="n">
        <f aca="false">MONTH(A4589)</f>
        <v>7</v>
      </c>
      <c r="C4589" s="12" t="n">
        <v>0.193333333333333</v>
      </c>
      <c r="D4589" s="0" t="n">
        <v>0.58</v>
      </c>
      <c r="E4589" s="0" t="n">
        <v>0.1513</v>
      </c>
      <c r="F4589" s="12" t="n">
        <f aca="false">IF($F$3&gt;0,C4589*($F$3/$C$3),C4589)</f>
        <v>0.595912288286748</v>
      </c>
      <c r="G4589" s="12" t="n">
        <f aca="false">IF($F$3&gt;0,D4589*($F$3/$D$3),D4589)</f>
        <v>0.595912288286749</v>
      </c>
      <c r="H4589" s="12" t="n">
        <f aca="false">IF($F$3&gt;0,E4589*($F$3/$E$3),E4589)</f>
        <v>0.23885435788434</v>
      </c>
      <c r="J4589" s="12" t="n">
        <f aca="false">Sheet2!J4586</f>
        <v>0</v>
      </c>
      <c r="K4589" s="12" t="n">
        <f aca="false">IF(J4589&gt;=F4589,F4589,J4589)</f>
        <v>0</v>
      </c>
      <c r="L4589" s="12" t="n">
        <f aca="false">IF(J4589&gt;F4589,J4589-F4589,0)</f>
        <v>0</v>
      </c>
      <c r="M4589" s="12" t="n">
        <f aca="false">IF(J4589&gt;=G4589,G4589,J4589)</f>
        <v>0</v>
      </c>
      <c r="N4589" s="12" t="n">
        <f aca="false">IF(J4589&gt;G4589,J4589-G4589,0)</f>
        <v>0</v>
      </c>
      <c r="O4589" s="12" t="n">
        <f aca="false">IF(J4589&gt;=H4589,H4589,J4589)</f>
        <v>0</v>
      </c>
      <c r="P4589" s="12" t="n">
        <f aca="false">IF(J4589&gt;H4589,J4589-H4589,0)</f>
        <v>0</v>
      </c>
    </row>
    <row r="4590" customFormat="false" ht="15" hidden="false" customHeight="false" outlineLevel="0" collapsed="false">
      <c r="A4590" s="28" t="n">
        <v>42927.0416666556</v>
      </c>
      <c r="B4590" s="0" t="n">
        <f aca="false">MONTH(A4590)</f>
        <v>7</v>
      </c>
      <c r="C4590" s="12" t="n">
        <v>0.0473333333333333</v>
      </c>
      <c r="D4590" s="0" t="n">
        <v>0.142</v>
      </c>
      <c r="E4590" s="0" t="n">
        <v>0.1462</v>
      </c>
      <c r="F4590" s="12" t="n">
        <f aca="false">IF($F$3&gt;0,C4590*($F$3/$C$3),C4590)</f>
        <v>0.145895767132273</v>
      </c>
      <c r="G4590" s="12" t="n">
        <f aca="false">IF($F$3&gt;0,D4590*($F$3/$D$3),D4590)</f>
        <v>0.145895767132273</v>
      </c>
      <c r="H4590" s="12" t="n">
        <f aca="false">IF($F$3&gt;0,E4590*($F$3/$E$3),E4590)</f>
        <v>0.230803087393857</v>
      </c>
      <c r="J4590" s="12" t="n">
        <f aca="false">Sheet2!J4587</f>
        <v>0</v>
      </c>
      <c r="K4590" s="12" t="n">
        <f aca="false">IF(J4590&gt;=F4590,F4590,J4590)</f>
        <v>0</v>
      </c>
      <c r="L4590" s="12" t="n">
        <f aca="false">IF(J4590&gt;F4590,J4590-F4590,0)</f>
        <v>0</v>
      </c>
      <c r="M4590" s="12" t="n">
        <f aca="false">IF(J4590&gt;=G4590,G4590,J4590)</f>
        <v>0</v>
      </c>
      <c r="N4590" s="12" t="n">
        <f aca="false">IF(J4590&gt;G4590,J4590-G4590,0)</f>
        <v>0</v>
      </c>
      <c r="O4590" s="12" t="n">
        <f aca="false">IF(J4590&gt;=H4590,H4590,J4590)</f>
        <v>0</v>
      </c>
      <c r="P4590" s="12" t="n">
        <f aca="false">IF(J4590&gt;H4590,J4590-H4590,0)</f>
        <v>0</v>
      </c>
    </row>
    <row r="4591" customFormat="false" ht="15" hidden="false" customHeight="false" outlineLevel="0" collapsed="false">
      <c r="A4591" s="28" t="n">
        <v>42927.0833333222</v>
      </c>
      <c r="B4591" s="0" t="n">
        <f aca="false">MONTH(A4591)</f>
        <v>7</v>
      </c>
      <c r="C4591" s="12" t="n">
        <v>0.0306666666666667</v>
      </c>
      <c r="D4591" s="0" t="n">
        <v>0.092</v>
      </c>
      <c r="E4591" s="0" t="n">
        <v>0.1462</v>
      </c>
      <c r="F4591" s="12" t="n">
        <f aca="false">IF($F$3&gt;0,C4591*($F$3/$C$3),C4591)</f>
        <v>0.0945240181420359</v>
      </c>
      <c r="G4591" s="12" t="n">
        <f aca="false">IF($F$3&gt;0,D4591*($F$3/$D$3),D4591)</f>
        <v>0.094524018142036</v>
      </c>
      <c r="H4591" s="12" t="n">
        <f aca="false">IF($F$3&gt;0,E4591*($F$3/$E$3),E4591)</f>
        <v>0.230803087393857</v>
      </c>
      <c r="J4591" s="12" t="n">
        <f aca="false">Sheet2!J4588</f>
        <v>0</v>
      </c>
      <c r="K4591" s="12" t="n">
        <f aca="false">IF(J4591&gt;=F4591,F4591,J4591)</f>
        <v>0</v>
      </c>
      <c r="L4591" s="12" t="n">
        <f aca="false">IF(J4591&gt;F4591,J4591-F4591,0)</f>
        <v>0</v>
      </c>
      <c r="M4591" s="12" t="n">
        <f aca="false">IF(J4591&gt;=G4591,G4591,J4591)</f>
        <v>0</v>
      </c>
      <c r="N4591" s="12" t="n">
        <f aca="false">IF(J4591&gt;G4591,J4591-G4591,0)</f>
        <v>0</v>
      </c>
      <c r="O4591" s="12" t="n">
        <f aca="false">IF(J4591&gt;=H4591,H4591,J4591)</f>
        <v>0</v>
      </c>
      <c r="P4591" s="12" t="n">
        <f aca="false">IF(J4591&gt;H4591,J4591-H4591,0)</f>
        <v>0</v>
      </c>
    </row>
    <row r="4592" customFormat="false" ht="15" hidden="false" customHeight="false" outlineLevel="0" collapsed="false">
      <c r="A4592" s="28" t="n">
        <v>42927.1249999889</v>
      </c>
      <c r="B4592" s="0" t="n">
        <f aca="false">MONTH(A4592)</f>
        <v>7</v>
      </c>
      <c r="C4592" s="12" t="n">
        <v>0.131333333333333</v>
      </c>
      <c r="D4592" s="0" t="n">
        <v>0.394</v>
      </c>
      <c r="E4592" s="0" t="n">
        <v>0.1445</v>
      </c>
      <c r="F4592" s="12" t="n">
        <f aca="false">IF($F$3&gt;0,C4592*($F$3/$C$3),C4592)</f>
        <v>0.404809382043067</v>
      </c>
      <c r="G4592" s="12" t="n">
        <f aca="false">IF($F$3&gt;0,D4592*($F$3/$D$3),D4592)</f>
        <v>0.404809382043067</v>
      </c>
      <c r="H4592" s="12" t="n">
        <f aca="false">IF($F$3&gt;0,E4592*($F$3/$E$3),E4592)</f>
        <v>0.228119330563696</v>
      </c>
      <c r="J4592" s="12" t="n">
        <f aca="false">Sheet2!J4589</f>
        <v>0</v>
      </c>
      <c r="K4592" s="12" t="n">
        <f aca="false">IF(J4592&gt;=F4592,F4592,J4592)</f>
        <v>0</v>
      </c>
      <c r="L4592" s="12" t="n">
        <f aca="false">IF(J4592&gt;F4592,J4592-F4592,0)</f>
        <v>0</v>
      </c>
      <c r="M4592" s="12" t="n">
        <f aca="false">IF(J4592&gt;=G4592,G4592,J4592)</f>
        <v>0</v>
      </c>
      <c r="N4592" s="12" t="n">
        <f aca="false">IF(J4592&gt;G4592,J4592-G4592,0)</f>
        <v>0</v>
      </c>
      <c r="O4592" s="12" t="n">
        <f aca="false">IF(J4592&gt;=H4592,H4592,J4592)</f>
        <v>0</v>
      </c>
      <c r="P4592" s="12" t="n">
        <f aca="false">IF(J4592&gt;H4592,J4592-H4592,0)</f>
        <v>0</v>
      </c>
    </row>
    <row r="4593" customFormat="false" ht="15" hidden="false" customHeight="false" outlineLevel="0" collapsed="false">
      <c r="A4593" s="28" t="n">
        <v>42927.1666666555</v>
      </c>
      <c r="B4593" s="0" t="n">
        <f aca="false">MONTH(A4593)</f>
        <v>7</v>
      </c>
      <c r="C4593" s="12" t="n">
        <v>0.028</v>
      </c>
      <c r="D4593" s="0" t="n">
        <v>0.084</v>
      </c>
      <c r="E4593" s="0" t="n">
        <v>0.2329</v>
      </c>
      <c r="F4593" s="12" t="n">
        <f aca="false">IF($F$3&gt;0,C4593*($F$3/$C$3),C4593)</f>
        <v>0.086304538303598</v>
      </c>
      <c r="G4593" s="12" t="n">
        <f aca="false">IF($F$3&gt;0,D4593*($F$3/$D$3),D4593)</f>
        <v>0.0863045383035981</v>
      </c>
      <c r="H4593" s="12" t="n">
        <f aca="false">IF($F$3&gt;0,E4593*($F$3/$E$3),E4593)</f>
        <v>0.367674685732075</v>
      </c>
      <c r="J4593" s="12" t="n">
        <f aca="false">Sheet2!J4590</f>
        <v>0.412306055488649</v>
      </c>
      <c r="K4593" s="12" t="n">
        <f aca="false">IF(J4593&gt;=F4593,F4593,J4593)</f>
        <v>0.086304538303598</v>
      </c>
      <c r="L4593" s="12" t="n">
        <f aca="false">IF(J4593&gt;F4593,J4593-F4593,0)</f>
        <v>0.326001517185051</v>
      </c>
      <c r="M4593" s="12" t="n">
        <f aca="false">IF(J4593&gt;=G4593,G4593,J4593)</f>
        <v>0.0863045383035981</v>
      </c>
      <c r="N4593" s="12" t="n">
        <f aca="false">IF(J4593&gt;G4593,J4593-G4593,0)</f>
        <v>0.326001517185051</v>
      </c>
      <c r="O4593" s="12" t="n">
        <f aca="false">IF(J4593&gt;=H4593,H4593,J4593)</f>
        <v>0.367674685732075</v>
      </c>
      <c r="P4593" s="12" t="n">
        <f aca="false">IF(J4593&gt;H4593,J4593-H4593,0)</f>
        <v>0.0446313697565743</v>
      </c>
    </row>
    <row r="4594" customFormat="false" ht="15" hidden="false" customHeight="false" outlineLevel="0" collapsed="false">
      <c r="A4594" s="28" t="n">
        <v>42927.2083333222</v>
      </c>
      <c r="B4594" s="0" t="n">
        <f aca="false">MONTH(A4594)</f>
        <v>7</v>
      </c>
      <c r="C4594" s="12" t="n">
        <v>0.0273333333333333</v>
      </c>
      <c r="D4594" s="0" t="n">
        <v>0.082</v>
      </c>
      <c r="E4594" s="0" t="n">
        <v>0.3332</v>
      </c>
      <c r="F4594" s="12" t="n">
        <f aca="false">IF($F$3&gt;0,C4594*($F$3/$C$3),C4594)</f>
        <v>0.0842496683439885</v>
      </c>
      <c r="G4594" s="12" t="n">
        <f aca="false">IF($F$3&gt;0,D4594*($F$3/$D$3),D4594)</f>
        <v>0.0842496683439886</v>
      </c>
      <c r="H4594" s="12" t="n">
        <f aca="false">IF($F$3&gt;0,E4594*($F$3/$E$3),E4594)</f>
        <v>0.526016338711581</v>
      </c>
      <c r="J4594" s="12" t="n">
        <f aca="false">Sheet2!J4591</f>
        <v>1.37098253261</v>
      </c>
      <c r="K4594" s="12" t="n">
        <f aca="false">IF(J4594&gt;=F4594,F4594,J4594)</f>
        <v>0.0842496683439885</v>
      </c>
      <c r="L4594" s="12" t="n">
        <f aca="false">IF(J4594&gt;F4594,J4594-F4594,0)</f>
        <v>1.28673286426601</v>
      </c>
      <c r="M4594" s="12" t="n">
        <f aca="false">IF(J4594&gt;=G4594,G4594,J4594)</f>
        <v>0.0842496683439886</v>
      </c>
      <c r="N4594" s="12" t="n">
        <f aca="false">IF(J4594&gt;G4594,J4594-G4594,0)</f>
        <v>1.28673286426601</v>
      </c>
      <c r="O4594" s="12" t="n">
        <f aca="false">IF(J4594&gt;=H4594,H4594,J4594)</f>
        <v>0.526016338711581</v>
      </c>
      <c r="P4594" s="12" t="n">
        <f aca="false">IF(J4594&gt;H4594,J4594-H4594,0)</f>
        <v>0.844966193898421</v>
      </c>
    </row>
    <row r="4595" customFormat="false" ht="15" hidden="false" customHeight="false" outlineLevel="0" collapsed="false">
      <c r="A4595" s="28" t="n">
        <v>42927.2499999889</v>
      </c>
      <c r="B4595" s="0" t="n">
        <f aca="false">MONTH(A4595)</f>
        <v>7</v>
      </c>
      <c r="C4595" s="12" t="n">
        <v>0.137</v>
      </c>
      <c r="D4595" s="0" t="n">
        <v>0.411</v>
      </c>
      <c r="E4595" s="0" t="n">
        <v>0.4811</v>
      </c>
      <c r="F4595" s="12" t="n">
        <f aca="false">IF($F$3&gt;0,C4595*($F$3/$C$3),C4595)</f>
        <v>0.422275776699747</v>
      </c>
      <c r="G4595" s="12" t="n">
        <f aca="false">IF($F$3&gt;0,D4595*($F$3/$D$3),D4595)</f>
        <v>0.422275776699748</v>
      </c>
      <c r="H4595" s="12" t="n">
        <f aca="false">IF($F$3&gt;0,E4595*($F$3/$E$3),E4595)</f>
        <v>0.759503182935599</v>
      </c>
      <c r="J4595" s="12" t="n">
        <f aca="false">Sheet2!J4592</f>
        <v>3.60992752124887</v>
      </c>
      <c r="K4595" s="12" t="n">
        <f aca="false">IF(J4595&gt;=F4595,F4595,J4595)</f>
        <v>0.422275776699747</v>
      </c>
      <c r="L4595" s="12" t="n">
        <f aca="false">IF(J4595&gt;F4595,J4595-F4595,0)</f>
        <v>3.18765174454912</v>
      </c>
      <c r="M4595" s="12" t="n">
        <f aca="false">IF(J4595&gt;=G4595,G4595,J4595)</f>
        <v>0.422275776699748</v>
      </c>
      <c r="N4595" s="12" t="n">
        <f aca="false">IF(J4595&gt;G4595,J4595-G4595,0)</f>
        <v>3.18765174454912</v>
      </c>
      <c r="O4595" s="12" t="n">
        <f aca="false">IF(J4595&gt;=H4595,H4595,J4595)</f>
        <v>0.759503182935599</v>
      </c>
      <c r="P4595" s="12" t="n">
        <f aca="false">IF(J4595&gt;H4595,J4595-H4595,0)</f>
        <v>2.85042433831327</v>
      </c>
    </row>
    <row r="4596" customFormat="false" ht="15" hidden="false" customHeight="false" outlineLevel="0" collapsed="false">
      <c r="A4596" s="28" t="n">
        <v>42927.2916666555</v>
      </c>
      <c r="B4596" s="0" t="n">
        <f aca="false">MONTH(A4596)</f>
        <v>7</v>
      </c>
      <c r="C4596" s="12" t="n">
        <v>0.247333333333333</v>
      </c>
      <c r="D4596" s="0" t="n">
        <v>0.742</v>
      </c>
      <c r="E4596" s="0" t="n">
        <v>0.3842</v>
      </c>
      <c r="F4596" s="12" t="n">
        <f aca="false">IF($F$3&gt;0,C4596*($F$3/$C$3),C4596)</f>
        <v>0.762356755015115</v>
      </c>
      <c r="G4596" s="12" t="n">
        <f aca="false">IF($F$3&gt;0,D4596*($F$3/$D$3),D4596)</f>
        <v>0.762356755015116</v>
      </c>
      <c r="H4596" s="12" t="n">
        <f aca="false">IF($F$3&gt;0,E4596*($F$3/$E$3),E4596)</f>
        <v>0.606529043616415</v>
      </c>
      <c r="J4596" s="12" t="n">
        <f aca="false">Sheet2!J4593</f>
        <v>6.77154048952136</v>
      </c>
      <c r="K4596" s="12" t="n">
        <f aca="false">IF(J4596&gt;=F4596,F4596,J4596)</f>
        <v>0.762356755015115</v>
      </c>
      <c r="L4596" s="12" t="n">
        <f aca="false">IF(J4596&gt;F4596,J4596-F4596,0)</f>
        <v>6.00918373450625</v>
      </c>
      <c r="M4596" s="12" t="n">
        <f aca="false">IF(J4596&gt;=G4596,G4596,J4596)</f>
        <v>0.762356755015116</v>
      </c>
      <c r="N4596" s="12" t="n">
        <f aca="false">IF(J4596&gt;G4596,J4596-G4596,0)</f>
        <v>6.00918373450625</v>
      </c>
      <c r="O4596" s="12" t="n">
        <f aca="false">IF(J4596&gt;=H4596,H4596,J4596)</f>
        <v>0.606529043616415</v>
      </c>
      <c r="P4596" s="12" t="n">
        <f aca="false">IF(J4596&gt;H4596,J4596-H4596,0)</f>
        <v>6.16501144590495</v>
      </c>
    </row>
    <row r="4597" customFormat="false" ht="15" hidden="false" customHeight="false" outlineLevel="0" collapsed="false">
      <c r="A4597" s="28" t="n">
        <v>42927.3333333222</v>
      </c>
      <c r="B4597" s="0" t="n">
        <f aca="false">MONTH(A4597)</f>
        <v>7</v>
      </c>
      <c r="C4597" s="12" t="n">
        <v>0.140666666666667</v>
      </c>
      <c r="D4597" s="0" t="n">
        <v>0.422</v>
      </c>
      <c r="E4597" s="0" t="n">
        <v>0.8517</v>
      </c>
      <c r="F4597" s="12" t="n">
        <f aca="false">IF($F$3&gt;0,C4597*($F$3/$C$3),C4597)</f>
        <v>0.433577561477599</v>
      </c>
      <c r="G4597" s="12" t="n">
        <f aca="false">IF($F$3&gt;0,D4597*($F$3/$D$3),D4597)</f>
        <v>0.4335775614776</v>
      </c>
      <c r="H4597" s="12" t="n">
        <f aca="false">IF($F$3&gt;0,E4597*($F$3/$E$3),E4597)</f>
        <v>1.34456217191073</v>
      </c>
      <c r="J4597" s="12" t="n">
        <f aca="false">Sheet2!J4594</f>
        <v>9.76736466573403</v>
      </c>
      <c r="K4597" s="12" t="n">
        <f aca="false">IF(J4597&gt;=F4597,F4597,J4597)</f>
        <v>0.433577561477599</v>
      </c>
      <c r="L4597" s="12" t="n">
        <f aca="false">IF(J4597&gt;F4597,J4597-F4597,0)</f>
        <v>9.33378710425643</v>
      </c>
      <c r="M4597" s="12" t="n">
        <f aca="false">IF(J4597&gt;=G4597,G4597,J4597)</f>
        <v>0.4335775614776</v>
      </c>
      <c r="N4597" s="12" t="n">
        <f aca="false">IF(J4597&gt;G4597,J4597-G4597,0)</f>
        <v>9.33378710425643</v>
      </c>
      <c r="O4597" s="12" t="n">
        <f aca="false">IF(J4597&gt;=H4597,H4597,J4597)</f>
        <v>1.34456217191073</v>
      </c>
      <c r="P4597" s="12" t="n">
        <f aca="false">IF(J4597&gt;H4597,J4597-H4597,0)</f>
        <v>8.42280249382331</v>
      </c>
    </row>
    <row r="4598" customFormat="false" ht="15" hidden="false" customHeight="false" outlineLevel="0" collapsed="false">
      <c r="A4598" s="28" t="n">
        <v>42927.3749999889</v>
      </c>
      <c r="B4598" s="0" t="n">
        <f aca="false">MONTH(A4598)</f>
        <v>7</v>
      </c>
      <c r="C4598" s="12" t="n">
        <v>0.199</v>
      </c>
      <c r="D4598" s="0" t="n">
        <v>0.597</v>
      </c>
      <c r="E4598" s="0" t="n">
        <v>1.1781</v>
      </c>
      <c r="F4598" s="12" t="n">
        <f aca="false">IF($F$3&gt;0,C4598*($F$3/$C$3),C4598)</f>
        <v>0.613378682943429</v>
      </c>
      <c r="G4598" s="12" t="n">
        <f aca="false">IF($F$3&gt;0,D4598*($F$3/$D$3),D4598)</f>
        <v>0.613378682943429</v>
      </c>
      <c r="H4598" s="12" t="n">
        <f aca="false">IF($F$3&gt;0,E4598*($F$3/$E$3),E4598)</f>
        <v>1.85984348330166</v>
      </c>
      <c r="J4598" s="12" t="n">
        <f aca="false">Sheet2!J4595</f>
        <v>12.1267892136364</v>
      </c>
      <c r="K4598" s="12" t="n">
        <f aca="false">IF(J4598&gt;=F4598,F4598,J4598)</f>
        <v>0.613378682943429</v>
      </c>
      <c r="L4598" s="12" t="n">
        <f aca="false">IF(J4598&gt;F4598,J4598-F4598,0)</f>
        <v>11.5134105306929</v>
      </c>
      <c r="M4598" s="12" t="n">
        <f aca="false">IF(J4598&gt;=G4598,G4598,J4598)</f>
        <v>0.613378682943429</v>
      </c>
      <c r="N4598" s="12" t="n">
        <f aca="false">IF(J4598&gt;G4598,J4598-G4598,0)</f>
        <v>11.5134105306929</v>
      </c>
      <c r="O4598" s="12" t="n">
        <f aca="false">IF(J4598&gt;=H4598,H4598,J4598)</f>
        <v>1.85984348330166</v>
      </c>
      <c r="P4598" s="12" t="n">
        <f aca="false">IF(J4598&gt;H4598,J4598-H4598,0)</f>
        <v>10.2669457303347</v>
      </c>
    </row>
    <row r="4599" customFormat="false" ht="15" hidden="false" customHeight="false" outlineLevel="0" collapsed="false">
      <c r="A4599" s="28" t="n">
        <v>42927.4166666555</v>
      </c>
      <c r="B4599" s="0" t="n">
        <f aca="false">MONTH(A4599)</f>
        <v>7</v>
      </c>
      <c r="C4599" s="12" t="n">
        <v>0.0276666666666667</v>
      </c>
      <c r="D4599" s="0" t="n">
        <v>0.083</v>
      </c>
      <c r="E4599" s="0" t="n">
        <v>1.0761</v>
      </c>
      <c r="F4599" s="12" t="n">
        <f aca="false">IF($F$3&gt;0,C4599*($F$3/$C$3),C4599)</f>
        <v>0.0852771033237933</v>
      </c>
      <c r="G4599" s="12" t="n">
        <f aca="false">IF($F$3&gt;0,D4599*($F$3/$D$3),D4599)</f>
        <v>0.0852771033237933</v>
      </c>
      <c r="H4599" s="12" t="n">
        <f aca="false">IF($F$3&gt;0,E4599*($F$3/$E$3),E4599)</f>
        <v>1.69881807349199</v>
      </c>
      <c r="J4599" s="12" t="n">
        <f aca="false">Sheet2!J4596</f>
        <v>14.1828250498442</v>
      </c>
      <c r="K4599" s="12" t="n">
        <f aca="false">IF(J4599&gt;=F4599,F4599,J4599)</f>
        <v>0.0852771033237933</v>
      </c>
      <c r="L4599" s="12" t="n">
        <f aca="false">IF(J4599&gt;F4599,J4599-F4599,0)</f>
        <v>14.0975479465204</v>
      </c>
      <c r="M4599" s="12" t="n">
        <f aca="false">IF(J4599&gt;=G4599,G4599,J4599)</f>
        <v>0.0852771033237933</v>
      </c>
      <c r="N4599" s="12" t="n">
        <f aca="false">IF(J4599&gt;G4599,J4599-G4599,0)</f>
        <v>14.0975479465204</v>
      </c>
      <c r="O4599" s="12" t="n">
        <f aca="false">IF(J4599&gt;=H4599,H4599,J4599)</f>
        <v>1.69881807349199</v>
      </c>
      <c r="P4599" s="12" t="n">
        <f aca="false">IF(J4599&gt;H4599,J4599-H4599,0)</f>
        <v>12.4840069763522</v>
      </c>
    </row>
    <row r="4600" customFormat="false" ht="15" hidden="false" customHeight="false" outlineLevel="0" collapsed="false">
      <c r="A4600" s="28" t="n">
        <v>42927.4583333222</v>
      </c>
      <c r="B4600" s="0" t="n">
        <f aca="false">MONTH(A4600)</f>
        <v>7</v>
      </c>
      <c r="C4600" s="12" t="n">
        <v>0.194</v>
      </c>
      <c r="D4600" s="0" t="n">
        <v>0.582</v>
      </c>
      <c r="E4600" s="0" t="n">
        <v>0.4998</v>
      </c>
      <c r="F4600" s="12" t="n">
        <f aca="false">IF($F$3&gt;0,C4600*($F$3/$C$3),C4600)</f>
        <v>0.597967158246358</v>
      </c>
      <c r="G4600" s="12" t="n">
        <f aca="false">IF($F$3&gt;0,D4600*($F$3/$D$3),D4600)</f>
        <v>0.597967158246358</v>
      </c>
      <c r="H4600" s="12" t="n">
        <f aca="false">IF($F$3&gt;0,E4600*($F$3/$E$3),E4600)</f>
        <v>0.789024508067372</v>
      </c>
      <c r="J4600" s="12" t="n">
        <f aca="false">Sheet2!J4597</f>
        <v>15.8630092537166</v>
      </c>
      <c r="K4600" s="12" t="n">
        <f aca="false">IF(J4600&gt;=F4600,F4600,J4600)</f>
        <v>0.597967158246358</v>
      </c>
      <c r="L4600" s="12" t="n">
        <f aca="false">IF(J4600&gt;F4600,J4600-F4600,0)</f>
        <v>15.2650420954702</v>
      </c>
      <c r="M4600" s="12" t="n">
        <f aca="false">IF(J4600&gt;=G4600,G4600,J4600)</f>
        <v>0.597967158246358</v>
      </c>
      <c r="N4600" s="12" t="n">
        <f aca="false">IF(J4600&gt;G4600,J4600-G4600,0)</f>
        <v>15.2650420954702</v>
      </c>
      <c r="O4600" s="12" t="n">
        <f aca="false">IF(J4600&gt;=H4600,H4600,J4600)</f>
        <v>0.789024508067372</v>
      </c>
      <c r="P4600" s="12" t="n">
        <f aca="false">IF(J4600&gt;H4600,J4600-H4600,0)</f>
        <v>15.0739847456492</v>
      </c>
    </row>
    <row r="4601" customFormat="false" ht="15" hidden="false" customHeight="false" outlineLevel="0" collapsed="false">
      <c r="A4601" s="28" t="n">
        <v>42927.4999999889</v>
      </c>
      <c r="B4601" s="0" t="n">
        <f aca="false">MONTH(A4601)</f>
        <v>7</v>
      </c>
      <c r="C4601" s="12" t="n">
        <v>0.0623333333333333</v>
      </c>
      <c r="D4601" s="0" t="n">
        <v>0.187</v>
      </c>
      <c r="E4601" s="0" t="n">
        <v>0.4726</v>
      </c>
      <c r="F4601" s="12" t="n">
        <f aca="false">IF($F$3&gt;0,C4601*($F$3/$C$3),C4601)</f>
        <v>0.192130341223486</v>
      </c>
      <c r="G4601" s="12" t="n">
        <f aca="false">IF($F$3&gt;0,D4601*($F$3/$D$3),D4601)</f>
        <v>0.192130341223486</v>
      </c>
      <c r="H4601" s="12" t="n">
        <f aca="false">IF($F$3&gt;0,E4601*($F$3/$E$3),E4601)</f>
        <v>0.746084398784794</v>
      </c>
      <c r="J4601" s="12" t="n">
        <f aca="false">Sheet2!J4598</f>
        <v>16.45306446465</v>
      </c>
      <c r="K4601" s="12" t="n">
        <f aca="false">IF(J4601&gt;=F4601,F4601,J4601)</f>
        <v>0.192130341223486</v>
      </c>
      <c r="L4601" s="12" t="n">
        <f aca="false">IF(J4601&gt;F4601,J4601-F4601,0)</f>
        <v>16.2609341234265</v>
      </c>
      <c r="M4601" s="12" t="n">
        <f aca="false">IF(J4601&gt;=G4601,G4601,J4601)</f>
        <v>0.192130341223486</v>
      </c>
      <c r="N4601" s="12" t="n">
        <f aca="false">IF(J4601&gt;G4601,J4601-G4601,0)</f>
        <v>16.2609341234265</v>
      </c>
      <c r="O4601" s="12" t="n">
        <f aca="false">IF(J4601&gt;=H4601,H4601,J4601)</f>
        <v>0.746084398784794</v>
      </c>
      <c r="P4601" s="12" t="n">
        <f aca="false">IF(J4601&gt;H4601,J4601-H4601,0)</f>
        <v>15.7069800658652</v>
      </c>
    </row>
    <row r="4602" customFormat="false" ht="15" hidden="false" customHeight="false" outlineLevel="0" collapsed="false">
      <c r="A4602" s="28" t="n">
        <v>42927.5416666555</v>
      </c>
      <c r="B4602" s="0" t="n">
        <f aca="false">MONTH(A4602)</f>
        <v>7</v>
      </c>
      <c r="C4602" s="12" t="n">
        <v>0.184</v>
      </c>
      <c r="D4602" s="0" t="n">
        <v>0.552</v>
      </c>
      <c r="E4602" s="0" t="n">
        <v>0.3485</v>
      </c>
      <c r="F4602" s="12" t="n">
        <f aca="false">IF($F$3&gt;0,C4602*($F$3/$C$3),C4602)</f>
        <v>0.567144108852215</v>
      </c>
      <c r="G4602" s="12" t="n">
        <f aca="false">IF($F$3&gt;0,D4602*($F$3/$D$3),D4602)</f>
        <v>0.567144108852216</v>
      </c>
      <c r="H4602" s="12" t="n">
        <f aca="false">IF($F$3&gt;0,E4602*($F$3/$E$3),E4602)</f>
        <v>0.550170150183031</v>
      </c>
      <c r="J4602" s="12" t="n">
        <f aca="false">Sheet2!J4599</f>
        <v>16.754860584682</v>
      </c>
      <c r="K4602" s="12" t="n">
        <f aca="false">IF(J4602&gt;=F4602,F4602,J4602)</f>
        <v>0.567144108852215</v>
      </c>
      <c r="L4602" s="12" t="n">
        <f aca="false">IF(J4602&gt;F4602,J4602-F4602,0)</f>
        <v>16.1877164758298</v>
      </c>
      <c r="M4602" s="12" t="n">
        <f aca="false">IF(J4602&gt;=G4602,G4602,J4602)</f>
        <v>0.567144108852216</v>
      </c>
      <c r="N4602" s="12" t="n">
        <f aca="false">IF(J4602&gt;G4602,J4602-G4602,0)</f>
        <v>16.1877164758298</v>
      </c>
      <c r="O4602" s="12" t="n">
        <f aca="false">IF(J4602&gt;=H4602,H4602,J4602)</f>
        <v>0.550170150183031</v>
      </c>
      <c r="P4602" s="12" t="n">
        <f aca="false">IF(J4602&gt;H4602,J4602-H4602,0)</f>
        <v>16.204690434499</v>
      </c>
    </row>
    <row r="4603" customFormat="false" ht="15" hidden="false" customHeight="false" outlineLevel="0" collapsed="false">
      <c r="A4603" s="28" t="n">
        <v>42927.5833333222</v>
      </c>
      <c r="B4603" s="0" t="n">
        <f aca="false">MONTH(A4603)</f>
        <v>7</v>
      </c>
      <c r="C4603" s="12" t="n">
        <v>0.515333333333333</v>
      </c>
      <c r="D4603" s="0" t="n">
        <v>1.546</v>
      </c>
      <c r="E4603" s="0" t="n">
        <v>2.0043</v>
      </c>
      <c r="F4603" s="12" t="n">
        <f aca="false">IF($F$3&gt;0,C4603*($F$3/$C$3),C4603)</f>
        <v>1.58841447877812</v>
      </c>
      <c r="G4603" s="12" t="n">
        <f aca="false">IF($F$3&gt;0,D4603*($F$3/$D$3),D4603)</f>
        <v>1.58841447877813</v>
      </c>
      <c r="H4603" s="12" t="n">
        <f aca="false">IF($F$3&gt;0,E4603*($F$3/$E$3),E4603)</f>
        <v>3.16414930275997</v>
      </c>
      <c r="J4603" s="12" t="n">
        <f aca="false">Sheet2!J4600</f>
        <v>16.0111202783233</v>
      </c>
      <c r="K4603" s="12" t="n">
        <f aca="false">IF(J4603&gt;=F4603,F4603,J4603)</f>
        <v>1.58841447877812</v>
      </c>
      <c r="L4603" s="12" t="n">
        <f aca="false">IF(J4603&gt;F4603,J4603-F4603,0)</f>
        <v>14.4227057995452</v>
      </c>
      <c r="M4603" s="12" t="n">
        <f aca="false">IF(J4603&gt;=G4603,G4603,J4603)</f>
        <v>1.58841447877813</v>
      </c>
      <c r="N4603" s="12" t="n">
        <f aca="false">IF(J4603&gt;G4603,J4603-G4603,0)</f>
        <v>14.4227057995452</v>
      </c>
      <c r="O4603" s="12" t="n">
        <f aca="false">IF(J4603&gt;=H4603,H4603,J4603)</f>
        <v>3.16414930275997</v>
      </c>
      <c r="P4603" s="12" t="n">
        <f aca="false">IF(J4603&gt;H4603,J4603-H4603,0)</f>
        <v>12.8469709755634</v>
      </c>
    </row>
    <row r="4604" customFormat="false" ht="15" hidden="false" customHeight="false" outlineLevel="0" collapsed="false">
      <c r="A4604" s="28" t="n">
        <v>42927.6249999889</v>
      </c>
      <c r="B4604" s="0" t="n">
        <f aca="false">MONTH(A4604)</f>
        <v>7</v>
      </c>
      <c r="C4604" s="12" t="n">
        <v>0.0686666666666667</v>
      </c>
      <c r="D4604" s="0" t="n">
        <v>0.206</v>
      </c>
      <c r="E4604" s="0" t="n">
        <v>1.2614</v>
      </c>
      <c r="F4604" s="12" t="n">
        <f aca="false">IF($F$3&gt;0,C4604*($F$3/$C$3),C4604)</f>
        <v>0.211651605839776</v>
      </c>
      <c r="G4604" s="12" t="n">
        <f aca="false">IF($F$3&gt;0,D4604*($F$3/$D$3),D4604)</f>
        <v>0.211651605839776</v>
      </c>
      <c r="H4604" s="12" t="n">
        <f aca="false">IF($F$3&gt;0,E4604*($F$3/$E$3),E4604)</f>
        <v>1.99134756797956</v>
      </c>
      <c r="J4604" s="12" t="n">
        <f aca="false">Sheet2!J4601</f>
        <v>13.7695475134415</v>
      </c>
      <c r="K4604" s="12" t="n">
        <f aca="false">IF(J4604&gt;=F4604,F4604,J4604)</f>
        <v>0.211651605839776</v>
      </c>
      <c r="L4604" s="12" t="n">
        <f aca="false">IF(J4604&gt;F4604,J4604-F4604,0)</f>
        <v>13.5578959076017</v>
      </c>
      <c r="M4604" s="12" t="n">
        <f aca="false">IF(J4604&gt;=G4604,G4604,J4604)</f>
        <v>0.211651605839776</v>
      </c>
      <c r="N4604" s="12" t="n">
        <f aca="false">IF(J4604&gt;G4604,J4604-G4604,0)</f>
        <v>13.5578959076017</v>
      </c>
      <c r="O4604" s="12" t="n">
        <f aca="false">IF(J4604&gt;=H4604,H4604,J4604)</f>
        <v>1.99134756797956</v>
      </c>
      <c r="P4604" s="12" t="n">
        <f aca="false">IF(J4604&gt;H4604,J4604-H4604,0)</f>
        <v>11.7781999454619</v>
      </c>
    </row>
    <row r="4605" customFormat="false" ht="15" hidden="false" customHeight="false" outlineLevel="0" collapsed="false">
      <c r="A4605" s="28" t="n">
        <v>42927.6666666555</v>
      </c>
      <c r="B4605" s="0" t="n">
        <f aca="false">MONTH(A4605)</f>
        <v>7</v>
      </c>
      <c r="C4605" s="12" t="n">
        <v>0.252666666666667</v>
      </c>
      <c r="D4605" s="0" t="n">
        <v>0.758</v>
      </c>
      <c r="E4605" s="0" t="n">
        <v>0.3706</v>
      </c>
      <c r="F4605" s="12" t="n">
        <f aca="false">IF($F$3&gt;0,C4605*($F$3/$C$3),C4605)</f>
        <v>0.778795714691991</v>
      </c>
      <c r="G4605" s="12" t="n">
        <f aca="false">IF($F$3&gt;0,D4605*($F$3/$D$3),D4605)</f>
        <v>0.778795714691992</v>
      </c>
      <c r="H4605" s="12" t="n">
        <f aca="false">IF($F$3&gt;0,E4605*($F$3/$E$3),E4605)</f>
        <v>0.585058988975126</v>
      </c>
      <c r="J4605" s="12" t="n">
        <f aca="false">Sheet2!J4602</f>
        <v>9.56590182043559</v>
      </c>
      <c r="K4605" s="12" t="n">
        <f aca="false">IF(J4605&gt;=F4605,F4605,J4605)</f>
        <v>0.778795714691991</v>
      </c>
      <c r="L4605" s="12" t="n">
        <f aca="false">IF(J4605&gt;F4605,J4605-F4605,0)</f>
        <v>8.7871061057436</v>
      </c>
      <c r="M4605" s="12" t="n">
        <f aca="false">IF(J4605&gt;=G4605,G4605,J4605)</f>
        <v>0.778795714691992</v>
      </c>
      <c r="N4605" s="12" t="n">
        <f aca="false">IF(J4605&gt;G4605,J4605-G4605,0)</f>
        <v>8.7871061057436</v>
      </c>
      <c r="O4605" s="12" t="n">
        <f aca="false">IF(J4605&gt;=H4605,H4605,J4605)</f>
        <v>0.585058988975126</v>
      </c>
      <c r="P4605" s="12" t="n">
        <f aca="false">IF(J4605&gt;H4605,J4605-H4605,0)</f>
        <v>8.98084283146046</v>
      </c>
    </row>
    <row r="4606" customFormat="false" ht="15" hidden="false" customHeight="false" outlineLevel="0" collapsed="false">
      <c r="A4606" s="28" t="n">
        <v>42927.7083333222</v>
      </c>
      <c r="B4606" s="0" t="n">
        <f aca="false">MONTH(A4606)</f>
        <v>7</v>
      </c>
      <c r="C4606" s="12" t="n">
        <v>0.227333333333333</v>
      </c>
      <c r="D4606" s="0" t="n">
        <v>0.682</v>
      </c>
      <c r="E4606" s="0" t="n">
        <v>0.4352</v>
      </c>
      <c r="F4606" s="12" t="n">
        <f aca="false">IF($F$3&gt;0,C4606*($F$3/$C$3),C4606)</f>
        <v>0.700710656226831</v>
      </c>
      <c r="G4606" s="12" t="n">
        <f aca="false">IF($F$3&gt;0,D4606*($F$3/$D$3),D4606)</f>
        <v>0.700710656226832</v>
      </c>
      <c r="H4606" s="12" t="n">
        <f aca="false">IF($F$3&gt;0,E4606*($F$3/$E$3),E4606)</f>
        <v>0.687041748521249</v>
      </c>
      <c r="J4606" s="12" t="n">
        <f aca="false">Sheet2!J4603</f>
        <v>6.11467605834869</v>
      </c>
      <c r="K4606" s="12" t="n">
        <f aca="false">IF(J4606&gt;=F4606,F4606,J4606)</f>
        <v>0.700710656226831</v>
      </c>
      <c r="L4606" s="12" t="n">
        <f aca="false">IF(J4606&gt;F4606,J4606-F4606,0)</f>
        <v>5.41396540212186</v>
      </c>
      <c r="M4606" s="12" t="n">
        <f aca="false">IF(J4606&gt;=G4606,G4606,J4606)</f>
        <v>0.700710656226832</v>
      </c>
      <c r="N4606" s="12" t="n">
        <f aca="false">IF(J4606&gt;G4606,J4606-G4606,0)</f>
        <v>5.41396540212186</v>
      </c>
      <c r="O4606" s="12" t="n">
        <f aca="false">IF(J4606&gt;=H4606,H4606,J4606)</f>
        <v>0.687041748521249</v>
      </c>
      <c r="P4606" s="12" t="n">
        <f aca="false">IF(J4606&gt;H4606,J4606-H4606,0)</f>
        <v>5.42763430982744</v>
      </c>
    </row>
    <row r="4607" customFormat="false" ht="15" hidden="false" customHeight="false" outlineLevel="0" collapsed="false">
      <c r="A4607" s="28" t="n">
        <v>42927.7499999888</v>
      </c>
      <c r="B4607" s="0" t="n">
        <f aca="false">MONTH(A4607)</f>
        <v>7</v>
      </c>
      <c r="C4607" s="12" t="n">
        <v>0.349666666666667</v>
      </c>
      <c r="D4607" s="0" t="n">
        <v>1.049</v>
      </c>
      <c r="E4607" s="0" t="n">
        <v>0.3604</v>
      </c>
      <c r="F4607" s="12" t="n">
        <f aca="false">IF($F$3&gt;0,C4607*($F$3/$C$3),C4607)</f>
        <v>1.07777929381517</v>
      </c>
      <c r="G4607" s="12" t="n">
        <f aca="false">IF($F$3&gt;0,D4607*($F$3/$D$3),D4607)</f>
        <v>1.07777929381517</v>
      </c>
      <c r="H4607" s="12" t="n">
        <f aca="false">IF($F$3&gt;0,E4607*($F$3/$E$3),E4607)</f>
        <v>0.568956447994159</v>
      </c>
      <c r="J4607" s="12" t="n">
        <f aca="false">Sheet2!J4604</f>
        <v>3.32779990824793</v>
      </c>
      <c r="K4607" s="12" t="n">
        <f aca="false">IF(J4607&gt;=F4607,F4607,J4607)</f>
        <v>1.07777929381517</v>
      </c>
      <c r="L4607" s="12" t="n">
        <f aca="false">IF(J4607&gt;F4607,J4607-F4607,0)</f>
        <v>2.25002061443276</v>
      </c>
      <c r="M4607" s="12" t="n">
        <f aca="false">IF(J4607&gt;=G4607,G4607,J4607)</f>
        <v>1.07777929381517</v>
      </c>
      <c r="N4607" s="12" t="n">
        <f aca="false">IF(J4607&gt;G4607,J4607-G4607,0)</f>
        <v>2.25002061443276</v>
      </c>
      <c r="O4607" s="12" t="n">
        <f aca="false">IF(J4607&gt;=H4607,H4607,J4607)</f>
        <v>0.568956447994159</v>
      </c>
      <c r="P4607" s="12" t="n">
        <f aca="false">IF(J4607&gt;H4607,J4607-H4607,0)</f>
        <v>2.75884346025377</v>
      </c>
    </row>
    <row r="4608" customFormat="false" ht="15" hidden="false" customHeight="false" outlineLevel="0" collapsed="false">
      <c r="A4608" s="28" t="n">
        <v>42927.7916666555</v>
      </c>
      <c r="B4608" s="0" t="n">
        <f aca="false">MONTH(A4608)</f>
        <v>7</v>
      </c>
      <c r="C4608" s="12" t="n">
        <v>0.253666666666667</v>
      </c>
      <c r="D4608" s="0" t="n">
        <v>0.761</v>
      </c>
      <c r="E4608" s="0" t="n">
        <v>0.3638</v>
      </c>
      <c r="F4608" s="12" t="n">
        <f aca="false">IF($F$3&gt;0,C4608*($F$3/$C$3),C4608)</f>
        <v>0.781878019631405</v>
      </c>
      <c r="G4608" s="12" t="n">
        <f aca="false">IF($F$3&gt;0,D4608*($F$3/$D$3),D4608)</f>
        <v>0.781878019631406</v>
      </c>
      <c r="H4608" s="12" t="n">
        <f aca="false">IF($F$3&gt;0,E4608*($F$3/$E$3),E4608)</f>
        <v>0.574323961654481</v>
      </c>
      <c r="J4608" s="12" t="n">
        <f aca="false">Sheet2!J4605</f>
        <v>1.48485283647434</v>
      </c>
      <c r="K4608" s="12" t="n">
        <f aca="false">IF(J4608&gt;=F4608,F4608,J4608)</f>
        <v>0.781878019631405</v>
      </c>
      <c r="L4608" s="12" t="n">
        <f aca="false">IF(J4608&gt;F4608,J4608-F4608,0)</f>
        <v>0.702974816842934</v>
      </c>
      <c r="M4608" s="12" t="n">
        <f aca="false">IF(J4608&gt;=G4608,G4608,J4608)</f>
        <v>0.781878019631406</v>
      </c>
      <c r="N4608" s="12" t="n">
        <f aca="false">IF(J4608&gt;G4608,J4608-G4608,0)</f>
        <v>0.702974816842934</v>
      </c>
      <c r="O4608" s="12" t="n">
        <f aca="false">IF(J4608&gt;=H4608,H4608,J4608)</f>
        <v>0.574323961654481</v>
      </c>
      <c r="P4608" s="12" t="n">
        <f aca="false">IF(J4608&gt;H4608,J4608-H4608,0)</f>
        <v>0.910528874819858</v>
      </c>
    </row>
    <row r="4609" customFormat="false" ht="15" hidden="false" customHeight="false" outlineLevel="0" collapsed="false">
      <c r="A4609" s="28" t="n">
        <v>42927.8333333222</v>
      </c>
      <c r="B4609" s="0" t="n">
        <f aca="false">MONTH(A4609)</f>
        <v>7</v>
      </c>
      <c r="C4609" s="12" t="n">
        <v>0.282666666666667</v>
      </c>
      <c r="D4609" s="0" t="n">
        <v>0.848</v>
      </c>
      <c r="E4609" s="0" t="n">
        <v>0.7072</v>
      </c>
      <c r="F4609" s="12" t="n">
        <f aca="false">IF($F$3&gt;0,C4609*($F$3/$C$3),C4609)</f>
        <v>0.871264862874418</v>
      </c>
      <c r="G4609" s="12" t="n">
        <f aca="false">IF($F$3&gt;0,D4609*($F$3/$D$3),D4609)</f>
        <v>0.871264862874418</v>
      </c>
      <c r="H4609" s="12" t="n">
        <f aca="false">IF($F$3&gt;0,E4609*($F$3/$E$3),E4609)</f>
        <v>1.11644284134703</v>
      </c>
      <c r="J4609" s="12" t="n">
        <f aca="false">Sheet2!J4606</f>
        <v>0.199042105971537</v>
      </c>
      <c r="K4609" s="12" t="n">
        <f aca="false">IF(J4609&gt;=F4609,F4609,J4609)</f>
        <v>0.199042105971537</v>
      </c>
      <c r="L4609" s="12" t="n">
        <f aca="false">IF(J4609&gt;F4609,J4609-F4609,0)</f>
        <v>0</v>
      </c>
      <c r="M4609" s="12" t="n">
        <f aca="false">IF(J4609&gt;=G4609,G4609,J4609)</f>
        <v>0.199042105971537</v>
      </c>
      <c r="N4609" s="12" t="n">
        <f aca="false">IF(J4609&gt;G4609,J4609-G4609,0)</f>
        <v>0</v>
      </c>
      <c r="O4609" s="12" t="n">
        <f aca="false">IF(J4609&gt;=H4609,H4609,J4609)</f>
        <v>0.199042105971537</v>
      </c>
      <c r="P4609" s="12" t="n">
        <f aca="false">IF(J4609&gt;H4609,J4609-H4609,0)</f>
        <v>0</v>
      </c>
    </row>
    <row r="4610" customFormat="false" ht="15" hidden="false" customHeight="false" outlineLevel="0" collapsed="false">
      <c r="A4610" s="28" t="n">
        <v>42927.8749999888</v>
      </c>
      <c r="B4610" s="0" t="n">
        <f aca="false">MONTH(A4610)</f>
        <v>7</v>
      </c>
      <c r="C4610" s="12" t="n">
        <v>0.258</v>
      </c>
      <c r="D4610" s="0" t="n">
        <v>0.774</v>
      </c>
      <c r="E4610" s="0" t="n">
        <v>0.2295</v>
      </c>
      <c r="F4610" s="12" t="n">
        <f aca="false">IF($F$3&gt;0,C4610*($F$3/$C$3),C4610)</f>
        <v>0.795234674368867</v>
      </c>
      <c r="G4610" s="12" t="n">
        <f aca="false">IF($F$3&gt;0,D4610*($F$3/$D$3),D4610)</f>
        <v>0.795234674368868</v>
      </c>
      <c r="H4610" s="12" t="n">
        <f aca="false">IF($F$3&gt;0,E4610*($F$3/$E$3),E4610)</f>
        <v>0.362307172071752</v>
      </c>
      <c r="J4610" s="12" t="n">
        <f aca="false">Sheet2!J4607</f>
        <v>0</v>
      </c>
      <c r="K4610" s="12" t="n">
        <f aca="false">IF(J4610&gt;=F4610,F4610,J4610)</f>
        <v>0</v>
      </c>
      <c r="L4610" s="12" t="n">
        <f aca="false">IF(J4610&gt;F4610,J4610-F4610,0)</f>
        <v>0</v>
      </c>
      <c r="M4610" s="12" t="n">
        <f aca="false">IF(J4610&gt;=G4610,G4610,J4610)</f>
        <v>0</v>
      </c>
      <c r="N4610" s="12" t="n">
        <f aca="false">IF(J4610&gt;G4610,J4610-G4610,0)</f>
        <v>0</v>
      </c>
      <c r="O4610" s="12" t="n">
        <f aca="false">IF(J4610&gt;=H4610,H4610,J4610)</f>
        <v>0</v>
      </c>
      <c r="P4610" s="12" t="n">
        <f aca="false">IF(J4610&gt;H4610,J4610-H4610,0)</f>
        <v>0</v>
      </c>
    </row>
    <row r="4611" customFormat="false" ht="15" hidden="false" customHeight="false" outlineLevel="0" collapsed="false">
      <c r="A4611" s="28" t="n">
        <v>42927.9166666555</v>
      </c>
      <c r="B4611" s="0" t="n">
        <f aca="false">MONTH(A4611)</f>
        <v>7</v>
      </c>
      <c r="C4611" s="12" t="n">
        <v>0.0273333333333333</v>
      </c>
      <c r="D4611" s="0" t="n">
        <v>0.082</v>
      </c>
      <c r="E4611" s="0" t="n">
        <v>1.1356</v>
      </c>
      <c r="F4611" s="12" t="n">
        <f aca="false">IF($F$3&gt;0,C4611*($F$3/$C$3),C4611)</f>
        <v>0.0842496683439885</v>
      </c>
      <c r="G4611" s="12" t="n">
        <f aca="false">IF($F$3&gt;0,D4611*($F$3/$D$3),D4611)</f>
        <v>0.0842496683439886</v>
      </c>
      <c r="H4611" s="12" t="n">
        <f aca="false">IF($F$3&gt;0,E4611*($F$3/$E$3),E4611)</f>
        <v>1.79274956254763</v>
      </c>
      <c r="J4611" s="12" t="n">
        <f aca="false">Sheet2!J4608</f>
        <v>0</v>
      </c>
      <c r="K4611" s="12" t="n">
        <f aca="false">IF(J4611&gt;=F4611,F4611,J4611)</f>
        <v>0</v>
      </c>
      <c r="L4611" s="12" t="n">
        <f aca="false">IF(J4611&gt;F4611,J4611-F4611,0)</f>
        <v>0</v>
      </c>
      <c r="M4611" s="12" t="n">
        <f aca="false">IF(J4611&gt;=G4611,G4611,J4611)</f>
        <v>0</v>
      </c>
      <c r="N4611" s="12" t="n">
        <f aca="false">IF(J4611&gt;G4611,J4611-G4611,0)</f>
        <v>0</v>
      </c>
      <c r="O4611" s="12" t="n">
        <f aca="false">IF(J4611&gt;=H4611,H4611,J4611)</f>
        <v>0</v>
      </c>
      <c r="P4611" s="12" t="n">
        <f aca="false">IF(J4611&gt;H4611,J4611-H4611,0)</f>
        <v>0</v>
      </c>
    </row>
    <row r="4612" customFormat="false" ht="15" hidden="false" customHeight="false" outlineLevel="0" collapsed="false">
      <c r="A4612" s="28" t="n">
        <v>42927.9583333222</v>
      </c>
      <c r="B4612" s="0" t="n">
        <f aca="false">MONTH(A4612)</f>
        <v>7</v>
      </c>
      <c r="C4612" s="12" t="n">
        <v>0.172</v>
      </c>
      <c r="D4612" s="0" t="n">
        <v>0.516</v>
      </c>
      <c r="E4612" s="0" t="n">
        <v>1.7986</v>
      </c>
      <c r="F4612" s="12" t="n">
        <f aca="false">IF($F$3&gt;0,C4612*($F$3/$C$3),C4612)</f>
        <v>0.530156449579245</v>
      </c>
      <c r="G4612" s="12" t="n">
        <f aca="false">IF($F$3&gt;0,D4612*($F$3/$D$3),D4612)</f>
        <v>0.530156449579245</v>
      </c>
      <c r="H4612" s="12" t="n">
        <f aca="false">IF($F$3&gt;0,E4612*($F$3/$E$3),E4612)</f>
        <v>2.83941472631047</v>
      </c>
      <c r="J4612" s="12" t="n">
        <f aca="false">Sheet2!J4609</f>
        <v>0</v>
      </c>
      <c r="K4612" s="12" t="n">
        <f aca="false">IF(J4612&gt;=F4612,F4612,J4612)</f>
        <v>0</v>
      </c>
      <c r="L4612" s="12" t="n">
        <f aca="false">IF(J4612&gt;F4612,J4612-F4612,0)</f>
        <v>0</v>
      </c>
      <c r="M4612" s="12" t="n">
        <f aca="false">IF(J4612&gt;=G4612,G4612,J4612)</f>
        <v>0</v>
      </c>
      <c r="N4612" s="12" t="n">
        <f aca="false">IF(J4612&gt;G4612,J4612-G4612,0)</f>
        <v>0</v>
      </c>
      <c r="O4612" s="12" t="n">
        <f aca="false">IF(J4612&gt;=H4612,H4612,J4612)</f>
        <v>0</v>
      </c>
      <c r="P4612" s="12" t="n">
        <f aca="false">IF(J4612&gt;H4612,J4612-H4612,0)</f>
        <v>0</v>
      </c>
    </row>
    <row r="4613" customFormat="false" ht="15" hidden="false" customHeight="false" outlineLevel="0" collapsed="false">
      <c r="A4613" s="28" t="n">
        <v>42927.9999999888</v>
      </c>
      <c r="B4613" s="0" t="n">
        <f aca="false">MONTH(A4613)</f>
        <v>7</v>
      </c>
      <c r="C4613" s="12" t="n">
        <v>0.012</v>
      </c>
      <c r="D4613" s="0" t="n">
        <v>0.036</v>
      </c>
      <c r="E4613" s="0" t="n">
        <v>0.153</v>
      </c>
      <c r="F4613" s="12" t="n">
        <f aca="false">IF($F$3&gt;0,C4613*($F$3/$C$3),C4613)</f>
        <v>0.0369876592729706</v>
      </c>
      <c r="G4613" s="12" t="n">
        <f aca="false">IF($F$3&gt;0,D4613*($F$3/$D$3),D4613)</f>
        <v>0.0369876592729706</v>
      </c>
      <c r="H4613" s="12" t="n">
        <f aca="false">IF($F$3&gt;0,E4613*($F$3/$E$3),E4613)</f>
        <v>0.241538114714501</v>
      </c>
      <c r="J4613" s="12" t="n">
        <f aca="false">Sheet2!J4610</f>
        <v>0</v>
      </c>
      <c r="K4613" s="12" t="n">
        <f aca="false">IF(J4613&gt;=F4613,F4613,J4613)</f>
        <v>0</v>
      </c>
      <c r="L4613" s="12" t="n">
        <f aca="false">IF(J4613&gt;F4613,J4613-F4613,0)</f>
        <v>0</v>
      </c>
      <c r="M4613" s="12" t="n">
        <f aca="false">IF(J4613&gt;=G4613,G4613,J4613)</f>
        <v>0</v>
      </c>
      <c r="N4613" s="12" t="n">
        <f aca="false">IF(J4613&gt;G4613,J4613-G4613,0)</f>
        <v>0</v>
      </c>
      <c r="O4613" s="12" t="n">
        <f aca="false">IF(J4613&gt;=H4613,H4613,J4613)</f>
        <v>0</v>
      </c>
      <c r="P4613" s="12" t="n">
        <f aca="false">IF(J4613&gt;H4613,J4613-H4613,0)</f>
        <v>0</v>
      </c>
    </row>
    <row r="4614" customFormat="false" ht="15" hidden="false" customHeight="false" outlineLevel="0" collapsed="false">
      <c r="A4614" s="28" t="n">
        <v>42928.0416666555</v>
      </c>
      <c r="B4614" s="0" t="n">
        <f aca="false">MONTH(A4614)</f>
        <v>7</v>
      </c>
      <c r="C4614" s="12" t="n">
        <v>0.0816666666666667</v>
      </c>
      <c r="D4614" s="0" t="n">
        <v>0.245</v>
      </c>
      <c r="E4614" s="0" t="n">
        <v>0.153</v>
      </c>
      <c r="F4614" s="12" t="n">
        <f aca="false">IF($F$3&gt;0,C4614*($F$3/$C$3),C4614)</f>
        <v>0.251721570052161</v>
      </c>
      <c r="G4614" s="12" t="n">
        <f aca="false">IF($F$3&gt;0,D4614*($F$3/$D$3),D4614)</f>
        <v>0.251721570052161</v>
      </c>
      <c r="H4614" s="12" t="n">
        <f aca="false">IF($F$3&gt;0,E4614*($F$3/$E$3),E4614)</f>
        <v>0.241538114714501</v>
      </c>
      <c r="J4614" s="12" t="n">
        <f aca="false">Sheet2!J4611</f>
        <v>0</v>
      </c>
      <c r="K4614" s="12" t="n">
        <f aca="false">IF(J4614&gt;=F4614,F4614,J4614)</f>
        <v>0</v>
      </c>
      <c r="L4614" s="12" t="n">
        <f aca="false">IF(J4614&gt;F4614,J4614-F4614,0)</f>
        <v>0</v>
      </c>
      <c r="M4614" s="12" t="n">
        <f aca="false">IF(J4614&gt;=G4614,G4614,J4614)</f>
        <v>0</v>
      </c>
      <c r="N4614" s="12" t="n">
        <f aca="false">IF(J4614&gt;G4614,J4614-G4614,0)</f>
        <v>0</v>
      </c>
      <c r="O4614" s="12" t="n">
        <f aca="false">IF(J4614&gt;=H4614,H4614,J4614)</f>
        <v>0</v>
      </c>
      <c r="P4614" s="12" t="n">
        <f aca="false">IF(J4614&gt;H4614,J4614-H4614,0)</f>
        <v>0</v>
      </c>
    </row>
    <row r="4615" customFormat="false" ht="15" hidden="false" customHeight="false" outlineLevel="0" collapsed="false">
      <c r="A4615" s="28" t="n">
        <v>42928.0833333222</v>
      </c>
      <c r="B4615" s="0" t="n">
        <f aca="false">MONTH(A4615)</f>
        <v>7</v>
      </c>
      <c r="C4615" s="12" t="n">
        <v>0.0956666666666667</v>
      </c>
      <c r="D4615" s="0" t="n">
        <v>0.287</v>
      </c>
      <c r="E4615" s="0" t="n">
        <v>0.1479</v>
      </c>
      <c r="F4615" s="12" t="n">
        <f aca="false">IF($F$3&gt;0,C4615*($F$3/$C$3),C4615)</f>
        <v>0.29487383920396</v>
      </c>
      <c r="G4615" s="12" t="n">
        <f aca="false">IF($F$3&gt;0,D4615*($F$3/$D$3),D4615)</f>
        <v>0.29487383920396</v>
      </c>
      <c r="H4615" s="12" t="n">
        <f aca="false">IF($F$3&gt;0,E4615*($F$3/$E$3),E4615)</f>
        <v>0.233486844224018</v>
      </c>
      <c r="J4615" s="12" t="n">
        <f aca="false">Sheet2!J4612</f>
        <v>0</v>
      </c>
      <c r="K4615" s="12" t="n">
        <f aca="false">IF(J4615&gt;=F4615,F4615,J4615)</f>
        <v>0</v>
      </c>
      <c r="L4615" s="12" t="n">
        <f aca="false">IF(J4615&gt;F4615,J4615-F4615,0)</f>
        <v>0</v>
      </c>
      <c r="M4615" s="12" t="n">
        <f aca="false">IF(J4615&gt;=G4615,G4615,J4615)</f>
        <v>0</v>
      </c>
      <c r="N4615" s="12" t="n">
        <f aca="false">IF(J4615&gt;G4615,J4615-G4615,0)</f>
        <v>0</v>
      </c>
      <c r="O4615" s="12" t="n">
        <f aca="false">IF(J4615&gt;=H4615,H4615,J4615)</f>
        <v>0</v>
      </c>
      <c r="P4615" s="12" t="n">
        <f aca="false">IF(J4615&gt;H4615,J4615-H4615,0)</f>
        <v>0</v>
      </c>
    </row>
    <row r="4616" customFormat="false" ht="15" hidden="false" customHeight="false" outlineLevel="0" collapsed="false">
      <c r="A4616" s="28" t="n">
        <v>42928.1249999888</v>
      </c>
      <c r="B4616" s="0" t="n">
        <f aca="false">MONTH(A4616)</f>
        <v>7</v>
      </c>
      <c r="C4616" s="12" t="n">
        <v>0.0126666666666667</v>
      </c>
      <c r="D4616" s="0" t="n">
        <v>0.038</v>
      </c>
      <c r="E4616" s="0" t="n">
        <v>0.1462</v>
      </c>
      <c r="F4616" s="12" t="n">
        <f aca="false">IF($F$3&gt;0,C4616*($F$3/$C$3),C4616)</f>
        <v>0.03904252923258</v>
      </c>
      <c r="G4616" s="12" t="n">
        <f aca="false">IF($F$3&gt;0,D4616*($F$3/$D$3),D4616)</f>
        <v>0.0390425292325801</v>
      </c>
      <c r="H4616" s="12" t="n">
        <f aca="false">IF($F$3&gt;0,E4616*($F$3/$E$3),E4616)</f>
        <v>0.230803087393857</v>
      </c>
      <c r="J4616" s="12" t="n">
        <f aca="false">Sheet2!J4613</f>
        <v>0</v>
      </c>
      <c r="K4616" s="12" t="n">
        <f aca="false">IF(J4616&gt;=F4616,F4616,J4616)</f>
        <v>0</v>
      </c>
      <c r="L4616" s="12" t="n">
        <f aca="false">IF(J4616&gt;F4616,J4616-F4616,0)</f>
        <v>0</v>
      </c>
      <c r="M4616" s="12" t="n">
        <f aca="false">IF(J4616&gt;=G4616,G4616,J4616)</f>
        <v>0</v>
      </c>
      <c r="N4616" s="12" t="n">
        <f aca="false">IF(J4616&gt;G4616,J4616-G4616,0)</f>
        <v>0</v>
      </c>
      <c r="O4616" s="12" t="n">
        <f aca="false">IF(J4616&gt;=H4616,H4616,J4616)</f>
        <v>0</v>
      </c>
      <c r="P4616" s="12" t="n">
        <f aca="false">IF(J4616&gt;H4616,J4616-H4616,0)</f>
        <v>0</v>
      </c>
    </row>
    <row r="4617" customFormat="false" ht="15" hidden="false" customHeight="false" outlineLevel="0" collapsed="false">
      <c r="A4617" s="28" t="n">
        <v>42928.1666666555</v>
      </c>
      <c r="B4617" s="0" t="n">
        <f aca="false">MONTH(A4617)</f>
        <v>7</v>
      </c>
      <c r="C4617" s="12" t="n">
        <v>0.149333333333333</v>
      </c>
      <c r="D4617" s="0" t="n">
        <v>0.448</v>
      </c>
      <c r="E4617" s="0" t="n">
        <v>0.2346</v>
      </c>
      <c r="F4617" s="12" t="n">
        <f aca="false">IF($F$3&gt;0,C4617*($F$3/$C$3),C4617)</f>
        <v>0.460290870952523</v>
      </c>
      <c r="G4617" s="12" t="n">
        <f aca="false">IF($F$3&gt;0,D4617*($F$3/$D$3),D4617)</f>
        <v>0.460290870952523</v>
      </c>
      <c r="H4617" s="12" t="n">
        <f aca="false">IF($F$3&gt;0,E4617*($F$3/$E$3),E4617)</f>
        <v>0.370358442562236</v>
      </c>
      <c r="J4617" s="12" t="n">
        <f aca="false">Sheet2!J4614</f>
        <v>0.0689584226877467</v>
      </c>
      <c r="K4617" s="12" t="n">
        <f aca="false">IF(J4617&gt;=F4617,F4617,J4617)</f>
        <v>0.0689584226877467</v>
      </c>
      <c r="L4617" s="12" t="n">
        <f aca="false">IF(J4617&gt;F4617,J4617-F4617,0)</f>
        <v>0</v>
      </c>
      <c r="M4617" s="12" t="n">
        <f aca="false">IF(J4617&gt;=G4617,G4617,J4617)</f>
        <v>0.0689584226877467</v>
      </c>
      <c r="N4617" s="12" t="n">
        <f aca="false">IF(J4617&gt;G4617,J4617-G4617,0)</f>
        <v>0</v>
      </c>
      <c r="O4617" s="12" t="n">
        <f aca="false">IF(J4617&gt;=H4617,H4617,J4617)</f>
        <v>0.0689584226877467</v>
      </c>
      <c r="P4617" s="12" t="n">
        <f aca="false">IF(J4617&gt;H4617,J4617-H4617,0)</f>
        <v>0</v>
      </c>
    </row>
    <row r="4618" customFormat="false" ht="15" hidden="false" customHeight="false" outlineLevel="0" collapsed="false">
      <c r="A4618" s="28" t="n">
        <v>42928.2083333221</v>
      </c>
      <c r="B4618" s="0" t="n">
        <f aca="false">MONTH(A4618)</f>
        <v>7</v>
      </c>
      <c r="C4618" s="12" t="n">
        <v>0.0246666666666667</v>
      </c>
      <c r="D4618" s="0" t="n">
        <v>0.074</v>
      </c>
      <c r="E4618" s="0" t="n">
        <v>0.714</v>
      </c>
      <c r="F4618" s="12" t="n">
        <f aca="false">IF($F$3&gt;0,C4618*($F$3/$C$3),C4618)</f>
        <v>0.0760301885055506</v>
      </c>
      <c r="G4618" s="12" t="n">
        <f aca="false">IF($F$3&gt;0,D4618*($F$3/$D$3),D4618)</f>
        <v>0.0760301885055507</v>
      </c>
      <c r="H4618" s="12" t="n">
        <f aca="false">IF($F$3&gt;0,E4618*($F$3/$E$3),E4618)</f>
        <v>1.12717786866767</v>
      </c>
      <c r="J4618" s="12" t="n">
        <f aca="false">Sheet2!J4615</f>
        <v>0.408061798708251</v>
      </c>
      <c r="K4618" s="12" t="n">
        <f aca="false">IF(J4618&gt;=F4618,F4618,J4618)</f>
        <v>0.0760301885055506</v>
      </c>
      <c r="L4618" s="12" t="n">
        <f aca="false">IF(J4618&gt;F4618,J4618-F4618,0)</f>
        <v>0.3320316102027</v>
      </c>
      <c r="M4618" s="12" t="n">
        <f aca="false">IF(J4618&gt;=G4618,G4618,J4618)</f>
        <v>0.0760301885055507</v>
      </c>
      <c r="N4618" s="12" t="n">
        <f aca="false">IF(J4618&gt;G4618,J4618-G4618,0)</f>
        <v>0.3320316102027</v>
      </c>
      <c r="O4618" s="12" t="n">
        <f aca="false">IF(J4618&gt;=H4618,H4618,J4618)</f>
        <v>0.408061798708251</v>
      </c>
      <c r="P4618" s="12" t="n">
        <f aca="false">IF(J4618&gt;H4618,J4618-H4618,0)</f>
        <v>0</v>
      </c>
    </row>
    <row r="4619" customFormat="false" ht="15" hidden="false" customHeight="false" outlineLevel="0" collapsed="false">
      <c r="A4619" s="28" t="n">
        <v>42928.2499999888</v>
      </c>
      <c r="B4619" s="0" t="n">
        <f aca="false">MONTH(A4619)</f>
        <v>7</v>
      </c>
      <c r="C4619" s="12" t="n">
        <v>0.309</v>
      </c>
      <c r="D4619" s="0" t="n">
        <v>0.927</v>
      </c>
      <c r="E4619" s="0" t="n">
        <v>0.9384</v>
      </c>
      <c r="F4619" s="12" t="n">
        <f aca="false">IF($F$3&gt;0,C4619*($F$3/$C$3),C4619)</f>
        <v>0.952432226278992</v>
      </c>
      <c r="G4619" s="12" t="n">
        <f aca="false">IF($F$3&gt;0,D4619*($F$3/$D$3),D4619)</f>
        <v>0.952432226278993</v>
      </c>
      <c r="H4619" s="12" t="n">
        <f aca="false">IF($F$3&gt;0,E4619*($F$3/$E$3),E4619)</f>
        <v>1.48143377024894</v>
      </c>
      <c r="J4619" s="12" t="n">
        <f aca="false">Sheet2!J4616</f>
        <v>1.39797696128833</v>
      </c>
      <c r="K4619" s="12" t="n">
        <f aca="false">IF(J4619&gt;=F4619,F4619,J4619)</f>
        <v>0.952432226278992</v>
      </c>
      <c r="L4619" s="12" t="n">
        <f aca="false">IF(J4619&gt;F4619,J4619-F4619,0)</f>
        <v>0.445544735009339</v>
      </c>
      <c r="M4619" s="12" t="n">
        <f aca="false">IF(J4619&gt;=G4619,G4619,J4619)</f>
        <v>0.952432226278993</v>
      </c>
      <c r="N4619" s="12" t="n">
        <f aca="false">IF(J4619&gt;G4619,J4619-G4619,0)</f>
        <v>0.445544735009338</v>
      </c>
      <c r="O4619" s="12" t="n">
        <f aca="false">IF(J4619&gt;=H4619,H4619,J4619)</f>
        <v>1.39797696128833</v>
      </c>
      <c r="P4619" s="12" t="n">
        <f aca="false">IF(J4619&gt;H4619,J4619-H4619,0)</f>
        <v>0</v>
      </c>
    </row>
    <row r="4620" customFormat="false" ht="15" hidden="false" customHeight="false" outlineLevel="0" collapsed="false">
      <c r="A4620" s="28" t="n">
        <v>42928.2916666555</v>
      </c>
      <c r="B4620" s="0" t="n">
        <f aca="false">MONTH(A4620)</f>
        <v>7</v>
      </c>
      <c r="C4620" s="12" t="n">
        <v>0.850333333333333</v>
      </c>
      <c r="D4620" s="0" t="n">
        <v>2.551</v>
      </c>
      <c r="E4620" s="0" t="n">
        <v>0.51</v>
      </c>
      <c r="F4620" s="12" t="n">
        <f aca="false">IF($F$3&gt;0,C4620*($F$3/$C$3),C4620)</f>
        <v>2.62098663348189</v>
      </c>
      <c r="G4620" s="12" t="n">
        <f aca="false">IF($F$3&gt;0,D4620*($F$3/$D$3),D4620)</f>
        <v>2.62098663348189</v>
      </c>
      <c r="H4620" s="12" t="n">
        <f aca="false">IF($F$3&gt;0,E4620*($F$3/$E$3),E4620)</f>
        <v>0.805127049048338</v>
      </c>
      <c r="J4620" s="12" t="n">
        <f aca="false">Sheet2!J4617</f>
        <v>1.9781581039146</v>
      </c>
      <c r="K4620" s="12" t="n">
        <f aca="false">IF(J4620&gt;=F4620,F4620,J4620)</f>
        <v>1.9781581039146</v>
      </c>
      <c r="L4620" s="12" t="n">
        <f aca="false">IF(J4620&gt;F4620,J4620-F4620,0)</f>
        <v>0</v>
      </c>
      <c r="M4620" s="12" t="n">
        <f aca="false">IF(J4620&gt;=G4620,G4620,J4620)</f>
        <v>1.9781581039146</v>
      </c>
      <c r="N4620" s="12" t="n">
        <f aca="false">IF(J4620&gt;G4620,J4620-G4620,0)</f>
        <v>0</v>
      </c>
      <c r="O4620" s="12" t="n">
        <f aca="false">IF(J4620&gt;=H4620,H4620,J4620)</f>
        <v>0.805127049048338</v>
      </c>
      <c r="P4620" s="12" t="n">
        <f aca="false">IF(J4620&gt;H4620,J4620-H4620,0)</f>
        <v>1.17303105486626</v>
      </c>
    </row>
    <row r="4621" customFormat="false" ht="15" hidden="false" customHeight="false" outlineLevel="0" collapsed="false">
      <c r="A4621" s="28" t="n">
        <v>42928.3333333221</v>
      </c>
      <c r="B4621" s="0" t="n">
        <f aca="false">MONTH(A4621)</f>
        <v>7</v>
      </c>
      <c r="C4621" s="12" t="n">
        <v>0.815333333333333</v>
      </c>
      <c r="D4621" s="0" t="n">
        <v>2.446</v>
      </c>
      <c r="E4621" s="0" t="n">
        <v>0.5117</v>
      </c>
      <c r="F4621" s="12" t="n">
        <f aca="false">IF($F$3&gt;0,C4621*($F$3/$C$3),C4621)</f>
        <v>2.51310596060239</v>
      </c>
      <c r="G4621" s="12" t="n">
        <f aca="false">IF($F$3&gt;0,D4621*($F$3/$D$3),D4621)</f>
        <v>2.51310596060239</v>
      </c>
      <c r="H4621" s="12" t="n">
        <f aca="false">IF($F$3&gt;0,E4621*($F$3/$E$3),E4621)</f>
        <v>0.807810805878499</v>
      </c>
      <c r="J4621" s="12" t="n">
        <f aca="false">Sheet2!J4618</f>
        <v>3.5427997826771</v>
      </c>
      <c r="K4621" s="12" t="n">
        <f aca="false">IF(J4621&gt;=F4621,F4621,J4621)</f>
        <v>2.51310596060239</v>
      </c>
      <c r="L4621" s="12" t="n">
        <f aca="false">IF(J4621&gt;F4621,J4621-F4621,0)</f>
        <v>1.02969382207471</v>
      </c>
      <c r="M4621" s="12" t="n">
        <f aca="false">IF(J4621&gt;=G4621,G4621,J4621)</f>
        <v>2.51310596060239</v>
      </c>
      <c r="N4621" s="12" t="n">
        <f aca="false">IF(J4621&gt;G4621,J4621-G4621,0)</f>
        <v>1.02969382207471</v>
      </c>
      <c r="O4621" s="12" t="n">
        <f aca="false">IF(J4621&gt;=H4621,H4621,J4621)</f>
        <v>0.807810805878499</v>
      </c>
      <c r="P4621" s="12" t="n">
        <f aca="false">IF(J4621&gt;H4621,J4621-H4621,0)</f>
        <v>2.7349889767986</v>
      </c>
    </row>
    <row r="4622" customFormat="false" ht="15" hidden="false" customHeight="false" outlineLevel="0" collapsed="false">
      <c r="A4622" s="28" t="n">
        <v>42928.3749999888</v>
      </c>
      <c r="B4622" s="0" t="n">
        <f aca="false">MONTH(A4622)</f>
        <v>7</v>
      </c>
      <c r="C4622" s="12" t="n">
        <v>0.654666666666667</v>
      </c>
      <c r="D4622" s="0" t="n">
        <v>1.964</v>
      </c>
      <c r="E4622" s="0" t="n">
        <v>0.4845</v>
      </c>
      <c r="F4622" s="12" t="n">
        <f aca="false">IF($F$3&gt;0,C4622*($F$3/$C$3),C4622)</f>
        <v>2.01788230033651</v>
      </c>
      <c r="G4622" s="12" t="n">
        <f aca="false">IF($F$3&gt;0,D4622*($F$3/$D$3),D4622)</f>
        <v>2.01788230033651</v>
      </c>
      <c r="H4622" s="12" t="n">
        <f aca="false">IF($F$3&gt;0,E4622*($F$3/$E$3),E4622)</f>
        <v>0.764870696595921</v>
      </c>
      <c r="J4622" s="12" t="n">
        <f aca="false">Sheet2!J4619</f>
        <v>4.10474575076845</v>
      </c>
      <c r="K4622" s="12" t="n">
        <f aca="false">IF(J4622&gt;=F4622,F4622,J4622)</f>
        <v>2.01788230033651</v>
      </c>
      <c r="L4622" s="12" t="n">
        <f aca="false">IF(J4622&gt;F4622,J4622-F4622,0)</f>
        <v>2.08686345043194</v>
      </c>
      <c r="M4622" s="12" t="n">
        <f aca="false">IF(J4622&gt;=G4622,G4622,J4622)</f>
        <v>2.01788230033651</v>
      </c>
      <c r="N4622" s="12" t="n">
        <f aca="false">IF(J4622&gt;G4622,J4622-G4622,0)</f>
        <v>2.08686345043194</v>
      </c>
      <c r="O4622" s="12" t="n">
        <f aca="false">IF(J4622&gt;=H4622,H4622,J4622)</f>
        <v>0.764870696595921</v>
      </c>
      <c r="P4622" s="12" t="n">
        <f aca="false">IF(J4622&gt;H4622,J4622-H4622,0)</f>
        <v>3.33987505417253</v>
      </c>
    </row>
    <row r="4623" customFormat="false" ht="15" hidden="false" customHeight="false" outlineLevel="0" collapsed="false">
      <c r="A4623" s="28" t="n">
        <v>42928.4166666555</v>
      </c>
      <c r="B4623" s="0" t="n">
        <f aca="false">MONTH(A4623)</f>
        <v>7</v>
      </c>
      <c r="C4623" s="12" t="n">
        <v>0.0506666666666667</v>
      </c>
      <c r="D4623" s="0" t="n">
        <v>0.152</v>
      </c>
      <c r="E4623" s="0" t="n">
        <v>0.4522</v>
      </c>
      <c r="F4623" s="12" t="n">
        <f aca="false">IF($F$3&gt;0,C4623*($F$3/$C$3),C4623)</f>
        <v>0.15617011693032</v>
      </c>
      <c r="G4623" s="12" t="n">
        <f aca="false">IF($F$3&gt;0,D4623*($F$3/$D$3),D4623)</f>
        <v>0.15617011693032</v>
      </c>
      <c r="H4623" s="12" t="n">
        <f aca="false">IF($F$3&gt;0,E4623*($F$3/$E$3),E4623)</f>
        <v>0.71387931682286</v>
      </c>
      <c r="J4623" s="12" t="n">
        <f aca="false">Sheet2!J4620</f>
        <v>4.27483454031686</v>
      </c>
      <c r="K4623" s="12" t="n">
        <f aca="false">IF(J4623&gt;=F4623,F4623,J4623)</f>
        <v>0.15617011693032</v>
      </c>
      <c r="L4623" s="12" t="n">
        <f aca="false">IF(J4623&gt;F4623,J4623-F4623,0)</f>
        <v>4.11866442338654</v>
      </c>
      <c r="M4623" s="12" t="n">
        <f aca="false">IF(J4623&gt;=G4623,G4623,J4623)</f>
        <v>0.15617011693032</v>
      </c>
      <c r="N4623" s="12" t="n">
        <f aca="false">IF(J4623&gt;G4623,J4623-G4623,0)</f>
        <v>4.11866442338654</v>
      </c>
      <c r="O4623" s="12" t="n">
        <f aca="false">IF(J4623&gt;=H4623,H4623,J4623)</f>
        <v>0.71387931682286</v>
      </c>
      <c r="P4623" s="12" t="n">
        <f aca="false">IF(J4623&gt;H4623,J4623-H4623,0)</f>
        <v>3.560955223494</v>
      </c>
    </row>
    <row r="4624" customFormat="false" ht="15" hidden="false" customHeight="false" outlineLevel="0" collapsed="false">
      <c r="A4624" s="28" t="n">
        <v>42928.4583333221</v>
      </c>
      <c r="B4624" s="0" t="n">
        <f aca="false">MONTH(A4624)</f>
        <v>7</v>
      </c>
      <c r="C4624" s="12" t="n">
        <v>0.263666666666667</v>
      </c>
      <c r="D4624" s="0" t="n">
        <v>0.791</v>
      </c>
      <c r="E4624" s="0" t="n">
        <v>0.4437</v>
      </c>
      <c r="F4624" s="12" t="n">
        <f aca="false">IF($F$3&gt;0,C4624*($F$3/$C$3),C4624)</f>
        <v>0.812701069025548</v>
      </c>
      <c r="G4624" s="12" t="n">
        <f aca="false">IF($F$3&gt;0,D4624*($F$3/$D$3),D4624)</f>
        <v>0.812701069025548</v>
      </c>
      <c r="H4624" s="12" t="n">
        <f aca="false">IF($F$3&gt;0,E4624*($F$3/$E$3),E4624)</f>
        <v>0.700460532672055</v>
      </c>
      <c r="J4624" s="12" t="n">
        <f aca="false">Sheet2!J4621</f>
        <v>4.71701761539285</v>
      </c>
      <c r="K4624" s="12" t="n">
        <f aca="false">IF(J4624&gt;=F4624,F4624,J4624)</f>
        <v>0.812701069025548</v>
      </c>
      <c r="L4624" s="12" t="n">
        <f aca="false">IF(J4624&gt;F4624,J4624-F4624,0)</f>
        <v>3.9043165463673</v>
      </c>
      <c r="M4624" s="12" t="n">
        <f aca="false">IF(J4624&gt;=G4624,G4624,J4624)</f>
        <v>0.812701069025548</v>
      </c>
      <c r="N4624" s="12" t="n">
        <f aca="false">IF(J4624&gt;G4624,J4624-G4624,0)</f>
        <v>3.9043165463673</v>
      </c>
      <c r="O4624" s="12" t="n">
        <f aca="false">IF(J4624&gt;=H4624,H4624,J4624)</f>
        <v>0.700460532672055</v>
      </c>
      <c r="P4624" s="12" t="n">
        <f aca="false">IF(J4624&gt;H4624,J4624-H4624,0)</f>
        <v>4.0165570827208</v>
      </c>
    </row>
    <row r="4625" customFormat="false" ht="15" hidden="false" customHeight="false" outlineLevel="0" collapsed="false">
      <c r="A4625" s="28" t="n">
        <v>42928.4999999888</v>
      </c>
      <c r="B4625" s="0" t="n">
        <f aca="false">MONTH(A4625)</f>
        <v>7</v>
      </c>
      <c r="C4625" s="12" t="n">
        <v>0.235333333333333</v>
      </c>
      <c r="D4625" s="0" t="n">
        <v>0.706</v>
      </c>
      <c r="E4625" s="0" t="n">
        <v>1.0761</v>
      </c>
      <c r="F4625" s="12" t="n">
        <f aca="false">IF($F$3&gt;0,C4625*($F$3/$C$3),C4625)</f>
        <v>0.725369095742145</v>
      </c>
      <c r="G4625" s="12" t="n">
        <f aca="false">IF($F$3&gt;0,D4625*($F$3/$D$3),D4625)</f>
        <v>0.725369095742146</v>
      </c>
      <c r="H4625" s="12" t="n">
        <f aca="false">IF($F$3&gt;0,E4625*($F$3/$E$3),E4625)</f>
        <v>1.69881807349199</v>
      </c>
      <c r="J4625" s="12" t="n">
        <f aca="false">Sheet2!J4622</f>
        <v>4.45877887732848</v>
      </c>
      <c r="K4625" s="12" t="n">
        <f aca="false">IF(J4625&gt;=F4625,F4625,J4625)</f>
        <v>0.725369095742145</v>
      </c>
      <c r="L4625" s="12" t="n">
        <f aca="false">IF(J4625&gt;F4625,J4625-F4625,0)</f>
        <v>3.73340978158634</v>
      </c>
      <c r="M4625" s="12" t="n">
        <f aca="false">IF(J4625&gt;=G4625,G4625,J4625)</f>
        <v>0.725369095742146</v>
      </c>
      <c r="N4625" s="12" t="n">
        <f aca="false">IF(J4625&gt;G4625,J4625-G4625,0)</f>
        <v>3.73340978158634</v>
      </c>
      <c r="O4625" s="12" t="n">
        <f aca="false">IF(J4625&gt;=H4625,H4625,J4625)</f>
        <v>1.69881807349199</v>
      </c>
      <c r="P4625" s="12" t="n">
        <f aca="false">IF(J4625&gt;H4625,J4625-H4625,0)</f>
        <v>2.75996080383649</v>
      </c>
    </row>
    <row r="4626" customFormat="false" ht="15" hidden="false" customHeight="false" outlineLevel="0" collapsed="false">
      <c r="A4626" s="28" t="n">
        <v>42928.5416666555</v>
      </c>
      <c r="B4626" s="0" t="n">
        <f aca="false">MONTH(A4626)</f>
        <v>7</v>
      </c>
      <c r="C4626" s="12" t="n">
        <v>0.127666666666667</v>
      </c>
      <c r="D4626" s="0" t="n">
        <v>0.383</v>
      </c>
      <c r="E4626" s="0" t="n">
        <v>0.561</v>
      </c>
      <c r="F4626" s="12" t="n">
        <f aca="false">IF($F$3&gt;0,C4626*($F$3/$C$3),C4626)</f>
        <v>0.393507597265215</v>
      </c>
      <c r="G4626" s="12" t="n">
        <f aca="false">IF($F$3&gt;0,D4626*($F$3/$D$3),D4626)</f>
        <v>0.393507597265215</v>
      </c>
      <c r="H4626" s="12" t="n">
        <f aca="false">IF($F$3&gt;0,E4626*($F$3/$E$3),E4626)</f>
        <v>0.885639753953173</v>
      </c>
      <c r="J4626" s="12" t="n">
        <f aca="false">Sheet2!J4623</f>
        <v>5.00575448379291</v>
      </c>
      <c r="K4626" s="12" t="n">
        <f aca="false">IF(J4626&gt;=F4626,F4626,J4626)</f>
        <v>0.393507597265215</v>
      </c>
      <c r="L4626" s="12" t="n">
        <f aca="false">IF(J4626&gt;F4626,J4626-F4626,0)</f>
        <v>4.6122468865277</v>
      </c>
      <c r="M4626" s="12" t="n">
        <f aca="false">IF(J4626&gt;=G4626,G4626,J4626)</f>
        <v>0.393507597265215</v>
      </c>
      <c r="N4626" s="12" t="n">
        <f aca="false">IF(J4626&gt;G4626,J4626-G4626,0)</f>
        <v>4.6122468865277</v>
      </c>
      <c r="O4626" s="12" t="n">
        <f aca="false">IF(J4626&gt;=H4626,H4626,J4626)</f>
        <v>0.885639753953173</v>
      </c>
      <c r="P4626" s="12" t="n">
        <f aca="false">IF(J4626&gt;H4626,J4626-H4626,0)</f>
        <v>4.12011472983974</v>
      </c>
    </row>
    <row r="4627" customFormat="false" ht="15" hidden="false" customHeight="false" outlineLevel="0" collapsed="false">
      <c r="A4627" s="28" t="n">
        <v>42928.5833333221</v>
      </c>
      <c r="B4627" s="0" t="n">
        <f aca="false">MONTH(A4627)</f>
        <v>7</v>
      </c>
      <c r="C4627" s="12" t="n">
        <v>0.250666666666667</v>
      </c>
      <c r="D4627" s="0" t="n">
        <v>0.752</v>
      </c>
      <c r="E4627" s="0" t="n">
        <v>2.5959</v>
      </c>
      <c r="F4627" s="12" t="n">
        <f aca="false">IF($F$3&gt;0,C4627*($F$3/$C$3),C4627)</f>
        <v>0.772631104813163</v>
      </c>
      <c r="G4627" s="12" t="n">
        <f aca="false">IF($F$3&gt;0,D4627*($F$3/$D$3),D4627)</f>
        <v>0.772631104813163</v>
      </c>
      <c r="H4627" s="12" t="n">
        <f aca="false">IF($F$3&gt;0,E4627*($F$3/$E$3),E4627)</f>
        <v>4.09809667965604</v>
      </c>
      <c r="J4627" s="12" t="n">
        <f aca="false">Sheet2!J4624</f>
        <v>3.27779253004737</v>
      </c>
      <c r="K4627" s="12" t="n">
        <f aca="false">IF(J4627&gt;=F4627,F4627,J4627)</f>
        <v>0.772631104813163</v>
      </c>
      <c r="L4627" s="12" t="n">
        <f aca="false">IF(J4627&gt;F4627,J4627-F4627,0)</f>
        <v>2.5051614252342</v>
      </c>
      <c r="M4627" s="12" t="n">
        <f aca="false">IF(J4627&gt;=G4627,G4627,J4627)</f>
        <v>0.772631104813163</v>
      </c>
      <c r="N4627" s="12" t="n">
        <f aca="false">IF(J4627&gt;G4627,J4627-G4627,0)</f>
        <v>2.5051614252342</v>
      </c>
      <c r="O4627" s="12" t="n">
        <f aca="false">IF(J4627&gt;=H4627,H4627,J4627)</f>
        <v>3.27779253004737</v>
      </c>
      <c r="P4627" s="12" t="n">
        <f aca="false">IF(J4627&gt;H4627,J4627-H4627,0)</f>
        <v>0</v>
      </c>
    </row>
    <row r="4628" customFormat="false" ht="15" hidden="false" customHeight="false" outlineLevel="0" collapsed="false">
      <c r="A4628" s="28" t="n">
        <v>42928.6249999888</v>
      </c>
      <c r="B4628" s="0" t="n">
        <f aca="false">MONTH(A4628)</f>
        <v>7</v>
      </c>
      <c r="C4628" s="12" t="n">
        <v>0.392333333333333</v>
      </c>
      <c r="D4628" s="0" t="n">
        <v>1.177</v>
      </c>
      <c r="E4628" s="0" t="n">
        <v>2.0009</v>
      </c>
      <c r="F4628" s="12" t="n">
        <f aca="false">IF($F$3&gt;0,C4628*($F$3/$C$3),C4628)</f>
        <v>1.20929097123018</v>
      </c>
      <c r="G4628" s="12" t="n">
        <f aca="false">IF($F$3&gt;0,D4628*($F$3/$D$3),D4628)</f>
        <v>1.20929097123018</v>
      </c>
      <c r="H4628" s="12" t="n">
        <f aca="false">IF($F$3&gt;0,E4628*($F$3/$E$3),E4628)</f>
        <v>3.15878178909965</v>
      </c>
      <c r="J4628" s="12" t="n">
        <f aca="false">Sheet2!J4625</f>
        <v>2.49137076713534</v>
      </c>
      <c r="K4628" s="12" t="n">
        <f aca="false">IF(J4628&gt;=F4628,F4628,J4628)</f>
        <v>1.20929097123018</v>
      </c>
      <c r="L4628" s="12" t="n">
        <f aca="false">IF(J4628&gt;F4628,J4628-F4628,0)</f>
        <v>1.28207979590516</v>
      </c>
      <c r="M4628" s="12" t="n">
        <f aca="false">IF(J4628&gt;=G4628,G4628,J4628)</f>
        <v>1.20929097123018</v>
      </c>
      <c r="N4628" s="12" t="n">
        <f aca="false">IF(J4628&gt;G4628,J4628-G4628,0)</f>
        <v>1.28207979590516</v>
      </c>
      <c r="O4628" s="12" t="n">
        <f aca="false">IF(J4628&gt;=H4628,H4628,J4628)</f>
        <v>2.49137076713534</v>
      </c>
      <c r="P4628" s="12" t="n">
        <f aca="false">IF(J4628&gt;H4628,J4628-H4628,0)</f>
        <v>0</v>
      </c>
    </row>
    <row r="4629" customFormat="false" ht="15" hidden="false" customHeight="false" outlineLevel="0" collapsed="false">
      <c r="A4629" s="28" t="n">
        <v>42928.6666666555</v>
      </c>
      <c r="B4629" s="0" t="n">
        <f aca="false">MONTH(A4629)</f>
        <v>7</v>
      </c>
      <c r="C4629" s="12" t="n">
        <v>0.244666666666667</v>
      </c>
      <c r="D4629" s="0" t="n">
        <v>0.734</v>
      </c>
      <c r="E4629" s="0" t="n">
        <v>0.7225</v>
      </c>
      <c r="F4629" s="12" t="n">
        <f aca="false">IF($F$3&gt;0,C4629*($F$3/$C$3),C4629)</f>
        <v>0.754137275176678</v>
      </c>
      <c r="G4629" s="12" t="n">
        <f aca="false">IF($F$3&gt;0,D4629*($F$3/$D$3),D4629)</f>
        <v>0.754137275176678</v>
      </c>
      <c r="H4629" s="12" t="n">
        <f aca="false">IF($F$3&gt;0,E4629*($F$3/$E$3),E4629)</f>
        <v>1.14059665281848</v>
      </c>
      <c r="J4629" s="12" t="n">
        <f aca="false">Sheet2!J4626</f>
        <v>2.85695018324805</v>
      </c>
      <c r="K4629" s="12" t="n">
        <f aca="false">IF(J4629&gt;=F4629,F4629,J4629)</f>
        <v>0.754137275176678</v>
      </c>
      <c r="L4629" s="12" t="n">
        <f aca="false">IF(J4629&gt;F4629,J4629-F4629,0)</f>
        <v>2.10281290807137</v>
      </c>
      <c r="M4629" s="12" t="n">
        <f aca="false">IF(J4629&gt;=G4629,G4629,J4629)</f>
        <v>0.754137275176678</v>
      </c>
      <c r="N4629" s="12" t="n">
        <f aca="false">IF(J4629&gt;G4629,J4629-G4629,0)</f>
        <v>2.10281290807137</v>
      </c>
      <c r="O4629" s="12" t="n">
        <f aca="false">IF(J4629&gt;=H4629,H4629,J4629)</f>
        <v>1.14059665281848</v>
      </c>
      <c r="P4629" s="12" t="n">
        <f aca="false">IF(J4629&gt;H4629,J4629-H4629,0)</f>
        <v>1.71635353042957</v>
      </c>
    </row>
    <row r="4630" customFormat="false" ht="15" hidden="false" customHeight="false" outlineLevel="0" collapsed="false">
      <c r="A4630" s="28" t="n">
        <v>42928.7083333221</v>
      </c>
      <c r="B4630" s="0" t="n">
        <f aca="false">MONTH(A4630)</f>
        <v>7</v>
      </c>
      <c r="C4630" s="12" t="n">
        <v>0.306666666666667</v>
      </c>
      <c r="D4630" s="0" t="n">
        <v>0.92</v>
      </c>
      <c r="E4630" s="0" t="n">
        <v>0.3281</v>
      </c>
      <c r="F4630" s="12" t="n">
        <f aca="false">IF($F$3&gt;0,C4630*($F$3/$C$3),C4630)</f>
        <v>0.945240181420359</v>
      </c>
      <c r="G4630" s="12" t="n">
        <f aca="false">IF($F$3&gt;0,D4630*($F$3/$D$3),D4630)</f>
        <v>0.94524018142036</v>
      </c>
      <c r="H4630" s="12" t="n">
        <f aca="false">IF($F$3&gt;0,E4630*($F$3/$E$3),E4630)</f>
        <v>0.517965068221098</v>
      </c>
      <c r="J4630" s="12" t="n">
        <f aca="false">Sheet2!J4627</f>
        <v>1.65231384977973</v>
      </c>
      <c r="K4630" s="12" t="n">
        <f aca="false">IF(J4630&gt;=F4630,F4630,J4630)</f>
        <v>0.945240181420359</v>
      </c>
      <c r="L4630" s="12" t="n">
        <f aca="false">IF(J4630&gt;F4630,J4630-F4630,0)</f>
        <v>0.707073668359367</v>
      </c>
      <c r="M4630" s="12" t="n">
        <f aca="false">IF(J4630&gt;=G4630,G4630,J4630)</f>
        <v>0.94524018142036</v>
      </c>
      <c r="N4630" s="12" t="n">
        <f aca="false">IF(J4630&gt;G4630,J4630-G4630,0)</f>
        <v>0.707073668359366</v>
      </c>
      <c r="O4630" s="12" t="n">
        <f aca="false">IF(J4630&gt;=H4630,H4630,J4630)</f>
        <v>0.517965068221098</v>
      </c>
      <c r="P4630" s="12" t="n">
        <f aca="false">IF(J4630&gt;H4630,J4630-H4630,0)</f>
        <v>1.13434878155863</v>
      </c>
    </row>
    <row r="4631" customFormat="false" ht="15" hidden="false" customHeight="false" outlineLevel="0" collapsed="false">
      <c r="A4631" s="28" t="n">
        <v>42928.7499999888</v>
      </c>
      <c r="B4631" s="0" t="n">
        <f aca="false">MONTH(A4631)</f>
        <v>7</v>
      </c>
      <c r="C4631" s="12" t="n">
        <v>0.248666666666667</v>
      </c>
      <c r="D4631" s="0" t="n">
        <v>0.746</v>
      </c>
      <c r="E4631" s="0" t="n">
        <v>0.3774</v>
      </c>
      <c r="F4631" s="12" t="n">
        <f aca="false">IF($F$3&gt;0,C4631*($F$3/$C$3),C4631)</f>
        <v>0.766466494934335</v>
      </c>
      <c r="G4631" s="12" t="n">
        <f aca="false">IF($F$3&gt;0,D4631*($F$3/$D$3),D4631)</f>
        <v>0.766466494934335</v>
      </c>
      <c r="H4631" s="12" t="n">
        <f aca="false">IF($F$3&gt;0,E4631*($F$3/$E$3),E4631)</f>
        <v>0.59579401629577</v>
      </c>
      <c r="J4631" s="12" t="n">
        <f aca="false">Sheet2!J4628</f>
        <v>0.912873540909628</v>
      </c>
      <c r="K4631" s="12" t="n">
        <f aca="false">IF(J4631&gt;=F4631,F4631,J4631)</f>
        <v>0.766466494934335</v>
      </c>
      <c r="L4631" s="12" t="n">
        <f aca="false">IF(J4631&gt;F4631,J4631-F4631,0)</f>
        <v>0.146407045975293</v>
      </c>
      <c r="M4631" s="12" t="n">
        <f aca="false">IF(J4631&gt;=G4631,G4631,J4631)</f>
        <v>0.766466494934335</v>
      </c>
      <c r="N4631" s="12" t="n">
        <f aca="false">IF(J4631&gt;G4631,J4631-G4631,0)</f>
        <v>0.146407045975293</v>
      </c>
      <c r="O4631" s="12" t="n">
        <f aca="false">IF(J4631&gt;=H4631,H4631,J4631)</f>
        <v>0.59579401629577</v>
      </c>
      <c r="P4631" s="12" t="n">
        <f aca="false">IF(J4631&gt;H4631,J4631-H4631,0)</f>
        <v>0.317079524613857</v>
      </c>
    </row>
    <row r="4632" customFormat="false" ht="15" hidden="false" customHeight="false" outlineLevel="0" collapsed="false">
      <c r="A4632" s="28" t="n">
        <v>42928.7916666554</v>
      </c>
      <c r="B4632" s="0" t="n">
        <f aca="false">MONTH(A4632)</f>
        <v>7</v>
      </c>
      <c r="C4632" s="12" t="n">
        <v>0.442333333333333</v>
      </c>
      <c r="D4632" s="0" t="n">
        <v>1.327</v>
      </c>
      <c r="E4632" s="0" t="n">
        <v>0.4352</v>
      </c>
      <c r="F4632" s="12" t="n">
        <f aca="false">IF($F$3&gt;0,C4632*($F$3/$C$3),C4632)</f>
        <v>1.36340621820089</v>
      </c>
      <c r="G4632" s="12" t="n">
        <f aca="false">IF($F$3&gt;0,D4632*($F$3/$D$3),D4632)</f>
        <v>1.36340621820089</v>
      </c>
      <c r="H4632" s="12" t="n">
        <f aca="false">IF($F$3&gt;0,E4632*($F$3/$E$3),E4632)</f>
        <v>0.687041748521249</v>
      </c>
      <c r="J4632" s="12" t="n">
        <f aca="false">Sheet2!J4629</f>
        <v>0.550630604329727</v>
      </c>
      <c r="K4632" s="12" t="n">
        <f aca="false">IF(J4632&gt;=F4632,F4632,J4632)</f>
        <v>0.550630604329727</v>
      </c>
      <c r="L4632" s="12" t="n">
        <f aca="false">IF(J4632&gt;F4632,J4632-F4632,0)</f>
        <v>0</v>
      </c>
      <c r="M4632" s="12" t="n">
        <f aca="false">IF(J4632&gt;=G4632,G4632,J4632)</f>
        <v>0.550630604329727</v>
      </c>
      <c r="N4632" s="12" t="n">
        <f aca="false">IF(J4632&gt;G4632,J4632-G4632,0)</f>
        <v>0</v>
      </c>
      <c r="O4632" s="12" t="n">
        <f aca="false">IF(J4632&gt;=H4632,H4632,J4632)</f>
        <v>0.550630604329727</v>
      </c>
      <c r="P4632" s="12" t="n">
        <f aca="false">IF(J4632&gt;H4632,J4632-H4632,0)</f>
        <v>0</v>
      </c>
    </row>
    <row r="4633" customFormat="false" ht="15" hidden="false" customHeight="false" outlineLevel="0" collapsed="false">
      <c r="A4633" s="28" t="n">
        <v>42928.8333333221</v>
      </c>
      <c r="B4633" s="0" t="n">
        <f aca="false">MONTH(A4633)</f>
        <v>7</v>
      </c>
      <c r="C4633" s="12" t="n">
        <v>0.205666666666667</v>
      </c>
      <c r="D4633" s="0" t="n">
        <v>0.617</v>
      </c>
      <c r="E4633" s="0" t="n">
        <v>0.2652</v>
      </c>
      <c r="F4633" s="12" t="n">
        <f aca="false">IF($F$3&gt;0,C4633*($F$3/$C$3),C4633)</f>
        <v>0.633927382539523</v>
      </c>
      <c r="G4633" s="12" t="n">
        <f aca="false">IF($F$3&gt;0,D4633*($F$3/$D$3),D4633)</f>
        <v>0.633927382539524</v>
      </c>
      <c r="H4633" s="12" t="n">
        <f aca="false">IF($F$3&gt;0,E4633*($F$3/$E$3),E4633)</f>
        <v>0.418666065505136</v>
      </c>
      <c r="J4633" s="12" t="n">
        <f aca="false">Sheet2!J4630</f>
        <v>0.0493321193356885</v>
      </c>
      <c r="K4633" s="12" t="n">
        <f aca="false">IF(J4633&gt;=F4633,F4633,J4633)</f>
        <v>0.0493321193356885</v>
      </c>
      <c r="L4633" s="12" t="n">
        <f aca="false">IF(J4633&gt;F4633,J4633-F4633,0)</f>
        <v>0</v>
      </c>
      <c r="M4633" s="12" t="n">
        <f aca="false">IF(J4633&gt;=G4633,G4633,J4633)</f>
        <v>0.0493321193356885</v>
      </c>
      <c r="N4633" s="12" t="n">
        <f aca="false">IF(J4633&gt;G4633,J4633-G4633,0)</f>
        <v>0</v>
      </c>
      <c r="O4633" s="12" t="n">
        <f aca="false">IF(J4633&gt;=H4633,H4633,J4633)</f>
        <v>0.0493321193356885</v>
      </c>
      <c r="P4633" s="12" t="n">
        <f aca="false">IF(J4633&gt;H4633,J4633-H4633,0)</f>
        <v>0</v>
      </c>
    </row>
    <row r="4634" customFormat="false" ht="15" hidden="false" customHeight="false" outlineLevel="0" collapsed="false">
      <c r="A4634" s="28" t="n">
        <v>42928.8749999888</v>
      </c>
      <c r="B4634" s="0" t="n">
        <f aca="false">MONTH(A4634)</f>
        <v>7</v>
      </c>
      <c r="C4634" s="12" t="n">
        <v>0.336666666666667</v>
      </c>
      <c r="D4634" s="0" t="n">
        <v>1.01</v>
      </c>
      <c r="E4634" s="0" t="n">
        <v>0.1989</v>
      </c>
      <c r="F4634" s="12" t="n">
        <f aca="false">IF($F$3&gt;0,C4634*($F$3/$C$3),C4634)</f>
        <v>1.03770932960279</v>
      </c>
      <c r="G4634" s="12" t="n">
        <f aca="false">IF($F$3&gt;0,D4634*($F$3/$D$3),D4634)</f>
        <v>1.03770932960279</v>
      </c>
      <c r="H4634" s="12" t="n">
        <f aca="false">IF($F$3&gt;0,E4634*($F$3/$E$3),E4634)</f>
        <v>0.313999549128852</v>
      </c>
      <c r="J4634" s="12" t="n">
        <f aca="false">Sheet2!J4631</f>
        <v>0</v>
      </c>
      <c r="K4634" s="12" t="n">
        <f aca="false">IF(J4634&gt;=F4634,F4634,J4634)</f>
        <v>0</v>
      </c>
      <c r="L4634" s="12" t="n">
        <f aca="false">IF(J4634&gt;F4634,J4634-F4634,0)</f>
        <v>0</v>
      </c>
      <c r="M4634" s="12" t="n">
        <f aca="false">IF(J4634&gt;=G4634,G4634,J4634)</f>
        <v>0</v>
      </c>
      <c r="N4634" s="12" t="n">
        <f aca="false">IF(J4634&gt;G4634,J4634-G4634,0)</f>
        <v>0</v>
      </c>
      <c r="O4634" s="12" t="n">
        <f aca="false">IF(J4634&gt;=H4634,H4634,J4634)</f>
        <v>0</v>
      </c>
      <c r="P4634" s="12" t="n">
        <f aca="false">IF(J4634&gt;H4634,J4634-H4634,0)</f>
        <v>0</v>
      </c>
    </row>
    <row r="4635" customFormat="false" ht="15" hidden="false" customHeight="false" outlineLevel="0" collapsed="false">
      <c r="A4635" s="28" t="n">
        <v>42928.9166666554</v>
      </c>
      <c r="B4635" s="0" t="n">
        <f aca="false">MONTH(A4635)</f>
        <v>7</v>
      </c>
      <c r="C4635" s="12" t="n">
        <v>0.0606666666666667</v>
      </c>
      <c r="D4635" s="0" t="n">
        <v>0.182</v>
      </c>
      <c r="E4635" s="0" t="n">
        <v>0.9775</v>
      </c>
      <c r="F4635" s="12" t="n">
        <f aca="false">IF($F$3&gt;0,C4635*($F$3/$C$3),C4635)</f>
        <v>0.186993166324462</v>
      </c>
      <c r="G4635" s="12" t="n">
        <f aca="false">IF($F$3&gt;0,D4635*($F$3/$D$3),D4635)</f>
        <v>0.186993166324462</v>
      </c>
      <c r="H4635" s="12" t="n">
        <f aca="false">IF($F$3&gt;0,E4635*($F$3/$E$3),E4635)</f>
        <v>1.54316017734265</v>
      </c>
      <c r="J4635" s="12" t="n">
        <f aca="false">Sheet2!J4632</f>
        <v>0</v>
      </c>
      <c r="K4635" s="12" t="n">
        <f aca="false">IF(J4635&gt;=F4635,F4635,J4635)</f>
        <v>0</v>
      </c>
      <c r="L4635" s="12" t="n">
        <f aca="false">IF(J4635&gt;F4635,J4635-F4635,0)</f>
        <v>0</v>
      </c>
      <c r="M4635" s="12" t="n">
        <f aca="false">IF(J4635&gt;=G4635,G4635,J4635)</f>
        <v>0</v>
      </c>
      <c r="N4635" s="12" t="n">
        <f aca="false">IF(J4635&gt;G4635,J4635-G4635,0)</f>
        <v>0</v>
      </c>
      <c r="O4635" s="12" t="n">
        <f aca="false">IF(J4635&gt;=H4635,H4635,J4635)</f>
        <v>0</v>
      </c>
      <c r="P4635" s="12" t="n">
        <f aca="false">IF(J4635&gt;H4635,J4635-H4635,0)</f>
        <v>0</v>
      </c>
    </row>
    <row r="4636" customFormat="false" ht="15" hidden="false" customHeight="false" outlineLevel="0" collapsed="false">
      <c r="A4636" s="28" t="n">
        <v>42928.9583333221</v>
      </c>
      <c r="B4636" s="0" t="n">
        <f aca="false">MONTH(A4636)</f>
        <v>7</v>
      </c>
      <c r="C4636" s="12" t="n">
        <v>0.216333333333333</v>
      </c>
      <c r="D4636" s="0" t="n">
        <v>0.649</v>
      </c>
      <c r="E4636" s="0" t="n">
        <v>1.8683</v>
      </c>
      <c r="F4636" s="12" t="n">
        <f aca="false">IF($F$3&gt;0,C4636*($F$3/$C$3),C4636)</f>
        <v>0.666805301893275</v>
      </c>
      <c r="G4636" s="12" t="n">
        <f aca="false">IF($F$3&gt;0,D4636*($F$3/$D$3),D4636)</f>
        <v>0.666805301893275</v>
      </c>
      <c r="H4636" s="12" t="n">
        <f aca="false">IF($F$3&gt;0,E4636*($F$3/$E$3),E4636)</f>
        <v>2.94944875634708</v>
      </c>
      <c r="J4636" s="12" t="n">
        <f aca="false">Sheet2!J4633</f>
        <v>0</v>
      </c>
      <c r="K4636" s="12" t="n">
        <f aca="false">IF(J4636&gt;=F4636,F4636,J4636)</f>
        <v>0</v>
      </c>
      <c r="L4636" s="12" t="n">
        <f aca="false">IF(J4636&gt;F4636,J4636-F4636,0)</f>
        <v>0</v>
      </c>
      <c r="M4636" s="12" t="n">
        <f aca="false">IF(J4636&gt;=G4636,G4636,J4636)</f>
        <v>0</v>
      </c>
      <c r="N4636" s="12" t="n">
        <f aca="false">IF(J4636&gt;G4636,J4636-G4636,0)</f>
        <v>0</v>
      </c>
      <c r="O4636" s="12" t="n">
        <f aca="false">IF(J4636&gt;=H4636,H4636,J4636)</f>
        <v>0</v>
      </c>
      <c r="P4636" s="12" t="n">
        <f aca="false">IF(J4636&gt;H4636,J4636-H4636,0)</f>
        <v>0</v>
      </c>
    </row>
    <row r="4637" customFormat="false" ht="15" hidden="false" customHeight="false" outlineLevel="0" collapsed="false">
      <c r="A4637" s="28" t="n">
        <v>42928.9999999888</v>
      </c>
      <c r="B4637" s="0" t="n">
        <f aca="false">MONTH(A4637)</f>
        <v>7</v>
      </c>
      <c r="C4637" s="12" t="n">
        <v>0.032</v>
      </c>
      <c r="D4637" s="0" t="n">
        <v>0.096</v>
      </c>
      <c r="E4637" s="0" t="n">
        <v>0.1445</v>
      </c>
      <c r="F4637" s="12" t="n">
        <f aca="false">IF($F$3&gt;0,C4637*($F$3/$C$3),C4637)</f>
        <v>0.0986337580612548</v>
      </c>
      <c r="G4637" s="12" t="n">
        <f aca="false">IF($F$3&gt;0,D4637*($F$3/$D$3),D4637)</f>
        <v>0.0986337580612549</v>
      </c>
      <c r="H4637" s="12" t="n">
        <f aca="false">IF($F$3&gt;0,E4637*($F$3/$E$3),E4637)</f>
        <v>0.228119330563696</v>
      </c>
      <c r="J4637" s="12" t="n">
        <f aca="false">Sheet2!J4634</f>
        <v>0</v>
      </c>
      <c r="K4637" s="12" t="n">
        <f aca="false">IF(J4637&gt;=F4637,F4637,J4637)</f>
        <v>0</v>
      </c>
      <c r="L4637" s="12" t="n">
        <f aca="false">IF(J4637&gt;F4637,J4637-F4637,0)</f>
        <v>0</v>
      </c>
      <c r="M4637" s="12" t="n">
        <f aca="false">IF(J4637&gt;=G4637,G4637,J4637)</f>
        <v>0</v>
      </c>
      <c r="N4637" s="12" t="n">
        <f aca="false">IF(J4637&gt;G4637,J4637-G4637,0)</f>
        <v>0</v>
      </c>
      <c r="O4637" s="12" t="n">
        <f aca="false">IF(J4637&gt;=H4637,H4637,J4637)</f>
        <v>0</v>
      </c>
      <c r="P4637" s="12" t="n">
        <f aca="false">IF(J4637&gt;H4637,J4637-H4637,0)</f>
        <v>0</v>
      </c>
    </row>
    <row r="4638" customFormat="false" ht="15" hidden="false" customHeight="false" outlineLevel="0" collapsed="false">
      <c r="A4638" s="28" t="n">
        <v>42929.0416666554</v>
      </c>
      <c r="B4638" s="0" t="n">
        <f aca="false">MONTH(A4638)</f>
        <v>7</v>
      </c>
      <c r="C4638" s="12" t="n">
        <v>0.235</v>
      </c>
      <c r="D4638" s="0" t="n">
        <v>0.705</v>
      </c>
      <c r="E4638" s="0" t="n">
        <v>0.1445</v>
      </c>
      <c r="F4638" s="12" t="n">
        <f aca="false">IF($F$3&gt;0,C4638*($F$3/$C$3),C4638)</f>
        <v>0.72434166076234</v>
      </c>
      <c r="G4638" s="12" t="n">
        <f aca="false">IF($F$3&gt;0,D4638*($F$3/$D$3),D4638)</f>
        <v>0.724341660762341</v>
      </c>
      <c r="H4638" s="12" t="n">
        <f aca="false">IF($F$3&gt;0,E4638*($F$3/$E$3),E4638)</f>
        <v>0.228119330563696</v>
      </c>
      <c r="J4638" s="12" t="n">
        <f aca="false">Sheet2!J4635</f>
        <v>0</v>
      </c>
      <c r="K4638" s="12" t="n">
        <f aca="false">IF(J4638&gt;=F4638,F4638,J4638)</f>
        <v>0</v>
      </c>
      <c r="L4638" s="12" t="n">
        <f aca="false">IF(J4638&gt;F4638,J4638-F4638,0)</f>
        <v>0</v>
      </c>
      <c r="M4638" s="12" t="n">
        <f aca="false">IF(J4638&gt;=G4638,G4638,J4638)</f>
        <v>0</v>
      </c>
      <c r="N4638" s="12" t="n">
        <f aca="false">IF(J4638&gt;G4638,J4638-G4638,0)</f>
        <v>0</v>
      </c>
      <c r="O4638" s="12" t="n">
        <f aca="false">IF(J4638&gt;=H4638,H4638,J4638)</f>
        <v>0</v>
      </c>
      <c r="P4638" s="12" t="n">
        <f aca="false">IF(J4638&gt;H4638,J4638-H4638,0)</f>
        <v>0</v>
      </c>
    </row>
    <row r="4639" customFormat="false" ht="15" hidden="false" customHeight="false" outlineLevel="0" collapsed="false">
      <c r="A4639" s="28" t="n">
        <v>42929.0833333221</v>
      </c>
      <c r="B4639" s="0" t="n">
        <f aca="false">MONTH(A4639)</f>
        <v>7</v>
      </c>
      <c r="C4639" s="12" t="n">
        <v>0.02</v>
      </c>
      <c r="D4639" s="0" t="n">
        <v>0.06</v>
      </c>
      <c r="E4639" s="0" t="n">
        <v>0.1445</v>
      </c>
      <c r="F4639" s="12" t="n">
        <f aca="false">IF($F$3&gt;0,C4639*($F$3/$C$3),C4639)</f>
        <v>0.0616460987882843</v>
      </c>
      <c r="G4639" s="12" t="n">
        <f aca="false">IF($F$3&gt;0,D4639*($F$3/$D$3),D4639)</f>
        <v>0.0616460987882843</v>
      </c>
      <c r="H4639" s="12" t="n">
        <f aca="false">IF($F$3&gt;0,E4639*($F$3/$E$3),E4639)</f>
        <v>0.228119330563696</v>
      </c>
      <c r="J4639" s="12" t="n">
        <f aca="false">Sheet2!J4636</f>
        <v>0</v>
      </c>
      <c r="K4639" s="12" t="n">
        <f aca="false">IF(J4639&gt;=F4639,F4639,J4639)</f>
        <v>0</v>
      </c>
      <c r="L4639" s="12" t="n">
        <f aca="false">IF(J4639&gt;F4639,J4639-F4639,0)</f>
        <v>0</v>
      </c>
      <c r="M4639" s="12" t="n">
        <f aca="false">IF(J4639&gt;=G4639,G4639,J4639)</f>
        <v>0</v>
      </c>
      <c r="N4639" s="12" t="n">
        <f aca="false">IF(J4639&gt;G4639,J4639-G4639,0)</f>
        <v>0</v>
      </c>
      <c r="O4639" s="12" t="n">
        <f aca="false">IF(J4639&gt;=H4639,H4639,J4639)</f>
        <v>0</v>
      </c>
      <c r="P4639" s="12" t="n">
        <f aca="false">IF(J4639&gt;H4639,J4639-H4639,0)</f>
        <v>0</v>
      </c>
    </row>
    <row r="4640" customFormat="false" ht="15" hidden="false" customHeight="false" outlineLevel="0" collapsed="false">
      <c r="A4640" s="28" t="n">
        <v>42929.1249999888</v>
      </c>
      <c r="B4640" s="0" t="n">
        <f aca="false">MONTH(A4640)</f>
        <v>7</v>
      </c>
      <c r="C4640" s="12" t="n">
        <v>0.022</v>
      </c>
      <c r="D4640" s="0" t="n">
        <v>0.066</v>
      </c>
      <c r="E4640" s="0" t="n">
        <v>0.1513</v>
      </c>
      <c r="F4640" s="12" t="n">
        <f aca="false">IF($F$3&gt;0,C4640*($F$3/$C$3),C4640)</f>
        <v>0.0678107086671127</v>
      </c>
      <c r="G4640" s="12" t="n">
        <f aca="false">IF($F$3&gt;0,D4640*($F$3/$D$3),D4640)</f>
        <v>0.0678107086671128</v>
      </c>
      <c r="H4640" s="12" t="n">
        <f aca="false">IF($F$3&gt;0,E4640*($F$3/$E$3),E4640)</f>
        <v>0.23885435788434</v>
      </c>
      <c r="J4640" s="12" t="n">
        <f aca="false">Sheet2!J4637</f>
        <v>0</v>
      </c>
      <c r="K4640" s="12" t="n">
        <f aca="false">IF(J4640&gt;=F4640,F4640,J4640)</f>
        <v>0</v>
      </c>
      <c r="L4640" s="12" t="n">
        <f aca="false">IF(J4640&gt;F4640,J4640-F4640,0)</f>
        <v>0</v>
      </c>
      <c r="M4640" s="12" t="n">
        <f aca="false">IF(J4640&gt;=G4640,G4640,J4640)</f>
        <v>0</v>
      </c>
      <c r="N4640" s="12" t="n">
        <f aca="false">IF(J4640&gt;G4640,J4640-G4640,0)</f>
        <v>0</v>
      </c>
      <c r="O4640" s="12" t="n">
        <f aca="false">IF(J4640&gt;=H4640,H4640,J4640)</f>
        <v>0</v>
      </c>
      <c r="P4640" s="12" t="n">
        <f aca="false">IF(J4640&gt;H4640,J4640-H4640,0)</f>
        <v>0</v>
      </c>
    </row>
    <row r="4641" customFormat="false" ht="15" hidden="false" customHeight="false" outlineLevel="0" collapsed="false">
      <c r="A4641" s="28" t="n">
        <v>42929.1666666554</v>
      </c>
      <c r="B4641" s="0" t="n">
        <f aca="false">MONTH(A4641)</f>
        <v>7</v>
      </c>
      <c r="C4641" s="12" t="n">
        <v>0.028</v>
      </c>
      <c r="D4641" s="0" t="n">
        <v>0.084</v>
      </c>
      <c r="E4641" s="0" t="n">
        <v>0.3077</v>
      </c>
      <c r="F4641" s="12" t="n">
        <f aca="false">IF($F$3&gt;0,C4641*($F$3/$C$3),C4641)</f>
        <v>0.086304538303598</v>
      </c>
      <c r="G4641" s="12" t="n">
        <f aca="false">IF($F$3&gt;0,D4641*($F$3/$D$3),D4641)</f>
        <v>0.0863045383035981</v>
      </c>
      <c r="H4641" s="12" t="n">
        <f aca="false">IF($F$3&gt;0,E4641*($F$3/$E$3),E4641)</f>
        <v>0.485759986259164</v>
      </c>
      <c r="J4641" s="12" t="n">
        <f aca="false">Sheet2!J4638</f>
        <v>0.0258995219104027</v>
      </c>
      <c r="K4641" s="12" t="n">
        <f aca="false">IF(J4641&gt;=F4641,F4641,J4641)</f>
        <v>0.0258995219104027</v>
      </c>
      <c r="L4641" s="12" t="n">
        <f aca="false">IF(J4641&gt;F4641,J4641-F4641,0)</f>
        <v>0</v>
      </c>
      <c r="M4641" s="12" t="n">
        <f aca="false">IF(J4641&gt;=G4641,G4641,J4641)</f>
        <v>0.0258995219104027</v>
      </c>
      <c r="N4641" s="12" t="n">
        <f aca="false">IF(J4641&gt;G4641,J4641-G4641,0)</f>
        <v>0</v>
      </c>
      <c r="O4641" s="12" t="n">
        <f aca="false">IF(J4641&gt;=H4641,H4641,J4641)</f>
        <v>0.0258995219104027</v>
      </c>
      <c r="P4641" s="12" t="n">
        <f aca="false">IF(J4641&gt;H4641,J4641-H4641,0)</f>
        <v>0</v>
      </c>
    </row>
    <row r="4642" customFormat="false" ht="15" hidden="false" customHeight="false" outlineLevel="0" collapsed="false">
      <c r="A4642" s="28" t="n">
        <v>42929.2083333221</v>
      </c>
      <c r="B4642" s="0" t="n">
        <f aca="false">MONTH(A4642)</f>
        <v>7</v>
      </c>
      <c r="C4642" s="12" t="n">
        <v>0.684</v>
      </c>
      <c r="D4642" s="0" t="n">
        <v>2.052</v>
      </c>
      <c r="E4642" s="0" t="n">
        <v>0.6188</v>
      </c>
      <c r="F4642" s="12" t="n">
        <f aca="false">IF($F$3&gt;0,C4642*($F$3/$C$3),C4642)</f>
        <v>2.10829657855932</v>
      </c>
      <c r="G4642" s="12" t="n">
        <f aca="false">IF($F$3&gt;0,D4642*($F$3/$D$3),D4642)</f>
        <v>2.10829657855932</v>
      </c>
      <c r="H4642" s="12" t="n">
        <f aca="false">IF($F$3&gt;0,E4642*($F$3/$E$3),E4642)</f>
        <v>0.976887486178651</v>
      </c>
      <c r="J4642" s="12" t="n">
        <f aca="false">Sheet2!J4639</f>
        <v>0.210930802731639</v>
      </c>
      <c r="K4642" s="12" t="n">
        <f aca="false">IF(J4642&gt;=F4642,F4642,J4642)</f>
        <v>0.210930802731639</v>
      </c>
      <c r="L4642" s="12" t="n">
        <f aca="false">IF(J4642&gt;F4642,J4642-F4642,0)</f>
        <v>0</v>
      </c>
      <c r="M4642" s="12" t="n">
        <f aca="false">IF(J4642&gt;=G4642,G4642,J4642)</f>
        <v>0.210930802731639</v>
      </c>
      <c r="N4642" s="12" t="n">
        <f aca="false">IF(J4642&gt;G4642,J4642-G4642,0)</f>
        <v>0</v>
      </c>
      <c r="O4642" s="12" t="n">
        <f aca="false">IF(J4642&gt;=H4642,H4642,J4642)</f>
        <v>0.210930802731639</v>
      </c>
      <c r="P4642" s="12" t="n">
        <f aca="false">IF(J4642&gt;H4642,J4642-H4642,0)</f>
        <v>0</v>
      </c>
    </row>
    <row r="4643" customFormat="false" ht="15" hidden="false" customHeight="false" outlineLevel="0" collapsed="false">
      <c r="A4643" s="28" t="n">
        <v>42929.2499999888</v>
      </c>
      <c r="B4643" s="0" t="n">
        <f aca="false">MONTH(A4643)</f>
        <v>7</v>
      </c>
      <c r="C4643" s="12" t="n">
        <v>0.43</v>
      </c>
      <c r="D4643" s="0" t="n">
        <v>1.29</v>
      </c>
      <c r="E4643" s="0" t="n">
        <v>0.3264</v>
      </c>
      <c r="F4643" s="12" t="n">
        <f aca="false">IF($F$3&gt;0,C4643*($F$3/$C$3),C4643)</f>
        <v>1.32539112394811</v>
      </c>
      <c r="G4643" s="12" t="n">
        <f aca="false">IF($F$3&gt;0,D4643*($F$3/$D$3),D4643)</f>
        <v>1.32539112394811</v>
      </c>
      <c r="H4643" s="12" t="n">
        <f aca="false">IF($F$3&gt;0,E4643*($F$3/$E$3),E4643)</f>
        <v>0.515281311390937</v>
      </c>
      <c r="J4643" s="12" t="n">
        <f aca="false">Sheet2!J4640</f>
        <v>0.678189233532722</v>
      </c>
      <c r="K4643" s="12" t="n">
        <f aca="false">IF(J4643&gt;=F4643,F4643,J4643)</f>
        <v>0.678189233532722</v>
      </c>
      <c r="L4643" s="12" t="n">
        <f aca="false">IF(J4643&gt;F4643,J4643-F4643,0)</f>
        <v>0</v>
      </c>
      <c r="M4643" s="12" t="n">
        <f aca="false">IF(J4643&gt;=G4643,G4643,J4643)</f>
        <v>0.678189233532722</v>
      </c>
      <c r="N4643" s="12" t="n">
        <f aca="false">IF(J4643&gt;G4643,J4643-G4643,0)</f>
        <v>0</v>
      </c>
      <c r="O4643" s="12" t="n">
        <f aca="false">IF(J4643&gt;=H4643,H4643,J4643)</f>
        <v>0.515281311390937</v>
      </c>
      <c r="P4643" s="12" t="n">
        <f aca="false">IF(J4643&gt;H4643,J4643-H4643,0)</f>
        <v>0.162907922141785</v>
      </c>
    </row>
    <row r="4644" customFormat="false" ht="15" hidden="false" customHeight="false" outlineLevel="0" collapsed="false">
      <c r="A4644" s="28" t="n">
        <v>42929.2916666554</v>
      </c>
      <c r="B4644" s="0" t="n">
        <f aca="false">MONTH(A4644)</f>
        <v>7</v>
      </c>
      <c r="C4644" s="12" t="n">
        <v>0.329666666666667</v>
      </c>
      <c r="D4644" s="0" t="n">
        <v>0.989</v>
      </c>
      <c r="E4644" s="0" t="n">
        <v>0.7497</v>
      </c>
      <c r="F4644" s="12" t="n">
        <f aca="false">IF($F$3&gt;0,C4644*($F$3/$C$3),C4644)</f>
        <v>1.01613319502689</v>
      </c>
      <c r="G4644" s="12" t="n">
        <f aca="false">IF($F$3&gt;0,D4644*($F$3/$D$3),D4644)</f>
        <v>1.01613319502689</v>
      </c>
      <c r="H4644" s="12" t="n">
        <f aca="false">IF($F$3&gt;0,E4644*($F$3/$E$3),E4644)</f>
        <v>1.18353676210106</v>
      </c>
      <c r="J4644" s="12" t="n">
        <f aca="false">Sheet2!J4641</f>
        <v>1.19539930182618</v>
      </c>
      <c r="K4644" s="12" t="n">
        <f aca="false">IF(J4644&gt;=F4644,F4644,J4644)</f>
        <v>1.01613319502689</v>
      </c>
      <c r="L4644" s="12" t="n">
        <f aca="false">IF(J4644&gt;F4644,J4644-F4644,0)</f>
        <v>0.179266106799295</v>
      </c>
      <c r="M4644" s="12" t="n">
        <f aca="false">IF(J4644&gt;=G4644,G4644,J4644)</f>
        <v>1.01613319502689</v>
      </c>
      <c r="N4644" s="12" t="n">
        <f aca="false">IF(J4644&gt;G4644,J4644-G4644,0)</f>
        <v>0.179266106799294</v>
      </c>
      <c r="O4644" s="12" t="n">
        <f aca="false">IF(J4644&gt;=H4644,H4644,J4644)</f>
        <v>1.18353676210106</v>
      </c>
      <c r="P4644" s="12" t="n">
        <f aca="false">IF(J4644&gt;H4644,J4644-H4644,0)</f>
        <v>0.0118625397251229</v>
      </c>
    </row>
    <row r="4645" customFormat="false" ht="15" hidden="false" customHeight="false" outlineLevel="0" collapsed="false">
      <c r="A4645" s="28" t="n">
        <v>42929.3333333221</v>
      </c>
      <c r="B4645" s="0" t="n">
        <f aca="false">MONTH(A4645)</f>
        <v>7</v>
      </c>
      <c r="C4645" s="12" t="n">
        <v>0.265</v>
      </c>
      <c r="D4645" s="0" t="n">
        <v>0.795</v>
      </c>
      <c r="E4645" s="0" t="n">
        <v>0.4046</v>
      </c>
      <c r="F4645" s="12" t="n">
        <f aca="false">IF($F$3&gt;0,C4645*($F$3/$C$3),C4645)</f>
        <v>0.816810808944767</v>
      </c>
      <c r="G4645" s="12" t="n">
        <f aca="false">IF($F$3&gt;0,D4645*($F$3/$D$3),D4645)</f>
        <v>0.816810808944767</v>
      </c>
      <c r="H4645" s="12" t="n">
        <f aca="false">IF($F$3&gt;0,E4645*($F$3/$E$3),E4645)</f>
        <v>0.638734125578349</v>
      </c>
      <c r="J4645" s="12" t="n">
        <f aca="false">Sheet2!J4642</f>
        <v>1.85337854716256</v>
      </c>
      <c r="K4645" s="12" t="n">
        <f aca="false">IF(J4645&gt;=F4645,F4645,J4645)</f>
        <v>0.816810808944767</v>
      </c>
      <c r="L4645" s="12" t="n">
        <f aca="false">IF(J4645&gt;F4645,J4645-F4645,0)</f>
        <v>1.03656773821779</v>
      </c>
      <c r="M4645" s="12" t="n">
        <f aca="false">IF(J4645&gt;=G4645,G4645,J4645)</f>
        <v>0.816810808944767</v>
      </c>
      <c r="N4645" s="12" t="n">
        <f aca="false">IF(J4645&gt;G4645,J4645-G4645,0)</f>
        <v>1.03656773821779</v>
      </c>
      <c r="O4645" s="12" t="n">
        <f aca="false">IF(J4645&gt;=H4645,H4645,J4645)</f>
        <v>0.638734125578349</v>
      </c>
      <c r="P4645" s="12" t="n">
        <f aca="false">IF(J4645&gt;H4645,J4645-H4645,0)</f>
        <v>1.21464442158421</v>
      </c>
    </row>
    <row r="4646" customFormat="false" ht="15" hidden="false" customHeight="false" outlineLevel="0" collapsed="false">
      <c r="A4646" s="28" t="n">
        <v>42929.3749999887</v>
      </c>
      <c r="B4646" s="0" t="n">
        <f aca="false">MONTH(A4646)</f>
        <v>7</v>
      </c>
      <c r="C4646" s="12" t="n">
        <v>0.216666666666667</v>
      </c>
      <c r="D4646" s="0" t="n">
        <v>0.65</v>
      </c>
      <c r="E4646" s="0" t="n">
        <v>0.442</v>
      </c>
      <c r="F4646" s="12" t="n">
        <f aca="false">IF($F$3&gt;0,C4646*($F$3/$C$3),C4646)</f>
        <v>0.66783273687308</v>
      </c>
      <c r="G4646" s="12" t="n">
        <f aca="false">IF($F$3&gt;0,D4646*($F$3/$D$3),D4646)</f>
        <v>0.66783273687308</v>
      </c>
      <c r="H4646" s="12" t="n">
        <f aca="false">IF($F$3&gt;0,E4646*($F$3/$E$3),E4646)</f>
        <v>0.697776775841893</v>
      </c>
      <c r="J4646" s="12" t="n">
        <f aca="false">Sheet2!J4643</f>
        <v>2.14498208055501</v>
      </c>
      <c r="K4646" s="12" t="n">
        <f aca="false">IF(J4646&gt;=F4646,F4646,J4646)</f>
        <v>0.66783273687308</v>
      </c>
      <c r="L4646" s="12" t="n">
        <f aca="false">IF(J4646&gt;F4646,J4646-F4646,0)</f>
        <v>1.47714934368193</v>
      </c>
      <c r="M4646" s="12" t="n">
        <f aca="false">IF(J4646&gt;=G4646,G4646,J4646)</f>
        <v>0.66783273687308</v>
      </c>
      <c r="N4646" s="12" t="n">
        <f aca="false">IF(J4646&gt;G4646,J4646-G4646,0)</f>
        <v>1.47714934368193</v>
      </c>
      <c r="O4646" s="12" t="n">
        <f aca="false">IF(J4646&gt;=H4646,H4646,J4646)</f>
        <v>0.697776775841893</v>
      </c>
      <c r="P4646" s="12" t="n">
        <f aca="false">IF(J4646&gt;H4646,J4646-H4646,0)</f>
        <v>1.44720530471312</v>
      </c>
    </row>
    <row r="4647" customFormat="false" ht="15" hidden="false" customHeight="false" outlineLevel="0" collapsed="false">
      <c r="A4647" s="28" t="n">
        <v>42929.4166666554</v>
      </c>
      <c r="B4647" s="0" t="n">
        <f aca="false">MONTH(A4647)</f>
        <v>7</v>
      </c>
      <c r="C4647" s="12" t="n">
        <v>0.135</v>
      </c>
      <c r="D4647" s="0" t="n">
        <v>0.405</v>
      </c>
      <c r="E4647" s="0" t="n">
        <v>0.17</v>
      </c>
      <c r="F4647" s="12" t="n">
        <f aca="false">IF($F$3&gt;0,C4647*($F$3/$C$3),C4647)</f>
        <v>0.416111166820919</v>
      </c>
      <c r="G4647" s="12" t="n">
        <f aca="false">IF($F$3&gt;0,D4647*($F$3/$D$3),D4647)</f>
        <v>0.416111166820919</v>
      </c>
      <c r="H4647" s="12" t="n">
        <f aca="false">IF($F$3&gt;0,E4647*($F$3/$E$3),E4647)</f>
        <v>0.268375683016113</v>
      </c>
      <c r="J4647" s="12" t="n">
        <f aca="false">Sheet2!J4644</f>
        <v>3.0897074547134</v>
      </c>
      <c r="K4647" s="12" t="n">
        <f aca="false">IF(J4647&gt;=F4647,F4647,J4647)</f>
        <v>0.416111166820919</v>
      </c>
      <c r="L4647" s="12" t="n">
        <f aca="false">IF(J4647&gt;F4647,J4647-F4647,0)</f>
        <v>2.67359628789249</v>
      </c>
      <c r="M4647" s="12" t="n">
        <f aca="false">IF(J4647&gt;=G4647,G4647,J4647)</f>
        <v>0.416111166820919</v>
      </c>
      <c r="N4647" s="12" t="n">
        <f aca="false">IF(J4647&gt;G4647,J4647-G4647,0)</f>
        <v>2.67359628789249</v>
      </c>
      <c r="O4647" s="12" t="n">
        <f aca="false">IF(J4647&gt;=H4647,H4647,J4647)</f>
        <v>0.268375683016113</v>
      </c>
      <c r="P4647" s="12" t="n">
        <f aca="false">IF(J4647&gt;H4647,J4647-H4647,0)</f>
        <v>2.82133177169729</v>
      </c>
    </row>
    <row r="4648" customFormat="false" ht="15" hidden="false" customHeight="false" outlineLevel="0" collapsed="false">
      <c r="A4648" s="28" t="n">
        <v>42929.4583333221</v>
      </c>
      <c r="B4648" s="0" t="n">
        <f aca="false">MONTH(A4648)</f>
        <v>7</v>
      </c>
      <c r="C4648" s="12" t="n">
        <v>0.217333333333333</v>
      </c>
      <c r="D4648" s="0" t="n">
        <v>0.652</v>
      </c>
      <c r="E4648" s="0" t="n">
        <v>0.6426</v>
      </c>
      <c r="F4648" s="12" t="n">
        <f aca="false">IF($F$3&gt;0,C4648*($F$3/$C$3),C4648)</f>
        <v>0.669887606832689</v>
      </c>
      <c r="G4648" s="12" t="n">
        <f aca="false">IF($F$3&gt;0,D4648*($F$3/$D$3),D4648)</f>
        <v>0.66988760683269</v>
      </c>
      <c r="H4648" s="12" t="n">
        <f aca="false">IF($F$3&gt;0,E4648*($F$3/$E$3),E4648)</f>
        <v>1.01446008180091</v>
      </c>
      <c r="J4648" s="12" t="n">
        <f aca="false">Sheet2!J4645</f>
        <v>2.9755982620997</v>
      </c>
      <c r="K4648" s="12" t="n">
        <f aca="false">IF(J4648&gt;=F4648,F4648,J4648)</f>
        <v>0.669887606832689</v>
      </c>
      <c r="L4648" s="12" t="n">
        <f aca="false">IF(J4648&gt;F4648,J4648-F4648,0)</f>
        <v>2.30571065526701</v>
      </c>
      <c r="M4648" s="12" t="n">
        <f aca="false">IF(J4648&gt;=G4648,G4648,J4648)</f>
        <v>0.66988760683269</v>
      </c>
      <c r="N4648" s="12" t="n">
        <f aca="false">IF(J4648&gt;G4648,J4648-G4648,0)</f>
        <v>2.30571065526701</v>
      </c>
      <c r="O4648" s="12" t="n">
        <f aca="false">IF(J4648&gt;=H4648,H4648,J4648)</f>
        <v>1.01446008180091</v>
      </c>
      <c r="P4648" s="12" t="n">
        <f aca="false">IF(J4648&gt;H4648,J4648-H4648,0)</f>
        <v>1.96113818029879</v>
      </c>
    </row>
    <row r="4649" customFormat="false" ht="15" hidden="false" customHeight="false" outlineLevel="0" collapsed="false">
      <c r="A4649" s="28" t="n">
        <v>42929.4999999887</v>
      </c>
      <c r="B4649" s="0" t="n">
        <f aca="false">MONTH(A4649)</f>
        <v>7</v>
      </c>
      <c r="C4649" s="12" t="n">
        <v>0.487</v>
      </c>
      <c r="D4649" s="0" t="n">
        <v>1.461</v>
      </c>
      <c r="E4649" s="0" t="n">
        <v>0.9044</v>
      </c>
      <c r="F4649" s="12" t="n">
        <f aca="false">IF($F$3&gt;0,C4649*($F$3/$C$3),C4649)</f>
        <v>1.50108250549472</v>
      </c>
      <c r="G4649" s="12" t="n">
        <f aca="false">IF($F$3&gt;0,D4649*($F$3/$D$3),D4649)</f>
        <v>1.50108250549472</v>
      </c>
      <c r="H4649" s="12" t="n">
        <f aca="false">IF($F$3&gt;0,E4649*($F$3/$E$3),E4649)</f>
        <v>1.42775863364572</v>
      </c>
      <c r="J4649" s="12" t="n">
        <f aca="false">Sheet2!J4646</f>
        <v>3.77643297955679</v>
      </c>
      <c r="K4649" s="12" t="n">
        <f aca="false">IF(J4649&gt;=F4649,F4649,J4649)</f>
        <v>1.50108250549472</v>
      </c>
      <c r="L4649" s="12" t="n">
        <f aca="false">IF(J4649&gt;F4649,J4649-F4649,0)</f>
        <v>2.27535047406207</v>
      </c>
      <c r="M4649" s="12" t="n">
        <f aca="false">IF(J4649&gt;=G4649,G4649,J4649)</f>
        <v>1.50108250549472</v>
      </c>
      <c r="N4649" s="12" t="n">
        <f aca="false">IF(J4649&gt;G4649,J4649-G4649,0)</f>
        <v>2.27535047406207</v>
      </c>
      <c r="O4649" s="12" t="n">
        <f aca="false">IF(J4649&gt;=H4649,H4649,J4649)</f>
        <v>1.42775863364572</v>
      </c>
      <c r="P4649" s="12" t="n">
        <f aca="false">IF(J4649&gt;H4649,J4649-H4649,0)</f>
        <v>2.34867434591107</v>
      </c>
    </row>
    <row r="4650" customFormat="false" ht="15" hidden="false" customHeight="false" outlineLevel="0" collapsed="false">
      <c r="A4650" s="28" t="n">
        <v>42929.5416666554</v>
      </c>
      <c r="B4650" s="0" t="n">
        <f aca="false">MONTH(A4650)</f>
        <v>7</v>
      </c>
      <c r="C4650" s="12" t="n">
        <v>0.366</v>
      </c>
      <c r="D4650" s="0" t="n">
        <v>1.098</v>
      </c>
      <c r="E4650" s="0" t="n">
        <v>0.4726</v>
      </c>
      <c r="F4650" s="12" t="n">
        <f aca="false">IF($F$3&gt;0,C4650*($F$3/$C$3),C4650)</f>
        <v>1.1281236078256</v>
      </c>
      <c r="G4650" s="12" t="n">
        <f aca="false">IF($F$3&gt;0,D4650*($F$3/$D$3),D4650)</f>
        <v>1.1281236078256</v>
      </c>
      <c r="H4650" s="12" t="n">
        <f aca="false">IF($F$3&gt;0,E4650*($F$3/$E$3),E4650)</f>
        <v>0.746084398784794</v>
      </c>
      <c r="J4650" s="12" t="n">
        <f aca="false">Sheet2!J4647</f>
        <v>3.66566822943421</v>
      </c>
      <c r="K4650" s="12" t="n">
        <f aca="false">IF(J4650&gt;=F4650,F4650,J4650)</f>
        <v>1.1281236078256</v>
      </c>
      <c r="L4650" s="12" t="n">
        <f aca="false">IF(J4650&gt;F4650,J4650-F4650,0)</f>
        <v>2.53754462160861</v>
      </c>
      <c r="M4650" s="12" t="n">
        <f aca="false">IF(J4650&gt;=G4650,G4650,J4650)</f>
        <v>1.1281236078256</v>
      </c>
      <c r="N4650" s="12" t="n">
        <f aca="false">IF(J4650&gt;G4650,J4650-G4650,0)</f>
        <v>2.53754462160861</v>
      </c>
      <c r="O4650" s="12" t="n">
        <f aca="false">IF(J4650&gt;=H4650,H4650,J4650)</f>
        <v>0.746084398784794</v>
      </c>
      <c r="P4650" s="12" t="n">
        <f aca="false">IF(J4650&gt;H4650,J4650-H4650,0)</f>
        <v>2.91958383064942</v>
      </c>
    </row>
    <row r="4651" customFormat="false" ht="15" hidden="false" customHeight="false" outlineLevel="0" collapsed="false">
      <c r="A4651" s="28" t="n">
        <v>42929.5833333221</v>
      </c>
      <c r="B4651" s="0" t="n">
        <f aca="false">MONTH(A4651)</f>
        <v>7</v>
      </c>
      <c r="C4651" s="12" t="n">
        <v>0.43</v>
      </c>
      <c r="D4651" s="0" t="n">
        <v>1.29</v>
      </c>
      <c r="E4651" s="0" t="n">
        <v>0.1938</v>
      </c>
      <c r="F4651" s="12" t="n">
        <f aca="false">IF($F$3&gt;0,C4651*($F$3/$C$3),C4651)</f>
        <v>1.32539112394811</v>
      </c>
      <c r="G4651" s="12" t="n">
        <f aca="false">IF($F$3&gt;0,D4651*($F$3/$D$3),D4651)</f>
        <v>1.32539112394811</v>
      </c>
      <c r="H4651" s="12" t="n">
        <f aca="false">IF($F$3&gt;0,E4651*($F$3/$E$3),E4651)</f>
        <v>0.305948278638369</v>
      </c>
      <c r="J4651" s="12" t="n">
        <f aca="false">Sheet2!J4648</f>
        <v>3.44620909835022</v>
      </c>
      <c r="K4651" s="12" t="n">
        <f aca="false">IF(J4651&gt;=F4651,F4651,J4651)</f>
        <v>1.32539112394811</v>
      </c>
      <c r="L4651" s="12" t="n">
        <f aca="false">IF(J4651&gt;F4651,J4651-F4651,0)</f>
        <v>2.1208179744021</v>
      </c>
      <c r="M4651" s="12" t="n">
        <f aca="false">IF(J4651&gt;=G4651,G4651,J4651)</f>
        <v>1.32539112394811</v>
      </c>
      <c r="N4651" s="12" t="n">
        <f aca="false">IF(J4651&gt;G4651,J4651-G4651,0)</f>
        <v>2.1208179744021</v>
      </c>
      <c r="O4651" s="12" t="n">
        <f aca="false">IF(J4651&gt;=H4651,H4651,J4651)</f>
        <v>0.305948278638369</v>
      </c>
      <c r="P4651" s="12" t="n">
        <f aca="false">IF(J4651&gt;H4651,J4651-H4651,0)</f>
        <v>3.14026081971185</v>
      </c>
    </row>
    <row r="4652" customFormat="false" ht="15" hidden="false" customHeight="false" outlineLevel="0" collapsed="false">
      <c r="A4652" s="28" t="n">
        <v>42929.6249999887</v>
      </c>
      <c r="B4652" s="0" t="n">
        <f aca="false">MONTH(A4652)</f>
        <v>7</v>
      </c>
      <c r="C4652" s="12" t="n">
        <v>0.126</v>
      </c>
      <c r="D4652" s="0" t="n">
        <v>0.378</v>
      </c>
      <c r="E4652" s="0" t="n">
        <v>1.3073</v>
      </c>
      <c r="F4652" s="12" t="n">
        <f aca="false">IF($F$3&gt;0,C4652*($F$3/$C$3),C4652)</f>
        <v>0.388370422366191</v>
      </c>
      <c r="G4652" s="12" t="n">
        <f aca="false">IF($F$3&gt;0,D4652*($F$3/$D$3),D4652)</f>
        <v>0.388370422366191</v>
      </c>
      <c r="H4652" s="12" t="n">
        <f aca="false">IF($F$3&gt;0,E4652*($F$3/$E$3),E4652)</f>
        <v>2.06380900239391</v>
      </c>
      <c r="J4652" s="12" t="n">
        <f aca="false">Sheet2!J4649</f>
        <v>2.9963019537114</v>
      </c>
      <c r="K4652" s="12" t="n">
        <f aca="false">IF(J4652&gt;=F4652,F4652,J4652)</f>
        <v>0.388370422366191</v>
      </c>
      <c r="L4652" s="12" t="n">
        <f aca="false">IF(J4652&gt;F4652,J4652-F4652,0)</f>
        <v>2.60793153134521</v>
      </c>
      <c r="M4652" s="12" t="n">
        <f aca="false">IF(J4652&gt;=G4652,G4652,J4652)</f>
        <v>0.388370422366191</v>
      </c>
      <c r="N4652" s="12" t="n">
        <f aca="false">IF(J4652&gt;G4652,J4652-G4652,0)</f>
        <v>2.60793153134521</v>
      </c>
      <c r="O4652" s="12" t="n">
        <f aca="false">IF(J4652&gt;=H4652,H4652,J4652)</f>
        <v>2.06380900239391</v>
      </c>
      <c r="P4652" s="12" t="n">
        <f aca="false">IF(J4652&gt;H4652,J4652-H4652,0)</f>
        <v>0.932492951317491</v>
      </c>
    </row>
    <row r="4653" customFormat="false" ht="15" hidden="false" customHeight="false" outlineLevel="0" collapsed="false">
      <c r="A4653" s="28" t="n">
        <v>42929.6666666554</v>
      </c>
      <c r="B4653" s="0" t="n">
        <f aca="false">MONTH(A4653)</f>
        <v>7</v>
      </c>
      <c r="C4653" s="12" t="n">
        <v>0.234333333333333</v>
      </c>
      <c r="D4653" s="0" t="n">
        <v>0.703</v>
      </c>
      <c r="E4653" s="0" t="n">
        <v>1.0676</v>
      </c>
      <c r="F4653" s="12" t="n">
        <f aca="false">IF($F$3&gt;0,C4653*($F$3/$C$3),C4653)</f>
        <v>0.722286790802731</v>
      </c>
      <c r="G4653" s="12" t="n">
        <f aca="false">IF($F$3&gt;0,D4653*($F$3/$D$3),D4653)</f>
        <v>0.722286790802731</v>
      </c>
      <c r="H4653" s="12" t="n">
        <f aca="false">IF($F$3&gt;0,E4653*($F$3/$E$3),E4653)</f>
        <v>1.68539928934119</v>
      </c>
      <c r="J4653" s="12" t="n">
        <f aca="false">Sheet2!J4650</f>
        <v>2.57506145899647</v>
      </c>
      <c r="K4653" s="12" t="n">
        <f aca="false">IF(J4653&gt;=F4653,F4653,J4653)</f>
        <v>0.722286790802731</v>
      </c>
      <c r="L4653" s="12" t="n">
        <f aca="false">IF(J4653&gt;F4653,J4653-F4653,0)</f>
        <v>1.85277466819374</v>
      </c>
      <c r="M4653" s="12" t="n">
        <f aca="false">IF(J4653&gt;=G4653,G4653,J4653)</f>
        <v>0.722286790802731</v>
      </c>
      <c r="N4653" s="12" t="n">
        <f aca="false">IF(J4653&gt;G4653,J4653-G4653,0)</f>
        <v>1.85277466819374</v>
      </c>
      <c r="O4653" s="12" t="n">
        <f aca="false">IF(J4653&gt;=H4653,H4653,J4653)</f>
        <v>1.68539928934119</v>
      </c>
      <c r="P4653" s="12" t="n">
        <f aca="false">IF(J4653&gt;H4653,J4653-H4653,0)</f>
        <v>0.889662169655283</v>
      </c>
    </row>
    <row r="4654" customFormat="false" ht="15" hidden="false" customHeight="false" outlineLevel="0" collapsed="false">
      <c r="A4654" s="28" t="n">
        <v>42929.7083333221</v>
      </c>
      <c r="B4654" s="0" t="n">
        <f aca="false">MONTH(A4654)</f>
        <v>7</v>
      </c>
      <c r="C4654" s="12" t="n">
        <v>0.583666666666667</v>
      </c>
      <c r="D4654" s="0" t="n">
        <v>1.751</v>
      </c>
      <c r="E4654" s="0" t="n">
        <v>0.4624</v>
      </c>
      <c r="F4654" s="12" t="n">
        <f aca="false">IF($F$3&gt;0,C4654*($F$3/$C$3),C4654)</f>
        <v>1.7990386496381</v>
      </c>
      <c r="G4654" s="12" t="n">
        <f aca="false">IF($F$3&gt;0,D4654*($F$3/$D$3),D4654)</f>
        <v>1.7990386496381</v>
      </c>
      <c r="H4654" s="12" t="n">
        <f aca="false">IF($F$3&gt;0,E4654*($F$3/$E$3),E4654)</f>
        <v>0.729981857803827</v>
      </c>
      <c r="J4654" s="12" t="n">
        <f aca="false">Sheet2!J4651</f>
        <v>2.03166918377253</v>
      </c>
      <c r="K4654" s="12" t="n">
        <f aca="false">IF(J4654&gt;=F4654,F4654,J4654)</f>
        <v>1.7990386496381</v>
      </c>
      <c r="L4654" s="12" t="n">
        <f aca="false">IF(J4654&gt;F4654,J4654-F4654,0)</f>
        <v>0.23263053413443</v>
      </c>
      <c r="M4654" s="12" t="n">
        <f aca="false">IF(J4654&gt;=G4654,G4654,J4654)</f>
        <v>1.7990386496381</v>
      </c>
      <c r="N4654" s="12" t="n">
        <f aca="false">IF(J4654&gt;G4654,J4654-G4654,0)</f>
        <v>0.232630534134429</v>
      </c>
      <c r="O4654" s="12" t="n">
        <f aca="false">IF(J4654&gt;=H4654,H4654,J4654)</f>
        <v>0.729981857803827</v>
      </c>
      <c r="P4654" s="12" t="n">
        <f aca="false">IF(J4654&gt;H4654,J4654-H4654,0)</f>
        <v>1.3016873259687</v>
      </c>
    </row>
    <row r="4655" customFormat="false" ht="15" hidden="false" customHeight="false" outlineLevel="0" collapsed="false">
      <c r="A4655" s="28" t="n">
        <v>42929.7499999887</v>
      </c>
      <c r="B4655" s="0" t="n">
        <f aca="false">MONTH(A4655)</f>
        <v>7</v>
      </c>
      <c r="C4655" s="12" t="n">
        <v>0.293333333333333</v>
      </c>
      <c r="D4655" s="0" t="n">
        <v>0.88</v>
      </c>
      <c r="E4655" s="0" t="n">
        <v>0.7871</v>
      </c>
      <c r="F4655" s="12" t="n">
        <f aca="false">IF($F$3&gt;0,C4655*($F$3/$C$3),C4655)</f>
        <v>0.904142782228169</v>
      </c>
      <c r="G4655" s="12" t="n">
        <f aca="false">IF($F$3&gt;0,D4655*($F$3/$D$3),D4655)</f>
        <v>0.90414278222817</v>
      </c>
      <c r="H4655" s="12" t="n">
        <f aca="false">IF($F$3&gt;0,E4655*($F$3/$E$3),E4655)</f>
        <v>1.2425794123646</v>
      </c>
      <c r="J4655" s="12" t="n">
        <f aca="false">Sheet2!J4652</f>
        <v>1.21881039926402</v>
      </c>
      <c r="K4655" s="12" t="n">
        <f aca="false">IF(J4655&gt;=F4655,F4655,J4655)</f>
        <v>0.904142782228169</v>
      </c>
      <c r="L4655" s="12" t="n">
        <f aca="false">IF(J4655&gt;F4655,J4655-F4655,0)</f>
        <v>0.314667617035854</v>
      </c>
      <c r="M4655" s="12" t="n">
        <f aca="false">IF(J4655&gt;=G4655,G4655,J4655)</f>
        <v>0.90414278222817</v>
      </c>
      <c r="N4655" s="12" t="n">
        <f aca="false">IF(J4655&gt;G4655,J4655-G4655,0)</f>
        <v>0.314667617035853</v>
      </c>
      <c r="O4655" s="12" t="n">
        <f aca="false">IF(J4655&gt;=H4655,H4655,J4655)</f>
        <v>1.21881039926402</v>
      </c>
      <c r="P4655" s="12" t="n">
        <f aca="false">IF(J4655&gt;H4655,J4655-H4655,0)</f>
        <v>0</v>
      </c>
    </row>
    <row r="4656" customFormat="false" ht="15" hidden="false" customHeight="false" outlineLevel="0" collapsed="false">
      <c r="A4656" s="28" t="n">
        <v>42929.7916666554</v>
      </c>
      <c r="B4656" s="0" t="n">
        <f aca="false">MONTH(A4656)</f>
        <v>7</v>
      </c>
      <c r="C4656" s="12" t="n">
        <v>0.126333333333333</v>
      </c>
      <c r="D4656" s="0" t="n">
        <v>0.379</v>
      </c>
      <c r="E4656" s="0" t="n">
        <v>0.4012</v>
      </c>
      <c r="F4656" s="12" t="n">
        <f aca="false">IF($F$3&gt;0,C4656*($F$3/$C$3),C4656)</f>
        <v>0.389397857345996</v>
      </c>
      <c r="G4656" s="12" t="n">
        <f aca="false">IF($F$3&gt;0,D4656*($F$3/$D$3),D4656)</f>
        <v>0.389397857345996</v>
      </c>
      <c r="H4656" s="12" t="n">
        <f aca="false">IF($F$3&gt;0,E4656*($F$3/$E$3),E4656)</f>
        <v>0.633366611918026</v>
      </c>
      <c r="J4656" s="12" t="n">
        <f aca="false">Sheet2!J4653</f>
        <v>0.328360548961527</v>
      </c>
      <c r="K4656" s="12" t="n">
        <f aca="false">IF(J4656&gt;=F4656,F4656,J4656)</f>
        <v>0.328360548961527</v>
      </c>
      <c r="L4656" s="12" t="n">
        <f aca="false">IF(J4656&gt;F4656,J4656-F4656,0)</f>
        <v>0</v>
      </c>
      <c r="M4656" s="12" t="n">
        <f aca="false">IF(J4656&gt;=G4656,G4656,J4656)</f>
        <v>0.328360548961527</v>
      </c>
      <c r="N4656" s="12" t="n">
        <f aca="false">IF(J4656&gt;G4656,J4656-G4656,0)</f>
        <v>0</v>
      </c>
      <c r="O4656" s="12" t="n">
        <f aca="false">IF(J4656&gt;=H4656,H4656,J4656)</f>
        <v>0.328360548961527</v>
      </c>
      <c r="P4656" s="12" t="n">
        <f aca="false">IF(J4656&gt;H4656,J4656-H4656,0)</f>
        <v>0</v>
      </c>
    </row>
    <row r="4657" customFormat="false" ht="15" hidden="false" customHeight="false" outlineLevel="0" collapsed="false">
      <c r="A4657" s="28" t="n">
        <v>42929.8333333221</v>
      </c>
      <c r="B4657" s="0" t="n">
        <f aca="false">MONTH(A4657)</f>
        <v>7</v>
      </c>
      <c r="C4657" s="12" t="n">
        <v>0.289333333333333</v>
      </c>
      <c r="D4657" s="0" t="n">
        <v>0.868</v>
      </c>
      <c r="E4657" s="0" t="n">
        <v>0.7565</v>
      </c>
      <c r="F4657" s="12" t="n">
        <f aca="false">IF($F$3&gt;0,C4657*($F$3/$C$3),C4657)</f>
        <v>0.891813562470512</v>
      </c>
      <c r="G4657" s="12" t="n">
        <f aca="false">IF($F$3&gt;0,D4657*($F$3/$D$3),D4657)</f>
        <v>0.891813562470513</v>
      </c>
      <c r="H4657" s="12" t="n">
        <f aca="false">IF($F$3&gt;0,E4657*($F$3/$E$3),E4657)</f>
        <v>1.1942717894217</v>
      </c>
      <c r="J4657" s="12" t="n">
        <f aca="false">Sheet2!J4654</f>
        <v>0.0275741320434566</v>
      </c>
      <c r="K4657" s="12" t="n">
        <f aca="false">IF(J4657&gt;=F4657,F4657,J4657)</f>
        <v>0.0275741320434566</v>
      </c>
      <c r="L4657" s="12" t="n">
        <f aca="false">IF(J4657&gt;F4657,J4657-F4657,0)</f>
        <v>0</v>
      </c>
      <c r="M4657" s="12" t="n">
        <f aca="false">IF(J4657&gt;=G4657,G4657,J4657)</f>
        <v>0.0275741320434566</v>
      </c>
      <c r="N4657" s="12" t="n">
        <f aca="false">IF(J4657&gt;G4657,J4657-G4657,0)</f>
        <v>0</v>
      </c>
      <c r="O4657" s="12" t="n">
        <f aca="false">IF(J4657&gt;=H4657,H4657,J4657)</f>
        <v>0.0275741320434566</v>
      </c>
      <c r="P4657" s="12" t="n">
        <f aca="false">IF(J4657&gt;H4657,J4657-H4657,0)</f>
        <v>0</v>
      </c>
    </row>
    <row r="4658" customFormat="false" ht="15" hidden="false" customHeight="false" outlineLevel="0" collapsed="false">
      <c r="A4658" s="28" t="n">
        <v>42929.8749999887</v>
      </c>
      <c r="B4658" s="0" t="n">
        <f aca="false">MONTH(A4658)</f>
        <v>7</v>
      </c>
      <c r="C4658" s="12" t="n">
        <v>0.283</v>
      </c>
      <c r="D4658" s="0" t="n">
        <v>0.849</v>
      </c>
      <c r="E4658" s="0" t="n">
        <v>0.2091</v>
      </c>
      <c r="F4658" s="12" t="n">
        <f aca="false">IF($F$3&gt;0,C4658*($F$3/$C$3),C4658)</f>
        <v>0.872292297854223</v>
      </c>
      <c r="G4658" s="12" t="n">
        <f aca="false">IF($F$3&gt;0,D4658*($F$3/$D$3),D4658)</f>
        <v>0.872292297854223</v>
      </c>
      <c r="H4658" s="12" t="n">
        <f aca="false">IF($F$3&gt;0,E4658*($F$3/$E$3),E4658)</f>
        <v>0.330102090109819</v>
      </c>
      <c r="J4658" s="12" t="n">
        <f aca="false">Sheet2!J4655</f>
        <v>0</v>
      </c>
      <c r="K4658" s="12" t="n">
        <f aca="false">IF(J4658&gt;=F4658,F4658,J4658)</f>
        <v>0</v>
      </c>
      <c r="L4658" s="12" t="n">
        <f aca="false">IF(J4658&gt;F4658,J4658-F4658,0)</f>
        <v>0</v>
      </c>
      <c r="M4658" s="12" t="n">
        <f aca="false">IF(J4658&gt;=G4658,G4658,J4658)</f>
        <v>0</v>
      </c>
      <c r="N4658" s="12" t="n">
        <f aca="false">IF(J4658&gt;G4658,J4658-G4658,0)</f>
        <v>0</v>
      </c>
      <c r="O4658" s="12" t="n">
        <f aca="false">IF(J4658&gt;=H4658,H4658,J4658)</f>
        <v>0</v>
      </c>
      <c r="P4658" s="12" t="n">
        <f aca="false">IF(J4658&gt;H4658,J4658-H4658,0)</f>
        <v>0</v>
      </c>
    </row>
    <row r="4659" customFormat="false" ht="15" hidden="false" customHeight="false" outlineLevel="0" collapsed="false">
      <c r="A4659" s="28" t="n">
        <v>42929.9166666554</v>
      </c>
      <c r="B4659" s="0" t="n">
        <f aca="false">MONTH(A4659)</f>
        <v>7</v>
      </c>
      <c r="C4659" s="12" t="n">
        <v>0.233</v>
      </c>
      <c r="D4659" s="0" t="n">
        <v>0.699</v>
      </c>
      <c r="E4659" s="0" t="n">
        <v>1.36</v>
      </c>
      <c r="F4659" s="12" t="n">
        <f aca="false">IF($F$3&gt;0,C4659*($F$3/$C$3),C4659)</f>
        <v>0.718177050883512</v>
      </c>
      <c r="G4659" s="12" t="n">
        <f aca="false">IF($F$3&gt;0,D4659*($F$3/$D$3),D4659)</f>
        <v>0.718177050883512</v>
      </c>
      <c r="H4659" s="12" t="n">
        <f aca="false">IF($F$3&gt;0,E4659*($F$3/$E$3),E4659)</f>
        <v>2.1470054641289</v>
      </c>
      <c r="J4659" s="12" t="n">
        <f aca="false">Sheet2!J4656</f>
        <v>0</v>
      </c>
      <c r="K4659" s="12" t="n">
        <f aca="false">IF(J4659&gt;=F4659,F4659,J4659)</f>
        <v>0</v>
      </c>
      <c r="L4659" s="12" t="n">
        <f aca="false">IF(J4659&gt;F4659,J4659-F4659,0)</f>
        <v>0</v>
      </c>
      <c r="M4659" s="12" t="n">
        <f aca="false">IF(J4659&gt;=G4659,G4659,J4659)</f>
        <v>0</v>
      </c>
      <c r="N4659" s="12" t="n">
        <f aca="false">IF(J4659&gt;G4659,J4659-G4659,0)</f>
        <v>0</v>
      </c>
      <c r="O4659" s="12" t="n">
        <f aca="false">IF(J4659&gt;=H4659,H4659,J4659)</f>
        <v>0</v>
      </c>
      <c r="P4659" s="12" t="n">
        <f aca="false">IF(J4659&gt;H4659,J4659-H4659,0)</f>
        <v>0</v>
      </c>
    </row>
    <row r="4660" customFormat="false" ht="15" hidden="false" customHeight="false" outlineLevel="0" collapsed="false">
      <c r="A4660" s="28" t="n">
        <v>42929.958333322</v>
      </c>
      <c r="B4660" s="0" t="n">
        <f aca="false">MONTH(A4660)</f>
        <v>7</v>
      </c>
      <c r="C4660" s="12" t="n">
        <v>0.0353333333333333</v>
      </c>
      <c r="D4660" s="0" t="n">
        <v>0.106</v>
      </c>
      <c r="E4660" s="0" t="n">
        <v>1.6252</v>
      </c>
      <c r="F4660" s="12" t="n">
        <f aca="false">IF($F$3&gt;0,C4660*($F$3/$C$3),C4660)</f>
        <v>0.108908107859302</v>
      </c>
      <c r="G4660" s="12" t="n">
        <f aca="false">IF($F$3&gt;0,D4660*($F$3/$D$3),D4660)</f>
        <v>0.108908107859302</v>
      </c>
      <c r="H4660" s="12" t="n">
        <f aca="false">IF($F$3&gt;0,E4660*($F$3/$E$3),E4660)</f>
        <v>2.56567152963404</v>
      </c>
      <c r="J4660" s="12" t="n">
        <f aca="false">Sheet2!J4657</f>
        <v>0</v>
      </c>
      <c r="K4660" s="12" t="n">
        <f aca="false">IF(J4660&gt;=F4660,F4660,J4660)</f>
        <v>0</v>
      </c>
      <c r="L4660" s="12" t="n">
        <f aca="false">IF(J4660&gt;F4660,J4660-F4660,0)</f>
        <v>0</v>
      </c>
      <c r="M4660" s="12" t="n">
        <f aca="false">IF(J4660&gt;=G4660,G4660,J4660)</f>
        <v>0</v>
      </c>
      <c r="N4660" s="12" t="n">
        <f aca="false">IF(J4660&gt;G4660,J4660-G4660,0)</f>
        <v>0</v>
      </c>
      <c r="O4660" s="12" t="n">
        <f aca="false">IF(J4660&gt;=H4660,H4660,J4660)</f>
        <v>0</v>
      </c>
      <c r="P4660" s="12" t="n">
        <f aca="false">IF(J4660&gt;H4660,J4660-H4660,0)</f>
        <v>0</v>
      </c>
    </row>
    <row r="4661" customFormat="false" ht="15" hidden="false" customHeight="false" outlineLevel="0" collapsed="false">
      <c r="A4661" s="28" t="n">
        <v>42929.9999999887</v>
      </c>
      <c r="B4661" s="0" t="n">
        <f aca="false">MONTH(A4661)</f>
        <v>7</v>
      </c>
      <c r="C4661" s="12" t="n">
        <v>0.182</v>
      </c>
      <c r="D4661" s="0" t="n">
        <v>0.546</v>
      </c>
      <c r="E4661" s="0" t="n">
        <v>0.1479</v>
      </c>
      <c r="F4661" s="12" t="n">
        <f aca="false">IF($F$3&gt;0,C4661*($F$3/$C$3),C4661)</f>
        <v>0.560979498973387</v>
      </c>
      <c r="G4661" s="12" t="n">
        <f aca="false">IF($F$3&gt;0,D4661*($F$3/$D$3),D4661)</f>
        <v>0.560979498973387</v>
      </c>
      <c r="H4661" s="12" t="n">
        <f aca="false">IF($F$3&gt;0,E4661*($F$3/$E$3),E4661)</f>
        <v>0.233486844224018</v>
      </c>
      <c r="J4661" s="12" t="n">
        <f aca="false">Sheet2!J4658</f>
        <v>0</v>
      </c>
      <c r="K4661" s="12" t="n">
        <f aca="false">IF(J4661&gt;=F4661,F4661,J4661)</f>
        <v>0</v>
      </c>
      <c r="L4661" s="12" t="n">
        <f aca="false">IF(J4661&gt;F4661,J4661-F4661,0)</f>
        <v>0</v>
      </c>
      <c r="M4661" s="12" t="n">
        <f aca="false">IF(J4661&gt;=G4661,G4661,J4661)</f>
        <v>0</v>
      </c>
      <c r="N4661" s="12" t="n">
        <f aca="false">IF(J4661&gt;G4661,J4661-G4661,0)</f>
        <v>0</v>
      </c>
      <c r="O4661" s="12" t="n">
        <f aca="false">IF(J4661&gt;=H4661,H4661,J4661)</f>
        <v>0</v>
      </c>
      <c r="P4661" s="12" t="n">
        <f aca="false">IF(J4661&gt;H4661,J4661-H4661,0)</f>
        <v>0</v>
      </c>
    </row>
    <row r="4662" customFormat="false" ht="15" hidden="false" customHeight="false" outlineLevel="0" collapsed="false">
      <c r="A4662" s="28" t="n">
        <v>42930.0416666554</v>
      </c>
      <c r="B4662" s="0" t="n">
        <f aca="false">MONTH(A4662)</f>
        <v>7</v>
      </c>
      <c r="C4662" s="12" t="n">
        <v>0.031</v>
      </c>
      <c r="D4662" s="0" t="n">
        <v>0.093</v>
      </c>
      <c r="E4662" s="0" t="n">
        <v>0.1445</v>
      </c>
      <c r="F4662" s="12" t="n">
        <f aca="false">IF($F$3&gt;0,C4662*($F$3/$C$3),C4662)</f>
        <v>0.0955514531218406</v>
      </c>
      <c r="G4662" s="12" t="n">
        <f aca="false">IF($F$3&gt;0,D4662*($F$3/$D$3),D4662)</f>
        <v>0.0955514531218407</v>
      </c>
      <c r="H4662" s="12" t="n">
        <f aca="false">IF($F$3&gt;0,E4662*($F$3/$E$3),E4662)</f>
        <v>0.228119330563696</v>
      </c>
      <c r="J4662" s="12" t="n">
        <f aca="false">Sheet2!J4659</f>
        <v>0</v>
      </c>
      <c r="K4662" s="12" t="n">
        <f aca="false">IF(J4662&gt;=F4662,F4662,J4662)</f>
        <v>0</v>
      </c>
      <c r="L4662" s="12" t="n">
        <f aca="false">IF(J4662&gt;F4662,J4662-F4662,0)</f>
        <v>0</v>
      </c>
      <c r="M4662" s="12" t="n">
        <f aca="false">IF(J4662&gt;=G4662,G4662,J4662)</f>
        <v>0</v>
      </c>
      <c r="N4662" s="12" t="n">
        <f aca="false">IF(J4662&gt;G4662,J4662-G4662,0)</f>
        <v>0</v>
      </c>
      <c r="O4662" s="12" t="n">
        <f aca="false">IF(J4662&gt;=H4662,H4662,J4662)</f>
        <v>0</v>
      </c>
      <c r="P4662" s="12" t="n">
        <f aca="false">IF(J4662&gt;H4662,J4662-H4662,0)</f>
        <v>0</v>
      </c>
    </row>
    <row r="4663" customFormat="false" ht="15" hidden="false" customHeight="false" outlineLevel="0" collapsed="false">
      <c r="A4663" s="28" t="n">
        <v>42930.083333322</v>
      </c>
      <c r="B4663" s="0" t="n">
        <f aca="false">MONTH(A4663)</f>
        <v>7</v>
      </c>
      <c r="C4663" s="12" t="n">
        <v>0.172</v>
      </c>
      <c r="D4663" s="0" t="n">
        <v>0.516</v>
      </c>
      <c r="E4663" s="0" t="n">
        <v>0.1445</v>
      </c>
      <c r="F4663" s="12" t="n">
        <f aca="false">IF($F$3&gt;0,C4663*($F$3/$C$3),C4663)</f>
        <v>0.530156449579245</v>
      </c>
      <c r="G4663" s="12" t="n">
        <f aca="false">IF($F$3&gt;0,D4663*($F$3/$D$3),D4663)</f>
        <v>0.530156449579245</v>
      </c>
      <c r="H4663" s="12" t="n">
        <f aca="false">IF($F$3&gt;0,E4663*($F$3/$E$3),E4663)</f>
        <v>0.228119330563696</v>
      </c>
      <c r="J4663" s="12" t="n">
        <f aca="false">Sheet2!J4660</f>
        <v>0</v>
      </c>
      <c r="K4663" s="12" t="n">
        <f aca="false">IF(J4663&gt;=F4663,F4663,J4663)</f>
        <v>0</v>
      </c>
      <c r="L4663" s="12" t="n">
        <f aca="false">IF(J4663&gt;F4663,J4663-F4663,0)</f>
        <v>0</v>
      </c>
      <c r="M4663" s="12" t="n">
        <f aca="false">IF(J4663&gt;=G4663,G4663,J4663)</f>
        <v>0</v>
      </c>
      <c r="N4663" s="12" t="n">
        <f aca="false">IF(J4663&gt;G4663,J4663-G4663,0)</f>
        <v>0</v>
      </c>
      <c r="O4663" s="12" t="n">
        <f aca="false">IF(J4663&gt;=H4663,H4663,J4663)</f>
        <v>0</v>
      </c>
      <c r="P4663" s="12" t="n">
        <f aca="false">IF(J4663&gt;H4663,J4663-H4663,0)</f>
        <v>0</v>
      </c>
    </row>
    <row r="4664" customFormat="false" ht="15" hidden="false" customHeight="false" outlineLevel="0" collapsed="false">
      <c r="A4664" s="28" t="n">
        <v>42930.1249999887</v>
      </c>
      <c r="B4664" s="0" t="n">
        <f aca="false">MONTH(A4664)</f>
        <v>7</v>
      </c>
      <c r="C4664" s="12" t="n">
        <v>0.026</v>
      </c>
      <c r="D4664" s="0" t="n">
        <v>0.078</v>
      </c>
      <c r="E4664" s="0" t="n">
        <v>0.1581</v>
      </c>
      <c r="F4664" s="12" t="n">
        <f aca="false">IF($F$3&gt;0,C4664*($F$3/$C$3),C4664)</f>
        <v>0.0801399284247695</v>
      </c>
      <c r="G4664" s="12" t="n">
        <f aca="false">IF($F$3&gt;0,D4664*($F$3/$D$3),D4664)</f>
        <v>0.0801399284247696</v>
      </c>
      <c r="H4664" s="12" t="n">
        <f aca="false">IF($F$3&gt;0,E4664*($F$3/$E$3),E4664)</f>
        <v>0.249589385204985</v>
      </c>
      <c r="J4664" s="12" t="n">
        <f aca="false">Sheet2!J4661</f>
        <v>0</v>
      </c>
      <c r="K4664" s="12" t="n">
        <f aca="false">IF(J4664&gt;=F4664,F4664,J4664)</f>
        <v>0</v>
      </c>
      <c r="L4664" s="12" t="n">
        <f aca="false">IF(J4664&gt;F4664,J4664-F4664,0)</f>
        <v>0</v>
      </c>
      <c r="M4664" s="12" t="n">
        <f aca="false">IF(J4664&gt;=G4664,G4664,J4664)</f>
        <v>0</v>
      </c>
      <c r="N4664" s="12" t="n">
        <f aca="false">IF(J4664&gt;G4664,J4664-G4664,0)</f>
        <v>0</v>
      </c>
      <c r="O4664" s="12" t="n">
        <f aca="false">IF(J4664&gt;=H4664,H4664,J4664)</f>
        <v>0</v>
      </c>
      <c r="P4664" s="12" t="n">
        <f aca="false">IF(J4664&gt;H4664,J4664-H4664,0)</f>
        <v>0</v>
      </c>
    </row>
    <row r="4665" customFormat="false" ht="15" hidden="false" customHeight="false" outlineLevel="0" collapsed="false">
      <c r="A4665" s="28" t="n">
        <v>42930.1666666554</v>
      </c>
      <c r="B4665" s="0" t="n">
        <f aca="false">MONTH(A4665)</f>
        <v>7</v>
      </c>
      <c r="C4665" s="12" t="n">
        <v>0.026</v>
      </c>
      <c r="D4665" s="0" t="n">
        <v>0.078</v>
      </c>
      <c r="E4665" s="0" t="n">
        <v>0.2414</v>
      </c>
      <c r="F4665" s="12" t="n">
        <f aca="false">IF($F$3&gt;0,C4665*($F$3/$C$3),C4665)</f>
        <v>0.0801399284247695</v>
      </c>
      <c r="G4665" s="12" t="n">
        <f aca="false">IF($F$3&gt;0,D4665*($F$3/$D$3),D4665)</f>
        <v>0.0801399284247696</v>
      </c>
      <c r="H4665" s="12" t="n">
        <f aca="false">IF($F$3&gt;0,E4665*($F$3/$E$3),E4665)</f>
        <v>0.38109346988288</v>
      </c>
      <c r="J4665" s="12" t="n">
        <f aca="false">Sheet2!J4662</f>
        <v>0.131595849067276</v>
      </c>
      <c r="K4665" s="12" t="n">
        <f aca="false">IF(J4665&gt;=F4665,F4665,J4665)</f>
        <v>0.0801399284247695</v>
      </c>
      <c r="L4665" s="12" t="n">
        <f aca="false">IF(J4665&gt;F4665,J4665-F4665,0)</f>
        <v>0.0514559206425064</v>
      </c>
      <c r="M4665" s="12" t="n">
        <f aca="false">IF(J4665&gt;=G4665,G4665,J4665)</f>
        <v>0.0801399284247696</v>
      </c>
      <c r="N4665" s="12" t="n">
        <f aca="false">IF(J4665&gt;G4665,J4665-G4665,0)</f>
        <v>0.0514559206425063</v>
      </c>
      <c r="O4665" s="12" t="n">
        <f aca="false">IF(J4665&gt;=H4665,H4665,J4665)</f>
        <v>0.131595849067276</v>
      </c>
      <c r="P4665" s="12" t="n">
        <f aca="false">IF(J4665&gt;H4665,J4665-H4665,0)</f>
        <v>0</v>
      </c>
    </row>
    <row r="4666" customFormat="false" ht="15" hidden="false" customHeight="false" outlineLevel="0" collapsed="false">
      <c r="A4666" s="28" t="n">
        <v>42930.208333322</v>
      </c>
      <c r="B4666" s="0" t="n">
        <f aca="false">MONTH(A4666)</f>
        <v>7</v>
      </c>
      <c r="C4666" s="12" t="n">
        <v>0.0126666666666667</v>
      </c>
      <c r="D4666" s="0" t="n">
        <v>0.038</v>
      </c>
      <c r="E4666" s="0" t="n">
        <v>0.6953</v>
      </c>
      <c r="F4666" s="12" t="n">
        <f aca="false">IF($F$3&gt;0,C4666*($F$3/$C$3),C4666)</f>
        <v>0.03904252923258</v>
      </c>
      <c r="G4666" s="12" t="n">
        <f aca="false">IF($F$3&gt;0,D4666*($F$3/$D$3),D4666)</f>
        <v>0.0390425292325801</v>
      </c>
      <c r="H4666" s="12" t="n">
        <f aca="false">IF($F$3&gt;0,E4666*($F$3/$E$3),E4666)</f>
        <v>1.0976565435359</v>
      </c>
      <c r="J4666" s="12" t="n">
        <f aca="false">Sheet2!J4663</f>
        <v>1.18958634225828</v>
      </c>
      <c r="K4666" s="12" t="n">
        <f aca="false">IF(J4666&gt;=F4666,F4666,J4666)</f>
        <v>0.03904252923258</v>
      </c>
      <c r="L4666" s="12" t="n">
        <f aca="false">IF(J4666&gt;F4666,J4666-F4666,0)</f>
        <v>1.1505438130257</v>
      </c>
      <c r="M4666" s="12" t="n">
        <f aca="false">IF(J4666&gt;=G4666,G4666,J4666)</f>
        <v>0.0390425292325801</v>
      </c>
      <c r="N4666" s="12" t="n">
        <f aca="false">IF(J4666&gt;G4666,J4666-G4666,0)</f>
        <v>1.1505438130257</v>
      </c>
      <c r="O4666" s="12" t="n">
        <f aca="false">IF(J4666&gt;=H4666,H4666,J4666)</f>
        <v>1.0976565435359</v>
      </c>
      <c r="P4666" s="12" t="n">
        <f aca="false">IF(J4666&gt;H4666,J4666-H4666,0)</f>
        <v>0.0919297987223793</v>
      </c>
    </row>
    <row r="4667" customFormat="false" ht="15" hidden="false" customHeight="false" outlineLevel="0" collapsed="false">
      <c r="A4667" s="28" t="n">
        <v>42930.2499999887</v>
      </c>
      <c r="B4667" s="0" t="n">
        <f aca="false">MONTH(A4667)</f>
        <v>7</v>
      </c>
      <c r="C4667" s="12" t="n">
        <v>0.348333333333333</v>
      </c>
      <c r="D4667" s="0" t="n">
        <v>1.045</v>
      </c>
      <c r="E4667" s="0" t="n">
        <v>0.5389</v>
      </c>
      <c r="F4667" s="12" t="n">
        <f aca="false">IF($F$3&gt;0,C4667*($F$3/$C$3),C4667)</f>
        <v>1.07366955389595</v>
      </c>
      <c r="G4667" s="12" t="n">
        <f aca="false">IF($F$3&gt;0,D4667*($F$3/$D$3),D4667)</f>
        <v>1.07366955389595</v>
      </c>
      <c r="H4667" s="12" t="n">
        <f aca="false">IF($F$3&gt;0,E4667*($F$3/$E$3),E4667)</f>
        <v>0.850750915161078</v>
      </c>
      <c r="J4667" s="12" t="n">
        <f aca="false">Sheet2!J4664</f>
        <v>2.35138196000701</v>
      </c>
      <c r="K4667" s="12" t="n">
        <f aca="false">IF(J4667&gt;=F4667,F4667,J4667)</f>
        <v>1.07366955389595</v>
      </c>
      <c r="L4667" s="12" t="n">
        <f aca="false">IF(J4667&gt;F4667,J4667-F4667,0)</f>
        <v>1.27771240611106</v>
      </c>
      <c r="M4667" s="12" t="n">
        <f aca="false">IF(J4667&gt;=G4667,G4667,J4667)</f>
        <v>1.07366955389595</v>
      </c>
      <c r="N4667" s="12" t="n">
        <f aca="false">IF(J4667&gt;G4667,J4667-G4667,0)</f>
        <v>1.27771240611106</v>
      </c>
      <c r="O4667" s="12" t="n">
        <f aca="false">IF(J4667&gt;=H4667,H4667,J4667)</f>
        <v>0.850750915161078</v>
      </c>
      <c r="P4667" s="12" t="n">
        <f aca="false">IF(J4667&gt;H4667,J4667-H4667,0)</f>
        <v>1.50063104484594</v>
      </c>
    </row>
    <row r="4668" customFormat="false" ht="15" hidden="false" customHeight="false" outlineLevel="0" collapsed="false">
      <c r="A4668" s="28" t="n">
        <v>42930.2916666554</v>
      </c>
      <c r="B4668" s="0" t="n">
        <f aca="false">MONTH(A4668)</f>
        <v>7</v>
      </c>
      <c r="C4668" s="12" t="n">
        <v>0.559</v>
      </c>
      <c r="D4668" s="0" t="n">
        <v>1.677</v>
      </c>
      <c r="E4668" s="0" t="n">
        <v>0.6426</v>
      </c>
      <c r="F4668" s="12" t="n">
        <f aca="false">IF($F$3&gt;0,C4668*($F$3/$C$3),C4668)</f>
        <v>1.72300846113255</v>
      </c>
      <c r="G4668" s="12" t="n">
        <f aca="false">IF($F$3&gt;0,D4668*($F$3/$D$3),D4668)</f>
        <v>1.72300846113255</v>
      </c>
      <c r="H4668" s="12" t="n">
        <f aca="false">IF($F$3&gt;0,E4668*($F$3/$E$3),E4668)</f>
        <v>1.01446008180091</v>
      </c>
      <c r="J4668" s="12" t="n">
        <f aca="false">Sheet2!J4665</f>
        <v>3.40082023597072</v>
      </c>
      <c r="K4668" s="12" t="n">
        <f aca="false">IF(J4668&gt;=F4668,F4668,J4668)</f>
        <v>1.72300846113255</v>
      </c>
      <c r="L4668" s="12" t="n">
        <f aca="false">IF(J4668&gt;F4668,J4668-F4668,0)</f>
        <v>1.67781177483818</v>
      </c>
      <c r="M4668" s="12" t="n">
        <f aca="false">IF(J4668&gt;=G4668,G4668,J4668)</f>
        <v>1.72300846113255</v>
      </c>
      <c r="N4668" s="12" t="n">
        <f aca="false">IF(J4668&gt;G4668,J4668-G4668,0)</f>
        <v>1.67781177483818</v>
      </c>
      <c r="O4668" s="12" t="n">
        <f aca="false">IF(J4668&gt;=H4668,H4668,J4668)</f>
        <v>1.01446008180091</v>
      </c>
      <c r="P4668" s="12" t="n">
        <f aca="false">IF(J4668&gt;H4668,J4668-H4668,0)</f>
        <v>2.38636015416982</v>
      </c>
    </row>
    <row r="4669" customFormat="false" ht="15" hidden="false" customHeight="false" outlineLevel="0" collapsed="false">
      <c r="A4669" s="28" t="n">
        <v>42930.333333322</v>
      </c>
      <c r="B4669" s="0" t="n">
        <f aca="false">MONTH(A4669)</f>
        <v>7</v>
      </c>
      <c r="C4669" s="12" t="n">
        <v>0.257333333333333</v>
      </c>
      <c r="D4669" s="0" t="n">
        <v>0.772</v>
      </c>
      <c r="E4669" s="0" t="n">
        <v>1.5028</v>
      </c>
      <c r="F4669" s="12" t="n">
        <f aca="false">IF($F$3&gt;0,C4669*($F$3/$C$3),C4669)</f>
        <v>0.793179804409258</v>
      </c>
      <c r="G4669" s="12" t="n">
        <f aca="false">IF($F$3&gt;0,D4669*($F$3/$D$3),D4669)</f>
        <v>0.793179804409258</v>
      </c>
      <c r="H4669" s="12" t="n">
        <f aca="false">IF($F$3&gt;0,E4669*($F$3/$E$3),E4669)</f>
        <v>2.37244103786244</v>
      </c>
      <c r="J4669" s="12" t="n">
        <f aca="false">Sheet2!J4666</f>
        <v>5.19654696495302</v>
      </c>
      <c r="K4669" s="12" t="n">
        <f aca="false">IF(J4669&gt;=F4669,F4669,J4669)</f>
        <v>0.793179804409258</v>
      </c>
      <c r="L4669" s="12" t="n">
        <f aca="false">IF(J4669&gt;F4669,J4669-F4669,0)</f>
        <v>4.40336716054376</v>
      </c>
      <c r="M4669" s="12" t="n">
        <f aca="false">IF(J4669&gt;=G4669,G4669,J4669)</f>
        <v>0.793179804409258</v>
      </c>
      <c r="N4669" s="12" t="n">
        <f aca="false">IF(J4669&gt;G4669,J4669-G4669,0)</f>
        <v>4.40336716054376</v>
      </c>
      <c r="O4669" s="12" t="n">
        <f aca="false">IF(J4669&gt;=H4669,H4669,J4669)</f>
        <v>2.37244103786244</v>
      </c>
      <c r="P4669" s="12" t="n">
        <f aca="false">IF(J4669&gt;H4669,J4669-H4669,0)</f>
        <v>2.82410592709058</v>
      </c>
    </row>
    <row r="4670" customFormat="false" ht="15" hidden="false" customHeight="false" outlineLevel="0" collapsed="false">
      <c r="A4670" s="28" t="n">
        <v>42930.3749999887</v>
      </c>
      <c r="B4670" s="0" t="n">
        <f aca="false">MONTH(A4670)</f>
        <v>7</v>
      </c>
      <c r="C4670" s="12" t="n">
        <v>0.152666666666667</v>
      </c>
      <c r="D4670" s="0" t="n">
        <v>0.458</v>
      </c>
      <c r="E4670" s="0" t="n">
        <v>0.5406</v>
      </c>
      <c r="F4670" s="12" t="n">
        <f aca="false">IF($F$3&gt;0,C4670*($F$3/$C$3),C4670)</f>
        <v>0.47056522075057</v>
      </c>
      <c r="G4670" s="12" t="n">
        <f aca="false">IF($F$3&gt;0,D4670*($F$3/$D$3),D4670)</f>
        <v>0.47056522075057</v>
      </c>
      <c r="H4670" s="12" t="n">
        <f aca="false">IF($F$3&gt;0,E4670*($F$3/$E$3),E4670)</f>
        <v>0.853434671991239</v>
      </c>
      <c r="J4670" s="12" t="n">
        <f aca="false">Sheet2!J4667</f>
        <v>4.90685454155549</v>
      </c>
      <c r="K4670" s="12" t="n">
        <f aca="false">IF(J4670&gt;=F4670,F4670,J4670)</f>
        <v>0.47056522075057</v>
      </c>
      <c r="L4670" s="12" t="n">
        <f aca="false">IF(J4670&gt;F4670,J4670-F4670,0)</f>
        <v>4.43628932080492</v>
      </c>
      <c r="M4670" s="12" t="n">
        <f aca="false">IF(J4670&gt;=G4670,G4670,J4670)</f>
        <v>0.47056522075057</v>
      </c>
      <c r="N4670" s="12" t="n">
        <f aca="false">IF(J4670&gt;G4670,J4670-G4670,0)</f>
        <v>4.43628932080492</v>
      </c>
      <c r="O4670" s="12" t="n">
        <f aca="false">IF(J4670&gt;=H4670,H4670,J4670)</f>
        <v>0.853434671991239</v>
      </c>
      <c r="P4670" s="12" t="n">
        <f aca="false">IF(J4670&gt;H4670,J4670-H4670,0)</f>
        <v>4.05341986956425</v>
      </c>
    </row>
    <row r="4671" customFormat="false" ht="15" hidden="false" customHeight="false" outlineLevel="0" collapsed="false">
      <c r="A4671" s="28" t="n">
        <v>42930.4166666554</v>
      </c>
      <c r="B4671" s="0" t="n">
        <f aca="false">MONTH(A4671)</f>
        <v>7</v>
      </c>
      <c r="C4671" s="12" t="n">
        <v>0.212333333333333</v>
      </c>
      <c r="D4671" s="0" t="n">
        <v>0.637</v>
      </c>
      <c r="E4671" s="0" t="n">
        <v>0.2737</v>
      </c>
      <c r="F4671" s="12" t="n">
        <f aca="false">IF($F$3&gt;0,C4671*($F$3/$C$3),C4671)</f>
        <v>0.654476082135618</v>
      </c>
      <c r="G4671" s="12" t="n">
        <f aca="false">IF($F$3&gt;0,D4671*($F$3/$D$3),D4671)</f>
        <v>0.654476082135618</v>
      </c>
      <c r="H4671" s="12" t="n">
        <f aca="false">IF($F$3&gt;0,E4671*($F$3/$E$3),E4671)</f>
        <v>0.432084849655942</v>
      </c>
      <c r="J4671" s="12" t="n">
        <f aca="false">Sheet2!J4668</f>
        <v>5.13602848178036</v>
      </c>
      <c r="K4671" s="12" t="n">
        <f aca="false">IF(J4671&gt;=F4671,F4671,J4671)</f>
        <v>0.654476082135618</v>
      </c>
      <c r="L4671" s="12" t="n">
        <f aca="false">IF(J4671&gt;F4671,J4671-F4671,0)</f>
        <v>4.48155239964475</v>
      </c>
      <c r="M4671" s="12" t="n">
        <f aca="false">IF(J4671&gt;=G4671,G4671,J4671)</f>
        <v>0.654476082135618</v>
      </c>
      <c r="N4671" s="12" t="n">
        <f aca="false">IF(J4671&gt;G4671,J4671-G4671,0)</f>
        <v>4.48155239964475</v>
      </c>
      <c r="O4671" s="12" t="n">
        <f aca="false">IF(J4671&gt;=H4671,H4671,J4671)</f>
        <v>0.432084849655942</v>
      </c>
      <c r="P4671" s="12" t="n">
        <f aca="false">IF(J4671&gt;H4671,J4671-H4671,0)</f>
        <v>4.70394363212442</v>
      </c>
    </row>
    <row r="4672" customFormat="false" ht="15" hidden="false" customHeight="false" outlineLevel="0" collapsed="false">
      <c r="A4672" s="28" t="n">
        <v>42930.458333322</v>
      </c>
      <c r="B4672" s="0" t="n">
        <f aca="false">MONTH(A4672)</f>
        <v>7</v>
      </c>
      <c r="C4672" s="12" t="n">
        <v>0.154666666666667</v>
      </c>
      <c r="D4672" s="0" t="n">
        <v>0.464</v>
      </c>
      <c r="E4672" s="0" t="n">
        <v>0.2074</v>
      </c>
      <c r="F4672" s="12" t="n">
        <f aca="false">IF($F$3&gt;0,C4672*($F$3/$C$3),C4672)</f>
        <v>0.476729830629399</v>
      </c>
      <c r="G4672" s="12" t="n">
        <f aca="false">IF($F$3&gt;0,D4672*($F$3/$D$3),D4672)</f>
        <v>0.476729830629399</v>
      </c>
      <c r="H4672" s="12" t="n">
        <f aca="false">IF($F$3&gt;0,E4672*($F$3/$E$3),E4672)</f>
        <v>0.327418333279658</v>
      </c>
      <c r="J4672" s="12" t="n">
        <f aca="false">Sheet2!J4669</f>
        <v>5.03569520704675</v>
      </c>
      <c r="K4672" s="12" t="n">
        <f aca="false">IF(J4672&gt;=F4672,F4672,J4672)</f>
        <v>0.476729830629399</v>
      </c>
      <c r="L4672" s="12" t="n">
        <f aca="false">IF(J4672&gt;F4672,J4672-F4672,0)</f>
        <v>4.55896537641735</v>
      </c>
      <c r="M4672" s="12" t="n">
        <f aca="false">IF(J4672&gt;=G4672,G4672,J4672)</f>
        <v>0.476729830629399</v>
      </c>
      <c r="N4672" s="12" t="n">
        <f aca="false">IF(J4672&gt;G4672,J4672-G4672,0)</f>
        <v>4.55896537641735</v>
      </c>
      <c r="O4672" s="12" t="n">
        <f aca="false">IF(J4672&gt;=H4672,H4672,J4672)</f>
        <v>0.327418333279658</v>
      </c>
      <c r="P4672" s="12" t="n">
        <f aca="false">IF(J4672&gt;H4672,J4672-H4672,0)</f>
        <v>4.70827687376709</v>
      </c>
    </row>
    <row r="4673" customFormat="false" ht="15" hidden="false" customHeight="false" outlineLevel="0" collapsed="false">
      <c r="A4673" s="28" t="n">
        <v>42930.4999999887</v>
      </c>
      <c r="B4673" s="0" t="n">
        <f aca="false">MONTH(A4673)</f>
        <v>7</v>
      </c>
      <c r="C4673" s="12" t="n">
        <v>0.193333333333333</v>
      </c>
      <c r="D4673" s="0" t="n">
        <v>0.58</v>
      </c>
      <c r="E4673" s="0" t="n">
        <v>0.612</v>
      </c>
      <c r="F4673" s="12" t="n">
        <f aca="false">IF($F$3&gt;0,C4673*($F$3/$C$3),C4673)</f>
        <v>0.595912288286748</v>
      </c>
      <c r="G4673" s="12" t="n">
        <f aca="false">IF($F$3&gt;0,D4673*($F$3/$D$3),D4673)</f>
        <v>0.595912288286749</v>
      </c>
      <c r="H4673" s="12" t="n">
        <f aca="false">IF($F$3&gt;0,E4673*($F$3/$E$3),E4673)</f>
        <v>0.966152458858006</v>
      </c>
      <c r="J4673" s="12" t="n">
        <f aca="false">Sheet2!J4670</f>
        <v>3.51134609734394</v>
      </c>
      <c r="K4673" s="12" t="n">
        <f aca="false">IF(J4673&gt;=F4673,F4673,J4673)</f>
        <v>0.595912288286748</v>
      </c>
      <c r="L4673" s="12" t="n">
        <f aca="false">IF(J4673&gt;F4673,J4673-F4673,0)</f>
        <v>2.91543380905719</v>
      </c>
      <c r="M4673" s="12" t="n">
        <f aca="false">IF(J4673&gt;=G4673,G4673,J4673)</f>
        <v>0.595912288286749</v>
      </c>
      <c r="N4673" s="12" t="n">
        <f aca="false">IF(J4673&gt;G4673,J4673-G4673,0)</f>
        <v>2.91543380905719</v>
      </c>
      <c r="O4673" s="12" t="n">
        <f aca="false">IF(J4673&gt;=H4673,H4673,J4673)</f>
        <v>0.966152458858006</v>
      </c>
      <c r="P4673" s="12" t="n">
        <f aca="false">IF(J4673&gt;H4673,J4673-H4673,0)</f>
        <v>2.54519363848594</v>
      </c>
    </row>
    <row r="4674" customFormat="false" ht="15" hidden="false" customHeight="false" outlineLevel="0" collapsed="false">
      <c r="A4674" s="28" t="n">
        <v>42930.5416666553</v>
      </c>
      <c r="B4674" s="0" t="n">
        <f aca="false">MONTH(A4674)</f>
        <v>7</v>
      </c>
      <c r="C4674" s="12" t="n">
        <v>0.16</v>
      </c>
      <c r="D4674" s="0" t="n">
        <v>0.48</v>
      </c>
      <c r="E4674" s="0" t="n">
        <v>0.2108</v>
      </c>
      <c r="F4674" s="12" t="n">
        <f aca="false">IF($F$3&gt;0,C4674*($F$3/$C$3),C4674)</f>
        <v>0.493168790306274</v>
      </c>
      <c r="G4674" s="12" t="n">
        <f aca="false">IF($F$3&gt;0,D4674*($F$3/$D$3),D4674)</f>
        <v>0.493168790306275</v>
      </c>
      <c r="H4674" s="12" t="n">
        <f aca="false">IF($F$3&gt;0,E4674*($F$3/$E$3),E4674)</f>
        <v>0.33278584693998</v>
      </c>
      <c r="J4674" s="12" t="n">
        <f aca="false">Sheet2!J4671</f>
        <v>3.84857738186525</v>
      </c>
      <c r="K4674" s="12" t="n">
        <f aca="false">IF(J4674&gt;=F4674,F4674,J4674)</f>
        <v>0.493168790306274</v>
      </c>
      <c r="L4674" s="12" t="n">
        <f aca="false">IF(J4674&gt;F4674,J4674-F4674,0)</f>
        <v>3.35540859155898</v>
      </c>
      <c r="M4674" s="12" t="n">
        <f aca="false">IF(J4674&gt;=G4674,G4674,J4674)</f>
        <v>0.493168790306275</v>
      </c>
      <c r="N4674" s="12" t="n">
        <f aca="false">IF(J4674&gt;G4674,J4674-G4674,0)</f>
        <v>3.35540859155898</v>
      </c>
      <c r="O4674" s="12" t="n">
        <f aca="false">IF(J4674&gt;=H4674,H4674,J4674)</f>
        <v>0.33278584693998</v>
      </c>
      <c r="P4674" s="12" t="n">
        <f aca="false">IF(J4674&gt;H4674,J4674-H4674,0)</f>
        <v>3.51579153492527</v>
      </c>
    </row>
    <row r="4675" customFormat="false" ht="15" hidden="false" customHeight="false" outlineLevel="0" collapsed="false">
      <c r="A4675" s="28" t="n">
        <v>42930.583333322</v>
      </c>
      <c r="B4675" s="0" t="n">
        <f aca="false">MONTH(A4675)</f>
        <v>7</v>
      </c>
      <c r="C4675" s="12" t="n">
        <v>0.292</v>
      </c>
      <c r="D4675" s="0" t="n">
        <v>0.876</v>
      </c>
      <c r="E4675" s="0" t="n">
        <v>0.3332</v>
      </c>
      <c r="F4675" s="12" t="n">
        <f aca="false">IF($F$3&gt;0,C4675*($F$3/$C$3),C4675)</f>
        <v>0.900033042308951</v>
      </c>
      <c r="G4675" s="12" t="n">
        <f aca="false">IF($F$3&gt;0,D4675*($F$3/$D$3),D4675)</f>
        <v>0.900033042308951</v>
      </c>
      <c r="H4675" s="12" t="n">
        <f aca="false">IF($F$3&gt;0,E4675*($F$3/$E$3),E4675)</f>
        <v>0.526016338711581</v>
      </c>
      <c r="J4675" s="12" t="n">
        <f aca="false">Sheet2!J4672</f>
        <v>3.480688707842</v>
      </c>
      <c r="K4675" s="12" t="n">
        <f aca="false">IF(J4675&gt;=F4675,F4675,J4675)</f>
        <v>0.900033042308951</v>
      </c>
      <c r="L4675" s="12" t="n">
        <f aca="false">IF(J4675&gt;F4675,J4675-F4675,0)</f>
        <v>2.58065566553305</v>
      </c>
      <c r="M4675" s="12" t="n">
        <f aca="false">IF(J4675&gt;=G4675,G4675,J4675)</f>
        <v>0.900033042308951</v>
      </c>
      <c r="N4675" s="12" t="n">
        <f aca="false">IF(J4675&gt;G4675,J4675-G4675,0)</f>
        <v>2.58065566553305</v>
      </c>
      <c r="O4675" s="12" t="n">
        <f aca="false">IF(J4675&gt;=H4675,H4675,J4675)</f>
        <v>0.526016338711581</v>
      </c>
      <c r="P4675" s="12" t="n">
        <f aca="false">IF(J4675&gt;H4675,J4675-H4675,0)</f>
        <v>2.95467236913042</v>
      </c>
    </row>
    <row r="4676" customFormat="false" ht="15" hidden="false" customHeight="false" outlineLevel="0" collapsed="false">
      <c r="A4676" s="28" t="n">
        <v>42930.6249999887</v>
      </c>
      <c r="B4676" s="0" t="n">
        <f aca="false">MONTH(A4676)</f>
        <v>7</v>
      </c>
      <c r="C4676" s="12" t="n">
        <v>0.699333333333333</v>
      </c>
      <c r="D4676" s="0" t="n">
        <v>2.098</v>
      </c>
      <c r="E4676" s="0" t="n">
        <v>0.6613</v>
      </c>
      <c r="F4676" s="12" t="n">
        <f aca="false">IF($F$3&gt;0,C4676*($F$3/$C$3),C4676)</f>
        <v>2.15555858763034</v>
      </c>
      <c r="G4676" s="12" t="n">
        <f aca="false">IF($F$3&gt;0,D4676*($F$3/$D$3),D4676)</f>
        <v>2.15555858763034</v>
      </c>
      <c r="H4676" s="12" t="n">
        <f aca="false">IF($F$3&gt;0,E4676*($F$3/$E$3),E4676)</f>
        <v>1.04398140693268</v>
      </c>
      <c r="J4676" s="12" t="n">
        <f aca="false">Sheet2!J4673</f>
        <v>2.57107997984038</v>
      </c>
      <c r="K4676" s="12" t="n">
        <f aca="false">IF(J4676&gt;=F4676,F4676,J4676)</f>
        <v>2.15555858763034</v>
      </c>
      <c r="L4676" s="12" t="n">
        <f aca="false">IF(J4676&gt;F4676,J4676-F4676,0)</f>
        <v>0.415521392210035</v>
      </c>
      <c r="M4676" s="12" t="n">
        <f aca="false">IF(J4676&gt;=G4676,G4676,J4676)</f>
        <v>2.15555858763034</v>
      </c>
      <c r="N4676" s="12" t="n">
        <f aca="false">IF(J4676&gt;G4676,J4676-G4676,0)</f>
        <v>0.415521392210034</v>
      </c>
      <c r="O4676" s="12" t="n">
        <f aca="false">IF(J4676&gt;=H4676,H4676,J4676)</f>
        <v>1.04398140693268</v>
      </c>
      <c r="P4676" s="12" t="n">
        <f aca="false">IF(J4676&gt;H4676,J4676-H4676,0)</f>
        <v>1.5270985729077</v>
      </c>
    </row>
    <row r="4677" customFormat="false" ht="15" hidden="false" customHeight="false" outlineLevel="0" collapsed="false">
      <c r="A4677" s="28" t="n">
        <v>42930.6666666553</v>
      </c>
      <c r="B4677" s="0" t="n">
        <f aca="false">MONTH(A4677)</f>
        <v>7</v>
      </c>
      <c r="C4677" s="12" t="n">
        <v>0.868333333333333</v>
      </c>
      <c r="D4677" s="0" t="n">
        <v>2.605</v>
      </c>
      <c r="E4677" s="0" t="n">
        <v>0.1836</v>
      </c>
      <c r="F4677" s="12" t="n">
        <f aca="false">IF($F$3&gt;0,C4677*($F$3/$C$3),C4677)</f>
        <v>2.67646812239134</v>
      </c>
      <c r="G4677" s="12" t="n">
        <f aca="false">IF($F$3&gt;0,D4677*($F$3/$D$3),D4677)</f>
        <v>2.67646812239134</v>
      </c>
      <c r="H4677" s="12" t="n">
        <f aca="false">IF($F$3&gt;0,E4677*($F$3/$E$3),E4677)</f>
        <v>0.289845737657402</v>
      </c>
      <c r="J4677" s="12" t="n">
        <f aca="false">Sheet2!J4674</f>
        <v>2.12149135353405</v>
      </c>
      <c r="K4677" s="12" t="n">
        <f aca="false">IF(J4677&gt;=F4677,F4677,J4677)</f>
        <v>2.12149135353405</v>
      </c>
      <c r="L4677" s="12" t="n">
        <f aca="false">IF(J4677&gt;F4677,J4677-F4677,0)</f>
        <v>0</v>
      </c>
      <c r="M4677" s="12" t="n">
        <f aca="false">IF(J4677&gt;=G4677,G4677,J4677)</f>
        <v>2.12149135353405</v>
      </c>
      <c r="N4677" s="12" t="n">
        <f aca="false">IF(J4677&gt;G4677,J4677-G4677,0)</f>
        <v>0</v>
      </c>
      <c r="O4677" s="12" t="n">
        <f aca="false">IF(J4677&gt;=H4677,H4677,J4677)</f>
        <v>0.289845737657402</v>
      </c>
      <c r="P4677" s="12" t="n">
        <f aca="false">IF(J4677&gt;H4677,J4677-H4677,0)</f>
        <v>1.83164561587664</v>
      </c>
    </row>
    <row r="4678" customFormat="false" ht="15" hidden="false" customHeight="false" outlineLevel="0" collapsed="false">
      <c r="A4678" s="28" t="n">
        <v>42930.708333322</v>
      </c>
      <c r="B4678" s="0" t="n">
        <f aca="false">MONTH(A4678)</f>
        <v>7</v>
      </c>
      <c r="C4678" s="12" t="n">
        <v>0.268333333333333</v>
      </c>
      <c r="D4678" s="0" t="n">
        <v>0.805</v>
      </c>
      <c r="E4678" s="0" t="n">
        <v>0.1853</v>
      </c>
      <c r="F4678" s="12" t="n">
        <f aca="false">IF($F$3&gt;0,C4678*($F$3/$C$3),C4678)</f>
        <v>0.827085158742814</v>
      </c>
      <c r="G4678" s="12" t="n">
        <f aca="false">IF($F$3&gt;0,D4678*($F$3/$D$3),D4678)</f>
        <v>0.827085158742815</v>
      </c>
      <c r="H4678" s="12" t="n">
        <f aca="false">IF($F$3&gt;0,E4678*($F$3/$E$3),E4678)</f>
        <v>0.292529494487563</v>
      </c>
      <c r="J4678" s="12" t="n">
        <f aca="false">Sheet2!J4675</f>
        <v>1.08073270213062</v>
      </c>
      <c r="K4678" s="12" t="n">
        <f aca="false">IF(J4678&gt;=F4678,F4678,J4678)</f>
        <v>0.827085158742814</v>
      </c>
      <c r="L4678" s="12" t="n">
        <f aca="false">IF(J4678&gt;F4678,J4678-F4678,0)</f>
        <v>0.253647543387809</v>
      </c>
      <c r="M4678" s="12" t="n">
        <f aca="false">IF(J4678&gt;=G4678,G4678,J4678)</f>
        <v>0.827085158742815</v>
      </c>
      <c r="N4678" s="12" t="n">
        <f aca="false">IF(J4678&gt;G4678,J4678-G4678,0)</f>
        <v>0.253647543387809</v>
      </c>
      <c r="O4678" s="12" t="n">
        <f aca="false">IF(J4678&gt;=H4678,H4678,J4678)</f>
        <v>0.292529494487563</v>
      </c>
      <c r="P4678" s="12" t="n">
        <f aca="false">IF(J4678&gt;H4678,J4678-H4678,0)</f>
        <v>0.78820320764306</v>
      </c>
    </row>
    <row r="4679" customFormat="false" ht="15" hidden="false" customHeight="false" outlineLevel="0" collapsed="false">
      <c r="A4679" s="28" t="n">
        <v>42930.7499999887</v>
      </c>
      <c r="B4679" s="0" t="n">
        <f aca="false">MONTH(A4679)</f>
        <v>7</v>
      </c>
      <c r="C4679" s="12" t="n">
        <v>0.331333333333333</v>
      </c>
      <c r="D4679" s="0" t="n">
        <v>0.994</v>
      </c>
      <c r="E4679" s="0" t="n">
        <v>0.1479</v>
      </c>
      <c r="F4679" s="12" t="n">
        <f aca="false">IF($F$3&gt;0,C4679*($F$3/$C$3),C4679)</f>
        <v>1.02127036992591</v>
      </c>
      <c r="G4679" s="12" t="n">
        <f aca="false">IF($F$3&gt;0,D4679*($F$3/$D$3),D4679)</f>
        <v>1.02127036992591</v>
      </c>
      <c r="H4679" s="12" t="n">
        <f aca="false">IF($F$3&gt;0,E4679*($F$3/$E$3),E4679)</f>
        <v>0.233486844224018</v>
      </c>
      <c r="J4679" s="12" t="n">
        <f aca="false">Sheet2!J4676</f>
        <v>0.944805003741516</v>
      </c>
      <c r="K4679" s="12" t="n">
        <f aca="false">IF(J4679&gt;=F4679,F4679,J4679)</f>
        <v>0.944805003741516</v>
      </c>
      <c r="L4679" s="12" t="n">
        <f aca="false">IF(J4679&gt;F4679,J4679-F4679,0)</f>
        <v>0</v>
      </c>
      <c r="M4679" s="12" t="n">
        <f aca="false">IF(J4679&gt;=G4679,G4679,J4679)</f>
        <v>0.944805003741516</v>
      </c>
      <c r="N4679" s="12" t="n">
        <f aca="false">IF(J4679&gt;G4679,J4679-G4679,0)</f>
        <v>0</v>
      </c>
      <c r="O4679" s="12" t="n">
        <f aca="false">IF(J4679&gt;=H4679,H4679,J4679)</f>
        <v>0.233486844224018</v>
      </c>
      <c r="P4679" s="12" t="n">
        <f aca="false">IF(J4679&gt;H4679,J4679-H4679,0)</f>
        <v>0.711318159517498</v>
      </c>
    </row>
    <row r="4680" customFormat="false" ht="15" hidden="false" customHeight="false" outlineLevel="0" collapsed="false">
      <c r="A4680" s="28" t="n">
        <v>42930.7916666553</v>
      </c>
      <c r="B4680" s="0" t="n">
        <f aca="false">MONTH(A4680)</f>
        <v>7</v>
      </c>
      <c r="C4680" s="12" t="n">
        <v>0.346333333333333</v>
      </c>
      <c r="D4680" s="0" t="n">
        <v>1.039</v>
      </c>
      <c r="E4680" s="0" t="n">
        <v>0.2023</v>
      </c>
      <c r="F4680" s="12" t="n">
        <f aca="false">IF($F$3&gt;0,C4680*($F$3/$C$3),C4680)</f>
        <v>1.06750494401712</v>
      </c>
      <c r="G4680" s="12" t="n">
        <f aca="false">IF($F$3&gt;0,D4680*($F$3/$D$3),D4680)</f>
        <v>1.06750494401712</v>
      </c>
      <c r="H4680" s="12" t="n">
        <f aca="false">IF($F$3&gt;0,E4680*($F$3/$E$3),E4680)</f>
        <v>0.319367062789174</v>
      </c>
      <c r="J4680" s="12" t="n">
        <f aca="false">Sheet2!J4677</f>
        <v>0.567567816659758</v>
      </c>
      <c r="K4680" s="12" t="n">
        <f aca="false">IF(J4680&gt;=F4680,F4680,J4680)</f>
        <v>0.567567816659758</v>
      </c>
      <c r="L4680" s="12" t="n">
        <f aca="false">IF(J4680&gt;F4680,J4680-F4680,0)</f>
        <v>0</v>
      </c>
      <c r="M4680" s="12" t="n">
        <f aca="false">IF(J4680&gt;=G4680,G4680,J4680)</f>
        <v>0.567567816659758</v>
      </c>
      <c r="N4680" s="12" t="n">
        <f aca="false">IF(J4680&gt;G4680,J4680-G4680,0)</f>
        <v>0</v>
      </c>
      <c r="O4680" s="12" t="n">
        <f aca="false">IF(J4680&gt;=H4680,H4680,J4680)</f>
        <v>0.319367062789174</v>
      </c>
      <c r="P4680" s="12" t="n">
        <f aca="false">IF(J4680&gt;H4680,J4680-H4680,0)</f>
        <v>0.248200753870583</v>
      </c>
    </row>
    <row r="4681" customFormat="false" ht="15" hidden="false" customHeight="false" outlineLevel="0" collapsed="false">
      <c r="A4681" s="28" t="n">
        <v>42930.833333322</v>
      </c>
      <c r="B4681" s="0" t="n">
        <f aca="false">MONTH(A4681)</f>
        <v>7</v>
      </c>
      <c r="C4681" s="12" t="n">
        <v>0.356666666666667</v>
      </c>
      <c r="D4681" s="0" t="n">
        <v>1.07</v>
      </c>
      <c r="E4681" s="0" t="n">
        <v>0.2839</v>
      </c>
      <c r="F4681" s="12" t="n">
        <f aca="false">IF($F$3&gt;0,C4681*($F$3/$C$3),C4681)</f>
        <v>1.09935542839107</v>
      </c>
      <c r="G4681" s="12" t="n">
        <f aca="false">IF($F$3&gt;0,D4681*($F$3/$D$3),D4681)</f>
        <v>1.09935542839107</v>
      </c>
      <c r="H4681" s="12" t="n">
        <f aca="false">IF($F$3&gt;0,E4681*($F$3/$E$3),E4681)</f>
        <v>0.448187390636908</v>
      </c>
      <c r="J4681" s="12" t="n">
        <f aca="false">Sheet2!J4678</f>
        <v>0.0500941744461652</v>
      </c>
      <c r="K4681" s="12" t="n">
        <f aca="false">IF(J4681&gt;=F4681,F4681,J4681)</f>
        <v>0.0500941744461652</v>
      </c>
      <c r="L4681" s="12" t="n">
        <f aca="false">IF(J4681&gt;F4681,J4681-F4681,0)</f>
        <v>0</v>
      </c>
      <c r="M4681" s="12" t="n">
        <f aca="false">IF(J4681&gt;=G4681,G4681,J4681)</f>
        <v>0.0500941744461652</v>
      </c>
      <c r="N4681" s="12" t="n">
        <f aca="false">IF(J4681&gt;G4681,J4681-G4681,0)</f>
        <v>0</v>
      </c>
      <c r="O4681" s="12" t="n">
        <f aca="false">IF(J4681&gt;=H4681,H4681,J4681)</f>
        <v>0.0500941744461652</v>
      </c>
      <c r="P4681" s="12" t="n">
        <f aca="false">IF(J4681&gt;H4681,J4681-H4681,0)</f>
        <v>0</v>
      </c>
    </row>
    <row r="4682" customFormat="false" ht="15" hidden="false" customHeight="false" outlineLevel="0" collapsed="false">
      <c r="A4682" s="28" t="n">
        <v>42930.8749999887</v>
      </c>
      <c r="B4682" s="0" t="n">
        <f aca="false">MONTH(A4682)</f>
        <v>7</v>
      </c>
      <c r="C4682" s="12" t="n">
        <v>0.232666666666667</v>
      </c>
      <c r="D4682" s="0" t="n">
        <v>0.698</v>
      </c>
      <c r="E4682" s="0" t="n">
        <v>0.2176</v>
      </c>
      <c r="F4682" s="12" t="n">
        <f aca="false">IF($F$3&gt;0,C4682*($F$3/$C$3),C4682)</f>
        <v>0.717149615903707</v>
      </c>
      <c r="G4682" s="12" t="n">
        <f aca="false">IF($F$3&gt;0,D4682*($F$3/$D$3),D4682)</f>
        <v>0.717149615903708</v>
      </c>
      <c r="H4682" s="12" t="n">
        <f aca="false">IF($F$3&gt;0,E4682*($F$3/$E$3),E4682)</f>
        <v>0.343520874260624</v>
      </c>
      <c r="J4682" s="12" t="n">
        <f aca="false">Sheet2!J4679</f>
        <v>0</v>
      </c>
      <c r="K4682" s="12" t="n">
        <f aca="false">IF(J4682&gt;=F4682,F4682,J4682)</f>
        <v>0</v>
      </c>
      <c r="L4682" s="12" t="n">
        <f aca="false">IF(J4682&gt;F4682,J4682-F4682,0)</f>
        <v>0</v>
      </c>
      <c r="M4682" s="12" t="n">
        <f aca="false">IF(J4682&gt;=G4682,G4682,J4682)</f>
        <v>0</v>
      </c>
      <c r="N4682" s="12" t="n">
        <f aca="false">IF(J4682&gt;G4682,J4682-G4682,0)</f>
        <v>0</v>
      </c>
      <c r="O4682" s="12" t="n">
        <f aca="false">IF(J4682&gt;=H4682,H4682,J4682)</f>
        <v>0</v>
      </c>
      <c r="P4682" s="12" t="n">
        <f aca="false">IF(J4682&gt;H4682,J4682-H4682,0)</f>
        <v>0</v>
      </c>
    </row>
    <row r="4683" customFormat="false" ht="15" hidden="false" customHeight="false" outlineLevel="0" collapsed="false">
      <c r="A4683" s="28" t="n">
        <v>42930.9166666553</v>
      </c>
      <c r="B4683" s="0" t="n">
        <f aca="false">MONTH(A4683)</f>
        <v>7</v>
      </c>
      <c r="C4683" s="12" t="n">
        <v>0.0243333333333333</v>
      </c>
      <c r="D4683" s="0" t="n">
        <v>0.073</v>
      </c>
      <c r="E4683" s="0" t="n">
        <v>0.2465</v>
      </c>
      <c r="F4683" s="12" t="n">
        <f aca="false">IF($F$3&gt;0,C4683*($F$3/$C$3),C4683)</f>
        <v>0.0750027535257459</v>
      </c>
      <c r="G4683" s="12" t="n">
        <f aca="false">IF($F$3&gt;0,D4683*($F$3/$D$3),D4683)</f>
        <v>0.0750027535257459</v>
      </c>
      <c r="H4683" s="12" t="n">
        <f aca="false">IF($F$3&gt;0,E4683*($F$3/$E$3),E4683)</f>
        <v>0.389144740373364</v>
      </c>
      <c r="J4683" s="12" t="n">
        <f aca="false">Sheet2!J4680</f>
        <v>0</v>
      </c>
      <c r="K4683" s="12" t="n">
        <f aca="false">IF(J4683&gt;=F4683,F4683,J4683)</f>
        <v>0</v>
      </c>
      <c r="L4683" s="12" t="n">
        <f aca="false">IF(J4683&gt;F4683,J4683-F4683,0)</f>
        <v>0</v>
      </c>
      <c r="M4683" s="12" t="n">
        <f aca="false">IF(J4683&gt;=G4683,G4683,J4683)</f>
        <v>0</v>
      </c>
      <c r="N4683" s="12" t="n">
        <f aca="false">IF(J4683&gt;G4683,J4683-G4683,0)</f>
        <v>0</v>
      </c>
      <c r="O4683" s="12" t="n">
        <f aca="false">IF(J4683&gt;=H4683,H4683,J4683)</f>
        <v>0</v>
      </c>
      <c r="P4683" s="12" t="n">
        <f aca="false">IF(J4683&gt;H4683,J4683-H4683,0)</f>
        <v>0</v>
      </c>
    </row>
    <row r="4684" customFormat="false" ht="15" hidden="false" customHeight="false" outlineLevel="0" collapsed="false">
      <c r="A4684" s="28" t="n">
        <v>42930.958333322</v>
      </c>
      <c r="B4684" s="0" t="n">
        <f aca="false">MONTH(A4684)</f>
        <v>7</v>
      </c>
      <c r="C4684" s="12" t="n">
        <v>0.026</v>
      </c>
      <c r="D4684" s="0" t="n">
        <v>0.078</v>
      </c>
      <c r="E4684" s="0" t="n">
        <v>0.2414</v>
      </c>
      <c r="F4684" s="12" t="n">
        <f aca="false">IF($F$3&gt;0,C4684*($F$3/$C$3),C4684)</f>
        <v>0.0801399284247695</v>
      </c>
      <c r="G4684" s="12" t="n">
        <f aca="false">IF($F$3&gt;0,D4684*($F$3/$D$3),D4684)</f>
        <v>0.0801399284247696</v>
      </c>
      <c r="H4684" s="12" t="n">
        <f aca="false">IF($F$3&gt;0,E4684*($F$3/$E$3),E4684)</f>
        <v>0.38109346988288</v>
      </c>
      <c r="J4684" s="12" t="n">
        <f aca="false">Sheet2!J4681</f>
        <v>0</v>
      </c>
      <c r="K4684" s="12" t="n">
        <f aca="false">IF(J4684&gt;=F4684,F4684,J4684)</f>
        <v>0</v>
      </c>
      <c r="L4684" s="12" t="n">
        <f aca="false">IF(J4684&gt;F4684,J4684-F4684,0)</f>
        <v>0</v>
      </c>
      <c r="M4684" s="12" t="n">
        <f aca="false">IF(J4684&gt;=G4684,G4684,J4684)</f>
        <v>0</v>
      </c>
      <c r="N4684" s="12" t="n">
        <f aca="false">IF(J4684&gt;G4684,J4684-G4684,0)</f>
        <v>0</v>
      </c>
      <c r="O4684" s="12" t="n">
        <f aca="false">IF(J4684&gt;=H4684,H4684,J4684)</f>
        <v>0</v>
      </c>
      <c r="P4684" s="12" t="n">
        <f aca="false">IF(J4684&gt;H4684,J4684-H4684,0)</f>
        <v>0</v>
      </c>
    </row>
    <row r="4685" customFormat="false" ht="15" hidden="false" customHeight="false" outlineLevel="0" collapsed="false">
      <c r="A4685" s="28" t="n">
        <v>42930.9999999887</v>
      </c>
      <c r="B4685" s="0" t="n">
        <f aca="false">MONTH(A4685)</f>
        <v>7</v>
      </c>
      <c r="C4685" s="12" t="n">
        <v>0.158</v>
      </c>
      <c r="D4685" s="0" t="n">
        <v>0.474</v>
      </c>
      <c r="E4685" s="0" t="n">
        <v>0.1955</v>
      </c>
      <c r="F4685" s="12" t="n">
        <f aca="false">IF($F$3&gt;0,C4685*($F$3/$C$3),C4685)</f>
        <v>0.487004180427446</v>
      </c>
      <c r="G4685" s="12" t="n">
        <f aca="false">IF($F$3&gt;0,D4685*($F$3/$D$3),D4685)</f>
        <v>0.487004180427446</v>
      </c>
      <c r="H4685" s="12" t="n">
        <f aca="false">IF($F$3&gt;0,E4685*($F$3/$E$3),E4685)</f>
        <v>0.30863203546853</v>
      </c>
      <c r="J4685" s="12" t="n">
        <f aca="false">Sheet2!J4682</f>
        <v>0</v>
      </c>
      <c r="K4685" s="12" t="n">
        <f aca="false">IF(J4685&gt;=F4685,F4685,J4685)</f>
        <v>0</v>
      </c>
      <c r="L4685" s="12" t="n">
        <f aca="false">IF(J4685&gt;F4685,J4685-F4685,0)</f>
        <v>0</v>
      </c>
      <c r="M4685" s="12" t="n">
        <f aca="false">IF(J4685&gt;=G4685,G4685,J4685)</f>
        <v>0</v>
      </c>
      <c r="N4685" s="12" t="n">
        <f aca="false">IF(J4685&gt;G4685,J4685-G4685,0)</f>
        <v>0</v>
      </c>
      <c r="O4685" s="12" t="n">
        <f aca="false">IF(J4685&gt;=H4685,H4685,J4685)</f>
        <v>0</v>
      </c>
      <c r="P4685" s="12" t="n">
        <f aca="false">IF(J4685&gt;H4685,J4685-H4685,0)</f>
        <v>0</v>
      </c>
    </row>
    <row r="4686" customFormat="false" ht="15" hidden="false" customHeight="false" outlineLevel="0" collapsed="false">
      <c r="A4686" s="28" t="n">
        <v>42931.0416666553</v>
      </c>
      <c r="B4686" s="0" t="n">
        <f aca="false">MONTH(A4686)</f>
        <v>7</v>
      </c>
      <c r="C4686" s="12" t="n">
        <v>0.029</v>
      </c>
      <c r="D4686" s="0" t="n">
        <v>0.087</v>
      </c>
      <c r="E4686" s="0" t="n">
        <v>0.9894</v>
      </c>
      <c r="F4686" s="12" t="n">
        <f aca="false">IF($F$3&gt;0,C4686*($F$3/$C$3),C4686)</f>
        <v>0.0893868432430122</v>
      </c>
      <c r="G4686" s="12" t="n">
        <f aca="false">IF($F$3&gt;0,D4686*($F$3/$D$3),D4686)</f>
        <v>0.0893868432430123</v>
      </c>
      <c r="H4686" s="12" t="n">
        <f aca="false">IF($F$3&gt;0,E4686*($F$3/$E$3),E4686)</f>
        <v>1.56194647515378</v>
      </c>
      <c r="J4686" s="12" t="n">
        <f aca="false">Sheet2!J4683</f>
        <v>0</v>
      </c>
      <c r="K4686" s="12" t="n">
        <f aca="false">IF(J4686&gt;=F4686,F4686,J4686)</f>
        <v>0</v>
      </c>
      <c r="L4686" s="12" t="n">
        <f aca="false">IF(J4686&gt;F4686,J4686-F4686,0)</f>
        <v>0</v>
      </c>
      <c r="M4686" s="12" t="n">
        <f aca="false">IF(J4686&gt;=G4686,G4686,J4686)</f>
        <v>0</v>
      </c>
      <c r="N4686" s="12" t="n">
        <f aca="false">IF(J4686&gt;G4686,J4686-G4686,0)</f>
        <v>0</v>
      </c>
      <c r="O4686" s="12" t="n">
        <f aca="false">IF(J4686&gt;=H4686,H4686,J4686)</f>
        <v>0</v>
      </c>
      <c r="P4686" s="12" t="n">
        <f aca="false">IF(J4686&gt;H4686,J4686-H4686,0)</f>
        <v>0</v>
      </c>
    </row>
    <row r="4687" customFormat="false" ht="15" hidden="false" customHeight="false" outlineLevel="0" collapsed="false">
      <c r="A4687" s="28" t="n">
        <v>42931.083333322</v>
      </c>
      <c r="B4687" s="0" t="n">
        <f aca="false">MONTH(A4687)</f>
        <v>7</v>
      </c>
      <c r="C4687" s="12" t="n">
        <v>0.0173333333333333</v>
      </c>
      <c r="D4687" s="0" t="n">
        <v>0.052</v>
      </c>
      <c r="E4687" s="0" t="n">
        <v>1.9295</v>
      </c>
      <c r="F4687" s="12" t="n">
        <f aca="false">IF($F$3&gt;0,C4687*($F$3/$C$3),C4687)</f>
        <v>0.0534266189498464</v>
      </c>
      <c r="G4687" s="12" t="n">
        <f aca="false">IF($F$3&gt;0,D4687*($F$3/$D$3),D4687)</f>
        <v>0.0534266189498464</v>
      </c>
      <c r="H4687" s="12" t="n">
        <f aca="false">IF($F$3&gt;0,E4687*($F$3/$E$3),E4687)</f>
        <v>3.04606400223288</v>
      </c>
      <c r="J4687" s="12" t="n">
        <f aca="false">Sheet2!J4684</f>
        <v>0</v>
      </c>
      <c r="K4687" s="12" t="n">
        <f aca="false">IF(J4687&gt;=F4687,F4687,J4687)</f>
        <v>0</v>
      </c>
      <c r="L4687" s="12" t="n">
        <f aca="false">IF(J4687&gt;F4687,J4687-F4687,0)</f>
        <v>0</v>
      </c>
      <c r="M4687" s="12" t="n">
        <f aca="false">IF(J4687&gt;=G4687,G4687,J4687)</f>
        <v>0</v>
      </c>
      <c r="N4687" s="12" t="n">
        <f aca="false">IF(J4687&gt;G4687,J4687-G4687,0)</f>
        <v>0</v>
      </c>
      <c r="O4687" s="12" t="n">
        <f aca="false">IF(J4687&gt;=H4687,H4687,J4687)</f>
        <v>0</v>
      </c>
      <c r="P4687" s="12" t="n">
        <f aca="false">IF(J4687&gt;H4687,J4687-H4687,0)</f>
        <v>0</v>
      </c>
    </row>
    <row r="4688" customFormat="false" ht="15" hidden="false" customHeight="false" outlineLevel="0" collapsed="false">
      <c r="A4688" s="28" t="n">
        <v>42931.1249999886</v>
      </c>
      <c r="B4688" s="0" t="n">
        <f aca="false">MONTH(A4688)</f>
        <v>7</v>
      </c>
      <c r="C4688" s="12" t="n">
        <v>0.156333333333333</v>
      </c>
      <c r="D4688" s="0" t="n">
        <v>0.469</v>
      </c>
      <c r="E4688" s="0" t="n">
        <v>0.1445</v>
      </c>
      <c r="F4688" s="12" t="n">
        <f aca="false">IF($F$3&gt;0,C4688*($F$3/$C$3),C4688)</f>
        <v>0.481867005528422</v>
      </c>
      <c r="G4688" s="12" t="n">
        <f aca="false">IF($F$3&gt;0,D4688*($F$3/$D$3),D4688)</f>
        <v>0.481867005528422</v>
      </c>
      <c r="H4688" s="12" t="n">
        <f aca="false">IF($F$3&gt;0,E4688*($F$3/$E$3),E4688)</f>
        <v>0.228119330563696</v>
      </c>
      <c r="J4688" s="12" t="n">
        <f aca="false">Sheet2!J4685</f>
        <v>0</v>
      </c>
      <c r="K4688" s="12" t="n">
        <f aca="false">IF(J4688&gt;=F4688,F4688,J4688)</f>
        <v>0</v>
      </c>
      <c r="L4688" s="12" t="n">
        <f aca="false">IF(J4688&gt;F4688,J4688-F4688,0)</f>
        <v>0</v>
      </c>
      <c r="M4688" s="12" t="n">
        <f aca="false">IF(J4688&gt;=G4688,G4688,J4688)</f>
        <v>0</v>
      </c>
      <c r="N4688" s="12" t="n">
        <f aca="false">IF(J4688&gt;G4688,J4688-G4688,0)</f>
        <v>0</v>
      </c>
      <c r="O4688" s="12" t="n">
        <f aca="false">IF(J4688&gt;=H4688,H4688,J4688)</f>
        <v>0</v>
      </c>
      <c r="P4688" s="12" t="n">
        <f aca="false">IF(J4688&gt;H4688,J4688-H4688,0)</f>
        <v>0</v>
      </c>
    </row>
    <row r="4689" customFormat="false" ht="15" hidden="false" customHeight="false" outlineLevel="0" collapsed="false">
      <c r="A4689" s="28" t="n">
        <v>42931.1666666553</v>
      </c>
      <c r="B4689" s="0" t="n">
        <f aca="false">MONTH(A4689)</f>
        <v>7</v>
      </c>
      <c r="C4689" s="12" t="n">
        <v>0.0646666666666667</v>
      </c>
      <c r="D4689" s="0" t="n">
        <v>0.194</v>
      </c>
      <c r="E4689" s="0" t="n">
        <v>0.1394</v>
      </c>
      <c r="F4689" s="12" t="n">
        <f aca="false">IF($F$3&gt;0,C4689*($F$3/$C$3),C4689)</f>
        <v>0.199322386082119</v>
      </c>
      <c r="G4689" s="12" t="n">
        <f aca="false">IF($F$3&gt;0,D4689*($F$3/$D$3),D4689)</f>
        <v>0.199322386082119</v>
      </c>
      <c r="H4689" s="12" t="n">
        <f aca="false">IF($F$3&gt;0,E4689*($F$3/$E$3),E4689)</f>
        <v>0.220068060073212</v>
      </c>
      <c r="J4689" s="12" t="n">
        <f aca="false">Sheet2!J4686</f>
        <v>0.00233051900922907</v>
      </c>
      <c r="K4689" s="12" t="n">
        <f aca="false">IF(J4689&gt;=F4689,F4689,J4689)</f>
        <v>0.00233051900922907</v>
      </c>
      <c r="L4689" s="12" t="n">
        <f aca="false">IF(J4689&gt;F4689,J4689-F4689,0)</f>
        <v>0</v>
      </c>
      <c r="M4689" s="12" t="n">
        <f aca="false">IF(J4689&gt;=G4689,G4689,J4689)</f>
        <v>0.00233051900922907</v>
      </c>
      <c r="N4689" s="12" t="n">
        <f aca="false">IF(J4689&gt;G4689,J4689-G4689,0)</f>
        <v>0</v>
      </c>
      <c r="O4689" s="12" t="n">
        <f aca="false">IF(J4689&gt;=H4689,H4689,J4689)</f>
        <v>0.00233051900922907</v>
      </c>
      <c r="P4689" s="12" t="n">
        <f aca="false">IF(J4689&gt;H4689,J4689-H4689,0)</f>
        <v>0</v>
      </c>
    </row>
    <row r="4690" customFormat="false" ht="15" hidden="false" customHeight="false" outlineLevel="0" collapsed="false">
      <c r="A4690" s="28" t="n">
        <v>42931.208333322</v>
      </c>
      <c r="B4690" s="0" t="n">
        <f aca="false">MONTH(A4690)</f>
        <v>7</v>
      </c>
      <c r="C4690" s="12" t="n">
        <v>0.130333333333333</v>
      </c>
      <c r="D4690" s="0" t="n">
        <v>0.391</v>
      </c>
      <c r="E4690" s="0" t="n">
        <v>0.2363</v>
      </c>
      <c r="F4690" s="12" t="n">
        <f aca="false">IF($F$3&gt;0,C4690*($F$3/$C$3),C4690)</f>
        <v>0.401727077103653</v>
      </c>
      <c r="G4690" s="12" t="n">
        <f aca="false">IF($F$3&gt;0,D4690*($F$3/$D$3),D4690)</f>
        <v>0.401727077103653</v>
      </c>
      <c r="H4690" s="12" t="n">
        <f aca="false">IF($F$3&gt;0,E4690*($F$3/$E$3),E4690)</f>
        <v>0.373042199392397</v>
      </c>
      <c r="J4690" s="12" t="n">
        <f aca="false">Sheet2!J4687</f>
        <v>1.05310123678732</v>
      </c>
      <c r="K4690" s="12" t="n">
        <f aca="false">IF(J4690&gt;=F4690,F4690,J4690)</f>
        <v>0.401727077103653</v>
      </c>
      <c r="L4690" s="12" t="n">
        <f aca="false">IF(J4690&gt;F4690,J4690-F4690,0)</f>
        <v>0.651374159683667</v>
      </c>
      <c r="M4690" s="12" t="n">
        <f aca="false">IF(J4690&gt;=G4690,G4690,J4690)</f>
        <v>0.401727077103653</v>
      </c>
      <c r="N4690" s="12" t="n">
        <f aca="false">IF(J4690&gt;G4690,J4690-G4690,0)</f>
        <v>0.651374159683666</v>
      </c>
      <c r="O4690" s="12" t="n">
        <f aca="false">IF(J4690&gt;=H4690,H4690,J4690)</f>
        <v>0.373042199392397</v>
      </c>
      <c r="P4690" s="12" t="n">
        <f aca="false">IF(J4690&gt;H4690,J4690-H4690,0)</f>
        <v>0.680059037394922</v>
      </c>
    </row>
    <row r="4691" customFormat="false" ht="15" hidden="false" customHeight="false" outlineLevel="0" collapsed="false">
      <c r="A4691" s="28" t="n">
        <v>42931.2499999886</v>
      </c>
      <c r="B4691" s="0" t="n">
        <f aca="false">MONTH(A4691)</f>
        <v>7</v>
      </c>
      <c r="C4691" s="12" t="n">
        <v>0.150333333333333</v>
      </c>
      <c r="D4691" s="0" t="n">
        <v>0.451</v>
      </c>
      <c r="E4691" s="0" t="n">
        <v>0.4556</v>
      </c>
      <c r="F4691" s="12" t="n">
        <f aca="false">IF($F$3&gt;0,C4691*($F$3/$C$3),C4691)</f>
        <v>0.463373175891937</v>
      </c>
      <c r="G4691" s="12" t="n">
        <f aca="false">IF($F$3&gt;0,D4691*($F$3/$D$3),D4691)</f>
        <v>0.463373175891937</v>
      </c>
      <c r="H4691" s="12" t="n">
        <f aca="false">IF($F$3&gt;0,E4691*($F$3/$E$3),E4691)</f>
        <v>0.719246830483182</v>
      </c>
      <c r="J4691" s="12" t="n">
        <f aca="false">Sheet2!J4688</f>
        <v>3.17610555240068</v>
      </c>
      <c r="K4691" s="12" t="n">
        <f aca="false">IF(J4691&gt;=F4691,F4691,J4691)</f>
        <v>0.463373175891937</v>
      </c>
      <c r="L4691" s="12" t="n">
        <f aca="false">IF(J4691&gt;F4691,J4691-F4691,0)</f>
        <v>2.71273237650874</v>
      </c>
      <c r="M4691" s="12" t="n">
        <f aca="false">IF(J4691&gt;=G4691,G4691,J4691)</f>
        <v>0.463373175891937</v>
      </c>
      <c r="N4691" s="12" t="n">
        <f aca="false">IF(J4691&gt;G4691,J4691-G4691,0)</f>
        <v>2.71273237650874</v>
      </c>
      <c r="O4691" s="12" t="n">
        <f aca="false">IF(J4691&gt;=H4691,H4691,J4691)</f>
        <v>0.719246830483182</v>
      </c>
      <c r="P4691" s="12" t="n">
        <f aca="false">IF(J4691&gt;H4691,J4691-H4691,0)</f>
        <v>2.4568587219175</v>
      </c>
    </row>
    <row r="4692" customFormat="false" ht="15" hidden="false" customHeight="false" outlineLevel="0" collapsed="false">
      <c r="A4692" s="28" t="n">
        <v>42931.2916666553</v>
      </c>
      <c r="B4692" s="0" t="n">
        <f aca="false">MONTH(A4692)</f>
        <v>7</v>
      </c>
      <c r="C4692" s="12" t="n">
        <v>0.433666666666667</v>
      </c>
      <c r="D4692" s="0" t="n">
        <v>1.301</v>
      </c>
      <c r="E4692" s="0" t="n">
        <v>0.8466</v>
      </c>
      <c r="F4692" s="12" t="n">
        <f aca="false">IF($F$3&gt;0,C4692*($F$3/$C$3),C4692)</f>
        <v>1.33669290872596</v>
      </c>
      <c r="G4692" s="12" t="n">
        <f aca="false">IF($F$3&gt;0,D4692*($F$3/$D$3),D4692)</f>
        <v>1.33669290872597</v>
      </c>
      <c r="H4692" s="12" t="n">
        <f aca="false">IF($F$3&gt;0,E4692*($F$3/$E$3),E4692)</f>
        <v>1.33651090142024</v>
      </c>
      <c r="J4692" s="12" t="n">
        <f aca="false">Sheet2!J4689</f>
        <v>6.50056101815749</v>
      </c>
      <c r="K4692" s="12" t="n">
        <f aca="false">IF(J4692&gt;=F4692,F4692,J4692)</f>
        <v>1.33669290872596</v>
      </c>
      <c r="L4692" s="12" t="n">
        <f aca="false">IF(J4692&gt;F4692,J4692-F4692,0)</f>
        <v>5.16386810943153</v>
      </c>
      <c r="M4692" s="12" t="n">
        <f aca="false">IF(J4692&gt;=G4692,G4692,J4692)</f>
        <v>1.33669290872597</v>
      </c>
      <c r="N4692" s="12" t="n">
        <f aca="false">IF(J4692&gt;G4692,J4692-G4692,0)</f>
        <v>5.16386810943153</v>
      </c>
      <c r="O4692" s="12" t="n">
        <f aca="false">IF(J4692&gt;=H4692,H4692,J4692)</f>
        <v>1.33651090142024</v>
      </c>
      <c r="P4692" s="12" t="n">
        <f aca="false">IF(J4692&gt;H4692,J4692-H4692,0)</f>
        <v>5.16405011673725</v>
      </c>
    </row>
    <row r="4693" customFormat="false" ht="15" hidden="false" customHeight="false" outlineLevel="0" collapsed="false">
      <c r="A4693" s="28" t="n">
        <v>42931.333333322</v>
      </c>
      <c r="B4693" s="0" t="n">
        <f aca="false">MONTH(A4693)</f>
        <v>7</v>
      </c>
      <c r="C4693" s="12" t="n">
        <v>0.384</v>
      </c>
      <c r="D4693" s="0" t="n">
        <v>1.152</v>
      </c>
      <c r="E4693" s="0" t="n">
        <v>0.4029</v>
      </c>
      <c r="F4693" s="12" t="n">
        <f aca="false">IF($F$3&gt;0,C4693*($F$3/$C$3),C4693)</f>
        <v>1.18360509673506</v>
      </c>
      <c r="G4693" s="12" t="n">
        <f aca="false">IF($F$3&gt;0,D4693*($F$3/$D$3),D4693)</f>
        <v>1.18360509673506</v>
      </c>
      <c r="H4693" s="12" t="n">
        <f aca="false">IF($F$3&gt;0,E4693*($F$3/$E$3),E4693)</f>
        <v>0.636050368748187</v>
      </c>
      <c r="J4693" s="12" t="n">
        <f aca="false">Sheet2!J4690</f>
        <v>4.93998044813421</v>
      </c>
      <c r="K4693" s="12" t="n">
        <f aca="false">IF(J4693&gt;=F4693,F4693,J4693)</f>
        <v>1.18360509673506</v>
      </c>
      <c r="L4693" s="12" t="n">
        <f aca="false">IF(J4693&gt;F4693,J4693-F4693,0)</f>
        <v>3.75637535139915</v>
      </c>
      <c r="M4693" s="12" t="n">
        <f aca="false">IF(J4693&gt;=G4693,G4693,J4693)</f>
        <v>1.18360509673506</v>
      </c>
      <c r="N4693" s="12" t="n">
        <f aca="false">IF(J4693&gt;G4693,J4693-G4693,0)</f>
        <v>3.75637535139915</v>
      </c>
      <c r="O4693" s="12" t="n">
        <f aca="false">IF(J4693&gt;=H4693,H4693,J4693)</f>
        <v>0.636050368748187</v>
      </c>
      <c r="P4693" s="12" t="n">
        <f aca="false">IF(J4693&gt;H4693,J4693-H4693,0)</f>
        <v>4.30393007938602</v>
      </c>
    </row>
    <row r="4694" customFormat="false" ht="15" hidden="false" customHeight="false" outlineLevel="0" collapsed="false">
      <c r="A4694" s="28" t="n">
        <v>42931.3749999886</v>
      </c>
      <c r="B4694" s="0" t="n">
        <f aca="false">MONTH(A4694)</f>
        <v>7</v>
      </c>
      <c r="C4694" s="12" t="n">
        <v>0.785333333333333</v>
      </c>
      <c r="D4694" s="0" t="n">
        <v>2.356</v>
      </c>
      <c r="E4694" s="0" t="n">
        <v>0.3808</v>
      </c>
      <c r="F4694" s="12" t="n">
        <f aca="false">IF($F$3&gt;0,C4694*($F$3/$C$3),C4694)</f>
        <v>2.42063681241996</v>
      </c>
      <c r="G4694" s="12" t="n">
        <f aca="false">IF($F$3&gt;0,D4694*($F$3/$D$3),D4694)</f>
        <v>2.42063681241996</v>
      </c>
      <c r="H4694" s="12" t="n">
        <f aca="false">IF($F$3&gt;0,E4694*($F$3/$E$3),E4694)</f>
        <v>0.601161529956093</v>
      </c>
      <c r="J4694" s="12" t="n">
        <f aca="false">Sheet2!J4691</f>
        <v>5.66612261662295</v>
      </c>
      <c r="K4694" s="12" t="n">
        <f aca="false">IF(J4694&gt;=F4694,F4694,J4694)</f>
        <v>2.42063681241996</v>
      </c>
      <c r="L4694" s="12" t="n">
        <f aca="false">IF(J4694&gt;F4694,J4694-F4694,0)</f>
        <v>3.24548580420298</v>
      </c>
      <c r="M4694" s="12" t="n">
        <f aca="false">IF(J4694&gt;=G4694,G4694,J4694)</f>
        <v>2.42063681241996</v>
      </c>
      <c r="N4694" s="12" t="n">
        <f aca="false">IF(J4694&gt;G4694,J4694-G4694,0)</f>
        <v>3.24548580420298</v>
      </c>
      <c r="O4694" s="12" t="n">
        <f aca="false">IF(J4694&gt;=H4694,H4694,J4694)</f>
        <v>0.601161529956093</v>
      </c>
      <c r="P4694" s="12" t="n">
        <f aca="false">IF(J4694&gt;H4694,J4694-H4694,0)</f>
        <v>5.06496108666685</v>
      </c>
    </row>
    <row r="4695" customFormat="false" ht="15" hidden="false" customHeight="false" outlineLevel="0" collapsed="false">
      <c r="A4695" s="28" t="n">
        <v>42931.4166666553</v>
      </c>
      <c r="B4695" s="0" t="n">
        <f aca="false">MONTH(A4695)</f>
        <v>7</v>
      </c>
      <c r="C4695" s="12" t="n">
        <v>0.717666666666667</v>
      </c>
      <c r="D4695" s="0" t="n">
        <v>2.153</v>
      </c>
      <c r="E4695" s="0" t="n">
        <v>0.3349</v>
      </c>
      <c r="F4695" s="12" t="n">
        <f aca="false">IF($F$3&gt;0,C4695*($F$3/$C$3),C4695)</f>
        <v>2.2120675115196</v>
      </c>
      <c r="G4695" s="12" t="n">
        <f aca="false">IF($F$3&gt;0,D4695*($F$3/$D$3),D4695)</f>
        <v>2.2120675115196</v>
      </c>
      <c r="H4695" s="12" t="n">
        <f aca="false">IF($F$3&gt;0,E4695*($F$3/$E$3),E4695)</f>
        <v>0.528700095541742</v>
      </c>
      <c r="J4695" s="12" t="n">
        <f aca="false">Sheet2!J4692</f>
        <v>15.1781948388681</v>
      </c>
      <c r="K4695" s="12" t="n">
        <f aca="false">IF(J4695&gt;=F4695,F4695,J4695)</f>
        <v>2.2120675115196</v>
      </c>
      <c r="L4695" s="12" t="n">
        <f aca="false">IF(J4695&gt;F4695,J4695-F4695,0)</f>
        <v>12.9661273273485</v>
      </c>
      <c r="M4695" s="12" t="n">
        <f aca="false">IF(J4695&gt;=G4695,G4695,J4695)</f>
        <v>2.2120675115196</v>
      </c>
      <c r="N4695" s="12" t="n">
        <f aca="false">IF(J4695&gt;G4695,J4695-G4695,0)</f>
        <v>12.9661273273485</v>
      </c>
      <c r="O4695" s="12" t="n">
        <f aca="false">IF(J4695&gt;=H4695,H4695,J4695)</f>
        <v>0.528700095541742</v>
      </c>
      <c r="P4695" s="12" t="n">
        <f aca="false">IF(J4695&gt;H4695,J4695-H4695,0)</f>
        <v>14.6494947433264</v>
      </c>
    </row>
    <row r="4696" customFormat="false" ht="15" hidden="false" customHeight="false" outlineLevel="0" collapsed="false">
      <c r="A4696" s="28" t="n">
        <v>42931.458333322</v>
      </c>
      <c r="B4696" s="0" t="n">
        <f aca="false">MONTH(A4696)</f>
        <v>7</v>
      </c>
      <c r="C4696" s="12" t="n">
        <v>0.401</v>
      </c>
      <c r="D4696" s="0" t="n">
        <v>1.203</v>
      </c>
      <c r="E4696" s="0" t="n">
        <v>1.5793</v>
      </c>
      <c r="F4696" s="12" t="n">
        <f aca="false">IF($F$3&gt;0,C4696*($F$3/$C$3),C4696)</f>
        <v>1.2360042807051</v>
      </c>
      <c r="G4696" s="12" t="n">
        <f aca="false">IF($F$3&gt;0,D4696*($F$3/$D$3),D4696)</f>
        <v>1.2360042807051</v>
      </c>
      <c r="H4696" s="12" t="n">
        <f aca="false">IF($F$3&gt;0,E4696*($F$3/$E$3),E4696)</f>
        <v>2.49321009521969</v>
      </c>
      <c r="J4696" s="12" t="n">
        <f aca="false">Sheet2!J4693</f>
        <v>18.0345079854512</v>
      </c>
      <c r="K4696" s="12" t="n">
        <f aca="false">IF(J4696&gt;=F4696,F4696,J4696)</f>
        <v>1.2360042807051</v>
      </c>
      <c r="L4696" s="12" t="n">
        <f aca="false">IF(J4696&gt;F4696,J4696-F4696,0)</f>
        <v>16.7985037047461</v>
      </c>
      <c r="M4696" s="12" t="n">
        <f aca="false">IF(J4696&gt;=G4696,G4696,J4696)</f>
        <v>1.2360042807051</v>
      </c>
      <c r="N4696" s="12" t="n">
        <f aca="false">IF(J4696&gt;G4696,J4696-G4696,0)</f>
        <v>16.7985037047461</v>
      </c>
      <c r="O4696" s="12" t="n">
        <f aca="false">IF(J4696&gt;=H4696,H4696,J4696)</f>
        <v>2.49321009521969</v>
      </c>
      <c r="P4696" s="12" t="n">
        <f aca="false">IF(J4696&gt;H4696,J4696-H4696,0)</f>
        <v>15.5412978902315</v>
      </c>
    </row>
    <row r="4697" customFormat="false" ht="15" hidden="false" customHeight="false" outlineLevel="0" collapsed="false">
      <c r="A4697" s="28" t="n">
        <v>42931.4999999886</v>
      </c>
      <c r="B4697" s="0" t="n">
        <f aca="false">MONTH(A4697)</f>
        <v>7</v>
      </c>
      <c r="C4697" s="12" t="n">
        <v>0.0143333333333333</v>
      </c>
      <c r="D4697" s="0" t="n">
        <v>0.043</v>
      </c>
      <c r="E4697" s="0" t="n">
        <v>2.346</v>
      </c>
      <c r="F4697" s="12" t="n">
        <f aca="false">IF($F$3&gt;0,C4697*($F$3/$C$3),C4697)</f>
        <v>0.0441797041316037</v>
      </c>
      <c r="G4697" s="12" t="n">
        <f aca="false">IF($F$3&gt;0,D4697*($F$3/$D$3),D4697)</f>
        <v>0.0441797041316038</v>
      </c>
      <c r="H4697" s="12" t="n">
        <f aca="false">IF($F$3&gt;0,E4697*($F$3/$E$3),E4697)</f>
        <v>3.70358442562236</v>
      </c>
      <c r="J4697" s="12" t="n">
        <f aca="false">Sheet2!J4694</f>
        <v>13.3379551729207</v>
      </c>
      <c r="K4697" s="12" t="n">
        <f aca="false">IF(J4697&gt;=F4697,F4697,J4697)</f>
        <v>0.0441797041316037</v>
      </c>
      <c r="L4697" s="12" t="n">
        <f aca="false">IF(J4697&gt;F4697,J4697-F4697,0)</f>
        <v>13.2937754687891</v>
      </c>
      <c r="M4697" s="12" t="n">
        <f aca="false">IF(J4697&gt;=G4697,G4697,J4697)</f>
        <v>0.0441797041316038</v>
      </c>
      <c r="N4697" s="12" t="n">
        <f aca="false">IF(J4697&gt;G4697,J4697-G4697,0)</f>
        <v>13.2937754687891</v>
      </c>
      <c r="O4697" s="12" t="n">
        <f aca="false">IF(J4697&gt;=H4697,H4697,J4697)</f>
        <v>3.70358442562236</v>
      </c>
      <c r="P4697" s="12" t="n">
        <f aca="false">IF(J4697&gt;H4697,J4697-H4697,0)</f>
        <v>9.63437074729832</v>
      </c>
    </row>
    <row r="4698" customFormat="false" ht="15" hidden="false" customHeight="false" outlineLevel="0" collapsed="false">
      <c r="A4698" s="28" t="n">
        <v>42931.5416666553</v>
      </c>
      <c r="B4698" s="0" t="n">
        <f aca="false">MONTH(A4698)</f>
        <v>7</v>
      </c>
      <c r="C4698" s="12" t="n">
        <v>0.247</v>
      </c>
      <c r="D4698" s="0" t="n">
        <v>0.741</v>
      </c>
      <c r="E4698" s="0" t="n">
        <v>1.0421</v>
      </c>
      <c r="F4698" s="12" t="n">
        <f aca="false">IF($F$3&gt;0,C4698*($F$3/$C$3),C4698)</f>
        <v>0.761329320035311</v>
      </c>
      <c r="G4698" s="12" t="n">
        <f aca="false">IF($F$3&gt;0,D4698*($F$3/$D$3),D4698)</f>
        <v>0.761329320035311</v>
      </c>
      <c r="H4698" s="12" t="n">
        <f aca="false">IF($F$3&gt;0,E4698*($F$3/$E$3),E4698)</f>
        <v>1.64514293688877</v>
      </c>
      <c r="J4698" s="12" t="n">
        <f aca="false">Sheet2!J4695</f>
        <v>8.24643962810547</v>
      </c>
      <c r="K4698" s="12" t="n">
        <f aca="false">IF(J4698&gt;=F4698,F4698,J4698)</f>
        <v>0.761329320035311</v>
      </c>
      <c r="L4698" s="12" t="n">
        <f aca="false">IF(J4698&gt;F4698,J4698-F4698,0)</f>
        <v>7.48511030807015</v>
      </c>
      <c r="M4698" s="12" t="n">
        <f aca="false">IF(J4698&gt;=G4698,G4698,J4698)</f>
        <v>0.761329320035311</v>
      </c>
      <c r="N4698" s="12" t="n">
        <f aca="false">IF(J4698&gt;G4698,J4698-G4698,0)</f>
        <v>7.48511030807015</v>
      </c>
      <c r="O4698" s="12" t="n">
        <f aca="false">IF(J4698&gt;=H4698,H4698,J4698)</f>
        <v>1.64514293688877</v>
      </c>
      <c r="P4698" s="12" t="n">
        <f aca="false">IF(J4698&gt;H4698,J4698-H4698,0)</f>
        <v>6.60129669121669</v>
      </c>
    </row>
    <row r="4699" customFormat="false" ht="15" hidden="false" customHeight="false" outlineLevel="0" collapsed="false">
      <c r="A4699" s="28" t="n">
        <v>42931.583333322</v>
      </c>
      <c r="B4699" s="0" t="n">
        <f aca="false">MONTH(A4699)</f>
        <v>7</v>
      </c>
      <c r="C4699" s="12" t="n">
        <v>0.746666666666667</v>
      </c>
      <c r="D4699" s="0" t="n">
        <v>2.24</v>
      </c>
      <c r="E4699" s="0" t="n">
        <v>0.2227</v>
      </c>
      <c r="F4699" s="12" t="n">
        <f aca="false">IF($F$3&gt;0,C4699*($F$3/$C$3),C4699)</f>
        <v>2.30145435476261</v>
      </c>
      <c r="G4699" s="12" t="n">
        <f aca="false">IF($F$3&gt;0,D4699*($F$3/$D$3),D4699)</f>
        <v>2.30145435476261</v>
      </c>
      <c r="H4699" s="12" t="n">
        <f aca="false">IF($F$3&gt;0,E4699*($F$3/$E$3),E4699)</f>
        <v>0.351572144751108</v>
      </c>
      <c r="J4699" s="12" t="n">
        <f aca="false">Sheet2!J4696</f>
        <v>7.7643621318854</v>
      </c>
      <c r="K4699" s="12" t="n">
        <f aca="false">IF(J4699&gt;=F4699,F4699,J4699)</f>
        <v>2.30145435476261</v>
      </c>
      <c r="L4699" s="12" t="n">
        <f aca="false">IF(J4699&gt;F4699,J4699-F4699,0)</f>
        <v>5.46290777712278</v>
      </c>
      <c r="M4699" s="12" t="n">
        <f aca="false">IF(J4699&gt;=G4699,G4699,J4699)</f>
        <v>2.30145435476261</v>
      </c>
      <c r="N4699" s="12" t="n">
        <f aca="false">IF(J4699&gt;G4699,J4699-G4699,0)</f>
        <v>5.46290777712278</v>
      </c>
      <c r="O4699" s="12" t="n">
        <f aca="false">IF(J4699&gt;=H4699,H4699,J4699)</f>
        <v>0.351572144751108</v>
      </c>
      <c r="P4699" s="12" t="n">
        <f aca="false">IF(J4699&gt;H4699,J4699-H4699,0)</f>
        <v>7.41278998713429</v>
      </c>
    </row>
    <row r="4700" customFormat="false" ht="15" hidden="false" customHeight="false" outlineLevel="0" collapsed="false">
      <c r="A4700" s="28" t="n">
        <v>42931.6249999886</v>
      </c>
      <c r="B4700" s="0" t="n">
        <f aca="false">MONTH(A4700)</f>
        <v>7</v>
      </c>
      <c r="C4700" s="12" t="n">
        <v>0.559</v>
      </c>
      <c r="D4700" s="0" t="n">
        <v>1.677</v>
      </c>
      <c r="E4700" s="0" t="n">
        <v>0.2397</v>
      </c>
      <c r="F4700" s="12" t="n">
        <f aca="false">IF($F$3&gt;0,C4700*($F$3/$C$3),C4700)</f>
        <v>1.72300846113255</v>
      </c>
      <c r="G4700" s="12" t="n">
        <f aca="false">IF($F$3&gt;0,D4700*($F$3/$D$3),D4700)</f>
        <v>1.72300846113255</v>
      </c>
      <c r="H4700" s="12" t="n">
        <f aca="false">IF($F$3&gt;0,E4700*($F$3/$E$3),E4700)</f>
        <v>0.378409713052719</v>
      </c>
      <c r="J4700" s="12" t="n">
        <f aca="false">Sheet2!J4697</f>
        <v>3.43577762296124</v>
      </c>
      <c r="K4700" s="12" t="n">
        <f aca="false">IF(J4700&gt;=F4700,F4700,J4700)</f>
        <v>1.72300846113255</v>
      </c>
      <c r="L4700" s="12" t="n">
        <f aca="false">IF(J4700&gt;F4700,J4700-F4700,0)</f>
        <v>1.7127691618287</v>
      </c>
      <c r="M4700" s="12" t="n">
        <f aca="false">IF(J4700&gt;=G4700,G4700,J4700)</f>
        <v>1.72300846113255</v>
      </c>
      <c r="N4700" s="12" t="n">
        <f aca="false">IF(J4700&gt;G4700,J4700-G4700,0)</f>
        <v>1.7127691618287</v>
      </c>
      <c r="O4700" s="12" t="n">
        <f aca="false">IF(J4700&gt;=H4700,H4700,J4700)</f>
        <v>0.378409713052719</v>
      </c>
      <c r="P4700" s="12" t="n">
        <f aca="false">IF(J4700&gt;H4700,J4700-H4700,0)</f>
        <v>3.05736790990853</v>
      </c>
    </row>
    <row r="4701" customFormat="false" ht="15" hidden="false" customHeight="false" outlineLevel="0" collapsed="false">
      <c r="A4701" s="28" t="n">
        <v>42931.6666666553</v>
      </c>
      <c r="B4701" s="0" t="n">
        <f aca="false">MONTH(A4701)</f>
        <v>7</v>
      </c>
      <c r="C4701" s="12" t="n">
        <v>0.369</v>
      </c>
      <c r="D4701" s="0" t="n">
        <v>1.107</v>
      </c>
      <c r="E4701" s="0" t="n">
        <v>0.4165</v>
      </c>
      <c r="F4701" s="12" t="n">
        <f aca="false">IF($F$3&gt;0,C4701*($F$3/$C$3),C4701)</f>
        <v>1.13737052264385</v>
      </c>
      <c r="G4701" s="12" t="n">
        <f aca="false">IF($F$3&gt;0,D4701*($F$3/$D$3),D4701)</f>
        <v>1.13737052264385</v>
      </c>
      <c r="H4701" s="12" t="n">
        <f aca="false">IF($F$3&gt;0,E4701*($F$3/$E$3),E4701)</f>
        <v>0.657520423389476</v>
      </c>
      <c r="J4701" s="12" t="n">
        <f aca="false">Sheet2!J4698</f>
        <v>0.745643453395295</v>
      </c>
      <c r="K4701" s="12" t="n">
        <f aca="false">IF(J4701&gt;=F4701,F4701,J4701)</f>
        <v>0.745643453395295</v>
      </c>
      <c r="L4701" s="12" t="n">
        <f aca="false">IF(J4701&gt;F4701,J4701-F4701,0)</f>
        <v>0</v>
      </c>
      <c r="M4701" s="12" t="n">
        <f aca="false">IF(J4701&gt;=G4701,G4701,J4701)</f>
        <v>0.745643453395295</v>
      </c>
      <c r="N4701" s="12" t="n">
        <f aca="false">IF(J4701&gt;G4701,J4701-G4701,0)</f>
        <v>0</v>
      </c>
      <c r="O4701" s="12" t="n">
        <f aca="false">IF(J4701&gt;=H4701,H4701,J4701)</f>
        <v>0.657520423389476</v>
      </c>
      <c r="P4701" s="12" t="n">
        <f aca="false">IF(J4701&gt;H4701,J4701-H4701,0)</f>
        <v>0.0881230300058188</v>
      </c>
    </row>
    <row r="4702" customFormat="false" ht="15" hidden="false" customHeight="false" outlineLevel="0" collapsed="false">
      <c r="A4702" s="28" t="n">
        <v>42931.7083333219</v>
      </c>
      <c r="B4702" s="0" t="n">
        <f aca="false">MONTH(A4702)</f>
        <v>7</v>
      </c>
      <c r="C4702" s="12" t="n">
        <v>0.448666666666667</v>
      </c>
      <c r="D4702" s="0" t="n">
        <v>1.346</v>
      </c>
      <c r="E4702" s="0" t="n">
        <v>0.68</v>
      </c>
      <c r="F4702" s="12" t="n">
        <f aca="false">IF($F$3&gt;0,C4702*($F$3/$C$3),C4702)</f>
        <v>1.38292748281718</v>
      </c>
      <c r="G4702" s="12" t="n">
        <f aca="false">IF($F$3&gt;0,D4702*($F$3/$D$3),D4702)</f>
        <v>1.38292748281718</v>
      </c>
      <c r="H4702" s="12" t="n">
        <f aca="false">IF($F$3&gt;0,E4702*($F$3/$E$3),E4702)</f>
        <v>1.07350273206445</v>
      </c>
      <c r="J4702" s="12" t="n">
        <f aca="false">Sheet2!J4699</f>
        <v>0.425994380827306</v>
      </c>
      <c r="K4702" s="12" t="n">
        <f aca="false">IF(J4702&gt;=F4702,F4702,J4702)</f>
        <v>0.425994380827306</v>
      </c>
      <c r="L4702" s="12" t="n">
        <f aca="false">IF(J4702&gt;F4702,J4702-F4702,0)</f>
        <v>0</v>
      </c>
      <c r="M4702" s="12" t="n">
        <f aca="false">IF(J4702&gt;=G4702,G4702,J4702)</f>
        <v>0.425994380827306</v>
      </c>
      <c r="N4702" s="12" t="n">
        <f aca="false">IF(J4702&gt;G4702,J4702-G4702,0)</f>
        <v>0</v>
      </c>
      <c r="O4702" s="12" t="n">
        <f aca="false">IF(J4702&gt;=H4702,H4702,J4702)</f>
        <v>0.425994380827306</v>
      </c>
      <c r="P4702" s="12" t="n">
        <f aca="false">IF(J4702&gt;H4702,J4702-H4702,0)</f>
        <v>0</v>
      </c>
    </row>
    <row r="4703" customFormat="false" ht="15" hidden="false" customHeight="false" outlineLevel="0" collapsed="false">
      <c r="A4703" s="28" t="n">
        <v>42931.7499999886</v>
      </c>
      <c r="B4703" s="0" t="n">
        <f aca="false">MONTH(A4703)</f>
        <v>7</v>
      </c>
      <c r="C4703" s="12" t="n">
        <v>0.32</v>
      </c>
      <c r="D4703" s="0" t="n">
        <v>0.96</v>
      </c>
      <c r="E4703" s="0" t="n">
        <v>0.2261</v>
      </c>
      <c r="F4703" s="12" t="n">
        <f aca="false">IF($F$3&gt;0,C4703*($F$3/$C$3),C4703)</f>
        <v>0.986337580612548</v>
      </c>
      <c r="G4703" s="12" t="n">
        <f aca="false">IF($F$3&gt;0,D4703*($F$3/$D$3),D4703)</f>
        <v>0.986337580612549</v>
      </c>
      <c r="H4703" s="12" t="n">
        <f aca="false">IF($F$3&gt;0,E4703*($F$3/$E$3),E4703)</f>
        <v>0.35693965841143</v>
      </c>
      <c r="J4703" s="12" t="n">
        <f aca="false">Sheet2!J4700</f>
        <v>0.18135637556016</v>
      </c>
      <c r="K4703" s="12" t="n">
        <f aca="false">IF(J4703&gt;=F4703,F4703,J4703)</f>
        <v>0.18135637556016</v>
      </c>
      <c r="L4703" s="12" t="n">
        <f aca="false">IF(J4703&gt;F4703,J4703-F4703,0)</f>
        <v>0</v>
      </c>
      <c r="M4703" s="12" t="n">
        <f aca="false">IF(J4703&gt;=G4703,G4703,J4703)</f>
        <v>0.18135637556016</v>
      </c>
      <c r="N4703" s="12" t="n">
        <f aca="false">IF(J4703&gt;G4703,J4703-G4703,0)</f>
        <v>0</v>
      </c>
      <c r="O4703" s="12" t="n">
        <f aca="false">IF(J4703&gt;=H4703,H4703,J4703)</f>
        <v>0.18135637556016</v>
      </c>
      <c r="P4703" s="12" t="n">
        <f aca="false">IF(J4703&gt;H4703,J4703-H4703,0)</f>
        <v>0</v>
      </c>
    </row>
    <row r="4704" customFormat="false" ht="15" hidden="false" customHeight="false" outlineLevel="0" collapsed="false">
      <c r="A4704" s="28" t="n">
        <v>42931.7916666553</v>
      </c>
      <c r="B4704" s="0" t="n">
        <f aca="false">MONTH(A4704)</f>
        <v>7</v>
      </c>
      <c r="C4704" s="12" t="n">
        <v>0.304333333333333</v>
      </c>
      <c r="D4704" s="0" t="n">
        <v>0.913</v>
      </c>
      <c r="E4704" s="0" t="n">
        <v>0.6035</v>
      </c>
      <c r="F4704" s="12" t="n">
        <f aca="false">IF($F$3&gt;0,C4704*($F$3/$C$3),C4704)</f>
        <v>0.938048136561726</v>
      </c>
      <c r="G4704" s="12" t="n">
        <f aca="false">IF($F$3&gt;0,D4704*($F$3/$D$3),D4704)</f>
        <v>0.938048136561726</v>
      </c>
      <c r="H4704" s="12" t="n">
        <f aca="false">IF($F$3&gt;0,E4704*($F$3/$E$3),E4704)</f>
        <v>0.9527336747072</v>
      </c>
      <c r="J4704" s="12" t="n">
        <f aca="false">Sheet2!J4701</f>
        <v>0.0439642891374402</v>
      </c>
      <c r="K4704" s="12" t="n">
        <f aca="false">IF(J4704&gt;=F4704,F4704,J4704)</f>
        <v>0.0439642891374402</v>
      </c>
      <c r="L4704" s="12" t="n">
        <f aca="false">IF(J4704&gt;F4704,J4704-F4704,0)</f>
        <v>0</v>
      </c>
      <c r="M4704" s="12" t="n">
        <f aca="false">IF(J4704&gt;=G4704,G4704,J4704)</f>
        <v>0.0439642891374402</v>
      </c>
      <c r="N4704" s="12" t="n">
        <f aca="false">IF(J4704&gt;G4704,J4704-G4704,0)</f>
        <v>0</v>
      </c>
      <c r="O4704" s="12" t="n">
        <f aca="false">IF(J4704&gt;=H4704,H4704,J4704)</f>
        <v>0.0439642891374402</v>
      </c>
      <c r="P4704" s="12" t="n">
        <f aca="false">IF(J4704&gt;H4704,J4704-H4704,0)</f>
        <v>0</v>
      </c>
    </row>
    <row r="4705" customFormat="false" ht="15" hidden="false" customHeight="false" outlineLevel="0" collapsed="false">
      <c r="A4705" s="28" t="n">
        <v>42931.8333333219</v>
      </c>
      <c r="B4705" s="0" t="n">
        <f aca="false">MONTH(A4705)</f>
        <v>7</v>
      </c>
      <c r="C4705" s="12" t="n">
        <v>0.058</v>
      </c>
      <c r="D4705" s="0" t="n">
        <v>0.174</v>
      </c>
      <c r="E4705" s="0" t="n">
        <v>1.4178</v>
      </c>
      <c r="F4705" s="12" t="n">
        <f aca="false">IF($F$3&gt;0,C4705*($F$3/$C$3),C4705)</f>
        <v>0.178773686486024</v>
      </c>
      <c r="G4705" s="12" t="n">
        <f aca="false">IF($F$3&gt;0,D4705*($F$3/$D$3),D4705)</f>
        <v>0.178773686486025</v>
      </c>
      <c r="H4705" s="12" t="n">
        <f aca="false">IF($F$3&gt;0,E4705*($F$3/$E$3),E4705)</f>
        <v>2.23825319635438</v>
      </c>
      <c r="J4705" s="12" t="n">
        <f aca="false">Sheet2!J4702</f>
        <v>0.00119850485556794</v>
      </c>
      <c r="K4705" s="12" t="n">
        <f aca="false">IF(J4705&gt;=F4705,F4705,J4705)</f>
        <v>0.00119850485556794</v>
      </c>
      <c r="L4705" s="12" t="n">
        <f aca="false">IF(J4705&gt;F4705,J4705-F4705,0)</f>
        <v>0</v>
      </c>
      <c r="M4705" s="12" t="n">
        <f aca="false">IF(J4705&gt;=G4705,G4705,J4705)</f>
        <v>0.00119850485556794</v>
      </c>
      <c r="N4705" s="12" t="n">
        <f aca="false">IF(J4705&gt;G4705,J4705-G4705,0)</f>
        <v>0</v>
      </c>
      <c r="O4705" s="12" t="n">
        <f aca="false">IF(J4705&gt;=H4705,H4705,J4705)</f>
        <v>0.00119850485556794</v>
      </c>
      <c r="P4705" s="12" t="n">
        <f aca="false">IF(J4705&gt;H4705,J4705-H4705,0)</f>
        <v>0</v>
      </c>
    </row>
    <row r="4706" customFormat="false" ht="15" hidden="false" customHeight="false" outlineLevel="0" collapsed="false">
      <c r="A4706" s="28" t="n">
        <v>42931.8749999886</v>
      </c>
      <c r="B4706" s="0" t="n">
        <f aca="false">MONTH(A4706)</f>
        <v>7</v>
      </c>
      <c r="C4706" s="12" t="n">
        <v>0.279666666666667</v>
      </c>
      <c r="D4706" s="0" t="n">
        <v>0.839</v>
      </c>
      <c r="E4706" s="0" t="n">
        <v>2.2984</v>
      </c>
      <c r="F4706" s="12" t="n">
        <f aca="false">IF($F$3&gt;0,C4706*($F$3/$C$3),C4706)</f>
        <v>0.862017948056175</v>
      </c>
      <c r="G4706" s="12" t="n">
        <f aca="false">IF($F$3&gt;0,D4706*($F$3/$D$3),D4706)</f>
        <v>0.862017948056176</v>
      </c>
      <c r="H4706" s="12" t="n">
        <f aca="false">IF($F$3&gt;0,E4706*($F$3/$E$3),E4706)</f>
        <v>3.62843923437785</v>
      </c>
      <c r="J4706" s="12" t="n">
        <f aca="false">Sheet2!J4703</f>
        <v>0</v>
      </c>
      <c r="K4706" s="12" t="n">
        <f aca="false">IF(J4706&gt;=F4706,F4706,J4706)</f>
        <v>0</v>
      </c>
      <c r="L4706" s="12" t="n">
        <f aca="false">IF(J4706&gt;F4706,J4706-F4706,0)</f>
        <v>0</v>
      </c>
      <c r="M4706" s="12" t="n">
        <f aca="false">IF(J4706&gt;=G4706,G4706,J4706)</f>
        <v>0</v>
      </c>
      <c r="N4706" s="12" t="n">
        <f aca="false">IF(J4706&gt;G4706,J4706-G4706,0)</f>
        <v>0</v>
      </c>
      <c r="O4706" s="12" t="n">
        <f aca="false">IF(J4706&gt;=H4706,H4706,J4706)</f>
        <v>0</v>
      </c>
      <c r="P4706" s="12" t="n">
        <f aca="false">IF(J4706&gt;H4706,J4706-H4706,0)</f>
        <v>0</v>
      </c>
    </row>
    <row r="4707" customFormat="false" ht="15" hidden="false" customHeight="false" outlineLevel="0" collapsed="false">
      <c r="A4707" s="28" t="n">
        <v>42931.9166666553</v>
      </c>
      <c r="B4707" s="0" t="n">
        <f aca="false">MONTH(A4707)</f>
        <v>7</v>
      </c>
      <c r="C4707" s="12" t="n">
        <v>0.0313333333333333</v>
      </c>
      <c r="D4707" s="0" t="n">
        <v>0.094</v>
      </c>
      <c r="E4707" s="0" t="n">
        <v>0.7905</v>
      </c>
      <c r="F4707" s="12" t="n">
        <f aca="false">IF($F$3&gt;0,C4707*($F$3/$C$3),C4707)</f>
        <v>0.0965788881016454</v>
      </c>
      <c r="G4707" s="12" t="n">
        <f aca="false">IF($F$3&gt;0,D4707*($F$3/$D$3),D4707)</f>
        <v>0.0965788881016454</v>
      </c>
      <c r="H4707" s="12" t="n">
        <f aca="false">IF($F$3&gt;0,E4707*($F$3/$E$3),E4707)</f>
        <v>1.24794692602492</v>
      </c>
      <c r="J4707" s="12" t="n">
        <f aca="false">Sheet2!J4704</f>
        <v>0</v>
      </c>
      <c r="K4707" s="12" t="n">
        <f aca="false">IF(J4707&gt;=F4707,F4707,J4707)</f>
        <v>0</v>
      </c>
      <c r="L4707" s="12" t="n">
        <f aca="false">IF(J4707&gt;F4707,J4707-F4707,0)</f>
        <v>0</v>
      </c>
      <c r="M4707" s="12" t="n">
        <f aca="false">IF(J4707&gt;=G4707,G4707,J4707)</f>
        <v>0</v>
      </c>
      <c r="N4707" s="12" t="n">
        <f aca="false">IF(J4707&gt;G4707,J4707-G4707,0)</f>
        <v>0</v>
      </c>
      <c r="O4707" s="12" t="n">
        <f aca="false">IF(J4707&gt;=H4707,H4707,J4707)</f>
        <v>0</v>
      </c>
      <c r="P4707" s="12" t="n">
        <f aca="false">IF(J4707&gt;H4707,J4707-H4707,0)</f>
        <v>0</v>
      </c>
    </row>
    <row r="4708" customFormat="false" ht="15" hidden="false" customHeight="false" outlineLevel="0" collapsed="false">
      <c r="A4708" s="28" t="n">
        <v>42931.9583333219</v>
      </c>
      <c r="B4708" s="0" t="n">
        <f aca="false">MONTH(A4708)</f>
        <v>7</v>
      </c>
      <c r="C4708" s="12" t="n">
        <v>0.213666666666667</v>
      </c>
      <c r="D4708" s="0" t="n">
        <v>0.641</v>
      </c>
      <c r="E4708" s="0" t="n">
        <v>0.1615</v>
      </c>
      <c r="F4708" s="12" t="n">
        <f aca="false">IF($F$3&gt;0,C4708*($F$3/$C$3),C4708)</f>
        <v>0.658585822054837</v>
      </c>
      <c r="G4708" s="12" t="n">
        <f aca="false">IF($F$3&gt;0,D4708*($F$3/$D$3),D4708)</f>
        <v>0.658585822054838</v>
      </c>
      <c r="H4708" s="12" t="n">
        <f aca="false">IF($F$3&gt;0,E4708*($F$3/$E$3),E4708)</f>
        <v>0.254956898865307</v>
      </c>
      <c r="J4708" s="12" t="n">
        <f aca="false">Sheet2!J4705</f>
        <v>0</v>
      </c>
      <c r="K4708" s="12" t="n">
        <f aca="false">IF(J4708&gt;=F4708,F4708,J4708)</f>
        <v>0</v>
      </c>
      <c r="L4708" s="12" t="n">
        <f aca="false">IF(J4708&gt;F4708,J4708-F4708,0)</f>
        <v>0</v>
      </c>
      <c r="M4708" s="12" t="n">
        <f aca="false">IF(J4708&gt;=G4708,G4708,J4708)</f>
        <v>0</v>
      </c>
      <c r="N4708" s="12" t="n">
        <f aca="false">IF(J4708&gt;G4708,J4708-G4708,0)</f>
        <v>0</v>
      </c>
      <c r="O4708" s="12" t="n">
        <f aca="false">IF(J4708&gt;=H4708,H4708,J4708)</f>
        <v>0</v>
      </c>
      <c r="P4708" s="12" t="n">
        <f aca="false">IF(J4708&gt;H4708,J4708-H4708,0)</f>
        <v>0</v>
      </c>
    </row>
    <row r="4709" customFormat="false" ht="15" hidden="false" customHeight="false" outlineLevel="0" collapsed="false">
      <c r="A4709" s="28" t="n">
        <v>42931.9999999886</v>
      </c>
      <c r="B4709" s="0" t="n">
        <f aca="false">MONTH(A4709)</f>
        <v>7</v>
      </c>
      <c r="C4709" s="12" t="n">
        <v>0.016</v>
      </c>
      <c r="D4709" s="0" t="n">
        <v>0.048</v>
      </c>
      <c r="E4709" s="0" t="n">
        <v>0.1564</v>
      </c>
      <c r="F4709" s="12" t="n">
        <f aca="false">IF($F$3&gt;0,C4709*($F$3/$C$3),C4709)</f>
        <v>0.0493168790306274</v>
      </c>
      <c r="G4709" s="12" t="n">
        <f aca="false">IF($F$3&gt;0,D4709*($F$3/$D$3),D4709)</f>
        <v>0.0493168790306275</v>
      </c>
      <c r="H4709" s="12" t="n">
        <f aca="false">IF($F$3&gt;0,E4709*($F$3/$E$3),E4709)</f>
        <v>0.246905628374824</v>
      </c>
      <c r="J4709" s="12" t="n">
        <f aca="false">Sheet2!J4706</f>
        <v>0</v>
      </c>
      <c r="K4709" s="12" t="n">
        <f aca="false">IF(J4709&gt;=F4709,F4709,J4709)</f>
        <v>0</v>
      </c>
      <c r="L4709" s="12" t="n">
        <f aca="false">IF(J4709&gt;F4709,J4709-F4709,0)</f>
        <v>0</v>
      </c>
      <c r="M4709" s="12" t="n">
        <f aca="false">IF(J4709&gt;=G4709,G4709,J4709)</f>
        <v>0</v>
      </c>
      <c r="N4709" s="12" t="n">
        <f aca="false">IF(J4709&gt;G4709,J4709-G4709,0)</f>
        <v>0</v>
      </c>
      <c r="O4709" s="12" t="n">
        <f aca="false">IF(J4709&gt;=H4709,H4709,J4709)</f>
        <v>0</v>
      </c>
      <c r="P4709" s="12" t="n">
        <f aca="false">IF(J4709&gt;H4709,J4709-H4709,0)</f>
        <v>0</v>
      </c>
    </row>
    <row r="4710" customFormat="false" ht="15" hidden="false" customHeight="false" outlineLevel="0" collapsed="false">
      <c r="A4710" s="28" t="n">
        <v>42932.0416666553</v>
      </c>
      <c r="B4710" s="0" t="n">
        <f aca="false">MONTH(A4710)</f>
        <v>7</v>
      </c>
      <c r="C4710" s="12" t="n">
        <v>0.0316666666666667</v>
      </c>
      <c r="D4710" s="0" t="n">
        <v>0.095</v>
      </c>
      <c r="E4710" s="0" t="n">
        <v>0.1496</v>
      </c>
      <c r="F4710" s="12" t="n">
        <f aca="false">IF($F$3&gt;0,C4710*($F$3/$C$3),C4710)</f>
        <v>0.0976063230814501</v>
      </c>
      <c r="G4710" s="12" t="n">
        <f aca="false">IF($F$3&gt;0,D4710*($F$3/$D$3),D4710)</f>
        <v>0.0976063230814502</v>
      </c>
      <c r="H4710" s="12" t="n">
        <f aca="false">IF($F$3&gt;0,E4710*($F$3/$E$3),E4710)</f>
        <v>0.236170601054179</v>
      </c>
      <c r="J4710" s="12" t="n">
        <f aca="false">Sheet2!J4707</f>
        <v>0</v>
      </c>
      <c r="K4710" s="12" t="n">
        <f aca="false">IF(J4710&gt;=F4710,F4710,J4710)</f>
        <v>0</v>
      </c>
      <c r="L4710" s="12" t="n">
        <f aca="false">IF(J4710&gt;F4710,J4710-F4710,0)</f>
        <v>0</v>
      </c>
      <c r="M4710" s="12" t="n">
        <f aca="false">IF(J4710&gt;=G4710,G4710,J4710)</f>
        <v>0</v>
      </c>
      <c r="N4710" s="12" t="n">
        <f aca="false">IF(J4710&gt;G4710,J4710-G4710,0)</f>
        <v>0</v>
      </c>
      <c r="O4710" s="12" t="n">
        <f aca="false">IF(J4710&gt;=H4710,H4710,J4710)</f>
        <v>0</v>
      </c>
      <c r="P4710" s="12" t="n">
        <f aca="false">IF(J4710&gt;H4710,J4710-H4710,0)</f>
        <v>0</v>
      </c>
    </row>
    <row r="4711" customFormat="false" ht="15" hidden="false" customHeight="false" outlineLevel="0" collapsed="false">
      <c r="A4711" s="28" t="n">
        <v>42932.0833333219</v>
      </c>
      <c r="B4711" s="0" t="n">
        <f aca="false">MONTH(A4711)</f>
        <v>7</v>
      </c>
      <c r="C4711" s="12" t="n">
        <v>0.152333333333333</v>
      </c>
      <c r="D4711" s="0" t="n">
        <v>0.457</v>
      </c>
      <c r="E4711" s="0" t="n">
        <v>0.1462</v>
      </c>
      <c r="F4711" s="12" t="n">
        <f aca="false">IF($F$3&gt;0,C4711*($F$3/$C$3),C4711)</f>
        <v>0.469537785770765</v>
      </c>
      <c r="G4711" s="12" t="n">
        <f aca="false">IF($F$3&gt;0,D4711*($F$3/$D$3),D4711)</f>
        <v>0.469537785770766</v>
      </c>
      <c r="H4711" s="12" t="n">
        <f aca="false">IF($F$3&gt;0,E4711*($F$3/$E$3),E4711)</f>
        <v>0.230803087393857</v>
      </c>
      <c r="J4711" s="12" t="n">
        <f aca="false">Sheet2!J4708</f>
        <v>0</v>
      </c>
      <c r="K4711" s="12" t="n">
        <f aca="false">IF(J4711&gt;=F4711,F4711,J4711)</f>
        <v>0</v>
      </c>
      <c r="L4711" s="12" t="n">
        <f aca="false">IF(J4711&gt;F4711,J4711-F4711,0)</f>
        <v>0</v>
      </c>
      <c r="M4711" s="12" t="n">
        <f aca="false">IF(J4711&gt;=G4711,G4711,J4711)</f>
        <v>0</v>
      </c>
      <c r="N4711" s="12" t="n">
        <f aca="false">IF(J4711&gt;G4711,J4711-G4711,0)</f>
        <v>0</v>
      </c>
      <c r="O4711" s="12" t="n">
        <f aca="false">IF(J4711&gt;=H4711,H4711,J4711)</f>
        <v>0</v>
      </c>
      <c r="P4711" s="12" t="n">
        <f aca="false">IF(J4711&gt;H4711,J4711-H4711,0)</f>
        <v>0</v>
      </c>
    </row>
    <row r="4712" customFormat="false" ht="15" hidden="false" customHeight="false" outlineLevel="0" collapsed="false">
      <c r="A4712" s="28" t="n">
        <v>42932.1249999886</v>
      </c>
      <c r="B4712" s="0" t="n">
        <f aca="false">MONTH(A4712)</f>
        <v>7</v>
      </c>
      <c r="C4712" s="12" t="n">
        <v>0.024</v>
      </c>
      <c r="D4712" s="0" t="n">
        <v>0.072</v>
      </c>
      <c r="E4712" s="0" t="n">
        <v>0.1445</v>
      </c>
      <c r="F4712" s="12" t="n">
        <f aca="false">IF($F$3&gt;0,C4712*($F$3/$C$3),C4712)</f>
        <v>0.0739753185459411</v>
      </c>
      <c r="G4712" s="12" t="n">
        <f aca="false">IF($F$3&gt;0,D4712*($F$3/$D$3),D4712)</f>
        <v>0.0739753185459412</v>
      </c>
      <c r="H4712" s="12" t="n">
        <f aca="false">IF($F$3&gt;0,E4712*($F$3/$E$3),E4712)</f>
        <v>0.228119330563696</v>
      </c>
      <c r="J4712" s="12" t="n">
        <f aca="false">Sheet2!J4709</f>
        <v>0</v>
      </c>
      <c r="K4712" s="12" t="n">
        <f aca="false">IF(J4712&gt;=F4712,F4712,J4712)</f>
        <v>0</v>
      </c>
      <c r="L4712" s="12" t="n">
        <f aca="false">IF(J4712&gt;F4712,J4712-F4712,0)</f>
        <v>0</v>
      </c>
      <c r="M4712" s="12" t="n">
        <f aca="false">IF(J4712&gt;=G4712,G4712,J4712)</f>
        <v>0</v>
      </c>
      <c r="N4712" s="12" t="n">
        <f aca="false">IF(J4712&gt;G4712,J4712-G4712,0)</f>
        <v>0</v>
      </c>
      <c r="O4712" s="12" t="n">
        <f aca="false">IF(J4712&gt;=H4712,H4712,J4712)</f>
        <v>0</v>
      </c>
      <c r="P4712" s="12" t="n">
        <f aca="false">IF(J4712&gt;H4712,J4712-H4712,0)</f>
        <v>0</v>
      </c>
    </row>
    <row r="4713" customFormat="false" ht="15" hidden="false" customHeight="false" outlineLevel="0" collapsed="false">
      <c r="A4713" s="28" t="n">
        <v>42932.1666666553</v>
      </c>
      <c r="B4713" s="0" t="n">
        <f aca="false">MONTH(A4713)</f>
        <v>7</v>
      </c>
      <c r="C4713" s="12" t="n">
        <v>0.0246666666666667</v>
      </c>
      <c r="D4713" s="0" t="n">
        <v>0.074</v>
      </c>
      <c r="E4713" s="0" t="n">
        <v>0.1428</v>
      </c>
      <c r="F4713" s="12" t="n">
        <f aca="false">IF($F$3&gt;0,C4713*($F$3/$C$3),C4713)</f>
        <v>0.0760301885055506</v>
      </c>
      <c r="G4713" s="12" t="n">
        <f aca="false">IF($F$3&gt;0,D4713*($F$3/$D$3),D4713)</f>
        <v>0.0760301885055507</v>
      </c>
      <c r="H4713" s="12" t="n">
        <f aca="false">IF($F$3&gt;0,E4713*($F$3/$E$3),E4713)</f>
        <v>0.225435573733535</v>
      </c>
      <c r="J4713" s="12" t="n">
        <f aca="false">Sheet2!J4710</f>
        <v>0.243276339395761</v>
      </c>
      <c r="K4713" s="12" t="n">
        <f aca="false">IF(J4713&gt;=F4713,F4713,J4713)</f>
        <v>0.0760301885055506</v>
      </c>
      <c r="L4713" s="12" t="n">
        <f aca="false">IF(J4713&gt;F4713,J4713-F4713,0)</f>
        <v>0.16724615089021</v>
      </c>
      <c r="M4713" s="12" t="n">
        <f aca="false">IF(J4713&gt;=G4713,G4713,J4713)</f>
        <v>0.0760301885055507</v>
      </c>
      <c r="N4713" s="12" t="n">
        <f aca="false">IF(J4713&gt;G4713,J4713-G4713,0)</f>
        <v>0.16724615089021</v>
      </c>
      <c r="O4713" s="12" t="n">
        <f aca="false">IF(J4713&gt;=H4713,H4713,J4713)</f>
        <v>0.225435573733535</v>
      </c>
      <c r="P4713" s="12" t="n">
        <f aca="false">IF(J4713&gt;H4713,J4713-H4713,0)</f>
        <v>0.0178407656622262</v>
      </c>
    </row>
    <row r="4714" customFormat="false" ht="15" hidden="false" customHeight="false" outlineLevel="0" collapsed="false">
      <c r="A4714" s="28" t="n">
        <v>42932.2083333219</v>
      </c>
      <c r="B4714" s="0" t="n">
        <f aca="false">MONTH(A4714)</f>
        <v>7</v>
      </c>
      <c r="C4714" s="12" t="n">
        <v>0.166</v>
      </c>
      <c r="D4714" s="0" t="n">
        <v>0.498</v>
      </c>
      <c r="E4714" s="0" t="n">
        <v>0.1649</v>
      </c>
      <c r="F4714" s="12" t="n">
        <f aca="false">IF($F$3&gt;0,C4714*($F$3/$C$3),C4714)</f>
        <v>0.511662619942759</v>
      </c>
      <c r="G4714" s="12" t="n">
        <f aca="false">IF($F$3&gt;0,D4714*($F$3/$D$3),D4714)</f>
        <v>0.51166261994276</v>
      </c>
      <c r="H4714" s="12" t="n">
        <f aca="false">IF($F$3&gt;0,E4714*($F$3/$E$3),E4714)</f>
        <v>0.260324412525629</v>
      </c>
      <c r="J4714" s="12" t="n">
        <f aca="false">Sheet2!J4711</f>
        <v>1.22032336134334</v>
      </c>
      <c r="K4714" s="12" t="n">
        <f aca="false">IF(J4714&gt;=F4714,F4714,J4714)</f>
        <v>0.511662619942759</v>
      </c>
      <c r="L4714" s="12" t="n">
        <f aca="false">IF(J4714&gt;F4714,J4714-F4714,0)</f>
        <v>0.70866074140058</v>
      </c>
      <c r="M4714" s="12" t="n">
        <f aca="false">IF(J4714&gt;=G4714,G4714,J4714)</f>
        <v>0.51166261994276</v>
      </c>
      <c r="N4714" s="12" t="n">
        <f aca="false">IF(J4714&gt;G4714,J4714-G4714,0)</f>
        <v>0.70866074140058</v>
      </c>
      <c r="O4714" s="12" t="n">
        <f aca="false">IF(J4714&gt;=H4714,H4714,J4714)</f>
        <v>0.260324412525629</v>
      </c>
      <c r="P4714" s="12" t="n">
        <f aca="false">IF(J4714&gt;H4714,J4714-H4714,0)</f>
        <v>0.95999894881771</v>
      </c>
    </row>
    <row r="4715" customFormat="false" ht="15" hidden="false" customHeight="false" outlineLevel="0" collapsed="false">
      <c r="A4715" s="28" t="n">
        <v>42932.2499999886</v>
      </c>
      <c r="B4715" s="0" t="n">
        <f aca="false">MONTH(A4715)</f>
        <v>7</v>
      </c>
      <c r="C4715" s="12" t="n">
        <v>0.107</v>
      </c>
      <c r="D4715" s="0" t="n">
        <v>0.321</v>
      </c>
      <c r="E4715" s="0" t="n">
        <v>0.714</v>
      </c>
      <c r="F4715" s="12" t="n">
        <f aca="false">IF($F$3&gt;0,C4715*($F$3/$C$3),C4715)</f>
        <v>0.329806628517321</v>
      </c>
      <c r="G4715" s="12" t="n">
        <f aca="false">IF($F$3&gt;0,D4715*($F$3/$D$3),D4715)</f>
        <v>0.329806628517321</v>
      </c>
      <c r="H4715" s="12" t="n">
        <f aca="false">IF($F$3&gt;0,E4715*($F$3/$E$3),E4715)</f>
        <v>1.12717786866767</v>
      </c>
      <c r="J4715" s="12" t="n">
        <f aca="false">Sheet2!J4712</f>
        <v>2.67642991831067</v>
      </c>
      <c r="K4715" s="12" t="n">
        <f aca="false">IF(J4715&gt;=F4715,F4715,J4715)</f>
        <v>0.329806628517321</v>
      </c>
      <c r="L4715" s="12" t="n">
        <f aca="false">IF(J4715&gt;F4715,J4715-F4715,0)</f>
        <v>2.34662328979335</v>
      </c>
      <c r="M4715" s="12" t="n">
        <f aca="false">IF(J4715&gt;=G4715,G4715,J4715)</f>
        <v>0.329806628517321</v>
      </c>
      <c r="N4715" s="12" t="n">
        <f aca="false">IF(J4715&gt;G4715,J4715-G4715,0)</f>
        <v>2.34662328979335</v>
      </c>
      <c r="O4715" s="12" t="n">
        <f aca="false">IF(J4715&gt;=H4715,H4715,J4715)</f>
        <v>1.12717786866767</v>
      </c>
      <c r="P4715" s="12" t="n">
        <f aca="false">IF(J4715&gt;H4715,J4715-H4715,0)</f>
        <v>1.54925204964299</v>
      </c>
    </row>
    <row r="4716" customFormat="false" ht="15" hidden="false" customHeight="false" outlineLevel="0" collapsed="false">
      <c r="A4716" s="28" t="n">
        <v>42932.2916666552</v>
      </c>
      <c r="B4716" s="0" t="n">
        <f aca="false">MONTH(A4716)</f>
        <v>7</v>
      </c>
      <c r="C4716" s="12" t="n">
        <v>0.775333333333333</v>
      </c>
      <c r="D4716" s="0" t="n">
        <v>2.326</v>
      </c>
      <c r="E4716" s="0" t="n">
        <v>0.5355</v>
      </c>
      <c r="F4716" s="12" t="n">
        <f aca="false">IF($F$3&gt;0,C4716*($F$3/$C$3),C4716)</f>
        <v>2.38981376302582</v>
      </c>
      <c r="G4716" s="12" t="n">
        <f aca="false">IF($F$3&gt;0,D4716*($F$3/$D$3),D4716)</f>
        <v>2.38981376302582</v>
      </c>
      <c r="H4716" s="12" t="n">
        <f aca="false">IF($F$3&gt;0,E4716*($F$3/$E$3),E4716)</f>
        <v>0.845383401500756</v>
      </c>
      <c r="J4716" s="12" t="n">
        <f aca="false">Sheet2!J4713</f>
        <v>4.55202511916424</v>
      </c>
      <c r="K4716" s="12" t="n">
        <f aca="false">IF(J4716&gt;=F4716,F4716,J4716)</f>
        <v>2.38981376302582</v>
      </c>
      <c r="L4716" s="12" t="n">
        <f aca="false">IF(J4716&gt;F4716,J4716-F4716,0)</f>
        <v>2.16221135613842</v>
      </c>
      <c r="M4716" s="12" t="n">
        <f aca="false">IF(J4716&gt;=G4716,G4716,J4716)</f>
        <v>2.38981376302582</v>
      </c>
      <c r="N4716" s="12" t="n">
        <f aca="false">IF(J4716&gt;G4716,J4716-G4716,0)</f>
        <v>2.16221135613842</v>
      </c>
      <c r="O4716" s="12" t="n">
        <f aca="false">IF(J4716&gt;=H4716,H4716,J4716)</f>
        <v>0.845383401500756</v>
      </c>
      <c r="P4716" s="12" t="n">
        <f aca="false">IF(J4716&gt;H4716,J4716-H4716,0)</f>
        <v>3.70664171766349</v>
      </c>
    </row>
    <row r="4717" customFormat="false" ht="15" hidden="false" customHeight="false" outlineLevel="0" collapsed="false">
      <c r="A4717" s="28" t="n">
        <v>42932.3333333219</v>
      </c>
      <c r="B4717" s="0" t="n">
        <f aca="false">MONTH(A4717)</f>
        <v>7</v>
      </c>
      <c r="C4717" s="12" t="n">
        <v>0.523333333333333</v>
      </c>
      <c r="D4717" s="0" t="n">
        <v>1.57</v>
      </c>
      <c r="E4717" s="0" t="n">
        <v>0.4726</v>
      </c>
      <c r="F4717" s="12" t="n">
        <f aca="false">IF($F$3&gt;0,C4717*($F$3/$C$3),C4717)</f>
        <v>1.61307291829344</v>
      </c>
      <c r="G4717" s="12" t="n">
        <f aca="false">IF($F$3&gt;0,D4717*($F$3/$D$3),D4717)</f>
        <v>1.61307291829344</v>
      </c>
      <c r="H4717" s="12" t="n">
        <f aca="false">IF($F$3&gt;0,E4717*($F$3/$E$3),E4717)</f>
        <v>0.746084398784794</v>
      </c>
      <c r="J4717" s="12" t="n">
        <f aca="false">Sheet2!J4714</f>
        <v>7.18290691592918</v>
      </c>
      <c r="K4717" s="12" t="n">
        <f aca="false">IF(J4717&gt;=F4717,F4717,J4717)</f>
        <v>1.61307291829344</v>
      </c>
      <c r="L4717" s="12" t="n">
        <f aca="false">IF(J4717&gt;F4717,J4717-F4717,0)</f>
        <v>5.56983399763574</v>
      </c>
      <c r="M4717" s="12" t="n">
        <f aca="false">IF(J4717&gt;=G4717,G4717,J4717)</f>
        <v>1.61307291829344</v>
      </c>
      <c r="N4717" s="12" t="n">
        <f aca="false">IF(J4717&gt;G4717,J4717-G4717,0)</f>
        <v>5.56983399763574</v>
      </c>
      <c r="O4717" s="12" t="n">
        <f aca="false">IF(J4717&gt;=H4717,H4717,J4717)</f>
        <v>0.746084398784794</v>
      </c>
      <c r="P4717" s="12" t="n">
        <f aca="false">IF(J4717&gt;H4717,J4717-H4717,0)</f>
        <v>6.43682251714438</v>
      </c>
    </row>
    <row r="4718" customFormat="false" ht="15" hidden="false" customHeight="false" outlineLevel="0" collapsed="false">
      <c r="A4718" s="28" t="n">
        <v>42932.3749999886</v>
      </c>
      <c r="B4718" s="0" t="n">
        <f aca="false">MONTH(A4718)</f>
        <v>7</v>
      </c>
      <c r="C4718" s="12" t="n">
        <v>0.782666666666667</v>
      </c>
      <c r="D4718" s="0" t="n">
        <v>2.348</v>
      </c>
      <c r="E4718" s="0" t="n">
        <v>0.3825</v>
      </c>
      <c r="F4718" s="12" t="n">
        <f aca="false">IF($F$3&gt;0,C4718*($F$3/$C$3),C4718)</f>
        <v>2.41241733258152</v>
      </c>
      <c r="G4718" s="12" t="n">
        <f aca="false">IF($F$3&gt;0,D4718*($F$3/$D$3),D4718)</f>
        <v>2.41241733258153</v>
      </c>
      <c r="H4718" s="12" t="n">
        <f aca="false">IF($F$3&gt;0,E4718*($F$3/$E$3),E4718)</f>
        <v>0.603845286786254</v>
      </c>
      <c r="J4718" s="12" t="n">
        <f aca="false">Sheet2!J4715</f>
        <v>8.98699475113927</v>
      </c>
      <c r="K4718" s="12" t="n">
        <f aca="false">IF(J4718&gt;=F4718,F4718,J4718)</f>
        <v>2.41241733258152</v>
      </c>
      <c r="L4718" s="12" t="n">
        <f aca="false">IF(J4718&gt;F4718,J4718-F4718,0)</f>
        <v>6.57457741855774</v>
      </c>
      <c r="M4718" s="12" t="n">
        <f aca="false">IF(J4718&gt;=G4718,G4718,J4718)</f>
        <v>2.41241733258153</v>
      </c>
      <c r="N4718" s="12" t="n">
        <f aca="false">IF(J4718&gt;G4718,J4718-G4718,0)</f>
        <v>6.57457741855774</v>
      </c>
      <c r="O4718" s="12" t="n">
        <f aca="false">IF(J4718&gt;=H4718,H4718,J4718)</f>
        <v>0.603845286786254</v>
      </c>
      <c r="P4718" s="12" t="n">
        <f aca="false">IF(J4718&gt;H4718,J4718-H4718,0)</f>
        <v>8.38314946435302</v>
      </c>
    </row>
    <row r="4719" customFormat="false" ht="15" hidden="false" customHeight="false" outlineLevel="0" collapsed="false">
      <c r="A4719" s="28" t="n">
        <v>42932.4166666552</v>
      </c>
      <c r="B4719" s="0" t="n">
        <f aca="false">MONTH(A4719)</f>
        <v>7</v>
      </c>
      <c r="C4719" s="12" t="n">
        <v>0.548666666666667</v>
      </c>
      <c r="D4719" s="0" t="n">
        <v>1.646</v>
      </c>
      <c r="E4719" s="0" t="n">
        <v>0.6647</v>
      </c>
      <c r="F4719" s="12" t="n">
        <f aca="false">IF($F$3&gt;0,C4719*($F$3/$C$3),C4719)</f>
        <v>1.6911579767586</v>
      </c>
      <c r="G4719" s="12" t="n">
        <f aca="false">IF($F$3&gt;0,D4719*($F$3/$D$3),D4719)</f>
        <v>1.6911579767586</v>
      </c>
      <c r="H4719" s="12" t="n">
        <f aca="false">IF($F$3&gt;0,E4719*($F$3/$E$3),E4719)</f>
        <v>1.049348920593</v>
      </c>
      <c r="J4719" s="12" t="n">
        <f aca="false">Sheet2!J4716</f>
        <v>7.3752123591686</v>
      </c>
      <c r="K4719" s="12" t="n">
        <f aca="false">IF(J4719&gt;=F4719,F4719,J4719)</f>
        <v>1.6911579767586</v>
      </c>
      <c r="L4719" s="12" t="n">
        <f aca="false">IF(J4719&gt;F4719,J4719-F4719,0)</f>
        <v>5.68405438241</v>
      </c>
      <c r="M4719" s="12" t="n">
        <f aca="false">IF(J4719&gt;=G4719,G4719,J4719)</f>
        <v>1.6911579767586</v>
      </c>
      <c r="N4719" s="12" t="n">
        <f aca="false">IF(J4719&gt;G4719,J4719-G4719,0)</f>
        <v>5.68405438241</v>
      </c>
      <c r="O4719" s="12" t="n">
        <f aca="false">IF(J4719&gt;=H4719,H4719,J4719)</f>
        <v>1.049348920593</v>
      </c>
      <c r="P4719" s="12" t="n">
        <f aca="false">IF(J4719&gt;H4719,J4719-H4719,0)</f>
        <v>6.3258634385756</v>
      </c>
    </row>
    <row r="4720" customFormat="false" ht="15" hidden="false" customHeight="false" outlineLevel="0" collapsed="false">
      <c r="A4720" s="28" t="n">
        <v>42932.4583333219</v>
      </c>
      <c r="B4720" s="0" t="n">
        <f aca="false">MONTH(A4720)</f>
        <v>7</v>
      </c>
      <c r="C4720" s="12" t="n">
        <v>0.02</v>
      </c>
      <c r="D4720" s="0" t="n">
        <v>0.06</v>
      </c>
      <c r="E4720" s="0" t="n">
        <v>0.8772</v>
      </c>
      <c r="F4720" s="12" t="n">
        <f aca="false">IF($F$3&gt;0,C4720*($F$3/$C$3),C4720)</f>
        <v>0.0616460987882843</v>
      </c>
      <c r="G4720" s="12" t="n">
        <f aca="false">IF($F$3&gt;0,D4720*($F$3/$D$3),D4720)</f>
        <v>0.0616460987882843</v>
      </c>
      <c r="H4720" s="12" t="n">
        <f aca="false">IF($F$3&gt;0,E4720*($F$3/$E$3),E4720)</f>
        <v>1.38481852436314</v>
      </c>
      <c r="J4720" s="12" t="n">
        <f aca="false">Sheet2!J4717</f>
        <v>7.17287358845581</v>
      </c>
      <c r="K4720" s="12" t="n">
        <f aca="false">IF(J4720&gt;=F4720,F4720,J4720)</f>
        <v>0.0616460987882843</v>
      </c>
      <c r="L4720" s="12" t="n">
        <f aca="false">IF(J4720&gt;F4720,J4720-F4720,0)</f>
        <v>7.11122748966753</v>
      </c>
      <c r="M4720" s="12" t="n">
        <f aca="false">IF(J4720&gt;=G4720,G4720,J4720)</f>
        <v>0.0616460987882843</v>
      </c>
      <c r="N4720" s="12" t="n">
        <f aca="false">IF(J4720&gt;G4720,J4720-G4720,0)</f>
        <v>7.11122748966753</v>
      </c>
      <c r="O4720" s="12" t="n">
        <f aca="false">IF(J4720&gt;=H4720,H4720,J4720)</f>
        <v>1.38481852436314</v>
      </c>
      <c r="P4720" s="12" t="n">
        <f aca="false">IF(J4720&gt;H4720,J4720-H4720,0)</f>
        <v>5.78805506409267</v>
      </c>
    </row>
    <row r="4721" customFormat="false" ht="15" hidden="false" customHeight="false" outlineLevel="0" collapsed="false">
      <c r="A4721" s="28" t="n">
        <v>42932.4999999886</v>
      </c>
      <c r="B4721" s="0" t="n">
        <f aca="false">MONTH(A4721)</f>
        <v>7</v>
      </c>
      <c r="C4721" s="12" t="n">
        <v>0.216666666666667</v>
      </c>
      <c r="D4721" s="0" t="n">
        <v>0.65</v>
      </c>
      <c r="E4721" s="0" t="n">
        <v>0.221</v>
      </c>
      <c r="F4721" s="12" t="n">
        <f aca="false">IF($F$3&gt;0,C4721*($F$3/$C$3),C4721)</f>
        <v>0.66783273687308</v>
      </c>
      <c r="G4721" s="12" t="n">
        <f aca="false">IF($F$3&gt;0,D4721*($F$3/$D$3),D4721)</f>
        <v>0.66783273687308</v>
      </c>
      <c r="H4721" s="12" t="n">
        <f aca="false">IF($F$3&gt;0,E4721*($F$3/$E$3),E4721)</f>
        <v>0.348888387920947</v>
      </c>
      <c r="J4721" s="12" t="n">
        <f aca="false">Sheet2!J4718</f>
        <v>4.35279190219321</v>
      </c>
      <c r="K4721" s="12" t="n">
        <f aca="false">IF(J4721&gt;=F4721,F4721,J4721)</f>
        <v>0.66783273687308</v>
      </c>
      <c r="L4721" s="12" t="n">
        <f aca="false">IF(J4721&gt;F4721,J4721-F4721,0)</f>
        <v>3.68495916532013</v>
      </c>
      <c r="M4721" s="12" t="n">
        <f aca="false">IF(J4721&gt;=G4721,G4721,J4721)</f>
        <v>0.66783273687308</v>
      </c>
      <c r="N4721" s="12" t="n">
        <f aca="false">IF(J4721&gt;G4721,J4721-G4721,0)</f>
        <v>3.68495916532013</v>
      </c>
      <c r="O4721" s="12" t="n">
        <f aca="false">IF(J4721&gt;=H4721,H4721,J4721)</f>
        <v>0.348888387920947</v>
      </c>
      <c r="P4721" s="12" t="n">
        <f aca="false">IF(J4721&gt;H4721,J4721-H4721,0)</f>
        <v>4.00390351427227</v>
      </c>
    </row>
    <row r="4722" customFormat="false" ht="15" hidden="false" customHeight="false" outlineLevel="0" collapsed="false">
      <c r="A4722" s="28" t="n">
        <v>42932.5416666552</v>
      </c>
      <c r="B4722" s="0" t="n">
        <f aca="false">MONTH(A4722)</f>
        <v>7</v>
      </c>
      <c r="C4722" s="12" t="n">
        <v>0.0406666666666667</v>
      </c>
      <c r="D4722" s="0" t="n">
        <v>0.122</v>
      </c>
      <c r="E4722" s="0" t="n">
        <v>0.5491</v>
      </c>
      <c r="F4722" s="12" t="n">
        <f aca="false">IF($F$3&gt;0,C4722*($F$3/$C$3),C4722)</f>
        <v>0.125347067536178</v>
      </c>
      <c r="G4722" s="12" t="n">
        <f aca="false">IF($F$3&gt;0,D4722*($F$3/$D$3),D4722)</f>
        <v>0.125347067536178</v>
      </c>
      <c r="H4722" s="12" t="n">
        <f aca="false">IF($F$3&gt;0,E4722*($F$3/$E$3),E4722)</f>
        <v>0.866853456142044</v>
      </c>
      <c r="J4722" s="12" t="n">
        <f aca="false">Sheet2!J4719</f>
        <v>6.80164047194145</v>
      </c>
      <c r="K4722" s="12" t="n">
        <f aca="false">IF(J4722&gt;=F4722,F4722,J4722)</f>
        <v>0.125347067536178</v>
      </c>
      <c r="L4722" s="12" t="n">
        <f aca="false">IF(J4722&gt;F4722,J4722-F4722,0)</f>
        <v>6.67629340440527</v>
      </c>
      <c r="M4722" s="12" t="n">
        <f aca="false">IF(J4722&gt;=G4722,G4722,J4722)</f>
        <v>0.125347067536178</v>
      </c>
      <c r="N4722" s="12" t="n">
        <f aca="false">IF(J4722&gt;G4722,J4722-G4722,0)</f>
        <v>6.67629340440527</v>
      </c>
      <c r="O4722" s="12" t="n">
        <f aca="false">IF(J4722&gt;=H4722,H4722,J4722)</f>
        <v>0.866853456142044</v>
      </c>
      <c r="P4722" s="12" t="n">
        <f aca="false">IF(J4722&gt;H4722,J4722-H4722,0)</f>
        <v>5.9347870157994</v>
      </c>
    </row>
    <row r="4723" customFormat="false" ht="15" hidden="false" customHeight="false" outlineLevel="0" collapsed="false">
      <c r="A4723" s="28" t="n">
        <v>42932.5833333219</v>
      </c>
      <c r="B4723" s="0" t="n">
        <f aca="false">MONTH(A4723)</f>
        <v>7</v>
      </c>
      <c r="C4723" s="12" t="n">
        <v>0.263</v>
      </c>
      <c r="D4723" s="0" t="n">
        <v>0.789</v>
      </c>
      <c r="E4723" s="0" t="n">
        <v>2.244</v>
      </c>
      <c r="F4723" s="12" t="n">
        <f aca="false">IF($F$3&gt;0,C4723*($F$3/$C$3),C4723)</f>
        <v>0.810646199065938</v>
      </c>
      <c r="G4723" s="12" t="n">
        <f aca="false">IF($F$3&gt;0,D4723*($F$3/$D$3),D4723)</f>
        <v>0.810646199065939</v>
      </c>
      <c r="H4723" s="12" t="n">
        <f aca="false">IF($F$3&gt;0,E4723*($F$3/$E$3),E4723)</f>
        <v>3.54255901581269</v>
      </c>
      <c r="J4723" s="12" t="n">
        <f aca="false">Sheet2!J4720</f>
        <v>5.98073909953763</v>
      </c>
      <c r="K4723" s="12" t="n">
        <f aca="false">IF(J4723&gt;=F4723,F4723,J4723)</f>
        <v>0.810646199065938</v>
      </c>
      <c r="L4723" s="12" t="n">
        <f aca="false">IF(J4723&gt;F4723,J4723-F4723,0)</f>
        <v>5.17009290047169</v>
      </c>
      <c r="M4723" s="12" t="n">
        <f aca="false">IF(J4723&gt;=G4723,G4723,J4723)</f>
        <v>0.810646199065939</v>
      </c>
      <c r="N4723" s="12" t="n">
        <f aca="false">IF(J4723&gt;G4723,J4723-G4723,0)</f>
        <v>5.17009290047169</v>
      </c>
      <c r="O4723" s="12" t="n">
        <f aca="false">IF(J4723&gt;=H4723,H4723,J4723)</f>
        <v>3.54255901581269</v>
      </c>
      <c r="P4723" s="12" t="n">
        <f aca="false">IF(J4723&gt;H4723,J4723-H4723,0)</f>
        <v>2.43818008372494</v>
      </c>
    </row>
    <row r="4724" customFormat="false" ht="15" hidden="false" customHeight="false" outlineLevel="0" collapsed="false">
      <c r="A4724" s="28" t="n">
        <v>42932.6249999886</v>
      </c>
      <c r="B4724" s="0" t="n">
        <f aca="false">MONTH(A4724)</f>
        <v>7</v>
      </c>
      <c r="C4724" s="12" t="n">
        <v>0.0326666666666667</v>
      </c>
      <c r="D4724" s="0" t="n">
        <v>0.098</v>
      </c>
      <c r="E4724" s="0" t="n">
        <v>1.564</v>
      </c>
      <c r="F4724" s="12" t="n">
        <f aca="false">IF($F$3&gt;0,C4724*($F$3/$C$3),C4724)</f>
        <v>0.100688628020864</v>
      </c>
      <c r="G4724" s="12" t="n">
        <f aca="false">IF($F$3&gt;0,D4724*($F$3/$D$3),D4724)</f>
        <v>0.100688628020864</v>
      </c>
      <c r="H4724" s="12" t="n">
        <f aca="false">IF($F$3&gt;0,E4724*($F$3/$E$3),E4724)</f>
        <v>2.46905628374824</v>
      </c>
      <c r="J4724" s="12" t="n">
        <f aca="false">Sheet2!J4721</f>
        <v>7.32608090638238</v>
      </c>
      <c r="K4724" s="12" t="n">
        <f aca="false">IF(J4724&gt;=F4724,F4724,J4724)</f>
        <v>0.100688628020864</v>
      </c>
      <c r="L4724" s="12" t="n">
        <f aca="false">IF(J4724&gt;F4724,J4724-F4724,0)</f>
        <v>7.22539227836151</v>
      </c>
      <c r="M4724" s="12" t="n">
        <f aca="false">IF(J4724&gt;=G4724,G4724,J4724)</f>
        <v>0.100688628020864</v>
      </c>
      <c r="N4724" s="12" t="n">
        <f aca="false">IF(J4724&gt;G4724,J4724-G4724,0)</f>
        <v>7.22539227836151</v>
      </c>
      <c r="O4724" s="12" t="n">
        <f aca="false">IF(J4724&gt;=H4724,H4724,J4724)</f>
        <v>2.46905628374824</v>
      </c>
      <c r="P4724" s="12" t="n">
        <f aca="false">IF(J4724&gt;H4724,J4724-H4724,0)</f>
        <v>4.85702462263414</v>
      </c>
    </row>
    <row r="4725" customFormat="false" ht="15" hidden="false" customHeight="false" outlineLevel="0" collapsed="false">
      <c r="A4725" s="28" t="n">
        <v>42932.6666666552</v>
      </c>
      <c r="B4725" s="0" t="n">
        <f aca="false">MONTH(A4725)</f>
        <v>7</v>
      </c>
      <c r="C4725" s="12" t="n">
        <v>0.038</v>
      </c>
      <c r="D4725" s="0" t="n">
        <v>0.114</v>
      </c>
      <c r="E4725" s="0" t="n">
        <v>0.136</v>
      </c>
      <c r="F4725" s="12" t="n">
        <f aca="false">IF($F$3&gt;0,C4725*($F$3/$C$3),C4725)</f>
        <v>0.11712758769774</v>
      </c>
      <c r="G4725" s="12" t="n">
        <f aca="false">IF($F$3&gt;0,D4725*($F$3/$D$3),D4725)</f>
        <v>0.11712758769774</v>
      </c>
      <c r="H4725" s="12" t="n">
        <f aca="false">IF($F$3&gt;0,E4725*($F$3/$E$3),E4725)</f>
        <v>0.21470054641289</v>
      </c>
      <c r="J4725" s="12" t="n">
        <f aca="false">Sheet2!J4722</f>
        <v>6.03385203147995</v>
      </c>
      <c r="K4725" s="12" t="n">
        <f aca="false">IF(J4725&gt;=F4725,F4725,J4725)</f>
        <v>0.11712758769774</v>
      </c>
      <c r="L4725" s="12" t="n">
        <f aca="false">IF(J4725&gt;F4725,J4725-F4725,0)</f>
        <v>5.91672444378221</v>
      </c>
      <c r="M4725" s="12" t="n">
        <f aca="false">IF(J4725&gt;=G4725,G4725,J4725)</f>
        <v>0.11712758769774</v>
      </c>
      <c r="N4725" s="12" t="n">
        <f aca="false">IF(J4725&gt;G4725,J4725-G4725,0)</f>
        <v>5.91672444378221</v>
      </c>
      <c r="O4725" s="12" t="n">
        <f aca="false">IF(J4725&gt;=H4725,H4725,J4725)</f>
        <v>0.21470054641289</v>
      </c>
      <c r="P4725" s="12" t="n">
        <f aca="false">IF(J4725&gt;H4725,J4725-H4725,0)</f>
        <v>5.81915148506706</v>
      </c>
    </row>
    <row r="4726" customFormat="false" ht="15" hidden="false" customHeight="false" outlineLevel="0" collapsed="false">
      <c r="A4726" s="28" t="n">
        <v>42932.7083333219</v>
      </c>
      <c r="B4726" s="0" t="n">
        <f aca="false">MONTH(A4726)</f>
        <v>7</v>
      </c>
      <c r="C4726" s="12" t="n">
        <v>0.182666666666667</v>
      </c>
      <c r="D4726" s="0" t="n">
        <v>0.548</v>
      </c>
      <c r="E4726" s="0" t="n">
        <v>0.1445</v>
      </c>
      <c r="F4726" s="12" t="n">
        <f aca="false">IF($F$3&gt;0,C4726*($F$3/$C$3),C4726)</f>
        <v>0.563034368932996</v>
      </c>
      <c r="G4726" s="12" t="n">
        <f aca="false">IF($F$3&gt;0,D4726*($F$3/$D$3),D4726)</f>
        <v>0.563034368932997</v>
      </c>
      <c r="H4726" s="12" t="n">
        <f aca="false">IF($F$3&gt;0,E4726*($F$3/$E$3),E4726)</f>
        <v>0.228119330563696</v>
      </c>
      <c r="J4726" s="12" t="n">
        <f aca="false">Sheet2!J4723</f>
        <v>4.06724021711803</v>
      </c>
      <c r="K4726" s="12" t="n">
        <f aca="false">IF(J4726&gt;=F4726,F4726,J4726)</f>
        <v>0.563034368932996</v>
      </c>
      <c r="L4726" s="12" t="n">
        <f aca="false">IF(J4726&gt;F4726,J4726-F4726,0)</f>
        <v>3.50420584818503</v>
      </c>
      <c r="M4726" s="12" t="n">
        <f aca="false">IF(J4726&gt;=G4726,G4726,J4726)</f>
        <v>0.563034368932997</v>
      </c>
      <c r="N4726" s="12" t="n">
        <f aca="false">IF(J4726&gt;G4726,J4726-G4726,0)</f>
        <v>3.50420584818503</v>
      </c>
      <c r="O4726" s="12" t="n">
        <f aca="false">IF(J4726&gt;=H4726,H4726,J4726)</f>
        <v>0.228119330563696</v>
      </c>
      <c r="P4726" s="12" t="n">
        <f aca="false">IF(J4726&gt;H4726,J4726-H4726,0)</f>
        <v>3.83912088655433</v>
      </c>
    </row>
    <row r="4727" customFormat="false" ht="15" hidden="false" customHeight="false" outlineLevel="0" collapsed="false">
      <c r="A4727" s="28" t="n">
        <v>42932.7499999885</v>
      </c>
      <c r="B4727" s="0" t="n">
        <f aca="false">MONTH(A4727)</f>
        <v>7</v>
      </c>
      <c r="C4727" s="12" t="n">
        <v>0.0766666666666667</v>
      </c>
      <c r="D4727" s="0" t="n">
        <v>0.23</v>
      </c>
      <c r="E4727" s="0" t="n">
        <v>0.1428</v>
      </c>
      <c r="F4727" s="12" t="n">
        <f aca="false">IF($F$3&gt;0,C4727*($F$3/$C$3),C4727)</f>
        <v>0.23631004535509</v>
      </c>
      <c r="G4727" s="12" t="n">
        <f aca="false">IF($F$3&gt;0,D4727*($F$3/$D$3),D4727)</f>
        <v>0.23631004535509</v>
      </c>
      <c r="H4727" s="12" t="n">
        <f aca="false">IF($F$3&gt;0,E4727*($F$3/$E$3),E4727)</f>
        <v>0.225435573733535</v>
      </c>
      <c r="J4727" s="12" t="n">
        <f aca="false">Sheet2!J4724</f>
        <v>3.28758696877136</v>
      </c>
      <c r="K4727" s="12" t="n">
        <f aca="false">IF(J4727&gt;=F4727,F4727,J4727)</f>
        <v>0.23631004535509</v>
      </c>
      <c r="L4727" s="12" t="n">
        <f aca="false">IF(J4727&gt;F4727,J4727-F4727,0)</f>
        <v>3.05127692341627</v>
      </c>
      <c r="M4727" s="12" t="n">
        <f aca="false">IF(J4727&gt;=G4727,G4727,J4727)</f>
        <v>0.23631004535509</v>
      </c>
      <c r="N4727" s="12" t="n">
        <f aca="false">IF(J4727&gt;G4727,J4727-G4727,0)</f>
        <v>3.05127692341627</v>
      </c>
      <c r="O4727" s="12" t="n">
        <f aca="false">IF(J4727&gt;=H4727,H4727,J4727)</f>
        <v>0.225435573733535</v>
      </c>
      <c r="P4727" s="12" t="n">
        <f aca="false">IF(J4727&gt;H4727,J4727-H4727,0)</f>
        <v>3.06215139503783</v>
      </c>
    </row>
    <row r="4728" customFormat="false" ht="15" hidden="false" customHeight="false" outlineLevel="0" collapsed="false">
      <c r="A4728" s="28" t="n">
        <v>42932.7916666552</v>
      </c>
      <c r="B4728" s="0" t="n">
        <f aca="false">MONTH(A4728)</f>
        <v>7</v>
      </c>
      <c r="C4728" s="12" t="n">
        <v>0.0986666666666667</v>
      </c>
      <c r="D4728" s="0" t="n">
        <v>0.296</v>
      </c>
      <c r="E4728" s="0" t="n">
        <v>0.1343</v>
      </c>
      <c r="F4728" s="12" t="n">
        <f aca="false">IF($F$3&gt;0,C4728*($F$3/$C$3),C4728)</f>
        <v>0.304120754022202</v>
      </c>
      <c r="G4728" s="12" t="n">
        <f aca="false">IF($F$3&gt;0,D4728*($F$3/$D$3),D4728)</f>
        <v>0.304120754022203</v>
      </c>
      <c r="H4728" s="12" t="n">
        <f aca="false">IF($F$3&gt;0,E4728*($F$3/$E$3),E4728)</f>
        <v>0.212016789582729</v>
      </c>
      <c r="J4728" s="12" t="n">
        <f aca="false">Sheet2!J4725</f>
        <v>1.36142698263537</v>
      </c>
      <c r="K4728" s="12" t="n">
        <f aca="false">IF(J4728&gt;=F4728,F4728,J4728)</f>
        <v>0.304120754022202</v>
      </c>
      <c r="L4728" s="12" t="n">
        <f aca="false">IF(J4728&gt;F4728,J4728-F4728,0)</f>
        <v>1.05730622861317</v>
      </c>
      <c r="M4728" s="12" t="n">
        <f aca="false">IF(J4728&gt;=G4728,G4728,J4728)</f>
        <v>0.304120754022203</v>
      </c>
      <c r="N4728" s="12" t="n">
        <f aca="false">IF(J4728&gt;G4728,J4728-G4728,0)</f>
        <v>1.05730622861317</v>
      </c>
      <c r="O4728" s="12" t="n">
        <f aca="false">IF(J4728&gt;=H4728,H4728,J4728)</f>
        <v>0.212016789582729</v>
      </c>
      <c r="P4728" s="12" t="n">
        <f aca="false">IF(J4728&gt;H4728,J4728-H4728,0)</f>
        <v>1.14941019305264</v>
      </c>
    </row>
    <row r="4729" customFormat="false" ht="15" hidden="false" customHeight="false" outlineLevel="0" collapsed="false">
      <c r="A4729" s="28" t="n">
        <v>42932.8333333219</v>
      </c>
      <c r="B4729" s="0" t="n">
        <f aca="false">MONTH(A4729)</f>
        <v>7</v>
      </c>
      <c r="C4729" s="12" t="n">
        <v>0.164333333333333</v>
      </c>
      <c r="D4729" s="0" t="n">
        <v>0.493</v>
      </c>
      <c r="E4729" s="0" t="n">
        <v>0.1411</v>
      </c>
      <c r="F4729" s="12" t="n">
        <f aca="false">IF($F$3&gt;0,C4729*($F$3/$C$3),C4729)</f>
        <v>0.506525445043736</v>
      </c>
      <c r="G4729" s="12" t="n">
        <f aca="false">IF($F$3&gt;0,D4729*($F$3/$D$3),D4729)</f>
        <v>0.506525445043736</v>
      </c>
      <c r="H4729" s="12" t="n">
        <f aca="false">IF($F$3&gt;0,E4729*($F$3/$E$3),E4729)</f>
        <v>0.222751816903374</v>
      </c>
      <c r="J4729" s="12" t="n">
        <f aca="false">Sheet2!J4726</f>
        <v>1.02992902809884</v>
      </c>
      <c r="K4729" s="12" t="n">
        <f aca="false">IF(J4729&gt;=F4729,F4729,J4729)</f>
        <v>0.506525445043736</v>
      </c>
      <c r="L4729" s="12" t="n">
        <f aca="false">IF(J4729&gt;F4729,J4729-F4729,0)</f>
        <v>0.523403583055107</v>
      </c>
      <c r="M4729" s="12" t="n">
        <f aca="false">IF(J4729&gt;=G4729,G4729,J4729)</f>
        <v>0.506525445043736</v>
      </c>
      <c r="N4729" s="12" t="n">
        <f aca="false">IF(J4729&gt;G4729,J4729-G4729,0)</f>
        <v>0.523403583055106</v>
      </c>
      <c r="O4729" s="12" t="n">
        <f aca="false">IF(J4729&gt;=H4729,H4729,J4729)</f>
        <v>0.222751816903374</v>
      </c>
      <c r="P4729" s="12" t="n">
        <f aca="false">IF(J4729&gt;H4729,J4729-H4729,0)</f>
        <v>0.807177211195469</v>
      </c>
    </row>
    <row r="4730" customFormat="false" ht="15" hidden="false" customHeight="false" outlineLevel="0" collapsed="false">
      <c r="A4730" s="28" t="n">
        <v>42932.8749999885</v>
      </c>
      <c r="B4730" s="0" t="n">
        <f aca="false">MONTH(A4730)</f>
        <v>7</v>
      </c>
      <c r="C4730" s="12" t="n">
        <v>0.411666666666667</v>
      </c>
      <c r="D4730" s="0" t="n">
        <v>1.235</v>
      </c>
      <c r="E4730" s="0" t="n">
        <v>0.136</v>
      </c>
      <c r="F4730" s="12" t="n">
        <f aca="false">IF($F$3&gt;0,C4730*($F$3/$C$3),C4730)</f>
        <v>1.26888220005885</v>
      </c>
      <c r="G4730" s="12" t="n">
        <f aca="false">IF($F$3&gt;0,D4730*($F$3/$D$3),D4730)</f>
        <v>1.26888220005885</v>
      </c>
      <c r="H4730" s="12" t="n">
        <f aca="false">IF($F$3&gt;0,E4730*($F$3/$E$3),E4730)</f>
        <v>0.21470054641289</v>
      </c>
      <c r="J4730" s="12" t="n">
        <f aca="false">Sheet2!J4727</f>
        <v>0</v>
      </c>
      <c r="K4730" s="12" t="n">
        <f aca="false">IF(J4730&gt;=F4730,F4730,J4730)</f>
        <v>0</v>
      </c>
      <c r="L4730" s="12" t="n">
        <f aca="false">IF(J4730&gt;F4730,J4730-F4730,0)</f>
        <v>0</v>
      </c>
      <c r="M4730" s="12" t="n">
        <f aca="false">IF(J4730&gt;=G4730,G4730,J4730)</f>
        <v>0</v>
      </c>
      <c r="N4730" s="12" t="n">
        <f aca="false">IF(J4730&gt;G4730,J4730-G4730,0)</f>
        <v>0</v>
      </c>
      <c r="O4730" s="12" t="n">
        <f aca="false">IF(J4730&gt;=H4730,H4730,J4730)</f>
        <v>0</v>
      </c>
      <c r="P4730" s="12" t="n">
        <f aca="false">IF(J4730&gt;H4730,J4730-H4730,0)</f>
        <v>0</v>
      </c>
    </row>
    <row r="4731" customFormat="false" ht="15" hidden="false" customHeight="false" outlineLevel="0" collapsed="false">
      <c r="A4731" s="28" t="n">
        <v>42932.9166666552</v>
      </c>
      <c r="B4731" s="0" t="n">
        <f aca="false">MONTH(A4731)</f>
        <v>7</v>
      </c>
      <c r="C4731" s="12" t="n">
        <v>0.233</v>
      </c>
      <c r="D4731" s="0" t="n">
        <v>0.699</v>
      </c>
      <c r="E4731" s="0" t="n">
        <v>0.136</v>
      </c>
      <c r="F4731" s="12" t="n">
        <f aca="false">IF($F$3&gt;0,C4731*($F$3/$C$3),C4731)</f>
        <v>0.718177050883512</v>
      </c>
      <c r="G4731" s="12" t="n">
        <f aca="false">IF($F$3&gt;0,D4731*($F$3/$D$3),D4731)</f>
        <v>0.718177050883512</v>
      </c>
      <c r="H4731" s="12" t="n">
        <f aca="false">IF($F$3&gt;0,E4731*($F$3/$E$3),E4731)</f>
        <v>0.21470054641289</v>
      </c>
      <c r="J4731" s="12" t="n">
        <f aca="false">Sheet2!J4728</f>
        <v>0</v>
      </c>
      <c r="K4731" s="12" t="n">
        <f aca="false">IF(J4731&gt;=F4731,F4731,J4731)</f>
        <v>0</v>
      </c>
      <c r="L4731" s="12" t="n">
        <f aca="false">IF(J4731&gt;F4731,J4731-F4731,0)</f>
        <v>0</v>
      </c>
      <c r="M4731" s="12" t="n">
        <f aca="false">IF(J4731&gt;=G4731,G4731,J4731)</f>
        <v>0</v>
      </c>
      <c r="N4731" s="12" t="n">
        <f aca="false">IF(J4731&gt;G4731,J4731-G4731,0)</f>
        <v>0</v>
      </c>
      <c r="O4731" s="12" t="n">
        <f aca="false">IF(J4731&gt;=H4731,H4731,J4731)</f>
        <v>0</v>
      </c>
      <c r="P4731" s="12" t="n">
        <f aca="false">IF(J4731&gt;H4731,J4731-H4731,0)</f>
        <v>0</v>
      </c>
    </row>
    <row r="4732" customFormat="false" ht="15" hidden="false" customHeight="false" outlineLevel="0" collapsed="false">
      <c r="A4732" s="28" t="n">
        <v>42932.9583333219</v>
      </c>
      <c r="B4732" s="0" t="n">
        <f aca="false">MONTH(A4732)</f>
        <v>7</v>
      </c>
      <c r="C4732" s="12" t="n">
        <v>0.0173333333333333</v>
      </c>
      <c r="D4732" s="0" t="n">
        <v>0.052</v>
      </c>
      <c r="E4732" s="0" t="n">
        <v>0.136</v>
      </c>
      <c r="F4732" s="12" t="n">
        <f aca="false">IF($F$3&gt;0,C4732*($F$3/$C$3),C4732)</f>
        <v>0.0534266189498464</v>
      </c>
      <c r="G4732" s="12" t="n">
        <f aca="false">IF($F$3&gt;0,D4732*($F$3/$D$3),D4732)</f>
        <v>0.0534266189498464</v>
      </c>
      <c r="H4732" s="12" t="n">
        <f aca="false">IF($F$3&gt;0,E4732*($F$3/$E$3),E4732)</f>
        <v>0.21470054641289</v>
      </c>
      <c r="J4732" s="12" t="n">
        <f aca="false">Sheet2!J4729</f>
        <v>0</v>
      </c>
      <c r="K4732" s="12" t="n">
        <f aca="false">IF(J4732&gt;=F4732,F4732,J4732)</f>
        <v>0</v>
      </c>
      <c r="L4732" s="12" t="n">
        <f aca="false">IF(J4732&gt;F4732,J4732-F4732,0)</f>
        <v>0</v>
      </c>
      <c r="M4732" s="12" t="n">
        <f aca="false">IF(J4732&gt;=G4732,G4732,J4732)</f>
        <v>0</v>
      </c>
      <c r="N4732" s="12" t="n">
        <f aca="false">IF(J4732&gt;G4732,J4732-G4732,0)</f>
        <v>0</v>
      </c>
      <c r="O4732" s="12" t="n">
        <f aca="false">IF(J4732&gt;=H4732,H4732,J4732)</f>
        <v>0</v>
      </c>
      <c r="P4732" s="12" t="n">
        <f aca="false">IF(J4732&gt;H4732,J4732-H4732,0)</f>
        <v>0</v>
      </c>
    </row>
    <row r="4733" customFormat="false" ht="15" hidden="false" customHeight="false" outlineLevel="0" collapsed="false">
      <c r="A4733" s="28" t="n">
        <v>42932.9999999885</v>
      </c>
      <c r="B4733" s="0" t="n">
        <f aca="false">MONTH(A4733)</f>
        <v>7</v>
      </c>
      <c r="C4733" s="12" t="n">
        <v>0.218</v>
      </c>
      <c r="D4733" s="0" t="n">
        <v>0.654</v>
      </c>
      <c r="E4733" s="0" t="n">
        <v>0.136</v>
      </c>
      <c r="F4733" s="12" t="n">
        <f aca="false">IF($F$3&gt;0,C4733*($F$3/$C$3),C4733)</f>
        <v>0.671942476792299</v>
      </c>
      <c r="G4733" s="12" t="n">
        <f aca="false">IF($F$3&gt;0,D4733*($F$3/$D$3),D4733)</f>
        <v>0.671942476792299</v>
      </c>
      <c r="H4733" s="12" t="n">
        <f aca="false">IF($F$3&gt;0,E4733*($F$3/$E$3),E4733)</f>
        <v>0.21470054641289</v>
      </c>
      <c r="J4733" s="12" t="n">
        <f aca="false">Sheet2!J4730</f>
        <v>0</v>
      </c>
      <c r="K4733" s="12" t="n">
        <f aca="false">IF(J4733&gt;=F4733,F4733,J4733)</f>
        <v>0</v>
      </c>
      <c r="L4733" s="12" t="n">
        <f aca="false">IF(J4733&gt;F4733,J4733-F4733,0)</f>
        <v>0</v>
      </c>
      <c r="M4733" s="12" t="n">
        <f aca="false">IF(J4733&gt;=G4733,G4733,J4733)</f>
        <v>0</v>
      </c>
      <c r="N4733" s="12" t="n">
        <f aca="false">IF(J4733&gt;G4733,J4733-G4733,0)</f>
        <v>0</v>
      </c>
      <c r="O4733" s="12" t="n">
        <f aca="false">IF(J4733&gt;=H4733,H4733,J4733)</f>
        <v>0</v>
      </c>
      <c r="P4733" s="12" t="n">
        <f aca="false">IF(J4733&gt;H4733,J4733-H4733,0)</f>
        <v>0</v>
      </c>
    </row>
    <row r="4734" customFormat="false" ht="15" hidden="false" customHeight="false" outlineLevel="0" collapsed="false">
      <c r="A4734" s="28" t="n">
        <v>42933.0416666552</v>
      </c>
      <c r="B4734" s="0" t="n">
        <f aca="false">MONTH(A4734)</f>
        <v>7</v>
      </c>
      <c r="C4734" s="12" t="n">
        <v>0.0303333333333333</v>
      </c>
      <c r="D4734" s="0" t="n">
        <v>0.091</v>
      </c>
      <c r="E4734" s="0" t="n">
        <v>0.136</v>
      </c>
      <c r="F4734" s="12" t="n">
        <f aca="false">IF($F$3&gt;0,C4734*($F$3/$C$3),C4734)</f>
        <v>0.0934965831622312</v>
      </c>
      <c r="G4734" s="12" t="n">
        <f aca="false">IF($F$3&gt;0,D4734*($F$3/$D$3),D4734)</f>
        <v>0.0934965831622312</v>
      </c>
      <c r="H4734" s="12" t="n">
        <f aca="false">IF($F$3&gt;0,E4734*($F$3/$E$3),E4734)</f>
        <v>0.21470054641289</v>
      </c>
      <c r="J4734" s="12" t="n">
        <f aca="false">Sheet2!J4731</f>
        <v>0</v>
      </c>
      <c r="K4734" s="12" t="n">
        <f aca="false">IF(J4734&gt;=F4734,F4734,J4734)</f>
        <v>0</v>
      </c>
      <c r="L4734" s="12" t="n">
        <f aca="false">IF(J4734&gt;F4734,J4734-F4734,0)</f>
        <v>0</v>
      </c>
      <c r="M4734" s="12" t="n">
        <f aca="false">IF(J4734&gt;=G4734,G4734,J4734)</f>
        <v>0</v>
      </c>
      <c r="N4734" s="12" t="n">
        <f aca="false">IF(J4734&gt;G4734,J4734-G4734,0)</f>
        <v>0</v>
      </c>
      <c r="O4734" s="12" t="n">
        <f aca="false">IF(J4734&gt;=H4734,H4734,J4734)</f>
        <v>0</v>
      </c>
      <c r="P4734" s="12" t="n">
        <f aca="false">IF(J4734&gt;H4734,J4734-H4734,0)</f>
        <v>0</v>
      </c>
    </row>
    <row r="4735" customFormat="false" ht="15" hidden="false" customHeight="false" outlineLevel="0" collapsed="false">
      <c r="A4735" s="28" t="n">
        <v>42933.0833333219</v>
      </c>
      <c r="B4735" s="0" t="n">
        <f aca="false">MONTH(A4735)</f>
        <v>7</v>
      </c>
      <c r="C4735" s="12" t="n">
        <v>0.0613333333333333</v>
      </c>
      <c r="D4735" s="0" t="n">
        <v>0.184</v>
      </c>
      <c r="E4735" s="0" t="n">
        <v>0.1343</v>
      </c>
      <c r="F4735" s="12" t="n">
        <f aca="false">IF($F$3&gt;0,C4735*($F$3/$C$3),C4735)</f>
        <v>0.189048036284072</v>
      </c>
      <c r="G4735" s="12" t="n">
        <f aca="false">IF($F$3&gt;0,D4735*($F$3/$D$3),D4735)</f>
        <v>0.189048036284072</v>
      </c>
      <c r="H4735" s="12" t="n">
        <f aca="false">IF($F$3&gt;0,E4735*($F$3/$E$3),E4735)</f>
        <v>0.212016789582729</v>
      </c>
      <c r="J4735" s="12" t="n">
        <f aca="false">Sheet2!J4732</f>
        <v>0</v>
      </c>
      <c r="K4735" s="12" t="n">
        <f aca="false">IF(J4735&gt;=F4735,F4735,J4735)</f>
        <v>0</v>
      </c>
      <c r="L4735" s="12" t="n">
        <f aca="false">IF(J4735&gt;F4735,J4735-F4735,0)</f>
        <v>0</v>
      </c>
      <c r="M4735" s="12" t="n">
        <f aca="false">IF(J4735&gt;=G4735,G4735,J4735)</f>
        <v>0</v>
      </c>
      <c r="N4735" s="12" t="n">
        <f aca="false">IF(J4735&gt;G4735,J4735-G4735,0)</f>
        <v>0</v>
      </c>
      <c r="O4735" s="12" t="n">
        <f aca="false">IF(J4735&gt;=H4735,H4735,J4735)</f>
        <v>0</v>
      </c>
      <c r="P4735" s="12" t="n">
        <f aca="false">IF(J4735&gt;H4735,J4735-H4735,0)</f>
        <v>0</v>
      </c>
    </row>
    <row r="4736" customFormat="false" ht="15" hidden="false" customHeight="false" outlineLevel="0" collapsed="false">
      <c r="A4736" s="28" t="n">
        <v>42933.1249999885</v>
      </c>
      <c r="B4736" s="0" t="n">
        <f aca="false">MONTH(A4736)</f>
        <v>7</v>
      </c>
      <c r="C4736" s="12" t="n">
        <v>0.161666666666667</v>
      </c>
      <c r="D4736" s="0" t="n">
        <v>0.485</v>
      </c>
      <c r="E4736" s="0" t="n">
        <v>0.1428</v>
      </c>
      <c r="F4736" s="12" t="n">
        <f aca="false">IF($F$3&gt;0,C4736*($F$3/$C$3),C4736)</f>
        <v>0.498305965205298</v>
      </c>
      <c r="G4736" s="12" t="n">
        <f aca="false">IF($F$3&gt;0,D4736*($F$3/$D$3),D4736)</f>
        <v>0.498305965205298</v>
      </c>
      <c r="H4736" s="12" t="n">
        <f aca="false">IF($F$3&gt;0,E4736*($F$3/$E$3),E4736)</f>
        <v>0.225435573733535</v>
      </c>
      <c r="J4736" s="12" t="n">
        <f aca="false">Sheet2!J4733</f>
        <v>0</v>
      </c>
      <c r="K4736" s="12" t="n">
        <f aca="false">IF(J4736&gt;=F4736,F4736,J4736)</f>
        <v>0</v>
      </c>
      <c r="L4736" s="12" t="n">
        <f aca="false">IF(J4736&gt;F4736,J4736-F4736,0)</f>
        <v>0</v>
      </c>
      <c r="M4736" s="12" t="n">
        <f aca="false">IF(J4736&gt;=G4736,G4736,J4736)</f>
        <v>0</v>
      </c>
      <c r="N4736" s="12" t="n">
        <f aca="false">IF(J4736&gt;G4736,J4736-G4736,0)</f>
        <v>0</v>
      </c>
      <c r="O4736" s="12" t="n">
        <f aca="false">IF(J4736&gt;=H4736,H4736,J4736)</f>
        <v>0</v>
      </c>
      <c r="P4736" s="12" t="n">
        <f aca="false">IF(J4736&gt;H4736,J4736-H4736,0)</f>
        <v>0</v>
      </c>
    </row>
    <row r="4737" customFormat="false" ht="15" hidden="false" customHeight="false" outlineLevel="0" collapsed="false">
      <c r="A4737" s="28" t="n">
        <v>42933.1666666552</v>
      </c>
      <c r="B4737" s="0" t="n">
        <f aca="false">MONTH(A4737)</f>
        <v>7</v>
      </c>
      <c r="C4737" s="12" t="n">
        <v>0.0266666666666667</v>
      </c>
      <c r="D4737" s="0" t="n">
        <v>0.08</v>
      </c>
      <c r="E4737" s="0" t="n">
        <v>0.2992</v>
      </c>
      <c r="F4737" s="12" t="n">
        <f aca="false">IF($F$3&gt;0,C4737*($F$3/$C$3),C4737)</f>
        <v>0.082194798384379</v>
      </c>
      <c r="G4737" s="12" t="n">
        <f aca="false">IF($F$3&gt;0,D4737*($F$3/$D$3),D4737)</f>
        <v>0.0821947983843791</v>
      </c>
      <c r="H4737" s="12" t="n">
        <f aca="false">IF($F$3&gt;0,E4737*($F$3/$E$3),E4737)</f>
        <v>0.472341202108359</v>
      </c>
      <c r="J4737" s="12" t="n">
        <f aca="false">Sheet2!J4734</f>
        <v>0.286069277365478</v>
      </c>
      <c r="K4737" s="12" t="n">
        <f aca="false">IF(J4737&gt;=F4737,F4737,J4737)</f>
        <v>0.082194798384379</v>
      </c>
      <c r="L4737" s="12" t="n">
        <f aca="false">IF(J4737&gt;F4737,J4737-F4737,0)</f>
        <v>0.203874478981099</v>
      </c>
      <c r="M4737" s="12" t="n">
        <f aca="false">IF(J4737&gt;=G4737,G4737,J4737)</f>
        <v>0.0821947983843791</v>
      </c>
      <c r="N4737" s="12" t="n">
        <f aca="false">IF(J4737&gt;G4737,J4737-G4737,0)</f>
        <v>0.203874478981099</v>
      </c>
      <c r="O4737" s="12" t="n">
        <f aca="false">IF(J4737&gt;=H4737,H4737,J4737)</f>
        <v>0.286069277365478</v>
      </c>
      <c r="P4737" s="12" t="n">
        <f aca="false">IF(J4737&gt;H4737,J4737-H4737,0)</f>
        <v>0</v>
      </c>
    </row>
    <row r="4738" customFormat="false" ht="15" hidden="false" customHeight="false" outlineLevel="0" collapsed="false">
      <c r="A4738" s="28" t="n">
        <v>42933.2083333219</v>
      </c>
      <c r="B4738" s="0" t="n">
        <f aca="false">MONTH(A4738)</f>
        <v>7</v>
      </c>
      <c r="C4738" s="12" t="n">
        <v>0.014</v>
      </c>
      <c r="D4738" s="0" t="n">
        <v>0.042</v>
      </c>
      <c r="E4738" s="0" t="n">
        <v>0.3026</v>
      </c>
      <c r="F4738" s="12" t="n">
        <f aca="false">IF($F$3&gt;0,C4738*($F$3/$C$3),C4738)</f>
        <v>0.043152269151799</v>
      </c>
      <c r="G4738" s="12" t="n">
        <f aca="false">IF($F$3&gt;0,D4738*($F$3/$D$3),D4738)</f>
        <v>0.043152269151799</v>
      </c>
      <c r="H4738" s="12" t="n">
        <f aca="false">IF($F$3&gt;0,E4738*($F$3/$E$3),E4738)</f>
        <v>0.477708715768681</v>
      </c>
      <c r="J4738" s="12" t="n">
        <f aca="false">Sheet2!J4735</f>
        <v>1.40785102959545</v>
      </c>
      <c r="K4738" s="12" t="n">
        <f aca="false">IF(J4738&gt;=F4738,F4738,J4738)</f>
        <v>0.043152269151799</v>
      </c>
      <c r="L4738" s="12" t="n">
        <f aca="false">IF(J4738&gt;F4738,J4738-F4738,0)</f>
        <v>1.36469876044365</v>
      </c>
      <c r="M4738" s="12" t="n">
        <f aca="false">IF(J4738&gt;=G4738,G4738,J4738)</f>
        <v>0.043152269151799</v>
      </c>
      <c r="N4738" s="12" t="n">
        <f aca="false">IF(J4738&gt;G4738,J4738-G4738,0)</f>
        <v>1.36469876044365</v>
      </c>
      <c r="O4738" s="12" t="n">
        <f aca="false">IF(J4738&gt;=H4738,H4738,J4738)</f>
        <v>0.477708715768681</v>
      </c>
      <c r="P4738" s="12" t="n">
        <f aca="false">IF(J4738&gt;H4738,J4738-H4738,0)</f>
        <v>0.930142313826767</v>
      </c>
    </row>
    <row r="4739" customFormat="false" ht="15" hidden="false" customHeight="false" outlineLevel="0" collapsed="false">
      <c r="A4739" s="28" t="n">
        <v>42933.2499999885</v>
      </c>
      <c r="B4739" s="0" t="n">
        <f aca="false">MONTH(A4739)</f>
        <v>7</v>
      </c>
      <c r="C4739" s="12" t="n">
        <v>0.155666666666667</v>
      </c>
      <c r="D4739" s="0" t="n">
        <v>0.467</v>
      </c>
      <c r="E4739" s="0" t="n">
        <v>0.2941</v>
      </c>
      <c r="F4739" s="12" t="n">
        <f aca="false">IF($F$3&gt;0,C4739*($F$3/$C$3),C4739)</f>
        <v>0.479812135568813</v>
      </c>
      <c r="G4739" s="12" t="n">
        <f aca="false">IF($F$3&gt;0,D4739*($F$3/$D$3),D4739)</f>
        <v>0.479812135568813</v>
      </c>
      <c r="H4739" s="12" t="n">
        <f aca="false">IF($F$3&gt;0,E4739*($F$3/$E$3),E4739)</f>
        <v>0.464289931617875</v>
      </c>
      <c r="J4739" s="12" t="n">
        <f aca="false">Sheet2!J4736</f>
        <v>2.88593535150443</v>
      </c>
      <c r="K4739" s="12" t="n">
        <f aca="false">IF(J4739&gt;=F4739,F4739,J4739)</f>
        <v>0.479812135568813</v>
      </c>
      <c r="L4739" s="12" t="n">
        <f aca="false">IF(J4739&gt;F4739,J4739-F4739,0)</f>
        <v>2.40612321593561</v>
      </c>
      <c r="M4739" s="12" t="n">
        <f aca="false">IF(J4739&gt;=G4739,G4739,J4739)</f>
        <v>0.479812135568813</v>
      </c>
      <c r="N4739" s="12" t="n">
        <f aca="false">IF(J4739&gt;G4739,J4739-G4739,0)</f>
        <v>2.40612321593561</v>
      </c>
      <c r="O4739" s="12" t="n">
        <f aca="false">IF(J4739&gt;=H4739,H4739,J4739)</f>
        <v>0.464289931617875</v>
      </c>
      <c r="P4739" s="12" t="n">
        <f aca="false">IF(J4739&gt;H4739,J4739-H4739,0)</f>
        <v>2.42164541988655</v>
      </c>
    </row>
    <row r="4740" customFormat="false" ht="15" hidden="false" customHeight="false" outlineLevel="0" collapsed="false">
      <c r="A4740" s="28" t="n">
        <v>42933.2916666552</v>
      </c>
      <c r="B4740" s="0" t="n">
        <f aca="false">MONTH(A4740)</f>
        <v>7</v>
      </c>
      <c r="C4740" s="12" t="n">
        <v>0.45</v>
      </c>
      <c r="D4740" s="0" t="n">
        <v>1.35</v>
      </c>
      <c r="E4740" s="0" t="n">
        <v>0.2941</v>
      </c>
      <c r="F4740" s="12" t="n">
        <f aca="false">IF($F$3&gt;0,C4740*($F$3/$C$3),C4740)</f>
        <v>1.3870372227364</v>
      </c>
      <c r="G4740" s="12" t="n">
        <f aca="false">IF($F$3&gt;0,D4740*($F$3/$D$3),D4740)</f>
        <v>1.3870372227364</v>
      </c>
      <c r="H4740" s="12" t="n">
        <f aca="false">IF($F$3&gt;0,E4740*($F$3/$E$3),E4740)</f>
        <v>0.464289931617875</v>
      </c>
      <c r="J4740" s="12" t="n">
        <f aca="false">Sheet2!J4737</f>
        <v>3.69003488186952</v>
      </c>
      <c r="K4740" s="12" t="n">
        <f aca="false">IF(J4740&gt;=F4740,F4740,J4740)</f>
        <v>1.3870372227364</v>
      </c>
      <c r="L4740" s="12" t="n">
        <f aca="false">IF(J4740&gt;F4740,J4740-F4740,0)</f>
        <v>2.30299765913312</v>
      </c>
      <c r="M4740" s="12" t="n">
        <f aca="false">IF(J4740&gt;=G4740,G4740,J4740)</f>
        <v>1.3870372227364</v>
      </c>
      <c r="N4740" s="12" t="n">
        <f aca="false">IF(J4740&gt;G4740,J4740-G4740,0)</f>
        <v>2.30299765913312</v>
      </c>
      <c r="O4740" s="12" t="n">
        <f aca="false">IF(J4740&gt;=H4740,H4740,J4740)</f>
        <v>0.464289931617875</v>
      </c>
      <c r="P4740" s="12" t="n">
        <f aca="false">IF(J4740&gt;H4740,J4740-H4740,0)</f>
        <v>3.22574495025164</v>
      </c>
    </row>
    <row r="4741" customFormat="false" ht="15" hidden="false" customHeight="false" outlineLevel="0" collapsed="false">
      <c r="A4741" s="28" t="n">
        <v>42933.3333333218</v>
      </c>
      <c r="B4741" s="0" t="n">
        <f aca="false">MONTH(A4741)</f>
        <v>7</v>
      </c>
      <c r="C4741" s="12" t="n">
        <v>0.772666666666667</v>
      </c>
      <c r="D4741" s="0" t="n">
        <v>2.318</v>
      </c>
      <c r="E4741" s="0" t="n">
        <v>0.2941</v>
      </c>
      <c r="F4741" s="12" t="n">
        <f aca="false">IF($F$3&gt;0,C4741*($F$3/$C$3),C4741)</f>
        <v>2.38159428318738</v>
      </c>
      <c r="G4741" s="12" t="n">
        <f aca="false">IF($F$3&gt;0,D4741*($F$3/$D$3),D4741)</f>
        <v>2.38159428318738</v>
      </c>
      <c r="H4741" s="12" t="n">
        <f aca="false">IF($F$3&gt;0,E4741*($F$3/$E$3),E4741)</f>
        <v>0.464289931617875</v>
      </c>
      <c r="J4741" s="12" t="n">
        <f aca="false">Sheet2!J4738</f>
        <v>4.46252146773521</v>
      </c>
      <c r="K4741" s="12" t="n">
        <f aca="false">IF(J4741&gt;=F4741,F4741,J4741)</f>
        <v>2.38159428318738</v>
      </c>
      <c r="L4741" s="12" t="n">
        <f aca="false">IF(J4741&gt;F4741,J4741-F4741,0)</f>
        <v>2.08092718454783</v>
      </c>
      <c r="M4741" s="12" t="n">
        <f aca="false">IF(J4741&gt;=G4741,G4741,J4741)</f>
        <v>2.38159428318738</v>
      </c>
      <c r="N4741" s="12" t="n">
        <f aca="false">IF(J4741&gt;G4741,J4741-G4741,0)</f>
        <v>2.08092718454783</v>
      </c>
      <c r="O4741" s="12" t="n">
        <f aca="false">IF(J4741&gt;=H4741,H4741,J4741)</f>
        <v>0.464289931617875</v>
      </c>
      <c r="P4741" s="12" t="n">
        <f aca="false">IF(J4741&gt;H4741,J4741-H4741,0)</f>
        <v>3.99823153611733</v>
      </c>
    </row>
    <row r="4742" customFormat="false" ht="15" hidden="false" customHeight="false" outlineLevel="0" collapsed="false">
      <c r="A4742" s="28" t="n">
        <v>42933.3749999885</v>
      </c>
      <c r="B4742" s="0" t="n">
        <f aca="false">MONTH(A4742)</f>
        <v>7</v>
      </c>
      <c r="C4742" s="12" t="n">
        <v>0.798</v>
      </c>
      <c r="D4742" s="0" t="n">
        <v>2.394</v>
      </c>
      <c r="E4742" s="0" t="n">
        <v>0.2924</v>
      </c>
      <c r="F4742" s="12" t="n">
        <f aca="false">IF($F$3&gt;0,C4742*($F$3/$C$3),C4742)</f>
        <v>2.45967934165254</v>
      </c>
      <c r="G4742" s="12" t="n">
        <f aca="false">IF($F$3&gt;0,D4742*($F$3/$D$3),D4742)</f>
        <v>2.45967934165254</v>
      </c>
      <c r="H4742" s="12" t="n">
        <f aca="false">IF($F$3&gt;0,E4742*($F$3/$E$3),E4742)</f>
        <v>0.461606174787714</v>
      </c>
      <c r="J4742" s="12" t="n">
        <f aca="false">Sheet2!J4739</f>
        <v>3.78957186077191</v>
      </c>
      <c r="K4742" s="12" t="n">
        <f aca="false">IF(J4742&gt;=F4742,F4742,J4742)</f>
        <v>2.45967934165254</v>
      </c>
      <c r="L4742" s="12" t="n">
        <f aca="false">IF(J4742&gt;F4742,J4742-F4742,0)</f>
        <v>1.32989251911937</v>
      </c>
      <c r="M4742" s="12" t="n">
        <f aca="false">IF(J4742&gt;=G4742,G4742,J4742)</f>
        <v>2.45967934165254</v>
      </c>
      <c r="N4742" s="12" t="n">
        <f aca="false">IF(J4742&gt;G4742,J4742-G4742,0)</f>
        <v>1.32989251911937</v>
      </c>
      <c r="O4742" s="12" t="n">
        <f aca="false">IF(J4742&gt;=H4742,H4742,J4742)</f>
        <v>0.461606174787714</v>
      </c>
      <c r="P4742" s="12" t="n">
        <f aca="false">IF(J4742&gt;H4742,J4742-H4742,0)</f>
        <v>3.3279656859842</v>
      </c>
    </row>
    <row r="4743" customFormat="false" ht="15" hidden="false" customHeight="false" outlineLevel="0" collapsed="false">
      <c r="A4743" s="28" t="n">
        <v>42933.4166666552</v>
      </c>
      <c r="B4743" s="0" t="n">
        <f aca="false">MONTH(A4743)</f>
        <v>7</v>
      </c>
      <c r="C4743" s="12" t="n">
        <v>0.366666666666667</v>
      </c>
      <c r="D4743" s="0" t="n">
        <v>1.1</v>
      </c>
      <c r="E4743" s="0" t="n">
        <v>0.2193</v>
      </c>
      <c r="F4743" s="12" t="n">
        <f aca="false">IF($F$3&gt;0,C4743*($F$3/$C$3),C4743)</f>
        <v>1.13017847778521</v>
      </c>
      <c r="G4743" s="12" t="n">
        <f aca="false">IF($F$3&gt;0,D4743*($F$3/$D$3),D4743)</f>
        <v>1.13017847778521</v>
      </c>
      <c r="H4743" s="12" t="n">
        <f aca="false">IF($F$3&gt;0,E4743*($F$3/$E$3),E4743)</f>
        <v>0.346204631090786</v>
      </c>
      <c r="J4743" s="12" t="n">
        <f aca="false">Sheet2!J4740</f>
        <v>3.87095329472251</v>
      </c>
      <c r="K4743" s="12" t="n">
        <f aca="false">IF(J4743&gt;=F4743,F4743,J4743)</f>
        <v>1.13017847778521</v>
      </c>
      <c r="L4743" s="12" t="n">
        <f aca="false">IF(J4743&gt;F4743,J4743-F4743,0)</f>
        <v>2.7407748169373</v>
      </c>
      <c r="M4743" s="12" t="n">
        <f aca="false">IF(J4743&gt;=G4743,G4743,J4743)</f>
        <v>1.13017847778521</v>
      </c>
      <c r="N4743" s="12" t="n">
        <f aca="false">IF(J4743&gt;G4743,J4743-G4743,0)</f>
        <v>2.74077481693729</v>
      </c>
      <c r="O4743" s="12" t="n">
        <f aca="false">IF(J4743&gt;=H4743,H4743,J4743)</f>
        <v>0.346204631090786</v>
      </c>
      <c r="P4743" s="12" t="n">
        <f aca="false">IF(J4743&gt;H4743,J4743-H4743,0)</f>
        <v>3.52474866363172</v>
      </c>
    </row>
    <row r="4744" customFormat="false" ht="15" hidden="false" customHeight="false" outlineLevel="0" collapsed="false">
      <c r="A4744" s="28" t="n">
        <v>42933.4583333218</v>
      </c>
      <c r="B4744" s="0" t="n">
        <f aca="false">MONTH(A4744)</f>
        <v>7</v>
      </c>
      <c r="C4744" s="12" t="n">
        <v>0.126666666666667</v>
      </c>
      <c r="D4744" s="0" t="n">
        <v>0.38</v>
      </c>
      <c r="E4744" s="0" t="n">
        <v>0.204</v>
      </c>
      <c r="F4744" s="12" t="n">
        <f aca="false">IF($F$3&gt;0,C4744*($F$3/$C$3),C4744)</f>
        <v>0.3904252923258</v>
      </c>
      <c r="G4744" s="12" t="n">
        <f aca="false">IF($F$3&gt;0,D4744*($F$3/$D$3),D4744)</f>
        <v>0.390425292325801</v>
      </c>
      <c r="H4744" s="12" t="n">
        <f aca="false">IF($F$3&gt;0,E4744*($F$3/$E$3),E4744)</f>
        <v>0.322050819619335</v>
      </c>
      <c r="J4744" s="12" t="n">
        <f aca="false">Sheet2!J4741</f>
        <v>7.84478801083853</v>
      </c>
      <c r="K4744" s="12" t="n">
        <f aca="false">IF(J4744&gt;=F4744,F4744,J4744)</f>
        <v>0.3904252923258</v>
      </c>
      <c r="L4744" s="12" t="n">
        <f aca="false">IF(J4744&gt;F4744,J4744-F4744,0)</f>
        <v>7.45436271851273</v>
      </c>
      <c r="M4744" s="12" t="n">
        <f aca="false">IF(J4744&gt;=G4744,G4744,J4744)</f>
        <v>0.390425292325801</v>
      </c>
      <c r="N4744" s="12" t="n">
        <f aca="false">IF(J4744&gt;G4744,J4744-G4744,0)</f>
        <v>7.45436271851273</v>
      </c>
      <c r="O4744" s="12" t="n">
        <f aca="false">IF(J4744&gt;=H4744,H4744,J4744)</f>
        <v>0.322050819619335</v>
      </c>
      <c r="P4744" s="12" t="n">
        <f aca="false">IF(J4744&gt;H4744,J4744-H4744,0)</f>
        <v>7.52273719121919</v>
      </c>
    </row>
    <row r="4745" customFormat="false" ht="15" hidden="false" customHeight="false" outlineLevel="0" collapsed="false">
      <c r="A4745" s="28" t="n">
        <v>42933.4999999885</v>
      </c>
      <c r="B4745" s="0" t="n">
        <f aca="false">MONTH(A4745)</f>
        <v>7</v>
      </c>
      <c r="C4745" s="12" t="n">
        <v>0.0933333333333333</v>
      </c>
      <c r="D4745" s="0" t="n">
        <v>0.28</v>
      </c>
      <c r="E4745" s="0" t="n">
        <v>0.2057</v>
      </c>
      <c r="F4745" s="12" t="n">
        <f aca="false">IF($F$3&gt;0,C4745*($F$3/$C$3),C4745)</f>
        <v>0.287681794345327</v>
      </c>
      <c r="G4745" s="12" t="n">
        <f aca="false">IF($F$3&gt;0,D4745*($F$3/$D$3),D4745)</f>
        <v>0.287681794345327</v>
      </c>
      <c r="H4745" s="12" t="n">
        <f aca="false">IF($F$3&gt;0,E4745*($F$3/$E$3),E4745)</f>
        <v>0.324734576449497</v>
      </c>
      <c r="J4745" s="12" t="n">
        <f aca="false">Sheet2!J4742</f>
        <v>5.71605036524039</v>
      </c>
      <c r="K4745" s="12" t="n">
        <f aca="false">IF(J4745&gt;=F4745,F4745,J4745)</f>
        <v>0.287681794345327</v>
      </c>
      <c r="L4745" s="12" t="n">
        <f aca="false">IF(J4745&gt;F4745,J4745-F4745,0)</f>
        <v>5.42836857089506</v>
      </c>
      <c r="M4745" s="12" t="n">
        <f aca="false">IF(J4745&gt;=G4745,G4745,J4745)</f>
        <v>0.287681794345327</v>
      </c>
      <c r="N4745" s="12" t="n">
        <f aca="false">IF(J4745&gt;G4745,J4745-G4745,0)</f>
        <v>5.42836857089506</v>
      </c>
      <c r="O4745" s="12" t="n">
        <f aca="false">IF(J4745&gt;=H4745,H4745,J4745)</f>
        <v>0.324734576449497</v>
      </c>
      <c r="P4745" s="12" t="n">
        <f aca="false">IF(J4745&gt;H4745,J4745-H4745,0)</f>
        <v>5.39131578879089</v>
      </c>
    </row>
    <row r="4746" customFormat="false" ht="15" hidden="false" customHeight="false" outlineLevel="0" collapsed="false">
      <c r="A4746" s="28" t="n">
        <v>42933.5416666552</v>
      </c>
      <c r="B4746" s="0" t="n">
        <f aca="false">MONTH(A4746)</f>
        <v>7</v>
      </c>
      <c r="C4746" s="12" t="n">
        <v>0.170333333333333</v>
      </c>
      <c r="D4746" s="0" t="n">
        <v>0.511</v>
      </c>
      <c r="E4746" s="0" t="n">
        <v>0.204</v>
      </c>
      <c r="F4746" s="12" t="n">
        <f aca="false">IF($F$3&gt;0,C4746*($F$3/$C$3),C4746)</f>
        <v>0.525019274680221</v>
      </c>
      <c r="G4746" s="12" t="n">
        <f aca="false">IF($F$3&gt;0,D4746*($F$3/$D$3),D4746)</f>
        <v>0.525019274680221</v>
      </c>
      <c r="H4746" s="12" t="n">
        <f aca="false">IF($F$3&gt;0,E4746*($F$3/$E$3),E4746)</f>
        <v>0.322050819619335</v>
      </c>
      <c r="J4746" s="12" t="n">
        <f aca="false">Sheet2!J4743</f>
        <v>4.65196024598224</v>
      </c>
      <c r="K4746" s="12" t="n">
        <f aca="false">IF(J4746&gt;=F4746,F4746,J4746)</f>
        <v>0.525019274680221</v>
      </c>
      <c r="L4746" s="12" t="n">
        <f aca="false">IF(J4746&gt;F4746,J4746-F4746,0)</f>
        <v>4.12694097130202</v>
      </c>
      <c r="M4746" s="12" t="n">
        <f aca="false">IF(J4746&gt;=G4746,G4746,J4746)</f>
        <v>0.525019274680221</v>
      </c>
      <c r="N4746" s="12" t="n">
        <f aca="false">IF(J4746&gt;G4746,J4746-G4746,0)</f>
        <v>4.12694097130202</v>
      </c>
      <c r="O4746" s="12" t="n">
        <f aca="false">IF(J4746&gt;=H4746,H4746,J4746)</f>
        <v>0.322050819619335</v>
      </c>
      <c r="P4746" s="12" t="n">
        <f aca="false">IF(J4746&gt;H4746,J4746-H4746,0)</f>
        <v>4.32990942636291</v>
      </c>
    </row>
    <row r="4747" customFormat="false" ht="15" hidden="false" customHeight="false" outlineLevel="0" collapsed="false">
      <c r="A4747" s="28" t="n">
        <v>42933.5833333218</v>
      </c>
      <c r="B4747" s="0" t="n">
        <f aca="false">MONTH(A4747)</f>
        <v>7</v>
      </c>
      <c r="C4747" s="12" t="n">
        <v>0.0636666666666667</v>
      </c>
      <c r="D4747" s="0" t="n">
        <v>0.191</v>
      </c>
      <c r="E4747" s="0" t="n">
        <v>0.2057</v>
      </c>
      <c r="F4747" s="12" t="n">
        <f aca="false">IF($F$3&gt;0,C4747*($F$3/$C$3),C4747)</f>
        <v>0.196240081142705</v>
      </c>
      <c r="G4747" s="12" t="n">
        <f aca="false">IF($F$3&gt;0,D4747*($F$3/$D$3),D4747)</f>
        <v>0.196240081142705</v>
      </c>
      <c r="H4747" s="12" t="n">
        <f aca="false">IF($F$3&gt;0,E4747*($F$3/$E$3),E4747)</f>
        <v>0.324734576449497</v>
      </c>
      <c r="J4747" s="12" t="n">
        <f aca="false">Sheet2!J4744</f>
        <v>6.30085002368773</v>
      </c>
      <c r="K4747" s="12" t="n">
        <f aca="false">IF(J4747&gt;=F4747,F4747,J4747)</f>
        <v>0.196240081142705</v>
      </c>
      <c r="L4747" s="12" t="n">
        <f aca="false">IF(J4747&gt;F4747,J4747-F4747,0)</f>
        <v>6.10460994254502</v>
      </c>
      <c r="M4747" s="12" t="n">
        <f aca="false">IF(J4747&gt;=G4747,G4747,J4747)</f>
        <v>0.196240081142705</v>
      </c>
      <c r="N4747" s="12" t="n">
        <f aca="false">IF(J4747&gt;G4747,J4747-G4747,0)</f>
        <v>6.10460994254502</v>
      </c>
      <c r="O4747" s="12" t="n">
        <f aca="false">IF(J4747&gt;=H4747,H4747,J4747)</f>
        <v>0.324734576449497</v>
      </c>
      <c r="P4747" s="12" t="n">
        <f aca="false">IF(J4747&gt;H4747,J4747-H4747,0)</f>
        <v>5.97611544723823</v>
      </c>
    </row>
    <row r="4748" customFormat="false" ht="15" hidden="false" customHeight="false" outlineLevel="0" collapsed="false">
      <c r="A4748" s="28" t="n">
        <v>42933.6249999885</v>
      </c>
      <c r="B4748" s="0" t="n">
        <f aca="false">MONTH(A4748)</f>
        <v>7</v>
      </c>
      <c r="C4748" s="12" t="n">
        <v>0.0313333333333333</v>
      </c>
      <c r="D4748" s="0" t="n">
        <v>0.094</v>
      </c>
      <c r="E4748" s="0" t="n">
        <v>0.2057</v>
      </c>
      <c r="F4748" s="12" t="n">
        <f aca="false">IF($F$3&gt;0,C4748*($F$3/$C$3),C4748)</f>
        <v>0.0965788881016454</v>
      </c>
      <c r="G4748" s="12" t="n">
        <f aca="false">IF($F$3&gt;0,D4748*($F$3/$D$3),D4748)</f>
        <v>0.0965788881016454</v>
      </c>
      <c r="H4748" s="12" t="n">
        <f aca="false">IF($F$3&gt;0,E4748*($F$3/$E$3),E4748)</f>
        <v>0.324734576449497</v>
      </c>
      <c r="J4748" s="12" t="n">
        <f aca="false">Sheet2!J4745</f>
        <v>5.30866541798867</v>
      </c>
      <c r="K4748" s="12" t="n">
        <f aca="false">IF(J4748&gt;=F4748,F4748,J4748)</f>
        <v>0.0965788881016454</v>
      </c>
      <c r="L4748" s="12" t="n">
        <f aca="false">IF(J4748&gt;F4748,J4748-F4748,0)</f>
        <v>5.21208652988703</v>
      </c>
      <c r="M4748" s="12" t="n">
        <f aca="false">IF(J4748&gt;=G4748,G4748,J4748)</f>
        <v>0.0965788881016454</v>
      </c>
      <c r="N4748" s="12" t="n">
        <f aca="false">IF(J4748&gt;G4748,J4748-G4748,0)</f>
        <v>5.21208652988703</v>
      </c>
      <c r="O4748" s="12" t="n">
        <f aca="false">IF(J4748&gt;=H4748,H4748,J4748)</f>
        <v>0.324734576449497</v>
      </c>
      <c r="P4748" s="12" t="n">
        <f aca="false">IF(J4748&gt;H4748,J4748-H4748,0)</f>
        <v>4.98393084153918</v>
      </c>
    </row>
    <row r="4749" customFormat="false" ht="15" hidden="false" customHeight="false" outlineLevel="0" collapsed="false">
      <c r="A4749" s="28" t="n">
        <v>42933.6666666552</v>
      </c>
      <c r="B4749" s="0" t="n">
        <f aca="false">MONTH(A4749)</f>
        <v>7</v>
      </c>
      <c r="C4749" s="12" t="n">
        <v>0.168333333333333</v>
      </c>
      <c r="D4749" s="0" t="n">
        <v>0.505</v>
      </c>
      <c r="E4749" s="0" t="n">
        <v>0.2057</v>
      </c>
      <c r="F4749" s="12" t="n">
        <f aca="false">IF($F$3&gt;0,C4749*($F$3/$C$3),C4749)</f>
        <v>0.518854664801393</v>
      </c>
      <c r="G4749" s="12" t="n">
        <f aca="false">IF($F$3&gt;0,D4749*($F$3/$D$3),D4749)</f>
        <v>0.518854664801393</v>
      </c>
      <c r="H4749" s="12" t="n">
        <f aca="false">IF($F$3&gt;0,E4749*($F$3/$E$3),E4749)</f>
        <v>0.324734576449497</v>
      </c>
      <c r="J4749" s="12" t="n">
        <f aca="false">Sheet2!J4746</f>
        <v>3.54725903933192</v>
      </c>
      <c r="K4749" s="12" t="n">
        <f aca="false">IF(J4749&gt;=F4749,F4749,J4749)</f>
        <v>0.518854664801393</v>
      </c>
      <c r="L4749" s="12" t="n">
        <f aca="false">IF(J4749&gt;F4749,J4749-F4749,0)</f>
        <v>3.02840437453053</v>
      </c>
      <c r="M4749" s="12" t="n">
        <f aca="false">IF(J4749&gt;=G4749,G4749,J4749)</f>
        <v>0.518854664801393</v>
      </c>
      <c r="N4749" s="12" t="n">
        <f aca="false">IF(J4749&gt;G4749,J4749-G4749,0)</f>
        <v>3.02840437453053</v>
      </c>
      <c r="O4749" s="12" t="n">
        <f aca="false">IF(J4749&gt;=H4749,H4749,J4749)</f>
        <v>0.324734576449497</v>
      </c>
      <c r="P4749" s="12" t="n">
        <f aca="false">IF(J4749&gt;H4749,J4749-H4749,0)</f>
        <v>3.22252446288243</v>
      </c>
    </row>
    <row r="4750" customFormat="false" ht="15" hidden="false" customHeight="false" outlineLevel="0" collapsed="false">
      <c r="A4750" s="28" t="n">
        <v>42933.7083333218</v>
      </c>
      <c r="B4750" s="0" t="n">
        <f aca="false">MONTH(A4750)</f>
        <v>7</v>
      </c>
      <c r="C4750" s="12" t="n">
        <v>0.109666666666667</v>
      </c>
      <c r="D4750" s="0" t="n">
        <v>0.329</v>
      </c>
      <c r="E4750" s="0" t="n">
        <v>0.204</v>
      </c>
      <c r="F4750" s="12" t="n">
        <f aca="false">IF($F$3&gt;0,C4750*($F$3/$C$3),C4750)</f>
        <v>0.338026108355759</v>
      </c>
      <c r="G4750" s="12" t="n">
        <f aca="false">IF($F$3&gt;0,D4750*($F$3/$D$3),D4750)</f>
        <v>0.338026108355759</v>
      </c>
      <c r="H4750" s="12" t="n">
        <f aca="false">IF($F$3&gt;0,E4750*($F$3/$E$3),E4750)</f>
        <v>0.322050819619335</v>
      </c>
      <c r="J4750" s="12" t="n">
        <f aca="false">Sheet2!J4747</f>
        <v>3.06016487937517</v>
      </c>
      <c r="K4750" s="12" t="n">
        <f aca="false">IF(J4750&gt;=F4750,F4750,J4750)</f>
        <v>0.338026108355759</v>
      </c>
      <c r="L4750" s="12" t="n">
        <f aca="false">IF(J4750&gt;F4750,J4750-F4750,0)</f>
        <v>2.72213877101942</v>
      </c>
      <c r="M4750" s="12" t="n">
        <f aca="false">IF(J4750&gt;=G4750,G4750,J4750)</f>
        <v>0.338026108355759</v>
      </c>
      <c r="N4750" s="12" t="n">
        <f aca="false">IF(J4750&gt;G4750,J4750-G4750,0)</f>
        <v>2.72213877101942</v>
      </c>
      <c r="O4750" s="12" t="n">
        <f aca="false">IF(J4750&gt;=H4750,H4750,J4750)</f>
        <v>0.322050819619335</v>
      </c>
      <c r="P4750" s="12" t="n">
        <f aca="false">IF(J4750&gt;H4750,J4750-H4750,0)</f>
        <v>2.73811405975584</v>
      </c>
    </row>
    <row r="4751" customFormat="false" ht="15" hidden="false" customHeight="false" outlineLevel="0" collapsed="false">
      <c r="A4751" s="28" t="n">
        <v>42933.7499999885</v>
      </c>
      <c r="B4751" s="0" t="n">
        <f aca="false">MONTH(A4751)</f>
        <v>7</v>
      </c>
      <c r="C4751" s="12" t="n">
        <v>0.0596666666666667</v>
      </c>
      <c r="D4751" s="0" t="n">
        <v>0.179</v>
      </c>
      <c r="E4751" s="0" t="n">
        <v>0.2057</v>
      </c>
      <c r="F4751" s="12" t="n">
        <f aca="false">IF($F$3&gt;0,C4751*($F$3/$C$3),C4751)</f>
        <v>0.183910861385048</v>
      </c>
      <c r="G4751" s="12" t="n">
        <f aca="false">IF($F$3&gt;0,D4751*($F$3/$D$3),D4751)</f>
        <v>0.183910861385048</v>
      </c>
      <c r="H4751" s="12" t="n">
        <f aca="false">IF($F$3&gt;0,E4751*($F$3/$E$3),E4751)</f>
        <v>0.324734576449497</v>
      </c>
      <c r="J4751" s="12" t="n">
        <f aca="false">Sheet2!J4748</f>
        <v>0.244733560766892</v>
      </c>
      <c r="K4751" s="12" t="n">
        <f aca="false">IF(J4751&gt;=F4751,F4751,J4751)</f>
        <v>0.183910861385048</v>
      </c>
      <c r="L4751" s="12" t="n">
        <f aca="false">IF(J4751&gt;F4751,J4751-F4751,0)</f>
        <v>0.060822699381844</v>
      </c>
      <c r="M4751" s="12" t="n">
        <f aca="false">IF(J4751&gt;=G4751,G4751,J4751)</f>
        <v>0.183910861385048</v>
      </c>
      <c r="N4751" s="12" t="n">
        <f aca="false">IF(J4751&gt;G4751,J4751-G4751,0)</f>
        <v>0.0608226993818438</v>
      </c>
      <c r="O4751" s="12" t="n">
        <f aca="false">IF(J4751&gt;=H4751,H4751,J4751)</f>
        <v>0.244733560766892</v>
      </c>
      <c r="P4751" s="12" t="n">
        <f aca="false">IF(J4751&gt;H4751,J4751-H4751,0)</f>
        <v>0</v>
      </c>
    </row>
    <row r="4752" customFormat="false" ht="15" hidden="false" customHeight="false" outlineLevel="0" collapsed="false">
      <c r="A4752" s="28" t="n">
        <v>42933.7916666552</v>
      </c>
      <c r="B4752" s="0" t="n">
        <f aca="false">MONTH(A4752)</f>
        <v>7</v>
      </c>
      <c r="C4752" s="12" t="n">
        <v>0.189</v>
      </c>
      <c r="D4752" s="0" t="n">
        <v>0.567</v>
      </c>
      <c r="E4752" s="0" t="n">
        <v>0.2278</v>
      </c>
      <c r="F4752" s="12" t="n">
        <f aca="false">IF($F$3&gt;0,C4752*($F$3/$C$3),C4752)</f>
        <v>0.582555633549286</v>
      </c>
      <c r="G4752" s="12" t="n">
        <f aca="false">IF($F$3&gt;0,D4752*($F$3/$D$3),D4752)</f>
        <v>0.582555633549287</v>
      </c>
      <c r="H4752" s="12" t="n">
        <f aca="false">IF($F$3&gt;0,E4752*($F$3/$E$3),E4752)</f>
        <v>0.359623415241591</v>
      </c>
      <c r="J4752" s="12" t="n">
        <f aca="false">Sheet2!J4749</f>
        <v>0.110430305873471</v>
      </c>
      <c r="K4752" s="12" t="n">
        <f aca="false">IF(J4752&gt;=F4752,F4752,J4752)</f>
        <v>0.110430305873471</v>
      </c>
      <c r="L4752" s="12" t="n">
        <f aca="false">IF(J4752&gt;F4752,J4752-F4752,0)</f>
        <v>0</v>
      </c>
      <c r="M4752" s="12" t="n">
        <f aca="false">IF(J4752&gt;=G4752,G4752,J4752)</f>
        <v>0.110430305873471</v>
      </c>
      <c r="N4752" s="12" t="n">
        <f aca="false">IF(J4752&gt;G4752,J4752-G4752,0)</f>
        <v>0</v>
      </c>
      <c r="O4752" s="12" t="n">
        <f aca="false">IF(J4752&gt;=H4752,H4752,J4752)</f>
        <v>0.110430305873471</v>
      </c>
      <c r="P4752" s="12" t="n">
        <f aca="false">IF(J4752&gt;H4752,J4752-H4752,0)</f>
        <v>0</v>
      </c>
    </row>
    <row r="4753" customFormat="false" ht="15" hidden="false" customHeight="false" outlineLevel="0" collapsed="false">
      <c r="A4753" s="28" t="n">
        <v>42933.8333333218</v>
      </c>
      <c r="B4753" s="0" t="n">
        <f aca="false">MONTH(A4753)</f>
        <v>7</v>
      </c>
      <c r="C4753" s="12" t="n">
        <v>0.0453333333333333</v>
      </c>
      <c r="D4753" s="0" t="n">
        <v>0.136</v>
      </c>
      <c r="E4753" s="0" t="n">
        <v>0.2091</v>
      </c>
      <c r="F4753" s="12" t="n">
        <f aca="false">IF($F$3&gt;0,C4753*($F$3/$C$3),C4753)</f>
        <v>0.139731157253444</v>
      </c>
      <c r="G4753" s="12" t="n">
        <f aca="false">IF($F$3&gt;0,D4753*($F$3/$D$3),D4753)</f>
        <v>0.139731157253444</v>
      </c>
      <c r="H4753" s="12" t="n">
        <f aca="false">IF($F$3&gt;0,E4753*($F$3/$E$3),E4753)</f>
        <v>0.330102090109819</v>
      </c>
      <c r="J4753" s="12" t="n">
        <f aca="false">Sheet2!J4750</f>
        <v>0.0722065133832896</v>
      </c>
      <c r="K4753" s="12" t="n">
        <f aca="false">IF(J4753&gt;=F4753,F4753,J4753)</f>
        <v>0.0722065133832896</v>
      </c>
      <c r="L4753" s="12" t="n">
        <f aca="false">IF(J4753&gt;F4753,J4753-F4753,0)</f>
        <v>0</v>
      </c>
      <c r="M4753" s="12" t="n">
        <f aca="false">IF(J4753&gt;=G4753,G4753,J4753)</f>
        <v>0.0722065133832896</v>
      </c>
      <c r="N4753" s="12" t="n">
        <f aca="false">IF(J4753&gt;G4753,J4753-G4753,0)</f>
        <v>0</v>
      </c>
      <c r="O4753" s="12" t="n">
        <f aca="false">IF(J4753&gt;=H4753,H4753,J4753)</f>
        <v>0.0722065133832896</v>
      </c>
      <c r="P4753" s="12" t="n">
        <f aca="false">IF(J4753&gt;H4753,J4753-H4753,0)</f>
        <v>0</v>
      </c>
    </row>
    <row r="4754" customFormat="false" ht="15" hidden="false" customHeight="false" outlineLevel="0" collapsed="false">
      <c r="A4754" s="28" t="n">
        <v>42933.8749999885</v>
      </c>
      <c r="B4754" s="0" t="n">
        <f aca="false">MONTH(A4754)</f>
        <v>7</v>
      </c>
      <c r="C4754" s="12" t="n">
        <v>0.229</v>
      </c>
      <c r="D4754" s="0" t="n">
        <v>0.687</v>
      </c>
      <c r="E4754" s="0" t="n">
        <v>0.0493</v>
      </c>
      <c r="F4754" s="12" t="n">
        <f aca="false">IF($F$3&gt;0,C4754*($F$3/$C$3),C4754)</f>
        <v>0.705847831125855</v>
      </c>
      <c r="G4754" s="12" t="n">
        <f aca="false">IF($F$3&gt;0,D4754*($F$3/$D$3),D4754)</f>
        <v>0.705847831125856</v>
      </c>
      <c r="H4754" s="12" t="n">
        <f aca="false">IF($F$3&gt;0,E4754*($F$3/$E$3),E4754)</f>
        <v>0.0778289480746727</v>
      </c>
      <c r="J4754" s="12" t="n">
        <f aca="false">Sheet2!J4751</f>
        <v>0</v>
      </c>
      <c r="K4754" s="12" t="n">
        <f aca="false">IF(J4754&gt;=F4754,F4754,J4754)</f>
        <v>0</v>
      </c>
      <c r="L4754" s="12" t="n">
        <f aca="false">IF(J4754&gt;F4754,J4754-F4754,0)</f>
        <v>0</v>
      </c>
      <c r="M4754" s="12" t="n">
        <f aca="false">IF(J4754&gt;=G4754,G4754,J4754)</f>
        <v>0</v>
      </c>
      <c r="N4754" s="12" t="n">
        <f aca="false">IF(J4754&gt;G4754,J4754-G4754,0)</f>
        <v>0</v>
      </c>
      <c r="O4754" s="12" t="n">
        <f aca="false">IF(J4754&gt;=H4754,H4754,J4754)</f>
        <v>0</v>
      </c>
      <c r="P4754" s="12" t="n">
        <f aca="false">IF(J4754&gt;H4754,J4754-H4754,0)</f>
        <v>0</v>
      </c>
    </row>
    <row r="4755" customFormat="false" ht="15" hidden="false" customHeight="false" outlineLevel="0" collapsed="false">
      <c r="A4755" s="28" t="n">
        <v>42933.9166666551</v>
      </c>
      <c r="B4755" s="0" t="n">
        <f aca="false">MONTH(A4755)</f>
        <v>7</v>
      </c>
      <c r="C4755" s="12" t="n">
        <v>0.048</v>
      </c>
      <c r="D4755" s="0" t="n">
        <v>0.144</v>
      </c>
      <c r="E4755" s="0" t="n">
        <v>0.0476</v>
      </c>
      <c r="F4755" s="12" t="n">
        <f aca="false">IF($F$3&gt;0,C4755*($F$3/$C$3),C4755)</f>
        <v>0.147950637091882</v>
      </c>
      <c r="G4755" s="12" t="n">
        <f aca="false">IF($F$3&gt;0,D4755*($F$3/$D$3),D4755)</f>
        <v>0.147950637091882</v>
      </c>
      <c r="H4755" s="12" t="n">
        <f aca="false">IF($F$3&gt;0,E4755*($F$3/$E$3),E4755)</f>
        <v>0.0751451912445116</v>
      </c>
      <c r="J4755" s="12" t="n">
        <f aca="false">Sheet2!J4752</f>
        <v>0</v>
      </c>
      <c r="K4755" s="12" t="n">
        <f aca="false">IF(J4755&gt;=F4755,F4755,J4755)</f>
        <v>0</v>
      </c>
      <c r="L4755" s="12" t="n">
        <f aca="false">IF(J4755&gt;F4755,J4755-F4755,0)</f>
        <v>0</v>
      </c>
      <c r="M4755" s="12" t="n">
        <f aca="false">IF(J4755&gt;=G4755,G4755,J4755)</f>
        <v>0</v>
      </c>
      <c r="N4755" s="12" t="n">
        <f aca="false">IF(J4755&gt;G4755,J4755-G4755,0)</f>
        <v>0</v>
      </c>
      <c r="O4755" s="12" t="n">
        <f aca="false">IF(J4755&gt;=H4755,H4755,J4755)</f>
        <v>0</v>
      </c>
      <c r="P4755" s="12" t="n">
        <f aca="false">IF(J4755&gt;H4755,J4755-H4755,0)</f>
        <v>0</v>
      </c>
    </row>
    <row r="4756" customFormat="false" ht="15" hidden="false" customHeight="false" outlineLevel="0" collapsed="false">
      <c r="A4756" s="28" t="n">
        <v>42933.9583333218</v>
      </c>
      <c r="B4756" s="0" t="n">
        <f aca="false">MONTH(A4756)</f>
        <v>7</v>
      </c>
      <c r="C4756" s="12" t="n">
        <v>0.188666666666667</v>
      </c>
      <c r="D4756" s="0" t="n">
        <v>0.566</v>
      </c>
      <c r="E4756" s="0" t="n">
        <v>0.0459</v>
      </c>
      <c r="F4756" s="12" t="n">
        <f aca="false">IF($F$3&gt;0,C4756*($F$3/$C$3),C4756)</f>
        <v>0.581528198569482</v>
      </c>
      <c r="G4756" s="12" t="n">
        <f aca="false">IF($F$3&gt;0,D4756*($F$3/$D$3),D4756)</f>
        <v>0.581528198569482</v>
      </c>
      <c r="H4756" s="12" t="n">
        <f aca="false">IF($F$3&gt;0,E4756*($F$3/$E$3),E4756)</f>
        <v>0.0724614344143505</v>
      </c>
      <c r="J4756" s="12" t="n">
        <f aca="false">Sheet2!J4753</f>
        <v>0</v>
      </c>
      <c r="K4756" s="12" t="n">
        <f aca="false">IF(J4756&gt;=F4756,F4756,J4756)</f>
        <v>0</v>
      </c>
      <c r="L4756" s="12" t="n">
        <f aca="false">IF(J4756&gt;F4756,J4756-F4756,0)</f>
        <v>0</v>
      </c>
      <c r="M4756" s="12" t="n">
        <f aca="false">IF(J4756&gt;=G4756,G4756,J4756)</f>
        <v>0</v>
      </c>
      <c r="N4756" s="12" t="n">
        <f aca="false">IF(J4756&gt;G4756,J4756-G4756,0)</f>
        <v>0</v>
      </c>
      <c r="O4756" s="12" t="n">
        <f aca="false">IF(J4756&gt;=H4756,H4756,J4756)</f>
        <v>0</v>
      </c>
      <c r="P4756" s="12" t="n">
        <f aca="false">IF(J4756&gt;H4756,J4756-H4756,0)</f>
        <v>0</v>
      </c>
    </row>
    <row r="4757" customFormat="false" ht="15" hidden="false" customHeight="false" outlineLevel="0" collapsed="false">
      <c r="A4757" s="28" t="n">
        <v>42933.9999999885</v>
      </c>
      <c r="B4757" s="0" t="n">
        <f aca="false">MONTH(A4757)</f>
        <v>7</v>
      </c>
      <c r="C4757" s="12" t="n">
        <v>0.0166666666666667</v>
      </c>
      <c r="D4757" s="0" t="n">
        <v>0.05</v>
      </c>
      <c r="E4757" s="0" t="n">
        <v>0.1241</v>
      </c>
      <c r="F4757" s="12" t="n">
        <f aca="false">IF($F$3&gt;0,C4757*($F$3/$C$3),C4757)</f>
        <v>0.0513717489902369</v>
      </c>
      <c r="G4757" s="12" t="n">
        <f aca="false">IF($F$3&gt;0,D4757*($F$3/$D$3),D4757)</f>
        <v>0.0513717489902369</v>
      </c>
      <c r="H4757" s="12" t="n">
        <f aca="false">IF($F$3&gt;0,E4757*($F$3/$E$3),E4757)</f>
        <v>0.195914248601762</v>
      </c>
      <c r="J4757" s="12" t="n">
        <f aca="false">Sheet2!J4754</f>
        <v>0</v>
      </c>
      <c r="K4757" s="12" t="n">
        <f aca="false">IF(J4757&gt;=F4757,F4757,J4757)</f>
        <v>0</v>
      </c>
      <c r="L4757" s="12" t="n">
        <f aca="false">IF(J4757&gt;F4757,J4757-F4757,0)</f>
        <v>0</v>
      </c>
      <c r="M4757" s="12" t="n">
        <f aca="false">IF(J4757&gt;=G4757,G4757,J4757)</f>
        <v>0</v>
      </c>
      <c r="N4757" s="12" t="n">
        <f aca="false">IF(J4757&gt;G4757,J4757-G4757,0)</f>
        <v>0</v>
      </c>
      <c r="O4757" s="12" t="n">
        <f aca="false">IF(J4757&gt;=H4757,H4757,J4757)</f>
        <v>0</v>
      </c>
      <c r="P4757" s="12" t="n">
        <f aca="false">IF(J4757&gt;H4757,J4757-H4757,0)</f>
        <v>0</v>
      </c>
    </row>
    <row r="4758" customFormat="false" ht="15" hidden="false" customHeight="false" outlineLevel="0" collapsed="false">
      <c r="A4758" s="28" t="n">
        <v>42934.0416666551</v>
      </c>
      <c r="B4758" s="0" t="n">
        <f aca="false">MONTH(A4758)</f>
        <v>7</v>
      </c>
      <c r="C4758" s="12" t="n">
        <v>0.0233333333333333</v>
      </c>
      <c r="D4758" s="0" t="n">
        <v>0.07</v>
      </c>
      <c r="E4758" s="0" t="n">
        <v>0.1598</v>
      </c>
      <c r="F4758" s="12" t="n">
        <f aca="false">IF($F$3&gt;0,C4758*($F$3/$C$3),C4758)</f>
        <v>0.0719204485863317</v>
      </c>
      <c r="G4758" s="12" t="n">
        <f aca="false">IF($F$3&gt;0,D4758*($F$3/$D$3),D4758)</f>
        <v>0.0719204485863317</v>
      </c>
      <c r="H4758" s="12" t="n">
        <f aca="false">IF($F$3&gt;0,E4758*($F$3/$E$3),E4758)</f>
        <v>0.252273142035146</v>
      </c>
      <c r="J4758" s="12" t="n">
        <f aca="false">Sheet2!J4755</f>
        <v>0</v>
      </c>
      <c r="K4758" s="12" t="n">
        <f aca="false">IF(J4758&gt;=F4758,F4758,J4758)</f>
        <v>0</v>
      </c>
      <c r="L4758" s="12" t="n">
        <f aca="false">IF(J4758&gt;F4758,J4758-F4758,0)</f>
        <v>0</v>
      </c>
      <c r="M4758" s="12" t="n">
        <f aca="false">IF(J4758&gt;=G4758,G4758,J4758)</f>
        <v>0</v>
      </c>
      <c r="N4758" s="12" t="n">
        <f aca="false">IF(J4758&gt;G4758,J4758-G4758,0)</f>
        <v>0</v>
      </c>
      <c r="O4758" s="12" t="n">
        <f aca="false">IF(J4758&gt;=H4758,H4758,J4758)</f>
        <v>0</v>
      </c>
      <c r="P4758" s="12" t="n">
        <f aca="false">IF(J4758&gt;H4758,J4758-H4758,0)</f>
        <v>0</v>
      </c>
    </row>
    <row r="4759" customFormat="false" ht="15" hidden="false" customHeight="false" outlineLevel="0" collapsed="false">
      <c r="A4759" s="28" t="n">
        <v>42934.0833333218</v>
      </c>
      <c r="B4759" s="0" t="n">
        <f aca="false">MONTH(A4759)</f>
        <v>7</v>
      </c>
      <c r="C4759" s="12" t="n">
        <v>0.142333333333333</v>
      </c>
      <c r="D4759" s="0" t="n">
        <v>0.427</v>
      </c>
      <c r="E4759" s="0" t="n">
        <v>0.1513</v>
      </c>
      <c r="F4759" s="12" t="n">
        <f aca="false">IF($F$3&gt;0,C4759*($F$3/$C$3),C4759)</f>
        <v>0.438714736376623</v>
      </c>
      <c r="G4759" s="12" t="n">
        <f aca="false">IF($F$3&gt;0,D4759*($F$3/$D$3),D4759)</f>
        <v>0.438714736376623</v>
      </c>
      <c r="H4759" s="12" t="n">
        <f aca="false">IF($F$3&gt;0,E4759*($F$3/$E$3),E4759)</f>
        <v>0.23885435788434</v>
      </c>
      <c r="J4759" s="12" t="n">
        <f aca="false">Sheet2!J4756</f>
        <v>0</v>
      </c>
      <c r="K4759" s="12" t="n">
        <f aca="false">IF(J4759&gt;=F4759,F4759,J4759)</f>
        <v>0</v>
      </c>
      <c r="L4759" s="12" t="n">
        <f aca="false">IF(J4759&gt;F4759,J4759-F4759,0)</f>
        <v>0</v>
      </c>
      <c r="M4759" s="12" t="n">
        <f aca="false">IF(J4759&gt;=G4759,G4759,J4759)</f>
        <v>0</v>
      </c>
      <c r="N4759" s="12" t="n">
        <f aca="false">IF(J4759&gt;G4759,J4759-G4759,0)</f>
        <v>0</v>
      </c>
      <c r="O4759" s="12" t="n">
        <f aca="false">IF(J4759&gt;=H4759,H4759,J4759)</f>
        <v>0</v>
      </c>
      <c r="P4759" s="12" t="n">
        <f aca="false">IF(J4759&gt;H4759,J4759-H4759,0)</f>
        <v>0</v>
      </c>
    </row>
    <row r="4760" customFormat="false" ht="15" hidden="false" customHeight="false" outlineLevel="0" collapsed="false">
      <c r="A4760" s="28" t="n">
        <v>42934.1249999885</v>
      </c>
      <c r="B4760" s="0" t="n">
        <f aca="false">MONTH(A4760)</f>
        <v>7</v>
      </c>
      <c r="C4760" s="12" t="n">
        <v>0.017</v>
      </c>
      <c r="D4760" s="0" t="n">
        <v>0.051</v>
      </c>
      <c r="E4760" s="0" t="n">
        <v>0.1564</v>
      </c>
      <c r="F4760" s="12" t="n">
        <f aca="false">IF($F$3&gt;0,C4760*($F$3/$C$3),C4760)</f>
        <v>0.0523991839700416</v>
      </c>
      <c r="G4760" s="12" t="n">
        <f aca="false">IF($F$3&gt;0,D4760*($F$3/$D$3),D4760)</f>
        <v>0.0523991839700417</v>
      </c>
      <c r="H4760" s="12" t="n">
        <f aca="false">IF($F$3&gt;0,E4760*($F$3/$E$3),E4760)</f>
        <v>0.246905628374824</v>
      </c>
      <c r="J4760" s="12" t="n">
        <f aca="false">Sheet2!J4757</f>
        <v>0</v>
      </c>
      <c r="K4760" s="12" t="n">
        <f aca="false">IF(J4760&gt;=F4760,F4760,J4760)</f>
        <v>0</v>
      </c>
      <c r="L4760" s="12" t="n">
        <f aca="false">IF(J4760&gt;F4760,J4760-F4760,0)</f>
        <v>0</v>
      </c>
      <c r="M4760" s="12" t="n">
        <f aca="false">IF(J4760&gt;=G4760,G4760,J4760)</f>
        <v>0</v>
      </c>
      <c r="N4760" s="12" t="n">
        <f aca="false">IF(J4760&gt;G4760,J4760-G4760,0)</f>
        <v>0</v>
      </c>
      <c r="O4760" s="12" t="n">
        <f aca="false">IF(J4760&gt;=H4760,H4760,J4760)</f>
        <v>0</v>
      </c>
      <c r="P4760" s="12" t="n">
        <f aca="false">IF(J4760&gt;H4760,J4760-H4760,0)</f>
        <v>0</v>
      </c>
    </row>
    <row r="4761" customFormat="false" ht="15" hidden="false" customHeight="false" outlineLevel="0" collapsed="false">
      <c r="A4761" s="28" t="n">
        <v>42934.1666666551</v>
      </c>
      <c r="B4761" s="0" t="n">
        <f aca="false">MONTH(A4761)</f>
        <v>7</v>
      </c>
      <c r="C4761" s="12" t="n">
        <v>0.025</v>
      </c>
      <c r="D4761" s="0" t="n">
        <v>0.075</v>
      </c>
      <c r="E4761" s="0" t="n">
        <v>0.3128</v>
      </c>
      <c r="F4761" s="12" t="n">
        <f aca="false">IF($F$3&gt;0,C4761*($F$3/$C$3),C4761)</f>
        <v>0.0770576234853553</v>
      </c>
      <c r="G4761" s="12" t="n">
        <f aca="false">IF($F$3&gt;0,D4761*($F$3/$D$3),D4761)</f>
        <v>0.0770576234853554</v>
      </c>
      <c r="H4761" s="12" t="n">
        <f aca="false">IF($F$3&gt;0,E4761*($F$3/$E$3),E4761)</f>
        <v>0.493811256749648</v>
      </c>
      <c r="J4761" s="12" t="n">
        <f aca="false">Sheet2!J4758</f>
        <v>0.891055035134223</v>
      </c>
      <c r="K4761" s="12" t="n">
        <f aca="false">IF(J4761&gt;=F4761,F4761,J4761)</f>
        <v>0.0770576234853553</v>
      </c>
      <c r="L4761" s="12" t="n">
        <f aca="false">IF(J4761&gt;F4761,J4761-F4761,0)</f>
        <v>0.813997411648868</v>
      </c>
      <c r="M4761" s="12" t="n">
        <f aca="false">IF(J4761&gt;=G4761,G4761,J4761)</f>
        <v>0.0770576234853554</v>
      </c>
      <c r="N4761" s="12" t="n">
        <f aca="false">IF(J4761&gt;G4761,J4761-G4761,0)</f>
        <v>0.813997411648868</v>
      </c>
      <c r="O4761" s="12" t="n">
        <f aca="false">IF(J4761&gt;=H4761,H4761,J4761)</f>
        <v>0.493811256749648</v>
      </c>
      <c r="P4761" s="12" t="n">
        <f aca="false">IF(J4761&gt;H4761,J4761-H4761,0)</f>
        <v>0.397243778384576</v>
      </c>
    </row>
    <row r="4762" customFormat="false" ht="15" hidden="false" customHeight="false" outlineLevel="0" collapsed="false">
      <c r="A4762" s="28" t="n">
        <v>42934.2083333218</v>
      </c>
      <c r="B4762" s="0" t="n">
        <f aca="false">MONTH(A4762)</f>
        <v>7</v>
      </c>
      <c r="C4762" s="12" t="n">
        <v>0.291666666666667</v>
      </c>
      <c r="D4762" s="0" t="n">
        <v>0.875</v>
      </c>
      <c r="E4762" s="0" t="n">
        <v>0.3094</v>
      </c>
      <c r="F4762" s="12" t="n">
        <f aca="false">IF($F$3&gt;0,C4762*($F$3/$C$3),C4762)</f>
        <v>0.899005607329146</v>
      </c>
      <c r="G4762" s="12" t="n">
        <f aca="false">IF($F$3&gt;0,D4762*($F$3/$D$3),D4762)</f>
        <v>0.899005607329146</v>
      </c>
      <c r="H4762" s="12" t="n">
        <f aca="false">IF($F$3&gt;0,E4762*($F$3/$E$3),E4762)</f>
        <v>0.488443743089325</v>
      </c>
      <c r="J4762" s="12" t="n">
        <f aca="false">Sheet2!J4759</f>
        <v>0.968136471596237</v>
      </c>
      <c r="K4762" s="12" t="n">
        <f aca="false">IF(J4762&gt;=F4762,F4762,J4762)</f>
        <v>0.899005607329146</v>
      </c>
      <c r="L4762" s="12" t="n">
        <f aca="false">IF(J4762&gt;F4762,J4762-F4762,0)</f>
        <v>0.0691308642670908</v>
      </c>
      <c r="M4762" s="12" t="n">
        <f aca="false">IF(J4762&gt;=G4762,G4762,J4762)</f>
        <v>0.899005607329146</v>
      </c>
      <c r="N4762" s="12" t="n">
        <f aca="false">IF(J4762&gt;G4762,J4762-G4762,0)</f>
        <v>0.0691308642670901</v>
      </c>
      <c r="O4762" s="12" t="n">
        <f aca="false">IF(J4762&gt;=H4762,H4762,J4762)</f>
        <v>0.488443743089325</v>
      </c>
      <c r="P4762" s="12" t="n">
        <f aca="false">IF(J4762&gt;H4762,J4762-H4762,0)</f>
        <v>0.479692728506911</v>
      </c>
    </row>
    <row r="4763" customFormat="false" ht="15" hidden="false" customHeight="false" outlineLevel="0" collapsed="false">
      <c r="A4763" s="28" t="n">
        <v>42934.2499999885</v>
      </c>
      <c r="B4763" s="0" t="n">
        <f aca="false">MONTH(A4763)</f>
        <v>7</v>
      </c>
      <c r="C4763" s="12" t="n">
        <v>0.025</v>
      </c>
      <c r="D4763" s="0" t="n">
        <v>0.075</v>
      </c>
      <c r="E4763" s="0" t="n">
        <v>0.2992</v>
      </c>
      <c r="F4763" s="12" t="n">
        <f aca="false">IF($F$3&gt;0,C4763*($F$3/$C$3),C4763)</f>
        <v>0.0770576234853553</v>
      </c>
      <c r="G4763" s="12" t="n">
        <f aca="false">IF($F$3&gt;0,D4763*($F$3/$D$3),D4763)</f>
        <v>0.0770576234853554</v>
      </c>
      <c r="H4763" s="12" t="n">
        <f aca="false">IF($F$3&gt;0,E4763*($F$3/$E$3),E4763)</f>
        <v>0.472341202108359</v>
      </c>
      <c r="J4763" s="12" t="n">
        <f aca="false">Sheet2!J4760</f>
        <v>3.32676472366734</v>
      </c>
      <c r="K4763" s="12" t="n">
        <f aca="false">IF(J4763&gt;=F4763,F4763,J4763)</f>
        <v>0.0770576234853553</v>
      </c>
      <c r="L4763" s="12" t="n">
        <f aca="false">IF(J4763&gt;F4763,J4763-F4763,0)</f>
        <v>3.24970710018199</v>
      </c>
      <c r="M4763" s="12" t="n">
        <f aca="false">IF(J4763&gt;=G4763,G4763,J4763)</f>
        <v>0.0770576234853554</v>
      </c>
      <c r="N4763" s="12" t="n">
        <f aca="false">IF(J4763&gt;G4763,J4763-G4763,0)</f>
        <v>3.24970710018199</v>
      </c>
      <c r="O4763" s="12" t="n">
        <f aca="false">IF(J4763&gt;=H4763,H4763,J4763)</f>
        <v>0.472341202108359</v>
      </c>
      <c r="P4763" s="12" t="n">
        <f aca="false">IF(J4763&gt;H4763,J4763-H4763,0)</f>
        <v>2.85442352155899</v>
      </c>
    </row>
    <row r="4764" customFormat="false" ht="15" hidden="false" customHeight="false" outlineLevel="0" collapsed="false">
      <c r="A4764" s="28" t="n">
        <v>42934.2916666551</v>
      </c>
      <c r="B4764" s="0" t="n">
        <f aca="false">MONTH(A4764)</f>
        <v>7</v>
      </c>
      <c r="C4764" s="12" t="n">
        <v>0.118666666666667</v>
      </c>
      <c r="D4764" s="0" t="n">
        <v>0.356</v>
      </c>
      <c r="E4764" s="0" t="n">
        <v>0.2992</v>
      </c>
      <c r="F4764" s="12" t="n">
        <f aca="false">IF($F$3&gt;0,C4764*($F$3/$C$3),C4764)</f>
        <v>0.365766852810487</v>
      </c>
      <c r="G4764" s="12" t="n">
        <f aca="false">IF($F$3&gt;0,D4764*($F$3/$D$3),D4764)</f>
        <v>0.365766852810487</v>
      </c>
      <c r="H4764" s="12" t="n">
        <f aca="false">IF($F$3&gt;0,E4764*($F$3/$E$3),E4764)</f>
        <v>0.472341202108359</v>
      </c>
      <c r="J4764" s="12" t="n">
        <f aca="false">Sheet2!J4761</f>
        <v>6.88987005004053</v>
      </c>
      <c r="K4764" s="12" t="n">
        <f aca="false">IF(J4764&gt;=F4764,F4764,J4764)</f>
        <v>0.365766852810487</v>
      </c>
      <c r="L4764" s="12" t="n">
        <f aca="false">IF(J4764&gt;F4764,J4764-F4764,0)</f>
        <v>6.52410319723004</v>
      </c>
      <c r="M4764" s="12" t="n">
        <f aca="false">IF(J4764&gt;=G4764,G4764,J4764)</f>
        <v>0.365766852810487</v>
      </c>
      <c r="N4764" s="12" t="n">
        <f aca="false">IF(J4764&gt;G4764,J4764-G4764,0)</f>
        <v>6.52410319723004</v>
      </c>
      <c r="O4764" s="12" t="n">
        <f aca="false">IF(J4764&gt;=H4764,H4764,J4764)</f>
        <v>0.472341202108359</v>
      </c>
      <c r="P4764" s="12" t="n">
        <f aca="false">IF(J4764&gt;H4764,J4764-H4764,0)</f>
        <v>6.41752884793217</v>
      </c>
    </row>
    <row r="4765" customFormat="false" ht="15" hidden="false" customHeight="false" outlineLevel="0" collapsed="false">
      <c r="A4765" s="28" t="n">
        <v>42934.3333333218</v>
      </c>
      <c r="B4765" s="0" t="n">
        <f aca="false">MONTH(A4765)</f>
        <v>7</v>
      </c>
      <c r="C4765" s="12" t="n">
        <v>0.217666666666667</v>
      </c>
      <c r="D4765" s="0" t="n">
        <v>0.653</v>
      </c>
      <c r="E4765" s="0" t="n">
        <v>0.2975</v>
      </c>
      <c r="F4765" s="12" t="n">
        <f aca="false">IF($F$3&gt;0,C4765*($F$3/$C$3),C4765)</f>
        <v>0.670915041812494</v>
      </c>
      <c r="G4765" s="12" t="n">
        <f aca="false">IF($F$3&gt;0,D4765*($F$3/$D$3),D4765)</f>
        <v>0.670915041812494</v>
      </c>
      <c r="H4765" s="12" t="n">
        <f aca="false">IF($F$3&gt;0,E4765*($F$3/$E$3),E4765)</f>
        <v>0.469657445278197</v>
      </c>
      <c r="J4765" s="12" t="n">
        <f aca="false">Sheet2!J4762</f>
        <v>10.562864201122</v>
      </c>
      <c r="K4765" s="12" t="n">
        <f aca="false">IF(J4765&gt;=F4765,F4765,J4765)</f>
        <v>0.670915041812494</v>
      </c>
      <c r="L4765" s="12" t="n">
        <f aca="false">IF(J4765&gt;F4765,J4765-F4765,0)</f>
        <v>9.89194915930946</v>
      </c>
      <c r="M4765" s="12" t="n">
        <f aca="false">IF(J4765&gt;=G4765,G4765,J4765)</f>
        <v>0.670915041812494</v>
      </c>
      <c r="N4765" s="12" t="n">
        <f aca="false">IF(J4765&gt;G4765,J4765-G4765,0)</f>
        <v>9.89194915930946</v>
      </c>
      <c r="O4765" s="12" t="n">
        <f aca="false">IF(J4765&gt;=H4765,H4765,J4765)</f>
        <v>0.469657445278197</v>
      </c>
      <c r="P4765" s="12" t="n">
        <f aca="false">IF(J4765&gt;H4765,J4765-H4765,0)</f>
        <v>10.0932067558438</v>
      </c>
    </row>
    <row r="4766" customFormat="false" ht="15" hidden="false" customHeight="false" outlineLevel="0" collapsed="false">
      <c r="A4766" s="28" t="n">
        <v>42934.3749999885</v>
      </c>
      <c r="B4766" s="0" t="n">
        <f aca="false">MONTH(A4766)</f>
        <v>7</v>
      </c>
      <c r="C4766" s="12" t="n">
        <v>0.226666666666667</v>
      </c>
      <c r="D4766" s="0" t="n">
        <v>0.68</v>
      </c>
      <c r="E4766" s="0" t="n">
        <v>0.2958</v>
      </c>
      <c r="F4766" s="12" t="n">
        <f aca="false">IF($F$3&gt;0,C4766*($F$3/$C$3),C4766)</f>
        <v>0.698655786267222</v>
      </c>
      <c r="G4766" s="12" t="n">
        <f aca="false">IF($F$3&gt;0,D4766*($F$3/$D$3),D4766)</f>
        <v>0.698655786267222</v>
      </c>
      <c r="H4766" s="12" t="n">
        <f aca="false">IF($F$3&gt;0,E4766*($F$3/$E$3),E4766)</f>
        <v>0.466973688448036</v>
      </c>
      <c r="J4766" s="12" t="n">
        <f aca="false">Sheet2!J4763</f>
        <v>13.7576030759732</v>
      </c>
      <c r="K4766" s="12" t="n">
        <f aca="false">IF(J4766&gt;=F4766,F4766,J4766)</f>
        <v>0.698655786267222</v>
      </c>
      <c r="L4766" s="12" t="n">
        <f aca="false">IF(J4766&gt;F4766,J4766-F4766,0)</f>
        <v>13.0589472897059</v>
      </c>
      <c r="M4766" s="12" t="n">
        <f aca="false">IF(J4766&gt;=G4766,G4766,J4766)</f>
        <v>0.698655786267222</v>
      </c>
      <c r="N4766" s="12" t="n">
        <f aca="false">IF(J4766&gt;G4766,J4766-G4766,0)</f>
        <v>13.0589472897059</v>
      </c>
      <c r="O4766" s="12" t="n">
        <f aca="false">IF(J4766&gt;=H4766,H4766,J4766)</f>
        <v>0.466973688448036</v>
      </c>
      <c r="P4766" s="12" t="n">
        <f aca="false">IF(J4766&gt;H4766,J4766-H4766,0)</f>
        <v>13.2906293875251</v>
      </c>
    </row>
    <row r="4767" customFormat="false" ht="15" hidden="false" customHeight="false" outlineLevel="0" collapsed="false">
      <c r="A4767" s="28" t="n">
        <v>42934.4166666551</v>
      </c>
      <c r="B4767" s="0" t="n">
        <f aca="false">MONTH(A4767)</f>
        <v>7</v>
      </c>
      <c r="C4767" s="12" t="n">
        <v>0.0326666666666667</v>
      </c>
      <c r="D4767" s="0" t="n">
        <v>0.098</v>
      </c>
      <c r="E4767" s="0" t="n">
        <v>0.2941</v>
      </c>
      <c r="F4767" s="12" t="n">
        <f aca="false">IF($F$3&gt;0,C4767*($F$3/$C$3),C4767)</f>
        <v>0.100688628020864</v>
      </c>
      <c r="G4767" s="12" t="n">
        <f aca="false">IF($F$3&gt;0,D4767*($F$3/$D$3),D4767)</f>
        <v>0.100688628020864</v>
      </c>
      <c r="H4767" s="12" t="n">
        <f aca="false">IF($F$3&gt;0,E4767*($F$3/$E$3),E4767)</f>
        <v>0.464289931617875</v>
      </c>
      <c r="J4767" s="12" t="n">
        <f aca="false">Sheet2!J4764</f>
        <v>16.2285090402462</v>
      </c>
      <c r="K4767" s="12" t="n">
        <f aca="false">IF(J4767&gt;=F4767,F4767,J4767)</f>
        <v>0.100688628020864</v>
      </c>
      <c r="L4767" s="12" t="n">
        <f aca="false">IF(J4767&gt;F4767,J4767-F4767,0)</f>
        <v>16.1278204122253</v>
      </c>
      <c r="M4767" s="12" t="n">
        <f aca="false">IF(J4767&gt;=G4767,G4767,J4767)</f>
        <v>0.100688628020864</v>
      </c>
      <c r="N4767" s="12" t="n">
        <f aca="false">IF(J4767&gt;G4767,J4767-G4767,0)</f>
        <v>16.1278204122253</v>
      </c>
      <c r="O4767" s="12" t="n">
        <f aca="false">IF(J4767&gt;=H4767,H4767,J4767)</f>
        <v>0.464289931617875</v>
      </c>
      <c r="P4767" s="12" t="n">
        <f aca="false">IF(J4767&gt;H4767,J4767-H4767,0)</f>
        <v>15.7642191086283</v>
      </c>
    </row>
    <row r="4768" customFormat="false" ht="15" hidden="false" customHeight="false" outlineLevel="0" collapsed="false">
      <c r="A4768" s="28" t="n">
        <v>42934.4583333218</v>
      </c>
      <c r="B4768" s="0" t="n">
        <f aca="false">MONTH(A4768)</f>
        <v>7</v>
      </c>
      <c r="C4768" s="12" t="n">
        <v>0.0443333333333333</v>
      </c>
      <c r="D4768" s="0" t="n">
        <v>0.133</v>
      </c>
      <c r="E4768" s="0" t="n">
        <v>0.2193</v>
      </c>
      <c r="F4768" s="12" t="n">
        <f aca="false">IF($F$3&gt;0,C4768*($F$3/$C$3),C4768)</f>
        <v>0.13664885231403</v>
      </c>
      <c r="G4768" s="12" t="n">
        <f aca="false">IF($F$3&gt;0,D4768*($F$3/$D$3),D4768)</f>
        <v>0.13664885231403</v>
      </c>
      <c r="H4768" s="12" t="n">
        <f aca="false">IF($F$3&gt;0,E4768*($F$3/$E$3),E4768)</f>
        <v>0.346204631090786</v>
      </c>
      <c r="J4768" s="12" t="n">
        <f aca="false">Sheet2!J4765</f>
        <v>17.7653599944991</v>
      </c>
      <c r="K4768" s="12" t="n">
        <f aca="false">IF(J4768&gt;=F4768,F4768,J4768)</f>
        <v>0.13664885231403</v>
      </c>
      <c r="L4768" s="12" t="n">
        <f aca="false">IF(J4768&gt;F4768,J4768-F4768,0)</f>
        <v>17.6287111421851</v>
      </c>
      <c r="M4768" s="12" t="n">
        <f aca="false">IF(J4768&gt;=G4768,G4768,J4768)</f>
        <v>0.13664885231403</v>
      </c>
      <c r="N4768" s="12" t="n">
        <f aca="false">IF(J4768&gt;G4768,J4768-G4768,0)</f>
        <v>17.6287111421851</v>
      </c>
      <c r="O4768" s="12" t="n">
        <f aca="false">IF(J4768&gt;=H4768,H4768,J4768)</f>
        <v>0.346204631090786</v>
      </c>
      <c r="P4768" s="12" t="n">
        <f aca="false">IF(J4768&gt;H4768,J4768-H4768,0)</f>
        <v>17.4191553634083</v>
      </c>
    </row>
    <row r="4769" customFormat="false" ht="15" hidden="false" customHeight="false" outlineLevel="0" collapsed="false">
      <c r="A4769" s="28" t="n">
        <v>42934.4999999884</v>
      </c>
      <c r="B4769" s="0" t="n">
        <f aca="false">MONTH(A4769)</f>
        <v>7</v>
      </c>
      <c r="C4769" s="12" t="n">
        <v>0.155333333333333</v>
      </c>
      <c r="D4769" s="0" t="n">
        <v>0.466</v>
      </c>
      <c r="E4769" s="0" t="n">
        <v>0.1326</v>
      </c>
      <c r="F4769" s="12" t="n">
        <f aca="false">IF($F$3&gt;0,C4769*($F$3/$C$3),C4769)</f>
        <v>0.478784700589008</v>
      </c>
      <c r="G4769" s="12" t="n">
        <f aca="false">IF($F$3&gt;0,D4769*($F$3/$D$3),D4769)</f>
        <v>0.478784700589008</v>
      </c>
      <c r="H4769" s="12" t="n">
        <f aca="false">IF($F$3&gt;0,E4769*($F$3/$E$3),E4769)</f>
        <v>0.209333032752568</v>
      </c>
      <c r="J4769" s="12" t="n">
        <f aca="false">Sheet2!J4766</f>
        <v>18.6277483797095</v>
      </c>
      <c r="K4769" s="12" t="n">
        <f aca="false">IF(J4769&gt;=F4769,F4769,J4769)</f>
        <v>0.478784700589008</v>
      </c>
      <c r="L4769" s="12" t="n">
        <f aca="false">IF(J4769&gt;F4769,J4769-F4769,0)</f>
        <v>18.1489636791205</v>
      </c>
      <c r="M4769" s="12" t="n">
        <f aca="false">IF(J4769&gt;=G4769,G4769,J4769)</f>
        <v>0.478784700589008</v>
      </c>
      <c r="N4769" s="12" t="n">
        <f aca="false">IF(J4769&gt;G4769,J4769-G4769,0)</f>
        <v>18.1489636791205</v>
      </c>
      <c r="O4769" s="12" t="n">
        <f aca="false">IF(J4769&gt;=H4769,H4769,J4769)</f>
        <v>0.209333032752568</v>
      </c>
      <c r="P4769" s="12" t="n">
        <f aca="false">IF(J4769&gt;H4769,J4769-H4769,0)</f>
        <v>18.4184153469569</v>
      </c>
    </row>
    <row r="4770" customFormat="false" ht="15" hidden="false" customHeight="false" outlineLevel="0" collapsed="false">
      <c r="A4770" s="28" t="n">
        <v>42934.5416666551</v>
      </c>
      <c r="B4770" s="0" t="n">
        <f aca="false">MONTH(A4770)</f>
        <v>7</v>
      </c>
      <c r="C4770" s="12" t="n">
        <v>0.022</v>
      </c>
      <c r="D4770" s="0" t="n">
        <v>0.066</v>
      </c>
      <c r="E4770" s="0" t="n">
        <v>0.1326</v>
      </c>
      <c r="F4770" s="12" t="n">
        <f aca="false">IF($F$3&gt;0,C4770*($F$3/$C$3),C4770)</f>
        <v>0.0678107086671127</v>
      </c>
      <c r="G4770" s="12" t="n">
        <f aca="false">IF($F$3&gt;0,D4770*($F$3/$D$3),D4770)</f>
        <v>0.0678107086671128</v>
      </c>
      <c r="H4770" s="12" t="n">
        <f aca="false">IF($F$3&gt;0,E4770*($F$3/$E$3),E4770)</f>
        <v>0.209333032752568</v>
      </c>
      <c r="J4770" s="12" t="n">
        <f aca="false">Sheet2!J4767</f>
        <v>18.5728039673553</v>
      </c>
      <c r="K4770" s="12" t="n">
        <f aca="false">IF(J4770&gt;=F4770,F4770,J4770)</f>
        <v>0.0678107086671127</v>
      </c>
      <c r="L4770" s="12" t="n">
        <f aca="false">IF(J4770&gt;F4770,J4770-F4770,0)</f>
        <v>18.5049932586882</v>
      </c>
      <c r="M4770" s="12" t="n">
        <f aca="false">IF(J4770&gt;=G4770,G4770,J4770)</f>
        <v>0.0678107086671128</v>
      </c>
      <c r="N4770" s="12" t="n">
        <f aca="false">IF(J4770&gt;G4770,J4770-G4770,0)</f>
        <v>18.5049932586882</v>
      </c>
      <c r="O4770" s="12" t="n">
        <f aca="false">IF(J4770&gt;=H4770,H4770,J4770)</f>
        <v>0.209333032752568</v>
      </c>
      <c r="P4770" s="12" t="n">
        <f aca="false">IF(J4770&gt;H4770,J4770-H4770,0)</f>
        <v>18.3634709346028</v>
      </c>
    </row>
    <row r="4771" customFormat="false" ht="15" hidden="false" customHeight="false" outlineLevel="0" collapsed="false">
      <c r="A4771" s="28" t="n">
        <v>42934.5833333218</v>
      </c>
      <c r="B4771" s="0" t="n">
        <f aca="false">MONTH(A4771)</f>
        <v>7</v>
      </c>
      <c r="C4771" s="12" t="n">
        <v>0.225666666666667</v>
      </c>
      <c r="D4771" s="0" t="n">
        <v>0.677</v>
      </c>
      <c r="E4771" s="0" t="n">
        <v>0.1343</v>
      </c>
      <c r="F4771" s="12" t="n">
        <f aca="false">IF($F$3&gt;0,C4771*($F$3/$C$3),C4771)</f>
        <v>0.695573481327808</v>
      </c>
      <c r="G4771" s="12" t="n">
        <f aca="false">IF($F$3&gt;0,D4771*($F$3/$D$3),D4771)</f>
        <v>0.695573481327808</v>
      </c>
      <c r="H4771" s="12" t="n">
        <f aca="false">IF($F$3&gt;0,E4771*($F$3/$E$3),E4771)</f>
        <v>0.212016789582729</v>
      </c>
      <c r="J4771" s="12" t="n">
        <f aca="false">Sheet2!J4768</f>
        <v>17.3895083621637</v>
      </c>
      <c r="K4771" s="12" t="n">
        <f aca="false">IF(J4771&gt;=F4771,F4771,J4771)</f>
        <v>0.695573481327808</v>
      </c>
      <c r="L4771" s="12" t="n">
        <f aca="false">IF(J4771&gt;F4771,J4771-F4771,0)</f>
        <v>16.6939348808359</v>
      </c>
      <c r="M4771" s="12" t="n">
        <f aca="false">IF(J4771&gt;=G4771,G4771,J4771)</f>
        <v>0.695573481327808</v>
      </c>
      <c r="N4771" s="12" t="n">
        <f aca="false">IF(J4771&gt;G4771,J4771-G4771,0)</f>
        <v>16.6939348808359</v>
      </c>
      <c r="O4771" s="12" t="n">
        <f aca="false">IF(J4771&gt;=H4771,H4771,J4771)</f>
        <v>0.212016789582729</v>
      </c>
      <c r="P4771" s="12" t="n">
        <f aca="false">IF(J4771&gt;H4771,J4771-H4771,0)</f>
        <v>17.177491572581</v>
      </c>
    </row>
    <row r="4772" customFormat="false" ht="15" hidden="false" customHeight="false" outlineLevel="0" collapsed="false">
      <c r="A4772" s="28" t="n">
        <v>42934.6249999884</v>
      </c>
      <c r="B4772" s="0" t="n">
        <f aca="false">MONTH(A4772)</f>
        <v>7</v>
      </c>
      <c r="C4772" s="12" t="n">
        <v>0.0403333333333333</v>
      </c>
      <c r="D4772" s="0" t="n">
        <v>0.121</v>
      </c>
      <c r="E4772" s="0" t="n">
        <v>0.1326</v>
      </c>
      <c r="F4772" s="12" t="n">
        <f aca="false">IF($F$3&gt;0,C4772*($F$3/$C$3),C4772)</f>
        <v>0.124319632556373</v>
      </c>
      <c r="G4772" s="12" t="n">
        <f aca="false">IF($F$3&gt;0,D4772*($F$3/$D$3),D4772)</f>
        <v>0.124319632556373</v>
      </c>
      <c r="H4772" s="12" t="n">
        <f aca="false">IF($F$3&gt;0,E4772*($F$3/$E$3),E4772)</f>
        <v>0.209333032752568</v>
      </c>
      <c r="J4772" s="12" t="n">
        <f aca="false">Sheet2!J4769</f>
        <v>14.2441398288481</v>
      </c>
      <c r="K4772" s="12" t="n">
        <f aca="false">IF(J4772&gt;=F4772,F4772,J4772)</f>
        <v>0.124319632556373</v>
      </c>
      <c r="L4772" s="12" t="n">
        <f aca="false">IF(J4772&gt;F4772,J4772-F4772,0)</f>
        <v>14.1198201962917</v>
      </c>
      <c r="M4772" s="12" t="n">
        <f aca="false">IF(J4772&gt;=G4772,G4772,J4772)</f>
        <v>0.124319632556373</v>
      </c>
      <c r="N4772" s="12" t="n">
        <f aca="false">IF(J4772&gt;G4772,J4772-G4772,0)</f>
        <v>14.1198201962917</v>
      </c>
      <c r="O4772" s="12" t="n">
        <f aca="false">IF(J4772&gt;=H4772,H4772,J4772)</f>
        <v>0.209333032752568</v>
      </c>
      <c r="P4772" s="12" t="n">
        <f aca="false">IF(J4772&gt;H4772,J4772-H4772,0)</f>
        <v>14.0348067960955</v>
      </c>
    </row>
    <row r="4773" customFormat="false" ht="15" hidden="false" customHeight="false" outlineLevel="0" collapsed="false">
      <c r="A4773" s="28" t="n">
        <v>42934.6666666551</v>
      </c>
      <c r="B4773" s="0" t="n">
        <f aca="false">MONTH(A4773)</f>
        <v>7</v>
      </c>
      <c r="C4773" s="12" t="n">
        <v>0.116666666666667</v>
      </c>
      <c r="D4773" s="0" t="n">
        <v>0.35</v>
      </c>
      <c r="E4773" s="0" t="n">
        <v>0.1326</v>
      </c>
      <c r="F4773" s="12" t="n">
        <f aca="false">IF($F$3&gt;0,C4773*($F$3/$C$3),C4773)</f>
        <v>0.359602242931658</v>
      </c>
      <c r="G4773" s="12" t="n">
        <f aca="false">IF($F$3&gt;0,D4773*($F$3/$D$3),D4773)</f>
        <v>0.359602242931659</v>
      </c>
      <c r="H4773" s="12" t="n">
        <f aca="false">IF($F$3&gt;0,E4773*($F$3/$E$3),E4773)</f>
        <v>0.209333032752568</v>
      </c>
      <c r="J4773" s="12" t="n">
        <f aca="false">Sheet2!J4770</f>
        <v>9.56829070792925</v>
      </c>
      <c r="K4773" s="12" t="n">
        <f aca="false">IF(J4773&gt;=F4773,F4773,J4773)</f>
        <v>0.359602242931658</v>
      </c>
      <c r="L4773" s="12" t="n">
        <f aca="false">IF(J4773&gt;F4773,J4773-F4773,0)</f>
        <v>9.20868846499759</v>
      </c>
      <c r="M4773" s="12" t="n">
        <f aca="false">IF(J4773&gt;=G4773,G4773,J4773)</f>
        <v>0.359602242931659</v>
      </c>
      <c r="N4773" s="12" t="n">
        <f aca="false">IF(J4773&gt;G4773,J4773-G4773,0)</f>
        <v>9.20868846499759</v>
      </c>
      <c r="O4773" s="12" t="n">
        <f aca="false">IF(J4773&gt;=H4773,H4773,J4773)</f>
        <v>0.209333032752568</v>
      </c>
      <c r="P4773" s="12" t="n">
        <f aca="false">IF(J4773&gt;H4773,J4773-H4773,0)</f>
        <v>9.35895767517668</v>
      </c>
    </row>
    <row r="4774" customFormat="false" ht="15" hidden="false" customHeight="false" outlineLevel="0" collapsed="false">
      <c r="A4774" s="28" t="n">
        <v>42934.7083333218</v>
      </c>
      <c r="B4774" s="0" t="n">
        <f aca="false">MONTH(A4774)</f>
        <v>7</v>
      </c>
      <c r="C4774" s="12" t="n">
        <v>0.0986666666666667</v>
      </c>
      <c r="D4774" s="0" t="n">
        <v>0.296</v>
      </c>
      <c r="E4774" s="0" t="n">
        <v>0.1326</v>
      </c>
      <c r="F4774" s="12" t="n">
        <f aca="false">IF($F$3&gt;0,C4774*($F$3/$C$3),C4774)</f>
        <v>0.304120754022202</v>
      </c>
      <c r="G4774" s="12" t="n">
        <f aca="false">IF($F$3&gt;0,D4774*($F$3/$D$3),D4774)</f>
        <v>0.304120754022203</v>
      </c>
      <c r="H4774" s="12" t="n">
        <f aca="false">IF($F$3&gt;0,E4774*($F$3/$E$3),E4774)</f>
        <v>0.209333032752568</v>
      </c>
      <c r="J4774" s="12" t="n">
        <f aca="false">Sheet2!J4771</f>
        <v>5.81646326955712</v>
      </c>
      <c r="K4774" s="12" t="n">
        <f aca="false">IF(J4774&gt;=F4774,F4774,J4774)</f>
        <v>0.304120754022202</v>
      </c>
      <c r="L4774" s="12" t="n">
        <f aca="false">IF(J4774&gt;F4774,J4774-F4774,0)</f>
        <v>5.51234251553492</v>
      </c>
      <c r="M4774" s="12" t="n">
        <f aca="false">IF(J4774&gt;=G4774,G4774,J4774)</f>
        <v>0.304120754022203</v>
      </c>
      <c r="N4774" s="12" t="n">
        <f aca="false">IF(J4774&gt;G4774,J4774-G4774,0)</f>
        <v>5.51234251553492</v>
      </c>
      <c r="O4774" s="12" t="n">
        <f aca="false">IF(J4774&gt;=H4774,H4774,J4774)</f>
        <v>0.209333032752568</v>
      </c>
      <c r="P4774" s="12" t="n">
        <f aca="false">IF(J4774&gt;H4774,J4774-H4774,0)</f>
        <v>5.60713023680456</v>
      </c>
    </row>
    <row r="4775" customFormat="false" ht="15" hidden="false" customHeight="false" outlineLevel="0" collapsed="false">
      <c r="A4775" s="28" t="n">
        <v>42934.7499999884</v>
      </c>
      <c r="B4775" s="0" t="n">
        <f aca="false">MONTH(A4775)</f>
        <v>7</v>
      </c>
      <c r="C4775" s="12" t="n">
        <v>0.0423333333333333</v>
      </c>
      <c r="D4775" s="0" t="n">
        <v>0.127</v>
      </c>
      <c r="E4775" s="0" t="n">
        <v>0.1326</v>
      </c>
      <c r="F4775" s="12" t="n">
        <f aca="false">IF($F$3&gt;0,C4775*($F$3/$C$3),C4775)</f>
        <v>0.130484242435202</v>
      </c>
      <c r="G4775" s="12" t="n">
        <f aca="false">IF($F$3&gt;0,D4775*($F$3/$D$3),D4775)</f>
        <v>0.130484242435202</v>
      </c>
      <c r="H4775" s="12" t="n">
        <f aca="false">IF($F$3&gt;0,E4775*($F$3/$E$3),E4775)</f>
        <v>0.209333032752568</v>
      </c>
      <c r="J4775" s="12" t="n">
        <f aca="false">Sheet2!J4772</f>
        <v>3.20692220106886</v>
      </c>
      <c r="K4775" s="12" t="n">
        <f aca="false">IF(J4775&gt;=F4775,F4775,J4775)</f>
        <v>0.130484242435202</v>
      </c>
      <c r="L4775" s="12" t="n">
        <f aca="false">IF(J4775&gt;F4775,J4775-F4775,0)</f>
        <v>3.07643795863366</v>
      </c>
      <c r="M4775" s="12" t="n">
        <f aca="false">IF(J4775&gt;=G4775,G4775,J4775)</f>
        <v>0.130484242435202</v>
      </c>
      <c r="N4775" s="12" t="n">
        <f aca="false">IF(J4775&gt;G4775,J4775-G4775,0)</f>
        <v>3.07643795863366</v>
      </c>
      <c r="O4775" s="12" t="n">
        <f aca="false">IF(J4775&gt;=H4775,H4775,J4775)</f>
        <v>0.209333032752568</v>
      </c>
      <c r="P4775" s="12" t="n">
        <f aca="false">IF(J4775&gt;H4775,J4775-H4775,0)</f>
        <v>2.99758916831629</v>
      </c>
    </row>
    <row r="4776" customFormat="false" ht="15" hidden="false" customHeight="false" outlineLevel="0" collapsed="false">
      <c r="A4776" s="28" t="n">
        <v>42934.7916666551</v>
      </c>
      <c r="B4776" s="0" t="n">
        <f aca="false">MONTH(A4776)</f>
        <v>7</v>
      </c>
      <c r="C4776" s="12" t="n">
        <v>0.171333333333333</v>
      </c>
      <c r="D4776" s="0" t="n">
        <v>0.514</v>
      </c>
      <c r="E4776" s="0" t="n">
        <v>0.1326</v>
      </c>
      <c r="F4776" s="12" t="n">
        <f aca="false">IF($F$3&gt;0,C4776*($F$3/$C$3),C4776)</f>
        <v>0.528101579619635</v>
      </c>
      <c r="G4776" s="12" t="n">
        <f aca="false">IF($F$3&gt;0,D4776*($F$3/$D$3),D4776)</f>
        <v>0.528101579619636</v>
      </c>
      <c r="H4776" s="12" t="n">
        <f aca="false">IF($F$3&gt;0,E4776*($F$3/$E$3),E4776)</f>
        <v>0.209333032752568</v>
      </c>
      <c r="J4776" s="12" t="n">
        <f aca="false">Sheet2!J4773</f>
        <v>1.25114001001152</v>
      </c>
      <c r="K4776" s="12" t="n">
        <f aca="false">IF(J4776&gt;=F4776,F4776,J4776)</f>
        <v>0.528101579619635</v>
      </c>
      <c r="L4776" s="12" t="n">
        <f aca="false">IF(J4776&gt;F4776,J4776-F4776,0)</f>
        <v>0.723038430391885</v>
      </c>
      <c r="M4776" s="12" t="n">
        <f aca="false">IF(J4776&gt;=G4776,G4776,J4776)</f>
        <v>0.528101579619636</v>
      </c>
      <c r="N4776" s="12" t="n">
        <f aca="false">IF(J4776&gt;G4776,J4776-G4776,0)</f>
        <v>0.723038430391885</v>
      </c>
      <c r="O4776" s="12" t="n">
        <f aca="false">IF(J4776&gt;=H4776,H4776,J4776)</f>
        <v>0.209333032752568</v>
      </c>
      <c r="P4776" s="12" t="n">
        <f aca="false">IF(J4776&gt;H4776,J4776-H4776,0)</f>
        <v>1.04180697725895</v>
      </c>
    </row>
    <row r="4777" customFormat="false" ht="15" hidden="false" customHeight="false" outlineLevel="0" collapsed="false">
      <c r="A4777" s="28" t="n">
        <v>42934.8333333218</v>
      </c>
      <c r="B4777" s="0" t="n">
        <f aca="false">MONTH(A4777)</f>
        <v>7</v>
      </c>
      <c r="C4777" s="12" t="n">
        <v>0.0436666666666667</v>
      </c>
      <c r="D4777" s="0" t="n">
        <v>0.131</v>
      </c>
      <c r="E4777" s="0" t="n">
        <v>0.1326</v>
      </c>
      <c r="F4777" s="12" t="n">
        <f aca="false">IF($F$3&gt;0,C4777*($F$3/$C$3),C4777)</f>
        <v>0.134593982354421</v>
      </c>
      <c r="G4777" s="12" t="n">
        <f aca="false">IF($F$3&gt;0,D4777*($F$3/$D$3),D4777)</f>
        <v>0.134593982354421</v>
      </c>
      <c r="H4777" s="12" t="n">
        <f aca="false">IF($F$3&gt;0,E4777*($F$3/$E$3),E4777)</f>
        <v>0.209333032752568</v>
      </c>
      <c r="J4777" s="12" t="n">
        <f aca="false">Sheet2!J4774</f>
        <v>0.736876236293572</v>
      </c>
      <c r="K4777" s="12" t="n">
        <f aca="false">IF(J4777&gt;=F4777,F4777,J4777)</f>
        <v>0.134593982354421</v>
      </c>
      <c r="L4777" s="12" t="n">
        <f aca="false">IF(J4777&gt;F4777,J4777-F4777,0)</f>
        <v>0.602282253939152</v>
      </c>
      <c r="M4777" s="12" t="n">
        <f aca="false">IF(J4777&gt;=G4777,G4777,J4777)</f>
        <v>0.134593982354421</v>
      </c>
      <c r="N4777" s="12" t="n">
        <f aca="false">IF(J4777&gt;G4777,J4777-G4777,0)</f>
        <v>0.602282253939152</v>
      </c>
      <c r="O4777" s="12" t="n">
        <f aca="false">IF(J4777&gt;=H4777,H4777,J4777)</f>
        <v>0.209333032752568</v>
      </c>
      <c r="P4777" s="12" t="n">
        <f aca="false">IF(J4777&gt;H4777,J4777-H4777,0)</f>
        <v>0.527543203541004</v>
      </c>
    </row>
    <row r="4778" customFormat="false" ht="15" hidden="false" customHeight="false" outlineLevel="0" collapsed="false">
      <c r="A4778" s="28" t="n">
        <v>42934.8749999884</v>
      </c>
      <c r="B4778" s="0" t="n">
        <f aca="false">MONTH(A4778)</f>
        <v>7</v>
      </c>
      <c r="C4778" s="12" t="n">
        <v>0.222333333333333</v>
      </c>
      <c r="D4778" s="0" t="n">
        <v>0.667</v>
      </c>
      <c r="E4778" s="0" t="n">
        <v>0.136</v>
      </c>
      <c r="F4778" s="12" t="n">
        <f aca="false">IF($F$3&gt;0,C4778*($F$3/$C$3),C4778)</f>
        <v>0.68529913152976</v>
      </c>
      <c r="G4778" s="12" t="n">
        <f aca="false">IF($F$3&gt;0,D4778*($F$3/$D$3),D4778)</f>
        <v>0.685299131529761</v>
      </c>
      <c r="H4778" s="12" t="n">
        <f aca="false">IF($F$3&gt;0,E4778*($F$3/$E$3),E4778)</f>
        <v>0.21470054641289</v>
      </c>
      <c r="J4778" s="12" t="n">
        <f aca="false">Sheet2!J4775</f>
        <v>0</v>
      </c>
      <c r="K4778" s="12" t="n">
        <f aca="false">IF(J4778&gt;=F4778,F4778,J4778)</f>
        <v>0</v>
      </c>
      <c r="L4778" s="12" t="n">
        <f aca="false">IF(J4778&gt;F4778,J4778-F4778,0)</f>
        <v>0</v>
      </c>
      <c r="M4778" s="12" t="n">
        <f aca="false">IF(J4778&gt;=G4778,G4778,J4778)</f>
        <v>0</v>
      </c>
      <c r="N4778" s="12" t="n">
        <f aca="false">IF(J4778&gt;G4778,J4778-G4778,0)</f>
        <v>0</v>
      </c>
      <c r="O4778" s="12" t="n">
        <f aca="false">IF(J4778&gt;=H4778,H4778,J4778)</f>
        <v>0</v>
      </c>
      <c r="P4778" s="12" t="n">
        <f aca="false">IF(J4778&gt;H4778,J4778-H4778,0)</f>
        <v>0</v>
      </c>
    </row>
    <row r="4779" customFormat="false" ht="15" hidden="false" customHeight="false" outlineLevel="0" collapsed="false">
      <c r="A4779" s="28" t="n">
        <v>42934.9166666551</v>
      </c>
      <c r="B4779" s="0" t="n">
        <f aca="false">MONTH(A4779)</f>
        <v>7</v>
      </c>
      <c r="C4779" s="12" t="n">
        <v>0.0176666666666667</v>
      </c>
      <c r="D4779" s="0" t="n">
        <v>0.053</v>
      </c>
      <c r="E4779" s="0" t="n">
        <v>0.1547</v>
      </c>
      <c r="F4779" s="12" t="n">
        <f aca="false">IF($F$3&gt;0,C4779*($F$3/$C$3),C4779)</f>
        <v>0.0544540539296511</v>
      </c>
      <c r="G4779" s="12" t="n">
        <f aca="false">IF($F$3&gt;0,D4779*($F$3/$D$3),D4779)</f>
        <v>0.0544540539296511</v>
      </c>
      <c r="H4779" s="12" t="n">
        <f aca="false">IF($F$3&gt;0,E4779*($F$3/$E$3),E4779)</f>
        <v>0.244221871544663</v>
      </c>
      <c r="J4779" s="12" t="n">
        <f aca="false">Sheet2!J4776</f>
        <v>0</v>
      </c>
      <c r="K4779" s="12" t="n">
        <f aca="false">IF(J4779&gt;=F4779,F4779,J4779)</f>
        <v>0</v>
      </c>
      <c r="L4779" s="12" t="n">
        <f aca="false">IF(J4779&gt;F4779,J4779-F4779,0)</f>
        <v>0</v>
      </c>
      <c r="M4779" s="12" t="n">
        <f aca="false">IF(J4779&gt;=G4779,G4779,J4779)</f>
        <v>0</v>
      </c>
      <c r="N4779" s="12" t="n">
        <f aca="false">IF(J4779&gt;G4779,J4779-G4779,0)</f>
        <v>0</v>
      </c>
      <c r="O4779" s="12" t="n">
        <f aca="false">IF(J4779&gt;=H4779,H4779,J4779)</f>
        <v>0</v>
      </c>
      <c r="P4779" s="12" t="n">
        <f aca="false">IF(J4779&gt;H4779,J4779-H4779,0)</f>
        <v>0</v>
      </c>
    </row>
    <row r="4780" customFormat="false" ht="15" hidden="false" customHeight="false" outlineLevel="0" collapsed="false">
      <c r="A4780" s="28" t="n">
        <v>42934.9583333218</v>
      </c>
      <c r="B4780" s="0" t="n">
        <f aca="false">MONTH(A4780)</f>
        <v>7</v>
      </c>
      <c r="C4780" s="12" t="n">
        <v>0.157333333333333</v>
      </c>
      <c r="D4780" s="0" t="n">
        <v>0.472</v>
      </c>
      <c r="E4780" s="0" t="n">
        <v>0.1547</v>
      </c>
      <c r="F4780" s="12" t="n">
        <f aca="false">IF($F$3&gt;0,C4780*($F$3/$C$3),C4780)</f>
        <v>0.484949310467836</v>
      </c>
      <c r="G4780" s="12" t="n">
        <f aca="false">IF($F$3&gt;0,D4780*($F$3/$D$3),D4780)</f>
        <v>0.484949310467837</v>
      </c>
      <c r="H4780" s="12" t="n">
        <f aca="false">IF($F$3&gt;0,E4780*($F$3/$E$3),E4780)</f>
        <v>0.244221871544663</v>
      </c>
      <c r="J4780" s="12" t="n">
        <f aca="false">Sheet2!J4777</f>
        <v>0</v>
      </c>
      <c r="K4780" s="12" t="n">
        <f aca="false">IF(J4780&gt;=F4780,F4780,J4780)</f>
        <v>0</v>
      </c>
      <c r="L4780" s="12" t="n">
        <f aca="false">IF(J4780&gt;F4780,J4780-F4780,0)</f>
        <v>0</v>
      </c>
      <c r="M4780" s="12" t="n">
        <f aca="false">IF(J4780&gt;=G4780,G4780,J4780)</f>
        <v>0</v>
      </c>
      <c r="N4780" s="12" t="n">
        <f aca="false">IF(J4780&gt;G4780,J4780-G4780,0)</f>
        <v>0</v>
      </c>
      <c r="O4780" s="12" t="n">
        <f aca="false">IF(J4780&gt;=H4780,H4780,J4780)</f>
        <v>0</v>
      </c>
      <c r="P4780" s="12" t="n">
        <f aca="false">IF(J4780&gt;H4780,J4780-H4780,0)</f>
        <v>0</v>
      </c>
    </row>
    <row r="4781" customFormat="false" ht="15" hidden="false" customHeight="false" outlineLevel="0" collapsed="false">
      <c r="A4781" s="28" t="n">
        <v>42934.9999999884</v>
      </c>
      <c r="B4781" s="0" t="n">
        <f aca="false">MONTH(A4781)</f>
        <v>7</v>
      </c>
      <c r="C4781" s="12" t="n">
        <v>0.0126666666666667</v>
      </c>
      <c r="D4781" s="0" t="n">
        <v>0.038</v>
      </c>
      <c r="E4781" s="0" t="n">
        <v>0.1547</v>
      </c>
      <c r="F4781" s="12" t="n">
        <f aca="false">IF($F$3&gt;0,C4781*($F$3/$C$3),C4781)</f>
        <v>0.03904252923258</v>
      </c>
      <c r="G4781" s="12" t="n">
        <f aca="false">IF($F$3&gt;0,D4781*($F$3/$D$3),D4781)</f>
        <v>0.0390425292325801</v>
      </c>
      <c r="H4781" s="12" t="n">
        <f aca="false">IF($F$3&gt;0,E4781*($F$3/$E$3),E4781)</f>
        <v>0.244221871544663</v>
      </c>
      <c r="J4781" s="12" t="n">
        <f aca="false">Sheet2!J4778</f>
        <v>0</v>
      </c>
      <c r="K4781" s="12" t="n">
        <f aca="false">IF(J4781&gt;=F4781,F4781,J4781)</f>
        <v>0</v>
      </c>
      <c r="L4781" s="12" t="n">
        <f aca="false">IF(J4781&gt;F4781,J4781-F4781,0)</f>
        <v>0</v>
      </c>
      <c r="M4781" s="12" t="n">
        <f aca="false">IF(J4781&gt;=G4781,G4781,J4781)</f>
        <v>0</v>
      </c>
      <c r="N4781" s="12" t="n">
        <f aca="false">IF(J4781&gt;G4781,J4781-G4781,0)</f>
        <v>0</v>
      </c>
      <c r="O4781" s="12" t="n">
        <f aca="false">IF(J4781&gt;=H4781,H4781,J4781)</f>
        <v>0</v>
      </c>
      <c r="P4781" s="12" t="n">
        <f aca="false">IF(J4781&gt;H4781,J4781-H4781,0)</f>
        <v>0</v>
      </c>
    </row>
    <row r="4782" customFormat="false" ht="15" hidden="false" customHeight="false" outlineLevel="0" collapsed="false">
      <c r="A4782" s="28" t="n">
        <v>42935.0416666551</v>
      </c>
      <c r="B4782" s="0" t="n">
        <f aca="false">MONTH(A4782)</f>
        <v>7</v>
      </c>
      <c r="C4782" s="12" t="n">
        <v>0.0263333333333333</v>
      </c>
      <c r="D4782" s="0" t="n">
        <v>0.079</v>
      </c>
      <c r="E4782" s="0" t="n">
        <v>0.1343</v>
      </c>
      <c r="F4782" s="12" t="n">
        <f aca="false">IF($F$3&gt;0,C4782*($F$3/$C$3),C4782)</f>
        <v>0.0811673634045743</v>
      </c>
      <c r="G4782" s="12" t="n">
        <f aca="false">IF($F$3&gt;0,D4782*($F$3/$D$3),D4782)</f>
        <v>0.0811673634045743</v>
      </c>
      <c r="H4782" s="12" t="n">
        <f aca="false">IF($F$3&gt;0,E4782*($F$3/$E$3),E4782)</f>
        <v>0.212016789582729</v>
      </c>
      <c r="J4782" s="12" t="n">
        <f aca="false">Sheet2!J4779</f>
        <v>0</v>
      </c>
      <c r="K4782" s="12" t="n">
        <f aca="false">IF(J4782&gt;=F4782,F4782,J4782)</f>
        <v>0</v>
      </c>
      <c r="L4782" s="12" t="n">
        <f aca="false">IF(J4782&gt;F4782,J4782-F4782,0)</f>
        <v>0</v>
      </c>
      <c r="M4782" s="12" t="n">
        <f aca="false">IF(J4782&gt;=G4782,G4782,J4782)</f>
        <v>0</v>
      </c>
      <c r="N4782" s="12" t="n">
        <f aca="false">IF(J4782&gt;G4782,J4782-G4782,0)</f>
        <v>0</v>
      </c>
      <c r="O4782" s="12" t="n">
        <f aca="false">IF(J4782&gt;=H4782,H4782,J4782)</f>
        <v>0</v>
      </c>
      <c r="P4782" s="12" t="n">
        <f aca="false">IF(J4782&gt;H4782,J4782-H4782,0)</f>
        <v>0</v>
      </c>
    </row>
    <row r="4783" customFormat="false" ht="15" hidden="false" customHeight="false" outlineLevel="0" collapsed="false">
      <c r="A4783" s="28" t="n">
        <v>42935.0833333217</v>
      </c>
      <c r="B4783" s="0" t="n">
        <f aca="false">MONTH(A4783)</f>
        <v>7</v>
      </c>
      <c r="C4783" s="12" t="n">
        <v>0.155333333333333</v>
      </c>
      <c r="D4783" s="0" t="n">
        <v>0.466</v>
      </c>
      <c r="E4783" s="0" t="n">
        <v>0.1326</v>
      </c>
      <c r="F4783" s="12" t="n">
        <f aca="false">IF($F$3&gt;0,C4783*($F$3/$C$3),C4783)</f>
        <v>0.478784700589008</v>
      </c>
      <c r="G4783" s="12" t="n">
        <f aca="false">IF($F$3&gt;0,D4783*($F$3/$D$3),D4783)</f>
        <v>0.478784700589008</v>
      </c>
      <c r="H4783" s="12" t="n">
        <f aca="false">IF($F$3&gt;0,E4783*($F$3/$E$3),E4783)</f>
        <v>0.209333032752568</v>
      </c>
      <c r="J4783" s="12" t="n">
        <f aca="false">Sheet2!J4780</f>
        <v>0</v>
      </c>
      <c r="K4783" s="12" t="n">
        <f aca="false">IF(J4783&gt;=F4783,F4783,J4783)</f>
        <v>0</v>
      </c>
      <c r="L4783" s="12" t="n">
        <f aca="false">IF(J4783&gt;F4783,J4783-F4783,0)</f>
        <v>0</v>
      </c>
      <c r="M4783" s="12" t="n">
        <f aca="false">IF(J4783&gt;=G4783,G4783,J4783)</f>
        <v>0</v>
      </c>
      <c r="N4783" s="12" t="n">
        <f aca="false">IF(J4783&gt;G4783,J4783-G4783,0)</f>
        <v>0</v>
      </c>
      <c r="O4783" s="12" t="n">
        <f aca="false">IF(J4783&gt;=H4783,H4783,J4783)</f>
        <v>0</v>
      </c>
      <c r="P4783" s="12" t="n">
        <f aca="false">IF(J4783&gt;H4783,J4783-H4783,0)</f>
        <v>0</v>
      </c>
    </row>
    <row r="4784" customFormat="false" ht="15" hidden="false" customHeight="false" outlineLevel="0" collapsed="false">
      <c r="A4784" s="28" t="n">
        <v>42935.1249999884</v>
      </c>
      <c r="B4784" s="0" t="n">
        <f aca="false">MONTH(A4784)</f>
        <v>7</v>
      </c>
      <c r="C4784" s="12" t="n">
        <v>0.0126666666666667</v>
      </c>
      <c r="D4784" s="0" t="n">
        <v>0.038</v>
      </c>
      <c r="E4784" s="0" t="n">
        <v>0.1411</v>
      </c>
      <c r="F4784" s="12" t="n">
        <f aca="false">IF($F$3&gt;0,C4784*($F$3/$C$3),C4784)</f>
        <v>0.03904252923258</v>
      </c>
      <c r="G4784" s="12" t="n">
        <f aca="false">IF($F$3&gt;0,D4784*($F$3/$D$3),D4784)</f>
        <v>0.0390425292325801</v>
      </c>
      <c r="H4784" s="12" t="n">
        <f aca="false">IF($F$3&gt;0,E4784*($F$3/$E$3),E4784)</f>
        <v>0.222751816903374</v>
      </c>
      <c r="J4784" s="12" t="n">
        <f aca="false">Sheet2!J4781</f>
        <v>0</v>
      </c>
      <c r="K4784" s="12" t="n">
        <f aca="false">IF(J4784&gt;=F4784,F4784,J4784)</f>
        <v>0</v>
      </c>
      <c r="L4784" s="12" t="n">
        <f aca="false">IF(J4784&gt;F4784,J4784-F4784,0)</f>
        <v>0</v>
      </c>
      <c r="M4784" s="12" t="n">
        <f aca="false">IF(J4784&gt;=G4784,G4784,J4784)</f>
        <v>0</v>
      </c>
      <c r="N4784" s="12" t="n">
        <f aca="false">IF(J4784&gt;G4784,J4784-G4784,0)</f>
        <v>0</v>
      </c>
      <c r="O4784" s="12" t="n">
        <f aca="false">IF(J4784&gt;=H4784,H4784,J4784)</f>
        <v>0</v>
      </c>
      <c r="P4784" s="12" t="n">
        <f aca="false">IF(J4784&gt;H4784,J4784-H4784,0)</f>
        <v>0</v>
      </c>
    </row>
    <row r="4785" customFormat="false" ht="15" hidden="false" customHeight="false" outlineLevel="0" collapsed="false">
      <c r="A4785" s="28" t="n">
        <v>42935.1666666551</v>
      </c>
      <c r="B4785" s="0" t="n">
        <f aca="false">MONTH(A4785)</f>
        <v>7</v>
      </c>
      <c r="C4785" s="12" t="n">
        <v>0.0276666666666667</v>
      </c>
      <c r="D4785" s="0" t="n">
        <v>0.083</v>
      </c>
      <c r="E4785" s="0" t="n">
        <v>0.3009</v>
      </c>
      <c r="F4785" s="12" t="n">
        <f aca="false">IF($F$3&gt;0,C4785*($F$3/$C$3),C4785)</f>
        <v>0.0852771033237933</v>
      </c>
      <c r="G4785" s="12" t="n">
        <f aca="false">IF($F$3&gt;0,D4785*($F$3/$D$3),D4785)</f>
        <v>0.0852771033237933</v>
      </c>
      <c r="H4785" s="12" t="n">
        <f aca="false">IF($F$3&gt;0,E4785*($F$3/$E$3),E4785)</f>
        <v>0.47502495893852</v>
      </c>
      <c r="J4785" s="12" t="n">
        <f aca="false">Sheet2!J4782</f>
        <v>0.772574178407127</v>
      </c>
      <c r="K4785" s="12" t="n">
        <f aca="false">IF(J4785&gt;=F4785,F4785,J4785)</f>
        <v>0.0852771033237933</v>
      </c>
      <c r="L4785" s="12" t="n">
        <f aca="false">IF(J4785&gt;F4785,J4785-F4785,0)</f>
        <v>0.687297075083333</v>
      </c>
      <c r="M4785" s="12" t="n">
        <f aca="false">IF(J4785&gt;=G4785,G4785,J4785)</f>
        <v>0.0852771033237933</v>
      </c>
      <c r="N4785" s="12" t="n">
        <f aca="false">IF(J4785&gt;G4785,J4785-G4785,0)</f>
        <v>0.687297075083333</v>
      </c>
      <c r="O4785" s="12" t="n">
        <f aca="false">IF(J4785&gt;=H4785,H4785,J4785)</f>
        <v>0.47502495893852</v>
      </c>
      <c r="P4785" s="12" t="n">
        <f aca="false">IF(J4785&gt;H4785,J4785-H4785,0)</f>
        <v>0.297549219468607</v>
      </c>
    </row>
    <row r="4786" customFormat="false" ht="15" hidden="false" customHeight="false" outlineLevel="0" collapsed="false">
      <c r="A4786" s="28" t="n">
        <v>42935.2083333217</v>
      </c>
      <c r="B4786" s="0" t="n">
        <f aca="false">MONTH(A4786)</f>
        <v>7</v>
      </c>
      <c r="C4786" s="12" t="n">
        <v>0.151333333333333</v>
      </c>
      <c r="D4786" s="0" t="n">
        <v>0.454</v>
      </c>
      <c r="E4786" s="0" t="n">
        <v>0.3009</v>
      </c>
      <c r="F4786" s="12" t="n">
        <f aca="false">IF($F$3&gt;0,C4786*($F$3/$C$3),C4786)</f>
        <v>0.466455480831351</v>
      </c>
      <c r="G4786" s="12" t="n">
        <f aca="false">IF($F$3&gt;0,D4786*($F$3/$D$3),D4786)</f>
        <v>0.466455480831351</v>
      </c>
      <c r="H4786" s="12" t="n">
        <f aca="false">IF($F$3&gt;0,E4786*($F$3/$E$3),E4786)</f>
        <v>0.47502495893852</v>
      </c>
      <c r="J4786" s="12" t="n">
        <f aca="false">Sheet2!J4783</f>
        <v>1.04474013055952</v>
      </c>
      <c r="K4786" s="12" t="n">
        <f aca="false">IF(J4786&gt;=F4786,F4786,J4786)</f>
        <v>0.466455480831351</v>
      </c>
      <c r="L4786" s="12" t="n">
        <f aca="false">IF(J4786&gt;F4786,J4786-F4786,0)</f>
        <v>0.578284649728167</v>
      </c>
      <c r="M4786" s="12" t="n">
        <f aca="false">IF(J4786&gt;=G4786,G4786,J4786)</f>
        <v>0.466455480831351</v>
      </c>
      <c r="N4786" s="12" t="n">
        <f aca="false">IF(J4786&gt;G4786,J4786-G4786,0)</f>
        <v>0.578284649728167</v>
      </c>
      <c r="O4786" s="12" t="n">
        <f aca="false">IF(J4786&gt;=H4786,H4786,J4786)</f>
        <v>0.47502495893852</v>
      </c>
      <c r="P4786" s="12" t="n">
        <f aca="false">IF(J4786&gt;H4786,J4786-H4786,0)</f>
        <v>0.569715171620999</v>
      </c>
    </row>
    <row r="4787" customFormat="false" ht="15" hidden="false" customHeight="false" outlineLevel="0" collapsed="false">
      <c r="A4787" s="28" t="n">
        <v>42935.2499999884</v>
      </c>
      <c r="B4787" s="0" t="n">
        <f aca="false">MONTH(A4787)</f>
        <v>7</v>
      </c>
      <c r="C4787" s="12" t="n">
        <v>0.0263333333333333</v>
      </c>
      <c r="D4787" s="0" t="n">
        <v>0.079</v>
      </c>
      <c r="E4787" s="0" t="n">
        <v>0.2924</v>
      </c>
      <c r="F4787" s="12" t="n">
        <f aca="false">IF($F$3&gt;0,C4787*($F$3/$C$3),C4787)</f>
        <v>0.0811673634045743</v>
      </c>
      <c r="G4787" s="12" t="n">
        <f aca="false">IF($F$3&gt;0,D4787*($F$3/$D$3),D4787)</f>
        <v>0.0811673634045743</v>
      </c>
      <c r="H4787" s="12" t="n">
        <f aca="false">IF($F$3&gt;0,E4787*($F$3/$E$3),E4787)</f>
        <v>0.461606174787714</v>
      </c>
      <c r="J4787" s="12" t="n">
        <f aca="false">Sheet2!J4784</f>
        <v>3.26696290674279</v>
      </c>
      <c r="K4787" s="12" t="n">
        <f aca="false">IF(J4787&gt;=F4787,F4787,J4787)</f>
        <v>0.0811673634045743</v>
      </c>
      <c r="L4787" s="12" t="n">
        <f aca="false">IF(J4787&gt;F4787,J4787-F4787,0)</f>
        <v>3.18579554333821</v>
      </c>
      <c r="M4787" s="12" t="n">
        <f aca="false">IF(J4787&gt;=G4787,G4787,J4787)</f>
        <v>0.0811673634045743</v>
      </c>
      <c r="N4787" s="12" t="n">
        <f aca="false">IF(J4787&gt;G4787,J4787-G4787,0)</f>
        <v>3.18579554333821</v>
      </c>
      <c r="O4787" s="12" t="n">
        <f aca="false">IF(J4787&gt;=H4787,H4787,J4787)</f>
        <v>0.461606174787714</v>
      </c>
      <c r="P4787" s="12" t="n">
        <f aca="false">IF(J4787&gt;H4787,J4787-H4787,0)</f>
        <v>2.80535673195507</v>
      </c>
    </row>
    <row r="4788" customFormat="false" ht="15" hidden="false" customHeight="false" outlineLevel="0" collapsed="false">
      <c r="A4788" s="28" t="n">
        <v>42935.2916666551</v>
      </c>
      <c r="B4788" s="0" t="n">
        <f aca="false">MONTH(A4788)</f>
        <v>7</v>
      </c>
      <c r="C4788" s="12" t="n">
        <v>0.0203333333333333</v>
      </c>
      <c r="D4788" s="0" t="n">
        <v>0.061</v>
      </c>
      <c r="E4788" s="0" t="n">
        <v>0.2346</v>
      </c>
      <c r="F4788" s="12" t="n">
        <f aca="false">IF($F$3&gt;0,C4788*($F$3/$C$3),C4788)</f>
        <v>0.062673533768089</v>
      </c>
      <c r="G4788" s="12" t="n">
        <f aca="false">IF($F$3&gt;0,D4788*($F$3/$D$3),D4788)</f>
        <v>0.0626735337680891</v>
      </c>
      <c r="H4788" s="12" t="n">
        <f aca="false">IF($F$3&gt;0,E4788*($F$3/$E$3),E4788)</f>
        <v>0.370358442562236</v>
      </c>
      <c r="J4788" s="12" t="n">
        <f aca="false">Sheet2!J4785</f>
        <v>6.69111461056823</v>
      </c>
      <c r="K4788" s="12" t="n">
        <f aca="false">IF(J4788&gt;=F4788,F4788,J4788)</f>
        <v>0.062673533768089</v>
      </c>
      <c r="L4788" s="12" t="n">
        <f aca="false">IF(J4788&gt;F4788,J4788-F4788,0)</f>
        <v>6.62844107680014</v>
      </c>
      <c r="M4788" s="12" t="n">
        <f aca="false">IF(J4788&gt;=G4788,G4788,J4788)</f>
        <v>0.0626735337680891</v>
      </c>
      <c r="N4788" s="12" t="n">
        <f aca="false">IF(J4788&gt;G4788,J4788-G4788,0)</f>
        <v>6.62844107680014</v>
      </c>
      <c r="O4788" s="12" t="n">
        <f aca="false">IF(J4788&gt;=H4788,H4788,J4788)</f>
        <v>0.370358442562236</v>
      </c>
      <c r="P4788" s="12" t="n">
        <f aca="false">IF(J4788&gt;H4788,J4788-H4788,0)</f>
        <v>6.320756168006</v>
      </c>
    </row>
    <row r="4789" customFormat="false" ht="15" hidden="false" customHeight="false" outlineLevel="0" collapsed="false">
      <c r="A4789" s="28" t="n">
        <v>42935.3333333217</v>
      </c>
      <c r="B4789" s="0" t="n">
        <f aca="false">MONTH(A4789)</f>
        <v>7</v>
      </c>
      <c r="C4789" s="12" t="n">
        <v>0.282666666666667</v>
      </c>
      <c r="D4789" s="0" t="n">
        <v>0.848</v>
      </c>
      <c r="E4789" s="0" t="n">
        <v>0.2074</v>
      </c>
      <c r="F4789" s="12" t="n">
        <f aca="false">IF($F$3&gt;0,C4789*($F$3/$C$3),C4789)</f>
        <v>0.871264862874418</v>
      </c>
      <c r="G4789" s="12" t="n">
        <f aca="false">IF($F$3&gt;0,D4789*($F$3/$D$3),D4789)</f>
        <v>0.871264862874418</v>
      </c>
      <c r="H4789" s="12" t="n">
        <f aca="false">IF($F$3&gt;0,E4789*($F$3/$E$3),E4789)</f>
        <v>0.327418333279658</v>
      </c>
      <c r="J4789" s="12" t="n">
        <f aca="false">Sheet2!J4786</f>
        <v>10.2387717978158</v>
      </c>
      <c r="K4789" s="12" t="n">
        <f aca="false">IF(J4789&gt;=F4789,F4789,J4789)</f>
        <v>0.871264862874418</v>
      </c>
      <c r="L4789" s="12" t="n">
        <f aca="false">IF(J4789&gt;F4789,J4789-F4789,0)</f>
        <v>9.36750693494135</v>
      </c>
      <c r="M4789" s="12" t="n">
        <f aca="false">IF(J4789&gt;=G4789,G4789,J4789)</f>
        <v>0.871264862874418</v>
      </c>
      <c r="N4789" s="12" t="n">
        <f aca="false">IF(J4789&gt;G4789,J4789-G4789,0)</f>
        <v>9.36750693494135</v>
      </c>
      <c r="O4789" s="12" t="n">
        <f aca="false">IF(J4789&gt;=H4789,H4789,J4789)</f>
        <v>0.327418333279658</v>
      </c>
      <c r="P4789" s="12" t="n">
        <f aca="false">IF(J4789&gt;H4789,J4789-H4789,0)</f>
        <v>9.91135346453611</v>
      </c>
    </row>
    <row r="4790" customFormat="false" ht="15" hidden="false" customHeight="false" outlineLevel="0" collapsed="false">
      <c r="A4790" s="28" t="n">
        <v>42935.3749999884</v>
      </c>
      <c r="B4790" s="0" t="n">
        <f aca="false">MONTH(A4790)</f>
        <v>7</v>
      </c>
      <c r="C4790" s="12" t="n">
        <v>0.027</v>
      </c>
      <c r="D4790" s="0" t="n">
        <v>0.081</v>
      </c>
      <c r="E4790" s="0" t="n">
        <v>0.2074</v>
      </c>
      <c r="F4790" s="12" t="n">
        <f aca="false">IF($F$3&gt;0,C4790*($F$3/$C$3),C4790)</f>
        <v>0.0832222333641838</v>
      </c>
      <c r="G4790" s="12" t="n">
        <f aca="false">IF($F$3&gt;0,D4790*($F$3/$D$3),D4790)</f>
        <v>0.0832222333641838</v>
      </c>
      <c r="H4790" s="12" t="n">
        <f aca="false">IF($F$3&gt;0,E4790*($F$3/$E$3),E4790)</f>
        <v>0.327418333279658</v>
      </c>
      <c r="J4790" s="12" t="n">
        <f aca="false">Sheet2!J4787</f>
        <v>13.3212329604651</v>
      </c>
      <c r="K4790" s="12" t="n">
        <f aca="false">IF(J4790&gt;=F4790,F4790,J4790)</f>
        <v>0.0832222333641838</v>
      </c>
      <c r="L4790" s="12" t="n">
        <f aca="false">IF(J4790&gt;F4790,J4790-F4790,0)</f>
        <v>13.2380107271009</v>
      </c>
      <c r="M4790" s="12" t="n">
        <f aca="false">IF(J4790&gt;=G4790,G4790,J4790)</f>
        <v>0.0832222333641838</v>
      </c>
      <c r="N4790" s="12" t="n">
        <f aca="false">IF(J4790&gt;G4790,J4790-G4790,0)</f>
        <v>13.2380107271009</v>
      </c>
      <c r="O4790" s="12" t="n">
        <f aca="false">IF(J4790&gt;=H4790,H4790,J4790)</f>
        <v>0.327418333279658</v>
      </c>
      <c r="P4790" s="12" t="n">
        <f aca="false">IF(J4790&gt;H4790,J4790-H4790,0)</f>
        <v>12.9938146271854</v>
      </c>
    </row>
    <row r="4791" customFormat="false" ht="15" hidden="false" customHeight="false" outlineLevel="0" collapsed="false">
      <c r="A4791" s="28" t="n">
        <v>42935.4166666551</v>
      </c>
      <c r="B4791" s="0" t="n">
        <f aca="false">MONTH(A4791)</f>
        <v>7</v>
      </c>
      <c r="C4791" s="12" t="n">
        <v>0.234333333333333</v>
      </c>
      <c r="D4791" s="0" t="n">
        <v>0.703</v>
      </c>
      <c r="E4791" s="0" t="n">
        <v>0.1496</v>
      </c>
      <c r="F4791" s="12" t="n">
        <f aca="false">IF($F$3&gt;0,C4791*($F$3/$C$3),C4791)</f>
        <v>0.722286790802731</v>
      </c>
      <c r="G4791" s="12" t="n">
        <f aca="false">IF($F$3&gt;0,D4791*($F$3/$D$3),D4791)</f>
        <v>0.722286790802731</v>
      </c>
      <c r="H4791" s="12" t="n">
        <f aca="false">IF($F$3&gt;0,E4791*($F$3/$E$3),E4791)</f>
        <v>0.236170601054179</v>
      </c>
      <c r="J4791" s="12" t="n">
        <f aca="false">Sheet2!J4788</f>
        <v>15.9091944119273</v>
      </c>
      <c r="K4791" s="12" t="n">
        <f aca="false">IF(J4791&gt;=F4791,F4791,J4791)</f>
        <v>0.722286790802731</v>
      </c>
      <c r="L4791" s="12" t="n">
        <f aca="false">IF(J4791&gt;F4791,J4791-F4791,0)</f>
        <v>15.1869076211246</v>
      </c>
      <c r="M4791" s="12" t="n">
        <f aca="false">IF(J4791&gt;=G4791,G4791,J4791)</f>
        <v>0.722286790802731</v>
      </c>
      <c r="N4791" s="12" t="n">
        <f aca="false">IF(J4791&gt;G4791,J4791-G4791,0)</f>
        <v>15.1869076211246</v>
      </c>
      <c r="O4791" s="12" t="n">
        <f aca="false">IF(J4791&gt;=H4791,H4791,J4791)</f>
        <v>0.236170601054179</v>
      </c>
      <c r="P4791" s="12" t="n">
        <f aca="false">IF(J4791&gt;H4791,J4791-H4791,0)</f>
        <v>15.6730238108731</v>
      </c>
    </row>
    <row r="4792" customFormat="false" ht="15" hidden="false" customHeight="false" outlineLevel="0" collapsed="false">
      <c r="A4792" s="28" t="n">
        <v>42935.4583333217</v>
      </c>
      <c r="B4792" s="0" t="n">
        <f aca="false">MONTH(A4792)</f>
        <v>7</v>
      </c>
      <c r="C4792" s="12" t="n">
        <v>0.0133333333333333</v>
      </c>
      <c r="D4792" s="0" t="n">
        <v>0.04</v>
      </c>
      <c r="E4792" s="0" t="n">
        <v>0.0918</v>
      </c>
      <c r="F4792" s="12" t="n">
        <f aca="false">IF($F$3&gt;0,C4792*($F$3/$C$3),C4792)</f>
        <v>0.0410973991921895</v>
      </c>
      <c r="G4792" s="12" t="n">
        <f aca="false">IF($F$3&gt;0,D4792*($F$3/$D$3),D4792)</f>
        <v>0.0410973991921895</v>
      </c>
      <c r="H4792" s="12" t="n">
        <f aca="false">IF($F$3&gt;0,E4792*($F$3/$E$3),E4792)</f>
        <v>0.144922868828701</v>
      </c>
      <c r="J4792" s="12" t="n">
        <f aca="false">Sheet2!J4789</f>
        <v>17.3863231788388</v>
      </c>
      <c r="K4792" s="12" t="n">
        <f aca="false">IF(J4792&gt;=F4792,F4792,J4792)</f>
        <v>0.0410973991921895</v>
      </c>
      <c r="L4792" s="12" t="n">
        <f aca="false">IF(J4792&gt;F4792,J4792-F4792,0)</f>
        <v>17.3452257796466</v>
      </c>
      <c r="M4792" s="12" t="n">
        <f aca="false">IF(J4792&gt;=G4792,G4792,J4792)</f>
        <v>0.0410973991921895</v>
      </c>
      <c r="N4792" s="12" t="n">
        <f aca="false">IF(J4792&gt;G4792,J4792-G4792,0)</f>
        <v>17.3452257796466</v>
      </c>
      <c r="O4792" s="12" t="n">
        <f aca="false">IF(J4792&gt;=H4792,H4792,J4792)</f>
        <v>0.144922868828701</v>
      </c>
      <c r="P4792" s="12" t="n">
        <f aca="false">IF(J4792&gt;H4792,J4792-H4792,0)</f>
        <v>17.2414003100101</v>
      </c>
    </row>
    <row r="4793" customFormat="false" ht="15" hidden="false" customHeight="false" outlineLevel="0" collapsed="false">
      <c r="A4793" s="28" t="n">
        <v>42935.4999999884</v>
      </c>
      <c r="B4793" s="0" t="n">
        <f aca="false">MONTH(A4793)</f>
        <v>7</v>
      </c>
      <c r="C4793" s="12" t="n">
        <v>0.0496666666666667</v>
      </c>
      <c r="D4793" s="0" t="n">
        <v>0.149</v>
      </c>
      <c r="E4793" s="0" t="n">
        <v>0.1462</v>
      </c>
      <c r="F4793" s="12" t="n">
        <f aca="false">IF($F$3&gt;0,C4793*($F$3/$C$3),C4793)</f>
        <v>0.153087811990906</v>
      </c>
      <c r="G4793" s="12" t="n">
        <f aca="false">IF($F$3&gt;0,D4793*($F$3/$D$3),D4793)</f>
        <v>0.153087811990906</v>
      </c>
      <c r="H4793" s="12" t="n">
        <f aca="false">IF($F$3&gt;0,E4793*($F$3/$E$3),E4793)</f>
        <v>0.230803087393857</v>
      </c>
      <c r="J4793" s="12" t="n">
        <f aca="false">Sheet2!J4790</f>
        <v>18.026545027139</v>
      </c>
      <c r="K4793" s="12" t="n">
        <f aca="false">IF(J4793&gt;=F4793,F4793,J4793)</f>
        <v>0.153087811990906</v>
      </c>
      <c r="L4793" s="12" t="n">
        <f aca="false">IF(J4793&gt;F4793,J4793-F4793,0)</f>
        <v>17.8734572151481</v>
      </c>
      <c r="M4793" s="12" t="n">
        <f aca="false">IF(J4793&gt;=G4793,G4793,J4793)</f>
        <v>0.153087811990906</v>
      </c>
      <c r="N4793" s="12" t="n">
        <f aca="false">IF(J4793&gt;G4793,J4793-G4793,0)</f>
        <v>17.8734572151481</v>
      </c>
      <c r="O4793" s="12" t="n">
        <f aca="false">IF(J4793&gt;=H4793,H4793,J4793)</f>
        <v>0.230803087393857</v>
      </c>
      <c r="P4793" s="12" t="n">
        <f aca="false">IF(J4793&gt;H4793,J4793-H4793,0)</f>
        <v>17.7957419397452</v>
      </c>
    </row>
    <row r="4794" customFormat="false" ht="15" hidden="false" customHeight="false" outlineLevel="0" collapsed="false">
      <c r="A4794" s="28" t="n">
        <v>42935.5416666551</v>
      </c>
      <c r="B4794" s="0" t="n">
        <f aca="false">MONTH(A4794)</f>
        <v>7</v>
      </c>
      <c r="C4794" s="12" t="n">
        <v>0.127666666666667</v>
      </c>
      <c r="D4794" s="0" t="n">
        <v>0.383</v>
      </c>
      <c r="E4794" s="0" t="n">
        <v>0.1394</v>
      </c>
      <c r="F4794" s="12" t="n">
        <f aca="false">IF($F$3&gt;0,C4794*($F$3/$C$3),C4794)</f>
        <v>0.393507597265215</v>
      </c>
      <c r="G4794" s="12" t="n">
        <f aca="false">IF($F$3&gt;0,D4794*($F$3/$D$3),D4794)</f>
        <v>0.393507597265215</v>
      </c>
      <c r="H4794" s="12" t="n">
        <f aca="false">IF($F$3&gt;0,E4794*($F$3/$E$3),E4794)</f>
        <v>0.220068060073212</v>
      </c>
      <c r="J4794" s="12" t="n">
        <f aca="false">Sheet2!J4791</f>
        <v>18.0480450145819</v>
      </c>
      <c r="K4794" s="12" t="n">
        <f aca="false">IF(J4794&gt;=F4794,F4794,J4794)</f>
        <v>0.393507597265215</v>
      </c>
      <c r="L4794" s="12" t="n">
        <f aca="false">IF(J4794&gt;F4794,J4794-F4794,0)</f>
        <v>17.6545374173167</v>
      </c>
      <c r="M4794" s="12" t="n">
        <f aca="false">IF(J4794&gt;=G4794,G4794,J4794)</f>
        <v>0.393507597265215</v>
      </c>
      <c r="N4794" s="12" t="n">
        <f aca="false">IF(J4794&gt;G4794,J4794-G4794,0)</f>
        <v>17.6545374173167</v>
      </c>
      <c r="O4794" s="12" t="n">
        <f aca="false">IF(J4794&gt;=H4794,H4794,J4794)</f>
        <v>0.220068060073212</v>
      </c>
      <c r="P4794" s="12" t="n">
        <f aca="false">IF(J4794&gt;H4794,J4794-H4794,0)</f>
        <v>17.8279769545087</v>
      </c>
    </row>
    <row r="4795" customFormat="false" ht="15" hidden="false" customHeight="false" outlineLevel="0" collapsed="false">
      <c r="A4795" s="28" t="n">
        <v>42935.5833333217</v>
      </c>
      <c r="B4795" s="0" t="n">
        <f aca="false">MONTH(A4795)</f>
        <v>7</v>
      </c>
      <c r="C4795" s="12" t="n">
        <v>0.0816666666666667</v>
      </c>
      <c r="D4795" s="0" t="n">
        <v>0.245</v>
      </c>
      <c r="E4795" s="0" t="n">
        <v>0.1377</v>
      </c>
      <c r="F4795" s="12" t="n">
        <f aca="false">IF($F$3&gt;0,C4795*($F$3/$C$3),C4795)</f>
        <v>0.251721570052161</v>
      </c>
      <c r="G4795" s="12" t="n">
        <f aca="false">IF($F$3&gt;0,D4795*($F$3/$D$3),D4795)</f>
        <v>0.251721570052161</v>
      </c>
      <c r="H4795" s="12" t="n">
        <f aca="false">IF($F$3&gt;0,E4795*($F$3/$E$3),E4795)</f>
        <v>0.217384303243051</v>
      </c>
      <c r="J4795" s="12" t="n">
        <f aca="false">Sheet2!J4792</f>
        <v>17.0033048840224</v>
      </c>
      <c r="K4795" s="12" t="n">
        <f aca="false">IF(J4795&gt;=F4795,F4795,J4795)</f>
        <v>0.251721570052161</v>
      </c>
      <c r="L4795" s="12" t="n">
        <f aca="false">IF(J4795&gt;F4795,J4795-F4795,0)</f>
        <v>16.7515833139702</v>
      </c>
      <c r="M4795" s="12" t="n">
        <f aca="false">IF(J4795&gt;=G4795,G4795,J4795)</f>
        <v>0.251721570052161</v>
      </c>
      <c r="N4795" s="12" t="n">
        <f aca="false">IF(J4795&gt;G4795,J4795-G4795,0)</f>
        <v>16.7515833139702</v>
      </c>
      <c r="O4795" s="12" t="n">
        <f aca="false">IF(J4795&gt;=H4795,H4795,J4795)</f>
        <v>0.217384303243051</v>
      </c>
      <c r="P4795" s="12" t="n">
        <f aca="false">IF(J4795&gt;H4795,J4795-H4795,0)</f>
        <v>16.7859205807794</v>
      </c>
    </row>
    <row r="4796" customFormat="false" ht="15" hidden="false" customHeight="false" outlineLevel="0" collapsed="false">
      <c r="A4796" s="28" t="n">
        <v>42935.6249999884</v>
      </c>
      <c r="B4796" s="0" t="n">
        <f aca="false">MONTH(A4796)</f>
        <v>7</v>
      </c>
      <c r="C4796" s="12" t="n">
        <v>0.179333333333333</v>
      </c>
      <c r="D4796" s="0" t="n">
        <v>0.538</v>
      </c>
      <c r="E4796" s="0" t="n">
        <v>0.136</v>
      </c>
      <c r="F4796" s="12" t="n">
        <f aca="false">IF($F$3&gt;0,C4796*($F$3/$C$3),C4796)</f>
        <v>0.552760019134949</v>
      </c>
      <c r="G4796" s="12" t="n">
        <f aca="false">IF($F$3&gt;0,D4796*($F$3/$D$3),D4796)</f>
        <v>0.552760019134949</v>
      </c>
      <c r="H4796" s="12" t="n">
        <f aca="false">IF($F$3&gt;0,E4796*($F$3/$E$3),E4796)</f>
        <v>0.21470054641289</v>
      </c>
      <c r="J4796" s="12" t="n">
        <f aca="false">Sheet2!J4793</f>
        <v>13.6835475636698</v>
      </c>
      <c r="K4796" s="12" t="n">
        <f aca="false">IF(J4796&gt;=F4796,F4796,J4796)</f>
        <v>0.552760019134949</v>
      </c>
      <c r="L4796" s="12" t="n">
        <f aca="false">IF(J4796&gt;F4796,J4796-F4796,0)</f>
        <v>13.1307875445348</v>
      </c>
      <c r="M4796" s="12" t="n">
        <f aca="false">IF(J4796&gt;=G4796,G4796,J4796)</f>
        <v>0.552760019134949</v>
      </c>
      <c r="N4796" s="12" t="n">
        <f aca="false">IF(J4796&gt;G4796,J4796-G4796,0)</f>
        <v>13.1307875445348</v>
      </c>
      <c r="O4796" s="12" t="n">
        <f aca="false">IF(J4796&gt;=H4796,H4796,J4796)</f>
        <v>0.21470054641289</v>
      </c>
      <c r="P4796" s="12" t="n">
        <f aca="false">IF(J4796&gt;H4796,J4796-H4796,0)</f>
        <v>13.4688470172569</v>
      </c>
    </row>
    <row r="4797" customFormat="false" ht="15" hidden="false" customHeight="false" outlineLevel="0" collapsed="false">
      <c r="A4797" s="28" t="n">
        <v>42935.666666655</v>
      </c>
      <c r="B4797" s="0" t="n">
        <f aca="false">MONTH(A4797)</f>
        <v>7</v>
      </c>
      <c r="C4797" s="12" t="n">
        <v>0.045</v>
      </c>
      <c r="D4797" s="0" t="n">
        <v>0.135</v>
      </c>
      <c r="E4797" s="0" t="n">
        <v>0.136</v>
      </c>
      <c r="F4797" s="12" t="n">
        <f aca="false">IF($F$3&gt;0,C4797*($F$3/$C$3),C4797)</f>
        <v>0.13870372227364</v>
      </c>
      <c r="G4797" s="12" t="n">
        <f aca="false">IF($F$3&gt;0,D4797*($F$3/$D$3),D4797)</f>
        <v>0.13870372227364</v>
      </c>
      <c r="H4797" s="12" t="n">
        <f aca="false">IF($F$3&gt;0,E4797*($F$3/$E$3),E4797)</f>
        <v>0.21470054641289</v>
      </c>
      <c r="J4797" s="12" t="n">
        <f aca="false">Sheet2!J4794</f>
        <v>9.16775390482602</v>
      </c>
      <c r="K4797" s="12" t="n">
        <f aca="false">IF(J4797&gt;=F4797,F4797,J4797)</f>
        <v>0.13870372227364</v>
      </c>
      <c r="L4797" s="12" t="n">
        <f aca="false">IF(J4797&gt;F4797,J4797-F4797,0)</f>
        <v>9.02905018255238</v>
      </c>
      <c r="M4797" s="12" t="n">
        <f aca="false">IF(J4797&gt;=G4797,G4797,J4797)</f>
        <v>0.13870372227364</v>
      </c>
      <c r="N4797" s="12" t="n">
        <f aca="false">IF(J4797&gt;G4797,J4797-G4797,0)</f>
        <v>9.02905018255238</v>
      </c>
      <c r="O4797" s="12" t="n">
        <f aca="false">IF(J4797&gt;=H4797,H4797,J4797)</f>
        <v>0.21470054641289</v>
      </c>
      <c r="P4797" s="12" t="n">
        <f aca="false">IF(J4797&gt;H4797,J4797-H4797,0)</f>
        <v>8.95305335841313</v>
      </c>
    </row>
    <row r="4798" customFormat="false" ht="15" hidden="false" customHeight="false" outlineLevel="0" collapsed="false">
      <c r="A4798" s="28" t="n">
        <v>42935.7083333217</v>
      </c>
      <c r="B4798" s="0" t="n">
        <f aca="false">MONTH(A4798)</f>
        <v>7</v>
      </c>
      <c r="C4798" s="12" t="n">
        <v>0.0753333333333333</v>
      </c>
      <c r="D4798" s="0" t="n">
        <v>0.226</v>
      </c>
      <c r="E4798" s="0" t="n">
        <v>0.1343</v>
      </c>
      <c r="F4798" s="12" t="n">
        <f aca="false">IF($F$3&gt;0,C4798*($F$3/$C$3),C4798)</f>
        <v>0.232200305435871</v>
      </c>
      <c r="G4798" s="12" t="n">
        <f aca="false">IF($F$3&gt;0,D4798*($F$3/$D$3),D4798)</f>
        <v>0.232200305435871</v>
      </c>
      <c r="H4798" s="12" t="n">
        <f aca="false">IF($F$3&gt;0,E4798*($F$3/$E$3),E4798)</f>
        <v>0.212016789582729</v>
      </c>
      <c r="J4798" s="12" t="n">
        <f aca="false">Sheet2!J4795</f>
        <v>5.5758226693627</v>
      </c>
      <c r="K4798" s="12" t="n">
        <f aca="false">IF(J4798&gt;=F4798,F4798,J4798)</f>
        <v>0.232200305435871</v>
      </c>
      <c r="L4798" s="12" t="n">
        <f aca="false">IF(J4798&gt;F4798,J4798-F4798,0)</f>
        <v>5.34362236392683</v>
      </c>
      <c r="M4798" s="12" t="n">
        <f aca="false">IF(J4798&gt;=G4798,G4798,J4798)</f>
        <v>0.232200305435871</v>
      </c>
      <c r="N4798" s="12" t="n">
        <f aca="false">IF(J4798&gt;G4798,J4798-G4798,0)</f>
        <v>5.34362236392683</v>
      </c>
      <c r="O4798" s="12" t="n">
        <f aca="false">IF(J4798&gt;=H4798,H4798,J4798)</f>
        <v>0.212016789582729</v>
      </c>
      <c r="P4798" s="12" t="n">
        <f aca="false">IF(J4798&gt;H4798,J4798-H4798,0)</f>
        <v>5.36380587977997</v>
      </c>
    </row>
    <row r="4799" customFormat="false" ht="15" hidden="false" customHeight="false" outlineLevel="0" collapsed="false">
      <c r="A4799" s="28" t="n">
        <v>42935.7499999884</v>
      </c>
      <c r="B4799" s="0" t="n">
        <f aca="false">MONTH(A4799)</f>
        <v>7</v>
      </c>
      <c r="C4799" s="12" t="n">
        <v>0.174666666666667</v>
      </c>
      <c r="D4799" s="0" t="n">
        <v>0.524</v>
      </c>
      <c r="E4799" s="0" t="n">
        <v>0.1343</v>
      </c>
      <c r="F4799" s="12" t="n">
        <f aca="false">IF($F$3&gt;0,C4799*($F$3/$C$3),C4799)</f>
        <v>0.538375929417683</v>
      </c>
      <c r="G4799" s="12" t="n">
        <f aca="false">IF($F$3&gt;0,D4799*($F$3/$D$3),D4799)</f>
        <v>0.538375929417683</v>
      </c>
      <c r="H4799" s="12" t="n">
        <f aca="false">IF($F$3&gt;0,E4799*($F$3/$E$3),E4799)</f>
        <v>0.212016789582729</v>
      </c>
      <c r="J4799" s="12" t="n">
        <f aca="false">Sheet2!J4796</f>
        <v>3.10977410966013</v>
      </c>
      <c r="K4799" s="12" t="n">
        <f aca="false">IF(J4799&gt;=F4799,F4799,J4799)</f>
        <v>0.538375929417683</v>
      </c>
      <c r="L4799" s="12" t="n">
        <f aca="false">IF(J4799&gt;F4799,J4799-F4799,0)</f>
        <v>2.57139818024244</v>
      </c>
      <c r="M4799" s="12" t="n">
        <f aca="false">IF(J4799&gt;=G4799,G4799,J4799)</f>
        <v>0.538375929417683</v>
      </c>
      <c r="N4799" s="12" t="n">
        <f aca="false">IF(J4799&gt;G4799,J4799-G4799,0)</f>
        <v>2.57139818024244</v>
      </c>
      <c r="O4799" s="12" t="n">
        <f aca="false">IF(J4799&gt;=H4799,H4799,J4799)</f>
        <v>0.212016789582729</v>
      </c>
      <c r="P4799" s="12" t="n">
        <f aca="false">IF(J4799&gt;H4799,J4799-H4799,0)</f>
        <v>2.8977573200774</v>
      </c>
    </row>
    <row r="4800" customFormat="false" ht="15" hidden="false" customHeight="false" outlineLevel="0" collapsed="false">
      <c r="A4800" s="28" t="n">
        <v>42935.791666655</v>
      </c>
      <c r="B4800" s="0" t="n">
        <f aca="false">MONTH(A4800)</f>
        <v>7</v>
      </c>
      <c r="C4800" s="12" t="n">
        <v>0.091</v>
      </c>
      <c r="D4800" s="0" t="n">
        <v>0.273</v>
      </c>
      <c r="E4800" s="0" t="n">
        <v>0.1343</v>
      </c>
      <c r="F4800" s="12" t="n">
        <f aca="false">IF($F$3&gt;0,C4800*($F$3/$C$3),C4800)</f>
        <v>0.280489749486693</v>
      </c>
      <c r="G4800" s="12" t="n">
        <f aca="false">IF($F$3&gt;0,D4800*($F$3/$D$3),D4800)</f>
        <v>0.280489749486694</v>
      </c>
      <c r="H4800" s="12" t="n">
        <f aca="false">IF($F$3&gt;0,E4800*($F$3/$E$3),E4800)</f>
        <v>0.212016789582729</v>
      </c>
      <c r="J4800" s="12" t="n">
        <f aca="false">Sheet2!J4797</f>
        <v>1.24492890252801</v>
      </c>
      <c r="K4800" s="12" t="n">
        <f aca="false">IF(J4800&gt;=F4800,F4800,J4800)</f>
        <v>0.280489749486693</v>
      </c>
      <c r="L4800" s="12" t="n">
        <f aca="false">IF(J4800&gt;F4800,J4800-F4800,0)</f>
        <v>0.964439153041318</v>
      </c>
      <c r="M4800" s="12" t="n">
        <f aca="false">IF(J4800&gt;=G4800,G4800,J4800)</f>
        <v>0.280489749486694</v>
      </c>
      <c r="N4800" s="12" t="n">
        <f aca="false">IF(J4800&gt;G4800,J4800-G4800,0)</f>
        <v>0.964439153041318</v>
      </c>
      <c r="O4800" s="12" t="n">
        <f aca="false">IF(J4800&gt;=H4800,H4800,J4800)</f>
        <v>0.212016789582729</v>
      </c>
      <c r="P4800" s="12" t="n">
        <f aca="false">IF(J4800&gt;H4800,J4800-H4800,0)</f>
        <v>1.03291211294528</v>
      </c>
    </row>
    <row r="4801" customFormat="false" ht="15" hidden="false" customHeight="false" outlineLevel="0" collapsed="false">
      <c r="A4801" s="28" t="n">
        <v>42935.8333333217</v>
      </c>
      <c r="B4801" s="0" t="n">
        <f aca="false">MONTH(A4801)</f>
        <v>7</v>
      </c>
      <c r="C4801" s="12" t="n">
        <v>0.261</v>
      </c>
      <c r="D4801" s="0" t="n">
        <v>0.783</v>
      </c>
      <c r="E4801" s="0" t="n">
        <v>0.1343</v>
      </c>
      <c r="F4801" s="12" t="n">
        <f aca="false">IF($F$3&gt;0,C4801*($F$3/$C$3),C4801)</f>
        <v>0.80448158918711</v>
      </c>
      <c r="G4801" s="12" t="n">
        <f aca="false">IF($F$3&gt;0,D4801*($F$3/$D$3),D4801)</f>
        <v>0.80448158918711</v>
      </c>
      <c r="H4801" s="12" t="n">
        <f aca="false">IF($F$3&gt;0,E4801*($F$3/$E$3),E4801)</f>
        <v>0.212016789582729</v>
      </c>
      <c r="J4801" s="12" t="n">
        <f aca="false">Sheet2!J4798</f>
        <v>0.670544793553018</v>
      </c>
      <c r="K4801" s="12" t="n">
        <f aca="false">IF(J4801&gt;=F4801,F4801,J4801)</f>
        <v>0.670544793553018</v>
      </c>
      <c r="L4801" s="12" t="n">
        <f aca="false">IF(J4801&gt;F4801,J4801-F4801,0)</f>
        <v>0</v>
      </c>
      <c r="M4801" s="12" t="n">
        <f aca="false">IF(J4801&gt;=G4801,G4801,J4801)</f>
        <v>0.670544793553018</v>
      </c>
      <c r="N4801" s="12" t="n">
        <f aca="false">IF(J4801&gt;G4801,J4801-G4801,0)</f>
        <v>0</v>
      </c>
      <c r="O4801" s="12" t="n">
        <f aca="false">IF(J4801&gt;=H4801,H4801,J4801)</f>
        <v>0.212016789582729</v>
      </c>
      <c r="P4801" s="12" t="n">
        <f aca="false">IF(J4801&gt;H4801,J4801-H4801,0)</f>
        <v>0.458528003970289</v>
      </c>
    </row>
    <row r="4802" customFormat="false" ht="15" hidden="false" customHeight="false" outlineLevel="0" collapsed="false">
      <c r="A4802" s="28" t="n">
        <v>42935.8749999884</v>
      </c>
      <c r="B4802" s="0" t="n">
        <f aca="false">MONTH(A4802)</f>
        <v>7</v>
      </c>
      <c r="C4802" s="12" t="n">
        <v>0.121666666666667</v>
      </c>
      <c r="D4802" s="0" t="n">
        <v>0.365</v>
      </c>
      <c r="E4802" s="0" t="n">
        <v>0.1343</v>
      </c>
      <c r="F4802" s="12" t="n">
        <f aca="false">IF($F$3&gt;0,C4802*($F$3/$C$3),C4802)</f>
        <v>0.375013767628729</v>
      </c>
      <c r="G4802" s="12" t="n">
        <f aca="false">IF($F$3&gt;0,D4802*($F$3/$D$3),D4802)</f>
        <v>0.37501376762873</v>
      </c>
      <c r="H4802" s="12" t="n">
        <f aca="false">IF($F$3&gt;0,E4802*($F$3/$E$3),E4802)</f>
        <v>0.212016789582729</v>
      </c>
      <c r="J4802" s="12" t="n">
        <f aca="false">Sheet2!J4799</f>
        <v>0</v>
      </c>
      <c r="K4802" s="12" t="n">
        <f aca="false">IF(J4802&gt;=F4802,F4802,J4802)</f>
        <v>0</v>
      </c>
      <c r="L4802" s="12" t="n">
        <f aca="false">IF(J4802&gt;F4802,J4802-F4802,0)</f>
        <v>0</v>
      </c>
      <c r="M4802" s="12" t="n">
        <f aca="false">IF(J4802&gt;=G4802,G4802,J4802)</f>
        <v>0</v>
      </c>
      <c r="N4802" s="12" t="n">
        <f aca="false">IF(J4802&gt;G4802,J4802-G4802,0)</f>
        <v>0</v>
      </c>
      <c r="O4802" s="12" t="n">
        <f aca="false">IF(J4802&gt;=H4802,H4802,J4802)</f>
        <v>0</v>
      </c>
      <c r="P4802" s="12" t="n">
        <f aca="false">IF(J4802&gt;H4802,J4802-H4802,0)</f>
        <v>0</v>
      </c>
    </row>
    <row r="4803" customFormat="false" ht="15" hidden="false" customHeight="false" outlineLevel="0" collapsed="false">
      <c r="A4803" s="28" t="n">
        <v>42935.916666655</v>
      </c>
      <c r="B4803" s="0" t="n">
        <f aca="false">MONTH(A4803)</f>
        <v>7</v>
      </c>
      <c r="C4803" s="12" t="n">
        <v>0.147666666666667</v>
      </c>
      <c r="D4803" s="0" t="n">
        <v>0.443</v>
      </c>
      <c r="E4803" s="0" t="n">
        <v>0.1326</v>
      </c>
      <c r="F4803" s="12" t="n">
        <f aca="false">IF($F$3&gt;0,C4803*($F$3/$C$3),C4803)</f>
        <v>0.455153696053499</v>
      </c>
      <c r="G4803" s="12" t="n">
        <f aca="false">IF($F$3&gt;0,D4803*($F$3/$D$3),D4803)</f>
        <v>0.455153696053499</v>
      </c>
      <c r="H4803" s="12" t="n">
        <f aca="false">IF($F$3&gt;0,E4803*($F$3/$E$3),E4803)</f>
        <v>0.209333032752568</v>
      </c>
      <c r="J4803" s="12" t="n">
        <f aca="false">Sheet2!J4800</f>
        <v>0</v>
      </c>
      <c r="K4803" s="12" t="n">
        <f aca="false">IF(J4803&gt;=F4803,F4803,J4803)</f>
        <v>0</v>
      </c>
      <c r="L4803" s="12" t="n">
        <f aca="false">IF(J4803&gt;F4803,J4803-F4803,0)</f>
        <v>0</v>
      </c>
      <c r="M4803" s="12" t="n">
        <f aca="false">IF(J4803&gt;=G4803,G4803,J4803)</f>
        <v>0</v>
      </c>
      <c r="N4803" s="12" t="n">
        <f aca="false">IF(J4803&gt;G4803,J4803-G4803,0)</f>
        <v>0</v>
      </c>
      <c r="O4803" s="12" t="n">
        <f aca="false">IF(J4803&gt;=H4803,H4803,J4803)</f>
        <v>0</v>
      </c>
      <c r="P4803" s="12" t="n">
        <f aca="false">IF(J4803&gt;H4803,J4803-H4803,0)</f>
        <v>0</v>
      </c>
    </row>
    <row r="4804" customFormat="false" ht="15" hidden="false" customHeight="false" outlineLevel="0" collapsed="false">
      <c r="A4804" s="28" t="n">
        <v>42935.9583333217</v>
      </c>
      <c r="B4804" s="0" t="n">
        <f aca="false">MONTH(A4804)</f>
        <v>7</v>
      </c>
      <c r="C4804" s="12" t="n">
        <v>0.087</v>
      </c>
      <c r="D4804" s="0" t="n">
        <v>0.261</v>
      </c>
      <c r="E4804" s="0" t="n">
        <v>0.1326</v>
      </c>
      <c r="F4804" s="12" t="n">
        <f aca="false">IF($F$3&gt;0,C4804*($F$3/$C$3),C4804)</f>
        <v>0.268160529729037</v>
      </c>
      <c r="G4804" s="12" t="n">
        <f aca="false">IF($F$3&gt;0,D4804*($F$3/$D$3),D4804)</f>
        <v>0.268160529729037</v>
      </c>
      <c r="H4804" s="12" t="n">
        <f aca="false">IF($F$3&gt;0,E4804*($F$3/$E$3),E4804)</f>
        <v>0.209333032752568</v>
      </c>
      <c r="J4804" s="12" t="n">
        <f aca="false">Sheet2!J4801</f>
        <v>0</v>
      </c>
      <c r="K4804" s="12" t="n">
        <f aca="false">IF(J4804&gt;=F4804,F4804,J4804)</f>
        <v>0</v>
      </c>
      <c r="L4804" s="12" t="n">
        <f aca="false">IF(J4804&gt;F4804,J4804-F4804,0)</f>
        <v>0</v>
      </c>
      <c r="M4804" s="12" t="n">
        <f aca="false">IF(J4804&gt;=G4804,G4804,J4804)</f>
        <v>0</v>
      </c>
      <c r="N4804" s="12" t="n">
        <f aca="false">IF(J4804&gt;G4804,J4804-G4804,0)</f>
        <v>0</v>
      </c>
      <c r="O4804" s="12" t="n">
        <f aca="false">IF(J4804&gt;=H4804,H4804,J4804)</f>
        <v>0</v>
      </c>
      <c r="P4804" s="12" t="n">
        <f aca="false">IF(J4804&gt;H4804,J4804-H4804,0)</f>
        <v>0</v>
      </c>
    </row>
    <row r="4805" customFormat="false" ht="15" hidden="false" customHeight="false" outlineLevel="0" collapsed="false">
      <c r="A4805" s="28" t="n">
        <v>42935.9999999884</v>
      </c>
      <c r="B4805" s="0" t="n">
        <f aca="false">MONTH(A4805)</f>
        <v>7</v>
      </c>
      <c r="C4805" s="12" t="n">
        <v>0.130666666666667</v>
      </c>
      <c r="D4805" s="0" t="n">
        <v>0.392</v>
      </c>
      <c r="E4805" s="0" t="n">
        <v>0.1343</v>
      </c>
      <c r="F4805" s="12" t="n">
        <f aca="false">IF($F$3&gt;0,C4805*($F$3/$C$3),C4805)</f>
        <v>0.402754512083457</v>
      </c>
      <c r="G4805" s="12" t="n">
        <f aca="false">IF($F$3&gt;0,D4805*($F$3/$D$3),D4805)</f>
        <v>0.402754512083458</v>
      </c>
      <c r="H4805" s="12" t="n">
        <f aca="false">IF($F$3&gt;0,E4805*($F$3/$E$3),E4805)</f>
        <v>0.212016789582729</v>
      </c>
      <c r="J4805" s="12" t="n">
        <f aca="false">Sheet2!J4802</f>
        <v>0</v>
      </c>
      <c r="K4805" s="12" t="n">
        <f aca="false">IF(J4805&gt;=F4805,F4805,J4805)</f>
        <v>0</v>
      </c>
      <c r="L4805" s="12" t="n">
        <f aca="false">IF(J4805&gt;F4805,J4805-F4805,0)</f>
        <v>0</v>
      </c>
      <c r="M4805" s="12" t="n">
        <f aca="false">IF(J4805&gt;=G4805,G4805,J4805)</f>
        <v>0</v>
      </c>
      <c r="N4805" s="12" t="n">
        <f aca="false">IF(J4805&gt;G4805,J4805-G4805,0)</f>
        <v>0</v>
      </c>
      <c r="O4805" s="12" t="n">
        <f aca="false">IF(J4805&gt;=H4805,H4805,J4805)</f>
        <v>0</v>
      </c>
      <c r="P4805" s="12" t="n">
        <f aca="false">IF(J4805&gt;H4805,J4805-H4805,0)</f>
        <v>0</v>
      </c>
    </row>
    <row r="4806" customFormat="false" ht="15" hidden="false" customHeight="false" outlineLevel="0" collapsed="false">
      <c r="A4806" s="28" t="n">
        <v>42936.041666655</v>
      </c>
      <c r="B4806" s="0" t="n">
        <f aca="false">MONTH(A4806)</f>
        <v>7</v>
      </c>
      <c r="C4806" s="12" t="n">
        <v>0.028</v>
      </c>
      <c r="D4806" s="0" t="n">
        <v>0.084</v>
      </c>
      <c r="E4806" s="0" t="n">
        <v>0.1326</v>
      </c>
      <c r="F4806" s="12" t="n">
        <f aca="false">IF($F$3&gt;0,C4806*($F$3/$C$3),C4806)</f>
        <v>0.086304538303598</v>
      </c>
      <c r="G4806" s="12" t="n">
        <f aca="false">IF($F$3&gt;0,D4806*($F$3/$D$3),D4806)</f>
        <v>0.0863045383035981</v>
      </c>
      <c r="H4806" s="12" t="n">
        <f aca="false">IF($F$3&gt;0,E4806*($F$3/$E$3),E4806)</f>
        <v>0.209333032752568</v>
      </c>
      <c r="J4806" s="12" t="n">
        <f aca="false">Sheet2!J4803</f>
        <v>0</v>
      </c>
      <c r="K4806" s="12" t="n">
        <f aca="false">IF(J4806&gt;=F4806,F4806,J4806)</f>
        <v>0</v>
      </c>
      <c r="L4806" s="12" t="n">
        <f aca="false">IF(J4806&gt;F4806,J4806-F4806,0)</f>
        <v>0</v>
      </c>
      <c r="M4806" s="12" t="n">
        <f aca="false">IF(J4806&gt;=G4806,G4806,J4806)</f>
        <v>0</v>
      </c>
      <c r="N4806" s="12" t="n">
        <f aca="false">IF(J4806&gt;G4806,J4806-G4806,0)</f>
        <v>0</v>
      </c>
      <c r="O4806" s="12" t="n">
        <f aca="false">IF(J4806&gt;=H4806,H4806,J4806)</f>
        <v>0</v>
      </c>
      <c r="P4806" s="12" t="n">
        <f aca="false">IF(J4806&gt;H4806,J4806-H4806,0)</f>
        <v>0</v>
      </c>
    </row>
    <row r="4807" customFormat="false" ht="15" hidden="false" customHeight="false" outlineLevel="0" collapsed="false">
      <c r="A4807" s="28" t="n">
        <v>42936.0833333217</v>
      </c>
      <c r="B4807" s="0" t="n">
        <f aca="false">MONTH(A4807)</f>
        <v>7</v>
      </c>
      <c r="C4807" s="12" t="n">
        <v>0.03</v>
      </c>
      <c r="D4807" s="0" t="n">
        <v>0.09</v>
      </c>
      <c r="E4807" s="0" t="n">
        <v>0.1326</v>
      </c>
      <c r="F4807" s="12" t="n">
        <f aca="false">IF($F$3&gt;0,C4807*($F$3/$C$3),C4807)</f>
        <v>0.0924691481824264</v>
      </c>
      <c r="G4807" s="12" t="n">
        <f aca="false">IF($F$3&gt;0,D4807*($F$3/$D$3),D4807)</f>
        <v>0.0924691481824265</v>
      </c>
      <c r="H4807" s="12" t="n">
        <f aca="false">IF($F$3&gt;0,E4807*($F$3/$E$3),E4807)</f>
        <v>0.209333032752568</v>
      </c>
      <c r="J4807" s="12" t="n">
        <f aca="false">Sheet2!J4804</f>
        <v>0</v>
      </c>
      <c r="K4807" s="12" t="n">
        <f aca="false">IF(J4807&gt;=F4807,F4807,J4807)</f>
        <v>0</v>
      </c>
      <c r="L4807" s="12" t="n">
        <f aca="false">IF(J4807&gt;F4807,J4807-F4807,0)</f>
        <v>0</v>
      </c>
      <c r="M4807" s="12" t="n">
        <f aca="false">IF(J4807&gt;=G4807,G4807,J4807)</f>
        <v>0</v>
      </c>
      <c r="N4807" s="12" t="n">
        <f aca="false">IF(J4807&gt;G4807,J4807-G4807,0)</f>
        <v>0</v>
      </c>
      <c r="O4807" s="12" t="n">
        <f aca="false">IF(J4807&gt;=H4807,H4807,J4807)</f>
        <v>0</v>
      </c>
      <c r="P4807" s="12" t="n">
        <f aca="false">IF(J4807&gt;H4807,J4807-H4807,0)</f>
        <v>0</v>
      </c>
    </row>
    <row r="4808" customFormat="false" ht="15" hidden="false" customHeight="false" outlineLevel="0" collapsed="false">
      <c r="A4808" s="28" t="n">
        <v>42936.1249999884</v>
      </c>
      <c r="B4808" s="0" t="n">
        <f aca="false">MONTH(A4808)</f>
        <v>7</v>
      </c>
      <c r="C4808" s="12" t="n">
        <v>0.136666666666667</v>
      </c>
      <c r="D4808" s="0" t="n">
        <v>0.41</v>
      </c>
      <c r="E4808" s="0" t="n">
        <v>0.1411</v>
      </c>
      <c r="F4808" s="12" t="n">
        <f aca="false">IF($F$3&gt;0,C4808*($F$3/$C$3),C4808)</f>
        <v>0.421248341719943</v>
      </c>
      <c r="G4808" s="12" t="n">
        <f aca="false">IF($F$3&gt;0,D4808*($F$3/$D$3),D4808)</f>
        <v>0.421248341719943</v>
      </c>
      <c r="H4808" s="12" t="n">
        <f aca="false">IF($F$3&gt;0,E4808*($F$3/$E$3),E4808)</f>
        <v>0.222751816903374</v>
      </c>
      <c r="J4808" s="12" t="n">
        <f aca="false">Sheet2!J4805</f>
        <v>0</v>
      </c>
      <c r="K4808" s="12" t="n">
        <f aca="false">IF(J4808&gt;=F4808,F4808,J4808)</f>
        <v>0</v>
      </c>
      <c r="L4808" s="12" t="n">
        <f aca="false">IF(J4808&gt;F4808,J4808-F4808,0)</f>
        <v>0</v>
      </c>
      <c r="M4808" s="12" t="n">
        <f aca="false">IF(J4808&gt;=G4808,G4808,J4808)</f>
        <v>0</v>
      </c>
      <c r="N4808" s="12" t="n">
        <f aca="false">IF(J4808&gt;G4808,J4808-G4808,0)</f>
        <v>0</v>
      </c>
      <c r="O4808" s="12" t="n">
        <f aca="false">IF(J4808&gt;=H4808,H4808,J4808)</f>
        <v>0</v>
      </c>
      <c r="P4808" s="12" t="n">
        <f aca="false">IF(J4808&gt;H4808,J4808-H4808,0)</f>
        <v>0</v>
      </c>
    </row>
    <row r="4809" customFormat="false" ht="15" hidden="false" customHeight="false" outlineLevel="0" collapsed="false">
      <c r="A4809" s="28" t="n">
        <v>42936.166666655</v>
      </c>
      <c r="B4809" s="0" t="n">
        <f aca="false">MONTH(A4809)</f>
        <v>7</v>
      </c>
      <c r="C4809" s="12" t="n">
        <v>0.0253333333333333</v>
      </c>
      <c r="D4809" s="0" t="n">
        <v>0.076</v>
      </c>
      <c r="E4809" s="0" t="n">
        <v>0.3009</v>
      </c>
      <c r="F4809" s="12" t="n">
        <f aca="false">IF($F$3&gt;0,C4809*($F$3/$C$3),C4809)</f>
        <v>0.0780850584651601</v>
      </c>
      <c r="G4809" s="12" t="n">
        <f aca="false">IF($F$3&gt;0,D4809*($F$3/$D$3),D4809)</f>
        <v>0.0780850584651601</v>
      </c>
      <c r="H4809" s="12" t="n">
        <f aca="false">IF($F$3&gt;0,E4809*($F$3/$E$3),E4809)</f>
        <v>0.47502495893852</v>
      </c>
      <c r="J4809" s="12" t="n">
        <f aca="false">Sheet2!J4806</f>
        <v>0.925375385459768</v>
      </c>
      <c r="K4809" s="12" t="n">
        <f aca="false">IF(J4809&gt;=F4809,F4809,J4809)</f>
        <v>0.0780850584651601</v>
      </c>
      <c r="L4809" s="12" t="n">
        <f aca="false">IF(J4809&gt;F4809,J4809-F4809,0)</f>
        <v>0.847290326994608</v>
      </c>
      <c r="M4809" s="12" t="n">
        <f aca="false">IF(J4809&gt;=G4809,G4809,J4809)</f>
        <v>0.0780850584651601</v>
      </c>
      <c r="N4809" s="12" t="n">
        <f aca="false">IF(J4809&gt;G4809,J4809-G4809,0)</f>
        <v>0.847290326994608</v>
      </c>
      <c r="O4809" s="12" t="n">
        <f aca="false">IF(J4809&gt;=H4809,H4809,J4809)</f>
        <v>0.47502495893852</v>
      </c>
      <c r="P4809" s="12" t="n">
        <f aca="false">IF(J4809&gt;H4809,J4809-H4809,0)</f>
        <v>0.450350426521249</v>
      </c>
    </row>
    <row r="4810" customFormat="false" ht="15" hidden="false" customHeight="false" outlineLevel="0" collapsed="false">
      <c r="A4810" s="28" t="n">
        <v>42936.2083333217</v>
      </c>
      <c r="B4810" s="0" t="n">
        <f aca="false">MONTH(A4810)</f>
        <v>7</v>
      </c>
      <c r="C4810" s="12" t="n">
        <v>0.027</v>
      </c>
      <c r="D4810" s="0" t="n">
        <v>0.081</v>
      </c>
      <c r="E4810" s="0" t="n">
        <v>0.2601</v>
      </c>
      <c r="F4810" s="12" t="n">
        <f aca="false">IF($F$3&gt;0,C4810*($F$3/$C$3),C4810)</f>
        <v>0.0832222333641838</v>
      </c>
      <c r="G4810" s="12" t="n">
        <f aca="false">IF($F$3&gt;0,D4810*($F$3/$D$3),D4810)</f>
        <v>0.0832222333641838</v>
      </c>
      <c r="H4810" s="12" t="n">
        <f aca="false">IF($F$3&gt;0,E4810*($F$3/$E$3),E4810)</f>
        <v>0.410614795014653</v>
      </c>
      <c r="J4810" s="12" t="n">
        <f aca="false">Sheet2!J4807</f>
        <v>0.611013717211074</v>
      </c>
      <c r="K4810" s="12" t="n">
        <f aca="false">IF(J4810&gt;=F4810,F4810,J4810)</f>
        <v>0.0832222333641838</v>
      </c>
      <c r="L4810" s="12" t="n">
        <f aca="false">IF(J4810&gt;F4810,J4810-F4810,0)</f>
        <v>0.527791483846891</v>
      </c>
      <c r="M4810" s="12" t="n">
        <f aca="false">IF(J4810&gt;=G4810,G4810,J4810)</f>
        <v>0.0832222333641838</v>
      </c>
      <c r="N4810" s="12" t="n">
        <f aca="false">IF(J4810&gt;G4810,J4810-G4810,0)</f>
        <v>0.527791483846891</v>
      </c>
      <c r="O4810" s="12" t="n">
        <f aca="false">IF(J4810&gt;=H4810,H4810,J4810)</f>
        <v>0.410614795014653</v>
      </c>
      <c r="P4810" s="12" t="n">
        <f aca="false">IF(J4810&gt;H4810,J4810-H4810,0)</f>
        <v>0.200398922196422</v>
      </c>
    </row>
    <row r="4811" customFormat="false" ht="15" hidden="false" customHeight="false" outlineLevel="0" collapsed="false">
      <c r="A4811" s="28" t="n">
        <v>42936.2499999883</v>
      </c>
      <c r="B4811" s="0" t="n">
        <f aca="false">MONTH(A4811)</f>
        <v>7</v>
      </c>
      <c r="C4811" s="12" t="n">
        <v>0.125666666666667</v>
      </c>
      <c r="D4811" s="0" t="n">
        <v>0.377</v>
      </c>
      <c r="E4811" s="0" t="n">
        <v>0.2057</v>
      </c>
      <c r="F4811" s="12" t="n">
        <f aca="false">IF($F$3&gt;0,C4811*($F$3/$C$3),C4811)</f>
        <v>0.387342987386386</v>
      </c>
      <c r="G4811" s="12" t="n">
        <f aca="false">IF($F$3&gt;0,D4811*($F$3/$D$3),D4811)</f>
        <v>0.387342987386386</v>
      </c>
      <c r="H4811" s="12" t="n">
        <f aca="false">IF($F$3&gt;0,E4811*($F$3/$E$3),E4811)</f>
        <v>0.324734576449497</v>
      </c>
      <c r="J4811" s="12" t="n">
        <f aca="false">Sheet2!J4808</f>
        <v>3.27078512673264</v>
      </c>
      <c r="K4811" s="12" t="n">
        <f aca="false">IF(J4811&gt;=F4811,F4811,J4811)</f>
        <v>0.387342987386386</v>
      </c>
      <c r="L4811" s="12" t="n">
        <f aca="false">IF(J4811&gt;F4811,J4811-F4811,0)</f>
        <v>2.88344213934625</v>
      </c>
      <c r="M4811" s="12" t="n">
        <f aca="false">IF(J4811&gt;=G4811,G4811,J4811)</f>
        <v>0.387342987386386</v>
      </c>
      <c r="N4811" s="12" t="n">
        <f aca="false">IF(J4811&gt;G4811,J4811-G4811,0)</f>
        <v>2.88344213934625</v>
      </c>
      <c r="O4811" s="12" t="n">
        <f aca="false">IF(J4811&gt;=H4811,H4811,J4811)</f>
        <v>0.324734576449497</v>
      </c>
      <c r="P4811" s="12" t="n">
        <f aca="false">IF(J4811&gt;H4811,J4811-H4811,0)</f>
        <v>2.94605055028314</v>
      </c>
    </row>
    <row r="4812" customFormat="false" ht="15" hidden="false" customHeight="false" outlineLevel="0" collapsed="false">
      <c r="A4812" s="28" t="n">
        <v>42936.291666655</v>
      </c>
      <c r="B4812" s="0" t="n">
        <f aca="false">MONTH(A4812)</f>
        <v>7</v>
      </c>
      <c r="C4812" s="12" t="n">
        <v>0.424</v>
      </c>
      <c r="D4812" s="0" t="n">
        <v>1.272</v>
      </c>
      <c r="E4812" s="0" t="n">
        <v>0.2074</v>
      </c>
      <c r="F4812" s="12" t="n">
        <f aca="false">IF($F$3&gt;0,C4812*($F$3/$C$3),C4812)</f>
        <v>1.30689729431163</v>
      </c>
      <c r="G4812" s="12" t="n">
        <f aca="false">IF($F$3&gt;0,D4812*($F$3/$D$3),D4812)</f>
        <v>1.30689729431163</v>
      </c>
      <c r="H4812" s="12" t="n">
        <f aca="false">IF($F$3&gt;0,E4812*($F$3/$E$3),E4812)</f>
        <v>0.327418333279658</v>
      </c>
      <c r="J4812" s="12" t="n">
        <f aca="false">Sheet2!J4809</f>
        <v>7.27424204777001</v>
      </c>
      <c r="K4812" s="12" t="n">
        <f aca="false">IF(J4812&gt;=F4812,F4812,J4812)</f>
        <v>1.30689729431163</v>
      </c>
      <c r="L4812" s="12" t="n">
        <f aca="false">IF(J4812&gt;F4812,J4812-F4812,0)</f>
        <v>5.96734475345838</v>
      </c>
      <c r="M4812" s="12" t="n">
        <f aca="false">IF(J4812&gt;=G4812,G4812,J4812)</f>
        <v>1.30689729431163</v>
      </c>
      <c r="N4812" s="12" t="n">
        <f aca="false">IF(J4812&gt;G4812,J4812-G4812,0)</f>
        <v>5.96734475345838</v>
      </c>
      <c r="O4812" s="12" t="n">
        <f aca="false">IF(J4812&gt;=H4812,H4812,J4812)</f>
        <v>0.327418333279658</v>
      </c>
      <c r="P4812" s="12" t="n">
        <f aca="false">IF(J4812&gt;H4812,J4812-H4812,0)</f>
        <v>6.94682371449035</v>
      </c>
    </row>
    <row r="4813" customFormat="false" ht="15" hidden="false" customHeight="false" outlineLevel="0" collapsed="false">
      <c r="A4813" s="28" t="n">
        <v>42936.3333333217</v>
      </c>
      <c r="B4813" s="0" t="n">
        <f aca="false">MONTH(A4813)</f>
        <v>7</v>
      </c>
      <c r="C4813" s="12" t="n">
        <v>0.744</v>
      </c>
      <c r="D4813" s="0" t="n">
        <v>2.232</v>
      </c>
      <c r="E4813" s="0" t="n">
        <v>0.2057</v>
      </c>
      <c r="F4813" s="12" t="n">
        <f aca="false">IF($F$3&gt;0,C4813*($F$3/$C$3),C4813)</f>
        <v>2.29323487492418</v>
      </c>
      <c r="G4813" s="12" t="n">
        <f aca="false">IF($F$3&gt;0,D4813*($F$3/$D$3),D4813)</f>
        <v>2.29323487492418</v>
      </c>
      <c r="H4813" s="12" t="n">
        <f aca="false">IF($F$3&gt;0,E4813*($F$3/$E$3),E4813)</f>
        <v>0.324734576449497</v>
      </c>
      <c r="J4813" s="12" t="n">
        <f aca="false">Sheet2!J4810</f>
        <v>11.4284377696572</v>
      </c>
      <c r="K4813" s="12" t="n">
        <f aca="false">IF(J4813&gt;=F4813,F4813,J4813)</f>
        <v>2.29323487492418</v>
      </c>
      <c r="L4813" s="12" t="n">
        <f aca="false">IF(J4813&gt;F4813,J4813-F4813,0)</f>
        <v>9.13520289473299</v>
      </c>
      <c r="M4813" s="12" t="n">
        <f aca="false">IF(J4813&gt;=G4813,G4813,J4813)</f>
        <v>2.29323487492418</v>
      </c>
      <c r="N4813" s="12" t="n">
        <f aca="false">IF(J4813&gt;G4813,J4813-G4813,0)</f>
        <v>9.13520289473299</v>
      </c>
      <c r="O4813" s="12" t="n">
        <f aca="false">IF(J4813&gt;=H4813,H4813,J4813)</f>
        <v>0.324734576449497</v>
      </c>
      <c r="P4813" s="12" t="n">
        <f aca="false">IF(J4813&gt;H4813,J4813-H4813,0)</f>
        <v>11.1037031932077</v>
      </c>
    </row>
    <row r="4814" customFormat="false" ht="15" hidden="false" customHeight="false" outlineLevel="0" collapsed="false">
      <c r="A4814" s="28" t="n">
        <v>42936.3749999883</v>
      </c>
      <c r="B4814" s="0" t="n">
        <f aca="false">MONTH(A4814)</f>
        <v>7</v>
      </c>
      <c r="C4814" s="12" t="n">
        <v>0.720333333333333</v>
      </c>
      <c r="D4814" s="0" t="n">
        <v>2.161</v>
      </c>
      <c r="E4814" s="0" t="n">
        <v>0.2635</v>
      </c>
      <c r="F4814" s="12" t="n">
        <f aca="false">IF($F$3&gt;0,C4814*($F$3/$C$3),C4814)</f>
        <v>2.22028699135804</v>
      </c>
      <c r="G4814" s="12" t="n">
        <f aca="false">IF($F$3&gt;0,D4814*($F$3/$D$3),D4814)</f>
        <v>2.22028699135804</v>
      </c>
      <c r="H4814" s="12" t="n">
        <f aca="false">IF($F$3&gt;0,E4814*($F$3/$E$3),E4814)</f>
        <v>0.415982308674975</v>
      </c>
      <c r="J4814" s="12" t="n">
        <f aca="false">Sheet2!J4811</f>
        <v>14.0371029127311</v>
      </c>
      <c r="K4814" s="12" t="n">
        <f aca="false">IF(J4814&gt;=F4814,F4814,J4814)</f>
        <v>2.22028699135804</v>
      </c>
      <c r="L4814" s="12" t="n">
        <f aca="false">IF(J4814&gt;F4814,J4814-F4814,0)</f>
        <v>11.8168159213731</v>
      </c>
      <c r="M4814" s="12" t="n">
        <f aca="false">IF(J4814&gt;=G4814,G4814,J4814)</f>
        <v>2.22028699135804</v>
      </c>
      <c r="N4814" s="12" t="n">
        <f aca="false">IF(J4814&gt;G4814,J4814-G4814,0)</f>
        <v>11.816815921373</v>
      </c>
      <c r="O4814" s="12" t="n">
        <f aca="false">IF(J4814&gt;=H4814,H4814,J4814)</f>
        <v>0.415982308674975</v>
      </c>
      <c r="P4814" s="12" t="n">
        <f aca="false">IF(J4814&gt;H4814,J4814-H4814,0)</f>
        <v>13.6211206040561</v>
      </c>
    </row>
    <row r="4815" customFormat="false" ht="15" hidden="false" customHeight="false" outlineLevel="0" collapsed="false">
      <c r="A4815" s="28" t="n">
        <v>42936.416666655</v>
      </c>
      <c r="B4815" s="0" t="n">
        <f aca="false">MONTH(A4815)</f>
        <v>7</v>
      </c>
      <c r="C4815" s="12" t="n">
        <v>0.166</v>
      </c>
      <c r="D4815" s="0" t="n">
        <v>0.498</v>
      </c>
      <c r="E4815" s="0" t="n">
        <v>0.3043</v>
      </c>
      <c r="F4815" s="12" t="n">
        <f aca="false">IF($F$3&gt;0,C4815*($F$3/$C$3),C4815)</f>
        <v>0.511662619942759</v>
      </c>
      <c r="G4815" s="12" t="n">
        <f aca="false">IF($F$3&gt;0,D4815*($F$3/$D$3),D4815)</f>
        <v>0.51166261994276</v>
      </c>
      <c r="H4815" s="12" t="n">
        <f aca="false">IF($F$3&gt;0,E4815*($F$3/$E$3),E4815)</f>
        <v>0.480392472598842</v>
      </c>
      <c r="J4815" s="12" t="n">
        <f aca="false">Sheet2!J4812</f>
        <v>13.3323811021021</v>
      </c>
      <c r="K4815" s="12" t="n">
        <f aca="false">IF(J4815&gt;=F4815,F4815,J4815)</f>
        <v>0.511662619942759</v>
      </c>
      <c r="L4815" s="12" t="n">
        <f aca="false">IF(J4815&gt;F4815,J4815-F4815,0)</f>
        <v>12.8207184821594</v>
      </c>
      <c r="M4815" s="12" t="n">
        <f aca="false">IF(J4815&gt;=G4815,G4815,J4815)</f>
        <v>0.51166261994276</v>
      </c>
      <c r="N4815" s="12" t="n">
        <f aca="false">IF(J4815&gt;G4815,J4815-G4815,0)</f>
        <v>12.8207184821594</v>
      </c>
      <c r="O4815" s="12" t="n">
        <f aca="false">IF(J4815&gt;=H4815,H4815,J4815)</f>
        <v>0.480392472598842</v>
      </c>
      <c r="P4815" s="12" t="n">
        <f aca="false">IF(J4815&gt;H4815,J4815-H4815,0)</f>
        <v>12.8519886295033</v>
      </c>
    </row>
    <row r="4816" customFormat="false" ht="15" hidden="false" customHeight="false" outlineLevel="0" collapsed="false">
      <c r="A4816" s="28" t="n">
        <v>42936.4583333217</v>
      </c>
      <c r="B4816" s="0" t="n">
        <f aca="false">MONTH(A4816)</f>
        <v>7</v>
      </c>
      <c r="C4816" s="12" t="n">
        <v>0.416</v>
      </c>
      <c r="D4816" s="0" t="n">
        <v>1.248</v>
      </c>
      <c r="E4816" s="0" t="n">
        <v>0.2992</v>
      </c>
      <c r="F4816" s="12" t="n">
        <f aca="false">IF($F$3&gt;0,C4816*($F$3/$C$3),C4816)</f>
        <v>1.28223885479631</v>
      </c>
      <c r="G4816" s="12" t="n">
        <f aca="false">IF($F$3&gt;0,D4816*($F$3/$D$3),D4816)</f>
        <v>1.28223885479631</v>
      </c>
      <c r="H4816" s="12" t="n">
        <f aca="false">IF($F$3&gt;0,E4816*($F$3/$E$3),E4816)</f>
        <v>0.472341202108359</v>
      </c>
      <c r="J4816" s="12" t="n">
        <f aca="false">Sheet2!J4813</f>
        <v>14.6709543943815</v>
      </c>
      <c r="K4816" s="12" t="n">
        <f aca="false">IF(J4816&gt;=F4816,F4816,J4816)</f>
        <v>1.28223885479631</v>
      </c>
      <c r="L4816" s="12" t="n">
        <f aca="false">IF(J4816&gt;F4816,J4816-F4816,0)</f>
        <v>13.3887155395852</v>
      </c>
      <c r="M4816" s="12" t="n">
        <f aca="false">IF(J4816&gt;=G4816,G4816,J4816)</f>
        <v>1.28223885479631</v>
      </c>
      <c r="N4816" s="12" t="n">
        <f aca="false">IF(J4816&gt;G4816,J4816-G4816,0)</f>
        <v>13.3887155395852</v>
      </c>
      <c r="O4816" s="12" t="n">
        <f aca="false">IF(J4816&gt;=H4816,H4816,J4816)</f>
        <v>0.472341202108359</v>
      </c>
      <c r="P4816" s="12" t="n">
        <f aca="false">IF(J4816&gt;H4816,J4816-H4816,0)</f>
        <v>14.1986131922732</v>
      </c>
    </row>
    <row r="4817" customFormat="false" ht="15" hidden="false" customHeight="false" outlineLevel="0" collapsed="false">
      <c r="A4817" s="28" t="n">
        <v>42936.4999999883</v>
      </c>
      <c r="B4817" s="0" t="n">
        <f aca="false">MONTH(A4817)</f>
        <v>7</v>
      </c>
      <c r="C4817" s="12" t="n">
        <v>0.0393333333333333</v>
      </c>
      <c r="D4817" s="0" t="n">
        <v>0.118</v>
      </c>
      <c r="E4817" s="0" t="n">
        <v>0.2958</v>
      </c>
      <c r="F4817" s="12" t="n">
        <f aca="false">IF($F$3&gt;0,C4817*($F$3/$C$3),C4817)</f>
        <v>0.121237327616959</v>
      </c>
      <c r="G4817" s="12" t="n">
        <f aca="false">IF($F$3&gt;0,D4817*($F$3/$D$3),D4817)</f>
        <v>0.121237327616959</v>
      </c>
      <c r="H4817" s="12" t="n">
        <f aca="false">IF($F$3&gt;0,E4817*($F$3/$E$3),E4817)</f>
        <v>0.466973688448036</v>
      </c>
      <c r="J4817" s="12" t="n">
        <f aca="false">Sheet2!J4814</f>
        <v>16.754860584682</v>
      </c>
      <c r="K4817" s="12" t="n">
        <f aca="false">IF(J4817&gt;=F4817,F4817,J4817)</f>
        <v>0.121237327616959</v>
      </c>
      <c r="L4817" s="12" t="n">
        <f aca="false">IF(J4817&gt;F4817,J4817-F4817,0)</f>
        <v>16.6336232570651</v>
      </c>
      <c r="M4817" s="12" t="n">
        <f aca="false">IF(J4817&gt;=G4817,G4817,J4817)</f>
        <v>0.121237327616959</v>
      </c>
      <c r="N4817" s="12" t="n">
        <f aca="false">IF(J4817&gt;G4817,J4817-G4817,0)</f>
        <v>16.6336232570651</v>
      </c>
      <c r="O4817" s="12" t="n">
        <f aca="false">IF(J4817&gt;=H4817,H4817,J4817)</f>
        <v>0.466973688448036</v>
      </c>
      <c r="P4817" s="12" t="n">
        <f aca="false">IF(J4817&gt;H4817,J4817-H4817,0)</f>
        <v>16.287886896234</v>
      </c>
    </row>
    <row r="4818" customFormat="false" ht="15" hidden="false" customHeight="false" outlineLevel="0" collapsed="false">
      <c r="A4818" s="28" t="n">
        <v>42936.541666655</v>
      </c>
      <c r="B4818" s="0" t="n">
        <f aca="false">MONTH(A4818)</f>
        <v>7</v>
      </c>
      <c r="C4818" s="12" t="n">
        <v>0.0253333333333333</v>
      </c>
      <c r="D4818" s="0" t="n">
        <v>0.076</v>
      </c>
      <c r="E4818" s="0" t="n">
        <v>0.221</v>
      </c>
      <c r="F4818" s="12" t="n">
        <f aca="false">IF($F$3&gt;0,C4818*($F$3/$C$3),C4818)</f>
        <v>0.0780850584651601</v>
      </c>
      <c r="G4818" s="12" t="n">
        <f aca="false">IF($F$3&gt;0,D4818*($F$3/$D$3),D4818)</f>
        <v>0.0780850584651601</v>
      </c>
      <c r="H4818" s="12" t="n">
        <f aca="false">IF($F$3&gt;0,E4818*($F$3/$E$3),E4818)</f>
        <v>0.348888387920947</v>
      </c>
      <c r="J4818" s="12" t="n">
        <f aca="false">Sheet2!J4815</f>
        <v>13.9296029755165</v>
      </c>
      <c r="K4818" s="12" t="n">
        <f aca="false">IF(J4818&gt;=F4818,F4818,J4818)</f>
        <v>0.0780850584651601</v>
      </c>
      <c r="L4818" s="12" t="n">
        <f aca="false">IF(J4818&gt;F4818,J4818-F4818,0)</f>
        <v>13.8515179170513</v>
      </c>
      <c r="M4818" s="12" t="n">
        <f aca="false">IF(J4818&gt;=G4818,G4818,J4818)</f>
        <v>0.0780850584651601</v>
      </c>
      <c r="N4818" s="12" t="n">
        <f aca="false">IF(J4818&gt;G4818,J4818-G4818,0)</f>
        <v>13.8515179170513</v>
      </c>
      <c r="O4818" s="12" t="n">
        <f aca="false">IF(J4818&gt;=H4818,H4818,J4818)</f>
        <v>0.348888387920947</v>
      </c>
      <c r="P4818" s="12" t="n">
        <f aca="false">IF(J4818&gt;H4818,J4818-H4818,0)</f>
        <v>13.5807145875956</v>
      </c>
    </row>
    <row r="4819" customFormat="false" ht="15" hidden="false" customHeight="false" outlineLevel="0" collapsed="false">
      <c r="A4819" s="28" t="n">
        <v>42936.5833333217</v>
      </c>
      <c r="B4819" s="0" t="n">
        <f aca="false">MONTH(A4819)</f>
        <v>7</v>
      </c>
      <c r="C4819" s="12" t="n">
        <v>0.243</v>
      </c>
      <c r="D4819" s="0" t="n">
        <v>0.729</v>
      </c>
      <c r="E4819" s="0" t="n">
        <v>0.1343</v>
      </c>
      <c r="F4819" s="12" t="n">
        <f aca="false">IF($F$3&gt;0,C4819*($F$3/$C$3),C4819)</f>
        <v>0.749000100277654</v>
      </c>
      <c r="G4819" s="12" t="n">
        <f aca="false">IF($F$3&gt;0,D4819*($F$3/$D$3),D4819)</f>
        <v>0.749000100277655</v>
      </c>
      <c r="H4819" s="12" t="n">
        <f aca="false">IF($F$3&gt;0,E4819*($F$3/$E$3),E4819)</f>
        <v>0.212016789582729</v>
      </c>
      <c r="J4819" s="12" t="n">
        <f aca="false">Sheet2!J4816</f>
        <v>12.4899001126723</v>
      </c>
      <c r="K4819" s="12" t="n">
        <f aca="false">IF(J4819&gt;=F4819,F4819,J4819)</f>
        <v>0.749000100277654</v>
      </c>
      <c r="L4819" s="12" t="n">
        <f aca="false">IF(J4819&gt;F4819,J4819-F4819,0)</f>
        <v>11.7409000123946</v>
      </c>
      <c r="M4819" s="12" t="n">
        <f aca="false">IF(J4819&gt;=G4819,G4819,J4819)</f>
        <v>0.749000100277655</v>
      </c>
      <c r="N4819" s="12" t="n">
        <f aca="false">IF(J4819&gt;G4819,J4819-G4819,0)</f>
        <v>11.7409000123946</v>
      </c>
      <c r="O4819" s="12" t="n">
        <f aca="false">IF(J4819&gt;=H4819,H4819,J4819)</f>
        <v>0.212016789582729</v>
      </c>
      <c r="P4819" s="12" t="n">
        <f aca="false">IF(J4819&gt;H4819,J4819-H4819,0)</f>
        <v>12.2778833230896</v>
      </c>
    </row>
    <row r="4820" customFormat="false" ht="15" hidden="false" customHeight="false" outlineLevel="0" collapsed="false">
      <c r="A4820" s="28" t="n">
        <v>42936.6249999883</v>
      </c>
      <c r="B4820" s="0" t="n">
        <f aca="false">MONTH(A4820)</f>
        <v>7</v>
      </c>
      <c r="C4820" s="12" t="n">
        <v>0.054</v>
      </c>
      <c r="D4820" s="0" t="n">
        <v>0.162</v>
      </c>
      <c r="E4820" s="0" t="n">
        <v>0.1343</v>
      </c>
      <c r="F4820" s="12" t="n">
        <f aca="false">IF($F$3&gt;0,C4820*($F$3/$C$3),C4820)</f>
        <v>0.166444466728368</v>
      </c>
      <c r="G4820" s="12" t="n">
        <f aca="false">IF($F$3&gt;0,D4820*($F$3/$D$3),D4820)</f>
        <v>0.166444466728368</v>
      </c>
      <c r="H4820" s="12" t="n">
        <f aca="false">IF($F$3&gt;0,E4820*($F$3/$E$3),E4820)</f>
        <v>0.212016789582729</v>
      </c>
      <c r="J4820" s="12" t="n">
        <f aca="false">Sheet2!J4817</f>
        <v>7.6179233285242</v>
      </c>
      <c r="K4820" s="12" t="n">
        <f aca="false">IF(J4820&gt;=F4820,F4820,J4820)</f>
        <v>0.166444466728368</v>
      </c>
      <c r="L4820" s="12" t="n">
        <f aca="false">IF(J4820&gt;F4820,J4820-F4820,0)</f>
        <v>7.45147886179583</v>
      </c>
      <c r="M4820" s="12" t="n">
        <f aca="false">IF(J4820&gt;=G4820,G4820,J4820)</f>
        <v>0.166444466728368</v>
      </c>
      <c r="N4820" s="12" t="n">
        <f aca="false">IF(J4820&gt;G4820,J4820-G4820,0)</f>
        <v>7.45147886179583</v>
      </c>
      <c r="O4820" s="12" t="n">
        <f aca="false">IF(J4820&gt;=H4820,H4820,J4820)</f>
        <v>0.212016789582729</v>
      </c>
      <c r="P4820" s="12" t="n">
        <f aca="false">IF(J4820&gt;H4820,J4820-H4820,0)</f>
        <v>7.40590653894147</v>
      </c>
    </row>
    <row r="4821" customFormat="false" ht="15" hidden="false" customHeight="false" outlineLevel="0" collapsed="false">
      <c r="A4821" s="28" t="n">
        <v>42936.666666655</v>
      </c>
      <c r="B4821" s="0" t="n">
        <f aca="false">MONTH(A4821)</f>
        <v>7</v>
      </c>
      <c r="C4821" s="12" t="n">
        <v>0.220666666666667</v>
      </c>
      <c r="D4821" s="0" t="n">
        <v>0.662</v>
      </c>
      <c r="E4821" s="0" t="n">
        <v>0.1343</v>
      </c>
      <c r="F4821" s="12" t="n">
        <f aca="false">IF($F$3&gt;0,C4821*($F$3/$C$3),C4821)</f>
        <v>0.680161956630737</v>
      </c>
      <c r="G4821" s="12" t="n">
        <f aca="false">IF($F$3&gt;0,D4821*($F$3/$D$3),D4821)</f>
        <v>0.680161956630737</v>
      </c>
      <c r="H4821" s="12" t="n">
        <f aca="false">IF($F$3&gt;0,E4821*($F$3/$E$3),E4821)</f>
        <v>0.212016789582729</v>
      </c>
      <c r="J4821" s="12" t="n">
        <f aca="false">Sheet2!J4818</f>
        <v>5.60122450637859</v>
      </c>
      <c r="K4821" s="12" t="n">
        <f aca="false">IF(J4821&gt;=F4821,F4821,J4821)</f>
        <v>0.680161956630737</v>
      </c>
      <c r="L4821" s="12" t="n">
        <f aca="false">IF(J4821&gt;F4821,J4821-F4821,0)</f>
        <v>4.92106254974785</v>
      </c>
      <c r="M4821" s="12" t="n">
        <f aca="false">IF(J4821&gt;=G4821,G4821,J4821)</f>
        <v>0.680161956630737</v>
      </c>
      <c r="N4821" s="12" t="n">
        <f aca="false">IF(J4821&gt;G4821,J4821-G4821,0)</f>
        <v>4.92106254974785</v>
      </c>
      <c r="O4821" s="12" t="n">
        <f aca="false">IF(J4821&gt;=H4821,H4821,J4821)</f>
        <v>0.212016789582729</v>
      </c>
      <c r="P4821" s="12" t="n">
        <f aca="false">IF(J4821&gt;H4821,J4821-H4821,0)</f>
        <v>5.38920771679586</v>
      </c>
    </row>
    <row r="4822" customFormat="false" ht="15" hidden="false" customHeight="false" outlineLevel="0" collapsed="false">
      <c r="A4822" s="28" t="n">
        <v>42936.7083333217</v>
      </c>
      <c r="B4822" s="0" t="n">
        <f aca="false">MONTH(A4822)</f>
        <v>7</v>
      </c>
      <c r="C4822" s="12" t="n">
        <v>0.075</v>
      </c>
      <c r="D4822" s="0" t="n">
        <v>0.225</v>
      </c>
      <c r="E4822" s="0" t="n">
        <v>0.1326</v>
      </c>
      <c r="F4822" s="12" t="n">
        <f aca="false">IF($F$3&gt;0,C4822*($F$3/$C$3),C4822)</f>
        <v>0.231172870456066</v>
      </c>
      <c r="G4822" s="12" t="n">
        <f aca="false">IF($F$3&gt;0,D4822*($F$3/$D$3),D4822)</f>
        <v>0.231172870456066</v>
      </c>
      <c r="H4822" s="12" t="n">
        <f aca="false">IF($F$3&gt;0,E4822*($F$3/$E$3),E4822)</f>
        <v>0.209333032752568</v>
      </c>
      <c r="J4822" s="12" t="n">
        <f aca="false">Sheet2!J4819</f>
        <v>3.5471794097488</v>
      </c>
      <c r="K4822" s="12" t="n">
        <f aca="false">IF(J4822&gt;=F4822,F4822,J4822)</f>
        <v>0.231172870456066</v>
      </c>
      <c r="L4822" s="12" t="n">
        <f aca="false">IF(J4822&gt;F4822,J4822-F4822,0)</f>
        <v>3.31600653929274</v>
      </c>
      <c r="M4822" s="12" t="n">
        <f aca="false">IF(J4822&gt;=G4822,G4822,J4822)</f>
        <v>0.231172870456066</v>
      </c>
      <c r="N4822" s="12" t="n">
        <f aca="false">IF(J4822&gt;G4822,J4822-G4822,0)</f>
        <v>3.31600653929274</v>
      </c>
      <c r="O4822" s="12" t="n">
        <f aca="false">IF(J4822&gt;=H4822,H4822,J4822)</f>
        <v>0.209333032752568</v>
      </c>
      <c r="P4822" s="12" t="n">
        <f aca="false">IF(J4822&gt;H4822,J4822-H4822,0)</f>
        <v>3.33784637699624</v>
      </c>
    </row>
    <row r="4823" customFormat="false" ht="15" hidden="false" customHeight="false" outlineLevel="0" collapsed="false">
      <c r="A4823" s="28" t="n">
        <v>42936.7499999883</v>
      </c>
      <c r="B4823" s="0" t="n">
        <f aca="false">MONTH(A4823)</f>
        <v>7</v>
      </c>
      <c r="C4823" s="12" t="n">
        <v>0.281333333333333</v>
      </c>
      <c r="D4823" s="0" t="n">
        <v>0.844</v>
      </c>
      <c r="E4823" s="0" t="n">
        <v>0.1326</v>
      </c>
      <c r="F4823" s="12" t="n">
        <f aca="false">IF($F$3&gt;0,C4823*($F$3/$C$3),C4823)</f>
        <v>0.867155122955199</v>
      </c>
      <c r="G4823" s="12" t="n">
        <f aca="false">IF($F$3&gt;0,D4823*($F$3/$D$3),D4823)</f>
        <v>0.867155122955199</v>
      </c>
      <c r="H4823" s="12" t="n">
        <f aca="false">IF($F$3&gt;0,E4823*($F$3/$E$3),E4823)</f>
        <v>0.209333032752568</v>
      </c>
      <c r="J4823" s="12" t="n">
        <f aca="false">Sheet2!J4820</f>
        <v>2.15573207427647</v>
      </c>
      <c r="K4823" s="12" t="n">
        <f aca="false">IF(J4823&gt;=F4823,F4823,J4823)</f>
        <v>0.867155122955199</v>
      </c>
      <c r="L4823" s="12" t="n">
        <f aca="false">IF(J4823&gt;F4823,J4823-F4823,0)</f>
        <v>1.28857695132127</v>
      </c>
      <c r="M4823" s="12" t="n">
        <f aca="false">IF(J4823&gt;=G4823,G4823,J4823)</f>
        <v>0.867155122955199</v>
      </c>
      <c r="N4823" s="12" t="n">
        <f aca="false">IF(J4823&gt;G4823,J4823-G4823,0)</f>
        <v>1.28857695132127</v>
      </c>
      <c r="O4823" s="12" t="n">
        <f aca="false">IF(J4823&gt;=H4823,H4823,J4823)</f>
        <v>0.209333032752568</v>
      </c>
      <c r="P4823" s="12" t="n">
        <f aca="false">IF(J4823&gt;H4823,J4823-H4823,0)</f>
        <v>1.9463990415239</v>
      </c>
    </row>
    <row r="4824" customFormat="false" ht="15" hidden="false" customHeight="false" outlineLevel="0" collapsed="false">
      <c r="A4824" s="28" t="n">
        <v>42936.791666655</v>
      </c>
      <c r="B4824" s="0" t="n">
        <f aca="false">MONTH(A4824)</f>
        <v>7</v>
      </c>
      <c r="C4824" s="12" t="n">
        <v>0.339666666666667</v>
      </c>
      <c r="D4824" s="0" t="n">
        <v>1.019</v>
      </c>
      <c r="E4824" s="0" t="n">
        <v>0.1462</v>
      </c>
      <c r="F4824" s="12" t="n">
        <f aca="false">IF($F$3&gt;0,C4824*($F$3/$C$3),C4824)</f>
        <v>1.04695624442103</v>
      </c>
      <c r="G4824" s="12" t="n">
        <f aca="false">IF($F$3&gt;0,D4824*($F$3/$D$3),D4824)</f>
        <v>1.04695624442103</v>
      </c>
      <c r="H4824" s="12" t="n">
        <f aca="false">IF($F$3&gt;0,E4824*($F$3/$E$3),E4824)</f>
        <v>0.230803087393857</v>
      </c>
      <c r="J4824" s="12" t="n">
        <f aca="false">Sheet2!J4821</f>
        <v>0.651887582227553</v>
      </c>
      <c r="K4824" s="12" t="n">
        <f aca="false">IF(J4824&gt;=F4824,F4824,J4824)</f>
        <v>0.651887582227553</v>
      </c>
      <c r="L4824" s="12" t="n">
        <f aca="false">IF(J4824&gt;F4824,J4824-F4824,0)</f>
        <v>0</v>
      </c>
      <c r="M4824" s="12" t="n">
        <f aca="false">IF(J4824&gt;=G4824,G4824,J4824)</f>
        <v>0.651887582227553</v>
      </c>
      <c r="N4824" s="12" t="n">
        <f aca="false">IF(J4824&gt;G4824,J4824-G4824,0)</f>
        <v>0</v>
      </c>
      <c r="O4824" s="12" t="n">
        <f aca="false">IF(J4824&gt;=H4824,H4824,J4824)</f>
        <v>0.230803087393857</v>
      </c>
      <c r="P4824" s="12" t="n">
        <f aca="false">IF(J4824&gt;H4824,J4824-H4824,0)</f>
        <v>0.421084494833696</v>
      </c>
    </row>
    <row r="4825" customFormat="false" ht="15" hidden="false" customHeight="false" outlineLevel="0" collapsed="false">
      <c r="A4825" s="28" t="n">
        <v>42936.8333333216</v>
      </c>
      <c r="B4825" s="0" t="n">
        <f aca="false">MONTH(A4825)</f>
        <v>7</v>
      </c>
      <c r="C4825" s="12" t="n">
        <v>0.078</v>
      </c>
      <c r="D4825" s="0" t="n">
        <v>0.234</v>
      </c>
      <c r="E4825" s="0" t="n">
        <v>0.1377</v>
      </c>
      <c r="F4825" s="12" t="n">
        <f aca="false">IF($F$3&gt;0,C4825*($F$3/$C$3),C4825)</f>
        <v>0.240419785274309</v>
      </c>
      <c r="G4825" s="12" t="n">
        <f aca="false">IF($F$3&gt;0,D4825*($F$3/$D$3),D4825)</f>
        <v>0.240419785274309</v>
      </c>
      <c r="H4825" s="12" t="n">
        <f aca="false">IF($F$3&gt;0,E4825*($F$3/$E$3),E4825)</f>
        <v>0.217384303243051</v>
      </c>
      <c r="J4825" s="12" t="n">
        <f aca="false">Sheet2!J4822</f>
        <v>0.0201208030632454</v>
      </c>
      <c r="K4825" s="12" t="n">
        <f aca="false">IF(J4825&gt;=F4825,F4825,J4825)</f>
        <v>0.0201208030632454</v>
      </c>
      <c r="L4825" s="12" t="n">
        <f aca="false">IF(J4825&gt;F4825,J4825-F4825,0)</f>
        <v>0</v>
      </c>
      <c r="M4825" s="12" t="n">
        <f aca="false">IF(J4825&gt;=G4825,G4825,J4825)</f>
        <v>0.0201208030632454</v>
      </c>
      <c r="N4825" s="12" t="n">
        <f aca="false">IF(J4825&gt;G4825,J4825-G4825,0)</f>
        <v>0</v>
      </c>
      <c r="O4825" s="12" t="n">
        <f aca="false">IF(J4825&gt;=H4825,H4825,J4825)</f>
        <v>0.0201208030632454</v>
      </c>
      <c r="P4825" s="12" t="n">
        <f aca="false">IF(J4825&gt;H4825,J4825-H4825,0)</f>
        <v>0</v>
      </c>
    </row>
    <row r="4826" customFormat="false" ht="15" hidden="false" customHeight="false" outlineLevel="0" collapsed="false">
      <c r="A4826" s="28" t="n">
        <v>42936.8749999883</v>
      </c>
      <c r="B4826" s="0" t="n">
        <f aca="false">MONTH(A4826)</f>
        <v>7</v>
      </c>
      <c r="C4826" s="12" t="n">
        <v>0.367666666666667</v>
      </c>
      <c r="D4826" s="0" t="n">
        <v>1.103</v>
      </c>
      <c r="E4826" s="0" t="n">
        <v>0.1479</v>
      </c>
      <c r="F4826" s="12" t="n">
        <f aca="false">IF($F$3&gt;0,C4826*($F$3/$C$3),C4826)</f>
        <v>1.13326078272463</v>
      </c>
      <c r="G4826" s="12" t="n">
        <f aca="false">IF($F$3&gt;0,D4826*($F$3/$D$3),D4826)</f>
        <v>1.13326078272463</v>
      </c>
      <c r="H4826" s="12" t="n">
        <f aca="false">IF($F$3&gt;0,E4826*($F$3/$E$3),E4826)</f>
        <v>0.233486844224018</v>
      </c>
      <c r="J4826" s="12" t="n">
        <f aca="false">Sheet2!J4823</f>
        <v>0</v>
      </c>
      <c r="K4826" s="12" t="n">
        <f aca="false">IF(J4826&gt;=F4826,F4826,J4826)</f>
        <v>0</v>
      </c>
      <c r="L4826" s="12" t="n">
        <f aca="false">IF(J4826&gt;F4826,J4826-F4826,0)</f>
        <v>0</v>
      </c>
      <c r="M4826" s="12" t="n">
        <f aca="false">IF(J4826&gt;=G4826,G4826,J4826)</f>
        <v>0</v>
      </c>
      <c r="N4826" s="12" t="n">
        <f aca="false">IF(J4826&gt;G4826,J4826-G4826,0)</f>
        <v>0</v>
      </c>
      <c r="O4826" s="12" t="n">
        <f aca="false">IF(J4826&gt;=H4826,H4826,J4826)</f>
        <v>0</v>
      </c>
      <c r="P4826" s="12" t="n">
        <f aca="false">IF(J4826&gt;H4826,J4826-H4826,0)</f>
        <v>0</v>
      </c>
    </row>
    <row r="4827" customFormat="false" ht="15" hidden="false" customHeight="false" outlineLevel="0" collapsed="false">
      <c r="A4827" s="28" t="n">
        <v>42936.916666655</v>
      </c>
      <c r="B4827" s="0" t="n">
        <f aca="false">MONTH(A4827)</f>
        <v>7</v>
      </c>
      <c r="C4827" s="12" t="n">
        <v>0.212666666666667</v>
      </c>
      <c r="D4827" s="0" t="n">
        <v>0.638</v>
      </c>
      <c r="E4827" s="0" t="n">
        <v>0.1547</v>
      </c>
      <c r="F4827" s="12" t="n">
        <f aca="false">IF($F$3&gt;0,C4827*($F$3/$C$3),C4827)</f>
        <v>0.655503517115423</v>
      </c>
      <c r="G4827" s="12" t="n">
        <f aca="false">IF($F$3&gt;0,D4827*($F$3/$D$3),D4827)</f>
        <v>0.655503517115423</v>
      </c>
      <c r="H4827" s="12" t="n">
        <f aca="false">IF($F$3&gt;0,E4827*($F$3/$E$3),E4827)</f>
        <v>0.244221871544663</v>
      </c>
      <c r="J4827" s="12" t="n">
        <f aca="false">Sheet2!J4824</f>
        <v>0</v>
      </c>
      <c r="K4827" s="12" t="n">
        <f aca="false">IF(J4827&gt;=F4827,F4827,J4827)</f>
        <v>0</v>
      </c>
      <c r="L4827" s="12" t="n">
        <f aca="false">IF(J4827&gt;F4827,J4827-F4827,0)</f>
        <v>0</v>
      </c>
      <c r="M4827" s="12" t="n">
        <f aca="false">IF(J4827&gt;=G4827,G4827,J4827)</f>
        <v>0</v>
      </c>
      <c r="N4827" s="12" t="n">
        <f aca="false">IF(J4827&gt;G4827,J4827-G4827,0)</f>
        <v>0</v>
      </c>
      <c r="O4827" s="12" t="n">
        <f aca="false">IF(J4827&gt;=H4827,H4827,J4827)</f>
        <v>0</v>
      </c>
      <c r="P4827" s="12" t="n">
        <f aca="false">IF(J4827&gt;H4827,J4827-H4827,0)</f>
        <v>0</v>
      </c>
    </row>
    <row r="4828" customFormat="false" ht="15" hidden="false" customHeight="false" outlineLevel="0" collapsed="false">
      <c r="A4828" s="28" t="n">
        <v>42936.9583333216</v>
      </c>
      <c r="B4828" s="0" t="n">
        <f aca="false">MONTH(A4828)</f>
        <v>7</v>
      </c>
      <c r="C4828" s="12" t="n">
        <v>0.0303333333333333</v>
      </c>
      <c r="D4828" s="0" t="n">
        <v>0.091</v>
      </c>
      <c r="E4828" s="0" t="n">
        <v>0.2601</v>
      </c>
      <c r="F4828" s="12" t="n">
        <f aca="false">IF($F$3&gt;0,C4828*($F$3/$C$3),C4828)</f>
        <v>0.0934965831622312</v>
      </c>
      <c r="G4828" s="12" t="n">
        <f aca="false">IF($F$3&gt;0,D4828*($F$3/$D$3),D4828)</f>
        <v>0.0934965831622312</v>
      </c>
      <c r="H4828" s="12" t="n">
        <f aca="false">IF($F$3&gt;0,E4828*($F$3/$E$3),E4828)</f>
        <v>0.410614795014653</v>
      </c>
      <c r="J4828" s="12" t="n">
        <f aca="false">Sheet2!J4825</f>
        <v>0</v>
      </c>
      <c r="K4828" s="12" t="n">
        <f aca="false">IF(J4828&gt;=F4828,F4828,J4828)</f>
        <v>0</v>
      </c>
      <c r="L4828" s="12" t="n">
        <f aca="false">IF(J4828&gt;F4828,J4828-F4828,0)</f>
        <v>0</v>
      </c>
      <c r="M4828" s="12" t="n">
        <f aca="false">IF(J4828&gt;=G4828,G4828,J4828)</f>
        <v>0</v>
      </c>
      <c r="N4828" s="12" t="n">
        <f aca="false">IF(J4828&gt;G4828,J4828-G4828,0)</f>
        <v>0</v>
      </c>
      <c r="O4828" s="12" t="n">
        <f aca="false">IF(J4828&gt;=H4828,H4828,J4828)</f>
        <v>0</v>
      </c>
      <c r="P4828" s="12" t="n">
        <f aca="false">IF(J4828&gt;H4828,J4828-H4828,0)</f>
        <v>0</v>
      </c>
    </row>
    <row r="4829" customFormat="false" ht="15" hidden="false" customHeight="false" outlineLevel="0" collapsed="false">
      <c r="A4829" s="28" t="n">
        <v>42936.9999999883</v>
      </c>
      <c r="B4829" s="0" t="n">
        <f aca="false">MONTH(A4829)</f>
        <v>7</v>
      </c>
      <c r="C4829" s="12" t="n">
        <v>0.175666666666667</v>
      </c>
      <c r="D4829" s="0" t="n">
        <v>0.527</v>
      </c>
      <c r="E4829" s="0" t="n">
        <v>0.3043</v>
      </c>
      <c r="F4829" s="12" t="n">
        <f aca="false">IF($F$3&gt;0,C4829*($F$3/$C$3),C4829)</f>
        <v>0.541458234357097</v>
      </c>
      <c r="G4829" s="12" t="n">
        <f aca="false">IF($F$3&gt;0,D4829*($F$3/$D$3),D4829)</f>
        <v>0.541458234357097</v>
      </c>
      <c r="H4829" s="12" t="n">
        <f aca="false">IF($F$3&gt;0,E4829*($F$3/$E$3),E4829)</f>
        <v>0.480392472598842</v>
      </c>
      <c r="J4829" s="12" t="n">
        <f aca="false">Sheet2!J4826</f>
        <v>0</v>
      </c>
      <c r="K4829" s="12" t="n">
        <f aca="false">IF(J4829&gt;=F4829,F4829,J4829)</f>
        <v>0</v>
      </c>
      <c r="L4829" s="12" t="n">
        <f aca="false">IF(J4829&gt;F4829,J4829-F4829,0)</f>
        <v>0</v>
      </c>
      <c r="M4829" s="12" t="n">
        <f aca="false">IF(J4829&gt;=G4829,G4829,J4829)</f>
        <v>0</v>
      </c>
      <c r="N4829" s="12" t="n">
        <f aca="false">IF(J4829&gt;G4829,J4829-G4829,0)</f>
        <v>0</v>
      </c>
      <c r="O4829" s="12" t="n">
        <f aca="false">IF(J4829&gt;=H4829,H4829,J4829)</f>
        <v>0</v>
      </c>
      <c r="P4829" s="12" t="n">
        <f aca="false">IF(J4829&gt;H4829,J4829-H4829,0)</f>
        <v>0</v>
      </c>
    </row>
    <row r="4830" customFormat="false" ht="15" hidden="false" customHeight="false" outlineLevel="0" collapsed="false">
      <c r="A4830" s="28" t="n">
        <v>42937.041666655</v>
      </c>
      <c r="B4830" s="0" t="n">
        <f aca="false">MONTH(A4830)</f>
        <v>7</v>
      </c>
      <c r="C4830" s="12" t="n">
        <v>0.0153333333333333</v>
      </c>
      <c r="D4830" s="0" t="n">
        <v>0.046</v>
      </c>
      <c r="E4830" s="0" t="n">
        <v>0.1598</v>
      </c>
      <c r="F4830" s="12" t="n">
        <f aca="false">IF($F$3&gt;0,C4830*($F$3/$C$3),C4830)</f>
        <v>0.0472620090710179</v>
      </c>
      <c r="G4830" s="12" t="n">
        <f aca="false">IF($F$3&gt;0,D4830*($F$3/$D$3),D4830)</f>
        <v>0.047262009071018</v>
      </c>
      <c r="H4830" s="12" t="n">
        <f aca="false">IF($F$3&gt;0,E4830*($F$3/$E$3),E4830)</f>
        <v>0.252273142035146</v>
      </c>
      <c r="J4830" s="12" t="n">
        <f aca="false">Sheet2!J4827</f>
        <v>0</v>
      </c>
      <c r="K4830" s="12" t="n">
        <f aca="false">IF(J4830&gt;=F4830,F4830,J4830)</f>
        <v>0</v>
      </c>
      <c r="L4830" s="12" t="n">
        <f aca="false">IF(J4830&gt;F4830,J4830-F4830,0)</f>
        <v>0</v>
      </c>
      <c r="M4830" s="12" t="n">
        <f aca="false">IF(J4830&gt;=G4830,G4830,J4830)</f>
        <v>0</v>
      </c>
      <c r="N4830" s="12" t="n">
        <f aca="false">IF(J4830&gt;G4830,J4830-G4830,0)</f>
        <v>0</v>
      </c>
      <c r="O4830" s="12" t="n">
        <f aca="false">IF(J4830&gt;=H4830,H4830,J4830)</f>
        <v>0</v>
      </c>
      <c r="P4830" s="12" t="n">
        <f aca="false">IF(J4830&gt;H4830,J4830-H4830,0)</f>
        <v>0</v>
      </c>
    </row>
    <row r="4831" customFormat="false" ht="15" hidden="false" customHeight="false" outlineLevel="0" collapsed="false">
      <c r="A4831" s="28" t="n">
        <v>42937.0833333216</v>
      </c>
      <c r="B4831" s="0" t="n">
        <f aca="false">MONTH(A4831)</f>
        <v>7</v>
      </c>
      <c r="C4831" s="12" t="n">
        <v>0.0306666666666667</v>
      </c>
      <c r="D4831" s="0" t="n">
        <v>0.092</v>
      </c>
      <c r="E4831" s="0" t="n">
        <v>0.1445</v>
      </c>
      <c r="F4831" s="12" t="n">
        <f aca="false">IF($F$3&gt;0,C4831*($F$3/$C$3),C4831)</f>
        <v>0.0945240181420359</v>
      </c>
      <c r="G4831" s="12" t="n">
        <f aca="false">IF($F$3&gt;0,D4831*($F$3/$D$3),D4831)</f>
        <v>0.094524018142036</v>
      </c>
      <c r="H4831" s="12" t="n">
        <f aca="false">IF($F$3&gt;0,E4831*($F$3/$E$3),E4831)</f>
        <v>0.228119330563696</v>
      </c>
      <c r="J4831" s="12" t="n">
        <f aca="false">Sheet2!J4828</f>
        <v>0</v>
      </c>
      <c r="K4831" s="12" t="n">
        <f aca="false">IF(J4831&gt;=F4831,F4831,J4831)</f>
        <v>0</v>
      </c>
      <c r="L4831" s="12" t="n">
        <f aca="false">IF(J4831&gt;F4831,J4831-F4831,0)</f>
        <v>0</v>
      </c>
      <c r="M4831" s="12" t="n">
        <f aca="false">IF(J4831&gt;=G4831,G4831,J4831)</f>
        <v>0</v>
      </c>
      <c r="N4831" s="12" t="n">
        <f aca="false">IF(J4831&gt;G4831,J4831-G4831,0)</f>
        <v>0</v>
      </c>
      <c r="O4831" s="12" t="n">
        <f aca="false">IF(J4831&gt;=H4831,H4831,J4831)</f>
        <v>0</v>
      </c>
      <c r="P4831" s="12" t="n">
        <f aca="false">IF(J4831&gt;H4831,J4831-H4831,0)</f>
        <v>0</v>
      </c>
    </row>
    <row r="4832" customFormat="false" ht="15" hidden="false" customHeight="false" outlineLevel="0" collapsed="false">
      <c r="A4832" s="28" t="n">
        <v>42937.1249999883</v>
      </c>
      <c r="B4832" s="0" t="n">
        <f aca="false">MONTH(A4832)</f>
        <v>7</v>
      </c>
      <c r="C4832" s="12" t="n">
        <v>0.136333333333333</v>
      </c>
      <c r="D4832" s="0" t="n">
        <v>0.409</v>
      </c>
      <c r="E4832" s="0" t="n">
        <v>0.1445</v>
      </c>
      <c r="F4832" s="12" t="n">
        <f aca="false">IF($F$3&gt;0,C4832*($F$3/$C$3),C4832)</f>
        <v>0.420220906740138</v>
      </c>
      <c r="G4832" s="12" t="n">
        <f aca="false">IF($F$3&gt;0,D4832*($F$3/$D$3),D4832)</f>
        <v>0.420220906740138</v>
      </c>
      <c r="H4832" s="12" t="n">
        <f aca="false">IF($F$3&gt;0,E4832*($F$3/$E$3),E4832)</f>
        <v>0.228119330563696</v>
      </c>
      <c r="J4832" s="12" t="n">
        <f aca="false">Sheet2!J4829</f>
        <v>0</v>
      </c>
      <c r="K4832" s="12" t="n">
        <f aca="false">IF(J4832&gt;=F4832,F4832,J4832)</f>
        <v>0</v>
      </c>
      <c r="L4832" s="12" t="n">
        <f aca="false">IF(J4832&gt;F4832,J4832-F4832,0)</f>
        <v>0</v>
      </c>
      <c r="M4832" s="12" t="n">
        <f aca="false">IF(J4832&gt;=G4832,G4832,J4832)</f>
        <v>0</v>
      </c>
      <c r="N4832" s="12" t="n">
        <f aca="false">IF(J4832&gt;G4832,J4832-G4832,0)</f>
        <v>0</v>
      </c>
      <c r="O4832" s="12" t="n">
        <f aca="false">IF(J4832&gt;=H4832,H4832,J4832)</f>
        <v>0</v>
      </c>
      <c r="P4832" s="12" t="n">
        <f aca="false">IF(J4832&gt;H4832,J4832-H4832,0)</f>
        <v>0</v>
      </c>
    </row>
    <row r="4833" customFormat="false" ht="15" hidden="false" customHeight="false" outlineLevel="0" collapsed="false">
      <c r="A4833" s="28" t="n">
        <v>42937.166666655</v>
      </c>
      <c r="B4833" s="0" t="n">
        <f aca="false">MONTH(A4833)</f>
        <v>7</v>
      </c>
      <c r="C4833" s="12" t="n">
        <v>0.0273333333333333</v>
      </c>
      <c r="D4833" s="0" t="n">
        <v>0.082</v>
      </c>
      <c r="E4833" s="0" t="n">
        <v>0.306</v>
      </c>
      <c r="F4833" s="12" t="n">
        <f aca="false">IF($F$3&gt;0,C4833*($F$3/$C$3),C4833)</f>
        <v>0.0842496683439885</v>
      </c>
      <c r="G4833" s="12" t="n">
        <f aca="false">IF($F$3&gt;0,D4833*($F$3/$D$3),D4833)</f>
        <v>0.0842496683439886</v>
      </c>
      <c r="H4833" s="12" t="n">
        <f aca="false">IF($F$3&gt;0,E4833*($F$3/$E$3),E4833)</f>
        <v>0.483076229429003</v>
      </c>
      <c r="J4833" s="12" t="n">
        <f aca="false">Sheet2!J4830</f>
        <v>0.615218159199911</v>
      </c>
      <c r="K4833" s="12" t="n">
        <f aca="false">IF(J4833&gt;=F4833,F4833,J4833)</f>
        <v>0.0842496683439885</v>
      </c>
      <c r="L4833" s="12" t="n">
        <f aca="false">IF(J4833&gt;F4833,J4833-F4833,0)</f>
        <v>0.530968490855923</v>
      </c>
      <c r="M4833" s="12" t="n">
        <f aca="false">IF(J4833&gt;=G4833,G4833,J4833)</f>
        <v>0.0842496683439886</v>
      </c>
      <c r="N4833" s="12" t="n">
        <f aca="false">IF(J4833&gt;G4833,J4833-G4833,0)</f>
        <v>0.530968490855923</v>
      </c>
      <c r="O4833" s="12" t="n">
        <f aca="false">IF(J4833&gt;=H4833,H4833,J4833)</f>
        <v>0.483076229429003</v>
      </c>
      <c r="P4833" s="12" t="n">
        <f aca="false">IF(J4833&gt;H4833,J4833-H4833,0)</f>
        <v>0.132141929770908</v>
      </c>
    </row>
    <row r="4834" customFormat="false" ht="15" hidden="false" customHeight="false" outlineLevel="0" collapsed="false">
      <c r="A4834" s="28" t="n">
        <v>42937.2083333216</v>
      </c>
      <c r="B4834" s="0" t="n">
        <f aca="false">MONTH(A4834)</f>
        <v>7</v>
      </c>
      <c r="C4834" s="12" t="n">
        <v>0.334333333333333</v>
      </c>
      <c r="D4834" s="0" t="n">
        <v>1.003</v>
      </c>
      <c r="E4834" s="0" t="n">
        <v>0.306</v>
      </c>
      <c r="F4834" s="12" t="n">
        <f aca="false">IF($F$3&gt;0,C4834*($F$3/$C$3),C4834)</f>
        <v>1.03051728474415</v>
      </c>
      <c r="G4834" s="12" t="n">
        <f aca="false">IF($F$3&gt;0,D4834*($F$3/$D$3),D4834)</f>
        <v>1.03051728474415</v>
      </c>
      <c r="H4834" s="12" t="n">
        <f aca="false">IF($F$3&gt;0,E4834*($F$3/$E$3),E4834)</f>
        <v>0.483076229429003</v>
      </c>
      <c r="J4834" s="12" t="n">
        <f aca="false">Sheet2!J4831</f>
        <v>1.01209200147953</v>
      </c>
      <c r="K4834" s="12" t="n">
        <f aca="false">IF(J4834&gt;=F4834,F4834,J4834)</f>
        <v>1.01209200147953</v>
      </c>
      <c r="L4834" s="12" t="n">
        <f aca="false">IF(J4834&gt;F4834,J4834-F4834,0)</f>
        <v>0</v>
      </c>
      <c r="M4834" s="12" t="n">
        <f aca="false">IF(J4834&gt;=G4834,G4834,J4834)</f>
        <v>1.01209200147953</v>
      </c>
      <c r="N4834" s="12" t="n">
        <f aca="false">IF(J4834&gt;G4834,J4834-G4834,0)</f>
        <v>0</v>
      </c>
      <c r="O4834" s="12" t="n">
        <f aca="false">IF(J4834&gt;=H4834,H4834,J4834)</f>
        <v>0.483076229429003</v>
      </c>
      <c r="P4834" s="12" t="n">
        <f aca="false">IF(J4834&gt;H4834,J4834-H4834,0)</f>
        <v>0.52901577205053</v>
      </c>
    </row>
    <row r="4835" customFormat="false" ht="15" hidden="false" customHeight="false" outlineLevel="0" collapsed="false">
      <c r="A4835" s="28" t="n">
        <v>42937.2499999883</v>
      </c>
      <c r="B4835" s="0" t="n">
        <f aca="false">MONTH(A4835)</f>
        <v>7</v>
      </c>
      <c r="C4835" s="12" t="n">
        <v>0.554666666666667</v>
      </c>
      <c r="D4835" s="0" t="n">
        <v>1.664</v>
      </c>
      <c r="E4835" s="0" t="n">
        <v>0.2975</v>
      </c>
      <c r="F4835" s="12" t="n">
        <f aca="false">IF($F$3&gt;0,C4835*($F$3/$C$3),C4835)</f>
        <v>1.70965180639508</v>
      </c>
      <c r="G4835" s="12" t="n">
        <f aca="false">IF($F$3&gt;0,D4835*($F$3/$D$3),D4835)</f>
        <v>1.70965180639509</v>
      </c>
      <c r="H4835" s="12" t="n">
        <f aca="false">IF($F$3&gt;0,E4835*($F$3/$E$3),E4835)</f>
        <v>0.469657445278197</v>
      </c>
      <c r="J4835" s="12" t="n">
        <f aca="false">Sheet2!J4832</f>
        <v>3.10865929549642</v>
      </c>
      <c r="K4835" s="12" t="n">
        <f aca="false">IF(J4835&gt;=F4835,F4835,J4835)</f>
        <v>1.70965180639508</v>
      </c>
      <c r="L4835" s="12" t="n">
        <f aca="false">IF(J4835&gt;F4835,J4835-F4835,0)</f>
        <v>1.39900748910134</v>
      </c>
      <c r="M4835" s="12" t="n">
        <f aca="false">IF(J4835&gt;=G4835,G4835,J4835)</f>
        <v>1.70965180639509</v>
      </c>
      <c r="N4835" s="12" t="n">
        <f aca="false">IF(J4835&gt;G4835,J4835-G4835,0)</f>
        <v>1.39900748910134</v>
      </c>
      <c r="O4835" s="12" t="n">
        <f aca="false">IF(J4835&gt;=H4835,H4835,J4835)</f>
        <v>0.469657445278197</v>
      </c>
      <c r="P4835" s="12" t="n">
        <f aca="false">IF(J4835&gt;H4835,J4835-H4835,0)</f>
        <v>2.63900185021822</v>
      </c>
    </row>
    <row r="4836" customFormat="false" ht="15" hidden="false" customHeight="false" outlineLevel="0" collapsed="false">
      <c r="A4836" s="28" t="n">
        <v>42937.2916666549</v>
      </c>
      <c r="B4836" s="0" t="n">
        <f aca="false">MONTH(A4836)</f>
        <v>7</v>
      </c>
      <c r="C4836" s="12" t="n">
        <v>0.776</v>
      </c>
      <c r="D4836" s="0" t="n">
        <v>2.328</v>
      </c>
      <c r="E4836" s="0" t="n">
        <v>0.3655</v>
      </c>
      <c r="F4836" s="12" t="n">
        <f aca="false">IF($F$3&gt;0,C4836*($F$3/$C$3),C4836)</f>
        <v>2.39186863298543</v>
      </c>
      <c r="G4836" s="12" t="n">
        <f aca="false">IF($F$3&gt;0,D4836*($F$3/$D$3),D4836)</f>
        <v>2.39186863298543</v>
      </c>
      <c r="H4836" s="12" t="n">
        <f aca="false">IF($F$3&gt;0,E4836*($F$3/$E$3),E4836)</f>
        <v>0.577007718484643</v>
      </c>
      <c r="J4836" s="12" t="n">
        <f aca="false">Sheet2!J4833</f>
        <v>6.3047518732607</v>
      </c>
      <c r="K4836" s="12" t="n">
        <f aca="false">IF(J4836&gt;=F4836,F4836,J4836)</f>
        <v>2.39186863298543</v>
      </c>
      <c r="L4836" s="12" t="n">
        <f aca="false">IF(J4836&gt;F4836,J4836-F4836,0)</f>
        <v>3.91288324027527</v>
      </c>
      <c r="M4836" s="12" t="n">
        <f aca="false">IF(J4836&gt;=G4836,G4836,J4836)</f>
        <v>2.39186863298543</v>
      </c>
      <c r="N4836" s="12" t="n">
        <f aca="false">IF(J4836&gt;G4836,J4836-G4836,0)</f>
        <v>3.91288324027527</v>
      </c>
      <c r="O4836" s="12" t="n">
        <f aca="false">IF(J4836&gt;=H4836,H4836,J4836)</f>
        <v>0.577007718484643</v>
      </c>
      <c r="P4836" s="12" t="n">
        <f aca="false">IF(J4836&gt;H4836,J4836-H4836,0)</f>
        <v>5.72774415477606</v>
      </c>
    </row>
    <row r="4837" customFormat="false" ht="15" hidden="false" customHeight="false" outlineLevel="0" collapsed="false">
      <c r="A4837" s="28" t="n">
        <v>42937.3333333216</v>
      </c>
      <c r="B4837" s="0" t="n">
        <f aca="false">MONTH(A4837)</f>
        <v>7</v>
      </c>
      <c r="C4837" s="12" t="n">
        <v>0.438666666666667</v>
      </c>
      <c r="D4837" s="0" t="n">
        <v>1.316</v>
      </c>
      <c r="E4837" s="0" t="n">
        <v>1.1475</v>
      </c>
      <c r="F4837" s="12" t="n">
        <f aca="false">IF($F$3&gt;0,C4837*($F$3/$C$3),C4837)</f>
        <v>1.35210443342304</v>
      </c>
      <c r="G4837" s="12" t="n">
        <f aca="false">IF($F$3&gt;0,D4837*($F$3/$D$3),D4837)</f>
        <v>1.35210443342304</v>
      </c>
      <c r="H4837" s="12" t="n">
        <f aca="false">IF($F$3&gt;0,E4837*($F$3/$E$3),E4837)</f>
        <v>1.81153586035876</v>
      </c>
      <c r="J4837" s="12" t="n">
        <f aca="false">Sheet2!J4834</f>
        <v>9.56510552460437</v>
      </c>
      <c r="K4837" s="12" t="n">
        <f aca="false">IF(J4837&gt;=F4837,F4837,J4837)</f>
        <v>1.35210443342304</v>
      </c>
      <c r="L4837" s="12" t="n">
        <f aca="false">IF(J4837&gt;F4837,J4837-F4837,0)</f>
        <v>8.21300109118134</v>
      </c>
      <c r="M4837" s="12" t="n">
        <f aca="false">IF(J4837&gt;=G4837,G4837,J4837)</f>
        <v>1.35210443342304</v>
      </c>
      <c r="N4837" s="12" t="n">
        <f aca="false">IF(J4837&gt;G4837,J4837-G4837,0)</f>
        <v>8.21300109118133</v>
      </c>
      <c r="O4837" s="12" t="n">
        <f aca="false">IF(J4837&gt;=H4837,H4837,J4837)</f>
        <v>1.81153586035876</v>
      </c>
      <c r="P4837" s="12" t="n">
        <f aca="false">IF(J4837&gt;H4837,J4837-H4837,0)</f>
        <v>7.75356966424561</v>
      </c>
    </row>
    <row r="4838" customFormat="false" ht="15" hidden="false" customHeight="false" outlineLevel="0" collapsed="false">
      <c r="A4838" s="28" t="n">
        <v>42937.3749999883</v>
      </c>
      <c r="B4838" s="0" t="n">
        <f aca="false">MONTH(A4838)</f>
        <v>7</v>
      </c>
      <c r="C4838" s="12" t="n">
        <v>0.12</v>
      </c>
      <c r="D4838" s="0" t="n">
        <v>0.36</v>
      </c>
      <c r="E4838" s="0" t="n">
        <v>0.8483</v>
      </c>
      <c r="F4838" s="12" t="n">
        <f aca="false">IF($F$3&gt;0,C4838*($F$3/$C$3),C4838)</f>
        <v>0.369876592729706</v>
      </c>
      <c r="G4838" s="12" t="n">
        <f aca="false">IF($F$3&gt;0,D4838*($F$3/$D$3),D4838)</f>
        <v>0.369876592729706</v>
      </c>
      <c r="H4838" s="12" t="n">
        <f aca="false">IF($F$3&gt;0,E4838*($F$3/$E$3),E4838)</f>
        <v>1.3391946582504</v>
      </c>
      <c r="J4838" s="12" t="n">
        <f aca="false">Sheet2!J4835</f>
        <v>12.5145852834401</v>
      </c>
      <c r="K4838" s="12" t="n">
        <f aca="false">IF(J4838&gt;=F4838,F4838,J4838)</f>
        <v>0.369876592729706</v>
      </c>
      <c r="L4838" s="12" t="n">
        <f aca="false">IF(J4838&gt;F4838,J4838-F4838,0)</f>
        <v>12.1447086907104</v>
      </c>
      <c r="M4838" s="12" t="n">
        <f aca="false">IF(J4838&gt;=G4838,G4838,J4838)</f>
        <v>0.369876592729706</v>
      </c>
      <c r="N4838" s="12" t="n">
        <f aca="false">IF(J4838&gt;G4838,J4838-G4838,0)</f>
        <v>12.1447086907104</v>
      </c>
      <c r="O4838" s="12" t="n">
        <f aca="false">IF(J4838&gt;=H4838,H4838,J4838)</f>
        <v>1.3391946582504</v>
      </c>
      <c r="P4838" s="12" t="n">
        <f aca="false">IF(J4838&gt;H4838,J4838-H4838,0)</f>
        <v>11.1753906251897</v>
      </c>
    </row>
    <row r="4839" customFormat="false" ht="15" hidden="false" customHeight="false" outlineLevel="0" collapsed="false">
      <c r="A4839" s="28" t="n">
        <v>42937.4166666549</v>
      </c>
      <c r="B4839" s="0" t="n">
        <f aca="false">MONTH(A4839)</f>
        <v>7</v>
      </c>
      <c r="C4839" s="12" t="n">
        <v>0.188333333333333</v>
      </c>
      <c r="D4839" s="0" t="n">
        <v>0.565</v>
      </c>
      <c r="E4839" s="0" t="n">
        <v>3.3847</v>
      </c>
      <c r="F4839" s="12" t="n">
        <f aca="false">IF($F$3&gt;0,C4839*($F$3/$C$3),C4839)</f>
        <v>0.580500763589677</v>
      </c>
      <c r="G4839" s="12" t="n">
        <f aca="false">IF($F$3&gt;0,D4839*($F$3/$D$3),D4839)</f>
        <v>0.580500763589677</v>
      </c>
      <c r="H4839" s="12" t="n">
        <f aca="false">IF($F$3&gt;0,E4839*($F$3/$E$3),E4839)</f>
        <v>5.34335984885081</v>
      </c>
      <c r="J4839" s="12" t="n">
        <f aca="false">Sheet2!J4836</f>
        <v>14.7808432190898</v>
      </c>
      <c r="K4839" s="12" t="n">
        <f aca="false">IF(J4839&gt;=F4839,F4839,J4839)</f>
        <v>0.580500763589677</v>
      </c>
      <c r="L4839" s="12" t="n">
        <f aca="false">IF(J4839&gt;F4839,J4839-F4839,0)</f>
        <v>14.2003424555001</v>
      </c>
      <c r="M4839" s="12" t="n">
        <f aca="false">IF(J4839&gt;=G4839,G4839,J4839)</f>
        <v>0.580500763589677</v>
      </c>
      <c r="N4839" s="12" t="n">
        <f aca="false">IF(J4839&gt;G4839,J4839-G4839,0)</f>
        <v>14.2003424555001</v>
      </c>
      <c r="O4839" s="12" t="n">
        <f aca="false">IF(J4839&gt;=H4839,H4839,J4839)</f>
        <v>5.34335984885081</v>
      </c>
      <c r="P4839" s="12" t="n">
        <f aca="false">IF(J4839&gt;H4839,J4839-H4839,0)</f>
        <v>9.43748337023897</v>
      </c>
    </row>
    <row r="4840" customFormat="false" ht="15" hidden="false" customHeight="false" outlineLevel="0" collapsed="false">
      <c r="A4840" s="28" t="n">
        <v>42937.4583333216</v>
      </c>
      <c r="B4840" s="0" t="n">
        <f aca="false">MONTH(A4840)</f>
        <v>7</v>
      </c>
      <c r="C4840" s="12" t="n">
        <v>0.0606666666666667</v>
      </c>
      <c r="D4840" s="0" t="n">
        <v>0.182</v>
      </c>
      <c r="E4840" s="0" t="n">
        <v>1.0166</v>
      </c>
      <c r="F4840" s="12" t="n">
        <f aca="false">IF($F$3&gt;0,C4840*($F$3/$C$3),C4840)</f>
        <v>0.186993166324462</v>
      </c>
      <c r="G4840" s="12" t="n">
        <f aca="false">IF($F$3&gt;0,D4840*($F$3/$D$3),D4840)</f>
        <v>0.186993166324462</v>
      </c>
      <c r="H4840" s="12" t="n">
        <f aca="false">IF($F$3&gt;0,E4840*($F$3/$E$3),E4840)</f>
        <v>1.60488658443635</v>
      </c>
      <c r="J4840" s="12" t="n">
        <f aca="false">Sheet2!J4837</f>
        <v>16.2691201276384</v>
      </c>
      <c r="K4840" s="12" t="n">
        <f aca="false">IF(J4840&gt;=F4840,F4840,J4840)</f>
        <v>0.186993166324462</v>
      </c>
      <c r="L4840" s="12" t="n">
        <f aca="false">IF(J4840&gt;F4840,J4840-F4840,0)</f>
        <v>16.0821269613139</v>
      </c>
      <c r="M4840" s="12" t="n">
        <f aca="false">IF(J4840&gt;=G4840,G4840,J4840)</f>
        <v>0.186993166324462</v>
      </c>
      <c r="N4840" s="12" t="n">
        <f aca="false">IF(J4840&gt;G4840,J4840-G4840,0)</f>
        <v>16.0821269613139</v>
      </c>
      <c r="O4840" s="12" t="n">
        <f aca="false">IF(J4840&gt;=H4840,H4840,J4840)</f>
        <v>1.60488658443635</v>
      </c>
      <c r="P4840" s="12" t="n">
        <f aca="false">IF(J4840&gt;H4840,J4840-H4840,0)</f>
        <v>14.664233543202</v>
      </c>
    </row>
    <row r="4841" customFormat="false" ht="15" hidden="false" customHeight="false" outlineLevel="0" collapsed="false">
      <c r="A4841" s="28" t="n">
        <v>42937.4999999883</v>
      </c>
      <c r="B4841" s="0" t="n">
        <f aca="false">MONTH(A4841)</f>
        <v>7</v>
      </c>
      <c r="C4841" s="12" t="n">
        <v>0.441</v>
      </c>
      <c r="D4841" s="0" t="n">
        <v>1.323</v>
      </c>
      <c r="E4841" s="0" t="n">
        <v>0.221</v>
      </c>
      <c r="F4841" s="12" t="n">
        <f aca="false">IF($F$3&gt;0,C4841*($F$3/$C$3),C4841)</f>
        <v>1.35929647828167</v>
      </c>
      <c r="G4841" s="12" t="n">
        <f aca="false">IF($F$3&gt;0,D4841*($F$3/$D$3),D4841)</f>
        <v>1.35929647828167</v>
      </c>
      <c r="H4841" s="12" t="n">
        <f aca="false">IF($F$3&gt;0,E4841*($F$3/$E$3),E4841)</f>
        <v>0.348888387920947</v>
      </c>
      <c r="J4841" s="12" t="n">
        <f aca="false">Sheet2!J4838</f>
        <v>16.9563234299805</v>
      </c>
      <c r="K4841" s="12" t="n">
        <f aca="false">IF(J4841&gt;=F4841,F4841,J4841)</f>
        <v>1.35929647828167</v>
      </c>
      <c r="L4841" s="12" t="n">
        <f aca="false">IF(J4841&gt;F4841,J4841-F4841,0)</f>
        <v>15.5970269516988</v>
      </c>
      <c r="M4841" s="12" t="n">
        <f aca="false">IF(J4841&gt;=G4841,G4841,J4841)</f>
        <v>1.35929647828167</v>
      </c>
      <c r="N4841" s="12" t="n">
        <f aca="false">IF(J4841&gt;G4841,J4841-G4841,0)</f>
        <v>15.5970269516988</v>
      </c>
      <c r="O4841" s="12" t="n">
        <f aca="false">IF(J4841&gt;=H4841,H4841,J4841)</f>
        <v>0.348888387920947</v>
      </c>
      <c r="P4841" s="12" t="n">
        <f aca="false">IF(J4841&gt;H4841,J4841-H4841,0)</f>
        <v>16.6074350420595</v>
      </c>
    </row>
    <row r="4842" customFormat="false" ht="15" hidden="false" customHeight="false" outlineLevel="0" collapsed="false">
      <c r="A4842" s="28" t="n">
        <v>42937.5416666549</v>
      </c>
      <c r="B4842" s="0" t="n">
        <f aca="false">MONTH(A4842)</f>
        <v>7</v>
      </c>
      <c r="C4842" s="12" t="n">
        <v>0.27</v>
      </c>
      <c r="D4842" s="0" t="n">
        <v>0.81</v>
      </c>
      <c r="E4842" s="0" t="n">
        <v>0.136</v>
      </c>
      <c r="F4842" s="12" t="n">
        <f aca="false">IF($F$3&gt;0,C4842*($F$3/$C$3),C4842)</f>
        <v>0.832222333641838</v>
      </c>
      <c r="G4842" s="12" t="n">
        <f aca="false">IF($F$3&gt;0,D4842*($F$3/$D$3),D4842)</f>
        <v>0.832222333641838</v>
      </c>
      <c r="H4842" s="12" t="n">
        <f aca="false">IF($F$3&gt;0,E4842*($F$3/$E$3),E4842)</f>
        <v>0.21470054641289</v>
      </c>
      <c r="J4842" s="12" t="n">
        <f aca="false">Sheet2!J4839</f>
        <v>16.7978605595679</v>
      </c>
      <c r="K4842" s="12" t="n">
        <f aca="false">IF(J4842&gt;=F4842,F4842,J4842)</f>
        <v>0.832222333641838</v>
      </c>
      <c r="L4842" s="12" t="n">
        <f aca="false">IF(J4842&gt;F4842,J4842-F4842,0)</f>
        <v>15.965638225926</v>
      </c>
      <c r="M4842" s="12" t="n">
        <f aca="false">IF(J4842&gt;=G4842,G4842,J4842)</f>
        <v>0.832222333641838</v>
      </c>
      <c r="N4842" s="12" t="n">
        <f aca="false">IF(J4842&gt;G4842,J4842-G4842,0)</f>
        <v>15.965638225926</v>
      </c>
      <c r="O4842" s="12" t="n">
        <f aca="false">IF(J4842&gt;=H4842,H4842,J4842)</f>
        <v>0.21470054641289</v>
      </c>
      <c r="P4842" s="12" t="n">
        <f aca="false">IF(J4842&gt;H4842,J4842-H4842,0)</f>
        <v>16.583160013155</v>
      </c>
    </row>
    <row r="4843" customFormat="false" ht="15" hidden="false" customHeight="false" outlineLevel="0" collapsed="false">
      <c r="A4843" s="28" t="n">
        <v>42937.5833333216</v>
      </c>
      <c r="B4843" s="0" t="n">
        <f aca="false">MONTH(A4843)</f>
        <v>7</v>
      </c>
      <c r="C4843" s="12" t="n">
        <v>0.350333333333333</v>
      </c>
      <c r="D4843" s="0" t="n">
        <v>1.051</v>
      </c>
      <c r="E4843" s="0" t="n">
        <v>0.1326</v>
      </c>
      <c r="F4843" s="12" t="n">
        <f aca="false">IF($F$3&gt;0,C4843*($F$3/$C$3),C4843)</f>
        <v>1.07983416377478</v>
      </c>
      <c r="G4843" s="12" t="n">
        <f aca="false">IF($F$3&gt;0,D4843*($F$3/$D$3),D4843)</f>
        <v>1.07983416377478</v>
      </c>
      <c r="H4843" s="12" t="n">
        <f aca="false">IF($F$3&gt;0,E4843*($F$3/$E$3),E4843)</f>
        <v>0.209333032752568</v>
      </c>
      <c r="J4843" s="12" t="n">
        <f aca="false">Sheet2!J4840</f>
        <v>15.7754167122825</v>
      </c>
      <c r="K4843" s="12" t="n">
        <f aca="false">IF(J4843&gt;=F4843,F4843,J4843)</f>
        <v>1.07983416377478</v>
      </c>
      <c r="L4843" s="12" t="n">
        <f aca="false">IF(J4843&gt;F4843,J4843-F4843,0)</f>
        <v>14.6955825485077</v>
      </c>
      <c r="M4843" s="12" t="n">
        <f aca="false">IF(J4843&gt;=G4843,G4843,J4843)</f>
        <v>1.07983416377478</v>
      </c>
      <c r="N4843" s="12" t="n">
        <f aca="false">IF(J4843&gt;G4843,J4843-G4843,0)</f>
        <v>14.6955825485077</v>
      </c>
      <c r="O4843" s="12" t="n">
        <f aca="false">IF(J4843&gt;=H4843,H4843,J4843)</f>
        <v>0.209333032752568</v>
      </c>
      <c r="P4843" s="12" t="n">
        <f aca="false">IF(J4843&gt;H4843,J4843-H4843,0)</f>
        <v>15.5660836795299</v>
      </c>
    </row>
    <row r="4844" customFormat="false" ht="15" hidden="false" customHeight="false" outlineLevel="0" collapsed="false">
      <c r="A4844" s="28" t="n">
        <v>42937.6249999883</v>
      </c>
      <c r="B4844" s="0" t="n">
        <f aca="false">MONTH(A4844)</f>
        <v>7</v>
      </c>
      <c r="C4844" s="12" t="n">
        <v>0.337333333333333</v>
      </c>
      <c r="D4844" s="0" t="n">
        <v>1.012</v>
      </c>
      <c r="E4844" s="0" t="n">
        <v>0.1343</v>
      </c>
      <c r="F4844" s="12" t="n">
        <f aca="false">IF($F$3&gt;0,C4844*($F$3/$C$3),C4844)</f>
        <v>1.03976419956239</v>
      </c>
      <c r="G4844" s="12" t="n">
        <f aca="false">IF($F$3&gt;0,D4844*($F$3/$D$3),D4844)</f>
        <v>1.0397641995624</v>
      </c>
      <c r="H4844" s="12" t="n">
        <f aca="false">IF($F$3&gt;0,E4844*($F$3/$E$3),E4844)</f>
        <v>0.212016789582729</v>
      </c>
      <c r="J4844" s="12" t="n">
        <f aca="false">Sheet2!J4841</f>
        <v>12.8092147409912</v>
      </c>
      <c r="K4844" s="12" t="n">
        <f aca="false">IF(J4844&gt;=F4844,F4844,J4844)</f>
        <v>1.03976419956239</v>
      </c>
      <c r="L4844" s="12" t="n">
        <f aca="false">IF(J4844&gt;F4844,J4844-F4844,0)</f>
        <v>11.7694505414288</v>
      </c>
      <c r="M4844" s="12" t="n">
        <f aca="false">IF(J4844&gt;=G4844,G4844,J4844)</f>
        <v>1.0397641995624</v>
      </c>
      <c r="N4844" s="12" t="n">
        <f aca="false">IF(J4844&gt;G4844,J4844-G4844,0)</f>
        <v>11.7694505414288</v>
      </c>
      <c r="O4844" s="12" t="n">
        <f aca="false">IF(J4844&gt;=H4844,H4844,J4844)</f>
        <v>0.212016789582729</v>
      </c>
      <c r="P4844" s="12" t="n">
        <f aca="false">IF(J4844&gt;H4844,J4844-H4844,0)</f>
        <v>12.5971979514084</v>
      </c>
    </row>
    <row r="4845" customFormat="false" ht="15" hidden="false" customHeight="false" outlineLevel="0" collapsed="false">
      <c r="A4845" s="28" t="n">
        <v>42937.6666666549</v>
      </c>
      <c r="B4845" s="0" t="n">
        <f aca="false">MONTH(A4845)</f>
        <v>7</v>
      </c>
      <c r="C4845" s="12" t="n">
        <v>0.208</v>
      </c>
      <c r="D4845" s="0" t="n">
        <v>0.624</v>
      </c>
      <c r="E4845" s="0" t="n">
        <v>0.1326</v>
      </c>
      <c r="F4845" s="12" t="n">
        <f aca="false">IF($F$3&gt;0,C4845*($F$3/$C$3),C4845)</f>
        <v>0.641119427398156</v>
      </c>
      <c r="G4845" s="12" t="n">
        <f aca="false">IF($F$3&gt;0,D4845*($F$3/$D$3),D4845)</f>
        <v>0.641119427398157</v>
      </c>
      <c r="H4845" s="12" t="n">
        <f aca="false">IF($F$3&gt;0,E4845*($F$3/$E$3),E4845)</f>
        <v>0.209333032752568</v>
      </c>
      <c r="J4845" s="12" t="n">
        <f aca="false">Sheet2!J4842</f>
        <v>8.58964313136092</v>
      </c>
      <c r="K4845" s="12" t="n">
        <f aca="false">IF(J4845&gt;=F4845,F4845,J4845)</f>
        <v>0.641119427398156</v>
      </c>
      <c r="L4845" s="12" t="n">
        <f aca="false">IF(J4845&gt;F4845,J4845-F4845,0)</f>
        <v>7.94852370396276</v>
      </c>
      <c r="M4845" s="12" t="n">
        <f aca="false">IF(J4845&gt;=G4845,G4845,J4845)</f>
        <v>0.641119427398157</v>
      </c>
      <c r="N4845" s="12" t="n">
        <f aca="false">IF(J4845&gt;G4845,J4845-G4845,0)</f>
        <v>7.94852370396276</v>
      </c>
      <c r="O4845" s="12" t="n">
        <f aca="false">IF(J4845&gt;=H4845,H4845,J4845)</f>
        <v>0.209333032752568</v>
      </c>
      <c r="P4845" s="12" t="n">
        <f aca="false">IF(J4845&gt;H4845,J4845-H4845,0)</f>
        <v>8.38031009860835</v>
      </c>
    </row>
    <row r="4846" customFormat="false" ht="15" hidden="false" customHeight="false" outlineLevel="0" collapsed="false">
      <c r="A4846" s="28" t="n">
        <v>42937.7083333216</v>
      </c>
      <c r="B4846" s="0" t="n">
        <f aca="false">MONTH(A4846)</f>
        <v>7</v>
      </c>
      <c r="C4846" s="12" t="n">
        <v>0.299333333333333</v>
      </c>
      <c r="D4846" s="0" t="n">
        <v>0.898</v>
      </c>
      <c r="E4846" s="0" t="n">
        <v>0.1326</v>
      </c>
      <c r="F4846" s="12" t="n">
        <f aca="false">IF($F$3&gt;0,C4846*($F$3/$C$3),C4846)</f>
        <v>0.922636611864655</v>
      </c>
      <c r="G4846" s="12" t="n">
        <f aca="false">IF($F$3&gt;0,D4846*($F$3/$D$3),D4846)</f>
        <v>0.922636611864655</v>
      </c>
      <c r="H4846" s="12" t="n">
        <f aca="false">IF($F$3&gt;0,E4846*($F$3/$E$3),E4846)</f>
        <v>0.209333032752568</v>
      </c>
      <c r="J4846" s="12" t="n">
        <f aca="false">Sheet2!J4843</f>
        <v>5.087454436076</v>
      </c>
      <c r="K4846" s="12" t="n">
        <f aca="false">IF(J4846&gt;=F4846,F4846,J4846)</f>
        <v>0.922636611864655</v>
      </c>
      <c r="L4846" s="12" t="n">
        <f aca="false">IF(J4846&gt;F4846,J4846-F4846,0)</f>
        <v>4.16481782421134</v>
      </c>
      <c r="M4846" s="12" t="n">
        <f aca="false">IF(J4846&gt;=G4846,G4846,J4846)</f>
        <v>0.922636611864655</v>
      </c>
      <c r="N4846" s="12" t="n">
        <f aca="false">IF(J4846&gt;G4846,J4846-G4846,0)</f>
        <v>4.16481782421134</v>
      </c>
      <c r="O4846" s="12" t="n">
        <f aca="false">IF(J4846&gt;=H4846,H4846,J4846)</f>
        <v>0.209333032752568</v>
      </c>
      <c r="P4846" s="12" t="n">
        <f aca="false">IF(J4846&gt;H4846,J4846-H4846,0)</f>
        <v>4.87812140332343</v>
      </c>
    </row>
    <row r="4847" customFormat="false" ht="15" hidden="false" customHeight="false" outlineLevel="0" collapsed="false">
      <c r="A4847" s="28" t="n">
        <v>42937.7499999883</v>
      </c>
      <c r="B4847" s="0" t="n">
        <f aca="false">MONTH(A4847)</f>
        <v>7</v>
      </c>
      <c r="C4847" s="12" t="n">
        <v>0.617666666666667</v>
      </c>
      <c r="D4847" s="0" t="n">
        <v>1.853</v>
      </c>
      <c r="E4847" s="0" t="n">
        <v>0.1326</v>
      </c>
      <c r="F4847" s="12" t="n">
        <f aca="false">IF($F$3&gt;0,C4847*($F$3/$C$3),C4847)</f>
        <v>1.90383701757818</v>
      </c>
      <c r="G4847" s="12" t="n">
        <f aca="false">IF($F$3&gt;0,D4847*($F$3/$D$3),D4847)</f>
        <v>1.90383701757818</v>
      </c>
      <c r="H4847" s="12" t="n">
        <f aca="false">IF($F$3&gt;0,E4847*($F$3/$E$3),E4847)</f>
        <v>0.209333032752568</v>
      </c>
      <c r="J4847" s="12" t="n">
        <f aca="false">Sheet2!J4844</f>
        <v>2.93968532011172</v>
      </c>
      <c r="K4847" s="12" t="n">
        <f aca="false">IF(J4847&gt;=F4847,F4847,J4847)</f>
        <v>1.90383701757818</v>
      </c>
      <c r="L4847" s="12" t="n">
        <f aca="false">IF(J4847&gt;F4847,J4847-F4847,0)</f>
        <v>1.03584830253354</v>
      </c>
      <c r="M4847" s="12" t="n">
        <f aca="false">IF(J4847&gt;=G4847,G4847,J4847)</f>
        <v>1.90383701757818</v>
      </c>
      <c r="N4847" s="12" t="n">
        <f aca="false">IF(J4847&gt;G4847,J4847-G4847,0)</f>
        <v>1.03584830253354</v>
      </c>
      <c r="O4847" s="12" t="n">
        <f aca="false">IF(J4847&gt;=H4847,H4847,J4847)</f>
        <v>0.209333032752568</v>
      </c>
      <c r="P4847" s="12" t="n">
        <f aca="false">IF(J4847&gt;H4847,J4847-H4847,0)</f>
        <v>2.73035228735915</v>
      </c>
    </row>
    <row r="4848" customFormat="false" ht="15" hidden="false" customHeight="false" outlineLevel="0" collapsed="false">
      <c r="A4848" s="28" t="n">
        <v>42937.7916666549</v>
      </c>
      <c r="B4848" s="0" t="n">
        <f aca="false">MONTH(A4848)</f>
        <v>7</v>
      </c>
      <c r="C4848" s="12" t="n">
        <v>0.257</v>
      </c>
      <c r="D4848" s="0" t="n">
        <v>0.771</v>
      </c>
      <c r="E4848" s="0" t="n">
        <v>0.1343</v>
      </c>
      <c r="F4848" s="12" t="n">
        <f aca="false">IF($F$3&gt;0,C4848*($F$3/$C$3),C4848)</f>
        <v>0.792152369429453</v>
      </c>
      <c r="G4848" s="12" t="n">
        <f aca="false">IF($F$3&gt;0,D4848*($F$3/$D$3),D4848)</f>
        <v>0.792152369429454</v>
      </c>
      <c r="H4848" s="12" t="n">
        <f aca="false">IF($F$3&gt;0,E4848*($F$3/$E$3),E4848)</f>
        <v>0.212016789582729</v>
      </c>
      <c r="J4848" s="12" t="n">
        <f aca="false">Sheet2!J4845</f>
        <v>1.19356782141438</v>
      </c>
      <c r="K4848" s="12" t="n">
        <f aca="false">IF(J4848&gt;=F4848,F4848,J4848)</f>
        <v>0.792152369429453</v>
      </c>
      <c r="L4848" s="12" t="n">
        <f aca="false">IF(J4848&gt;F4848,J4848-F4848,0)</f>
        <v>0.401415451984923</v>
      </c>
      <c r="M4848" s="12" t="n">
        <f aca="false">IF(J4848&gt;=G4848,G4848,J4848)</f>
        <v>0.792152369429454</v>
      </c>
      <c r="N4848" s="12" t="n">
        <f aca="false">IF(J4848&gt;G4848,J4848-G4848,0)</f>
        <v>0.401415451984923</v>
      </c>
      <c r="O4848" s="12" t="n">
        <f aca="false">IF(J4848&gt;=H4848,H4848,J4848)</f>
        <v>0.212016789582729</v>
      </c>
      <c r="P4848" s="12" t="n">
        <f aca="false">IF(J4848&gt;H4848,J4848-H4848,0)</f>
        <v>0.981551031831647</v>
      </c>
    </row>
    <row r="4849" customFormat="false" ht="15" hidden="false" customHeight="false" outlineLevel="0" collapsed="false">
      <c r="A4849" s="28" t="n">
        <v>42937.8333333216</v>
      </c>
      <c r="B4849" s="0" t="n">
        <f aca="false">MONTH(A4849)</f>
        <v>7</v>
      </c>
      <c r="C4849" s="12" t="n">
        <v>0.321</v>
      </c>
      <c r="D4849" s="0" t="n">
        <v>0.963</v>
      </c>
      <c r="E4849" s="0" t="n">
        <v>0.1343</v>
      </c>
      <c r="F4849" s="12" t="n">
        <f aca="false">IF($F$3&gt;0,C4849*($F$3/$C$3),C4849)</f>
        <v>0.989419885551963</v>
      </c>
      <c r="G4849" s="12" t="n">
        <f aca="false">IF($F$3&gt;0,D4849*($F$3/$D$3),D4849)</f>
        <v>0.989419885551963</v>
      </c>
      <c r="H4849" s="12" t="n">
        <f aca="false">IF($F$3&gt;0,E4849*($F$3/$E$3),E4849)</f>
        <v>0.212016789582729</v>
      </c>
      <c r="J4849" s="12" t="n">
        <f aca="false">Sheet2!J4846</f>
        <v>0.473182871785353</v>
      </c>
      <c r="K4849" s="12" t="n">
        <f aca="false">IF(J4849&gt;=F4849,F4849,J4849)</f>
        <v>0.473182871785353</v>
      </c>
      <c r="L4849" s="12" t="n">
        <f aca="false">IF(J4849&gt;F4849,J4849-F4849,0)</f>
        <v>0</v>
      </c>
      <c r="M4849" s="12" t="n">
        <f aca="false">IF(J4849&gt;=G4849,G4849,J4849)</f>
        <v>0.473182871785353</v>
      </c>
      <c r="N4849" s="12" t="n">
        <f aca="false">IF(J4849&gt;G4849,J4849-G4849,0)</f>
        <v>0</v>
      </c>
      <c r="O4849" s="12" t="n">
        <f aca="false">IF(J4849&gt;=H4849,H4849,J4849)</f>
        <v>0.212016789582729</v>
      </c>
      <c r="P4849" s="12" t="n">
        <f aca="false">IF(J4849&gt;H4849,J4849-H4849,0)</f>
        <v>0.261166082202623</v>
      </c>
    </row>
    <row r="4850" customFormat="false" ht="15" hidden="false" customHeight="false" outlineLevel="0" collapsed="false">
      <c r="A4850" s="28" t="n">
        <v>42937.8749999882</v>
      </c>
      <c r="B4850" s="0" t="n">
        <f aca="false">MONTH(A4850)</f>
        <v>7</v>
      </c>
      <c r="C4850" s="12" t="n">
        <v>0.316666666666667</v>
      </c>
      <c r="D4850" s="0" t="n">
        <v>0.95</v>
      </c>
      <c r="E4850" s="0" t="n">
        <v>0.1343</v>
      </c>
      <c r="F4850" s="12" t="n">
        <f aca="false">IF($F$3&gt;0,C4850*($F$3/$C$3),C4850)</f>
        <v>0.976063230814501</v>
      </c>
      <c r="G4850" s="12" t="n">
        <f aca="false">IF($F$3&gt;0,D4850*($F$3/$D$3),D4850)</f>
        <v>0.976063230814502</v>
      </c>
      <c r="H4850" s="12" t="n">
        <f aca="false">IF($F$3&gt;0,E4850*($F$3/$E$3),E4850)</f>
        <v>0.212016789582729</v>
      </c>
      <c r="J4850" s="12" t="n">
        <f aca="false">Sheet2!J4847</f>
        <v>0</v>
      </c>
      <c r="K4850" s="12" t="n">
        <f aca="false">IF(J4850&gt;=F4850,F4850,J4850)</f>
        <v>0</v>
      </c>
      <c r="L4850" s="12" t="n">
        <f aca="false">IF(J4850&gt;F4850,J4850-F4850,0)</f>
        <v>0</v>
      </c>
      <c r="M4850" s="12" t="n">
        <f aca="false">IF(J4850&gt;=G4850,G4850,J4850)</f>
        <v>0</v>
      </c>
      <c r="N4850" s="12" t="n">
        <f aca="false">IF(J4850&gt;G4850,J4850-G4850,0)</f>
        <v>0</v>
      </c>
      <c r="O4850" s="12" t="n">
        <f aca="false">IF(J4850&gt;=H4850,H4850,J4850)</f>
        <v>0</v>
      </c>
      <c r="P4850" s="12" t="n">
        <f aca="false">IF(J4850&gt;H4850,J4850-H4850,0)</f>
        <v>0</v>
      </c>
    </row>
    <row r="4851" customFormat="false" ht="15" hidden="false" customHeight="false" outlineLevel="0" collapsed="false">
      <c r="A4851" s="28" t="n">
        <v>42937.9166666549</v>
      </c>
      <c r="B4851" s="0" t="n">
        <f aca="false">MONTH(A4851)</f>
        <v>7</v>
      </c>
      <c r="C4851" s="12" t="n">
        <v>0.158666666666667</v>
      </c>
      <c r="D4851" s="0" t="n">
        <v>0.476</v>
      </c>
      <c r="E4851" s="0" t="n">
        <v>0.1343</v>
      </c>
      <c r="F4851" s="12" t="n">
        <f aca="false">IF($F$3&gt;0,C4851*($F$3/$C$3),C4851)</f>
        <v>0.489059050387055</v>
      </c>
      <c r="G4851" s="12" t="n">
        <f aca="false">IF($F$3&gt;0,D4851*($F$3/$D$3),D4851)</f>
        <v>0.489059050387056</v>
      </c>
      <c r="H4851" s="12" t="n">
        <f aca="false">IF($F$3&gt;0,E4851*($F$3/$E$3),E4851)</f>
        <v>0.212016789582729</v>
      </c>
      <c r="J4851" s="12" t="n">
        <f aca="false">Sheet2!J4848</f>
        <v>0</v>
      </c>
      <c r="K4851" s="12" t="n">
        <f aca="false">IF(J4851&gt;=F4851,F4851,J4851)</f>
        <v>0</v>
      </c>
      <c r="L4851" s="12" t="n">
        <f aca="false">IF(J4851&gt;F4851,J4851-F4851,0)</f>
        <v>0</v>
      </c>
      <c r="M4851" s="12" t="n">
        <f aca="false">IF(J4851&gt;=G4851,G4851,J4851)</f>
        <v>0</v>
      </c>
      <c r="N4851" s="12" t="n">
        <f aca="false">IF(J4851&gt;G4851,J4851-G4851,0)</f>
        <v>0</v>
      </c>
      <c r="O4851" s="12" t="n">
        <f aca="false">IF(J4851&gt;=H4851,H4851,J4851)</f>
        <v>0</v>
      </c>
      <c r="P4851" s="12" t="n">
        <f aca="false">IF(J4851&gt;H4851,J4851-H4851,0)</f>
        <v>0</v>
      </c>
    </row>
    <row r="4852" customFormat="false" ht="15" hidden="false" customHeight="false" outlineLevel="0" collapsed="false">
      <c r="A4852" s="28" t="n">
        <v>42937.9583333216</v>
      </c>
      <c r="B4852" s="0" t="n">
        <f aca="false">MONTH(A4852)</f>
        <v>7</v>
      </c>
      <c r="C4852" s="12" t="n">
        <v>0.104333333333333</v>
      </c>
      <c r="D4852" s="0" t="n">
        <v>0.313</v>
      </c>
      <c r="E4852" s="0" t="n">
        <v>0.1326</v>
      </c>
      <c r="F4852" s="12" t="n">
        <f aca="false">IF($F$3&gt;0,C4852*($F$3/$C$3),C4852)</f>
        <v>0.321587148678883</v>
      </c>
      <c r="G4852" s="12" t="n">
        <f aca="false">IF($F$3&gt;0,D4852*($F$3/$D$3),D4852)</f>
        <v>0.321587148678883</v>
      </c>
      <c r="H4852" s="12" t="n">
        <f aca="false">IF($F$3&gt;0,E4852*($F$3/$E$3),E4852)</f>
        <v>0.209333032752568</v>
      </c>
      <c r="J4852" s="12" t="n">
        <f aca="false">Sheet2!J4849</f>
        <v>0</v>
      </c>
      <c r="K4852" s="12" t="n">
        <f aca="false">IF(J4852&gt;=F4852,F4852,J4852)</f>
        <v>0</v>
      </c>
      <c r="L4852" s="12" t="n">
        <f aca="false">IF(J4852&gt;F4852,J4852-F4852,0)</f>
        <v>0</v>
      </c>
      <c r="M4852" s="12" t="n">
        <f aca="false">IF(J4852&gt;=G4852,G4852,J4852)</f>
        <v>0</v>
      </c>
      <c r="N4852" s="12" t="n">
        <f aca="false">IF(J4852&gt;G4852,J4852-G4852,0)</f>
        <v>0</v>
      </c>
      <c r="O4852" s="12" t="n">
        <f aca="false">IF(J4852&gt;=H4852,H4852,J4852)</f>
        <v>0</v>
      </c>
      <c r="P4852" s="12" t="n">
        <f aca="false">IF(J4852&gt;H4852,J4852-H4852,0)</f>
        <v>0</v>
      </c>
    </row>
    <row r="4853" customFormat="false" ht="15" hidden="false" customHeight="false" outlineLevel="0" collapsed="false">
      <c r="A4853" s="28" t="n">
        <v>42937.9999999882</v>
      </c>
      <c r="B4853" s="0" t="n">
        <f aca="false">MONTH(A4853)</f>
        <v>7</v>
      </c>
      <c r="C4853" s="12" t="n">
        <v>0.056</v>
      </c>
      <c r="D4853" s="0" t="n">
        <v>0.168</v>
      </c>
      <c r="E4853" s="0" t="n">
        <v>0.1326</v>
      </c>
      <c r="F4853" s="12" t="n">
        <f aca="false">IF($F$3&gt;0,C4853*($F$3/$C$3),C4853)</f>
        <v>0.172609076607196</v>
      </c>
      <c r="G4853" s="12" t="n">
        <f aca="false">IF($F$3&gt;0,D4853*($F$3/$D$3),D4853)</f>
        <v>0.172609076607196</v>
      </c>
      <c r="H4853" s="12" t="n">
        <f aca="false">IF($F$3&gt;0,E4853*($F$3/$E$3),E4853)</f>
        <v>0.209333032752568</v>
      </c>
      <c r="J4853" s="12" t="n">
        <f aca="false">Sheet2!J4850</f>
        <v>0</v>
      </c>
      <c r="K4853" s="12" t="n">
        <f aca="false">IF(J4853&gt;=F4853,F4853,J4853)</f>
        <v>0</v>
      </c>
      <c r="L4853" s="12" t="n">
        <f aca="false">IF(J4853&gt;F4853,J4853-F4853,0)</f>
        <v>0</v>
      </c>
      <c r="M4853" s="12" t="n">
        <f aca="false">IF(J4853&gt;=G4853,G4853,J4853)</f>
        <v>0</v>
      </c>
      <c r="N4853" s="12" t="n">
        <f aca="false">IF(J4853&gt;G4853,J4853-G4853,0)</f>
        <v>0</v>
      </c>
      <c r="O4853" s="12" t="n">
        <f aca="false">IF(J4853&gt;=H4853,H4853,J4853)</f>
        <v>0</v>
      </c>
      <c r="P4853" s="12" t="n">
        <f aca="false">IF(J4853&gt;H4853,J4853-H4853,0)</f>
        <v>0</v>
      </c>
    </row>
    <row r="4854" customFormat="false" ht="15" hidden="false" customHeight="false" outlineLevel="0" collapsed="false">
      <c r="A4854" s="28" t="n">
        <v>42938.0416666549</v>
      </c>
      <c r="B4854" s="0" t="n">
        <f aca="false">MONTH(A4854)</f>
        <v>7</v>
      </c>
      <c r="C4854" s="12" t="n">
        <v>0.204</v>
      </c>
      <c r="D4854" s="0" t="n">
        <v>0.612</v>
      </c>
      <c r="E4854" s="0" t="n">
        <v>0.1326</v>
      </c>
      <c r="F4854" s="12" t="n">
        <f aca="false">IF($F$3&gt;0,C4854*($F$3/$C$3),C4854)</f>
        <v>0.6287902076405</v>
      </c>
      <c r="G4854" s="12" t="n">
        <f aca="false">IF($F$3&gt;0,D4854*($F$3/$D$3),D4854)</f>
        <v>0.6287902076405</v>
      </c>
      <c r="H4854" s="12" t="n">
        <f aca="false">IF($F$3&gt;0,E4854*($F$3/$E$3),E4854)</f>
        <v>0.209333032752568</v>
      </c>
      <c r="J4854" s="12" t="n">
        <f aca="false">Sheet2!J4851</f>
        <v>0</v>
      </c>
      <c r="K4854" s="12" t="n">
        <f aca="false">IF(J4854&gt;=F4854,F4854,J4854)</f>
        <v>0</v>
      </c>
      <c r="L4854" s="12" t="n">
        <f aca="false">IF(J4854&gt;F4854,J4854-F4854,0)</f>
        <v>0</v>
      </c>
      <c r="M4854" s="12" t="n">
        <f aca="false">IF(J4854&gt;=G4854,G4854,J4854)</f>
        <v>0</v>
      </c>
      <c r="N4854" s="12" t="n">
        <f aca="false">IF(J4854&gt;G4854,J4854-G4854,0)</f>
        <v>0</v>
      </c>
      <c r="O4854" s="12" t="n">
        <f aca="false">IF(J4854&gt;=H4854,H4854,J4854)</f>
        <v>0</v>
      </c>
      <c r="P4854" s="12" t="n">
        <f aca="false">IF(J4854&gt;H4854,J4854-H4854,0)</f>
        <v>0</v>
      </c>
    </row>
    <row r="4855" customFormat="false" ht="15" hidden="false" customHeight="false" outlineLevel="0" collapsed="false">
      <c r="A4855" s="28" t="n">
        <v>42938.0833333216</v>
      </c>
      <c r="B4855" s="0" t="n">
        <f aca="false">MONTH(A4855)</f>
        <v>7</v>
      </c>
      <c r="C4855" s="12" t="n">
        <v>0.0446666666666667</v>
      </c>
      <c r="D4855" s="0" t="n">
        <v>0.134</v>
      </c>
      <c r="E4855" s="0" t="n">
        <v>0.1326</v>
      </c>
      <c r="F4855" s="12" t="n">
        <f aca="false">IF($F$3&gt;0,C4855*($F$3/$C$3),C4855)</f>
        <v>0.137676287293835</v>
      </c>
      <c r="G4855" s="12" t="n">
        <f aca="false">IF($F$3&gt;0,D4855*($F$3/$D$3),D4855)</f>
        <v>0.137676287293835</v>
      </c>
      <c r="H4855" s="12" t="n">
        <f aca="false">IF($F$3&gt;0,E4855*($F$3/$E$3),E4855)</f>
        <v>0.209333032752568</v>
      </c>
      <c r="J4855" s="12" t="n">
        <f aca="false">Sheet2!J4852</f>
        <v>0</v>
      </c>
      <c r="K4855" s="12" t="n">
        <f aca="false">IF(J4855&gt;=F4855,F4855,J4855)</f>
        <v>0</v>
      </c>
      <c r="L4855" s="12" t="n">
        <f aca="false">IF(J4855&gt;F4855,J4855-F4855,0)</f>
        <v>0</v>
      </c>
      <c r="M4855" s="12" t="n">
        <f aca="false">IF(J4855&gt;=G4855,G4855,J4855)</f>
        <v>0</v>
      </c>
      <c r="N4855" s="12" t="n">
        <f aca="false">IF(J4855&gt;G4855,J4855-G4855,0)</f>
        <v>0</v>
      </c>
      <c r="O4855" s="12" t="n">
        <f aca="false">IF(J4855&gt;=H4855,H4855,J4855)</f>
        <v>0</v>
      </c>
      <c r="P4855" s="12" t="n">
        <f aca="false">IF(J4855&gt;H4855,J4855-H4855,0)</f>
        <v>0</v>
      </c>
    </row>
    <row r="4856" customFormat="false" ht="15" hidden="false" customHeight="false" outlineLevel="0" collapsed="false">
      <c r="A4856" s="28" t="n">
        <v>42938.1249999882</v>
      </c>
      <c r="B4856" s="0" t="n">
        <f aca="false">MONTH(A4856)</f>
        <v>7</v>
      </c>
      <c r="C4856" s="12" t="n">
        <v>0.168666666666667</v>
      </c>
      <c r="D4856" s="0" t="n">
        <v>0.506</v>
      </c>
      <c r="E4856" s="0" t="n">
        <v>0.1309</v>
      </c>
      <c r="F4856" s="12" t="n">
        <f aca="false">IF($F$3&gt;0,C4856*($F$3/$C$3),C4856)</f>
        <v>0.519882099781197</v>
      </c>
      <c r="G4856" s="12" t="n">
        <f aca="false">IF($F$3&gt;0,D4856*($F$3/$D$3),D4856)</f>
        <v>0.519882099781198</v>
      </c>
      <c r="H4856" s="12" t="n">
        <f aca="false">IF($F$3&gt;0,E4856*($F$3/$E$3),E4856)</f>
        <v>0.206649275922407</v>
      </c>
      <c r="J4856" s="12" t="n">
        <f aca="false">Sheet2!J4853</f>
        <v>0</v>
      </c>
      <c r="K4856" s="12" t="n">
        <f aca="false">IF(J4856&gt;=F4856,F4856,J4856)</f>
        <v>0</v>
      </c>
      <c r="L4856" s="12" t="n">
        <f aca="false">IF(J4856&gt;F4856,J4856-F4856,0)</f>
        <v>0</v>
      </c>
      <c r="M4856" s="12" t="n">
        <f aca="false">IF(J4856&gt;=G4856,G4856,J4856)</f>
        <v>0</v>
      </c>
      <c r="N4856" s="12" t="n">
        <f aca="false">IF(J4856&gt;G4856,J4856-G4856,0)</f>
        <v>0</v>
      </c>
      <c r="O4856" s="12" t="n">
        <f aca="false">IF(J4856&gt;=H4856,H4856,J4856)</f>
        <v>0</v>
      </c>
      <c r="P4856" s="12" t="n">
        <f aca="false">IF(J4856&gt;H4856,J4856-H4856,0)</f>
        <v>0</v>
      </c>
    </row>
    <row r="4857" customFormat="false" ht="15" hidden="false" customHeight="false" outlineLevel="0" collapsed="false">
      <c r="A4857" s="28" t="n">
        <v>42938.1666666549</v>
      </c>
      <c r="B4857" s="0" t="n">
        <f aca="false">MONTH(A4857)</f>
        <v>7</v>
      </c>
      <c r="C4857" s="12" t="n">
        <v>0.0326666666666667</v>
      </c>
      <c r="D4857" s="0" t="n">
        <v>0.098</v>
      </c>
      <c r="E4857" s="0" t="n">
        <v>0.0527</v>
      </c>
      <c r="F4857" s="12" t="n">
        <f aca="false">IF($F$3&gt;0,C4857*($F$3/$C$3),C4857)</f>
        <v>0.100688628020864</v>
      </c>
      <c r="G4857" s="12" t="n">
        <f aca="false">IF($F$3&gt;0,D4857*($F$3/$D$3),D4857)</f>
        <v>0.100688628020864</v>
      </c>
      <c r="H4857" s="12" t="n">
        <f aca="false">IF($F$3&gt;0,E4857*($F$3/$E$3),E4857)</f>
        <v>0.083196461734995</v>
      </c>
      <c r="J4857" s="12" t="n">
        <f aca="false">Sheet2!J4854</f>
        <v>0.419926606593416</v>
      </c>
      <c r="K4857" s="12" t="n">
        <f aca="false">IF(J4857&gt;=F4857,F4857,J4857)</f>
        <v>0.100688628020864</v>
      </c>
      <c r="L4857" s="12" t="n">
        <f aca="false">IF(J4857&gt;F4857,J4857-F4857,0)</f>
        <v>0.319237978572552</v>
      </c>
      <c r="M4857" s="12" t="n">
        <f aca="false">IF(J4857&gt;=G4857,G4857,J4857)</f>
        <v>0.100688628020864</v>
      </c>
      <c r="N4857" s="12" t="n">
        <f aca="false">IF(J4857&gt;G4857,J4857-G4857,0)</f>
        <v>0.319237978572552</v>
      </c>
      <c r="O4857" s="12" t="n">
        <f aca="false">IF(J4857&gt;=H4857,H4857,J4857)</f>
        <v>0.083196461734995</v>
      </c>
      <c r="P4857" s="12" t="n">
        <f aca="false">IF(J4857&gt;H4857,J4857-H4857,0)</f>
        <v>0.336730144858421</v>
      </c>
    </row>
    <row r="4858" customFormat="false" ht="15" hidden="false" customHeight="false" outlineLevel="0" collapsed="false">
      <c r="A4858" s="28" t="n">
        <v>42938.2083333216</v>
      </c>
      <c r="B4858" s="0" t="n">
        <f aca="false">MONTH(A4858)</f>
        <v>7</v>
      </c>
      <c r="C4858" s="12" t="n">
        <v>0.02</v>
      </c>
      <c r="D4858" s="0" t="n">
        <v>0.06</v>
      </c>
      <c r="E4858" s="0" t="n">
        <v>0.2125</v>
      </c>
      <c r="F4858" s="12" t="n">
        <f aca="false">IF($F$3&gt;0,C4858*($F$3/$C$3),C4858)</f>
        <v>0.0616460987882843</v>
      </c>
      <c r="G4858" s="12" t="n">
        <f aca="false">IF($F$3&gt;0,D4858*($F$3/$D$3),D4858)</f>
        <v>0.0616460987882843</v>
      </c>
      <c r="H4858" s="12" t="n">
        <f aca="false">IF($F$3&gt;0,E4858*($F$3/$E$3),E4858)</f>
        <v>0.335469603770141</v>
      </c>
      <c r="J4858" s="12" t="n">
        <f aca="false">Sheet2!J4855</f>
        <v>1.18409190102287</v>
      </c>
      <c r="K4858" s="12" t="n">
        <f aca="false">IF(J4858&gt;=F4858,F4858,J4858)</f>
        <v>0.0616460987882843</v>
      </c>
      <c r="L4858" s="12" t="n">
        <f aca="false">IF(J4858&gt;F4858,J4858-F4858,0)</f>
        <v>1.12244580223458</v>
      </c>
      <c r="M4858" s="12" t="n">
        <f aca="false">IF(J4858&gt;=G4858,G4858,J4858)</f>
        <v>0.0616460987882843</v>
      </c>
      <c r="N4858" s="12" t="n">
        <f aca="false">IF(J4858&gt;G4858,J4858-G4858,0)</f>
        <v>1.12244580223458</v>
      </c>
      <c r="O4858" s="12" t="n">
        <f aca="false">IF(J4858&gt;=H4858,H4858,J4858)</f>
        <v>0.335469603770141</v>
      </c>
      <c r="P4858" s="12" t="n">
        <f aca="false">IF(J4858&gt;H4858,J4858-H4858,0)</f>
        <v>0.848622297252728</v>
      </c>
    </row>
    <row r="4859" customFormat="false" ht="15" hidden="false" customHeight="false" outlineLevel="0" collapsed="false">
      <c r="A4859" s="28" t="n">
        <v>42938.2499999882</v>
      </c>
      <c r="B4859" s="0" t="n">
        <f aca="false">MONTH(A4859)</f>
        <v>7</v>
      </c>
      <c r="C4859" s="12" t="n">
        <v>0.461666666666667</v>
      </c>
      <c r="D4859" s="0" t="n">
        <v>1.385</v>
      </c>
      <c r="E4859" s="0" t="n">
        <v>0.2074</v>
      </c>
      <c r="F4859" s="12" t="n">
        <f aca="false">IF($F$3&gt;0,C4859*($F$3/$C$3),C4859)</f>
        <v>1.42299744702956</v>
      </c>
      <c r="G4859" s="12" t="n">
        <f aca="false">IF($F$3&gt;0,D4859*($F$3/$D$3),D4859)</f>
        <v>1.42299744702956</v>
      </c>
      <c r="H4859" s="12" t="n">
        <f aca="false">IF($F$3&gt;0,E4859*($F$3/$E$3),E4859)</f>
        <v>0.327418333279658</v>
      </c>
      <c r="J4859" s="12" t="n">
        <f aca="false">Sheet2!J4856</f>
        <v>3.04017785401157</v>
      </c>
      <c r="K4859" s="12" t="n">
        <f aca="false">IF(J4859&gt;=F4859,F4859,J4859)</f>
        <v>1.42299744702956</v>
      </c>
      <c r="L4859" s="12" t="n">
        <f aca="false">IF(J4859&gt;F4859,J4859-F4859,0)</f>
        <v>1.61718040698201</v>
      </c>
      <c r="M4859" s="12" t="n">
        <f aca="false">IF(J4859&gt;=G4859,G4859,J4859)</f>
        <v>1.42299744702956</v>
      </c>
      <c r="N4859" s="12" t="n">
        <f aca="false">IF(J4859&gt;G4859,J4859-G4859,0)</f>
        <v>1.61718040698201</v>
      </c>
      <c r="O4859" s="12" t="n">
        <f aca="false">IF(J4859&gt;=H4859,H4859,J4859)</f>
        <v>0.327418333279658</v>
      </c>
      <c r="P4859" s="12" t="n">
        <f aca="false">IF(J4859&gt;H4859,J4859-H4859,0)</f>
        <v>2.71275952073192</v>
      </c>
    </row>
    <row r="4860" customFormat="false" ht="15" hidden="false" customHeight="false" outlineLevel="0" collapsed="false">
      <c r="A4860" s="28" t="n">
        <v>42938.2916666549</v>
      </c>
      <c r="B4860" s="0" t="n">
        <f aca="false">MONTH(A4860)</f>
        <v>7</v>
      </c>
      <c r="C4860" s="12" t="n">
        <v>0.831333333333333</v>
      </c>
      <c r="D4860" s="0" t="n">
        <v>2.494</v>
      </c>
      <c r="E4860" s="0" t="n">
        <v>0.2057</v>
      </c>
      <c r="F4860" s="12" t="n">
        <f aca="false">IF($F$3&gt;0,C4860*($F$3/$C$3),C4860)</f>
        <v>2.56242283963302</v>
      </c>
      <c r="G4860" s="12" t="n">
        <f aca="false">IF($F$3&gt;0,D4860*($F$3/$D$3),D4860)</f>
        <v>2.56242283963302</v>
      </c>
      <c r="H4860" s="12" t="n">
        <f aca="false">IF($F$3&gt;0,E4860*($F$3/$E$3),E4860)</f>
        <v>0.324734576449497</v>
      </c>
      <c r="J4860" s="12" t="n">
        <f aca="false">Sheet2!J4857</f>
        <v>6.08553163092607</v>
      </c>
      <c r="K4860" s="12" t="n">
        <f aca="false">IF(J4860&gt;=F4860,F4860,J4860)</f>
        <v>2.56242283963302</v>
      </c>
      <c r="L4860" s="12" t="n">
        <f aca="false">IF(J4860&gt;F4860,J4860-F4860,0)</f>
        <v>3.52310879129305</v>
      </c>
      <c r="M4860" s="12" t="n">
        <f aca="false">IF(J4860&gt;=G4860,G4860,J4860)</f>
        <v>2.56242283963302</v>
      </c>
      <c r="N4860" s="12" t="n">
        <f aca="false">IF(J4860&gt;G4860,J4860-G4860,0)</f>
        <v>3.52310879129305</v>
      </c>
      <c r="O4860" s="12" t="n">
        <f aca="false">IF(J4860&gt;=H4860,H4860,J4860)</f>
        <v>0.324734576449497</v>
      </c>
      <c r="P4860" s="12" t="n">
        <f aca="false">IF(J4860&gt;H4860,J4860-H4860,0)</f>
        <v>5.76079705447657</v>
      </c>
    </row>
    <row r="4861" customFormat="false" ht="15" hidden="false" customHeight="false" outlineLevel="0" collapsed="false">
      <c r="A4861" s="28" t="n">
        <v>42938.3333333216</v>
      </c>
      <c r="B4861" s="0" t="n">
        <f aca="false">MONTH(A4861)</f>
        <v>7</v>
      </c>
      <c r="C4861" s="12" t="n">
        <v>0.752333333333334</v>
      </c>
      <c r="D4861" s="0" t="n">
        <v>2.257</v>
      </c>
      <c r="E4861" s="0" t="n">
        <v>0.3094</v>
      </c>
      <c r="F4861" s="12" t="n">
        <f aca="false">IF($F$3&gt;0,C4861*($F$3/$C$3),C4861)</f>
        <v>2.31892074941929</v>
      </c>
      <c r="G4861" s="12" t="n">
        <f aca="false">IF($F$3&gt;0,D4861*($F$3/$D$3),D4861)</f>
        <v>2.3189207494193</v>
      </c>
      <c r="H4861" s="12" t="n">
        <f aca="false">IF($F$3&gt;0,E4861*($F$3/$E$3),E4861)</f>
        <v>0.488443743089325</v>
      </c>
      <c r="J4861" s="12" t="n">
        <f aca="false">Sheet2!J4858</f>
        <v>8.7385504517989</v>
      </c>
      <c r="K4861" s="12" t="n">
        <f aca="false">IF(J4861&gt;=F4861,F4861,J4861)</f>
        <v>2.31892074941929</v>
      </c>
      <c r="L4861" s="12" t="n">
        <f aca="false">IF(J4861&gt;F4861,J4861-F4861,0)</f>
        <v>6.4196297023796</v>
      </c>
      <c r="M4861" s="12" t="n">
        <f aca="false">IF(J4861&gt;=G4861,G4861,J4861)</f>
        <v>2.3189207494193</v>
      </c>
      <c r="N4861" s="12" t="n">
        <f aca="false">IF(J4861&gt;G4861,J4861-G4861,0)</f>
        <v>6.4196297023796</v>
      </c>
      <c r="O4861" s="12" t="n">
        <f aca="false">IF(J4861&gt;=H4861,H4861,J4861)</f>
        <v>0.488443743089325</v>
      </c>
      <c r="P4861" s="12" t="n">
        <f aca="false">IF(J4861&gt;H4861,J4861-H4861,0)</f>
        <v>8.25010670870957</v>
      </c>
    </row>
    <row r="4862" customFormat="false" ht="15" hidden="false" customHeight="false" outlineLevel="0" collapsed="false">
      <c r="A4862" s="28" t="n">
        <v>42938.3749999882</v>
      </c>
      <c r="B4862" s="0" t="n">
        <f aca="false">MONTH(A4862)</f>
        <v>7</v>
      </c>
      <c r="C4862" s="12" t="n">
        <v>0.705</v>
      </c>
      <c r="D4862" s="0" t="n">
        <v>2.115</v>
      </c>
      <c r="E4862" s="0" t="n">
        <v>0.1972</v>
      </c>
      <c r="F4862" s="12" t="n">
        <f aca="false">IF($F$3&gt;0,C4862*($F$3/$C$3),C4862)</f>
        <v>2.17302498228702</v>
      </c>
      <c r="G4862" s="12" t="n">
        <f aca="false">IF($F$3&gt;0,D4862*($F$3/$D$3),D4862)</f>
        <v>2.17302498228702</v>
      </c>
      <c r="H4862" s="12" t="n">
        <f aca="false">IF($F$3&gt;0,E4862*($F$3/$E$3),E4862)</f>
        <v>0.311315792298691</v>
      </c>
      <c r="J4862" s="12" t="n">
        <f aca="false">Sheet2!J4859</f>
        <v>12.6244741081483</v>
      </c>
      <c r="K4862" s="12" t="n">
        <f aca="false">IF(J4862&gt;=F4862,F4862,J4862)</f>
        <v>2.17302498228702</v>
      </c>
      <c r="L4862" s="12" t="n">
        <f aca="false">IF(J4862&gt;F4862,J4862-F4862,0)</f>
        <v>10.4514491258613</v>
      </c>
      <c r="M4862" s="12" t="n">
        <f aca="false">IF(J4862&gt;=G4862,G4862,J4862)</f>
        <v>2.17302498228702</v>
      </c>
      <c r="N4862" s="12" t="n">
        <f aca="false">IF(J4862&gt;G4862,J4862-G4862,0)</f>
        <v>10.4514491258613</v>
      </c>
      <c r="O4862" s="12" t="n">
        <f aca="false">IF(J4862&gt;=H4862,H4862,J4862)</f>
        <v>0.311315792298691</v>
      </c>
      <c r="P4862" s="12" t="n">
        <f aca="false">IF(J4862&gt;H4862,J4862-H4862,0)</f>
        <v>12.3131583158496</v>
      </c>
    </row>
    <row r="4863" customFormat="false" ht="15" hidden="false" customHeight="false" outlineLevel="0" collapsed="false">
      <c r="A4863" s="28" t="n">
        <v>42938.4166666549</v>
      </c>
      <c r="B4863" s="0" t="n">
        <f aca="false">MONTH(A4863)</f>
        <v>7</v>
      </c>
      <c r="C4863" s="12" t="n">
        <v>0.07</v>
      </c>
      <c r="D4863" s="0" t="n">
        <v>0.21</v>
      </c>
      <c r="E4863" s="0" t="n">
        <v>0.1377</v>
      </c>
      <c r="F4863" s="12" t="n">
        <f aca="false">IF($F$3&gt;0,C4863*($F$3/$C$3),C4863)</f>
        <v>0.215761345758995</v>
      </c>
      <c r="G4863" s="12" t="n">
        <f aca="false">IF($F$3&gt;0,D4863*($F$3/$D$3),D4863)</f>
        <v>0.215761345758995</v>
      </c>
      <c r="H4863" s="12" t="n">
        <f aca="false">IF($F$3&gt;0,E4863*($F$3/$E$3),E4863)</f>
        <v>0.217384303243051</v>
      </c>
      <c r="J4863" s="12" t="n">
        <f aca="false">Sheet2!J4860</f>
        <v>14.8134913481698</v>
      </c>
      <c r="K4863" s="12" t="n">
        <f aca="false">IF(J4863&gt;=F4863,F4863,J4863)</f>
        <v>0.215761345758995</v>
      </c>
      <c r="L4863" s="12" t="n">
        <f aca="false">IF(J4863&gt;F4863,J4863-F4863,0)</f>
        <v>14.5977300024108</v>
      </c>
      <c r="M4863" s="12" t="n">
        <f aca="false">IF(J4863&gt;=G4863,G4863,J4863)</f>
        <v>0.215761345758995</v>
      </c>
      <c r="N4863" s="12" t="n">
        <f aca="false">IF(J4863&gt;G4863,J4863-G4863,0)</f>
        <v>14.5977300024108</v>
      </c>
      <c r="O4863" s="12" t="n">
        <f aca="false">IF(J4863&gt;=H4863,H4863,J4863)</f>
        <v>0.217384303243051</v>
      </c>
      <c r="P4863" s="12" t="n">
        <f aca="false">IF(J4863&gt;H4863,J4863-H4863,0)</f>
        <v>14.5961070449267</v>
      </c>
    </row>
    <row r="4864" customFormat="false" ht="15" hidden="false" customHeight="false" outlineLevel="0" collapsed="false">
      <c r="A4864" s="28" t="n">
        <v>42938.4583333215</v>
      </c>
      <c r="B4864" s="0" t="n">
        <f aca="false">MONTH(A4864)</f>
        <v>7</v>
      </c>
      <c r="C4864" s="12" t="n">
        <v>0.241</v>
      </c>
      <c r="D4864" s="0" t="n">
        <v>0.723</v>
      </c>
      <c r="E4864" s="0" t="n">
        <v>0.1377</v>
      </c>
      <c r="F4864" s="12" t="n">
        <f aca="false">IF($F$3&gt;0,C4864*($F$3/$C$3),C4864)</f>
        <v>0.742835490398826</v>
      </c>
      <c r="G4864" s="12" t="n">
        <f aca="false">IF($F$3&gt;0,D4864*($F$3/$D$3),D4864)</f>
        <v>0.742835490398826</v>
      </c>
      <c r="H4864" s="12" t="n">
        <f aca="false">IF($F$3&gt;0,E4864*($F$3/$E$3),E4864)</f>
        <v>0.217384303243051</v>
      </c>
      <c r="J4864" s="12" t="n">
        <f aca="false">Sheet2!J4861</f>
        <v>16.0811943114706</v>
      </c>
      <c r="K4864" s="12" t="n">
        <f aca="false">IF(J4864&gt;=F4864,F4864,J4864)</f>
        <v>0.742835490398826</v>
      </c>
      <c r="L4864" s="12" t="n">
        <f aca="false">IF(J4864&gt;F4864,J4864-F4864,0)</f>
        <v>15.3383588210718</v>
      </c>
      <c r="M4864" s="12" t="n">
        <f aca="false">IF(J4864&gt;=G4864,G4864,J4864)</f>
        <v>0.742835490398826</v>
      </c>
      <c r="N4864" s="12" t="n">
        <f aca="false">IF(J4864&gt;G4864,J4864-G4864,0)</f>
        <v>15.3383588210718</v>
      </c>
      <c r="O4864" s="12" t="n">
        <f aca="false">IF(J4864&gt;=H4864,H4864,J4864)</f>
        <v>0.217384303243051</v>
      </c>
      <c r="P4864" s="12" t="n">
        <f aca="false">IF(J4864&gt;H4864,J4864-H4864,0)</f>
        <v>15.8638100082276</v>
      </c>
    </row>
    <row r="4865" customFormat="false" ht="15" hidden="false" customHeight="false" outlineLevel="0" collapsed="false">
      <c r="A4865" s="28" t="n">
        <v>42938.4999999882</v>
      </c>
      <c r="B4865" s="0" t="n">
        <f aca="false">MONTH(A4865)</f>
        <v>7</v>
      </c>
      <c r="C4865" s="12" t="n">
        <v>0.0236666666666667</v>
      </c>
      <c r="D4865" s="0" t="n">
        <v>0.071</v>
      </c>
      <c r="E4865" s="0" t="n">
        <v>0.1343</v>
      </c>
      <c r="F4865" s="12" t="n">
        <f aca="false">IF($F$3&gt;0,C4865*($F$3/$C$3),C4865)</f>
        <v>0.0729478835661364</v>
      </c>
      <c r="G4865" s="12" t="n">
        <f aca="false">IF($F$3&gt;0,D4865*($F$3/$D$3),D4865)</f>
        <v>0.0729478835661364</v>
      </c>
      <c r="H4865" s="12" t="n">
        <f aca="false">IF($F$3&gt;0,E4865*($F$3/$E$3),E4865)</f>
        <v>0.212016789582729</v>
      </c>
      <c r="J4865" s="12" t="n">
        <f aca="false">Sheet2!J4862</f>
        <v>15.9171573702395</v>
      </c>
      <c r="K4865" s="12" t="n">
        <f aca="false">IF(J4865&gt;=F4865,F4865,J4865)</f>
        <v>0.0729478835661364</v>
      </c>
      <c r="L4865" s="12" t="n">
        <f aca="false">IF(J4865&gt;F4865,J4865-F4865,0)</f>
        <v>15.8442094866734</v>
      </c>
      <c r="M4865" s="12" t="n">
        <f aca="false">IF(J4865&gt;=G4865,G4865,J4865)</f>
        <v>0.0729478835661364</v>
      </c>
      <c r="N4865" s="12" t="n">
        <f aca="false">IF(J4865&gt;G4865,J4865-G4865,0)</f>
        <v>15.8442094866734</v>
      </c>
      <c r="O4865" s="12" t="n">
        <f aca="false">IF(J4865&gt;=H4865,H4865,J4865)</f>
        <v>0.212016789582729</v>
      </c>
      <c r="P4865" s="12" t="n">
        <f aca="false">IF(J4865&gt;H4865,J4865-H4865,0)</f>
        <v>15.7051405806568</v>
      </c>
    </row>
    <row r="4866" customFormat="false" ht="15" hidden="false" customHeight="false" outlineLevel="0" collapsed="false">
      <c r="A4866" s="28" t="n">
        <v>42938.5416666549</v>
      </c>
      <c r="B4866" s="0" t="n">
        <f aca="false">MONTH(A4866)</f>
        <v>7</v>
      </c>
      <c r="C4866" s="12" t="n">
        <v>0.0166666666666667</v>
      </c>
      <c r="D4866" s="0" t="n">
        <v>0.05</v>
      </c>
      <c r="E4866" s="0" t="n">
        <v>0.136</v>
      </c>
      <c r="F4866" s="12" t="n">
        <f aca="false">IF($F$3&gt;0,C4866*($F$3/$C$3),C4866)</f>
        <v>0.0513717489902369</v>
      </c>
      <c r="G4866" s="12" t="n">
        <f aca="false">IF($F$3&gt;0,D4866*($F$3/$D$3),D4866)</f>
        <v>0.0513717489902369</v>
      </c>
      <c r="H4866" s="12" t="n">
        <f aca="false">IF($F$3&gt;0,E4866*($F$3/$E$3),E4866)</f>
        <v>0.21470054641289</v>
      </c>
      <c r="J4866" s="12" t="n">
        <f aca="false">Sheet2!J4863</f>
        <v>15.2156207429354</v>
      </c>
      <c r="K4866" s="12" t="n">
        <f aca="false">IF(J4866&gt;=F4866,F4866,J4866)</f>
        <v>0.0513717489902369</v>
      </c>
      <c r="L4866" s="12" t="n">
        <f aca="false">IF(J4866&gt;F4866,J4866-F4866,0)</f>
        <v>15.1642489939452</v>
      </c>
      <c r="M4866" s="12" t="n">
        <f aca="false">IF(J4866&gt;=G4866,G4866,J4866)</f>
        <v>0.0513717489902369</v>
      </c>
      <c r="N4866" s="12" t="n">
        <f aca="false">IF(J4866&gt;G4866,J4866-G4866,0)</f>
        <v>15.1642489939452</v>
      </c>
      <c r="O4866" s="12" t="n">
        <f aca="false">IF(J4866&gt;=H4866,H4866,J4866)</f>
        <v>0.21470054641289</v>
      </c>
      <c r="P4866" s="12" t="n">
        <f aca="false">IF(J4866&gt;H4866,J4866-H4866,0)</f>
        <v>15.0009201965225</v>
      </c>
    </row>
    <row r="4867" customFormat="false" ht="15" hidden="false" customHeight="false" outlineLevel="0" collapsed="false">
      <c r="A4867" s="28" t="n">
        <v>42938.5833333215</v>
      </c>
      <c r="B4867" s="0" t="n">
        <f aca="false">MONTH(A4867)</f>
        <v>7</v>
      </c>
      <c r="C4867" s="12" t="n">
        <v>0.249666666666667</v>
      </c>
      <c r="D4867" s="0" t="n">
        <v>0.749</v>
      </c>
      <c r="E4867" s="0" t="n">
        <v>0.1343</v>
      </c>
      <c r="F4867" s="12" t="n">
        <f aca="false">IF($F$3&gt;0,C4867*($F$3/$C$3),C4867)</f>
        <v>0.769548799873749</v>
      </c>
      <c r="G4867" s="12" t="n">
        <f aca="false">IF($F$3&gt;0,D4867*($F$3/$D$3),D4867)</f>
        <v>0.769548799873749</v>
      </c>
      <c r="H4867" s="12" t="n">
        <f aca="false">IF($F$3&gt;0,E4867*($F$3/$E$3),E4867)</f>
        <v>0.212016789582729</v>
      </c>
      <c r="J4867" s="12" t="n">
        <f aca="false">Sheet2!J4864</f>
        <v>13.6094920513664</v>
      </c>
      <c r="K4867" s="12" t="n">
        <f aca="false">IF(J4867&gt;=F4867,F4867,J4867)</f>
        <v>0.769548799873749</v>
      </c>
      <c r="L4867" s="12" t="n">
        <f aca="false">IF(J4867&gt;F4867,J4867-F4867,0)</f>
        <v>12.8399432514927</v>
      </c>
      <c r="M4867" s="12" t="n">
        <f aca="false">IF(J4867&gt;=G4867,G4867,J4867)</f>
        <v>0.769548799873749</v>
      </c>
      <c r="N4867" s="12" t="n">
        <f aca="false">IF(J4867&gt;G4867,J4867-G4867,0)</f>
        <v>12.8399432514927</v>
      </c>
      <c r="O4867" s="12" t="n">
        <f aca="false">IF(J4867&gt;=H4867,H4867,J4867)</f>
        <v>0.212016789582729</v>
      </c>
      <c r="P4867" s="12" t="n">
        <f aca="false">IF(J4867&gt;H4867,J4867-H4867,0)</f>
        <v>13.3974752617837</v>
      </c>
    </row>
    <row r="4868" customFormat="false" ht="15" hidden="false" customHeight="false" outlineLevel="0" collapsed="false">
      <c r="A4868" s="28" t="n">
        <v>42938.6249999882</v>
      </c>
      <c r="B4868" s="0" t="n">
        <f aca="false">MONTH(A4868)</f>
        <v>7</v>
      </c>
      <c r="C4868" s="12" t="n">
        <v>0.0396666666666667</v>
      </c>
      <c r="D4868" s="0" t="n">
        <v>0.119</v>
      </c>
      <c r="E4868" s="0" t="n">
        <v>0.1326</v>
      </c>
      <c r="F4868" s="12" t="n">
        <f aca="false">IF($F$3&gt;0,C4868*($F$3/$C$3),C4868)</f>
        <v>0.122264762596764</v>
      </c>
      <c r="G4868" s="12" t="n">
        <f aca="false">IF($F$3&gt;0,D4868*($F$3/$D$3),D4868)</f>
        <v>0.122264762596764</v>
      </c>
      <c r="H4868" s="12" t="n">
        <f aca="false">IF($F$3&gt;0,E4868*($F$3/$E$3),E4868)</f>
        <v>0.209333032752568</v>
      </c>
      <c r="J4868" s="12" t="n">
        <f aca="false">Sheet2!J4865</f>
        <v>9.11440208413433</v>
      </c>
      <c r="K4868" s="12" t="n">
        <f aca="false">IF(J4868&gt;=F4868,F4868,J4868)</f>
        <v>0.122264762596764</v>
      </c>
      <c r="L4868" s="12" t="n">
        <f aca="false">IF(J4868&gt;F4868,J4868-F4868,0)</f>
        <v>8.99213732153757</v>
      </c>
      <c r="M4868" s="12" t="n">
        <f aca="false">IF(J4868&gt;=G4868,G4868,J4868)</f>
        <v>0.122264762596764</v>
      </c>
      <c r="N4868" s="12" t="n">
        <f aca="false">IF(J4868&gt;G4868,J4868-G4868,0)</f>
        <v>8.99213732153757</v>
      </c>
      <c r="O4868" s="12" t="n">
        <f aca="false">IF(J4868&gt;=H4868,H4868,J4868)</f>
        <v>0.209333032752568</v>
      </c>
      <c r="P4868" s="12" t="n">
        <f aca="false">IF(J4868&gt;H4868,J4868-H4868,0)</f>
        <v>8.90506905138177</v>
      </c>
    </row>
    <row r="4869" customFormat="false" ht="15" hidden="false" customHeight="false" outlineLevel="0" collapsed="false">
      <c r="A4869" s="28" t="n">
        <v>42938.6666666549</v>
      </c>
      <c r="B4869" s="0" t="n">
        <f aca="false">MONTH(A4869)</f>
        <v>7</v>
      </c>
      <c r="C4869" s="12" t="n">
        <v>0.0433333333333333</v>
      </c>
      <c r="D4869" s="0" t="n">
        <v>0.13</v>
      </c>
      <c r="E4869" s="0" t="n">
        <v>0.1326</v>
      </c>
      <c r="F4869" s="12" t="n">
        <f aca="false">IF($F$3&gt;0,C4869*($F$3/$C$3),C4869)</f>
        <v>0.133566547374616</v>
      </c>
      <c r="G4869" s="12" t="n">
        <f aca="false">IF($F$3&gt;0,D4869*($F$3/$D$3),D4869)</f>
        <v>0.133566547374616</v>
      </c>
      <c r="H4869" s="12" t="n">
        <f aca="false">IF($F$3&gt;0,E4869*($F$3/$E$3),E4869)</f>
        <v>0.209333032752568</v>
      </c>
      <c r="J4869" s="12" t="n">
        <f aca="false">Sheet2!J4866</f>
        <v>6.40627959174114</v>
      </c>
      <c r="K4869" s="12" t="n">
        <f aca="false">IF(J4869&gt;=F4869,F4869,J4869)</f>
        <v>0.133566547374616</v>
      </c>
      <c r="L4869" s="12" t="n">
        <f aca="false">IF(J4869&gt;F4869,J4869-F4869,0)</f>
        <v>6.27271304436653</v>
      </c>
      <c r="M4869" s="12" t="n">
        <f aca="false">IF(J4869&gt;=G4869,G4869,J4869)</f>
        <v>0.133566547374616</v>
      </c>
      <c r="N4869" s="12" t="n">
        <f aca="false">IF(J4869&gt;G4869,J4869-G4869,0)</f>
        <v>6.27271304436653</v>
      </c>
      <c r="O4869" s="12" t="n">
        <f aca="false">IF(J4869&gt;=H4869,H4869,J4869)</f>
        <v>0.209333032752568</v>
      </c>
      <c r="P4869" s="12" t="n">
        <f aca="false">IF(J4869&gt;H4869,J4869-H4869,0)</f>
        <v>6.19694655898858</v>
      </c>
    </row>
    <row r="4870" customFormat="false" ht="15" hidden="false" customHeight="false" outlineLevel="0" collapsed="false">
      <c r="A4870" s="28" t="n">
        <v>42938.7083333215</v>
      </c>
      <c r="B4870" s="0" t="n">
        <f aca="false">MONTH(A4870)</f>
        <v>7</v>
      </c>
      <c r="C4870" s="12" t="n">
        <v>0.110333333333333</v>
      </c>
      <c r="D4870" s="0" t="n">
        <v>0.331</v>
      </c>
      <c r="E4870" s="0" t="n">
        <v>0.1326</v>
      </c>
      <c r="F4870" s="12" t="n">
        <f aca="false">IF($F$3&gt;0,C4870*($F$3/$C$3),C4870)</f>
        <v>0.340080978315368</v>
      </c>
      <c r="G4870" s="12" t="n">
        <f aca="false">IF($F$3&gt;0,D4870*($F$3/$D$3),D4870)</f>
        <v>0.340080978315368</v>
      </c>
      <c r="H4870" s="12" t="n">
        <f aca="false">IF($F$3&gt;0,E4870*($F$3/$E$3),E4870)</f>
        <v>0.209333032752568</v>
      </c>
      <c r="J4870" s="12" t="n">
        <f aca="false">Sheet2!J4867</f>
        <v>3.76194039542861</v>
      </c>
      <c r="K4870" s="12" t="n">
        <f aca="false">IF(J4870&gt;=F4870,F4870,J4870)</f>
        <v>0.340080978315368</v>
      </c>
      <c r="L4870" s="12" t="n">
        <f aca="false">IF(J4870&gt;F4870,J4870-F4870,0)</f>
        <v>3.42185941711324</v>
      </c>
      <c r="M4870" s="12" t="n">
        <f aca="false">IF(J4870&gt;=G4870,G4870,J4870)</f>
        <v>0.340080978315368</v>
      </c>
      <c r="N4870" s="12" t="n">
        <f aca="false">IF(J4870&gt;G4870,J4870-G4870,0)</f>
        <v>3.42185941711324</v>
      </c>
      <c r="O4870" s="12" t="n">
        <f aca="false">IF(J4870&gt;=H4870,H4870,J4870)</f>
        <v>0.209333032752568</v>
      </c>
      <c r="P4870" s="12" t="n">
        <f aca="false">IF(J4870&gt;H4870,J4870-H4870,0)</f>
        <v>3.55260736267604</v>
      </c>
    </row>
    <row r="4871" customFormat="false" ht="15" hidden="false" customHeight="false" outlineLevel="0" collapsed="false">
      <c r="A4871" s="28" t="n">
        <v>42938.7499999882</v>
      </c>
      <c r="B4871" s="0" t="n">
        <f aca="false">MONTH(A4871)</f>
        <v>7</v>
      </c>
      <c r="C4871" s="12" t="n">
        <v>0.142666666666667</v>
      </c>
      <c r="D4871" s="0" t="n">
        <v>0.428</v>
      </c>
      <c r="E4871" s="0" t="n">
        <v>0.1326</v>
      </c>
      <c r="F4871" s="12" t="n">
        <f aca="false">IF($F$3&gt;0,C4871*($F$3/$C$3),C4871)</f>
        <v>0.439742171356428</v>
      </c>
      <c r="G4871" s="12" t="n">
        <f aca="false">IF($F$3&gt;0,D4871*($F$3/$D$3),D4871)</f>
        <v>0.439742171356428</v>
      </c>
      <c r="H4871" s="12" t="n">
        <f aca="false">IF($F$3&gt;0,E4871*($F$3/$E$3),E4871)</f>
        <v>0.209333032752568</v>
      </c>
      <c r="J4871" s="12" t="n">
        <f aca="false">Sheet2!J4868</f>
        <v>1.97266366267919</v>
      </c>
      <c r="K4871" s="12" t="n">
        <f aca="false">IF(J4871&gt;=F4871,F4871,J4871)</f>
        <v>0.439742171356428</v>
      </c>
      <c r="L4871" s="12" t="n">
        <f aca="false">IF(J4871&gt;F4871,J4871-F4871,0)</f>
        <v>1.53292149132276</v>
      </c>
      <c r="M4871" s="12" t="n">
        <f aca="false">IF(J4871&gt;=G4871,G4871,J4871)</f>
        <v>0.439742171356428</v>
      </c>
      <c r="N4871" s="12" t="n">
        <f aca="false">IF(J4871&gt;G4871,J4871-G4871,0)</f>
        <v>1.53292149132276</v>
      </c>
      <c r="O4871" s="12" t="n">
        <f aca="false">IF(J4871&gt;=H4871,H4871,J4871)</f>
        <v>0.209333032752568</v>
      </c>
      <c r="P4871" s="12" t="n">
        <f aca="false">IF(J4871&gt;H4871,J4871-H4871,0)</f>
        <v>1.76333062992662</v>
      </c>
    </row>
    <row r="4872" customFormat="false" ht="15" hidden="false" customHeight="false" outlineLevel="0" collapsed="false">
      <c r="A4872" s="28" t="n">
        <v>42938.7916666549</v>
      </c>
      <c r="B4872" s="0" t="n">
        <f aca="false">MONTH(A4872)</f>
        <v>7</v>
      </c>
      <c r="C4872" s="12" t="n">
        <v>0.0446666666666667</v>
      </c>
      <c r="D4872" s="0" t="n">
        <v>0.134</v>
      </c>
      <c r="E4872" s="0" t="n">
        <v>0.1326</v>
      </c>
      <c r="F4872" s="12" t="n">
        <f aca="false">IF($F$3&gt;0,C4872*($F$3/$C$3),C4872)</f>
        <v>0.137676287293835</v>
      </c>
      <c r="G4872" s="12" t="n">
        <f aca="false">IF($F$3&gt;0,D4872*($F$3/$D$3),D4872)</f>
        <v>0.137676287293835</v>
      </c>
      <c r="H4872" s="12" t="n">
        <f aca="false">IF($F$3&gt;0,E4872*($F$3/$E$3),E4872)</f>
        <v>0.209333032752568</v>
      </c>
      <c r="J4872" s="12" t="n">
        <f aca="false">Sheet2!J4869</f>
        <v>0.204600250873447</v>
      </c>
      <c r="K4872" s="12" t="n">
        <f aca="false">IF(J4872&gt;=F4872,F4872,J4872)</f>
        <v>0.137676287293835</v>
      </c>
      <c r="L4872" s="12" t="n">
        <f aca="false">IF(J4872&gt;F4872,J4872-F4872,0)</f>
        <v>0.0669239635796122</v>
      </c>
      <c r="M4872" s="12" t="n">
        <f aca="false">IF(J4872&gt;=G4872,G4872,J4872)</f>
        <v>0.137676287293835</v>
      </c>
      <c r="N4872" s="12" t="n">
        <f aca="false">IF(J4872&gt;G4872,J4872-G4872,0)</f>
        <v>0.0669239635796121</v>
      </c>
      <c r="O4872" s="12" t="n">
        <f aca="false">IF(J4872&gt;=H4872,H4872,J4872)</f>
        <v>0.204600250873447</v>
      </c>
      <c r="P4872" s="12" t="n">
        <f aca="false">IF(J4872&gt;H4872,J4872-H4872,0)</f>
        <v>0</v>
      </c>
    </row>
    <row r="4873" customFormat="false" ht="15" hidden="false" customHeight="false" outlineLevel="0" collapsed="false">
      <c r="A4873" s="28" t="n">
        <v>42938.8333333215</v>
      </c>
      <c r="B4873" s="0" t="n">
        <f aca="false">MONTH(A4873)</f>
        <v>7</v>
      </c>
      <c r="C4873" s="12" t="n">
        <v>0.104333333333333</v>
      </c>
      <c r="D4873" s="0" t="n">
        <v>0.313</v>
      </c>
      <c r="E4873" s="0" t="n">
        <v>0.1343</v>
      </c>
      <c r="F4873" s="12" t="n">
        <f aca="false">IF($F$3&gt;0,C4873*($F$3/$C$3),C4873)</f>
        <v>0.321587148678883</v>
      </c>
      <c r="G4873" s="12" t="n">
        <f aca="false">IF($F$3&gt;0,D4873*($F$3/$D$3),D4873)</f>
        <v>0.321587148678883</v>
      </c>
      <c r="H4873" s="12" t="n">
        <f aca="false">IF($F$3&gt;0,E4873*($F$3/$E$3),E4873)</f>
        <v>0.212016789582729</v>
      </c>
      <c r="J4873" s="12" t="n">
        <f aca="false">Sheet2!J4870</f>
        <v>5.43097645766393E-005</v>
      </c>
      <c r="K4873" s="12" t="n">
        <f aca="false">IF(J4873&gt;=F4873,F4873,J4873)</f>
        <v>5.43097645766393E-005</v>
      </c>
      <c r="L4873" s="12" t="n">
        <f aca="false">IF(J4873&gt;F4873,J4873-F4873,0)</f>
        <v>0</v>
      </c>
      <c r="M4873" s="12" t="n">
        <f aca="false">IF(J4873&gt;=G4873,G4873,J4873)</f>
        <v>5.43097645766393E-005</v>
      </c>
      <c r="N4873" s="12" t="n">
        <f aca="false">IF(J4873&gt;G4873,J4873-G4873,0)</f>
        <v>0</v>
      </c>
      <c r="O4873" s="12" t="n">
        <f aca="false">IF(J4873&gt;=H4873,H4873,J4873)</f>
        <v>5.43097645766393E-005</v>
      </c>
      <c r="P4873" s="12" t="n">
        <f aca="false">IF(J4873&gt;H4873,J4873-H4873,0)</f>
        <v>0</v>
      </c>
    </row>
    <row r="4874" customFormat="false" ht="15" hidden="false" customHeight="false" outlineLevel="0" collapsed="false">
      <c r="A4874" s="28" t="n">
        <v>42938.8749999882</v>
      </c>
      <c r="B4874" s="0" t="n">
        <f aca="false">MONTH(A4874)</f>
        <v>7</v>
      </c>
      <c r="C4874" s="12" t="n">
        <v>0.233666666666667</v>
      </c>
      <c r="D4874" s="0" t="n">
        <v>0.701</v>
      </c>
      <c r="E4874" s="0" t="n">
        <v>0.1343</v>
      </c>
      <c r="F4874" s="12" t="n">
        <f aca="false">IF($F$3&gt;0,C4874*($F$3/$C$3),C4874)</f>
        <v>0.720231920843121</v>
      </c>
      <c r="G4874" s="12" t="n">
        <f aca="false">IF($F$3&gt;0,D4874*($F$3/$D$3),D4874)</f>
        <v>0.720231920843122</v>
      </c>
      <c r="H4874" s="12" t="n">
        <f aca="false">IF($F$3&gt;0,E4874*($F$3/$E$3),E4874)</f>
        <v>0.212016789582729</v>
      </c>
      <c r="J4874" s="12" t="n">
        <f aca="false">Sheet2!J4871</f>
        <v>0</v>
      </c>
      <c r="K4874" s="12" t="n">
        <f aca="false">IF(J4874&gt;=F4874,F4874,J4874)</f>
        <v>0</v>
      </c>
      <c r="L4874" s="12" t="n">
        <f aca="false">IF(J4874&gt;F4874,J4874-F4874,0)</f>
        <v>0</v>
      </c>
      <c r="M4874" s="12" t="n">
        <f aca="false">IF(J4874&gt;=G4874,G4874,J4874)</f>
        <v>0</v>
      </c>
      <c r="N4874" s="12" t="n">
        <f aca="false">IF(J4874&gt;G4874,J4874-G4874,0)</f>
        <v>0</v>
      </c>
      <c r="O4874" s="12" t="n">
        <f aca="false">IF(J4874&gt;=H4874,H4874,J4874)</f>
        <v>0</v>
      </c>
      <c r="P4874" s="12" t="n">
        <f aca="false">IF(J4874&gt;H4874,J4874-H4874,0)</f>
        <v>0</v>
      </c>
    </row>
    <row r="4875" customFormat="false" ht="15" hidden="false" customHeight="false" outlineLevel="0" collapsed="false">
      <c r="A4875" s="28" t="n">
        <v>42938.9166666549</v>
      </c>
      <c r="B4875" s="0" t="n">
        <f aca="false">MONTH(A4875)</f>
        <v>7</v>
      </c>
      <c r="C4875" s="12" t="n">
        <v>0.0226666666666667</v>
      </c>
      <c r="D4875" s="0" t="n">
        <v>0.068</v>
      </c>
      <c r="E4875" s="0" t="n">
        <v>0.1326</v>
      </c>
      <c r="F4875" s="12" t="n">
        <f aca="false">IF($F$3&gt;0,C4875*($F$3/$C$3),C4875)</f>
        <v>0.0698655786267222</v>
      </c>
      <c r="G4875" s="12" t="n">
        <f aca="false">IF($F$3&gt;0,D4875*($F$3/$D$3),D4875)</f>
        <v>0.0698655786267222</v>
      </c>
      <c r="H4875" s="12" t="n">
        <f aca="false">IF($F$3&gt;0,E4875*($F$3/$E$3),E4875)</f>
        <v>0.209333032752568</v>
      </c>
      <c r="J4875" s="12" t="n">
        <f aca="false">Sheet2!J4872</f>
        <v>0</v>
      </c>
      <c r="K4875" s="12" t="n">
        <f aca="false">IF(J4875&gt;=F4875,F4875,J4875)</f>
        <v>0</v>
      </c>
      <c r="L4875" s="12" t="n">
        <f aca="false">IF(J4875&gt;F4875,J4875-F4875,0)</f>
        <v>0</v>
      </c>
      <c r="M4875" s="12" t="n">
        <f aca="false">IF(J4875&gt;=G4875,G4875,J4875)</f>
        <v>0</v>
      </c>
      <c r="N4875" s="12" t="n">
        <f aca="false">IF(J4875&gt;G4875,J4875-G4875,0)</f>
        <v>0</v>
      </c>
      <c r="O4875" s="12" t="n">
        <f aca="false">IF(J4875&gt;=H4875,H4875,J4875)</f>
        <v>0</v>
      </c>
      <c r="P4875" s="12" t="n">
        <f aca="false">IF(J4875&gt;H4875,J4875-H4875,0)</f>
        <v>0</v>
      </c>
    </row>
    <row r="4876" customFormat="false" ht="15" hidden="false" customHeight="false" outlineLevel="0" collapsed="false">
      <c r="A4876" s="28" t="n">
        <v>42938.9583333215</v>
      </c>
      <c r="B4876" s="0" t="n">
        <f aca="false">MONTH(A4876)</f>
        <v>7</v>
      </c>
      <c r="C4876" s="12" t="n">
        <v>0.02</v>
      </c>
      <c r="D4876" s="0" t="n">
        <v>0.06</v>
      </c>
      <c r="E4876" s="0" t="n">
        <v>0.1326</v>
      </c>
      <c r="F4876" s="12" t="n">
        <f aca="false">IF($F$3&gt;0,C4876*($F$3/$C$3),C4876)</f>
        <v>0.0616460987882843</v>
      </c>
      <c r="G4876" s="12" t="n">
        <f aca="false">IF($F$3&gt;0,D4876*($F$3/$D$3),D4876)</f>
        <v>0.0616460987882843</v>
      </c>
      <c r="H4876" s="12" t="n">
        <f aca="false">IF($F$3&gt;0,E4876*($F$3/$E$3),E4876)</f>
        <v>0.209333032752568</v>
      </c>
      <c r="J4876" s="12" t="n">
        <f aca="false">Sheet2!J4873</f>
        <v>0</v>
      </c>
      <c r="K4876" s="12" t="n">
        <f aca="false">IF(J4876&gt;=F4876,F4876,J4876)</f>
        <v>0</v>
      </c>
      <c r="L4876" s="12" t="n">
        <f aca="false">IF(J4876&gt;F4876,J4876-F4876,0)</f>
        <v>0</v>
      </c>
      <c r="M4876" s="12" t="n">
        <f aca="false">IF(J4876&gt;=G4876,G4876,J4876)</f>
        <v>0</v>
      </c>
      <c r="N4876" s="12" t="n">
        <f aca="false">IF(J4876&gt;G4876,J4876-G4876,0)</f>
        <v>0</v>
      </c>
      <c r="O4876" s="12" t="n">
        <f aca="false">IF(J4876&gt;=H4876,H4876,J4876)</f>
        <v>0</v>
      </c>
      <c r="P4876" s="12" t="n">
        <f aca="false">IF(J4876&gt;H4876,J4876-H4876,0)</f>
        <v>0</v>
      </c>
    </row>
    <row r="4877" customFormat="false" ht="15" hidden="false" customHeight="false" outlineLevel="0" collapsed="false">
      <c r="A4877" s="28" t="n">
        <v>42938.9999999882</v>
      </c>
      <c r="B4877" s="0" t="n">
        <f aca="false">MONTH(A4877)</f>
        <v>7</v>
      </c>
      <c r="C4877" s="12" t="n">
        <v>0.0263333333333333</v>
      </c>
      <c r="D4877" s="0" t="n">
        <v>0.079</v>
      </c>
      <c r="E4877" s="0" t="n">
        <v>0.1105</v>
      </c>
      <c r="F4877" s="12" t="n">
        <f aca="false">IF($F$3&gt;0,C4877*($F$3/$C$3),C4877)</f>
        <v>0.0811673634045743</v>
      </c>
      <c r="G4877" s="12" t="n">
        <f aca="false">IF($F$3&gt;0,D4877*($F$3/$D$3),D4877)</f>
        <v>0.0811673634045743</v>
      </c>
      <c r="H4877" s="12" t="n">
        <f aca="false">IF($F$3&gt;0,E4877*($F$3/$E$3),E4877)</f>
        <v>0.174444193960473</v>
      </c>
      <c r="J4877" s="12" t="n">
        <f aca="false">Sheet2!J4874</f>
        <v>0</v>
      </c>
      <c r="K4877" s="12" t="n">
        <f aca="false">IF(J4877&gt;=F4877,F4877,J4877)</f>
        <v>0</v>
      </c>
      <c r="L4877" s="12" t="n">
        <f aca="false">IF(J4877&gt;F4877,J4877-F4877,0)</f>
        <v>0</v>
      </c>
      <c r="M4877" s="12" t="n">
        <f aca="false">IF(J4877&gt;=G4877,G4877,J4877)</f>
        <v>0</v>
      </c>
      <c r="N4877" s="12" t="n">
        <f aca="false">IF(J4877&gt;G4877,J4877-G4877,0)</f>
        <v>0</v>
      </c>
      <c r="O4877" s="12" t="n">
        <f aca="false">IF(J4877&gt;=H4877,H4877,J4877)</f>
        <v>0</v>
      </c>
      <c r="P4877" s="12" t="n">
        <f aca="false">IF(J4877&gt;H4877,J4877-H4877,0)</f>
        <v>0</v>
      </c>
    </row>
    <row r="4878" customFormat="false" ht="15" hidden="false" customHeight="false" outlineLevel="0" collapsed="false">
      <c r="A4878" s="28" t="n">
        <v>42939.0416666548</v>
      </c>
      <c r="B4878" s="0" t="n">
        <f aca="false">MONTH(A4878)</f>
        <v>7</v>
      </c>
      <c r="C4878" s="12" t="n">
        <v>0.138</v>
      </c>
      <c r="D4878" s="0" t="n">
        <v>0.414</v>
      </c>
      <c r="E4878" s="0" t="n">
        <v>0.0442</v>
      </c>
      <c r="F4878" s="12" t="n">
        <f aca="false">IF($F$3&gt;0,C4878*($F$3/$C$3),C4878)</f>
        <v>0.425358081639161</v>
      </c>
      <c r="G4878" s="12" t="n">
        <f aca="false">IF($F$3&gt;0,D4878*($F$3/$D$3),D4878)</f>
        <v>0.425358081639162</v>
      </c>
      <c r="H4878" s="12" t="n">
        <f aca="false">IF($F$3&gt;0,E4878*($F$3/$E$3),E4878)</f>
        <v>0.0697776775841893</v>
      </c>
      <c r="J4878" s="12" t="n">
        <f aca="false">Sheet2!J4875</f>
        <v>0</v>
      </c>
      <c r="K4878" s="12" t="n">
        <f aca="false">IF(J4878&gt;=F4878,F4878,J4878)</f>
        <v>0</v>
      </c>
      <c r="L4878" s="12" t="n">
        <f aca="false">IF(J4878&gt;F4878,J4878-F4878,0)</f>
        <v>0</v>
      </c>
      <c r="M4878" s="12" t="n">
        <f aca="false">IF(J4878&gt;=G4878,G4878,J4878)</f>
        <v>0</v>
      </c>
      <c r="N4878" s="12" t="n">
        <f aca="false">IF(J4878&gt;G4878,J4878-G4878,0)</f>
        <v>0</v>
      </c>
      <c r="O4878" s="12" t="n">
        <f aca="false">IF(J4878&gt;=H4878,H4878,J4878)</f>
        <v>0</v>
      </c>
      <c r="P4878" s="12" t="n">
        <f aca="false">IF(J4878&gt;H4878,J4878-H4878,0)</f>
        <v>0</v>
      </c>
    </row>
    <row r="4879" customFormat="false" ht="15" hidden="false" customHeight="false" outlineLevel="0" collapsed="false">
      <c r="A4879" s="28" t="n">
        <v>42939.0833333215</v>
      </c>
      <c r="B4879" s="0" t="n">
        <f aca="false">MONTH(A4879)</f>
        <v>7</v>
      </c>
      <c r="C4879" s="12" t="n">
        <v>0.0283333333333333</v>
      </c>
      <c r="D4879" s="0" t="n">
        <v>0.085</v>
      </c>
      <c r="E4879" s="0" t="n">
        <v>0.0459</v>
      </c>
      <c r="F4879" s="12" t="n">
        <f aca="false">IF($F$3&gt;0,C4879*($F$3/$C$3),C4879)</f>
        <v>0.0873319732834027</v>
      </c>
      <c r="G4879" s="12" t="n">
        <f aca="false">IF($F$3&gt;0,D4879*($F$3/$D$3),D4879)</f>
        <v>0.0873319732834028</v>
      </c>
      <c r="H4879" s="12" t="n">
        <f aca="false">IF($F$3&gt;0,E4879*($F$3/$E$3),E4879)</f>
        <v>0.0724614344143505</v>
      </c>
      <c r="J4879" s="12" t="n">
        <f aca="false">Sheet2!J4876</f>
        <v>0</v>
      </c>
      <c r="K4879" s="12" t="n">
        <f aca="false">IF(J4879&gt;=F4879,F4879,J4879)</f>
        <v>0</v>
      </c>
      <c r="L4879" s="12" t="n">
        <f aca="false">IF(J4879&gt;F4879,J4879-F4879,0)</f>
        <v>0</v>
      </c>
      <c r="M4879" s="12" t="n">
        <f aca="false">IF(J4879&gt;=G4879,G4879,J4879)</f>
        <v>0</v>
      </c>
      <c r="N4879" s="12" t="n">
        <f aca="false">IF(J4879&gt;G4879,J4879-G4879,0)</f>
        <v>0</v>
      </c>
      <c r="O4879" s="12" t="n">
        <f aca="false">IF(J4879&gt;=H4879,H4879,J4879)</f>
        <v>0</v>
      </c>
      <c r="P4879" s="12" t="n">
        <f aca="false">IF(J4879&gt;H4879,J4879-H4879,0)</f>
        <v>0</v>
      </c>
    </row>
    <row r="4880" customFormat="false" ht="15" hidden="false" customHeight="false" outlineLevel="0" collapsed="false">
      <c r="A4880" s="28" t="n">
        <v>42939.1249999882</v>
      </c>
      <c r="B4880" s="0" t="n">
        <f aca="false">MONTH(A4880)</f>
        <v>7</v>
      </c>
      <c r="C4880" s="12" t="n">
        <v>0.0193333333333333</v>
      </c>
      <c r="D4880" s="0" t="n">
        <v>0.058</v>
      </c>
      <c r="E4880" s="0" t="n">
        <v>0.0442</v>
      </c>
      <c r="F4880" s="12" t="n">
        <f aca="false">IF($F$3&gt;0,C4880*($F$3/$C$3),C4880)</f>
        <v>0.0595912288286748</v>
      </c>
      <c r="G4880" s="12" t="n">
        <f aca="false">IF($F$3&gt;0,D4880*($F$3/$D$3),D4880)</f>
        <v>0.0595912288286749</v>
      </c>
      <c r="H4880" s="12" t="n">
        <f aca="false">IF($F$3&gt;0,E4880*($F$3/$E$3),E4880)</f>
        <v>0.0697776775841893</v>
      </c>
      <c r="J4880" s="12" t="n">
        <f aca="false">Sheet2!J4877</f>
        <v>0</v>
      </c>
      <c r="K4880" s="12" t="n">
        <f aca="false">IF(J4880&gt;=F4880,F4880,J4880)</f>
        <v>0</v>
      </c>
      <c r="L4880" s="12" t="n">
        <f aca="false">IF(J4880&gt;F4880,J4880-F4880,0)</f>
        <v>0</v>
      </c>
      <c r="M4880" s="12" t="n">
        <f aca="false">IF(J4880&gt;=G4880,G4880,J4880)</f>
        <v>0</v>
      </c>
      <c r="N4880" s="12" t="n">
        <f aca="false">IF(J4880&gt;G4880,J4880-G4880,0)</f>
        <v>0</v>
      </c>
      <c r="O4880" s="12" t="n">
        <f aca="false">IF(J4880&gt;=H4880,H4880,J4880)</f>
        <v>0</v>
      </c>
      <c r="P4880" s="12" t="n">
        <f aca="false">IF(J4880&gt;H4880,J4880-H4880,0)</f>
        <v>0</v>
      </c>
    </row>
    <row r="4881" customFormat="false" ht="15" hidden="false" customHeight="false" outlineLevel="0" collapsed="false">
      <c r="A4881" s="28" t="n">
        <v>42939.1666666548</v>
      </c>
      <c r="B4881" s="0" t="n">
        <f aca="false">MONTH(A4881)</f>
        <v>7</v>
      </c>
      <c r="C4881" s="12" t="n">
        <v>0.185666666666667</v>
      </c>
      <c r="D4881" s="0" t="n">
        <v>0.557</v>
      </c>
      <c r="E4881" s="0" t="n">
        <v>0.1445</v>
      </c>
      <c r="F4881" s="12" t="n">
        <f aca="false">IF($F$3&gt;0,C4881*($F$3/$C$3),C4881)</f>
        <v>0.572281283751239</v>
      </c>
      <c r="G4881" s="12" t="n">
        <f aca="false">IF($F$3&gt;0,D4881*($F$3/$D$3),D4881)</f>
        <v>0.57228128375124</v>
      </c>
      <c r="H4881" s="12" t="n">
        <f aca="false">IF($F$3&gt;0,E4881*($F$3/$E$3),E4881)</f>
        <v>0.228119330563696</v>
      </c>
      <c r="J4881" s="12" t="n">
        <f aca="false">Sheet2!J4878</f>
        <v>0.142059176289495</v>
      </c>
      <c r="K4881" s="12" t="n">
        <f aca="false">IF(J4881&gt;=F4881,F4881,J4881)</f>
        <v>0.142059176289495</v>
      </c>
      <c r="L4881" s="12" t="n">
        <f aca="false">IF(J4881&gt;F4881,J4881-F4881,0)</f>
        <v>0</v>
      </c>
      <c r="M4881" s="12" t="n">
        <f aca="false">IF(J4881&gt;=G4881,G4881,J4881)</f>
        <v>0.142059176289495</v>
      </c>
      <c r="N4881" s="12" t="n">
        <f aca="false">IF(J4881&gt;G4881,J4881-G4881,0)</f>
        <v>0</v>
      </c>
      <c r="O4881" s="12" t="n">
        <f aca="false">IF(J4881&gt;=H4881,H4881,J4881)</f>
        <v>0.142059176289495</v>
      </c>
      <c r="P4881" s="12" t="n">
        <f aca="false">IF(J4881&gt;H4881,J4881-H4881,0)</f>
        <v>0</v>
      </c>
    </row>
    <row r="4882" customFormat="false" ht="15" hidden="false" customHeight="false" outlineLevel="0" collapsed="false">
      <c r="A4882" s="28" t="n">
        <v>42939.2083333215</v>
      </c>
      <c r="B4882" s="0" t="n">
        <f aca="false">MONTH(A4882)</f>
        <v>7</v>
      </c>
      <c r="C4882" s="12" t="n">
        <v>0.0236666666666667</v>
      </c>
      <c r="D4882" s="0" t="n">
        <v>0.071</v>
      </c>
      <c r="E4882" s="0" t="n">
        <v>0.2414</v>
      </c>
      <c r="F4882" s="12" t="n">
        <f aca="false">IF($F$3&gt;0,C4882*($F$3/$C$3),C4882)</f>
        <v>0.0729478835661364</v>
      </c>
      <c r="G4882" s="12" t="n">
        <f aca="false">IF($F$3&gt;0,D4882*($F$3/$D$3),D4882)</f>
        <v>0.0729478835661364</v>
      </c>
      <c r="H4882" s="12" t="n">
        <f aca="false">IF($F$3&gt;0,E4882*($F$3/$E$3),E4882)</f>
        <v>0.38109346988288</v>
      </c>
      <c r="J4882" s="12" t="n">
        <f aca="false">Sheet2!J4879</f>
        <v>1.20694559137886</v>
      </c>
      <c r="K4882" s="12" t="n">
        <f aca="false">IF(J4882&gt;=F4882,F4882,J4882)</f>
        <v>0.0729478835661364</v>
      </c>
      <c r="L4882" s="12" t="n">
        <f aca="false">IF(J4882&gt;F4882,J4882-F4882,0)</f>
        <v>1.13399770781272</v>
      </c>
      <c r="M4882" s="12" t="n">
        <f aca="false">IF(J4882&gt;=G4882,G4882,J4882)</f>
        <v>0.0729478835661364</v>
      </c>
      <c r="N4882" s="12" t="n">
        <f aca="false">IF(J4882&gt;G4882,J4882-G4882,0)</f>
        <v>1.13399770781272</v>
      </c>
      <c r="O4882" s="12" t="n">
        <f aca="false">IF(J4882&gt;=H4882,H4882,J4882)</f>
        <v>0.38109346988288</v>
      </c>
      <c r="P4882" s="12" t="n">
        <f aca="false">IF(J4882&gt;H4882,J4882-H4882,0)</f>
        <v>0.825852121495978</v>
      </c>
    </row>
    <row r="4883" customFormat="false" ht="15" hidden="false" customHeight="false" outlineLevel="0" collapsed="false">
      <c r="A4883" s="28" t="n">
        <v>42939.2499999882</v>
      </c>
      <c r="B4883" s="0" t="n">
        <f aca="false">MONTH(A4883)</f>
        <v>7</v>
      </c>
      <c r="C4883" s="12" t="n">
        <v>0.0453333333333333</v>
      </c>
      <c r="D4883" s="0" t="n">
        <v>0.136</v>
      </c>
      <c r="E4883" s="0" t="n">
        <v>0.2975</v>
      </c>
      <c r="F4883" s="12" t="n">
        <f aca="false">IF($F$3&gt;0,C4883*($F$3/$C$3),C4883)</f>
        <v>0.139731157253444</v>
      </c>
      <c r="G4883" s="12" t="n">
        <f aca="false">IF($F$3&gt;0,D4883*($F$3/$D$3),D4883)</f>
        <v>0.139731157253444</v>
      </c>
      <c r="H4883" s="12" t="n">
        <f aca="false">IF($F$3&gt;0,E4883*($F$3/$E$3),E4883)</f>
        <v>0.469657445278197</v>
      </c>
      <c r="J4883" s="12" t="n">
        <f aca="false">Sheet2!J4880</f>
        <v>1.2380011287964</v>
      </c>
      <c r="K4883" s="12" t="n">
        <f aca="false">IF(J4883&gt;=F4883,F4883,J4883)</f>
        <v>0.139731157253444</v>
      </c>
      <c r="L4883" s="12" t="n">
        <f aca="false">IF(J4883&gt;F4883,J4883-F4883,0)</f>
        <v>1.09826997154296</v>
      </c>
      <c r="M4883" s="12" t="n">
        <f aca="false">IF(J4883&gt;=G4883,G4883,J4883)</f>
        <v>0.139731157253444</v>
      </c>
      <c r="N4883" s="12" t="n">
        <f aca="false">IF(J4883&gt;G4883,J4883-G4883,0)</f>
        <v>1.09826997154296</v>
      </c>
      <c r="O4883" s="12" t="n">
        <f aca="false">IF(J4883&gt;=H4883,H4883,J4883)</f>
        <v>0.469657445278197</v>
      </c>
      <c r="P4883" s="12" t="n">
        <f aca="false">IF(J4883&gt;H4883,J4883-H4883,0)</f>
        <v>0.768343683518207</v>
      </c>
    </row>
    <row r="4884" customFormat="false" ht="15" hidden="false" customHeight="false" outlineLevel="0" collapsed="false">
      <c r="A4884" s="28" t="n">
        <v>42939.2916666548</v>
      </c>
      <c r="B4884" s="0" t="n">
        <f aca="false">MONTH(A4884)</f>
        <v>7</v>
      </c>
      <c r="C4884" s="12" t="n">
        <v>0.330666666666667</v>
      </c>
      <c r="D4884" s="0" t="n">
        <v>0.992</v>
      </c>
      <c r="E4884" s="0" t="n">
        <v>0.2992</v>
      </c>
      <c r="F4884" s="12" t="n">
        <f aca="false">IF($F$3&gt;0,C4884*($F$3/$C$3),C4884)</f>
        <v>1.0192154999663</v>
      </c>
      <c r="G4884" s="12" t="n">
        <f aca="false">IF($F$3&gt;0,D4884*($F$3/$D$3),D4884)</f>
        <v>1.0192154999663</v>
      </c>
      <c r="H4884" s="12" t="n">
        <f aca="false">IF($F$3&gt;0,E4884*($F$3/$E$3),E4884)</f>
        <v>0.472341202108359</v>
      </c>
      <c r="J4884" s="12" t="n">
        <f aca="false">Sheet2!J4881</f>
        <v>1.86237669005534</v>
      </c>
      <c r="K4884" s="12" t="n">
        <f aca="false">IF(J4884&gt;=F4884,F4884,J4884)</f>
        <v>1.0192154999663</v>
      </c>
      <c r="L4884" s="12" t="n">
        <f aca="false">IF(J4884&gt;F4884,J4884-F4884,0)</f>
        <v>0.843161190089036</v>
      </c>
      <c r="M4884" s="12" t="n">
        <f aca="false">IF(J4884&gt;=G4884,G4884,J4884)</f>
        <v>1.0192154999663</v>
      </c>
      <c r="N4884" s="12" t="n">
        <f aca="false">IF(J4884&gt;G4884,J4884-G4884,0)</f>
        <v>0.843161190089035</v>
      </c>
      <c r="O4884" s="12" t="n">
        <f aca="false">IF(J4884&gt;=H4884,H4884,J4884)</f>
        <v>0.472341202108359</v>
      </c>
      <c r="P4884" s="12" t="n">
        <f aca="false">IF(J4884&gt;H4884,J4884-H4884,0)</f>
        <v>1.39003548794698</v>
      </c>
    </row>
    <row r="4885" customFormat="false" ht="15" hidden="false" customHeight="false" outlineLevel="0" collapsed="false">
      <c r="A4885" s="28" t="n">
        <v>42939.3333333215</v>
      </c>
      <c r="B4885" s="0" t="n">
        <f aca="false">MONTH(A4885)</f>
        <v>7</v>
      </c>
      <c r="C4885" s="12" t="n">
        <v>0.0283333333333333</v>
      </c>
      <c r="D4885" s="0" t="n">
        <v>0.085</v>
      </c>
      <c r="E4885" s="0" t="n">
        <v>0.2941</v>
      </c>
      <c r="F4885" s="12" t="n">
        <f aca="false">IF($F$3&gt;0,C4885*($F$3/$C$3),C4885)</f>
        <v>0.0873319732834027</v>
      </c>
      <c r="G4885" s="12" t="n">
        <f aca="false">IF($F$3&gt;0,D4885*($F$3/$D$3),D4885)</f>
        <v>0.0873319732834028</v>
      </c>
      <c r="H4885" s="12" t="n">
        <f aca="false">IF($F$3&gt;0,E4885*($F$3/$E$3),E4885)</f>
        <v>0.464289931617875</v>
      </c>
      <c r="J4885" s="12" t="n">
        <f aca="false">Sheet2!J4882</f>
        <v>4.0446254155114</v>
      </c>
      <c r="K4885" s="12" t="n">
        <f aca="false">IF(J4885&gt;=F4885,F4885,J4885)</f>
        <v>0.0873319732834027</v>
      </c>
      <c r="L4885" s="12" t="n">
        <f aca="false">IF(J4885&gt;F4885,J4885-F4885,0)</f>
        <v>3.957293442228</v>
      </c>
      <c r="M4885" s="12" t="n">
        <f aca="false">IF(J4885&gt;=G4885,G4885,J4885)</f>
        <v>0.0873319732834028</v>
      </c>
      <c r="N4885" s="12" t="n">
        <f aca="false">IF(J4885&gt;G4885,J4885-G4885,0)</f>
        <v>3.957293442228</v>
      </c>
      <c r="O4885" s="12" t="n">
        <f aca="false">IF(J4885&gt;=H4885,H4885,J4885)</f>
        <v>0.464289931617875</v>
      </c>
      <c r="P4885" s="12" t="n">
        <f aca="false">IF(J4885&gt;H4885,J4885-H4885,0)</f>
        <v>3.58033548389353</v>
      </c>
    </row>
    <row r="4886" customFormat="false" ht="15" hidden="false" customHeight="false" outlineLevel="0" collapsed="false">
      <c r="A4886" s="28" t="n">
        <v>42939.3749999882</v>
      </c>
      <c r="B4886" s="0" t="n">
        <f aca="false">MONTH(A4886)</f>
        <v>7</v>
      </c>
      <c r="C4886" s="12" t="n">
        <v>0.258666666666667</v>
      </c>
      <c r="D4886" s="0" t="n">
        <v>0.776</v>
      </c>
      <c r="E4886" s="0" t="n">
        <v>0.2703</v>
      </c>
      <c r="F4886" s="12" t="n">
        <f aca="false">IF($F$3&gt;0,C4886*($F$3/$C$3),C4886)</f>
        <v>0.797289544328477</v>
      </c>
      <c r="G4886" s="12" t="n">
        <f aca="false">IF($F$3&gt;0,D4886*($F$3/$D$3),D4886)</f>
        <v>0.797289544328477</v>
      </c>
      <c r="H4886" s="12" t="n">
        <f aca="false">IF($F$3&gt;0,E4886*($F$3/$E$3),E4886)</f>
        <v>0.426717335995619</v>
      </c>
      <c r="J4886" s="12" t="n">
        <f aca="false">Sheet2!J4883</f>
        <v>3.5697145817723</v>
      </c>
      <c r="K4886" s="12" t="n">
        <f aca="false">IF(J4886&gt;=F4886,F4886,J4886)</f>
        <v>0.797289544328477</v>
      </c>
      <c r="L4886" s="12" t="n">
        <f aca="false">IF(J4886&gt;F4886,J4886-F4886,0)</f>
        <v>2.77242503744383</v>
      </c>
      <c r="M4886" s="12" t="n">
        <f aca="false">IF(J4886&gt;=G4886,G4886,J4886)</f>
        <v>0.797289544328477</v>
      </c>
      <c r="N4886" s="12" t="n">
        <f aca="false">IF(J4886&gt;G4886,J4886-G4886,0)</f>
        <v>2.77242503744383</v>
      </c>
      <c r="O4886" s="12" t="n">
        <f aca="false">IF(J4886&gt;=H4886,H4886,J4886)</f>
        <v>0.426717335995619</v>
      </c>
      <c r="P4886" s="12" t="n">
        <f aca="false">IF(J4886&gt;H4886,J4886-H4886,0)</f>
        <v>3.14299724577669</v>
      </c>
    </row>
    <row r="4887" customFormat="false" ht="15" hidden="false" customHeight="false" outlineLevel="0" collapsed="false">
      <c r="A4887" s="28" t="n">
        <v>42939.4166666548</v>
      </c>
      <c r="B4887" s="0" t="n">
        <f aca="false">MONTH(A4887)</f>
        <v>7</v>
      </c>
      <c r="C4887" s="12" t="n">
        <v>0.0463333333333333</v>
      </c>
      <c r="D4887" s="0" t="n">
        <v>0.139</v>
      </c>
      <c r="E4887" s="0" t="n">
        <v>0.1343</v>
      </c>
      <c r="F4887" s="12" t="n">
        <f aca="false">IF($F$3&gt;0,C4887*($F$3/$C$3),C4887)</f>
        <v>0.142813462192859</v>
      </c>
      <c r="G4887" s="12" t="n">
        <f aca="false">IF($F$3&gt;0,D4887*($F$3/$D$3),D4887)</f>
        <v>0.142813462192859</v>
      </c>
      <c r="H4887" s="12" t="n">
        <f aca="false">IF($F$3&gt;0,E4887*($F$3/$E$3),E4887)</f>
        <v>0.212016789582729</v>
      </c>
      <c r="J4887" s="12" t="n">
        <f aca="false">Sheet2!J4884</f>
        <v>4.5278973554783</v>
      </c>
      <c r="K4887" s="12" t="n">
        <f aca="false">IF(J4887&gt;=F4887,F4887,J4887)</f>
        <v>0.142813462192859</v>
      </c>
      <c r="L4887" s="12" t="n">
        <f aca="false">IF(J4887&gt;F4887,J4887-F4887,0)</f>
        <v>4.38508389328544</v>
      </c>
      <c r="M4887" s="12" t="n">
        <f aca="false">IF(J4887&gt;=G4887,G4887,J4887)</f>
        <v>0.142813462192859</v>
      </c>
      <c r="N4887" s="12" t="n">
        <f aca="false">IF(J4887&gt;G4887,J4887-G4887,0)</f>
        <v>4.38508389328544</v>
      </c>
      <c r="O4887" s="12" t="n">
        <f aca="false">IF(J4887&gt;=H4887,H4887,J4887)</f>
        <v>0.212016789582729</v>
      </c>
      <c r="P4887" s="12" t="n">
        <f aca="false">IF(J4887&gt;H4887,J4887-H4887,0)</f>
        <v>4.31588056589557</v>
      </c>
    </row>
    <row r="4888" customFormat="false" ht="15" hidden="false" customHeight="false" outlineLevel="0" collapsed="false">
      <c r="A4888" s="28" t="n">
        <v>42939.4583333215</v>
      </c>
      <c r="B4888" s="0" t="n">
        <f aca="false">MONTH(A4888)</f>
        <v>7</v>
      </c>
      <c r="C4888" s="12" t="n">
        <v>0.215</v>
      </c>
      <c r="D4888" s="0" t="n">
        <v>0.645</v>
      </c>
      <c r="E4888" s="0" t="n">
        <v>0.1343</v>
      </c>
      <c r="F4888" s="12" t="n">
        <f aca="false">IF($F$3&gt;0,C4888*($F$3/$C$3),C4888)</f>
        <v>0.662695561974056</v>
      </c>
      <c r="G4888" s="12" t="n">
        <f aca="false">IF($F$3&gt;0,D4888*($F$3/$D$3),D4888)</f>
        <v>0.662695561974056</v>
      </c>
      <c r="H4888" s="12" t="n">
        <f aca="false">IF($F$3&gt;0,E4888*($F$3/$E$3),E4888)</f>
        <v>0.212016789582729</v>
      </c>
      <c r="J4888" s="12" t="n">
        <f aca="false">Sheet2!J4885</f>
        <v>2.46421707929077</v>
      </c>
      <c r="K4888" s="12" t="n">
        <f aca="false">IF(J4888&gt;=F4888,F4888,J4888)</f>
        <v>0.662695561974056</v>
      </c>
      <c r="L4888" s="12" t="n">
        <f aca="false">IF(J4888&gt;F4888,J4888-F4888,0)</f>
        <v>1.80152151731671</v>
      </c>
      <c r="M4888" s="12" t="n">
        <f aca="false">IF(J4888&gt;=G4888,G4888,J4888)</f>
        <v>0.662695561974056</v>
      </c>
      <c r="N4888" s="12" t="n">
        <f aca="false">IF(J4888&gt;G4888,J4888-G4888,0)</f>
        <v>1.80152151731671</v>
      </c>
      <c r="O4888" s="12" t="n">
        <f aca="false">IF(J4888&gt;=H4888,H4888,J4888)</f>
        <v>0.212016789582729</v>
      </c>
      <c r="P4888" s="12" t="n">
        <f aca="false">IF(J4888&gt;H4888,J4888-H4888,0)</f>
        <v>2.25220028970804</v>
      </c>
    </row>
    <row r="4889" customFormat="false" ht="15" hidden="false" customHeight="false" outlineLevel="0" collapsed="false">
      <c r="A4889" s="28" t="n">
        <v>42939.4999999882</v>
      </c>
      <c r="B4889" s="0" t="n">
        <f aca="false">MONTH(A4889)</f>
        <v>7</v>
      </c>
      <c r="C4889" s="12" t="n">
        <v>0.0473333333333333</v>
      </c>
      <c r="D4889" s="0" t="n">
        <v>0.142</v>
      </c>
      <c r="E4889" s="0" t="n">
        <v>0.1343</v>
      </c>
      <c r="F4889" s="12" t="n">
        <f aca="false">IF($F$3&gt;0,C4889*($F$3/$C$3),C4889)</f>
        <v>0.145895767132273</v>
      </c>
      <c r="G4889" s="12" t="n">
        <f aca="false">IF($F$3&gt;0,D4889*($F$3/$D$3),D4889)</f>
        <v>0.145895767132273</v>
      </c>
      <c r="H4889" s="12" t="n">
        <f aca="false">IF($F$3&gt;0,E4889*($F$3/$E$3),E4889)</f>
        <v>0.212016789582729</v>
      </c>
      <c r="J4889" s="12" t="n">
        <f aca="false">Sheet2!J4886</f>
        <v>4.25126418371277</v>
      </c>
      <c r="K4889" s="12" t="n">
        <f aca="false">IF(J4889&gt;=F4889,F4889,J4889)</f>
        <v>0.145895767132273</v>
      </c>
      <c r="L4889" s="12" t="n">
        <f aca="false">IF(J4889&gt;F4889,J4889-F4889,0)</f>
        <v>4.1053684165805</v>
      </c>
      <c r="M4889" s="12" t="n">
        <f aca="false">IF(J4889&gt;=G4889,G4889,J4889)</f>
        <v>0.145895767132273</v>
      </c>
      <c r="N4889" s="12" t="n">
        <f aca="false">IF(J4889&gt;G4889,J4889-G4889,0)</f>
        <v>4.1053684165805</v>
      </c>
      <c r="O4889" s="12" t="n">
        <f aca="false">IF(J4889&gt;=H4889,H4889,J4889)</f>
        <v>0.212016789582729</v>
      </c>
      <c r="P4889" s="12" t="n">
        <f aca="false">IF(J4889&gt;H4889,J4889-H4889,0)</f>
        <v>4.03924739413004</v>
      </c>
    </row>
    <row r="4890" customFormat="false" ht="15" hidden="false" customHeight="false" outlineLevel="0" collapsed="false">
      <c r="A4890" s="28" t="n">
        <v>42939.5416666548</v>
      </c>
      <c r="B4890" s="0" t="n">
        <f aca="false">MONTH(A4890)</f>
        <v>7</v>
      </c>
      <c r="C4890" s="12" t="n">
        <v>0.0703333333333333</v>
      </c>
      <c r="D4890" s="0" t="n">
        <v>0.211</v>
      </c>
      <c r="E4890" s="0" t="n">
        <v>0.1326</v>
      </c>
      <c r="F4890" s="12" t="n">
        <f aca="false">IF($F$3&gt;0,C4890*($F$3/$C$3),C4890)</f>
        <v>0.2167887807388</v>
      </c>
      <c r="G4890" s="12" t="n">
        <f aca="false">IF($F$3&gt;0,D4890*($F$3/$D$3),D4890)</f>
        <v>0.2167887807388</v>
      </c>
      <c r="H4890" s="12" t="n">
        <f aca="false">IF($F$3&gt;0,E4890*($F$3/$E$3),E4890)</f>
        <v>0.209333032752568</v>
      </c>
      <c r="J4890" s="12" t="n">
        <f aca="false">Sheet2!J4887</f>
        <v>6.55646098550908</v>
      </c>
      <c r="K4890" s="12" t="n">
        <f aca="false">IF(J4890&gt;=F4890,F4890,J4890)</f>
        <v>0.2167887807388</v>
      </c>
      <c r="L4890" s="12" t="n">
        <f aca="false">IF(J4890&gt;F4890,J4890-F4890,0)</f>
        <v>6.33967220477028</v>
      </c>
      <c r="M4890" s="12" t="n">
        <f aca="false">IF(J4890&gt;=G4890,G4890,J4890)</f>
        <v>0.2167887807388</v>
      </c>
      <c r="N4890" s="12" t="n">
        <f aca="false">IF(J4890&gt;G4890,J4890-G4890,0)</f>
        <v>6.33967220477028</v>
      </c>
      <c r="O4890" s="12" t="n">
        <f aca="false">IF(J4890&gt;=H4890,H4890,J4890)</f>
        <v>0.209333032752568</v>
      </c>
      <c r="P4890" s="12" t="n">
        <f aca="false">IF(J4890&gt;H4890,J4890-H4890,0)</f>
        <v>6.34712795275651</v>
      </c>
    </row>
    <row r="4891" customFormat="false" ht="15" hidden="false" customHeight="false" outlineLevel="0" collapsed="false">
      <c r="A4891" s="28" t="n">
        <v>42939.5833333215</v>
      </c>
      <c r="B4891" s="0" t="n">
        <f aca="false">MONTH(A4891)</f>
        <v>7</v>
      </c>
      <c r="C4891" s="12" t="n">
        <v>0.272666666666667</v>
      </c>
      <c r="D4891" s="0" t="n">
        <v>0.818</v>
      </c>
      <c r="E4891" s="0" t="n">
        <v>0.1326</v>
      </c>
      <c r="F4891" s="12" t="n">
        <f aca="false">IF($F$3&gt;0,C4891*($F$3/$C$3),C4891)</f>
        <v>0.840441813480276</v>
      </c>
      <c r="G4891" s="12" t="n">
        <f aca="false">IF($F$3&gt;0,D4891*($F$3/$D$3),D4891)</f>
        <v>0.840441813480276</v>
      </c>
      <c r="H4891" s="12" t="n">
        <f aca="false">IF($F$3&gt;0,E4891*($F$3/$E$3),E4891)</f>
        <v>0.209333032752568</v>
      </c>
      <c r="J4891" s="12" t="n">
        <f aca="false">Sheet2!J4888</f>
        <v>5.95637244710233</v>
      </c>
      <c r="K4891" s="12" t="n">
        <f aca="false">IF(J4891&gt;=F4891,F4891,J4891)</f>
        <v>0.840441813480276</v>
      </c>
      <c r="L4891" s="12" t="n">
        <f aca="false">IF(J4891&gt;F4891,J4891-F4891,0)</f>
        <v>5.11593063362205</v>
      </c>
      <c r="M4891" s="12" t="n">
        <f aca="false">IF(J4891&gt;=G4891,G4891,J4891)</f>
        <v>0.840441813480276</v>
      </c>
      <c r="N4891" s="12" t="n">
        <f aca="false">IF(J4891&gt;G4891,J4891-G4891,0)</f>
        <v>5.11593063362205</v>
      </c>
      <c r="O4891" s="12" t="n">
        <f aca="false">IF(J4891&gt;=H4891,H4891,J4891)</f>
        <v>0.209333032752568</v>
      </c>
      <c r="P4891" s="12" t="n">
        <f aca="false">IF(J4891&gt;H4891,J4891-H4891,0)</f>
        <v>5.74703941434976</v>
      </c>
    </row>
    <row r="4892" customFormat="false" ht="15" hidden="false" customHeight="false" outlineLevel="0" collapsed="false">
      <c r="A4892" s="28" t="n">
        <v>42939.6249999881</v>
      </c>
      <c r="B4892" s="0" t="n">
        <f aca="false">MONTH(A4892)</f>
        <v>7</v>
      </c>
      <c r="C4892" s="12" t="n">
        <v>0.0446666666666667</v>
      </c>
      <c r="D4892" s="0" t="n">
        <v>0.134</v>
      </c>
      <c r="E4892" s="0" t="n">
        <v>0.0782</v>
      </c>
      <c r="F4892" s="12" t="n">
        <f aca="false">IF($F$3&gt;0,C4892*($F$3/$C$3),C4892)</f>
        <v>0.137676287293835</v>
      </c>
      <c r="G4892" s="12" t="n">
        <f aca="false">IF($F$3&gt;0,D4892*($F$3/$D$3),D4892)</f>
        <v>0.137676287293835</v>
      </c>
      <c r="H4892" s="12" t="n">
        <f aca="false">IF($F$3&gt;0,E4892*($F$3/$E$3),E4892)</f>
        <v>0.123452814187412</v>
      </c>
      <c r="J4892" s="12" t="n">
        <f aca="false">Sheet2!J4889</f>
        <v>7.73824362862141</v>
      </c>
      <c r="K4892" s="12" t="n">
        <f aca="false">IF(J4892&gt;=F4892,F4892,J4892)</f>
        <v>0.137676287293835</v>
      </c>
      <c r="L4892" s="12" t="n">
        <f aca="false">IF(J4892&gt;F4892,J4892-F4892,0)</f>
        <v>7.60056734132757</v>
      </c>
      <c r="M4892" s="12" t="n">
        <f aca="false">IF(J4892&gt;=G4892,G4892,J4892)</f>
        <v>0.137676287293835</v>
      </c>
      <c r="N4892" s="12" t="n">
        <f aca="false">IF(J4892&gt;G4892,J4892-G4892,0)</f>
        <v>7.60056734132757</v>
      </c>
      <c r="O4892" s="12" t="n">
        <f aca="false">IF(J4892&gt;=H4892,H4892,J4892)</f>
        <v>0.123452814187412</v>
      </c>
      <c r="P4892" s="12" t="n">
        <f aca="false">IF(J4892&gt;H4892,J4892-H4892,0)</f>
        <v>7.614790814434</v>
      </c>
    </row>
    <row r="4893" customFormat="false" ht="15" hidden="false" customHeight="false" outlineLevel="0" collapsed="false">
      <c r="A4893" s="28" t="n">
        <v>42939.6666666548</v>
      </c>
      <c r="B4893" s="0" t="n">
        <f aca="false">MONTH(A4893)</f>
        <v>7</v>
      </c>
      <c r="C4893" s="12" t="n">
        <v>0.126666666666667</v>
      </c>
      <c r="D4893" s="0" t="n">
        <v>0.38</v>
      </c>
      <c r="E4893" s="0" t="n">
        <v>0.0459</v>
      </c>
      <c r="F4893" s="12" t="n">
        <f aca="false">IF($F$3&gt;0,C4893*($F$3/$C$3),C4893)</f>
        <v>0.3904252923258</v>
      </c>
      <c r="G4893" s="12" t="n">
        <f aca="false">IF($F$3&gt;0,D4893*($F$3/$D$3),D4893)</f>
        <v>0.390425292325801</v>
      </c>
      <c r="H4893" s="12" t="n">
        <f aca="false">IF($F$3&gt;0,E4893*($F$3/$E$3),E4893)</f>
        <v>0.0724614344143505</v>
      </c>
      <c r="J4893" s="12" t="n">
        <f aca="false">Sheet2!J4890</f>
        <v>8.18990262408891</v>
      </c>
      <c r="K4893" s="12" t="n">
        <f aca="false">IF(J4893&gt;=F4893,F4893,J4893)</f>
        <v>0.3904252923258</v>
      </c>
      <c r="L4893" s="12" t="n">
        <f aca="false">IF(J4893&gt;F4893,J4893-F4893,0)</f>
        <v>7.79947733176311</v>
      </c>
      <c r="M4893" s="12" t="n">
        <f aca="false">IF(J4893&gt;=G4893,G4893,J4893)</f>
        <v>0.390425292325801</v>
      </c>
      <c r="N4893" s="12" t="n">
        <f aca="false">IF(J4893&gt;G4893,J4893-G4893,0)</f>
        <v>7.79947733176311</v>
      </c>
      <c r="O4893" s="12" t="n">
        <f aca="false">IF(J4893&gt;=H4893,H4893,J4893)</f>
        <v>0.0724614344143505</v>
      </c>
      <c r="P4893" s="12" t="n">
        <f aca="false">IF(J4893&gt;H4893,J4893-H4893,0)</f>
        <v>8.11744118967456</v>
      </c>
    </row>
    <row r="4894" customFormat="false" ht="15" hidden="false" customHeight="false" outlineLevel="0" collapsed="false">
      <c r="A4894" s="28" t="n">
        <v>42939.7083333215</v>
      </c>
      <c r="B4894" s="0" t="n">
        <f aca="false">MONTH(A4894)</f>
        <v>7</v>
      </c>
      <c r="C4894" s="12" t="n">
        <v>0.325333333333333</v>
      </c>
      <c r="D4894" s="0" t="n">
        <v>0.976</v>
      </c>
      <c r="E4894" s="0" t="n">
        <v>0.0442</v>
      </c>
      <c r="F4894" s="12" t="n">
        <f aca="false">IF($F$3&gt;0,C4894*($F$3/$C$3),C4894)</f>
        <v>1.00277654028942</v>
      </c>
      <c r="G4894" s="12" t="n">
        <f aca="false">IF($F$3&gt;0,D4894*($F$3/$D$3),D4894)</f>
        <v>1.00277654028943</v>
      </c>
      <c r="H4894" s="12" t="n">
        <f aca="false">IF($F$3&gt;0,E4894*($F$3/$E$3),E4894)</f>
        <v>0.0697776775841893</v>
      </c>
      <c r="J4894" s="12" t="n">
        <f aca="false">Sheet2!J4891</f>
        <v>4.67975097049179</v>
      </c>
      <c r="K4894" s="12" t="n">
        <f aca="false">IF(J4894&gt;=F4894,F4894,J4894)</f>
        <v>1.00277654028942</v>
      </c>
      <c r="L4894" s="12" t="n">
        <f aca="false">IF(J4894&gt;F4894,J4894-F4894,0)</f>
        <v>3.67697443020237</v>
      </c>
      <c r="M4894" s="12" t="n">
        <f aca="false">IF(J4894&gt;=G4894,G4894,J4894)</f>
        <v>1.00277654028943</v>
      </c>
      <c r="N4894" s="12" t="n">
        <f aca="false">IF(J4894&gt;G4894,J4894-G4894,0)</f>
        <v>3.67697443020237</v>
      </c>
      <c r="O4894" s="12" t="n">
        <f aca="false">IF(J4894&gt;=H4894,H4894,J4894)</f>
        <v>0.0697776775841893</v>
      </c>
      <c r="P4894" s="12" t="n">
        <f aca="false">IF(J4894&gt;H4894,J4894-H4894,0)</f>
        <v>4.6099732929076</v>
      </c>
    </row>
    <row r="4895" customFormat="false" ht="15" hidden="false" customHeight="false" outlineLevel="0" collapsed="false">
      <c r="A4895" s="28" t="n">
        <v>42939.7499999881</v>
      </c>
      <c r="B4895" s="0" t="n">
        <f aca="false">MONTH(A4895)</f>
        <v>7</v>
      </c>
      <c r="C4895" s="12" t="n">
        <v>0.850666666666667</v>
      </c>
      <c r="D4895" s="0" t="n">
        <v>2.552</v>
      </c>
      <c r="E4895" s="0" t="n">
        <v>0.1054</v>
      </c>
      <c r="F4895" s="12" t="n">
        <f aca="false">IF($F$3&gt;0,C4895*($F$3/$C$3),C4895)</f>
        <v>2.62201406846169</v>
      </c>
      <c r="G4895" s="12" t="n">
        <f aca="false">IF($F$3&gt;0,D4895*($F$3/$D$3),D4895)</f>
        <v>2.62201406846169</v>
      </c>
      <c r="H4895" s="12" t="n">
        <f aca="false">IF($F$3&gt;0,E4895*($F$3/$E$3),E4895)</f>
        <v>0.16639292346999</v>
      </c>
      <c r="J4895" s="12" t="n">
        <f aca="false">Sheet2!J4892</f>
        <v>2.61654847180299</v>
      </c>
      <c r="K4895" s="12" t="n">
        <f aca="false">IF(J4895&gt;=F4895,F4895,J4895)</f>
        <v>2.61654847180299</v>
      </c>
      <c r="L4895" s="12" t="n">
        <f aca="false">IF(J4895&gt;F4895,J4895-F4895,0)</f>
        <v>0</v>
      </c>
      <c r="M4895" s="12" t="n">
        <f aca="false">IF(J4895&gt;=G4895,G4895,J4895)</f>
        <v>2.61654847180299</v>
      </c>
      <c r="N4895" s="12" t="n">
        <f aca="false">IF(J4895&gt;G4895,J4895-G4895,0)</f>
        <v>0</v>
      </c>
      <c r="O4895" s="12" t="n">
        <f aca="false">IF(J4895&gt;=H4895,H4895,J4895)</f>
        <v>0.16639292346999</v>
      </c>
      <c r="P4895" s="12" t="n">
        <f aca="false">IF(J4895&gt;H4895,J4895-H4895,0)</f>
        <v>2.450155548333</v>
      </c>
    </row>
    <row r="4896" customFormat="false" ht="15" hidden="false" customHeight="false" outlineLevel="0" collapsed="false">
      <c r="A4896" s="28" t="n">
        <v>42939.7916666548</v>
      </c>
      <c r="B4896" s="0" t="n">
        <f aca="false">MONTH(A4896)</f>
        <v>7</v>
      </c>
      <c r="C4896" s="12" t="n">
        <v>0.867</v>
      </c>
      <c r="D4896" s="0" t="n">
        <v>2.601</v>
      </c>
      <c r="E4896" s="0" t="n">
        <v>0.1428</v>
      </c>
      <c r="F4896" s="12" t="n">
        <f aca="false">IF($F$3&gt;0,C4896*($F$3/$C$3),C4896)</f>
        <v>2.67235838247212</v>
      </c>
      <c r="G4896" s="12" t="n">
        <f aca="false">IF($F$3&gt;0,D4896*($F$3/$D$3),D4896)</f>
        <v>2.67235838247212</v>
      </c>
      <c r="H4896" s="12" t="n">
        <f aca="false">IF($F$3&gt;0,E4896*($F$3/$E$3),E4896)</f>
        <v>0.225435573733535</v>
      </c>
      <c r="J4896" s="12" t="n">
        <f aca="false">Sheet2!J4893</f>
        <v>1.20535299971642</v>
      </c>
      <c r="K4896" s="12" t="n">
        <f aca="false">IF(J4896&gt;=F4896,F4896,J4896)</f>
        <v>1.20535299971642</v>
      </c>
      <c r="L4896" s="12" t="n">
        <f aca="false">IF(J4896&gt;F4896,J4896-F4896,0)</f>
        <v>0</v>
      </c>
      <c r="M4896" s="12" t="n">
        <f aca="false">IF(J4896&gt;=G4896,G4896,J4896)</f>
        <v>1.20535299971642</v>
      </c>
      <c r="N4896" s="12" t="n">
        <f aca="false">IF(J4896&gt;G4896,J4896-G4896,0)</f>
        <v>0</v>
      </c>
      <c r="O4896" s="12" t="n">
        <f aca="false">IF(J4896&gt;=H4896,H4896,J4896)</f>
        <v>0.225435573733535</v>
      </c>
      <c r="P4896" s="12" t="n">
        <f aca="false">IF(J4896&gt;H4896,J4896-H4896,0)</f>
        <v>0.979917425982885</v>
      </c>
    </row>
    <row r="4897" customFormat="false" ht="15" hidden="false" customHeight="false" outlineLevel="0" collapsed="false">
      <c r="A4897" s="28" t="n">
        <v>42939.8333333215</v>
      </c>
      <c r="B4897" s="0" t="n">
        <f aca="false">MONTH(A4897)</f>
        <v>7</v>
      </c>
      <c r="C4897" s="12" t="n">
        <v>0.609666666666667</v>
      </c>
      <c r="D4897" s="0" t="n">
        <v>1.829</v>
      </c>
      <c r="E4897" s="0" t="n">
        <v>0.1394</v>
      </c>
      <c r="F4897" s="12" t="n">
        <f aca="false">IF($F$3&gt;0,C4897*($F$3/$C$3),C4897)</f>
        <v>1.87917857806287</v>
      </c>
      <c r="G4897" s="12" t="n">
        <f aca="false">IF($F$3&gt;0,D4897*($F$3/$D$3),D4897)</f>
        <v>1.87917857806287</v>
      </c>
      <c r="H4897" s="12" t="n">
        <f aca="false">IF($F$3&gt;0,E4897*($F$3/$E$3),E4897)</f>
        <v>0.220068060073212</v>
      </c>
      <c r="J4897" s="12" t="n">
        <f aca="false">Sheet2!J4894</f>
        <v>0.163447682316042</v>
      </c>
      <c r="K4897" s="12" t="n">
        <f aca="false">IF(J4897&gt;=F4897,F4897,J4897)</f>
        <v>0.163447682316042</v>
      </c>
      <c r="L4897" s="12" t="n">
        <f aca="false">IF(J4897&gt;F4897,J4897-F4897,0)</f>
        <v>0</v>
      </c>
      <c r="M4897" s="12" t="n">
        <f aca="false">IF(J4897&gt;=G4897,G4897,J4897)</f>
        <v>0.163447682316042</v>
      </c>
      <c r="N4897" s="12" t="n">
        <f aca="false">IF(J4897&gt;G4897,J4897-G4897,0)</f>
        <v>0</v>
      </c>
      <c r="O4897" s="12" t="n">
        <f aca="false">IF(J4897&gt;=H4897,H4897,J4897)</f>
        <v>0.163447682316042</v>
      </c>
      <c r="P4897" s="12" t="n">
        <f aca="false">IF(J4897&gt;H4897,J4897-H4897,0)</f>
        <v>0</v>
      </c>
    </row>
    <row r="4898" customFormat="false" ht="15" hidden="false" customHeight="false" outlineLevel="0" collapsed="false">
      <c r="A4898" s="28" t="n">
        <v>42939.8749999881</v>
      </c>
      <c r="B4898" s="0" t="n">
        <f aca="false">MONTH(A4898)</f>
        <v>7</v>
      </c>
      <c r="C4898" s="12" t="n">
        <v>0.282333333333333</v>
      </c>
      <c r="D4898" s="0" t="n">
        <v>0.847</v>
      </c>
      <c r="E4898" s="0" t="n">
        <v>0.1377</v>
      </c>
      <c r="F4898" s="12" t="n">
        <f aca="false">IF($F$3&gt;0,C4898*($F$3/$C$3),C4898)</f>
        <v>0.870237427894613</v>
      </c>
      <c r="G4898" s="12" t="n">
        <f aca="false">IF($F$3&gt;0,D4898*($F$3/$D$3),D4898)</f>
        <v>0.870237427894614</v>
      </c>
      <c r="H4898" s="12" t="n">
        <f aca="false">IF($F$3&gt;0,E4898*($F$3/$E$3),E4898)</f>
        <v>0.217384303243051</v>
      </c>
      <c r="J4898" s="12" t="n">
        <f aca="false">Sheet2!J4895</f>
        <v>0</v>
      </c>
      <c r="K4898" s="12" t="n">
        <f aca="false">IF(J4898&gt;=F4898,F4898,J4898)</f>
        <v>0</v>
      </c>
      <c r="L4898" s="12" t="n">
        <f aca="false">IF(J4898&gt;F4898,J4898-F4898,0)</f>
        <v>0</v>
      </c>
      <c r="M4898" s="12" t="n">
        <f aca="false">IF(J4898&gt;=G4898,G4898,J4898)</f>
        <v>0</v>
      </c>
      <c r="N4898" s="12" t="n">
        <f aca="false">IF(J4898&gt;G4898,J4898-G4898,0)</f>
        <v>0</v>
      </c>
      <c r="O4898" s="12" t="n">
        <f aca="false">IF(J4898&gt;=H4898,H4898,J4898)</f>
        <v>0</v>
      </c>
      <c r="P4898" s="12" t="n">
        <f aca="false">IF(J4898&gt;H4898,J4898-H4898,0)</f>
        <v>0</v>
      </c>
    </row>
    <row r="4899" customFormat="false" ht="15" hidden="false" customHeight="false" outlineLevel="0" collapsed="false">
      <c r="A4899" s="28" t="n">
        <v>42939.9166666548</v>
      </c>
      <c r="B4899" s="0" t="n">
        <f aca="false">MONTH(A4899)</f>
        <v>7</v>
      </c>
      <c r="C4899" s="12" t="n">
        <v>0.038</v>
      </c>
      <c r="D4899" s="0" t="n">
        <v>0.114</v>
      </c>
      <c r="E4899" s="0" t="n">
        <v>0.1377</v>
      </c>
      <c r="F4899" s="12" t="n">
        <f aca="false">IF($F$3&gt;0,C4899*($F$3/$C$3),C4899)</f>
        <v>0.11712758769774</v>
      </c>
      <c r="G4899" s="12" t="n">
        <f aca="false">IF($F$3&gt;0,D4899*($F$3/$D$3),D4899)</f>
        <v>0.11712758769774</v>
      </c>
      <c r="H4899" s="12" t="n">
        <f aca="false">IF($F$3&gt;0,E4899*($F$3/$E$3),E4899)</f>
        <v>0.217384303243051</v>
      </c>
      <c r="J4899" s="12" t="n">
        <f aca="false">Sheet2!J4896</f>
        <v>0</v>
      </c>
      <c r="K4899" s="12" t="n">
        <f aca="false">IF(J4899&gt;=F4899,F4899,J4899)</f>
        <v>0</v>
      </c>
      <c r="L4899" s="12" t="n">
        <f aca="false">IF(J4899&gt;F4899,J4899-F4899,0)</f>
        <v>0</v>
      </c>
      <c r="M4899" s="12" t="n">
        <f aca="false">IF(J4899&gt;=G4899,G4899,J4899)</f>
        <v>0</v>
      </c>
      <c r="N4899" s="12" t="n">
        <f aca="false">IF(J4899&gt;G4899,J4899-G4899,0)</f>
        <v>0</v>
      </c>
      <c r="O4899" s="12" t="n">
        <f aca="false">IF(J4899&gt;=H4899,H4899,J4899)</f>
        <v>0</v>
      </c>
      <c r="P4899" s="12" t="n">
        <f aca="false">IF(J4899&gt;H4899,J4899-H4899,0)</f>
        <v>0</v>
      </c>
    </row>
    <row r="4900" customFormat="false" ht="15" hidden="false" customHeight="false" outlineLevel="0" collapsed="false">
      <c r="A4900" s="28" t="n">
        <v>42939.9583333215</v>
      </c>
      <c r="B4900" s="0" t="n">
        <f aca="false">MONTH(A4900)</f>
        <v>7</v>
      </c>
      <c r="C4900" s="12" t="n">
        <v>0.178333333333333</v>
      </c>
      <c r="D4900" s="0" t="n">
        <v>0.535</v>
      </c>
      <c r="E4900" s="0" t="n">
        <v>0.136</v>
      </c>
      <c r="F4900" s="12" t="n">
        <f aca="false">IF($F$3&gt;0,C4900*($F$3/$C$3),C4900)</f>
        <v>0.549677714195535</v>
      </c>
      <c r="G4900" s="12" t="n">
        <f aca="false">IF($F$3&gt;0,D4900*($F$3/$D$3),D4900)</f>
        <v>0.549677714195535</v>
      </c>
      <c r="H4900" s="12" t="n">
        <f aca="false">IF($F$3&gt;0,E4900*($F$3/$E$3),E4900)</f>
        <v>0.21470054641289</v>
      </c>
      <c r="J4900" s="12" t="n">
        <f aca="false">Sheet2!J4897</f>
        <v>0</v>
      </c>
      <c r="K4900" s="12" t="n">
        <f aca="false">IF(J4900&gt;=F4900,F4900,J4900)</f>
        <v>0</v>
      </c>
      <c r="L4900" s="12" t="n">
        <f aca="false">IF(J4900&gt;F4900,J4900-F4900,0)</f>
        <v>0</v>
      </c>
      <c r="M4900" s="12" t="n">
        <f aca="false">IF(J4900&gt;=G4900,G4900,J4900)</f>
        <v>0</v>
      </c>
      <c r="N4900" s="12" t="n">
        <f aca="false">IF(J4900&gt;G4900,J4900-G4900,0)</f>
        <v>0</v>
      </c>
      <c r="O4900" s="12" t="n">
        <f aca="false">IF(J4900&gt;=H4900,H4900,J4900)</f>
        <v>0</v>
      </c>
      <c r="P4900" s="12" t="n">
        <f aca="false">IF(J4900&gt;H4900,J4900-H4900,0)</f>
        <v>0</v>
      </c>
    </row>
    <row r="4901" customFormat="false" ht="15" hidden="false" customHeight="false" outlineLevel="0" collapsed="false">
      <c r="A4901" s="28" t="n">
        <v>42939.9999999881</v>
      </c>
      <c r="B4901" s="0" t="n">
        <f aca="false">MONTH(A4901)</f>
        <v>7</v>
      </c>
      <c r="C4901" s="12" t="n">
        <v>0.0253333333333333</v>
      </c>
      <c r="D4901" s="0" t="n">
        <v>0.076</v>
      </c>
      <c r="E4901" s="0" t="n">
        <v>0.1343</v>
      </c>
      <c r="F4901" s="12" t="n">
        <f aca="false">IF($F$3&gt;0,C4901*($F$3/$C$3),C4901)</f>
        <v>0.0780850584651601</v>
      </c>
      <c r="G4901" s="12" t="n">
        <f aca="false">IF($F$3&gt;0,D4901*($F$3/$D$3),D4901)</f>
        <v>0.0780850584651601</v>
      </c>
      <c r="H4901" s="12" t="n">
        <f aca="false">IF($F$3&gt;0,E4901*($F$3/$E$3),E4901)</f>
        <v>0.212016789582729</v>
      </c>
      <c r="J4901" s="12" t="n">
        <f aca="false">Sheet2!J4898</f>
        <v>0</v>
      </c>
      <c r="K4901" s="12" t="n">
        <f aca="false">IF(J4901&gt;=F4901,F4901,J4901)</f>
        <v>0</v>
      </c>
      <c r="L4901" s="12" t="n">
        <f aca="false">IF(J4901&gt;F4901,J4901-F4901,0)</f>
        <v>0</v>
      </c>
      <c r="M4901" s="12" t="n">
        <f aca="false">IF(J4901&gt;=G4901,G4901,J4901)</f>
        <v>0</v>
      </c>
      <c r="N4901" s="12" t="n">
        <f aca="false">IF(J4901&gt;G4901,J4901-G4901,0)</f>
        <v>0</v>
      </c>
      <c r="O4901" s="12" t="n">
        <f aca="false">IF(J4901&gt;=H4901,H4901,J4901)</f>
        <v>0</v>
      </c>
      <c r="P4901" s="12" t="n">
        <f aca="false">IF(J4901&gt;H4901,J4901-H4901,0)</f>
        <v>0</v>
      </c>
    </row>
    <row r="4902" customFormat="false" ht="15" hidden="false" customHeight="false" outlineLevel="0" collapsed="false">
      <c r="A4902" s="28" t="n">
        <v>42940.0416666548</v>
      </c>
      <c r="B4902" s="0" t="n">
        <f aca="false">MONTH(A4902)</f>
        <v>7</v>
      </c>
      <c r="C4902" s="12" t="n">
        <v>0.168666666666667</v>
      </c>
      <c r="D4902" s="0" t="n">
        <v>0.506</v>
      </c>
      <c r="E4902" s="0" t="n">
        <v>0.1343</v>
      </c>
      <c r="F4902" s="12" t="n">
        <f aca="false">IF($F$3&gt;0,C4902*($F$3/$C$3),C4902)</f>
        <v>0.519882099781197</v>
      </c>
      <c r="G4902" s="12" t="n">
        <f aca="false">IF($F$3&gt;0,D4902*($F$3/$D$3),D4902)</f>
        <v>0.519882099781198</v>
      </c>
      <c r="H4902" s="12" t="n">
        <f aca="false">IF($F$3&gt;0,E4902*($F$3/$E$3),E4902)</f>
        <v>0.212016789582729</v>
      </c>
      <c r="J4902" s="12" t="n">
        <f aca="false">Sheet2!J4899</f>
        <v>0</v>
      </c>
      <c r="K4902" s="12" t="n">
        <f aca="false">IF(J4902&gt;=F4902,F4902,J4902)</f>
        <v>0</v>
      </c>
      <c r="L4902" s="12" t="n">
        <f aca="false">IF(J4902&gt;F4902,J4902-F4902,0)</f>
        <v>0</v>
      </c>
      <c r="M4902" s="12" t="n">
        <f aca="false">IF(J4902&gt;=G4902,G4902,J4902)</f>
        <v>0</v>
      </c>
      <c r="N4902" s="12" t="n">
        <f aca="false">IF(J4902&gt;G4902,J4902-G4902,0)</f>
        <v>0</v>
      </c>
      <c r="O4902" s="12" t="n">
        <f aca="false">IF(J4902&gt;=H4902,H4902,J4902)</f>
        <v>0</v>
      </c>
      <c r="P4902" s="12" t="n">
        <f aca="false">IF(J4902&gt;H4902,J4902-H4902,0)</f>
        <v>0</v>
      </c>
    </row>
    <row r="4903" customFormat="false" ht="15" hidden="false" customHeight="false" outlineLevel="0" collapsed="false">
      <c r="A4903" s="28" t="n">
        <v>42940.0833333215</v>
      </c>
      <c r="B4903" s="0" t="n">
        <f aca="false">MONTH(A4903)</f>
        <v>7</v>
      </c>
      <c r="C4903" s="12" t="n">
        <v>0.0263333333333333</v>
      </c>
      <c r="D4903" s="0" t="n">
        <v>0.079</v>
      </c>
      <c r="E4903" s="0" t="n">
        <v>0.1343</v>
      </c>
      <c r="F4903" s="12" t="n">
        <f aca="false">IF($F$3&gt;0,C4903*($F$3/$C$3),C4903)</f>
        <v>0.0811673634045743</v>
      </c>
      <c r="G4903" s="12" t="n">
        <f aca="false">IF($F$3&gt;0,D4903*($F$3/$D$3),D4903)</f>
        <v>0.0811673634045743</v>
      </c>
      <c r="H4903" s="12" t="n">
        <f aca="false">IF($F$3&gt;0,E4903*($F$3/$E$3),E4903)</f>
        <v>0.212016789582729</v>
      </c>
      <c r="J4903" s="12" t="n">
        <f aca="false">Sheet2!J4900</f>
        <v>0</v>
      </c>
      <c r="K4903" s="12" t="n">
        <f aca="false">IF(J4903&gt;=F4903,F4903,J4903)</f>
        <v>0</v>
      </c>
      <c r="L4903" s="12" t="n">
        <f aca="false">IF(J4903&gt;F4903,J4903-F4903,0)</f>
        <v>0</v>
      </c>
      <c r="M4903" s="12" t="n">
        <f aca="false">IF(J4903&gt;=G4903,G4903,J4903)</f>
        <v>0</v>
      </c>
      <c r="N4903" s="12" t="n">
        <f aca="false">IF(J4903&gt;G4903,J4903-G4903,0)</f>
        <v>0</v>
      </c>
      <c r="O4903" s="12" t="n">
        <f aca="false">IF(J4903&gt;=H4903,H4903,J4903)</f>
        <v>0</v>
      </c>
      <c r="P4903" s="12" t="n">
        <f aca="false">IF(J4903&gt;H4903,J4903-H4903,0)</f>
        <v>0</v>
      </c>
    </row>
    <row r="4904" customFormat="false" ht="15" hidden="false" customHeight="false" outlineLevel="0" collapsed="false">
      <c r="A4904" s="28" t="n">
        <v>42940.1249999881</v>
      </c>
      <c r="B4904" s="0" t="n">
        <f aca="false">MONTH(A4904)</f>
        <v>7</v>
      </c>
      <c r="C4904" s="12" t="n">
        <v>0.0266666666666667</v>
      </c>
      <c r="D4904" s="0" t="n">
        <v>0.08</v>
      </c>
      <c r="E4904" s="0" t="n">
        <v>0.1445</v>
      </c>
      <c r="F4904" s="12" t="n">
        <f aca="false">IF($F$3&gt;0,C4904*($F$3/$C$3),C4904)</f>
        <v>0.082194798384379</v>
      </c>
      <c r="G4904" s="12" t="n">
        <f aca="false">IF($F$3&gt;0,D4904*($F$3/$D$3),D4904)</f>
        <v>0.0821947983843791</v>
      </c>
      <c r="H4904" s="12" t="n">
        <f aca="false">IF($F$3&gt;0,E4904*($F$3/$E$3),E4904)</f>
        <v>0.228119330563696</v>
      </c>
      <c r="J4904" s="12" t="n">
        <f aca="false">Sheet2!J4901</f>
        <v>0</v>
      </c>
      <c r="K4904" s="12" t="n">
        <f aca="false">IF(J4904&gt;=F4904,F4904,J4904)</f>
        <v>0</v>
      </c>
      <c r="L4904" s="12" t="n">
        <f aca="false">IF(J4904&gt;F4904,J4904-F4904,0)</f>
        <v>0</v>
      </c>
      <c r="M4904" s="12" t="n">
        <f aca="false">IF(J4904&gt;=G4904,G4904,J4904)</f>
        <v>0</v>
      </c>
      <c r="N4904" s="12" t="n">
        <f aca="false">IF(J4904&gt;G4904,J4904-G4904,0)</f>
        <v>0</v>
      </c>
      <c r="O4904" s="12" t="n">
        <f aca="false">IF(J4904&gt;=H4904,H4904,J4904)</f>
        <v>0</v>
      </c>
      <c r="P4904" s="12" t="n">
        <f aca="false">IF(J4904&gt;H4904,J4904-H4904,0)</f>
        <v>0</v>
      </c>
    </row>
    <row r="4905" customFormat="false" ht="15" hidden="false" customHeight="false" outlineLevel="0" collapsed="false">
      <c r="A4905" s="28" t="n">
        <v>42940.1666666548</v>
      </c>
      <c r="B4905" s="0" t="n">
        <f aca="false">MONTH(A4905)</f>
        <v>7</v>
      </c>
      <c r="C4905" s="12" t="n">
        <v>0.0156666666666667</v>
      </c>
      <c r="D4905" s="0" t="n">
        <v>0.047</v>
      </c>
      <c r="E4905" s="0" t="n">
        <v>0.2958</v>
      </c>
      <c r="F4905" s="12" t="n">
        <f aca="false">IF($F$3&gt;0,C4905*($F$3/$C$3),C4905)</f>
        <v>0.0482894440508227</v>
      </c>
      <c r="G4905" s="12" t="n">
        <f aca="false">IF($F$3&gt;0,D4905*($F$3/$D$3),D4905)</f>
        <v>0.0482894440508227</v>
      </c>
      <c r="H4905" s="12" t="n">
        <f aca="false">IF($F$3&gt;0,E4905*($F$3/$E$3),E4905)</f>
        <v>0.466973688448036</v>
      </c>
      <c r="J4905" s="12" t="n">
        <f aca="false">Sheet2!J4902</f>
        <v>0.274841506145288</v>
      </c>
      <c r="K4905" s="12" t="n">
        <f aca="false">IF(J4905&gt;=F4905,F4905,J4905)</f>
        <v>0.0482894440508227</v>
      </c>
      <c r="L4905" s="12" t="n">
        <f aca="false">IF(J4905&gt;F4905,J4905-F4905,0)</f>
        <v>0.226552062094465</v>
      </c>
      <c r="M4905" s="12" t="n">
        <f aca="false">IF(J4905&gt;=G4905,G4905,J4905)</f>
        <v>0.0482894440508227</v>
      </c>
      <c r="N4905" s="12" t="n">
        <f aca="false">IF(J4905&gt;G4905,J4905-G4905,0)</f>
        <v>0.226552062094465</v>
      </c>
      <c r="O4905" s="12" t="n">
        <f aca="false">IF(J4905&gt;=H4905,H4905,J4905)</f>
        <v>0.274841506145288</v>
      </c>
      <c r="P4905" s="12" t="n">
        <f aca="false">IF(J4905&gt;H4905,J4905-H4905,0)</f>
        <v>0</v>
      </c>
    </row>
    <row r="4906" customFormat="false" ht="15" hidden="false" customHeight="false" outlineLevel="0" collapsed="false">
      <c r="A4906" s="28" t="n">
        <v>42940.2083333214</v>
      </c>
      <c r="B4906" s="0" t="n">
        <f aca="false">MONTH(A4906)</f>
        <v>7</v>
      </c>
      <c r="C4906" s="12" t="n">
        <v>0.130333333333333</v>
      </c>
      <c r="D4906" s="0" t="n">
        <v>0.391</v>
      </c>
      <c r="E4906" s="0" t="n">
        <v>0.2992</v>
      </c>
      <c r="F4906" s="12" t="n">
        <f aca="false">IF($F$3&gt;0,C4906*($F$3/$C$3),C4906)</f>
        <v>0.401727077103653</v>
      </c>
      <c r="G4906" s="12" t="n">
        <f aca="false">IF($F$3&gt;0,D4906*($F$3/$D$3),D4906)</f>
        <v>0.401727077103653</v>
      </c>
      <c r="H4906" s="12" t="n">
        <f aca="false">IF($F$3&gt;0,E4906*($F$3/$E$3),E4906)</f>
        <v>0.472341202108359</v>
      </c>
      <c r="J4906" s="12" t="n">
        <f aca="false">Sheet2!J4903</f>
        <v>1.24795482668664</v>
      </c>
      <c r="K4906" s="12" t="n">
        <f aca="false">IF(J4906&gt;=F4906,F4906,J4906)</f>
        <v>0.401727077103653</v>
      </c>
      <c r="L4906" s="12" t="n">
        <f aca="false">IF(J4906&gt;F4906,J4906-F4906,0)</f>
        <v>0.846227749582991</v>
      </c>
      <c r="M4906" s="12" t="n">
        <f aca="false">IF(J4906&gt;=G4906,G4906,J4906)</f>
        <v>0.401727077103653</v>
      </c>
      <c r="N4906" s="12" t="n">
        <f aca="false">IF(J4906&gt;G4906,J4906-G4906,0)</f>
        <v>0.846227749582991</v>
      </c>
      <c r="O4906" s="12" t="n">
        <f aca="false">IF(J4906&gt;=H4906,H4906,J4906)</f>
        <v>0.472341202108359</v>
      </c>
      <c r="P4906" s="12" t="n">
        <f aca="false">IF(J4906&gt;H4906,J4906-H4906,0)</f>
        <v>0.775613624578285</v>
      </c>
    </row>
    <row r="4907" customFormat="false" ht="15" hidden="false" customHeight="false" outlineLevel="0" collapsed="false">
      <c r="A4907" s="28" t="n">
        <v>42940.2499999881</v>
      </c>
      <c r="B4907" s="0" t="n">
        <f aca="false">MONTH(A4907)</f>
        <v>7</v>
      </c>
      <c r="C4907" s="12" t="n">
        <v>0.195666666666667</v>
      </c>
      <c r="D4907" s="0" t="n">
        <v>0.587</v>
      </c>
      <c r="E4907" s="0" t="n">
        <v>0.2516</v>
      </c>
      <c r="F4907" s="12" t="n">
        <f aca="false">IF($F$3&gt;0,C4907*($F$3/$C$3),C4907)</f>
        <v>0.603104333145381</v>
      </c>
      <c r="G4907" s="12" t="n">
        <f aca="false">IF($F$3&gt;0,D4907*($F$3/$D$3),D4907)</f>
        <v>0.603104333145382</v>
      </c>
      <c r="H4907" s="12" t="n">
        <f aca="false">IF($F$3&gt;0,E4907*($F$3/$E$3),E4907)</f>
        <v>0.397196010863847</v>
      </c>
      <c r="J4907" s="12" t="n">
        <f aca="false">Sheet2!J4904</f>
        <v>2.93315569429572</v>
      </c>
      <c r="K4907" s="12" t="n">
        <f aca="false">IF(J4907&gt;=F4907,F4907,J4907)</f>
        <v>0.603104333145381</v>
      </c>
      <c r="L4907" s="12" t="n">
        <f aca="false">IF(J4907&gt;F4907,J4907-F4907,0)</f>
        <v>2.33005136115034</v>
      </c>
      <c r="M4907" s="12" t="n">
        <f aca="false">IF(J4907&gt;=G4907,G4907,J4907)</f>
        <v>0.603104333145382</v>
      </c>
      <c r="N4907" s="12" t="n">
        <f aca="false">IF(J4907&gt;G4907,J4907-G4907,0)</f>
        <v>2.33005136115034</v>
      </c>
      <c r="O4907" s="12" t="n">
        <f aca="false">IF(J4907&gt;=H4907,H4907,J4907)</f>
        <v>0.397196010863847</v>
      </c>
      <c r="P4907" s="12" t="n">
        <f aca="false">IF(J4907&gt;H4907,J4907-H4907,0)</f>
        <v>2.53595968343187</v>
      </c>
    </row>
    <row r="4908" customFormat="false" ht="15" hidden="false" customHeight="false" outlineLevel="0" collapsed="false">
      <c r="A4908" s="28" t="n">
        <v>42940.2916666548</v>
      </c>
      <c r="B4908" s="0" t="n">
        <f aca="false">MONTH(A4908)</f>
        <v>7</v>
      </c>
      <c r="C4908" s="12" t="n">
        <v>0.672333333333333</v>
      </c>
      <c r="D4908" s="0" t="n">
        <v>2.017</v>
      </c>
      <c r="E4908" s="0" t="n">
        <v>0.2074</v>
      </c>
      <c r="F4908" s="12" t="n">
        <f aca="false">IF($F$3&gt;0,C4908*($F$3/$C$3),C4908)</f>
        <v>2.07233635426616</v>
      </c>
      <c r="G4908" s="12" t="n">
        <f aca="false">IF($F$3&gt;0,D4908*($F$3/$D$3),D4908)</f>
        <v>2.07233635426616</v>
      </c>
      <c r="H4908" s="12" t="n">
        <f aca="false">IF($F$3&gt;0,E4908*($F$3/$E$3),E4908)</f>
        <v>0.327418333279658</v>
      </c>
      <c r="J4908" s="12" t="n">
        <f aca="false">Sheet2!J4905</f>
        <v>5.61738931175234</v>
      </c>
      <c r="K4908" s="12" t="n">
        <f aca="false">IF(J4908&gt;=F4908,F4908,J4908)</f>
        <v>2.07233635426616</v>
      </c>
      <c r="L4908" s="12" t="n">
        <f aca="false">IF(J4908&gt;F4908,J4908-F4908,0)</f>
        <v>3.54505295748618</v>
      </c>
      <c r="M4908" s="12" t="n">
        <f aca="false">IF(J4908&gt;=G4908,G4908,J4908)</f>
        <v>2.07233635426616</v>
      </c>
      <c r="N4908" s="12" t="n">
        <f aca="false">IF(J4908&gt;G4908,J4908-G4908,0)</f>
        <v>3.54505295748618</v>
      </c>
      <c r="O4908" s="12" t="n">
        <f aca="false">IF(J4908&gt;=H4908,H4908,J4908)</f>
        <v>0.327418333279658</v>
      </c>
      <c r="P4908" s="12" t="n">
        <f aca="false">IF(J4908&gt;H4908,J4908-H4908,0)</f>
        <v>5.28997097847268</v>
      </c>
    </row>
    <row r="4909" customFormat="false" ht="15" hidden="false" customHeight="false" outlineLevel="0" collapsed="false">
      <c r="A4909" s="28" t="n">
        <v>42940.3333333214</v>
      </c>
      <c r="B4909" s="0" t="n">
        <f aca="false">MONTH(A4909)</f>
        <v>7</v>
      </c>
      <c r="C4909" s="12" t="n">
        <v>0.793333333333333</v>
      </c>
      <c r="D4909" s="0" t="n">
        <v>2.38</v>
      </c>
      <c r="E4909" s="0" t="n">
        <v>0.1615</v>
      </c>
      <c r="F4909" s="12" t="n">
        <f aca="false">IF($F$3&gt;0,C4909*($F$3/$C$3),C4909)</f>
        <v>2.44529525193528</v>
      </c>
      <c r="G4909" s="12" t="n">
        <f aca="false">IF($F$3&gt;0,D4909*($F$3/$D$3),D4909)</f>
        <v>2.44529525193528</v>
      </c>
      <c r="H4909" s="12" t="n">
        <f aca="false">IF($F$3&gt;0,E4909*($F$3/$E$3),E4909)</f>
        <v>0.254956898865307</v>
      </c>
      <c r="J4909" s="12" t="n">
        <f aca="false">Sheet2!J4906</f>
        <v>8.06727306608116</v>
      </c>
      <c r="K4909" s="12" t="n">
        <f aca="false">IF(J4909&gt;=F4909,F4909,J4909)</f>
        <v>2.44529525193528</v>
      </c>
      <c r="L4909" s="12" t="n">
        <f aca="false">IF(J4909&gt;F4909,J4909-F4909,0)</f>
        <v>5.62197781414588</v>
      </c>
      <c r="M4909" s="12" t="n">
        <f aca="false">IF(J4909&gt;=G4909,G4909,J4909)</f>
        <v>2.44529525193528</v>
      </c>
      <c r="N4909" s="12" t="n">
        <f aca="false">IF(J4909&gt;G4909,J4909-G4909,0)</f>
        <v>5.62197781414588</v>
      </c>
      <c r="O4909" s="12" t="n">
        <f aca="false">IF(J4909&gt;=H4909,H4909,J4909)</f>
        <v>0.254956898865307</v>
      </c>
      <c r="P4909" s="12" t="n">
        <f aca="false">IF(J4909&gt;H4909,J4909-H4909,0)</f>
        <v>7.81231616721585</v>
      </c>
    </row>
    <row r="4910" customFormat="false" ht="15" hidden="false" customHeight="false" outlineLevel="0" collapsed="false">
      <c r="A4910" s="28" t="n">
        <v>42940.3749999881</v>
      </c>
      <c r="B4910" s="0" t="n">
        <f aca="false">MONTH(A4910)</f>
        <v>7</v>
      </c>
      <c r="C4910" s="12" t="n">
        <v>0.731</v>
      </c>
      <c r="D4910" s="0" t="n">
        <v>2.193</v>
      </c>
      <c r="E4910" s="0" t="n">
        <v>0.0799</v>
      </c>
      <c r="F4910" s="12" t="n">
        <f aca="false">IF($F$3&gt;0,C4910*($F$3/$C$3),C4910)</f>
        <v>2.25316491071179</v>
      </c>
      <c r="G4910" s="12" t="n">
        <f aca="false">IF($F$3&gt;0,D4910*($F$3/$D$3),D4910)</f>
        <v>2.25316491071179</v>
      </c>
      <c r="H4910" s="12" t="n">
        <f aca="false">IF($F$3&gt;0,E4910*($F$3/$E$3),E4910)</f>
        <v>0.126136571017573</v>
      </c>
      <c r="J4910" s="12" t="n">
        <f aca="false">Sheet2!J4907</f>
        <v>11.3902155697587</v>
      </c>
      <c r="K4910" s="12" t="n">
        <f aca="false">IF(J4910&gt;=F4910,F4910,J4910)</f>
        <v>2.25316491071179</v>
      </c>
      <c r="L4910" s="12" t="n">
        <f aca="false">IF(J4910&gt;F4910,J4910-F4910,0)</f>
        <v>9.13705065904686</v>
      </c>
      <c r="M4910" s="12" t="n">
        <f aca="false">IF(J4910&gt;=G4910,G4910,J4910)</f>
        <v>2.25316491071179</v>
      </c>
      <c r="N4910" s="12" t="n">
        <f aca="false">IF(J4910&gt;G4910,J4910-G4910,0)</f>
        <v>9.13705065904686</v>
      </c>
      <c r="O4910" s="12" t="n">
        <f aca="false">IF(J4910&gt;=H4910,H4910,J4910)</f>
        <v>0.126136571017573</v>
      </c>
      <c r="P4910" s="12" t="n">
        <f aca="false">IF(J4910&gt;H4910,J4910-H4910,0)</f>
        <v>11.2640789987411</v>
      </c>
    </row>
    <row r="4911" customFormat="false" ht="15" hidden="false" customHeight="false" outlineLevel="0" collapsed="false">
      <c r="A4911" s="28" t="n">
        <v>42940.4166666548</v>
      </c>
      <c r="B4911" s="0" t="n">
        <f aca="false">MONTH(A4911)</f>
        <v>7</v>
      </c>
      <c r="C4911" s="12" t="n">
        <v>0.161333333333333</v>
      </c>
      <c r="D4911" s="0" t="n">
        <v>0.484</v>
      </c>
      <c r="E4911" s="0" t="n">
        <v>0.1445</v>
      </c>
      <c r="F4911" s="12" t="n">
        <f aca="false">IF($F$3&gt;0,C4911*($F$3/$C$3),C4911)</f>
        <v>0.497278530225493</v>
      </c>
      <c r="G4911" s="12" t="n">
        <f aca="false">IF($F$3&gt;0,D4911*($F$3/$D$3),D4911)</f>
        <v>0.497278530225494</v>
      </c>
      <c r="H4911" s="12" t="n">
        <f aca="false">IF($F$3&gt;0,E4911*($F$3/$E$3),E4911)</f>
        <v>0.228119330563696</v>
      </c>
      <c r="J4911" s="12" t="n">
        <f aca="false">Sheet2!J4908</f>
        <v>12.7574555119619</v>
      </c>
      <c r="K4911" s="12" t="n">
        <f aca="false">IF(J4911&gt;=F4911,F4911,J4911)</f>
        <v>0.497278530225493</v>
      </c>
      <c r="L4911" s="12" t="n">
        <f aca="false">IF(J4911&gt;F4911,J4911-F4911,0)</f>
        <v>12.2601769817364</v>
      </c>
      <c r="M4911" s="12" t="n">
        <f aca="false">IF(J4911&gt;=G4911,G4911,J4911)</f>
        <v>0.497278530225494</v>
      </c>
      <c r="N4911" s="12" t="n">
        <f aca="false">IF(J4911&gt;G4911,J4911-G4911,0)</f>
        <v>12.2601769817364</v>
      </c>
      <c r="O4911" s="12" t="n">
        <f aca="false">IF(J4911&gt;=H4911,H4911,J4911)</f>
        <v>0.228119330563696</v>
      </c>
      <c r="P4911" s="12" t="n">
        <f aca="false">IF(J4911&gt;H4911,J4911-H4911,0)</f>
        <v>12.5293361813982</v>
      </c>
    </row>
    <row r="4912" customFormat="false" ht="15" hidden="false" customHeight="false" outlineLevel="0" collapsed="false">
      <c r="A4912" s="28" t="n">
        <v>42940.4583333214</v>
      </c>
      <c r="B4912" s="0" t="n">
        <f aca="false">MONTH(A4912)</f>
        <v>7</v>
      </c>
      <c r="C4912" s="12" t="n">
        <v>0.0243333333333333</v>
      </c>
      <c r="D4912" s="0" t="n">
        <v>0.073</v>
      </c>
      <c r="E4912" s="0" t="n">
        <v>0.1411</v>
      </c>
      <c r="F4912" s="12" t="n">
        <f aca="false">IF($F$3&gt;0,C4912*($F$3/$C$3),C4912)</f>
        <v>0.0750027535257459</v>
      </c>
      <c r="G4912" s="12" t="n">
        <f aca="false">IF($F$3&gt;0,D4912*($F$3/$D$3),D4912)</f>
        <v>0.0750027535257459</v>
      </c>
      <c r="H4912" s="12" t="n">
        <f aca="false">IF($F$3&gt;0,E4912*($F$3/$E$3),E4912)</f>
        <v>0.222751816903374</v>
      </c>
      <c r="J4912" s="12" t="n">
        <f aca="false">Sheet2!J4909</f>
        <v>12.5743074707815</v>
      </c>
      <c r="K4912" s="12" t="n">
        <f aca="false">IF(J4912&gt;=F4912,F4912,J4912)</f>
        <v>0.0750027535257459</v>
      </c>
      <c r="L4912" s="12" t="n">
        <f aca="false">IF(J4912&gt;F4912,J4912-F4912,0)</f>
        <v>12.4993047172558</v>
      </c>
      <c r="M4912" s="12" t="n">
        <f aca="false">IF(J4912&gt;=G4912,G4912,J4912)</f>
        <v>0.0750027535257459</v>
      </c>
      <c r="N4912" s="12" t="n">
        <f aca="false">IF(J4912&gt;G4912,J4912-G4912,0)</f>
        <v>12.4993047172558</v>
      </c>
      <c r="O4912" s="12" t="n">
        <f aca="false">IF(J4912&gt;=H4912,H4912,J4912)</f>
        <v>0.222751816903374</v>
      </c>
      <c r="P4912" s="12" t="n">
        <f aca="false">IF(J4912&gt;H4912,J4912-H4912,0)</f>
        <v>12.3515556538781</v>
      </c>
    </row>
    <row r="4913" customFormat="false" ht="15" hidden="false" customHeight="false" outlineLevel="0" collapsed="false">
      <c r="A4913" s="28" t="n">
        <v>42940.4999999881</v>
      </c>
      <c r="B4913" s="0" t="n">
        <f aca="false">MONTH(A4913)</f>
        <v>7</v>
      </c>
      <c r="C4913" s="12" t="n">
        <v>0.180333333333333</v>
      </c>
      <c r="D4913" s="0" t="n">
        <v>0.541</v>
      </c>
      <c r="E4913" s="0" t="n">
        <v>0.1377</v>
      </c>
      <c r="F4913" s="12" t="n">
        <f aca="false">IF($F$3&gt;0,C4913*($F$3/$C$3),C4913)</f>
        <v>0.555842324074363</v>
      </c>
      <c r="G4913" s="12" t="n">
        <f aca="false">IF($F$3&gt;0,D4913*($F$3/$D$3),D4913)</f>
        <v>0.555842324074364</v>
      </c>
      <c r="H4913" s="12" t="n">
        <f aca="false">IF($F$3&gt;0,E4913*($F$3/$E$3),E4913)</f>
        <v>0.217384303243051</v>
      </c>
      <c r="J4913" s="12" t="n">
        <f aca="false">Sheet2!J4910</f>
        <v>13.1651589775461</v>
      </c>
      <c r="K4913" s="12" t="n">
        <f aca="false">IF(J4913&gt;=F4913,F4913,J4913)</f>
        <v>0.555842324074363</v>
      </c>
      <c r="L4913" s="12" t="n">
        <f aca="false">IF(J4913&gt;F4913,J4913-F4913,0)</f>
        <v>12.6093166534718</v>
      </c>
      <c r="M4913" s="12" t="n">
        <f aca="false">IF(J4913&gt;=G4913,G4913,J4913)</f>
        <v>0.555842324074364</v>
      </c>
      <c r="N4913" s="12" t="n">
        <f aca="false">IF(J4913&gt;G4913,J4913-G4913,0)</f>
        <v>12.6093166534718</v>
      </c>
      <c r="O4913" s="12" t="n">
        <f aca="false">IF(J4913&gt;=H4913,H4913,J4913)</f>
        <v>0.217384303243051</v>
      </c>
      <c r="P4913" s="12" t="n">
        <f aca="false">IF(J4913&gt;H4913,J4913-H4913,0)</f>
        <v>12.9477746743031</v>
      </c>
    </row>
    <row r="4914" customFormat="false" ht="15" hidden="false" customHeight="false" outlineLevel="0" collapsed="false">
      <c r="A4914" s="28" t="n">
        <v>42940.5416666548</v>
      </c>
      <c r="B4914" s="0" t="n">
        <f aca="false">MONTH(A4914)</f>
        <v>7</v>
      </c>
      <c r="C4914" s="12" t="n">
        <v>0.0263333333333333</v>
      </c>
      <c r="D4914" s="0" t="n">
        <v>0.079</v>
      </c>
      <c r="E4914" s="0" t="n">
        <v>0.1377</v>
      </c>
      <c r="F4914" s="12" t="n">
        <f aca="false">IF($F$3&gt;0,C4914*($F$3/$C$3),C4914)</f>
        <v>0.0811673634045743</v>
      </c>
      <c r="G4914" s="12" t="n">
        <f aca="false">IF($F$3&gt;0,D4914*($F$3/$D$3),D4914)</f>
        <v>0.0811673634045743</v>
      </c>
      <c r="H4914" s="12" t="n">
        <f aca="false">IF($F$3&gt;0,E4914*($F$3/$E$3),E4914)</f>
        <v>0.217384303243051</v>
      </c>
      <c r="J4914" s="12" t="n">
        <f aca="false">Sheet2!J4911</f>
        <v>13.9224363130355</v>
      </c>
      <c r="K4914" s="12" t="n">
        <f aca="false">IF(J4914&gt;=F4914,F4914,J4914)</f>
        <v>0.0811673634045743</v>
      </c>
      <c r="L4914" s="12" t="n">
        <f aca="false">IF(J4914&gt;F4914,J4914-F4914,0)</f>
        <v>13.841268949631</v>
      </c>
      <c r="M4914" s="12" t="n">
        <f aca="false">IF(J4914&gt;=G4914,G4914,J4914)</f>
        <v>0.0811673634045743</v>
      </c>
      <c r="N4914" s="12" t="n">
        <f aca="false">IF(J4914&gt;G4914,J4914-G4914,0)</f>
        <v>13.841268949631</v>
      </c>
      <c r="O4914" s="12" t="n">
        <f aca="false">IF(J4914&gt;=H4914,H4914,J4914)</f>
        <v>0.217384303243051</v>
      </c>
      <c r="P4914" s="12" t="n">
        <f aca="false">IF(J4914&gt;H4914,J4914-H4914,0)</f>
        <v>13.7050520097925</v>
      </c>
    </row>
    <row r="4915" customFormat="false" ht="15" hidden="false" customHeight="false" outlineLevel="0" collapsed="false">
      <c r="A4915" s="28" t="n">
        <v>42940.5833333214</v>
      </c>
      <c r="B4915" s="0" t="n">
        <f aca="false">MONTH(A4915)</f>
        <v>7</v>
      </c>
      <c r="C4915" s="12" t="n">
        <v>0.298333333333333</v>
      </c>
      <c r="D4915" s="0" t="n">
        <v>0.895</v>
      </c>
      <c r="E4915" s="0" t="n">
        <v>0.136</v>
      </c>
      <c r="F4915" s="12" t="n">
        <f aca="false">IF($F$3&gt;0,C4915*($F$3/$C$3),C4915)</f>
        <v>0.91955430692524</v>
      </c>
      <c r="G4915" s="12" t="n">
        <f aca="false">IF($F$3&gt;0,D4915*($F$3/$D$3),D4915)</f>
        <v>0.919554306925241</v>
      </c>
      <c r="H4915" s="12" t="n">
        <f aca="false">IF($F$3&gt;0,E4915*($F$3/$E$3),E4915)</f>
        <v>0.21470054641289</v>
      </c>
      <c r="J4915" s="12" t="n">
        <f aca="false">Sheet2!J4912</f>
        <v>15.1431578222945</v>
      </c>
      <c r="K4915" s="12" t="n">
        <f aca="false">IF(J4915&gt;=F4915,F4915,J4915)</f>
        <v>0.91955430692524</v>
      </c>
      <c r="L4915" s="12" t="n">
        <f aca="false">IF(J4915&gt;F4915,J4915-F4915,0)</f>
        <v>14.2236035153692</v>
      </c>
      <c r="M4915" s="12" t="n">
        <f aca="false">IF(J4915&gt;=G4915,G4915,J4915)</f>
        <v>0.919554306925241</v>
      </c>
      <c r="N4915" s="12" t="n">
        <f aca="false">IF(J4915&gt;G4915,J4915-G4915,0)</f>
        <v>14.2236035153692</v>
      </c>
      <c r="O4915" s="12" t="n">
        <f aca="false">IF(J4915&gt;=H4915,H4915,J4915)</f>
        <v>0.21470054641289</v>
      </c>
      <c r="P4915" s="12" t="n">
        <f aca="false">IF(J4915&gt;H4915,J4915-H4915,0)</f>
        <v>14.9284572758816</v>
      </c>
    </row>
    <row r="4916" customFormat="false" ht="15" hidden="false" customHeight="false" outlineLevel="0" collapsed="false">
      <c r="A4916" s="28" t="n">
        <v>42940.6249999881</v>
      </c>
      <c r="B4916" s="0" t="n">
        <f aca="false">MONTH(A4916)</f>
        <v>7</v>
      </c>
      <c r="C4916" s="12" t="n">
        <v>0.193666666666667</v>
      </c>
      <c r="D4916" s="0" t="n">
        <v>0.581</v>
      </c>
      <c r="E4916" s="0" t="n">
        <v>0.136</v>
      </c>
      <c r="F4916" s="12" t="n">
        <f aca="false">IF($F$3&gt;0,C4916*($F$3/$C$3),C4916)</f>
        <v>0.596939723266553</v>
      </c>
      <c r="G4916" s="12" t="n">
        <f aca="false">IF($F$3&gt;0,D4916*($F$3/$D$3),D4916)</f>
        <v>0.596939723266553</v>
      </c>
      <c r="H4916" s="12" t="n">
        <f aca="false">IF($F$3&gt;0,E4916*($F$3/$E$3),E4916)</f>
        <v>0.21470054641289</v>
      </c>
      <c r="J4916" s="12" t="n">
        <f aca="false">Sheet2!J4913</f>
        <v>12.7216221995571</v>
      </c>
      <c r="K4916" s="12" t="n">
        <f aca="false">IF(J4916&gt;=F4916,F4916,J4916)</f>
        <v>0.596939723266553</v>
      </c>
      <c r="L4916" s="12" t="n">
        <f aca="false">IF(J4916&gt;F4916,J4916-F4916,0)</f>
        <v>12.1246824762905</v>
      </c>
      <c r="M4916" s="12" t="n">
        <f aca="false">IF(J4916&gt;=G4916,G4916,J4916)</f>
        <v>0.596939723266553</v>
      </c>
      <c r="N4916" s="12" t="n">
        <f aca="false">IF(J4916&gt;G4916,J4916-G4916,0)</f>
        <v>12.1246824762905</v>
      </c>
      <c r="O4916" s="12" t="n">
        <f aca="false">IF(J4916&gt;=H4916,H4916,J4916)</f>
        <v>0.21470054641289</v>
      </c>
      <c r="P4916" s="12" t="n">
        <f aca="false">IF(J4916&gt;H4916,J4916-H4916,0)</f>
        <v>12.5069216531442</v>
      </c>
    </row>
    <row r="4917" customFormat="false" ht="15" hidden="false" customHeight="false" outlineLevel="0" collapsed="false">
      <c r="A4917" s="28" t="n">
        <v>42940.6666666548</v>
      </c>
      <c r="B4917" s="0" t="n">
        <f aca="false">MONTH(A4917)</f>
        <v>7</v>
      </c>
      <c r="C4917" s="12" t="n">
        <v>0.138</v>
      </c>
      <c r="D4917" s="0" t="n">
        <v>0.414</v>
      </c>
      <c r="E4917" s="0" t="n">
        <v>0.1326</v>
      </c>
      <c r="F4917" s="12" t="n">
        <f aca="false">IF($F$3&gt;0,C4917*($F$3/$C$3),C4917)</f>
        <v>0.425358081639161</v>
      </c>
      <c r="G4917" s="12" t="n">
        <f aca="false">IF($F$3&gt;0,D4917*($F$3/$D$3),D4917)</f>
        <v>0.425358081639162</v>
      </c>
      <c r="H4917" s="12" t="n">
        <f aca="false">IF($F$3&gt;0,E4917*($F$3/$E$3),E4917)</f>
        <v>0.209333032752568</v>
      </c>
      <c r="J4917" s="12" t="n">
        <f aca="false">Sheet2!J4914</f>
        <v>7.74015473861633</v>
      </c>
      <c r="K4917" s="12" t="n">
        <f aca="false">IF(J4917&gt;=F4917,F4917,J4917)</f>
        <v>0.425358081639161</v>
      </c>
      <c r="L4917" s="12" t="n">
        <f aca="false">IF(J4917&gt;F4917,J4917-F4917,0)</f>
        <v>7.31479665697717</v>
      </c>
      <c r="M4917" s="12" t="n">
        <f aca="false">IF(J4917&gt;=G4917,G4917,J4917)</f>
        <v>0.425358081639162</v>
      </c>
      <c r="N4917" s="12" t="n">
        <f aca="false">IF(J4917&gt;G4917,J4917-G4917,0)</f>
        <v>7.31479665697717</v>
      </c>
      <c r="O4917" s="12" t="n">
        <f aca="false">IF(J4917&gt;=H4917,H4917,J4917)</f>
        <v>0.209333032752568</v>
      </c>
      <c r="P4917" s="12" t="n">
        <f aca="false">IF(J4917&gt;H4917,J4917-H4917,0)</f>
        <v>7.53082170586377</v>
      </c>
    </row>
    <row r="4918" customFormat="false" ht="15" hidden="false" customHeight="false" outlineLevel="0" collapsed="false">
      <c r="A4918" s="28" t="n">
        <v>42940.7083333214</v>
      </c>
      <c r="B4918" s="0" t="n">
        <f aca="false">MONTH(A4918)</f>
        <v>7</v>
      </c>
      <c r="C4918" s="12" t="n">
        <v>0.037</v>
      </c>
      <c r="D4918" s="0" t="n">
        <v>0.111</v>
      </c>
      <c r="E4918" s="0" t="n">
        <v>0.1343</v>
      </c>
      <c r="F4918" s="12" t="n">
        <f aca="false">IF($F$3&gt;0,C4918*($F$3/$C$3),C4918)</f>
        <v>0.114045282758326</v>
      </c>
      <c r="G4918" s="12" t="n">
        <f aca="false">IF($F$3&gt;0,D4918*($F$3/$D$3),D4918)</f>
        <v>0.114045282758326</v>
      </c>
      <c r="H4918" s="12" t="n">
        <f aca="false">IF($F$3&gt;0,E4918*($F$3/$E$3),E4918)</f>
        <v>0.212016789582729</v>
      </c>
      <c r="J4918" s="12" t="n">
        <f aca="false">Sheet2!J4915</f>
        <v>4.30963266814113</v>
      </c>
      <c r="K4918" s="12" t="n">
        <f aca="false">IF(J4918&gt;=F4918,F4918,J4918)</f>
        <v>0.114045282758326</v>
      </c>
      <c r="L4918" s="12" t="n">
        <f aca="false">IF(J4918&gt;F4918,J4918-F4918,0)</f>
        <v>4.19558738538281</v>
      </c>
      <c r="M4918" s="12" t="n">
        <f aca="false">IF(J4918&gt;=G4918,G4918,J4918)</f>
        <v>0.114045282758326</v>
      </c>
      <c r="N4918" s="12" t="n">
        <f aca="false">IF(J4918&gt;G4918,J4918-G4918,0)</f>
        <v>4.19558738538281</v>
      </c>
      <c r="O4918" s="12" t="n">
        <f aca="false">IF(J4918&gt;=H4918,H4918,J4918)</f>
        <v>0.212016789582729</v>
      </c>
      <c r="P4918" s="12" t="n">
        <f aca="false">IF(J4918&gt;H4918,J4918-H4918,0)</f>
        <v>4.09761587855841</v>
      </c>
    </row>
    <row r="4919" customFormat="false" ht="15" hidden="false" customHeight="false" outlineLevel="0" collapsed="false">
      <c r="A4919" s="28" t="n">
        <v>42940.7499999881</v>
      </c>
      <c r="B4919" s="0" t="n">
        <f aca="false">MONTH(A4919)</f>
        <v>7</v>
      </c>
      <c r="C4919" s="12" t="n">
        <v>0.190666666666667</v>
      </c>
      <c r="D4919" s="0" t="n">
        <v>0.572</v>
      </c>
      <c r="E4919" s="0" t="n">
        <v>0.1343</v>
      </c>
      <c r="F4919" s="12" t="n">
        <f aca="false">IF($F$3&gt;0,C4919*($F$3/$C$3),C4919)</f>
        <v>0.58769280844831</v>
      </c>
      <c r="G4919" s="12" t="n">
        <f aca="false">IF($F$3&gt;0,D4919*($F$3/$D$3),D4919)</f>
        <v>0.58769280844831</v>
      </c>
      <c r="H4919" s="12" t="n">
        <f aca="false">IF($F$3&gt;0,E4919*($F$3/$E$3),E4919)</f>
        <v>0.212016789582729</v>
      </c>
      <c r="J4919" s="12" t="n">
        <f aca="false">Sheet2!J4916</f>
        <v>2.52306334121786</v>
      </c>
      <c r="K4919" s="12" t="n">
        <f aca="false">IF(J4919&gt;=F4919,F4919,J4919)</f>
        <v>0.58769280844831</v>
      </c>
      <c r="L4919" s="12" t="n">
        <f aca="false">IF(J4919&gt;F4919,J4919-F4919,0)</f>
        <v>1.93537053276955</v>
      </c>
      <c r="M4919" s="12" t="n">
        <f aca="false">IF(J4919&gt;=G4919,G4919,J4919)</f>
        <v>0.58769280844831</v>
      </c>
      <c r="N4919" s="12" t="n">
        <f aca="false">IF(J4919&gt;G4919,J4919-G4919,0)</f>
        <v>1.93537053276955</v>
      </c>
      <c r="O4919" s="12" t="n">
        <f aca="false">IF(J4919&gt;=H4919,H4919,J4919)</f>
        <v>0.212016789582729</v>
      </c>
      <c r="P4919" s="12" t="n">
        <f aca="false">IF(J4919&gt;H4919,J4919-H4919,0)</f>
        <v>2.31104655163513</v>
      </c>
    </row>
    <row r="4920" customFormat="false" ht="15" hidden="false" customHeight="false" outlineLevel="0" collapsed="false">
      <c r="A4920" s="28" t="n">
        <v>42940.7916666547</v>
      </c>
      <c r="B4920" s="0" t="n">
        <f aca="false">MONTH(A4920)</f>
        <v>7</v>
      </c>
      <c r="C4920" s="12" t="n">
        <v>0.098</v>
      </c>
      <c r="D4920" s="0" t="n">
        <v>0.294</v>
      </c>
      <c r="E4920" s="0" t="n">
        <v>0.1326</v>
      </c>
      <c r="F4920" s="12" t="n">
        <f aca="false">IF($F$3&gt;0,C4920*($F$3/$C$3),C4920)</f>
        <v>0.302065884062593</v>
      </c>
      <c r="G4920" s="12" t="n">
        <f aca="false">IF($F$3&gt;0,D4920*($F$3/$D$3),D4920)</f>
        <v>0.302065884062593</v>
      </c>
      <c r="H4920" s="12" t="n">
        <f aca="false">IF($F$3&gt;0,E4920*($F$3/$E$3),E4920)</f>
        <v>0.209333032752568</v>
      </c>
      <c r="J4920" s="12" t="n">
        <f aca="false">Sheet2!J4917</f>
        <v>1.17827894145497</v>
      </c>
      <c r="K4920" s="12" t="n">
        <f aca="false">IF(J4920&gt;=F4920,F4920,J4920)</f>
        <v>0.302065884062593</v>
      </c>
      <c r="L4920" s="12" t="n">
        <f aca="false">IF(J4920&gt;F4920,J4920-F4920,0)</f>
        <v>0.876213057392376</v>
      </c>
      <c r="M4920" s="12" t="n">
        <f aca="false">IF(J4920&gt;=G4920,G4920,J4920)</f>
        <v>0.302065884062593</v>
      </c>
      <c r="N4920" s="12" t="n">
        <f aca="false">IF(J4920&gt;G4920,J4920-G4920,0)</f>
        <v>0.876213057392376</v>
      </c>
      <c r="O4920" s="12" t="n">
        <f aca="false">IF(J4920&gt;=H4920,H4920,J4920)</f>
        <v>0.209333032752568</v>
      </c>
      <c r="P4920" s="12" t="n">
        <f aca="false">IF(J4920&gt;H4920,J4920-H4920,0)</f>
        <v>0.968945908702401</v>
      </c>
    </row>
    <row r="4921" customFormat="false" ht="15" hidden="false" customHeight="false" outlineLevel="0" collapsed="false">
      <c r="A4921" s="28" t="n">
        <v>42940.8333333214</v>
      </c>
      <c r="B4921" s="0" t="n">
        <f aca="false">MONTH(A4921)</f>
        <v>7</v>
      </c>
      <c r="C4921" s="12" t="n">
        <v>0.114</v>
      </c>
      <c r="D4921" s="0" t="n">
        <v>0.342</v>
      </c>
      <c r="E4921" s="0" t="n">
        <v>0.1343</v>
      </c>
      <c r="F4921" s="12" t="n">
        <f aca="false">IF($F$3&gt;0,C4921*($F$3/$C$3),C4921)</f>
        <v>0.35138276309322</v>
      </c>
      <c r="G4921" s="12" t="n">
        <f aca="false">IF($F$3&gt;0,D4921*($F$3/$D$3),D4921)</f>
        <v>0.351382763093221</v>
      </c>
      <c r="H4921" s="12" t="n">
        <f aca="false">IF($F$3&gt;0,E4921*($F$3/$E$3),E4921)</f>
        <v>0.212016789582729</v>
      </c>
      <c r="J4921" s="12" t="n">
        <f aca="false">Sheet2!J4918</f>
        <v>0</v>
      </c>
      <c r="K4921" s="12" t="n">
        <f aca="false">IF(J4921&gt;=F4921,F4921,J4921)</f>
        <v>0</v>
      </c>
      <c r="L4921" s="12" t="n">
        <f aca="false">IF(J4921&gt;F4921,J4921-F4921,0)</f>
        <v>0</v>
      </c>
      <c r="M4921" s="12" t="n">
        <f aca="false">IF(J4921&gt;=G4921,G4921,J4921)</f>
        <v>0</v>
      </c>
      <c r="N4921" s="12" t="n">
        <f aca="false">IF(J4921&gt;G4921,J4921-G4921,0)</f>
        <v>0</v>
      </c>
      <c r="O4921" s="12" t="n">
        <f aca="false">IF(J4921&gt;=H4921,H4921,J4921)</f>
        <v>0</v>
      </c>
      <c r="P4921" s="12" t="n">
        <f aca="false">IF(J4921&gt;H4921,J4921-H4921,0)</f>
        <v>0</v>
      </c>
    </row>
    <row r="4922" customFormat="false" ht="15" hidden="false" customHeight="false" outlineLevel="0" collapsed="false">
      <c r="A4922" s="28" t="n">
        <v>42940.8749999881</v>
      </c>
      <c r="B4922" s="0" t="n">
        <f aca="false">MONTH(A4922)</f>
        <v>7</v>
      </c>
      <c r="C4922" s="12" t="n">
        <v>0.355666666666667</v>
      </c>
      <c r="D4922" s="0" t="n">
        <v>1.067</v>
      </c>
      <c r="E4922" s="0" t="n">
        <v>0.1343</v>
      </c>
      <c r="F4922" s="12" t="n">
        <f aca="false">IF($F$3&gt;0,C4922*($F$3/$C$3),C4922)</f>
        <v>1.09627312345166</v>
      </c>
      <c r="G4922" s="12" t="n">
        <f aca="false">IF($F$3&gt;0,D4922*($F$3/$D$3),D4922)</f>
        <v>1.09627312345166</v>
      </c>
      <c r="H4922" s="12" t="n">
        <f aca="false">IF($F$3&gt;0,E4922*($F$3/$E$3),E4922)</f>
        <v>0.212016789582729</v>
      </c>
      <c r="J4922" s="12" t="n">
        <f aca="false">Sheet2!J4919</f>
        <v>0</v>
      </c>
      <c r="K4922" s="12" t="n">
        <f aca="false">IF(J4922&gt;=F4922,F4922,J4922)</f>
        <v>0</v>
      </c>
      <c r="L4922" s="12" t="n">
        <f aca="false">IF(J4922&gt;F4922,J4922-F4922,0)</f>
        <v>0</v>
      </c>
      <c r="M4922" s="12" t="n">
        <f aca="false">IF(J4922&gt;=G4922,G4922,J4922)</f>
        <v>0</v>
      </c>
      <c r="N4922" s="12" t="n">
        <f aca="false">IF(J4922&gt;G4922,J4922-G4922,0)</f>
        <v>0</v>
      </c>
      <c r="O4922" s="12" t="n">
        <f aca="false">IF(J4922&gt;=H4922,H4922,J4922)</f>
        <v>0</v>
      </c>
      <c r="P4922" s="12" t="n">
        <f aca="false">IF(J4922&gt;H4922,J4922-H4922,0)</f>
        <v>0</v>
      </c>
    </row>
    <row r="4923" customFormat="false" ht="15" hidden="false" customHeight="false" outlineLevel="0" collapsed="false">
      <c r="A4923" s="28" t="n">
        <v>42940.9166666547</v>
      </c>
      <c r="B4923" s="0" t="n">
        <f aca="false">MONTH(A4923)</f>
        <v>7</v>
      </c>
      <c r="C4923" s="12" t="n">
        <v>0.0253333333333333</v>
      </c>
      <c r="D4923" s="0" t="n">
        <v>0.076</v>
      </c>
      <c r="E4923" s="0" t="n">
        <v>0.1343</v>
      </c>
      <c r="F4923" s="12" t="n">
        <f aca="false">IF($F$3&gt;0,C4923*($F$3/$C$3),C4923)</f>
        <v>0.0780850584651601</v>
      </c>
      <c r="G4923" s="12" t="n">
        <f aca="false">IF($F$3&gt;0,D4923*($F$3/$D$3),D4923)</f>
        <v>0.0780850584651601</v>
      </c>
      <c r="H4923" s="12" t="n">
        <f aca="false">IF($F$3&gt;0,E4923*($F$3/$E$3),E4923)</f>
        <v>0.212016789582729</v>
      </c>
      <c r="J4923" s="12" t="n">
        <f aca="false">Sheet2!J4920</f>
        <v>0</v>
      </c>
      <c r="K4923" s="12" t="n">
        <f aca="false">IF(J4923&gt;=F4923,F4923,J4923)</f>
        <v>0</v>
      </c>
      <c r="L4923" s="12" t="n">
        <f aca="false">IF(J4923&gt;F4923,J4923-F4923,0)</f>
        <v>0</v>
      </c>
      <c r="M4923" s="12" t="n">
        <f aca="false">IF(J4923&gt;=G4923,G4923,J4923)</f>
        <v>0</v>
      </c>
      <c r="N4923" s="12" t="n">
        <f aca="false">IF(J4923&gt;G4923,J4923-G4923,0)</f>
        <v>0</v>
      </c>
      <c r="O4923" s="12" t="n">
        <f aca="false">IF(J4923&gt;=H4923,H4923,J4923)</f>
        <v>0</v>
      </c>
      <c r="P4923" s="12" t="n">
        <f aca="false">IF(J4923&gt;H4923,J4923-H4923,0)</f>
        <v>0</v>
      </c>
    </row>
    <row r="4924" customFormat="false" ht="15" hidden="false" customHeight="false" outlineLevel="0" collapsed="false">
      <c r="A4924" s="28" t="n">
        <v>42940.9583333214</v>
      </c>
      <c r="B4924" s="0" t="n">
        <f aca="false">MONTH(A4924)</f>
        <v>7</v>
      </c>
      <c r="C4924" s="12" t="n">
        <v>0.0953333333333333</v>
      </c>
      <c r="D4924" s="0" t="n">
        <v>0.286</v>
      </c>
      <c r="E4924" s="0" t="n">
        <v>0.1343</v>
      </c>
      <c r="F4924" s="12" t="n">
        <f aca="false">IF($F$3&gt;0,C4924*($F$3/$C$3),C4924)</f>
        <v>0.293846404224155</v>
      </c>
      <c r="G4924" s="12" t="n">
        <f aca="false">IF($F$3&gt;0,D4924*($F$3/$D$3),D4924)</f>
        <v>0.293846404224155</v>
      </c>
      <c r="H4924" s="12" t="n">
        <f aca="false">IF($F$3&gt;0,E4924*($F$3/$E$3),E4924)</f>
        <v>0.212016789582729</v>
      </c>
      <c r="J4924" s="12" t="n">
        <f aca="false">Sheet2!J4921</f>
        <v>0</v>
      </c>
      <c r="K4924" s="12" t="n">
        <f aca="false">IF(J4924&gt;=F4924,F4924,J4924)</f>
        <v>0</v>
      </c>
      <c r="L4924" s="12" t="n">
        <f aca="false">IF(J4924&gt;F4924,J4924-F4924,0)</f>
        <v>0</v>
      </c>
      <c r="M4924" s="12" t="n">
        <f aca="false">IF(J4924&gt;=G4924,G4924,J4924)</f>
        <v>0</v>
      </c>
      <c r="N4924" s="12" t="n">
        <f aca="false">IF(J4924&gt;G4924,J4924-G4924,0)</f>
        <v>0</v>
      </c>
      <c r="O4924" s="12" t="n">
        <f aca="false">IF(J4924&gt;=H4924,H4924,J4924)</f>
        <v>0</v>
      </c>
      <c r="P4924" s="12" t="n">
        <f aca="false">IF(J4924&gt;H4924,J4924-H4924,0)</f>
        <v>0</v>
      </c>
    </row>
    <row r="4925" customFormat="false" ht="15" hidden="false" customHeight="false" outlineLevel="0" collapsed="false">
      <c r="A4925" s="28" t="n">
        <v>42940.9999999881</v>
      </c>
      <c r="B4925" s="0" t="n">
        <f aca="false">MONTH(A4925)</f>
        <v>7</v>
      </c>
      <c r="C4925" s="12" t="n">
        <v>0.0973333333333333</v>
      </c>
      <c r="D4925" s="0" t="n">
        <v>0.292</v>
      </c>
      <c r="E4925" s="0" t="n">
        <v>0.1326</v>
      </c>
      <c r="F4925" s="12" t="n">
        <f aca="false">IF($F$3&gt;0,C4925*($F$3/$C$3),C4925)</f>
        <v>0.300011014102983</v>
      </c>
      <c r="G4925" s="12" t="n">
        <f aca="false">IF($F$3&gt;0,D4925*($F$3/$D$3),D4925)</f>
        <v>0.300011014102984</v>
      </c>
      <c r="H4925" s="12" t="n">
        <f aca="false">IF($F$3&gt;0,E4925*($F$3/$E$3),E4925)</f>
        <v>0.209333032752568</v>
      </c>
      <c r="J4925" s="12" t="n">
        <f aca="false">Sheet2!J4922</f>
        <v>0</v>
      </c>
      <c r="K4925" s="12" t="n">
        <f aca="false">IF(J4925&gt;=F4925,F4925,J4925)</f>
        <v>0</v>
      </c>
      <c r="L4925" s="12" t="n">
        <f aca="false">IF(J4925&gt;F4925,J4925-F4925,0)</f>
        <v>0</v>
      </c>
      <c r="M4925" s="12" t="n">
        <f aca="false">IF(J4925&gt;=G4925,G4925,J4925)</f>
        <v>0</v>
      </c>
      <c r="N4925" s="12" t="n">
        <f aca="false">IF(J4925&gt;G4925,J4925-G4925,0)</f>
        <v>0</v>
      </c>
      <c r="O4925" s="12" t="n">
        <f aca="false">IF(J4925&gt;=H4925,H4925,J4925)</f>
        <v>0</v>
      </c>
      <c r="P4925" s="12" t="n">
        <f aca="false">IF(J4925&gt;H4925,J4925-H4925,0)</f>
        <v>0</v>
      </c>
    </row>
    <row r="4926" customFormat="false" ht="15" hidden="false" customHeight="false" outlineLevel="0" collapsed="false">
      <c r="A4926" s="28" t="n">
        <v>42941.0416666547</v>
      </c>
      <c r="B4926" s="0" t="n">
        <f aca="false">MONTH(A4926)</f>
        <v>7</v>
      </c>
      <c r="C4926" s="12" t="n">
        <v>0.0196666666666667</v>
      </c>
      <c r="D4926" s="0" t="n">
        <v>0.059</v>
      </c>
      <c r="E4926" s="0" t="n">
        <v>0.1326</v>
      </c>
      <c r="F4926" s="12" t="n">
        <f aca="false">IF($F$3&gt;0,C4926*($F$3/$C$3),C4926)</f>
        <v>0.0606186638084795</v>
      </c>
      <c r="G4926" s="12" t="n">
        <f aca="false">IF($F$3&gt;0,D4926*($F$3/$D$3),D4926)</f>
        <v>0.0606186638084796</v>
      </c>
      <c r="H4926" s="12" t="n">
        <f aca="false">IF($F$3&gt;0,E4926*($F$3/$E$3),E4926)</f>
        <v>0.209333032752568</v>
      </c>
      <c r="J4926" s="12" t="n">
        <f aca="false">Sheet2!J4923</f>
        <v>0</v>
      </c>
      <c r="K4926" s="12" t="n">
        <f aca="false">IF(J4926&gt;=F4926,F4926,J4926)</f>
        <v>0</v>
      </c>
      <c r="L4926" s="12" t="n">
        <f aca="false">IF(J4926&gt;F4926,J4926-F4926,0)</f>
        <v>0</v>
      </c>
      <c r="M4926" s="12" t="n">
        <f aca="false">IF(J4926&gt;=G4926,G4926,J4926)</f>
        <v>0</v>
      </c>
      <c r="N4926" s="12" t="n">
        <f aca="false">IF(J4926&gt;G4926,J4926-G4926,0)</f>
        <v>0</v>
      </c>
      <c r="O4926" s="12" t="n">
        <f aca="false">IF(J4926&gt;=H4926,H4926,J4926)</f>
        <v>0</v>
      </c>
      <c r="P4926" s="12" t="n">
        <f aca="false">IF(J4926&gt;H4926,J4926-H4926,0)</f>
        <v>0</v>
      </c>
    </row>
    <row r="4927" customFormat="false" ht="15" hidden="false" customHeight="false" outlineLevel="0" collapsed="false">
      <c r="A4927" s="28" t="n">
        <v>42941.0833333214</v>
      </c>
      <c r="B4927" s="0" t="n">
        <f aca="false">MONTH(A4927)</f>
        <v>7</v>
      </c>
      <c r="C4927" s="12" t="n">
        <v>0.148333333333333</v>
      </c>
      <c r="D4927" s="0" t="n">
        <v>0.445</v>
      </c>
      <c r="E4927" s="0" t="n">
        <v>0.0833</v>
      </c>
      <c r="F4927" s="12" t="n">
        <f aca="false">IF($F$3&gt;0,C4927*($F$3/$C$3),C4927)</f>
        <v>0.457208566013108</v>
      </c>
      <c r="G4927" s="12" t="n">
        <f aca="false">IF($F$3&gt;0,D4927*($F$3/$D$3),D4927)</f>
        <v>0.457208566013109</v>
      </c>
      <c r="H4927" s="12" t="n">
        <f aca="false">IF($F$3&gt;0,E4927*($F$3/$E$3),E4927)</f>
        <v>0.131504084677895</v>
      </c>
      <c r="J4927" s="12" t="n">
        <f aca="false">Sheet2!J4924</f>
        <v>0</v>
      </c>
      <c r="K4927" s="12" t="n">
        <f aca="false">IF(J4927&gt;=F4927,F4927,J4927)</f>
        <v>0</v>
      </c>
      <c r="L4927" s="12" t="n">
        <f aca="false">IF(J4927&gt;F4927,J4927-F4927,0)</f>
        <v>0</v>
      </c>
      <c r="M4927" s="12" t="n">
        <f aca="false">IF(J4927&gt;=G4927,G4927,J4927)</f>
        <v>0</v>
      </c>
      <c r="N4927" s="12" t="n">
        <f aca="false">IF(J4927&gt;G4927,J4927-G4927,0)</f>
        <v>0</v>
      </c>
      <c r="O4927" s="12" t="n">
        <f aca="false">IF(J4927&gt;=H4927,H4927,J4927)</f>
        <v>0</v>
      </c>
      <c r="P4927" s="12" t="n">
        <f aca="false">IF(J4927&gt;H4927,J4927-H4927,0)</f>
        <v>0</v>
      </c>
    </row>
    <row r="4928" customFormat="false" ht="15" hidden="false" customHeight="false" outlineLevel="0" collapsed="false">
      <c r="A4928" s="28" t="n">
        <v>42941.1249999881</v>
      </c>
      <c r="B4928" s="0" t="n">
        <f aca="false">MONTH(A4928)</f>
        <v>7</v>
      </c>
      <c r="C4928" s="12" t="n">
        <v>0.0293333333333333</v>
      </c>
      <c r="D4928" s="0" t="n">
        <v>0.088</v>
      </c>
      <c r="E4928" s="0" t="n">
        <v>0.0544</v>
      </c>
      <c r="F4928" s="12" t="n">
        <f aca="false">IF($F$3&gt;0,C4928*($F$3/$C$3),C4928)</f>
        <v>0.0904142782228169</v>
      </c>
      <c r="G4928" s="12" t="n">
        <f aca="false">IF($F$3&gt;0,D4928*($F$3/$D$3),D4928)</f>
        <v>0.090414278222817</v>
      </c>
      <c r="H4928" s="12" t="n">
        <f aca="false">IF($F$3&gt;0,E4928*($F$3/$E$3),E4928)</f>
        <v>0.0858802185651561</v>
      </c>
      <c r="J4928" s="12" t="n">
        <f aca="false">Sheet2!J4925</f>
        <v>0</v>
      </c>
      <c r="K4928" s="12" t="n">
        <f aca="false">IF(J4928&gt;=F4928,F4928,J4928)</f>
        <v>0</v>
      </c>
      <c r="L4928" s="12" t="n">
        <f aca="false">IF(J4928&gt;F4928,J4928-F4928,0)</f>
        <v>0</v>
      </c>
      <c r="M4928" s="12" t="n">
        <f aca="false">IF(J4928&gt;=G4928,G4928,J4928)</f>
        <v>0</v>
      </c>
      <c r="N4928" s="12" t="n">
        <f aca="false">IF(J4928&gt;G4928,J4928-G4928,0)</f>
        <v>0</v>
      </c>
      <c r="O4928" s="12" t="n">
        <f aca="false">IF(J4928&gt;=H4928,H4928,J4928)</f>
        <v>0</v>
      </c>
      <c r="P4928" s="12" t="n">
        <f aca="false">IF(J4928&gt;H4928,J4928-H4928,0)</f>
        <v>0</v>
      </c>
    </row>
    <row r="4929" customFormat="false" ht="15" hidden="false" customHeight="false" outlineLevel="0" collapsed="false">
      <c r="A4929" s="28" t="n">
        <v>42941.1666666547</v>
      </c>
      <c r="B4929" s="0" t="n">
        <f aca="false">MONTH(A4929)</f>
        <v>7</v>
      </c>
      <c r="C4929" s="12" t="n">
        <v>0.0216666666666667</v>
      </c>
      <c r="D4929" s="0" t="n">
        <v>0.065</v>
      </c>
      <c r="E4929" s="0" t="n">
        <v>0.1207</v>
      </c>
      <c r="F4929" s="12" t="n">
        <f aca="false">IF($F$3&gt;0,C4929*($F$3/$C$3),C4929)</f>
        <v>0.066783273687308</v>
      </c>
      <c r="G4929" s="12" t="n">
        <f aca="false">IF($F$3&gt;0,D4929*($F$3/$D$3),D4929)</f>
        <v>0.066783273687308</v>
      </c>
      <c r="H4929" s="12" t="n">
        <f aca="false">IF($F$3&gt;0,E4929*($F$3/$E$3),E4929)</f>
        <v>0.19054673494144</v>
      </c>
      <c r="J4929" s="12" t="n">
        <f aca="false">Sheet2!J4926</f>
        <v>0.482849903176353</v>
      </c>
      <c r="K4929" s="12" t="n">
        <f aca="false">IF(J4929&gt;=F4929,F4929,J4929)</f>
        <v>0.066783273687308</v>
      </c>
      <c r="L4929" s="12" t="n">
        <f aca="false">IF(J4929&gt;F4929,J4929-F4929,0)</f>
        <v>0.416066629489045</v>
      </c>
      <c r="M4929" s="12" t="n">
        <f aca="false">IF(J4929&gt;=G4929,G4929,J4929)</f>
        <v>0.066783273687308</v>
      </c>
      <c r="N4929" s="12" t="n">
        <f aca="false">IF(J4929&gt;G4929,J4929-G4929,0)</f>
        <v>0.416066629489045</v>
      </c>
      <c r="O4929" s="12" t="n">
        <f aca="false">IF(J4929&gt;=H4929,H4929,J4929)</f>
        <v>0.19054673494144</v>
      </c>
      <c r="P4929" s="12" t="n">
        <f aca="false">IF(J4929&gt;H4929,J4929-H4929,0)</f>
        <v>0.292303168234913</v>
      </c>
    </row>
    <row r="4930" customFormat="false" ht="15" hidden="false" customHeight="false" outlineLevel="0" collapsed="false">
      <c r="A4930" s="28" t="n">
        <v>42941.2083333214</v>
      </c>
      <c r="B4930" s="0" t="n">
        <f aca="false">MONTH(A4930)</f>
        <v>7</v>
      </c>
      <c r="C4930" s="12" t="n">
        <v>0.134666666666667</v>
      </c>
      <c r="D4930" s="0" t="n">
        <v>0.404</v>
      </c>
      <c r="E4930" s="0" t="n">
        <v>0.153</v>
      </c>
      <c r="F4930" s="12" t="n">
        <f aca="false">IF($F$3&gt;0,C4930*($F$3/$C$3),C4930)</f>
        <v>0.415083731841114</v>
      </c>
      <c r="G4930" s="12" t="n">
        <f aca="false">IF($F$3&gt;0,D4930*($F$3/$D$3),D4930)</f>
        <v>0.415083731841114</v>
      </c>
      <c r="H4930" s="12" t="n">
        <f aca="false">IF($F$3&gt;0,E4930*($F$3/$E$3),E4930)</f>
        <v>0.241538114714501</v>
      </c>
      <c r="J4930" s="12" t="n">
        <f aca="false">Sheet2!J4927</f>
        <v>0.622010562640211</v>
      </c>
      <c r="K4930" s="12" t="n">
        <f aca="false">IF(J4930&gt;=F4930,F4930,J4930)</f>
        <v>0.415083731841114</v>
      </c>
      <c r="L4930" s="12" t="n">
        <f aca="false">IF(J4930&gt;F4930,J4930-F4930,0)</f>
        <v>0.206926830799097</v>
      </c>
      <c r="M4930" s="12" t="n">
        <f aca="false">IF(J4930&gt;=G4930,G4930,J4930)</f>
        <v>0.415083731841114</v>
      </c>
      <c r="N4930" s="12" t="n">
        <f aca="false">IF(J4930&gt;G4930,J4930-G4930,0)</f>
        <v>0.206926830799096</v>
      </c>
      <c r="O4930" s="12" t="n">
        <f aca="false">IF(J4930&gt;=H4930,H4930,J4930)</f>
        <v>0.241538114714501</v>
      </c>
      <c r="P4930" s="12" t="n">
        <f aca="false">IF(J4930&gt;H4930,J4930-H4930,0)</f>
        <v>0.380472447925709</v>
      </c>
    </row>
    <row r="4931" customFormat="false" ht="15" hidden="false" customHeight="false" outlineLevel="0" collapsed="false">
      <c r="A4931" s="28" t="n">
        <v>42941.2499999881</v>
      </c>
      <c r="B4931" s="0" t="n">
        <f aca="false">MONTH(A4931)</f>
        <v>7</v>
      </c>
      <c r="C4931" s="12" t="n">
        <v>0.217</v>
      </c>
      <c r="D4931" s="0" t="n">
        <v>0.651</v>
      </c>
      <c r="E4931" s="0" t="n">
        <v>0.3077</v>
      </c>
      <c r="F4931" s="12" t="n">
        <f aca="false">IF($F$3&gt;0,C4931*($F$3/$C$3),C4931)</f>
        <v>0.668860171852884</v>
      </c>
      <c r="G4931" s="12" t="n">
        <f aca="false">IF($F$3&gt;0,D4931*($F$3/$D$3),D4931)</f>
        <v>0.668860171852885</v>
      </c>
      <c r="H4931" s="12" t="n">
        <f aca="false">IF($F$3&gt;0,E4931*($F$3/$E$3),E4931)</f>
        <v>0.485759986259164</v>
      </c>
      <c r="J4931" s="12" t="n">
        <f aca="false">Sheet2!J4928</f>
        <v>2.99088714205911</v>
      </c>
      <c r="K4931" s="12" t="n">
        <f aca="false">IF(J4931&gt;=F4931,F4931,J4931)</f>
        <v>0.668860171852884</v>
      </c>
      <c r="L4931" s="12" t="n">
        <f aca="false">IF(J4931&gt;F4931,J4931-F4931,0)</f>
        <v>2.32202697020622</v>
      </c>
      <c r="M4931" s="12" t="n">
        <f aca="false">IF(J4931&gt;=G4931,G4931,J4931)</f>
        <v>0.668860171852885</v>
      </c>
      <c r="N4931" s="12" t="n">
        <f aca="false">IF(J4931&gt;G4931,J4931-G4931,0)</f>
        <v>2.32202697020622</v>
      </c>
      <c r="O4931" s="12" t="n">
        <f aca="false">IF(J4931&gt;=H4931,H4931,J4931)</f>
        <v>0.485759986259164</v>
      </c>
      <c r="P4931" s="12" t="n">
        <f aca="false">IF(J4931&gt;H4931,J4931-H4931,0)</f>
        <v>2.50512715579994</v>
      </c>
    </row>
    <row r="4932" customFormat="false" ht="15" hidden="false" customHeight="false" outlineLevel="0" collapsed="false">
      <c r="A4932" s="28" t="n">
        <v>42941.2916666547</v>
      </c>
      <c r="B4932" s="0" t="n">
        <f aca="false">MONTH(A4932)</f>
        <v>7</v>
      </c>
      <c r="C4932" s="12" t="n">
        <v>0.558</v>
      </c>
      <c r="D4932" s="0" t="n">
        <v>1.674</v>
      </c>
      <c r="E4932" s="0" t="n">
        <v>0.2992</v>
      </c>
      <c r="F4932" s="12" t="n">
        <f aca="false">IF($F$3&gt;0,C4932*($F$3/$C$3),C4932)</f>
        <v>1.71992615619313</v>
      </c>
      <c r="G4932" s="12" t="n">
        <f aca="false">IF($F$3&gt;0,D4932*($F$3/$D$3),D4932)</f>
        <v>1.71992615619313</v>
      </c>
      <c r="H4932" s="12" t="n">
        <f aca="false">IF($F$3&gt;0,E4932*($F$3/$E$3),E4932)</f>
        <v>0.472341202108359</v>
      </c>
      <c r="J4932" s="12" t="n">
        <f aca="false">Sheet2!J4929</f>
        <v>5.86177250235349</v>
      </c>
      <c r="K4932" s="12" t="n">
        <f aca="false">IF(J4932&gt;=F4932,F4932,J4932)</f>
        <v>1.71992615619313</v>
      </c>
      <c r="L4932" s="12" t="n">
        <f aca="false">IF(J4932&gt;F4932,J4932-F4932,0)</f>
        <v>4.14184634616036</v>
      </c>
      <c r="M4932" s="12" t="n">
        <f aca="false">IF(J4932&gt;=G4932,G4932,J4932)</f>
        <v>1.71992615619313</v>
      </c>
      <c r="N4932" s="12" t="n">
        <f aca="false">IF(J4932&gt;G4932,J4932-G4932,0)</f>
        <v>4.14184634616036</v>
      </c>
      <c r="O4932" s="12" t="n">
        <f aca="false">IF(J4932&gt;=H4932,H4932,J4932)</f>
        <v>0.472341202108359</v>
      </c>
      <c r="P4932" s="12" t="n">
        <f aca="false">IF(J4932&gt;H4932,J4932-H4932,0)</f>
        <v>5.38943130024513</v>
      </c>
    </row>
    <row r="4933" customFormat="false" ht="15" hidden="false" customHeight="false" outlineLevel="0" collapsed="false">
      <c r="A4933" s="28" t="n">
        <v>42941.3333333214</v>
      </c>
      <c r="B4933" s="0" t="n">
        <f aca="false">MONTH(A4933)</f>
        <v>7</v>
      </c>
      <c r="C4933" s="12" t="n">
        <v>0.309666666666667</v>
      </c>
      <c r="D4933" s="0" t="n">
        <v>0.929</v>
      </c>
      <c r="E4933" s="0" t="n">
        <v>0.2992</v>
      </c>
      <c r="F4933" s="12" t="n">
        <f aca="false">IF($F$3&gt;0,C4933*($F$3/$C$3),C4933)</f>
        <v>0.954487096238602</v>
      </c>
      <c r="G4933" s="12" t="n">
        <f aca="false">IF($F$3&gt;0,D4933*($F$3/$D$3),D4933)</f>
        <v>0.954487096238602</v>
      </c>
      <c r="H4933" s="12" t="n">
        <f aca="false">IF($F$3&gt;0,E4933*($F$3/$E$3),E4933)</f>
        <v>0.472341202108359</v>
      </c>
      <c r="J4933" s="12" t="n">
        <f aca="false">Sheet2!J4930</f>
        <v>9.26330940457231</v>
      </c>
      <c r="K4933" s="12" t="n">
        <f aca="false">IF(J4933&gt;=F4933,F4933,J4933)</f>
        <v>0.954487096238602</v>
      </c>
      <c r="L4933" s="12" t="n">
        <f aca="false">IF(J4933&gt;F4933,J4933-F4933,0)</f>
        <v>8.30882230833371</v>
      </c>
      <c r="M4933" s="12" t="n">
        <f aca="false">IF(J4933&gt;=G4933,G4933,J4933)</f>
        <v>0.954487096238602</v>
      </c>
      <c r="N4933" s="12" t="n">
        <f aca="false">IF(J4933&gt;G4933,J4933-G4933,0)</f>
        <v>8.30882230833371</v>
      </c>
      <c r="O4933" s="12" t="n">
        <f aca="false">IF(J4933&gt;=H4933,H4933,J4933)</f>
        <v>0.472341202108359</v>
      </c>
      <c r="P4933" s="12" t="n">
        <f aca="false">IF(J4933&gt;H4933,J4933-H4933,0)</f>
        <v>8.79096820246395</v>
      </c>
    </row>
    <row r="4934" customFormat="false" ht="15" hidden="false" customHeight="false" outlineLevel="0" collapsed="false">
      <c r="A4934" s="28" t="n">
        <v>42941.374999988</v>
      </c>
      <c r="B4934" s="0" t="n">
        <f aca="false">MONTH(A4934)</f>
        <v>7</v>
      </c>
      <c r="C4934" s="12" t="n">
        <v>0.208666666666667</v>
      </c>
      <c r="D4934" s="0" t="n">
        <v>0.626</v>
      </c>
      <c r="E4934" s="0" t="n">
        <v>0.2975</v>
      </c>
      <c r="F4934" s="12" t="n">
        <f aca="false">IF($F$3&gt;0,C4934*($F$3/$C$3),C4934)</f>
        <v>0.643174297357766</v>
      </c>
      <c r="G4934" s="12" t="n">
        <f aca="false">IF($F$3&gt;0,D4934*($F$3/$D$3),D4934)</f>
        <v>0.643174297357766</v>
      </c>
      <c r="H4934" s="12" t="n">
        <f aca="false">IF($F$3&gt;0,E4934*($F$3/$E$3),E4934)</f>
        <v>0.469657445278197</v>
      </c>
      <c r="J4934" s="12" t="n">
        <f aca="false">Sheet2!J4931</f>
        <v>12.1530669760666</v>
      </c>
      <c r="K4934" s="12" t="n">
        <f aca="false">IF(J4934&gt;=F4934,F4934,J4934)</f>
        <v>0.643174297357766</v>
      </c>
      <c r="L4934" s="12" t="n">
        <f aca="false">IF(J4934&gt;F4934,J4934-F4934,0)</f>
        <v>11.5098926787088</v>
      </c>
      <c r="M4934" s="12" t="n">
        <f aca="false">IF(J4934&gt;=G4934,G4934,J4934)</f>
        <v>0.643174297357766</v>
      </c>
      <c r="N4934" s="12" t="n">
        <f aca="false">IF(J4934&gt;G4934,J4934-G4934,0)</f>
        <v>11.5098926787088</v>
      </c>
      <c r="O4934" s="12" t="n">
        <f aca="false">IF(J4934&gt;=H4934,H4934,J4934)</f>
        <v>0.469657445278197</v>
      </c>
      <c r="P4934" s="12" t="n">
        <f aca="false">IF(J4934&gt;H4934,J4934-H4934,0)</f>
        <v>11.6834095307884</v>
      </c>
    </row>
    <row r="4935" customFormat="false" ht="15" hidden="false" customHeight="false" outlineLevel="0" collapsed="false">
      <c r="A4935" s="28" t="n">
        <v>42941.4166666547</v>
      </c>
      <c r="B4935" s="0" t="n">
        <f aca="false">MONTH(A4935)</f>
        <v>7</v>
      </c>
      <c r="C4935" s="12" t="n">
        <v>0.068</v>
      </c>
      <c r="D4935" s="0" t="n">
        <v>0.204</v>
      </c>
      <c r="E4935" s="0" t="n">
        <v>0.1904</v>
      </c>
      <c r="F4935" s="12" t="n">
        <f aca="false">IF($F$3&gt;0,C4935*($F$3/$C$3),C4935)</f>
        <v>0.209596735880166</v>
      </c>
      <c r="G4935" s="12" t="n">
        <f aca="false">IF($F$3&gt;0,D4935*($F$3/$D$3),D4935)</f>
        <v>0.209596735880167</v>
      </c>
      <c r="H4935" s="12" t="n">
        <f aca="false">IF($F$3&gt;0,E4935*($F$3/$E$3),E4935)</f>
        <v>0.300580764978046</v>
      </c>
      <c r="J4935" s="12" t="n">
        <f aca="false">Sheet2!J4932</f>
        <v>14.3381027369319</v>
      </c>
      <c r="K4935" s="12" t="n">
        <f aca="false">IF(J4935&gt;=F4935,F4935,J4935)</f>
        <v>0.209596735880166</v>
      </c>
      <c r="L4935" s="12" t="n">
        <f aca="false">IF(J4935&gt;F4935,J4935-F4935,0)</f>
        <v>14.1285060010518</v>
      </c>
      <c r="M4935" s="12" t="n">
        <f aca="false">IF(J4935&gt;=G4935,G4935,J4935)</f>
        <v>0.209596735880167</v>
      </c>
      <c r="N4935" s="12" t="n">
        <f aca="false">IF(J4935&gt;G4935,J4935-G4935,0)</f>
        <v>14.1285060010518</v>
      </c>
      <c r="O4935" s="12" t="n">
        <f aca="false">IF(J4935&gt;=H4935,H4935,J4935)</f>
        <v>0.300580764978046</v>
      </c>
      <c r="P4935" s="12" t="n">
        <f aca="false">IF(J4935&gt;H4935,J4935-H4935,0)</f>
        <v>14.0375219719539</v>
      </c>
    </row>
    <row r="4936" customFormat="false" ht="15" hidden="false" customHeight="false" outlineLevel="0" collapsed="false">
      <c r="A4936" s="28" t="n">
        <v>42941.4583333214</v>
      </c>
      <c r="B4936" s="0" t="n">
        <f aca="false">MONTH(A4936)</f>
        <v>7</v>
      </c>
      <c r="C4936" s="12" t="n">
        <v>0.222</v>
      </c>
      <c r="D4936" s="0" t="n">
        <v>0.666</v>
      </c>
      <c r="E4936" s="0" t="n">
        <v>0.1343</v>
      </c>
      <c r="F4936" s="12" t="n">
        <f aca="false">IF($F$3&gt;0,C4936*($F$3/$C$3),C4936)</f>
        <v>0.684271696549955</v>
      </c>
      <c r="G4936" s="12" t="n">
        <f aca="false">IF($F$3&gt;0,D4936*($F$3/$D$3),D4936)</f>
        <v>0.684271696549956</v>
      </c>
      <c r="H4936" s="12" t="n">
        <f aca="false">IF($F$3&gt;0,E4936*($F$3/$E$3),E4936)</f>
        <v>0.212016789582729</v>
      </c>
      <c r="J4936" s="12" t="n">
        <f aca="false">Sheet2!J4933</f>
        <v>15.4298243215334</v>
      </c>
      <c r="K4936" s="12" t="n">
        <f aca="false">IF(J4936&gt;=F4936,F4936,J4936)</f>
        <v>0.684271696549955</v>
      </c>
      <c r="L4936" s="12" t="n">
        <f aca="false">IF(J4936&gt;F4936,J4936-F4936,0)</f>
        <v>14.7455526249834</v>
      </c>
      <c r="M4936" s="12" t="n">
        <f aca="false">IF(J4936&gt;=G4936,G4936,J4936)</f>
        <v>0.684271696549956</v>
      </c>
      <c r="N4936" s="12" t="n">
        <f aca="false">IF(J4936&gt;G4936,J4936-G4936,0)</f>
        <v>14.7455526249834</v>
      </c>
      <c r="O4936" s="12" t="n">
        <f aca="false">IF(J4936&gt;=H4936,H4936,J4936)</f>
        <v>0.212016789582729</v>
      </c>
      <c r="P4936" s="12" t="n">
        <f aca="false">IF(J4936&gt;H4936,J4936-H4936,0)</f>
        <v>15.2178075319506</v>
      </c>
    </row>
    <row r="4937" customFormat="false" ht="15" hidden="false" customHeight="false" outlineLevel="0" collapsed="false">
      <c r="A4937" s="28" t="n">
        <v>42941.499999988</v>
      </c>
      <c r="B4937" s="0" t="n">
        <f aca="false">MONTH(A4937)</f>
        <v>7</v>
      </c>
      <c r="C4937" s="12" t="n">
        <v>0.0446666666666667</v>
      </c>
      <c r="D4937" s="0" t="n">
        <v>0.134</v>
      </c>
      <c r="E4937" s="0" t="n">
        <v>0.136</v>
      </c>
      <c r="F4937" s="12" t="n">
        <f aca="false">IF($F$3&gt;0,C4937*($F$3/$C$3),C4937)</f>
        <v>0.137676287293835</v>
      </c>
      <c r="G4937" s="12" t="n">
        <f aca="false">IF($F$3&gt;0,D4937*($F$3/$D$3),D4937)</f>
        <v>0.137676287293835</v>
      </c>
      <c r="H4937" s="12" t="n">
        <f aca="false">IF($F$3&gt;0,E4937*($F$3/$E$3),E4937)</f>
        <v>0.21470054641289</v>
      </c>
      <c r="J4937" s="12" t="n">
        <f aca="false">Sheet2!J4934</f>
        <v>16.4100644897641</v>
      </c>
      <c r="K4937" s="12" t="n">
        <f aca="false">IF(J4937&gt;=F4937,F4937,J4937)</f>
        <v>0.137676287293835</v>
      </c>
      <c r="L4937" s="12" t="n">
        <f aca="false">IF(J4937&gt;F4937,J4937-F4937,0)</f>
        <v>16.2723882024703</v>
      </c>
      <c r="M4937" s="12" t="n">
        <f aca="false">IF(J4937&gt;=G4937,G4937,J4937)</f>
        <v>0.137676287293835</v>
      </c>
      <c r="N4937" s="12" t="n">
        <f aca="false">IF(J4937&gt;G4937,J4937-G4937,0)</f>
        <v>16.2723882024703</v>
      </c>
      <c r="O4937" s="12" t="n">
        <f aca="false">IF(J4937&gt;=H4937,H4937,J4937)</f>
        <v>0.21470054641289</v>
      </c>
      <c r="P4937" s="12" t="n">
        <f aca="false">IF(J4937&gt;H4937,J4937-H4937,0)</f>
        <v>16.1953639433513</v>
      </c>
    </row>
    <row r="4938" customFormat="false" ht="15" hidden="false" customHeight="false" outlineLevel="0" collapsed="false">
      <c r="A4938" s="28" t="n">
        <v>42941.5416666547</v>
      </c>
      <c r="B4938" s="0" t="n">
        <f aca="false">MONTH(A4938)</f>
        <v>7</v>
      </c>
      <c r="C4938" s="12" t="n">
        <v>0.166</v>
      </c>
      <c r="D4938" s="0" t="n">
        <v>0.498</v>
      </c>
      <c r="E4938" s="0" t="n">
        <v>0.1343</v>
      </c>
      <c r="F4938" s="12" t="n">
        <f aca="false">IF($F$3&gt;0,C4938*($F$3/$C$3),C4938)</f>
        <v>0.511662619942759</v>
      </c>
      <c r="G4938" s="12" t="n">
        <f aca="false">IF($F$3&gt;0,D4938*($F$3/$D$3),D4938)</f>
        <v>0.51166261994276</v>
      </c>
      <c r="H4938" s="12" t="n">
        <f aca="false">IF($F$3&gt;0,E4938*($F$3/$E$3),E4938)</f>
        <v>0.212016789582729</v>
      </c>
      <c r="J4938" s="12" t="n">
        <f aca="false">Sheet2!J4935</f>
        <v>15.1686392888935</v>
      </c>
      <c r="K4938" s="12" t="n">
        <f aca="false">IF(J4938&gt;=F4938,F4938,J4938)</f>
        <v>0.511662619942759</v>
      </c>
      <c r="L4938" s="12" t="n">
        <f aca="false">IF(J4938&gt;F4938,J4938-F4938,0)</f>
        <v>14.6569766689507</v>
      </c>
      <c r="M4938" s="12" t="n">
        <f aca="false">IF(J4938&gt;=G4938,G4938,J4938)</f>
        <v>0.51166261994276</v>
      </c>
      <c r="N4938" s="12" t="n">
        <f aca="false">IF(J4938&gt;G4938,J4938-G4938,0)</f>
        <v>14.6569766689507</v>
      </c>
      <c r="O4938" s="12" t="n">
        <f aca="false">IF(J4938&gt;=H4938,H4938,J4938)</f>
        <v>0.212016789582729</v>
      </c>
      <c r="P4938" s="12" t="n">
        <f aca="false">IF(J4938&gt;H4938,J4938-H4938,0)</f>
        <v>14.9566224993108</v>
      </c>
    </row>
    <row r="4939" customFormat="false" ht="15" hidden="false" customHeight="false" outlineLevel="0" collapsed="false">
      <c r="A4939" s="28" t="n">
        <v>42941.5833333214</v>
      </c>
      <c r="B4939" s="0" t="n">
        <f aca="false">MONTH(A4939)</f>
        <v>7</v>
      </c>
      <c r="C4939" s="12" t="n">
        <v>0.0766666666666667</v>
      </c>
      <c r="D4939" s="0" t="n">
        <v>0.23</v>
      </c>
      <c r="E4939" s="0" t="n">
        <v>0.1343</v>
      </c>
      <c r="F4939" s="12" t="n">
        <f aca="false">IF($F$3&gt;0,C4939*($F$3/$C$3),C4939)</f>
        <v>0.23631004535509</v>
      </c>
      <c r="G4939" s="12" t="n">
        <f aca="false">IF($F$3&gt;0,D4939*($F$3/$D$3),D4939)</f>
        <v>0.23631004535509</v>
      </c>
      <c r="H4939" s="12" t="n">
        <f aca="false">IF($F$3&gt;0,E4939*($F$3/$E$3),E4939)</f>
        <v>0.212016789582729</v>
      </c>
      <c r="J4939" s="12" t="n">
        <f aca="false">Sheet2!J4936</f>
        <v>14.6797136485249</v>
      </c>
      <c r="K4939" s="12" t="n">
        <f aca="false">IF(J4939&gt;=F4939,F4939,J4939)</f>
        <v>0.23631004535509</v>
      </c>
      <c r="L4939" s="12" t="n">
        <f aca="false">IF(J4939&gt;F4939,J4939-F4939,0)</f>
        <v>14.4434036031698</v>
      </c>
      <c r="M4939" s="12" t="n">
        <f aca="false">IF(J4939&gt;=G4939,G4939,J4939)</f>
        <v>0.23631004535509</v>
      </c>
      <c r="N4939" s="12" t="n">
        <f aca="false">IF(J4939&gt;G4939,J4939-G4939,0)</f>
        <v>14.4434036031698</v>
      </c>
      <c r="O4939" s="12" t="n">
        <f aca="false">IF(J4939&gt;=H4939,H4939,J4939)</f>
        <v>0.212016789582729</v>
      </c>
      <c r="P4939" s="12" t="n">
        <f aca="false">IF(J4939&gt;H4939,J4939-H4939,0)</f>
        <v>14.4676968589422</v>
      </c>
    </row>
    <row r="4940" customFormat="false" ht="15" hidden="false" customHeight="false" outlineLevel="0" collapsed="false">
      <c r="A4940" s="28" t="n">
        <v>42941.624999988</v>
      </c>
      <c r="B4940" s="0" t="n">
        <f aca="false">MONTH(A4940)</f>
        <v>7</v>
      </c>
      <c r="C4940" s="12" t="n">
        <v>0.150333333333333</v>
      </c>
      <c r="D4940" s="0" t="n">
        <v>0.451</v>
      </c>
      <c r="E4940" s="0" t="n">
        <v>0.1326</v>
      </c>
      <c r="F4940" s="12" t="n">
        <f aca="false">IF($F$3&gt;0,C4940*($F$3/$C$3),C4940)</f>
        <v>0.463373175891937</v>
      </c>
      <c r="G4940" s="12" t="n">
        <f aca="false">IF($F$3&gt;0,D4940*($F$3/$D$3),D4940)</f>
        <v>0.463373175891937</v>
      </c>
      <c r="H4940" s="12" t="n">
        <f aca="false">IF($F$3&gt;0,E4940*($F$3/$E$3),E4940)</f>
        <v>0.209333032752568</v>
      </c>
      <c r="J4940" s="12" t="n">
        <f aca="false">Sheet2!J4937</f>
        <v>12.0821966470881</v>
      </c>
      <c r="K4940" s="12" t="n">
        <f aca="false">IF(J4940&gt;=F4940,F4940,J4940)</f>
        <v>0.463373175891937</v>
      </c>
      <c r="L4940" s="12" t="n">
        <f aca="false">IF(J4940&gt;F4940,J4940-F4940,0)</f>
        <v>11.6188234711962</v>
      </c>
      <c r="M4940" s="12" t="n">
        <f aca="false">IF(J4940&gt;=G4940,G4940,J4940)</f>
        <v>0.463373175891937</v>
      </c>
      <c r="N4940" s="12" t="n">
        <f aca="false">IF(J4940&gt;G4940,J4940-G4940,0)</f>
        <v>11.6188234711962</v>
      </c>
      <c r="O4940" s="12" t="n">
        <f aca="false">IF(J4940&gt;=H4940,H4940,J4940)</f>
        <v>0.209333032752568</v>
      </c>
      <c r="P4940" s="12" t="n">
        <f aca="false">IF(J4940&gt;H4940,J4940-H4940,0)</f>
        <v>11.8728636143355</v>
      </c>
    </row>
    <row r="4941" customFormat="false" ht="15" hidden="false" customHeight="false" outlineLevel="0" collapsed="false">
      <c r="A4941" s="28" t="n">
        <v>42941.6666666547</v>
      </c>
      <c r="B4941" s="0" t="n">
        <f aca="false">MONTH(A4941)</f>
        <v>7</v>
      </c>
      <c r="C4941" s="12" t="n">
        <v>0.117666666666667</v>
      </c>
      <c r="D4941" s="0" t="n">
        <v>0.353</v>
      </c>
      <c r="E4941" s="0" t="n">
        <v>0.1326</v>
      </c>
      <c r="F4941" s="12" t="n">
        <f aca="false">IF($F$3&gt;0,C4941*($F$3/$C$3),C4941)</f>
        <v>0.362684547871072</v>
      </c>
      <c r="G4941" s="12" t="n">
        <f aca="false">IF($F$3&gt;0,D4941*($F$3/$D$3),D4941)</f>
        <v>0.362684547871073</v>
      </c>
      <c r="H4941" s="12" t="n">
        <f aca="false">IF($F$3&gt;0,E4941*($F$3/$E$3),E4941)</f>
        <v>0.209333032752568</v>
      </c>
      <c r="J4941" s="12" t="n">
        <f aca="false">Sheet2!J4938</f>
        <v>8.05532862861287</v>
      </c>
      <c r="K4941" s="12" t="n">
        <f aca="false">IF(J4941&gt;=F4941,F4941,J4941)</f>
        <v>0.362684547871072</v>
      </c>
      <c r="L4941" s="12" t="n">
        <f aca="false">IF(J4941&gt;F4941,J4941-F4941,0)</f>
        <v>7.6926440807418</v>
      </c>
      <c r="M4941" s="12" t="n">
        <f aca="false">IF(J4941&gt;=G4941,G4941,J4941)</f>
        <v>0.362684547871073</v>
      </c>
      <c r="N4941" s="12" t="n">
        <f aca="false">IF(J4941&gt;G4941,J4941-G4941,0)</f>
        <v>7.6926440807418</v>
      </c>
      <c r="O4941" s="12" t="n">
        <f aca="false">IF(J4941&gt;=H4941,H4941,J4941)</f>
        <v>0.209333032752568</v>
      </c>
      <c r="P4941" s="12" t="n">
        <f aca="false">IF(J4941&gt;H4941,J4941-H4941,0)</f>
        <v>7.8459955958603</v>
      </c>
    </row>
    <row r="4942" customFormat="false" ht="15" hidden="false" customHeight="false" outlineLevel="0" collapsed="false">
      <c r="A4942" s="28" t="n">
        <v>42941.7083333214</v>
      </c>
      <c r="B4942" s="0" t="n">
        <f aca="false">MONTH(A4942)</f>
        <v>7</v>
      </c>
      <c r="C4942" s="12" t="n">
        <v>0.224</v>
      </c>
      <c r="D4942" s="0" t="n">
        <v>0.672</v>
      </c>
      <c r="E4942" s="0" t="n">
        <v>0.1326</v>
      </c>
      <c r="F4942" s="12" t="n">
        <f aca="false">IF($F$3&gt;0,C4942*($F$3/$C$3),C4942)</f>
        <v>0.690436306428784</v>
      </c>
      <c r="G4942" s="12" t="n">
        <f aca="false">IF($F$3&gt;0,D4942*($F$3/$D$3),D4942)</f>
        <v>0.690436306428784</v>
      </c>
      <c r="H4942" s="12" t="n">
        <f aca="false">IF($F$3&gt;0,E4942*($F$3/$E$3),E4942)</f>
        <v>0.209333032752568</v>
      </c>
      <c r="J4942" s="12" t="n">
        <f aca="false">Sheet2!J4939</f>
        <v>4.29744934192348</v>
      </c>
      <c r="K4942" s="12" t="n">
        <f aca="false">IF(J4942&gt;=F4942,F4942,J4942)</f>
        <v>0.690436306428784</v>
      </c>
      <c r="L4942" s="12" t="n">
        <f aca="false">IF(J4942&gt;F4942,J4942-F4942,0)</f>
        <v>3.6070130354947</v>
      </c>
      <c r="M4942" s="12" t="n">
        <f aca="false">IF(J4942&gt;=G4942,G4942,J4942)</f>
        <v>0.690436306428784</v>
      </c>
      <c r="N4942" s="12" t="n">
        <f aca="false">IF(J4942&gt;G4942,J4942-G4942,0)</f>
        <v>3.6070130354947</v>
      </c>
      <c r="O4942" s="12" t="n">
        <f aca="false">IF(J4942&gt;=H4942,H4942,J4942)</f>
        <v>0.209333032752568</v>
      </c>
      <c r="P4942" s="12" t="n">
        <f aca="false">IF(J4942&gt;H4942,J4942-H4942,0)</f>
        <v>4.08811630917091</v>
      </c>
    </row>
    <row r="4943" customFormat="false" ht="15" hidden="false" customHeight="false" outlineLevel="0" collapsed="false">
      <c r="A4943" s="28" t="n">
        <v>42941.749999988</v>
      </c>
      <c r="B4943" s="0" t="n">
        <f aca="false">MONTH(A4943)</f>
        <v>7</v>
      </c>
      <c r="C4943" s="12" t="n">
        <v>0.0506666666666667</v>
      </c>
      <c r="D4943" s="0" t="n">
        <v>0.152</v>
      </c>
      <c r="E4943" s="0" t="n">
        <v>0.1343</v>
      </c>
      <c r="F4943" s="12" t="n">
        <f aca="false">IF($F$3&gt;0,C4943*($F$3/$C$3),C4943)</f>
        <v>0.15617011693032</v>
      </c>
      <c r="G4943" s="12" t="n">
        <f aca="false">IF($F$3&gt;0,D4943*($F$3/$D$3),D4943)</f>
        <v>0.15617011693032</v>
      </c>
      <c r="H4943" s="12" t="n">
        <f aca="false">IF($F$3&gt;0,E4943*($F$3/$E$3),E4943)</f>
        <v>0.212016789582729</v>
      </c>
      <c r="J4943" s="12" t="n">
        <f aca="false">Sheet2!J4940</f>
        <v>2.58477626813734</v>
      </c>
      <c r="K4943" s="12" t="n">
        <f aca="false">IF(J4943&gt;=F4943,F4943,J4943)</f>
        <v>0.15617011693032</v>
      </c>
      <c r="L4943" s="12" t="n">
        <f aca="false">IF(J4943&gt;F4943,J4943-F4943,0)</f>
        <v>2.42860615120702</v>
      </c>
      <c r="M4943" s="12" t="n">
        <f aca="false">IF(J4943&gt;=G4943,G4943,J4943)</f>
        <v>0.15617011693032</v>
      </c>
      <c r="N4943" s="12" t="n">
        <f aca="false">IF(J4943&gt;G4943,J4943-G4943,0)</f>
        <v>2.42860615120702</v>
      </c>
      <c r="O4943" s="12" t="n">
        <f aca="false">IF(J4943&gt;=H4943,H4943,J4943)</f>
        <v>0.212016789582729</v>
      </c>
      <c r="P4943" s="12" t="n">
        <f aca="false">IF(J4943&gt;H4943,J4943-H4943,0)</f>
        <v>2.37275947855462</v>
      </c>
    </row>
    <row r="4944" customFormat="false" ht="15" hidden="false" customHeight="false" outlineLevel="0" collapsed="false">
      <c r="A4944" s="28" t="n">
        <v>42941.7916666547</v>
      </c>
      <c r="B4944" s="0" t="n">
        <f aca="false">MONTH(A4944)</f>
        <v>7</v>
      </c>
      <c r="C4944" s="12" t="n">
        <v>0.117333333333333</v>
      </c>
      <c r="D4944" s="0" t="n">
        <v>0.352</v>
      </c>
      <c r="E4944" s="0" t="n">
        <v>0.1326</v>
      </c>
      <c r="F4944" s="12" t="n">
        <f aca="false">IF($F$3&gt;0,C4944*($F$3/$C$3),C4944)</f>
        <v>0.361657112891268</v>
      </c>
      <c r="G4944" s="12" t="n">
        <f aca="false">IF($F$3&gt;0,D4944*($F$3/$D$3),D4944)</f>
        <v>0.361657112891268</v>
      </c>
      <c r="H4944" s="12" t="n">
        <f aca="false">IF($F$3&gt;0,E4944*($F$3/$E$3),E4944)</f>
        <v>0.209333032752568</v>
      </c>
      <c r="J4944" s="12" t="n">
        <f aca="false">Sheet2!J4941</f>
        <v>1.16959931689468</v>
      </c>
      <c r="K4944" s="12" t="n">
        <f aca="false">IF(J4944&gt;=F4944,F4944,J4944)</f>
        <v>0.361657112891268</v>
      </c>
      <c r="L4944" s="12" t="n">
        <f aca="false">IF(J4944&gt;F4944,J4944-F4944,0)</f>
        <v>0.807942204003412</v>
      </c>
      <c r="M4944" s="12" t="n">
        <f aca="false">IF(J4944&gt;=G4944,G4944,J4944)</f>
        <v>0.361657112891268</v>
      </c>
      <c r="N4944" s="12" t="n">
        <f aca="false">IF(J4944&gt;G4944,J4944-G4944,0)</f>
        <v>0.807942204003412</v>
      </c>
      <c r="O4944" s="12" t="n">
        <f aca="false">IF(J4944&gt;=H4944,H4944,J4944)</f>
        <v>0.209333032752568</v>
      </c>
      <c r="P4944" s="12" t="n">
        <f aca="false">IF(J4944&gt;H4944,J4944-H4944,0)</f>
        <v>0.960266284142112</v>
      </c>
    </row>
    <row r="4945" customFormat="false" ht="15" hidden="false" customHeight="false" outlineLevel="0" collapsed="false">
      <c r="A4945" s="28" t="n">
        <v>42941.8333333214</v>
      </c>
      <c r="B4945" s="0" t="n">
        <f aca="false">MONTH(A4945)</f>
        <v>7</v>
      </c>
      <c r="C4945" s="12" t="n">
        <v>0.209666666666667</v>
      </c>
      <c r="D4945" s="0" t="n">
        <v>0.629</v>
      </c>
      <c r="E4945" s="0" t="n">
        <v>0.136</v>
      </c>
      <c r="F4945" s="12" t="n">
        <f aca="false">IF($F$3&gt;0,C4945*($F$3/$C$3),C4945)</f>
        <v>0.64625660229718</v>
      </c>
      <c r="G4945" s="12" t="n">
        <f aca="false">IF($F$3&gt;0,D4945*($F$3/$D$3),D4945)</f>
        <v>0.646256602297181</v>
      </c>
      <c r="H4945" s="12" t="n">
        <f aca="false">IF($F$3&gt;0,E4945*($F$3/$E$3),E4945)</f>
        <v>0.21470054641289</v>
      </c>
      <c r="J4945" s="12" t="n">
        <f aca="false">Sheet2!J4942</f>
        <v>0.0187559520085357</v>
      </c>
      <c r="K4945" s="12" t="n">
        <f aca="false">IF(J4945&gt;=F4945,F4945,J4945)</f>
        <v>0.0187559520085357</v>
      </c>
      <c r="L4945" s="12" t="n">
        <f aca="false">IF(J4945&gt;F4945,J4945-F4945,0)</f>
        <v>0</v>
      </c>
      <c r="M4945" s="12" t="n">
        <f aca="false">IF(J4945&gt;=G4945,G4945,J4945)</f>
        <v>0.0187559520085357</v>
      </c>
      <c r="N4945" s="12" t="n">
        <f aca="false">IF(J4945&gt;G4945,J4945-G4945,0)</f>
        <v>0</v>
      </c>
      <c r="O4945" s="12" t="n">
        <f aca="false">IF(J4945&gt;=H4945,H4945,J4945)</f>
        <v>0.0187559520085357</v>
      </c>
      <c r="P4945" s="12" t="n">
        <f aca="false">IF(J4945&gt;H4945,J4945-H4945,0)</f>
        <v>0</v>
      </c>
    </row>
    <row r="4946" customFormat="false" ht="15" hidden="false" customHeight="false" outlineLevel="0" collapsed="false">
      <c r="A4946" s="28" t="n">
        <v>42941.874999988</v>
      </c>
      <c r="B4946" s="0" t="n">
        <f aca="false">MONTH(A4946)</f>
        <v>7</v>
      </c>
      <c r="C4946" s="12" t="n">
        <v>0.334333333333333</v>
      </c>
      <c r="D4946" s="0" t="n">
        <v>1.003</v>
      </c>
      <c r="E4946" s="0" t="n">
        <v>0.1343</v>
      </c>
      <c r="F4946" s="12" t="n">
        <f aca="false">IF($F$3&gt;0,C4946*($F$3/$C$3),C4946)</f>
        <v>1.03051728474415</v>
      </c>
      <c r="G4946" s="12" t="n">
        <f aca="false">IF($F$3&gt;0,D4946*($F$3/$D$3),D4946)</f>
        <v>1.03051728474415</v>
      </c>
      <c r="H4946" s="12" t="n">
        <f aca="false">IF($F$3&gt;0,E4946*($F$3/$E$3),E4946)</f>
        <v>0.212016789582729</v>
      </c>
      <c r="J4946" s="12" t="n">
        <f aca="false">Sheet2!J4943</f>
        <v>0</v>
      </c>
      <c r="K4946" s="12" t="n">
        <f aca="false">IF(J4946&gt;=F4946,F4946,J4946)</f>
        <v>0</v>
      </c>
      <c r="L4946" s="12" t="n">
        <f aca="false">IF(J4946&gt;F4946,J4946-F4946,0)</f>
        <v>0</v>
      </c>
      <c r="M4946" s="12" t="n">
        <f aca="false">IF(J4946&gt;=G4946,G4946,J4946)</f>
        <v>0</v>
      </c>
      <c r="N4946" s="12" t="n">
        <f aca="false">IF(J4946&gt;G4946,J4946-G4946,0)</f>
        <v>0</v>
      </c>
      <c r="O4946" s="12" t="n">
        <f aca="false">IF(J4946&gt;=H4946,H4946,J4946)</f>
        <v>0</v>
      </c>
      <c r="P4946" s="12" t="n">
        <f aca="false">IF(J4946&gt;H4946,J4946-H4946,0)</f>
        <v>0</v>
      </c>
    </row>
    <row r="4947" customFormat="false" ht="15" hidden="false" customHeight="false" outlineLevel="0" collapsed="false">
      <c r="A4947" s="28" t="n">
        <v>42941.9166666547</v>
      </c>
      <c r="B4947" s="0" t="n">
        <f aca="false">MONTH(A4947)</f>
        <v>7</v>
      </c>
      <c r="C4947" s="12" t="n">
        <v>0.0343333333333333</v>
      </c>
      <c r="D4947" s="0" t="n">
        <v>0.103</v>
      </c>
      <c r="E4947" s="0" t="n">
        <v>0.136</v>
      </c>
      <c r="F4947" s="12" t="n">
        <f aca="false">IF($F$3&gt;0,C4947*($F$3/$C$3),C4947)</f>
        <v>0.105825802919888</v>
      </c>
      <c r="G4947" s="12" t="n">
        <f aca="false">IF($F$3&gt;0,D4947*($F$3/$D$3),D4947)</f>
        <v>0.105825802919888</v>
      </c>
      <c r="H4947" s="12" t="n">
        <f aca="false">IF($F$3&gt;0,E4947*($F$3/$E$3),E4947)</f>
        <v>0.21470054641289</v>
      </c>
      <c r="J4947" s="12" t="n">
        <f aca="false">Sheet2!J4944</f>
        <v>0</v>
      </c>
      <c r="K4947" s="12" t="n">
        <f aca="false">IF(J4947&gt;=F4947,F4947,J4947)</f>
        <v>0</v>
      </c>
      <c r="L4947" s="12" t="n">
        <f aca="false">IF(J4947&gt;F4947,J4947-F4947,0)</f>
        <v>0</v>
      </c>
      <c r="M4947" s="12" t="n">
        <f aca="false">IF(J4947&gt;=G4947,G4947,J4947)</f>
        <v>0</v>
      </c>
      <c r="N4947" s="12" t="n">
        <f aca="false">IF(J4947&gt;G4947,J4947-G4947,0)</f>
        <v>0</v>
      </c>
      <c r="O4947" s="12" t="n">
        <f aca="false">IF(J4947&gt;=H4947,H4947,J4947)</f>
        <v>0</v>
      </c>
      <c r="P4947" s="12" t="n">
        <f aca="false">IF(J4947&gt;H4947,J4947-H4947,0)</f>
        <v>0</v>
      </c>
    </row>
    <row r="4948" customFormat="false" ht="15" hidden="false" customHeight="false" outlineLevel="0" collapsed="false">
      <c r="A4948" s="28" t="n">
        <v>42941.9583333213</v>
      </c>
      <c r="B4948" s="0" t="n">
        <f aca="false">MONTH(A4948)</f>
        <v>7</v>
      </c>
      <c r="C4948" s="12" t="n">
        <v>0.0226666666666667</v>
      </c>
      <c r="D4948" s="0" t="n">
        <v>0.068</v>
      </c>
      <c r="E4948" s="0" t="n">
        <v>0.1343</v>
      </c>
      <c r="F4948" s="12" t="n">
        <f aca="false">IF($F$3&gt;0,C4948*($F$3/$C$3),C4948)</f>
        <v>0.0698655786267222</v>
      </c>
      <c r="G4948" s="12" t="n">
        <f aca="false">IF($F$3&gt;0,D4948*($F$3/$D$3),D4948)</f>
        <v>0.0698655786267222</v>
      </c>
      <c r="H4948" s="12" t="n">
        <f aca="false">IF($F$3&gt;0,E4948*($F$3/$E$3),E4948)</f>
        <v>0.212016789582729</v>
      </c>
      <c r="J4948" s="12" t="n">
        <f aca="false">Sheet2!J4945</f>
        <v>0</v>
      </c>
      <c r="K4948" s="12" t="n">
        <f aca="false">IF(J4948&gt;=F4948,F4948,J4948)</f>
        <v>0</v>
      </c>
      <c r="L4948" s="12" t="n">
        <f aca="false">IF(J4948&gt;F4948,J4948-F4948,0)</f>
        <v>0</v>
      </c>
      <c r="M4948" s="12" t="n">
        <f aca="false">IF(J4948&gt;=G4948,G4948,J4948)</f>
        <v>0</v>
      </c>
      <c r="N4948" s="12" t="n">
        <f aca="false">IF(J4948&gt;G4948,J4948-G4948,0)</f>
        <v>0</v>
      </c>
      <c r="O4948" s="12" t="n">
        <f aca="false">IF(J4948&gt;=H4948,H4948,J4948)</f>
        <v>0</v>
      </c>
      <c r="P4948" s="12" t="n">
        <f aca="false">IF(J4948&gt;H4948,J4948-H4948,0)</f>
        <v>0</v>
      </c>
    </row>
    <row r="4949" customFormat="false" ht="15" hidden="false" customHeight="false" outlineLevel="0" collapsed="false">
      <c r="A4949" s="28" t="n">
        <v>42941.999999988</v>
      </c>
      <c r="B4949" s="0" t="n">
        <f aca="false">MONTH(A4949)</f>
        <v>7</v>
      </c>
      <c r="C4949" s="12" t="n">
        <v>0.152333333333333</v>
      </c>
      <c r="D4949" s="0" t="n">
        <v>0.457</v>
      </c>
      <c r="E4949" s="0" t="n">
        <v>0.1343</v>
      </c>
      <c r="F4949" s="12" t="n">
        <f aca="false">IF($F$3&gt;0,C4949*($F$3/$C$3),C4949)</f>
        <v>0.469537785770765</v>
      </c>
      <c r="G4949" s="12" t="n">
        <f aca="false">IF($F$3&gt;0,D4949*($F$3/$D$3),D4949)</f>
        <v>0.469537785770766</v>
      </c>
      <c r="H4949" s="12" t="n">
        <f aca="false">IF($F$3&gt;0,E4949*($F$3/$E$3),E4949)</f>
        <v>0.212016789582729</v>
      </c>
      <c r="J4949" s="12" t="n">
        <f aca="false">Sheet2!J4946</f>
        <v>0</v>
      </c>
      <c r="K4949" s="12" t="n">
        <f aca="false">IF(J4949&gt;=F4949,F4949,J4949)</f>
        <v>0</v>
      </c>
      <c r="L4949" s="12" t="n">
        <f aca="false">IF(J4949&gt;F4949,J4949-F4949,0)</f>
        <v>0</v>
      </c>
      <c r="M4949" s="12" t="n">
        <f aca="false">IF(J4949&gt;=G4949,G4949,J4949)</f>
        <v>0</v>
      </c>
      <c r="N4949" s="12" t="n">
        <f aca="false">IF(J4949&gt;G4949,J4949-G4949,0)</f>
        <v>0</v>
      </c>
      <c r="O4949" s="12" t="n">
        <f aca="false">IF(J4949&gt;=H4949,H4949,J4949)</f>
        <v>0</v>
      </c>
      <c r="P4949" s="12" t="n">
        <f aca="false">IF(J4949&gt;H4949,J4949-H4949,0)</f>
        <v>0</v>
      </c>
    </row>
    <row r="4950" customFormat="false" ht="15" hidden="false" customHeight="false" outlineLevel="0" collapsed="false">
      <c r="A4950" s="28" t="n">
        <v>42942.0416666547</v>
      </c>
      <c r="B4950" s="0" t="n">
        <f aca="false">MONTH(A4950)</f>
        <v>7</v>
      </c>
      <c r="C4950" s="12" t="n">
        <v>0.0356666666666667</v>
      </c>
      <c r="D4950" s="0" t="n">
        <v>0.107</v>
      </c>
      <c r="E4950" s="0" t="n">
        <v>0.1343</v>
      </c>
      <c r="F4950" s="12" t="n">
        <f aca="false">IF($F$3&gt;0,C4950*($F$3/$C$3),C4950)</f>
        <v>0.109935542839107</v>
      </c>
      <c r="G4950" s="12" t="n">
        <f aca="false">IF($F$3&gt;0,D4950*($F$3/$D$3),D4950)</f>
        <v>0.109935542839107</v>
      </c>
      <c r="H4950" s="12" t="n">
        <f aca="false">IF($F$3&gt;0,E4950*($F$3/$E$3),E4950)</f>
        <v>0.212016789582729</v>
      </c>
      <c r="J4950" s="12" t="n">
        <f aca="false">Sheet2!J4947</f>
        <v>0</v>
      </c>
      <c r="K4950" s="12" t="n">
        <f aca="false">IF(J4950&gt;=F4950,F4950,J4950)</f>
        <v>0</v>
      </c>
      <c r="L4950" s="12" t="n">
        <f aca="false">IF(J4950&gt;F4950,J4950-F4950,0)</f>
        <v>0</v>
      </c>
      <c r="M4950" s="12" t="n">
        <f aca="false">IF(J4950&gt;=G4950,G4950,J4950)</f>
        <v>0</v>
      </c>
      <c r="N4950" s="12" t="n">
        <f aca="false">IF(J4950&gt;G4950,J4950-G4950,0)</f>
        <v>0</v>
      </c>
      <c r="O4950" s="12" t="n">
        <f aca="false">IF(J4950&gt;=H4950,H4950,J4950)</f>
        <v>0</v>
      </c>
      <c r="P4950" s="12" t="n">
        <f aca="false">IF(J4950&gt;H4950,J4950-H4950,0)</f>
        <v>0</v>
      </c>
    </row>
    <row r="4951" customFormat="false" ht="15" hidden="false" customHeight="false" outlineLevel="0" collapsed="false">
      <c r="A4951" s="28" t="n">
        <v>42942.0833333213</v>
      </c>
      <c r="B4951" s="0" t="n">
        <f aca="false">MONTH(A4951)</f>
        <v>7</v>
      </c>
      <c r="C4951" s="12" t="n">
        <v>0.159</v>
      </c>
      <c r="D4951" s="0" t="n">
        <v>0.477</v>
      </c>
      <c r="E4951" s="0" t="n">
        <v>0.1343</v>
      </c>
      <c r="F4951" s="12" t="n">
        <f aca="false">IF($F$3&gt;0,C4951*($F$3/$C$3),C4951)</f>
        <v>0.49008648536686</v>
      </c>
      <c r="G4951" s="12" t="n">
        <f aca="false">IF($F$3&gt;0,D4951*($F$3/$D$3),D4951)</f>
        <v>0.49008648536686</v>
      </c>
      <c r="H4951" s="12" t="n">
        <f aca="false">IF($F$3&gt;0,E4951*($F$3/$E$3),E4951)</f>
        <v>0.212016789582729</v>
      </c>
      <c r="J4951" s="12" t="n">
        <f aca="false">Sheet2!J4948</f>
        <v>0</v>
      </c>
      <c r="K4951" s="12" t="n">
        <f aca="false">IF(J4951&gt;=F4951,F4951,J4951)</f>
        <v>0</v>
      </c>
      <c r="L4951" s="12" t="n">
        <f aca="false">IF(J4951&gt;F4951,J4951-F4951,0)</f>
        <v>0</v>
      </c>
      <c r="M4951" s="12" t="n">
        <f aca="false">IF(J4951&gt;=G4951,G4951,J4951)</f>
        <v>0</v>
      </c>
      <c r="N4951" s="12" t="n">
        <f aca="false">IF(J4951&gt;G4951,J4951-G4951,0)</f>
        <v>0</v>
      </c>
      <c r="O4951" s="12" t="n">
        <f aca="false">IF(J4951&gt;=H4951,H4951,J4951)</f>
        <v>0</v>
      </c>
      <c r="P4951" s="12" t="n">
        <f aca="false">IF(J4951&gt;H4951,J4951-H4951,0)</f>
        <v>0</v>
      </c>
    </row>
    <row r="4952" customFormat="false" ht="15" hidden="false" customHeight="false" outlineLevel="0" collapsed="false">
      <c r="A4952" s="28" t="n">
        <v>42942.124999988</v>
      </c>
      <c r="B4952" s="0" t="n">
        <f aca="false">MONTH(A4952)</f>
        <v>7</v>
      </c>
      <c r="C4952" s="12" t="n">
        <v>0.028</v>
      </c>
      <c r="D4952" s="0" t="n">
        <v>0.084</v>
      </c>
      <c r="E4952" s="0" t="n">
        <v>0.1428</v>
      </c>
      <c r="F4952" s="12" t="n">
        <f aca="false">IF($F$3&gt;0,C4952*($F$3/$C$3),C4952)</f>
        <v>0.086304538303598</v>
      </c>
      <c r="G4952" s="12" t="n">
        <f aca="false">IF($F$3&gt;0,D4952*($F$3/$D$3),D4952)</f>
        <v>0.0863045383035981</v>
      </c>
      <c r="H4952" s="12" t="n">
        <f aca="false">IF($F$3&gt;0,E4952*($F$3/$E$3),E4952)</f>
        <v>0.225435573733535</v>
      </c>
      <c r="J4952" s="12" t="n">
        <f aca="false">Sheet2!J4949</f>
        <v>0</v>
      </c>
      <c r="K4952" s="12" t="n">
        <f aca="false">IF(J4952&gt;=F4952,F4952,J4952)</f>
        <v>0</v>
      </c>
      <c r="L4952" s="12" t="n">
        <f aca="false">IF(J4952&gt;F4952,J4952-F4952,0)</f>
        <v>0</v>
      </c>
      <c r="M4952" s="12" t="n">
        <f aca="false">IF(J4952&gt;=G4952,G4952,J4952)</f>
        <v>0</v>
      </c>
      <c r="N4952" s="12" t="n">
        <f aca="false">IF(J4952&gt;G4952,J4952-G4952,0)</f>
        <v>0</v>
      </c>
      <c r="O4952" s="12" t="n">
        <f aca="false">IF(J4952&gt;=H4952,H4952,J4952)</f>
        <v>0</v>
      </c>
      <c r="P4952" s="12" t="n">
        <f aca="false">IF(J4952&gt;H4952,J4952-H4952,0)</f>
        <v>0</v>
      </c>
    </row>
    <row r="4953" customFormat="false" ht="15" hidden="false" customHeight="false" outlineLevel="0" collapsed="false">
      <c r="A4953" s="28" t="n">
        <v>42942.1666666547</v>
      </c>
      <c r="B4953" s="0" t="n">
        <f aca="false">MONTH(A4953)</f>
        <v>7</v>
      </c>
      <c r="C4953" s="12" t="n">
        <v>0.0216666666666667</v>
      </c>
      <c r="D4953" s="0" t="n">
        <v>0.065</v>
      </c>
      <c r="E4953" s="0" t="n">
        <v>0.2686</v>
      </c>
      <c r="F4953" s="12" t="n">
        <f aca="false">IF($F$3&gt;0,C4953*($F$3/$C$3),C4953)</f>
        <v>0.066783273687308</v>
      </c>
      <c r="G4953" s="12" t="n">
        <f aca="false">IF($F$3&gt;0,D4953*($F$3/$D$3),D4953)</f>
        <v>0.066783273687308</v>
      </c>
      <c r="H4953" s="12" t="n">
        <f aca="false">IF($F$3&gt;0,E4953*($F$3/$E$3),E4953)</f>
        <v>0.424033579165458</v>
      </c>
      <c r="J4953" s="12" t="n">
        <f aca="false">Sheet2!J4950</f>
        <v>0.103980309640596</v>
      </c>
      <c r="K4953" s="12" t="n">
        <f aca="false">IF(J4953&gt;=F4953,F4953,J4953)</f>
        <v>0.066783273687308</v>
      </c>
      <c r="L4953" s="12" t="n">
        <f aca="false">IF(J4953&gt;F4953,J4953-F4953,0)</f>
        <v>0.037197035953288</v>
      </c>
      <c r="M4953" s="12" t="n">
        <f aca="false">IF(J4953&gt;=G4953,G4953,J4953)</f>
        <v>0.066783273687308</v>
      </c>
      <c r="N4953" s="12" t="n">
        <f aca="false">IF(J4953&gt;G4953,J4953-G4953,0)</f>
        <v>0.0371970359532879</v>
      </c>
      <c r="O4953" s="12" t="n">
        <f aca="false">IF(J4953&gt;=H4953,H4953,J4953)</f>
        <v>0.103980309640596</v>
      </c>
      <c r="P4953" s="12" t="n">
        <f aca="false">IF(J4953&gt;H4953,J4953-H4953,0)</f>
        <v>0</v>
      </c>
    </row>
    <row r="4954" customFormat="false" ht="15" hidden="false" customHeight="false" outlineLevel="0" collapsed="false">
      <c r="A4954" s="28" t="n">
        <v>42942.2083333213</v>
      </c>
      <c r="B4954" s="0" t="n">
        <f aca="false">MONTH(A4954)</f>
        <v>7</v>
      </c>
      <c r="C4954" s="12" t="n">
        <v>0.0206666666666667</v>
      </c>
      <c r="D4954" s="0" t="n">
        <v>0.062</v>
      </c>
      <c r="E4954" s="0" t="n">
        <v>0.2159</v>
      </c>
      <c r="F4954" s="12" t="n">
        <f aca="false">IF($F$3&gt;0,C4954*($F$3/$C$3),C4954)</f>
        <v>0.0637009687478938</v>
      </c>
      <c r="G4954" s="12" t="n">
        <f aca="false">IF($F$3&gt;0,D4954*($F$3/$D$3),D4954)</f>
        <v>0.0637009687478938</v>
      </c>
      <c r="H4954" s="12" t="n">
        <f aca="false">IF($F$3&gt;0,E4954*($F$3/$E$3),E4954)</f>
        <v>0.340837117430463</v>
      </c>
      <c r="J4954" s="12" t="n">
        <f aca="false">Sheet2!J4951</f>
        <v>1.03932531890723</v>
      </c>
      <c r="K4954" s="12" t="n">
        <f aca="false">IF(J4954&gt;=F4954,F4954,J4954)</f>
        <v>0.0637009687478938</v>
      </c>
      <c r="L4954" s="12" t="n">
        <f aca="false">IF(J4954&gt;F4954,J4954-F4954,0)</f>
        <v>0.975624350159334</v>
      </c>
      <c r="M4954" s="12" t="n">
        <f aca="false">IF(J4954&gt;=G4954,G4954,J4954)</f>
        <v>0.0637009687478938</v>
      </c>
      <c r="N4954" s="12" t="n">
        <f aca="false">IF(J4954&gt;G4954,J4954-G4954,0)</f>
        <v>0.975624350159334</v>
      </c>
      <c r="O4954" s="12" t="n">
        <f aca="false">IF(J4954&gt;=H4954,H4954,J4954)</f>
        <v>0.340837117430463</v>
      </c>
      <c r="P4954" s="12" t="n">
        <f aca="false">IF(J4954&gt;H4954,J4954-H4954,0)</f>
        <v>0.698488201476765</v>
      </c>
    </row>
    <row r="4955" customFormat="false" ht="15" hidden="false" customHeight="false" outlineLevel="0" collapsed="false">
      <c r="A4955" s="28" t="n">
        <v>42942.249999988</v>
      </c>
      <c r="B4955" s="0" t="n">
        <f aca="false">MONTH(A4955)</f>
        <v>7</v>
      </c>
      <c r="C4955" s="12" t="n">
        <v>0.199</v>
      </c>
      <c r="D4955" s="0" t="n">
        <v>0.597</v>
      </c>
      <c r="E4955" s="0" t="n">
        <v>0.204</v>
      </c>
      <c r="F4955" s="12" t="n">
        <f aca="false">IF($F$3&gt;0,C4955*($F$3/$C$3),C4955)</f>
        <v>0.613378682943429</v>
      </c>
      <c r="G4955" s="12" t="n">
        <f aca="false">IF($F$3&gt;0,D4955*($F$3/$D$3),D4955)</f>
        <v>0.613378682943429</v>
      </c>
      <c r="H4955" s="12" t="n">
        <f aca="false">IF($F$3&gt;0,E4955*($F$3/$E$3),E4955)</f>
        <v>0.322050819619335</v>
      </c>
      <c r="J4955" s="12" t="n">
        <f aca="false">Sheet2!J4952</f>
        <v>2.9265464388966</v>
      </c>
      <c r="K4955" s="12" t="n">
        <f aca="false">IF(J4955&gt;=F4955,F4955,J4955)</f>
        <v>0.613378682943429</v>
      </c>
      <c r="L4955" s="12" t="n">
        <f aca="false">IF(J4955&gt;F4955,J4955-F4955,0)</f>
        <v>2.31316775595317</v>
      </c>
      <c r="M4955" s="12" t="n">
        <f aca="false">IF(J4955&gt;=G4955,G4955,J4955)</f>
        <v>0.613378682943429</v>
      </c>
      <c r="N4955" s="12" t="n">
        <f aca="false">IF(J4955&gt;G4955,J4955-G4955,0)</f>
        <v>2.31316775595317</v>
      </c>
      <c r="O4955" s="12" t="n">
        <f aca="false">IF(J4955&gt;=H4955,H4955,J4955)</f>
        <v>0.322050819619335</v>
      </c>
      <c r="P4955" s="12" t="n">
        <f aca="false">IF(J4955&gt;H4955,J4955-H4955,0)</f>
        <v>2.60449561927727</v>
      </c>
    </row>
    <row r="4956" customFormat="false" ht="15" hidden="false" customHeight="false" outlineLevel="0" collapsed="false">
      <c r="A4956" s="28" t="n">
        <v>42942.2916666547</v>
      </c>
      <c r="B4956" s="0" t="n">
        <f aca="false">MONTH(A4956)</f>
        <v>7</v>
      </c>
      <c r="C4956" s="12" t="n">
        <v>0.368</v>
      </c>
      <c r="D4956" s="0" t="n">
        <v>1.104</v>
      </c>
      <c r="E4956" s="0" t="n">
        <v>0.2057</v>
      </c>
      <c r="F4956" s="12" t="n">
        <f aca="false">IF($F$3&gt;0,C4956*($F$3/$C$3),C4956)</f>
        <v>1.13428821770443</v>
      </c>
      <c r="G4956" s="12" t="n">
        <f aca="false">IF($F$3&gt;0,D4956*($F$3/$D$3),D4956)</f>
        <v>1.13428821770443</v>
      </c>
      <c r="H4956" s="12" t="n">
        <f aca="false">IF($F$3&gt;0,E4956*($F$3/$E$3),E4956)</f>
        <v>0.324734576449497</v>
      </c>
      <c r="J4956" s="12" t="n">
        <f aca="false">Sheet2!J4953</f>
        <v>6.81016083733549</v>
      </c>
      <c r="K4956" s="12" t="n">
        <f aca="false">IF(J4956&gt;=F4956,F4956,J4956)</f>
        <v>1.13428821770443</v>
      </c>
      <c r="L4956" s="12" t="n">
        <f aca="false">IF(J4956&gt;F4956,J4956-F4956,0)</f>
        <v>5.67587261963106</v>
      </c>
      <c r="M4956" s="12" t="n">
        <f aca="false">IF(J4956&gt;=G4956,G4956,J4956)</f>
        <v>1.13428821770443</v>
      </c>
      <c r="N4956" s="12" t="n">
        <f aca="false">IF(J4956&gt;G4956,J4956-G4956,0)</f>
        <v>5.67587261963106</v>
      </c>
      <c r="O4956" s="12" t="n">
        <f aca="false">IF(J4956&gt;=H4956,H4956,J4956)</f>
        <v>0.324734576449497</v>
      </c>
      <c r="P4956" s="12" t="n">
        <f aca="false">IF(J4956&gt;H4956,J4956-H4956,0)</f>
        <v>6.485426260886</v>
      </c>
    </row>
    <row r="4957" customFormat="false" ht="15" hidden="false" customHeight="false" outlineLevel="0" collapsed="false">
      <c r="A4957" s="28" t="n">
        <v>42942.3333333213</v>
      </c>
      <c r="B4957" s="0" t="n">
        <f aca="false">MONTH(A4957)</f>
        <v>7</v>
      </c>
      <c r="C4957" s="12" t="n">
        <v>0.521333333333333</v>
      </c>
      <c r="D4957" s="0" t="n">
        <v>1.564</v>
      </c>
      <c r="E4957" s="0" t="n">
        <v>0.3111</v>
      </c>
      <c r="F4957" s="12" t="n">
        <f aca="false">IF($F$3&gt;0,C4957*($F$3/$C$3),C4957)</f>
        <v>1.60690830841461</v>
      </c>
      <c r="G4957" s="12" t="n">
        <f aca="false">IF($F$3&gt;0,D4957*($F$3/$D$3),D4957)</f>
        <v>1.60690830841461</v>
      </c>
      <c r="H4957" s="12" t="n">
        <f aca="false">IF($F$3&gt;0,E4957*($F$3/$E$3),E4957)</f>
        <v>0.491127499919487</v>
      </c>
      <c r="J4957" s="12" t="n">
        <f aca="false">Sheet2!J4954</f>
        <v>10.8662529128165</v>
      </c>
      <c r="K4957" s="12" t="n">
        <f aca="false">IF(J4957&gt;=F4957,F4957,J4957)</f>
        <v>1.60690830841461</v>
      </c>
      <c r="L4957" s="12" t="n">
        <f aca="false">IF(J4957&gt;F4957,J4957-F4957,0)</f>
        <v>9.25934460440184</v>
      </c>
      <c r="M4957" s="12" t="n">
        <f aca="false">IF(J4957&gt;=G4957,G4957,J4957)</f>
        <v>1.60690830841461</v>
      </c>
      <c r="N4957" s="12" t="n">
        <f aca="false">IF(J4957&gt;G4957,J4957-G4957,0)</f>
        <v>9.25934460440184</v>
      </c>
      <c r="O4957" s="12" t="n">
        <f aca="false">IF(J4957&gt;=H4957,H4957,J4957)</f>
        <v>0.491127499919487</v>
      </c>
      <c r="P4957" s="12" t="n">
        <f aca="false">IF(J4957&gt;H4957,J4957-H4957,0)</f>
        <v>10.375125412897</v>
      </c>
    </row>
    <row r="4958" customFormat="false" ht="15" hidden="false" customHeight="false" outlineLevel="0" collapsed="false">
      <c r="A4958" s="28" t="n">
        <v>42942.374999988</v>
      </c>
      <c r="B4958" s="0" t="n">
        <f aca="false">MONTH(A4958)</f>
        <v>7</v>
      </c>
      <c r="C4958" s="12" t="n">
        <v>0.178</v>
      </c>
      <c r="D4958" s="0" t="n">
        <v>0.534</v>
      </c>
      <c r="E4958" s="0" t="n">
        <v>0.1955</v>
      </c>
      <c r="F4958" s="12" t="n">
        <f aca="false">IF($F$3&gt;0,C4958*($F$3/$C$3),C4958)</f>
        <v>0.54865027921573</v>
      </c>
      <c r="G4958" s="12" t="n">
        <f aca="false">IF($F$3&gt;0,D4958*($F$3/$D$3),D4958)</f>
        <v>0.548650279215731</v>
      </c>
      <c r="H4958" s="12" t="n">
        <f aca="false">IF($F$3&gt;0,E4958*($F$3/$E$3),E4958)</f>
        <v>0.30863203546853</v>
      </c>
      <c r="J4958" s="12" t="n">
        <f aca="false">Sheet2!J4955</f>
        <v>12.3736409213143</v>
      </c>
      <c r="K4958" s="12" t="n">
        <f aca="false">IF(J4958&gt;=F4958,F4958,J4958)</f>
        <v>0.54865027921573</v>
      </c>
      <c r="L4958" s="12" t="n">
        <f aca="false">IF(J4958&gt;F4958,J4958-F4958,0)</f>
        <v>11.8249906420986</v>
      </c>
      <c r="M4958" s="12" t="n">
        <f aca="false">IF(J4958&gt;=G4958,G4958,J4958)</f>
        <v>0.548650279215731</v>
      </c>
      <c r="N4958" s="12" t="n">
        <f aca="false">IF(J4958&gt;G4958,J4958-G4958,0)</f>
        <v>11.8249906420986</v>
      </c>
      <c r="O4958" s="12" t="n">
        <f aca="false">IF(J4958&gt;=H4958,H4958,J4958)</f>
        <v>0.30863203546853</v>
      </c>
      <c r="P4958" s="12" t="n">
        <f aca="false">IF(J4958&gt;H4958,J4958-H4958,0)</f>
        <v>12.0650088858458</v>
      </c>
    </row>
    <row r="4959" customFormat="false" ht="15" hidden="false" customHeight="false" outlineLevel="0" collapsed="false">
      <c r="A4959" s="28" t="n">
        <v>42942.4166666547</v>
      </c>
      <c r="B4959" s="0" t="n">
        <f aca="false">MONTH(A4959)</f>
        <v>7</v>
      </c>
      <c r="C4959" s="12" t="n">
        <v>0.191</v>
      </c>
      <c r="D4959" s="0" t="n">
        <v>0.573</v>
      </c>
      <c r="E4959" s="0" t="n">
        <v>0.1394</v>
      </c>
      <c r="F4959" s="12" t="n">
        <f aca="false">IF($F$3&gt;0,C4959*($F$3/$C$3),C4959)</f>
        <v>0.588720243428115</v>
      </c>
      <c r="G4959" s="12" t="n">
        <f aca="false">IF($F$3&gt;0,D4959*($F$3/$D$3),D4959)</f>
        <v>0.588720243428115</v>
      </c>
      <c r="H4959" s="12" t="n">
        <f aca="false">IF($F$3&gt;0,E4959*($F$3/$E$3),E4959)</f>
        <v>0.220068060073212</v>
      </c>
      <c r="J4959" s="12" t="n">
        <f aca="false">Sheet2!J4956</f>
        <v>12.4946778876596</v>
      </c>
      <c r="K4959" s="12" t="n">
        <f aca="false">IF(J4959&gt;=F4959,F4959,J4959)</f>
        <v>0.588720243428115</v>
      </c>
      <c r="L4959" s="12" t="n">
        <f aca="false">IF(J4959&gt;F4959,J4959-F4959,0)</f>
        <v>11.9059576442315</v>
      </c>
      <c r="M4959" s="12" t="n">
        <f aca="false">IF(J4959&gt;=G4959,G4959,J4959)</f>
        <v>0.588720243428115</v>
      </c>
      <c r="N4959" s="12" t="n">
        <f aca="false">IF(J4959&gt;G4959,J4959-G4959,0)</f>
        <v>11.9059576442315</v>
      </c>
      <c r="O4959" s="12" t="n">
        <f aca="false">IF(J4959&gt;=H4959,H4959,J4959)</f>
        <v>0.220068060073212</v>
      </c>
      <c r="P4959" s="12" t="n">
        <f aca="false">IF(J4959&gt;H4959,J4959-H4959,0)</f>
        <v>12.2746098275864</v>
      </c>
    </row>
    <row r="4960" customFormat="false" ht="15" hidden="false" customHeight="false" outlineLevel="0" collapsed="false">
      <c r="A4960" s="28" t="n">
        <v>42942.4583333213</v>
      </c>
      <c r="B4960" s="0" t="n">
        <f aca="false">MONTH(A4960)</f>
        <v>7</v>
      </c>
      <c r="C4960" s="12" t="n">
        <v>0.11</v>
      </c>
      <c r="D4960" s="0" t="n">
        <v>0.33</v>
      </c>
      <c r="E4960" s="0" t="n">
        <v>0.1377</v>
      </c>
      <c r="F4960" s="12" t="n">
        <f aca="false">IF($F$3&gt;0,C4960*($F$3/$C$3),C4960)</f>
        <v>0.339053543335564</v>
      </c>
      <c r="G4960" s="12" t="n">
        <f aca="false">IF($F$3&gt;0,D4960*($F$3/$D$3),D4960)</f>
        <v>0.339053543335564</v>
      </c>
      <c r="H4960" s="12" t="n">
        <f aca="false">IF($F$3&gt;0,E4960*($F$3/$E$3),E4960)</f>
        <v>0.217384303243051</v>
      </c>
      <c r="J4960" s="12" t="n">
        <f aca="false">Sheet2!J4957</f>
        <v>10.4529753764137</v>
      </c>
      <c r="K4960" s="12" t="n">
        <f aca="false">IF(J4960&gt;=F4960,F4960,J4960)</f>
        <v>0.339053543335564</v>
      </c>
      <c r="L4960" s="12" t="n">
        <f aca="false">IF(J4960&gt;F4960,J4960-F4960,0)</f>
        <v>10.1139218330782</v>
      </c>
      <c r="M4960" s="12" t="n">
        <f aca="false">IF(J4960&gt;=G4960,G4960,J4960)</f>
        <v>0.339053543335564</v>
      </c>
      <c r="N4960" s="12" t="n">
        <f aca="false">IF(J4960&gt;G4960,J4960-G4960,0)</f>
        <v>10.1139218330782</v>
      </c>
      <c r="O4960" s="12" t="n">
        <f aca="false">IF(J4960&gt;=H4960,H4960,J4960)</f>
        <v>0.217384303243051</v>
      </c>
      <c r="P4960" s="12" t="n">
        <f aca="false">IF(J4960&gt;H4960,J4960-H4960,0)</f>
        <v>10.2355910731707</v>
      </c>
    </row>
    <row r="4961" customFormat="false" ht="15" hidden="false" customHeight="false" outlineLevel="0" collapsed="false">
      <c r="A4961" s="28" t="n">
        <v>42942.499999988</v>
      </c>
      <c r="B4961" s="0" t="n">
        <f aca="false">MONTH(A4961)</f>
        <v>7</v>
      </c>
      <c r="C4961" s="12" t="n">
        <v>0.123</v>
      </c>
      <c r="D4961" s="0" t="n">
        <v>0.369</v>
      </c>
      <c r="E4961" s="0" t="n">
        <v>0.1377</v>
      </c>
      <c r="F4961" s="12" t="n">
        <f aca="false">IF($F$3&gt;0,C4961*($F$3/$C$3),C4961)</f>
        <v>0.379123507547948</v>
      </c>
      <c r="G4961" s="12" t="n">
        <f aca="false">IF($F$3&gt;0,D4961*($F$3/$D$3),D4961)</f>
        <v>0.379123507547949</v>
      </c>
      <c r="H4961" s="12" t="n">
        <f aca="false">IF($F$3&gt;0,E4961*($F$3/$E$3),E4961)</f>
        <v>0.217384303243051</v>
      </c>
      <c r="J4961" s="12" t="n">
        <f aca="false">Sheet2!J4958</f>
        <v>10.9618084125627</v>
      </c>
      <c r="K4961" s="12" t="n">
        <f aca="false">IF(J4961&gt;=F4961,F4961,J4961)</f>
        <v>0.379123507547948</v>
      </c>
      <c r="L4961" s="12" t="n">
        <f aca="false">IF(J4961&gt;F4961,J4961-F4961,0)</f>
        <v>10.5826849050148</v>
      </c>
      <c r="M4961" s="12" t="n">
        <f aca="false">IF(J4961&gt;=G4961,G4961,J4961)</f>
        <v>0.379123507547949</v>
      </c>
      <c r="N4961" s="12" t="n">
        <f aca="false">IF(J4961&gt;G4961,J4961-G4961,0)</f>
        <v>10.5826849050148</v>
      </c>
      <c r="O4961" s="12" t="n">
        <f aca="false">IF(J4961&gt;=H4961,H4961,J4961)</f>
        <v>0.217384303243051</v>
      </c>
      <c r="P4961" s="12" t="n">
        <f aca="false">IF(J4961&gt;H4961,J4961-H4961,0)</f>
        <v>10.7444241093197</v>
      </c>
    </row>
    <row r="4962" customFormat="false" ht="15" hidden="false" customHeight="false" outlineLevel="0" collapsed="false">
      <c r="A4962" s="28" t="n">
        <v>42942.5416666546</v>
      </c>
      <c r="B4962" s="0" t="n">
        <f aca="false">MONTH(A4962)</f>
        <v>7</v>
      </c>
      <c r="C4962" s="12" t="n">
        <v>0.021</v>
      </c>
      <c r="D4962" s="0" t="n">
        <v>0.063</v>
      </c>
      <c r="E4962" s="0" t="n">
        <v>0.136</v>
      </c>
      <c r="F4962" s="12" t="n">
        <f aca="false">IF($F$3&gt;0,C4962*($F$3/$C$3),C4962)</f>
        <v>0.0647284037276985</v>
      </c>
      <c r="G4962" s="12" t="n">
        <f aca="false">IF($F$3&gt;0,D4962*($F$3/$D$3),D4962)</f>
        <v>0.0647284037276985</v>
      </c>
      <c r="H4962" s="12" t="n">
        <f aca="false">IF($F$3&gt;0,E4962*($F$3/$E$3),E4962)</f>
        <v>0.21470054641289</v>
      </c>
      <c r="J4962" s="12" t="n">
        <f aca="false">Sheet2!J4959</f>
        <v>9.42575375414102</v>
      </c>
      <c r="K4962" s="12" t="n">
        <f aca="false">IF(J4962&gt;=F4962,F4962,J4962)</f>
        <v>0.0647284037276985</v>
      </c>
      <c r="L4962" s="12" t="n">
        <f aca="false">IF(J4962&gt;F4962,J4962-F4962,0)</f>
        <v>9.36102535041332</v>
      </c>
      <c r="M4962" s="12" t="n">
        <f aca="false">IF(J4962&gt;=G4962,G4962,J4962)</f>
        <v>0.0647284037276985</v>
      </c>
      <c r="N4962" s="12" t="n">
        <f aca="false">IF(J4962&gt;G4962,J4962-G4962,0)</f>
        <v>9.36102535041332</v>
      </c>
      <c r="O4962" s="12" t="n">
        <f aca="false">IF(J4962&gt;=H4962,H4962,J4962)</f>
        <v>0.21470054641289</v>
      </c>
      <c r="P4962" s="12" t="n">
        <f aca="false">IF(J4962&gt;H4962,J4962-H4962,0)</f>
        <v>9.21105320772813</v>
      </c>
    </row>
    <row r="4963" customFormat="false" ht="15" hidden="false" customHeight="false" outlineLevel="0" collapsed="false">
      <c r="A4963" s="28" t="n">
        <v>42942.5833333213</v>
      </c>
      <c r="B4963" s="0" t="n">
        <f aca="false">MONTH(A4963)</f>
        <v>7</v>
      </c>
      <c r="C4963" s="12" t="n">
        <v>0.246</v>
      </c>
      <c r="D4963" s="0" t="n">
        <v>0.738</v>
      </c>
      <c r="E4963" s="0" t="n">
        <v>0.1377</v>
      </c>
      <c r="F4963" s="12" t="n">
        <f aca="false">IF($F$3&gt;0,C4963*($F$3/$C$3),C4963)</f>
        <v>0.758247015095897</v>
      </c>
      <c r="G4963" s="12" t="n">
        <f aca="false">IF($F$3&gt;0,D4963*($F$3/$D$3),D4963)</f>
        <v>0.758247015095897</v>
      </c>
      <c r="H4963" s="12" t="n">
        <f aca="false">IF($F$3&gt;0,E4963*($F$3/$E$3),E4963)</f>
        <v>0.217384303243051</v>
      </c>
      <c r="J4963" s="12" t="n">
        <f aca="false">Sheet2!J4960</f>
        <v>10.7826418505384</v>
      </c>
      <c r="K4963" s="12" t="n">
        <f aca="false">IF(J4963&gt;=F4963,F4963,J4963)</f>
        <v>0.758247015095897</v>
      </c>
      <c r="L4963" s="12" t="n">
        <f aca="false">IF(J4963&gt;F4963,J4963-F4963,0)</f>
        <v>10.0243948354425</v>
      </c>
      <c r="M4963" s="12" t="n">
        <f aca="false">IF(J4963&gt;=G4963,G4963,J4963)</f>
        <v>0.758247015095897</v>
      </c>
      <c r="N4963" s="12" t="n">
        <f aca="false">IF(J4963&gt;G4963,J4963-G4963,0)</f>
        <v>10.0243948354425</v>
      </c>
      <c r="O4963" s="12" t="n">
        <f aca="false">IF(J4963&gt;=H4963,H4963,J4963)</f>
        <v>0.217384303243051</v>
      </c>
      <c r="P4963" s="12" t="n">
        <f aca="false">IF(J4963&gt;H4963,J4963-H4963,0)</f>
        <v>10.5652575472954</v>
      </c>
    </row>
    <row r="4964" customFormat="false" ht="15" hidden="false" customHeight="false" outlineLevel="0" collapsed="false">
      <c r="A4964" s="28" t="n">
        <v>42942.624999988</v>
      </c>
      <c r="B4964" s="0" t="n">
        <f aca="false">MONTH(A4964)</f>
        <v>7</v>
      </c>
      <c r="C4964" s="12" t="n">
        <v>0.302</v>
      </c>
      <c r="D4964" s="0" t="n">
        <v>0.906</v>
      </c>
      <c r="E4964" s="0" t="n">
        <v>0.1343</v>
      </c>
      <c r="F4964" s="12" t="n">
        <f aca="false">IF($F$3&gt;0,C4964*($F$3/$C$3),C4964)</f>
        <v>0.930856091703093</v>
      </c>
      <c r="G4964" s="12" t="n">
        <f aca="false">IF($F$3&gt;0,D4964*($F$3/$D$3),D4964)</f>
        <v>0.930856091703093</v>
      </c>
      <c r="H4964" s="12" t="n">
        <f aca="false">IF($F$3&gt;0,E4964*($F$3/$E$3),E4964)</f>
        <v>0.212016789582729</v>
      </c>
      <c r="J4964" s="12" t="n">
        <f aca="false">Sheet2!J4961</f>
        <v>6.66396092272366</v>
      </c>
      <c r="K4964" s="12" t="n">
        <f aca="false">IF(J4964&gt;=F4964,F4964,J4964)</f>
        <v>0.930856091703093</v>
      </c>
      <c r="L4964" s="12" t="n">
        <f aca="false">IF(J4964&gt;F4964,J4964-F4964,0)</f>
        <v>5.73310483102057</v>
      </c>
      <c r="M4964" s="12" t="n">
        <f aca="false">IF(J4964&gt;=G4964,G4964,J4964)</f>
        <v>0.930856091703093</v>
      </c>
      <c r="N4964" s="12" t="n">
        <f aca="false">IF(J4964&gt;G4964,J4964-G4964,0)</f>
        <v>5.73310483102057</v>
      </c>
      <c r="O4964" s="12" t="n">
        <f aca="false">IF(J4964&gt;=H4964,H4964,J4964)</f>
        <v>0.212016789582729</v>
      </c>
      <c r="P4964" s="12" t="n">
        <f aca="false">IF(J4964&gt;H4964,J4964-H4964,0)</f>
        <v>6.45194413314093</v>
      </c>
    </row>
    <row r="4965" customFormat="false" ht="15" hidden="false" customHeight="false" outlineLevel="0" collapsed="false">
      <c r="A4965" s="28" t="n">
        <v>42942.6666666546</v>
      </c>
      <c r="B4965" s="0" t="n">
        <f aca="false">MONTH(A4965)</f>
        <v>7</v>
      </c>
      <c r="C4965" s="12" t="n">
        <v>0.0783333333333333</v>
      </c>
      <c r="D4965" s="0" t="n">
        <v>0.235</v>
      </c>
      <c r="E4965" s="0" t="n">
        <v>0.1343</v>
      </c>
      <c r="F4965" s="12" t="n">
        <f aca="false">IF($F$3&gt;0,C4965*($F$3/$C$3),C4965)</f>
        <v>0.241447220254113</v>
      </c>
      <c r="G4965" s="12" t="n">
        <f aca="false">IF($F$3&gt;0,D4965*($F$3/$D$3),D4965)</f>
        <v>0.241447220254114</v>
      </c>
      <c r="H4965" s="12" t="n">
        <f aca="false">IF($F$3&gt;0,E4965*($F$3/$E$3),E4965)</f>
        <v>0.212016789582729</v>
      </c>
      <c r="J4965" s="12" t="n">
        <f aca="false">Sheet2!J4962</f>
        <v>7.36589569794333</v>
      </c>
      <c r="K4965" s="12" t="n">
        <f aca="false">IF(J4965&gt;=F4965,F4965,J4965)</f>
        <v>0.241447220254113</v>
      </c>
      <c r="L4965" s="12" t="n">
        <f aca="false">IF(J4965&gt;F4965,J4965-F4965,0)</f>
        <v>7.12444847768922</v>
      </c>
      <c r="M4965" s="12" t="n">
        <f aca="false">IF(J4965&gt;=G4965,G4965,J4965)</f>
        <v>0.241447220254114</v>
      </c>
      <c r="N4965" s="12" t="n">
        <f aca="false">IF(J4965&gt;G4965,J4965-G4965,0)</f>
        <v>7.12444847768922</v>
      </c>
      <c r="O4965" s="12" t="n">
        <f aca="false">IF(J4965&gt;=H4965,H4965,J4965)</f>
        <v>0.212016789582729</v>
      </c>
      <c r="P4965" s="12" t="n">
        <f aca="false">IF(J4965&gt;H4965,J4965-H4965,0)</f>
        <v>7.15387890836061</v>
      </c>
    </row>
    <row r="4966" customFormat="false" ht="15" hidden="false" customHeight="false" outlineLevel="0" collapsed="false">
      <c r="A4966" s="28" t="n">
        <v>42942.7083333213</v>
      </c>
      <c r="B4966" s="0" t="n">
        <f aca="false">MONTH(A4966)</f>
        <v>7</v>
      </c>
      <c r="C4966" s="12" t="n">
        <v>0.556333333333333</v>
      </c>
      <c r="D4966" s="0" t="n">
        <v>1.669</v>
      </c>
      <c r="E4966" s="0" t="n">
        <v>0.1343</v>
      </c>
      <c r="F4966" s="12" t="n">
        <f aca="false">IF($F$3&gt;0,C4966*($F$3/$C$3),C4966)</f>
        <v>1.71478898129411</v>
      </c>
      <c r="G4966" s="12" t="n">
        <f aca="false">IF($F$3&gt;0,D4966*($F$3/$D$3),D4966)</f>
        <v>1.71478898129411</v>
      </c>
      <c r="H4966" s="12" t="n">
        <f aca="false">IF($F$3&gt;0,E4966*($F$3/$E$3),E4966)</f>
        <v>0.212016789582729</v>
      </c>
      <c r="J4966" s="12" t="n">
        <f aca="false">Sheet2!J4963</f>
        <v>5.94825022962389</v>
      </c>
      <c r="K4966" s="12" t="n">
        <f aca="false">IF(J4966&gt;=F4966,F4966,J4966)</f>
        <v>1.71478898129411</v>
      </c>
      <c r="L4966" s="12" t="n">
        <f aca="false">IF(J4966&gt;F4966,J4966-F4966,0)</f>
        <v>4.23346124832978</v>
      </c>
      <c r="M4966" s="12" t="n">
        <f aca="false">IF(J4966&gt;=G4966,G4966,J4966)</f>
        <v>1.71478898129411</v>
      </c>
      <c r="N4966" s="12" t="n">
        <f aca="false">IF(J4966&gt;G4966,J4966-G4966,0)</f>
        <v>4.23346124832978</v>
      </c>
      <c r="O4966" s="12" t="n">
        <f aca="false">IF(J4966&gt;=H4966,H4966,J4966)</f>
        <v>0.212016789582729</v>
      </c>
      <c r="P4966" s="12" t="n">
        <f aca="false">IF(J4966&gt;H4966,J4966-H4966,0)</f>
        <v>5.73623344004116</v>
      </c>
    </row>
    <row r="4967" customFormat="false" ht="15" hidden="false" customHeight="false" outlineLevel="0" collapsed="false">
      <c r="A4967" s="28" t="n">
        <v>42942.749999988</v>
      </c>
      <c r="B4967" s="0" t="n">
        <f aca="false">MONTH(A4967)</f>
        <v>7</v>
      </c>
      <c r="C4967" s="12" t="n">
        <v>0.784333333333334</v>
      </c>
      <c r="D4967" s="0" t="n">
        <v>2.353</v>
      </c>
      <c r="E4967" s="0" t="n">
        <v>0.1343</v>
      </c>
      <c r="F4967" s="12" t="n">
        <f aca="false">IF($F$3&gt;0,C4967*($F$3/$C$3),C4967)</f>
        <v>2.41755450748055</v>
      </c>
      <c r="G4967" s="12" t="n">
        <f aca="false">IF($F$3&gt;0,D4967*($F$3/$D$3),D4967)</f>
        <v>2.41755450748055</v>
      </c>
      <c r="H4967" s="12" t="n">
        <f aca="false">IF($F$3&gt;0,E4967*($F$3/$E$3),E4967)</f>
        <v>0.212016789582729</v>
      </c>
      <c r="J4967" s="12" t="n">
        <f aca="false">Sheet2!J4964</f>
        <v>3.21520367771354</v>
      </c>
      <c r="K4967" s="12" t="n">
        <f aca="false">IF(J4967&gt;=F4967,F4967,J4967)</f>
        <v>2.41755450748055</v>
      </c>
      <c r="L4967" s="12" t="n">
        <f aca="false">IF(J4967&gt;F4967,J4967-F4967,0)</f>
        <v>0.797649170232992</v>
      </c>
      <c r="M4967" s="12" t="n">
        <f aca="false">IF(J4967&gt;=G4967,G4967,J4967)</f>
        <v>2.41755450748055</v>
      </c>
      <c r="N4967" s="12" t="n">
        <f aca="false">IF(J4967&gt;G4967,J4967-G4967,0)</f>
        <v>0.797649170232992</v>
      </c>
      <c r="O4967" s="12" t="n">
        <f aca="false">IF(J4967&gt;=H4967,H4967,J4967)</f>
        <v>0.212016789582729</v>
      </c>
      <c r="P4967" s="12" t="n">
        <f aca="false">IF(J4967&gt;H4967,J4967-H4967,0)</f>
        <v>3.00318688813081</v>
      </c>
    </row>
    <row r="4968" customFormat="false" ht="15" hidden="false" customHeight="false" outlineLevel="0" collapsed="false">
      <c r="A4968" s="28" t="n">
        <v>42942.7916666546</v>
      </c>
      <c r="B4968" s="0" t="n">
        <f aca="false">MONTH(A4968)</f>
        <v>7</v>
      </c>
      <c r="C4968" s="12" t="n">
        <v>0.853333333333334</v>
      </c>
      <c r="D4968" s="0" t="n">
        <v>2.56</v>
      </c>
      <c r="E4968" s="0" t="n">
        <v>0.1343</v>
      </c>
      <c r="F4968" s="12" t="n">
        <f aca="false">IF($F$3&gt;0,C4968*($F$3/$C$3),C4968)</f>
        <v>2.63023354830013</v>
      </c>
      <c r="G4968" s="12" t="n">
        <f aca="false">IF($F$3&gt;0,D4968*($F$3/$D$3),D4968)</f>
        <v>2.63023354830013</v>
      </c>
      <c r="H4968" s="12" t="n">
        <f aca="false">IF($F$3&gt;0,E4968*($F$3/$E$3),E4968)</f>
        <v>0.212016789582729</v>
      </c>
      <c r="J4968" s="12" t="n">
        <f aca="false">Sheet2!J4965</f>
        <v>1.10764750122583</v>
      </c>
      <c r="K4968" s="12" t="n">
        <f aca="false">IF(J4968&gt;=F4968,F4968,J4968)</f>
        <v>1.10764750122583</v>
      </c>
      <c r="L4968" s="12" t="n">
        <f aca="false">IF(J4968&gt;F4968,J4968-F4968,0)</f>
        <v>0</v>
      </c>
      <c r="M4968" s="12" t="n">
        <f aca="false">IF(J4968&gt;=G4968,G4968,J4968)</f>
        <v>1.10764750122583</v>
      </c>
      <c r="N4968" s="12" t="n">
        <f aca="false">IF(J4968&gt;G4968,J4968-G4968,0)</f>
        <v>0</v>
      </c>
      <c r="O4968" s="12" t="n">
        <f aca="false">IF(J4968&gt;=H4968,H4968,J4968)</f>
        <v>0.212016789582729</v>
      </c>
      <c r="P4968" s="12" t="n">
        <f aca="false">IF(J4968&gt;H4968,J4968-H4968,0)</f>
        <v>0.895630711643102</v>
      </c>
    </row>
    <row r="4969" customFormat="false" ht="15" hidden="false" customHeight="false" outlineLevel="0" collapsed="false">
      <c r="A4969" s="28" t="n">
        <v>42942.8333333213</v>
      </c>
      <c r="B4969" s="0" t="n">
        <f aca="false">MONTH(A4969)</f>
        <v>7</v>
      </c>
      <c r="C4969" s="12" t="n">
        <v>0.814333333333333</v>
      </c>
      <c r="D4969" s="0" t="n">
        <v>2.443</v>
      </c>
      <c r="E4969" s="0" t="n">
        <v>0.1343</v>
      </c>
      <c r="F4969" s="12" t="n">
        <f aca="false">IF($F$3&gt;0,C4969*($F$3/$C$3),C4969)</f>
        <v>2.51002365566297</v>
      </c>
      <c r="G4969" s="12" t="n">
        <f aca="false">IF($F$3&gt;0,D4969*($F$3/$D$3),D4969)</f>
        <v>2.51002365566298</v>
      </c>
      <c r="H4969" s="12" t="n">
        <f aca="false">IF($F$3&gt;0,E4969*($F$3/$E$3),E4969)</f>
        <v>0.212016789582729</v>
      </c>
      <c r="J4969" s="12" t="n">
        <f aca="false">Sheet2!J4966</f>
        <v>0.164299718855446</v>
      </c>
      <c r="K4969" s="12" t="n">
        <f aca="false">IF(J4969&gt;=F4969,F4969,J4969)</f>
        <v>0.164299718855446</v>
      </c>
      <c r="L4969" s="12" t="n">
        <f aca="false">IF(J4969&gt;F4969,J4969-F4969,0)</f>
        <v>0</v>
      </c>
      <c r="M4969" s="12" t="n">
        <f aca="false">IF(J4969&gt;=G4969,G4969,J4969)</f>
        <v>0.164299718855446</v>
      </c>
      <c r="N4969" s="12" t="n">
        <f aca="false">IF(J4969&gt;G4969,J4969-G4969,0)</f>
        <v>0</v>
      </c>
      <c r="O4969" s="12" t="n">
        <f aca="false">IF(J4969&gt;=H4969,H4969,J4969)</f>
        <v>0.164299718855446</v>
      </c>
      <c r="P4969" s="12" t="n">
        <f aca="false">IF(J4969&gt;H4969,J4969-H4969,0)</f>
        <v>0</v>
      </c>
    </row>
    <row r="4970" customFormat="false" ht="15" hidden="false" customHeight="false" outlineLevel="0" collapsed="false">
      <c r="A4970" s="28" t="n">
        <v>42942.874999988</v>
      </c>
      <c r="B4970" s="0" t="n">
        <f aca="false">MONTH(A4970)</f>
        <v>7</v>
      </c>
      <c r="C4970" s="12" t="n">
        <v>0.847</v>
      </c>
      <c r="D4970" s="0" t="n">
        <v>2.541</v>
      </c>
      <c r="E4970" s="0" t="n">
        <v>0.1377</v>
      </c>
      <c r="F4970" s="12" t="n">
        <f aca="false">IF($F$3&gt;0,C4970*($F$3/$C$3),C4970)</f>
        <v>2.61071228368384</v>
      </c>
      <c r="G4970" s="12" t="n">
        <f aca="false">IF($F$3&gt;0,D4970*($F$3/$D$3),D4970)</f>
        <v>2.61071228368384</v>
      </c>
      <c r="H4970" s="12" t="n">
        <f aca="false">IF($F$3&gt;0,E4970*($F$3/$E$3),E4970)</f>
        <v>0.217384303243051</v>
      </c>
      <c r="J4970" s="12" t="n">
        <f aca="false">Sheet2!J4967</f>
        <v>0</v>
      </c>
      <c r="K4970" s="12" t="n">
        <f aca="false">IF(J4970&gt;=F4970,F4970,J4970)</f>
        <v>0</v>
      </c>
      <c r="L4970" s="12" t="n">
        <f aca="false">IF(J4970&gt;F4970,J4970-F4970,0)</f>
        <v>0</v>
      </c>
      <c r="M4970" s="12" t="n">
        <f aca="false">IF(J4970&gt;=G4970,G4970,J4970)</f>
        <v>0</v>
      </c>
      <c r="N4970" s="12" t="n">
        <f aca="false">IF(J4970&gt;G4970,J4970-G4970,0)</f>
        <v>0</v>
      </c>
      <c r="O4970" s="12" t="n">
        <f aca="false">IF(J4970&gt;=H4970,H4970,J4970)</f>
        <v>0</v>
      </c>
      <c r="P4970" s="12" t="n">
        <f aca="false">IF(J4970&gt;H4970,J4970-H4970,0)</f>
        <v>0</v>
      </c>
    </row>
    <row r="4971" customFormat="false" ht="15" hidden="false" customHeight="false" outlineLevel="0" collapsed="false">
      <c r="A4971" s="28" t="n">
        <v>42942.9166666546</v>
      </c>
      <c r="B4971" s="0" t="n">
        <f aca="false">MONTH(A4971)</f>
        <v>7</v>
      </c>
      <c r="C4971" s="12" t="n">
        <v>0.163</v>
      </c>
      <c r="D4971" s="0" t="n">
        <v>0.489</v>
      </c>
      <c r="E4971" s="0" t="n">
        <v>0.136</v>
      </c>
      <c r="F4971" s="12" t="n">
        <f aca="false">IF($F$3&gt;0,C4971*($F$3/$C$3),C4971)</f>
        <v>0.502415705124517</v>
      </c>
      <c r="G4971" s="12" t="n">
        <f aca="false">IF($F$3&gt;0,D4971*($F$3/$D$3),D4971)</f>
        <v>0.502415705124517</v>
      </c>
      <c r="H4971" s="12" t="n">
        <f aca="false">IF($F$3&gt;0,E4971*($F$3/$E$3),E4971)</f>
        <v>0.21470054641289</v>
      </c>
      <c r="J4971" s="12" t="n">
        <f aca="false">Sheet2!J4968</f>
        <v>0</v>
      </c>
      <c r="K4971" s="12" t="n">
        <f aca="false">IF(J4971&gt;=F4971,F4971,J4971)</f>
        <v>0</v>
      </c>
      <c r="L4971" s="12" t="n">
        <f aca="false">IF(J4971&gt;F4971,J4971-F4971,0)</f>
        <v>0</v>
      </c>
      <c r="M4971" s="12" t="n">
        <f aca="false">IF(J4971&gt;=G4971,G4971,J4971)</f>
        <v>0</v>
      </c>
      <c r="N4971" s="12" t="n">
        <f aca="false">IF(J4971&gt;G4971,J4971-G4971,0)</f>
        <v>0</v>
      </c>
      <c r="O4971" s="12" t="n">
        <f aca="false">IF(J4971&gt;=H4971,H4971,J4971)</f>
        <v>0</v>
      </c>
      <c r="P4971" s="12" t="n">
        <f aca="false">IF(J4971&gt;H4971,J4971-H4971,0)</f>
        <v>0</v>
      </c>
    </row>
    <row r="4972" customFormat="false" ht="15" hidden="false" customHeight="false" outlineLevel="0" collapsed="false">
      <c r="A4972" s="28" t="n">
        <v>42942.9583333213</v>
      </c>
      <c r="B4972" s="0" t="n">
        <f aca="false">MONTH(A4972)</f>
        <v>7</v>
      </c>
      <c r="C4972" s="12" t="n">
        <v>0.272666666666667</v>
      </c>
      <c r="D4972" s="0" t="n">
        <v>0.818</v>
      </c>
      <c r="E4972" s="0" t="n">
        <v>0.1343</v>
      </c>
      <c r="F4972" s="12" t="n">
        <f aca="false">IF($F$3&gt;0,C4972*($F$3/$C$3),C4972)</f>
        <v>0.840441813480276</v>
      </c>
      <c r="G4972" s="12" t="n">
        <f aca="false">IF($F$3&gt;0,D4972*($F$3/$D$3),D4972)</f>
        <v>0.840441813480276</v>
      </c>
      <c r="H4972" s="12" t="n">
        <f aca="false">IF($F$3&gt;0,E4972*($F$3/$E$3),E4972)</f>
        <v>0.212016789582729</v>
      </c>
      <c r="J4972" s="12" t="n">
        <f aca="false">Sheet2!J4969</f>
        <v>0</v>
      </c>
      <c r="K4972" s="12" t="n">
        <f aca="false">IF(J4972&gt;=F4972,F4972,J4972)</f>
        <v>0</v>
      </c>
      <c r="L4972" s="12" t="n">
        <f aca="false">IF(J4972&gt;F4972,J4972-F4972,0)</f>
        <v>0</v>
      </c>
      <c r="M4972" s="12" t="n">
        <f aca="false">IF(J4972&gt;=G4972,G4972,J4972)</f>
        <v>0</v>
      </c>
      <c r="N4972" s="12" t="n">
        <f aca="false">IF(J4972&gt;G4972,J4972-G4972,0)</f>
        <v>0</v>
      </c>
      <c r="O4972" s="12" t="n">
        <f aca="false">IF(J4972&gt;=H4972,H4972,J4972)</f>
        <v>0</v>
      </c>
      <c r="P4972" s="12" t="n">
        <f aca="false">IF(J4972&gt;H4972,J4972-H4972,0)</f>
        <v>0</v>
      </c>
    </row>
    <row r="4973" customFormat="false" ht="15" hidden="false" customHeight="false" outlineLevel="0" collapsed="false">
      <c r="A4973" s="28" t="n">
        <v>42942.999999988</v>
      </c>
      <c r="B4973" s="0" t="n">
        <f aca="false">MONTH(A4973)</f>
        <v>7</v>
      </c>
      <c r="C4973" s="12" t="n">
        <v>0.0633333333333333</v>
      </c>
      <c r="D4973" s="0" t="n">
        <v>0.19</v>
      </c>
      <c r="E4973" s="0" t="n">
        <v>0.136</v>
      </c>
      <c r="F4973" s="12" t="n">
        <f aca="false">IF($F$3&gt;0,C4973*($F$3/$C$3),C4973)</f>
        <v>0.1952126461629</v>
      </c>
      <c r="G4973" s="12" t="n">
        <f aca="false">IF($F$3&gt;0,D4973*($F$3/$D$3),D4973)</f>
        <v>0.1952126461629</v>
      </c>
      <c r="H4973" s="12" t="n">
        <f aca="false">IF($F$3&gt;0,E4973*($F$3/$E$3),E4973)</f>
        <v>0.21470054641289</v>
      </c>
      <c r="J4973" s="12" t="n">
        <f aca="false">Sheet2!J4970</f>
        <v>0</v>
      </c>
      <c r="K4973" s="12" t="n">
        <f aca="false">IF(J4973&gt;=F4973,F4973,J4973)</f>
        <v>0</v>
      </c>
      <c r="L4973" s="12" t="n">
        <f aca="false">IF(J4973&gt;F4973,J4973-F4973,0)</f>
        <v>0</v>
      </c>
      <c r="M4973" s="12" t="n">
        <f aca="false">IF(J4973&gt;=G4973,G4973,J4973)</f>
        <v>0</v>
      </c>
      <c r="N4973" s="12" t="n">
        <f aca="false">IF(J4973&gt;G4973,J4973-G4973,0)</f>
        <v>0</v>
      </c>
      <c r="O4973" s="12" t="n">
        <f aca="false">IF(J4973&gt;=H4973,H4973,J4973)</f>
        <v>0</v>
      </c>
      <c r="P4973" s="12" t="n">
        <f aca="false">IF(J4973&gt;H4973,J4973-H4973,0)</f>
        <v>0</v>
      </c>
    </row>
    <row r="4974" customFormat="false" ht="15" hidden="false" customHeight="false" outlineLevel="0" collapsed="false">
      <c r="A4974" s="28" t="n">
        <v>42943.0416666546</v>
      </c>
      <c r="B4974" s="0" t="n">
        <f aca="false">MONTH(A4974)</f>
        <v>7</v>
      </c>
      <c r="C4974" s="12" t="n">
        <v>0.138333333333333</v>
      </c>
      <c r="D4974" s="0" t="n">
        <v>0.415</v>
      </c>
      <c r="E4974" s="0" t="n">
        <v>0.1343</v>
      </c>
      <c r="F4974" s="12" t="n">
        <f aca="false">IF($F$3&gt;0,C4974*($F$3/$C$3),C4974)</f>
        <v>0.426385516618966</v>
      </c>
      <c r="G4974" s="12" t="n">
        <f aca="false">IF($F$3&gt;0,D4974*($F$3/$D$3),D4974)</f>
        <v>0.426385516618967</v>
      </c>
      <c r="H4974" s="12" t="n">
        <f aca="false">IF($F$3&gt;0,E4974*($F$3/$E$3),E4974)</f>
        <v>0.212016789582729</v>
      </c>
      <c r="J4974" s="12" t="n">
        <f aca="false">Sheet2!J4971</f>
        <v>0</v>
      </c>
      <c r="K4974" s="12" t="n">
        <f aca="false">IF(J4974&gt;=F4974,F4974,J4974)</f>
        <v>0</v>
      </c>
      <c r="L4974" s="12" t="n">
        <f aca="false">IF(J4974&gt;F4974,J4974-F4974,0)</f>
        <v>0</v>
      </c>
      <c r="M4974" s="12" t="n">
        <f aca="false">IF(J4974&gt;=G4974,G4974,J4974)</f>
        <v>0</v>
      </c>
      <c r="N4974" s="12" t="n">
        <f aca="false">IF(J4974&gt;G4974,J4974-G4974,0)</f>
        <v>0</v>
      </c>
      <c r="O4974" s="12" t="n">
        <f aca="false">IF(J4974&gt;=H4974,H4974,J4974)</f>
        <v>0</v>
      </c>
      <c r="P4974" s="12" t="n">
        <f aca="false">IF(J4974&gt;H4974,J4974-H4974,0)</f>
        <v>0</v>
      </c>
    </row>
    <row r="4975" customFormat="false" ht="15" hidden="false" customHeight="false" outlineLevel="0" collapsed="false">
      <c r="A4975" s="28" t="n">
        <v>42943.0833333213</v>
      </c>
      <c r="B4975" s="0" t="n">
        <f aca="false">MONTH(A4975)</f>
        <v>7</v>
      </c>
      <c r="C4975" s="12" t="n">
        <v>0.0243333333333333</v>
      </c>
      <c r="D4975" s="0" t="n">
        <v>0.073</v>
      </c>
      <c r="E4975" s="0" t="n">
        <v>0.136</v>
      </c>
      <c r="F4975" s="12" t="n">
        <f aca="false">IF($F$3&gt;0,C4975*($F$3/$C$3),C4975)</f>
        <v>0.0750027535257459</v>
      </c>
      <c r="G4975" s="12" t="n">
        <f aca="false">IF($F$3&gt;0,D4975*($F$3/$D$3),D4975)</f>
        <v>0.0750027535257459</v>
      </c>
      <c r="H4975" s="12" t="n">
        <f aca="false">IF($F$3&gt;0,E4975*($F$3/$E$3),E4975)</f>
        <v>0.21470054641289</v>
      </c>
      <c r="J4975" s="12" t="n">
        <f aca="false">Sheet2!J4972</f>
        <v>0</v>
      </c>
      <c r="K4975" s="12" t="n">
        <f aca="false">IF(J4975&gt;=F4975,F4975,J4975)</f>
        <v>0</v>
      </c>
      <c r="L4975" s="12" t="n">
        <f aca="false">IF(J4975&gt;F4975,J4975-F4975,0)</f>
        <v>0</v>
      </c>
      <c r="M4975" s="12" t="n">
        <f aca="false">IF(J4975&gt;=G4975,G4975,J4975)</f>
        <v>0</v>
      </c>
      <c r="N4975" s="12" t="n">
        <f aca="false">IF(J4975&gt;G4975,J4975-G4975,0)</f>
        <v>0</v>
      </c>
      <c r="O4975" s="12" t="n">
        <f aca="false">IF(J4975&gt;=H4975,H4975,J4975)</f>
        <v>0</v>
      </c>
      <c r="P4975" s="12" t="n">
        <f aca="false">IF(J4975&gt;H4975,J4975-H4975,0)</f>
        <v>0</v>
      </c>
    </row>
    <row r="4976" customFormat="false" ht="15" hidden="false" customHeight="false" outlineLevel="0" collapsed="false">
      <c r="A4976" s="28" t="n">
        <v>42943.1249999879</v>
      </c>
      <c r="B4976" s="0" t="n">
        <f aca="false">MONTH(A4976)</f>
        <v>7</v>
      </c>
      <c r="C4976" s="12" t="n">
        <v>0.177</v>
      </c>
      <c r="D4976" s="0" t="n">
        <v>0.531</v>
      </c>
      <c r="E4976" s="0" t="n">
        <v>0.1428</v>
      </c>
      <c r="F4976" s="12" t="n">
        <f aca="false">IF($F$3&gt;0,C4976*($F$3/$C$3),C4976)</f>
        <v>0.545567974276316</v>
      </c>
      <c r="G4976" s="12" t="n">
        <f aca="false">IF($F$3&gt;0,D4976*($F$3/$D$3),D4976)</f>
        <v>0.545567974276316</v>
      </c>
      <c r="H4976" s="12" t="n">
        <f aca="false">IF($F$3&gt;0,E4976*($F$3/$E$3),E4976)</f>
        <v>0.225435573733535</v>
      </c>
      <c r="J4976" s="12" t="n">
        <f aca="false">Sheet2!J4973</f>
        <v>0</v>
      </c>
      <c r="K4976" s="12" t="n">
        <f aca="false">IF(J4976&gt;=F4976,F4976,J4976)</f>
        <v>0</v>
      </c>
      <c r="L4976" s="12" t="n">
        <f aca="false">IF(J4976&gt;F4976,J4976-F4976,0)</f>
        <v>0</v>
      </c>
      <c r="M4976" s="12" t="n">
        <f aca="false">IF(J4976&gt;=G4976,G4976,J4976)</f>
        <v>0</v>
      </c>
      <c r="N4976" s="12" t="n">
        <f aca="false">IF(J4976&gt;G4976,J4976-G4976,0)</f>
        <v>0</v>
      </c>
      <c r="O4976" s="12" t="n">
        <f aca="false">IF(J4976&gt;=H4976,H4976,J4976)</f>
        <v>0</v>
      </c>
      <c r="P4976" s="12" t="n">
        <f aca="false">IF(J4976&gt;H4976,J4976-H4976,0)</f>
        <v>0</v>
      </c>
    </row>
    <row r="4977" customFormat="false" ht="15" hidden="false" customHeight="false" outlineLevel="0" collapsed="false">
      <c r="A4977" s="28" t="n">
        <v>42943.1666666546</v>
      </c>
      <c r="B4977" s="0" t="n">
        <f aca="false">MONTH(A4977)</f>
        <v>7</v>
      </c>
      <c r="C4977" s="12" t="n">
        <v>0.0116666666666667</v>
      </c>
      <c r="D4977" s="0" t="n">
        <v>0.035</v>
      </c>
      <c r="E4977" s="0" t="n">
        <v>0.2975</v>
      </c>
      <c r="F4977" s="12" t="n">
        <f aca="false">IF($F$3&gt;0,C4977*($F$3/$C$3),C4977)</f>
        <v>0.0359602242931658</v>
      </c>
      <c r="G4977" s="12" t="n">
        <f aca="false">IF($F$3&gt;0,D4977*($F$3/$D$3),D4977)</f>
        <v>0.0359602242931659</v>
      </c>
      <c r="H4977" s="12" t="n">
        <f aca="false">IF($F$3&gt;0,E4977*($F$3/$E$3),E4977)</f>
        <v>0.469657445278197</v>
      </c>
      <c r="J4977" s="12" t="n">
        <f aca="false">Sheet2!J4974</f>
        <v>0.00241341340525898</v>
      </c>
      <c r="K4977" s="12" t="n">
        <f aca="false">IF(J4977&gt;=F4977,F4977,J4977)</f>
        <v>0.00241341340525898</v>
      </c>
      <c r="L4977" s="12" t="n">
        <f aca="false">IF(J4977&gt;F4977,J4977-F4977,0)</f>
        <v>0</v>
      </c>
      <c r="M4977" s="12" t="n">
        <f aca="false">IF(J4977&gt;=G4977,G4977,J4977)</f>
        <v>0.00241341340525898</v>
      </c>
      <c r="N4977" s="12" t="n">
        <f aca="false">IF(J4977&gt;G4977,J4977-G4977,0)</f>
        <v>0</v>
      </c>
      <c r="O4977" s="12" t="n">
        <f aca="false">IF(J4977&gt;=H4977,H4977,J4977)</f>
        <v>0.00241341340525898</v>
      </c>
      <c r="P4977" s="12" t="n">
        <f aca="false">IF(J4977&gt;H4977,J4977-H4977,0)</f>
        <v>0</v>
      </c>
    </row>
    <row r="4978" customFormat="false" ht="15" hidden="false" customHeight="false" outlineLevel="0" collapsed="false">
      <c r="A4978" s="28" t="n">
        <v>42943.2083333213</v>
      </c>
      <c r="B4978" s="0" t="n">
        <f aca="false">MONTH(A4978)</f>
        <v>7</v>
      </c>
      <c r="C4978" s="12" t="n">
        <v>0.0253333333333333</v>
      </c>
      <c r="D4978" s="0" t="n">
        <v>0.076</v>
      </c>
      <c r="E4978" s="0" t="n">
        <v>0.3009</v>
      </c>
      <c r="F4978" s="12" t="n">
        <f aca="false">IF($F$3&gt;0,C4978*($F$3/$C$3),C4978)</f>
        <v>0.0780850584651601</v>
      </c>
      <c r="G4978" s="12" t="n">
        <f aca="false">IF($F$3&gt;0,D4978*($F$3/$D$3),D4978)</f>
        <v>0.0780850584651601</v>
      </c>
      <c r="H4978" s="12" t="n">
        <f aca="false">IF($F$3&gt;0,E4978*($F$3/$E$3),E4978)</f>
        <v>0.47502495893852</v>
      </c>
      <c r="J4978" s="12" t="n">
        <f aca="false">Sheet2!J4975</f>
        <v>1.17628820187692</v>
      </c>
      <c r="K4978" s="12" t="n">
        <f aca="false">IF(J4978&gt;=F4978,F4978,J4978)</f>
        <v>0.0780850584651601</v>
      </c>
      <c r="L4978" s="12" t="n">
        <f aca="false">IF(J4978&gt;F4978,J4978-F4978,0)</f>
        <v>1.09820314341176</v>
      </c>
      <c r="M4978" s="12" t="n">
        <f aca="false">IF(J4978&gt;=G4978,G4978,J4978)</f>
        <v>0.0780850584651601</v>
      </c>
      <c r="N4978" s="12" t="n">
        <f aca="false">IF(J4978&gt;G4978,J4978-G4978,0)</f>
        <v>1.09820314341176</v>
      </c>
      <c r="O4978" s="12" t="n">
        <f aca="false">IF(J4978&gt;=H4978,H4978,J4978)</f>
        <v>0.47502495893852</v>
      </c>
      <c r="P4978" s="12" t="n">
        <f aca="false">IF(J4978&gt;H4978,J4978-H4978,0)</f>
        <v>0.701263242938401</v>
      </c>
    </row>
    <row r="4979" customFormat="false" ht="15" hidden="false" customHeight="false" outlineLevel="0" collapsed="false">
      <c r="A4979" s="28" t="n">
        <v>42943.2499999879</v>
      </c>
      <c r="B4979" s="0" t="n">
        <f aca="false">MONTH(A4979)</f>
        <v>7</v>
      </c>
      <c r="C4979" s="12" t="n">
        <v>0.238</v>
      </c>
      <c r="D4979" s="0" t="n">
        <v>0.714</v>
      </c>
      <c r="E4979" s="0" t="n">
        <v>0.2958</v>
      </c>
      <c r="F4979" s="12" t="n">
        <f aca="false">IF($F$3&gt;0,C4979*($F$3/$C$3),C4979)</f>
        <v>0.733588575580583</v>
      </c>
      <c r="G4979" s="12" t="n">
        <f aca="false">IF($F$3&gt;0,D4979*($F$3/$D$3),D4979)</f>
        <v>0.733588575580583</v>
      </c>
      <c r="H4979" s="12" t="n">
        <f aca="false">IF($F$3&gt;0,E4979*($F$3/$E$3),E4979)</f>
        <v>0.466973688448036</v>
      </c>
      <c r="J4979" s="12" t="n">
        <f aca="false">Sheet2!J4976</f>
        <v>2.43953190852297</v>
      </c>
      <c r="K4979" s="12" t="n">
        <f aca="false">IF(J4979&gt;=F4979,F4979,J4979)</f>
        <v>0.733588575580583</v>
      </c>
      <c r="L4979" s="12" t="n">
        <f aca="false">IF(J4979&gt;F4979,J4979-F4979,0)</f>
        <v>1.70594333294239</v>
      </c>
      <c r="M4979" s="12" t="n">
        <f aca="false">IF(J4979&gt;=G4979,G4979,J4979)</f>
        <v>0.733588575580583</v>
      </c>
      <c r="N4979" s="12" t="n">
        <f aca="false">IF(J4979&gt;G4979,J4979-G4979,0)</f>
        <v>1.70594333294239</v>
      </c>
      <c r="O4979" s="12" t="n">
        <f aca="false">IF(J4979&gt;=H4979,H4979,J4979)</f>
        <v>0.466973688448036</v>
      </c>
      <c r="P4979" s="12" t="n">
        <f aca="false">IF(J4979&gt;H4979,J4979-H4979,0)</f>
        <v>1.97255822007494</v>
      </c>
    </row>
    <row r="4980" customFormat="false" ht="15" hidden="false" customHeight="false" outlineLevel="0" collapsed="false">
      <c r="A4980" s="28" t="n">
        <v>42943.2916666546</v>
      </c>
      <c r="B4980" s="0" t="n">
        <f aca="false">MONTH(A4980)</f>
        <v>7</v>
      </c>
      <c r="C4980" s="12" t="n">
        <v>0.769333333333333</v>
      </c>
      <c r="D4980" s="0" t="n">
        <v>2.308</v>
      </c>
      <c r="E4980" s="0" t="n">
        <v>0.2924</v>
      </c>
      <c r="F4980" s="12" t="n">
        <f aca="false">IF($F$3&gt;0,C4980*($F$3/$C$3),C4980)</f>
        <v>2.37131993338933</v>
      </c>
      <c r="G4980" s="12" t="n">
        <f aca="false">IF($F$3&gt;0,D4980*($F$3/$D$3),D4980)</f>
        <v>2.37131993338934</v>
      </c>
      <c r="H4980" s="12" t="n">
        <f aca="false">IF($F$3&gt;0,E4980*($F$3/$E$3),E4980)</f>
        <v>0.461606174787714</v>
      </c>
      <c r="J4980" s="12" t="n">
        <f aca="false">Sheet2!J4977</f>
        <v>3.64496453782251</v>
      </c>
      <c r="K4980" s="12" t="n">
        <f aca="false">IF(J4980&gt;=F4980,F4980,J4980)</f>
        <v>2.37131993338933</v>
      </c>
      <c r="L4980" s="12" t="n">
        <f aca="false">IF(J4980&gt;F4980,J4980-F4980,0)</f>
        <v>1.27364460443318</v>
      </c>
      <c r="M4980" s="12" t="n">
        <f aca="false">IF(J4980&gt;=G4980,G4980,J4980)</f>
        <v>2.37131993338934</v>
      </c>
      <c r="N4980" s="12" t="n">
        <f aca="false">IF(J4980&gt;G4980,J4980-G4980,0)</f>
        <v>1.27364460443318</v>
      </c>
      <c r="O4980" s="12" t="n">
        <f aca="false">IF(J4980&gt;=H4980,H4980,J4980)</f>
        <v>0.461606174787714</v>
      </c>
      <c r="P4980" s="12" t="n">
        <f aca="false">IF(J4980&gt;H4980,J4980-H4980,0)</f>
        <v>3.1833583630348</v>
      </c>
    </row>
    <row r="4981" customFormat="false" ht="15" hidden="false" customHeight="false" outlineLevel="0" collapsed="false">
      <c r="A4981" s="28" t="n">
        <v>42943.3333333213</v>
      </c>
      <c r="B4981" s="0" t="n">
        <f aca="false">MONTH(A4981)</f>
        <v>7</v>
      </c>
      <c r="C4981" s="12" t="n">
        <v>0.762333333333333</v>
      </c>
      <c r="D4981" s="0" t="n">
        <v>2.287</v>
      </c>
      <c r="E4981" s="0" t="n">
        <v>0.1887</v>
      </c>
      <c r="F4981" s="12" t="n">
        <f aca="false">IF($F$3&gt;0,C4981*($F$3/$C$3),C4981)</f>
        <v>2.34974379881344</v>
      </c>
      <c r="G4981" s="12" t="n">
        <f aca="false">IF($F$3&gt;0,D4981*($F$3/$D$3),D4981)</f>
        <v>2.34974379881344</v>
      </c>
      <c r="H4981" s="12" t="n">
        <f aca="false">IF($F$3&gt;0,E4981*($F$3/$E$3),E4981)</f>
        <v>0.297897008147885</v>
      </c>
      <c r="J4981" s="12" t="n">
        <f aca="false">Sheet2!J4978</f>
        <v>4.98154709052385</v>
      </c>
      <c r="K4981" s="12" t="n">
        <f aca="false">IF(J4981&gt;=F4981,F4981,J4981)</f>
        <v>2.34974379881344</v>
      </c>
      <c r="L4981" s="12" t="n">
        <f aca="false">IF(J4981&gt;F4981,J4981-F4981,0)</f>
        <v>2.63180329171041</v>
      </c>
      <c r="M4981" s="12" t="n">
        <f aca="false">IF(J4981&gt;=G4981,G4981,J4981)</f>
        <v>2.34974379881344</v>
      </c>
      <c r="N4981" s="12" t="n">
        <f aca="false">IF(J4981&gt;G4981,J4981-G4981,0)</f>
        <v>2.63180329171041</v>
      </c>
      <c r="O4981" s="12" t="n">
        <f aca="false">IF(J4981&gt;=H4981,H4981,J4981)</f>
        <v>0.297897008147885</v>
      </c>
      <c r="P4981" s="12" t="n">
        <f aca="false">IF(J4981&gt;H4981,J4981-H4981,0)</f>
        <v>4.68365008237596</v>
      </c>
    </row>
    <row r="4982" customFormat="false" ht="15" hidden="false" customHeight="false" outlineLevel="0" collapsed="false">
      <c r="A4982" s="28" t="n">
        <v>42943.3749999879</v>
      </c>
      <c r="B4982" s="0" t="n">
        <f aca="false">MONTH(A4982)</f>
        <v>7</v>
      </c>
      <c r="C4982" s="12" t="n">
        <v>0.425333333333333</v>
      </c>
      <c r="D4982" s="0" t="n">
        <v>1.276</v>
      </c>
      <c r="E4982" s="0" t="n">
        <v>0.1343</v>
      </c>
      <c r="F4982" s="12" t="n">
        <f aca="false">IF($F$3&gt;0,C4982*($F$3/$C$3),C4982)</f>
        <v>1.31100703423085</v>
      </c>
      <c r="G4982" s="12" t="n">
        <f aca="false">IF($F$3&gt;0,D4982*($F$3/$D$3),D4982)</f>
        <v>1.31100703423085</v>
      </c>
      <c r="H4982" s="12" t="n">
        <f aca="false">IF($F$3&gt;0,E4982*($F$3/$E$3),E4982)</f>
        <v>0.212016789582729</v>
      </c>
      <c r="J4982" s="12" t="n">
        <f aca="false">Sheet2!J4979</f>
        <v>8.29819885713471</v>
      </c>
      <c r="K4982" s="12" t="n">
        <f aca="false">IF(J4982&gt;=F4982,F4982,J4982)</f>
        <v>1.31100703423085</v>
      </c>
      <c r="L4982" s="12" t="n">
        <f aca="false">IF(J4982&gt;F4982,J4982-F4982,0)</f>
        <v>6.98719182290386</v>
      </c>
      <c r="M4982" s="12" t="n">
        <f aca="false">IF(J4982&gt;=G4982,G4982,J4982)</f>
        <v>1.31100703423085</v>
      </c>
      <c r="N4982" s="12" t="n">
        <f aca="false">IF(J4982&gt;G4982,J4982-G4982,0)</f>
        <v>6.98719182290386</v>
      </c>
      <c r="O4982" s="12" t="n">
        <f aca="false">IF(J4982&gt;=H4982,H4982,J4982)</f>
        <v>0.212016789582729</v>
      </c>
      <c r="P4982" s="12" t="n">
        <f aca="false">IF(J4982&gt;H4982,J4982-H4982,0)</f>
        <v>8.08618206755198</v>
      </c>
    </row>
    <row r="4983" customFormat="false" ht="15" hidden="false" customHeight="false" outlineLevel="0" collapsed="false">
      <c r="A4983" s="28" t="n">
        <v>42943.4166666546</v>
      </c>
      <c r="B4983" s="0" t="n">
        <f aca="false">MONTH(A4983)</f>
        <v>7</v>
      </c>
      <c r="C4983" s="12" t="n">
        <v>0.122</v>
      </c>
      <c r="D4983" s="0" t="n">
        <v>0.366</v>
      </c>
      <c r="E4983" s="0" t="n">
        <v>0.1343</v>
      </c>
      <c r="F4983" s="12" t="n">
        <f aca="false">IF($F$3&gt;0,C4983*($F$3/$C$3),C4983)</f>
        <v>0.376041202608534</v>
      </c>
      <c r="G4983" s="12" t="n">
        <f aca="false">IF($F$3&gt;0,D4983*($F$3/$D$3),D4983)</f>
        <v>0.376041202608534</v>
      </c>
      <c r="H4983" s="12" t="n">
        <f aca="false">IF($F$3&gt;0,E4983*($F$3/$E$3),E4983)</f>
        <v>0.212016789582729</v>
      </c>
      <c r="J4983" s="12" t="n">
        <f aca="false">Sheet2!J4980</f>
        <v>8.85003186816958</v>
      </c>
      <c r="K4983" s="12" t="n">
        <f aca="false">IF(J4983&gt;=F4983,F4983,J4983)</f>
        <v>0.376041202608534</v>
      </c>
      <c r="L4983" s="12" t="n">
        <f aca="false">IF(J4983&gt;F4983,J4983-F4983,0)</f>
        <v>8.47399066556105</v>
      </c>
      <c r="M4983" s="12" t="n">
        <f aca="false">IF(J4983&gt;=G4983,G4983,J4983)</f>
        <v>0.376041202608534</v>
      </c>
      <c r="N4983" s="12" t="n">
        <f aca="false">IF(J4983&gt;G4983,J4983-G4983,0)</f>
        <v>8.47399066556104</v>
      </c>
      <c r="O4983" s="12" t="n">
        <f aca="false">IF(J4983&gt;=H4983,H4983,J4983)</f>
        <v>0.212016789582729</v>
      </c>
      <c r="P4983" s="12" t="n">
        <f aca="false">IF(J4983&gt;H4983,J4983-H4983,0)</f>
        <v>8.63801507858685</v>
      </c>
    </row>
    <row r="4984" customFormat="false" ht="15" hidden="false" customHeight="false" outlineLevel="0" collapsed="false">
      <c r="A4984" s="28" t="n">
        <v>42943.4583333213</v>
      </c>
      <c r="B4984" s="0" t="n">
        <f aca="false">MONTH(A4984)</f>
        <v>7</v>
      </c>
      <c r="C4984" s="12" t="n">
        <v>0.205666666666667</v>
      </c>
      <c r="D4984" s="0" t="n">
        <v>0.617</v>
      </c>
      <c r="E4984" s="0" t="n">
        <v>0.136</v>
      </c>
      <c r="F4984" s="12" t="n">
        <f aca="false">IF($F$3&gt;0,C4984*($F$3/$C$3),C4984)</f>
        <v>0.633927382539523</v>
      </c>
      <c r="G4984" s="12" t="n">
        <f aca="false">IF($F$3&gt;0,D4984*($F$3/$D$3),D4984)</f>
        <v>0.633927382539524</v>
      </c>
      <c r="H4984" s="12" t="n">
        <f aca="false">IF($F$3&gt;0,E4984*($F$3/$E$3),E4984)</f>
        <v>0.21470054641289</v>
      </c>
      <c r="J4984" s="12" t="n">
        <f aca="false">Sheet2!J4981</f>
        <v>9.458401883221</v>
      </c>
      <c r="K4984" s="12" t="n">
        <f aca="false">IF(J4984&gt;=F4984,F4984,J4984)</f>
        <v>0.633927382539523</v>
      </c>
      <c r="L4984" s="12" t="n">
        <f aca="false">IF(J4984&gt;F4984,J4984-F4984,0)</f>
        <v>8.82447450068148</v>
      </c>
      <c r="M4984" s="12" t="n">
        <f aca="false">IF(J4984&gt;=G4984,G4984,J4984)</f>
        <v>0.633927382539524</v>
      </c>
      <c r="N4984" s="12" t="n">
        <f aca="false">IF(J4984&gt;G4984,J4984-G4984,0)</f>
        <v>8.82447450068148</v>
      </c>
      <c r="O4984" s="12" t="n">
        <f aca="false">IF(J4984&gt;=H4984,H4984,J4984)</f>
        <v>0.21470054641289</v>
      </c>
      <c r="P4984" s="12" t="n">
        <f aca="false">IF(J4984&gt;H4984,J4984-H4984,0)</f>
        <v>9.24370133680811</v>
      </c>
    </row>
    <row r="4985" customFormat="false" ht="15" hidden="false" customHeight="false" outlineLevel="0" collapsed="false">
      <c r="A4985" s="28" t="n">
        <v>42943.4999999879</v>
      </c>
      <c r="B4985" s="0" t="n">
        <f aca="false">MONTH(A4985)</f>
        <v>7</v>
      </c>
      <c r="C4985" s="12" t="n">
        <v>0.00733333333333333</v>
      </c>
      <c r="D4985" s="0" t="n">
        <v>0.022</v>
      </c>
      <c r="E4985" s="0" t="n">
        <v>0.1343</v>
      </c>
      <c r="F4985" s="12" t="n">
        <f aca="false">IF($F$3&gt;0,C4985*($F$3/$C$3),C4985)</f>
        <v>0.0226035695557042</v>
      </c>
      <c r="G4985" s="12" t="n">
        <f aca="false">IF($F$3&gt;0,D4985*($F$3/$D$3),D4985)</f>
        <v>0.0226035695557042</v>
      </c>
      <c r="H4985" s="12" t="n">
        <f aca="false">IF($F$3&gt;0,E4985*($F$3/$E$3),E4985)</f>
        <v>0.212016789582729</v>
      </c>
      <c r="J4985" s="12" t="n">
        <f aca="false">Sheet2!J4982</f>
        <v>9.84619795302473</v>
      </c>
      <c r="K4985" s="12" t="n">
        <f aca="false">IF(J4985&gt;=F4985,F4985,J4985)</f>
        <v>0.0226035695557042</v>
      </c>
      <c r="L4985" s="12" t="n">
        <f aca="false">IF(J4985&gt;F4985,J4985-F4985,0)</f>
        <v>9.82359438346902</v>
      </c>
      <c r="M4985" s="12" t="n">
        <f aca="false">IF(J4985&gt;=G4985,G4985,J4985)</f>
        <v>0.0226035695557042</v>
      </c>
      <c r="N4985" s="12" t="n">
        <f aca="false">IF(J4985&gt;G4985,J4985-G4985,0)</f>
        <v>9.82359438346902</v>
      </c>
      <c r="O4985" s="12" t="n">
        <f aca="false">IF(J4985&gt;=H4985,H4985,J4985)</f>
        <v>0.212016789582729</v>
      </c>
      <c r="P4985" s="12" t="n">
        <f aca="false">IF(J4985&gt;H4985,J4985-H4985,0)</f>
        <v>9.634181163442</v>
      </c>
    </row>
    <row r="4986" customFormat="false" ht="15" hidden="false" customHeight="false" outlineLevel="0" collapsed="false">
      <c r="A4986" s="28" t="n">
        <v>42943.5416666546</v>
      </c>
      <c r="B4986" s="0" t="n">
        <f aca="false">MONTH(A4986)</f>
        <v>7</v>
      </c>
      <c r="C4986" s="12" t="n">
        <v>0.159666666666667</v>
      </c>
      <c r="D4986" s="0" t="n">
        <v>0.479</v>
      </c>
      <c r="E4986" s="0" t="n">
        <v>0.136</v>
      </c>
      <c r="F4986" s="12" t="n">
        <f aca="false">IF($F$3&gt;0,C4986*($F$3/$C$3),C4986)</f>
        <v>0.492141355326469</v>
      </c>
      <c r="G4986" s="12" t="n">
        <f aca="false">IF($F$3&gt;0,D4986*($F$3/$D$3),D4986)</f>
        <v>0.49214135532647</v>
      </c>
      <c r="H4986" s="12" t="n">
        <f aca="false">IF($F$3&gt;0,E4986*($F$3/$E$3),E4986)</f>
        <v>0.21470054641289</v>
      </c>
      <c r="J4986" s="12" t="n">
        <f aca="false">Sheet2!J4983</f>
        <v>8.54903204396874</v>
      </c>
      <c r="K4986" s="12" t="n">
        <f aca="false">IF(J4986&gt;=F4986,F4986,J4986)</f>
        <v>0.492141355326469</v>
      </c>
      <c r="L4986" s="12" t="n">
        <f aca="false">IF(J4986&gt;F4986,J4986-F4986,0)</f>
        <v>8.05689068864227</v>
      </c>
      <c r="M4986" s="12" t="n">
        <f aca="false">IF(J4986&gt;=G4986,G4986,J4986)</f>
        <v>0.49214135532647</v>
      </c>
      <c r="N4986" s="12" t="n">
        <f aca="false">IF(J4986&gt;G4986,J4986-G4986,0)</f>
        <v>8.05689068864227</v>
      </c>
      <c r="O4986" s="12" t="n">
        <f aca="false">IF(J4986&gt;=H4986,H4986,J4986)</f>
        <v>0.21470054641289</v>
      </c>
      <c r="P4986" s="12" t="n">
        <f aca="false">IF(J4986&gt;H4986,J4986-H4986,0)</f>
        <v>8.33433149755585</v>
      </c>
    </row>
    <row r="4987" customFormat="false" ht="15" hidden="false" customHeight="false" outlineLevel="0" collapsed="false">
      <c r="A4987" s="28" t="n">
        <v>42943.5833333213</v>
      </c>
      <c r="B4987" s="0" t="n">
        <f aca="false">MONTH(A4987)</f>
        <v>7</v>
      </c>
      <c r="C4987" s="12" t="n">
        <v>0.517666666666667</v>
      </c>
      <c r="D4987" s="0" t="n">
        <v>1.553</v>
      </c>
      <c r="E4987" s="0" t="n">
        <v>0.1343</v>
      </c>
      <c r="F4987" s="12" t="n">
        <f aca="false">IF($F$3&gt;0,C4987*($F$3/$C$3),C4987)</f>
        <v>1.59560652363676</v>
      </c>
      <c r="G4987" s="12" t="n">
        <f aca="false">IF($F$3&gt;0,D4987*($F$3/$D$3),D4987)</f>
        <v>1.59560652363676</v>
      </c>
      <c r="H4987" s="12" t="n">
        <f aca="false">IF($F$3&gt;0,E4987*($F$3/$E$3),E4987)</f>
        <v>0.212016789582729</v>
      </c>
      <c r="J4987" s="12" t="n">
        <f aca="false">Sheet2!J4984</f>
        <v>7.77168805353261</v>
      </c>
      <c r="K4987" s="12" t="n">
        <f aca="false">IF(J4987&gt;=F4987,F4987,J4987)</f>
        <v>1.59560652363676</v>
      </c>
      <c r="L4987" s="12" t="n">
        <f aca="false">IF(J4987&gt;F4987,J4987-F4987,0)</f>
        <v>6.17608152989585</v>
      </c>
      <c r="M4987" s="12" t="n">
        <f aca="false">IF(J4987&gt;=G4987,G4987,J4987)</f>
        <v>1.59560652363676</v>
      </c>
      <c r="N4987" s="12" t="n">
        <f aca="false">IF(J4987&gt;G4987,J4987-G4987,0)</f>
        <v>6.17608152989585</v>
      </c>
      <c r="O4987" s="12" t="n">
        <f aca="false">IF(J4987&gt;=H4987,H4987,J4987)</f>
        <v>0.212016789582729</v>
      </c>
      <c r="P4987" s="12" t="n">
        <f aca="false">IF(J4987&gt;H4987,J4987-H4987,0)</f>
        <v>7.55967126394988</v>
      </c>
    </row>
    <row r="4988" customFormat="false" ht="15" hidden="false" customHeight="false" outlineLevel="0" collapsed="false">
      <c r="A4988" s="28" t="n">
        <v>42943.6249999879</v>
      </c>
      <c r="B4988" s="0" t="n">
        <f aca="false">MONTH(A4988)</f>
        <v>7</v>
      </c>
      <c r="C4988" s="12" t="n">
        <v>0.262666666666667</v>
      </c>
      <c r="D4988" s="0" t="n">
        <v>0.788</v>
      </c>
      <c r="E4988" s="0" t="n">
        <v>0.1343</v>
      </c>
      <c r="F4988" s="12" t="n">
        <f aca="false">IF($F$3&gt;0,C4988*($F$3/$C$3),C4988)</f>
        <v>0.809618764086133</v>
      </c>
      <c r="G4988" s="12" t="n">
        <f aca="false">IF($F$3&gt;0,D4988*($F$3/$D$3),D4988)</f>
        <v>0.809618764086134</v>
      </c>
      <c r="H4988" s="12" t="n">
        <f aca="false">IF($F$3&gt;0,E4988*($F$3/$E$3),E4988)</f>
        <v>0.212016789582729</v>
      </c>
      <c r="J4988" s="12" t="n">
        <f aca="false">Sheet2!J4985</f>
        <v>10.3406976642118</v>
      </c>
      <c r="K4988" s="12" t="n">
        <f aca="false">IF(J4988&gt;=F4988,F4988,J4988)</f>
        <v>0.809618764086133</v>
      </c>
      <c r="L4988" s="12" t="n">
        <f aca="false">IF(J4988&gt;F4988,J4988-F4988,0)</f>
        <v>9.53107890012568</v>
      </c>
      <c r="M4988" s="12" t="n">
        <f aca="false">IF(J4988&gt;=G4988,G4988,J4988)</f>
        <v>0.809618764086134</v>
      </c>
      <c r="N4988" s="12" t="n">
        <f aca="false">IF(J4988&gt;G4988,J4988-G4988,0)</f>
        <v>9.53107890012568</v>
      </c>
      <c r="O4988" s="12" t="n">
        <f aca="false">IF(J4988&gt;=H4988,H4988,J4988)</f>
        <v>0.212016789582729</v>
      </c>
      <c r="P4988" s="12" t="n">
        <f aca="false">IF(J4988&gt;H4988,J4988-H4988,0)</f>
        <v>10.1286808746291</v>
      </c>
    </row>
    <row r="4989" customFormat="false" ht="15" hidden="false" customHeight="false" outlineLevel="0" collapsed="false">
      <c r="A4989" s="28" t="n">
        <v>42943.6666666546</v>
      </c>
      <c r="B4989" s="0" t="n">
        <f aca="false">MONTH(A4989)</f>
        <v>7</v>
      </c>
      <c r="C4989" s="12" t="n">
        <v>0.061</v>
      </c>
      <c r="D4989" s="0" t="n">
        <v>0.183</v>
      </c>
      <c r="E4989" s="0" t="n">
        <v>0.1343</v>
      </c>
      <c r="F4989" s="12" t="n">
        <f aca="false">IF($F$3&gt;0,C4989*($F$3/$C$3),C4989)</f>
        <v>0.188020601304267</v>
      </c>
      <c r="G4989" s="12" t="n">
        <f aca="false">IF($F$3&gt;0,D4989*($F$3/$D$3),D4989)</f>
        <v>0.188020601304267</v>
      </c>
      <c r="H4989" s="12" t="n">
        <f aca="false">IF($F$3&gt;0,E4989*($F$3/$E$3),E4989)</f>
        <v>0.212016789582729</v>
      </c>
      <c r="J4989" s="12" t="n">
        <f aca="false">Sheet2!J4986</f>
        <v>7.33038090387096</v>
      </c>
      <c r="K4989" s="12" t="n">
        <f aca="false">IF(J4989&gt;=F4989,F4989,J4989)</f>
        <v>0.188020601304267</v>
      </c>
      <c r="L4989" s="12" t="n">
        <f aca="false">IF(J4989&gt;F4989,J4989-F4989,0)</f>
        <v>7.1423603025667</v>
      </c>
      <c r="M4989" s="12" t="n">
        <f aca="false">IF(J4989&gt;=G4989,G4989,J4989)</f>
        <v>0.188020601304267</v>
      </c>
      <c r="N4989" s="12" t="n">
        <f aca="false">IF(J4989&gt;G4989,J4989-G4989,0)</f>
        <v>7.14236030256669</v>
      </c>
      <c r="O4989" s="12" t="n">
        <f aca="false">IF(J4989&gt;=H4989,H4989,J4989)</f>
        <v>0.212016789582729</v>
      </c>
      <c r="P4989" s="12" t="n">
        <f aca="false">IF(J4989&gt;H4989,J4989-H4989,0)</f>
        <v>7.11836411428823</v>
      </c>
    </row>
    <row r="4990" customFormat="false" ht="15" hidden="false" customHeight="false" outlineLevel="0" collapsed="false">
      <c r="A4990" s="28" t="n">
        <v>42943.7083333212</v>
      </c>
      <c r="B4990" s="0" t="n">
        <f aca="false">MONTH(A4990)</f>
        <v>7</v>
      </c>
      <c r="C4990" s="12" t="n">
        <v>0.206666666666667</v>
      </c>
      <c r="D4990" s="0" t="n">
        <v>0.62</v>
      </c>
      <c r="E4990" s="0" t="n">
        <v>0.1343</v>
      </c>
      <c r="F4990" s="12" t="n">
        <f aca="false">IF($F$3&gt;0,C4990*($F$3/$C$3),C4990)</f>
        <v>0.637009687478938</v>
      </c>
      <c r="G4990" s="12" t="n">
        <f aca="false">IF($F$3&gt;0,D4990*($F$3/$D$3),D4990)</f>
        <v>0.637009687478938</v>
      </c>
      <c r="H4990" s="12" t="n">
        <f aca="false">IF($F$3&gt;0,E4990*($F$3/$E$3),E4990)</f>
        <v>0.212016789582729</v>
      </c>
      <c r="J4990" s="12" t="n">
        <f aca="false">Sheet2!J4987</f>
        <v>5.40191165982444</v>
      </c>
      <c r="K4990" s="12" t="n">
        <f aca="false">IF(J4990&gt;=F4990,F4990,J4990)</f>
        <v>0.637009687478938</v>
      </c>
      <c r="L4990" s="12" t="n">
        <f aca="false">IF(J4990&gt;F4990,J4990-F4990,0)</f>
        <v>4.7649019723455</v>
      </c>
      <c r="M4990" s="12" t="n">
        <f aca="false">IF(J4990&gt;=G4990,G4990,J4990)</f>
        <v>0.637009687478938</v>
      </c>
      <c r="N4990" s="12" t="n">
        <f aca="false">IF(J4990&gt;G4990,J4990-G4990,0)</f>
        <v>4.7649019723455</v>
      </c>
      <c r="O4990" s="12" t="n">
        <f aca="false">IF(J4990&gt;=H4990,H4990,J4990)</f>
        <v>0.212016789582729</v>
      </c>
      <c r="P4990" s="12" t="n">
        <f aca="false">IF(J4990&gt;H4990,J4990-H4990,0)</f>
        <v>5.18989487024171</v>
      </c>
    </row>
    <row r="4991" customFormat="false" ht="15" hidden="false" customHeight="false" outlineLevel="0" collapsed="false">
      <c r="A4991" s="28" t="n">
        <v>42943.7499999879</v>
      </c>
      <c r="B4991" s="0" t="n">
        <f aca="false">MONTH(A4991)</f>
        <v>7</v>
      </c>
      <c r="C4991" s="12" t="n">
        <v>0.077</v>
      </c>
      <c r="D4991" s="0" t="n">
        <v>0.231</v>
      </c>
      <c r="E4991" s="0" t="n">
        <v>0.1343</v>
      </c>
      <c r="F4991" s="12" t="n">
        <f aca="false">IF($F$3&gt;0,C4991*($F$3/$C$3),C4991)</f>
        <v>0.237337480334894</v>
      </c>
      <c r="G4991" s="12" t="n">
        <f aca="false">IF($F$3&gt;0,D4991*($F$3/$D$3),D4991)</f>
        <v>0.237337480334895</v>
      </c>
      <c r="H4991" s="12" t="n">
        <f aca="false">IF($F$3&gt;0,E4991*($F$3/$E$3),E4991)</f>
        <v>0.212016789582729</v>
      </c>
      <c r="J4991" s="12" t="n">
        <f aca="false">Sheet2!J4988</f>
        <v>2.82032057501197</v>
      </c>
      <c r="K4991" s="12" t="n">
        <f aca="false">IF(J4991&gt;=F4991,F4991,J4991)</f>
        <v>0.237337480334894</v>
      </c>
      <c r="L4991" s="12" t="n">
        <f aca="false">IF(J4991&gt;F4991,J4991-F4991,0)</f>
        <v>2.58298309467707</v>
      </c>
      <c r="M4991" s="12" t="n">
        <f aca="false">IF(J4991&gt;=G4991,G4991,J4991)</f>
        <v>0.237337480334895</v>
      </c>
      <c r="N4991" s="12" t="n">
        <f aca="false">IF(J4991&gt;G4991,J4991-G4991,0)</f>
        <v>2.58298309467707</v>
      </c>
      <c r="O4991" s="12" t="n">
        <f aca="false">IF(J4991&gt;=H4991,H4991,J4991)</f>
        <v>0.212016789582729</v>
      </c>
      <c r="P4991" s="12" t="n">
        <f aca="false">IF(J4991&gt;H4991,J4991-H4991,0)</f>
        <v>2.60830378542924</v>
      </c>
    </row>
    <row r="4992" customFormat="false" ht="15" hidden="false" customHeight="false" outlineLevel="0" collapsed="false">
      <c r="A4992" s="28" t="n">
        <v>42943.7916666546</v>
      </c>
      <c r="B4992" s="0" t="n">
        <f aca="false">MONTH(A4992)</f>
        <v>7</v>
      </c>
      <c r="C4992" s="12" t="n">
        <v>0.192333333333333</v>
      </c>
      <c r="D4992" s="0" t="n">
        <v>0.577</v>
      </c>
      <c r="E4992" s="0" t="n">
        <v>0.1343</v>
      </c>
      <c r="F4992" s="12" t="n">
        <f aca="false">IF($F$3&gt;0,C4992*($F$3/$C$3),C4992)</f>
        <v>0.592829983347334</v>
      </c>
      <c r="G4992" s="12" t="n">
        <f aca="false">IF($F$3&gt;0,D4992*($F$3/$D$3),D4992)</f>
        <v>0.592829983347334</v>
      </c>
      <c r="H4992" s="12" t="n">
        <f aca="false">IF($F$3&gt;0,E4992*($F$3/$E$3),E4992)</f>
        <v>0.212016789582729</v>
      </c>
      <c r="J4992" s="12" t="n">
        <f aca="false">Sheet2!J4989</f>
        <v>1.10151602332544</v>
      </c>
      <c r="K4992" s="12" t="n">
        <f aca="false">IF(J4992&gt;=F4992,F4992,J4992)</f>
        <v>0.592829983347334</v>
      </c>
      <c r="L4992" s="12" t="n">
        <f aca="false">IF(J4992&gt;F4992,J4992-F4992,0)</f>
        <v>0.50868603997811</v>
      </c>
      <c r="M4992" s="12" t="n">
        <f aca="false">IF(J4992&gt;=G4992,G4992,J4992)</f>
        <v>0.592829983347334</v>
      </c>
      <c r="N4992" s="12" t="n">
        <f aca="false">IF(J4992&gt;G4992,J4992-G4992,0)</f>
        <v>0.508686039978109</v>
      </c>
      <c r="O4992" s="12" t="n">
        <f aca="false">IF(J4992&gt;=H4992,H4992,J4992)</f>
        <v>0.212016789582729</v>
      </c>
      <c r="P4992" s="12" t="n">
        <f aca="false">IF(J4992&gt;H4992,J4992-H4992,0)</f>
        <v>0.889499233742714</v>
      </c>
    </row>
    <row r="4993" customFormat="false" ht="15" hidden="false" customHeight="false" outlineLevel="0" collapsed="false">
      <c r="A4993" s="28" t="n">
        <v>42943.8333333212</v>
      </c>
      <c r="B4993" s="0" t="n">
        <f aca="false">MONTH(A4993)</f>
        <v>7</v>
      </c>
      <c r="C4993" s="12" t="n">
        <v>0.0723333333333333</v>
      </c>
      <c r="D4993" s="0" t="n">
        <v>0.217</v>
      </c>
      <c r="E4993" s="0" t="n">
        <v>0.136</v>
      </c>
      <c r="F4993" s="12" t="n">
        <f aca="false">IF($F$3&gt;0,C4993*($F$3/$C$3),C4993)</f>
        <v>0.222953390617628</v>
      </c>
      <c r="G4993" s="12" t="n">
        <f aca="false">IF($F$3&gt;0,D4993*($F$3/$D$3),D4993)</f>
        <v>0.222953390617628</v>
      </c>
      <c r="H4993" s="12" t="n">
        <f aca="false">IF($F$3&gt;0,E4993*($F$3/$E$3),E4993)</f>
        <v>0.21470054641289</v>
      </c>
      <c r="J4993" s="12" t="n">
        <f aca="false">Sheet2!J4990</f>
        <v>0.344310354460846</v>
      </c>
      <c r="K4993" s="12" t="n">
        <f aca="false">IF(J4993&gt;=F4993,F4993,J4993)</f>
        <v>0.222953390617628</v>
      </c>
      <c r="L4993" s="12" t="n">
        <f aca="false">IF(J4993&gt;F4993,J4993-F4993,0)</f>
        <v>0.121356963843218</v>
      </c>
      <c r="M4993" s="12" t="n">
        <f aca="false">IF(J4993&gt;=G4993,G4993,J4993)</f>
        <v>0.222953390617628</v>
      </c>
      <c r="N4993" s="12" t="n">
        <f aca="false">IF(J4993&gt;G4993,J4993-G4993,0)</f>
        <v>0.121356963843218</v>
      </c>
      <c r="O4993" s="12" t="n">
        <f aca="false">IF(J4993&gt;=H4993,H4993,J4993)</f>
        <v>0.21470054641289</v>
      </c>
      <c r="P4993" s="12" t="n">
        <f aca="false">IF(J4993&gt;H4993,J4993-H4993,0)</f>
        <v>0.129609808047956</v>
      </c>
    </row>
    <row r="4994" customFormat="false" ht="15" hidden="false" customHeight="false" outlineLevel="0" collapsed="false">
      <c r="A4994" s="28" t="n">
        <v>42943.8749999879</v>
      </c>
      <c r="B4994" s="0" t="n">
        <f aca="false">MONTH(A4994)</f>
        <v>7</v>
      </c>
      <c r="C4994" s="12" t="n">
        <v>0.107666666666667</v>
      </c>
      <c r="D4994" s="0" t="n">
        <v>0.323</v>
      </c>
      <c r="E4994" s="0" t="n">
        <v>0.1343</v>
      </c>
      <c r="F4994" s="12" t="n">
        <f aca="false">IF($F$3&gt;0,C4994*($F$3/$C$3),C4994)</f>
        <v>0.33186149847693</v>
      </c>
      <c r="G4994" s="12" t="n">
        <f aca="false">IF($F$3&gt;0,D4994*($F$3/$D$3),D4994)</f>
        <v>0.331861498476931</v>
      </c>
      <c r="H4994" s="12" t="n">
        <f aca="false">IF($F$3&gt;0,E4994*($F$3/$E$3),E4994)</f>
        <v>0.212016789582729</v>
      </c>
      <c r="J4994" s="12" t="n">
        <f aca="false">Sheet2!J4991</f>
        <v>0</v>
      </c>
      <c r="K4994" s="12" t="n">
        <f aca="false">IF(J4994&gt;=F4994,F4994,J4994)</f>
        <v>0</v>
      </c>
      <c r="L4994" s="12" t="n">
        <f aca="false">IF(J4994&gt;F4994,J4994-F4994,0)</f>
        <v>0</v>
      </c>
      <c r="M4994" s="12" t="n">
        <f aca="false">IF(J4994&gt;=G4994,G4994,J4994)</f>
        <v>0</v>
      </c>
      <c r="N4994" s="12" t="n">
        <f aca="false">IF(J4994&gt;G4994,J4994-G4994,0)</f>
        <v>0</v>
      </c>
      <c r="O4994" s="12" t="n">
        <f aca="false">IF(J4994&gt;=H4994,H4994,J4994)</f>
        <v>0</v>
      </c>
      <c r="P4994" s="12" t="n">
        <f aca="false">IF(J4994&gt;H4994,J4994-H4994,0)</f>
        <v>0</v>
      </c>
    </row>
    <row r="4995" customFormat="false" ht="15" hidden="false" customHeight="false" outlineLevel="0" collapsed="false">
      <c r="A4995" s="28" t="n">
        <v>42943.9166666546</v>
      </c>
      <c r="B4995" s="0" t="n">
        <f aca="false">MONTH(A4995)</f>
        <v>7</v>
      </c>
      <c r="C4995" s="12" t="n">
        <v>0.292666666666667</v>
      </c>
      <c r="D4995" s="0" t="n">
        <v>0.878</v>
      </c>
      <c r="E4995" s="0" t="n">
        <v>0.136</v>
      </c>
      <c r="F4995" s="12" t="n">
        <f aca="false">IF($F$3&gt;0,C4995*($F$3/$C$3),C4995)</f>
        <v>0.90208791226856</v>
      </c>
      <c r="G4995" s="12" t="n">
        <f aca="false">IF($F$3&gt;0,D4995*($F$3/$D$3),D4995)</f>
        <v>0.90208791226856</v>
      </c>
      <c r="H4995" s="12" t="n">
        <f aca="false">IF($F$3&gt;0,E4995*($F$3/$E$3),E4995)</f>
        <v>0.21470054641289</v>
      </c>
      <c r="J4995" s="12" t="n">
        <f aca="false">Sheet2!J4992</f>
        <v>0</v>
      </c>
      <c r="K4995" s="12" t="n">
        <f aca="false">IF(J4995&gt;=F4995,F4995,J4995)</f>
        <v>0</v>
      </c>
      <c r="L4995" s="12" t="n">
        <f aca="false">IF(J4995&gt;F4995,J4995-F4995,0)</f>
        <v>0</v>
      </c>
      <c r="M4995" s="12" t="n">
        <f aca="false">IF(J4995&gt;=G4995,G4995,J4995)</f>
        <v>0</v>
      </c>
      <c r="N4995" s="12" t="n">
        <f aca="false">IF(J4995&gt;G4995,J4995-G4995,0)</f>
        <v>0</v>
      </c>
      <c r="O4995" s="12" t="n">
        <f aca="false">IF(J4995&gt;=H4995,H4995,J4995)</f>
        <v>0</v>
      </c>
      <c r="P4995" s="12" t="n">
        <f aca="false">IF(J4995&gt;H4995,J4995-H4995,0)</f>
        <v>0</v>
      </c>
    </row>
    <row r="4996" customFormat="false" ht="15" hidden="false" customHeight="false" outlineLevel="0" collapsed="false">
      <c r="A4996" s="28" t="n">
        <v>42943.9583333212</v>
      </c>
      <c r="B4996" s="0" t="n">
        <f aca="false">MONTH(A4996)</f>
        <v>7</v>
      </c>
      <c r="C4996" s="12" t="n">
        <v>0.0193333333333333</v>
      </c>
      <c r="D4996" s="0" t="n">
        <v>0.058</v>
      </c>
      <c r="E4996" s="0" t="n">
        <v>0.136</v>
      </c>
      <c r="F4996" s="12" t="n">
        <f aca="false">IF($F$3&gt;0,C4996*($F$3/$C$3),C4996)</f>
        <v>0.0595912288286748</v>
      </c>
      <c r="G4996" s="12" t="n">
        <f aca="false">IF($F$3&gt;0,D4996*($F$3/$D$3),D4996)</f>
        <v>0.0595912288286749</v>
      </c>
      <c r="H4996" s="12" t="n">
        <f aca="false">IF($F$3&gt;0,E4996*($F$3/$E$3),E4996)</f>
        <v>0.21470054641289</v>
      </c>
      <c r="J4996" s="12" t="n">
        <f aca="false">Sheet2!J4993</f>
        <v>0</v>
      </c>
      <c r="K4996" s="12" t="n">
        <f aca="false">IF(J4996&gt;=F4996,F4996,J4996)</f>
        <v>0</v>
      </c>
      <c r="L4996" s="12" t="n">
        <f aca="false">IF(J4996&gt;F4996,J4996-F4996,0)</f>
        <v>0</v>
      </c>
      <c r="M4996" s="12" t="n">
        <f aca="false">IF(J4996&gt;=G4996,G4996,J4996)</f>
        <v>0</v>
      </c>
      <c r="N4996" s="12" t="n">
        <f aca="false">IF(J4996&gt;G4996,J4996-G4996,0)</f>
        <v>0</v>
      </c>
      <c r="O4996" s="12" t="n">
        <f aca="false">IF(J4996&gt;=H4996,H4996,J4996)</f>
        <v>0</v>
      </c>
      <c r="P4996" s="12" t="n">
        <f aca="false">IF(J4996&gt;H4996,J4996-H4996,0)</f>
        <v>0</v>
      </c>
    </row>
    <row r="4997" customFormat="false" ht="15" hidden="false" customHeight="false" outlineLevel="0" collapsed="false">
      <c r="A4997" s="28" t="n">
        <v>42943.9999999879</v>
      </c>
      <c r="B4997" s="0" t="n">
        <f aca="false">MONTH(A4997)</f>
        <v>7</v>
      </c>
      <c r="C4997" s="12" t="n">
        <v>0.0196666666666667</v>
      </c>
      <c r="D4997" s="0" t="n">
        <v>0.059</v>
      </c>
      <c r="E4997" s="0" t="n">
        <v>0.1343</v>
      </c>
      <c r="F4997" s="12" t="n">
        <f aca="false">IF($F$3&gt;0,C4997*($F$3/$C$3),C4997)</f>
        <v>0.0606186638084795</v>
      </c>
      <c r="G4997" s="12" t="n">
        <f aca="false">IF($F$3&gt;0,D4997*($F$3/$D$3),D4997)</f>
        <v>0.0606186638084796</v>
      </c>
      <c r="H4997" s="12" t="n">
        <f aca="false">IF($F$3&gt;0,E4997*($F$3/$E$3),E4997)</f>
        <v>0.212016789582729</v>
      </c>
      <c r="J4997" s="12" t="n">
        <f aca="false">Sheet2!J4994</f>
        <v>0</v>
      </c>
      <c r="K4997" s="12" t="n">
        <f aca="false">IF(J4997&gt;=F4997,F4997,J4997)</f>
        <v>0</v>
      </c>
      <c r="L4997" s="12" t="n">
        <f aca="false">IF(J4997&gt;F4997,J4997-F4997,0)</f>
        <v>0</v>
      </c>
      <c r="M4997" s="12" t="n">
        <f aca="false">IF(J4997&gt;=G4997,G4997,J4997)</f>
        <v>0</v>
      </c>
      <c r="N4997" s="12" t="n">
        <f aca="false">IF(J4997&gt;G4997,J4997-G4997,0)</f>
        <v>0</v>
      </c>
      <c r="O4997" s="12" t="n">
        <f aca="false">IF(J4997&gt;=H4997,H4997,J4997)</f>
        <v>0</v>
      </c>
      <c r="P4997" s="12" t="n">
        <f aca="false">IF(J4997&gt;H4997,J4997-H4997,0)</f>
        <v>0</v>
      </c>
    </row>
    <row r="4998" customFormat="false" ht="15" hidden="false" customHeight="false" outlineLevel="0" collapsed="false">
      <c r="A4998" s="28" t="n">
        <v>42944.0416666546</v>
      </c>
      <c r="B4998" s="0" t="n">
        <f aca="false">MONTH(A4998)</f>
        <v>7</v>
      </c>
      <c r="C4998" s="12" t="n">
        <v>0.0106666666666667</v>
      </c>
      <c r="D4998" s="0" t="n">
        <v>0.032</v>
      </c>
      <c r="E4998" s="0" t="n">
        <v>0.1343</v>
      </c>
      <c r="F4998" s="12" t="n">
        <f aca="false">IF($F$3&gt;0,C4998*($F$3/$C$3),C4998)</f>
        <v>0.0328779193537516</v>
      </c>
      <c r="G4998" s="12" t="n">
        <f aca="false">IF($F$3&gt;0,D4998*($F$3/$D$3),D4998)</f>
        <v>0.0328779193537516</v>
      </c>
      <c r="H4998" s="12" t="n">
        <f aca="false">IF($F$3&gt;0,E4998*($F$3/$E$3),E4998)</f>
        <v>0.212016789582729</v>
      </c>
      <c r="J4998" s="12" t="n">
        <f aca="false">Sheet2!J4995</f>
        <v>0</v>
      </c>
      <c r="K4998" s="12" t="n">
        <f aca="false">IF(J4998&gt;=F4998,F4998,J4998)</f>
        <v>0</v>
      </c>
      <c r="L4998" s="12" t="n">
        <f aca="false">IF(J4998&gt;F4998,J4998-F4998,0)</f>
        <v>0</v>
      </c>
      <c r="M4998" s="12" t="n">
        <f aca="false">IF(J4998&gt;=G4998,G4998,J4998)</f>
        <v>0</v>
      </c>
      <c r="N4998" s="12" t="n">
        <f aca="false">IF(J4998&gt;G4998,J4998-G4998,0)</f>
        <v>0</v>
      </c>
      <c r="O4998" s="12" t="n">
        <f aca="false">IF(J4998&gt;=H4998,H4998,J4998)</f>
        <v>0</v>
      </c>
      <c r="P4998" s="12" t="n">
        <f aca="false">IF(J4998&gt;H4998,J4998-H4998,0)</f>
        <v>0</v>
      </c>
    </row>
    <row r="4999" customFormat="false" ht="15" hidden="false" customHeight="false" outlineLevel="0" collapsed="false">
      <c r="A4999" s="28" t="n">
        <v>42944.0833333212</v>
      </c>
      <c r="B4999" s="0" t="n">
        <f aca="false">MONTH(A4999)</f>
        <v>7</v>
      </c>
      <c r="C4999" s="12" t="n">
        <v>0.0193333333333333</v>
      </c>
      <c r="D4999" s="0" t="n">
        <v>0.058</v>
      </c>
      <c r="E4999" s="0" t="n">
        <v>0.136</v>
      </c>
      <c r="F4999" s="12" t="n">
        <f aca="false">IF($F$3&gt;0,C4999*($F$3/$C$3),C4999)</f>
        <v>0.0595912288286748</v>
      </c>
      <c r="G4999" s="12" t="n">
        <f aca="false">IF($F$3&gt;0,D4999*($F$3/$D$3),D4999)</f>
        <v>0.0595912288286749</v>
      </c>
      <c r="H4999" s="12" t="n">
        <f aca="false">IF($F$3&gt;0,E4999*($F$3/$E$3),E4999)</f>
        <v>0.21470054641289</v>
      </c>
      <c r="J4999" s="12" t="n">
        <f aca="false">Sheet2!J4996</f>
        <v>0</v>
      </c>
      <c r="K4999" s="12" t="n">
        <f aca="false">IF(J4999&gt;=F4999,F4999,J4999)</f>
        <v>0</v>
      </c>
      <c r="L4999" s="12" t="n">
        <f aca="false">IF(J4999&gt;F4999,J4999-F4999,0)</f>
        <v>0</v>
      </c>
      <c r="M4999" s="12" t="n">
        <f aca="false">IF(J4999&gt;=G4999,G4999,J4999)</f>
        <v>0</v>
      </c>
      <c r="N4999" s="12" t="n">
        <f aca="false">IF(J4999&gt;G4999,J4999-G4999,0)</f>
        <v>0</v>
      </c>
      <c r="O4999" s="12" t="n">
        <f aca="false">IF(J4999&gt;=H4999,H4999,J4999)</f>
        <v>0</v>
      </c>
      <c r="P4999" s="12" t="n">
        <f aca="false">IF(J4999&gt;H4999,J4999-H4999,0)</f>
        <v>0</v>
      </c>
    </row>
    <row r="5000" customFormat="false" ht="15" hidden="false" customHeight="false" outlineLevel="0" collapsed="false">
      <c r="A5000" s="28" t="n">
        <v>42944.1249999879</v>
      </c>
      <c r="B5000" s="0" t="n">
        <f aca="false">MONTH(A5000)</f>
        <v>7</v>
      </c>
      <c r="C5000" s="12" t="n">
        <v>0.155</v>
      </c>
      <c r="D5000" s="0" t="n">
        <v>0.465</v>
      </c>
      <c r="E5000" s="0" t="n">
        <v>0.1428</v>
      </c>
      <c r="F5000" s="12" t="n">
        <f aca="false">IF($F$3&gt;0,C5000*($F$3/$C$3),C5000)</f>
        <v>0.477757265609203</v>
      </c>
      <c r="G5000" s="12" t="n">
        <f aca="false">IF($F$3&gt;0,D5000*($F$3/$D$3),D5000)</f>
        <v>0.477757265609204</v>
      </c>
      <c r="H5000" s="12" t="n">
        <f aca="false">IF($F$3&gt;0,E5000*($F$3/$E$3),E5000)</f>
        <v>0.225435573733535</v>
      </c>
      <c r="J5000" s="12" t="n">
        <f aca="false">Sheet2!J4997</f>
        <v>0</v>
      </c>
      <c r="K5000" s="12" t="n">
        <f aca="false">IF(J5000&gt;=F5000,F5000,J5000)</f>
        <v>0</v>
      </c>
      <c r="L5000" s="12" t="n">
        <f aca="false">IF(J5000&gt;F5000,J5000-F5000,0)</f>
        <v>0</v>
      </c>
      <c r="M5000" s="12" t="n">
        <f aca="false">IF(J5000&gt;=G5000,G5000,J5000)</f>
        <v>0</v>
      </c>
      <c r="N5000" s="12" t="n">
        <f aca="false">IF(J5000&gt;G5000,J5000-G5000,0)</f>
        <v>0</v>
      </c>
      <c r="O5000" s="12" t="n">
        <f aca="false">IF(J5000&gt;=H5000,H5000,J5000)</f>
        <v>0</v>
      </c>
      <c r="P5000" s="12" t="n">
        <f aca="false">IF(J5000&gt;H5000,J5000-H5000,0)</f>
        <v>0</v>
      </c>
    </row>
    <row r="5001" customFormat="false" ht="15" hidden="false" customHeight="false" outlineLevel="0" collapsed="false">
      <c r="A5001" s="28" t="n">
        <v>42944.1666666546</v>
      </c>
      <c r="B5001" s="0" t="n">
        <f aca="false">MONTH(A5001)</f>
        <v>7</v>
      </c>
      <c r="C5001" s="12" t="n">
        <v>0.00733333333333333</v>
      </c>
      <c r="D5001" s="0" t="n">
        <v>0.022</v>
      </c>
      <c r="E5001" s="0" t="n">
        <v>0.2074</v>
      </c>
      <c r="F5001" s="12" t="n">
        <f aca="false">IF($F$3&gt;0,C5001*($F$3/$C$3),C5001)</f>
        <v>0.0226035695557042</v>
      </c>
      <c r="G5001" s="12" t="n">
        <f aca="false">IF($F$3&gt;0,D5001*($F$3/$D$3),D5001)</f>
        <v>0.0226035695557042</v>
      </c>
      <c r="H5001" s="12" t="n">
        <f aca="false">IF($F$3&gt;0,E5001*($F$3/$E$3),E5001)</f>
        <v>0.327418333279658</v>
      </c>
      <c r="J5001" s="12" t="n">
        <f aca="false">Sheet2!J4998</f>
        <v>0.020755450840727</v>
      </c>
      <c r="K5001" s="12" t="n">
        <f aca="false">IF(J5001&gt;=F5001,F5001,J5001)</f>
        <v>0.020755450840727</v>
      </c>
      <c r="L5001" s="12" t="n">
        <f aca="false">IF(J5001&gt;F5001,J5001-F5001,0)</f>
        <v>0</v>
      </c>
      <c r="M5001" s="12" t="n">
        <f aca="false">IF(J5001&gt;=G5001,G5001,J5001)</f>
        <v>0.020755450840727</v>
      </c>
      <c r="N5001" s="12" t="n">
        <f aca="false">IF(J5001&gt;G5001,J5001-G5001,0)</f>
        <v>0</v>
      </c>
      <c r="O5001" s="12" t="n">
        <f aca="false">IF(J5001&gt;=H5001,H5001,J5001)</f>
        <v>0.020755450840727</v>
      </c>
      <c r="P5001" s="12" t="n">
        <f aca="false">IF(J5001&gt;H5001,J5001-H5001,0)</f>
        <v>0</v>
      </c>
    </row>
    <row r="5002" customFormat="false" ht="15" hidden="false" customHeight="false" outlineLevel="0" collapsed="false">
      <c r="A5002" s="28" t="n">
        <v>42944.2083333212</v>
      </c>
      <c r="B5002" s="0" t="n">
        <f aca="false">MONTH(A5002)</f>
        <v>7</v>
      </c>
      <c r="C5002" s="12" t="n">
        <v>0.018</v>
      </c>
      <c r="D5002" s="0" t="n">
        <v>0.054</v>
      </c>
      <c r="E5002" s="0" t="n">
        <v>0.1394</v>
      </c>
      <c r="F5002" s="12" t="n">
        <f aca="false">IF($F$3&gt;0,C5002*($F$3/$C$3),C5002)</f>
        <v>0.0554814889094558</v>
      </c>
      <c r="G5002" s="12" t="n">
        <f aca="false">IF($F$3&gt;0,D5002*($F$3/$D$3),D5002)</f>
        <v>0.0554814889094559</v>
      </c>
      <c r="H5002" s="12" t="n">
        <f aca="false">IF($F$3&gt;0,E5002*($F$3/$E$3),E5002)</f>
        <v>0.220068060073212</v>
      </c>
      <c r="J5002" s="12" t="n">
        <f aca="false">Sheet2!J4999</f>
        <v>1.0755567792277</v>
      </c>
      <c r="K5002" s="12" t="n">
        <f aca="false">IF(J5002&gt;=F5002,F5002,J5002)</f>
        <v>0.0554814889094558</v>
      </c>
      <c r="L5002" s="12" t="n">
        <f aca="false">IF(J5002&gt;F5002,J5002-F5002,0)</f>
        <v>1.02007529031824</v>
      </c>
      <c r="M5002" s="12" t="n">
        <f aca="false">IF(J5002&gt;=G5002,G5002,J5002)</f>
        <v>0.0554814889094559</v>
      </c>
      <c r="N5002" s="12" t="n">
        <f aca="false">IF(J5002&gt;G5002,J5002-G5002,0)</f>
        <v>1.02007529031824</v>
      </c>
      <c r="O5002" s="12" t="n">
        <f aca="false">IF(J5002&gt;=H5002,H5002,J5002)</f>
        <v>0.220068060073212</v>
      </c>
      <c r="P5002" s="12" t="n">
        <f aca="false">IF(J5002&gt;H5002,J5002-H5002,0)</f>
        <v>0.855488719154486</v>
      </c>
    </row>
    <row r="5003" customFormat="false" ht="15" hidden="false" customHeight="false" outlineLevel="0" collapsed="false">
      <c r="A5003" s="28" t="n">
        <v>42944.2499999879</v>
      </c>
      <c r="B5003" s="0" t="n">
        <f aca="false">MONTH(A5003)</f>
        <v>7</v>
      </c>
      <c r="C5003" s="12" t="n">
        <v>0.147</v>
      </c>
      <c r="D5003" s="0" t="n">
        <v>0.441</v>
      </c>
      <c r="E5003" s="0" t="n">
        <v>0.1326</v>
      </c>
      <c r="F5003" s="12" t="n">
        <f aca="false">IF($F$3&gt;0,C5003*($F$3/$C$3),C5003)</f>
        <v>0.453098826093889</v>
      </c>
      <c r="G5003" s="12" t="n">
        <f aca="false">IF($F$3&gt;0,D5003*($F$3/$D$3),D5003)</f>
        <v>0.45309882609389</v>
      </c>
      <c r="H5003" s="12" t="n">
        <f aca="false">IF($F$3&gt;0,E5003*($F$3/$E$3),E5003)</f>
        <v>0.209333032752568</v>
      </c>
      <c r="J5003" s="12" t="n">
        <f aca="false">Sheet2!J5000</f>
        <v>0.324506477138426</v>
      </c>
      <c r="K5003" s="12" t="n">
        <f aca="false">IF(J5003&gt;=F5003,F5003,J5003)</f>
        <v>0.324506477138426</v>
      </c>
      <c r="L5003" s="12" t="n">
        <f aca="false">IF(J5003&gt;F5003,J5003-F5003,0)</f>
        <v>0</v>
      </c>
      <c r="M5003" s="12" t="n">
        <f aca="false">IF(J5003&gt;=G5003,G5003,J5003)</f>
        <v>0.324506477138426</v>
      </c>
      <c r="N5003" s="12" t="n">
        <f aca="false">IF(J5003&gt;G5003,J5003-G5003,0)</f>
        <v>0</v>
      </c>
      <c r="O5003" s="12" t="n">
        <f aca="false">IF(J5003&gt;=H5003,H5003,J5003)</f>
        <v>0.209333032752568</v>
      </c>
      <c r="P5003" s="12" t="n">
        <f aca="false">IF(J5003&gt;H5003,J5003-H5003,0)</f>
        <v>0.115173444385858</v>
      </c>
    </row>
    <row r="5004" customFormat="false" ht="15" hidden="false" customHeight="false" outlineLevel="0" collapsed="false">
      <c r="A5004" s="28" t="n">
        <v>42944.2916666545</v>
      </c>
      <c r="B5004" s="0" t="n">
        <f aca="false">MONTH(A5004)</f>
        <v>7</v>
      </c>
      <c r="C5004" s="12" t="n">
        <v>0.012</v>
      </c>
      <c r="D5004" s="0" t="n">
        <v>0.036</v>
      </c>
      <c r="E5004" s="0" t="n">
        <v>0.1343</v>
      </c>
      <c r="F5004" s="12" t="n">
        <f aca="false">IF($F$3&gt;0,C5004*($F$3/$C$3),C5004)</f>
        <v>0.0369876592729706</v>
      </c>
      <c r="G5004" s="12" t="n">
        <f aca="false">IF($F$3&gt;0,D5004*($F$3/$D$3),D5004)</f>
        <v>0.0369876592729706</v>
      </c>
      <c r="H5004" s="12" t="n">
        <f aca="false">IF($F$3&gt;0,E5004*($F$3/$E$3),E5004)</f>
        <v>0.212016789582729</v>
      </c>
      <c r="J5004" s="12" t="n">
        <f aca="false">Sheet2!J5001</f>
        <v>5.31105430548233</v>
      </c>
      <c r="K5004" s="12" t="n">
        <f aca="false">IF(J5004&gt;=F5004,F5004,J5004)</f>
        <v>0.0369876592729706</v>
      </c>
      <c r="L5004" s="12" t="n">
        <f aca="false">IF(J5004&gt;F5004,J5004-F5004,0)</f>
        <v>5.27406664620936</v>
      </c>
      <c r="M5004" s="12" t="n">
        <f aca="false">IF(J5004&gt;=G5004,G5004,J5004)</f>
        <v>0.0369876592729706</v>
      </c>
      <c r="N5004" s="12" t="n">
        <f aca="false">IF(J5004&gt;G5004,J5004-G5004,0)</f>
        <v>5.27406664620936</v>
      </c>
      <c r="O5004" s="12" t="n">
        <f aca="false">IF(J5004&gt;=H5004,H5004,J5004)</f>
        <v>0.212016789582729</v>
      </c>
      <c r="P5004" s="12" t="n">
        <f aca="false">IF(J5004&gt;H5004,J5004-H5004,0)</f>
        <v>5.0990375158996</v>
      </c>
    </row>
    <row r="5005" customFormat="false" ht="15" hidden="false" customHeight="false" outlineLevel="0" collapsed="false">
      <c r="A5005" s="28" t="n">
        <v>42944.3333333212</v>
      </c>
      <c r="B5005" s="0" t="n">
        <f aca="false">MONTH(A5005)</f>
        <v>7</v>
      </c>
      <c r="C5005" s="12" t="n">
        <v>0.326666666666667</v>
      </c>
      <c r="D5005" s="0" t="n">
        <v>0.98</v>
      </c>
      <c r="E5005" s="0" t="n">
        <v>0.1326</v>
      </c>
      <c r="F5005" s="12" t="n">
        <f aca="false">IF($F$3&gt;0,C5005*($F$3/$C$3),C5005)</f>
        <v>1.00688628020864</v>
      </c>
      <c r="G5005" s="12" t="n">
        <f aca="false">IF($F$3&gt;0,D5005*($F$3/$D$3),D5005)</f>
        <v>1.00688628020864</v>
      </c>
      <c r="H5005" s="12" t="n">
        <f aca="false">IF($F$3&gt;0,E5005*($F$3/$E$3),E5005)</f>
        <v>0.209333032752568</v>
      </c>
      <c r="J5005" s="12" t="n">
        <f aca="false">Sheet2!J5002</f>
        <v>5.74837997598789</v>
      </c>
      <c r="K5005" s="12" t="n">
        <f aca="false">IF(J5005&gt;=F5005,F5005,J5005)</f>
        <v>1.00688628020864</v>
      </c>
      <c r="L5005" s="12" t="n">
        <f aca="false">IF(J5005&gt;F5005,J5005-F5005,0)</f>
        <v>4.74149369577924</v>
      </c>
      <c r="M5005" s="12" t="n">
        <f aca="false">IF(J5005&gt;=G5005,G5005,J5005)</f>
        <v>1.00688628020864</v>
      </c>
      <c r="N5005" s="12" t="n">
        <f aca="false">IF(J5005&gt;G5005,J5005-G5005,0)</f>
        <v>4.74149369577924</v>
      </c>
      <c r="O5005" s="12" t="n">
        <f aca="false">IF(J5005&gt;=H5005,H5005,J5005)</f>
        <v>0.209333032752568</v>
      </c>
      <c r="P5005" s="12" t="n">
        <f aca="false">IF(J5005&gt;H5005,J5005-H5005,0)</f>
        <v>5.53904694323532</v>
      </c>
    </row>
    <row r="5006" customFormat="false" ht="15" hidden="false" customHeight="false" outlineLevel="0" collapsed="false">
      <c r="A5006" s="28" t="n">
        <v>42944.3749999879</v>
      </c>
      <c r="B5006" s="0" t="n">
        <f aca="false">MONTH(A5006)</f>
        <v>7</v>
      </c>
      <c r="C5006" s="12" t="n">
        <v>0.02</v>
      </c>
      <c r="D5006" s="0" t="n">
        <v>0.06</v>
      </c>
      <c r="E5006" s="0" t="n">
        <v>0.1343</v>
      </c>
      <c r="F5006" s="12" t="n">
        <f aca="false">IF($F$3&gt;0,C5006*($F$3/$C$3),C5006)</f>
        <v>0.0616460987882843</v>
      </c>
      <c r="G5006" s="12" t="n">
        <f aca="false">IF($F$3&gt;0,D5006*($F$3/$D$3),D5006)</f>
        <v>0.0616460987882843</v>
      </c>
      <c r="H5006" s="12" t="n">
        <f aca="false">IF($F$3&gt;0,E5006*($F$3/$E$3),E5006)</f>
        <v>0.212016789582729</v>
      </c>
      <c r="J5006" s="12" t="n">
        <f aca="false">Sheet2!J5003</f>
        <v>5.60433006012034</v>
      </c>
      <c r="K5006" s="12" t="n">
        <f aca="false">IF(J5006&gt;=F5006,F5006,J5006)</f>
        <v>0.0616460987882843</v>
      </c>
      <c r="L5006" s="12" t="n">
        <f aca="false">IF(J5006&gt;F5006,J5006-F5006,0)</f>
        <v>5.54268396133206</v>
      </c>
      <c r="M5006" s="12" t="n">
        <f aca="false">IF(J5006&gt;=G5006,G5006,J5006)</f>
        <v>0.0616460987882843</v>
      </c>
      <c r="N5006" s="12" t="n">
        <f aca="false">IF(J5006&gt;G5006,J5006-G5006,0)</f>
        <v>5.54268396133206</v>
      </c>
      <c r="O5006" s="12" t="n">
        <f aca="false">IF(J5006&gt;=H5006,H5006,J5006)</f>
        <v>0.212016789582729</v>
      </c>
      <c r="P5006" s="12" t="n">
        <f aca="false">IF(J5006&gt;H5006,J5006-H5006,0)</f>
        <v>5.39231327053761</v>
      </c>
    </row>
    <row r="5007" customFormat="false" ht="15" hidden="false" customHeight="false" outlineLevel="0" collapsed="false">
      <c r="A5007" s="28" t="n">
        <v>42944.4166666545</v>
      </c>
      <c r="B5007" s="0" t="n">
        <f aca="false">MONTH(A5007)</f>
        <v>7</v>
      </c>
      <c r="C5007" s="12" t="n">
        <v>0.197666666666667</v>
      </c>
      <c r="D5007" s="0" t="n">
        <v>0.593</v>
      </c>
      <c r="E5007" s="0" t="n">
        <v>0.1343</v>
      </c>
      <c r="F5007" s="12" t="n">
        <f aca="false">IF($F$3&gt;0,C5007*($F$3/$C$3),C5007)</f>
        <v>0.60926894302421</v>
      </c>
      <c r="G5007" s="12" t="n">
        <f aca="false">IF($F$3&gt;0,D5007*($F$3/$D$3),D5007)</f>
        <v>0.60926894302421</v>
      </c>
      <c r="H5007" s="12" t="n">
        <f aca="false">IF($F$3&gt;0,E5007*($F$3/$E$3),E5007)</f>
        <v>0.212016789582729</v>
      </c>
      <c r="J5007" s="12" t="n">
        <f aca="false">Sheet2!J5004</f>
        <v>15.1973059388174</v>
      </c>
      <c r="K5007" s="12" t="n">
        <f aca="false">IF(J5007&gt;=F5007,F5007,J5007)</f>
        <v>0.60926894302421</v>
      </c>
      <c r="L5007" s="12" t="n">
        <f aca="false">IF(J5007&gt;F5007,J5007-F5007,0)</f>
        <v>14.5880369957932</v>
      </c>
      <c r="M5007" s="12" t="n">
        <f aca="false">IF(J5007&gt;=G5007,G5007,J5007)</f>
        <v>0.60926894302421</v>
      </c>
      <c r="N5007" s="12" t="n">
        <f aca="false">IF(J5007&gt;G5007,J5007-G5007,0)</f>
        <v>14.5880369957932</v>
      </c>
      <c r="O5007" s="12" t="n">
        <f aca="false">IF(J5007&gt;=H5007,H5007,J5007)</f>
        <v>0.212016789582729</v>
      </c>
      <c r="P5007" s="12" t="n">
        <f aca="false">IF(J5007&gt;H5007,J5007-H5007,0)</f>
        <v>14.9852891492347</v>
      </c>
    </row>
    <row r="5008" customFormat="false" ht="15" hidden="false" customHeight="false" outlineLevel="0" collapsed="false">
      <c r="A5008" s="28" t="n">
        <v>42944.4583333212</v>
      </c>
      <c r="B5008" s="0" t="n">
        <f aca="false">MONTH(A5008)</f>
        <v>7</v>
      </c>
      <c r="C5008" s="12" t="n">
        <v>0.018</v>
      </c>
      <c r="D5008" s="0" t="n">
        <v>0.054</v>
      </c>
      <c r="E5008" s="0" t="n">
        <v>0.136</v>
      </c>
      <c r="F5008" s="12" t="n">
        <f aca="false">IF($F$3&gt;0,C5008*($F$3/$C$3),C5008)</f>
        <v>0.0554814889094558</v>
      </c>
      <c r="G5008" s="12" t="n">
        <f aca="false">IF($F$3&gt;0,D5008*($F$3/$D$3),D5008)</f>
        <v>0.0554814889094559</v>
      </c>
      <c r="H5008" s="12" t="n">
        <f aca="false">IF($F$3&gt;0,E5008*($F$3/$E$3),E5008)</f>
        <v>0.21470054641289</v>
      </c>
      <c r="J5008" s="12" t="n">
        <f aca="false">Sheet2!J5005</f>
        <v>10.9522528625881</v>
      </c>
      <c r="K5008" s="12" t="n">
        <f aca="false">IF(J5008&gt;=F5008,F5008,J5008)</f>
        <v>0.0554814889094558</v>
      </c>
      <c r="L5008" s="12" t="n">
        <f aca="false">IF(J5008&gt;F5008,J5008-F5008,0)</f>
        <v>10.8967713736787</v>
      </c>
      <c r="M5008" s="12" t="n">
        <f aca="false">IF(J5008&gt;=G5008,G5008,J5008)</f>
        <v>0.0554814889094559</v>
      </c>
      <c r="N5008" s="12" t="n">
        <f aca="false">IF(J5008&gt;G5008,J5008-G5008,0)</f>
        <v>10.8967713736787</v>
      </c>
      <c r="O5008" s="12" t="n">
        <f aca="false">IF(J5008&gt;=H5008,H5008,J5008)</f>
        <v>0.21470054641289</v>
      </c>
      <c r="P5008" s="12" t="n">
        <f aca="false">IF(J5008&gt;H5008,J5008-H5008,0)</f>
        <v>10.7375523161752</v>
      </c>
    </row>
    <row r="5009" customFormat="false" ht="15" hidden="false" customHeight="false" outlineLevel="0" collapsed="false">
      <c r="A5009" s="28" t="n">
        <v>42944.4999999879</v>
      </c>
      <c r="B5009" s="0" t="n">
        <f aca="false">MONTH(A5009)</f>
        <v>7</v>
      </c>
      <c r="C5009" s="12" t="n">
        <v>0.152666666666667</v>
      </c>
      <c r="D5009" s="0" t="n">
        <v>0.458</v>
      </c>
      <c r="E5009" s="0" t="n">
        <v>0.1343</v>
      </c>
      <c r="F5009" s="12" t="n">
        <f aca="false">IF($F$3&gt;0,C5009*($F$3/$C$3),C5009)</f>
        <v>0.47056522075057</v>
      </c>
      <c r="G5009" s="12" t="n">
        <f aca="false">IF($F$3&gt;0,D5009*($F$3/$D$3),D5009)</f>
        <v>0.47056522075057</v>
      </c>
      <c r="H5009" s="12" t="n">
        <f aca="false">IF($F$3&gt;0,E5009*($F$3/$E$3),E5009)</f>
        <v>0.212016789582729</v>
      </c>
      <c r="J5009" s="12" t="n">
        <f aca="false">Sheet2!J5006</f>
        <v>6.49618139108579</v>
      </c>
      <c r="K5009" s="12" t="n">
        <f aca="false">IF(J5009&gt;=F5009,F5009,J5009)</f>
        <v>0.47056522075057</v>
      </c>
      <c r="L5009" s="12" t="n">
        <f aca="false">IF(J5009&gt;F5009,J5009-F5009,0)</f>
        <v>6.02561617033522</v>
      </c>
      <c r="M5009" s="12" t="n">
        <f aca="false">IF(J5009&gt;=G5009,G5009,J5009)</f>
        <v>0.47056522075057</v>
      </c>
      <c r="N5009" s="12" t="n">
        <f aca="false">IF(J5009&gt;G5009,J5009-G5009,0)</f>
        <v>6.02561617033522</v>
      </c>
      <c r="O5009" s="12" t="n">
        <f aca="false">IF(J5009&gt;=H5009,H5009,J5009)</f>
        <v>0.212016789582729</v>
      </c>
      <c r="P5009" s="12" t="n">
        <f aca="false">IF(J5009&gt;H5009,J5009-H5009,0)</f>
        <v>6.28416460150306</v>
      </c>
    </row>
    <row r="5010" customFormat="false" ht="15" hidden="false" customHeight="false" outlineLevel="0" collapsed="false">
      <c r="A5010" s="28" t="n">
        <v>42944.5416666545</v>
      </c>
      <c r="B5010" s="0" t="n">
        <f aca="false">MONTH(A5010)</f>
        <v>7</v>
      </c>
      <c r="C5010" s="12" t="n">
        <v>0.146666666666667</v>
      </c>
      <c r="D5010" s="0" t="n">
        <v>0.44</v>
      </c>
      <c r="E5010" s="0" t="n">
        <v>0.1343</v>
      </c>
      <c r="F5010" s="12" t="n">
        <f aca="false">IF($F$3&gt;0,C5010*($F$3/$C$3),C5010)</f>
        <v>0.452071391114085</v>
      </c>
      <c r="G5010" s="12" t="n">
        <f aca="false">IF($F$3&gt;0,D5010*($F$3/$D$3),D5010)</f>
        <v>0.452071391114085</v>
      </c>
      <c r="H5010" s="12" t="n">
        <f aca="false">IF($F$3&gt;0,E5010*($F$3/$E$3),E5010)</f>
        <v>0.212016789582729</v>
      </c>
      <c r="J5010" s="12" t="n">
        <f aca="false">Sheet2!J5007</f>
        <v>5.74830034640476</v>
      </c>
      <c r="K5010" s="12" t="n">
        <f aca="false">IF(J5010&gt;=F5010,F5010,J5010)</f>
        <v>0.452071391114085</v>
      </c>
      <c r="L5010" s="12" t="n">
        <f aca="false">IF(J5010&gt;F5010,J5010-F5010,0)</f>
        <v>5.29622895529068</v>
      </c>
      <c r="M5010" s="12" t="n">
        <f aca="false">IF(J5010&gt;=G5010,G5010,J5010)</f>
        <v>0.452071391114085</v>
      </c>
      <c r="N5010" s="12" t="n">
        <f aca="false">IF(J5010&gt;G5010,J5010-G5010,0)</f>
        <v>5.29622895529068</v>
      </c>
      <c r="O5010" s="12" t="n">
        <f aca="false">IF(J5010&gt;=H5010,H5010,J5010)</f>
        <v>0.212016789582729</v>
      </c>
      <c r="P5010" s="12" t="n">
        <f aca="false">IF(J5010&gt;H5010,J5010-H5010,0)</f>
        <v>5.53628355682204</v>
      </c>
    </row>
    <row r="5011" customFormat="false" ht="15" hidden="false" customHeight="false" outlineLevel="0" collapsed="false">
      <c r="A5011" s="28" t="n">
        <v>42944.5833333212</v>
      </c>
      <c r="B5011" s="0" t="n">
        <f aca="false">MONTH(A5011)</f>
        <v>7</v>
      </c>
      <c r="C5011" s="12" t="n">
        <v>0.042</v>
      </c>
      <c r="D5011" s="0" t="n">
        <v>0.126</v>
      </c>
      <c r="E5011" s="0" t="n">
        <v>0.136</v>
      </c>
      <c r="F5011" s="12" t="n">
        <f aca="false">IF($F$3&gt;0,C5011*($F$3/$C$3),C5011)</f>
        <v>0.129456807455397</v>
      </c>
      <c r="G5011" s="12" t="n">
        <f aca="false">IF($F$3&gt;0,D5011*($F$3/$D$3),D5011)</f>
        <v>0.129456807455397</v>
      </c>
      <c r="H5011" s="12" t="n">
        <f aca="false">IF($F$3&gt;0,E5011*($F$3/$E$3),E5011)</f>
        <v>0.21470054641289</v>
      </c>
      <c r="J5011" s="12" t="n">
        <f aca="false">Sheet2!J5008</f>
        <v>18.5361743591193</v>
      </c>
      <c r="K5011" s="12" t="n">
        <f aca="false">IF(J5011&gt;=F5011,F5011,J5011)</f>
        <v>0.129456807455397</v>
      </c>
      <c r="L5011" s="12" t="n">
        <f aca="false">IF(J5011&gt;F5011,J5011-F5011,0)</f>
        <v>18.4067175516639</v>
      </c>
      <c r="M5011" s="12" t="n">
        <f aca="false">IF(J5011&gt;=G5011,G5011,J5011)</f>
        <v>0.129456807455397</v>
      </c>
      <c r="N5011" s="12" t="n">
        <f aca="false">IF(J5011&gt;G5011,J5011-G5011,0)</f>
        <v>18.4067175516639</v>
      </c>
      <c r="O5011" s="12" t="n">
        <f aca="false">IF(J5011&gt;=H5011,H5011,J5011)</f>
        <v>0.21470054641289</v>
      </c>
      <c r="P5011" s="12" t="n">
        <f aca="false">IF(J5011&gt;H5011,J5011-H5011,0)</f>
        <v>18.3214738127064</v>
      </c>
    </row>
    <row r="5012" customFormat="false" ht="15" hidden="false" customHeight="false" outlineLevel="0" collapsed="false">
      <c r="A5012" s="28" t="n">
        <v>42944.6249999879</v>
      </c>
      <c r="B5012" s="0" t="n">
        <f aca="false">MONTH(A5012)</f>
        <v>7</v>
      </c>
      <c r="C5012" s="12" t="n">
        <v>0.202666666666667</v>
      </c>
      <c r="D5012" s="0" t="n">
        <v>0.608</v>
      </c>
      <c r="E5012" s="0" t="n">
        <v>1.4212</v>
      </c>
      <c r="F5012" s="12" t="n">
        <f aca="false">IF($F$3&gt;0,C5012*($F$3/$C$3),C5012)</f>
        <v>0.624680467721281</v>
      </c>
      <c r="G5012" s="12" t="n">
        <f aca="false">IF($F$3&gt;0,D5012*($F$3/$D$3),D5012)</f>
        <v>0.624680467721281</v>
      </c>
      <c r="H5012" s="12" t="n">
        <f aca="false">IF($F$3&gt;0,E5012*($F$3/$E$3),E5012)</f>
        <v>2.2436207100147</v>
      </c>
      <c r="J5012" s="12" t="n">
        <f aca="false">Sheet2!J5009</f>
        <v>12.5862519082498</v>
      </c>
      <c r="K5012" s="12" t="n">
        <f aca="false">IF(J5012&gt;=F5012,F5012,J5012)</f>
        <v>0.624680467721281</v>
      </c>
      <c r="L5012" s="12" t="n">
        <f aca="false">IF(J5012&gt;F5012,J5012-F5012,0)</f>
        <v>11.9615714405285</v>
      </c>
      <c r="M5012" s="12" t="n">
        <f aca="false">IF(J5012&gt;=G5012,G5012,J5012)</f>
        <v>0.624680467721281</v>
      </c>
      <c r="N5012" s="12" t="n">
        <f aca="false">IF(J5012&gt;G5012,J5012-G5012,0)</f>
        <v>11.9615714405285</v>
      </c>
      <c r="O5012" s="12" t="n">
        <f aca="false">IF(J5012&gt;=H5012,H5012,J5012)</f>
        <v>2.2436207100147</v>
      </c>
      <c r="P5012" s="12" t="n">
        <f aca="false">IF(J5012&gt;H5012,J5012-H5012,0)</f>
        <v>10.3426311982351</v>
      </c>
    </row>
    <row r="5013" customFormat="false" ht="15" hidden="false" customHeight="false" outlineLevel="0" collapsed="false">
      <c r="A5013" s="28" t="n">
        <v>42944.6666666545</v>
      </c>
      <c r="B5013" s="0" t="n">
        <f aca="false">MONTH(A5013)</f>
        <v>7</v>
      </c>
      <c r="C5013" s="12" t="n">
        <v>0.0393333333333333</v>
      </c>
      <c r="D5013" s="0" t="n">
        <v>0.118</v>
      </c>
      <c r="E5013" s="0" t="n">
        <v>1.5572</v>
      </c>
      <c r="F5013" s="12" t="n">
        <f aca="false">IF($F$3&gt;0,C5013*($F$3/$C$3),C5013)</f>
        <v>0.121237327616959</v>
      </c>
      <c r="G5013" s="12" t="n">
        <f aca="false">IF($F$3&gt;0,D5013*($F$3/$D$3),D5013)</f>
        <v>0.121237327616959</v>
      </c>
      <c r="H5013" s="12" t="n">
        <f aca="false">IF($F$3&gt;0,E5013*($F$3/$E$3),E5013)</f>
        <v>2.45832125642759</v>
      </c>
      <c r="J5013" s="12" t="n">
        <f aca="false">Sheet2!J5010</f>
        <v>6.42897402293089</v>
      </c>
      <c r="K5013" s="12" t="n">
        <f aca="false">IF(J5013&gt;=F5013,F5013,J5013)</f>
        <v>0.121237327616959</v>
      </c>
      <c r="L5013" s="12" t="n">
        <f aca="false">IF(J5013&gt;F5013,J5013-F5013,0)</f>
        <v>6.30773669531393</v>
      </c>
      <c r="M5013" s="12" t="n">
        <f aca="false">IF(J5013&gt;=G5013,G5013,J5013)</f>
        <v>0.121237327616959</v>
      </c>
      <c r="N5013" s="12" t="n">
        <f aca="false">IF(J5013&gt;G5013,J5013-G5013,0)</f>
        <v>6.30773669531393</v>
      </c>
      <c r="O5013" s="12" t="n">
        <f aca="false">IF(J5013&gt;=H5013,H5013,J5013)</f>
        <v>2.45832125642759</v>
      </c>
      <c r="P5013" s="12" t="n">
        <f aca="false">IF(J5013&gt;H5013,J5013-H5013,0)</f>
        <v>3.9706527665033</v>
      </c>
    </row>
    <row r="5014" customFormat="false" ht="15" hidden="false" customHeight="false" outlineLevel="0" collapsed="false">
      <c r="A5014" s="28" t="n">
        <v>42944.7083333212</v>
      </c>
      <c r="B5014" s="0" t="n">
        <f aca="false">MONTH(A5014)</f>
        <v>7</v>
      </c>
      <c r="C5014" s="12" t="n">
        <v>0.04</v>
      </c>
      <c r="D5014" s="0" t="n">
        <v>0.12</v>
      </c>
      <c r="E5014" s="0" t="n">
        <v>0.2499</v>
      </c>
      <c r="F5014" s="12" t="n">
        <f aca="false">IF($F$3&gt;0,C5014*($F$3/$C$3),C5014)</f>
        <v>0.123292197576569</v>
      </c>
      <c r="G5014" s="12" t="n">
        <f aca="false">IF($F$3&gt;0,D5014*($F$3/$D$3),D5014)</f>
        <v>0.123292197576569</v>
      </c>
      <c r="H5014" s="12" t="n">
        <f aca="false">IF($F$3&gt;0,E5014*($F$3/$E$3),E5014)</f>
        <v>0.394512254033686</v>
      </c>
      <c r="J5014" s="12" t="n">
        <f aca="false">Sheet2!J5011</f>
        <v>3.64042565158456</v>
      </c>
      <c r="K5014" s="12" t="n">
        <f aca="false">IF(J5014&gt;=F5014,F5014,J5014)</f>
        <v>0.123292197576569</v>
      </c>
      <c r="L5014" s="12" t="n">
        <f aca="false">IF(J5014&gt;F5014,J5014-F5014,0)</f>
        <v>3.517133454008</v>
      </c>
      <c r="M5014" s="12" t="n">
        <f aca="false">IF(J5014&gt;=G5014,G5014,J5014)</f>
        <v>0.123292197576569</v>
      </c>
      <c r="N5014" s="12" t="n">
        <f aca="false">IF(J5014&gt;G5014,J5014-G5014,0)</f>
        <v>3.517133454008</v>
      </c>
      <c r="O5014" s="12" t="n">
        <f aca="false">IF(J5014&gt;=H5014,H5014,J5014)</f>
        <v>0.394512254033686</v>
      </c>
      <c r="P5014" s="12" t="n">
        <f aca="false">IF(J5014&gt;H5014,J5014-H5014,0)</f>
        <v>3.24591339755088</v>
      </c>
    </row>
    <row r="5015" customFormat="false" ht="15" hidden="false" customHeight="false" outlineLevel="0" collapsed="false">
      <c r="A5015" s="28" t="n">
        <v>42944.7499999879</v>
      </c>
      <c r="B5015" s="0" t="n">
        <f aca="false">MONTH(A5015)</f>
        <v>7</v>
      </c>
      <c r="C5015" s="12" t="n">
        <v>0.0756666666666667</v>
      </c>
      <c r="D5015" s="0" t="n">
        <v>0.227</v>
      </c>
      <c r="E5015" s="0" t="n">
        <v>0.4403</v>
      </c>
      <c r="F5015" s="12" t="n">
        <f aca="false">IF($F$3&gt;0,C5015*($F$3/$C$3),C5015)</f>
        <v>0.233227740415675</v>
      </c>
      <c r="G5015" s="12" t="n">
        <f aca="false">IF($F$3&gt;0,D5015*($F$3/$D$3),D5015)</f>
        <v>0.233227740415676</v>
      </c>
      <c r="H5015" s="12" t="n">
        <f aca="false">IF($F$3&gt;0,E5015*($F$3/$E$3),E5015)</f>
        <v>0.695093019011732</v>
      </c>
      <c r="J5015" s="12" t="n">
        <f aca="false">Sheet2!J5012</f>
        <v>1.19165671141945</v>
      </c>
      <c r="K5015" s="12" t="n">
        <f aca="false">IF(J5015&gt;=F5015,F5015,J5015)</f>
        <v>0.233227740415675</v>
      </c>
      <c r="L5015" s="12" t="n">
        <f aca="false">IF(J5015&gt;F5015,J5015-F5015,0)</f>
        <v>0.958428971003775</v>
      </c>
      <c r="M5015" s="12" t="n">
        <f aca="false">IF(J5015&gt;=G5015,G5015,J5015)</f>
        <v>0.233227740415676</v>
      </c>
      <c r="N5015" s="12" t="n">
        <f aca="false">IF(J5015&gt;G5015,J5015-G5015,0)</f>
        <v>0.958428971003774</v>
      </c>
      <c r="O5015" s="12" t="n">
        <f aca="false">IF(J5015&gt;=H5015,H5015,J5015)</f>
        <v>0.695093019011732</v>
      </c>
      <c r="P5015" s="12" t="n">
        <f aca="false">IF(J5015&gt;H5015,J5015-H5015,0)</f>
        <v>0.496563692407718</v>
      </c>
    </row>
    <row r="5016" customFormat="false" ht="15" hidden="false" customHeight="false" outlineLevel="0" collapsed="false">
      <c r="A5016" s="28" t="n">
        <v>42944.7916666545</v>
      </c>
      <c r="B5016" s="0" t="n">
        <f aca="false">MONTH(A5016)</f>
        <v>7</v>
      </c>
      <c r="C5016" s="12" t="n">
        <v>0.159333333333333</v>
      </c>
      <c r="D5016" s="0" t="n">
        <v>0.478</v>
      </c>
      <c r="E5016" s="0" t="n">
        <v>0.4794</v>
      </c>
      <c r="F5016" s="12" t="n">
        <f aca="false">IF($F$3&gt;0,C5016*($F$3/$C$3),C5016)</f>
        <v>0.491113920346665</v>
      </c>
      <c r="G5016" s="12" t="n">
        <f aca="false">IF($F$3&gt;0,D5016*($F$3/$D$3),D5016)</f>
        <v>0.491113920346665</v>
      </c>
      <c r="H5016" s="12" t="n">
        <f aca="false">IF($F$3&gt;0,E5016*($F$3/$E$3),E5016)</f>
        <v>0.756819426105438</v>
      </c>
      <c r="J5016" s="12" t="n">
        <f aca="false">Sheet2!J5013</f>
        <v>0.109641973000564</v>
      </c>
      <c r="K5016" s="12" t="n">
        <f aca="false">IF(J5016&gt;=F5016,F5016,J5016)</f>
        <v>0.109641973000564</v>
      </c>
      <c r="L5016" s="12" t="n">
        <f aca="false">IF(J5016&gt;F5016,J5016-F5016,0)</f>
        <v>0</v>
      </c>
      <c r="M5016" s="12" t="n">
        <f aca="false">IF(J5016&gt;=G5016,G5016,J5016)</f>
        <v>0.109641973000564</v>
      </c>
      <c r="N5016" s="12" t="n">
        <f aca="false">IF(J5016&gt;G5016,J5016-G5016,0)</f>
        <v>0</v>
      </c>
      <c r="O5016" s="12" t="n">
        <f aca="false">IF(J5016&gt;=H5016,H5016,J5016)</f>
        <v>0.109641973000564</v>
      </c>
      <c r="P5016" s="12" t="n">
        <f aca="false">IF(J5016&gt;H5016,J5016-H5016,0)</f>
        <v>0</v>
      </c>
    </row>
    <row r="5017" customFormat="false" ht="15" hidden="false" customHeight="false" outlineLevel="0" collapsed="false">
      <c r="A5017" s="28" t="n">
        <v>42944.8333333212</v>
      </c>
      <c r="B5017" s="0" t="n">
        <f aca="false">MONTH(A5017)</f>
        <v>7</v>
      </c>
      <c r="C5017" s="12" t="n">
        <v>0.0383333333333333</v>
      </c>
      <c r="D5017" s="0" t="n">
        <v>0.115</v>
      </c>
      <c r="E5017" s="0" t="n">
        <v>0.1904</v>
      </c>
      <c r="F5017" s="12" t="n">
        <f aca="false">IF($F$3&gt;0,C5017*($F$3/$C$3),C5017)</f>
        <v>0.118155022677545</v>
      </c>
      <c r="G5017" s="12" t="n">
        <f aca="false">IF($F$3&gt;0,D5017*($F$3/$D$3),D5017)</f>
        <v>0.118155022677545</v>
      </c>
      <c r="H5017" s="12" t="n">
        <f aca="false">IF($F$3&gt;0,E5017*($F$3/$E$3),E5017)</f>
        <v>0.300580764978046</v>
      </c>
      <c r="J5017" s="12" t="n">
        <f aca="false">Sheet2!J5014</f>
        <v>0</v>
      </c>
      <c r="K5017" s="12" t="n">
        <f aca="false">IF(J5017&gt;=F5017,F5017,J5017)</f>
        <v>0</v>
      </c>
      <c r="L5017" s="12" t="n">
        <f aca="false">IF(J5017&gt;F5017,J5017-F5017,0)</f>
        <v>0</v>
      </c>
      <c r="M5017" s="12" t="n">
        <f aca="false">IF(J5017&gt;=G5017,G5017,J5017)</f>
        <v>0</v>
      </c>
      <c r="N5017" s="12" t="n">
        <f aca="false">IF(J5017&gt;G5017,J5017-G5017,0)</f>
        <v>0</v>
      </c>
      <c r="O5017" s="12" t="n">
        <f aca="false">IF(J5017&gt;=H5017,H5017,J5017)</f>
        <v>0</v>
      </c>
      <c r="P5017" s="12" t="n">
        <f aca="false">IF(J5017&gt;H5017,J5017-H5017,0)</f>
        <v>0</v>
      </c>
    </row>
    <row r="5018" customFormat="false" ht="15" hidden="false" customHeight="false" outlineLevel="0" collapsed="false">
      <c r="A5018" s="28" t="n">
        <v>42944.8749999878</v>
      </c>
      <c r="B5018" s="0" t="n">
        <f aca="false">MONTH(A5018)</f>
        <v>7</v>
      </c>
      <c r="C5018" s="12" t="n">
        <v>0.103</v>
      </c>
      <c r="D5018" s="0" t="n">
        <v>0.309</v>
      </c>
      <c r="E5018" s="0" t="n">
        <v>0.2686</v>
      </c>
      <c r="F5018" s="12" t="n">
        <f aca="false">IF($F$3&gt;0,C5018*($F$3/$C$3),C5018)</f>
        <v>0.317477408759664</v>
      </c>
      <c r="G5018" s="12" t="n">
        <f aca="false">IF($F$3&gt;0,D5018*($F$3/$D$3),D5018)</f>
        <v>0.317477408759664</v>
      </c>
      <c r="H5018" s="12" t="n">
        <f aca="false">IF($F$3&gt;0,E5018*($F$3/$E$3),E5018)</f>
        <v>0.424033579165458</v>
      </c>
      <c r="J5018" s="12" t="n">
        <f aca="false">Sheet2!J5015</f>
        <v>0</v>
      </c>
      <c r="K5018" s="12" t="n">
        <f aca="false">IF(J5018&gt;=F5018,F5018,J5018)</f>
        <v>0</v>
      </c>
      <c r="L5018" s="12" t="n">
        <f aca="false">IF(J5018&gt;F5018,J5018-F5018,0)</f>
        <v>0</v>
      </c>
      <c r="M5018" s="12" t="n">
        <f aca="false">IF(J5018&gt;=G5018,G5018,J5018)</f>
        <v>0</v>
      </c>
      <c r="N5018" s="12" t="n">
        <f aca="false">IF(J5018&gt;G5018,J5018-G5018,0)</f>
        <v>0</v>
      </c>
      <c r="O5018" s="12" t="n">
        <f aca="false">IF(J5018&gt;=H5018,H5018,J5018)</f>
        <v>0</v>
      </c>
      <c r="P5018" s="12" t="n">
        <f aca="false">IF(J5018&gt;H5018,J5018-H5018,0)</f>
        <v>0</v>
      </c>
    </row>
    <row r="5019" customFormat="false" ht="15" hidden="false" customHeight="false" outlineLevel="0" collapsed="false">
      <c r="A5019" s="28" t="n">
        <v>42944.9166666545</v>
      </c>
      <c r="B5019" s="0" t="n">
        <f aca="false">MONTH(A5019)</f>
        <v>7</v>
      </c>
      <c r="C5019" s="12" t="n">
        <v>0.190333333333333</v>
      </c>
      <c r="D5019" s="0" t="n">
        <v>0.571</v>
      </c>
      <c r="E5019" s="0" t="n">
        <v>0.187</v>
      </c>
      <c r="F5019" s="12" t="n">
        <f aca="false">IF($F$3&gt;0,C5019*($F$3/$C$3),C5019)</f>
        <v>0.586665373468505</v>
      </c>
      <c r="G5019" s="12" t="n">
        <f aca="false">IF($F$3&gt;0,D5019*($F$3/$D$3),D5019)</f>
        <v>0.586665373468506</v>
      </c>
      <c r="H5019" s="12" t="n">
        <f aca="false">IF($F$3&gt;0,E5019*($F$3/$E$3),E5019)</f>
        <v>0.295213251317724</v>
      </c>
      <c r="J5019" s="12" t="n">
        <f aca="false">Sheet2!J5016</f>
        <v>0</v>
      </c>
      <c r="K5019" s="12" t="n">
        <f aca="false">IF(J5019&gt;=F5019,F5019,J5019)</f>
        <v>0</v>
      </c>
      <c r="L5019" s="12" t="n">
        <f aca="false">IF(J5019&gt;F5019,J5019-F5019,0)</f>
        <v>0</v>
      </c>
      <c r="M5019" s="12" t="n">
        <f aca="false">IF(J5019&gt;=G5019,G5019,J5019)</f>
        <v>0</v>
      </c>
      <c r="N5019" s="12" t="n">
        <f aca="false">IF(J5019&gt;G5019,J5019-G5019,0)</f>
        <v>0</v>
      </c>
      <c r="O5019" s="12" t="n">
        <f aca="false">IF(J5019&gt;=H5019,H5019,J5019)</f>
        <v>0</v>
      </c>
      <c r="P5019" s="12" t="n">
        <f aca="false">IF(J5019&gt;H5019,J5019-H5019,0)</f>
        <v>0</v>
      </c>
    </row>
    <row r="5020" customFormat="false" ht="15" hidden="false" customHeight="false" outlineLevel="0" collapsed="false">
      <c r="A5020" s="28" t="n">
        <v>42944.9583333212</v>
      </c>
      <c r="B5020" s="0" t="n">
        <f aca="false">MONTH(A5020)</f>
        <v>7</v>
      </c>
      <c r="C5020" s="12" t="n">
        <v>0.0173333333333333</v>
      </c>
      <c r="D5020" s="0" t="n">
        <v>0.052</v>
      </c>
      <c r="E5020" s="0" t="n">
        <v>0.1666</v>
      </c>
      <c r="F5020" s="12" t="n">
        <f aca="false">IF($F$3&gt;0,C5020*($F$3/$C$3),C5020)</f>
        <v>0.0534266189498464</v>
      </c>
      <c r="G5020" s="12" t="n">
        <f aca="false">IF($F$3&gt;0,D5020*($F$3/$D$3),D5020)</f>
        <v>0.0534266189498464</v>
      </c>
      <c r="H5020" s="12" t="n">
        <f aca="false">IF($F$3&gt;0,E5020*($F$3/$E$3),E5020)</f>
        <v>0.263008169355791</v>
      </c>
      <c r="J5020" s="12" t="n">
        <f aca="false">Sheet2!J5017</f>
        <v>0</v>
      </c>
      <c r="K5020" s="12" t="n">
        <f aca="false">IF(J5020&gt;=F5020,F5020,J5020)</f>
        <v>0</v>
      </c>
      <c r="L5020" s="12" t="n">
        <f aca="false">IF(J5020&gt;F5020,J5020-F5020,0)</f>
        <v>0</v>
      </c>
      <c r="M5020" s="12" t="n">
        <f aca="false">IF(J5020&gt;=G5020,G5020,J5020)</f>
        <v>0</v>
      </c>
      <c r="N5020" s="12" t="n">
        <f aca="false">IF(J5020&gt;G5020,J5020-G5020,0)</f>
        <v>0</v>
      </c>
      <c r="O5020" s="12" t="n">
        <f aca="false">IF(J5020&gt;=H5020,H5020,J5020)</f>
        <v>0</v>
      </c>
      <c r="P5020" s="12" t="n">
        <f aca="false">IF(J5020&gt;H5020,J5020-H5020,0)</f>
        <v>0</v>
      </c>
    </row>
    <row r="5021" customFormat="false" ht="15" hidden="false" customHeight="false" outlineLevel="0" collapsed="false">
      <c r="A5021" s="28" t="n">
        <v>42944.9999999878</v>
      </c>
      <c r="B5021" s="0" t="n">
        <f aca="false">MONTH(A5021)</f>
        <v>7</v>
      </c>
      <c r="C5021" s="12" t="n">
        <v>0.0216666666666667</v>
      </c>
      <c r="D5021" s="0" t="n">
        <v>0.065</v>
      </c>
      <c r="E5021" s="0" t="n">
        <v>0.1547</v>
      </c>
      <c r="F5021" s="12" t="n">
        <f aca="false">IF($F$3&gt;0,C5021*($F$3/$C$3),C5021)</f>
        <v>0.066783273687308</v>
      </c>
      <c r="G5021" s="12" t="n">
        <f aca="false">IF($F$3&gt;0,D5021*($F$3/$D$3),D5021)</f>
        <v>0.066783273687308</v>
      </c>
      <c r="H5021" s="12" t="n">
        <f aca="false">IF($F$3&gt;0,E5021*($F$3/$E$3),E5021)</f>
        <v>0.244221871544663</v>
      </c>
      <c r="J5021" s="12" t="n">
        <f aca="false">Sheet2!J5018</f>
        <v>0</v>
      </c>
      <c r="K5021" s="12" t="n">
        <f aca="false">IF(J5021&gt;=F5021,F5021,J5021)</f>
        <v>0</v>
      </c>
      <c r="L5021" s="12" t="n">
        <f aca="false">IF(J5021&gt;F5021,J5021-F5021,0)</f>
        <v>0</v>
      </c>
      <c r="M5021" s="12" t="n">
        <f aca="false">IF(J5021&gt;=G5021,G5021,J5021)</f>
        <v>0</v>
      </c>
      <c r="N5021" s="12" t="n">
        <f aca="false">IF(J5021&gt;G5021,J5021-G5021,0)</f>
        <v>0</v>
      </c>
      <c r="O5021" s="12" t="n">
        <f aca="false">IF(J5021&gt;=H5021,H5021,J5021)</f>
        <v>0</v>
      </c>
      <c r="P5021" s="12" t="n">
        <f aca="false">IF(J5021&gt;H5021,J5021-H5021,0)</f>
        <v>0</v>
      </c>
    </row>
    <row r="5022" customFormat="false" ht="15" hidden="false" customHeight="false" outlineLevel="0" collapsed="false">
      <c r="A5022" s="28" t="n">
        <v>42945.0416666545</v>
      </c>
      <c r="B5022" s="0" t="n">
        <f aca="false">MONTH(A5022)</f>
        <v>7</v>
      </c>
      <c r="C5022" s="12" t="n">
        <v>0.148</v>
      </c>
      <c r="D5022" s="0" t="n">
        <v>0.444</v>
      </c>
      <c r="E5022" s="0" t="n">
        <v>0.153</v>
      </c>
      <c r="F5022" s="12" t="n">
        <f aca="false">IF($F$3&gt;0,C5022*($F$3/$C$3),C5022)</f>
        <v>0.456181131033304</v>
      </c>
      <c r="G5022" s="12" t="n">
        <f aca="false">IF($F$3&gt;0,D5022*($F$3/$D$3),D5022)</f>
        <v>0.456181131033304</v>
      </c>
      <c r="H5022" s="12" t="n">
        <f aca="false">IF($F$3&gt;0,E5022*($F$3/$E$3),E5022)</f>
        <v>0.241538114714501</v>
      </c>
      <c r="J5022" s="12" t="n">
        <f aca="false">Sheet2!J5019</f>
        <v>0</v>
      </c>
      <c r="K5022" s="12" t="n">
        <f aca="false">IF(J5022&gt;=F5022,F5022,J5022)</f>
        <v>0</v>
      </c>
      <c r="L5022" s="12" t="n">
        <f aca="false">IF(J5022&gt;F5022,J5022-F5022,0)</f>
        <v>0</v>
      </c>
      <c r="M5022" s="12" t="n">
        <f aca="false">IF(J5022&gt;=G5022,G5022,J5022)</f>
        <v>0</v>
      </c>
      <c r="N5022" s="12" t="n">
        <f aca="false">IF(J5022&gt;G5022,J5022-G5022,0)</f>
        <v>0</v>
      </c>
      <c r="O5022" s="12" t="n">
        <f aca="false">IF(J5022&gt;=H5022,H5022,J5022)</f>
        <v>0</v>
      </c>
      <c r="P5022" s="12" t="n">
        <f aca="false">IF(J5022&gt;H5022,J5022-H5022,0)</f>
        <v>0</v>
      </c>
    </row>
    <row r="5023" customFormat="false" ht="15" hidden="false" customHeight="false" outlineLevel="0" collapsed="false">
      <c r="A5023" s="28" t="n">
        <v>42945.0833333212</v>
      </c>
      <c r="B5023" s="0" t="n">
        <f aca="false">MONTH(A5023)</f>
        <v>7</v>
      </c>
      <c r="C5023" s="12" t="n">
        <v>0.01</v>
      </c>
      <c r="D5023" s="0" t="n">
        <v>0.03</v>
      </c>
      <c r="E5023" s="0" t="n">
        <v>0.1513</v>
      </c>
      <c r="F5023" s="12" t="n">
        <f aca="false">IF($F$3&gt;0,C5023*($F$3/$C$3),C5023)</f>
        <v>0.0308230493941421</v>
      </c>
      <c r="G5023" s="12" t="n">
        <f aca="false">IF($F$3&gt;0,D5023*($F$3/$D$3),D5023)</f>
        <v>0.0308230493941422</v>
      </c>
      <c r="H5023" s="12" t="n">
        <f aca="false">IF($F$3&gt;0,E5023*($F$3/$E$3),E5023)</f>
        <v>0.23885435788434</v>
      </c>
      <c r="J5023" s="12" t="n">
        <f aca="false">Sheet2!J5020</f>
        <v>0</v>
      </c>
      <c r="K5023" s="12" t="n">
        <f aca="false">IF(J5023&gt;=F5023,F5023,J5023)</f>
        <v>0</v>
      </c>
      <c r="L5023" s="12" t="n">
        <f aca="false">IF(J5023&gt;F5023,J5023-F5023,0)</f>
        <v>0</v>
      </c>
      <c r="M5023" s="12" t="n">
        <f aca="false">IF(J5023&gt;=G5023,G5023,J5023)</f>
        <v>0</v>
      </c>
      <c r="N5023" s="12" t="n">
        <f aca="false">IF(J5023&gt;G5023,J5023-G5023,0)</f>
        <v>0</v>
      </c>
      <c r="O5023" s="12" t="n">
        <f aca="false">IF(J5023&gt;=H5023,H5023,J5023)</f>
        <v>0</v>
      </c>
      <c r="P5023" s="12" t="n">
        <f aca="false">IF(J5023&gt;H5023,J5023-H5023,0)</f>
        <v>0</v>
      </c>
    </row>
    <row r="5024" customFormat="false" ht="15" hidden="false" customHeight="false" outlineLevel="0" collapsed="false">
      <c r="A5024" s="28" t="n">
        <v>42945.1249999878</v>
      </c>
      <c r="B5024" s="0" t="n">
        <f aca="false">MONTH(A5024)</f>
        <v>7</v>
      </c>
      <c r="C5024" s="12" t="n">
        <v>0.0226666666666667</v>
      </c>
      <c r="D5024" s="0" t="n">
        <v>0.068</v>
      </c>
      <c r="E5024" s="0" t="n">
        <v>0.1479</v>
      </c>
      <c r="F5024" s="12" t="n">
        <f aca="false">IF($F$3&gt;0,C5024*($F$3/$C$3),C5024)</f>
        <v>0.0698655786267222</v>
      </c>
      <c r="G5024" s="12" t="n">
        <f aca="false">IF($F$3&gt;0,D5024*($F$3/$D$3),D5024)</f>
        <v>0.0698655786267222</v>
      </c>
      <c r="H5024" s="12" t="n">
        <f aca="false">IF($F$3&gt;0,E5024*($F$3/$E$3),E5024)</f>
        <v>0.233486844224018</v>
      </c>
      <c r="J5024" s="12" t="n">
        <f aca="false">Sheet2!J5021</f>
        <v>0</v>
      </c>
      <c r="K5024" s="12" t="n">
        <f aca="false">IF(J5024&gt;=F5024,F5024,J5024)</f>
        <v>0</v>
      </c>
      <c r="L5024" s="12" t="n">
        <f aca="false">IF(J5024&gt;F5024,J5024-F5024,0)</f>
        <v>0</v>
      </c>
      <c r="M5024" s="12" t="n">
        <f aca="false">IF(J5024&gt;=G5024,G5024,J5024)</f>
        <v>0</v>
      </c>
      <c r="N5024" s="12" t="n">
        <f aca="false">IF(J5024&gt;G5024,J5024-G5024,0)</f>
        <v>0</v>
      </c>
      <c r="O5024" s="12" t="n">
        <f aca="false">IF(J5024&gt;=H5024,H5024,J5024)</f>
        <v>0</v>
      </c>
      <c r="P5024" s="12" t="n">
        <f aca="false">IF(J5024&gt;H5024,J5024-H5024,0)</f>
        <v>0</v>
      </c>
    </row>
    <row r="5025" customFormat="false" ht="15" hidden="false" customHeight="false" outlineLevel="0" collapsed="false">
      <c r="A5025" s="28" t="n">
        <v>42945.1666666545</v>
      </c>
      <c r="B5025" s="0" t="n">
        <f aca="false">MONTH(A5025)</f>
        <v>7</v>
      </c>
      <c r="C5025" s="12" t="n">
        <v>0.125666666666667</v>
      </c>
      <c r="D5025" s="0" t="n">
        <v>0.377</v>
      </c>
      <c r="E5025" s="0" t="n">
        <v>0.1445</v>
      </c>
      <c r="F5025" s="12" t="n">
        <f aca="false">IF($F$3&gt;0,C5025*($F$3/$C$3),C5025)</f>
        <v>0.387342987386386</v>
      </c>
      <c r="G5025" s="12" t="n">
        <f aca="false">IF($F$3&gt;0,D5025*($F$3/$D$3),D5025)</f>
        <v>0.387342987386386</v>
      </c>
      <c r="H5025" s="12" t="n">
        <f aca="false">IF($F$3&gt;0,E5025*($F$3/$E$3),E5025)</f>
        <v>0.228119330563696</v>
      </c>
      <c r="J5025" s="12" t="n">
        <f aca="false">Sheet2!J5022</f>
        <v>0.0832368032373372</v>
      </c>
      <c r="K5025" s="12" t="n">
        <f aca="false">IF(J5025&gt;=F5025,F5025,J5025)</f>
        <v>0.0832368032373372</v>
      </c>
      <c r="L5025" s="12" t="n">
        <f aca="false">IF(J5025&gt;F5025,J5025-F5025,0)</f>
        <v>0</v>
      </c>
      <c r="M5025" s="12" t="n">
        <f aca="false">IF(J5025&gt;=G5025,G5025,J5025)</f>
        <v>0.0832368032373372</v>
      </c>
      <c r="N5025" s="12" t="n">
        <f aca="false">IF(J5025&gt;G5025,J5025-G5025,0)</f>
        <v>0</v>
      </c>
      <c r="O5025" s="12" t="n">
        <f aca="false">IF(J5025&gt;=H5025,H5025,J5025)</f>
        <v>0.0832368032373372</v>
      </c>
      <c r="P5025" s="12" t="n">
        <f aca="false">IF(J5025&gt;H5025,J5025-H5025,0)</f>
        <v>0</v>
      </c>
    </row>
    <row r="5026" customFormat="false" ht="15" hidden="false" customHeight="false" outlineLevel="0" collapsed="false">
      <c r="A5026" s="28" t="n">
        <v>42945.2083333212</v>
      </c>
      <c r="B5026" s="0" t="n">
        <f aca="false">MONTH(A5026)</f>
        <v>7</v>
      </c>
      <c r="C5026" s="12" t="n">
        <v>0.0363333333333333</v>
      </c>
      <c r="D5026" s="0" t="n">
        <v>0.109</v>
      </c>
      <c r="E5026" s="0" t="n">
        <v>0.2346</v>
      </c>
      <c r="F5026" s="12" t="n">
        <f aca="false">IF($F$3&gt;0,C5026*($F$3/$C$3),C5026)</f>
        <v>0.111990412798716</v>
      </c>
      <c r="G5026" s="12" t="n">
        <f aca="false">IF($F$3&gt;0,D5026*($F$3/$D$3),D5026)</f>
        <v>0.111990412798717</v>
      </c>
      <c r="H5026" s="12" t="n">
        <f aca="false">IF($F$3&gt;0,E5026*($F$3/$E$3),E5026)</f>
        <v>0.370358442562236</v>
      </c>
      <c r="J5026" s="12" t="n">
        <f aca="false">Sheet2!J5023</f>
        <v>0.448505663975871</v>
      </c>
      <c r="K5026" s="12" t="n">
        <f aca="false">IF(J5026&gt;=F5026,F5026,J5026)</f>
        <v>0.111990412798716</v>
      </c>
      <c r="L5026" s="12" t="n">
        <f aca="false">IF(J5026&gt;F5026,J5026-F5026,0)</f>
        <v>0.336515251177155</v>
      </c>
      <c r="M5026" s="12" t="n">
        <f aca="false">IF(J5026&gt;=G5026,G5026,J5026)</f>
        <v>0.111990412798717</v>
      </c>
      <c r="N5026" s="12" t="n">
        <f aca="false">IF(J5026&gt;G5026,J5026-G5026,0)</f>
        <v>0.336515251177155</v>
      </c>
      <c r="O5026" s="12" t="n">
        <f aca="false">IF(J5026&gt;=H5026,H5026,J5026)</f>
        <v>0.370358442562236</v>
      </c>
      <c r="P5026" s="12" t="n">
        <f aca="false">IF(J5026&gt;H5026,J5026-H5026,0)</f>
        <v>0.0781472214136356</v>
      </c>
    </row>
    <row r="5027" customFormat="false" ht="15" hidden="false" customHeight="false" outlineLevel="0" collapsed="false">
      <c r="A5027" s="28" t="n">
        <v>42945.2499999878</v>
      </c>
      <c r="B5027" s="0" t="n">
        <f aca="false">MONTH(A5027)</f>
        <v>7</v>
      </c>
      <c r="C5027" s="12" t="n">
        <v>0.0486666666666667</v>
      </c>
      <c r="D5027" s="0" t="n">
        <v>0.146</v>
      </c>
      <c r="E5027" s="0" t="n">
        <v>0.3094</v>
      </c>
      <c r="F5027" s="12" t="n">
        <f aca="false">IF($F$3&gt;0,C5027*($F$3/$C$3),C5027)</f>
        <v>0.150005507051492</v>
      </c>
      <c r="G5027" s="12" t="n">
        <f aca="false">IF($F$3&gt;0,D5027*($F$3/$D$3),D5027)</f>
        <v>0.150005507051492</v>
      </c>
      <c r="H5027" s="12" t="n">
        <f aca="false">IF($F$3&gt;0,E5027*($F$3/$E$3),E5027)</f>
        <v>0.488443743089325</v>
      </c>
      <c r="J5027" s="12" t="n">
        <f aca="false">Sheet2!J5024</f>
        <v>2.64768363880366</v>
      </c>
      <c r="K5027" s="12" t="n">
        <f aca="false">IF(J5027&gt;=F5027,F5027,J5027)</f>
        <v>0.150005507051492</v>
      </c>
      <c r="L5027" s="12" t="n">
        <f aca="false">IF(J5027&gt;F5027,J5027-F5027,0)</f>
        <v>2.49767813175217</v>
      </c>
      <c r="M5027" s="12" t="n">
        <f aca="false">IF(J5027&gt;=G5027,G5027,J5027)</f>
        <v>0.150005507051492</v>
      </c>
      <c r="N5027" s="12" t="n">
        <f aca="false">IF(J5027&gt;G5027,J5027-G5027,0)</f>
        <v>2.49767813175217</v>
      </c>
      <c r="O5027" s="12" t="n">
        <f aca="false">IF(J5027&gt;=H5027,H5027,J5027)</f>
        <v>0.488443743089325</v>
      </c>
      <c r="P5027" s="12" t="n">
        <f aca="false">IF(J5027&gt;H5027,J5027-H5027,0)</f>
        <v>2.15923989571433</v>
      </c>
    </row>
    <row r="5028" customFormat="false" ht="15" hidden="false" customHeight="false" outlineLevel="0" collapsed="false">
      <c r="A5028" s="28" t="n">
        <v>42945.2916666545</v>
      </c>
      <c r="B5028" s="0" t="n">
        <f aca="false">MONTH(A5028)</f>
        <v>7</v>
      </c>
      <c r="C5028" s="12" t="n">
        <v>0.255333333333333</v>
      </c>
      <c r="D5028" s="0" t="n">
        <v>0.766</v>
      </c>
      <c r="E5028" s="0" t="n">
        <v>0.9588</v>
      </c>
      <c r="F5028" s="12" t="n">
        <f aca="false">IF($F$3&gt;0,C5028*($F$3/$C$3),C5028)</f>
        <v>0.787015194530429</v>
      </c>
      <c r="G5028" s="12" t="n">
        <f aca="false">IF($F$3&gt;0,D5028*($F$3/$D$3),D5028)</f>
        <v>0.78701519453043</v>
      </c>
      <c r="H5028" s="12" t="n">
        <f aca="false">IF($F$3&gt;0,E5028*($F$3/$E$3),E5028)</f>
        <v>1.51363885221088</v>
      </c>
      <c r="J5028" s="12" t="n">
        <f aca="false">Sheet2!J5025</f>
        <v>6.43247772458825</v>
      </c>
      <c r="K5028" s="12" t="n">
        <f aca="false">IF(J5028&gt;=F5028,F5028,J5028)</f>
        <v>0.787015194530429</v>
      </c>
      <c r="L5028" s="12" t="n">
        <f aca="false">IF(J5028&gt;F5028,J5028-F5028,0)</f>
        <v>5.64546253005782</v>
      </c>
      <c r="M5028" s="12" t="n">
        <f aca="false">IF(J5028&gt;=G5028,G5028,J5028)</f>
        <v>0.78701519453043</v>
      </c>
      <c r="N5028" s="12" t="n">
        <f aca="false">IF(J5028&gt;G5028,J5028-G5028,0)</f>
        <v>5.64546253005782</v>
      </c>
      <c r="O5028" s="12" t="n">
        <f aca="false">IF(J5028&gt;=H5028,H5028,J5028)</f>
        <v>1.51363885221088</v>
      </c>
      <c r="P5028" s="12" t="n">
        <f aca="false">IF(J5028&gt;H5028,J5028-H5028,0)</f>
        <v>4.91883887237738</v>
      </c>
    </row>
    <row r="5029" customFormat="false" ht="15" hidden="false" customHeight="false" outlineLevel="0" collapsed="false">
      <c r="A5029" s="28" t="n">
        <v>42945.3333333212</v>
      </c>
      <c r="B5029" s="0" t="n">
        <f aca="false">MONTH(A5029)</f>
        <v>7</v>
      </c>
      <c r="C5029" s="12" t="n">
        <v>0.008</v>
      </c>
      <c r="D5029" s="0" t="n">
        <v>0.024</v>
      </c>
      <c r="E5029" s="0" t="n">
        <v>1.8173</v>
      </c>
      <c r="F5029" s="12" t="n">
        <f aca="false">IF($F$3&gt;0,C5029*($F$3/$C$3),C5029)</f>
        <v>0.0246584395153137</v>
      </c>
      <c r="G5029" s="12" t="n">
        <f aca="false">IF($F$3&gt;0,D5029*($F$3/$D$3),D5029)</f>
        <v>0.0246584395153137</v>
      </c>
      <c r="H5029" s="12" t="n">
        <f aca="false">IF($F$3&gt;0,E5029*($F$3/$E$3),E5029)</f>
        <v>2.86893605144225</v>
      </c>
      <c r="J5029" s="12" t="n">
        <f aca="false">Sheet2!J5026</f>
        <v>10.7961788796692</v>
      </c>
      <c r="K5029" s="12" t="n">
        <f aca="false">IF(J5029&gt;=F5029,F5029,J5029)</f>
        <v>0.0246584395153137</v>
      </c>
      <c r="L5029" s="12" t="n">
        <f aca="false">IF(J5029&gt;F5029,J5029-F5029,0)</f>
        <v>10.7715204401539</v>
      </c>
      <c r="M5029" s="12" t="n">
        <f aca="false">IF(J5029&gt;=G5029,G5029,J5029)</f>
        <v>0.0246584395153137</v>
      </c>
      <c r="N5029" s="12" t="n">
        <f aca="false">IF(J5029&gt;G5029,J5029-G5029,0)</f>
        <v>10.7715204401539</v>
      </c>
      <c r="O5029" s="12" t="n">
        <f aca="false">IF(J5029&gt;=H5029,H5029,J5029)</f>
        <v>2.86893605144225</v>
      </c>
      <c r="P5029" s="12" t="n">
        <f aca="false">IF(J5029&gt;H5029,J5029-H5029,0)</f>
        <v>7.92724282822692</v>
      </c>
    </row>
    <row r="5030" customFormat="false" ht="15" hidden="false" customHeight="false" outlineLevel="0" collapsed="false">
      <c r="A5030" s="28" t="n">
        <v>42945.3749999878</v>
      </c>
      <c r="B5030" s="0" t="n">
        <f aca="false">MONTH(A5030)</f>
        <v>7</v>
      </c>
      <c r="C5030" s="12" t="n">
        <v>0.16</v>
      </c>
      <c r="D5030" s="0" t="n">
        <v>0.48</v>
      </c>
      <c r="E5030" s="0" t="n">
        <v>2.7948</v>
      </c>
      <c r="F5030" s="12" t="n">
        <f aca="false">IF($F$3&gt;0,C5030*($F$3/$C$3),C5030)</f>
        <v>0.493168790306274</v>
      </c>
      <c r="G5030" s="12" t="n">
        <f aca="false">IF($F$3&gt;0,D5030*($F$3/$D$3),D5030)</f>
        <v>0.493168790306275</v>
      </c>
      <c r="H5030" s="12" t="n">
        <f aca="false">IF($F$3&gt;0,E5030*($F$3/$E$3),E5030)</f>
        <v>4.41209622878489</v>
      </c>
      <c r="J5030" s="12" t="n">
        <f aca="false">Sheet2!J5027</f>
        <v>11.6426413482551</v>
      </c>
      <c r="K5030" s="12" t="n">
        <f aca="false">IF(J5030&gt;=F5030,F5030,J5030)</f>
        <v>0.493168790306274</v>
      </c>
      <c r="L5030" s="12" t="n">
        <f aca="false">IF(J5030&gt;F5030,J5030-F5030,0)</f>
        <v>11.1494725579488</v>
      </c>
      <c r="M5030" s="12" t="n">
        <f aca="false">IF(J5030&gt;=G5030,G5030,J5030)</f>
        <v>0.493168790306275</v>
      </c>
      <c r="N5030" s="12" t="n">
        <f aca="false">IF(J5030&gt;G5030,J5030-G5030,0)</f>
        <v>11.1494725579488</v>
      </c>
      <c r="O5030" s="12" t="n">
        <f aca="false">IF(J5030&gt;=H5030,H5030,J5030)</f>
        <v>4.41209622878489</v>
      </c>
      <c r="P5030" s="12" t="n">
        <f aca="false">IF(J5030&gt;H5030,J5030-H5030,0)</f>
        <v>7.23054511947023</v>
      </c>
    </row>
    <row r="5031" customFormat="false" ht="15" hidden="false" customHeight="false" outlineLevel="0" collapsed="false">
      <c r="A5031" s="28" t="n">
        <v>42945.4166666545</v>
      </c>
      <c r="B5031" s="0" t="n">
        <f aca="false">MONTH(A5031)</f>
        <v>7</v>
      </c>
      <c r="C5031" s="12" t="n">
        <v>0.0196666666666667</v>
      </c>
      <c r="D5031" s="0" t="n">
        <v>0.059</v>
      </c>
      <c r="E5031" s="0" t="n">
        <v>0.4454</v>
      </c>
      <c r="F5031" s="12" t="n">
        <f aca="false">IF($F$3&gt;0,C5031*($F$3/$C$3),C5031)</f>
        <v>0.0606186638084795</v>
      </c>
      <c r="G5031" s="12" t="n">
        <f aca="false">IF($F$3&gt;0,D5031*($F$3/$D$3),D5031)</f>
        <v>0.0606186638084796</v>
      </c>
      <c r="H5031" s="12" t="n">
        <f aca="false">IF($F$3&gt;0,E5031*($F$3/$E$3),E5031)</f>
        <v>0.703144289502216</v>
      </c>
      <c r="J5031" s="12" t="n">
        <f aca="false">Sheet2!J5028</f>
        <v>10.7914011046819</v>
      </c>
      <c r="K5031" s="12" t="n">
        <f aca="false">IF(J5031&gt;=F5031,F5031,J5031)</f>
        <v>0.0606186638084795</v>
      </c>
      <c r="L5031" s="12" t="n">
        <f aca="false">IF(J5031&gt;F5031,J5031-F5031,0)</f>
        <v>10.7307824408734</v>
      </c>
      <c r="M5031" s="12" t="n">
        <f aca="false">IF(J5031&gt;=G5031,G5031,J5031)</f>
        <v>0.0606186638084796</v>
      </c>
      <c r="N5031" s="12" t="n">
        <f aca="false">IF(J5031&gt;G5031,J5031-G5031,0)</f>
        <v>10.7307824408734</v>
      </c>
      <c r="O5031" s="12" t="n">
        <f aca="false">IF(J5031&gt;=H5031,H5031,J5031)</f>
        <v>0.703144289502216</v>
      </c>
      <c r="P5031" s="12" t="n">
        <f aca="false">IF(J5031&gt;H5031,J5031-H5031,0)</f>
        <v>10.0882568151796</v>
      </c>
    </row>
    <row r="5032" customFormat="false" ht="15" hidden="false" customHeight="false" outlineLevel="0" collapsed="false">
      <c r="A5032" s="28" t="n">
        <v>42945.4583333211</v>
      </c>
      <c r="B5032" s="0" t="n">
        <f aca="false">MONTH(A5032)</f>
        <v>7</v>
      </c>
      <c r="C5032" s="12" t="n">
        <v>0.104333333333333</v>
      </c>
      <c r="D5032" s="0" t="n">
        <v>0.313</v>
      </c>
      <c r="E5032" s="0" t="n">
        <v>0.7718</v>
      </c>
      <c r="F5032" s="12" t="n">
        <f aca="false">IF($F$3&gt;0,C5032*($F$3/$C$3),C5032)</f>
        <v>0.321587148678883</v>
      </c>
      <c r="G5032" s="12" t="n">
        <f aca="false">IF($F$3&gt;0,D5032*($F$3/$D$3),D5032)</f>
        <v>0.321587148678883</v>
      </c>
      <c r="H5032" s="12" t="n">
        <f aca="false">IF($F$3&gt;0,E5032*($F$3/$E$3),E5032)</f>
        <v>1.21842560089315</v>
      </c>
      <c r="J5032" s="12" t="n">
        <f aca="false">Sheet2!J5029</f>
        <v>9.02203176771291</v>
      </c>
      <c r="K5032" s="12" t="n">
        <f aca="false">IF(J5032&gt;=F5032,F5032,J5032)</f>
        <v>0.321587148678883</v>
      </c>
      <c r="L5032" s="12" t="n">
        <f aca="false">IF(J5032&gt;F5032,J5032-F5032,0)</f>
        <v>8.70044461903403</v>
      </c>
      <c r="M5032" s="12" t="n">
        <f aca="false">IF(J5032&gt;=G5032,G5032,J5032)</f>
        <v>0.321587148678883</v>
      </c>
      <c r="N5032" s="12" t="n">
        <f aca="false">IF(J5032&gt;G5032,J5032-G5032,0)</f>
        <v>8.70044461903403</v>
      </c>
      <c r="O5032" s="12" t="n">
        <f aca="false">IF(J5032&gt;=H5032,H5032,J5032)</f>
        <v>1.21842560089315</v>
      </c>
      <c r="P5032" s="12" t="n">
        <f aca="false">IF(J5032&gt;H5032,J5032-H5032,0)</f>
        <v>7.80360616681976</v>
      </c>
    </row>
    <row r="5033" customFormat="false" ht="15" hidden="false" customHeight="false" outlineLevel="0" collapsed="false">
      <c r="A5033" s="28" t="n">
        <v>42945.4999999878</v>
      </c>
      <c r="B5033" s="0" t="n">
        <f aca="false">MONTH(A5033)</f>
        <v>7</v>
      </c>
      <c r="C5033" s="12" t="n">
        <v>0.089</v>
      </c>
      <c r="D5033" s="0" t="n">
        <v>0.267</v>
      </c>
      <c r="E5033" s="0" t="n">
        <v>1.6201</v>
      </c>
      <c r="F5033" s="12" t="n">
        <f aca="false">IF($F$3&gt;0,C5033*($F$3/$C$3),C5033)</f>
        <v>0.274325139607865</v>
      </c>
      <c r="G5033" s="12" t="n">
        <f aca="false">IF($F$3&gt;0,D5033*($F$3/$D$3),D5033)</f>
        <v>0.274325139607865</v>
      </c>
      <c r="H5033" s="12" t="n">
        <f aca="false">IF($F$3&gt;0,E5033*($F$3/$E$3),E5033)</f>
        <v>2.55762025914355</v>
      </c>
      <c r="J5033" s="12" t="n">
        <f aca="false">Sheet2!J5030</f>
        <v>5.92698913093034</v>
      </c>
      <c r="K5033" s="12" t="n">
        <f aca="false">IF(J5033&gt;=F5033,F5033,J5033)</f>
        <v>0.274325139607865</v>
      </c>
      <c r="L5033" s="12" t="n">
        <f aca="false">IF(J5033&gt;F5033,J5033-F5033,0)</f>
        <v>5.65266399132248</v>
      </c>
      <c r="M5033" s="12" t="n">
        <f aca="false">IF(J5033&gt;=G5033,G5033,J5033)</f>
        <v>0.274325139607865</v>
      </c>
      <c r="N5033" s="12" t="n">
        <f aca="false">IF(J5033&gt;G5033,J5033-G5033,0)</f>
        <v>5.65266399132248</v>
      </c>
      <c r="O5033" s="12" t="n">
        <f aca="false">IF(J5033&gt;=H5033,H5033,J5033)</f>
        <v>2.55762025914355</v>
      </c>
      <c r="P5033" s="12" t="n">
        <f aca="false">IF(J5033&gt;H5033,J5033-H5033,0)</f>
        <v>3.36936887178679</v>
      </c>
    </row>
    <row r="5034" customFormat="false" ht="15" hidden="false" customHeight="false" outlineLevel="0" collapsed="false">
      <c r="A5034" s="28" t="n">
        <v>42945.5416666545</v>
      </c>
      <c r="B5034" s="0" t="n">
        <f aca="false">MONTH(A5034)</f>
        <v>7</v>
      </c>
      <c r="C5034" s="12" t="n">
        <v>0.036</v>
      </c>
      <c r="D5034" s="0" t="n">
        <v>0.108</v>
      </c>
      <c r="E5034" s="0" t="n">
        <v>0.4658</v>
      </c>
      <c r="F5034" s="12" t="n">
        <f aca="false">IF($F$3&gt;0,C5034*($F$3/$C$3),C5034)</f>
        <v>0.110962977818912</v>
      </c>
      <c r="G5034" s="12" t="n">
        <f aca="false">IF($F$3&gt;0,D5034*($F$3/$D$3),D5034)</f>
        <v>0.110962977818912</v>
      </c>
      <c r="H5034" s="12" t="n">
        <f aca="false">IF($F$3&gt;0,E5034*($F$3/$E$3),E5034)</f>
        <v>0.735349371464149</v>
      </c>
      <c r="J5034" s="12" t="n">
        <f aca="false">Sheet2!J5031</f>
        <v>7.52316412460912</v>
      </c>
      <c r="K5034" s="12" t="n">
        <f aca="false">IF(J5034&gt;=F5034,F5034,J5034)</f>
        <v>0.110962977818912</v>
      </c>
      <c r="L5034" s="12" t="n">
        <f aca="false">IF(J5034&gt;F5034,J5034-F5034,0)</f>
        <v>7.4122011467902</v>
      </c>
      <c r="M5034" s="12" t="n">
        <f aca="false">IF(J5034&gt;=G5034,G5034,J5034)</f>
        <v>0.110962977818912</v>
      </c>
      <c r="N5034" s="12" t="n">
        <f aca="false">IF(J5034&gt;G5034,J5034-G5034,0)</f>
        <v>7.4122011467902</v>
      </c>
      <c r="O5034" s="12" t="n">
        <f aca="false">IF(J5034&gt;=H5034,H5034,J5034)</f>
        <v>0.735349371464149</v>
      </c>
      <c r="P5034" s="12" t="n">
        <f aca="false">IF(J5034&gt;H5034,J5034-H5034,0)</f>
        <v>6.78781475314497</v>
      </c>
    </row>
    <row r="5035" customFormat="false" ht="15" hidden="false" customHeight="false" outlineLevel="0" collapsed="false">
      <c r="A5035" s="28" t="n">
        <v>42945.5833333211</v>
      </c>
      <c r="B5035" s="0" t="n">
        <f aca="false">MONTH(A5035)</f>
        <v>7</v>
      </c>
      <c r="C5035" s="12" t="n">
        <v>0.152</v>
      </c>
      <c r="D5035" s="0" t="n">
        <v>0.456</v>
      </c>
      <c r="E5035" s="0" t="n">
        <v>0.3434</v>
      </c>
      <c r="F5035" s="12" t="n">
        <f aca="false">IF($F$3&gt;0,C5035*($F$3/$C$3),C5035)</f>
        <v>0.468510350790961</v>
      </c>
      <c r="G5035" s="12" t="n">
        <f aca="false">IF($F$3&gt;0,D5035*($F$3/$D$3),D5035)</f>
        <v>0.468510350790961</v>
      </c>
      <c r="H5035" s="12" t="n">
        <f aca="false">IF($F$3&gt;0,E5035*($F$3/$E$3),E5035)</f>
        <v>0.542118879692548</v>
      </c>
      <c r="J5035" s="12" t="n">
        <f aca="false">Sheet2!J5032</f>
        <v>6.55048876677493</v>
      </c>
      <c r="K5035" s="12" t="n">
        <f aca="false">IF(J5035&gt;=F5035,F5035,J5035)</f>
        <v>0.468510350790961</v>
      </c>
      <c r="L5035" s="12" t="n">
        <f aca="false">IF(J5035&gt;F5035,J5035-F5035,0)</f>
        <v>6.08197841598397</v>
      </c>
      <c r="M5035" s="12" t="n">
        <f aca="false">IF(J5035&gt;=G5035,G5035,J5035)</f>
        <v>0.468510350790961</v>
      </c>
      <c r="N5035" s="12" t="n">
        <f aca="false">IF(J5035&gt;G5035,J5035-G5035,0)</f>
        <v>6.08197841598397</v>
      </c>
      <c r="O5035" s="12" t="n">
        <f aca="false">IF(J5035&gt;=H5035,H5035,J5035)</f>
        <v>0.542118879692548</v>
      </c>
      <c r="P5035" s="12" t="n">
        <f aca="false">IF(J5035&gt;H5035,J5035-H5035,0)</f>
        <v>6.00836988708238</v>
      </c>
    </row>
    <row r="5036" customFormat="false" ht="15" hidden="false" customHeight="false" outlineLevel="0" collapsed="false">
      <c r="A5036" s="28" t="n">
        <v>42945.6249999878</v>
      </c>
      <c r="B5036" s="0" t="n">
        <f aca="false">MONTH(A5036)</f>
        <v>7</v>
      </c>
      <c r="C5036" s="12" t="n">
        <v>0.061</v>
      </c>
      <c r="D5036" s="0" t="n">
        <v>0.183</v>
      </c>
      <c r="E5036" s="0" t="n">
        <v>6.6997</v>
      </c>
      <c r="F5036" s="12" t="n">
        <f aca="false">IF($F$3&gt;0,C5036*($F$3/$C$3),C5036)</f>
        <v>0.188020601304267</v>
      </c>
      <c r="G5036" s="12" t="n">
        <f aca="false">IF($F$3&gt;0,D5036*($F$3/$D$3),D5036)</f>
        <v>0.188020601304267</v>
      </c>
      <c r="H5036" s="12" t="n">
        <f aca="false">IF($F$3&gt;0,E5036*($F$3/$E$3),E5036)</f>
        <v>10.576685667665</v>
      </c>
      <c r="J5036" s="12" t="n">
        <f aca="false">Sheet2!J5033</f>
        <v>7.51647523962687</v>
      </c>
      <c r="K5036" s="12" t="n">
        <f aca="false">IF(J5036&gt;=F5036,F5036,J5036)</f>
        <v>0.188020601304267</v>
      </c>
      <c r="L5036" s="12" t="n">
        <f aca="false">IF(J5036&gt;F5036,J5036-F5036,0)</f>
        <v>7.32845463832261</v>
      </c>
      <c r="M5036" s="12" t="n">
        <f aca="false">IF(J5036&gt;=G5036,G5036,J5036)</f>
        <v>0.188020601304267</v>
      </c>
      <c r="N5036" s="12" t="n">
        <f aca="false">IF(J5036&gt;G5036,J5036-G5036,0)</f>
        <v>7.32845463832261</v>
      </c>
      <c r="O5036" s="12" t="n">
        <f aca="false">IF(J5036&gt;=H5036,H5036,J5036)</f>
        <v>7.51647523962687</v>
      </c>
      <c r="P5036" s="12" t="n">
        <f aca="false">IF(J5036&gt;H5036,J5036-H5036,0)</f>
        <v>0</v>
      </c>
    </row>
    <row r="5037" customFormat="false" ht="15" hidden="false" customHeight="false" outlineLevel="0" collapsed="false">
      <c r="A5037" s="28" t="n">
        <v>42945.6666666545</v>
      </c>
      <c r="B5037" s="0" t="n">
        <f aca="false">MONTH(A5037)</f>
        <v>7</v>
      </c>
      <c r="C5037" s="12" t="n">
        <v>0.0346666666666667</v>
      </c>
      <c r="D5037" s="0" t="n">
        <v>0.104</v>
      </c>
      <c r="E5037" s="0" t="n">
        <v>5.1238</v>
      </c>
      <c r="F5037" s="12" t="n">
        <f aca="false">IF($F$3&gt;0,C5037*($F$3/$C$3),C5037)</f>
        <v>0.106853237899693</v>
      </c>
      <c r="G5037" s="12" t="n">
        <f aca="false">IF($F$3&gt;0,D5037*($F$3/$D$3),D5037)</f>
        <v>0.106853237899693</v>
      </c>
      <c r="H5037" s="12" t="n">
        <f aca="false">IF($F$3&gt;0,E5037*($F$3/$E$3),E5037)</f>
        <v>8.08884308610564</v>
      </c>
      <c r="J5037" s="12" t="n">
        <f aca="false">Sheet2!J5034</f>
        <v>5.76980033384768</v>
      </c>
      <c r="K5037" s="12" t="n">
        <f aca="false">IF(J5037&gt;=F5037,F5037,J5037)</f>
        <v>0.106853237899693</v>
      </c>
      <c r="L5037" s="12" t="n">
        <f aca="false">IF(J5037&gt;F5037,J5037-F5037,0)</f>
        <v>5.66294709594799</v>
      </c>
      <c r="M5037" s="12" t="n">
        <f aca="false">IF(J5037&gt;=G5037,G5037,J5037)</f>
        <v>0.106853237899693</v>
      </c>
      <c r="N5037" s="12" t="n">
        <f aca="false">IF(J5037&gt;G5037,J5037-G5037,0)</f>
        <v>5.66294709594799</v>
      </c>
      <c r="O5037" s="12" t="n">
        <f aca="false">IF(J5037&gt;=H5037,H5037,J5037)</f>
        <v>5.76980033384768</v>
      </c>
      <c r="P5037" s="12" t="n">
        <f aca="false">IF(J5037&gt;H5037,J5037-H5037,0)</f>
        <v>0</v>
      </c>
    </row>
    <row r="5038" customFormat="false" ht="15" hidden="false" customHeight="false" outlineLevel="0" collapsed="false">
      <c r="A5038" s="28" t="n">
        <v>42945.7083333211</v>
      </c>
      <c r="B5038" s="0" t="n">
        <f aca="false">MONTH(A5038)</f>
        <v>7</v>
      </c>
      <c r="C5038" s="12" t="n">
        <v>0.214666666666667</v>
      </c>
      <c r="D5038" s="0" t="n">
        <v>0.644</v>
      </c>
      <c r="E5038" s="0" t="n">
        <v>5.1833</v>
      </c>
      <c r="F5038" s="12" t="n">
        <f aca="false">IF($F$3&gt;0,C5038*($F$3/$C$3),C5038)</f>
        <v>0.661668126994251</v>
      </c>
      <c r="G5038" s="12" t="n">
        <f aca="false">IF($F$3&gt;0,D5038*($F$3/$D$3),D5038)</f>
        <v>0.661668126994252</v>
      </c>
      <c r="H5038" s="12" t="n">
        <f aca="false">IF($F$3&gt;0,E5038*($F$3/$E$3),E5038)</f>
        <v>8.18277457516128</v>
      </c>
      <c r="J5038" s="12" t="n">
        <f aca="false">Sheet2!J5035</f>
        <v>3.47423871160913</v>
      </c>
      <c r="K5038" s="12" t="n">
        <f aca="false">IF(J5038&gt;=F5038,F5038,J5038)</f>
        <v>0.661668126994251</v>
      </c>
      <c r="L5038" s="12" t="n">
        <f aca="false">IF(J5038&gt;F5038,J5038-F5038,0)</f>
        <v>2.81257058461488</v>
      </c>
      <c r="M5038" s="12" t="n">
        <f aca="false">IF(J5038&gt;=G5038,G5038,J5038)</f>
        <v>0.661668126994252</v>
      </c>
      <c r="N5038" s="12" t="n">
        <f aca="false">IF(J5038&gt;G5038,J5038-G5038,0)</f>
        <v>2.81257058461488</v>
      </c>
      <c r="O5038" s="12" t="n">
        <f aca="false">IF(J5038&gt;=H5038,H5038,J5038)</f>
        <v>3.47423871160913</v>
      </c>
      <c r="P5038" s="12" t="n">
        <f aca="false">IF(J5038&gt;H5038,J5038-H5038,0)</f>
        <v>0</v>
      </c>
    </row>
    <row r="5039" customFormat="false" ht="15" hidden="false" customHeight="false" outlineLevel="0" collapsed="false">
      <c r="A5039" s="28" t="n">
        <v>42945.7499999878</v>
      </c>
      <c r="B5039" s="0" t="n">
        <f aca="false">MONTH(A5039)</f>
        <v>7</v>
      </c>
      <c r="C5039" s="12" t="n">
        <v>0.064</v>
      </c>
      <c r="D5039" s="0" t="n">
        <v>0.192</v>
      </c>
      <c r="E5039" s="0" t="n">
        <v>2.2219</v>
      </c>
      <c r="F5039" s="12" t="n">
        <f aca="false">IF($F$3&gt;0,C5039*($F$3/$C$3),C5039)</f>
        <v>0.19726751612251</v>
      </c>
      <c r="G5039" s="12" t="n">
        <f aca="false">IF($F$3&gt;0,D5039*($F$3/$D$3),D5039)</f>
        <v>0.19726751612251</v>
      </c>
      <c r="H5039" s="12" t="n">
        <f aca="false">IF($F$3&gt;0,E5039*($F$3/$E$3),E5039)</f>
        <v>3.50767017702059</v>
      </c>
      <c r="J5039" s="12" t="n">
        <f aca="false">Sheet2!J5036</f>
        <v>2.44136338893478</v>
      </c>
      <c r="K5039" s="12" t="n">
        <f aca="false">IF(J5039&gt;=F5039,F5039,J5039)</f>
        <v>0.19726751612251</v>
      </c>
      <c r="L5039" s="12" t="n">
        <f aca="false">IF(J5039&gt;F5039,J5039-F5039,0)</f>
        <v>2.24409587281227</v>
      </c>
      <c r="M5039" s="12" t="n">
        <f aca="false">IF(J5039&gt;=G5039,G5039,J5039)</f>
        <v>0.19726751612251</v>
      </c>
      <c r="N5039" s="12" t="n">
        <f aca="false">IF(J5039&gt;G5039,J5039-G5039,0)</f>
        <v>2.24409587281227</v>
      </c>
      <c r="O5039" s="12" t="n">
        <f aca="false">IF(J5039&gt;=H5039,H5039,J5039)</f>
        <v>2.44136338893478</v>
      </c>
      <c r="P5039" s="12" t="n">
        <f aca="false">IF(J5039&gt;H5039,J5039-H5039,0)</f>
        <v>0</v>
      </c>
    </row>
    <row r="5040" customFormat="false" ht="15" hidden="false" customHeight="false" outlineLevel="0" collapsed="false">
      <c r="A5040" s="28" t="n">
        <v>42945.7916666545</v>
      </c>
      <c r="B5040" s="0" t="n">
        <f aca="false">MONTH(A5040)</f>
        <v>7</v>
      </c>
      <c r="C5040" s="12" t="n">
        <v>0.185</v>
      </c>
      <c r="D5040" s="0" t="n">
        <v>0.555</v>
      </c>
      <c r="E5040" s="0" t="n">
        <v>0.8092</v>
      </c>
      <c r="F5040" s="12" t="n">
        <f aca="false">IF($F$3&gt;0,C5040*($F$3/$C$3),C5040)</f>
        <v>0.57022641379163</v>
      </c>
      <c r="G5040" s="12" t="n">
        <f aca="false">IF($F$3&gt;0,D5040*($F$3/$D$3),D5040)</f>
        <v>0.57022641379163</v>
      </c>
      <c r="H5040" s="12" t="n">
        <f aca="false">IF($F$3&gt;0,E5040*($F$3/$E$3),E5040)</f>
        <v>1.2774682511567</v>
      </c>
      <c r="J5040" s="12" t="n">
        <f aca="false">Sheet2!J5037</f>
        <v>0.985575350299936</v>
      </c>
      <c r="K5040" s="12" t="n">
        <f aca="false">IF(J5040&gt;=F5040,F5040,J5040)</f>
        <v>0.57022641379163</v>
      </c>
      <c r="L5040" s="12" t="n">
        <f aca="false">IF(J5040&gt;F5040,J5040-F5040,0)</f>
        <v>0.415348936508306</v>
      </c>
      <c r="M5040" s="12" t="n">
        <f aca="false">IF(J5040&gt;=G5040,G5040,J5040)</f>
        <v>0.57022641379163</v>
      </c>
      <c r="N5040" s="12" t="n">
        <f aca="false">IF(J5040&gt;G5040,J5040-G5040,0)</f>
        <v>0.415348936508306</v>
      </c>
      <c r="O5040" s="12" t="n">
        <f aca="false">IF(J5040&gt;=H5040,H5040,J5040)</f>
        <v>0.985575350299936</v>
      </c>
      <c r="P5040" s="12" t="n">
        <f aca="false">IF(J5040&gt;H5040,J5040-H5040,0)</f>
        <v>0</v>
      </c>
    </row>
    <row r="5041" customFormat="false" ht="15" hidden="false" customHeight="false" outlineLevel="0" collapsed="false">
      <c r="A5041" s="28" t="n">
        <v>42945.8333333211</v>
      </c>
      <c r="B5041" s="0" t="n">
        <f aca="false">MONTH(A5041)</f>
        <v>7</v>
      </c>
      <c r="C5041" s="12" t="n">
        <v>0.0593333333333333</v>
      </c>
      <c r="D5041" s="0" t="n">
        <v>0.178</v>
      </c>
      <c r="E5041" s="0" t="n">
        <v>0.3825</v>
      </c>
      <c r="F5041" s="12" t="n">
        <f aca="false">IF($F$3&gt;0,C5041*($F$3/$C$3),C5041)</f>
        <v>0.182883426405243</v>
      </c>
      <c r="G5041" s="12" t="n">
        <f aca="false">IF($F$3&gt;0,D5041*($F$3/$D$3),D5041)</f>
        <v>0.182883426405243</v>
      </c>
      <c r="H5041" s="12" t="n">
        <f aca="false">IF($F$3&gt;0,E5041*($F$3/$E$3),E5041)</f>
        <v>0.603845286786254</v>
      </c>
      <c r="J5041" s="12" t="n">
        <f aca="false">Sheet2!J5038</f>
        <v>0</v>
      </c>
      <c r="K5041" s="12" t="n">
        <f aca="false">IF(J5041&gt;=F5041,F5041,J5041)</f>
        <v>0</v>
      </c>
      <c r="L5041" s="12" t="n">
        <f aca="false">IF(J5041&gt;F5041,J5041-F5041,0)</f>
        <v>0</v>
      </c>
      <c r="M5041" s="12" t="n">
        <f aca="false">IF(J5041&gt;=G5041,G5041,J5041)</f>
        <v>0</v>
      </c>
      <c r="N5041" s="12" t="n">
        <f aca="false">IF(J5041&gt;G5041,J5041-G5041,0)</f>
        <v>0</v>
      </c>
      <c r="O5041" s="12" t="n">
        <f aca="false">IF(J5041&gt;=H5041,H5041,J5041)</f>
        <v>0</v>
      </c>
      <c r="P5041" s="12" t="n">
        <f aca="false">IF(J5041&gt;H5041,J5041-H5041,0)</f>
        <v>0</v>
      </c>
    </row>
    <row r="5042" customFormat="false" ht="15" hidden="false" customHeight="false" outlineLevel="0" collapsed="false">
      <c r="A5042" s="28" t="n">
        <v>42945.8749999878</v>
      </c>
      <c r="B5042" s="0" t="n">
        <f aca="false">MONTH(A5042)</f>
        <v>7</v>
      </c>
      <c r="C5042" s="12" t="n">
        <v>0.403333333333333</v>
      </c>
      <c r="D5042" s="0" t="n">
        <v>1.21</v>
      </c>
      <c r="E5042" s="0" t="n">
        <v>1.0727</v>
      </c>
      <c r="F5042" s="12" t="n">
        <f aca="false">IF($F$3&gt;0,C5042*($F$3/$C$3),C5042)</f>
        <v>1.24319632556373</v>
      </c>
      <c r="G5042" s="12" t="n">
        <f aca="false">IF($F$3&gt;0,D5042*($F$3/$D$3),D5042)</f>
        <v>1.24319632556373</v>
      </c>
      <c r="H5042" s="12" t="n">
        <f aca="false">IF($F$3&gt;0,E5042*($F$3/$E$3),E5042)</f>
        <v>1.69345055983167</v>
      </c>
      <c r="J5042" s="12" t="n">
        <f aca="false">Sheet2!J5039</f>
        <v>0</v>
      </c>
      <c r="K5042" s="12" t="n">
        <f aca="false">IF(J5042&gt;=F5042,F5042,J5042)</f>
        <v>0</v>
      </c>
      <c r="L5042" s="12" t="n">
        <f aca="false">IF(J5042&gt;F5042,J5042-F5042,0)</f>
        <v>0</v>
      </c>
      <c r="M5042" s="12" t="n">
        <f aca="false">IF(J5042&gt;=G5042,G5042,J5042)</f>
        <v>0</v>
      </c>
      <c r="N5042" s="12" t="n">
        <f aca="false">IF(J5042&gt;G5042,J5042-G5042,0)</f>
        <v>0</v>
      </c>
      <c r="O5042" s="12" t="n">
        <f aca="false">IF(J5042&gt;=H5042,H5042,J5042)</f>
        <v>0</v>
      </c>
      <c r="P5042" s="12" t="n">
        <f aca="false">IF(J5042&gt;H5042,J5042-H5042,0)</f>
        <v>0</v>
      </c>
    </row>
    <row r="5043" customFormat="false" ht="15" hidden="false" customHeight="false" outlineLevel="0" collapsed="false">
      <c r="A5043" s="28" t="n">
        <v>42945.9166666545</v>
      </c>
      <c r="B5043" s="0" t="n">
        <f aca="false">MONTH(A5043)</f>
        <v>7</v>
      </c>
      <c r="C5043" s="12" t="n">
        <v>0.0113333333333333</v>
      </c>
      <c r="D5043" s="0" t="n">
        <v>0.034</v>
      </c>
      <c r="E5043" s="0" t="n">
        <v>1.7731</v>
      </c>
      <c r="F5043" s="12" t="n">
        <f aca="false">IF($F$3&gt;0,C5043*($F$3/$C$3),C5043)</f>
        <v>0.0349327893133611</v>
      </c>
      <c r="G5043" s="12" t="n">
        <f aca="false">IF($F$3&gt;0,D5043*($F$3/$D$3),D5043)</f>
        <v>0.0349327893133611</v>
      </c>
      <c r="H5043" s="12" t="n">
        <f aca="false">IF($F$3&gt;0,E5043*($F$3/$E$3),E5043)</f>
        <v>2.79915837385806</v>
      </c>
      <c r="J5043" s="12" t="n">
        <f aca="false">Sheet2!J5040</f>
        <v>0</v>
      </c>
      <c r="K5043" s="12" t="n">
        <f aca="false">IF(J5043&gt;=F5043,F5043,J5043)</f>
        <v>0</v>
      </c>
      <c r="L5043" s="12" t="n">
        <f aca="false">IF(J5043&gt;F5043,J5043-F5043,0)</f>
        <v>0</v>
      </c>
      <c r="M5043" s="12" t="n">
        <f aca="false">IF(J5043&gt;=G5043,G5043,J5043)</f>
        <v>0</v>
      </c>
      <c r="N5043" s="12" t="n">
        <f aca="false">IF(J5043&gt;G5043,J5043-G5043,0)</f>
        <v>0</v>
      </c>
      <c r="O5043" s="12" t="n">
        <f aca="false">IF(J5043&gt;=H5043,H5043,J5043)</f>
        <v>0</v>
      </c>
      <c r="P5043" s="12" t="n">
        <f aca="false">IF(J5043&gt;H5043,J5043-H5043,0)</f>
        <v>0</v>
      </c>
    </row>
    <row r="5044" customFormat="false" ht="15" hidden="false" customHeight="false" outlineLevel="0" collapsed="false">
      <c r="A5044" s="28" t="n">
        <v>42945.9583333211</v>
      </c>
      <c r="B5044" s="0" t="n">
        <f aca="false">MONTH(A5044)</f>
        <v>7</v>
      </c>
      <c r="C5044" s="12" t="n">
        <v>0.0203333333333333</v>
      </c>
      <c r="D5044" s="0" t="n">
        <v>0.061</v>
      </c>
      <c r="E5044" s="0" t="n">
        <v>0.1513</v>
      </c>
      <c r="F5044" s="12" t="n">
        <f aca="false">IF($F$3&gt;0,C5044*($F$3/$C$3),C5044)</f>
        <v>0.062673533768089</v>
      </c>
      <c r="G5044" s="12" t="n">
        <f aca="false">IF($F$3&gt;0,D5044*($F$3/$D$3),D5044)</f>
        <v>0.0626735337680891</v>
      </c>
      <c r="H5044" s="12" t="n">
        <f aca="false">IF($F$3&gt;0,E5044*($F$3/$E$3),E5044)</f>
        <v>0.23885435788434</v>
      </c>
      <c r="J5044" s="12" t="n">
        <f aca="false">Sheet2!J5041</f>
        <v>0</v>
      </c>
      <c r="K5044" s="12" t="n">
        <f aca="false">IF(J5044&gt;=F5044,F5044,J5044)</f>
        <v>0</v>
      </c>
      <c r="L5044" s="12" t="n">
        <f aca="false">IF(J5044&gt;F5044,J5044-F5044,0)</f>
        <v>0</v>
      </c>
      <c r="M5044" s="12" t="n">
        <f aca="false">IF(J5044&gt;=G5044,G5044,J5044)</f>
        <v>0</v>
      </c>
      <c r="N5044" s="12" t="n">
        <f aca="false">IF(J5044&gt;G5044,J5044-G5044,0)</f>
        <v>0</v>
      </c>
      <c r="O5044" s="12" t="n">
        <f aca="false">IF(J5044&gt;=H5044,H5044,J5044)</f>
        <v>0</v>
      </c>
      <c r="P5044" s="12" t="n">
        <f aca="false">IF(J5044&gt;H5044,J5044-H5044,0)</f>
        <v>0</v>
      </c>
    </row>
    <row r="5045" customFormat="false" ht="15" hidden="false" customHeight="false" outlineLevel="0" collapsed="false">
      <c r="A5045" s="28" t="n">
        <v>42945.9999999878</v>
      </c>
      <c r="B5045" s="0" t="n">
        <f aca="false">MONTH(A5045)</f>
        <v>7</v>
      </c>
      <c r="C5045" s="12" t="n">
        <v>0.024</v>
      </c>
      <c r="D5045" s="0" t="n">
        <v>0.072</v>
      </c>
      <c r="E5045" s="0" t="n">
        <v>0.1479</v>
      </c>
      <c r="F5045" s="12" t="n">
        <f aca="false">IF($F$3&gt;0,C5045*($F$3/$C$3),C5045)</f>
        <v>0.0739753185459411</v>
      </c>
      <c r="G5045" s="12" t="n">
        <f aca="false">IF($F$3&gt;0,D5045*($F$3/$D$3),D5045)</f>
        <v>0.0739753185459412</v>
      </c>
      <c r="H5045" s="12" t="n">
        <f aca="false">IF($F$3&gt;0,E5045*($F$3/$E$3),E5045)</f>
        <v>0.233486844224018</v>
      </c>
      <c r="J5045" s="12" t="n">
        <f aca="false">Sheet2!J5042</f>
        <v>0</v>
      </c>
      <c r="K5045" s="12" t="n">
        <f aca="false">IF(J5045&gt;=F5045,F5045,J5045)</f>
        <v>0</v>
      </c>
      <c r="L5045" s="12" t="n">
        <f aca="false">IF(J5045&gt;F5045,J5045-F5045,0)</f>
        <v>0</v>
      </c>
      <c r="M5045" s="12" t="n">
        <f aca="false">IF(J5045&gt;=G5045,G5045,J5045)</f>
        <v>0</v>
      </c>
      <c r="N5045" s="12" t="n">
        <f aca="false">IF(J5045&gt;G5045,J5045-G5045,0)</f>
        <v>0</v>
      </c>
      <c r="O5045" s="12" t="n">
        <f aca="false">IF(J5045&gt;=H5045,H5045,J5045)</f>
        <v>0</v>
      </c>
      <c r="P5045" s="12" t="n">
        <f aca="false">IF(J5045&gt;H5045,J5045-H5045,0)</f>
        <v>0</v>
      </c>
    </row>
    <row r="5046" customFormat="false" ht="15" hidden="false" customHeight="false" outlineLevel="0" collapsed="false">
      <c r="A5046" s="28" t="n">
        <v>42946.0416666544</v>
      </c>
      <c r="B5046" s="0" t="n">
        <f aca="false">MONTH(A5046)</f>
        <v>7</v>
      </c>
      <c r="C5046" s="12" t="n">
        <v>0.0233333333333333</v>
      </c>
      <c r="D5046" s="0" t="n">
        <v>0.07</v>
      </c>
      <c r="E5046" s="0" t="n">
        <v>0.1445</v>
      </c>
      <c r="F5046" s="12" t="n">
        <f aca="false">IF($F$3&gt;0,C5046*($F$3/$C$3),C5046)</f>
        <v>0.0719204485863317</v>
      </c>
      <c r="G5046" s="12" t="n">
        <f aca="false">IF($F$3&gt;0,D5046*($F$3/$D$3),D5046)</f>
        <v>0.0719204485863317</v>
      </c>
      <c r="H5046" s="12" t="n">
        <f aca="false">IF($F$3&gt;0,E5046*($F$3/$E$3),E5046)</f>
        <v>0.228119330563696</v>
      </c>
      <c r="J5046" s="12" t="n">
        <f aca="false">Sheet2!J5043</f>
        <v>0</v>
      </c>
      <c r="K5046" s="12" t="n">
        <f aca="false">IF(J5046&gt;=F5046,F5046,J5046)</f>
        <v>0</v>
      </c>
      <c r="L5046" s="12" t="n">
        <f aca="false">IF(J5046&gt;F5046,J5046-F5046,0)</f>
        <v>0</v>
      </c>
      <c r="M5046" s="12" t="n">
        <f aca="false">IF(J5046&gt;=G5046,G5046,J5046)</f>
        <v>0</v>
      </c>
      <c r="N5046" s="12" t="n">
        <f aca="false">IF(J5046&gt;G5046,J5046-G5046,0)</f>
        <v>0</v>
      </c>
      <c r="O5046" s="12" t="n">
        <f aca="false">IF(J5046&gt;=H5046,H5046,J5046)</f>
        <v>0</v>
      </c>
      <c r="P5046" s="12" t="n">
        <f aca="false">IF(J5046&gt;H5046,J5046-H5046,0)</f>
        <v>0</v>
      </c>
    </row>
    <row r="5047" customFormat="false" ht="15" hidden="false" customHeight="false" outlineLevel="0" collapsed="false">
      <c r="A5047" s="28" t="n">
        <v>42946.0833333211</v>
      </c>
      <c r="B5047" s="0" t="n">
        <f aca="false">MONTH(A5047)</f>
        <v>7</v>
      </c>
      <c r="C5047" s="12" t="n">
        <v>0.0123333333333333</v>
      </c>
      <c r="D5047" s="0" t="n">
        <v>0.037</v>
      </c>
      <c r="E5047" s="0" t="n">
        <v>0.1462</v>
      </c>
      <c r="F5047" s="12" t="n">
        <f aca="false">IF($F$3&gt;0,C5047*($F$3/$C$3),C5047)</f>
        <v>0.0380150942527753</v>
      </c>
      <c r="G5047" s="12" t="n">
        <f aca="false">IF($F$3&gt;0,D5047*($F$3/$D$3),D5047)</f>
        <v>0.0380150942527753</v>
      </c>
      <c r="H5047" s="12" t="n">
        <f aca="false">IF($F$3&gt;0,E5047*($F$3/$E$3),E5047)</f>
        <v>0.230803087393857</v>
      </c>
      <c r="J5047" s="12" t="n">
        <f aca="false">Sheet2!J5044</f>
        <v>0</v>
      </c>
      <c r="K5047" s="12" t="n">
        <f aca="false">IF(J5047&gt;=F5047,F5047,J5047)</f>
        <v>0</v>
      </c>
      <c r="L5047" s="12" t="n">
        <f aca="false">IF(J5047&gt;F5047,J5047-F5047,0)</f>
        <v>0</v>
      </c>
      <c r="M5047" s="12" t="n">
        <f aca="false">IF(J5047&gt;=G5047,G5047,J5047)</f>
        <v>0</v>
      </c>
      <c r="N5047" s="12" t="n">
        <f aca="false">IF(J5047&gt;G5047,J5047-G5047,0)</f>
        <v>0</v>
      </c>
      <c r="O5047" s="12" t="n">
        <f aca="false">IF(J5047&gt;=H5047,H5047,J5047)</f>
        <v>0</v>
      </c>
      <c r="P5047" s="12" t="n">
        <f aca="false">IF(J5047&gt;H5047,J5047-H5047,0)</f>
        <v>0</v>
      </c>
    </row>
    <row r="5048" customFormat="false" ht="15" hidden="false" customHeight="false" outlineLevel="0" collapsed="false">
      <c r="A5048" s="28" t="n">
        <v>42946.1249999878</v>
      </c>
      <c r="B5048" s="0" t="n">
        <f aca="false">MONTH(A5048)</f>
        <v>7</v>
      </c>
      <c r="C5048" s="12" t="n">
        <v>0.135666666666667</v>
      </c>
      <c r="D5048" s="0" t="n">
        <v>0.407</v>
      </c>
      <c r="E5048" s="0" t="n">
        <v>0.1445</v>
      </c>
      <c r="F5048" s="12" t="n">
        <f aca="false">IF($F$3&gt;0,C5048*($F$3/$C$3),C5048)</f>
        <v>0.418166036780528</v>
      </c>
      <c r="G5048" s="12" t="n">
        <f aca="false">IF($F$3&gt;0,D5048*($F$3/$D$3),D5048)</f>
        <v>0.418166036780529</v>
      </c>
      <c r="H5048" s="12" t="n">
        <f aca="false">IF($F$3&gt;0,E5048*($F$3/$E$3),E5048)</f>
        <v>0.228119330563696</v>
      </c>
      <c r="J5048" s="12" t="n">
        <f aca="false">Sheet2!J5045</f>
        <v>0</v>
      </c>
      <c r="K5048" s="12" t="n">
        <f aca="false">IF(J5048&gt;=F5048,F5048,J5048)</f>
        <v>0</v>
      </c>
      <c r="L5048" s="12" t="n">
        <f aca="false">IF(J5048&gt;F5048,J5048-F5048,0)</f>
        <v>0</v>
      </c>
      <c r="M5048" s="12" t="n">
        <f aca="false">IF(J5048&gt;=G5048,G5048,J5048)</f>
        <v>0</v>
      </c>
      <c r="N5048" s="12" t="n">
        <f aca="false">IF(J5048&gt;G5048,J5048-G5048,0)</f>
        <v>0</v>
      </c>
      <c r="O5048" s="12" t="n">
        <f aca="false">IF(J5048&gt;=H5048,H5048,J5048)</f>
        <v>0</v>
      </c>
      <c r="P5048" s="12" t="n">
        <f aca="false">IF(J5048&gt;H5048,J5048-H5048,0)</f>
        <v>0</v>
      </c>
    </row>
    <row r="5049" customFormat="false" ht="15" hidden="false" customHeight="false" outlineLevel="0" collapsed="false">
      <c r="A5049" s="28" t="n">
        <v>42946.1666666544</v>
      </c>
      <c r="B5049" s="0" t="n">
        <f aca="false">MONTH(A5049)</f>
        <v>7</v>
      </c>
      <c r="C5049" s="12" t="n">
        <v>0.0183333333333333</v>
      </c>
      <c r="D5049" s="0" t="n">
        <v>0.055</v>
      </c>
      <c r="E5049" s="0" t="n">
        <v>0.1411</v>
      </c>
      <c r="F5049" s="12" t="n">
        <f aca="false">IF($F$3&gt;0,C5049*($F$3/$C$3),C5049)</f>
        <v>0.0565089238892606</v>
      </c>
      <c r="G5049" s="12" t="n">
        <f aca="false">IF($F$3&gt;0,D5049*($F$3/$D$3),D5049)</f>
        <v>0.0565089238892606</v>
      </c>
      <c r="H5049" s="12" t="n">
        <f aca="false">IF($F$3&gt;0,E5049*($F$3/$E$3),E5049)</f>
        <v>0.222751816903374</v>
      </c>
      <c r="J5049" s="12" t="n">
        <f aca="false">Sheet2!J5046</f>
        <v>0.0291985755391436</v>
      </c>
      <c r="K5049" s="12" t="n">
        <f aca="false">IF(J5049&gt;=F5049,F5049,J5049)</f>
        <v>0.0291985755391436</v>
      </c>
      <c r="L5049" s="12" t="n">
        <f aca="false">IF(J5049&gt;F5049,J5049-F5049,0)</f>
        <v>0</v>
      </c>
      <c r="M5049" s="12" t="n">
        <f aca="false">IF(J5049&gt;=G5049,G5049,J5049)</f>
        <v>0.0291985755391436</v>
      </c>
      <c r="N5049" s="12" t="n">
        <f aca="false">IF(J5049&gt;G5049,J5049-G5049,0)</f>
        <v>0</v>
      </c>
      <c r="O5049" s="12" t="n">
        <f aca="false">IF(J5049&gt;=H5049,H5049,J5049)</f>
        <v>0.0291985755391436</v>
      </c>
      <c r="P5049" s="12" t="n">
        <f aca="false">IF(J5049&gt;H5049,J5049-H5049,0)</f>
        <v>0</v>
      </c>
    </row>
    <row r="5050" customFormat="false" ht="15" hidden="false" customHeight="false" outlineLevel="0" collapsed="false">
      <c r="A5050" s="28" t="n">
        <v>42946.2083333211</v>
      </c>
      <c r="B5050" s="0" t="n">
        <f aca="false">MONTH(A5050)</f>
        <v>7</v>
      </c>
      <c r="C5050" s="12" t="n">
        <v>0.126333333333333</v>
      </c>
      <c r="D5050" s="0" t="n">
        <v>0.379</v>
      </c>
      <c r="E5050" s="0" t="n">
        <v>0.1666</v>
      </c>
      <c r="F5050" s="12" t="n">
        <f aca="false">IF($F$3&gt;0,C5050*($F$3/$C$3),C5050)</f>
        <v>0.389397857345996</v>
      </c>
      <c r="G5050" s="12" t="n">
        <f aca="false">IF($F$3&gt;0,D5050*($F$3/$D$3),D5050)</f>
        <v>0.389397857345996</v>
      </c>
      <c r="H5050" s="12" t="n">
        <f aca="false">IF($F$3&gt;0,E5050*($F$3/$E$3),E5050)</f>
        <v>0.263008169355791</v>
      </c>
      <c r="J5050" s="12" t="n">
        <f aca="false">Sheet2!J5047</f>
        <v>1.00938459565339</v>
      </c>
      <c r="K5050" s="12" t="n">
        <f aca="false">IF(J5050&gt;=F5050,F5050,J5050)</f>
        <v>0.389397857345996</v>
      </c>
      <c r="L5050" s="12" t="n">
        <f aca="false">IF(J5050&gt;F5050,J5050-F5050,0)</f>
        <v>0.619986738307393</v>
      </c>
      <c r="M5050" s="12" t="n">
        <f aca="false">IF(J5050&gt;=G5050,G5050,J5050)</f>
        <v>0.389397857345996</v>
      </c>
      <c r="N5050" s="12" t="n">
        <f aca="false">IF(J5050&gt;G5050,J5050-G5050,0)</f>
        <v>0.619986738307392</v>
      </c>
      <c r="O5050" s="12" t="n">
        <f aca="false">IF(J5050&gt;=H5050,H5050,J5050)</f>
        <v>0.263008169355791</v>
      </c>
      <c r="P5050" s="12" t="n">
        <f aca="false">IF(J5050&gt;H5050,J5050-H5050,0)</f>
        <v>0.746376426297598</v>
      </c>
    </row>
    <row r="5051" customFormat="false" ht="15" hidden="false" customHeight="false" outlineLevel="0" collapsed="false">
      <c r="A5051" s="28" t="n">
        <v>42946.2499999878</v>
      </c>
      <c r="B5051" s="0" t="n">
        <f aca="false">MONTH(A5051)</f>
        <v>7</v>
      </c>
      <c r="C5051" s="12" t="n">
        <v>0.187</v>
      </c>
      <c r="D5051" s="0" t="n">
        <v>0.561</v>
      </c>
      <c r="E5051" s="0" t="n">
        <v>0.8959</v>
      </c>
      <c r="F5051" s="12" t="n">
        <f aca="false">IF($F$3&gt;0,C5051*($F$3/$C$3),C5051)</f>
        <v>0.576391023670458</v>
      </c>
      <c r="G5051" s="12" t="n">
        <f aca="false">IF($F$3&gt;0,D5051*($F$3/$D$3),D5051)</f>
        <v>0.576391023670459</v>
      </c>
      <c r="H5051" s="12" t="n">
        <f aca="false">IF($F$3&gt;0,E5051*($F$3/$E$3),E5051)</f>
        <v>1.41433984949491</v>
      </c>
      <c r="J5051" s="12" t="n">
        <f aca="false">Sheet2!J5048</f>
        <v>2.69251509410129</v>
      </c>
      <c r="K5051" s="12" t="n">
        <f aca="false">IF(J5051&gt;=F5051,F5051,J5051)</f>
        <v>0.576391023670458</v>
      </c>
      <c r="L5051" s="12" t="n">
        <f aca="false">IF(J5051&gt;F5051,J5051-F5051,0)</f>
        <v>2.11612407043084</v>
      </c>
      <c r="M5051" s="12" t="n">
        <f aca="false">IF(J5051&gt;=G5051,G5051,J5051)</f>
        <v>0.576391023670459</v>
      </c>
      <c r="N5051" s="12" t="n">
        <f aca="false">IF(J5051&gt;G5051,J5051-G5051,0)</f>
        <v>2.11612407043084</v>
      </c>
      <c r="O5051" s="12" t="n">
        <f aca="false">IF(J5051&gt;=H5051,H5051,J5051)</f>
        <v>1.41433984949491</v>
      </c>
      <c r="P5051" s="12" t="n">
        <f aca="false">IF(J5051&gt;H5051,J5051-H5051,0)</f>
        <v>1.27817524460638</v>
      </c>
    </row>
    <row r="5052" customFormat="false" ht="15" hidden="false" customHeight="false" outlineLevel="0" collapsed="false">
      <c r="A5052" s="28" t="n">
        <v>42946.2916666544</v>
      </c>
      <c r="B5052" s="0" t="n">
        <f aca="false">MONTH(A5052)</f>
        <v>7</v>
      </c>
      <c r="C5052" s="12" t="n">
        <v>0.163666666666667</v>
      </c>
      <c r="D5052" s="0" t="n">
        <v>0.491</v>
      </c>
      <c r="E5052" s="0" t="n">
        <v>0.4216</v>
      </c>
      <c r="F5052" s="12" t="n">
        <f aca="false">IF($F$3&gt;0,C5052*($F$3/$C$3),C5052)</f>
        <v>0.504470575084126</v>
      </c>
      <c r="G5052" s="12" t="n">
        <f aca="false">IF($F$3&gt;0,D5052*($F$3/$D$3),D5052)</f>
        <v>0.504470575084127</v>
      </c>
      <c r="H5052" s="12" t="n">
        <f aca="false">IF($F$3&gt;0,E5052*($F$3/$E$3),E5052)</f>
        <v>0.66557169387996</v>
      </c>
      <c r="J5052" s="12" t="n">
        <f aca="false">Sheet2!J5049</f>
        <v>5.44777829970266</v>
      </c>
      <c r="K5052" s="12" t="n">
        <f aca="false">IF(J5052&gt;=F5052,F5052,J5052)</f>
        <v>0.504470575084126</v>
      </c>
      <c r="L5052" s="12" t="n">
        <f aca="false">IF(J5052&gt;F5052,J5052-F5052,0)</f>
        <v>4.94330772461853</v>
      </c>
      <c r="M5052" s="12" t="n">
        <f aca="false">IF(J5052&gt;=G5052,G5052,J5052)</f>
        <v>0.504470575084127</v>
      </c>
      <c r="N5052" s="12" t="n">
        <f aca="false">IF(J5052&gt;G5052,J5052-G5052,0)</f>
        <v>4.94330772461853</v>
      </c>
      <c r="O5052" s="12" t="n">
        <f aca="false">IF(J5052&gt;=H5052,H5052,J5052)</f>
        <v>0.66557169387996</v>
      </c>
      <c r="P5052" s="12" t="n">
        <f aca="false">IF(J5052&gt;H5052,J5052-H5052,0)</f>
        <v>4.7822066058227</v>
      </c>
    </row>
    <row r="5053" customFormat="false" ht="15" hidden="false" customHeight="false" outlineLevel="0" collapsed="false">
      <c r="A5053" s="28" t="n">
        <v>42946.3333333211</v>
      </c>
      <c r="B5053" s="0" t="n">
        <f aca="false">MONTH(A5053)</f>
        <v>7</v>
      </c>
      <c r="C5053" s="12" t="n">
        <v>0.195666666666667</v>
      </c>
      <c r="D5053" s="0" t="n">
        <v>0.587</v>
      </c>
      <c r="E5053" s="0" t="n">
        <v>0.4573</v>
      </c>
      <c r="F5053" s="12" t="n">
        <f aca="false">IF($F$3&gt;0,C5053*($F$3/$C$3),C5053)</f>
        <v>0.603104333145381</v>
      </c>
      <c r="G5053" s="12" t="n">
        <f aca="false">IF($F$3&gt;0,D5053*($F$3/$D$3),D5053)</f>
        <v>0.603104333145382</v>
      </c>
      <c r="H5053" s="12" t="n">
        <f aca="false">IF($F$3&gt;0,E5053*($F$3/$E$3),E5053)</f>
        <v>0.721930587313343</v>
      </c>
      <c r="J5053" s="12" t="n">
        <f aca="false">Sheet2!J5050</f>
        <v>8.44073581092294</v>
      </c>
      <c r="K5053" s="12" t="n">
        <f aca="false">IF(J5053&gt;=F5053,F5053,J5053)</f>
        <v>0.603104333145381</v>
      </c>
      <c r="L5053" s="12" t="n">
        <f aca="false">IF(J5053&gt;F5053,J5053-F5053,0)</f>
        <v>7.83763147777755</v>
      </c>
      <c r="M5053" s="12" t="n">
        <f aca="false">IF(J5053&gt;=G5053,G5053,J5053)</f>
        <v>0.603104333145382</v>
      </c>
      <c r="N5053" s="12" t="n">
        <f aca="false">IF(J5053&gt;G5053,J5053-G5053,0)</f>
        <v>7.83763147777755</v>
      </c>
      <c r="O5053" s="12" t="n">
        <f aca="false">IF(J5053&gt;=H5053,H5053,J5053)</f>
        <v>0.721930587313343</v>
      </c>
      <c r="P5053" s="12" t="n">
        <f aca="false">IF(J5053&gt;H5053,J5053-H5053,0)</f>
        <v>7.71880522360959</v>
      </c>
    </row>
    <row r="5054" customFormat="false" ht="15" hidden="false" customHeight="false" outlineLevel="0" collapsed="false">
      <c r="A5054" s="28" t="n">
        <v>42946.3749999878</v>
      </c>
      <c r="B5054" s="0" t="n">
        <f aca="false">MONTH(A5054)</f>
        <v>7</v>
      </c>
      <c r="C5054" s="12" t="n">
        <v>0.243333333333333</v>
      </c>
      <c r="D5054" s="0" t="n">
        <v>0.73</v>
      </c>
      <c r="E5054" s="0" t="n">
        <v>0.3842</v>
      </c>
      <c r="F5054" s="12" t="n">
        <f aca="false">IF($F$3&gt;0,C5054*($F$3/$C$3),C5054)</f>
        <v>0.750027535257459</v>
      </c>
      <c r="G5054" s="12" t="n">
        <f aca="false">IF($F$3&gt;0,D5054*($F$3/$D$3),D5054)</f>
        <v>0.750027535257459</v>
      </c>
      <c r="H5054" s="12" t="n">
        <f aca="false">IF($F$3&gt;0,E5054*($F$3/$E$3),E5054)</f>
        <v>0.606529043616415</v>
      </c>
      <c r="J5054" s="12" t="n">
        <f aca="false">Sheet2!J5051</f>
        <v>11.9969929931476</v>
      </c>
      <c r="K5054" s="12" t="n">
        <f aca="false">IF(J5054&gt;=F5054,F5054,J5054)</f>
        <v>0.750027535257459</v>
      </c>
      <c r="L5054" s="12" t="n">
        <f aca="false">IF(J5054&gt;F5054,J5054-F5054,0)</f>
        <v>11.2469654578902</v>
      </c>
      <c r="M5054" s="12" t="n">
        <f aca="false">IF(J5054&gt;=G5054,G5054,J5054)</f>
        <v>0.750027535257459</v>
      </c>
      <c r="N5054" s="12" t="n">
        <f aca="false">IF(J5054&gt;G5054,J5054-G5054,0)</f>
        <v>11.2469654578902</v>
      </c>
      <c r="O5054" s="12" t="n">
        <f aca="false">IF(J5054&gt;=H5054,H5054,J5054)</f>
        <v>0.606529043616415</v>
      </c>
      <c r="P5054" s="12" t="n">
        <f aca="false">IF(J5054&gt;H5054,J5054-H5054,0)</f>
        <v>11.3904639495312</v>
      </c>
    </row>
    <row r="5055" customFormat="false" ht="15" hidden="false" customHeight="false" outlineLevel="0" collapsed="false">
      <c r="A5055" s="28" t="n">
        <v>42946.4166666544</v>
      </c>
      <c r="B5055" s="0" t="n">
        <f aca="false">MONTH(A5055)</f>
        <v>7</v>
      </c>
      <c r="C5055" s="12" t="n">
        <v>0.039</v>
      </c>
      <c r="D5055" s="0" t="n">
        <v>0.117</v>
      </c>
      <c r="E5055" s="0" t="n">
        <v>1.7697</v>
      </c>
      <c r="F5055" s="12" t="n">
        <f aca="false">IF($F$3&gt;0,C5055*($F$3/$C$3),C5055)</f>
        <v>0.120209892637154</v>
      </c>
      <c r="G5055" s="12" t="n">
        <f aca="false">IF($F$3&gt;0,D5055*($F$3/$D$3),D5055)</f>
        <v>0.120209892637154</v>
      </c>
      <c r="H5055" s="12" t="n">
        <f aca="false">IF($F$3&gt;0,E5055*($F$3/$E$3),E5055)</f>
        <v>2.79379086019773</v>
      </c>
      <c r="J5055" s="12" t="n">
        <f aca="false">Sheet2!J5052</f>
        <v>13.6867327469947</v>
      </c>
      <c r="K5055" s="12" t="n">
        <f aca="false">IF(J5055&gt;=F5055,F5055,J5055)</f>
        <v>0.120209892637154</v>
      </c>
      <c r="L5055" s="12" t="n">
        <f aca="false">IF(J5055&gt;F5055,J5055-F5055,0)</f>
        <v>13.5665228543575</v>
      </c>
      <c r="M5055" s="12" t="n">
        <f aca="false">IF(J5055&gt;=G5055,G5055,J5055)</f>
        <v>0.120209892637154</v>
      </c>
      <c r="N5055" s="12" t="n">
        <f aca="false">IF(J5055&gt;G5055,J5055-G5055,0)</f>
        <v>13.5665228543575</v>
      </c>
      <c r="O5055" s="12" t="n">
        <f aca="false">IF(J5055&gt;=H5055,H5055,J5055)</f>
        <v>2.79379086019773</v>
      </c>
      <c r="P5055" s="12" t="n">
        <f aca="false">IF(J5055&gt;H5055,J5055-H5055,0)</f>
        <v>10.8929418867969</v>
      </c>
    </row>
    <row r="5056" customFormat="false" ht="15" hidden="false" customHeight="false" outlineLevel="0" collapsed="false">
      <c r="A5056" s="28" t="n">
        <v>42946.4583333211</v>
      </c>
      <c r="B5056" s="0" t="n">
        <f aca="false">MONTH(A5056)</f>
        <v>7</v>
      </c>
      <c r="C5056" s="12" t="n">
        <v>0.175333333333333</v>
      </c>
      <c r="D5056" s="0" t="n">
        <v>0.526</v>
      </c>
      <c r="E5056" s="0" t="n">
        <v>0.7021</v>
      </c>
      <c r="F5056" s="12" t="n">
        <f aca="false">IF($F$3&gt;0,C5056*($F$3/$C$3),C5056)</f>
        <v>0.540430799377292</v>
      </c>
      <c r="G5056" s="12" t="n">
        <f aca="false">IF($F$3&gt;0,D5056*($F$3/$D$3),D5056)</f>
        <v>0.540430799377293</v>
      </c>
      <c r="H5056" s="12" t="n">
        <f aca="false">IF($F$3&gt;0,E5056*($F$3/$E$3),E5056)</f>
        <v>1.10839157085655</v>
      </c>
      <c r="J5056" s="12" t="n">
        <f aca="false">Sheet2!J5053</f>
        <v>16.3885645023212</v>
      </c>
      <c r="K5056" s="12" t="n">
        <f aca="false">IF(J5056&gt;=F5056,F5056,J5056)</f>
        <v>0.540430799377292</v>
      </c>
      <c r="L5056" s="12" t="n">
        <f aca="false">IF(J5056&gt;F5056,J5056-F5056,0)</f>
        <v>15.8481337029439</v>
      </c>
      <c r="M5056" s="12" t="n">
        <f aca="false">IF(J5056&gt;=G5056,G5056,J5056)</f>
        <v>0.540430799377293</v>
      </c>
      <c r="N5056" s="12" t="n">
        <f aca="false">IF(J5056&gt;G5056,J5056-G5056,0)</f>
        <v>15.8481337029439</v>
      </c>
      <c r="O5056" s="12" t="n">
        <f aca="false">IF(J5056&gt;=H5056,H5056,J5056)</f>
        <v>1.10839157085655</v>
      </c>
      <c r="P5056" s="12" t="n">
        <f aca="false">IF(J5056&gt;H5056,J5056-H5056,0)</f>
        <v>15.2801729314647</v>
      </c>
    </row>
    <row r="5057" customFormat="false" ht="15" hidden="false" customHeight="false" outlineLevel="0" collapsed="false">
      <c r="A5057" s="28" t="n">
        <v>42946.4999999878</v>
      </c>
      <c r="B5057" s="0" t="n">
        <f aca="false">MONTH(A5057)</f>
        <v>7</v>
      </c>
      <c r="C5057" s="12" t="n">
        <v>0.102333333333333</v>
      </c>
      <c r="D5057" s="0" t="n">
        <v>0.307</v>
      </c>
      <c r="E5057" s="0" t="n">
        <v>1.9108</v>
      </c>
      <c r="F5057" s="12" t="n">
        <f aca="false">IF($F$3&gt;0,C5057*($F$3/$C$3),C5057)</f>
        <v>0.315422538800055</v>
      </c>
      <c r="G5057" s="12" t="n">
        <f aca="false">IF($F$3&gt;0,D5057*($F$3/$D$3),D5057)</f>
        <v>0.315422538800055</v>
      </c>
      <c r="H5057" s="12" t="n">
        <f aca="false">IF($F$3&gt;0,E5057*($F$3/$E$3),E5057)</f>
        <v>3.01654267710111</v>
      </c>
      <c r="J5057" s="12" t="n">
        <f aca="false">Sheet2!J5054</f>
        <v>17.3735824455393</v>
      </c>
      <c r="K5057" s="12" t="n">
        <f aca="false">IF(J5057&gt;=F5057,F5057,J5057)</f>
        <v>0.315422538800055</v>
      </c>
      <c r="L5057" s="12" t="n">
        <f aca="false">IF(J5057&gt;F5057,J5057-F5057,0)</f>
        <v>17.0581599067393</v>
      </c>
      <c r="M5057" s="12" t="n">
        <f aca="false">IF(J5057&gt;=G5057,G5057,J5057)</f>
        <v>0.315422538800055</v>
      </c>
      <c r="N5057" s="12" t="n">
        <f aca="false">IF(J5057&gt;G5057,J5057-G5057,0)</f>
        <v>17.0581599067393</v>
      </c>
      <c r="O5057" s="12" t="n">
        <f aca="false">IF(J5057&gt;=H5057,H5057,J5057)</f>
        <v>3.01654267710111</v>
      </c>
      <c r="P5057" s="12" t="n">
        <f aca="false">IF(J5057&gt;H5057,J5057-H5057,0)</f>
        <v>14.3570397684382</v>
      </c>
    </row>
    <row r="5058" customFormat="false" ht="15" hidden="false" customHeight="false" outlineLevel="0" collapsed="false">
      <c r="A5058" s="28" t="n">
        <v>42946.5416666544</v>
      </c>
      <c r="B5058" s="0" t="n">
        <f aca="false">MONTH(A5058)</f>
        <v>7</v>
      </c>
      <c r="C5058" s="12" t="n">
        <v>0.175</v>
      </c>
      <c r="D5058" s="0" t="n">
        <v>0.525</v>
      </c>
      <c r="E5058" s="0" t="n">
        <v>0.7463</v>
      </c>
      <c r="F5058" s="12" t="n">
        <f aca="false">IF($F$3&gt;0,C5058*($F$3/$C$3),C5058)</f>
        <v>0.539403364397487</v>
      </c>
      <c r="G5058" s="12" t="n">
        <f aca="false">IF($F$3&gt;0,D5058*($F$3/$D$3),D5058)</f>
        <v>0.539403364397488</v>
      </c>
      <c r="H5058" s="12" t="n">
        <f aca="false">IF($F$3&gt;0,E5058*($F$3/$E$3),E5058)</f>
        <v>1.17816924844074</v>
      </c>
      <c r="J5058" s="12" t="n">
        <f aca="false">Sheet2!J5055</f>
        <v>15.9545832743068</v>
      </c>
      <c r="K5058" s="12" t="n">
        <f aca="false">IF(J5058&gt;=F5058,F5058,J5058)</f>
        <v>0.539403364397487</v>
      </c>
      <c r="L5058" s="12" t="n">
        <f aca="false">IF(J5058&gt;F5058,J5058-F5058,0)</f>
        <v>15.4151799099093</v>
      </c>
      <c r="M5058" s="12" t="n">
        <f aca="false">IF(J5058&gt;=G5058,G5058,J5058)</f>
        <v>0.539403364397488</v>
      </c>
      <c r="N5058" s="12" t="n">
        <f aca="false">IF(J5058&gt;G5058,J5058-G5058,0)</f>
        <v>15.4151799099093</v>
      </c>
      <c r="O5058" s="12" t="n">
        <f aca="false">IF(J5058&gt;=H5058,H5058,J5058)</f>
        <v>1.17816924844074</v>
      </c>
      <c r="P5058" s="12" t="n">
        <f aca="false">IF(J5058&gt;H5058,J5058-H5058,0)</f>
        <v>14.7764140258661</v>
      </c>
    </row>
    <row r="5059" customFormat="false" ht="15" hidden="false" customHeight="false" outlineLevel="0" collapsed="false">
      <c r="A5059" s="28" t="n">
        <v>42946.5833333211</v>
      </c>
      <c r="B5059" s="0" t="n">
        <f aca="false">MONTH(A5059)</f>
        <v>7</v>
      </c>
      <c r="C5059" s="12" t="n">
        <v>0.0723333333333333</v>
      </c>
      <c r="D5059" s="0" t="n">
        <v>0.217</v>
      </c>
      <c r="E5059" s="0" t="n">
        <v>0.8942</v>
      </c>
      <c r="F5059" s="12" t="n">
        <f aca="false">IF($F$3&gt;0,C5059*($F$3/$C$3),C5059)</f>
        <v>0.222953390617628</v>
      </c>
      <c r="G5059" s="12" t="n">
        <f aca="false">IF($F$3&gt;0,D5059*($F$3/$D$3),D5059)</f>
        <v>0.222953390617628</v>
      </c>
      <c r="H5059" s="12" t="n">
        <f aca="false">IF($F$3&gt;0,E5059*($F$3/$E$3),E5059)</f>
        <v>1.41165609266475</v>
      </c>
      <c r="J5059" s="12" t="n">
        <f aca="false">Sheet2!J5056</f>
        <v>13.4566032517723</v>
      </c>
      <c r="K5059" s="12" t="n">
        <f aca="false">IF(J5059&gt;=F5059,F5059,J5059)</f>
        <v>0.222953390617628</v>
      </c>
      <c r="L5059" s="12" t="n">
        <f aca="false">IF(J5059&gt;F5059,J5059-F5059,0)</f>
        <v>13.2336498611547</v>
      </c>
      <c r="M5059" s="12" t="n">
        <f aca="false">IF(J5059&gt;=G5059,G5059,J5059)</f>
        <v>0.222953390617628</v>
      </c>
      <c r="N5059" s="12" t="n">
        <f aca="false">IF(J5059&gt;G5059,J5059-G5059,0)</f>
        <v>13.2336498611547</v>
      </c>
      <c r="O5059" s="12" t="n">
        <f aca="false">IF(J5059&gt;=H5059,H5059,J5059)</f>
        <v>1.41165609266475</v>
      </c>
      <c r="P5059" s="12" t="n">
        <f aca="false">IF(J5059&gt;H5059,J5059-H5059,0)</f>
        <v>12.0449471591076</v>
      </c>
    </row>
    <row r="5060" customFormat="false" ht="15" hidden="false" customHeight="false" outlineLevel="0" collapsed="false">
      <c r="A5060" s="28" t="n">
        <v>42946.6249999877</v>
      </c>
      <c r="B5060" s="0" t="n">
        <f aca="false">MONTH(A5060)</f>
        <v>7</v>
      </c>
      <c r="C5060" s="12" t="n">
        <v>0.212333333333333</v>
      </c>
      <c r="D5060" s="0" t="n">
        <v>0.637</v>
      </c>
      <c r="E5060" s="0" t="n">
        <v>1.6898</v>
      </c>
      <c r="F5060" s="12" t="n">
        <f aca="false">IF($F$3&gt;0,C5060*($F$3/$C$3),C5060)</f>
        <v>0.654476082135618</v>
      </c>
      <c r="G5060" s="12" t="n">
        <f aca="false">IF($F$3&gt;0,D5060*($F$3/$D$3),D5060)</f>
        <v>0.654476082135618</v>
      </c>
      <c r="H5060" s="12" t="n">
        <f aca="false">IF($F$3&gt;0,E5060*($F$3/$E$3),E5060)</f>
        <v>2.66765428918016</v>
      </c>
      <c r="J5060" s="12" t="n">
        <f aca="false">Sheet2!J5057</f>
        <v>10.2992902809884</v>
      </c>
      <c r="K5060" s="12" t="n">
        <f aca="false">IF(J5060&gt;=F5060,F5060,J5060)</f>
        <v>0.654476082135618</v>
      </c>
      <c r="L5060" s="12" t="n">
        <f aca="false">IF(J5060&gt;F5060,J5060-F5060,0)</f>
        <v>9.6448141988528</v>
      </c>
      <c r="M5060" s="12" t="n">
        <f aca="false">IF(J5060&gt;=G5060,G5060,J5060)</f>
        <v>0.654476082135618</v>
      </c>
      <c r="N5060" s="12" t="n">
        <f aca="false">IF(J5060&gt;G5060,J5060-G5060,0)</f>
        <v>9.6448141988528</v>
      </c>
      <c r="O5060" s="12" t="n">
        <f aca="false">IF(J5060&gt;=H5060,H5060,J5060)</f>
        <v>2.66765428918016</v>
      </c>
      <c r="P5060" s="12" t="n">
        <f aca="false">IF(J5060&gt;H5060,J5060-H5060,0)</f>
        <v>7.63163599180826</v>
      </c>
    </row>
    <row r="5061" customFormat="false" ht="15" hidden="false" customHeight="false" outlineLevel="0" collapsed="false">
      <c r="A5061" s="28" t="n">
        <v>42946.6666666544</v>
      </c>
      <c r="B5061" s="0" t="n">
        <f aca="false">MONTH(A5061)</f>
        <v>7</v>
      </c>
      <c r="C5061" s="12" t="n">
        <v>0.038</v>
      </c>
      <c r="D5061" s="0" t="n">
        <v>0.114</v>
      </c>
      <c r="E5061" s="0" t="n">
        <v>1.581</v>
      </c>
      <c r="F5061" s="12" t="n">
        <f aca="false">IF($F$3&gt;0,C5061*($F$3/$C$3),C5061)</f>
        <v>0.11712758769774</v>
      </c>
      <c r="G5061" s="12" t="n">
        <f aca="false">IF($F$3&gt;0,D5061*($F$3/$D$3),D5061)</f>
        <v>0.11712758769774</v>
      </c>
      <c r="H5061" s="12" t="n">
        <f aca="false">IF($F$3&gt;0,E5061*($F$3/$E$3),E5061)</f>
        <v>2.49589385204985</v>
      </c>
      <c r="J5061" s="12" t="n">
        <f aca="false">Sheet2!J5058</f>
        <v>7.55382151411105</v>
      </c>
      <c r="K5061" s="12" t="n">
        <f aca="false">IF(J5061&gt;=F5061,F5061,J5061)</f>
        <v>0.11712758769774</v>
      </c>
      <c r="L5061" s="12" t="n">
        <f aca="false">IF(J5061&gt;F5061,J5061-F5061,0)</f>
        <v>7.43669392641331</v>
      </c>
      <c r="M5061" s="12" t="n">
        <f aca="false">IF(J5061&gt;=G5061,G5061,J5061)</f>
        <v>0.11712758769774</v>
      </c>
      <c r="N5061" s="12" t="n">
        <f aca="false">IF(J5061&gt;G5061,J5061-G5061,0)</f>
        <v>7.43669392641331</v>
      </c>
      <c r="O5061" s="12" t="n">
        <f aca="false">IF(J5061&gt;=H5061,H5061,J5061)</f>
        <v>2.49589385204985</v>
      </c>
      <c r="P5061" s="12" t="n">
        <f aca="false">IF(J5061&gt;H5061,J5061-H5061,0)</f>
        <v>5.0579276620612</v>
      </c>
    </row>
    <row r="5062" customFormat="false" ht="15" hidden="false" customHeight="false" outlineLevel="0" collapsed="false">
      <c r="A5062" s="28" t="n">
        <v>42946.7083333211</v>
      </c>
      <c r="B5062" s="0" t="n">
        <f aca="false">MONTH(A5062)</f>
        <v>7</v>
      </c>
      <c r="C5062" s="12" t="n">
        <v>0.031</v>
      </c>
      <c r="D5062" s="0" t="n">
        <v>0.093</v>
      </c>
      <c r="E5062" s="0" t="n">
        <v>2.1335</v>
      </c>
      <c r="F5062" s="12" t="n">
        <f aca="false">IF($F$3&gt;0,C5062*($F$3/$C$3),C5062)</f>
        <v>0.0955514531218406</v>
      </c>
      <c r="G5062" s="12" t="n">
        <f aca="false">IF($F$3&gt;0,D5062*($F$3/$D$3),D5062)</f>
        <v>0.0955514531218407</v>
      </c>
      <c r="H5062" s="12" t="n">
        <f aca="false">IF($F$3&gt;0,E5062*($F$3/$E$3),E5062)</f>
        <v>3.36811482185222</v>
      </c>
      <c r="J5062" s="12" t="n">
        <f aca="false">Sheet2!J5059</f>
        <v>4.55091030500054</v>
      </c>
      <c r="K5062" s="12" t="n">
        <f aca="false">IF(J5062&gt;=F5062,F5062,J5062)</f>
        <v>0.0955514531218406</v>
      </c>
      <c r="L5062" s="12" t="n">
        <f aca="false">IF(J5062&gt;F5062,J5062-F5062,0)</f>
        <v>4.45535885187869</v>
      </c>
      <c r="M5062" s="12" t="n">
        <f aca="false">IF(J5062&gt;=G5062,G5062,J5062)</f>
        <v>0.0955514531218407</v>
      </c>
      <c r="N5062" s="12" t="n">
        <f aca="false">IF(J5062&gt;G5062,J5062-G5062,0)</f>
        <v>4.45535885187869</v>
      </c>
      <c r="O5062" s="12" t="n">
        <f aca="false">IF(J5062&gt;=H5062,H5062,J5062)</f>
        <v>3.36811482185222</v>
      </c>
      <c r="P5062" s="12" t="n">
        <f aca="false">IF(J5062&gt;H5062,J5062-H5062,0)</f>
        <v>1.18279548314832</v>
      </c>
    </row>
    <row r="5063" customFormat="false" ht="15" hidden="false" customHeight="false" outlineLevel="0" collapsed="false">
      <c r="A5063" s="28" t="n">
        <v>42946.7499999877</v>
      </c>
      <c r="B5063" s="0" t="n">
        <f aca="false">MONTH(A5063)</f>
        <v>7</v>
      </c>
      <c r="C5063" s="12" t="n">
        <v>0.153333333333333</v>
      </c>
      <c r="D5063" s="0" t="n">
        <v>0.46</v>
      </c>
      <c r="E5063" s="0" t="n">
        <v>0.4199</v>
      </c>
      <c r="F5063" s="12" t="n">
        <f aca="false">IF($F$3&gt;0,C5063*($F$3/$C$3),C5063)</f>
        <v>0.47262009071018</v>
      </c>
      <c r="G5063" s="12" t="n">
        <f aca="false">IF($F$3&gt;0,D5063*($F$3/$D$3),D5063)</f>
        <v>0.47262009071018</v>
      </c>
      <c r="H5063" s="12" t="n">
        <f aca="false">IF($F$3&gt;0,E5063*($F$3/$E$3),E5063)</f>
        <v>0.662887937049799</v>
      </c>
      <c r="J5063" s="12" t="n">
        <f aca="false">Sheet2!J5060</f>
        <v>2.38020786909715</v>
      </c>
      <c r="K5063" s="12" t="n">
        <f aca="false">IF(J5063&gt;=F5063,F5063,J5063)</f>
        <v>0.47262009071018</v>
      </c>
      <c r="L5063" s="12" t="n">
        <f aca="false">IF(J5063&gt;F5063,J5063-F5063,0)</f>
        <v>1.90758777838697</v>
      </c>
      <c r="M5063" s="12" t="n">
        <f aca="false">IF(J5063&gt;=G5063,G5063,J5063)</f>
        <v>0.47262009071018</v>
      </c>
      <c r="N5063" s="12" t="n">
        <f aca="false">IF(J5063&gt;G5063,J5063-G5063,0)</f>
        <v>1.90758777838697</v>
      </c>
      <c r="O5063" s="12" t="n">
        <f aca="false">IF(J5063&gt;=H5063,H5063,J5063)</f>
        <v>0.662887937049799</v>
      </c>
      <c r="P5063" s="12" t="n">
        <f aca="false">IF(J5063&gt;H5063,J5063-H5063,0)</f>
        <v>1.71731993204735</v>
      </c>
    </row>
    <row r="5064" customFormat="false" ht="15" hidden="false" customHeight="false" outlineLevel="0" collapsed="false">
      <c r="A5064" s="28" t="n">
        <v>42946.7916666544</v>
      </c>
      <c r="B5064" s="0" t="n">
        <f aca="false">MONTH(A5064)</f>
        <v>7</v>
      </c>
      <c r="C5064" s="12" t="n">
        <v>0.125666666666667</v>
      </c>
      <c r="D5064" s="0" t="n">
        <v>0.377</v>
      </c>
      <c r="E5064" s="0" t="n">
        <v>0.3655</v>
      </c>
      <c r="F5064" s="12" t="n">
        <f aca="false">IF($F$3&gt;0,C5064*($F$3/$C$3),C5064)</f>
        <v>0.387342987386386</v>
      </c>
      <c r="G5064" s="12" t="n">
        <f aca="false">IF($F$3&gt;0,D5064*($F$3/$D$3),D5064)</f>
        <v>0.387342987386386</v>
      </c>
      <c r="H5064" s="12" t="n">
        <f aca="false">IF($F$3&gt;0,E5064*($F$3/$E$3),E5064)</f>
        <v>0.577007718484643</v>
      </c>
      <c r="J5064" s="12" t="n">
        <f aca="false">Sheet2!J5061</f>
        <v>1.02093088520607</v>
      </c>
      <c r="K5064" s="12" t="n">
        <f aca="false">IF(J5064&gt;=F5064,F5064,J5064)</f>
        <v>0.387342987386386</v>
      </c>
      <c r="L5064" s="12" t="n">
        <f aca="false">IF(J5064&gt;F5064,J5064-F5064,0)</f>
        <v>0.63358789781968</v>
      </c>
      <c r="M5064" s="12" t="n">
        <f aca="false">IF(J5064&gt;=G5064,G5064,J5064)</f>
        <v>0.387342987386386</v>
      </c>
      <c r="N5064" s="12" t="n">
        <f aca="false">IF(J5064&gt;G5064,J5064-G5064,0)</f>
        <v>0.633587897819679</v>
      </c>
      <c r="O5064" s="12" t="n">
        <f aca="false">IF(J5064&gt;=H5064,H5064,J5064)</f>
        <v>0.577007718484643</v>
      </c>
      <c r="P5064" s="12" t="n">
        <f aca="false">IF(J5064&gt;H5064,J5064-H5064,0)</f>
        <v>0.443923166721423</v>
      </c>
    </row>
    <row r="5065" customFormat="false" ht="15" hidden="false" customHeight="false" outlineLevel="0" collapsed="false">
      <c r="A5065" s="28" t="n">
        <v>42946.8333333211</v>
      </c>
      <c r="B5065" s="0" t="n">
        <f aca="false">MONTH(A5065)</f>
        <v>7</v>
      </c>
      <c r="C5065" s="12" t="n">
        <v>0.542666666666667</v>
      </c>
      <c r="D5065" s="0" t="n">
        <v>1.628</v>
      </c>
      <c r="E5065" s="0" t="n">
        <v>0.3502</v>
      </c>
      <c r="F5065" s="12" t="n">
        <f aca="false">IF($F$3&gt;0,C5065*($F$3/$C$3),C5065)</f>
        <v>1.67266414712211</v>
      </c>
      <c r="G5065" s="12" t="n">
        <f aca="false">IF($F$3&gt;0,D5065*($F$3/$D$3),D5065)</f>
        <v>1.67266414712211</v>
      </c>
      <c r="H5065" s="12" t="n">
        <f aca="false">IF($F$3&gt;0,E5065*($F$3/$E$3),E5065)</f>
        <v>0.552853907013192</v>
      </c>
      <c r="J5065" s="12" t="n">
        <f aca="false">Sheet2!J5062</f>
        <v>0.00320716108981823</v>
      </c>
      <c r="K5065" s="12" t="n">
        <f aca="false">IF(J5065&gt;=F5065,F5065,J5065)</f>
        <v>0.00320716108981823</v>
      </c>
      <c r="L5065" s="12" t="n">
        <f aca="false">IF(J5065&gt;F5065,J5065-F5065,0)</f>
        <v>0</v>
      </c>
      <c r="M5065" s="12" t="n">
        <f aca="false">IF(J5065&gt;=G5065,G5065,J5065)</f>
        <v>0.00320716108981823</v>
      </c>
      <c r="N5065" s="12" t="n">
        <f aca="false">IF(J5065&gt;G5065,J5065-G5065,0)</f>
        <v>0</v>
      </c>
      <c r="O5065" s="12" t="n">
        <f aca="false">IF(J5065&gt;=H5065,H5065,J5065)</f>
        <v>0.00320716108981823</v>
      </c>
      <c r="P5065" s="12" t="n">
        <f aca="false">IF(J5065&gt;H5065,J5065-H5065,0)</f>
        <v>0</v>
      </c>
    </row>
    <row r="5066" customFormat="false" ht="15" hidden="false" customHeight="false" outlineLevel="0" collapsed="false">
      <c r="A5066" s="28" t="n">
        <v>42946.8749999877</v>
      </c>
      <c r="B5066" s="0" t="n">
        <f aca="false">MONTH(A5066)</f>
        <v>7</v>
      </c>
      <c r="C5066" s="12" t="n">
        <v>0.411333333333333</v>
      </c>
      <c r="D5066" s="0" t="n">
        <v>1.234</v>
      </c>
      <c r="E5066" s="0" t="n">
        <v>0.2856</v>
      </c>
      <c r="F5066" s="12" t="n">
        <f aca="false">IF($F$3&gt;0,C5066*($F$3/$C$3),C5066)</f>
        <v>1.26785476507905</v>
      </c>
      <c r="G5066" s="12" t="n">
        <f aca="false">IF($F$3&gt;0,D5066*($F$3/$D$3),D5066)</f>
        <v>1.26785476507905</v>
      </c>
      <c r="H5066" s="12" t="n">
        <f aca="false">IF($F$3&gt;0,E5066*($F$3/$E$3),E5066)</f>
        <v>0.45087114746707</v>
      </c>
      <c r="J5066" s="12" t="n">
        <f aca="false">Sheet2!J5063</f>
        <v>0</v>
      </c>
      <c r="K5066" s="12" t="n">
        <f aca="false">IF(J5066&gt;=F5066,F5066,J5066)</f>
        <v>0</v>
      </c>
      <c r="L5066" s="12" t="n">
        <f aca="false">IF(J5066&gt;F5066,J5066-F5066,0)</f>
        <v>0</v>
      </c>
      <c r="M5066" s="12" t="n">
        <f aca="false">IF(J5066&gt;=G5066,G5066,J5066)</f>
        <v>0</v>
      </c>
      <c r="N5066" s="12" t="n">
        <f aca="false">IF(J5066&gt;G5066,J5066-G5066,0)</f>
        <v>0</v>
      </c>
      <c r="O5066" s="12" t="n">
        <f aca="false">IF(J5066&gt;=H5066,H5066,J5066)</f>
        <v>0</v>
      </c>
      <c r="P5066" s="12" t="n">
        <f aca="false">IF(J5066&gt;H5066,J5066-H5066,0)</f>
        <v>0</v>
      </c>
    </row>
    <row r="5067" customFormat="false" ht="15" hidden="false" customHeight="false" outlineLevel="0" collapsed="false">
      <c r="A5067" s="28" t="n">
        <v>42946.9166666544</v>
      </c>
      <c r="B5067" s="0" t="n">
        <f aca="false">MONTH(A5067)</f>
        <v>7</v>
      </c>
      <c r="C5067" s="12" t="n">
        <v>0.294666666666667</v>
      </c>
      <c r="D5067" s="0" t="n">
        <v>0.884</v>
      </c>
      <c r="E5067" s="0" t="n">
        <v>0.1632</v>
      </c>
      <c r="F5067" s="12" t="n">
        <f aca="false">IF($F$3&gt;0,C5067*($F$3/$C$3),C5067)</f>
        <v>0.908252522147388</v>
      </c>
      <c r="G5067" s="12" t="n">
        <f aca="false">IF($F$3&gt;0,D5067*($F$3/$D$3),D5067)</f>
        <v>0.908252522147389</v>
      </c>
      <c r="H5067" s="12" t="n">
        <f aca="false">IF($F$3&gt;0,E5067*($F$3/$E$3),E5067)</f>
        <v>0.257640655695468</v>
      </c>
      <c r="J5067" s="12" t="n">
        <f aca="false">Sheet2!J5064</f>
        <v>0</v>
      </c>
      <c r="K5067" s="12" t="n">
        <f aca="false">IF(J5067&gt;=F5067,F5067,J5067)</f>
        <v>0</v>
      </c>
      <c r="L5067" s="12" t="n">
        <f aca="false">IF(J5067&gt;F5067,J5067-F5067,0)</f>
        <v>0</v>
      </c>
      <c r="M5067" s="12" t="n">
        <f aca="false">IF(J5067&gt;=G5067,G5067,J5067)</f>
        <v>0</v>
      </c>
      <c r="N5067" s="12" t="n">
        <f aca="false">IF(J5067&gt;G5067,J5067-G5067,0)</f>
        <v>0</v>
      </c>
      <c r="O5067" s="12" t="n">
        <f aca="false">IF(J5067&gt;=H5067,H5067,J5067)</f>
        <v>0</v>
      </c>
      <c r="P5067" s="12" t="n">
        <f aca="false">IF(J5067&gt;H5067,J5067-H5067,0)</f>
        <v>0</v>
      </c>
    </row>
    <row r="5068" customFormat="false" ht="15" hidden="false" customHeight="false" outlineLevel="0" collapsed="false">
      <c r="A5068" s="28" t="n">
        <v>42946.9583333211</v>
      </c>
      <c r="B5068" s="0" t="n">
        <f aca="false">MONTH(A5068)</f>
        <v>7</v>
      </c>
      <c r="C5068" s="12" t="n">
        <v>0.0193333333333333</v>
      </c>
      <c r="D5068" s="0" t="n">
        <v>0.058</v>
      </c>
      <c r="E5068" s="0" t="n">
        <v>0.1479</v>
      </c>
      <c r="F5068" s="12" t="n">
        <f aca="false">IF($F$3&gt;0,C5068*($F$3/$C$3),C5068)</f>
        <v>0.0595912288286748</v>
      </c>
      <c r="G5068" s="12" t="n">
        <f aca="false">IF($F$3&gt;0,D5068*($F$3/$D$3),D5068)</f>
        <v>0.0595912288286749</v>
      </c>
      <c r="H5068" s="12" t="n">
        <f aca="false">IF($F$3&gt;0,E5068*($F$3/$E$3),E5068)</f>
        <v>0.233486844224018</v>
      </c>
      <c r="J5068" s="12" t="n">
        <f aca="false">Sheet2!J5065</f>
        <v>0</v>
      </c>
      <c r="K5068" s="12" t="n">
        <f aca="false">IF(J5068&gt;=F5068,F5068,J5068)</f>
        <v>0</v>
      </c>
      <c r="L5068" s="12" t="n">
        <f aca="false">IF(J5068&gt;F5068,J5068-F5068,0)</f>
        <v>0</v>
      </c>
      <c r="M5068" s="12" t="n">
        <f aca="false">IF(J5068&gt;=G5068,G5068,J5068)</f>
        <v>0</v>
      </c>
      <c r="N5068" s="12" t="n">
        <f aca="false">IF(J5068&gt;G5068,J5068-G5068,0)</f>
        <v>0</v>
      </c>
      <c r="O5068" s="12" t="n">
        <f aca="false">IF(J5068&gt;=H5068,H5068,J5068)</f>
        <v>0</v>
      </c>
      <c r="P5068" s="12" t="n">
        <f aca="false">IF(J5068&gt;H5068,J5068-H5068,0)</f>
        <v>0</v>
      </c>
    </row>
    <row r="5069" customFormat="false" ht="15" hidden="false" customHeight="false" outlineLevel="0" collapsed="false">
      <c r="A5069" s="28" t="n">
        <v>42946.9999999877</v>
      </c>
      <c r="B5069" s="0" t="n">
        <f aca="false">MONTH(A5069)</f>
        <v>7</v>
      </c>
      <c r="C5069" s="12" t="n">
        <v>0.175</v>
      </c>
      <c r="D5069" s="0" t="n">
        <v>0.525</v>
      </c>
      <c r="E5069" s="0" t="n">
        <v>0.1479</v>
      </c>
      <c r="F5069" s="12" t="n">
        <f aca="false">IF($F$3&gt;0,C5069*($F$3/$C$3),C5069)</f>
        <v>0.539403364397487</v>
      </c>
      <c r="G5069" s="12" t="n">
        <f aca="false">IF($F$3&gt;0,D5069*($F$3/$D$3),D5069)</f>
        <v>0.539403364397488</v>
      </c>
      <c r="H5069" s="12" t="n">
        <f aca="false">IF($F$3&gt;0,E5069*($F$3/$E$3),E5069)</f>
        <v>0.233486844224018</v>
      </c>
      <c r="J5069" s="12" t="n">
        <f aca="false">Sheet2!J5066</f>
        <v>0</v>
      </c>
      <c r="K5069" s="12" t="n">
        <f aca="false">IF(J5069&gt;=F5069,F5069,J5069)</f>
        <v>0</v>
      </c>
      <c r="L5069" s="12" t="n">
        <f aca="false">IF(J5069&gt;F5069,J5069-F5069,0)</f>
        <v>0</v>
      </c>
      <c r="M5069" s="12" t="n">
        <f aca="false">IF(J5069&gt;=G5069,G5069,J5069)</f>
        <v>0</v>
      </c>
      <c r="N5069" s="12" t="n">
        <f aca="false">IF(J5069&gt;G5069,J5069-G5069,0)</f>
        <v>0</v>
      </c>
      <c r="O5069" s="12" t="n">
        <f aca="false">IF(J5069&gt;=H5069,H5069,J5069)</f>
        <v>0</v>
      </c>
      <c r="P5069" s="12" t="n">
        <f aca="false">IF(J5069&gt;H5069,J5069-H5069,0)</f>
        <v>0</v>
      </c>
    </row>
    <row r="5070" customFormat="false" ht="15" hidden="false" customHeight="false" outlineLevel="0" collapsed="false">
      <c r="A5070" s="28" t="n">
        <v>42947.0416666544</v>
      </c>
      <c r="B5070" s="0" t="n">
        <f aca="false">MONTH(A5070)</f>
        <v>7</v>
      </c>
      <c r="C5070" s="12" t="n">
        <v>0.0243333333333333</v>
      </c>
      <c r="D5070" s="0" t="n">
        <v>0.073</v>
      </c>
      <c r="E5070" s="0" t="n">
        <v>0.1479</v>
      </c>
      <c r="F5070" s="12" t="n">
        <f aca="false">IF($F$3&gt;0,C5070*($F$3/$C$3),C5070)</f>
        <v>0.0750027535257459</v>
      </c>
      <c r="G5070" s="12" t="n">
        <f aca="false">IF($F$3&gt;0,D5070*($F$3/$D$3),D5070)</f>
        <v>0.0750027535257459</v>
      </c>
      <c r="H5070" s="12" t="n">
        <f aca="false">IF($F$3&gt;0,E5070*($F$3/$E$3),E5070)</f>
        <v>0.233486844224018</v>
      </c>
      <c r="J5070" s="12" t="n">
        <f aca="false">Sheet2!J5067</f>
        <v>0</v>
      </c>
      <c r="K5070" s="12" t="n">
        <f aca="false">IF(J5070&gt;=F5070,F5070,J5070)</f>
        <v>0</v>
      </c>
      <c r="L5070" s="12" t="n">
        <f aca="false">IF(J5070&gt;F5070,J5070-F5070,0)</f>
        <v>0</v>
      </c>
      <c r="M5070" s="12" t="n">
        <f aca="false">IF(J5070&gt;=G5070,G5070,J5070)</f>
        <v>0</v>
      </c>
      <c r="N5070" s="12" t="n">
        <f aca="false">IF(J5070&gt;G5070,J5070-G5070,0)</f>
        <v>0</v>
      </c>
      <c r="O5070" s="12" t="n">
        <f aca="false">IF(J5070&gt;=H5070,H5070,J5070)</f>
        <v>0</v>
      </c>
      <c r="P5070" s="12" t="n">
        <f aca="false">IF(J5070&gt;H5070,J5070-H5070,0)</f>
        <v>0</v>
      </c>
    </row>
    <row r="5071" customFormat="false" ht="15" hidden="false" customHeight="false" outlineLevel="0" collapsed="false">
      <c r="A5071" s="28" t="n">
        <v>42947.0833333211</v>
      </c>
      <c r="B5071" s="0" t="n">
        <f aca="false">MONTH(A5071)</f>
        <v>7</v>
      </c>
      <c r="C5071" s="12" t="n">
        <v>0.189333333333333</v>
      </c>
      <c r="D5071" s="0" t="n">
        <v>0.568</v>
      </c>
      <c r="E5071" s="0" t="n">
        <v>0.1462</v>
      </c>
      <c r="F5071" s="12" t="n">
        <f aca="false">IF($F$3&gt;0,C5071*($F$3/$C$3),C5071)</f>
        <v>0.583583068529091</v>
      </c>
      <c r="G5071" s="12" t="n">
        <f aca="false">IF($F$3&gt;0,D5071*($F$3/$D$3),D5071)</f>
        <v>0.583583068529092</v>
      </c>
      <c r="H5071" s="12" t="n">
        <f aca="false">IF($F$3&gt;0,E5071*($F$3/$E$3),E5071)</f>
        <v>0.230803087393857</v>
      </c>
      <c r="J5071" s="12" t="n">
        <f aca="false">Sheet2!J5068</f>
        <v>0</v>
      </c>
      <c r="K5071" s="12" t="n">
        <f aca="false">IF(J5071&gt;=F5071,F5071,J5071)</f>
        <v>0</v>
      </c>
      <c r="L5071" s="12" t="n">
        <f aca="false">IF(J5071&gt;F5071,J5071-F5071,0)</f>
        <v>0</v>
      </c>
      <c r="M5071" s="12" t="n">
        <f aca="false">IF(J5071&gt;=G5071,G5071,J5071)</f>
        <v>0</v>
      </c>
      <c r="N5071" s="12" t="n">
        <f aca="false">IF(J5071&gt;G5071,J5071-G5071,0)</f>
        <v>0</v>
      </c>
      <c r="O5071" s="12" t="n">
        <f aca="false">IF(J5071&gt;=H5071,H5071,J5071)</f>
        <v>0</v>
      </c>
      <c r="P5071" s="12" t="n">
        <f aca="false">IF(J5071&gt;H5071,J5071-H5071,0)</f>
        <v>0</v>
      </c>
    </row>
    <row r="5072" customFormat="false" ht="15" hidden="false" customHeight="false" outlineLevel="0" collapsed="false">
      <c r="A5072" s="28" t="n">
        <v>42947.1249999877</v>
      </c>
      <c r="B5072" s="0" t="n">
        <f aca="false">MONTH(A5072)</f>
        <v>7</v>
      </c>
      <c r="C5072" s="12" t="n">
        <v>0.0176666666666667</v>
      </c>
      <c r="D5072" s="0" t="n">
        <v>0.053</v>
      </c>
      <c r="E5072" s="0" t="n">
        <v>0.1513</v>
      </c>
      <c r="F5072" s="12" t="n">
        <f aca="false">IF($F$3&gt;0,C5072*($F$3/$C$3),C5072)</f>
        <v>0.0544540539296511</v>
      </c>
      <c r="G5072" s="12" t="n">
        <f aca="false">IF($F$3&gt;0,D5072*($F$3/$D$3),D5072)</f>
        <v>0.0544540539296511</v>
      </c>
      <c r="H5072" s="12" t="n">
        <f aca="false">IF($F$3&gt;0,E5072*($F$3/$E$3),E5072)</f>
        <v>0.23885435788434</v>
      </c>
      <c r="J5072" s="12" t="n">
        <f aca="false">Sheet2!J5069</f>
        <v>0</v>
      </c>
      <c r="K5072" s="12" t="n">
        <f aca="false">IF(J5072&gt;=F5072,F5072,J5072)</f>
        <v>0</v>
      </c>
      <c r="L5072" s="12" t="n">
        <f aca="false">IF(J5072&gt;F5072,J5072-F5072,0)</f>
        <v>0</v>
      </c>
      <c r="M5072" s="12" t="n">
        <f aca="false">IF(J5072&gt;=G5072,G5072,J5072)</f>
        <v>0</v>
      </c>
      <c r="N5072" s="12" t="n">
        <f aca="false">IF(J5072&gt;G5072,J5072-G5072,0)</f>
        <v>0</v>
      </c>
      <c r="O5072" s="12" t="n">
        <f aca="false">IF(J5072&gt;=H5072,H5072,J5072)</f>
        <v>0</v>
      </c>
      <c r="P5072" s="12" t="n">
        <f aca="false">IF(J5072&gt;H5072,J5072-H5072,0)</f>
        <v>0</v>
      </c>
    </row>
    <row r="5073" customFormat="false" ht="15" hidden="false" customHeight="false" outlineLevel="0" collapsed="false">
      <c r="A5073" s="28" t="n">
        <v>42947.1666666544</v>
      </c>
      <c r="B5073" s="0" t="n">
        <f aca="false">MONTH(A5073)</f>
        <v>7</v>
      </c>
      <c r="C5073" s="12" t="n">
        <v>0.031</v>
      </c>
      <c r="D5073" s="0" t="n">
        <v>0.093</v>
      </c>
      <c r="E5073" s="0" t="n">
        <v>0.3145</v>
      </c>
      <c r="F5073" s="12" t="n">
        <f aca="false">IF($F$3&gt;0,C5073*($F$3/$C$3),C5073)</f>
        <v>0.0955514531218406</v>
      </c>
      <c r="G5073" s="12" t="n">
        <f aca="false">IF($F$3&gt;0,D5073*($F$3/$D$3),D5073)</f>
        <v>0.0955514531218407</v>
      </c>
      <c r="H5073" s="12" t="n">
        <f aca="false">IF($F$3&gt;0,E5073*($F$3/$E$3),E5073)</f>
        <v>0.496495013579809</v>
      </c>
      <c r="J5073" s="12" t="n">
        <f aca="false">Sheet2!J5070</f>
        <v>1.84692855092969E-006</v>
      </c>
      <c r="K5073" s="12" t="n">
        <f aca="false">IF(J5073&gt;=F5073,F5073,J5073)</f>
        <v>1.84692855092969E-006</v>
      </c>
      <c r="L5073" s="12" t="n">
        <f aca="false">IF(J5073&gt;F5073,J5073-F5073,0)</f>
        <v>0</v>
      </c>
      <c r="M5073" s="12" t="n">
        <f aca="false">IF(J5073&gt;=G5073,G5073,J5073)</f>
        <v>1.84692855092969E-006</v>
      </c>
      <c r="N5073" s="12" t="n">
        <f aca="false">IF(J5073&gt;G5073,J5073-G5073,0)</f>
        <v>0</v>
      </c>
      <c r="O5073" s="12" t="n">
        <f aca="false">IF(J5073&gt;=H5073,H5073,J5073)</f>
        <v>1.84692855092969E-006</v>
      </c>
      <c r="P5073" s="12" t="n">
        <f aca="false">IF(J5073&gt;H5073,J5073-H5073,0)</f>
        <v>0</v>
      </c>
    </row>
    <row r="5074" customFormat="false" ht="15" hidden="false" customHeight="false" outlineLevel="0" collapsed="false">
      <c r="A5074" s="28" t="n">
        <v>42947.208333321</v>
      </c>
      <c r="B5074" s="0" t="n">
        <f aca="false">MONTH(A5074)</f>
        <v>7</v>
      </c>
      <c r="C5074" s="12" t="n">
        <v>0.128333333333333</v>
      </c>
      <c r="D5074" s="0" t="n">
        <v>0.385</v>
      </c>
      <c r="E5074" s="0" t="n">
        <v>0.5644</v>
      </c>
      <c r="F5074" s="12" t="n">
        <f aca="false">IF($F$3&gt;0,C5074*($F$3/$C$3),C5074)</f>
        <v>0.395562467224824</v>
      </c>
      <c r="G5074" s="12" t="n">
        <f aca="false">IF($F$3&gt;0,D5074*($F$3/$D$3),D5074)</f>
        <v>0.395562467224824</v>
      </c>
      <c r="H5074" s="12" t="n">
        <f aca="false">IF($F$3&gt;0,E5074*($F$3/$E$3),E5074)</f>
        <v>0.891007267613495</v>
      </c>
      <c r="J5074" s="12" t="n">
        <f aca="false">Sheet2!J5071</f>
        <v>0.438352892127827</v>
      </c>
      <c r="K5074" s="12" t="n">
        <f aca="false">IF(J5074&gt;=F5074,F5074,J5074)</f>
        <v>0.395562467224824</v>
      </c>
      <c r="L5074" s="12" t="n">
        <f aca="false">IF(J5074&gt;F5074,J5074-F5074,0)</f>
        <v>0.0427904249030031</v>
      </c>
      <c r="M5074" s="12" t="n">
        <f aca="false">IF(J5074&gt;=G5074,G5074,J5074)</f>
        <v>0.395562467224824</v>
      </c>
      <c r="N5074" s="12" t="n">
        <f aca="false">IF(J5074&gt;G5074,J5074-G5074,0)</f>
        <v>0.0427904249030028</v>
      </c>
      <c r="O5074" s="12" t="n">
        <f aca="false">IF(J5074&gt;=H5074,H5074,J5074)</f>
        <v>0.438352892127827</v>
      </c>
      <c r="P5074" s="12" t="n">
        <f aca="false">IF(J5074&gt;H5074,J5074-H5074,0)</f>
        <v>0</v>
      </c>
    </row>
    <row r="5075" customFormat="false" ht="15" hidden="false" customHeight="false" outlineLevel="0" collapsed="false">
      <c r="A5075" s="28" t="n">
        <v>42947.2499999877</v>
      </c>
      <c r="B5075" s="0" t="n">
        <f aca="false">MONTH(A5075)</f>
        <v>7</v>
      </c>
      <c r="C5075" s="12" t="n">
        <v>0.188</v>
      </c>
      <c r="D5075" s="0" t="n">
        <v>0.564</v>
      </c>
      <c r="E5075" s="0" t="n">
        <v>1.5759</v>
      </c>
      <c r="F5075" s="12" t="n">
        <f aca="false">IF($F$3&gt;0,C5075*($F$3/$C$3),C5075)</f>
        <v>0.579473328609872</v>
      </c>
      <c r="G5075" s="12" t="n">
        <f aca="false">IF($F$3&gt;0,D5075*($F$3/$D$3),D5075)</f>
        <v>0.579473328609873</v>
      </c>
      <c r="H5075" s="12" t="n">
        <f aca="false">IF($F$3&gt;0,E5075*($F$3/$E$3),E5075)</f>
        <v>2.48784258155937</v>
      </c>
      <c r="J5075" s="12" t="n">
        <f aca="false">Sheet2!J5072</f>
        <v>1.48437505897561</v>
      </c>
      <c r="K5075" s="12" t="n">
        <f aca="false">IF(J5075&gt;=F5075,F5075,J5075)</f>
        <v>0.579473328609872</v>
      </c>
      <c r="L5075" s="12" t="n">
        <f aca="false">IF(J5075&gt;F5075,J5075-F5075,0)</f>
        <v>0.904901730365736</v>
      </c>
      <c r="M5075" s="12" t="n">
        <f aca="false">IF(J5075&gt;=G5075,G5075,J5075)</f>
        <v>0.579473328609873</v>
      </c>
      <c r="N5075" s="12" t="n">
        <f aca="false">IF(J5075&gt;G5075,J5075-G5075,0)</f>
        <v>0.904901730365736</v>
      </c>
      <c r="O5075" s="12" t="n">
        <f aca="false">IF(J5075&gt;=H5075,H5075,J5075)</f>
        <v>1.48437505897561</v>
      </c>
      <c r="P5075" s="12" t="n">
        <f aca="false">IF(J5075&gt;H5075,J5075-H5075,0)</f>
        <v>0</v>
      </c>
    </row>
    <row r="5076" customFormat="false" ht="15" hidden="false" customHeight="false" outlineLevel="0" collapsed="false">
      <c r="A5076" s="28" t="n">
        <v>42947.2916666544</v>
      </c>
      <c r="B5076" s="0" t="n">
        <f aca="false">MONTH(A5076)</f>
        <v>7</v>
      </c>
      <c r="C5076" s="12" t="n">
        <v>0.527333333333333</v>
      </c>
      <c r="D5076" s="0" t="n">
        <v>1.582</v>
      </c>
      <c r="E5076" s="0" t="n">
        <v>0.6409</v>
      </c>
      <c r="F5076" s="12" t="n">
        <f aca="false">IF($F$3&gt;0,C5076*($F$3/$C$3),C5076)</f>
        <v>1.6254021380511</v>
      </c>
      <c r="G5076" s="12" t="n">
        <f aca="false">IF($F$3&gt;0,D5076*($F$3/$D$3),D5076)</f>
        <v>1.6254021380511</v>
      </c>
      <c r="H5076" s="12" t="n">
        <f aca="false">IF($F$3&gt;0,E5076*($F$3/$E$3),E5076)</f>
        <v>1.01177632497075</v>
      </c>
      <c r="J5076" s="12" t="n">
        <f aca="false">Sheet2!J5073</f>
        <v>2.29269495724616</v>
      </c>
      <c r="K5076" s="12" t="n">
        <f aca="false">IF(J5076&gt;=F5076,F5076,J5076)</f>
        <v>1.6254021380511</v>
      </c>
      <c r="L5076" s="12" t="n">
        <f aca="false">IF(J5076&gt;F5076,J5076-F5076,0)</f>
        <v>0.667292819195067</v>
      </c>
      <c r="M5076" s="12" t="n">
        <f aca="false">IF(J5076&gt;=G5076,G5076,J5076)</f>
        <v>1.6254021380511</v>
      </c>
      <c r="N5076" s="12" t="n">
        <f aca="false">IF(J5076&gt;G5076,J5076-G5076,0)</f>
        <v>0.667292819195066</v>
      </c>
      <c r="O5076" s="12" t="n">
        <f aca="false">IF(J5076&gt;=H5076,H5076,J5076)</f>
        <v>1.01177632497075</v>
      </c>
      <c r="P5076" s="12" t="n">
        <f aca="false">IF(J5076&gt;H5076,J5076-H5076,0)</f>
        <v>1.28091863227542</v>
      </c>
    </row>
    <row r="5077" customFormat="false" ht="15" hidden="false" customHeight="false" outlineLevel="0" collapsed="false">
      <c r="A5077" s="28" t="n">
        <v>42947.333333321</v>
      </c>
      <c r="B5077" s="0" t="n">
        <f aca="false">MONTH(A5077)</f>
        <v>7</v>
      </c>
      <c r="C5077" s="12" t="n">
        <v>0.838333333333333</v>
      </c>
      <c r="D5077" s="0" t="n">
        <v>2.515</v>
      </c>
      <c r="E5077" s="0" t="n">
        <v>0.5423</v>
      </c>
      <c r="F5077" s="12" t="n">
        <f aca="false">IF($F$3&gt;0,C5077*($F$3/$C$3),C5077)</f>
        <v>2.58399897420892</v>
      </c>
      <c r="G5077" s="12" t="n">
        <f aca="false">IF($F$3&gt;0,D5077*($F$3/$D$3),D5077)</f>
        <v>2.58399897420892</v>
      </c>
      <c r="H5077" s="12" t="n">
        <f aca="false">IF($F$3&gt;0,E5077*($F$3/$E$3),E5077)</f>
        <v>0.8561184288214</v>
      </c>
      <c r="J5077" s="12" t="n">
        <f aca="false">Sheet2!J5074</f>
        <v>3.48076833742513</v>
      </c>
      <c r="K5077" s="12" t="n">
        <f aca="false">IF(J5077&gt;=F5077,F5077,J5077)</f>
        <v>2.58399897420892</v>
      </c>
      <c r="L5077" s="12" t="n">
        <f aca="false">IF(J5077&gt;F5077,J5077-F5077,0)</f>
        <v>0.89676936321621</v>
      </c>
      <c r="M5077" s="12" t="n">
        <f aca="false">IF(J5077&gt;=G5077,G5077,J5077)</f>
        <v>2.58399897420892</v>
      </c>
      <c r="N5077" s="12" t="n">
        <f aca="false">IF(J5077&gt;G5077,J5077-G5077,0)</f>
        <v>0.896769363216209</v>
      </c>
      <c r="O5077" s="12" t="n">
        <f aca="false">IF(J5077&gt;=H5077,H5077,J5077)</f>
        <v>0.8561184288214</v>
      </c>
      <c r="P5077" s="12" t="n">
        <f aca="false">IF(J5077&gt;H5077,J5077-H5077,0)</f>
        <v>2.62464990860373</v>
      </c>
    </row>
    <row r="5078" customFormat="false" ht="15" hidden="false" customHeight="false" outlineLevel="0" collapsed="false">
      <c r="A5078" s="28" t="n">
        <v>42947.3749999877</v>
      </c>
      <c r="B5078" s="0" t="n">
        <f aca="false">MONTH(A5078)</f>
        <v>7</v>
      </c>
      <c r="C5078" s="12" t="n">
        <v>0.619666666666667</v>
      </c>
      <c r="D5078" s="0" t="n">
        <v>1.859</v>
      </c>
      <c r="E5078" s="0" t="n">
        <v>1.4433</v>
      </c>
      <c r="F5078" s="12" t="n">
        <f aca="false">IF($F$3&gt;0,C5078*($F$3/$C$3),C5078)</f>
        <v>1.91000162745701</v>
      </c>
      <c r="G5078" s="12" t="n">
        <f aca="false">IF($F$3&gt;0,D5078*($F$3/$D$3),D5078)</f>
        <v>1.91000162745701</v>
      </c>
      <c r="H5078" s="12" t="n">
        <f aca="false">IF($F$3&gt;0,E5078*($F$3/$E$3),E5078)</f>
        <v>2.2785095488068</v>
      </c>
      <c r="J5078" s="12" t="n">
        <f aca="false">Sheet2!J5075</f>
        <v>4.23414382334156</v>
      </c>
      <c r="K5078" s="12" t="n">
        <f aca="false">IF(J5078&gt;=F5078,F5078,J5078)</f>
        <v>1.91000162745701</v>
      </c>
      <c r="L5078" s="12" t="n">
        <f aca="false">IF(J5078&gt;F5078,J5078-F5078,0)</f>
        <v>2.32414219588455</v>
      </c>
      <c r="M5078" s="12" t="n">
        <f aca="false">IF(J5078&gt;=G5078,G5078,J5078)</f>
        <v>1.91000162745701</v>
      </c>
      <c r="N5078" s="12" t="n">
        <f aca="false">IF(J5078&gt;G5078,J5078-G5078,0)</f>
        <v>2.32414219588455</v>
      </c>
      <c r="O5078" s="12" t="n">
        <f aca="false">IF(J5078&gt;=H5078,H5078,J5078)</f>
        <v>2.2785095488068</v>
      </c>
      <c r="P5078" s="12" t="n">
        <f aca="false">IF(J5078&gt;H5078,J5078-H5078,0)</f>
        <v>1.95563427453476</v>
      </c>
    </row>
    <row r="5079" customFormat="false" ht="15" hidden="false" customHeight="false" outlineLevel="0" collapsed="false">
      <c r="A5079" s="28" t="n">
        <v>42947.4166666544</v>
      </c>
      <c r="B5079" s="0" t="n">
        <f aca="false">MONTH(A5079)</f>
        <v>7</v>
      </c>
      <c r="C5079" s="12" t="n">
        <v>0.455666666666667</v>
      </c>
      <c r="D5079" s="0" t="n">
        <v>1.367</v>
      </c>
      <c r="E5079" s="0" t="n">
        <v>2.0451</v>
      </c>
      <c r="F5079" s="12" t="n">
        <f aca="false">IF($F$3&gt;0,C5079*($F$3/$C$3),C5079)</f>
        <v>1.40450361739308</v>
      </c>
      <c r="G5079" s="12" t="n">
        <f aca="false">IF($F$3&gt;0,D5079*($F$3/$D$3),D5079)</f>
        <v>1.40450361739308</v>
      </c>
      <c r="H5079" s="12" t="n">
        <f aca="false">IF($F$3&gt;0,E5079*($F$3/$E$3),E5079)</f>
        <v>3.22855946668384</v>
      </c>
      <c r="J5079" s="12" t="n">
        <f aca="false">Sheet2!J5076</f>
        <v>4.96554154431635</v>
      </c>
      <c r="K5079" s="12" t="n">
        <f aca="false">IF(J5079&gt;=F5079,F5079,J5079)</f>
        <v>1.40450361739308</v>
      </c>
      <c r="L5079" s="12" t="n">
        <f aca="false">IF(J5079&gt;F5079,J5079-F5079,0)</f>
        <v>3.56103792692327</v>
      </c>
      <c r="M5079" s="12" t="n">
        <f aca="false">IF(J5079&gt;=G5079,G5079,J5079)</f>
        <v>1.40450361739308</v>
      </c>
      <c r="N5079" s="12" t="n">
        <f aca="false">IF(J5079&gt;G5079,J5079-G5079,0)</f>
        <v>3.56103792692327</v>
      </c>
      <c r="O5079" s="12" t="n">
        <f aca="false">IF(J5079&gt;=H5079,H5079,J5079)</f>
        <v>3.22855946668384</v>
      </c>
      <c r="P5079" s="12" t="n">
        <f aca="false">IF(J5079&gt;H5079,J5079-H5079,0)</f>
        <v>1.73698207763251</v>
      </c>
    </row>
    <row r="5080" customFormat="false" ht="15" hidden="false" customHeight="false" outlineLevel="0" collapsed="false">
      <c r="A5080" s="28" t="n">
        <v>42947.458333321</v>
      </c>
      <c r="B5080" s="0" t="n">
        <f aca="false">MONTH(A5080)</f>
        <v>7</v>
      </c>
      <c r="C5080" s="12" t="n">
        <v>0.02</v>
      </c>
      <c r="D5080" s="0" t="n">
        <v>0.06</v>
      </c>
      <c r="E5080" s="0" t="n">
        <v>2.6843</v>
      </c>
      <c r="F5080" s="12" t="n">
        <f aca="false">IF($F$3&gt;0,C5080*($F$3/$C$3),C5080)</f>
        <v>0.0616460987882843</v>
      </c>
      <c r="G5080" s="12" t="n">
        <f aca="false">IF($F$3&gt;0,D5080*($F$3/$D$3),D5080)</f>
        <v>0.0616460987882843</v>
      </c>
      <c r="H5080" s="12" t="n">
        <f aca="false">IF($F$3&gt;0,E5080*($F$3/$E$3),E5080)</f>
        <v>4.23765203482442</v>
      </c>
      <c r="J5080" s="12" t="n">
        <f aca="false">Sheet2!J5077</f>
        <v>5.17663956917254</v>
      </c>
      <c r="K5080" s="12" t="n">
        <f aca="false">IF(J5080&gt;=F5080,F5080,J5080)</f>
        <v>0.0616460987882843</v>
      </c>
      <c r="L5080" s="12" t="n">
        <f aca="false">IF(J5080&gt;F5080,J5080-F5080,0)</f>
        <v>5.11499347038426</v>
      </c>
      <c r="M5080" s="12" t="n">
        <f aca="false">IF(J5080&gt;=G5080,G5080,J5080)</f>
        <v>0.0616460987882843</v>
      </c>
      <c r="N5080" s="12" t="n">
        <f aca="false">IF(J5080&gt;G5080,J5080-G5080,0)</f>
        <v>5.11499347038425</v>
      </c>
      <c r="O5080" s="12" t="n">
        <f aca="false">IF(J5080&gt;=H5080,H5080,J5080)</f>
        <v>4.23765203482442</v>
      </c>
      <c r="P5080" s="12" t="n">
        <f aca="false">IF(J5080&gt;H5080,J5080-H5080,0)</f>
        <v>0.938987534348118</v>
      </c>
    </row>
    <row r="5081" customFormat="false" ht="15" hidden="false" customHeight="false" outlineLevel="0" collapsed="false">
      <c r="A5081" s="28" t="n">
        <v>42947.4999999877</v>
      </c>
      <c r="B5081" s="0" t="n">
        <f aca="false">MONTH(A5081)</f>
        <v>7</v>
      </c>
      <c r="C5081" s="12" t="n">
        <v>0.222333333333333</v>
      </c>
      <c r="D5081" s="0" t="n">
        <v>0.667</v>
      </c>
      <c r="E5081" s="0" t="n">
        <v>0.2941</v>
      </c>
      <c r="F5081" s="12" t="n">
        <f aca="false">IF($F$3&gt;0,C5081*($F$3/$C$3),C5081)</f>
        <v>0.68529913152976</v>
      </c>
      <c r="G5081" s="12" t="n">
        <f aca="false">IF($F$3&gt;0,D5081*($F$3/$D$3),D5081)</f>
        <v>0.685299131529761</v>
      </c>
      <c r="H5081" s="12" t="n">
        <f aca="false">IF($F$3&gt;0,E5081*($F$3/$E$3),E5081)</f>
        <v>0.464289931617875</v>
      </c>
      <c r="J5081" s="12" t="n">
        <f aca="false">Sheet2!J5078</f>
        <v>5.16453587253801</v>
      </c>
      <c r="K5081" s="12" t="n">
        <f aca="false">IF(J5081&gt;=F5081,F5081,J5081)</f>
        <v>0.68529913152976</v>
      </c>
      <c r="L5081" s="12" t="n">
        <f aca="false">IF(J5081&gt;F5081,J5081-F5081,0)</f>
        <v>4.47923674100825</v>
      </c>
      <c r="M5081" s="12" t="n">
        <f aca="false">IF(J5081&gt;=G5081,G5081,J5081)</f>
        <v>0.685299131529761</v>
      </c>
      <c r="N5081" s="12" t="n">
        <f aca="false">IF(J5081&gt;G5081,J5081-G5081,0)</f>
        <v>4.47923674100825</v>
      </c>
      <c r="O5081" s="12" t="n">
        <f aca="false">IF(J5081&gt;=H5081,H5081,J5081)</f>
        <v>0.464289931617875</v>
      </c>
      <c r="P5081" s="12" t="n">
        <f aca="false">IF(J5081&gt;H5081,J5081-H5081,0)</f>
        <v>4.70024594092013</v>
      </c>
    </row>
    <row r="5082" customFormat="false" ht="15" hidden="false" customHeight="false" outlineLevel="0" collapsed="false">
      <c r="A5082" s="28" t="n">
        <v>42947.5416666544</v>
      </c>
      <c r="B5082" s="0" t="n">
        <f aca="false">MONTH(A5082)</f>
        <v>7</v>
      </c>
      <c r="C5082" s="12" t="n">
        <v>0.024</v>
      </c>
      <c r="D5082" s="0" t="n">
        <v>0.072</v>
      </c>
      <c r="E5082" s="0" t="n">
        <v>0.4964</v>
      </c>
      <c r="F5082" s="12" t="n">
        <f aca="false">IF($F$3&gt;0,C5082*($F$3/$C$3),C5082)</f>
        <v>0.0739753185459411</v>
      </c>
      <c r="G5082" s="12" t="n">
        <f aca="false">IF($F$3&gt;0,D5082*($F$3/$D$3),D5082)</f>
        <v>0.0739753185459412</v>
      </c>
      <c r="H5082" s="12" t="n">
        <f aca="false">IF($F$3&gt;0,E5082*($F$3/$E$3),E5082)</f>
        <v>0.783656994407049</v>
      </c>
      <c r="J5082" s="12" t="n">
        <f aca="false">Sheet2!J5079</f>
        <v>4.82722495843358</v>
      </c>
      <c r="K5082" s="12" t="n">
        <f aca="false">IF(J5082&gt;=F5082,F5082,J5082)</f>
        <v>0.0739753185459411</v>
      </c>
      <c r="L5082" s="12" t="n">
        <f aca="false">IF(J5082&gt;F5082,J5082-F5082,0)</f>
        <v>4.75324963988764</v>
      </c>
      <c r="M5082" s="12" t="n">
        <f aca="false">IF(J5082&gt;=G5082,G5082,J5082)</f>
        <v>0.0739753185459412</v>
      </c>
      <c r="N5082" s="12" t="n">
        <f aca="false">IF(J5082&gt;G5082,J5082-G5082,0)</f>
        <v>4.75324963988764</v>
      </c>
      <c r="O5082" s="12" t="n">
        <f aca="false">IF(J5082&gt;=H5082,H5082,J5082)</f>
        <v>0.783656994407049</v>
      </c>
      <c r="P5082" s="12" t="n">
        <f aca="false">IF(J5082&gt;H5082,J5082-H5082,0)</f>
        <v>4.04356796402653</v>
      </c>
    </row>
    <row r="5083" customFormat="false" ht="15" hidden="false" customHeight="false" outlineLevel="0" collapsed="false">
      <c r="A5083" s="28" t="n">
        <v>42947.583333321</v>
      </c>
      <c r="B5083" s="0" t="n">
        <f aca="false">MONTH(A5083)</f>
        <v>7</v>
      </c>
      <c r="C5083" s="12" t="n">
        <v>0.306333333333333</v>
      </c>
      <c r="D5083" s="0" t="n">
        <v>0.919</v>
      </c>
      <c r="E5083" s="0" t="n">
        <v>0.3315</v>
      </c>
      <c r="F5083" s="12" t="n">
        <f aca="false">IF($F$3&gt;0,C5083*($F$3/$C$3),C5083)</f>
        <v>0.944212746440554</v>
      </c>
      <c r="G5083" s="12" t="n">
        <f aca="false">IF($F$3&gt;0,D5083*($F$3/$D$3),D5083)</f>
        <v>0.944212746440555</v>
      </c>
      <c r="H5083" s="12" t="n">
        <f aca="false">IF($F$3&gt;0,E5083*($F$3/$E$3),E5083)</f>
        <v>0.52333258188142</v>
      </c>
      <c r="J5083" s="12" t="n">
        <f aca="false">Sheet2!J5080</f>
        <v>4.293866010683</v>
      </c>
      <c r="K5083" s="12" t="n">
        <f aca="false">IF(J5083&gt;=F5083,F5083,J5083)</f>
        <v>0.944212746440554</v>
      </c>
      <c r="L5083" s="12" t="n">
        <f aca="false">IF(J5083&gt;F5083,J5083-F5083,0)</f>
        <v>3.34965326424244</v>
      </c>
      <c r="M5083" s="12" t="n">
        <f aca="false">IF(J5083&gt;=G5083,G5083,J5083)</f>
        <v>0.944212746440555</v>
      </c>
      <c r="N5083" s="12" t="n">
        <f aca="false">IF(J5083&gt;G5083,J5083-G5083,0)</f>
        <v>3.34965326424244</v>
      </c>
      <c r="O5083" s="12" t="n">
        <f aca="false">IF(J5083&gt;=H5083,H5083,J5083)</f>
        <v>0.52333258188142</v>
      </c>
      <c r="P5083" s="12" t="n">
        <f aca="false">IF(J5083&gt;H5083,J5083-H5083,0)</f>
        <v>3.77053342880158</v>
      </c>
    </row>
    <row r="5084" customFormat="false" ht="15" hidden="false" customHeight="false" outlineLevel="0" collapsed="false">
      <c r="A5084" s="28" t="n">
        <v>42947.6249999877</v>
      </c>
      <c r="B5084" s="0" t="n">
        <f aca="false">MONTH(A5084)</f>
        <v>7</v>
      </c>
      <c r="C5084" s="12" t="n">
        <v>0.141333333333333</v>
      </c>
      <c r="D5084" s="0" t="n">
        <v>0.424</v>
      </c>
      <c r="E5084" s="0" t="n">
        <v>0.1717</v>
      </c>
      <c r="F5084" s="12" t="n">
        <f aca="false">IF($F$3&gt;0,C5084*($F$3/$C$3),C5084)</f>
        <v>0.435632431437209</v>
      </c>
      <c r="G5084" s="12" t="n">
        <f aca="false">IF($F$3&gt;0,D5084*($F$3/$D$3),D5084)</f>
        <v>0.435632431437209</v>
      </c>
      <c r="H5084" s="12" t="n">
        <f aca="false">IF($F$3&gt;0,E5084*($F$3/$E$3),E5084)</f>
        <v>0.271059439846274</v>
      </c>
      <c r="J5084" s="12" t="n">
        <f aca="false">Sheet2!J5081</f>
        <v>4.11780500240044</v>
      </c>
      <c r="K5084" s="12" t="n">
        <f aca="false">IF(J5084&gt;=F5084,F5084,J5084)</f>
        <v>0.435632431437209</v>
      </c>
      <c r="L5084" s="12" t="n">
        <f aca="false">IF(J5084&gt;F5084,J5084-F5084,0)</f>
        <v>3.68217257096323</v>
      </c>
      <c r="M5084" s="12" t="n">
        <f aca="false">IF(J5084&gt;=G5084,G5084,J5084)</f>
        <v>0.435632431437209</v>
      </c>
      <c r="N5084" s="12" t="n">
        <f aca="false">IF(J5084&gt;G5084,J5084-G5084,0)</f>
        <v>3.68217257096323</v>
      </c>
      <c r="O5084" s="12" t="n">
        <f aca="false">IF(J5084&gt;=H5084,H5084,J5084)</f>
        <v>0.271059439846274</v>
      </c>
      <c r="P5084" s="12" t="n">
        <f aca="false">IF(J5084&gt;H5084,J5084-H5084,0)</f>
        <v>3.84674556255417</v>
      </c>
    </row>
    <row r="5085" customFormat="false" ht="15" hidden="false" customHeight="false" outlineLevel="0" collapsed="false">
      <c r="A5085" s="28" t="n">
        <v>42947.6666666544</v>
      </c>
      <c r="B5085" s="0" t="n">
        <f aca="false">MONTH(A5085)</f>
        <v>7</v>
      </c>
      <c r="C5085" s="12" t="n">
        <v>1.02833333333333</v>
      </c>
      <c r="D5085" s="0" t="n">
        <v>3.085</v>
      </c>
      <c r="E5085" s="0" t="n">
        <v>1.0965</v>
      </c>
      <c r="F5085" s="12" t="n">
        <f aca="false">IF($F$3&gt;0,C5085*($F$3/$C$3),C5085)</f>
        <v>3.16963691269762</v>
      </c>
      <c r="G5085" s="12" t="n">
        <f aca="false">IF($F$3&gt;0,D5085*($F$3/$D$3),D5085)</f>
        <v>3.16963691269762</v>
      </c>
      <c r="H5085" s="12" t="n">
        <f aca="false">IF($F$3&gt;0,E5085*($F$3/$E$3),E5085)</f>
        <v>1.73102315545393</v>
      </c>
      <c r="J5085" s="12" t="n">
        <f aca="false">Sheet2!J5082</f>
        <v>3.26791846174025</v>
      </c>
      <c r="K5085" s="12" t="n">
        <f aca="false">IF(J5085&gt;=F5085,F5085,J5085)</f>
        <v>3.16963691269762</v>
      </c>
      <c r="L5085" s="12" t="n">
        <f aca="false">IF(J5085&gt;F5085,J5085-F5085,0)</f>
        <v>0.0982815490426328</v>
      </c>
      <c r="M5085" s="12" t="n">
        <f aca="false">IF(J5085&gt;=G5085,G5085,J5085)</f>
        <v>3.16963691269762</v>
      </c>
      <c r="N5085" s="12" t="n">
        <f aca="false">IF(J5085&gt;G5085,J5085-G5085,0)</f>
        <v>0.0982815490426305</v>
      </c>
      <c r="O5085" s="12" t="n">
        <f aca="false">IF(J5085&gt;=H5085,H5085,J5085)</f>
        <v>1.73102315545393</v>
      </c>
      <c r="P5085" s="12" t="n">
        <f aca="false">IF(J5085&gt;H5085,J5085-H5085,0)</f>
        <v>1.53689530628632</v>
      </c>
    </row>
    <row r="5086" customFormat="false" ht="15" hidden="false" customHeight="false" outlineLevel="0" collapsed="false">
      <c r="A5086" s="28" t="n">
        <v>42947.708333321</v>
      </c>
      <c r="B5086" s="0" t="n">
        <f aca="false">MONTH(A5086)</f>
        <v>7</v>
      </c>
      <c r="C5086" s="12" t="n">
        <v>0.301</v>
      </c>
      <c r="D5086" s="0" t="n">
        <v>0.903</v>
      </c>
      <c r="E5086" s="0" t="n">
        <v>0.5457</v>
      </c>
      <c r="F5086" s="12" t="n">
        <f aca="false">IF($F$3&gt;0,C5086*($F$3/$C$3),C5086)</f>
        <v>0.927773786763678</v>
      </c>
      <c r="G5086" s="12" t="n">
        <f aca="false">IF($F$3&gt;0,D5086*($F$3/$D$3),D5086)</f>
        <v>0.927773786763679</v>
      </c>
      <c r="H5086" s="12" t="n">
        <f aca="false">IF($F$3&gt;0,E5086*($F$3/$E$3),E5086)</f>
        <v>0.861485942481722</v>
      </c>
      <c r="J5086" s="12" t="n">
        <f aca="false">Sheet2!J5083</f>
        <v>2.16138577467813</v>
      </c>
      <c r="K5086" s="12" t="n">
        <f aca="false">IF(J5086&gt;=F5086,F5086,J5086)</f>
        <v>0.927773786763678</v>
      </c>
      <c r="L5086" s="12" t="n">
        <f aca="false">IF(J5086&gt;F5086,J5086-F5086,0)</f>
        <v>1.23361198791445</v>
      </c>
      <c r="M5086" s="12" t="n">
        <f aca="false">IF(J5086&gt;=G5086,G5086,J5086)</f>
        <v>0.927773786763679</v>
      </c>
      <c r="N5086" s="12" t="n">
        <f aca="false">IF(J5086&gt;G5086,J5086-G5086,0)</f>
        <v>1.23361198791445</v>
      </c>
      <c r="O5086" s="12" t="n">
        <f aca="false">IF(J5086&gt;=H5086,H5086,J5086)</f>
        <v>0.861485942481722</v>
      </c>
      <c r="P5086" s="12" t="n">
        <f aca="false">IF(J5086&gt;H5086,J5086-H5086,0)</f>
        <v>1.2998998321964</v>
      </c>
    </row>
    <row r="5087" customFormat="false" ht="15" hidden="false" customHeight="false" outlineLevel="0" collapsed="false">
      <c r="A5087" s="28" t="n">
        <v>42947.7499999877</v>
      </c>
      <c r="B5087" s="0" t="n">
        <f aca="false">MONTH(A5087)</f>
        <v>7</v>
      </c>
      <c r="C5087" s="12" t="n">
        <v>0.252666666666667</v>
      </c>
      <c r="D5087" s="0" t="n">
        <v>0.758</v>
      </c>
      <c r="E5087" s="0" t="n">
        <v>0.3502</v>
      </c>
      <c r="F5087" s="12" t="n">
        <f aca="false">IF($F$3&gt;0,C5087*($F$3/$C$3),C5087)</f>
        <v>0.778795714691991</v>
      </c>
      <c r="G5087" s="12" t="n">
        <f aca="false">IF($F$3&gt;0,D5087*($F$3/$D$3),D5087)</f>
        <v>0.778795714691992</v>
      </c>
      <c r="H5087" s="12" t="n">
        <f aca="false">IF($F$3&gt;0,E5087*($F$3/$E$3),E5087)</f>
        <v>0.552853907013192</v>
      </c>
      <c r="J5087" s="12" t="n">
        <f aca="false">Sheet2!J5084</f>
        <v>1.34430662226416</v>
      </c>
      <c r="K5087" s="12" t="n">
        <f aca="false">IF(J5087&gt;=F5087,F5087,J5087)</f>
        <v>0.778795714691991</v>
      </c>
      <c r="L5087" s="12" t="n">
        <f aca="false">IF(J5087&gt;F5087,J5087-F5087,0)</f>
        <v>0.565510907572169</v>
      </c>
      <c r="M5087" s="12" t="n">
        <f aca="false">IF(J5087&gt;=G5087,G5087,J5087)</f>
        <v>0.778795714691992</v>
      </c>
      <c r="N5087" s="12" t="n">
        <f aca="false">IF(J5087&gt;G5087,J5087-G5087,0)</f>
        <v>0.565510907572168</v>
      </c>
      <c r="O5087" s="12" t="n">
        <f aca="false">IF(J5087&gt;=H5087,H5087,J5087)</f>
        <v>0.552853907013192</v>
      </c>
      <c r="P5087" s="12" t="n">
        <f aca="false">IF(J5087&gt;H5087,J5087-H5087,0)</f>
        <v>0.791452715250968</v>
      </c>
    </row>
    <row r="5088" customFormat="false" ht="15" hidden="false" customHeight="false" outlineLevel="0" collapsed="false">
      <c r="A5088" s="28" t="n">
        <v>42947.7916666543</v>
      </c>
      <c r="B5088" s="0" t="n">
        <f aca="false">MONTH(A5088)</f>
        <v>7</v>
      </c>
      <c r="C5088" s="12" t="n">
        <v>0.709</v>
      </c>
      <c r="D5088" s="0" t="n">
        <v>2.127</v>
      </c>
      <c r="E5088" s="0" t="n">
        <v>0.4522</v>
      </c>
      <c r="F5088" s="12" t="n">
        <f aca="false">IF($F$3&gt;0,C5088*($F$3/$C$3),C5088)</f>
        <v>2.18535420204468</v>
      </c>
      <c r="G5088" s="12" t="n">
        <f aca="false">IF($F$3&gt;0,D5088*($F$3/$D$3),D5088)</f>
        <v>2.18535420204468</v>
      </c>
      <c r="H5088" s="12" t="n">
        <f aca="false">IF($F$3&gt;0,E5088*($F$3/$E$3),E5088)</f>
        <v>0.71387931682286</v>
      </c>
      <c r="J5088" s="12" t="n">
        <f aca="false">Sheet2!J5085</f>
        <v>0.414360498733194</v>
      </c>
      <c r="K5088" s="12" t="n">
        <f aca="false">IF(J5088&gt;=F5088,F5088,J5088)</f>
        <v>0.414360498733194</v>
      </c>
      <c r="L5088" s="12" t="n">
        <f aca="false">IF(J5088&gt;F5088,J5088-F5088,0)</f>
        <v>0</v>
      </c>
      <c r="M5088" s="12" t="n">
        <f aca="false">IF(J5088&gt;=G5088,G5088,J5088)</f>
        <v>0.414360498733194</v>
      </c>
      <c r="N5088" s="12" t="n">
        <f aca="false">IF(J5088&gt;G5088,J5088-G5088,0)</f>
        <v>0</v>
      </c>
      <c r="O5088" s="12" t="n">
        <f aca="false">IF(J5088&gt;=H5088,H5088,J5088)</f>
        <v>0.414360498733194</v>
      </c>
      <c r="P5088" s="12" t="n">
        <f aca="false">IF(J5088&gt;H5088,J5088-H5088,0)</f>
        <v>0</v>
      </c>
    </row>
    <row r="5089" customFormat="false" ht="15" hidden="false" customHeight="false" outlineLevel="0" collapsed="false">
      <c r="A5089" s="28" t="n">
        <v>42947.833333321</v>
      </c>
      <c r="B5089" s="0" t="n">
        <f aca="false">MONTH(A5089)</f>
        <v>7</v>
      </c>
      <c r="C5089" s="12" t="n">
        <v>0.594333333333333</v>
      </c>
      <c r="D5089" s="0" t="n">
        <v>1.783</v>
      </c>
      <c r="E5089" s="0" t="n">
        <v>0.4012</v>
      </c>
      <c r="F5089" s="12" t="n">
        <f aca="false">IF($F$3&gt;0,C5089*($F$3/$C$3),C5089)</f>
        <v>1.83191656899185</v>
      </c>
      <c r="G5089" s="12" t="n">
        <f aca="false">IF($F$3&gt;0,D5089*($F$3/$D$3),D5089)</f>
        <v>1.83191656899185</v>
      </c>
      <c r="H5089" s="12" t="n">
        <f aca="false">IF($F$3&gt;0,E5089*($F$3/$E$3),E5089)</f>
        <v>0.633366611918026</v>
      </c>
      <c r="J5089" s="12" t="n">
        <f aca="false">Sheet2!J5086</f>
        <v>0</v>
      </c>
      <c r="K5089" s="12" t="n">
        <f aca="false">IF(J5089&gt;=F5089,F5089,J5089)</f>
        <v>0</v>
      </c>
      <c r="L5089" s="12" t="n">
        <f aca="false">IF(J5089&gt;F5089,J5089-F5089,0)</f>
        <v>0</v>
      </c>
      <c r="M5089" s="12" t="n">
        <f aca="false">IF(J5089&gt;=G5089,G5089,J5089)</f>
        <v>0</v>
      </c>
      <c r="N5089" s="12" t="n">
        <f aca="false">IF(J5089&gt;G5089,J5089-G5089,0)</f>
        <v>0</v>
      </c>
      <c r="O5089" s="12" t="n">
        <f aca="false">IF(J5089&gt;=H5089,H5089,J5089)</f>
        <v>0</v>
      </c>
      <c r="P5089" s="12" t="n">
        <f aca="false">IF(J5089&gt;H5089,J5089-H5089,0)</f>
        <v>0</v>
      </c>
    </row>
    <row r="5090" customFormat="false" ht="15" hidden="false" customHeight="false" outlineLevel="0" collapsed="false">
      <c r="A5090" s="28" t="n">
        <v>42947.8749999877</v>
      </c>
      <c r="B5090" s="0" t="n">
        <f aca="false">MONTH(A5090)</f>
        <v>7</v>
      </c>
      <c r="C5090" s="12" t="n">
        <v>0.433</v>
      </c>
      <c r="D5090" s="0" t="n">
        <v>1.299</v>
      </c>
      <c r="E5090" s="0" t="n">
        <v>0.51</v>
      </c>
      <c r="F5090" s="12" t="n">
        <f aca="false">IF($F$3&gt;0,C5090*($F$3/$C$3),C5090)</f>
        <v>1.33463803876635</v>
      </c>
      <c r="G5090" s="12" t="n">
        <f aca="false">IF($F$3&gt;0,D5090*($F$3/$D$3),D5090)</f>
        <v>1.33463803876636</v>
      </c>
      <c r="H5090" s="12" t="n">
        <f aca="false">IF($F$3&gt;0,E5090*($F$3/$E$3),E5090)</f>
        <v>0.805127049048338</v>
      </c>
      <c r="J5090" s="12" t="n">
        <f aca="false">Sheet2!J5087</f>
        <v>0</v>
      </c>
      <c r="K5090" s="12" t="n">
        <f aca="false">IF(J5090&gt;=F5090,F5090,J5090)</f>
        <v>0</v>
      </c>
      <c r="L5090" s="12" t="n">
        <f aca="false">IF(J5090&gt;F5090,J5090-F5090,0)</f>
        <v>0</v>
      </c>
      <c r="M5090" s="12" t="n">
        <f aca="false">IF(J5090&gt;=G5090,G5090,J5090)</f>
        <v>0</v>
      </c>
      <c r="N5090" s="12" t="n">
        <f aca="false">IF(J5090&gt;G5090,J5090-G5090,0)</f>
        <v>0</v>
      </c>
      <c r="O5090" s="12" t="n">
        <f aca="false">IF(J5090&gt;=H5090,H5090,J5090)</f>
        <v>0</v>
      </c>
      <c r="P5090" s="12" t="n">
        <f aca="false">IF(J5090&gt;H5090,J5090-H5090,0)</f>
        <v>0</v>
      </c>
    </row>
    <row r="5091" customFormat="false" ht="15" hidden="false" customHeight="false" outlineLevel="0" collapsed="false">
      <c r="A5091" s="28" t="n">
        <v>42947.9166666543</v>
      </c>
      <c r="B5091" s="0" t="n">
        <f aca="false">MONTH(A5091)</f>
        <v>7</v>
      </c>
      <c r="C5091" s="12" t="n">
        <v>0.0433333333333333</v>
      </c>
      <c r="D5091" s="0" t="n">
        <v>0.13</v>
      </c>
      <c r="E5091" s="0" t="n">
        <v>0.1921</v>
      </c>
      <c r="F5091" s="12" t="n">
        <f aca="false">IF($F$3&gt;0,C5091*($F$3/$C$3),C5091)</f>
        <v>0.133566547374616</v>
      </c>
      <c r="G5091" s="12" t="n">
        <f aca="false">IF($F$3&gt;0,D5091*($F$3/$D$3),D5091)</f>
        <v>0.133566547374616</v>
      </c>
      <c r="H5091" s="12" t="n">
        <f aca="false">IF($F$3&gt;0,E5091*($F$3/$E$3),E5091)</f>
        <v>0.303264521808207</v>
      </c>
      <c r="J5091" s="12" t="n">
        <f aca="false">Sheet2!J5088</f>
        <v>0</v>
      </c>
      <c r="K5091" s="12" t="n">
        <f aca="false">IF(J5091&gt;=F5091,F5091,J5091)</f>
        <v>0</v>
      </c>
      <c r="L5091" s="12" t="n">
        <f aca="false">IF(J5091&gt;F5091,J5091-F5091,0)</f>
        <v>0</v>
      </c>
      <c r="M5091" s="12" t="n">
        <f aca="false">IF(J5091&gt;=G5091,G5091,J5091)</f>
        <v>0</v>
      </c>
      <c r="N5091" s="12" t="n">
        <f aca="false">IF(J5091&gt;G5091,J5091-G5091,0)</f>
        <v>0</v>
      </c>
      <c r="O5091" s="12" t="n">
        <f aca="false">IF(J5091&gt;=H5091,H5091,J5091)</f>
        <v>0</v>
      </c>
      <c r="P5091" s="12" t="n">
        <f aca="false">IF(J5091&gt;H5091,J5091-H5091,0)</f>
        <v>0</v>
      </c>
    </row>
    <row r="5092" customFormat="false" ht="15" hidden="false" customHeight="false" outlineLevel="0" collapsed="false">
      <c r="A5092" s="28" t="n">
        <v>42947.958333321</v>
      </c>
      <c r="B5092" s="0" t="n">
        <f aca="false">MONTH(A5092)</f>
        <v>7</v>
      </c>
      <c r="C5092" s="12" t="n">
        <v>0.191</v>
      </c>
      <c r="D5092" s="0" t="n">
        <v>0.573</v>
      </c>
      <c r="E5092" s="0" t="n">
        <v>0.1632</v>
      </c>
      <c r="F5092" s="12" t="n">
        <f aca="false">IF($F$3&gt;0,C5092*($F$3/$C$3),C5092)</f>
        <v>0.588720243428115</v>
      </c>
      <c r="G5092" s="12" t="n">
        <f aca="false">IF($F$3&gt;0,D5092*($F$3/$D$3),D5092)</f>
        <v>0.588720243428115</v>
      </c>
      <c r="H5092" s="12" t="n">
        <f aca="false">IF($F$3&gt;0,E5092*($F$3/$E$3),E5092)</f>
        <v>0.257640655695468</v>
      </c>
      <c r="J5092" s="12" t="n">
        <f aca="false">Sheet2!J5089</f>
        <v>0</v>
      </c>
      <c r="K5092" s="12" t="n">
        <f aca="false">IF(J5092&gt;=F5092,F5092,J5092)</f>
        <v>0</v>
      </c>
      <c r="L5092" s="12" t="n">
        <f aca="false">IF(J5092&gt;F5092,J5092-F5092,0)</f>
        <v>0</v>
      </c>
      <c r="M5092" s="12" t="n">
        <f aca="false">IF(J5092&gt;=G5092,G5092,J5092)</f>
        <v>0</v>
      </c>
      <c r="N5092" s="12" t="n">
        <f aca="false">IF(J5092&gt;G5092,J5092-G5092,0)</f>
        <v>0</v>
      </c>
      <c r="O5092" s="12" t="n">
        <f aca="false">IF(J5092&gt;=H5092,H5092,J5092)</f>
        <v>0</v>
      </c>
      <c r="P5092" s="12" t="n">
        <f aca="false">IF(J5092&gt;H5092,J5092-H5092,0)</f>
        <v>0</v>
      </c>
    </row>
    <row r="5093" customFormat="false" ht="15" hidden="false" customHeight="false" outlineLevel="0" collapsed="false">
      <c r="A5093" s="28" t="n">
        <v>42947.9999999877</v>
      </c>
      <c r="B5093" s="0" t="n">
        <f aca="false">MONTH(A5093)</f>
        <v>7</v>
      </c>
      <c r="C5093" s="12" t="n">
        <v>0.0316666666666667</v>
      </c>
      <c r="D5093" s="0" t="n">
        <v>0.095</v>
      </c>
      <c r="E5093" s="0" t="n">
        <v>0.9554</v>
      </c>
      <c r="F5093" s="12" t="n">
        <f aca="false">IF($F$3&gt;0,C5093*($F$3/$C$3),C5093)</f>
        <v>0.0976063230814501</v>
      </c>
      <c r="G5093" s="12" t="n">
        <f aca="false">IF($F$3&gt;0,D5093*($F$3/$D$3),D5093)</f>
        <v>0.0976063230814502</v>
      </c>
      <c r="H5093" s="12" t="n">
        <f aca="false">IF($F$3&gt;0,E5093*($F$3/$E$3),E5093)</f>
        <v>1.50827133855055</v>
      </c>
      <c r="J5093" s="12" t="n">
        <f aca="false">Sheet2!J5090</f>
        <v>0</v>
      </c>
      <c r="K5093" s="12" t="n">
        <f aca="false">IF(J5093&gt;=F5093,F5093,J5093)</f>
        <v>0</v>
      </c>
      <c r="L5093" s="12" t="n">
        <f aca="false">IF(J5093&gt;F5093,J5093-F5093,0)</f>
        <v>0</v>
      </c>
      <c r="M5093" s="12" t="n">
        <f aca="false">IF(J5093&gt;=G5093,G5093,J5093)</f>
        <v>0</v>
      </c>
      <c r="N5093" s="12" t="n">
        <f aca="false">IF(J5093&gt;G5093,J5093-G5093,0)</f>
        <v>0</v>
      </c>
      <c r="O5093" s="12" t="n">
        <f aca="false">IF(J5093&gt;=H5093,H5093,J5093)</f>
        <v>0</v>
      </c>
      <c r="P5093" s="12" t="n">
        <f aca="false">IF(J5093&gt;H5093,J5093-H5093,0)</f>
        <v>0</v>
      </c>
    </row>
    <row r="5094" customFormat="false" ht="15" hidden="false" customHeight="false" outlineLevel="0" collapsed="false">
      <c r="A5094" s="28" t="n">
        <v>42948.0416666543</v>
      </c>
      <c r="B5094" s="0" t="n">
        <f aca="false">MONTH(A5094)</f>
        <v>8</v>
      </c>
      <c r="C5094" s="12" t="n">
        <v>0.184333333333333</v>
      </c>
      <c r="D5094" s="0" t="n">
        <v>0.553</v>
      </c>
      <c r="E5094" s="0" t="n">
        <v>1.7714</v>
      </c>
      <c r="F5094" s="12" t="n">
        <f aca="false">IF($F$3&gt;0,C5094*($F$3/$C$3),C5094)</f>
        <v>0.56817154383202</v>
      </c>
      <c r="G5094" s="12" t="n">
        <f aca="false">IF($F$3&gt;0,D5094*($F$3/$D$3),D5094)</f>
        <v>0.568171543832021</v>
      </c>
      <c r="H5094" s="12" t="n">
        <f aca="false">IF($F$3&gt;0,E5094*($F$3/$E$3),E5094)</f>
        <v>2.7964746170279</v>
      </c>
      <c r="J5094" s="12" t="n">
        <f aca="false">Sheet2!J5091</f>
        <v>0</v>
      </c>
      <c r="K5094" s="12" t="n">
        <f aca="false">IF(J5094&gt;=F5094,F5094,J5094)</f>
        <v>0</v>
      </c>
      <c r="L5094" s="12" t="n">
        <f aca="false">IF(J5094&gt;F5094,J5094-F5094,0)</f>
        <v>0</v>
      </c>
      <c r="M5094" s="12" t="n">
        <f aca="false">IF(J5094&gt;=G5094,G5094,J5094)</f>
        <v>0</v>
      </c>
      <c r="N5094" s="12" t="n">
        <f aca="false">IF(J5094&gt;G5094,J5094-G5094,0)</f>
        <v>0</v>
      </c>
      <c r="O5094" s="12" t="n">
        <f aca="false">IF(J5094&gt;=H5094,H5094,J5094)</f>
        <v>0</v>
      </c>
      <c r="P5094" s="12" t="n">
        <f aca="false">IF(J5094&gt;H5094,J5094-H5094,0)</f>
        <v>0</v>
      </c>
    </row>
    <row r="5095" customFormat="false" ht="15" hidden="false" customHeight="false" outlineLevel="0" collapsed="false">
      <c r="A5095" s="28" t="n">
        <v>42948.083333321</v>
      </c>
      <c r="B5095" s="0" t="n">
        <f aca="false">MONTH(A5095)</f>
        <v>8</v>
      </c>
      <c r="C5095" s="12" t="n">
        <v>0.0203333333333333</v>
      </c>
      <c r="D5095" s="0" t="n">
        <v>0.061</v>
      </c>
      <c r="E5095" s="0" t="n">
        <v>0.1462</v>
      </c>
      <c r="F5095" s="12" t="n">
        <f aca="false">IF($F$3&gt;0,C5095*($F$3/$C$3),C5095)</f>
        <v>0.062673533768089</v>
      </c>
      <c r="G5095" s="12" t="n">
        <f aca="false">IF($F$3&gt;0,D5095*($F$3/$D$3),D5095)</f>
        <v>0.0626735337680891</v>
      </c>
      <c r="H5095" s="12" t="n">
        <f aca="false">IF($F$3&gt;0,E5095*($F$3/$E$3),E5095)</f>
        <v>0.230803087393857</v>
      </c>
      <c r="J5095" s="12" t="n">
        <f aca="false">Sheet2!J5092</f>
        <v>0</v>
      </c>
      <c r="K5095" s="12" t="n">
        <f aca="false">IF(J5095&gt;=F5095,F5095,J5095)</f>
        <v>0</v>
      </c>
      <c r="L5095" s="12" t="n">
        <f aca="false">IF(J5095&gt;F5095,J5095-F5095,0)</f>
        <v>0</v>
      </c>
      <c r="M5095" s="12" t="n">
        <f aca="false">IF(J5095&gt;=G5095,G5095,J5095)</f>
        <v>0</v>
      </c>
      <c r="N5095" s="12" t="n">
        <f aca="false">IF(J5095&gt;G5095,J5095-G5095,0)</f>
        <v>0</v>
      </c>
      <c r="O5095" s="12" t="n">
        <f aca="false">IF(J5095&gt;=H5095,H5095,J5095)</f>
        <v>0</v>
      </c>
      <c r="P5095" s="12" t="n">
        <f aca="false">IF(J5095&gt;H5095,J5095-H5095,0)</f>
        <v>0</v>
      </c>
    </row>
    <row r="5096" customFormat="false" ht="15" hidden="false" customHeight="false" outlineLevel="0" collapsed="false">
      <c r="A5096" s="28" t="n">
        <v>42948.1249999877</v>
      </c>
      <c r="B5096" s="0" t="n">
        <f aca="false">MONTH(A5096)</f>
        <v>8</v>
      </c>
      <c r="C5096" s="12" t="n">
        <v>0.0303333333333333</v>
      </c>
      <c r="D5096" s="0" t="n">
        <v>0.091</v>
      </c>
      <c r="E5096" s="0" t="n">
        <v>0.1462</v>
      </c>
      <c r="F5096" s="12" t="n">
        <f aca="false">IF($F$3&gt;0,C5096*($F$3/$C$3),C5096)</f>
        <v>0.0934965831622312</v>
      </c>
      <c r="G5096" s="12" t="n">
        <f aca="false">IF($F$3&gt;0,D5096*($F$3/$D$3),D5096)</f>
        <v>0.0934965831622312</v>
      </c>
      <c r="H5096" s="12" t="n">
        <f aca="false">IF($F$3&gt;0,E5096*($F$3/$E$3),E5096)</f>
        <v>0.230803087393857</v>
      </c>
      <c r="J5096" s="12" t="n">
        <f aca="false">Sheet2!J5093</f>
        <v>0</v>
      </c>
      <c r="K5096" s="12" t="n">
        <f aca="false">IF(J5096&gt;=F5096,F5096,J5096)</f>
        <v>0</v>
      </c>
      <c r="L5096" s="12" t="n">
        <f aca="false">IF(J5096&gt;F5096,J5096-F5096,0)</f>
        <v>0</v>
      </c>
      <c r="M5096" s="12" t="n">
        <f aca="false">IF(J5096&gt;=G5096,G5096,J5096)</f>
        <v>0</v>
      </c>
      <c r="N5096" s="12" t="n">
        <f aca="false">IF(J5096&gt;G5096,J5096-G5096,0)</f>
        <v>0</v>
      </c>
      <c r="O5096" s="12" t="n">
        <f aca="false">IF(J5096&gt;=H5096,H5096,J5096)</f>
        <v>0</v>
      </c>
      <c r="P5096" s="12" t="n">
        <f aca="false">IF(J5096&gt;H5096,J5096-H5096,0)</f>
        <v>0</v>
      </c>
    </row>
    <row r="5097" customFormat="false" ht="15" hidden="false" customHeight="false" outlineLevel="0" collapsed="false">
      <c r="A5097" s="28" t="n">
        <v>42948.1666666543</v>
      </c>
      <c r="B5097" s="0" t="n">
        <f aca="false">MONTH(A5097)</f>
        <v>8</v>
      </c>
      <c r="C5097" s="12" t="n">
        <v>0.140666666666667</v>
      </c>
      <c r="D5097" s="0" t="n">
        <v>0.422</v>
      </c>
      <c r="E5097" s="0" t="n">
        <v>0.2346</v>
      </c>
      <c r="F5097" s="12" t="n">
        <f aca="false">IF($F$3&gt;0,C5097*($F$3/$C$3),C5097)</f>
        <v>0.433577561477599</v>
      </c>
      <c r="G5097" s="12" t="n">
        <f aca="false">IF($F$3&gt;0,D5097*($F$3/$D$3),D5097)</f>
        <v>0.4335775614776</v>
      </c>
      <c r="H5097" s="12" t="n">
        <f aca="false">IF($F$3&gt;0,E5097*($F$3/$E$3),E5097)</f>
        <v>0.370358442562236</v>
      </c>
      <c r="J5097" s="12" t="n">
        <f aca="false">Sheet2!J5094</f>
        <v>0.0265485030128463</v>
      </c>
      <c r="K5097" s="12" t="n">
        <f aca="false">IF(J5097&gt;=F5097,F5097,J5097)</f>
        <v>0.0265485030128463</v>
      </c>
      <c r="L5097" s="12" t="n">
        <f aca="false">IF(J5097&gt;F5097,J5097-F5097,0)</f>
        <v>0</v>
      </c>
      <c r="M5097" s="12" t="n">
        <f aca="false">IF(J5097&gt;=G5097,G5097,J5097)</f>
        <v>0.0265485030128463</v>
      </c>
      <c r="N5097" s="12" t="n">
        <f aca="false">IF(J5097&gt;G5097,J5097-G5097,0)</f>
        <v>0</v>
      </c>
      <c r="O5097" s="12" t="n">
        <f aca="false">IF(J5097&gt;=H5097,H5097,J5097)</f>
        <v>0.0265485030128463</v>
      </c>
      <c r="P5097" s="12" t="n">
        <f aca="false">IF(J5097&gt;H5097,J5097-H5097,0)</f>
        <v>0</v>
      </c>
    </row>
    <row r="5098" customFormat="false" ht="15" hidden="false" customHeight="false" outlineLevel="0" collapsed="false">
      <c r="A5098" s="28" t="n">
        <v>42948.208333321</v>
      </c>
      <c r="B5098" s="0" t="n">
        <f aca="false">MONTH(A5098)</f>
        <v>8</v>
      </c>
      <c r="C5098" s="12" t="n">
        <v>0.017</v>
      </c>
      <c r="D5098" s="0" t="n">
        <v>0.051</v>
      </c>
      <c r="E5098" s="0" t="n">
        <v>0.6103</v>
      </c>
      <c r="F5098" s="12" t="n">
        <f aca="false">IF($F$3&gt;0,C5098*($F$3/$C$3),C5098)</f>
        <v>0.0523991839700416</v>
      </c>
      <c r="G5098" s="12" t="n">
        <f aca="false">IF($F$3&gt;0,D5098*($F$3/$D$3),D5098)</f>
        <v>0.0523991839700417</v>
      </c>
      <c r="H5098" s="12" t="n">
        <f aca="false">IF($F$3&gt;0,E5098*($F$3/$E$3),E5098)</f>
        <v>0.963468702027845</v>
      </c>
      <c r="J5098" s="12" t="n">
        <f aca="false">Sheet2!J5095</f>
        <v>0.39079810508742</v>
      </c>
      <c r="K5098" s="12" t="n">
        <f aca="false">IF(J5098&gt;=F5098,F5098,J5098)</f>
        <v>0.0523991839700416</v>
      </c>
      <c r="L5098" s="12" t="n">
        <f aca="false">IF(J5098&gt;F5098,J5098-F5098,0)</f>
        <v>0.338398921117378</v>
      </c>
      <c r="M5098" s="12" t="n">
        <f aca="false">IF(J5098&gt;=G5098,G5098,J5098)</f>
        <v>0.0523991839700417</v>
      </c>
      <c r="N5098" s="12" t="n">
        <f aca="false">IF(J5098&gt;G5098,J5098-G5098,0)</f>
        <v>0.338398921117378</v>
      </c>
      <c r="O5098" s="12" t="n">
        <f aca="false">IF(J5098&gt;=H5098,H5098,J5098)</f>
        <v>0.39079810508742</v>
      </c>
      <c r="P5098" s="12" t="n">
        <f aca="false">IF(J5098&gt;H5098,J5098-H5098,0)</f>
        <v>0</v>
      </c>
    </row>
    <row r="5099" customFormat="false" ht="15" hidden="false" customHeight="false" outlineLevel="0" collapsed="false">
      <c r="A5099" s="28" t="n">
        <v>42948.2499999877</v>
      </c>
      <c r="B5099" s="0" t="n">
        <f aca="false">MONTH(A5099)</f>
        <v>8</v>
      </c>
      <c r="C5099" s="12" t="n">
        <v>0.06</v>
      </c>
      <c r="D5099" s="0" t="n">
        <v>0.18</v>
      </c>
      <c r="E5099" s="0" t="n">
        <v>1.0268</v>
      </c>
      <c r="F5099" s="12" t="n">
        <f aca="false">IF($F$3&gt;0,C5099*($F$3/$C$3),C5099)</f>
        <v>0.184938296364853</v>
      </c>
      <c r="G5099" s="12" t="n">
        <f aca="false">IF($F$3&gt;0,D5099*($F$3/$D$3),D5099)</f>
        <v>0.184938296364853</v>
      </c>
      <c r="H5099" s="12" t="n">
        <f aca="false">IF($F$3&gt;0,E5099*($F$3/$E$3),E5099)</f>
        <v>1.62098912541732</v>
      </c>
      <c r="J5099" s="12" t="n">
        <f aca="false">Sheet2!J5096</f>
        <v>2.5239392666322</v>
      </c>
      <c r="K5099" s="12" t="n">
        <f aca="false">IF(J5099&gt;=F5099,F5099,J5099)</f>
        <v>0.184938296364853</v>
      </c>
      <c r="L5099" s="12" t="n">
        <f aca="false">IF(J5099&gt;F5099,J5099-F5099,0)</f>
        <v>2.33900097026735</v>
      </c>
      <c r="M5099" s="12" t="n">
        <f aca="false">IF(J5099&gt;=G5099,G5099,J5099)</f>
        <v>0.184938296364853</v>
      </c>
      <c r="N5099" s="12" t="n">
        <f aca="false">IF(J5099&gt;G5099,J5099-G5099,0)</f>
        <v>2.33900097026735</v>
      </c>
      <c r="O5099" s="12" t="n">
        <f aca="false">IF(J5099&gt;=H5099,H5099,J5099)</f>
        <v>1.62098912541732</v>
      </c>
      <c r="P5099" s="12" t="n">
        <f aca="false">IF(J5099&gt;H5099,J5099-H5099,0)</f>
        <v>0.90295014121488</v>
      </c>
    </row>
    <row r="5100" customFormat="false" ht="15" hidden="false" customHeight="false" outlineLevel="0" collapsed="false">
      <c r="A5100" s="28" t="n">
        <v>42948.2916666543</v>
      </c>
      <c r="B5100" s="0" t="n">
        <f aca="false">MONTH(A5100)</f>
        <v>8</v>
      </c>
      <c r="C5100" s="12" t="n">
        <v>0.733666666666667</v>
      </c>
      <c r="D5100" s="0" t="n">
        <v>2.201</v>
      </c>
      <c r="E5100" s="0" t="n">
        <v>0.4165</v>
      </c>
      <c r="F5100" s="12" t="n">
        <f aca="false">IF($F$3&gt;0,C5100*($F$3/$C$3),C5100)</f>
        <v>2.26138439055023</v>
      </c>
      <c r="G5100" s="12" t="n">
        <f aca="false">IF($F$3&gt;0,D5100*($F$3/$D$3),D5100)</f>
        <v>2.26138439055023</v>
      </c>
      <c r="H5100" s="12" t="n">
        <f aca="false">IF($F$3&gt;0,E5100*($F$3/$E$3),E5100)</f>
        <v>0.657520423389476</v>
      </c>
      <c r="J5100" s="12" t="n">
        <f aca="false">Sheet2!J5097</f>
        <v>6.13370752871483</v>
      </c>
      <c r="K5100" s="12" t="n">
        <f aca="false">IF(J5100&gt;=F5100,F5100,J5100)</f>
        <v>2.26138439055023</v>
      </c>
      <c r="L5100" s="12" t="n">
        <f aca="false">IF(J5100&gt;F5100,J5100-F5100,0)</f>
        <v>3.8723231381646</v>
      </c>
      <c r="M5100" s="12" t="n">
        <f aca="false">IF(J5100&gt;=G5100,G5100,J5100)</f>
        <v>2.26138439055023</v>
      </c>
      <c r="N5100" s="12" t="n">
        <f aca="false">IF(J5100&gt;G5100,J5100-G5100,0)</f>
        <v>3.8723231381646</v>
      </c>
      <c r="O5100" s="12" t="n">
        <f aca="false">IF(J5100&gt;=H5100,H5100,J5100)</f>
        <v>0.657520423389476</v>
      </c>
      <c r="P5100" s="12" t="n">
        <f aca="false">IF(J5100&gt;H5100,J5100-H5100,0)</f>
        <v>5.47618710532535</v>
      </c>
    </row>
    <row r="5101" customFormat="false" ht="15" hidden="false" customHeight="false" outlineLevel="0" collapsed="false">
      <c r="A5101" s="28" t="n">
        <v>42948.333333321</v>
      </c>
      <c r="B5101" s="0" t="n">
        <f aca="false">MONTH(A5101)</f>
        <v>8</v>
      </c>
      <c r="C5101" s="12" t="n">
        <v>0.455333333333333</v>
      </c>
      <c r="D5101" s="0" t="n">
        <v>1.366</v>
      </c>
      <c r="E5101" s="0" t="n">
        <v>0.4267</v>
      </c>
      <c r="F5101" s="12" t="n">
        <f aca="false">IF($F$3&gt;0,C5101*($F$3/$C$3),C5101)</f>
        <v>1.40347618241327</v>
      </c>
      <c r="G5101" s="12" t="n">
        <f aca="false">IF($F$3&gt;0,D5101*($F$3/$D$3),D5101)</f>
        <v>1.40347618241327</v>
      </c>
      <c r="H5101" s="12" t="n">
        <f aca="false">IF($F$3&gt;0,E5101*($F$3/$E$3),E5101)</f>
        <v>0.673622964370443</v>
      </c>
      <c r="J5101" s="12" t="n">
        <f aca="false">Sheet2!J5098</f>
        <v>10.0556237566354</v>
      </c>
      <c r="K5101" s="12" t="n">
        <f aca="false">IF(J5101&gt;=F5101,F5101,J5101)</f>
        <v>1.40347618241327</v>
      </c>
      <c r="L5101" s="12" t="n">
        <f aca="false">IF(J5101&gt;F5101,J5101-F5101,0)</f>
        <v>8.65214757422209</v>
      </c>
      <c r="M5101" s="12" t="n">
        <f aca="false">IF(J5101&gt;=G5101,G5101,J5101)</f>
        <v>1.40347618241327</v>
      </c>
      <c r="N5101" s="12" t="n">
        <f aca="false">IF(J5101&gt;G5101,J5101-G5101,0)</f>
        <v>8.65214757422209</v>
      </c>
      <c r="O5101" s="12" t="n">
        <f aca="false">IF(J5101&gt;=H5101,H5101,J5101)</f>
        <v>0.673622964370443</v>
      </c>
      <c r="P5101" s="12" t="n">
        <f aca="false">IF(J5101&gt;H5101,J5101-H5101,0)</f>
        <v>9.38200079226492</v>
      </c>
    </row>
    <row r="5102" customFormat="false" ht="15" hidden="false" customHeight="false" outlineLevel="0" collapsed="false">
      <c r="A5102" s="28" t="n">
        <v>42948.3749999876</v>
      </c>
      <c r="B5102" s="0" t="n">
        <f aca="false">MONTH(A5102)</f>
        <v>8</v>
      </c>
      <c r="C5102" s="12" t="n">
        <v>0.258666666666667</v>
      </c>
      <c r="D5102" s="0" t="n">
        <v>0.776</v>
      </c>
      <c r="E5102" s="0" t="n">
        <v>1.3226</v>
      </c>
      <c r="F5102" s="12" t="n">
        <f aca="false">IF($F$3&gt;0,C5102*($F$3/$C$3),C5102)</f>
        <v>0.797289544328477</v>
      </c>
      <c r="G5102" s="12" t="n">
        <f aca="false">IF($F$3&gt;0,D5102*($F$3/$D$3),D5102)</f>
        <v>0.797289544328477</v>
      </c>
      <c r="H5102" s="12" t="n">
        <f aca="false">IF($F$3&gt;0,E5102*($F$3/$E$3),E5102)</f>
        <v>2.08796281386536</v>
      </c>
      <c r="J5102" s="12" t="n">
        <f aca="false">Sheet2!J5099</f>
        <v>13.2981403813597</v>
      </c>
      <c r="K5102" s="12" t="n">
        <f aca="false">IF(J5102&gt;=F5102,F5102,J5102)</f>
        <v>0.797289544328477</v>
      </c>
      <c r="L5102" s="12" t="n">
        <f aca="false">IF(J5102&gt;F5102,J5102-F5102,0)</f>
        <v>12.5008508370312</v>
      </c>
      <c r="M5102" s="12" t="n">
        <f aca="false">IF(J5102&gt;=G5102,G5102,J5102)</f>
        <v>0.797289544328477</v>
      </c>
      <c r="N5102" s="12" t="n">
        <f aca="false">IF(J5102&gt;G5102,J5102-G5102,0)</f>
        <v>12.5008508370312</v>
      </c>
      <c r="O5102" s="12" t="n">
        <f aca="false">IF(J5102&gt;=H5102,H5102,J5102)</f>
        <v>2.08796281386536</v>
      </c>
      <c r="P5102" s="12" t="n">
        <f aca="false">IF(J5102&gt;H5102,J5102-H5102,0)</f>
        <v>11.2101775674944</v>
      </c>
    </row>
    <row r="5103" customFormat="false" ht="15" hidden="false" customHeight="false" outlineLevel="0" collapsed="false">
      <c r="A5103" s="28" t="n">
        <v>42948.4166666543</v>
      </c>
      <c r="B5103" s="0" t="n">
        <f aca="false">MONTH(A5103)</f>
        <v>8</v>
      </c>
      <c r="C5103" s="12" t="n">
        <v>0.51</v>
      </c>
      <c r="D5103" s="0" t="n">
        <v>1.53</v>
      </c>
      <c r="E5103" s="0" t="n">
        <v>0.4505</v>
      </c>
      <c r="F5103" s="12" t="n">
        <f aca="false">IF($F$3&gt;0,C5103*($F$3/$C$3),C5103)</f>
        <v>1.57197551910125</v>
      </c>
      <c r="G5103" s="12" t="n">
        <f aca="false">IF($F$3&gt;0,D5103*($F$3/$D$3),D5103)</f>
        <v>1.57197551910125</v>
      </c>
      <c r="H5103" s="12" t="n">
        <f aca="false">IF($F$3&gt;0,E5103*($F$3/$E$3),E5103)</f>
        <v>0.711195559992699</v>
      </c>
      <c r="J5103" s="12" t="n">
        <f aca="false">Sheet2!J5100</f>
        <v>15.4425650548329</v>
      </c>
      <c r="K5103" s="12" t="n">
        <f aca="false">IF(J5103&gt;=F5103,F5103,J5103)</f>
        <v>1.57197551910125</v>
      </c>
      <c r="L5103" s="12" t="n">
        <f aca="false">IF(J5103&gt;F5103,J5103-F5103,0)</f>
        <v>13.8705895357316</v>
      </c>
      <c r="M5103" s="12" t="n">
        <f aca="false">IF(J5103&gt;=G5103,G5103,J5103)</f>
        <v>1.57197551910125</v>
      </c>
      <c r="N5103" s="12" t="n">
        <f aca="false">IF(J5103&gt;G5103,J5103-G5103,0)</f>
        <v>13.8705895357316</v>
      </c>
      <c r="O5103" s="12" t="n">
        <f aca="false">IF(J5103&gt;=H5103,H5103,J5103)</f>
        <v>0.711195559992699</v>
      </c>
      <c r="P5103" s="12" t="n">
        <f aca="false">IF(J5103&gt;H5103,J5103-H5103,0)</f>
        <v>14.7313694948402</v>
      </c>
    </row>
    <row r="5104" customFormat="false" ht="15" hidden="false" customHeight="false" outlineLevel="0" collapsed="false">
      <c r="A5104" s="28" t="n">
        <v>42948.458333321</v>
      </c>
      <c r="B5104" s="0" t="n">
        <f aca="false">MONTH(A5104)</f>
        <v>8</v>
      </c>
      <c r="C5104" s="12" t="n">
        <v>0.29</v>
      </c>
      <c r="D5104" s="0" t="n">
        <v>0.87</v>
      </c>
      <c r="E5104" s="0" t="n">
        <v>1.8292</v>
      </c>
      <c r="F5104" s="12" t="n">
        <f aca="false">IF($F$3&gt;0,C5104*($F$3/$C$3),C5104)</f>
        <v>0.893868432430122</v>
      </c>
      <c r="G5104" s="12" t="n">
        <f aca="false">IF($F$3&gt;0,D5104*($F$3/$D$3),D5104)</f>
        <v>0.893868432430123</v>
      </c>
      <c r="H5104" s="12" t="n">
        <f aca="false">IF($F$3&gt;0,E5104*($F$3/$E$3),E5104)</f>
        <v>2.88772234925337</v>
      </c>
      <c r="J5104" s="12" t="n">
        <f aca="false">Sheet2!J5101</f>
        <v>7.42458270070419</v>
      </c>
      <c r="K5104" s="12" t="n">
        <f aca="false">IF(J5104&gt;=F5104,F5104,J5104)</f>
        <v>0.893868432430122</v>
      </c>
      <c r="L5104" s="12" t="n">
        <f aca="false">IF(J5104&gt;F5104,J5104-F5104,0)</f>
        <v>6.53071426827406</v>
      </c>
      <c r="M5104" s="12" t="n">
        <f aca="false">IF(J5104&gt;=G5104,G5104,J5104)</f>
        <v>0.893868432430123</v>
      </c>
      <c r="N5104" s="12" t="n">
        <f aca="false">IF(J5104&gt;G5104,J5104-G5104,0)</f>
        <v>6.53071426827406</v>
      </c>
      <c r="O5104" s="12" t="n">
        <f aca="false">IF(J5104&gt;=H5104,H5104,J5104)</f>
        <v>2.88772234925337</v>
      </c>
      <c r="P5104" s="12" t="n">
        <f aca="false">IF(J5104&gt;H5104,J5104-H5104,0)</f>
        <v>4.53686035145081</v>
      </c>
    </row>
    <row r="5105" customFormat="false" ht="15" hidden="false" customHeight="false" outlineLevel="0" collapsed="false">
      <c r="A5105" s="28" t="n">
        <v>42948.4999999876</v>
      </c>
      <c r="B5105" s="0" t="n">
        <f aca="false">MONTH(A5105)</f>
        <v>8</v>
      </c>
      <c r="C5105" s="12" t="n">
        <v>0.184666666666667</v>
      </c>
      <c r="D5105" s="0" t="n">
        <v>0.554</v>
      </c>
      <c r="E5105" s="0" t="n">
        <v>0.3111</v>
      </c>
      <c r="F5105" s="12" t="n">
        <f aca="false">IF($F$3&gt;0,C5105*($F$3/$C$3),C5105)</f>
        <v>0.569198978811825</v>
      </c>
      <c r="G5105" s="12" t="n">
        <f aca="false">IF($F$3&gt;0,D5105*($F$3/$D$3),D5105)</f>
        <v>0.569198978811825</v>
      </c>
      <c r="H5105" s="12" t="n">
        <f aca="false">IF($F$3&gt;0,E5105*($F$3/$E$3),E5105)</f>
        <v>0.491127499919487</v>
      </c>
      <c r="J5105" s="12" t="n">
        <f aca="false">Sheet2!J5102</f>
        <v>8.47019875667805</v>
      </c>
      <c r="K5105" s="12" t="n">
        <f aca="false">IF(J5105&gt;=F5105,F5105,J5105)</f>
        <v>0.569198978811825</v>
      </c>
      <c r="L5105" s="12" t="n">
        <f aca="false">IF(J5105&gt;F5105,J5105-F5105,0)</f>
        <v>7.90099977786622</v>
      </c>
      <c r="M5105" s="12" t="n">
        <f aca="false">IF(J5105&gt;=G5105,G5105,J5105)</f>
        <v>0.569198978811825</v>
      </c>
      <c r="N5105" s="12" t="n">
        <f aca="false">IF(J5105&gt;G5105,J5105-G5105,0)</f>
        <v>7.90099977786622</v>
      </c>
      <c r="O5105" s="12" t="n">
        <f aca="false">IF(J5105&gt;=H5105,H5105,J5105)</f>
        <v>0.491127499919487</v>
      </c>
      <c r="P5105" s="12" t="n">
        <f aca="false">IF(J5105&gt;H5105,J5105-H5105,0)</f>
        <v>7.97907125675856</v>
      </c>
    </row>
    <row r="5106" customFormat="false" ht="15" hidden="false" customHeight="false" outlineLevel="0" collapsed="false">
      <c r="A5106" s="28" t="n">
        <v>42948.5416666543</v>
      </c>
      <c r="B5106" s="0" t="n">
        <f aca="false">MONTH(A5106)</f>
        <v>8</v>
      </c>
      <c r="C5106" s="12" t="n">
        <v>0.0576666666666667</v>
      </c>
      <c r="D5106" s="0" t="n">
        <v>0.173</v>
      </c>
      <c r="E5106" s="0" t="n">
        <v>0.2839</v>
      </c>
      <c r="F5106" s="12" t="n">
        <f aca="false">IF($F$3&gt;0,C5106*($F$3/$C$3),C5106)</f>
        <v>0.17774625150622</v>
      </c>
      <c r="G5106" s="12" t="n">
        <f aca="false">IF($F$3&gt;0,D5106*($F$3/$D$3),D5106)</f>
        <v>0.17774625150622</v>
      </c>
      <c r="H5106" s="12" t="n">
        <f aca="false">IF($F$3&gt;0,E5106*($F$3/$E$3),E5106)</f>
        <v>0.448187390636908</v>
      </c>
      <c r="J5106" s="12" t="n">
        <f aca="false">Sheet2!J5103</f>
        <v>8.53151353568192</v>
      </c>
      <c r="K5106" s="12" t="n">
        <f aca="false">IF(J5106&gt;=F5106,F5106,J5106)</f>
        <v>0.17774625150622</v>
      </c>
      <c r="L5106" s="12" t="n">
        <f aca="false">IF(J5106&gt;F5106,J5106-F5106,0)</f>
        <v>8.3537672841757</v>
      </c>
      <c r="M5106" s="12" t="n">
        <f aca="false">IF(J5106&gt;=G5106,G5106,J5106)</f>
        <v>0.17774625150622</v>
      </c>
      <c r="N5106" s="12" t="n">
        <f aca="false">IF(J5106&gt;G5106,J5106-G5106,0)</f>
        <v>8.3537672841757</v>
      </c>
      <c r="O5106" s="12" t="n">
        <f aca="false">IF(J5106&gt;=H5106,H5106,J5106)</f>
        <v>0.448187390636908</v>
      </c>
      <c r="P5106" s="12" t="n">
        <f aca="false">IF(J5106&gt;H5106,J5106-H5106,0)</f>
        <v>8.08332614504501</v>
      </c>
    </row>
    <row r="5107" customFormat="false" ht="15" hidden="false" customHeight="false" outlineLevel="0" collapsed="false">
      <c r="A5107" s="28" t="n">
        <v>42948.583333321</v>
      </c>
      <c r="B5107" s="0" t="n">
        <f aca="false">MONTH(A5107)</f>
        <v>8</v>
      </c>
      <c r="C5107" s="12" t="n">
        <v>0.0626666666666667</v>
      </c>
      <c r="D5107" s="0" t="n">
        <v>0.188</v>
      </c>
      <c r="E5107" s="0" t="n">
        <v>0.5457</v>
      </c>
      <c r="F5107" s="12" t="n">
        <f aca="false">IF($F$3&gt;0,C5107*($F$3/$C$3),C5107)</f>
        <v>0.193157776203291</v>
      </c>
      <c r="G5107" s="12" t="n">
        <f aca="false">IF($F$3&gt;0,D5107*($F$3/$D$3),D5107)</f>
        <v>0.193157776203291</v>
      </c>
      <c r="H5107" s="12" t="n">
        <f aca="false">IF($F$3&gt;0,E5107*($F$3/$E$3),E5107)</f>
        <v>0.861485942481722</v>
      </c>
      <c r="J5107" s="12" t="n">
        <f aca="false">Sheet2!J5104</f>
        <v>8.64856902287113</v>
      </c>
      <c r="K5107" s="12" t="n">
        <f aca="false">IF(J5107&gt;=F5107,F5107,J5107)</f>
        <v>0.193157776203291</v>
      </c>
      <c r="L5107" s="12" t="n">
        <f aca="false">IF(J5107&gt;F5107,J5107-F5107,0)</f>
        <v>8.45541124666784</v>
      </c>
      <c r="M5107" s="12" t="n">
        <f aca="false">IF(J5107&gt;=G5107,G5107,J5107)</f>
        <v>0.193157776203291</v>
      </c>
      <c r="N5107" s="12" t="n">
        <f aca="false">IF(J5107&gt;G5107,J5107-G5107,0)</f>
        <v>8.45541124666784</v>
      </c>
      <c r="O5107" s="12" t="n">
        <f aca="false">IF(J5107&gt;=H5107,H5107,J5107)</f>
        <v>0.861485942481722</v>
      </c>
      <c r="P5107" s="12" t="n">
        <f aca="false">IF(J5107&gt;H5107,J5107-H5107,0)</f>
        <v>7.78708308038941</v>
      </c>
    </row>
    <row r="5108" customFormat="false" ht="15" hidden="false" customHeight="false" outlineLevel="0" collapsed="false">
      <c r="A5108" s="28" t="n">
        <v>42948.6249999876</v>
      </c>
      <c r="B5108" s="0" t="n">
        <f aca="false">MONTH(A5108)</f>
        <v>8</v>
      </c>
      <c r="C5108" s="12" t="n">
        <v>0.221666666666667</v>
      </c>
      <c r="D5108" s="0" t="n">
        <v>0.665</v>
      </c>
      <c r="E5108" s="0" t="n">
        <v>2.3239</v>
      </c>
      <c r="F5108" s="12" t="n">
        <f aca="false">IF($F$3&gt;0,C5108*($F$3/$C$3),C5108)</f>
        <v>0.683244261570151</v>
      </c>
      <c r="G5108" s="12" t="n">
        <f aca="false">IF($F$3&gt;0,D5108*($F$3/$D$3),D5108)</f>
        <v>0.683244261570151</v>
      </c>
      <c r="H5108" s="12" t="n">
        <f aca="false">IF($F$3&gt;0,E5108*($F$3/$E$3),E5108)</f>
        <v>3.66869558683026</v>
      </c>
      <c r="J5108" s="12" t="n">
        <f aca="false">Sheet2!J5105</f>
        <v>6.54356099304332</v>
      </c>
      <c r="K5108" s="12" t="n">
        <f aca="false">IF(J5108&gt;=F5108,F5108,J5108)</f>
        <v>0.683244261570151</v>
      </c>
      <c r="L5108" s="12" t="n">
        <f aca="false">IF(J5108&gt;F5108,J5108-F5108,0)</f>
        <v>5.86031673147317</v>
      </c>
      <c r="M5108" s="12" t="n">
        <f aca="false">IF(J5108&gt;=G5108,G5108,J5108)</f>
        <v>0.683244261570151</v>
      </c>
      <c r="N5108" s="12" t="n">
        <f aca="false">IF(J5108&gt;G5108,J5108-G5108,0)</f>
        <v>5.86031673147317</v>
      </c>
      <c r="O5108" s="12" t="n">
        <f aca="false">IF(J5108&gt;=H5108,H5108,J5108)</f>
        <v>3.66869558683026</v>
      </c>
      <c r="P5108" s="12" t="n">
        <f aca="false">IF(J5108&gt;H5108,J5108-H5108,0)</f>
        <v>2.87486540621306</v>
      </c>
    </row>
    <row r="5109" customFormat="false" ht="15" hidden="false" customHeight="false" outlineLevel="0" collapsed="false">
      <c r="A5109" s="28" t="n">
        <v>42948.6666666543</v>
      </c>
      <c r="B5109" s="0" t="n">
        <f aca="false">MONTH(A5109)</f>
        <v>8</v>
      </c>
      <c r="C5109" s="12" t="n">
        <v>0.106</v>
      </c>
      <c r="D5109" s="0" t="n">
        <v>0.318</v>
      </c>
      <c r="E5109" s="0" t="n">
        <v>1.3668</v>
      </c>
      <c r="F5109" s="12" t="n">
        <f aca="false">IF($F$3&gt;0,C5109*($F$3/$C$3),C5109)</f>
        <v>0.326724323577907</v>
      </c>
      <c r="G5109" s="12" t="n">
        <f aca="false">IF($F$3&gt;0,D5109*($F$3/$D$3),D5109)</f>
        <v>0.326724323577907</v>
      </c>
      <c r="H5109" s="12" t="n">
        <f aca="false">IF($F$3&gt;0,E5109*($F$3/$E$3),E5109)</f>
        <v>2.15774049144955</v>
      </c>
      <c r="J5109" s="12" t="n">
        <f aca="false">Sheet2!J5106</f>
        <v>5.23492842401778</v>
      </c>
      <c r="K5109" s="12" t="n">
        <f aca="false">IF(J5109&gt;=F5109,F5109,J5109)</f>
        <v>0.326724323577907</v>
      </c>
      <c r="L5109" s="12" t="n">
        <f aca="false">IF(J5109&gt;F5109,J5109-F5109,0)</f>
        <v>4.90820410043987</v>
      </c>
      <c r="M5109" s="12" t="n">
        <f aca="false">IF(J5109&gt;=G5109,G5109,J5109)</f>
        <v>0.326724323577907</v>
      </c>
      <c r="N5109" s="12" t="n">
        <f aca="false">IF(J5109&gt;G5109,J5109-G5109,0)</f>
        <v>4.90820410043987</v>
      </c>
      <c r="O5109" s="12" t="n">
        <f aca="false">IF(J5109&gt;=H5109,H5109,J5109)</f>
        <v>2.15774049144955</v>
      </c>
      <c r="P5109" s="12" t="n">
        <f aca="false">IF(J5109&gt;H5109,J5109-H5109,0)</f>
        <v>3.07718793256823</v>
      </c>
    </row>
    <row r="5110" customFormat="false" ht="15" hidden="false" customHeight="false" outlineLevel="0" collapsed="false">
      <c r="A5110" s="28" t="n">
        <v>42948.708333321</v>
      </c>
      <c r="B5110" s="0" t="n">
        <f aca="false">MONTH(A5110)</f>
        <v>8</v>
      </c>
      <c r="C5110" s="12" t="n">
        <v>0.842</v>
      </c>
      <c r="D5110" s="0" t="n">
        <v>2.526</v>
      </c>
      <c r="E5110" s="0" t="n">
        <v>0.3519</v>
      </c>
      <c r="F5110" s="12" t="n">
        <f aca="false">IF($F$3&gt;0,C5110*($F$3/$C$3),C5110)</f>
        <v>2.59530075898677</v>
      </c>
      <c r="G5110" s="12" t="n">
        <f aca="false">IF($F$3&gt;0,D5110*($F$3/$D$3),D5110)</f>
        <v>2.59530075898677</v>
      </c>
      <c r="H5110" s="12" t="n">
        <f aca="false">IF($F$3&gt;0,E5110*($F$3/$E$3),E5110)</f>
        <v>0.555537663843354</v>
      </c>
      <c r="J5110" s="12" t="n">
        <f aca="false">Sheet2!J5107</f>
        <v>3.39652023848214</v>
      </c>
      <c r="K5110" s="12" t="n">
        <f aca="false">IF(J5110&gt;=F5110,F5110,J5110)</f>
        <v>2.59530075898677</v>
      </c>
      <c r="L5110" s="12" t="n">
        <f aca="false">IF(J5110&gt;F5110,J5110-F5110,0)</f>
        <v>0.801219479495373</v>
      </c>
      <c r="M5110" s="12" t="n">
        <f aca="false">IF(J5110&gt;=G5110,G5110,J5110)</f>
        <v>2.59530075898677</v>
      </c>
      <c r="N5110" s="12" t="n">
        <f aca="false">IF(J5110&gt;G5110,J5110-G5110,0)</f>
        <v>0.801219479495371</v>
      </c>
      <c r="O5110" s="12" t="n">
        <f aca="false">IF(J5110&gt;=H5110,H5110,J5110)</f>
        <v>0.555537663843354</v>
      </c>
      <c r="P5110" s="12" t="n">
        <f aca="false">IF(J5110&gt;H5110,J5110-H5110,0)</f>
        <v>2.84098257463879</v>
      </c>
    </row>
    <row r="5111" customFormat="false" ht="15" hidden="false" customHeight="false" outlineLevel="0" collapsed="false">
      <c r="A5111" s="28" t="n">
        <v>42948.7499999876</v>
      </c>
      <c r="B5111" s="0" t="n">
        <f aca="false">MONTH(A5111)</f>
        <v>8</v>
      </c>
      <c r="C5111" s="12" t="n">
        <v>0.202333333333333</v>
      </c>
      <c r="D5111" s="0" t="n">
        <v>0.607</v>
      </c>
      <c r="E5111" s="0" t="n">
        <v>0.1734</v>
      </c>
      <c r="F5111" s="12" t="n">
        <f aca="false">IF($F$3&gt;0,C5111*($F$3/$C$3),C5111)</f>
        <v>0.623653032741476</v>
      </c>
      <c r="G5111" s="12" t="n">
        <f aca="false">IF($F$3&gt;0,D5111*($F$3/$D$3),D5111)</f>
        <v>0.623653032741476</v>
      </c>
      <c r="H5111" s="12" t="n">
        <f aca="false">IF($F$3&gt;0,E5111*($F$3/$E$3),E5111)</f>
        <v>0.273743196676435</v>
      </c>
      <c r="J5111" s="12" t="n">
        <f aca="false">Sheet2!J5108</f>
        <v>2.07857100823133</v>
      </c>
      <c r="K5111" s="12" t="n">
        <f aca="false">IF(J5111&gt;=F5111,F5111,J5111)</f>
        <v>0.623653032741476</v>
      </c>
      <c r="L5111" s="12" t="n">
        <f aca="false">IF(J5111&gt;F5111,J5111-F5111,0)</f>
        <v>1.45491797548986</v>
      </c>
      <c r="M5111" s="12" t="n">
        <f aca="false">IF(J5111&gt;=G5111,G5111,J5111)</f>
        <v>0.623653032741476</v>
      </c>
      <c r="N5111" s="12" t="n">
        <f aca="false">IF(J5111&gt;G5111,J5111-G5111,0)</f>
        <v>1.45491797548986</v>
      </c>
      <c r="O5111" s="12" t="n">
        <f aca="false">IF(J5111&gt;=H5111,H5111,J5111)</f>
        <v>0.273743196676435</v>
      </c>
      <c r="P5111" s="12" t="n">
        <f aca="false">IF(J5111&gt;H5111,J5111-H5111,0)</f>
        <v>1.8048278115549</v>
      </c>
    </row>
    <row r="5112" customFormat="false" ht="15" hidden="false" customHeight="false" outlineLevel="0" collapsed="false">
      <c r="A5112" s="28" t="n">
        <v>42948.7916666543</v>
      </c>
      <c r="B5112" s="0" t="n">
        <f aca="false">MONTH(A5112)</f>
        <v>8</v>
      </c>
      <c r="C5112" s="12" t="n">
        <v>0.259666666666667</v>
      </c>
      <c r="D5112" s="0" t="n">
        <v>0.779</v>
      </c>
      <c r="E5112" s="0" t="n">
        <v>0.2431</v>
      </c>
      <c r="F5112" s="12" t="n">
        <f aca="false">IF($F$3&gt;0,C5112*($F$3/$C$3),C5112)</f>
        <v>0.800371849267891</v>
      </c>
      <c r="G5112" s="12" t="n">
        <f aca="false">IF($F$3&gt;0,D5112*($F$3/$D$3),D5112)</f>
        <v>0.800371849267891</v>
      </c>
      <c r="H5112" s="12" t="n">
        <f aca="false">IF($F$3&gt;0,E5112*($F$3/$E$3),E5112)</f>
        <v>0.383777226713041</v>
      </c>
      <c r="J5112" s="12" t="n">
        <f aca="false">Sheet2!J5109</f>
        <v>0.907538358840459</v>
      </c>
      <c r="K5112" s="12" t="n">
        <f aca="false">IF(J5112&gt;=F5112,F5112,J5112)</f>
        <v>0.800371849267891</v>
      </c>
      <c r="L5112" s="12" t="n">
        <f aca="false">IF(J5112&gt;F5112,J5112-F5112,0)</f>
        <v>0.107166509572569</v>
      </c>
      <c r="M5112" s="12" t="n">
        <f aca="false">IF(J5112&gt;=G5112,G5112,J5112)</f>
        <v>0.800371849267891</v>
      </c>
      <c r="N5112" s="12" t="n">
        <f aca="false">IF(J5112&gt;G5112,J5112-G5112,0)</f>
        <v>0.107166509572568</v>
      </c>
      <c r="O5112" s="12" t="n">
        <f aca="false">IF(J5112&gt;=H5112,H5112,J5112)</f>
        <v>0.383777226713041</v>
      </c>
      <c r="P5112" s="12" t="n">
        <f aca="false">IF(J5112&gt;H5112,J5112-H5112,0)</f>
        <v>0.523761132127418</v>
      </c>
    </row>
    <row r="5113" customFormat="false" ht="15" hidden="false" customHeight="false" outlineLevel="0" collapsed="false">
      <c r="A5113" s="28" t="n">
        <v>42948.833333321</v>
      </c>
      <c r="B5113" s="0" t="n">
        <f aca="false">MONTH(A5113)</f>
        <v>8</v>
      </c>
      <c r="C5113" s="12" t="n">
        <v>0.693333333333333</v>
      </c>
      <c r="D5113" s="0" t="n">
        <v>2.08</v>
      </c>
      <c r="E5113" s="0" t="n">
        <v>0.2533</v>
      </c>
      <c r="F5113" s="12" t="n">
        <f aca="false">IF($F$3&gt;0,C5113*($F$3/$C$3),C5113)</f>
        <v>2.13706475799385</v>
      </c>
      <c r="G5113" s="12" t="n">
        <f aca="false">IF($F$3&gt;0,D5113*($F$3/$D$3),D5113)</f>
        <v>2.13706475799386</v>
      </c>
      <c r="H5113" s="12" t="n">
        <f aca="false">IF($F$3&gt;0,E5113*($F$3/$E$3),E5113)</f>
        <v>0.399879767694008</v>
      </c>
      <c r="J5113" s="12" t="n">
        <f aca="false">Sheet2!J5110</f>
        <v>0.00162571756901701</v>
      </c>
      <c r="K5113" s="12" t="n">
        <f aca="false">IF(J5113&gt;=F5113,F5113,J5113)</f>
        <v>0.00162571756901701</v>
      </c>
      <c r="L5113" s="12" t="n">
        <f aca="false">IF(J5113&gt;F5113,J5113-F5113,0)</f>
        <v>0</v>
      </c>
      <c r="M5113" s="12" t="n">
        <f aca="false">IF(J5113&gt;=G5113,G5113,J5113)</f>
        <v>0.00162571756901701</v>
      </c>
      <c r="N5113" s="12" t="n">
        <f aca="false">IF(J5113&gt;G5113,J5113-G5113,0)</f>
        <v>0</v>
      </c>
      <c r="O5113" s="12" t="n">
        <f aca="false">IF(J5113&gt;=H5113,H5113,J5113)</f>
        <v>0.00162571756901701</v>
      </c>
      <c r="P5113" s="12" t="n">
        <f aca="false">IF(J5113&gt;H5113,J5113-H5113,0)</f>
        <v>0</v>
      </c>
    </row>
    <row r="5114" customFormat="false" ht="15" hidden="false" customHeight="false" outlineLevel="0" collapsed="false">
      <c r="A5114" s="28" t="n">
        <v>42948.8749999876</v>
      </c>
      <c r="B5114" s="0" t="n">
        <f aca="false">MONTH(A5114)</f>
        <v>8</v>
      </c>
      <c r="C5114" s="12" t="n">
        <v>0.154333333333333</v>
      </c>
      <c r="D5114" s="0" t="n">
        <v>0.463</v>
      </c>
      <c r="E5114" s="0" t="n">
        <v>0.3672</v>
      </c>
      <c r="F5114" s="12" t="n">
        <f aca="false">IF($F$3&gt;0,C5114*($F$3/$C$3),C5114)</f>
        <v>0.475702395649594</v>
      </c>
      <c r="G5114" s="12" t="n">
        <f aca="false">IF($F$3&gt;0,D5114*($F$3/$D$3),D5114)</f>
        <v>0.475702395649594</v>
      </c>
      <c r="H5114" s="12" t="n">
        <f aca="false">IF($F$3&gt;0,E5114*($F$3/$E$3),E5114)</f>
        <v>0.579691475314804</v>
      </c>
      <c r="J5114" s="12" t="n">
        <f aca="false">Sheet2!J5111</f>
        <v>0</v>
      </c>
      <c r="K5114" s="12" t="n">
        <f aca="false">IF(J5114&gt;=F5114,F5114,J5114)</f>
        <v>0</v>
      </c>
      <c r="L5114" s="12" t="n">
        <f aca="false">IF(J5114&gt;F5114,J5114-F5114,0)</f>
        <v>0</v>
      </c>
      <c r="M5114" s="12" t="n">
        <f aca="false">IF(J5114&gt;=G5114,G5114,J5114)</f>
        <v>0</v>
      </c>
      <c r="N5114" s="12" t="n">
        <f aca="false">IF(J5114&gt;G5114,J5114-G5114,0)</f>
        <v>0</v>
      </c>
      <c r="O5114" s="12" t="n">
        <f aca="false">IF(J5114&gt;=H5114,H5114,J5114)</f>
        <v>0</v>
      </c>
      <c r="P5114" s="12" t="n">
        <f aca="false">IF(J5114&gt;H5114,J5114-H5114,0)</f>
        <v>0</v>
      </c>
    </row>
    <row r="5115" customFormat="false" ht="15" hidden="false" customHeight="false" outlineLevel="0" collapsed="false">
      <c r="A5115" s="28" t="n">
        <v>42948.9166666543</v>
      </c>
      <c r="B5115" s="0" t="n">
        <f aca="false">MONTH(A5115)</f>
        <v>8</v>
      </c>
      <c r="C5115" s="12" t="n">
        <v>0.225</v>
      </c>
      <c r="D5115" s="0" t="n">
        <v>0.675</v>
      </c>
      <c r="E5115" s="0" t="n">
        <v>0.1904</v>
      </c>
      <c r="F5115" s="12" t="n">
        <f aca="false">IF($F$3&gt;0,C5115*($F$3/$C$3),C5115)</f>
        <v>0.693518611368198</v>
      </c>
      <c r="G5115" s="12" t="n">
        <f aca="false">IF($F$3&gt;0,D5115*($F$3/$D$3),D5115)</f>
        <v>0.693518611368199</v>
      </c>
      <c r="H5115" s="12" t="n">
        <f aca="false">IF($F$3&gt;0,E5115*($F$3/$E$3),E5115)</f>
        <v>0.300580764978046</v>
      </c>
      <c r="J5115" s="12" t="n">
        <f aca="false">Sheet2!J5112</f>
        <v>0</v>
      </c>
      <c r="K5115" s="12" t="n">
        <f aca="false">IF(J5115&gt;=F5115,F5115,J5115)</f>
        <v>0</v>
      </c>
      <c r="L5115" s="12" t="n">
        <f aca="false">IF(J5115&gt;F5115,J5115-F5115,0)</f>
        <v>0</v>
      </c>
      <c r="M5115" s="12" t="n">
        <f aca="false">IF(J5115&gt;=G5115,G5115,J5115)</f>
        <v>0</v>
      </c>
      <c r="N5115" s="12" t="n">
        <f aca="false">IF(J5115&gt;G5115,J5115-G5115,0)</f>
        <v>0</v>
      </c>
      <c r="O5115" s="12" t="n">
        <f aca="false">IF(J5115&gt;=H5115,H5115,J5115)</f>
        <v>0</v>
      </c>
      <c r="P5115" s="12" t="n">
        <f aca="false">IF(J5115&gt;H5115,J5115-H5115,0)</f>
        <v>0</v>
      </c>
    </row>
    <row r="5116" customFormat="false" ht="15" hidden="false" customHeight="false" outlineLevel="0" collapsed="false">
      <c r="A5116" s="28" t="n">
        <v>42948.9583333209</v>
      </c>
      <c r="B5116" s="0" t="n">
        <f aca="false">MONTH(A5116)</f>
        <v>8</v>
      </c>
      <c r="C5116" s="12" t="n">
        <v>0.07</v>
      </c>
      <c r="D5116" s="0" t="n">
        <v>0.21</v>
      </c>
      <c r="E5116" s="0" t="n">
        <v>0.1581</v>
      </c>
      <c r="F5116" s="12" t="n">
        <f aca="false">IF($F$3&gt;0,C5116*($F$3/$C$3),C5116)</f>
        <v>0.215761345758995</v>
      </c>
      <c r="G5116" s="12" t="n">
        <f aca="false">IF($F$3&gt;0,D5116*($F$3/$D$3),D5116)</f>
        <v>0.215761345758995</v>
      </c>
      <c r="H5116" s="12" t="n">
        <f aca="false">IF($F$3&gt;0,E5116*($F$3/$E$3),E5116)</f>
        <v>0.249589385204985</v>
      </c>
      <c r="J5116" s="12" t="n">
        <f aca="false">Sheet2!J5113</f>
        <v>0</v>
      </c>
      <c r="K5116" s="12" t="n">
        <f aca="false">IF(J5116&gt;=F5116,F5116,J5116)</f>
        <v>0</v>
      </c>
      <c r="L5116" s="12" t="n">
        <f aca="false">IF(J5116&gt;F5116,J5116-F5116,0)</f>
        <v>0</v>
      </c>
      <c r="M5116" s="12" t="n">
        <f aca="false">IF(J5116&gt;=G5116,G5116,J5116)</f>
        <v>0</v>
      </c>
      <c r="N5116" s="12" t="n">
        <f aca="false">IF(J5116&gt;G5116,J5116-G5116,0)</f>
        <v>0</v>
      </c>
      <c r="O5116" s="12" t="n">
        <f aca="false">IF(J5116&gt;=H5116,H5116,J5116)</f>
        <v>0</v>
      </c>
      <c r="P5116" s="12" t="n">
        <f aca="false">IF(J5116&gt;H5116,J5116-H5116,0)</f>
        <v>0</v>
      </c>
    </row>
    <row r="5117" customFormat="false" ht="15" hidden="false" customHeight="false" outlineLevel="0" collapsed="false">
      <c r="A5117" s="28" t="n">
        <v>42948.9999999876</v>
      </c>
      <c r="B5117" s="0" t="n">
        <f aca="false">MONTH(A5117)</f>
        <v>8</v>
      </c>
      <c r="C5117" s="12" t="n">
        <v>0.135</v>
      </c>
      <c r="D5117" s="0" t="n">
        <v>0.405</v>
      </c>
      <c r="E5117" s="0" t="n">
        <v>1.6524</v>
      </c>
      <c r="F5117" s="12" t="n">
        <f aca="false">IF($F$3&gt;0,C5117*($F$3/$C$3),C5117)</f>
        <v>0.416111166820919</v>
      </c>
      <c r="G5117" s="12" t="n">
        <f aca="false">IF($F$3&gt;0,D5117*($F$3/$D$3),D5117)</f>
        <v>0.416111166820919</v>
      </c>
      <c r="H5117" s="12" t="n">
        <f aca="false">IF($F$3&gt;0,E5117*($F$3/$E$3),E5117)</f>
        <v>2.60861163891662</v>
      </c>
      <c r="J5117" s="12" t="n">
        <f aca="false">Sheet2!J5114</f>
        <v>0</v>
      </c>
      <c r="K5117" s="12" t="n">
        <f aca="false">IF(J5117&gt;=F5117,F5117,J5117)</f>
        <v>0</v>
      </c>
      <c r="L5117" s="12" t="n">
        <f aca="false">IF(J5117&gt;F5117,J5117-F5117,0)</f>
        <v>0</v>
      </c>
      <c r="M5117" s="12" t="n">
        <f aca="false">IF(J5117&gt;=G5117,G5117,J5117)</f>
        <v>0</v>
      </c>
      <c r="N5117" s="12" t="n">
        <f aca="false">IF(J5117&gt;G5117,J5117-G5117,0)</f>
        <v>0</v>
      </c>
      <c r="O5117" s="12" t="n">
        <f aca="false">IF(J5117&gt;=H5117,H5117,J5117)</f>
        <v>0</v>
      </c>
      <c r="P5117" s="12" t="n">
        <f aca="false">IF(J5117&gt;H5117,J5117-H5117,0)</f>
        <v>0</v>
      </c>
    </row>
    <row r="5118" customFormat="false" ht="15" hidden="false" customHeight="false" outlineLevel="0" collapsed="false">
      <c r="A5118" s="28" t="n">
        <v>42949.0416666543</v>
      </c>
      <c r="B5118" s="0" t="n">
        <f aca="false">MONTH(A5118)</f>
        <v>8</v>
      </c>
      <c r="C5118" s="12" t="n">
        <v>0.0323333333333333</v>
      </c>
      <c r="D5118" s="0" t="n">
        <v>0.097</v>
      </c>
      <c r="E5118" s="0" t="n">
        <v>1.139</v>
      </c>
      <c r="F5118" s="12" t="n">
        <f aca="false">IF($F$3&gt;0,C5118*($F$3/$C$3),C5118)</f>
        <v>0.0996611930410596</v>
      </c>
      <c r="G5118" s="12" t="n">
        <f aca="false">IF($F$3&gt;0,D5118*($F$3/$D$3),D5118)</f>
        <v>0.0996611930410597</v>
      </c>
      <c r="H5118" s="12" t="n">
        <f aca="false">IF($F$3&gt;0,E5118*($F$3/$E$3),E5118)</f>
        <v>1.79811707620796</v>
      </c>
      <c r="J5118" s="12" t="n">
        <f aca="false">Sheet2!J5115</f>
        <v>0</v>
      </c>
      <c r="K5118" s="12" t="n">
        <f aca="false">IF(J5118&gt;=F5118,F5118,J5118)</f>
        <v>0</v>
      </c>
      <c r="L5118" s="12" t="n">
        <f aca="false">IF(J5118&gt;F5118,J5118-F5118,0)</f>
        <v>0</v>
      </c>
      <c r="M5118" s="12" t="n">
        <f aca="false">IF(J5118&gt;=G5118,G5118,J5118)</f>
        <v>0</v>
      </c>
      <c r="N5118" s="12" t="n">
        <f aca="false">IF(J5118&gt;G5118,J5118-G5118,0)</f>
        <v>0</v>
      </c>
      <c r="O5118" s="12" t="n">
        <f aca="false">IF(J5118&gt;=H5118,H5118,J5118)</f>
        <v>0</v>
      </c>
      <c r="P5118" s="12" t="n">
        <f aca="false">IF(J5118&gt;H5118,J5118-H5118,0)</f>
        <v>0</v>
      </c>
    </row>
    <row r="5119" customFormat="false" ht="15" hidden="false" customHeight="false" outlineLevel="0" collapsed="false">
      <c r="A5119" s="28" t="n">
        <v>42949.0833333209</v>
      </c>
      <c r="B5119" s="0" t="n">
        <f aca="false">MONTH(A5119)</f>
        <v>8</v>
      </c>
      <c r="C5119" s="12" t="n">
        <v>0.161333333333333</v>
      </c>
      <c r="D5119" s="0" t="n">
        <v>0.484</v>
      </c>
      <c r="E5119" s="0" t="n">
        <v>0.1462</v>
      </c>
      <c r="F5119" s="12" t="n">
        <f aca="false">IF($F$3&gt;0,C5119*($F$3/$C$3),C5119)</f>
        <v>0.497278530225493</v>
      </c>
      <c r="G5119" s="12" t="n">
        <f aca="false">IF($F$3&gt;0,D5119*($F$3/$D$3),D5119)</f>
        <v>0.497278530225494</v>
      </c>
      <c r="H5119" s="12" t="n">
        <f aca="false">IF($F$3&gt;0,E5119*($F$3/$E$3),E5119)</f>
        <v>0.230803087393857</v>
      </c>
      <c r="J5119" s="12" t="n">
        <f aca="false">Sheet2!J5116</f>
        <v>0</v>
      </c>
      <c r="K5119" s="12" t="n">
        <f aca="false">IF(J5119&gt;=F5119,F5119,J5119)</f>
        <v>0</v>
      </c>
      <c r="L5119" s="12" t="n">
        <f aca="false">IF(J5119&gt;F5119,J5119-F5119,0)</f>
        <v>0</v>
      </c>
      <c r="M5119" s="12" t="n">
        <f aca="false">IF(J5119&gt;=G5119,G5119,J5119)</f>
        <v>0</v>
      </c>
      <c r="N5119" s="12" t="n">
        <f aca="false">IF(J5119&gt;G5119,J5119-G5119,0)</f>
        <v>0</v>
      </c>
      <c r="O5119" s="12" t="n">
        <f aca="false">IF(J5119&gt;=H5119,H5119,J5119)</f>
        <v>0</v>
      </c>
      <c r="P5119" s="12" t="n">
        <f aca="false">IF(J5119&gt;H5119,J5119-H5119,0)</f>
        <v>0</v>
      </c>
    </row>
    <row r="5120" customFormat="false" ht="15" hidden="false" customHeight="false" outlineLevel="0" collapsed="false">
      <c r="A5120" s="28" t="n">
        <v>42949.1249999876</v>
      </c>
      <c r="B5120" s="0" t="n">
        <f aca="false">MONTH(A5120)</f>
        <v>8</v>
      </c>
      <c r="C5120" s="12" t="n">
        <v>0.0253333333333333</v>
      </c>
      <c r="D5120" s="0" t="n">
        <v>0.076</v>
      </c>
      <c r="E5120" s="0" t="n">
        <v>0.153</v>
      </c>
      <c r="F5120" s="12" t="n">
        <f aca="false">IF($F$3&gt;0,C5120*($F$3/$C$3),C5120)</f>
        <v>0.0780850584651601</v>
      </c>
      <c r="G5120" s="12" t="n">
        <f aca="false">IF($F$3&gt;0,D5120*($F$3/$D$3),D5120)</f>
        <v>0.0780850584651601</v>
      </c>
      <c r="H5120" s="12" t="n">
        <f aca="false">IF($F$3&gt;0,E5120*($F$3/$E$3),E5120)</f>
        <v>0.241538114714501</v>
      </c>
      <c r="J5120" s="12" t="n">
        <f aca="false">Sheet2!J5117</f>
        <v>0</v>
      </c>
      <c r="K5120" s="12" t="n">
        <f aca="false">IF(J5120&gt;=F5120,F5120,J5120)</f>
        <v>0</v>
      </c>
      <c r="L5120" s="12" t="n">
        <f aca="false">IF(J5120&gt;F5120,J5120-F5120,0)</f>
        <v>0</v>
      </c>
      <c r="M5120" s="12" t="n">
        <f aca="false">IF(J5120&gt;=G5120,G5120,J5120)</f>
        <v>0</v>
      </c>
      <c r="N5120" s="12" t="n">
        <f aca="false">IF(J5120&gt;G5120,J5120-G5120,0)</f>
        <v>0</v>
      </c>
      <c r="O5120" s="12" t="n">
        <f aca="false">IF(J5120&gt;=H5120,H5120,J5120)</f>
        <v>0</v>
      </c>
      <c r="P5120" s="12" t="n">
        <f aca="false">IF(J5120&gt;H5120,J5120-H5120,0)</f>
        <v>0</v>
      </c>
    </row>
    <row r="5121" customFormat="false" ht="15" hidden="false" customHeight="false" outlineLevel="0" collapsed="false">
      <c r="A5121" s="28" t="n">
        <v>42949.1666666543</v>
      </c>
      <c r="B5121" s="0" t="n">
        <f aca="false">MONTH(A5121)</f>
        <v>8</v>
      </c>
      <c r="C5121" s="12" t="n">
        <v>0.03</v>
      </c>
      <c r="D5121" s="0" t="n">
        <v>0.09</v>
      </c>
      <c r="E5121" s="0" t="n">
        <v>0.2193</v>
      </c>
      <c r="F5121" s="12" t="n">
        <f aca="false">IF($F$3&gt;0,C5121*($F$3/$C$3),C5121)</f>
        <v>0.0924691481824264</v>
      </c>
      <c r="G5121" s="12" t="n">
        <f aca="false">IF($F$3&gt;0,D5121*($F$3/$D$3),D5121)</f>
        <v>0.0924691481824265</v>
      </c>
      <c r="H5121" s="12" t="n">
        <f aca="false">IF($F$3&gt;0,E5121*($F$3/$E$3),E5121)</f>
        <v>0.346204631090786</v>
      </c>
      <c r="J5121" s="12" t="n">
        <f aca="false">Sheet2!J5118</f>
        <v>0</v>
      </c>
      <c r="K5121" s="12" t="n">
        <f aca="false">IF(J5121&gt;=F5121,F5121,J5121)</f>
        <v>0</v>
      </c>
      <c r="L5121" s="12" t="n">
        <f aca="false">IF(J5121&gt;F5121,J5121-F5121,0)</f>
        <v>0</v>
      </c>
      <c r="M5121" s="12" t="n">
        <f aca="false">IF(J5121&gt;=G5121,G5121,J5121)</f>
        <v>0</v>
      </c>
      <c r="N5121" s="12" t="n">
        <f aca="false">IF(J5121&gt;G5121,J5121-G5121,0)</f>
        <v>0</v>
      </c>
      <c r="O5121" s="12" t="n">
        <f aca="false">IF(J5121&gt;=H5121,H5121,J5121)</f>
        <v>0</v>
      </c>
      <c r="P5121" s="12" t="n">
        <f aca="false">IF(J5121&gt;H5121,J5121-H5121,0)</f>
        <v>0</v>
      </c>
    </row>
    <row r="5122" customFormat="false" ht="15" hidden="false" customHeight="false" outlineLevel="0" collapsed="false">
      <c r="A5122" s="28" t="n">
        <v>42949.2083333209</v>
      </c>
      <c r="B5122" s="0" t="n">
        <f aca="false">MONTH(A5122)</f>
        <v>8</v>
      </c>
      <c r="C5122" s="12" t="n">
        <v>0.0123333333333333</v>
      </c>
      <c r="D5122" s="0" t="n">
        <v>0.037</v>
      </c>
      <c r="E5122" s="0" t="n">
        <v>0.2975</v>
      </c>
      <c r="F5122" s="12" t="n">
        <f aca="false">IF($F$3&gt;0,C5122*($F$3/$C$3),C5122)</f>
        <v>0.0380150942527753</v>
      </c>
      <c r="G5122" s="12" t="n">
        <f aca="false">IF($F$3&gt;0,D5122*($F$3/$D$3),D5122)</f>
        <v>0.0380150942527753</v>
      </c>
      <c r="H5122" s="12" t="n">
        <f aca="false">IF($F$3&gt;0,E5122*($F$3/$E$3),E5122)</f>
        <v>0.469657445278197</v>
      </c>
      <c r="J5122" s="12" t="n">
        <f aca="false">Sheet2!J5119</f>
        <v>0.136413438846152</v>
      </c>
      <c r="K5122" s="12" t="n">
        <f aca="false">IF(J5122&gt;=F5122,F5122,J5122)</f>
        <v>0.0380150942527753</v>
      </c>
      <c r="L5122" s="12" t="n">
        <f aca="false">IF(J5122&gt;F5122,J5122-F5122,0)</f>
        <v>0.0983983445933764</v>
      </c>
      <c r="M5122" s="12" t="n">
        <f aca="false">IF(J5122&gt;=G5122,G5122,J5122)</f>
        <v>0.0380150942527753</v>
      </c>
      <c r="N5122" s="12" t="n">
        <f aca="false">IF(J5122&gt;G5122,J5122-G5122,0)</f>
        <v>0.0983983445933764</v>
      </c>
      <c r="O5122" s="12" t="n">
        <f aca="false">IF(J5122&gt;=H5122,H5122,J5122)</f>
        <v>0.136413438846152</v>
      </c>
      <c r="P5122" s="12" t="n">
        <f aca="false">IF(J5122&gt;H5122,J5122-H5122,0)</f>
        <v>0</v>
      </c>
    </row>
    <row r="5123" customFormat="false" ht="15" hidden="false" customHeight="false" outlineLevel="0" collapsed="false">
      <c r="A5123" s="28" t="n">
        <v>42949.2499999876</v>
      </c>
      <c r="B5123" s="0" t="n">
        <f aca="false">MONTH(A5123)</f>
        <v>8</v>
      </c>
      <c r="C5123" s="12" t="n">
        <v>0.269333333333333</v>
      </c>
      <c r="D5123" s="0" t="n">
        <v>0.808</v>
      </c>
      <c r="E5123" s="0" t="n">
        <v>0.9316</v>
      </c>
      <c r="F5123" s="12" t="n">
        <f aca="false">IF($F$3&gt;0,C5123*($F$3/$C$3),C5123)</f>
        <v>0.830167463682228</v>
      </c>
      <c r="G5123" s="12" t="n">
        <f aca="false">IF($F$3&gt;0,D5123*($F$3/$D$3),D5123)</f>
        <v>0.830167463682229</v>
      </c>
      <c r="H5123" s="12" t="n">
        <f aca="false">IF($F$3&gt;0,E5123*($F$3/$E$3),E5123)</f>
        <v>1.4706987429283</v>
      </c>
      <c r="J5123" s="12" t="n">
        <f aca="false">Sheet2!J5120</f>
        <v>2.35297455166945</v>
      </c>
      <c r="K5123" s="12" t="n">
        <f aca="false">IF(J5123&gt;=F5123,F5123,J5123)</f>
        <v>0.830167463682228</v>
      </c>
      <c r="L5123" s="12" t="n">
        <f aca="false">IF(J5123&gt;F5123,J5123-F5123,0)</f>
        <v>1.52280708798722</v>
      </c>
      <c r="M5123" s="12" t="n">
        <f aca="false">IF(J5123&gt;=G5123,G5123,J5123)</f>
        <v>0.830167463682229</v>
      </c>
      <c r="N5123" s="12" t="n">
        <f aca="false">IF(J5123&gt;G5123,J5123-G5123,0)</f>
        <v>1.52280708798722</v>
      </c>
      <c r="O5123" s="12" t="n">
        <f aca="false">IF(J5123&gt;=H5123,H5123,J5123)</f>
        <v>1.4706987429283</v>
      </c>
      <c r="P5123" s="12" t="n">
        <f aca="false">IF(J5123&gt;H5123,J5123-H5123,0)</f>
        <v>0.882275808741153</v>
      </c>
    </row>
    <row r="5124" customFormat="false" ht="15" hidden="false" customHeight="false" outlineLevel="0" collapsed="false">
      <c r="A5124" s="28" t="n">
        <v>42949.2916666543</v>
      </c>
      <c r="B5124" s="0" t="n">
        <f aca="false">MONTH(A5124)</f>
        <v>8</v>
      </c>
      <c r="C5124" s="12" t="n">
        <v>0.548666666666667</v>
      </c>
      <c r="D5124" s="0" t="n">
        <v>1.646</v>
      </c>
      <c r="E5124" s="0" t="n">
        <v>0.6987</v>
      </c>
      <c r="F5124" s="12" t="n">
        <f aca="false">IF($F$3&gt;0,C5124*($F$3/$C$3),C5124)</f>
        <v>1.6911579767586</v>
      </c>
      <c r="G5124" s="12" t="n">
        <f aca="false">IF($F$3&gt;0,D5124*($F$3/$D$3),D5124)</f>
        <v>1.6911579767586</v>
      </c>
      <c r="H5124" s="12" t="n">
        <f aca="false">IF($F$3&gt;0,E5124*($F$3/$E$3),E5124)</f>
        <v>1.10302405719622</v>
      </c>
      <c r="J5124" s="12" t="n">
        <f aca="false">Sheet2!J5121</f>
        <v>5.71254666358302</v>
      </c>
      <c r="K5124" s="12" t="n">
        <f aca="false">IF(J5124&gt;=F5124,F5124,J5124)</f>
        <v>1.6911579767586</v>
      </c>
      <c r="L5124" s="12" t="n">
        <f aca="false">IF(J5124&gt;F5124,J5124-F5124,0)</f>
        <v>4.02138868682443</v>
      </c>
      <c r="M5124" s="12" t="n">
        <f aca="false">IF(J5124&gt;=G5124,G5124,J5124)</f>
        <v>1.6911579767586</v>
      </c>
      <c r="N5124" s="12" t="n">
        <f aca="false">IF(J5124&gt;G5124,J5124-G5124,0)</f>
        <v>4.02138868682442</v>
      </c>
      <c r="O5124" s="12" t="n">
        <f aca="false">IF(J5124&gt;=H5124,H5124,J5124)</f>
        <v>1.10302405719622</v>
      </c>
      <c r="P5124" s="12" t="n">
        <f aca="false">IF(J5124&gt;H5124,J5124-H5124,0)</f>
        <v>4.6095226063868</v>
      </c>
    </row>
    <row r="5125" customFormat="false" ht="15" hidden="false" customHeight="false" outlineLevel="0" collapsed="false">
      <c r="A5125" s="28" t="n">
        <v>42949.3333333209</v>
      </c>
      <c r="B5125" s="0" t="n">
        <f aca="false">MONTH(A5125)</f>
        <v>8</v>
      </c>
      <c r="C5125" s="12" t="n">
        <v>0.794333333333333</v>
      </c>
      <c r="D5125" s="0" t="n">
        <v>2.383</v>
      </c>
      <c r="E5125" s="0" t="n">
        <v>0.9996</v>
      </c>
      <c r="F5125" s="12" t="n">
        <f aca="false">IF($F$3&gt;0,C5125*($F$3/$C$3),C5125)</f>
        <v>2.44837755687469</v>
      </c>
      <c r="G5125" s="12" t="n">
        <f aca="false">IF($F$3&gt;0,D5125*($F$3/$D$3),D5125)</f>
        <v>2.44837755687469</v>
      </c>
      <c r="H5125" s="12" t="n">
        <f aca="false">IF($F$3&gt;0,E5125*($F$3/$E$3),E5125)</f>
        <v>1.57804901613474</v>
      </c>
      <c r="J5125" s="12" t="n">
        <f aca="false">Sheet2!J5122</f>
        <v>9.43929078327174</v>
      </c>
      <c r="K5125" s="12" t="n">
        <f aca="false">IF(J5125&gt;=F5125,F5125,J5125)</f>
        <v>2.44837755687469</v>
      </c>
      <c r="L5125" s="12" t="n">
        <f aca="false">IF(J5125&gt;F5125,J5125-F5125,0)</f>
        <v>6.99091322639705</v>
      </c>
      <c r="M5125" s="12" t="n">
        <f aca="false">IF(J5125&gt;=G5125,G5125,J5125)</f>
        <v>2.44837755687469</v>
      </c>
      <c r="N5125" s="12" t="n">
        <f aca="false">IF(J5125&gt;G5125,J5125-G5125,0)</f>
        <v>6.99091322639705</v>
      </c>
      <c r="O5125" s="12" t="n">
        <f aca="false">IF(J5125&gt;=H5125,H5125,J5125)</f>
        <v>1.57804901613474</v>
      </c>
      <c r="P5125" s="12" t="n">
        <f aca="false">IF(J5125&gt;H5125,J5125-H5125,0)</f>
        <v>7.861241767137</v>
      </c>
    </row>
    <row r="5126" customFormat="false" ht="15" hidden="false" customHeight="false" outlineLevel="0" collapsed="false">
      <c r="A5126" s="28" t="n">
        <v>42949.3749999876</v>
      </c>
      <c r="B5126" s="0" t="n">
        <f aca="false">MONTH(A5126)</f>
        <v>8</v>
      </c>
      <c r="C5126" s="12" t="n">
        <v>0.786666666666667</v>
      </c>
      <c r="D5126" s="0" t="n">
        <v>2.36</v>
      </c>
      <c r="E5126" s="0" t="n">
        <v>0.4913</v>
      </c>
      <c r="F5126" s="12" t="n">
        <f aca="false">IF($F$3&gt;0,C5126*($F$3/$C$3),C5126)</f>
        <v>2.42474655233918</v>
      </c>
      <c r="G5126" s="12" t="n">
        <f aca="false">IF($F$3&gt;0,D5126*($F$3/$D$3),D5126)</f>
        <v>2.42474655233918</v>
      </c>
      <c r="H5126" s="12" t="n">
        <f aca="false">IF($F$3&gt;0,E5126*($F$3/$E$3),E5126)</f>
        <v>0.775605723916566</v>
      </c>
      <c r="J5126" s="12" t="n">
        <f aca="false">Sheet2!J5123</f>
        <v>14.5753988946352</v>
      </c>
      <c r="K5126" s="12" t="n">
        <f aca="false">IF(J5126&gt;=F5126,F5126,J5126)</f>
        <v>2.42474655233918</v>
      </c>
      <c r="L5126" s="12" t="n">
        <f aca="false">IF(J5126&gt;F5126,J5126-F5126,0)</f>
        <v>12.150652342296</v>
      </c>
      <c r="M5126" s="12" t="n">
        <f aca="false">IF(J5126&gt;=G5126,G5126,J5126)</f>
        <v>2.42474655233918</v>
      </c>
      <c r="N5126" s="12" t="n">
        <f aca="false">IF(J5126&gt;G5126,J5126-G5126,0)</f>
        <v>12.150652342296</v>
      </c>
      <c r="O5126" s="12" t="n">
        <f aca="false">IF(J5126&gt;=H5126,H5126,J5126)</f>
        <v>0.775605723916566</v>
      </c>
      <c r="P5126" s="12" t="n">
        <f aca="false">IF(J5126&gt;H5126,J5126-H5126,0)</f>
        <v>13.7997931707187</v>
      </c>
    </row>
    <row r="5127" customFormat="false" ht="15" hidden="false" customHeight="false" outlineLevel="0" collapsed="false">
      <c r="A5127" s="28" t="n">
        <v>42949.4166666543</v>
      </c>
      <c r="B5127" s="0" t="n">
        <f aca="false">MONTH(A5127)</f>
        <v>8</v>
      </c>
      <c r="C5127" s="12" t="n">
        <v>0.268</v>
      </c>
      <c r="D5127" s="0" t="n">
        <v>0.804</v>
      </c>
      <c r="E5127" s="0" t="n">
        <v>0.9707</v>
      </c>
      <c r="F5127" s="12" t="n">
        <f aca="false">IF($F$3&gt;0,C5127*($F$3/$C$3),C5127)</f>
        <v>0.826057723763009</v>
      </c>
      <c r="G5127" s="12" t="n">
        <f aca="false">IF($F$3&gt;0,D5127*($F$3/$D$3),D5127)</f>
        <v>0.82605772376301</v>
      </c>
      <c r="H5127" s="12" t="n">
        <f aca="false">IF($F$3&gt;0,E5127*($F$3/$E$3),E5127)</f>
        <v>1.532425150022</v>
      </c>
      <c r="J5127" s="12" t="n">
        <f aca="false">Sheet2!J5124</f>
        <v>13.9582696254404</v>
      </c>
      <c r="K5127" s="12" t="n">
        <f aca="false">IF(J5127&gt;=F5127,F5127,J5127)</f>
        <v>0.826057723763009</v>
      </c>
      <c r="L5127" s="12" t="n">
        <f aca="false">IF(J5127&gt;F5127,J5127-F5127,0)</f>
        <v>13.1322119016774</v>
      </c>
      <c r="M5127" s="12" t="n">
        <f aca="false">IF(J5127&gt;=G5127,G5127,J5127)</f>
        <v>0.82605772376301</v>
      </c>
      <c r="N5127" s="12" t="n">
        <f aca="false">IF(J5127&gt;G5127,J5127-G5127,0)</f>
        <v>13.1322119016774</v>
      </c>
      <c r="O5127" s="12" t="n">
        <f aca="false">IF(J5127&gt;=H5127,H5127,J5127)</f>
        <v>1.532425150022</v>
      </c>
      <c r="P5127" s="12" t="n">
        <f aca="false">IF(J5127&gt;H5127,J5127-H5127,0)</f>
        <v>12.4258444754184</v>
      </c>
    </row>
    <row r="5128" customFormat="false" ht="15" hidden="false" customHeight="false" outlineLevel="0" collapsed="false">
      <c r="A5128" s="28" t="n">
        <v>42949.4583333209</v>
      </c>
      <c r="B5128" s="0" t="n">
        <f aca="false">MONTH(A5128)</f>
        <v>8</v>
      </c>
      <c r="C5128" s="12" t="n">
        <v>0.252</v>
      </c>
      <c r="D5128" s="0" t="n">
        <v>0.756</v>
      </c>
      <c r="E5128" s="0" t="n">
        <v>1.0778</v>
      </c>
      <c r="F5128" s="12" t="n">
        <f aca="false">IF($F$3&gt;0,C5128*($F$3/$C$3),C5128)</f>
        <v>0.776740844732382</v>
      </c>
      <c r="G5128" s="12" t="n">
        <f aca="false">IF($F$3&gt;0,D5128*($F$3/$D$3),D5128)</f>
        <v>0.776740844732382</v>
      </c>
      <c r="H5128" s="12" t="n">
        <f aca="false">IF($F$3&gt;0,E5128*($F$3/$E$3),E5128)</f>
        <v>1.70150183032216</v>
      </c>
      <c r="J5128" s="12" t="n">
        <f aca="false">Sheet2!J5125</f>
        <v>14.0219732919379</v>
      </c>
      <c r="K5128" s="12" t="n">
        <f aca="false">IF(J5128&gt;=F5128,F5128,J5128)</f>
        <v>0.776740844732382</v>
      </c>
      <c r="L5128" s="12" t="n">
        <f aca="false">IF(J5128&gt;F5128,J5128-F5128,0)</f>
        <v>13.2452324472055</v>
      </c>
      <c r="M5128" s="12" t="n">
        <f aca="false">IF(J5128&gt;=G5128,G5128,J5128)</f>
        <v>0.776740844732382</v>
      </c>
      <c r="N5128" s="12" t="n">
        <f aca="false">IF(J5128&gt;G5128,J5128-G5128,0)</f>
        <v>13.2452324472055</v>
      </c>
      <c r="O5128" s="12" t="n">
        <f aca="false">IF(J5128&gt;=H5128,H5128,J5128)</f>
        <v>1.70150183032216</v>
      </c>
      <c r="P5128" s="12" t="n">
        <f aca="false">IF(J5128&gt;H5128,J5128-H5128,0)</f>
        <v>12.3204714616158</v>
      </c>
    </row>
    <row r="5129" customFormat="false" ht="15" hidden="false" customHeight="false" outlineLevel="0" collapsed="false">
      <c r="A5129" s="28" t="n">
        <v>42949.4999999876</v>
      </c>
      <c r="B5129" s="0" t="n">
        <f aca="false">MONTH(A5129)</f>
        <v>8</v>
      </c>
      <c r="C5129" s="12" t="n">
        <v>0.454666666666667</v>
      </c>
      <c r="D5129" s="0" t="n">
        <v>1.364</v>
      </c>
      <c r="E5129" s="0" t="n">
        <v>1.8598</v>
      </c>
      <c r="F5129" s="12" t="n">
        <f aca="false">IF($F$3&gt;0,C5129*($F$3/$C$3),C5129)</f>
        <v>1.40142131245366</v>
      </c>
      <c r="G5129" s="12" t="n">
        <f aca="false">IF($F$3&gt;0,D5129*($F$3/$D$3),D5129)</f>
        <v>1.40142131245366</v>
      </c>
      <c r="H5129" s="12" t="n">
        <f aca="false">IF($F$3&gt;0,E5129*($F$3/$E$3),E5129)</f>
        <v>2.93602997219627</v>
      </c>
      <c r="J5129" s="12" t="n">
        <f aca="false">Sheet2!J5126</f>
        <v>16.0413795199097</v>
      </c>
      <c r="K5129" s="12" t="n">
        <f aca="false">IF(J5129&gt;=F5129,F5129,J5129)</f>
        <v>1.40142131245366</v>
      </c>
      <c r="L5129" s="12" t="n">
        <f aca="false">IF(J5129&gt;F5129,J5129-F5129,0)</f>
        <v>14.639958207456</v>
      </c>
      <c r="M5129" s="12" t="n">
        <f aca="false">IF(J5129&gt;=G5129,G5129,J5129)</f>
        <v>1.40142131245366</v>
      </c>
      <c r="N5129" s="12" t="n">
        <f aca="false">IF(J5129&gt;G5129,J5129-G5129,0)</f>
        <v>14.639958207456</v>
      </c>
      <c r="O5129" s="12" t="n">
        <f aca="false">IF(J5129&gt;=H5129,H5129,J5129)</f>
        <v>2.93602997219627</v>
      </c>
      <c r="P5129" s="12" t="n">
        <f aca="false">IF(J5129&gt;H5129,J5129-H5129,0)</f>
        <v>13.1053495477134</v>
      </c>
    </row>
    <row r="5130" customFormat="false" ht="15" hidden="false" customHeight="false" outlineLevel="0" collapsed="false">
      <c r="A5130" s="28" t="n">
        <v>42949.5416666542</v>
      </c>
      <c r="B5130" s="0" t="n">
        <f aca="false">MONTH(A5130)</f>
        <v>8</v>
      </c>
      <c r="C5130" s="12" t="n">
        <v>0.416333333333333</v>
      </c>
      <c r="D5130" s="0" t="n">
        <v>1.249</v>
      </c>
      <c r="E5130" s="0" t="n">
        <v>1.4841</v>
      </c>
      <c r="F5130" s="12" t="n">
        <f aca="false">IF($F$3&gt;0,C5130*($F$3/$C$3),C5130)</f>
        <v>1.28326628977612</v>
      </c>
      <c r="G5130" s="12" t="n">
        <f aca="false">IF($F$3&gt;0,D5130*($F$3/$D$3),D5130)</f>
        <v>1.28326628977612</v>
      </c>
      <c r="H5130" s="12" t="n">
        <f aca="false">IF($F$3&gt;0,E5130*($F$3/$E$3),E5130)</f>
        <v>2.34291971273066</v>
      </c>
      <c r="J5130" s="12" t="n">
        <f aca="false">Sheet2!J5127</f>
        <v>5.96011503750906</v>
      </c>
      <c r="K5130" s="12" t="n">
        <f aca="false">IF(J5130&gt;=F5130,F5130,J5130)</f>
        <v>1.28326628977612</v>
      </c>
      <c r="L5130" s="12" t="n">
        <f aca="false">IF(J5130&gt;F5130,J5130-F5130,0)</f>
        <v>4.67684874773294</v>
      </c>
      <c r="M5130" s="12" t="n">
        <f aca="false">IF(J5130&gt;=G5130,G5130,J5130)</f>
        <v>1.28326628977612</v>
      </c>
      <c r="N5130" s="12" t="n">
        <f aca="false">IF(J5130&gt;G5130,J5130-G5130,0)</f>
        <v>4.67684874773294</v>
      </c>
      <c r="O5130" s="12" t="n">
        <f aca="false">IF(J5130&gt;=H5130,H5130,J5130)</f>
        <v>2.34291971273066</v>
      </c>
      <c r="P5130" s="12" t="n">
        <f aca="false">IF(J5130&gt;H5130,J5130-H5130,0)</f>
        <v>3.61719532477839</v>
      </c>
    </row>
    <row r="5131" customFormat="false" ht="15" hidden="false" customHeight="false" outlineLevel="0" collapsed="false">
      <c r="A5131" s="28" t="n">
        <v>42949.5833333209</v>
      </c>
      <c r="B5131" s="0" t="n">
        <f aca="false">MONTH(A5131)</f>
        <v>8</v>
      </c>
      <c r="C5131" s="12" t="n">
        <v>0.18</v>
      </c>
      <c r="D5131" s="0" t="n">
        <v>0.54</v>
      </c>
      <c r="E5131" s="0" t="n">
        <v>0.3179</v>
      </c>
      <c r="F5131" s="12" t="n">
        <f aca="false">IF($F$3&gt;0,C5131*($F$3/$C$3),C5131)</f>
        <v>0.554814889094559</v>
      </c>
      <c r="G5131" s="12" t="n">
        <f aca="false">IF($F$3&gt;0,D5131*($F$3/$D$3),D5131)</f>
        <v>0.554814889094559</v>
      </c>
      <c r="H5131" s="12" t="n">
        <f aca="false">IF($F$3&gt;0,E5131*($F$3/$E$3),E5131)</f>
        <v>0.501862527240131</v>
      </c>
      <c r="J5131" s="12" t="n">
        <f aca="false">Sheet2!J5128</f>
        <v>8.65175420619601</v>
      </c>
      <c r="K5131" s="12" t="n">
        <f aca="false">IF(J5131&gt;=F5131,F5131,J5131)</f>
        <v>0.554814889094559</v>
      </c>
      <c r="L5131" s="12" t="n">
        <f aca="false">IF(J5131&gt;F5131,J5131-F5131,0)</f>
        <v>8.09693931710145</v>
      </c>
      <c r="M5131" s="12" t="n">
        <f aca="false">IF(J5131&gt;=G5131,G5131,J5131)</f>
        <v>0.554814889094559</v>
      </c>
      <c r="N5131" s="12" t="n">
        <f aca="false">IF(J5131&gt;G5131,J5131-G5131,0)</f>
        <v>8.09693931710145</v>
      </c>
      <c r="O5131" s="12" t="n">
        <f aca="false">IF(J5131&gt;=H5131,H5131,J5131)</f>
        <v>0.501862527240131</v>
      </c>
      <c r="P5131" s="12" t="n">
        <f aca="false">IF(J5131&gt;H5131,J5131-H5131,0)</f>
        <v>8.14989167895588</v>
      </c>
    </row>
    <row r="5132" customFormat="false" ht="15" hidden="false" customHeight="false" outlineLevel="0" collapsed="false">
      <c r="A5132" s="28" t="n">
        <v>42949.6249999876</v>
      </c>
      <c r="B5132" s="0" t="n">
        <f aca="false">MONTH(A5132)</f>
        <v>8</v>
      </c>
      <c r="C5132" s="12" t="n">
        <v>0.669666666666667</v>
      </c>
      <c r="D5132" s="0" t="n">
        <v>2.009</v>
      </c>
      <c r="E5132" s="0" t="n">
        <v>0.3281</v>
      </c>
      <c r="F5132" s="12" t="n">
        <f aca="false">IF($F$3&gt;0,C5132*($F$3/$C$3),C5132)</f>
        <v>2.06411687442772</v>
      </c>
      <c r="G5132" s="12" t="n">
        <f aca="false">IF($F$3&gt;0,D5132*($F$3/$D$3),D5132)</f>
        <v>2.06411687442772</v>
      </c>
      <c r="H5132" s="12" t="n">
        <f aca="false">IF($F$3&gt;0,E5132*($F$3/$E$3),E5132)</f>
        <v>0.517965068221098</v>
      </c>
      <c r="J5132" s="12" t="n">
        <f aca="false">Sheet2!J5129</f>
        <v>0.98740683071174</v>
      </c>
      <c r="K5132" s="12" t="n">
        <f aca="false">IF(J5132&gt;=F5132,F5132,J5132)</f>
        <v>0.98740683071174</v>
      </c>
      <c r="L5132" s="12" t="n">
        <f aca="false">IF(J5132&gt;F5132,J5132-F5132,0)</f>
        <v>0</v>
      </c>
      <c r="M5132" s="12" t="n">
        <f aca="false">IF(J5132&gt;=G5132,G5132,J5132)</f>
        <v>0.98740683071174</v>
      </c>
      <c r="N5132" s="12" t="n">
        <f aca="false">IF(J5132&gt;G5132,J5132-G5132,0)</f>
        <v>0</v>
      </c>
      <c r="O5132" s="12" t="n">
        <f aca="false">IF(J5132&gt;=H5132,H5132,J5132)</f>
        <v>0.517965068221098</v>
      </c>
      <c r="P5132" s="12" t="n">
        <f aca="false">IF(J5132&gt;H5132,J5132-H5132,0)</f>
        <v>0.469441762490642</v>
      </c>
    </row>
    <row r="5133" customFormat="false" ht="15" hidden="false" customHeight="false" outlineLevel="0" collapsed="false">
      <c r="A5133" s="28" t="n">
        <v>42949.6666666542</v>
      </c>
      <c r="B5133" s="0" t="n">
        <f aca="false">MONTH(A5133)</f>
        <v>8</v>
      </c>
      <c r="C5133" s="12" t="n">
        <v>0.665333333333333</v>
      </c>
      <c r="D5133" s="0" t="n">
        <v>1.996</v>
      </c>
      <c r="E5133" s="0" t="n">
        <v>0.1768</v>
      </c>
      <c r="F5133" s="12" t="n">
        <f aca="false">IF($F$3&gt;0,C5133*($F$3/$C$3),C5133)</f>
        <v>2.05076021969026</v>
      </c>
      <c r="G5133" s="12" t="n">
        <f aca="false">IF($F$3&gt;0,D5133*($F$3/$D$3),D5133)</f>
        <v>2.05076021969026</v>
      </c>
      <c r="H5133" s="12" t="n">
        <f aca="false">IF($F$3&gt;0,E5133*($F$3/$E$3),E5133)</f>
        <v>0.279110710336757</v>
      </c>
      <c r="J5133" s="12" t="n">
        <f aca="false">Sheet2!J5130</f>
        <v>0.654618876928635</v>
      </c>
      <c r="K5133" s="12" t="n">
        <f aca="false">IF(J5133&gt;=F5133,F5133,J5133)</f>
        <v>0.654618876928635</v>
      </c>
      <c r="L5133" s="12" t="n">
        <f aca="false">IF(J5133&gt;F5133,J5133-F5133,0)</f>
        <v>0</v>
      </c>
      <c r="M5133" s="12" t="n">
        <f aca="false">IF(J5133&gt;=G5133,G5133,J5133)</f>
        <v>0.654618876928635</v>
      </c>
      <c r="N5133" s="12" t="n">
        <f aca="false">IF(J5133&gt;G5133,J5133-G5133,0)</f>
        <v>0</v>
      </c>
      <c r="O5133" s="12" t="n">
        <f aca="false">IF(J5133&gt;=H5133,H5133,J5133)</f>
        <v>0.279110710336757</v>
      </c>
      <c r="P5133" s="12" t="n">
        <f aca="false">IF(J5133&gt;H5133,J5133-H5133,0)</f>
        <v>0.375508166591877</v>
      </c>
    </row>
    <row r="5134" customFormat="false" ht="15" hidden="false" customHeight="false" outlineLevel="0" collapsed="false">
      <c r="A5134" s="28" t="n">
        <v>42949.7083333209</v>
      </c>
      <c r="B5134" s="0" t="n">
        <f aca="false">MONTH(A5134)</f>
        <v>8</v>
      </c>
      <c r="C5134" s="12" t="n">
        <v>0.317</v>
      </c>
      <c r="D5134" s="0" t="n">
        <v>0.951</v>
      </c>
      <c r="E5134" s="0" t="n">
        <v>0.6528</v>
      </c>
      <c r="F5134" s="12" t="n">
        <f aca="false">IF($F$3&gt;0,C5134*($F$3/$C$3),C5134)</f>
        <v>0.977090665794306</v>
      </c>
      <c r="G5134" s="12" t="n">
        <f aca="false">IF($F$3&gt;0,D5134*($F$3/$D$3),D5134)</f>
        <v>0.977090665794306</v>
      </c>
      <c r="H5134" s="12" t="n">
        <f aca="false">IF($F$3&gt;0,E5134*($F$3/$E$3),E5134)</f>
        <v>1.03056262278187</v>
      </c>
      <c r="J5134" s="12" t="n">
        <f aca="false">Sheet2!J5131</f>
        <v>0.340846467595043</v>
      </c>
      <c r="K5134" s="12" t="n">
        <f aca="false">IF(J5134&gt;=F5134,F5134,J5134)</f>
        <v>0.340846467595043</v>
      </c>
      <c r="L5134" s="12" t="n">
        <f aca="false">IF(J5134&gt;F5134,J5134-F5134,0)</f>
        <v>0</v>
      </c>
      <c r="M5134" s="12" t="n">
        <f aca="false">IF(J5134&gt;=G5134,G5134,J5134)</f>
        <v>0.340846467595043</v>
      </c>
      <c r="N5134" s="12" t="n">
        <f aca="false">IF(J5134&gt;G5134,J5134-G5134,0)</f>
        <v>0</v>
      </c>
      <c r="O5134" s="12" t="n">
        <f aca="false">IF(J5134&gt;=H5134,H5134,J5134)</f>
        <v>0.340846467595043</v>
      </c>
      <c r="P5134" s="12" t="n">
        <f aca="false">IF(J5134&gt;H5134,J5134-H5134,0)</f>
        <v>0</v>
      </c>
    </row>
    <row r="5135" customFormat="false" ht="15" hidden="false" customHeight="false" outlineLevel="0" collapsed="false">
      <c r="A5135" s="28" t="n">
        <v>42949.7499999876</v>
      </c>
      <c r="B5135" s="0" t="n">
        <f aca="false">MONTH(A5135)</f>
        <v>8</v>
      </c>
      <c r="C5135" s="12" t="n">
        <v>0.401666666666667</v>
      </c>
      <c r="D5135" s="0" t="n">
        <v>1.205</v>
      </c>
      <c r="E5135" s="0" t="n">
        <v>0.6443</v>
      </c>
      <c r="F5135" s="12" t="n">
        <f aca="false">IF($F$3&gt;0,C5135*($F$3/$C$3),C5135)</f>
        <v>1.23805915066471</v>
      </c>
      <c r="G5135" s="12" t="n">
        <f aca="false">IF($F$3&gt;0,D5135*($F$3/$D$3),D5135)</f>
        <v>1.23805915066471</v>
      </c>
      <c r="H5135" s="12" t="n">
        <f aca="false">IF($F$3&gt;0,E5135*($F$3/$E$3),E5135)</f>
        <v>1.01714383863107</v>
      </c>
      <c r="J5135" s="12" t="n">
        <f aca="false">Sheet2!J5132</f>
        <v>2.20191723248718</v>
      </c>
      <c r="K5135" s="12" t="n">
        <f aca="false">IF(J5135&gt;=F5135,F5135,J5135)</f>
        <v>1.23805915066471</v>
      </c>
      <c r="L5135" s="12" t="n">
        <f aca="false">IF(J5135&gt;F5135,J5135-F5135,0)</f>
        <v>0.96385808182247</v>
      </c>
      <c r="M5135" s="12" t="n">
        <f aca="false">IF(J5135&gt;=G5135,G5135,J5135)</f>
        <v>1.23805915066471</v>
      </c>
      <c r="N5135" s="12" t="n">
        <f aca="false">IF(J5135&gt;G5135,J5135-G5135,0)</f>
        <v>0.963858081822469</v>
      </c>
      <c r="O5135" s="12" t="n">
        <f aca="false">IF(J5135&gt;=H5135,H5135,J5135)</f>
        <v>1.01714383863107</v>
      </c>
      <c r="P5135" s="12" t="n">
        <f aca="false">IF(J5135&gt;H5135,J5135-H5135,0)</f>
        <v>1.18477339385611</v>
      </c>
    </row>
    <row r="5136" customFormat="false" ht="15" hidden="false" customHeight="false" outlineLevel="0" collapsed="false">
      <c r="A5136" s="28" t="n">
        <v>42949.7916666542</v>
      </c>
      <c r="B5136" s="0" t="n">
        <f aca="false">MONTH(A5136)</f>
        <v>8</v>
      </c>
      <c r="C5136" s="12" t="n">
        <v>0.154666666666667</v>
      </c>
      <c r="D5136" s="0" t="n">
        <v>0.464</v>
      </c>
      <c r="E5136" s="0" t="n">
        <v>0.8585</v>
      </c>
      <c r="F5136" s="12" t="n">
        <f aca="false">IF($F$3&gt;0,C5136*($F$3/$C$3),C5136)</f>
        <v>0.476729830629399</v>
      </c>
      <c r="G5136" s="12" t="n">
        <f aca="false">IF($F$3&gt;0,D5136*($F$3/$D$3),D5136)</f>
        <v>0.476729830629399</v>
      </c>
      <c r="H5136" s="12" t="n">
        <f aca="false">IF($F$3&gt;0,E5136*($F$3/$E$3),E5136)</f>
        <v>1.35529719923137</v>
      </c>
      <c r="J5136" s="12" t="n">
        <f aca="false">Sheet2!J5133</f>
        <v>0.879827263914033</v>
      </c>
      <c r="K5136" s="12" t="n">
        <f aca="false">IF(J5136&gt;=F5136,F5136,J5136)</f>
        <v>0.476729830629399</v>
      </c>
      <c r="L5136" s="12" t="n">
        <f aca="false">IF(J5136&gt;F5136,J5136-F5136,0)</f>
        <v>0.403097433284635</v>
      </c>
      <c r="M5136" s="12" t="n">
        <f aca="false">IF(J5136&gt;=G5136,G5136,J5136)</f>
        <v>0.476729830629399</v>
      </c>
      <c r="N5136" s="12" t="n">
        <f aca="false">IF(J5136&gt;G5136,J5136-G5136,0)</f>
        <v>0.403097433284634</v>
      </c>
      <c r="O5136" s="12" t="n">
        <f aca="false">IF(J5136&gt;=H5136,H5136,J5136)</f>
        <v>0.879827263914033</v>
      </c>
      <c r="P5136" s="12" t="n">
        <f aca="false">IF(J5136&gt;H5136,J5136-H5136,0)</f>
        <v>0</v>
      </c>
    </row>
    <row r="5137" customFormat="false" ht="15" hidden="false" customHeight="false" outlineLevel="0" collapsed="false">
      <c r="A5137" s="28" t="n">
        <v>42949.8333333209</v>
      </c>
      <c r="B5137" s="0" t="n">
        <f aca="false">MONTH(A5137)</f>
        <v>8</v>
      </c>
      <c r="C5137" s="12" t="n">
        <v>0.257333333333333</v>
      </c>
      <c r="D5137" s="0" t="n">
        <v>0.772</v>
      </c>
      <c r="E5137" s="0" t="n">
        <v>0.4233</v>
      </c>
      <c r="F5137" s="12" t="n">
        <f aca="false">IF($F$3&gt;0,C5137*($F$3/$C$3),C5137)</f>
        <v>0.793179804409258</v>
      </c>
      <c r="G5137" s="12" t="n">
        <f aca="false">IF($F$3&gt;0,D5137*($F$3/$D$3),D5137)</f>
        <v>0.793179804409258</v>
      </c>
      <c r="H5137" s="12" t="n">
        <f aca="false">IF($F$3&gt;0,E5137*($F$3/$E$3),E5137)</f>
        <v>0.668255450710121</v>
      </c>
      <c r="J5137" s="12" t="n">
        <f aca="false">Sheet2!J5134</f>
        <v>0.0512623404305637</v>
      </c>
      <c r="K5137" s="12" t="n">
        <f aca="false">IF(J5137&gt;=F5137,F5137,J5137)</f>
        <v>0.0512623404305637</v>
      </c>
      <c r="L5137" s="12" t="n">
        <f aca="false">IF(J5137&gt;F5137,J5137-F5137,0)</f>
        <v>0</v>
      </c>
      <c r="M5137" s="12" t="n">
        <f aca="false">IF(J5137&gt;=G5137,G5137,J5137)</f>
        <v>0.0512623404305637</v>
      </c>
      <c r="N5137" s="12" t="n">
        <f aca="false">IF(J5137&gt;G5137,J5137-G5137,0)</f>
        <v>0</v>
      </c>
      <c r="O5137" s="12" t="n">
        <f aca="false">IF(J5137&gt;=H5137,H5137,J5137)</f>
        <v>0.0512623404305637</v>
      </c>
      <c r="P5137" s="12" t="n">
        <f aca="false">IF(J5137&gt;H5137,J5137-H5137,0)</f>
        <v>0</v>
      </c>
    </row>
    <row r="5138" customFormat="false" ht="15" hidden="false" customHeight="false" outlineLevel="0" collapsed="false">
      <c r="A5138" s="28" t="n">
        <v>42949.8749999876</v>
      </c>
      <c r="B5138" s="0" t="n">
        <f aca="false">MONTH(A5138)</f>
        <v>8</v>
      </c>
      <c r="C5138" s="12" t="n">
        <v>0.709</v>
      </c>
      <c r="D5138" s="0" t="n">
        <v>2.127</v>
      </c>
      <c r="E5138" s="0" t="n">
        <v>0.2159</v>
      </c>
      <c r="F5138" s="12" t="n">
        <f aca="false">IF($F$3&gt;0,C5138*($F$3/$C$3),C5138)</f>
        <v>2.18535420204468</v>
      </c>
      <c r="G5138" s="12" t="n">
        <f aca="false">IF($F$3&gt;0,D5138*($F$3/$D$3),D5138)</f>
        <v>2.18535420204468</v>
      </c>
      <c r="H5138" s="12" t="n">
        <f aca="false">IF($F$3&gt;0,E5138*($F$3/$E$3),E5138)</f>
        <v>0.340837117430463</v>
      </c>
      <c r="J5138" s="12" t="n">
        <f aca="false">Sheet2!J5135</f>
        <v>0</v>
      </c>
      <c r="K5138" s="12" t="n">
        <f aca="false">IF(J5138&gt;=F5138,F5138,J5138)</f>
        <v>0</v>
      </c>
      <c r="L5138" s="12" t="n">
        <f aca="false">IF(J5138&gt;F5138,J5138-F5138,0)</f>
        <v>0</v>
      </c>
      <c r="M5138" s="12" t="n">
        <f aca="false">IF(J5138&gt;=G5138,G5138,J5138)</f>
        <v>0</v>
      </c>
      <c r="N5138" s="12" t="n">
        <f aca="false">IF(J5138&gt;G5138,J5138-G5138,0)</f>
        <v>0</v>
      </c>
      <c r="O5138" s="12" t="n">
        <f aca="false">IF(J5138&gt;=H5138,H5138,J5138)</f>
        <v>0</v>
      </c>
      <c r="P5138" s="12" t="n">
        <f aca="false">IF(J5138&gt;H5138,J5138-H5138,0)</f>
        <v>0</v>
      </c>
    </row>
    <row r="5139" customFormat="false" ht="15" hidden="false" customHeight="false" outlineLevel="0" collapsed="false">
      <c r="A5139" s="28" t="n">
        <v>42949.9166666542</v>
      </c>
      <c r="B5139" s="0" t="n">
        <f aca="false">MONTH(A5139)</f>
        <v>8</v>
      </c>
      <c r="C5139" s="12" t="n">
        <v>0.0716666666666667</v>
      </c>
      <c r="D5139" s="0" t="n">
        <v>0.215</v>
      </c>
      <c r="E5139" s="0" t="n">
        <v>0.1819</v>
      </c>
      <c r="F5139" s="12" t="n">
        <f aca="false">IF($F$3&gt;0,C5139*($F$3/$C$3),C5139)</f>
        <v>0.220898520658019</v>
      </c>
      <c r="G5139" s="12" t="n">
        <f aca="false">IF($F$3&gt;0,D5139*($F$3/$D$3),D5139)</f>
        <v>0.220898520658019</v>
      </c>
      <c r="H5139" s="12" t="n">
        <f aca="false">IF($F$3&gt;0,E5139*($F$3/$E$3),E5139)</f>
        <v>0.287161980827241</v>
      </c>
      <c r="J5139" s="12" t="n">
        <f aca="false">Sheet2!J5136</f>
        <v>0</v>
      </c>
      <c r="K5139" s="12" t="n">
        <f aca="false">IF(J5139&gt;=F5139,F5139,J5139)</f>
        <v>0</v>
      </c>
      <c r="L5139" s="12" t="n">
        <f aca="false">IF(J5139&gt;F5139,J5139-F5139,0)</f>
        <v>0</v>
      </c>
      <c r="M5139" s="12" t="n">
        <f aca="false">IF(J5139&gt;=G5139,G5139,J5139)</f>
        <v>0</v>
      </c>
      <c r="N5139" s="12" t="n">
        <f aca="false">IF(J5139&gt;G5139,J5139-G5139,0)</f>
        <v>0</v>
      </c>
      <c r="O5139" s="12" t="n">
        <f aca="false">IF(J5139&gt;=H5139,H5139,J5139)</f>
        <v>0</v>
      </c>
      <c r="P5139" s="12" t="n">
        <f aca="false">IF(J5139&gt;H5139,J5139-H5139,0)</f>
        <v>0</v>
      </c>
    </row>
    <row r="5140" customFormat="false" ht="15" hidden="false" customHeight="false" outlineLevel="0" collapsed="false">
      <c r="A5140" s="28" t="n">
        <v>42949.9583333209</v>
      </c>
      <c r="B5140" s="0" t="n">
        <f aca="false">MONTH(A5140)</f>
        <v>8</v>
      </c>
      <c r="C5140" s="12" t="n">
        <v>0.191666666666667</v>
      </c>
      <c r="D5140" s="0" t="n">
        <v>0.575</v>
      </c>
      <c r="E5140" s="0" t="n">
        <v>0.1598</v>
      </c>
      <c r="F5140" s="12" t="n">
        <f aca="false">IF($F$3&gt;0,C5140*($F$3/$C$3),C5140)</f>
        <v>0.590775113387724</v>
      </c>
      <c r="G5140" s="12" t="n">
        <f aca="false">IF($F$3&gt;0,D5140*($F$3/$D$3),D5140)</f>
        <v>0.590775113387725</v>
      </c>
      <c r="H5140" s="12" t="n">
        <f aca="false">IF($F$3&gt;0,E5140*($F$3/$E$3),E5140)</f>
        <v>0.252273142035146</v>
      </c>
      <c r="J5140" s="12" t="n">
        <f aca="false">Sheet2!J5137</f>
        <v>0</v>
      </c>
      <c r="K5140" s="12" t="n">
        <f aca="false">IF(J5140&gt;=F5140,F5140,J5140)</f>
        <v>0</v>
      </c>
      <c r="L5140" s="12" t="n">
        <f aca="false">IF(J5140&gt;F5140,J5140-F5140,0)</f>
        <v>0</v>
      </c>
      <c r="M5140" s="12" t="n">
        <f aca="false">IF(J5140&gt;=G5140,G5140,J5140)</f>
        <v>0</v>
      </c>
      <c r="N5140" s="12" t="n">
        <f aca="false">IF(J5140&gt;G5140,J5140-G5140,0)</f>
        <v>0</v>
      </c>
      <c r="O5140" s="12" t="n">
        <f aca="false">IF(J5140&gt;=H5140,H5140,J5140)</f>
        <v>0</v>
      </c>
      <c r="P5140" s="12" t="n">
        <f aca="false">IF(J5140&gt;H5140,J5140-H5140,0)</f>
        <v>0</v>
      </c>
    </row>
    <row r="5141" customFormat="false" ht="15" hidden="false" customHeight="false" outlineLevel="0" collapsed="false">
      <c r="A5141" s="28" t="n">
        <v>42949.9999999876</v>
      </c>
      <c r="B5141" s="0" t="n">
        <f aca="false">MONTH(A5141)</f>
        <v>8</v>
      </c>
      <c r="C5141" s="12" t="n">
        <v>0.0276666666666667</v>
      </c>
      <c r="D5141" s="0" t="n">
        <v>0.083</v>
      </c>
      <c r="E5141" s="0" t="n">
        <v>2.0009</v>
      </c>
      <c r="F5141" s="12" t="n">
        <f aca="false">IF($F$3&gt;0,C5141*($F$3/$C$3),C5141)</f>
        <v>0.0852771033237933</v>
      </c>
      <c r="G5141" s="12" t="n">
        <f aca="false">IF($F$3&gt;0,D5141*($F$3/$D$3),D5141)</f>
        <v>0.0852771033237933</v>
      </c>
      <c r="H5141" s="12" t="n">
        <f aca="false">IF($F$3&gt;0,E5141*($F$3/$E$3),E5141)</f>
        <v>3.15878178909965</v>
      </c>
      <c r="J5141" s="12" t="n">
        <f aca="false">Sheet2!J5138</f>
        <v>0</v>
      </c>
      <c r="K5141" s="12" t="n">
        <f aca="false">IF(J5141&gt;=F5141,F5141,J5141)</f>
        <v>0</v>
      </c>
      <c r="L5141" s="12" t="n">
        <f aca="false">IF(J5141&gt;F5141,J5141-F5141,0)</f>
        <v>0</v>
      </c>
      <c r="M5141" s="12" t="n">
        <f aca="false">IF(J5141&gt;=G5141,G5141,J5141)</f>
        <v>0</v>
      </c>
      <c r="N5141" s="12" t="n">
        <f aca="false">IF(J5141&gt;G5141,J5141-G5141,0)</f>
        <v>0</v>
      </c>
      <c r="O5141" s="12" t="n">
        <f aca="false">IF(J5141&gt;=H5141,H5141,J5141)</f>
        <v>0</v>
      </c>
      <c r="P5141" s="12" t="n">
        <f aca="false">IF(J5141&gt;H5141,J5141-H5141,0)</f>
        <v>0</v>
      </c>
    </row>
    <row r="5142" customFormat="false" ht="15" hidden="false" customHeight="false" outlineLevel="0" collapsed="false">
      <c r="A5142" s="28" t="n">
        <v>42950.0416666542</v>
      </c>
      <c r="B5142" s="0" t="n">
        <f aca="false">MONTH(A5142)</f>
        <v>8</v>
      </c>
      <c r="C5142" s="12" t="n">
        <v>0.169333333333333</v>
      </c>
      <c r="D5142" s="0" t="n">
        <v>0.508</v>
      </c>
      <c r="E5142" s="0" t="n">
        <v>0.6477</v>
      </c>
      <c r="F5142" s="12" t="n">
        <f aca="false">IF($F$3&gt;0,C5142*($F$3/$C$3),C5142)</f>
        <v>0.521936969740807</v>
      </c>
      <c r="G5142" s="12" t="n">
        <f aca="false">IF($F$3&gt;0,D5142*($F$3/$D$3),D5142)</f>
        <v>0.521936969740807</v>
      </c>
      <c r="H5142" s="12" t="n">
        <f aca="false">IF($F$3&gt;0,E5142*($F$3/$E$3),E5142)</f>
        <v>1.02251135229139</v>
      </c>
      <c r="J5142" s="12" t="n">
        <f aca="false">Sheet2!J5139</f>
        <v>0</v>
      </c>
      <c r="K5142" s="12" t="n">
        <f aca="false">IF(J5142&gt;=F5142,F5142,J5142)</f>
        <v>0</v>
      </c>
      <c r="L5142" s="12" t="n">
        <f aca="false">IF(J5142&gt;F5142,J5142-F5142,0)</f>
        <v>0</v>
      </c>
      <c r="M5142" s="12" t="n">
        <f aca="false">IF(J5142&gt;=G5142,G5142,J5142)</f>
        <v>0</v>
      </c>
      <c r="N5142" s="12" t="n">
        <f aca="false">IF(J5142&gt;G5142,J5142-G5142,0)</f>
        <v>0</v>
      </c>
      <c r="O5142" s="12" t="n">
        <f aca="false">IF(J5142&gt;=H5142,H5142,J5142)</f>
        <v>0</v>
      </c>
      <c r="P5142" s="12" t="n">
        <f aca="false">IF(J5142&gt;H5142,J5142-H5142,0)</f>
        <v>0</v>
      </c>
    </row>
    <row r="5143" customFormat="false" ht="15" hidden="false" customHeight="false" outlineLevel="0" collapsed="false">
      <c r="A5143" s="28" t="n">
        <v>42950.0833333209</v>
      </c>
      <c r="B5143" s="0" t="n">
        <f aca="false">MONTH(A5143)</f>
        <v>8</v>
      </c>
      <c r="C5143" s="12" t="n">
        <v>0.0176666666666667</v>
      </c>
      <c r="D5143" s="0" t="n">
        <v>0.053</v>
      </c>
      <c r="E5143" s="0" t="n">
        <v>0.153</v>
      </c>
      <c r="F5143" s="12" t="n">
        <f aca="false">IF($F$3&gt;0,C5143*($F$3/$C$3),C5143)</f>
        <v>0.0544540539296511</v>
      </c>
      <c r="G5143" s="12" t="n">
        <f aca="false">IF($F$3&gt;0,D5143*($F$3/$D$3),D5143)</f>
        <v>0.0544540539296511</v>
      </c>
      <c r="H5143" s="12" t="n">
        <f aca="false">IF($F$3&gt;0,E5143*($F$3/$E$3),E5143)</f>
        <v>0.241538114714501</v>
      </c>
      <c r="J5143" s="12" t="n">
        <f aca="false">Sheet2!J5140</f>
        <v>0</v>
      </c>
      <c r="K5143" s="12" t="n">
        <f aca="false">IF(J5143&gt;=F5143,F5143,J5143)</f>
        <v>0</v>
      </c>
      <c r="L5143" s="12" t="n">
        <f aca="false">IF(J5143&gt;F5143,J5143-F5143,0)</f>
        <v>0</v>
      </c>
      <c r="M5143" s="12" t="n">
        <f aca="false">IF(J5143&gt;=G5143,G5143,J5143)</f>
        <v>0</v>
      </c>
      <c r="N5143" s="12" t="n">
        <f aca="false">IF(J5143&gt;G5143,J5143-G5143,0)</f>
        <v>0</v>
      </c>
      <c r="O5143" s="12" t="n">
        <f aca="false">IF(J5143&gt;=H5143,H5143,J5143)</f>
        <v>0</v>
      </c>
      <c r="P5143" s="12" t="n">
        <f aca="false">IF(J5143&gt;H5143,J5143-H5143,0)</f>
        <v>0</v>
      </c>
    </row>
    <row r="5144" customFormat="false" ht="15" hidden="false" customHeight="false" outlineLevel="0" collapsed="false">
      <c r="A5144" s="28" t="n">
        <v>42950.1249999875</v>
      </c>
      <c r="B5144" s="0" t="n">
        <f aca="false">MONTH(A5144)</f>
        <v>8</v>
      </c>
      <c r="C5144" s="12" t="n">
        <v>0.198333333333333</v>
      </c>
      <c r="D5144" s="0" t="n">
        <v>0.595</v>
      </c>
      <c r="E5144" s="0" t="n">
        <v>0.1479</v>
      </c>
      <c r="F5144" s="12" t="n">
        <f aca="false">IF($F$3&gt;0,C5144*($F$3/$C$3),C5144)</f>
        <v>0.611323812983819</v>
      </c>
      <c r="G5144" s="12" t="n">
        <f aca="false">IF($F$3&gt;0,D5144*($F$3/$D$3),D5144)</f>
        <v>0.61132381298382</v>
      </c>
      <c r="H5144" s="12" t="n">
        <f aca="false">IF($F$3&gt;0,E5144*($F$3/$E$3),E5144)</f>
        <v>0.233486844224018</v>
      </c>
      <c r="J5144" s="12" t="n">
        <f aca="false">Sheet2!J5141</f>
        <v>0</v>
      </c>
      <c r="K5144" s="12" t="n">
        <f aca="false">IF(J5144&gt;=F5144,F5144,J5144)</f>
        <v>0</v>
      </c>
      <c r="L5144" s="12" t="n">
        <f aca="false">IF(J5144&gt;F5144,J5144-F5144,0)</f>
        <v>0</v>
      </c>
      <c r="M5144" s="12" t="n">
        <f aca="false">IF(J5144&gt;=G5144,G5144,J5144)</f>
        <v>0</v>
      </c>
      <c r="N5144" s="12" t="n">
        <f aca="false">IF(J5144&gt;G5144,J5144-G5144,0)</f>
        <v>0</v>
      </c>
      <c r="O5144" s="12" t="n">
        <f aca="false">IF(J5144&gt;=H5144,H5144,J5144)</f>
        <v>0</v>
      </c>
      <c r="P5144" s="12" t="n">
        <f aca="false">IF(J5144&gt;H5144,J5144-H5144,0)</f>
        <v>0</v>
      </c>
    </row>
    <row r="5145" customFormat="false" ht="15" hidden="false" customHeight="false" outlineLevel="0" collapsed="false">
      <c r="A5145" s="28" t="n">
        <v>42950.1666666542</v>
      </c>
      <c r="B5145" s="0" t="n">
        <f aca="false">MONTH(A5145)</f>
        <v>8</v>
      </c>
      <c r="C5145" s="12" t="n">
        <v>0.026</v>
      </c>
      <c r="D5145" s="0" t="n">
        <v>0.078</v>
      </c>
      <c r="E5145" s="0" t="n">
        <v>0.2363</v>
      </c>
      <c r="F5145" s="12" t="n">
        <f aca="false">IF($F$3&gt;0,C5145*($F$3/$C$3),C5145)</f>
        <v>0.0801399284247695</v>
      </c>
      <c r="G5145" s="12" t="n">
        <f aca="false">IF($F$3&gt;0,D5145*($F$3/$D$3),D5145)</f>
        <v>0.0801399284247696</v>
      </c>
      <c r="H5145" s="12" t="n">
        <f aca="false">IF($F$3&gt;0,E5145*($F$3/$E$3),E5145)</f>
        <v>0.373042199392397</v>
      </c>
      <c r="J5145" s="12" t="n">
        <f aca="false">Sheet2!J5142</f>
        <v>0.0104776605471815</v>
      </c>
      <c r="K5145" s="12" t="n">
        <f aca="false">IF(J5145&gt;=F5145,F5145,J5145)</f>
        <v>0.0104776605471815</v>
      </c>
      <c r="L5145" s="12" t="n">
        <f aca="false">IF(J5145&gt;F5145,J5145-F5145,0)</f>
        <v>0</v>
      </c>
      <c r="M5145" s="12" t="n">
        <f aca="false">IF(J5145&gt;=G5145,G5145,J5145)</f>
        <v>0.0104776605471815</v>
      </c>
      <c r="N5145" s="12" t="n">
        <f aca="false">IF(J5145&gt;G5145,J5145-G5145,0)</f>
        <v>0</v>
      </c>
      <c r="O5145" s="12" t="n">
        <f aca="false">IF(J5145&gt;=H5145,H5145,J5145)</f>
        <v>0.0104776605471815</v>
      </c>
      <c r="P5145" s="12" t="n">
        <f aca="false">IF(J5145&gt;H5145,J5145-H5145,0)</f>
        <v>0</v>
      </c>
    </row>
    <row r="5146" customFormat="false" ht="15" hidden="false" customHeight="false" outlineLevel="0" collapsed="false">
      <c r="A5146" s="28" t="n">
        <v>42950.2083333209</v>
      </c>
      <c r="B5146" s="0" t="n">
        <f aca="false">MONTH(A5146)</f>
        <v>8</v>
      </c>
      <c r="C5146" s="12" t="n">
        <v>0.095</v>
      </c>
      <c r="D5146" s="0" t="n">
        <v>0.285</v>
      </c>
      <c r="E5146" s="0" t="n">
        <v>0.3162</v>
      </c>
      <c r="F5146" s="12" t="n">
        <f aca="false">IF($F$3&gt;0,C5146*($F$3/$C$3),C5146)</f>
        <v>0.29281896924435</v>
      </c>
      <c r="G5146" s="12" t="n">
        <f aca="false">IF($F$3&gt;0,D5146*($F$3/$D$3),D5146)</f>
        <v>0.29281896924435</v>
      </c>
      <c r="H5146" s="12" t="n">
        <f aca="false">IF($F$3&gt;0,E5146*($F$3/$E$3),E5146)</f>
        <v>0.49917877040997</v>
      </c>
      <c r="J5146" s="12" t="n">
        <f aca="false">Sheet2!J5143</f>
        <v>0.610973902419513</v>
      </c>
      <c r="K5146" s="12" t="n">
        <f aca="false">IF(J5146&gt;=F5146,F5146,J5146)</f>
        <v>0.29281896924435</v>
      </c>
      <c r="L5146" s="12" t="n">
        <f aca="false">IF(J5146&gt;F5146,J5146-F5146,0)</f>
        <v>0.318154933175163</v>
      </c>
      <c r="M5146" s="12" t="n">
        <f aca="false">IF(J5146&gt;=G5146,G5146,J5146)</f>
        <v>0.29281896924435</v>
      </c>
      <c r="N5146" s="12" t="n">
        <f aca="false">IF(J5146&gt;G5146,J5146-G5146,0)</f>
        <v>0.318154933175163</v>
      </c>
      <c r="O5146" s="12" t="n">
        <f aca="false">IF(J5146&gt;=H5146,H5146,J5146)</f>
        <v>0.49917877040997</v>
      </c>
      <c r="P5146" s="12" t="n">
        <f aca="false">IF(J5146&gt;H5146,J5146-H5146,0)</f>
        <v>0.111795132009544</v>
      </c>
    </row>
    <row r="5147" customFormat="false" ht="15" hidden="false" customHeight="false" outlineLevel="0" collapsed="false">
      <c r="A5147" s="28" t="n">
        <v>42950.2499999875</v>
      </c>
      <c r="B5147" s="0" t="n">
        <f aca="false">MONTH(A5147)</f>
        <v>8</v>
      </c>
      <c r="C5147" s="12" t="n">
        <v>0.175</v>
      </c>
      <c r="D5147" s="0" t="n">
        <v>0.525</v>
      </c>
      <c r="E5147" s="0" t="n">
        <v>0.8585</v>
      </c>
      <c r="F5147" s="12" t="n">
        <f aca="false">IF($F$3&gt;0,C5147*($F$3/$C$3),C5147)</f>
        <v>0.539403364397487</v>
      </c>
      <c r="G5147" s="12" t="n">
        <f aca="false">IF($F$3&gt;0,D5147*($F$3/$D$3),D5147)</f>
        <v>0.539403364397488</v>
      </c>
      <c r="H5147" s="12" t="n">
        <f aca="false">IF($F$3&gt;0,E5147*($F$3/$E$3),E5147)</f>
        <v>1.35529719923137</v>
      </c>
      <c r="J5147" s="12" t="n">
        <f aca="false">Sheet2!J5144</f>
        <v>2.5046689075167</v>
      </c>
      <c r="K5147" s="12" t="n">
        <f aca="false">IF(J5147&gt;=F5147,F5147,J5147)</f>
        <v>0.539403364397487</v>
      </c>
      <c r="L5147" s="12" t="n">
        <f aca="false">IF(J5147&gt;F5147,J5147-F5147,0)</f>
        <v>1.96526554311921</v>
      </c>
      <c r="M5147" s="12" t="n">
        <f aca="false">IF(J5147&gt;=G5147,G5147,J5147)</f>
        <v>0.539403364397488</v>
      </c>
      <c r="N5147" s="12" t="n">
        <f aca="false">IF(J5147&gt;G5147,J5147-G5147,0)</f>
        <v>1.96526554311921</v>
      </c>
      <c r="O5147" s="12" t="n">
        <f aca="false">IF(J5147&gt;=H5147,H5147,J5147)</f>
        <v>1.35529719923137</v>
      </c>
      <c r="P5147" s="12" t="n">
        <f aca="false">IF(J5147&gt;H5147,J5147-H5147,0)</f>
        <v>1.14937170828533</v>
      </c>
    </row>
    <row r="5148" customFormat="false" ht="15" hidden="false" customHeight="false" outlineLevel="0" collapsed="false">
      <c r="A5148" s="28" t="n">
        <v>42950.2916666542</v>
      </c>
      <c r="B5148" s="0" t="n">
        <f aca="false">MONTH(A5148)</f>
        <v>8</v>
      </c>
      <c r="C5148" s="12" t="n">
        <v>0.551</v>
      </c>
      <c r="D5148" s="0" t="n">
        <v>1.653</v>
      </c>
      <c r="E5148" s="0" t="n">
        <v>0.5865</v>
      </c>
      <c r="F5148" s="12" t="n">
        <f aca="false">IF($F$3&gt;0,C5148*($F$3/$C$3),C5148)</f>
        <v>1.69835002161723</v>
      </c>
      <c r="G5148" s="12" t="n">
        <f aca="false">IF($F$3&gt;0,D5148*($F$3/$D$3),D5148)</f>
        <v>1.69835002161723</v>
      </c>
      <c r="H5148" s="12" t="n">
        <f aca="false">IF($F$3&gt;0,E5148*($F$3/$E$3),E5148)</f>
        <v>0.925896106405589</v>
      </c>
      <c r="J5148" s="12" t="n">
        <f aca="false">Sheet2!J5145</f>
        <v>6.15544640490711</v>
      </c>
      <c r="K5148" s="12" t="n">
        <f aca="false">IF(J5148&gt;=F5148,F5148,J5148)</f>
        <v>1.69835002161723</v>
      </c>
      <c r="L5148" s="12" t="n">
        <f aca="false">IF(J5148&gt;F5148,J5148-F5148,0)</f>
        <v>4.45709638328988</v>
      </c>
      <c r="M5148" s="12" t="n">
        <f aca="false">IF(J5148&gt;=G5148,G5148,J5148)</f>
        <v>1.69835002161723</v>
      </c>
      <c r="N5148" s="12" t="n">
        <f aca="false">IF(J5148&gt;G5148,J5148-G5148,0)</f>
        <v>4.45709638328988</v>
      </c>
      <c r="O5148" s="12" t="n">
        <f aca="false">IF(J5148&gt;=H5148,H5148,J5148)</f>
        <v>0.925896106405589</v>
      </c>
      <c r="P5148" s="12" t="n">
        <f aca="false">IF(J5148&gt;H5148,J5148-H5148,0)</f>
        <v>5.22955029850152</v>
      </c>
    </row>
    <row r="5149" customFormat="false" ht="15" hidden="false" customHeight="false" outlineLevel="0" collapsed="false">
      <c r="A5149" s="28" t="n">
        <v>42950.3333333209</v>
      </c>
      <c r="B5149" s="0" t="n">
        <f aca="false">MONTH(A5149)</f>
        <v>8</v>
      </c>
      <c r="C5149" s="12" t="n">
        <v>0.798</v>
      </c>
      <c r="D5149" s="0" t="n">
        <v>2.394</v>
      </c>
      <c r="E5149" s="0" t="n">
        <v>0.5712</v>
      </c>
      <c r="F5149" s="12" t="n">
        <f aca="false">IF($F$3&gt;0,C5149*($F$3/$C$3),C5149)</f>
        <v>2.45967934165254</v>
      </c>
      <c r="G5149" s="12" t="n">
        <f aca="false">IF($F$3&gt;0,D5149*($F$3/$D$3),D5149)</f>
        <v>2.45967934165254</v>
      </c>
      <c r="H5149" s="12" t="n">
        <f aca="false">IF($F$3&gt;0,E5149*($F$3/$E$3),E5149)</f>
        <v>0.901742294934139</v>
      </c>
      <c r="J5149" s="12" t="n">
        <f aca="false">Sheet2!J5146</f>
        <v>10.1193274231329</v>
      </c>
      <c r="K5149" s="12" t="n">
        <f aca="false">IF(J5149&gt;=F5149,F5149,J5149)</f>
        <v>2.45967934165254</v>
      </c>
      <c r="L5149" s="12" t="n">
        <f aca="false">IF(J5149&gt;F5149,J5149-F5149,0)</f>
        <v>7.65964808148035</v>
      </c>
      <c r="M5149" s="12" t="n">
        <f aca="false">IF(J5149&gt;=G5149,G5149,J5149)</f>
        <v>2.45967934165254</v>
      </c>
      <c r="N5149" s="12" t="n">
        <f aca="false">IF(J5149&gt;G5149,J5149-G5149,0)</f>
        <v>7.65964808148035</v>
      </c>
      <c r="O5149" s="12" t="n">
        <f aca="false">IF(J5149&gt;=H5149,H5149,J5149)</f>
        <v>0.901742294934139</v>
      </c>
      <c r="P5149" s="12" t="n">
        <f aca="false">IF(J5149&gt;H5149,J5149-H5149,0)</f>
        <v>9.21758512819875</v>
      </c>
    </row>
    <row r="5150" customFormat="false" ht="15" hidden="false" customHeight="false" outlineLevel="0" collapsed="false">
      <c r="A5150" s="28" t="n">
        <v>42950.3749999875</v>
      </c>
      <c r="B5150" s="0" t="n">
        <f aca="false">MONTH(A5150)</f>
        <v>8</v>
      </c>
      <c r="C5150" s="12" t="n">
        <v>0.462333333333333</v>
      </c>
      <c r="D5150" s="0" t="n">
        <v>1.387</v>
      </c>
      <c r="E5150" s="0" t="n">
        <v>0.5185</v>
      </c>
      <c r="F5150" s="12" t="n">
        <f aca="false">IF($F$3&gt;0,C5150*($F$3/$C$3),C5150)</f>
        <v>1.42505231698917</v>
      </c>
      <c r="G5150" s="12" t="n">
        <f aca="false">IF($F$3&gt;0,D5150*($F$3/$D$3),D5150)</f>
        <v>1.42505231698917</v>
      </c>
      <c r="H5150" s="12" t="n">
        <f aca="false">IF($F$3&gt;0,E5150*($F$3/$E$3),E5150)</f>
        <v>0.818545833199144</v>
      </c>
      <c r="J5150" s="12" t="n">
        <f aca="false">Sheet2!J5147</f>
        <v>13.6118809388601</v>
      </c>
      <c r="K5150" s="12" t="n">
        <f aca="false">IF(J5150&gt;=F5150,F5150,J5150)</f>
        <v>1.42505231698917</v>
      </c>
      <c r="L5150" s="12" t="n">
        <f aca="false">IF(J5150&gt;F5150,J5150-F5150,0)</f>
        <v>12.1868286218709</v>
      </c>
      <c r="M5150" s="12" t="n">
        <f aca="false">IF(J5150&gt;=G5150,G5150,J5150)</f>
        <v>1.42505231698917</v>
      </c>
      <c r="N5150" s="12" t="n">
        <f aca="false">IF(J5150&gt;G5150,J5150-G5150,0)</f>
        <v>12.1868286218709</v>
      </c>
      <c r="O5150" s="12" t="n">
        <f aca="false">IF(J5150&gt;=H5150,H5150,J5150)</f>
        <v>0.818545833199144</v>
      </c>
      <c r="P5150" s="12" t="n">
        <f aca="false">IF(J5150&gt;H5150,J5150-H5150,0)</f>
        <v>12.7933351056609</v>
      </c>
    </row>
    <row r="5151" customFormat="false" ht="15" hidden="false" customHeight="false" outlineLevel="0" collapsed="false">
      <c r="A5151" s="28" t="n">
        <v>42950.4166666542</v>
      </c>
      <c r="B5151" s="0" t="n">
        <f aca="false">MONTH(A5151)</f>
        <v>8</v>
      </c>
      <c r="C5151" s="12" t="n">
        <v>0.254666666666667</v>
      </c>
      <c r="D5151" s="0" t="n">
        <v>0.764</v>
      </c>
      <c r="E5151" s="0" t="n">
        <v>1.1509</v>
      </c>
      <c r="F5151" s="12" t="n">
        <f aca="false">IF($F$3&gt;0,C5151*($F$3/$C$3),C5151)</f>
        <v>0.78496032457082</v>
      </c>
      <c r="G5151" s="12" t="n">
        <f aca="false">IF($F$3&gt;0,D5151*($F$3/$D$3),D5151)</f>
        <v>0.78496032457082</v>
      </c>
      <c r="H5151" s="12" t="n">
        <f aca="false">IF($F$3&gt;0,E5151*($F$3/$E$3),E5151)</f>
        <v>1.81690337401908</v>
      </c>
      <c r="J5151" s="12" t="n">
        <f aca="false">Sheet2!J5148</f>
        <v>16.3256571316549</v>
      </c>
      <c r="K5151" s="12" t="n">
        <f aca="false">IF(J5151&gt;=F5151,F5151,J5151)</f>
        <v>0.78496032457082</v>
      </c>
      <c r="L5151" s="12" t="n">
        <f aca="false">IF(J5151&gt;F5151,J5151-F5151,0)</f>
        <v>15.5406968070841</v>
      </c>
      <c r="M5151" s="12" t="n">
        <f aca="false">IF(J5151&gt;=G5151,G5151,J5151)</f>
        <v>0.78496032457082</v>
      </c>
      <c r="N5151" s="12" t="n">
        <f aca="false">IF(J5151&gt;G5151,J5151-G5151,0)</f>
        <v>15.5406968070841</v>
      </c>
      <c r="O5151" s="12" t="n">
        <f aca="false">IF(J5151&gt;=H5151,H5151,J5151)</f>
        <v>1.81690337401908</v>
      </c>
      <c r="P5151" s="12" t="n">
        <f aca="false">IF(J5151&gt;H5151,J5151-H5151,0)</f>
        <v>14.5087537576358</v>
      </c>
    </row>
    <row r="5152" customFormat="false" ht="15" hidden="false" customHeight="false" outlineLevel="0" collapsed="false">
      <c r="A5152" s="28" t="n">
        <v>42950.4583333209</v>
      </c>
      <c r="B5152" s="0" t="n">
        <f aca="false">MONTH(A5152)</f>
        <v>8</v>
      </c>
      <c r="C5152" s="12" t="n">
        <v>0.249</v>
      </c>
      <c r="D5152" s="0" t="n">
        <v>0.747</v>
      </c>
      <c r="E5152" s="0" t="n">
        <v>1.7833</v>
      </c>
      <c r="F5152" s="12" t="n">
        <f aca="false">IF($F$3&gt;0,C5152*($F$3/$C$3),C5152)</f>
        <v>0.767493929914139</v>
      </c>
      <c r="G5152" s="12" t="n">
        <f aca="false">IF($F$3&gt;0,D5152*($F$3/$D$3),D5152)</f>
        <v>0.76749392991414</v>
      </c>
      <c r="H5152" s="12" t="n">
        <f aca="false">IF($F$3&gt;0,E5152*($F$3/$E$3),E5152)</f>
        <v>2.81526091483902</v>
      </c>
      <c r="J5152" s="12" t="n">
        <f aca="false">Sheet2!J5149</f>
        <v>18.0241561396453</v>
      </c>
      <c r="K5152" s="12" t="n">
        <f aca="false">IF(J5152&gt;=F5152,F5152,J5152)</f>
        <v>0.767493929914139</v>
      </c>
      <c r="L5152" s="12" t="n">
        <f aca="false">IF(J5152&gt;F5152,J5152-F5152,0)</f>
        <v>17.2566622097312</v>
      </c>
      <c r="M5152" s="12" t="n">
        <f aca="false">IF(J5152&gt;=G5152,G5152,J5152)</f>
        <v>0.76749392991414</v>
      </c>
      <c r="N5152" s="12" t="n">
        <f aca="false">IF(J5152&gt;G5152,J5152-G5152,0)</f>
        <v>17.2566622097312</v>
      </c>
      <c r="O5152" s="12" t="n">
        <f aca="false">IF(J5152&gt;=H5152,H5152,J5152)</f>
        <v>2.81526091483902</v>
      </c>
      <c r="P5152" s="12" t="n">
        <f aca="false">IF(J5152&gt;H5152,J5152-H5152,0)</f>
        <v>15.2088952248063</v>
      </c>
    </row>
    <row r="5153" customFormat="false" ht="15" hidden="false" customHeight="false" outlineLevel="0" collapsed="false">
      <c r="A5153" s="28" t="n">
        <v>42950.4999999875</v>
      </c>
      <c r="B5153" s="0" t="n">
        <f aca="false">MONTH(A5153)</f>
        <v>8</v>
      </c>
      <c r="C5153" s="12" t="n">
        <v>0.273666666666667</v>
      </c>
      <c r="D5153" s="0" t="n">
        <v>0.821</v>
      </c>
      <c r="E5153" s="0" t="n">
        <v>0.3077</v>
      </c>
      <c r="F5153" s="12" t="n">
        <f aca="false">IF($F$3&gt;0,C5153*($F$3/$C$3),C5153)</f>
        <v>0.84352411841969</v>
      </c>
      <c r="G5153" s="12" t="n">
        <f aca="false">IF($F$3&gt;0,D5153*($F$3/$D$3),D5153)</f>
        <v>0.84352411841969</v>
      </c>
      <c r="H5153" s="12" t="n">
        <f aca="false">IF($F$3&gt;0,E5153*($F$3/$E$3),E5153)</f>
        <v>0.485759986259164</v>
      </c>
      <c r="J5153" s="12" t="n">
        <f aca="false">Sheet2!J5150</f>
        <v>18.7487853460548</v>
      </c>
      <c r="K5153" s="12" t="n">
        <f aca="false">IF(J5153&gt;=F5153,F5153,J5153)</f>
        <v>0.84352411841969</v>
      </c>
      <c r="L5153" s="12" t="n">
        <f aca="false">IF(J5153&gt;F5153,J5153-F5153,0)</f>
        <v>17.9052612276351</v>
      </c>
      <c r="M5153" s="12" t="n">
        <f aca="false">IF(J5153&gt;=G5153,G5153,J5153)</f>
        <v>0.84352411841969</v>
      </c>
      <c r="N5153" s="12" t="n">
        <f aca="false">IF(J5153&gt;G5153,J5153-G5153,0)</f>
        <v>17.9052612276351</v>
      </c>
      <c r="O5153" s="12" t="n">
        <f aca="false">IF(J5153&gt;=H5153,H5153,J5153)</f>
        <v>0.485759986259164</v>
      </c>
      <c r="P5153" s="12" t="n">
        <f aca="false">IF(J5153&gt;H5153,J5153-H5153,0)</f>
        <v>18.2630253597956</v>
      </c>
    </row>
    <row r="5154" customFormat="false" ht="15" hidden="false" customHeight="false" outlineLevel="0" collapsed="false">
      <c r="A5154" s="28" t="n">
        <v>42950.5416666542</v>
      </c>
      <c r="B5154" s="0" t="n">
        <f aca="false">MONTH(A5154)</f>
        <v>8</v>
      </c>
      <c r="C5154" s="12" t="n">
        <v>0.089</v>
      </c>
      <c r="D5154" s="0" t="n">
        <v>0.267</v>
      </c>
      <c r="E5154" s="0" t="n">
        <v>0.1853</v>
      </c>
      <c r="F5154" s="12" t="n">
        <f aca="false">IF($F$3&gt;0,C5154*($F$3/$C$3),C5154)</f>
        <v>0.274325139607865</v>
      </c>
      <c r="G5154" s="12" t="n">
        <f aca="false">IF($F$3&gt;0,D5154*($F$3/$D$3),D5154)</f>
        <v>0.274325139607865</v>
      </c>
      <c r="H5154" s="12" t="n">
        <f aca="false">IF($F$3&gt;0,E5154*($F$3/$E$3),E5154)</f>
        <v>0.292529494487563</v>
      </c>
      <c r="J5154" s="12" t="n">
        <f aca="false">Sheet2!J5151</f>
        <v>18.575192854849</v>
      </c>
      <c r="K5154" s="12" t="n">
        <f aca="false">IF(J5154&gt;=F5154,F5154,J5154)</f>
        <v>0.274325139607865</v>
      </c>
      <c r="L5154" s="12" t="n">
        <f aca="false">IF(J5154&gt;F5154,J5154-F5154,0)</f>
        <v>18.3008677152411</v>
      </c>
      <c r="M5154" s="12" t="n">
        <f aca="false">IF(J5154&gt;=G5154,G5154,J5154)</f>
        <v>0.274325139607865</v>
      </c>
      <c r="N5154" s="12" t="n">
        <f aca="false">IF(J5154&gt;G5154,J5154-G5154,0)</f>
        <v>18.3008677152411</v>
      </c>
      <c r="O5154" s="12" t="n">
        <f aca="false">IF(J5154&gt;=H5154,H5154,J5154)</f>
        <v>0.292529494487563</v>
      </c>
      <c r="P5154" s="12" t="n">
        <f aca="false">IF(J5154&gt;H5154,J5154-H5154,0)</f>
        <v>18.2826633603614</v>
      </c>
    </row>
    <row r="5155" customFormat="false" ht="15" hidden="false" customHeight="false" outlineLevel="0" collapsed="false">
      <c r="A5155" s="28" t="n">
        <v>42950.5833333208</v>
      </c>
      <c r="B5155" s="0" t="n">
        <f aca="false">MONTH(A5155)</f>
        <v>8</v>
      </c>
      <c r="C5155" s="12" t="n">
        <v>0.234666666666667</v>
      </c>
      <c r="D5155" s="0" t="n">
        <v>0.704</v>
      </c>
      <c r="E5155" s="0" t="n">
        <v>1.7731</v>
      </c>
      <c r="F5155" s="12" t="n">
        <f aca="false">IF($F$3&gt;0,C5155*($F$3/$C$3),C5155)</f>
        <v>0.723314225782535</v>
      </c>
      <c r="G5155" s="12" t="n">
        <f aca="false">IF($F$3&gt;0,D5155*($F$3/$D$3),D5155)</f>
        <v>0.723314225782536</v>
      </c>
      <c r="H5155" s="12" t="n">
        <f aca="false">IF($F$3&gt;0,E5155*($F$3/$E$3),E5155)</f>
        <v>2.79915837385806</v>
      </c>
      <c r="J5155" s="12" t="n">
        <f aca="false">Sheet2!J5152</f>
        <v>17.4882490452349</v>
      </c>
      <c r="K5155" s="12" t="n">
        <f aca="false">IF(J5155&gt;=F5155,F5155,J5155)</f>
        <v>0.723314225782535</v>
      </c>
      <c r="L5155" s="12" t="n">
        <f aca="false">IF(J5155&gt;F5155,J5155-F5155,0)</f>
        <v>16.7649348194523</v>
      </c>
      <c r="M5155" s="12" t="n">
        <f aca="false">IF(J5155&gt;=G5155,G5155,J5155)</f>
        <v>0.723314225782536</v>
      </c>
      <c r="N5155" s="12" t="n">
        <f aca="false">IF(J5155&gt;G5155,J5155-G5155,0)</f>
        <v>16.7649348194523</v>
      </c>
      <c r="O5155" s="12" t="n">
        <f aca="false">IF(J5155&gt;=H5155,H5155,J5155)</f>
        <v>2.79915837385806</v>
      </c>
      <c r="P5155" s="12" t="n">
        <f aca="false">IF(J5155&gt;H5155,J5155-H5155,0)</f>
        <v>14.6890906713768</v>
      </c>
    </row>
    <row r="5156" customFormat="false" ht="15" hidden="false" customHeight="false" outlineLevel="0" collapsed="false">
      <c r="A5156" s="28" t="n">
        <v>42950.6249999875</v>
      </c>
      <c r="B5156" s="0" t="n">
        <f aca="false">MONTH(A5156)</f>
        <v>8</v>
      </c>
      <c r="C5156" s="12" t="n">
        <v>0.0423333333333333</v>
      </c>
      <c r="D5156" s="0" t="n">
        <v>0.127</v>
      </c>
      <c r="E5156" s="0" t="n">
        <v>0.3111</v>
      </c>
      <c r="F5156" s="12" t="n">
        <f aca="false">IF($F$3&gt;0,C5156*($F$3/$C$3),C5156)</f>
        <v>0.130484242435202</v>
      </c>
      <c r="G5156" s="12" t="n">
        <f aca="false">IF($F$3&gt;0,D5156*($F$3/$D$3),D5156)</f>
        <v>0.130484242435202</v>
      </c>
      <c r="H5156" s="12" t="n">
        <f aca="false">IF($F$3&gt;0,E5156*($F$3/$E$3),E5156)</f>
        <v>0.491127499919487</v>
      </c>
      <c r="J5156" s="12" t="n">
        <f aca="false">Sheet2!J5153</f>
        <v>14.0060473753135</v>
      </c>
      <c r="K5156" s="12" t="n">
        <f aca="false">IF(J5156&gt;=F5156,F5156,J5156)</f>
        <v>0.130484242435202</v>
      </c>
      <c r="L5156" s="12" t="n">
        <f aca="false">IF(J5156&gt;F5156,J5156-F5156,0)</f>
        <v>13.8755631328783</v>
      </c>
      <c r="M5156" s="12" t="n">
        <f aca="false">IF(J5156&gt;=G5156,G5156,J5156)</f>
        <v>0.130484242435202</v>
      </c>
      <c r="N5156" s="12" t="n">
        <f aca="false">IF(J5156&gt;G5156,J5156-G5156,0)</f>
        <v>13.8755631328783</v>
      </c>
      <c r="O5156" s="12" t="n">
        <f aca="false">IF(J5156&gt;=H5156,H5156,J5156)</f>
        <v>0.491127499919487</v>
      </c>
      <c r="P5156" s="12" t="n">
        <f aca="false">IF(J5156&gt;H5156,J5156-H5156,0)</f>
        <v>13.5149198753941</v>
      </c>
    </row>
    <row r="5157" customFormat="false" ht="15" hidden="false" customHeight="false" outlineLevel="0" collapsed="false">
      <c r="A5157" s="28" t="n">
        <v>42950.6666666542</v>
      </c>
      <c r="B5157" s="0" t="n">
        <f aca="false">MONTH(A5157)</f>
        <v>8</v>
      </c>
      <c r="C5157" s="12" t="n">
        <v>0.361666666666667</v>
      </c>
      <c r="D5157" s="0" t="n">
        <v>1.085</v>
      </c>
      <c r="E5157" s="0" t="n">
        <v>0.2601</v>
      </c>
      <c r="F5157" s="12" t="n">
        <f aca="false">IF($F$3&gt;0,C5157*($F$3/$C$3),C5157)</f>
        <v>1.11476695308814</v>
      </c>
      <c r="G5157" s="12" t="n">
        <f aca="false">IF($F$3&gt;0,D5157*($F$3/$D$3),D5157)</f>
        <v>1.11476695308814</v>
      </c>
      <c r="H5157" s="12" t="n">
        <f aca="false">IF($F$3&gt;0,E5157*($F$3/$E$3),E5157)</f>
        <v>0.410614795014653</v>
      </c>
      <c r="J5157" s="12" t="n">
        <f aca="false">Sheet2!J5154</f>
        <v>9.10405023832849</v>
      </c>
      <c r="K5157" s="12" t="n">
        <f aca="false">IF(J5157&gt;=F5157,F5157,J5157)</f>
        <v>1.11476695308814</v>
      </c>
      <c r="L5157" s="12" t="n">
        <f aca="false">IF(J5157&gt;F5157,J5157-F5157,0)</f>
        <v>7.98928328524034</v>
      </c>
      <c r="M5157" s="12" t="n">
        <f aca="false">IF(J5157&gt;=G5157,G5157,J5157)</f>
        <v>1.11476695308814</v>
      </c>
      <c r="N5157" s="12" t="n">
        <f aca="false">IF(J5157&gt;G5157,J5157-G5157,0)</f>
        <v>7.98928328524034</v>
      </c>
      <c r="O5157" s="12" t="n">
        <f aca="false">IF(J5157&gt;=H5157,H5157,J5157)</f>
        <v>0.410614795014653</v>
      </c>
      <c r="P5157" s="12" t="n">
        <f aca="false">IF(J5157&gt;H5157,J5157-H5157,0)</f>
        <v>8.69343544331383</v>
      </c>
    </row>
    <row r="5158" customFormat="false" ht="15" hidden="false" customHeight="false" outlineLevel="0" collapsed="false">
      <c r="A5158" s="28" t="n">
        <v>42950.7083333208</v>
      </c>
      <c r="B5158" s="0" t="n">
        <f aca="false">MONTH(A5158)</f>
        <v>8</v>
      </c>
      <c r="C5158" s="12" t="n">
        <v>0.199666666666667</v>
      </c>
      <c r="D5158" s="0" t="n">
        <v>0.599</v>
      </c>
      <c r="E5158" s="0" t="n">
        <v>0.1887</v>
      </c>
      <c r="F5158" s="12" t="n">
        <f aca="false">IF($F$3&gt;0,C5158*($F$3/$C$3),C5158)</f>
        <v>0.615433552903038</v>
      </c>
      <c r="G5158" s="12" t="n">
        <f aca="false">IF($F$3&gt;0,D5158*($F$3/$D$3),D5158)</f>
        <v>0.615433552903039</v>
      </c>
      <c r="H5158" s="12" t="n">
        <f aca="false">IF($F$3&gt;0,E5158*($F$3/$E$3),E5158)</f>
        <v>0.297897008147885</v>
      </c>
      <c r="J5158" s="12" t="n">
        <f aca="false">Sheet2!J5155</f>
        <v>5.62965226755311</v>
      </c>
      <c r="K5158" s="12" t="n">
        <f aca="false">IF(J5158&gt;=F5158,F5158,J5158)</f>
        <v>0.615433552903038</v>
      </c>
      <c r="L5158" s="12" t="n">
        <f aca="false">IF(J5158&gt;F5158,J5158-F5158,0)</f>
        <v>5.01421871465007</v>
      </c>
      <c r="M5158" s="12" t="n">
        <f aca="false">IF(J5158&gt;=G5158,G5158,J5158)</f>
        <v>0.615433552903039</v>
      </c>
      <c r="N5158" s="12" t="n">
        <f aca="false">IF(J5158&gt;G5158,J5158-G5158,0)</f>
        <v>5.01421871465007</v>
      </c>
      <c r="O5158" s="12" t="n">
        <f aca="false">IF(J5158&gt;=H5158,H5158,J5158)</f>
        <v>0.297897008147885</v>
      </c>
      <c r="P5158" s="12" t="n">
        <f aca="false">IF(J5158&gt;H5158,J5158-H5158,0)</f>
        <v>5.33175525940523</v>
      </c>
    </row>
    <row r="5159" customFormat="false" ht="15" hidden="false" customHeight="false" outlineLevel="0" collapsed="false">
      <c r="A5159" s="28" t="n">
        <v>42950.7499999875</v>
      </c>
      <c r="B5159" s="0" t="n">
        <f aca="false">MONTH(A5159)</f>
        <v>8</v>
      </c>
      <c r="C5159" s="12" t="n">
        <v>0.45</v>
      </c>
      <c r="D5159" s="0" t="n">
        <v>1.35</v>
      </c>
      <c r="E5159" s="0" t="n">
        <v>0.1581</v>
      </c>
      <c r="F5159" s="12" t="n">
        <f aca="false">IF($F$3&gt;0,C5159*($F$3/$C$3),C5159)</f>
        <v>1.3870372227364</v>
      </c>
      <c r="G5159" s="12" t="n">
        <f aca="false">IF($F$3&gt;0,D5159*($F$3/$D$3),D5159)</f>
        <v>1.3870372227364</v>
      </c>
      <c r="H5159" s="12" t="n">
        <f aca="false">IF($F$3&gt;0,E5159*($F$3/$E$3),E5159)</f>
        <v>0.249589385204985</v>
      </c>
      <c r="J5159" s="12" t="n">
        <f aca="false">Sheet2!J5156</f>
        <v>2.58987256145715</v>
      </c>
      <c r="K5159" s="12" t="n">
        <f aca="false">IF(J5159&gt;=F5159,F5159,J5159)</f>
        <v>1.3870372227364</v>
      </c>
      <c r="L5159" s="12" t="n">
        <f aca="false">IF(J5159&gt;F5159,J5159-F5159,0)</f>
        <v>1.20283533872075</v>
      </c>
      <c r="M5159" s="12" t="n">
        <f aca="false">IF(J5159&gt;=G5159,G5159,J5159)</f>
        <v>1.3870372227364</v>
      </c>
      <c r="N5159" s="12" t="n">
        <f aca="false">IF(J5159&gt;G5159,J5159-G5159,0)</f>
        <v>1.20283533872075</v>
      </c>
      <c r="O5159" s="12" t="n">
        <f aca="false">IF(J5159&gt;=H5159,H5159,J5159)</f>
        <v>0.249589385204985</v>
      </c>
      <c r="P5159" s="12" t="n">
        <f aca="false">IF(J5159&gt;H5159,J5159-H5159,0)</f>
        <v>2.34028317625216</v>
      </c>
    </row>
    <row r="5160" customFormat="false" ht="15" hidden="false" customHeight="false" outlineLevel="0" collapsed="false">
      <c r="A5160" s="28" t="n">
        <v>42950.7916666542</v>
      </c>
      <c r="B5160" s="0" t="n">
        <f aca="false">MONTH(A5160)</f>
        <v>8</v>
      </c>
      <c r="C5160" s="12" t="n">
        <v>0.817666666666667</v>
      </c>
      <c r="D5160" s="0" t="n">
        <v>2.453</v>
      </c>
      <c r="E5160" s="0" t="n">
        <v>0.1972</v>
      </c>
      <c r="F5160" s="12" t="n">
        <f aca="false">IF($F$3&gt;0,C5160*($F$3/$C$3),C5160)</f>
        <v>2.52029800546102</v>
      </c>
      <c r="G5160" s="12" t="n">
        <f aca="false">IF($F$3&gt;0,D5160*($F$3/$D$3),D5160)</f>
        <v>2.52029800546102</v>
      </c>
      <c r="H5160" s="12" t="n">
        <f aca="false">IF($F$3&gt;0,E5160*($F$3/$E$3),E5160)</f>
        <v>0.311315792298691</v>
      </c>
      <c r="J5160" s="12" t="n">
        <f aca="false">Sheet2!J5157</f>
        <v>0.484514161463601</v>
      </c>
      <c r="K5160" s="12" t="n">
        <f aca="false">IF(J5160&gt;=F5160,F5160,J5160)</f>
        <v>0.484514161463601</v>
      </c>
      <c r="L5160" s="12" t="n">
        <f aca="false">IF(J5160&gt;F5160,J5160-F5160,0)</f>
        <v>0</v>
      </c>
      <c r="M5160" s="12" t="n">
        <f aca="false">IF(J5160&gt;=G5160,G5160,J5160)</f>
        <v>0.484514161463601</v>
      </c>
      <c r="N5160" s="12" t="n">
        <f aca="false">IF(J5160&gt;G5160,J5160-G5160,0)</f>
        <v>0</v>
      </c>
      <c r="O5160" s="12" t="n">
        <f aca="false">IF(J5160&gt;=H5160,H5160,J5160)</f>
        <v>0.311315792298691</v>
      </c>
      <c r="P5160" s="12" t="n">
        <f aca="false">IF(J5160&gt;H5160,J5160-H5160,0)</f>
        <v>0.17319836916491</v>
      </c>
    </row>
    <row r="5161" customFormat="false" ht="15" hidden="false" customHeight="false" outlineLevel="0" collapsed="false">
      <c r="A5161" s="28" t="n">
        <v>42950.8333333208</v>
      </c>
      <c r="B5161" s="0" t="n">
        <f aca="false">MONTH(A5161)</f>
        <v>8</v>
      </c>
      <c r="C5161" s="12" t="n">
        <v>0.852333333333333</v>
      </c>
      <c r="D5161" s="0" t="n">
        <v>2.557</v>
      </c>
      <c r="E5161" s="0" t="n">
        <v>0.3519</v>
      </c>
      <c r="F5161" s="12" t="n">
        <f aca="false">IF($F$3&gt;0,C5161*($F$3/$C$3),C5161)</f>
        <v>2.62715124336071</v>
      </c>
      <c r="G5161" s="12" t="n">
        <f aca="false">IF($F$3&gt;0,D5161*($F$3/$D$3),D5161)</f>
        <v>2.62715124336072</v>
      </c>
      <c r="H5161" s="12" t="n">
        <f aca="false">IF($F$3&gt;0,E5161*($F$3/$E$3),E5161)</f>
        <v>0.555537663843354</v>
      </c>
      <c r="J5161" s="12" t="n">
        <f aca="false">Sheet2!J5158</f>
        <v>0.00405083652299491</v>
      </c>
      <c r="K5161" s="12" t="n">
        <f aca="false">IF(J5161&gt;=F5161,F5161,J5161)</f>
        <v>0.00405083652299491</v>
      </c>
      <c r="L5161" s="12" t="n">
        <f aca="false">IF(J5161&gt;F5161,J5161-F5161,0)</f>
        <v>0</v>
      </c>
      <c r="M5161" s="12" t="n">
        <f aca="false">IF(J5161&gt;=G5161,G5161,J5161)</f>
        <v>0.00405083652299491</v>
      </c>
      <c r="N5161" s="12" t="n">
        <f aca="false">IF(J5161&gt;G5161,J5161-G5161,0)</f>
        <v>0</v>
      </c>
      <c r="O5161" s="12" t="n">
        <f aca="false">IF(J5161&gt;=H5161,H5161,J5161)</f>
        <v>0.00405083652299491</v>
      </c>
      <c r="P5161" s="12" t="n">
        <f aca="false">IF(J5161&gt;H5161,J5161-H5161,0)</f>
        <v>0</v>
      </c>
    </row>
    <row r="5162" customFormat="false" ht="15" hidden="false" customHeight="false" outlineLevel="0" collapsed="false">
      <c r="A5162" s="28" t="n">
        <v>42950.8749999875</v>
      </c>
      <c r="B5162" s="0" t="n">
        <f aca="false">MONTH(A5162)</f>
        <v>8</v>
      </c>
      <c r="C5162" s="12" t="n">
        <v>0.809666666666667</v>
      </c>
      <c r="D5162" s="0" t="n">
        <v>2.429</v>
      </c>
      <c r="E5162" s="0" t="n">
        <v>0.2975</v>
      </c>
      <c r="F5162" s="12" t="n">
        <f aca="false">IF($F$3&gt;0,C5162*($F$3/$C$3),C5162)</f>
        <v>2.49563956594571</v>
      </c>
      <c r="G5162" s="12" t="n">
        <f aca="false">IF($F$3&gt;0,D5162*($F$3/$D$3),D5162)</f>
        <v>2.49563956594571</v>
      </c>
      <c r="H5162" s="12" t="n">
        <f aca="false">IF($F$3&gt;0,E5162*($F$3/$E$3),E5162)</f>
        <v>0.469657445278197</v>
      </c>
      <c r="J5162" s="12" t="n">
        <f aca="false">Sheet2!J5159</f>
        <v>0</v>
      </c>
      <c r="K5162" s="12" t="n">
        <f aca="false">IF(J5162&gt;=F5162,F5162,J5162)</f>
        <v>0</v>
      </c>
      <c r="L5162" s="12" t="n">
        <f aca="false">IF(J5162&gt;F5162,J5162-F5162,0)</f>
        <v>0</v>
      </c>
      <c r="M5162" s="12" t="n">
        <f aca="false">IF(J5162&gt;=G5162,G5162,J5162)</f>
        <v>0</v>
      </c>
      <c r="N5162" s="12" t="n">
        <f aca="false">IF(J5162&gt;G5162,J5162-G5162,0)</f>
        <v>0</v>
      </c>
      <c r="O5162" s="12" t="n">
        <f aca="false">IF(J5162&gt;=H5162,H5162,J5162)</f>
        <v>0</v>
      </c>
      <c r="P5162" s="12" t="n">
        <f aca="false">IF(J5162&gt;H5162,J5162-H5162,0)</f>
        <v>0</v>
      </c>
    </row>
    <row r="5163" customFormat="false" ht="15" hidden="false" customHeight="false" outlineLevel="0" collapsed="false">
      <c r="A5163" s="28" t="n">
        <v>42950.9166666542</v>
      </c>
      <c r="B5163" s="0" t="n">
        <f aca="false">MONTH(A5163)</f>
        <v>8</v>
      </c>
      <c r="C5163" s="12" t="n">
        <v>0.722333333333333</v>
      </c>
      <c r="D5163" s="0" t="n">
        <v>2.167</v>
      </c>
      <c r="E5163" s="0" t="n">
        <v>0.1734</v>
      </c>
      <c r="F5163" s="12" t="n">
        <f aca="false">IF($F$3&gt;0,C5163*($F$3/$C$3),C5163)</f>
        <v>2.22645160123687</v>
      </c>
      <c r="G5163" s="12" t="n">
        <f aca="false">IF($F$3&gt;0,D5163*($F$3/$D$3),D5163)</f>
        <v>2.22645160123687</v>
      </c>
      <c r="H5163" s="12" t="n">
        <f aca="false">IF($F$3&gt;0,E5163*($F$3/$E$3),E5163)</f>
        <v>0.273743196676435</v>
      </c>
      <c r="J5163" s="12" t="n">
        <f aca="false">Sheet2!J5160</f>
        <v>0</v>
      </c>
      <c r="K5163" s="12" t="n">
        <f aca="false">IF(J5163&gt;=F5163,F5163,J5163)</f>
        <v>0</v>
      </c>
      <c r="L5163" s="12" t="n">
        <f aca="false">IF(J5163&gt;F5163,J5163-F5163,0)</f>
        <v>0</v>
      </c>
      <c r="M5163" s="12" t="n">
        <f aca="false">IF(J5163&gt;=G5163,G5163,J5163)</f>
        <v>0</v>
      </c>
      <c r="N5163" s="12" t="n">
        <f aca="false">IF(J5163&gt;G5163,J5163-G5163,0)</f>
        <v>0</v>
      </c>
      <c r="O5163" s="12" t="n">
        <f aca="false">IF(J5163&gt;=H5163,H5163,J5163)</f>
        <v>0</v>
      </c>
      <c r="P5163" s="12" t="n">
        <f aca="false">IF(J5163&gt;H5163,J5163-H5163,0)</f>
        <v>0</v>
      </c>
    </row>
    <row r="5164" customFormat="false" ht="15" hidden="false" customHeight="false" outlineLevel="0" collapsed="false">
      <c r="A5164" s="28" t="n">
        <v>42950.9583333208</v>
      </c>
      <c r="B5164" s="0" t="n">
        <f aca="false">MONTH(A5164)</f>
        <v>8</v>
      </c>
      <c r="C5164" s="12" t="n">
        <v>0.170333333333333</v>
      </c>
      <c r="D5164" s="0" t="n">
        <v>0.511</v>
      </c>
      <c r="E5164" s="0" t="n">
        <v>0.3077</v>
      </c>
      <c r="F5164" s="12" t="n">
        <f aca="false">IF($F$3&gt;0,C5164*($F$3/$C$3),C5164)</f>
        <v>0.525019274680221</v>
      </c>
      <c r="G5164" s="12" t="n">
        <f aca="false">IF($F$3&gt;0,D5164*($F$3/$D$3),D5164)</f>
        <v>0.525019274680221</v>
      </c>
      <c r="H5164" s="12" t="n">
        <f aca="false">IF($F$3&gt;0,E5164*($F$3/$E$3),E5164)</f>
        <v>0.485759986259164</v>
      </c>
      <c r="J5164" s="12" t="n">
        <f aca="false">Sheet2!J5161</f>
        <v>0</v>
      </c>
      <c r="K5164" s="12" t="n">
        <f aca="false">IF(J5164&gt;=F5164,F5164,J5164)</f>
        <v>0</v>
      </c>
      <c r="L5164" s="12" t="n">
        <f aca="false">IF(J5164&gt;F5164,J5164-F5164,0)</f>
        <v>0</v>
      </c>
      <c r="M5164" s="12" t="n">
        <f aca="false">IF(J5164&gt;=G5164,G5164,J5164)</f>
        <v>0</v>
      </c>
      <c r="N5164" s="12" t="n">
        <f aca="false">IF(J5164&gt;G5164,J5164-G5164,0)</f>
        <v>0</v>
      </c>
      <c r="O5164" s="12" t="n">
        <f aca="false">IF(J5164&gt;=H5164,H5164,J5164)</f>
        <v>0</v>
      </c>
      <c r="P5164" s="12" t="n">
        <f aca="false">IF(J5164&gt;H5164,J5164-H5164,0)</f>
        <v>0</v>
      </c>
    </row>
    <row r="5165" customFormat="false" ht="15" hidden="false" customHeight="false" outlineLevel="0" collapsed="false">
      <c r="A5165" s="28" t="n">
        <v>42950.9999999875</v>
      </c>
      <c r="B5165" s="0" t="n">
        <f aca="false">MONTH(A5165)</f>
        <v>8</v>
      </c>
      <c r="C5165" s="12" t="n">
        <v>0.0216666666666667</v>
      </c>
      <c r="D5165" s="0" t="n">
        <v>0.065</v>
      </c>
      <c r="E5165" s="0" t="n">
        <v>2.2848</v>
      </c>
      <c r="F5165" s="12" t="n">
        <f aca="false">IF($F$3&gt;0,C5165*($F$3/$C$3),C5165)</f>
        <v>0.066783273687308</v>
      </c>
      <c r="G5165" s="12" t="n">
        <f aca="false">IF($F$3&gt;0,D5165*($F$3/$D$3),D5165)</f>
        <v>0.066783273687308</v>
      </c>
      <c r="H5165" s="12" t="n">
        <f aca="false">IF($F$3&gt;0,E5165*($F$3/$E$3),E5165)</f>
        <v>3.60696917973656</v>
      </c>
      <c r="J5165" s="12" t="n">
        <f aca="false">Sheet2!J5162</f>
        <v>0</v>
      </c>
      <c r="K5165" s="12" t="n">
        <f aca="false">IF(J5165&gt;=F5165,F5165,J5165)</f>
        <v>0</v>
      </c>
      <c r="L5165" s="12" t="n">
        <f aca="false">IF(J5165&gt;F5165,J5165-F5165,0)</f>
        <v>0</v>
      </c>
      <c r="M5165" s="12" t="n">
        <f aca="false">IF(J5165&gt;=G5165,G5165,J5165)</f>
        <v>0</v>
      </c>
      <c r="N5165" s="12" t="n">
        <f aca="false">IF(J5165&gt;G5165,J5165-G5165,0)</f>
        <v>0</v>
      </c>
      <c r="O5165" s="12" t="n">
        <f aca="false">IF(J5165&gt;=H5165,H5165,J5165)</f>
        <v>0</v>
      </c>
      <c r="P5165" s="12" t="n">
        <f aca="false">IF(J5165&gt;H5165,J5165-H5165,0)</f>
        <v>0</v>
      </c>
    </row>
    <row r="5166" customFormat="false" ht="15" hidden="false" customHeight="false" outlineLevel="0" collapsed="false">
      <c r="A5166" s="28" t="n">
        <v>42951.0416666542</v>
      </c>
      <c r="B5166" s="0" t="n">
        <f aca="false">MONTH(A5166)</f>
        <v>8</v>
      </c>
      <c r="C5166" s="12" t="n">
        <v>0.0176666666666667</v>
      </c>
      <c r="D5166" s="0" t="n">
        <v>0.053</v>
      </c>
      <c r="E5166" s="0" t="n">
        <v>0.2329</v>
      </c>
      <c r="F5166" s="12" t="n">
        <f aca="false">IF($F$3&gt;0,C5166*($F$3/$C$3),C5166)</f>
        <v>0.0544540539296511</v>
      </c>
      <c r="G5166" s="12" t="n">
        <f aca="false">IF($F$3&gt;0,D5166*($F$3/$D$3),D5166)</f>
        <v>0.0544540539296511</v>
      </c>
      <c r="H5166" s="12" t="n">
        <f aca="false">IF($F$3&gt;0,E5166*($F$3/$E$3),E5166)</f>
        <v>0.367674685732075</v>
      </c>
      <c r="J5166" s="12" t="n">
        <f aca="false">Sheet2!J5163</f>
        <v>0</v>
      </c>
      <c r="K5166" s="12" t="n">
        <f aca="false">IF(J5166&gt;=F5166,F5166,J5166)</f>
        <v>0</v>
      </c>
      <c r="L5166" s="12" t="n">
        <f aca="false">IF(J5166&gt;F5166,J5166-F5166,0)</f>
        <v>0</v>
      </c>
      <c r="M5166" s="12" t="n">
        <f aca="false">IF(J5166&gt;=G5166,G5166,J5166)</f>
        <v>0</v>
      </c>
      <c r="N5166" s="12" t="n">
        <f aca="false">IF(J5166&gt;G5166,J5166-G5166,0)</f>
        <v>0</v>
      </c>
      <c r="O5166" s="12" t="n">
        <f aca="false">IF(J5166&gt;=H5166,H5166,J5166)</f>
        <v>0</v>
      </c>
      <c r="P5166" s="12" t="n">
        <f aca="false">IF(J5166&gt;H5166,J5166-H5166,0)</f>
        <v>0</v>
      </c>
    </row>
    <row r="5167" customFormat="false" ht="15" hidden="false" customHeight="false" outlineLevel="0" collapsed="false">
      <c r="A5167" s="28" t="n">
        <v>42951.0833333208</v>
      </c>
      <c r="B5167" s="0" t="n">
        <f aca="false">MONTH(A5167)</f>
        <v>8</v>
      </c>
      <c r="C5167" s="12" t="n">
        <v>0.189</v>
      </c>
      <c r="D5167" s="0" t="n">
        <v>0.567</v>
      </c>
      <c r="E5167" s="0" t="n">
        <v>0.1462</v>
      </c>
      <c r="F5167" s="12" t="n">
        <f aca="false">IF($F$3&gt;0,C5167*($F$3/$C$3),C5167)</f>
        <v>0.582555633549286</v>
      </c>
      <c r="G5167" s="12" t="n">
        <f aca="false">IF($F$3&gt;0,D5167*($F$3/$D$3),D5167)</f>
        <v>0.582555633549287</v>
      </c>
      <c r="H5167" s="12" t="n">
        <f aca="false">IF($F$3&gt;0,E5167*($F$3/$E$3),E5167)</f>
        <v>0.230803087393857</v>
      </c>
      <c r="J5167" s="12" t="n">
        <f aca="false">Sheet2!J5164</f>
        <v>0</v>
      </c>
      <c r="K5167" s="12" t="n">
        <f aca="false">IF(J5167&gt;=F5167,F5167,J5167)</f>
        <v>0</v>
      </c>
      <c r="L5167" s="12" t="n">
        <f aca="false">IF(J5167&gt;F5167,J5167-F5167,0)</f>
        <v>0</v>
      </c>
      <c r="M5167" s="12" t="n">
        <f aca="false">IF(J5167&gt;=G5167,G5167,J5167)</f>
        <v>0</v>
      </c>
      <c r="N5167" s="12" t="n">
        <f aca="false">IF(J5167&gt;G5167,J5167-G5167,0)</f>
        <v>0</v>
      </c>
      <c r="O5167" s="12" t="n">
        <f aca="false">IF(J5167&gt;=H5167,H5167,J5167)</f>
        <v>0</v>
      </c>
      <c r="P5167" s="12" t="n">
        <f aca="false">IF(J5167&gt;H5167,J5167-H5167,0)</f>
        <v>0</v>
      </c>
    </row>
    <row r="5168" customFormat="false" ht="15" hidden="false" customHeight="false" outlineLevel="0" collapsed="false">
      <c r="A5168" s="28" t="n">
        <v>42951.1249999875</v>
      </c>
      <c r="B5168" s="0" t="n">
        <f aca="false">MONTH(A5168)</f>
        <v>8</v>
      </c>
      <c r="C5168" s="12" t="n">
        <v>0.012</v>
      </c>
      <c r="D5168" s="0" t="n">
        <v>0.036</v>
      </c>
      <c r="E5168" s="0" t="n">
        <v>0.1564</v>
      </c>
      <c r="F5168" s="12" t="n">
        <f aca="false">IF($F$3&gt;0,C5168*($F$3/$C$3),C5168)</f>
        <v>0.0369876592729706</v>
      </c>
      <c r="G5168" s="12" t="n">
        <f aca="false">IF($F$3&gt;0,D5168*($F$3/$D$3),D5168)</f>
        <v>0.0369876592729706</v>
      </c>
      <c r="H5168" s="12" t="n">
        <f aca="false">IF($F$3&gt;0,E5168*($F$3/$E$3),E5168)</f>
        <v>0.246905628374824</v>
      </c>
      <c r="J5168" s="12" t="n">
        <f aca="false">Sheet2!J5165</f>
        <v>0</v>
      </c>
      <c r="K5168" s="12" t="n">
        <f aca="false">IF(J5168&gt;=F5168,F5168,J5168)</f>
        <v>0</v>
      </c>
      <c r="L5168" s="12" t="n">
        <f aca="false">IF(J5168&gt;F5168,J5168-F5168,0)</f>
        <v>0</v>
      </c>
      <c r="M5168" s="12" t="n">
        <f aca="false">IF(J5168&gt;=G5168,G5168,J5168)</f>
        <v>0</v>
      </c>
      <c r="N5168" s="12" t="n">
        <f aca="false">IF(J5168&gt;G5168,J5168-G5168,0)</f>
        <v>0</v>
      </c>
      <c r="O5168" s="12" t="n">
        <f aca="false">IF(J5168&gt;=H5168,H5168,J5168)</f>
        <v>0</v>
      </c>
      <c r="P5168" s="12" t="n">
        <f aca="false">IF(J5168&gt;H5168,J5168-H5168,0)</f>
        <v>0</v>
      </c>
    </row>
    <row r="5169" customFormat="false" ht="15" hidden="false" customHeight="false" outlineLevel="0" collapsed="false">
      <c r="A5169" s="28" t="n">
        <v>42951.1666666541</v>
      </c>
      <c r="B5169" s="0" t="n">
        <f aca="false">MONTH(A5169)</f>
        <v>8</v>
      </c>
      <c r="C5169" s="12" t="n">
        <v>0.0366666666666667</v>
      </c>
      <c r="D5169" s="0" t="n">
        <v>0.11</v>
      </c>
      <c r="E5169" s="0" t="n">
        <v>0.3128</v>
      </c>
      <c r="F5169" s="12" t="n">
        <f aca="false">IF($F$3&gt;0,C5169*($F$3/$C$3),C5169)</f>
        <v>0.113017847778521</v>
      </c>
      <c r="G5169" s="12" t="n">
        <f aca="false">IF($F$3&gt;0,D5169*($F$3/$D$3),D5169)</f>
        <v>0.113017847778521</v>
      </c>
      <c r="H5169" s="12" t="n">
        <f aca="false">IF($F$3&gt;0,E5169*($F$3/$E$3),E5169)</f>
        <v>0.493811256749648</v>
      </c>
      <c r="J5169" s="12" t="n">
        <f aca="false">Sheet2!J5166</f>
        <v>0</v>
      </c>
      <c r="K5169" s="12" t="n">
        <f aca="false">IF(J5169&gt;=F5169,F5169,J5169)</f>
        <v>0</v>
      </c>
      <c r="L5169" s="12" t="n">
        <f aca="false">IF(J5169&gt;F5169,J5169-F5169,0)</f>
        <v>0</v>
      </c>
      <c r="M5169" s="12" t="n">
        <f aca="false">IF(J5169&gt;=G5169,G5169,J5169)</f>
        <v>0</v>
      </c>
      <c r="N5169" s="12" t="n">
        <f aca="false">IF(J5169&gt;G5169,J5169-G5169,0)</f>
        <v>0</v>
      </c>
      <c r="O5169" s="12" t="n">
        <f aca="false">IF(J5169&gt;=H5169,H5169,J5169)</f>
        <v>0</v>
      </c>
      <c r="P5169" s="12" t="n">
        <f aca="false">IF(J5169&gt;H5169,J5169-H5169,0)</f>
        <v>0</v>
      </c>
    </row>
    <row r="5170" customFormat="false" ht="15" hidden="false" customHeight="false" outlineLevel="0" collapsed="false">
      <c r="A5170" s="28" t="n">
        <v>42951.2083333208</v>
      </c>
      <c r="B5170" s="0" t="n">
        <f aca="false">MONTH(A5170)</f>
        <v>8</v>
      </c>
      <c r="C5170" s="12" t="n">
        <v>0.111666666666667</v>
      </c>
      <c r="D5170" s="0" t="n">
        <v>0.335</v>
      </c>
      <c r="E5170" s="0" t="n">
        <v>0.3315</v>
      </c>
      <c r="F5170" s="12" t="n">
        <f aca="false">IF($F$3&gt;0,C5170*($F$3/$C$3),C5170)</f>
        <v>0.344190718234587</v>
      </c>
      <c r="G5170" s="12" t="n">
        <f aca="false">IF($F$3&gt;0,D5170*($F$3/$D$3),D5170)</f>
        <v>0.344190718234587</v>
      </c>
      <c r="H5170" s="12" t="n">
        <f aca="false">IF($F$3&gt;0,E5170*($F$3/$E$3),E5170)</f>
        <v>0.52333258188142</v>
      </c>
      <c r="J5170" s="12" t="n">
        <f aca="false">Sheet2!J5167</f>
        <v>0.458777880198598</v>
      </c>
      <c r="K5170" s="12" t="n">
        <f aca="false">IF(J5170&gt;=F5170,F5170,J5170)</f>
        <v>0.344190718234587</v>
      </c>
      <c r="L5170" s="12" t="n">
        <f aca="false">IF(J5170&gt;F5170,J5170-F5170,0)</f>
        <v>0.114587161964011</v>
      </c>
      <c r="M5170" s="12" t="n">
        <f aca="false">IF(J5170&gt;=G5170,G5170,J5170)</f>
        <v>0.344190718234587</v>
      </c>
      <c r="N5170" s="12" t="n">
        <f aca="false">IF(J5170&gt;G5170,J5170-G5170,0)</f>
        <v>0.114587161964011</v>
      </c>
      <c r="O5170" s="12" t="n">
        <f aca="false">IF(J5170&gt;=H5170,H5170,J5170)</f>
        <v>0.458777880198598</v>
      </c>
      <c r="P5170" s="12" t="n">
        <f aca="false">IF(J5170&gt;H5170,J5170-H5170,0)</f>
        <v>0</v>
      </c>
    </row>
    <row r="5171" customFormat="false" ht="15" hidden="false" customHeight="false" outlineLevel="0" collapsed="false">
      <c r="A5171" s="28" t="n">
        <v>42951.2499999875</v>
      </c>
      <c r="B5171" s="0" t="n">
        <f aca="false">MONTH(A5171)</f>
        <v>8</v>
      </c>
      <c r="C5171" s="12" t="n">
        <v>0.243</v>
      </c>
      <c r="D5171" s="0" t="n">
        <v>0.729</v>
      </c>
      <c r="E5171" s="0" t="n">
        <v>1.8632</v>
      </c>
      <c r="F5171" s="12" t="n">
        <f aca="false">IF($F$3&gt;0,C5171*($F$3/$C$3),C5171)</f>
        <v>0.749000100277654</v>
      </c>
      <c r="G5171" s="12" t="n">
        <f aca="false">IF($F$3&gt;0,D5171*($F$3/$D$3),D5171)</f>
        <v>0.749000100277655</v>
      </c>
      <c r="H5171" s="12" t="n">
        <f aca="false">IF($F$3&gt;0,E5171*($F$3/$E$3),E5171)</f>
        <v>2.9413974858566</v>
      </c>
      <c r="J5171" s="12" t="n">
        <f aca="false">Sheet2!J5168</f>
        <v>1.8658803917127</v>
      </c>
      <c r="K5171" s="12" t="n">
        <f aca="false">IF(J5171&gt;=F5171,F5171,J5171)</f>
        <v>0.749000100277654</v>
      </c>
      <c r="L5171" s="12" t="n">
        <f aca="false">IF(J5171&gt;F5171,J5171-F5171,0)</f>
        <v>1.11688029143505</v>
      </c>
      <c r="M5171" s="12" t="n">
        <f aca="false">IF(J5171&gt;=G5171,G5171,J5171)</f>
        <v>0.749000100277655</v>
      </c>
      <c r="N5171" s="12" t="n">
        <f aca="false">IF(J5171&gt;G5171,J5171-G5171,0)</f>
        <v>1.11688029143505</v>
      </c>
      <c r="O5171" s="12" t="n">
        <f aca="false">IF(J5171&gt;=H5171,H5171,J5171)</f>
        <v>1.8658803917127</v>
      </c>
      <c r="P5171" s="12" t="n">
        <f aca="false">IF(J5171&gt;H5171,J5171-H5171,0)</f>
        <v>0</v>
      </c>
    </row>
    <row r="5172" customFormat="false" ht="15" hidden="false" customHeight="false" outlineLevel="0" collapsed="false">
      <c r="A5172" s="28" t="n">
        <v>42951.2916666541</v>
      </c>
      <c r="B5172" s="0" t="n">
        <f aca="false">MONTH(A5172)</f>
        <v>8</v>
      </c>
      <c r="C5172" s="12" t="n">
        <v>0.759</v>
      </c>
      <c r="D5172" s="0" t="n">
        <v>2.277</v>
      </c>
      <c r="E5172" s="0" t="n">
        <v>0.7786</v>
      </c>
      <c r="F5172" s="12" t="n">
        <f aca="false">IF($F$3&gt;0,C5172*($F$3/$C$3),C5172)</f>
        <v>2.33946944901539</v>
      </c>
      <c r="G5172" s="12" t="n">
        <f aca="false">IF($F$3&gt;0,D5172*($F$3/$D$3),D5172)</f>
        <v>2.33946944901539</v>
      </c>
      <c r="H5172" s="12" t="n">
        <f aca="false">IF($F$3&gt;0,E5172*($F$3/$E$3),E5172)</f>
        <v>1.2291606282138</v>
      </c>
      <c r="J5172" s="12" t="n">
        <f aca="false">Sheet2!J5169</f>
        <v>3.16846111242098</v>
      </c>
      <c r="K5172" s="12" t="n">
        <f aca="false">IF(J5172&gt;=F5172,F5172,J5172)</f>
        <v>2.33946944901539</v>
      </c>
      <c r="L5172" s="12" t="n">
        <f aca="false">IF(J5172&gt;F5172,J5172-F5172,0)</f>
        <v>0.82899166340559</v>
      </c>
      <c r="M5172" s="12" t="n">
        <f aca="false">IF(J5172&gt;=G5172,G5172,J5172)</f>
        <v>2.33946944901539</v>
      </c>
      <c r="N5172" s="12" t="n">
        <f aca="false">IF(J5172&gt;G5172,J5172-G5172,0)</f>
        <v>0.828991663405588</v>
      </c>
      <c r="O5172" s="12" t="n">
        <f aca="false">IF(J5172&gt;=H5172,H5172,J5172)</f>
        <v>1.2291606282138</v>
      </c>
      <c r="P5172" s="12" t="n">
        <f aca="false">IF(J5172&gt;H5172,J5172-H5172,0)</f>
        <v>1.93930048420718</v>
      </c>
    </row>
    <row r="5173" customFormat="false" ht="15" hidden="false" customHeight="false" outlineLevel="0" collapsed="false">
      <c r="A5173" s="28" t="n">
        <v>42951.3333333208</v>
      </c>
      <c r="B5173" s="0" t="n">
        <f aca="false">MONTH(A5173)</f>
        <v>8</v>
      </c>
      <c r="C5173" s="12" t="n">
        <v>0.594333333333333</v>
      </c>
      <c r="D5173" s="0" t="n">
        <v>1.783</v>
      </c>
      <c r="E5173" s="0" t="n">
        <v>0.5304</v>
      </c>
      <c r="F5173" s="12" t="n">
        <f aca="false">IF($F$3&gt;0,C5173*($F$3/$C$3),C5173)</f>
        <v>1.83191656899185</v>
      </c>
      <c r="G5173" s="12" t="n">
        <f aca="false">IF($F$3&gt;0,D5173*($F$3/$D$3),D5173)</f>
        <v>1.83191656899185</v>
      </c>
      <c r="H5173" s="12" t="n">
        <f aca="false">IF($F$3&gt;0,E5173*($F$3/$E$3),E5173)</f>
        <v>0.837332131010272</v>
      </c>
      <c r="J5173" s="12" t="n">
        <f aca="false">Sheet2!J5170</f>
        <v>4.3298585822541</v>
      </c>
      <c r="K5173" s="12" t="n">
        <f aca="false">IF(J5173&gt;=F5173,F5173,J5173)</f>
        <v>1.83191656899185</v>
      </c>
      <c r="L5173" s="12" t="n">
        <f aca="false">IF(J5173&gt;F5173,J5173-F5173,0)</f>
        <v>2.49794201326225</v>
      </c>
      <c r="M5173" s="12" t="n">
        <f aca="false">IF(J5173&gt;=G5173,G5173,J5173)</f>
        <v>1.83191656899185</v>
      </c>
      <c r="N5173" s="12" t="n">
        <f aca="false">IF(J5173&gt;G5173,J5173-G5173,0)</f>
        <v>2.49794201326225</v>
      </c>
      <c r="O5173" s="12" t="n">
        <f aca="false">IF(J5173&gt;=H5173,H5173,J5173)</f>
        <v>0.837332131010272</v>
      </c>
      <c r="P5173" s="12" t="n">
        <f aca="false">IF(J5173&gt;H5173,J5173-H5173,0)</f>
        <v>3.49252645124383</v>
      </c>
    </row>
    <row r="5174" customFormat="false" ht="15" hidden="false" customHeight="false" outlineLevel="0" collapsed="false">
      <c r="A5174" s="28" t="n">
        <v>42951.3749999875</v>
      </c>
      <c r="B5174" s="0" t="n">
        <f aca="false">MONTH(A5174)</f>
        <v>8</v>
      </c>
      <c r="C5174" s="12" t="n">
        <v>0.210333333333333</v>
      </c>
      <c r="D5174" s="0" t="n">
        <v>0.631</v>
      </c>
      <c r="E5174" s="0" t="n">
        <v>0.544</v>
      </c>
      <c r="F5174" s="12" t="n">
        <f aca="false">IF($F$3&gt;0,C5174*($F$3/$C$3),C5174)</f>
        <v>0.64831147225679</v>
      </c>
      <c r="G5174" s="12" t="n">
        <f aca="false">IF($F$3&gt;0,D5174*($F$3/$D$3),D5174)</f>
        <v>0.64831147225679</v>
      </c>
      <c r="H5174" s="12" t="n">
        <f aca="false">IF($F$3&gt;0,E5174*($F$3/$E$3),E5174)</f>
        <v>0.858802185651561</v>
      </c>
      <c r="J5174" s="12" t="n">
        <f aca="false">Sheet2!J5171</f>
        <v>5.32626355585862</v>
      </c>
      <c r="K5174" s="12" t="n">
        <f aca="false">IF(J5174&gt;=F5174,F5174,J5174)</f>
        <v>0.64831147225679</v>
      </c>
      <c r="L5174" s="12" t="n">
        <f aca="false">IF(J5174&gt;F5174,J5174-F5174,0)</f>
        <v>4.67795208360183</v>
      </c>
      <c r="M5174" s="12" t="n">
        <f aca="false">IF(J5174&gt;=G5174,G5174,J5174)</f>
        <v>0.64831147225679</v>
      </c>
      <c r="N5174" s="12" t="n">
        <f aca="false">IF(J5174&gt;G5174,J5174-G5174,0)</f>
        <v>4.67795208360183</v>
      </c>
      <c r="O5174" s="12" t="n">
        <f aca="false">IF(J5174&gt;=H5174,H5174,J5174)</f>
        <v>0.858802185651561</v>
      </c>
      <c r="P5174" s="12" t="n">
        <f aca="false">IF(J5174&gt;H5174,J5174-H5174,0)</f>
        <v>4.46746137020706</v>
      </c>
    </row>
    <row r="5175" customFormat="false" ht="15" hidden="false" customHeight="false" outlineLevel="0" collapsed="false">
      <c r="A5175" s="28" t="n">
        <v>42951.4166666541</v>
      </c>
      <c r="B5175" s="0" t="n">
        <f aca="false">MONTH(A5175)</f>
        <v>8</v>
      </c>
      <c r="C5175" s="12" t="n">
        <v>0.285666666666667</v>
      </c>
      <c r="D5175" s="0" t="n">
        <v>0.857</v>
      </c>
      <c r="E5175" s="0" t="n">
        <v>1.4025</v>
      </c>
      <c r="F5175" s="12" t="n">
        <f aca="false">IF($F$3&gt;0,C5175*($F$3/$C$3),C5175)</f>
        <v>0.88051177769266</v>
      </c>
      <c r="G5175" s="12" t="n">
        <f aca="false">IF($F$3&gt;0,D5175*($F$3/$D$3),D5175)</f>
        <v>0.880511777692661</v>
      </c>
      <c r="H5175" s="12" t="n">
        <f aca="false">IF($F$3&gt;0,E5175*($F$3/$E$3),E5175)</f>
        <v>2.21409938488293</v>
      </c>
      <c r="J5175" s="12" t="n">
        <f aca="false">Sheet2!J5172</f>
        <v>6.62685353698885</v>
      </c>
      <c r="K5175" s="12" t="n">
        <f aca="false">IF(J5175&gt;=F5175,F5175,J5175)</f>
        <v>0.88051177769266</v>
      </c>
      <c r="L5175" s="12" t="n">
        <f aca="false">IF(J5175&gt;F5175,J5175-F5175,0)</f>
        <v>5.74634175929619</v>
      </c>
      <c r="M5175" s="12" t="n">
        <f aca="false">IF(J5175&gt;=G5175,G5175,J5175)</f>
        <v>0.880511777692661</v>
      </c>
      <c r="N5175" s="12" t="n">
        <f aca="false">IF(J5175&gt;G5175,J5175-G5175,0)</f>
        <v>5.74634175929619</v>
      </c>
      <c r="O5175" s="12" t="n">
        <f aca="false">IF(J5175&gt;=H5175,H5175,J5175)</f>
        <v>2.21409938488293</v>
      </c>
      <c r="P5175" s="12" t="n">
        <f aca="false">IF(J5175&gt;H5175,J5175-H5175,0)</f>
        <v>4.41275415210592</v>
      </c>
    </row>
    <row r="5176" customFormat="false" ht="15" hidden="false" customHeight="false" outlineLevel="0" collapsed="false">
      <c r="A5176" s="28" t="n">
        <v>42951.4583333208</v>
      </c>
      <c r="B5176" s="0" t="n">
        <f aca="false">MONTH(A5176)</f>
        <v>8</v>
      </c>
      <c r="C5176" s="12" t="n">
        <v>0.0383333333333333</v>
      </c>
      <c r="D5176" s="0" t="n">
        <v>0.115</v>
      </c>
      <c r="E5176" s="0" t="n">
        <v>2.3154</v>
      </c>
      <c r="F5176" s="12" t="n">
        <f aca="false">IF($F$3&gt;0,C5176*($F$3/$C$3),C5176)</f>
        <v>0.118155022677545</v>
      </c>
      <c r="G5176" s="12" t="n">
        <f aca="false">IF($F$3&gt;0,D5176*($F$3/$D$3),D5176)</f>
        <v>0.118155022677545</v>
      </c>
      <c r="H5176" s="12" t="n">
        <f aca="false">IF($F$3&gt;0,E5176*($F$3/$E$3),E5176)</f>
        <v>3.65527680267946</v>
      </c>
      <c r="J5176" s="12" t="n">
        <f aca="false">Sheet2!J5173</f>
        <v>7.64053813013082</v>
      </c>
      <c r="K5176" s="12" t="n">
        <f aca="false">IF(J5176&gt;=F5176,F5176,J5176)</f>
        <v>0.118155022677545</v>
      </c>
      <c r="L5176" s="12" t="n">
        <f aca="false">IF(J5176&gt;F5176,J5176-F5176,0)</f>
        <v>7.52238310745327</v>
      </c>
      <c r="M5176" s="12" t="n">
        <f aca="false">IF(J5176&gt;=G5176,G5176,J5176)</f>
        <v>0.118155022677545</v>
      </c>
      <c r="N5176" s="12" t="n">
        <f aca="false">IF(J5176&gt;G5176,J5176-G5176,0)</f>
        <v>7.52238310745327</v>
      </c>
      <c r="O5176" s="12" t="n">
        <f aca="false">IF(J5176&gt;=H5176,H5176,J5176)</f>
        <v>3.65527680267946</v>
      </c>
      <c r="P5176" s="12" t="n">
        <f aca="false">IF(J5176&gt;H5176,J5176-H5176,0)</f>
        <v>3.98526132745136</v>
      </c>
    </row>
    <row r="5177" customFormat="false" ht="15" hidden="false" customHeight="false" outlineLevel="0" collapsed="false">
      <c r="A5177" s="28" t="n">
        <v>42951.4999999875</v>
      </c>
      <c r="B5177" s="0" t="n">
        <f aca="false">MONTH(A5177)</f>
        <v>8</v>
      </c>
      <c r="C5177" s="12" t="n">
        <v>0.288</v>
      </c>
      <c r="D5177" s="0" t="n">
        <v>0.864</v>
      </c>
      <c r="E5177" s="0" t="n">
        <v>1.0234</v>
      </c>
      <c r="F5177" s="12" t="n">
        <f aca="false">IF($F$3&gt;0,C5177*($F$3/$C$3),C5177)</f>
        <v>0.887703822551294</v>
      </c>
      <c r="G5177" s="12" t="n">
        <f aca="false">IF($F$3&gt;0,D5177*($F$3/$D$3),D5177)</f>
        <v>0.887703822551294</v>
      </c>
      <c r="H5177" s="12" t="n">
        <f aca="false">IF($F$3&gt;0,E5177*($F$3/$E$3),E5177)</f>
        <v>1.615621611757</v>
      </c>
      <c r="J5177" s="12" t="n">
        <f aca="false">Sheet2!J5174</f>
        <v>7.7996380372084</v>
      </c>
      <c r="K5177" s="12" t="n">
        <f aca="false">IF(J5177&gt;=F5177,F5177,J5177)</f>
        <v>0.887703822551294</v>
      </c>
      <c r="L5177" s="12" t="n">
        <f aca="false">IF(J5177&gt;F5177,J5177-F5177,0)</f>
        <v>6.91193421465711</v>
      </c>
      <c r="M5177" s="12" t="n">
        <f aca="false">IF(J5177&gt;=G5177,G5177,J5177)</f>
        <v>0.887703822551294</v>
      </c>
      <c r="N5177" s="12" t="n">
        <f aca="false">IF(J5177&gt;G5177,J5177-G5177,0)</f>
        <v>6.91193421465711</v>
      </c>
      <c r="O5177" s="12" t="n">
        <f aca="false">IF(J5177&gt;=H5177,H5177,J5177)</f>
        <v>1.615621611757</v>
      </c>
      <c r="P5177" s="12" t="n">
        <f aca="false">IF(J5177&gt;H5177,J5177-H5177,0)</f>
        <v>6.1840164254514</v>
      </c>
    </row>
    <row r="5178" customFormat="false" ht="15" hidden="false" customHeight="false" outlineLevel="0" collapsed="false">
      <c r="A5178" s="28" t="n">
        <v>42951.5416666541</v>
      </c>
      <c r="B5178" s="0" t="n">
        <f aca="false">MONTH(A5178)</f>
        <v>8</v>
      </c>
      <c r="C5178" s="12" t="n">
        <v>0.251</v>
      </c>
      <c r="D5178" s="0" t="n">
        <v>0.753</v>
      </c>
      <c r="E5178" s="0" t="n">
        <v>0.9877</v>
      </c>
      <c r="F5178" s="12" t="n">
        <f aca="false">IF($F$3&gt;0,C5178*($F$3/$C$3),C5178)</f>
        <v>0.773658539792968</v>
      </c>
      <c r="G5178" s="12" t="n">
        <f aca="false">IF($F$3&gt;0,D5178*($F$3/$D$3),D5178)</f>
        <v>0.773658539792968</v>
      </c>
      <c r="H5178" s="12" t="n">
        <f aca="false">IF($F$3&gt;0,E5178*($F$3/$E$3),E5178)</f>
        <v>1.55926271832362</v>
      </c>
      <c r="J5178" s="12" t="n">
        <f aca="false">Sheet2!J5175</f>
        <v>7.28491241190835</v>
      </c>
      <c r="K5178" s="12" t="n">
        <f aca="false">IF(J5178&gt;=F5178,F5178,J5178)</f>
        <v>0.773658539792968</v>
      </c>
      <c r="L5178" s="12" t="n">
        <f aca="false">IF(J5178&gt;F5178,J5178-F5178,0)</f>
        <v>6.51125387211538</v>
      </c>
      <c r="M5178" s="12" t="n">
        <f aca="false">IF(J5178&gt;=G5178,G5178,J5178)</f>
        <v>0.773658539792968</v>
      </c>
      <c r="N5178" s="12" t="n">
        <f aca="false">IF(J5178&gt;G5178,J5178-G5178,0)</f>
        <v>6.51125387211538</v>
      </c>
      <c r="O5178" s="12" t="n">
        <f aca="false">IF(J5178&gt;=H5178,H5178,J5178)</f>
        <v>1.55926271832362</v>
      </c>
      <c r="P5178" s="12" t="n">
        <f aca="false">IF(J5178&gt;H5178,J5178-H5178,0)</f>
        <v>5.72564969358473</v>
      </c>
    </row>
    <row r="5179" customFormat="false" ht="15" hidden="false" customHeight="false" outlineLevel="0" collapsed="false">
      <c r="A5179" s="28" t="n">
        <v>42951.5833333208</v>
      </c>
      <c r="B5179" s="0" t="n">
        <f aca="false">MONTH(A5179)</f>
        <v>8</v>
      </c>
      <c r="C5179" s="12" t="n">
        <v>0.132</v>
      </c>
      <c r="D5179" s="0" t="n">
        <v>0.396</v>
      </c>
      <c r="E5179" s="0" t="n">
        <v>0.3689</v>
      </c>
      <c r="F5179" s="12" t="n">
        <f aca="false">IF($F$3&gt;0,C5179*($F$3/$C$3),C5179)</f>
        <v>0.406864252002676</v>
      </c>
      <c r="G5179" s="12" t="n">
        <f aca="false">IF($F$3&gt;0,D5179*($F$3/$D$3),D5179)</f>
        <v>0.406864252002676</v>
      </c>
      <c r="H5179" s="12" t="n">
        <f aca="false">IF($F$3&gt;0,E5179*($F$3/$E$3),E5179)</f>
        <v>0.582375232144965</v>
      </c>
      <c r="J5179" s="12" t="n">
        <f aca="false">Sheet2!J5176</f>
        <v>6.57851838003384</v>
      </c>
      <c r="K5179" s="12" t="n">
        <f aca="false">IF(J5179&gt;=F5179,F5179,J5179)</f>
        <v>0.406864252002676</v>
      </c>
      <c r="L5179" s="12" t="n">
        <f aca="false">IF(J5179&gt;F5179,J5179-F5179,0)</f>
        <v>6.17165412803117</v>
      </c>
      <c r="M5179" s="12" t="n">
        <f aca="false">IF(J5179&gt;=G5179,G5179,J5179)</f>
        <v>0.406864252002676</v>
      </c>
      <c r="N5179" s="12" t="n">
        <f aca="false">IF(J5179&gt;G5179,J5179-G5179,0)</f>
        <v>6.17165412803117</v>
      </c>
      <c r="O5179" s="12" t="n">
        <f aca="false">IF(J5179&gt;=H5179,H5179,J5179)</f>
        <v>0.582375232144965</v>
      </c>
      <c r="P5179" s="12" t="n">
        <f aca="false">IF(J5179&gt;H5179,J5179-H5179,0)</f>
        <v>5.99614314788888</v>
      </c>
    </row>
    <row r="5180" customFormat="false" ht="15" hidden="false" customHeight="false" outlineLevel="0" collapsed="false">
      <c r="A5180" s="28" t="n">
        <v>42951.6249999875</v>
      </c>
      <c r="B5180" s="0" t="n">
        <f aca="false">MONTH(A5180)</f>
        <v>8</v>
      </c>
      <c r="C5180" s="12" t="n">
        <v>0.547666666666667</v>
      </c>
      <c r="D5180" s="0" t="n">
        <v>1.643</v>
      </c>
      <c r="E5180" s="0" t="n">
        <v>0.1258</v>
      </c>
      <c r="F5180" s="12" t="n">
        <f aca="false">IF($F$3&gt;0,C5180*($F$3/$C$3),C5180)</f>
        <v>1.68807567181918</v>
      </c>
      <c r="G5180" s="12" t="n">
        <f aca="false">IF($F$3&gt;0,D5180*($F$3/$D$3),D5180)</f>
        <v>1.68807567181919</v>
      </c>
      <c r="H5180" s="12" t="n">
        <f aca="false">IF($F$3&gt;0,E5180*($F$3/$E$3),E5180)</f>
        <v>0.198598005431923</v>
      </c>
      <c r="J5180" s="12" t="n">
        <f aca="false">Sheet2!J5177</f>
        <v>5.31479689588906</v>
      </c>
      <c r="K5180" s="12" t="n">
        <f aca="false">IF(J5180&gt;=F5180,F5180,J5180)</f>
        <v>1.68807567181918</v>
      </c>
      <c r="L5180" s="12" t="n">
        <f aca="false">IF(J5180&gt;F5180,J5180-F5180,0)</f>
        <v>3.62672122406988</v>
      </c>
      <c r="M5180" s="12" t="n">
        <f aca="false">IF(J5180&gt;=G5180,G5180,J5180)</f>
        <v>1.68807567181919</v>
      </c>
      <c r="N5180" s="12" t="n">
        <f aca="false">IF(J5180&gt;G5180,J5180-G5180,0)</f>
        <v>3.62672122406988</v>
      </c>
      <c r="O5180" s="12" t="n">
        <f aca="false">IF(J5180&gt;=H5180,H5180,J5180)</f>
        <v>0.198598005431923</v>
      </c>
      <c r="P5180" s="12" t="n">
        <f aca="false">IF(J5180&gt;H5180,J5180-H5180,0)</f>
        <v>5.11619889045714</v>
      </c>
    </row>
    <row r="5181" customFormat="false" ht="15" hidden="false" customHeight="false" outlineLevel="0" collapsed="false">
      <c r="A5181" s="28" t="n">
        <v>42951.6666666541</v>
      </c>
      <c r="B5181" s="0" t="n">
        <f aca="false">MONTH(A5181)</f>
        <v>8</v>
      </c>
      <c r="C5181" s="12" t="n">
        <v>0.336333333333333</v>
      </c>
      <c r="D5181" s="0" t="n">
        <v>1.009</v>
      </c>
      <c r="E5181" s="0" t="n">
        <v>0.1258</v>
      </c>
      <c r="F5181" s="12" t="n">
        <f aca="false">IF($F$3&gt;0,C5181*($F$3/$C$3),C5181)</f>
        <v>1.03668189462298</v>
      </c>
      <c r="G5181" s="12" t="n">
        <f aca="false">IF($F$3&gt;0,D5181*($F$3/$D$3),D5181)</f>
        <v>1.03668189462298</v>
      </c>
      <c r="H5181" s="12" t="n">
        <f aca="false">IF($F$3&gt;0,E5181*($F$3/$E$3),E5181)</f>
        <v>0.198598005431923</v>
      </c>
      <c r="J5181" s="12" t="n">
        <f aca="false">Sheet2!J5178</f>
        <v>4.01349024851073</v>
      </c>
      <c r="K5181" s="12" t="n">
        <f aca="false">IF(J5181&gt;=F5181,F5181,J5181)</f>
        <v>1.03668189462298</v>
      </c>
      <c r="L5181" s="12" t="n">
        <f aca="false">IF(J5181&gt;F5181,J5181-F5181,0)</f>
        <v>2.97680835388775</v>
      </c>
      <c r="M5181" s="12" t="n">
        <f aca="false">IF(J5181&gt;=G5181,G5181,J5181)</f>
        <v>1.03668189462298</v>
      </c>
      <c r="N5181" s="12" t="n">
        <f aca="false">IF(J5181&gt;G5181,J5181-G5181,0)</f>
        <v>2.97680835388775</v>
      </c>
      <c r="O5181" s="12" t="n">
        <f aca="false">IF(J5181&gt;=H5181,H5181,J5181)</f>
        <v>0.198598005431923</v>
      </c>
      <c r="P5181" s="12" t="n">
        <f aca="false">IF(J5181&gt;H5181,J5181-H5181,0)</f>
        <v>3.81489224307881</v>
      </c>
    </row>
    <row r="5182" customFormat="false" ht="15" hidden="false" customHeight="false" outlineLevel="0" collapsed="false">
      <c r="A5182" s="28" t="n">
        <v>42951.7083333208</v>
      </c>
      <c r="B5182" s="0" t="n">
        <f aca="false">MONTH(A5182)</f>
        <v>8</v>
      </c>
      <c r="C5182" s="12" t="n">
        <v>0.493666666666667</v>
      </c>
      <c r="D5182" s="0" t="n">
        <v>1.481</v>
      </c>
      <c r="E5182" s="0" t="n">
        <v>0.1241</v>
      </c>
      <c r="F5182" s="12" t="n">
        <f aca="false">IF($F$3&gt;0,C5182*($F$3/$C$3),C5182)</f>
        <v>1.52163120509082</v>
      </c>
      <c r="G5182" s="12" t="n">
        <f aca="false">IF($F$3&gt;0,D5182*($F$3/$D$3),D5182)</f>
        <v>1.52163120509082</v>
      </c>
      <c r="H5182" s="12" t="n">
        <f aca="false">IF($F$3&gt;0,E5182*($F$3/$E$3),E5182)</f>
        <v>0.195914248601762</v>
      </c>
      <c r="J5182" s="12" t="n">
        <f aca="false">Sheet2!J5179</f>
        <v>2.59656144643939</v>
      </c>
      <c r="K5182" s="12" t="n">
        <f aca="false">IF(J5182&gt;=F5182,F5182,J5182)</f>
        <v>1.52163120509082</v>
      </c>
      <c r="L5182" s="12" t="n">
        <f aca="false">IF(J5182&gt;F5182,J5182-F5182,0)</f>
        <v>1.07493024134857</v>
      </c>
      <c r="M5182" s="12" t="n">
        <f aca="false">IF(J5182&gt;=G5182,G5182,J5182)</f>
        <v>1.52163120509082</v>
      </c>
      <c r="N5182" s="12" t="n">
        <f aca="false">IF(J5182&gt;G5182,J5182-G5182,0)</f>
        <v>1.07493024134857</v>
      </c>
      <c r="O5182" s="12" t="n">
        <f aca="false">IF(J5182&gt;=H5182,H5182,J5182)</f>
        <v>0.195914248601762</v>
      </c>
      <c r="P5182" s="12" t="n">
        <f aca="false">IF(J5182&gt;H5182,J5182-H5182,0)</f>
        <v>2.40064719783763</v>
      </c>
    </row>
    <row r="5183" customFormat="false" ht="15" hidden="false" customHeight="false" outlineLevel="0" collapsed="false">
      <c r="A5183" s="28" t="n">
        <v>42951.7499999874</v>
      </c>
      <c r="B5183" s="0" t="n">
        <f aca="false">MONTH(A5183)</f>
        <v>8</v>
      </c>
      <c r="C5183" s="12" t="n">
        <v>0.535333333333333</v>
      </c>
      <c r="D5183" s="0" t="n">
        <v>1.606</v>
      </c>
      <c r="E5183" s="0" t="n">
        <v>0.1258</v>
      </c>
      <c r="F5183" s="12" t="n">
        <f aca="false">IF($F$3&gt;0,C5183*($F$3/$C$3),C5183)</f>
        <v>1.65006057756641</v>
      </c>
      <c r="G5183" s="12" t="n">
        <f aca="false">IF($F$3&gt;0,D5183*($F$3/$D$3),D5183)</f>
        <v>1.65006057756641</v>
      </c>
      <c r="H5183" s="12" t="n">
        <f aca="false">IF($F$3&gt;0,E5183*($F$3/$E$3),E5183)</f>
        <v>0.198598005431923</v>
      </c>
      <c r="J5183" s="12" t="n">
        <f aca="false">Sheet2!J5180</f>
        <v>1.50499912100418</v>
      </c>
      <c r="K5183" s="12" t="n">
        <f aca="false">IF(J5183&gt;=F5183,F5183,J5183)</f>
        <v>1.50499912100418</v>
      </c>
      <c r="L5183" s="12" t="n">
        <f aca="false">IF(J5183&gt;F5183,J5183-F5183,0)</f>
        <v>0</v>
      </c>
      <c r="M5183" s="12" t="n">
        <f aca="false">IF(J5183&gt;=G5183,G5183,J5183)</f>
        <v>1.50499912100418</v>
      </c>
      <c r="N5183" s="12" t="n">
        <f aca="false">IF(J5183&gt;G5183,J5183-G5183,0)</f>
        <v>0</v>
      </c>
      <c r="O5183" s="12" t="n">
        <f aca="false">IF(J5183&gt;=H5183,H5183,J5183)</f>
        <v>0.198598005431923</v>
      </c>
      <c r="P5183" s="12" t="n">
        <f aca="false">IF(J5183&gt;H5183,J5183-H5183,0)</f>
        <v>1.30640111557226</v>
      </c>
    </row>
    <row r="5184" customFormat="false" ht="15" hidden="false" customHeight="false" outlineLevel="0" collapsed="false">
      <c r="A5184" s="28" t="n">
        <v>42951.7916666541</v>
      </c>
      <c r="B5184" s="0" t="n">
        <f aca="false">MONTH(A5184)</f>
        <v>8</v>
      </c>
      <c r="C5184" s="12" t="n">
        <v>0.354</v>
      </c>
      <c r="D5184" s="0" t="n">
        <v>1.062</v>
      </c>
      <c r="E5184" s="0" t="n">
        <v>0.1258</v>
      </c>
      <c r="F5184" s="12" t="n">
        <f aca="false">IF($F$3&gt;0,C5184*($F$3/$C$3),C5184)</f>
        <v>1.09113594855263</v>
      </c>
      <c r="G5184" s="12" t="n">
        <f aca="false">IF($F$3&gt;0,D5184*($F$3/$D$3),D5184)</f>
        <v>1.09113594855263</v>
      </c>
      <c r="H5184" s="12" t="n">
        <f aca="false">IF($F$3&gt;0,E5184*($F$3/$E$3),E5184)</f>
        <v>0.198598005431923</v>
      </c>
      <c r="J5184" s="12" t="n">
        <f aca="false">Sheet2!J5181</f>
        <v>0.296867048836809</v>
      </c>
      <c r="K5184" s="12" t="n">
        <f aca="false">IF(J5184&gt;=F5184,F5184,J5184)</f>
        <v>0.296867048836809</v>
      </c>
      <c r="L5184" s="12" t="n">
        <f aca="false">IF(J5184&gt;F5184,J5184-F5184,0)</f>
        <v>0</v>
      </c>
      <c r="M5184" s="12" t="n">
        <f aca="false">IF(J5184&gt;=G5184,G5184,J5184)</f>
        <v>0.296867048836809</v>
      </c>
      <c r="N5184" s="12" t="n">
        <f aca="false">IF(J5184&gt;G5184,J5184-G5184,0)</f>
        <v>0</v>
      </c>
      <c r="O5184" s="12" t="n">
        <f aca="false">IF(J5184&gt;=H5184,H5184,J5184)</f>
        <v>0.198598005431923</v>
      </c>
      <c r="P5184" s="12" t="n">
        <f aca="false">IF(J5184&gt;H5184,J5184-H5184,0)</f>
        <v>0.098269043404886</v>
      </c>
    </row>
    <row r="5185" customFormat="false" ht="15" hidden="false" customHeight="false" outlineLevel="0" collapsed="false">
      <c r="A5185" s="28" t="n">
        <v>42951.8333333208</v>
      </c>
      <c r="B5185" s="0" t="n">
        <f aca="false">MONTH(A5185)</f>
        <v>8</v>
      </c>
      <c r="C5185" s="12" t="n">
        <v>0.399666666666667</v>
      </c>
      <c r="D5185" s="0" t="n">
        <v>1.199</v>
      </c>
      <c r="E5185" s="0" t="n">
        <v>0.1258</v>
      </c>
      <c r="F5185" s="12" t="n">
        <f aca="false">IF($F$3&gt;0,C5185*($F$3/$C$3),C5185)</f>
        <v>1.23189454078588</v>
      </c>
      <c r="G5185" s="12" t="n">
        <f aca="false">IF($F$3&gt;0,D5185*($F$3/$D$3),D5185)</f>
        <v>1.23189454078588</v>
      </c>
      <c r="H5185" s="12" t="n">
        <f aca="false">IF($F$3&gt;0,E5185*($F$3/$E$3),E5185)</f>
        <v>0.198598005431923</v>
      </c>
      <c r="J5185" s="12" t="n">
        <f aca="false">Sheet2!J5182</f>
        <v>0</v>
      </c>
      <c r="K5185" s="12" t="n">
        <f aca="false">IF(J5185&gt;=F5185,F5185,J5185)</f>
        <v>0</v>
      </c>
      <c r="L5185" s="12" t="n">
        <f aca="false">IF(J5185&gt;F5185,J5185-F5185,0)</f>
        <v>0</v>
      </c>
      <c r="M5185" s="12" t="n">
        <f aca="false">IF(J5185&gt;=G5185,G5185,J5185)</f>
        <v>0</v>
      </c>
      <c r="N5185" s="12" t="n">
        <f aca="false">IF(J5185&gt;G5185,J5185-G5185,0)</f>
        <v>0</v>
      </c>
      <c r="O5185" s="12" t="n">
        <f aca="false">IF(J5185&gt;=H5185,H5185,J5185)</f>
        <v>0</v>
      </c>
      <c r="P5185" s="12" t="n">
        <f aca="false">IF(J5185&gt;H5185,J5185-H5185,0)</f>
        <v>0</v>
      </c>
    </row>
    <row r="5186" customFormat="false" ht="15" hidden="false" customHeight="false" outlineLevel="0" collapsed="false">
      <c r="A5186" s="28" t="n">
        <v>42951.8749999874</v>
      </c>
      <c r="B5186" s="0" t="n">
        <f aca="false">MONTH(A5186)</f>
        <v>8</v>
      </c>
      <c r="C5186" s="12" t="n">
        <v>0.221666666666667</v>
      </c>
      <c r="D5186" s="0" t="n">
        <v>0.665</v>
      </c>
      <c r="E5186" s="0" t="n">
        <v>0.2057</v>
      </c>
      <c r="F5186" s="12" t="n">
        <f aca="false">IF($F$3&gt;0,C5186*($F$3/$C$3),C5186)</f>
        <v>0.683244261570151</v>
      </c>
      <c r="G5186" s="12" t="n">
        <f aca="false">IF($F$3&gt;0,D5186*($F$3/$D$3),D5186)</f>
        <v>0.683244261570151</v>
      </c>
      <c r="H5186" s="12" t="n">
        <f aca="false">IF($F$3&gt;0,E5186*($F$3/$E$3),E5186)</f>
        <v>0.324734576449497</v>
      </c>
      <c r="J5186" s="12" t="n">
        <f aca="false">Sheet2!J5183</f>
        <v>0</v>
      </c>
      <c r="K5186" s="12" t="n">
        <f aca="false">IF(J5186&gt;=F5186,F5186,J5186)</f>
        <v>0</v>
      </c>
      <c r="L5186" s="12" t="n">
        <f aca="false">IF(J5186&gt;F5186,J5186-F5186,0)</f>
        <v>0</v>
      </c>
      <c r="M5186" s="12" t="n">
        <f aca="false">IF(J5186&gt;=G5186,G5186,J5186)</f>
        <v>0</v>
      </c>
      <c r="N5186" s="12" t="n">
        <f aca="false">IF(J5186&gt;G5186,J5186-G5186,0)</f>
        <v>0</v>
      </c>
      <c r="O5186" s="12" t="n">
        <f aca="false">IF(J5186&gt;=H5186,H5186,J5186)</f>
        <v>0</v>
      </c>
      <c r="P5186" s="12" t="n">
        <f aca="false">IF(J5186&gt;H5186,J5186-H5186,0)</f>
        <v>0</v>
      </c>
    </row>
    <row r="5187" customFormat="false" ht="15" hidden="false" customHeight="false" outlineLevel="0" collapsed="false">
      <c r="A5187" s="28" t="n">
        <v>42951.9166666541</v>
      </c>
      <c r="B5187" s="0" t="n">
        <f aca="false">MONTH(A5187)</f>
        <v>8</v>
      </c>
      <c r="C5187" s="12" t="n">
        <v>0.283333333333333</v>
      </c>
      <c r="D5187" s="0" t="n">
        <v>0.85</v>
      </c>
      <c r="E5187" s="0" t="n">
        <v>0.1258</v>
      </c>
      <c r="F5187" s="12" t="n">
        <f aca="false">IF($F$3&gt;0,C5187*($F$3/$C$3),C5187)</f>
        <v>0.873319732834027</v>
      </c>
      <c r="G5187" s="12" t="n">
        <f aca="false">IF($F$3&gt;0,D5187*($F$3/$D$3),D5187)</f>
        <v>0.873319732834028</v>
      </c>
      <c r="H5187" s="12" t="n">
        <f aca="false">IF($F$3&gt;0,E5187*($F$3/$E$3),E5187)</f>
        <v>0.198598005431923</v>
      </c>
      <c r="J5187" s="12" t="n">
        <f aca="false">Sheet2!J5184</f>
        <v>0</v>
      </c>
      <c r="K5187" s="12" t="n">
        <f aca="false">IF(J5187&gt;=F5187,F5187,J5187)</f>
        <v>0</v>
      </c>
      <c r="L5187" s="12" t="n">
        <f aca="false">IF(J5187&gt;F5187,J5187-F5187,0)</f>
        <v>0</v>
      </c>
      <c r="M5187" s="12" t="n">
        <f aca="false">IF(J5187&gt;=G5187,G5187,J5187)</f>
        <v>0</v>
      </c>
      <c r="N5187" s="12" t="n">
        <f aca="false">IF(J5187&gt;G5187,J5187-G5187,0)</f>
        <v>0</v>
      </c>
      <c r="O5187" s="12" t="n">
        <f aca="false">IF(J5187&gt;=H5187,H5187,J5187)</f>
        <v>0</v>
      </c>
      <c r="P5187" s="12" t="n">
        <f aca="false">IF(J5187&gt;H5187,J5187-H5187,0)</f>
        <v>0</v>
      </c>
    </row>
    <row r="5188" customFormat="false" ht="15" hidden="false" customHeight="false" outlineLevel="0" collapsed="false">
      <c r="A5188" s="28" t="n">
        <v>42951.9583333208</v>
      </c>
      <c r="B5188" s="0" t="n">
        <f aca="false">MONTH(A5188)</f>
        <v>8</v>
      </c>
      <c r="C5188" s="12" t="n">
        <v>0.089</v>
      </c>
      <c r="D5188" s="0" t="n">
        <v>0.267</v>
      </c>
      <c r="E5188" s="0" t="n">
        <v>0.1258</v>
      </c>
      <c r="F5188" s="12" t="n">
        <f aca="false">IF($F$3&gt;0,C5188*($F$3/$C$3),C5188)</f>
        <v>0.274325139607865</v>
      </c>
      <c r="G5188" s="12" t="n">
        <f aca="false">IF($F$3&gt;0,D5188*($F$3/$D$3),D5188)</f>
        <v>0.274325139607865</v>
      </c>
      <c r="H5188" s="12" t="n">
        <f aca="false">IF($F$3&gt;0,E5188*($F$3/$E$3),E5188)</f>
        <v>0.198598005431923</v>
      </c>
      <c r="J5188" s="12" t="n">
        <f aca="false">Sheet2!J5185</f>
        <v>0</v>
      </c>
      <c r="K5188" s="12" t="n">
        <f aca="false">IF(J5188&gt;=F5188,F5188,J5188)</f>
        <v>0</v>
      </c>
      <c r="L5188" s="12" t="n">
        <f aca="false">IF(J5188&gt;F5188,J5188-F5188,0)</f>
        <v>0</v>
      </c>
      <c r="M5188" s="12" t="n">
        <f aca="false">IF(J5188&gt;=G5188,G5188,J5188)</f>
        <v>0</v>
      </c>
      <c r="N5188" s="12" t="n">
        <f aca="false">IF(J5188&gt;G5188,J5188-G5188,0)</f>
        <v>0</v>
      </c>
      <c r="O5188" s="12" t="n">
        <f aca="false">IF(J5188&gt;=H5188,H5188,J5188)</f>
        <v>0</v>
      </c>
      <c r="P5188" s="12" t="n">
        <f aca="false">IF(J5188&gt;H5188,J5188-H5188,0)</f>
        <v>0</v>
      </c>
    </row>
    <row r="5189" customFormat="false" ht="15" hidden="false" customHeight="false" outlineLevel="0" collapsed="false">
      <c r="A5189" s="28" t="n">
        <v>42951.9999999874</v>
      </c>
      <c r="B5189" s="0" t="n">
        <f aca="false">MONTH(A5189)</f>
        <v>8</v>
      </c>
      <c r="C5189" s="12" t="n">
        <v>0.200333333333333</v>
      </c>
      <c r="D5189" s="0" t="n">
        <v>0.601</v>
      </c>
      <c r="E5189" s="0" t="n">
        <v>0.1241</v>
      </c>
      <c r="F5189" s="12" t="n">
        <f aca="false">IF($F$3&gt;0,C5189*($F$3/$C$3),C5189)</f>
        <v>0.617488422862648</v>
      </c>
      <c r="G5189" s="12" t="n">
        <f aca="false">IF($F$3&gt;0,D5189*($F$3/$D$3),D5189)</f>
        <v>0.617488422862648</v>
      </c>
      <c r="H5189" s="12" t="n">
        <f aca="false">IF($F$3&gt;0,E5189*($F$3/$E$3),E5189)</f>
        <v>0.195914248601762</v>
      </c>
      <c r="J5189" s="12" t="n">
        <f aca="false">Sheet2!J5186</f>
        <v>0</v>
      </c>
      <c r="K5189" s="12" t="n">
        <f aca="false">IF(J5189&gt;=F5189,F5189,J5189)</f>
        <v>0</v>
      </c>
      <c r="L5189" s="12" t="n">
        <f aca="false">IF(J5189&gt;F5189,J5189-F5189,0)</f>
        <v>0</v>
      </c>
      <c r="M5189" s="12" t="n">
        <f aca="false">IF(J5189&gt;=G5189,G5189,J5189)</f>
        <v>0</v>
      </c>
      <c r="N5189" s="12" t="n">
        <f aca="false">IF(J5189&gt;G5189,J5189-G5189,0)</f>
        <v>0</v>
      </c>
      <c r="O5189" s="12" t="n">
        <f aca="false">IF(J5189&gt;=H5189,H5189,J5189)</f>
        <v>0</v>
      </c>
      <c r="P5189" s="12" t="n">
        <f aca="false">IF(J5189&gt;H5189,J5189-H5189,0)</f>
        <v>0</v>
      </c>
    </row>
    <row r="5190" customFormat="false" ht="15" hidden="false" customHeight="false" outlineLevel="0" collapsed="false">
      <c r="A5190" s="28" t="n">
        <v>42952.0416666541</v>
      </c>
      <c r="B5190" s="0" t="n">
        <f aca="false">MONTH(A5190)</f>
        <v>8</v>
      </c>
      <c r="C5190" s="12" t="n">
        <v>0.0343333333333333</v>
      </c>
      <c r="D5190" s="0" t="n">
        <v>0.103</v>
      </c>
      <c r="E5190" s="0" t="n">
        <v>0.1258</v>
      </c>
      <c r="F5190" s="12" t="n">
        <f aca="false">IF($F$3&gt;0,C5190*($F$3/$C$3),C5190)</f>
        <v>0.105825802919888</v>
      </c>
      <c r="G5190" s="12" t="n">
        <f aca="false">IF($F$3&gt;0,D5190*($F$3/$D$3),D5190)</f>
        <v>0.105825802919888</v>
      </c>
      <c r="H5190" s="12" t="n">
        <f aca="false">IF($F$3&gt;0,E5190*($F$3/$E$3),E5190)</f>
        <v>0.198598005431923</v>
      </c>
      <c r="J5190" s="12" t="n">
        <f aca="false">Sheet2!J5187</f>
        <v>0</v>
      </c>
      <c r="K5190" s="12" t="n">
        <f aca="false">IF(J5190&gt;=F5190,F5190,J5190)</f>
        <v>0</v>
      </c>
      <c r="L5190" s="12" t="n">
        <f aca="false">IF(J5190&gt;F5190,J5190-F5190,0)</f>
        <v>0</v>
      </c>
      <c r="M5190" s="12" t="n">
        <f aca="false">IF(J5190&gt;=G5190,G5190,J5190)</f>
        <v>0</v>
      </c>
      <c r="N5190" s="12" t="n">
        <f aca="false">IF(J5190&gt;G5190,J5190-G5190,0)</f>
        <v>0</v>
      </c>
      <c r="O5190" s="12" t="n">
        <f aca="false">IF(J5190&gt;=H5190,H5190,J5190)</f>
        <v>0</v>
      </c>
      <c r="P5190" s="12" t="n">
        <f aca="false">IF(J5190&gt;H5190,J5190-H5190,0)</f>
        <v>0</v>
      </c>
    </row>
    <row r="5191" customFormat="false" ht="15" hidden="false" customHeight="false" outlineLevel="0" collapsed="false">
      <c r="A5191" s="28" t="n">
        <v>42952.0833333208</v>
      </c>
      <c r="B5191" s="0" t="n">
        <f aca="false">MONTH(A5191)</f>
        <v>8</v>
      </c>
      <c r="C5191" s="12" t="n">
        <v>0.022</v>
      </c>
      <c r="D5191" s="0" t="n">
        <v>0.066</v>
      </c>
      <c r="E5191" s="0" t="n">
        <v>0.1241</v>
      </c>
      <c r="F5191" s="12" t="n">
        <f aca="false">IF($F$3&gt;0,C5191*($F$3/$C$3),C5191)</f>
        <v>0.0678107086671127</v>
      </c>
      <c r="G5191" s="12" t="n">
        <f aca="false">IF($F$3&gt;0,D5191*($F$3/$D$3),D5191)</f>
        <v>0.0678107086671128</v>
      </c>
      <c r="H5191" s="12" t="n">
        <f aca="false">IF($F$3&gt;0,E5191*($F$3/$E$3),E5191)</f>
        <v>0.195914248601762</v>
      </c>
      <c r="J5191" s="12" t="n">
        <f aca="false">Sheet2!J5188</f>
        <v>0</v>
      </c>
      <c r="K5191" s="12" t="n">
        <f aca="false">IF(J5191&gt;=F5191,F5191,J5191)</f>
        <v>0</v>
      </c>
      <c r="L5191" s="12" t="n">
        <f aca="false">IF(J5191&gt;F5191,J5191-F5191,0)</f>
        <v>0</v>
      </c>
      <c r="M5191" s="12" t="n">
        <f aca="false">IF(J5191&gt;=G5191,G5191,J5191)</f>
        <v>0</v>
      </c>
      <c r="N5191" s="12" t="n">
        <f aca="false">IF(J5191&gt;G5191,J5191-G5191,0)</f>
        <v>0</v>
      </c>
      <c r="O5191" s="12" t="n">
        <f aca="false">IF(J5191&gt;=H5191,H5191,J5191)</f>
        <v>0</v>
      </c>
      <c r="P5191" s="12" t="n">
        <f aca="false">IF(J5191&gt;H5191,J5191-H5191,0)</f>
        <v>0</v>
      </c>
    </row>
    <row r="5192" customFormat="false" ht="15" hidden="false" customHeight="false" outlineLevel="0" collapsed="false">
      <c r="A5192" s="28" t="n">
        <v>42952.1249999874</v>
      </c>
      <c r="B5192" s="0" t="n">
        <f aca="false">MONTH(A5192)</f>
        <v>8</v>
      </c>
      <c r="C5192" s="12" t="n">
        <v>0.0606666666666667</v>
      </c>
      <c r="D5192" s="0" t="n">
        <v>0.182</v>
      </c>
      <c r="E5192" s="0" t="n">
        <v>0.1241</v>
      </c>
      <c r="F5192" s="12" t="n">
        <f aca="false">IF($F$3&gt;0,C5192*($F$3/$C$3),C5192)</f>
        <v>0.186993166324462</v>
      </c>
      <c r="G5192" s="12" t="n">
        <f aca="false">IF($F$3&gt;0,D5192*($F$3/$D$3),D5192)</f>
        <v>0.186993166324462</v>
      </c>
      <c r="H5192" s="12" t="n">
        <f aca="false">IF($F$3&gt;0,E5192*($F$3/$E$3),E5192)</f>
        <v>0.195914248601762</v>
      </c>
      <c r="J5192" s="12" t="n">
        <f aca="false">Sheet2!J5189</f>
        <v>0</v>
      </c>
      <c r="K5192" s="12" t="n">
        <f aca="false">IF(J5192&gt;=F5192,F5192,J5192)</f>
        <v>0</v>
      </c>
      <c r="L5192" s="12" t="n">
        <f aca="false">IF(J5192&gt;F5192,J5192-F5192,0)</f>
        <v>0</v>
      </c>
      <c r="M5192" s="12" t="n">
        <f aca="false">IF(J5192&gt;=G5192,G5192,J5192)</f>
        <v>0</v>
      </c>
      <c r="N5192" s="12" t="n">
        <f aca="false">IF(J5192&gt;G5192,J5192-G5192,0)</f>
        <v>0</v>
      </c>
      <c r="O5192" s="12" t="n">
        <f aca="false">IF(J5192&gt;=H5192,H5192,J5192)</f>
        <v>0</v>
      </c>
      <c r="P5192" s="12" t="n">
        <f aca="false">IF(J5192&gt;H5192,J5192-H5192,0)</f>
        <v>0</v>
      </c>
    </row>
    <row r="5193" customFormat="false" ht="15" hidden="false" customHeight="false" outlineLevel="0" collapsed="false">
      <c r="A5193" s="28" t="n">
        <v>42952.1666666541</v>
      </c>
      <c r="B5193" s="0" t="n">
        <f aca="false">MONTH(A5193)</f>
        <v>8</v>
      </c>
      <c r="C5193" s="12" t="n">
        <v>0.148</v>
      </c>
      <c r="D5193" s="0" t="n">
        <v>0.444</v>
      </c>
      <c r="E5193" s="0" t="n">
        <v>0.1258</v>
      </c>
      <c r="F5193" s="12" t="n">
        <f aca="false">IF($F$3&gt;0,C5193*($F$3/$C$3),C5193)</f>
        <v>0.456181131033304</v>
      </c>
      <c r="G5193" s="12" t="n">
        <f aca="false">IF($F$3&gt;0,D5193*($F$3/$D$3),D5193)</f>
        <v>0.456181131033304</v>
      </c>
      <c r="H5193" s="12" t="n">
        <f aca="false">IF($F$3&gt;0,E5193*($F$3/$E$3),E5193)</f>
        <v>0.198598005431923</v>
      </c>
      <c r="J5193" s="12" t="n">
        <f aca="false">Sheet2!J5190</f>
        <v>0</v>
      </c>
      <c r="K5193" s="12" t="n">
        <f aca="false">IF(J5193&gt;=F5193,F5193,J5193)</f>
        <v>0</v>
      </c>
      <c r="L5193" s="12" t="n">
        <f aca="false">IF(J5193&gt;F5193,J5193-F5193,0)</f>
        <v>0</v>
      </c>
      <c r="M5193" s="12" t="n">
        <f aca="false">IF(J5193&gt;=G5193,G5193,J5193)</f>
        <v>0</v>
      </c>
      <c r="N5193" s="12" t="n">
        <f aca="false">IF(J5193&gt;G5193,J5193-G5193,0)</f>
        <v>0</v>
      </c>
      <c r="O5193" s="12" t="n">
        <f aca="false">IF(J5193&gt;=H5193,H5193,J5193)</f>
        <v>0</v>
      </c>
      <c r="P5193" s="12" t="n">
        <f aca="false">IF(J5193&gt;H5193,J5193-H5193,0)</f>
        <v>0</v>
      </c>
    </row>
    <row r="5194" customFormat="false" ht="15" hidden="false" customHeight="false" outlineLevel="0" collapsed="false">
      <c r="A5194" s="28" t="n">
        <v>42952.2083333208</v>
      </c>
      <c r="B5194" s="0" t="n">
        <f aca="false">MONTH(A5194)</f>
        <v>8</v>
      </c>
      <c r="C5194" s="12" t="n">
        <v>0.02</v>
      </c>
      <c r="D5194" s="0" t="n">
        <v>0.06</v>
      </c>
      <c r="E5194" s="0" t="n">
        <v>0.2125</v>
      </c>
      <c r="F5194" s="12" t="n">
        <f aca="false">IF($F$3&gt;0,C5194*($F$3/$C$3),C5194)</f>
        <v>0.0616460987882843</v>
      </c>
      <c r="G5194" s="12" t="n">
        <f aca="false">IF($F$3&gt;0,D5194*($F$3/$D$3),D5194)</f>
        <v>0.0616460987882843</v>
      </c>
      <c r="H5194" s="12" t="n">
        <f aca="false">IF($F$3&gt;0,E5194*($F$3/$E$3),E5194)</f>
        <v>0.335469603770141</v>
      </c>
      <c r="J5194" s="12" t="n">
        <f aca="false">Sheet2!J5191</f>
        <v>0.210628210315776</v>
      </c>
      <c r="K5194" s="12" t="n">
        <f aca="false">IF(J5194&gt;=F5194,F5194,J5194)</f>
        <v>0.0616460987882843</v>
      </c>
      <c r="L5194" s="12" t="n">
        <f aca="false">IF(J5194&gt;F5194,J5194-F5194,0)</f>
        <v>0.148982111527492</v>
      </c>
      <c r="M5194" s="12" t="n">
        <f aca="false">IF(J5194&gt;=G5194,G5194,J5194)</f>
        <v>0.0616460987882843</v>
      </c>
      <c r="N5194" s="12" t="n">
        <f aca="false">IF(J5194&gt;G5194,J5194-G5194,0)</f>
        <v>0.148982111527492</v>
      </c>
      <c r="O5194" s="12" t="n">
        <f aca="false">IF(J5194&gt;=H5194,H5194,J5194)</f>
        <v>0.210628210315776</v>
      </c>
      <c r="P5194" s="12" t="n">
        <f aca="false">IF(J5194&gt;H5194,J5194-H5194,0)</f>
        <v>0</v>
      </c>
    </row>
    <row r="5195" customFormat="false" ht="15" hidden="false" customHeight="false" outlineLevel="0" collapsed="false">
      <c r="A5195" s="28" t="n">
        <v>42952.2499999874</v>
      </c>
      <c r="B5195" s="0" t="n">
        <f aca="false">MONTH(A5195)</f>
        <v>8</v>
      </c>
      <c r="C5195" s="12" t="n">
        <v>0.0296666666666667</v>
      </c>
      <c r="D5195" s="0" t="n">
        <v>0.089</v>
      </c>
      <c r="E5195" s="0" t="n">
        <v>0.2839</v>
      </c>
      <c r="F5195" s="12" t="n">
        <f aca="false">IF($F$3&gt;0,C5195*($F$3/$C$3),C5195)</f>
        <v>0.0914417132026217</v>
      </c>
      <c r="G5195" s="12" t="n">
        <f aca="false">IF($F$3&gt;0,D5195*($F$3/$D$3),D5195)</f>
        <v>0.0914417132026217</v>
      </c>
      <c r="H5195" s="12" t="n">
        <f aca="false">IF($F$3&gt;0,E5195*($F$3/$E$3),E5195)</f>
        <v>0.448187390636908</v>
      </c>
      <c r="J5195" s="12" t="n">
        <f aca="false">Sheet2!J5192</f>
        <v>1.0922789916833</v>
      </c>
      <c r="K5195" s="12" t="n">
        <f aca="false">IF(J5195&gt;=F5195,F5195,J5195)</f>
        <v>0.0914417132026217</v>
      </c>
      <c r="L5195" s="12" t="n">
        <f aca="false">IF(J5195&gt;F5195,J5195-F5195,0)</f>
        <v>1.00083727848068</v>
      </c>
      <c r="M5195" s="12" t="n">
        <f aca="false">IF(J5195&gt;=G5195,G5195,J5195)</f>
        <v>0.0914417132026217</v>
      </c>
      <c r="N5195" s="12" t="n">
        <f aca="false">IF(J5195&gt;G5195,J5195-G5195,0)</f>
        <v>1.00083727848068</v>
      </c>
      <c r="O5195" s="12" t="n">
        <f aca="false">IF(J5195&gt;=H5195,H5195,J5195)</f>
        <v>0.448187390636908</v>
      </c>
      <c r="P5195" s="12" t="n">
        <f aca="false">IF(J5195&gt;H5195,J5195-H5195,0)</f>
        <v>0.644091601046393</v>
      </c>
    </row>
    <row r="5196" customFormat="false" ht="15" hidden="false" customHeight="false" outlineLevel="0" collapsed="false">
      <c r="A5196" s="28" t="n">
        <v>42952.2916666541</v>
      </c>
      <c r="B5196" s="0" t="n">
        <f aca="false">MONTH(A5196)</f>
        <v>8</v>
      </c>
      <c r="C5196" s="12" t="n">
        <v>0.330333333333333</v>
      </c>
      <c r="D5196" s="0" t="n">
        <v>0.991</v>
      </c>
      <c r="E5196" s="0" t="n">
        <v>0.2839</v>
      </c>
      <c r="F5196" s="12" t="n">
        <f aca="false">IF($F$3&gt;0,C5196*($F$3/$C$3),C5196)</f>
        <v>1.0181880649865</v>
      </c>
      <c r="G5196" s="12" t="n">
        <f aca="false">IF($F$3&gt;0,D5196*($F$3/$D$3),D5196)</f>
        <v>1.0181880649865</v>
      </c>
      <c r="H5196" s="12" t="n">
        <f aca="false">IF($F$3&gt;0,E5196*($F$3/$E$3),E5196)</f>
        <v>0.448187390636908</v>
      </c>
      <c r="J5196" s="12" t="n">
        <f aca="false">Sheet2!J5193</f>
        <v>0.835871734030737</v>
      </c>
      <c r="K5196" s="12" t="n">
        <f aca="false">IF(J5196&gt;=F5196,F5196,J5196)</f>
        <v>0.835871734030737</v>
      </c>
      <c r="L5196" s="12" t="n">
        <f aca="false">IF(J5196&gt;F5196,J5196-F5196,0)</f>
        <v>0</v>
      </c>
      <c r="M5196" s="12" t="n">
        <f aca="false">IF(J5196&gt;=G5196,G5196,J5196)</f>
        <v>0.835871734030737</v>
      </c>
      <c r="N5196" s="12" t="n">
        <f aca="false">IF(J5196&gt;G5196,J5196-G5196,0)</f>
        <v>0</v>
      </c>
      <c r="O5196" s="12" t="n">
        <f aca="false">IF(J5196&gt;=H5196,H5196,J5196)</f>
        <v>0.448187390636908</v>
      </c>
      <c r="P5196" s="12" t="n">
        <f aca="false">IF(J5196&gt;H5196,J5196-H5196,0)</f>
        <v>0.387684343393828</v>
      </c>
    </row>
    <row r="5197" customFormat="false" ht="15" hidden="false" customHeight="false" outlineLevel="0" collapsed="false">
      <c r="A5197" s="28" t="n">
        <v>42952.3333333207</v>
      </c>
      <c r="B5197" s="0" t="n">
        <f aca="false">MONTH(A5197)</f>
        <v>8</v>
      </c>
      <c r="C5197" s="12" t="n">
        <v>0.756666666666667</v>
      </c>
      <c r="D5197" s="0" t="n">
        <v>2.27</v>
      </c>
      <c r="E5197" s="0" t="n">
        <v>0.2839</v>
      </c>
      <c r="F5197" s="12" t="n">
        <f aca="false">IF($F$3&gt;0,C5197*($F$3/$C$3),C5197)</f>
        <v>2.33227740415676</v>
      </c>
      <c r="G5197" s="12" t="n">
        <f aca="false">IF($F$3&gt;0,D5197*($F$3/$D$3),D5197)</f>
        <v>2.33227740415676</v>
      </c>
      <c r="H5197" s="12" t="n">
        <f aca="false">IF($F$3&gt;0,E5197*($F$3/$E$3),E5197)</f>
        <v>0.448187390636908</v>
      </c>
      <c r="J5197" s="12" t="n">
        <f aca="false">Sheet2!J5194</f>
        <v>2.06009694494705</v>
      </c>
      <c r="K5197" s="12" t="n">
        <f aca="false">IF(J5197&gt;=F5197,F5197,J5197)</f>
        <v>2.06009694494705</v>
      </c>
      <c r="L5197" s="12" t="n">
        <f aca="false">IF(J5197&gt;F5197,J5197-F5197,0)</f>
        <v>0</v>
      </c>
      <c r="M5197" s="12" t="n">
        <f aca="false">IF(J5197&gt;=G5197,G5197,J5197)</f>
        <v>2.06009694494705</v>
      </c>
      <c r="N5197" s="12" t="n">
        <f aca="false">IF(J5197&gt;G5197,J5197-G5197,0)</f>
        <v>0</v>
      </c>
      <c r="O5197" s="12" t="n">
        <f aca="false">IF(J5197&gt;=H5197,H5197,J5197)</f>
        <v>0.448187390636908</v>
      </c>
      <c r="P5197" s="12" t="n">
        <f aca="false">IF(J5197&gt;H5197,J5197-H5197,0)</f>
        <v>1.61190955431014</v>
      </c>
    </row>
    <row r="5198" customFormat="false" ht="15" hidden="false" customHeight="false" outlineLevel="0" collapsed="false">
      <c r="A5198" s="28" t="n">
        <v>42952.3749999874</v>
      </c>
      <c r="B5198" s="0" t="n">
        <f aca="false">MONTH(A5198)</f>
        <v>8</v>
      </c>
      <c r="C5198" s="12" t="n">
        <v>0.814666666666667</v>
      </c>
      <c r="D5198" s="0" t="n">
        <v>2.444</v>
      </c>
      <c r="E5198" s="0" t="n">
        <v>0.2839</v>
      </c>
      <c r="F5198" s="12" t="n">
        <f aca="false">IF($F$3&gt;0,C5198*($F$3/$C$3),C5198)</f>
        <v>2.51105109064278</v>
      </c>
      <c r="G5198" s="12" t="n">
        <f aca="false">IF($F$3&gt;0,D5198*($F$3/$D$3),D5198)</f>
        <v>2.51105109064278</v>
      </c>
      <c r="H5198" s="12" t="n">
        <f aca="false">IF($F$3&gt;0,E5198*($F$3/$E$3),E5198)</f>
        <v>0.448187390636908</v>
      </c>
      <c r="J5198" s="12" t="n">
        <f aca="false">Sheet2!J5195</f>
        <v>6.73507014045153</v>
      </c>
      <c r="K5198" s="12" t="n">
        <f aca="false">IF(J5198&gt;=F5198,F5198,J5198)</f>
        <v>2.51105109064278</v>
      </c>
      <c r="L5198" s="12" t="n">
        <f aca="false">IF(J5198&gt;F5198,J5198-F5198,0)</f>
        <v>4.22401904980875</v>
      </c>
      <c r="M5198" s="12" t="n">
        <f aca="false">IF(J5198&gt;=G5198,G5198,J5198)</f>
        <v>2.51105109064278</v>
      </c>
      <c r="N5198" s="12" t="n">
        <f aca="false">IF(J5198&gt;G5198,J5198-G5198,0)</f>
        <v>4.22401904980875</v>
      </c>
      <c r="O5198" s="12" t="n">
        <f aca="false">IF(J5198&gt;=H5198,H5198,J5198)</f>
        <v>0.448187390636908</v>
      </c>
      <c r="P5198" s="12" t="n">
        <f aca="false">IF(J5198&gt;H5198,J5198-H5198,0)</f>
        <v>6.28688274981462</v>
      </c>
    </row>
    <row r="5199" customFormat="false" ht="15" hidden="false" customHeight="false" outlineLevel="0" collapsed="false">
      <c r="A5199" s="28" t="n">
        <v>42952.4166666541</v>
      </c>
      <c r="B5199" s="0" t="n">
        <f aca="false">MONTH(A5199)</f>
        <v>8</v>
      </c>
      <c r="C5199" s="12" t="n">
        <v>0.754333333333333</v>
      </c>
      <c r="D5199" s="0" t="n">
        <v>2.263</v>
      </c>
      <c r="E5199" s="0" t="n">
        <v>0.2584</v>
      </c>
      <c r="F5199" s="12" t="n">
        <f aca="false">IF($F$3&gt;0,C5199*($F$3/$C$3),C5199)</f>
        <v>2.32508535929812</v>
      </c>
      <c r="G5199" s="12" t="n">
        <f aca="false">IF($F$3&gt;0,D5199*($F$3/$D$3),D5199)</f>
        <v>2.32508535929812</v>
      </c>
      <c r="H5199" s="12" t="n">
        <f aca="false">IF($F$3&gt;0,E5199*($F$3/$E$3),E5199)</f>
        <v>0.407931038184491</v>
      </c>
      <c r="J5199" s="12" t="n">
        <f aca="false">Sheet2!J5196</f>
        <v>11.9754930057047</v>
      </c>
      <c r="K5199" s="12" t="n">
        <f aca="false">IF(J5199&gt;=F5199,F5199,J5199)</f>
        <v>2.32508535929812</v>
      </c>
      <c r="L5199" s="12" t="n">
        <f aca="false">IF(J5199&gt;F5199,J5199-F5199,0)</f>
        <v>9.6504076464066</v>
      </c>
      <c r="M5199" s="12" t="n">
        <f aca="false">IF(J5199&gt;=G5199,G5199,J5199)</f>
        <v>2.32508535929812</v>
      </c>
      <c r="N5199" s="12" t="n">
        <f aca="false">IF(J5199&gt;G5199,J5199-G5199,0)</f>
        <v>9.6504076464066</v>
      </c>
      <c r="O5199" s="12" t="n">
        <f aca="false">IF(J5199&gt;=H5199,H5199,J5199)</f>
        <v>0.407931038184491</v>
      </c>
      <c r="P5199" s="12" t="n">
        <f aca="false">IF(J5199&gt;H5199,J5199-H5199,0)</f>
        <v>11.5675619675202</v>
      </c>
    </row>
    <row r="5200" customFormat="false" ht="15" hidden="false" customHeight="false" outlineLevel="0" collapsed="false">
      <c r="A5200" s="28" t="n">
        <v>42952.4583333207</v>
      </c>
      <c r="B5200" s="0" t="n">
        <f aca="false">MONTH(A5200)</f>
        <v>8</v>
      </c>
      <c r="C5200" s="12" t="n">
        <v>0.193333333333333</v>
      </c>
      <c r="D5200" s="0" t="n">
        <v>0.58</v>
      </c>
      <c r="E5200" s="0" t="n">
        <v>0.1224</v>
      </c>
      <c r="F5200" s="12" t="n">
        <f aca="false">IF($F$3&gt;0,C5200*($F$3/$C$3),C5200)</f>
        <v>0.595912288286748</v>
      </c>
      <c r="G5200" s="12" t="n">
        <f aca="false">IF($F$3&gt;0,D5200*($F$3/$D$3),D5200)</f>
        <v>0.595912288286749</v>
      </c>
      <c r="H5200" s="12" t="n">
        <f aca="false">IF($F$3&gt;0,E5200*($F$3/$E$3),E5200)</f>
        <v>0.193230491771601</v>
      </c>
      <c r="J5200" s="12" t="n">
        <f aca="false">Sheet2!J5197</f>
        <v>10.9419010167823</v>
      </c>
      <c r="K5200" s="12" t="n">
        <f aca="false">IF(J5200&gt;=F5200,F5200,J5200)</f>
        <v>0.595912288286748</v>
      </c>
      <c r="L5200" s="12" t="n">
        <f aca="false">IF(J5200&gt;F5200,J5200-F5200,0)</f>
        <v>10.3459887284955</v>
      </c>
      <c r="M5200" s="12" t="n">
        <f aca="false">IF(J5200&gt;=G5200,G5200,J5200)</f>
        <v>0.595912288286749</v>
      </c>
      <c r="N5200" s="12" t="n">
        <f aca="false">IF(J5200&gt;G5200,J5200-G5200,0)</f>
        <v>10.3459887284955</v>
      </c>
      <c r="O5200" s="12" t="n">
        <f aca="false">IF(J5200&gt;=H5200,H5200,J5200)</f>
        <v>0.193230491771601</v>
      </c>
      <c r="P5200" s="12" t="n">
        <f aca="false">IF(J5200&gt;H5200,J5200-H5200,0)</f>
        <v>10.7486705250107</v>
      </c>
    </row>
    <row r="5201" customFormat="false" ht="15" hidden="false" customHeight="false" outlineLevel="0" collapsed="false">
      <c r="A5201" s="28" t="n">
        <v>42952.4999999874</v>
      </c>
      <c r="B5201" s="0" t="n">
        <f aca="false">MONTH(A5201)</f>
        <v>8</v>
      </c>
      <c r="C5201" s="12" t="n">
        <v>0.458</v>
      </c>
      <c r="D5201" s="0" t="n">
        <v>1.374</v>
      </c>
      <c r="E5201" s="0" t="n">
        <v>0.1241</v>
      </c>
      <c r="F5201" s="12" t="n">
        <f aca="false">IF($F$3&gt;0,C5201*($F$3/$C$3),C5201)</f>
        <v>1.41169566225171</v>
      </c>
      <c r="G5201" s="12" t="n">
        <f aca="false">IF($F$3&gt;0,D5201*($F$3/$D$3),D5201)</f>
        <v>1.41169566225171</v>
      </c>
      <c r="H5201" s="12" t="n">
        <f aca="false">IF($F$3&gt;0,E5201*($F$3/$E$3),E5201)</f>
        <v>0.195914248601762</v>
      </c>
      <c r="J5201" s="12" t="n">
        <f aca="false">Sheet2!J5198</f>
        <v>12.6252704039795</v>
      </c>
      <c r="K5201" s="12" t="n">
        <f aca="false">IF(J5201&gt;=F5201,F5201,J5201)</f>
        <v>1.41169566225171</v>
      </c>
      <c r="L5201" s="12" t="n">
        <f aca="false">IF(J5201&gt;F5201,J5201-F5201,0)</f>
        <v>11.2135747417278</v>
      </c>
      <c r="M5201" s="12" t="n">
        <f aca="false">IF(J5201&gt;=G5201,G5201,J5201)</f>
        <v>1.41169566225171</v>
      </c>
      <c r="N5201" s="12" t="n">
        <f aca="false">IF(J5201&gt;G5201,J5201-G5201,0)</f>
        <v>11.2135747417278</v>
      </c>
      <c r="O5201" s="12" t="n">
        <f aca="false">IF(J5201&gt;=H5201,H5201,J5201)</f>
        <v>0.195914248601762</v>
      </c>
      <c r="P5201" s="12" t="n">
        <f aca="false">IF(J5201&gt;H5201,J5201-H5201,0)</f>
        <v>12.4293561553778</v>
      </c>
    </row>
    <row r="5202" customFormat="false" ht="15" hidden="false" customHeight="false" outlineLevel="0" collapsed="false">
      <c r="A5202" s="28" t="n">
        <v>42952.5416666541</v>
      </c>
      <c r="B5202" s="0" t="n">
        <f aca="false">MONTH(A5202)</f>
        <v>8</v>
      </c>
      <c r="C5202" s="12" t="n">
        <v>0.219666666666667</v>
      </c>
      <c r="D5202" s="0" t="n">
        <v>0.659</v>
      </c>
      <c r="E5202" s="0" t="n">
        <v>0.1241</v>
      </c>
      <c r="F5202" s="12" t="n">
        <f aca="false">IF($F$3&gt;0,C5202*($F$3/$C$3),C5202)</f>
        <v>0.677079651691322</v>
      </c>
      <c r="G5202" s="12" t="n">
        <f aca="false">IF($F$3&gt;0,D5202*($F$3/$D$3),D5202)</f>
        <v>0.677079651691323</v>
      </c>
      <c r="H5202" s="12" t="n">
        <f aca="false">IF($F$3&gt;0,E5202*($F$3/$E$3),E5202)</f>
        <v>0.195914248601762</v>
      </c>
      <c r="J5202" s="12" t="n">
        <f aca="false">Sheet2!J5199</f>
        <v>13.8794363381497</v>
      </c>
      <c r="K5202" s="12" t="n">
        <f aca="false">IF(J5202&gt;=F5202,F5202,J5202)</f>
        <v>0.677079651691322</v>
      </c>
      <c r="L5202" s="12" t="n">
        <f aca="false">IF(J5202&gt;F5202,J5202-F5202,0)</f>
        <v>13.2023566864584</v>
      </c>
      <c r="M5202" s="12" t="n">
        <f aca="false">IF(J5202&gt;=G5202,G5202,J5202)</f>
        <v>0.677079651691323</v>
      </c>
      <c r="N5202" s="12" t="n">
        <f aca="false">IF(J5202&gt;G5202,J5202-G5202,0)</f>
        <v>13.2023566864584</v>
      </c>
      <c r="O5202" s="12" t="n">
        <f aca="false">IF(J5202&gt;=H5202,H5202,J5202)</f>
        <v>0.195914248601762</v>
      </c>
      <c r="P5202" s="12" t="n">
        <f aca="false">IF(J5202&gt;H5202,J5202-H5202,0)</f>
        <v>13.6835220895479</v>
      </c>
    </row>
    <row r="5203" customFormat="false" ht="15" hidden="false" customHeight="false" outlineLevel="0" collapsed="false">
      <c r="A5203" s="28" t="n">
        <v>42952.5833333207</v>
      </c>
      <c r="B5203" s="0" t="n">
        <f aca="false">MONTH(A5203)</f>
        <v>8</v>
      </c>
      <c r="C5203" s="12" t="n">
        <v>0.382</v>
      </c>
      <c r="D5203" s="0" t="n">
        <v>1.146</v>
      </c>
      <c r="E5203" s="0" t="n">
        <v>0.1224</v>
      </c>
      <c r="F5203" s="12" t="n">
        <f aca="false">IF($F$3&gt;0,C5203*($F$3/$C$3),C5203)</f>
        <v>1.17744048685623</v>
      </c>
      <c r="G5203" s="12" t="n">
        <f aca="false">IF($F$3&gt;0,D5203*($F$3/$D$3),D5203)</f>
        <v>1.17744048685623</v>
      </c>
      <c r="H5203" s="12" t="n">
        <f aca="false">IF($F$3&gt;0,E5203*($F$3/$E$3),E5203)</f>
        <v>0.193230491771601</v>
      </c>
      <c r="J5203" s="12" t="n">
        <f aca="false">Sheet2!J5200</f>
        <v>13.1014553110486</v>
      </c>
      <c r="K5203" s="12" t="n">
        <f aca="false">IF(J5203&gt;=F5203,F5203,J5203)</f>
        <v>1.17744048685623</v>
      </c>
      <c r="L5203" s="12" t="n">
        <f aca="false">IF(J5203&gt;F5203,J5203-F5203,0)</f>
        <v>11.9240148241924</v>
      </c>
      <c r="M5203" s="12" t="n">
        <f aca="false">IF(J5203&gt;=G5203,G5203,J5203)</f>
        <v>1.17744048685623</v>
      </c>
      <c r="N5203" s="12" t="n">
        <f aca="false">IF(J5203&gt;G5203,J5203-G5203,0)</f>
        <v>11.9240148241924</v>
      </c>
      <c r="O5203" s="12" t="n">
        <f aca="false">IF(J5203&gt;=H5203,H5203,J5203)</f>
        <v>0.193230491771601</v>
      </c>
      <c r="P5203" s="12" t="n">
        <f aca="false">IF(J5203&gt;H5203,J5203-H5203,0)</f>
        <v>12.908224819277</v>
      </c>
    </row>
    <row r="5204" customFormat="false" ht="15" hidden="false" customHeight="false" outlineLevel="0" collapsed="false">
      <c r="A5204" s="28" t="n">
        <v>42952.6249999874</v>
      </c>
      <c r="B5204" s="0" t="n">
        <f aca="false">MONTH(A5204)</f>
        <v>8</v>
      </c>
      <c r="C5204" s="12" t="n">
        <v>0.284333333333333</v>
      </c>
      <c r="D5204" s="0" t="n">
        <v>0.853</v>
      </c>
      <c r="E5204" s="0" t="n">
        <v>0.1241</v>
      </c>
      <c r="F5204" s="12" t="n">
        <f aca="false">IF($F$3&gt;0,C5204*($F$3/$C$3),C5204)</f>
        <v>0.876402037773441</v>
      </c>
      <c r="G5204" s="12" t="n">
        <f aca="false">IF($F$3&gt;0,D5204*($F$3/$D$3),D5204)</f>
        <v>0.876402037773442</v>
      </c>
      <c r="H5204" s="12" t="n">
        <f aca="false">IF($F$3&gt;0,E5204*($F$3/$E$3),E5204)</f>
        <v>0.195914248601762</v>
      </c>
      <c r="J5204" s="12" t="n">
        <f aca="false">Sheet2!J5201</f>
        <v>8.72262453517451</v>
      </c>
      <c r="K5204" s="12" t="n">
        <f aca="false">IF(J5204&gt;=F5204,F5204,J5204)</f>
        <v>0.876402037773441</v>
      </c>
      <c r="L5204" s="12" t="n">
        <f aca="false">IF(J5204&gt;F5204,J5204-F5204,0)</f>
        <v>7.84622249740107</v>
      </c>
      <c r="M5204" s="12" t="n">
        <f aca="false">IF(J5204&gt;=G5204,G5204,J5204)</f>
        <v>0.876402037773442</v>
      </c>
      <c r="N5204" s="12" t="n">
        <f aca="false">IF(J5204&gt;G5204,J5204-G5204,0)</f>
        <v>7.84622249740107</v>
      </c>
      <c r="O5204" s="12" t="n">
        <f aca="false">IF(J5204&gt;=H5204,H5204,J5204)</f>
        <v>0.195914248601762</v>
      </c>
      <c r="P5204" s="12" t="n">
        <f aca="false">IF(J5204&gt;H5204,J5204-H5204,0)</f>
        <v>8.52671028657275</v>
      </c>
    </row>
    <row r="5205" customFormat="false" ht="15" hidden="false" customHeight="false" outlineLevel="0" collapsed="false">
      <c r="A5205" s="28" t="n">
        <v>42952.6666666541</v>
      </c>
      <c r="B5205" s="0" t="n">
        <f aca="false">MONTH(A5205)</f>
        <v>8</v>
      </c>
      <c r="C5205" s="12" t="n">
        <v>0.135666666666667</v>
      </c>
      <c r="D5205" s="0" t="n">
        <v>0.407</v>
      </c>
      <c r="E5205" s="0" t="n">
        <v>0.1241</v>
      </c>
      <c r="F5205" s="12" t="n">
        <f aca="false">IF($F$3&gt;0,C5205*($F$3/$C$3),C5205)</f>
        <v>0.418166036780528</v>
      </c>
      <c r="G5205" s="12" t="n">
        <f aca="false">IF($F$3&gt;0,D5205*($F$3/$D$3),D5205)</f>
        <v>0.418166036780529</v>
      </c>
      <c r="H5205" s="12" t="n">
        <f aca="false">IF($F$3&gt;0,E5205*($F$3/$E$3),E5205)</f>
        <v>0.195914248601762</v>
      </c>
      <c r="J5205" s="12" t="n">
        <f aca="false">Sheet2!J5202</f>
        <v>3.1336629845967</v>
      </c>
      <c r="K5205" s="12" t="n">
        <f aca="false">IF(J5205&gt;=F5205,F5205,J5205)</f>
        <v>0.418166036780528</v>
      </c>
      <c r="L5205" s="12" t="n">
        <f aca="false">IF(J5205&gt;F5205,J5205-F5205,0)</f>
        <v>2.71549694781617</v>
      </c>
      <c r="M5205" s="12" t="n">
        <f aca="false">IF(J5205&gt;=G5205,G5205,J5205)</f>
        <v>0.418166036780529</v>
      </c>
      <c r="N5205" s="12" t="n">
        <f aca="false">IF(J5205&gt;G5205,J5205-G5205,0)</f>
        <v>2.71549694781617</v>
      </c>
      <c r="O5205" s="12" t="n">
        <f aca="false">IF(J5205&gt;=H5205,H5205,J5205)</f>
        <v>0.195914248601762</v>
      </c>
      <c r="P5205" s="12" t="n">
        <f aca="false">IF(J5205&gt;H5205,J5205-H5205,0)</f>
        <v>2.93774873599494</v>
      </c>
    </row>
    <row r="5206" customFormat="false" ht="15" hidden="false" customHeight="false" outlineLevel="0" collapsed="false">
      <c r="A5206" s="28" t="n">
        <v>42952.7083333207</v>
      </c>
      <c r="B5206" s="0" t="n">
        <f aca="false">MONTH(A5206)</f>
        <v>8</v>
      </c>
      <c r="C5206" s="12" t="n">
        <v>0.0933333333333333</v>
      </c>
      <c r="D5206" s="0" t="n">
        <v>0.28</v>
      </c>
      <c r="E5206" s="0" t="n">
        <v>0.1666</v>
      </c>
      <c r="F5206" s="12" t="n">
        <f aca="false">IF($F$3&gt;0,C5206*($F$3/$C$3),C5206)</f>
        <v>0.287681794345327</v>
      </c>
      <c r="G5206" s="12" t="n">
        <f aca="false">IF($F$3&gt;0,D5206*($F$3/$D$3),D5206)</f>
        <v>0.287681794345327</v>
      </c>
      <c r="H5206" s="12" t="n">
        <f aca="false">IF($F$3&gt;0,E5206*($F$3/$E$3),E5206)</f>
        <v>0.263008169355791</v>
      </c>
      <c r="J5206" s="12" t="n">
        <f aca="false">Sheet2!J5203</f>
        <v>0.230392272846635</v>
      </c>
      <c r="K5206" s="12" t="n">
        <f aca="false">IF(J5206&gt;=F5206,F5206,J5206)</f>
        <v>0.230392272846635</v>
      </c>
      <c r="L5206" s="12" t="n">
        <f aca="false">IF(J5206&gt;F5206,J5206-F5206,0)</f>
        <v>0</v>
      </c>
      <c r="M5206" s="12" t="n">
        <f aca="false">IF(J5206&gt;=G5206,G5206,J5206)</f>
        <v>0.230392272846635</v>
      </c>
      <c r="N5206" s="12" t="n">
        <f aca="false">IF(J5206&gt;G5206,J5206-G5206,0)</f>
        <v>0</v>
      </c>
      <c r="O5206" s="12" t="n">
        <f aca="false">IF(J5206&gt;=H5206,H5206,J5206)</f>
        <v>0.230392272846635</v>
      </c>
      <c r="P5206" s="12" t="n">
        <f aca="false">IF(J5206&gt;H5206,J5206-H5206,0)</f>
        <v>0</v>
      </c>
    </row>
    <row r="5207" customFormat="false" ht="15" hidden="false" customHeight="false" outlineLevel="0" collapsed="false">
      <c r="A5207" s="28" t="n">
        <v>42952.7499999874</v>
      </c>
      <c r="B5207" s="0" t="n">
        <f aca="false">MONTH(A5207)</f>
        <v>8</v>
      </c>
      <c r="C5207" s="12" t="n">
        <v>0.294</v>
      </c>
      <c r="D5207" s="0" t="n">
        <v>0.882</v>
      </c>
      <c r="E5207" s="0" t="n">
        <v>0.1615</v>
      </c>
      <c r="F5207" s="12" t="n">
        <f aca="false">IF($F$3&gt;0,C5207*($F$3/$C$3),C5207)</f>
        <v>0.906197652187779</v>
      </c>
      <c r="G5207" s="12" t="n">
        <f aca="false">IF($F$3&gt;0,D5207*($F$3/$D$3),D5207)</f>
        <v>0.90619765218778</v>
      </c>
      <c r="H5207" s="12" t="n">
        <f aca="false">IF($F$3&gt;0,E5207*($F$3/$E$3),E5207)</f>
        <v>0.254956898865307</v>
      </c>
      <c r="J5207" s="12" t="n">
        <f aca="false">Sheet2!J5204</f>
        <v>1.32814181689041</v>
      </c>
      <c r="K5207" s="12" t="n">
        <f aca="false">IF(J5207&gt;=F5207,F5207,J5207)</f>
        <v>0.906197652187779</v>
      </c>
      <c r="L5207" s="12" t="n">
        <f aca="false">IF(J5207&gt;F5207,J5207-F5207,0)</f>
        <v>0.421944164702633</v>
      </c>
      <c r="M5207" s="12" t="n">
        <f aca="false">IF(J5207&gt;=G5207,G5207,J5207)</f>
        <v>0.90619765218778</v>
      </c>
      <c r="N5207" s="12" t="n">
        <f aca="false">IF(J5207&gt;G5207,J5207-G5207,0)</f>
        <v>0.421944164702632</v>
      </c>
      <c r="O5207" s="12" t="n">
        <f aca="false">IF(J5207&gt;=H5207,H5207,J5207)</f>
        <v>0.254956898865307</v>
      </c>
      <c r="P5207" s="12" t="n">
        <f aca="false">IF(J5207&gt;H5207,J5207-H5207,0)</f>
        <v>1.0731849180251</v>
      </c>
    </row>
    <row r="5208" customFormat="false" ht="15" hidden="false" customHeight="false" outlineLevel="0" collapsed="false">
      <c r="A5208" s="28" t="n">
        <v>42952.7916666541</v>
      </c>
      <c r="B5208" s="0" t="n">
        <f aca="false">MONTH(A5208)</f>
        <v>8</v>
      </c>
      <c r="C5208" s="12" t="n">
        <v>0.106</v>
      </c>
      <c r="D5208" s="0" t="n">
        <v>0.318</v>
      </c>
      <c r="E5208" s="0" t="n">
        <v>0.1241</v>
      </c>
      <c r="F5208" s="12" t="n">
        <f aca="false">IF($F$3&gt;0,C5208*($F$3/$C$3),C5208)</f>
        <v>0.326724323577907</v>
      </c>
      <c r="G5208" s="12" t="n">
        <f aca="false">IF($F$3&gt;0,D5208*($F$3/$D$3),D5208)</f>
        <v>0.326724323577907</v>
      </c>
      <c r="H5208" s="12" t="n">
        <f aca="false">IF($F$3&gt;0,E5208*($F$3/$E$3),E5208)</f>
        <v>0.195914248601762</v>
      </c>
      <c r="J5208" s="12" t="n">
        <f aca="false">Sheet2!J5205</f>
        <v>0.584090955157555</v>
      </c>
      <c r="K5208" s="12" t="n">
        <f aca="false">IF(J5208&gt;=F5208,F5208,J5208)</f>
        <v>0.326724323577907</v>
      </c>
      <c r="L5208" s="12" t="n">
        <f aca="false">IF(J5208&gt;F5208,J5208-F5208,0)</f>
        <v>0.257366631579648</v>
      </c>
      <c r="M5208" s="12" t="n">
        <f aca="false">IF(J5208&gt;=G5208,G5208,J5208)</f>
        <v>0.326724323577907</v>
      </c>
      <c r="N5208" s="12" t="n">
        <f aca="false">IF(J5208&gt;G5208,J5208-G5208,0)</f>
        <v>0.257366631579648</v>
      </c>
      <c r="O5208" s="12" t="n">
        <f aca="false">IF(J5208&gt;=H5208,H5208,J5208)</f>
        <v>0.195914248601762</v>
      </c>
      <c r="P5208" s="12" t="n">
        <f aca="false">IF(J5208&gt;H5208,J5208-H5208,0)</f>
        <v>0.388176706555793</v>
      </c>
    </row>
    <row r="5209" customFormat="false" ht="15" hidden="false" customHeight="false" outlineLevel="0" collapsed="false">
      <c r="A5209" s="28" t="n">
        <v>42952.8333333207</v>
      </c>
      <c r="B5209" s="0" t="n">
        <f aca="false">MONTH(A5209)</f>
        <v>8</v>
      </c>
      <c r="C5209" s="12" t="n">
        <v>0.079</v>
      </c>
      <c r="D5209" s="0" t="n">
        <v>0.237</v>
      </c>
      <c r="E5209" s="0" t="n">
        <v>0.1241</v>
      </c>
      <c r="F5209" s="12" t="n">
        <f aca="false">IF($F$3&gt;0,C5209*($F$3/$C$3),C5209)</f>
        <v>0.243502090213723</v>
      </c>
      <c r="G5209" s="12" t="n">
        <f aca="false">IF($F$3&gt;0,D5209*($F$3/$D$3),D5209)</f>
        <v>0.243502090213723</v>
      </c>
      <c r="H5209" s="12" t="n">
        <f aca="false">IF($F$3&gt;0,E5209*($F$3/$E$3),E5209)</f>
        <v>0.195914248601762</v>
      </c>
      <c r="J5209" s="12" t="n">
        <f aca="false">Sheet2!J5206</f>
        <v>0</v>
      </c>
      <c r="K5209" s="12" t="n">
        <f aca="false">IF(J5209&gt;=F5209,F5209,J5209)</f>
        <v>0</v>
      </c>
      <c r="L5209" s="12" t="n">
        <f aca="false">IF(J5209&gt;F5209,J5209-F5209,0)</f>
        <v>0</v>
      </c>
      <c r="M5209" s="12" t="n">
        <f aca="false">IF(J5209&gt;=G5209,G5209,J5209)</f>
        <v>0</v>
      </c>
      <c r="N5209" s="12" t="n">
        <f aca="false">IF(J5209&gt;G5209,J5209-G5209,0)</f>
        <v>0</v>
      </c>
      <c r="O5209" s="12" t="n">
        <f aca="false">IF(J5209&gt;=H5209,H5209,J5209)</f>
        <v>0</v>
      </c>
      <c r="P5209" s="12" t="n">
        <f aca="false">IF(J5209&gt;H5209,J5209-H5209,0)</f>
        <v>0</v>
      </c>
    </row>
    <row r="5210" customFormat="false" ht="15" hidden="false" customHeight="false" outlineLevel="0" collapsed="false">
      <c r="A5210" s="28" t="n">
        <v>42952.8749999874</v>
      </c>
      <c r="B5210" s="0" t="n">
        <f aca="false">MONTH(A5210)</f>
        <v>8</v>
      </c>
      <c r="C5210" s="12" t="n">
        <v>0.284</v>
      </c>
      <c r="D5210" s="0" t="n">
        <v>0.852</v>
      </c>
      <c r="E5210" s="0" t="n">
        <v>0.1241</v>
      </c>
      <c r="F5210" s="12" t="n">
        <f aca="false">IF($F$3&gt;0,C5210*($F$3/$C$3),C5210)</f>
        <v>0.875374602793637</v>
      </c>
      <c r="G5210" s="12" t="n">
        <f aca="false">IF($F$3&gt;0,D5210*($F$3/$D$3),D5210)</f>
        <v>0.875374602793637</v>
      </c>
      <c r="H5210" s="12" t="n">
        <f aca="false">IF($F$3&gt;0,E5210*($F$3/$E$3),E5210)</f>
        <v>0.195914248601762</v>
      </c>
      <c r="J5210" s="12" t="n">
        <f aca="false">Sheet2!J5207</f>
        <v>0</v>
      </c>
      <c r="K5210" s="12" t="n">
        <f aca="false">IF(J5210&gt;=F5210,F5210,J5210)</f>
        <v>0</v>
      </c>
      <c r="L5210" s="12" t="n">
        <f aca="false">IF(J5210&gt;F5210,J5210-F5210,0)</f>
        <v>0</v>
      </c>
      <c r="M5210" s="12" t="n">
        <f aca="false">IF(J5210&gt;=G5210,G5210,J5210)</f>
        <v>0</v>
      </c>
      <c r="N5210" s="12" t="n">
        <f aca="false">IF(J5210&gt;G5210,J5210-G5210,0)</f>
        <v>0</v>
      </c>
      <c r="O5210" s="12" t="n">
        <f aca="false">IF(J5210&gt;=H5210,H5210,J5210)</f>
        <v>0</v>
      </c>
      <c r="P5210" s="12" t="n">
        <f aca="false">IF(J5210&gt;H5210,J5210-H5210,0)</f>
        <v>0</v>
      </c>
    </row>
    <row r="5211" customFormat="false" ht="15" hidden="false" customHeight="false" outlineLevel="0" collapsed="false">
      <c r="A5211" s="28" t="n">
        <v>42952.916666654</v>
      </c>
      <c r="B5211" s="0" t="n">
        <f aca="false">MONTH(A5211)</f>
        <v>8</v>
      </c>
      <c r="C5211" s="12" t="n">
        <v>0.114666666666667</v>
      </c>
      <c r="D5211" s="0" t="n">
        <v>0.344</v>
      </c>
      <c r="E5211" s="0" t="n">
        <v>0.1241</v>
      </c>
      <c r="F5211" s="12" t="n">
        <f aca="false">IF($F$3&gt;0,C5211*($F$3/$C$3),C5211)</f>
        <v>0.35343763305283</v>
      </c>
      <c r="G5211" s="12" t="n">
        <f aca="false">IF($F$3&gt;0,D5211*($F$3/$D$3),D5211)</f>
        <v>0.35343763305283</v>
      </c>
      <c r="H5211" s="12" t="n">
        <f aca="false">IF($F$3&gt;0,E5211*($F$3/$E$3),E5211)</f>
        <v>0.195914248601762</v>
      </c>
      <c r="J5211" s="12" t="n">
        <f aca="false">Sheet2!J5208</f>
        <v>0</v>
      </c>
      <c r="K5211" s="12" t="n">
        <f aca="false">IF(J5211&gt;=F5211,F5211,J5211)</f>
        <v>0</v>
      </c>
      <c r="L5211" s="12" t="n">
        <f aca="false">IF(J5211&gt;F5211,J5211-F5211,0)</f>
        <v>0</v>
      </c>
      <c r="M5211" s="12" t="n">
        <f aca="false">IF(J5211&gt;=G5211,G5211,J5211)</f>
        <v>0</v>
      </c>
      <c r="N5211" s="12" t="n">
        <f aca="false">IF(J5211&gt;G5211,J5211-G5211,0)</f>
        <v>0</v>
      </c>
      <c r="O5211" s="12" t="n">
        <f aca="false">IF(J5211&gt;=H5211,H5211,J5211)</f>
        <v>0</v>
      </c>
      <c r="P5211" s="12" t="n">
        <f aca="false">IF(J5211&gt;H5211,J5211-H5211,0)</f>
        <v>0</v>
      </c>
    </row>
    <row r="5212" customFormat="false" ht="15" hidden="false" customHeight="false" outlineLevel="0" collapsed="false">
      <c r="A5212" s="28" t="n">
        <v>42952.9583333207</v>
      </c>
      <c r="B5212" s="0" t="n">
        <f aca="false">MONTH(A5212)</f>
        <v>8</v>
      </c>
      <c r="C5212" s="12" t="n">
        <v>0.252333333333333</v>
      </c>
      <c r="D5212" s="0" t="n">
        <v>0.757</v>
      </c>
      <c r="E5212" s="0" t="n">
        <v>0.1258</v>
      </c>
      <c r="F5212" s="12" t="n">
        <f aca="false">IF($F$3&gt;0,C5212*($F$3/$C$3),C5212)</f>
        <v>0.777768279712187</v>
      </c>
      <c r="G5212" s="12" t="n">
        <f aca="false">IF($F$3&gt;0,D5212*($F$3/$D$3),D5212)</f>
        <v>0.777768279712187</v>
      </c>
      <c r="H5212" s="12" t="n">
        <f aca="false">IF($F$3&gt;0,E5212*($F$3/$E$3),E5212)</f>
        <v>0.198598005431923</v>
      </c>
      <c r="J5212" s="12" t="n">
        <f aca="false">Sheet2!J5209</f>
        <v>0</v>
      </c>
      <c r="K5212" s="12" t="n">
        <f aca="false">IF(J5212&gt;=F5212,F5212,J5212)</f>
        <v>0</v>
      </c>
      <c r="L5212" s="12" t="n">
        <f aca="false">IF(J5212&gt;F5212,J5212-F5212,0)</f>
        <v>0</v>
      </c>
      <c r="M5212" s="12" t="n">
        <f aca="false">IF(J5212&gt;=G5212,G5212,J5212)</f>
        <v>0</v>
      </c>
      <c r="N5212" s="12" t="n">
        <f aca="false">IF(J5212&gt;G5212,J5212-G5212,0)</f>
        <v>0</v>
      </c>
      <c r="O5212" s="12" t="n">
        <f aca="false">IF(J5212&gt;=H5212,H5212,J5212)</f>
        <v>0</v>
      </c>
      <c r="P5212" s="12" t="n">
        <f aca="false">IF(J5212&gt;H5212,J5212-H5212,0)</f>
        <v>0</v>
      </c>
    </row>
    <row r="5213" customFormat="false" ht="15" hidden="false" customHeight="false" outlineLevel="0" collapsed="false">
      <c r="A5213" s="28" t="n">
        <v>42952.9999999874</v>
      </c>
      <c r="B5213" s="0" t="n">
        <f aca="false">MONTH(A5213)</f>
        <v>8</v>
      </c>
      <c r="C5213" s="12" t="n">
        <v>0.025</v>
      </c>
      <c r="D5213" s="0" t="n">
        <v>0.075</v>
      </c>
      <c r="E5213" s="0" t="n">
        <v>0.1241</v>
      </c>
      <c r="F5213" s="12" t="n">
        <f aca="false">IF($F$3&gt;0,C5213*($F$3/$C$3),C5213)</f>
        <v>0.0770576234853553</v>
      </c>
      <c r="G5213" s="12" t="n">
        <f aca="false">IF($F$3&gt;0,D5213*($F$3/$D$3),D5213)</f>
        <v>0.0770576234853554</v>
      </c>
      <c r="H5213" s="12" t="n">
        <f aca="false">IF($F$3&gt;0,E5213*($F$3/$E$3),E5213)</f>
        <v>0.195914248601762</v>
      </c>
      <c r="J5213" s="12" t="n">
        <f aca="false">Sheet2!J5210</f>
        <v>0</v>
      </c>
      <c r="K5213" s="12" t="n">
        <f aca="false">IF(J5213&gt;=F5213,F5213,J5213)</f>
        <v>0</v>
      </c>
      <c r="L5213" s="12" t="n">
        <f aca="false">IF(J5213&gt;F5213,J5213-F5213,0)</f>
        <v>0</v>
      </c>
      <c r="M5213" s="12" t="n">
        <f aca="false">IF(J5213&gt;=G5213,G5213,J5213)</f>
        <v>0</v>
      </c>
      <c r="N5213" s="12" t="n">
        <f aca="false">IF(J5213&gt;G5213,J5213-G5213,0)</f>
        <v>0</v>
      </c>
      <c r="O5213" s="12" t="n">
        <f aca="false">IF(J5213&gt;=H5213,H5213,J5213)</f>
        <v>0</v>
      </c>
      <c r="P5213" s="12" t="n">
        <f aca="false">IF(J5213&gt;H5213,J5213-H5213,0)</f>
        <v>0</v>
      </c>
    </row>
    <row r="5214" customFormat="false" ht="15" hidden="false" customHeight="false" outlineLevel="0" collapsed="false">
      <c r="A5214" s="28" t="n">
        <v>42953.041666654</v>
      </c>
      <c r="B5214" s="0" t="n">
        <f aca="false">MONTH(A5214)</f>
        <v>8</v>
      </c>
      <c r="C5214" s="12" t="n">
        <v>0.0413333333333333</v>
      </c>
      <c r="D5214" s="0" t="n">
        <v>0.124</v>
      </c>
      <c r="E5214" s="0" t="n">
        <v>0.1241</v>
      </c>
      <c r="F5214" s="12" t="n">
        <f aca="false">IF($F$3&gt;0,C5214*($F$3/$C$3),C5214)</f>
        <v>0.127401937495787</v>
      </c>
      <c r="G5214" s="12" t="n">
        <f aca="false">IF($F$3&gt;0,D5214*($F$3/$D$3),D5214)</f>
        <v>0.127401937495788</v>
      </c>
      <c r="H5214" s="12" t="n">
        <f aca="false">IF($F$3&gt;0,E5214*($F$3/$E$3),E5214)</f>
        <v>0.195914248601762</v>
      </c>
      <c r="J5214" s="12" t="n">
        <f aca="false">Sheet2!J5211</f>
        <v>0</v>
      </c>
      <c r="K5214" s="12" t="n">
        <f aca="false">IF(J5214&gt;=F5214,F5214,J5214)</f>
        <v>0</v>
      </c>
      <c r="L5214" s="12" t="n">
        <f aca="false">IF(J5214&gt;F5214,J5214-F5214,0)</f>
        <v>0</v>
      </c>
      <c r="M5214" s="12" t="n">
        <f aca="false">IF(J5214&gt;=G5214,G5214,J5214)</f>
        <v>0</v>
      </c>
      <c r="N5214" s="12" t="n">
        <f aca="false">IF(J5214&gt;G5214,J5214-G5214,0)</f>
        <v>0</v>
      </c>
      <c r="O5214" s="12" t="n">
        <f aca="false">IF(J5214&gt;=H5214,H5214,J5214)</f>
        <v>0</v>
      </c>
      <c r="P5214" s="12" t="n">
        <f aca="false">IF(J5214&gt;H5214,J5214-H5214,0)</f>
        <v>0</v>
      </c>
    </row>
    <row r="5215" customFormat="false" ht="15" hidden="false" customHeight="false" outlineLevel="0" collapsed="false">
      <c r="A5215" s="28" t="n">
        <v>42953.0833333207</v>
      </c>
      <c r="B5215" s="0" t="n">
        <f aca="false">MONTH(A5215)</f>
        <v>8</v>
      </c>
      <c r="C5215" s="12" t="n">
        <v>0.261333333333333</v>
      </c>
      <c r="D5215" s="0" t="n">
        <v>0.784</v>
      </c>
      <c r="E5215" s="0" t="n">
        <v>0.1241</v>
      </c>
      <c r="F5215" s="12" t="n">
        <f aca="false">IF($F$3&gt;0,C5215*($F$3/$C$3),C5215)</f>
        <v>0.805509024166915</v>
      </c>
      <c r="G5215" s="12" t="n">
        <f aca="false">IF($F$3&gt;0,D5215*($F$3/$D$3),D5215)</f>
        <v>0.805509024166915</v>
      </c>
      <c r="H5215" s="12" t="n">
        <f aca="false">IF($F$3&gt;0,E5215*($F$3/$E$3),E5215)</f>
        <v>0.195914248601762</v>
      </c>
      <c r="J5215" s="12" t="n">
        <f aca="false">Sheet2!J5212</f>
        <v>0</v>
      </c>
      <c r="K5215" s="12" t="n">
        <f aca="false">IF(J5215&gt;=F5215,F5215,J5215)</f>
        <v>0</v>
      </c>
      <c r="L5215" s="12" t="n">
        <f aca="false">IF(J5215&gt;F5215,J5215-F5215,0)</f>
        <v>0</v>
      </c>
      <c r="M5215" s="12" t="n">
        <f aca="false">IF(J5215&gt;=G5215,G5215,J5215)</f>
        <v>0</v>
      </c>
      <c r="N5215" s="12" t="n">
        <f aca="false">IF(J5215&gt;G5215,J5215-G5215,0)</f>
        <v>0</v>
      </c>
      <c r="O5215" s="12" t="n">
        <f aca="false">IF(J5215&gt;=H5215,H5215,J5215)</f>
        <v>0</v>
      </c>
      <c r="P5215" s="12" t="n">
        <f aca="false">IF(J5215&gt;H5215,J5215-H5215,0)</f>
        <v>0</v>
      </c>
    </row>
    <row r="5216" customFormat="false" ht="15" hidden="false" customHeight="false" outlineLevel="0" collapsed="false">
      <c r="A5216" s="28" t="n">
        <v>42953.1249999874</v>
      </c>
      <c r="B5216" s="0" t="n">
        <f aca="false">MONTH(A5216)</f>
        <v>8</v>
      </c>
      <c r="C5216" s="12" t="n">
        <v>0.072</v>
      </c>
      <c r="D5216" s="0" t="n">
        <v>0.216</v>
      </c>
      <c r="E5216" s="0" t="n">
        <v>0.1241</v>
      </c>
      <c r="F5216" s="12" t="n">
        <f aca="false">IF($F$3&gt;0,C5216*($F$3/$C$3),C5216)</f>
        <v>0.221925955637823</v>
      </c>
      <c r="G5216" s="12" t="n">
        <f aca="false">IF($F$3&gt;0,D5216*($F$3/$D$3),D5216)</f>
        <v>0.221925955637824</v>
      </c>
      <c r="H5216" s="12" t="n">
        <f aca="false">IF($F$3&gt;0,E5216*($F$3/$E$3),E5216)</f>
        <v>0.195914248601762</v>
      </c>
      <c r="J5216" s="12" t="n">
        <f aca="false">Sheet2!J5213</f>
        <v>0</v>
      </c>
      <c r="K5216" s="12" t="n">
        <f aca="false">IF(J5216&gt;=F5216,F5216,J5216)</f>
        <v>0</v>
      </c>
      <c r="L5216" s="12" t="n">
        <f aca="false">IF(J5216&gt;F5216,J5216-F5216,0)</f>
        <v>0</v>
      </c>
      <c r="M5216" s="12" t="n">
        <f aca="false">IF(J5216&gt;=G5216,G5216,J5216)</f>
        <v>0</v>
      </c>
      <c r="N5216" s="12" t="n">
        <f aca="false">IF(J5216&gt;G5216,J5216-G5216,0)</f>
        <v>0</v>
      </c>
      <c r="O5216" s="12" t="n">
        <f aca="false">IF(J5216&gt;=H5216,H5216,J5216)</f>
        <v>0</v>
      </c>
      <c r="P5216" s="12" t="n">
        <f aca="false">IF(J5216&gt;H5216,J5216-H5216,0)</f>
        <v>0</v>
      </c>
    </row>
    <row r="5217" customFormat="false" ht="15" hidden="false" customHeight="false" outlineLevel="0" collapsed="false">
      <c r="A5217" s="28" t="n">
        <v>42953.166666654</v>
      </c>
      <c r="B5217" s="0" t="n">
        <f aca="false">MONTH(A5217)</f>
        <v>8</v>
      </c>
      <c r="C5217" s="12" t="n">
        <v>0.036</v>
      </c>
      <c r="D5217" s="0" t="n">
        <v>0.108</v>
      </c>
      <c r="E5217" s="0" t="n">
        <v>0.1241</v>
      </c>
      <c r="F5217" s="12" t="n">
        <f aca="false">IF($F$3&gt;0,C5217*($F$3/$C$3),C5217)</f>
        <v>0.110962977818912</v>
      </c>
      <c r="G5217" s="12" t="n">
        <f aca="false">IF($F$3&gt;0,D5217*($F$3/$D$3),D5217)</f>
        <v>0.110962977818912</v>
      </c>
      <c r="H5217" s="12" t="n">
        <f aca="false">IF($F$3&gt;0,E5217*($F$3/$E$3),E5217)</f>
        <v>0.195914248601762</v>
      </c>
      <c r="J5217" s="12" t="n">
        <f aca="false">Sheet2!J5214</f>
        <v>0.000140793065917857</v>
      </c>
      <c r="K5217" s="12" t="n">
        <f aca="false">IF(J5217&gt;=F5217,F5217,J5217)</f>
        <v>0.000140793065917857</v>
      </c>
      <c r="L5217" s="12" t="n">
        <f aca="false">IF(J5217&gt;F5217,J5217-F5217,0)</f>
        <v>0</v>
      </c>
      <c r="M5217" s="12" t="n">
        <f aca="false">IF(J5217&gt;=G5217,G5217,J5217)</f>
        <v>0.000140793065917857</v>
      </c>
      <c r="N5217" s="12" t="n">
        <f aca="false">IF(J5217&gt;G5217,J5217-G5217,0)</f>
        <v>0</v>
      </c>
      <c r="O5217" s="12" t="n">
        <f aca="false">IF(J5217&gt;=H5217,H5217,J5217)</f>
        <v>0.000140793065917857</v>
      </c>
      <c r="P5217" s="12" t="n">
        <f aca="false">IF(J5217&gt;H5217,J5217-H5217,0)</f>
        <v>0</v>
      </c>
    </row>
    <row r="5218" customFormat="false" ht="15" hidden="false" customHeight="false" outlineLevel="0" collapsed="false">
      <c r="A5218" s="28" t="n">
        <v>42953.2083333207</v>
      </c>
      <c r="B5218" s="0" t="n">
        <f aca="false">MONTH(A5218)</f>
        <v>8</v>
      </c>
      <c r="C5218" s="12" t="n">
        <v>0.027</v>
      </c>
      <c r="D5218" s="0" t="n">
        <v>0.081</v>
      </c>
      <c r="E5218" s="0" t="n">
        <v>0.1309</v>
      </c>
      <c r="F5218" s="12" t="n">
        <f aca="false">IF($F$3&gt;0,C5218*($F$3/$C$3),C5218)</f>
        <v>0.0832222333641838</v>
      </c>
      <c r="G5218" s="12" t="n">
        <f aca="false">IF($F$3&gt;0,D5218*($F$3/$D$3),D5218)</f>
        <v>0.0832222333641838</v>
      </c>
      <c r="H5218" s="12" t="n">
        <f aca="false">IF($F$3&gt;0,E5218*($F$3/$E$3),E5218)</f>
        <v>0.206649275922407</v>
      </c>
      <c r="J5218" s="12" t="n">
        <f aca="false">Sheet2!J5215</f>
        <v>0.844392099424781</v>
      </c>
      <c r="K5218" s="12" t="n">
        <f aca="false">IF(J5218&gt;=F5218,F5218,J5218)</f>
        <v>0.0832222333641838</v>
      </c>
      <c r="L5218" s="12" t="n">
        <f aca="false">IF(J5218&gt;F5218,J5218-F5218,0)</f>
        <v>0.761169866060597</v>
      </c>
      <c r="M5218" s="12" t="n">
        <f aca="false">IF(J5218&gt;=G5218,G5218,J5218)</f>
        <v>0.0832222333641838</v>
      </c>
      <c r="N5218" s="12" t="n">
        <f aca="false">IF(J5218&gt;G5218,J5218-G5218,0)</f>
        <v>0.761169866060597</v>
      </c>
      <c r="O5218" s="12" t="n">
        <f aca="false">IF(J5218&gt;=H5218,H5218,J5218)</f>
        <v>0.206649275922407</v>
      </c>
      <c r="P5218" s="12" t="n">
        <f aca="false">IF(J5218&gt;H5218,J5218-H5218,0)</f>
        <v>0.637742823502374</v>
      </c>
    </row>
    <row r="5219" customFormat="false" ht="15" hidden="false" customHeight="false" outlineLevel="0" collapsed="false">
      <c r="A5219" s="28" t="n">
        <v>42953.2499999874</v>
      </c>
      <c r="B5219" s="0" t="n">
        <f aca="false">MONTH(A5219)</f>
        <v>8</v>
      </c>
      <c r="C5219" s="12" t="n">
        <v>0.209</v>
      </c>
      <c r="D5219" s="0" t="n">
        <v>0.627</v>
      </c>
      <c r="E5219" s="0" t="n">
        <v>0.2873</v>
      </c>
      <c r="F5219" s="12" t="n">
        <f aca="false">IF($F$3&gt;0,C5219*($F$3/$C$3),C5219)</f>
        <v>0.644201732337571</v>
      </c>
      <c r="G5219" s="12" t="n">
        <f aca="false">IF($F$3&gt;0,D5219*($F$3/$D$3),D5219)</f>
        <v>0.644201732337571</v>
      </c>
      <c r="H5219" s="12" t="n">
        <f aca="false">IF($F$3&gt;0,E5219*($F$3/$E$3),E5219)</f>
        <v>0.453554904297231</v>
      </c>
      <c r="J5219" s="12" t="n">
        <f aca="false">Sheet2!J5216</f>
        <v>2.35663751249306</v>
      </c>
      <c r="K5219" s="12" t="n">
        <f aca="false">IF(J5219&gt;=F5219,F5219,J5219)</f>
        <v>0.644201732337571</v>
      </c>
      <c r="L5219" s="12" t="n">
        <f aca="false">IF(J5219&gt;F5219,J5219-F5219,0)</f>
        <v>1.71243578015549</v>
      </c>
      <c r="M5219" s="12" t="n">
        <f aca="false">IF(J5219&gt;=G5219,G5219,J5219)</f>
        <v>0.644201732337571</v>
      </c>
      <c r="N5219" s="12" t="n">
        <f aca="false">IF(J5219&gt;G5219,J5219-G5219,0)</f>
        <v>1.71243578015549</v>
      </c>
      <c r="O5219" s="12" t="n">
        <f aca="false">IF(J5219&gt;=H5219,H5219,J5219)</f>
        <v>0.453554904297231</v>
      </c>
      <c r="P5219" s="12" t="n">
        <f aca="false">IF(J5219&gt;H5219,J5219-H5219,0)</f>
        <v>1.90308260819583</v>
      </c>
    </row>
    <row r="5220" customFormat="false" ht="15" hidden="false" customHeight="false" outlineLevel="0" collapsed="false">
      <c r="A5220" s="28" t="n">
        <v>42953.291666654</v>
      </c>
      <c r="B5220" s="0" t="n">
        <f aca="false">MONTH(A5220)</f>
        <v>8</v>
      </c>
      <c r="C5220" s="12" t="n">
        <v>0.167666666666667</v>
      </c>
      <c r="D5220" s="0" t="n">
        <v>0.503</v>
      </c>
      <c r="E5220" s="0" t="n">
        <v>0.2839</v>
      </c>
      <c r="F5220" s="12" t="n">
        <f aca="false">IF($F$3&gt;0,C5220*($F$3/$C$3),C5220)</f>
        <v>0.516799794841783</v>
      </c>
      <c r="G5220" s="12" t="n">
        <f aca="false">IF($F$3&gt;0,D5220*($F$3/$D$3),D5220)</f>
        <v>0.516799794841783</v>
      </c>
      <c r="H5220" s="12" t="n">
        <f aca="false">IF($F$3&gt;0,E5220*($F$3/$E$3),E5220)</f>
        <v>0.448187390636908</v>
      </c>
      <c r="J5220" s="12" t="n">
        <f aca="false">Sheet2!J5217</f>
        <v>4.7491879669741</v>
      </c>
      <c r="K5220" s="12" t="n">
        <f aca="false">IF(J5220&gt;=F5220,F5220,J5220)</f>
        <v>0.516799794841783</v>
      </c>
      <c r="L5220" s="12" t="n">
        <f aca="false">IF(J5220&gt;F5220,J5220-F5220,0)</f>
        <v>4.23238817213232</v>
      </c>
      <c r="M5220" s="12" t="n">
        <f aca="false">IF(J5220&gt;=G5220,G5220,J5220)</f>
        <v>0.516799794841783</v>
      </c>
      <c r="N5220" s="12" t="n">
        <f aca="false">IF(J5220&gt;G5220,J5220-G5220,0)</f>
        <v>4.23238817213232</v>
      </c>
      <c r="O5220" s="12" t="n">
        <f aca="false">IF(J5220&gt;=H5220,H5220,J5220)</f>
        <v>0.448187390636908</v>
      </c>
      <c r="P5220" s="12" t="n">
        <f aca="false">IF(J5220&gt;H5220,J5220-H5220,0)</f>
        <v>4.30100057633719</v>
      </c>
    </row>
    <row r="5221" customFormat="false" ht="15" hidden="false" customHeight="false" outlineLevel="0" collapsed="false">
      <c r="A5221" s="28" t="n">
        <v>42953.3333333207</v>
      </c>
      <c r="B5221" s="0" t="n">
        <f aca="false">MONTH(A5221)</f>
        <v>8</v>
      </c>
      <c r="C5221" s="12" t="n">
        <v>0.107666666666667</v>
      </c>
      <c r="D5221" s="0" t="n">
        <v>0.323</v>
      </c>
      <c r="E5221" s="0" t="n">
        <v>0.2822</v>
      </c>
      <c r="F5221" s="12" t="n">
        <f aca="false">IF($F$3&gt;0,C5221*($F$3/$C$3),C5221)</f>
        <v>0.33186149847693</v>
      </c>
      <c r="G5221" s="12" t="n">
        <f aca="false">IF($F$3&gt;0,D5221*($F$3/$D$3),D5221)</f>
        <v>0.331861498476931</v>
      </c>
      <c r="H5221" s="12" t="n">
        <f aca="false">IF($F$3&gt;0,E5221*($F$3/$E$3),E5221)</f>
        <v>0.445503633806747</v>
      </c>
      <c r="J5221" s="12" t="n">
        <f aca="false">Sheet2!J5218</f>
        <v>7.40021604826888</v>
      </c>
      <c r="K5221" s="12" t="n">
        <f aca="false">IF(J5221&gt;=F5221,F5221,J5221)</f>
        <v>0.33186149847693</v>
      </c>
      <c r="L5221" s="12" t="n">
        <f aca="false">IF(J5221&gt;F5221,J5221-F5221,0)</f>
        <v>7.06835454979195</v>
      </c>
      <c r="M5221" s="12" t="n">
        <f aca="false">IF(J5221&gt;=G5221,G5221,J5221)</f>
        <v>0.331861498476931</v>
      </c>
      <c r="N5221" s="12" t="n">
        <f aca="false">IF(J5221&gt;G5221,J5221-G5221,0)</f>
        <v>7.06835454979195</v>
      </c>
      <c r="O5221" s="12" t="n">
        <f aca="false">IF(J5221&gt;=H5221,H5221,J5221)</f>
        <v>0.445503633806747</v>
      </c>
      <c r="P5221" s="12" t="n">
        <f aca="false">IF(J5221&gt;H5221,J5221-H5221,0)</f>
        <v>6.95471241446213</v>
      </c>
    </row>
    <row r="5222" customFormat="false" ht="15" hidden="false" customHeight="false" outlineLevel="0" collapsed="false">
      <c r="A5222" s="28" t="n">
        <v>42953.3749999874</v>
      </c>
      <c r="B5222" s="0" t="n">
        <f aca="false">MONTH(A5222)</f>
        <v>8</v>
      </c>
      <c r="C5222" s="12" t="n">
        <v>0.056</v>
      </c>
      <c r="D5222" s="0" t="n">
        <v>0.168</v>
      </c>
      <c r="E5222" s="0" t="n">
        <v>0.2839</v>
      </c>
      <c r="F5222" s="12" t="n">
        <f aca="false">IF($F$3&gt;0,C5222*($F$3/$C$3),C5222)</f>
        <v>0.172609076607196</v>
      </c>
      <c r="G5222" s="12" t="n">
        <f aca="false">IF($F$3&gt;0,D5222*($F$3/$D$3),D5222)</f>
        <v>0.172609076607196</v>
      </c>
      <c r="H5222" s="12" t="n">
        <f aca="false">IF($F$3&gt;0,E5222*($F$3/$E$3),E5222)</f>
        <v>0.448187390636908</v>
      </c>
      <c r="J5222" s="12" t="n">
        <f aca="false">Sheet2!J5219</f>
        <v>10.2244384728538</v>
      </c>
      <c r="K5222" s="12" t="n">
        <f aca="false">IF(J5222&gt;=F5222,F5222,J5222)</f>
        <v>0.172609076607196</v>
      </c>
      <c r="L5222" s="12" t="n">
        <f aca="false">IF(J5222&gt;F5222,J5222-F5222,0)</f>
        <v>10.0518293962466</v>
      </c>
      <c r="M5222" s="12" t="n">
        <f aca="false">IF(J5222&gt;=G5222,G5222,J5222)</f>
        <v>0.172609076607196</v>
      </c>
      <c r="N5222" s="12" t="n">
        <f aca="false">IF(J5222&gt;G5222,J5222-G5222,0)</f>
        <v>10.0518293962466</v>
      </c>
      <c r="O5222" s="12" t="n">
        <f aca="false">IF(J5222&gt;=H5222,H5222,J5222)</f>
        <v>0.448187390636908</v>
      </c>
      <c r="P5222" s="12" t="n">
        <f aca="false">IF(J5222&gt;H5222,J5222-H5222,0)</f>
        <v>9.77625108221691</v>
      </c>
    </row>
    <row r="5223" customFormat="false" ht="15" hidden="false" customHeight="false" outlineLevel="0" collapsed="false">
      <c r="A5223" s="28" t="n">
        <v>42953.416666654</v>
      </c>
      <c r="B5223" s="0" t="n">
        <f aca="false">MONTH(A5223)</f>
        <v>8</v>
      </c>
      <c r="C5223" s="12" t="n">
        <v>0.229</v>
      </c>
      <c r="D5223" s="0" t="n">
        <v>0.687</v>
      </c>
      <c r="E5223" s="0" t="n">
        <v>0.2822</v>
      </c>
      <c r="F5223" s="12" t="n">
        <f aca="false">IF($F$3&gt;0,C5223*($F$3/$C$3),C5223)</f>
        <v>0.705847831125855</v>
      </c>
      <c r="G5223" s="12" t="n">
        <f aca="false">IF($F$3&gt;0,D5223*($F$3/$D$3),D5223)</f>
        <v>0.705847831125856</v>
      </c>
      <c r="H5223" s="12" t="n">
        <f aca="false">IF($F$3&gt;0,E5223*($F$3/$E$3),E5223)</f>
        <v>0.445503633806747</v>
      </c>
      <c r="J5223" s="12" t="n">
        <f aca="false">Sheet2!J5220</f>
        <v>12.4285853336684</v>
      </c>
      <c r="K5223" s="12" t="n">
        <f aca="false">IF(J5223&gt;=F5223,F5223,J5223)</f>
        <v>0.705847831125855</v>
      </c>
      <c r="L5223" s="12" t="n">
        <f aca="false">IF(J5223&gt;F5223,J5223-F5223,0)</f>
        <v>11.7227375025426</v>
      </c>
      <c r="M5223" s="12" t="n">
        <f aca="false">IF(J5223&gt;=G5223,G5223,J5223)</f>
        <v>0.705847831125856</v>
      </c>
      <c r="N5223" s="12" t="n">
        <f aca="false">IF(J5223&gt;G5223,J5223-G5223,0)</f>
        <v>11.7227375025426</v>
      </c>
      <c r="O5223" s="12" t="n">
        <f aca="false">IF(J5223&gt;=H5223,H5223,J5223)</f>
        <v>0.445503633806747</v>
      </c>
      <c r="P5223" s="12" t="n">
        <f aca="false">IF(J5223&gt;H5223,J5223-H5223,0)</f>
        <v>11.9830816998617</v>
      </c>
    </row>
    <row r="5224" customFormat="false" ht="15" hidden="false" customHeight="false" outlineLevel="0" collapsed="false">
      <c r="A5224" s="28" t="n">
        <v>42953.4583333207</v>
      </c>
      <c r="B5224" s="0" t="n">
        <f aca="false">MONTH(A5224)</f>
        <v>8</v>
      </c>
      <c r="C5224" s="12" t="n">
        <v>0.138</v>
      </c>
      <c r="D5224" s="0" t="n">
        <v>0.414</v>
      </c>
      <c r="E5224" s="0" t="n">
        <v>0.2839</v>
      </c>
      <c r="F5224" s="12" t="n">
        <f aca="false">IF($F$3&gt;0,C5224*($F$3/$C$3),C5224)</f>
        <v>0.425358081639161</v>
      </c>
      <c r="G5224" s="12" t="n">
        <f aca="false">IF($F$3&gt;0,D5224*($F$3/$D$3),D5224)</f>
        <v>0.425358081639162</v>
      </c>
      <c r="H5224" s="12" t="n">
        <f aca="false">IF($F$3&gt;0,E5224*($F$3/$E$3),E5224)</f>
        <v>0.448187390636908</v>
      </c>
      <c r="J5224" s="12" t="n">
        <f aca="false">Sheet2!J5221</f>
        <v>13.2161219107442</v>
      </c>
      <c r="K5224" s="12" t="n">
        <f aca="false">IF(J5224&gt;=F5224,F5224,J5224)</f>
        <v>0.425358081639161</v>
      </c>
      <c r="L5224" s="12" t="n">
        <f aca="false">IF(J5224&gt;F5224,J5224-F5224,0)</f>
        <v>12.790763829105</v>
      </c>
      <c r="M5224" s="12" t="n">
        <f aca="false">IF(J5224&gt;=G5224,G5224,J5224)</f>
        <v>0.425358081639162</v>
      </c>
      <c r="N5224" s="12" t="n">
        <f aca="false">IF(J5224&gt;G5224,J5224-G5224,0)</f>
        <v>12.790763829105</v>
      </c>
      <c r="O5224" s="12" t="n">
        <f aca="false">IF(J5224&gt;=H5224,H5224,J5224)</f>
        <v>0.448187390636908</v>
      </c>
      <c r="P5224" s="12" t="n">
        <f aca="false">IF(J5224&gt;H5224,J5224-H5224,0)</f>
        <v>12.7679345201072</v>
      </c>
    </row>
    <row r="5225" customFormat="false" ht="15" hidden="false" customHeight="false" outlineLevel="0" collapsed="false">
      <c r="A5225" s="28" t="n">
        <v>42953.4999999873</v>
      </c>
      <c r="B5225" s="0" t="n">
        <f aca="false">MONTH(A5225)</f>
        <v>8</v>
      </c>
      <c r="C5225" s="12" t="n">
        <v>0.315333333333333</v>
      </c>
      <c r="D5225" s="0" t="n">
        <v>0.946</v>
      </c>
      <c r="E5225" s="0" t="n">
        <v>0.2839</v>
      </c>
      <c r="F5225" s="12" t="n">
        <f aca="false">IF($F$3&gt;0,C5225*($F$3/$C$3),C5225)</f>
        <v>0.971953490895282</v>
      </c>
      <c r="G5225" s="12" t="n">
        <f aca="false">IF($F$3&gt;0,D5225*($F$3/$D$3),D5225)</f>
        <v>0.971953490895283</v>
      </c>
      <c r="H5225" s="12" t="n">
        <f aca="false">IF($F$3&gt;0,E5225*($F$3/$E$3),E5225)</f>
        <v>0.448187390636908</v>
      </c>
      <c r="J5225" s="12" t="n">
        <f aca="false">Sheet2!J5222</f>
        <v>13.7297327218805</v>
      </c>
      <c r="K5225" s="12" t="n">
        <f aca="false">IF(J5225&gt;=F5225,F5225,J5225)</f>
        <v>0.971953490895282</v>
      </c>
      <c r="L5225" s="12" t="n">
        <f aca="false">IF(J5225&gt;F5225,J5225-F5225,0)</f>
        <v>12.7577792309852</v>
      </c>
      <c r="M5225" s="12" t="n">
        <f aca="false">IF(J5225&gt;=G5225,G5225,J5225)</f>
        <v>0.971953490895283</v>
      </c>
      <c r="N5225" s="12" t="n">
        <f aca="false">IF(J5225&gt;G5225,J5225-G5225,0)</f>
        <v>12.7577792309852</v>
      </c>
      <c r="O5225" s="12" t="n">
        <f aca="false">IF(J5225&gt;=H5225,H5225,J5225)</f>
        <v>0.448187390636908</v>
      </c>
      <c r="P5225" s="12" t="n">
        <f aca="false">IF(J5225&gt;H5225,J5225-H5225,0)</f>
        <v>13.2815453312436</v>
      </c>
    </row>
    <row r="5226" customFormat="false" ht="15" hidden="false" customHeight="false" outlineLevel="0" collapsed="false">
      <c r="A5226" s="28" t="n">
        <v>42953.541666654</v>
      </c>
      <c r="B5226" s="0" t="n">
        <f aca="false">MONTH(A5226)</f>
        <v>8</v>
      </c>
      <c r="C5226" s="12" t="n">
        <v>0.0836666666666667</v>
      </c>
      <c r="D5226" s="0" t="n">
        <v>0.251</v>
      </c>
      <c r="E5226" s="0" t="n">
        <v>0.5474</v>
      </c>
      <c r="F5226" s="12" t="n">
        <f aca="false">IF($F$3&gt;0,C5226*($F$3/$C$3),C5226)</f>
        <v>0.257886179930989</v>
      </c>
      <c r="G5226" s="12" t="n">
        <f aca="false">IF($F$3&gt;0,D5226*($F$3/$D$3),D5226)</f>
        <v>0.257886179930989</v>
      </c>
      <c r="H5226" s="12" t="n">
        <f aca="false">IF($F$3&gt;0,E5226*($F$3/$E$3),E5226)</f>
        <v>0.864169699311883</v>
      </c>
      <c r="J5226" s="12" t="n">
        <f aca="false">Sheet2!J5223</f>
        <v>12.696140732958</v>
      </c>
      <c r="K5226" s="12" t="n">
        <f aca="false">IF(J5226&gt;=F5226,F5226,J5226)</f>
        <v>0.257886179930989</v>
      </c>
      <c r="L5226" s="12" t="n">
        <f aca="false">IF(J5226&gt;F5226,J5226-F5226,0)</f>
        <v>12.4382545530271</v>
      </c>
      <c r="M5226" s="12" t="n">
        <f aca="false">IF(J5226&gt;=G5226,G5226,J5226)</f>
        <v>0.257886179930989</v>
      </c>
      <c r="N5226" s="12" t="n">
        <f aca="false">IF(J5226&gt;G5226,J5226-G5226,0)</f>
        <v>12.4382545530271</v>
      </c>
      <c r="O5226" s="12" t="n">
        <f aca="false">IF(J5226&gt;=H5226,H5226,J5226)</f>
        <v>0.864169699311883</v>
      </c>
      <c r="P5226" s="12" t="n">
        <f aca="false">IF(J5226&gt;H5226,J5226-H5226,0)</f>
        <v>11.8319710336462</v>
      </c>
    </row>
    <row r="5227" customFormat="false" ht="15" hidden="false" customHeight="false" outlineLevel="0" collapsed="false">
      <c r="A5227" s="28" t="n">
        <v>42953.5833333207</v>
      </c>
      <c r="B5227" s="0" t="n">
        <f aca="false">MONTH(A5227)</f>
        <v>8</v>
      </c>
      <c r="C5227" s="12" t="n">
        <v>0.0773333333333333</v>
      </c>
      <c r="D5227" s="0" t="n">
        <v>0.232</v>
      </c>
      <c r="E5227" s="0" t="n">
        <v>0.4148</v>
      </c>
      <c r="F5227" s="12" t="n">
        <f aca="false">IF($F$3&gt;0,C5227*($F$3/$C$3),C5227)</f>
        <v>0.238364915314699</v>
      </c>
      <c r="G5227" s="12" t="n">
        <f aca="false">IF($F$3&gt;0,D5227*($F$3/$D$3),D5227)</f>
        <v>0.238364915314699</v>
      </c>
      <c r="H5227" s="12" t="n">
        <f aca="false">IF($F$3&gt;0,E5227*($F$3/$E$3),E5227)</f>
        <v>0.654836666559315</v>
      </c>
      <c r="J5227" s="12" t="n">
        <f aca="false">Sheet2!J5224</f>
        <v>11.9444374682872</v>
      </c>
      <c r="K5227" s="12" t="n">
        <f aca="false">IF(J5227&gt;=F5227,F5227,J5227)</f>
        <v>0.238364915314699</v>
      </c>
      <c r="L5227" s="12" t="n">
        <f aca="false">IF(J5227&gt;F5227,J5227-F5227,0)</f>
        <v>11.7060725529725</v>
      </c>
      <c r="M5227" s="12" t="n">
        <f aca="false">IF(J5227&gt;=G5227,G5227,J5227)</f>
        <v>0.238364915314699</v>
      </c>
      <c r="N5227" s="12" t="n">
        <f aca="false">IF(J5227&gt;G5227,J5227-G5227,0)</f>
        <v>11.7060725529725</v>
      </c>
      <c r="O5227" s="12" t="n">
        <f aca="false">IF(J5227&gt;=H5227,H5227,J5227)</f>
        <v>0.654836666559315</v>
      </c>
      <c r="P5227" s="12" t="n">
        <f aca="false">IF(J5227&gt;H5227,J5227-H5227,0)</f>
        <v>11.2896008017279</v>
      </c>
    </row>
    <row r="5228" customFormat="false" ht="15" hidden="false" customHeight="false" outlineLevel="0" collapsed="false">
      <c r="A5228" s="28" t="n">
        <v>42953.6249999873</v>
      </c>
      <c r="B5228" s="0" t="n">
        <f aca="false">MONTH(A5228)</f>
        <v>8</v>
      </c>
      <c r="C5228" s="12" t="n">
        <v>0.195</v>
      </c>
      <c r="D5228" s="0" t="n">
        <v>0.585</v>
      </c>
      <c r="E5228" s="0" t="n">
        <v>0.408</v>
      </c>
      <c r="F5228" s="12" t="n">
        <f aca="false">IF($F$3&gt;0,C5228*($F$3/$C$3),C5228)</f>
        <v>0.601049463185772</v>
      </c>
      <c r="G5228" s="12" t="n">
        <f aca="false">IF($F$3&gt;0,D5228*($F$3/$D$3),D5228)</f>
        <v>0.601049463185772</v>
      </c>
      <c r="H5228" s="12" t="n">
        <f aca="false">IF($F$3&gt;0,E5228*($F$3/$E$3),E5228)</f>
        <v>0.644101639238671</v>
      </c>
      <c r="J5228" s="12" t="n">
        <f aca="false">Sheet2!J5225</f>
        <v>9.08334654671679</v>
      </c>
      <c r="K5228" s="12" t="n">
        <f aca="false">IF(J5228&gt;=F5228,F5228,J5228)</f>
        <v>0.601049463185772</v>
      </c>
      <c r="L5228" s="12" t="n">
        <f aca="false">IF(J5228&gt;F5228,J5228-F5228,0)</f>
        <v>8.48229708353101</v>
      </c>
      <c r="M5228" s="12" t="n">
        <f aca="false">IF(J5228&gt;=G5228,G5228,J5228)</f>
        <v>0.601049463185772</v>
      </c>
      <c r="N5228" s="12" t="n">
        <f aca="false">IF(J5228&gt;G5228,J5228-G5228,0)</f>
        <v>8.48229708353101</v>
      </c>
      <c r="O5228" s="12" t="n">
        <f aca="false">IF(J5228&gt;=H5228,H5228,J5228)</f>
        <v>0.644101639238671</v>
      </c>
      <c r="P5228" s="12" t="n">
        <f aca="false">IF(J5228&gt;H5228,J5228-H5228,0)</f>
        <v>8.43924490747812</v>
      </c>
    </row>
    <row r="5229" customFormat="false" ht="15" hidden="false" customHeight="false" outlineLevel="0" collapsed="false">
      <c r="A5229" s="28" t="n">
        <v>42953.666666654</v>
      </c>
      <c r="B5229" s="0" t="n">
        <f aca="false">MONTH(A5229)</f>
        <v>8</v>
      </c>
      <c r="C5229" s="12" t="n">
        <v>0.079</v>
      </c>
      <c r="D5229" s="0" t="n">
        <v>0.237</v>
      </c>
      <c r="E5229" s="0" t="n">
        <v>0.4012</v>
      </c>
      <c r="F5229" s="12" t="n">
        <f aca="false">IF($F$3&gt;0,C5229*($F$3/$C$3),C5229)</f>
        <v>0.243502090213723</v>
      </c>
      <c r="G5229" s="12" t="n">
        <f aca="false">IF($F$3&gt;0,D5229*($F$3/$D$3),D5229)</f>
        <v>0.243502090213723</v>
      </c>
      <c r="H5229" s="12" t="n">
        <f aca="false">IF($F$3&gt;0,E5229*($F$3/$E$3),E5229)</f>
        <v>0.633366611918026</v>
      </c>
      <c r="J5229" s="12" t="n">
        <f aca="false">Sheet2!J5226</f>
        <v>6.60041651539237</v>
      </c>
      <c r="K5229" s="12" t="n">
        <f aca="false">IF(J5229&gt;=F5229,F5229,J5229)</f>
        <v>0.243502090213723</v>
      </c>
      <c r="L5229" s="12" t="n">
        <f aca="false">IF(J5229&gt;F5229,J5229-F5229,0)</f>
        <v>6.35691442517865</v>
      </c>
      <c r="M5229" s="12" t="n">
        <f aca="false">IF(J5229&gt;=G5229,G5229,J5229)</f>
        <v>0.243502090213723</v>
      </c>
      <c r="N5229" s="12" t="n">
        <f aca="false">IF(J5229&gt;G5229,J5229-G5229,0)</f>
        <v>6.35691442517865</v>
      </c>
      <c r="O5229" s="12" t="n">
        <f aca="false">IF(J5229&gt;=H5229,H5229,J5229)</f>
        <v>0.633366611918026</v>
      </c>
      <c r="P5229" s="12" t="n">
        <f aca="false">IF(J5229&gt;H5229,J5229-H5229,0)</f>
        <v>5.96704990347435</v>
      </c>
    </row>
    <row r="5230" customFormat="false" ht="15" hidden="false" customHeight="false" outlineLevel="0" collapsed="false">
      <c r="A5230" s="28" t="n">
        <v>42953.7083333207</v>
      </c>
      <c r="B5230" s="0" t="n">
        <f aca="false">MONTH(A5230)</f>
        <v>8</v>
      </c>
      <c r="C5230" s="12" t="n">
        <v>0.0476666666666667</v>
      </c>
      <c r="D5230" s="0" t="n">
        <v>0.143</v>
      </c>
      <c r="E5230" s="0" t="n">
        <v>0.4284</v>
      </c>
      <c r="F5230" s="12" t="n">
        <f aca="false">IF($F$3&gt;0,C5230*($F$3/$C$3),C5230)</f>
        <v>0.146923202112078</v>
      </c>
      <c r="G5230" s="12" t="n">
        <f aca="false">IF($F$3&gt;0,D5230*($F$3/$D$3),D5230)</f>
        <v>0.146923202112078</v>
      </c>
      <c r="H5230" s="12" t="n">
        <f aca="false">IF($F$3&gt;0,E5230*($F$3/$E$3),E5230)</f>
        <v>0.676306721200604</v>
      </c>
      <c r="J5230" s="12" t="n">
        <f aca="false">Sheet2!J5227</f>
        <v>3.69019414103576</v>
      </c>
      <c r="K5230" s="12" t="n">
        <f aca="false">IF(J5230&gt;=F5230,F5230,J5230)</f>
        <v>0.146923202112078</v>
      </c>
      <c r="L5230" s="12" t="n">
        <f aca="false">IF(J5230&gt;F5230,J5230-F5230,0)</f>
        <v>3.54327093892368</v>
      </c>
      <c r="M5230" s="12" t="n">
        <f aca="false">IF(J5230&gt;=G5230,G5230,J5230)</f>
        <v>0.146923202112078</v>
      </c>
      <c r="N5230" s="12" t="n">
        <f aca="false">IF(J5230&gt;G5230,J5230-G5230,0)</f>
        <v>3.54327093892368</v>
      </c>
      <c r="O5230" s="12" t="n">
        <f aca="false">IF(J5230&gt;=H5230,H5230,J5230)</f>
        <v>0.676306721200604</v>
      </c>
      <c r="P5230" s="12" t="n">
        <f aca="false">IF(J5230&gt;H5230,J5230-H5230,0)</f>
        <v>3.01388741983516</v>
      </c>
    </row>
    <row r="5231" customFormat="false" ht="15" hidden="false" customHeight="false" outlineLevel="0" collapsed="false">
      <c r="A5231" s="28" t="n">
        <v>42953.7499999873</v>
      </c>
      <c r="B5231" s="0" t="n">
        <f aca="false">MONTH(A5231)</f>
        <v>8</v>
      </c>
      <c r="C5231" s="12" t="n">
        <v>0.184</v>
      </c>
      <c r="D5231" s="0" t="n">
        <v>0.552</v>
      </c>
      <c r="E5231" s="0" t="n">
        <v>0.4063</v>
      </c>
      <c r="F5231" s="12" t="n">
        <f aca="false">IF($F$3&gt;0,C5231*($F$3/$C$3),C5231)</f>
        <v>0.567144108852215</v>
      </c>
      <c r="G5231" s="12" t="n">
        <f aca="false">IF($F$3&gt;0,D5231*($F$3/$D$3),D5231)</f>
        <v>0.567144108852216</v>
      </c>
      <c r="H5231" s="12" t="n">
        <f aca="false">IF($F$3&gt;0,E5231*($F$3/$E$3),E5231)</f>
        <v>0.64141788240851</v>
      </c>
      <c r="J5231" s="12" t="n">
        <f aca="false">Sheet2!J5228</f>
        <v>2.12403950019395</v>
      </c>
      <c r="K5231" s="12" t="n">
        <f aca="false">IF(J5231&gt;=F5231,F5231,J5231)</f>
        <v>0.567144108852215</v>
      </c>
      <c r="L5231" s="12" t="n">
        <f aca="false">IF(J5231&gt;F5231,J5231-F5231,0)</f>
        <v>1.55689539134173</v>
      </c>
      <c r="M5231" s="12" t="n">
        <f aca="false">IF(J5231&gt;=G5231,G5231,J5231)</f>
        <v>0.567144108852216</v>
      </c>
      <c r="N5231" s="12" t="n">
        <f aca="false">IF(J5231&gt;G5231,J5231-G5231,0)</f>
        <v>1.55689539134173</v>
      </c>
      <c r="O5231" s="12" t="n">
        <f aca="false">IF(J5231&gt;=H5231,H5231,J5231)</f>
        <v>0.64141788240851</v>
      </c>
      <c r="P5231" s="12" t="n">
        <f aca="false">IF(J5231&gt;H5231,J5231-H5231,0)</f>
        <v>1.48262161778544</v>
      </c>
    </row>
    <row r="5232" customFormat="false" ht="15" hidden="false" customHeight="false" outlineLevel="0" collapsed="false">
      <c r="A5232" s="28" t="n">
        <v>42953.791666654</v>
      </c>
      <c r="B5232" s="0" t="n">
        <f aca="false">MONTH(A5232)</f>
        <v>8</v>
      </c>
      <c r="C5232" s="12" t="n">
        <v>0.161666666666667</v>
      </c>
      <c r="D5232" s="0" t="n">
        <v>0.485</v>
      </c>
      <c r="E5232" s="0" t="n">
        <v>0.374</v>
      </c>
      <c r="F5232" s="12" t="n">
        <f aca="false">IF($F$3&gt;0,C5232*($F$3/$C$3),C5232)</f>
        <v>0.498305965205298</v>
      </c>
      <c r="G5232" s="12" t="n">
        <f aca="false">IF($F$3&gt;0,D5232*($F$3/$D$3),D5232)</f>
        <v>0.498305965205298</v>
      </c>
      <c r="H5232" s="12" t="n">
        <f aca="false">IF($F$3&gt;0,E5232*($F$3/$E$3),E5232)</f>
        <v>0.590426502635448</v>
      </c>
      <c r="J5232" s="12" t="n">
        <f aca="false">Sheet2!J5229</f>
        <v>0.682895341895226</v>
      </c>
      <c r="K5232" s="12" t="n">
        <f aca="false">IF(J5232&gt;=F5232,F5232,J5232)</f>
        <v>0.498305965205298</v>
      </c>
      <c r="L5232" s="12" t="n">
        <f aca="false">IF(J5232&gt;F5232,J5232-F5232,0)</f>
        <v>0.184589376689929</v>
      </c>
      <c r="M5232" s="12" t="n">
        <f aca="false">IF(J5232&gt;=G5232,G5232,J5232)</f>
        <v>0.498305965205298</v>
      </c>
      <c r="N5232" s="12" t="n">
        <f aca="false">IF(J5232&gt;G5232,J5232-G5232,0)</f>
        <v>0.184589376689928</v>
      </c>
      <c r="O5232" s="12" t="n">
        <f aca="false">IF(J5232&gt;=H5232,H5232,J5232)</f>
        <v>0.590426502635448</v>
      </c>
      <c r="P5232" s="12" t="n">
        <f aca="false">IF(J5232&gt;H5232,J5232-H5232,0)</f>
        <v>0.0924688392597782</v>
      </c>
    </row>
    <row r="5233" customFormat="false" ht="15" hidden="false" customHeight="false" outlineLevel="0" collapsed="false">
      <c r="A5233" s="28" t="n">
        <v>42953.8333333207</v>
      </c>
      <c r="B5233" s="0" t="n">
        <f aca="false">MONTH(A5233)</f>
        <v>8</v>
      </c>
      <c r="C5233" s="12" t="n">
        <v>0.144</v>
      </c>
      <c r="D5233" s="0" t="n">
        <v>0.432</v>
      </c>
      <c r="E5233" s="0" t="n">
        <v>0.3179</v>
      </c>
      <c r="F5233" s="12" t="n">
        <f aca="false">IF($F$3&gt;0,C5233*($F$3/$C$3),C5233)</f>
        <v>0.443851911275647</v>
      </c>
      <c r="G5233" s="12" t="n">
        <f aca="false">IF($F$3&gt;0,D5233*($F$3/$D$3),D5233)</f>
        <v>0.443851911275647</v>
      </c>
      <c r="H5233" s="12" t="n">
        <f aca="false">IF($F$3&gt;0,E5233*($F$3/$E$3),E5233)</f>
        <v>0.501862527240131</v>
      </c>
      <c r="J5233" s="12" t="n">
        <f aca="false">Sheet2!J5230</f>
        <v>0</v>
      </c>
      <c r="K5233" s="12" t="n">
        <f aca="false">IF(J5233&gt;=F5233,F5233,J5233)</f>
        <v>0</v>
      </c>
      <c r="L5233" s="12" t="n">
        <f aca="false">IF(J5233&gt;F5233,J5233-F5233,0)</f>
        <v>0</v>
      </c>
      <c r="M5233" s="12" t="n">
        <f aca="false">IF(J5233&gt;=G5233,G5233,J5233)</f>
        <v>0</v>
      </c>
      <c r="N5233" s="12" t="n">
        <f aca="false">IF(J5233&gt;G5233,J5233-G5233,0)</f>
        <v>0</v>
      </c>
      <c r="O5233" s="12" t="n">
        <f aca="false">IF(J5233&gt;=H5233,H5233,J5233)</f>
        <v>0</v>
      </c>
      <c r="P5233" s="12" t="n">
        <f aca="false">IF(J5233&gt;H5233,J5233-H5233,0)</f>
        <v>0</v>
      </c>
    </row>
    <row r="5234" customFormat="false" ht="15" hidden="false" customHeight="false" outlineLevel="0" collapsed="false">
      <c r="A5234" s="28" t="n">
        <v>42953.8749999873</v>
      </c>
      <c r="B5234" s="0" t="n">
        <f aca="false">MONTH(A5234)</f>
        <v>8</v>
      </c>
      <c r="C5234" s="12" t="n">
        <v>0.394333333333333</v>
      </c>
      <c r="D5234" s="0" t="n">
        <v>1.183</v>
      </c>
      <c r="E5234" s="0" t="n">
        <v>0.1615</v>
      </c>
      <c r="F5234" s="12" t="n">
        <f aca="false">IF($F$3&gt;0,C5234*($F$3/$C$3),C5234)</f>
        <v>1.21545558110901</v>
      </c>
      <c r="G5234" s="12" t="n">
        <f aca="false">IF($F$3&gt;0,D5234*($F$3/$D$3),D5234)</f>
        <v>1.21545558110901</v>
      </c>
      <c r="H5234" s="12" t="n">
        <f aca="false">IF($F$3&gt;0,E5234*($F$3/$E$3),E5234)</f>
        <v>0.254956898865307</v>
      </c>
      <c r="J5234" s="12" t="n">
        <f aca="false">Sheet2!J5231</f>
        <v>0</v>
      </c>
      <c r="K5234" s="12" t="n">
        <f aca="false">IF(J5234&gt;=F5234,F5234,J5234)</f>
        <v>0</v>
      </c>
      <c r="L5234" s="12" t="n">
        <f aca="false">IF(J5234&gt;F5234,J5234-F5234,0)</f>
        <v>0</v>
      </c>
      <c r="M5234" s="12" t="n">
        <f aca="false">IF(J5234&gt;=G5234,G5234,J5234)</f>
        <v>0</v>
      </c>
      <c r="N5234" s="12" t="n">
        <f aca="false">IF(J5234&gt;G5234,J5234-G5234,0)</f>
        <v>0</v>
      </c>
      <c r="O5234" s="12" t="n">
        <f aca="false">IF(J5234&gt;=H5234,H5234,J5234)</f>
        <v>0</v>
      </c>
      <c r="P5234" s="12" t="n">
        <f aca="false">IF(J5234&gt;H5234,J5234-H5234,0)</f>
        <v>0</v>
      </c>
    </row>
    <row r="5235" customFormat="false" ht="15" hidden="false" customHeight="false" outlineLevel="0" collapsed="false">
      <c r="A5235" s="28" t="n">
        <v>42953.916666654</v>
      </c>
      <c r="B5235" s="0" t="n">
        <f aca="false">MONTH(A5235)</f>
        <v>8</v>
      </c>
      <c r="C5235" s="12" t="n">
        <v>0.109</v>
      </c>
      <c r="D5235" s="0" t="n">
        <v>0.327</v>
      </c>
      <c r="E5235" s="0" t="n">
        <v>0.1513</v>
      </c>
      <c r="F5235" s="12" t="n">
        <f aca="false">IF($F$3&gt;0,C5235*($F$3/$C$3),C5235)</f>
        <v>0.335971238396149</v>
      </c>
      <c r="G5235" s="12" t="n">
        <f aca="false">IF($F$3&gt;0,D5235*($F$3/$D$3),D5235)</f>
        <v>0.33597123839615</v>
      </c>
      <c r="H5235" s="12" t="n">
        <f aca="false">IF($F$3&gt;0,E5235*($F$3/$E$3),E5235)</f>
        <v>0.23885435788434</v>
      </c>
      <c r="J5235" s="12" t="n">
        <f aca="false">Sheet2!J5232</f>
        <v>0</v>
      </c>
      <c r="K5235" s="12" t="n">
        <f aca="false">IF(J5235&gt;=F5235,F5235,J5235)</f>
        <v>0</v>
      </c>
      <c r="L5235" s="12" t="n">
        <f aca="false">IF(J5235&gt;F5235,J5235-F5235,0)</f>
        <v>0</v>
      </c>
      <c r="M5235" s="12" t="n">
        <f aca="false">IF(J5235&gt;=G5235,G5235,J5235)</f>
        <v>0</v>
      </c>
      <c r="N5235" s="12" t="n">
        <f aca="false">IF(J5235&gt;G5235,J5235-G5235,0)</f>
        <v>0</v>
      </c>
      <c r="O5235" s="12" t="n">
        <f aca="false">IF(J5235&gt;=H5235,H5235,J5235)</f>
        <v>0</v>
      </c>
      <c r="P5235" s="12" t="n">
        <f aca="false">IF(J5235&gt;H5235,J5235-H5235,0)</f>
        <v>0</v>
      </c>
    </row>
    <row r="5236" customFormat="false" ht="15" hidden="false" customHeight="false" outlineLevel="0" collapsed="false">
      <c r="A5236" s="28" t="n">
        <v>42953.9583333207</v>
      </c>
      <c r="B5236" s="0" t="n">
        <f aca="false">MONTH(A5236)</f>
        <v>8</v>
      </c>
      <c r="C5236" s="12" t="n">
        <v>0.224</v>
      </c>
      <c r="D5236" s="0" t="n">
        <v>0.672</v>
      </c>
      <c r="E5236" s="0" t="n">
        <v>0.1428</v>
      </c>
      <c r="F5236" s="12" t="n">
        <f aca="false">IF($F$3&gt;0,C5236*($F$3/$C$3),C5236)</f>
        <v>0.690436306428784</v>
      </c>
      <c r="G5236" s="12" t="n">
        <f aca="false">IF($F$3&gt;0,D5236*($F$3/$D$3),D5236)</f>
        <v>0.690436306428784</v>
      </c>
      <c r="H5236" s="12" t="n">
        <f aca="false">IF($F$3&gt;0,E5236*($F$3/$E$3),E5236)</f>
        <v>0.225435573733535</v>
      </c>
      <c r="J5236" s="12" t="n">
        <f aca="false">Sheet2!J5233</f>
        <v>0</v>
      </c>
      <c r="K5236" s="12" t="n">
        <f aca="false">IF(J5236&gt;=F5236,F5236,J5236)</f>
        <v>0</v>
      </c>
      <c r="L5236" s="12" t="n">
        <f aca="false">IF(J5236&gt;F5236,J5236-F5236,0)</f>
        <v>0</v>
      </c>
      <c r="M5236" s="12" t="n">
        <f aca="false">IF(J5236&gt;=G5236,G5236,J5236)</f>
        <v>0</v>
      </c>
      <c r="N5236" s="12" t="n">
        <f aca="false">IF(J5236&gt;G5236,J5236-G5236,0)</f>
        <v>0</v>
      </c>
      <c r="O5236" s="12" t="n">
        <f aca="false">IF(J5236&gt;=H5236,H5236,J5236)</f>
        <v>0</v>
      </c>
      <c r="P5236" s="12" t="n">
        <f aca="false">IF(J5236&gt;H5236,J5236-H5236,0)</f>
        <v>0</v>
      </c>
    </row>
    <row r="5237" customFormat="false" ht="15" hidden="false" customHeight="false" outlineLevel="0" collapsed="false">
      <c r="A5237" s="28" t="n">
        <v>42953.9999999873</v>
      </c>
      <c r="B5237" s="0" t="n">
        <f aca="false">MONTH(A5237)</f>
        <v>8</v>
      </c>
      <c r="C5237" s="12" t="n">
        <v>0.037</v>
      </c>
      <c r="D5237" s="0" t="n">
        <v>0.111</v>
      </c>
      <c r="E5237" s="0" t="n">
        <v>0.1411</v>
      </c>
      <c r="F5237" s="12" t="n">
        <f aca="false">IF($F$3&gt;0,C5237*($F$3/$C$3),C5237)</f>
        <v>0.114045282758326</v>
      </c>
      <c r="G5237" s="12" t="n">
        <f aca="false">IF($F$3&gt;0,D5237*($F$3/$D$3),D5237)</f>
        <v>0.114045282758326</v>
      </c>
      <c r="H5237" s="12" t="n">
        <f aca="false">IF($F$3&gt;0,E5237*($F$3/$E$3),E5237)</f>
        <v>0.222751816903374</v>
      </c>
      <c r="J5237" s="12" t="n">
        <f aca="false">Sheet2!J5234</f>
        <v>0</v>
      </c>
      <c r="K5237" s="12" t="n">
        <f aca="false">IF(J5237&gt;=F5237,F5237,J5237)</f>
        <v>0</v>
      </c>
      <c r="L5237" s="12" t="n">
        <f aca="false">IF(J5237&gt;F5237,J5237-F5237,0)</f>
        <v>0</v>
      </c>
      <c r="M5237" s="12" t="n">
        <f aca="false">IF(J5237&gt;=G5237,G5237,J5237)</f>
        <v>0</v>
      </c>
      <c r="N5237" s="12" t="n">
        <f aca="false">IF(J5237&gt;G5237,J5237-G5237,0)</f>
        <v>0</v>
      </c>
      <c r="O5237" s="12" t="n">
        <f aca="false">IF(J5237&gt;=H5237,H5237,J5237)</f>
        <v>0</v>
      </c>
      <c r="P5237" s="12" t="n">
        <f aca="false">IF(J5237&gt;H5237,J5237-H5237,0)</f>
        <v>0</v>
      </c>
    </row>
    <row r="5238" customFormat="false" ht="15" hidden="false" customHeight="false" outlineLevel="0" collapsed="false">
      <c r="A5238" s="28" t="n">
        <v>42954.041666654</v>
      </c>
      <c r="B5238" s="0" t="n">
        <f aca="false">MONTH(A5238)</f>
        <v>8</v>
      </c>
      <c r="C5238" s="12" t="n">
        <v>0.0233333333333333</v>
      </c>
      <c r="D5238" s="0" t="n">
        <v>0.07</v>
      </c>
      <c r="E5238" s="0" t="n">
        <v>0.1411</v>
      </c>
      <c r="F5238" s="12" t="n">
        <f aca="false">IF($F$3&gt;0,C5238*($F$3/$C$3),C5238)</f>
        <v>0.0719204485863317</v>
      </c>
      <c r="G5238" s="12" t="n">
        <f aca="false">IF($F$3&gt;0,D5238*($F$3/$D$3),D5238)</f>
        <v>0.0719204485863317</v>
      </c>
      <c r="H5238" s="12" t="n">
        <f aca="false">IF($F$3&gt;0,E5238*($F$3/$E$3),E5238)</f>
        <v>0.222751816903374</v>
      </c>
      <c r="J5238" s="12" t="n">
        <f aca="false">Sheet2!J5235</f>
        <v>0</v>
      </c>
      <c r="K5238" s="12" t="n">
        <f aca="false">IF(J5238&gt;=F5238,F5238,J5238)</f>
        <v>0</v>
      </c>
      <c r="L5238" s="12" t="n">
        <f aca="false">IF(J5238&gt;F5238,J5238-F5238,0)</f>
        <v>0</v>
      </c>
      <c r="M5238" s="12" t="n">
        <f aca="false">IF(J5238&gt;=G5238,G5238,J5238)</f>
        <v>0</v>
      </c>
      <c r="N5238" s="12" t="n">
        <f aca="false">IF(J5238&gt;G5238,J5238-G5238,0)</f>
        <v>0</v>
      </c>
      <c r="O5238" s="12" t="n">
        <f aca="false">IF(J5238&gt;=H5238,H5238,J5238)</f>
        <v>0</v>
      </c>
      <c r="P5238" s="12" t="n">
        <f aca="false">IF(J5238&gt;H5238,J5238-H5238,0)</f>
        <v>0</v>
      </c>
    </row>
    <row r="5239" customFormat="false" ht="15" hidden="false" customHeight="false" outlineLevel="0" collapsed="false">
      <c r="A5239" s="28" t="n">
        <v>42954.0833333206</v>
      </c>
      <c r="B5239" s="0" t="n">
        <f aca="false">MONTH(A5239)</f>
        <v>8</v>
      </c>
      <c r="C5239" s="12" t="n">
        <v>0.042</v>
      </c>
      <c r="D5239" s="0" t="n">
        <v>0.126</v>
      </c>
      <c r="E5239" s="0" t="n">
        <v>0.1411</v>
      </c>
      <c r="F5239" s="12" t="n">
        <f aca="false">IF($F$3&gt;0,C5239*($F$3/$C$3),C5239)</f>
        <v>0.129456807455397</v>
      </c>
      <c r="G5239" s="12" t="n">
        <f aca="false">IF($F$3&gt;0,D5239*($F$3/$D$3),D5239)</f>
        <v>0.129456807455397</v>
      </c>
      <c r="H5239" s="12" t="n">
        <f aca="false">IF($F$3&gt;0,E5239*($F$3/$E$3),E5239)</f>
        <v>0.222751816903374</v>
      </c>
      <c r="J5239" s="12" t="n">
        <f aca="false">Sheet2!J5236</f>
        <v>0</v>
      </c>
      <c r="K5239" s="12" t="n">
        <f aca="false">IF(J5239&gt;=F5239,F5239,J5239)</f>
        <v>0</v>
      </c>
      <c r="L5239" s="12" t="n">
        <f aca="false">IF(J5239&gt;F5239,J5239-F5239,0)</f>
        <v>0</v>
      </c>
      <c r="M5239" s="12" t="n">
        <f aca="false">IF(J5239&gt;=G5239,G5239,J5239)</f>
        <v>0</v>
      </c>
      <c r="N5239" s="12" t="n">
        <f aca="false">IF(J5239&gt;G5239,J5239-G5239,0)</f>
        <v>0</v>
      </c>
      <c r="O5239" s="12" t="n">
        <f aca="false">IF(J5239&gt;=H5239,H5239,J5239)</f>
        <v>0</v>
      </c>
      <c r="P5239" s="12" t="n">
        <f aca="false">IF(J5239&gt;H5239,J5239-H5239,0)</f>
        <v>0</v>
      </c>
    </row>
    <row r="5240" customFormat="false" ht="15" hidden="false" customHeight="false" outlineLevel="0" collapsed="false">
      <c r="A5240" s="28" t="n">
        <v>42954.1249999873</v>
      </c>
      <c r="B5240" s="0" t="n">
        <f aca="false">MONTH(A5240)</f>
        <v>8</v>
      </c>
      <c r="C5240" s="12" t="n">
        <v>0.146666666666667</v>
      </c>
      <c r="D5240" s="0" t="n">
        <v>0.44</v>
      </c>
      <c r="E5240" s="0" t="n">
        <v>0.1411</v>
      </c>
      <c r="F5240" s="12" t="n">
        <f aca="false">IF($F$3&gt;0,C5240*($F$3/$C$3),C5240)</f>
        <v>0.452071391114085</v>
      </c>
      <c r="G5240" s="12" t="n">
        <f aca="false">IF($F$3&gt;0,D5240*($F$3/$D$3),D5240)</f>
        <v>0.452071391114085</v>
      </c>
      <c r="H5240" s="12" t="n">
        <f aca="false">IF($F$3&gt;0,E5240*($F$3/$E$3),E5240)</f>
        <v>0.222751816903374</v>
      </c>
      <c r="J5240" s="12" t="n">
        <f aca="false">Sheet2!J5237</f>
        <v>0</v>
      </c>
      <c r="K5240" s="12" t="n">
        <f aca="false">IF(J5240&gt;=F5240,F5240,J5240)</f>
        <v>0</v>
      </c>
      <c r="L5240" s="12" t="n">
        <f aca="false">IF(J5240&gt;F5240,J5240-F5240,0)</f>
        <v>0</v>
      </c>
      <c r="M5240" s="12" t="n">
        <f aca="false">IF(J5240&gt;=G5240,G5240,J5240)</f>
        <v>0</v>
      </c>
      <c r="N5240" s="12" t="n">
        <f aca="false">IF(J5240&gt;G5240,J5240-G5240,0)</f>
        <v>0</v>
      </c>
      <c r="O5240" s="12" t="n">
        <f aca="false">IF(J5240&gt;=H5240,H5240,J5240)</f>
        <v>0</v>
      </c>
      <c r="P5240" s="12" t="n">
        <f aca="false">IF(J5240&gt;H5240,J5240-H5240,0)</f>
        <v>0</v>
      </c>
    </row>
    <row r="5241" customFormat="false" ht="15" hidden="false" customHeight="false" outlineLevel="0" collapsed="false">
      <c r="A5241" s="28" t="n">
        <v>42954.166666654</v>
      </c>
      <c r="B5241" s="0" t="n">
        <f aca="false">MONTH(A5241)</f>
        <v>8</v>
      </c>
      <c r="C5241" s="12" t="n">
        <v>0.0296666666666667</v>
      </c>
      <c r="D5241" s="0" t="n">
        <v>0.089</v>
      </c>
      <c r="E5241" s="0" t="n">
        <v>0.2278</v>
      </c>
      <c r="F5241" s="12" t="n">
        <f aca="false">IF($F$3&gt;0,C5241*($F$3/$C$3),C5241)</f>
        <v>0.0914417132026217</v>
      </c>
      <c r="G5241" s="12" t="n">
        <f aca="false">IF($F$3&gt;0,D5241*($F$3/$D$3),D5241)</f>
        <v>0.0914417132026217</v>
      </c>
      <c r="H5241" s="12" t="n">
        <f aca="false">IF($F$3&gt;0,E5241*($F$3/$E$3),E5241)</f>
        <v>0.359623415241591</v>
      </c>
      <c r="J5241" s="12" t="n">
        <f aca="false">Sheet2!J5238</f>
        <v>0.000501921188334051</v>
      </c>
      <c r="K5241" s="12" t="n">
        <f aca="false">IF(J5241&gt;=F5241,F5241,J5241)</f>
        <v>0.000501921188334051</v>
      </c>
      <c r="L5241" s="12" t="n">
        <f aca="false">IF(J5241&gt;F5241,J5241-F5241,0)</f>
        <v>0</v>
      </c>
      <c r="M5241" s="12" t="n">
        <f aca="false">IF(J5241&gt;=G5241,G5241,J5241)</f>
        <v>0.000501921188334051</v>
      </c>
      <c r="N5241" s="12" t="n">
        <f aca="false">IF(J5241&gt;G5241,J5241-G5241,0)</f>
        <v>0</v>
      </c>
      <c r="O5241" s="12" t="n">
        <f aca="false">IF(J5241&gt;=H5241,H5241,J5241)</f>
        <v>0.000501921188334051</v>
      </c>
      <c r="P5241" s="12" t="n">
        <f aca="false">IF(J5241&gt;H5241,J5241-H5241,0)</f>
        <v>0</v>
      </c>
    </row>
    <row r="5242" customFormat="false" ht="15" hidden="false" customHeight="false" outlineLevel="0" collapsed="false">
      <c r="A5242" s="28" t="n">
        <v>42954.2083333206</v>
      </c>
      <c r="B5242" s="0" t="n">
        <f aca="false">MONTH(A5242)</f>
        <v>8</v>
      </c>
      <c r="C5242" s="12" t="n">
        <v>0.018</v>
      </c>
      <c r="D5242" s="0" t="n">
        <v>0.054</v>
      </c>
      <c r="E5242" s="0" t="n">
        <v>0.5406</v>
      </c>
      <c r="F5242" s="12" t="n">
        <f aca="false">IF($F$3&gt;0,C5242*($F$3/$C$3),C5242)</f>
        <v>0.0554814889094558</v>
      </c>
      <c r="G5242" s="12" t="n">
        <f aca="false">IF($F$3&gt;0,D5242*($F$3/$D$3),D5242)</f>
        <v>0.0554814889094559</v>
      </c>
      <c r="H5242" s="12" t="n">
        <f aca="false">IF($F$3&gt;0,E5242*($F$3/$E$3),E5242)</f>
        <v>0.853434671991239</v>
      </c>
      <c r="J5242" s="12" t="n">
        <f aca="false">Sheet2!J5239</f>
        <v>0.57840540292265</v>
      </c>
      <c r="K5242" s="12" t="n">
        <f aca="false">IF(J5242&gt;=F5242,F5242,J5242)</f>
        <v>0.0554814889094558</v>
      </c>
      <c r="L5242" s="12" t="n">
        <f aca="false">IF(J5242&gt;F5242,J5242-F5242,0)</f>
        <v>0.522923914013194</v>
      </c>
      <c r="M5242" s="12" t="n">
        <f aca="false">IF(J5242&gt;=G5242,G5242,J5242)</f>
        <v>0.0554814889094559</v>
      </c>
      <c r="N5242" s="12" t="n">
        <f aca="false">IF(J5242&gt;G5242,J5242-G5242,0)</f>
        <v>0.522923914013194</v>
      </c>
      <c r="O5242" s="12" t="n">
        <f aca="false">IF(J5242&gt;=H5242,H5242,J5242)</f>
        <v>0.57840540292265</v>
      </c>
      <c r="P5242" s="12" t="n">
        <f aca="false">IF(J5242&gt;H5242,J5242-H5242,0)</f>
        <v>0</v>
      </c>
    </row>
    <row r="5243" customFormat="false" ht="15" hidden="false" customHeight="false" outlineLevel="0" collapsed="false">
      <c r="A5243" s="28" t="n">
        <v>42954.2499999873</v>
      </c>
      <c r="B5243" s="0" t="n">
        <f aca="false">MONTH(A5243)</f>
        <v>8</v>
      </c>
      <c r="C5243" s="12" t="n">
        <v>0.178666666666667</v>
      </c>
      <c r="D5243" s="0" t="n">
        <v>0.536</v>
      </c>
      <c r="E5243" s="0" t="n">
        <v>0.442</v>
      </c>
      <c r="F5243" s="12" t="n">
        <f aca="false">IF($F$3&gt;0,C5243*($F$3/$C$3),C5243)</f>
        <v>0.55070514917534</v>
      </c>
      <c r="G5243" s="12" t="n">
        <f aca="false">IF($F$3&gt;0,D5243*($F$3/$D$3),D5243)</f>
        <v>0.55070514917534</v>
      </c>
      <c r="H5243" s="12" t="n">
        <f aca="false">IF($F$3&gt;0,E5243*($F$3/$E$3),E5243)</f>
        <v>0.697776775841893</v>
      </c>
      <c r="J5243" s="12" t="n">
        <f aca="false">Sheet2!J5240</f>
        <v>2.30941716970176</v>
      </c>
      <c r="K5243" s="12" t="n">
        <f aca="false">IF(J5243&gt;=F5243,F5243,J5243)</f>
        <v>0.55070514917534</v>
      </c>
      <c r="L5243" s="12" t="n">
        <f aca="false">IF(J5243&gt;F5243,J5243-F5243,0)</f>
        <v>1.75871202052642</v>
      </c>
      <c r="M5243" s="12" t="n">
        <f aca="false">IF(J5243&gt;=G5243,G5243,J5243)</f>
        <v>0.55070514917534</v>
      </c>
      <c r="N5243" s="12" t="n">
        <f aca="false">IF(J5243&gt;G5243,J5243-G5243,0)</f>
        <v>1.75871202052642</v>
      </c>
      <c r="O5243" s="12" t="n">
        <f aca="false">IF(J5243&gt;=H5243,H5243,J5243)</f>
        <v>0.697776775841893</v>
      </c>
      <c r="P5243" s="12" t="n">
        <f aca="false">IF(J5243&gt;H5243,J5243-H5243,0)</f>
        <v>1.61164039385987</v>
      </c>
    </row>
    <row r="5244" customFormat="false" ht="15" hidden="false" customHeight="false" outlineLevel="0" collapsed="false">
      <c r="A5244" s="28" t="n">
        <v>42954.291666654</v>
      </c>
      <c r="B5244" s="0" t="n">
        <f aca="false">MONTH(A5244)</f>
        <v>8</v>
      </c>
      <c r="C5244" s="12" t="n">
        <v>0.755333333333333</v>
      </c>
      <c r="D5244" s="0" t="n">
        <v>2.266</v>
      </c>
      <c r="E5244" s="0" t="n">
        <v>0.2992</v>
      </c>
      <c r="F5244" s="12" t="n">
        <f aca="false">IF($F$3&gt;0,C5244*($F$3/$C$3),C5244)</f>
        <v>2.32816766423754</v>
      </c>
      <c r="G5244" s="12" t="n">
        <f aca="false">IF($F$3&gt;0,D5244*($F$3/$D$3),D5244)</f>
        <v>2.32816766423754</v>
      </c>
      <c r="H5244" s="12" t="n">
        <f aca="false">IF($F$3&gt;0,E5244*($F$3/$E$3),E5244)</f>
        <v>0.472341202108359</v>
      </c>
      <c r="J5244" s="12" t="n">
        <f aca="false">Sheet2!J5241</f>
        <v>5.70115963319659</v>
      </c>
      <c r="K5244" s="12" t="n">
        <f aca="false">IF(J5244&gt;=F5244,F5244,J5244)</f>
        <v>2.32816766423754</v>
      </c>
      <c r="L5244" s="12" t="n">
        <f aca="false">IF(J5244&gt;F5244,J5244-F5244,0)</f>
        <v>3.37299196895905</v>
      </c>
      <c r="M5244" s="12" t="n">
        <f aca="false">IF(J5244&gt;=G5244,G5244,J5244)</f>
        <v>2.32816766423754</v>
      </c>
      <c r="N5244" s="12" t="n">
        <f aca="false">IF(J5244&gt;G5244,J5244-G5244,0)</f>
        <v>3.37299196895905</v>
      </c>
      <c r="O5244" s="12" t="n">
        <f aca="false">IF(J5244&gt;=H5244,H5244,J5244)</f>
        <v>0.472341202108359</v>
      </c>
      <c r="P5244" s="12" t="n">
        <f aca="false">IF(J5244&gt;H5244,J5244-H5244,0)</f>
        <v>5.22881843108823</v>
      </c>
    </row>
    <row r="5245" customFormat="false" ht="15" hidden="false" customHeight="false" outlineLevel="0" collapsed="false">
      <c r="A5245" s="28" t="n">
        <v>42954.3333333206</v>
      </c>
      <c r="B5245" s="0" t="n">
        <f aca="false">MONTH(A5245)</f>
        <v>8</v>
      </c>
      <c r="C5245" s="12" t="n">
        <v>0.807333333333333</v>
      </c>
      <c r="D5245" s="0" t="n">
        <v>2.422</v>
      </c>
      <c r="E5245" s="0" t="n">
        <v>0.306</v>
      </c>
      <c r="F5245" s="12" t="n">
        <f aca="false">IF($F$3&gt;0,C5245*($F$3/$C$3),C5245)</f>
        <v>2.48844752108708</v>
      </c>
      <c r="G5245" s="12" t="n">
        <f aca="false">IF($F$3&gt;0,D5245*($F$3/$D$3),D5245)</f>
        <v>2.48844752108708</v>
      </c>
      <c r="H5245" s="12" t="n">
        <f aca="false">IF($F$3&gt;0,E5245*($F$3/$E$3),E5245)</f>
        <v>0.483076229429003</v>
      </c>
      <c r="J5245" s="12" t="n">
        <f aca="false">Sheet2!J5242</f>
        <v>9.50936481641903</v>
      </c>
      <c r="K5245" s="12" t="n">
        <f aca="false">IF(J5245&gt;=F5245,F5245,J5245)</f>
        <v>2.48844752108708</v>
      </c>
      <c r="L5245" s="12" t="n">
        <f aca="false">IF(J5245&gt;F5245,J5245-F5245,0)</f>
        <v>7.02091729533196</v>
      </c>
      <c r="M5245" s="12" t="n">
        <f aca="false">IF(J5245&gt;=G5245,G5245,J5245)</f>
        <v>2.48844752108708</v>
      </c>
      <c r="N5245" s="12" t="n">
        <f aca="false">IF(J5245&gt;G5245,J5245-G5245,0)</f>
        <v>7.02091729533195</v>
      </c>
      <c r="O5245" s="12" t="n">
        <f aca="false">IF(J5245&gt;=H5245,H5245,J5245)</f>
        <v>0.483076229429003</v>
      </c>
      <c r="P5245" s="12" t="n">
        <f aca="false">IF(J5245&gt;H5245,J5245-H5245,0)</f>
        <v>9.02628858699003</v>
      </c>
    </row>
    <row r="5246" customFormat="false" ht="15" hidden="false" customHeight="false" outlineLevel="0" collapsed="false">
      <c r="A5246" s="28" t="n">
        <v>42954.3749999873</v>
      </c>
      <c r="B5246" s="0" t="n">
        <f aca="false">MONTH(A5246)</f>
        <v>8</v>
      </c>
      <c r="C5246" s="12" t="n">
        <v>0.767666666666667</v>
      </c>
      <c r="D5246" s="0" t="n">
        <v>2.303</v>
      </c>
      <c r="E5246" s="0" t="n">
        <v>0.2992</v>
      </c>
      <c r="F5246" s="12" t="n">
        <f aca="false">IF($F$3&gt;0,C5246*($F$3/$C$3),C5246)</f>
        <v>2.36618275849031</v>
      </c>
      <c r="G5246" s="12" t="n">
        <f aca="false">IF($F$3&gt;0,D5246*($F$3/$D$3),D5246)</f>
        <v>2.36618275849031</v>
      </c>
      <c r="H5246" s="12" t="n">
        <f aca="false">IF($F$3&gt;0,E5246*($F$3/$E$3),E5246)</f>
        <v>0.472341202108359</v>
      </c>
      <c r="J5246" s="12" t="n">
        <f aca="false">Sheet2!J5243</f>
        <v>12.8577887866955</v>
      </c>
      <c r="K5246" s="12" t="n">
        <f aca="false">IF(J5246&gt;=F5246,F5246,J5246)</f>
        <v>2.36618275849031</v>
      </c>
      <c r="L5246" s="12" t="n">
        <f aca="false">IF(J5246&gt;F5246,J5246-F5246,0)</f>
        <v>10.4916060282052</v>
      </c>
      <c r="M5246" s="12" t="n">
        <f aca="false">IF(J5246&gt;=G5246,G5246,J5246)</f>
        <v>2.36618275849031</v>
      </c>
      <c r="N5246" s="12" t="n">
        <f aca="false">IF(J5246&gt;G5246,J5246-G5246,0)</f>
        <v>10.4916060282052</v>
      </c>
      <c r="O5246" s="12" t="n">
        <f aca="false">IF(J5246&gt;=H5246,H5246,J5246)</f>
        <v>0.472341202108359</v>
      </c>
      <c r="P5246" s="12" t="n">
        <f aca="false">IF(J5246&gt;H5246,J5246-H5246,0)</f>
        <v>12.3854475845872</v>
      </c>
    </row>
    <row r="5247" customFormat="false" ht="15" hidden="false" customHeight="false" outlineLevel="0" collapsed="false">
      <c r="A5247" s="28" t="n">
        <v>42954.416666654</v>
      </c>
      <c r="B5247" s="0" t="n">
        <f aca="false">MONTH(A5247)</f>
        <v>8</v>
      </c>
      <c r="C5247" s="12" t="n">
        <v>0.734</v>
      </c>
      <c r="D5247" s="0" t="n">
        <v>2.202</v>
      </c>
      <c r="E5247" s="0" t="n">
        <v>0.2907</v>
      </c>
      <c r="F5247" s="12" t="n">
        <f aca="false">IF($F$3&gt;0,C5247*($F$3/$C$3),C5247)</f>
        <v>2.26241182553003</v>
      </c>
      <c r="G5247" s="12" t="n">
        <f aca="false">IF($F$3&gt;0,D5247*($F$3/$D$3),D5247)</f>
        <v>2.26241182553003</v>
      </c>
      <c r="H5247" s="12" t="n">
        <f aca="false">IF($F$3&gt;0,E5247*($F$3/$E$3),E5247)</f>
        <v>0.458922417957553</v>
      </c>
      <c r="J5247" s="12" t="n">
        <f aca="false">Sheet2!J5244</f>
        <v>15.5906760794396</v>
      </c>
      <c r="K5247" s="12" t="n">
        <f aca="false">IF(J5247&gt;=F5247,F5247,J5247)</f>
        <v>2.26241182553003</v>
      </c>
      <c r="L5247" s="12" t="n">
        <f aca="false">IF(J5247&gt;F5247,J5247-F5247,0)</f>
        <v>13.3282642539096</v>
      </c>
      <c r="M5247" s="12" t="n">
        <f aca="false">IF(J5247&gt;=G5247,G5247,J5247)</f>
        <v>2.26241182553003</v>
      </c>
      <c r="N5247" s="12" t="n">
        <f aca="false">IF(J5247&gt;G5247,J5247-G5247,0)</f>
        <v>13.3282642539096</v>
      </c>
      <c r="O5247" s="12" t="n">
        <f aca="false">IF(J5247&gt;=H5247,H5247,J5247)</f>
        <v>0.458922417957553</v>
      </c>
      <c r="P5247" s="12" t="n">
        <f aca="false">IF(J5247&gt;H5247,J5247-H5247,0)</f>
        <v>15.1317536614821</v>
      </c>
    </row>
    <row r="5248" customFormat="false" ht="15" hidden="false" customHeight="false" outlineLevel="0" collapsed="false">
      <c r="A5248" s="28" t="n">
        <v>42954.4583333206</v>
      </c>
      <c r="B5248" s="0" t="n">
        <f aca="false">MONTH(A5248)</f>
        <v>8</v>
      </c>
      <c r="C5248" s="12" t="n">
        <v>0.530333333333333</v>
      </c>
      <c r="D5248" s="0" t="n">
        <v>1.591</v>
      </c>
      <c r="E5248" s="0" t="n">
        <v>0.1377</v>
      </c>
      <c r="F5248" s="12" t="n">
        <f aca="false">IF($F$3&gt;0,C5248*($F$3/$C$3),C5248)</f>
        <v>1.63464905286934</v>
      </c>
      <c r="G5248" s="12" t="n">
        <f aca="false">IF($F$3&gt;0,D5248*($F$3/$D$3),D5248)</f>
        <v>1.63464905286934</v>
      </c>
      <c r="H5248" s="12" t="n">
        <f aca="false">IF($F$3&gt;0,E5248*($F$3/$E$3),E5248)</f>
        <v>0.217384303243051</v>
      </c>
      <c r="J5248" s="12" t="n">
        <f aca="false">Sheet2!J5245</f>
        <v>17.5495638242387</v>
      </c>
      <c r="K5248" s="12" t="n">
        <f aca="false">IF(J5248&gt;=F5248,F5248,J5248)</f>
        <v>1.63464905286934</v>
      </c>
      <c r="L5248" s="12" t="n">
        <f aca="false">IF(J5248&gt;F5248,J5248-F5248,0)</f>
        <v>15.9149147713694</v>
      </c>
      <c r="M5248" s="12" t="n">
        <f aca="false">IF(J5248&gt;=G5248,G5248,J5248)</f>
        <v>1.63464905286934</v>
      </c>
      <c r="N5248" s="12" t="n">
        <f aca="false">IF(J5248&gt;G5248,J5248-G5248,0)</f>
        <v>15.9149147713694</v>
      </c>
      <c r="O5248" s="12" t="n">
        <f aca="false">IF(J5248&gt;=H5248,H5248,J5248)</f>
        <v>0.217384303243051</v>
      </c>
      <c r="P5248" s="12" t="n">
        <f aca="false">IF(J5248&gt;H5248,J5248-H5248,0)</f>
        <v>17.3321795209957</v>
      </c>
    </row>
    <row r="5249" customFormat="false" ht="15" hidden="false" customHeight="false" outlineLevel="0" collapsed="false">
      <c r="A5249" s="28" t="n">
        <v>42954.4999999873</v>
      </c>
      <c r="B5249" s="0" t="n">
        <f aca="false">MONTH(A5249)</f>
        <v>8</v>
      </c>
      <c r="C5249" s="12" t="n">
        <v>0.727666666666667</v>
      </c>
      <c r="D5249" s="0" t="n">
        <v>2.183</v>
      </c>
      <c r="E5249" s="0" t="n">
        <v>0.1394</v>
      </c>
      <c r="F5249" s="12" t="n">
        <f aca="false">IF($F$3&gt;0,C5249*($F$3/$C$3),C5249)</f>
        <v>2.24289056091374</v>
      </c>
      <c r="G5249" s="12" t="n">
        <f aca="false">IF($F$3&gt;0,D5249*($F$3/$D$3),D5249)</f>
        <v>2.24289056091374</v>
      </c>
      <c r="H5249" s="12" t="n">
        <f aca="false">IF($F$3&gt;0,E5249*($F$3/$E$3),E5249)</f>
        <v>0.220068060073212</v>
      </c>
      <c r="J5249" s="12" t="n">
        <f aca="false">Sheet2!J5246</f>
        <v>18.5521002757436</v>
      </c>
      <c r="K5249" s="12" t="n">
        <f aca="false">IF(J5249&gt;=F5249,F5249,J5249)</f>
        <v>2.24289056091374</v>
      </c>
      <c r="L5249" s="12" t="n">
        <f aca="false">IF(J5249&gt;F5249,J5249-F5249,0)</f>
        <v>16.3092097148299</v>
      </c>
      <c r="M5249" s="12" t="n">
        <f aca="false">IF(J5249&gt;=G5249,G5249,J5249)</f>
        <v>2.24289056091374</v>
      </c>
      <c r="N5249" s="12" t="n">
        <f aca="false">IF(J5249&gt;G5249,J5249-G5249,0)</f>
        <v>16.3092097148299</v>
      </c>
      <c r="O5249" s="12" t="n">
        <f aca="false">IF(J5249&gt;=H5249,H5249,J5249)</f>
        <v>0.220068060073212</v>
      </c>
      <c r="P5249" s="12" t="n">
        <f aca="false">IF(J5249&gt;H5249,J5249-H5249,0)</f>
        <v>18.3320322156704</v>
      </c>
    </row>
    <row r="5250" customFormat="false" ht="15" hidden="false" customHeight="false" outlineLevel="0" collapsed="false">
      <c r="A5250" s="28" t="n">
        <v>42954.541666654</v>
      </c>
      <c r="B5250" s="0" t="n">
        <f aca="false">MONTH(A5250)</f>
        <v>8</v>
      </c>
      <c r="C5250" s="12" t="n">
        <v>0.309</v>
      </c>
      <c r="D5250" s="0" t="n">
        <v>0.927</v>
      </c>
      <c r="E5250" s="0" t="n">
        <v>0.1377</v>
      </c>
      <c r="F5250" s="12" t="n">
        <f aca="false">IF($F$3&gt;0,C5250*($F$3/$C$3),C5250)</f>
        <v>0.952432226278992</v>
      </c>
      <c r="G5250" s="12" t="n">
        <f aca="false">IF($F$3&gt;0,D5250*($F$3/$D$3),D5250)</f>
        <v>0.952432226278993</v>
      </c>
      <c r="H5250" s="12" t="n">
        <f aca="false">IF($F$3&gt;0,E5250*($F$3/$E$3),E5250)</f>
        <v>0.217384303243051</v>
      </c>
      <c r="J5250" s="12" t="n">
        <f aca="false">Sheet2!J5247</f>
        <v>18.4358410843856</v>
      </c>
      <c r="K5250" s="12" t="n">
        <f aca="false">IF(J5250&gt;=F5250,F5250,J5250)</f>
        <v>0.952432226278992</v>
      </c>
      <c r="L5250" s="12" t="n">
        <f aca="false">IF(J5250&gt;F5250,J5250-F5250,0)</f>
        <v>17.4834088581067</v>
      </c>
      <c r="M5250" s="12" t="n">
        <f aca="false">IF(J5250&gt;=G5250,G5250,J5250)</f>
        <v>0.952432226278993</v>
      </c>
      <c r="N5250" s="12" t="n">
        <f aca="false">IF(J5250&gt;G5250,J5250-G5250,0)</f>
        <v>17.4834088581067</v>
      </c>
      <c r="O5250" s="12" t="n">
        <f aca="false">IF(J5250&gt;=H5250,H5250,J5250)</f>
        <v>0.217384303243051</v>
      </c>
      <c r="P5250" s="12" t="n">
        <f aca="false">IF(J5250&gt;H5250,J5250-H5250,0)</f>
        <v>18.2184567811426</v>
      </c>
    </row>
    <row r="5251" customFormat="false" ht="15" hidden="false" customHeight="false" outlineLevel="0" collapsed="false">
      <c r="A5251" s="28" t="n">
        <v>42954.5833333206</v>
      </c>
      <c r="B5251" s="0" t="n">
        <f aca="false">MONTH(A5251)</f>
        <v>8</v>
      </c>
      <c r="C5251" s="12" t="n">
        <v>0.19</v>
      </c>
      <c r="D5251" s="0" t="n">
        <v>0.57</v>
      </c>
      <c r="E5251" s="0" t="n">
        <v>0.1394</v>
      </c>
      <c r="F5251" s="12" t="n">
        <f aca="false">IF($F$3&gt;0,C5251*($F$3/$C$3),C5251)</f>
        <v>0.585637938488701</v>
      </c>
      <c r="G5251" s="12" t="n">
        <f aca="false">IF($F$3&gt;0,D5251*($F$3/$D$3),D5251)</f>
        <v>0.585637938488701</v>
      </c>
      <c r="H5251" s="12" t="n">
        <f aca="false">IF($F$3&gt;0,E5251*($F$3/$E$3),E5251)</f>
        <v>0.220068060073212</v>
      </c>
      <c r="J5251" s="12" t="n">
        <f aca="false">Sheet2!J5248</f>
        <v>17.2867861999364</v>
      </c>
      <c r="K5251" s="12" t="n">
        <f aca="false">IF(J5251&gt;=F5251,F5251,J5251)</f>
        <v>0.585637938488701</v>
      </c>
      <c r="L5251" s="12" t="n">
        <f aca="false">IF(J5251&gt;F5251,J5251-F5251,0)</f>
        <v>16.7011482614477</v>
      </c>
      <c r="M5251" s="12" t="n">
        <f aca="false">IF(J5251&gt;=G5251,G5251,J5251)</f>
        <v>0.585637938488701</v>
      </c>
      <c r="N5251" s="12" t="n">
        <f aca="false">IF(J5251&gt;G5251,J5251-G5251,0)</f>
        <v>16.7011482614477</v>
      </c>
      <c r="O5251" s="12" t="n">
        <f aca="false">IF(J5251&gt;=H5251,H5251,J5251)</f>
        <v>0.220068060073212</v>
      </c>
      <c r="P5251" s="12" t="n">
        <f aca="false">IF(J5251&gt;H5251,J5251-H5251,0)</f>
        <v>17.0667181398632</v>
      </c>
    </row>
    <row r="5252" customFormat="false" ht="15" hidden="false" customHeight="false" outlineLevel="0" collapsed="false">
      <c r="A5252" s="28" t="n">
        <v>42954.6249999873</v>
      </c>
      <c r="B5252" s="0" t="n">
        <f aca="false">MONTH(A5252)</f>
        <v>8</v>
      </c>
      <c r="C5252" s="12" t="n">
        <v>0.0613333333333333</v>
      </c>
      <c r="D5252" s="0" t="n">
        <v>0.184</v>
      </c>
      <c r="E5252" s="0" t="n">
        <v>0.1377</v>
      </c>
      <c r="F5252" s="12" t="n">
        <f aca="false">IF($F$3&gt;0,C5252*($F$3/$C$3),C5252)</f>
        <v>0.189048036284072</v>
      </c>
      <c r="G5252" s="12" t="n">
        <f aca="false">IF($F$3&gt;0,D5252*($F$3/$D$3),D5252)</f>
        <v>0.189048036284072</v>
      </c>
      <c r="H5252" s="12" t="n">
        <f aca="false">IF($F$3&gt;0,E5252*($F$3/$E$3),E5252)</f>
        <v>0.217384303243051</v>
      </c>
      <c r="J5252" s="12" t="n">
        <f aca="false">Sheet2!J5249</f>
        <v>13.5011958183206</v>
      </c>
      <c r="K5252" s="12" t="n">
        <f aca="false">IF(J5252&gt;=F5252,F5252,J5252)</f>
        <v>0.189048036284072</v>
      </c>
      <c r="L5252" s="12" t="n">
        <f aca="false">IF(J5252&gt;F5252,J5252-F5252,0)</f>
        <v>13.3121477820365</v>
      </c>
      <c r="M5252" s="12" t="n">
        <f aca="false">IF(J5252&gt;=G5252,G5252,J5252)</f>
        <v>0.189048036284072</v>
      </c>
      <c r="N5252" s="12" t="n">
        <f aca="false">IF(J5252&gt;G5252,J5252-G5252,0)</f>
        <v>13.3121477820365</v>
      </c>
      <c r="O5252" s="12" t="n">
        <f aca="false">IF(J5252&gt;=H5252,H5252,J5252)</f>
        <v>0.217384303243051</v>
      </c>
      <c r="P5252" s="12" t="n">
        <f aca="false">IF(J5252&gt;H5252,J5252-H5252,0)</f>
        <v>13.2838115150776</v>
      </c>
    </row>
    <row r="5253" customFormat="false" ht="15" hidden="false" customHeight="false" outlineLevel="0" collapsed="false">
      <c r="A5253" s="28" t="n">
        <v>42954.6666666539</v>
      </c>
      <c r="B5253" s="0" t="n">
        <f aca="false">MONTH(A5253)</f>
        <v>8</v>
      </c>
      <c r="C5253" s="12" t="n">
        <v>0.0133333333333333</v>
      </c>
      <c r="D5253" s="0" t="n">
        <v>0.04</v>
      </c>
      <c r="E5253" s="0" t="n">
        <v>0.1377</v>
      </c>
      <c r="F5253" s="12" t="n">
        <f aca="false">IF($F$3&gt;0,C5253*($F$3/$C$3),C5253)</f>
        <v>0.0410973991921895</v>
      </c>
      <c r="G5253" s="12" t="n">
        <f aca="false">IF($F$3&gt;0,D5253*($F$3/$D$3),D5253)</f>
        <v>0.0410973991921895</v>
      </c>
      <c r="H5253" s="12" t="n">
        <f aca="false">IF($F$3&gt;0,E5253*($F$3/$E$3),E5253)</f>
        <v>0.217384303243051</v>
      </c>
      <c r="J5253" s="12" t="n">
        <f aca="false">Sheet2!J5250</f>
        <v>8.79508745581546</v>
      </c>
      <c r="K5253" s="12" t="n">
        <f aca="false">IF(J5253&gt;=F5253,F5253,J5253)</f>
        <v>0.0410973991921895</v>
      </c>
      <c r="L5253" s="12" t="n">
        <f aca="false">IF(J5253&gt;F5253,J5253-F5253,0)</f>
        <v>8.75399005662327</v>
      </c>
      <c r="M5253" s="12" t="n">
        <f aca="false">IF(J5253&gt;=G5253,G5253,J5253)</f>
        <v>0.0410973991921895</v>
      </c>
      <c r="N5253" s="12" t="n">
        <f aca="false">IF(J5253&gt;G5253,J5253-G5253,0)</f>
        <v>8.75399005662327</v>
      </c>
      <c r="O5253" s="12" t="n">
        <f aca="false">IF(J5253&gt;=H5253,H5253,J5253)</f>
        <v>0.217384303243051</v>
      </c>
      <c r="P5253" s="12" t="n">
        <f aca="false">IF(J5253&gt;H5253,J5253-H5253,0)</f>
        <v>8.57770315257241</v>
      </c>
    </row>
    <row r="5254" customFormat="false" ht="15" hidden="false" customHeight="false" outlineLevel="0" collapsed="false">
      <c r="A5254" s="28" t="n">
        <v>42954.7083333206</v>
      </c>
      <c r="B5254" s="0" t="n">
        <f aca="false">MONTH(A5254)</f>
        <v>8</v>
      </c>
      <c r="C5254" s="12" t="n">
        <v>0.396333333333333</v>
      </c>
      <c r="D5254" s="0" t="n">
        <v>1.189</v>
      </c>
      <c r="E5254" s="0" t="n">
        <v>0.1377</v>
      </c>
      <c r="F5254" s="12" t="n">
        <f aca="false">IF($F$3&gt;0,C5254*($F$3/$C$3),C5254)</f>
        <v>1.22162019098783</v>
      </c>
      <c r="G5254" s="12" t="n">
        <f aca="false">IF($F$3&gt;0,D5254*($F$3/$D$3),D5254)</f>
        <v>1.22162019098783</v>
      </c>
      <c r="H5254" s="12" t="n">
        <f aca="false">IF($F$3&gt;0,E5254*($F$3/$E$3),E5254)</f>
        <v>0.217384303243051</v>
      </c>
      <c r="J5254" s="12" t="n">
        <f aca="false">Sheet2!J5251</f>
        <v>5.36583945867021</v>
      </c>
      <c r="K5254" s="12" t="n">
        <f aca="false">IF(J5254&gt;=F5254,F5254,J5254)</f>
        <v>1.22162019098783</v>
      </c>
      <c r="L5254" s="12" t="n">
        <f aca="false">IF(J5254&gt;F5254,J5254-F5254,0)</f>
        <v>4.14421926768238</v>
      </c>
      <c r="M5254" s="12" t="n">
        <f aca="false">IF(J5254&gt;=G5254,G5254,J5254)</f>
        <v>1.22162019098783</v>
      </c>
      <c r="N5254" s="12" t="n">
        <f aca="false">IF(J5254&gt;G5254,J5254-G5254,0)</f>
        <v>4.14421926768237</v>
      </c>
      <c r="O5254" s="12" t="n">
        <f aca="false">IF(J5254&gt;=H5254,H5254,J5254)</f>
        <v>0.217384303243051</v>
      </c>
      <c r="P5254" s="12" t="n">
        <f aca="false">IF(J5254&gt;H5254,J5254-H5254,0)</f>
        <v>5.14845515542716</v>
      </c>
    </row>
    <row r="5255" customFormat="false" ht="15" hidden="false" customHeight="false" outlineLevel="0" collapsed="false">
      <c r="A5255" s="28" t="n">
        <v>42954.7499999873</v>
      </c>
      <c r="B5255" s="0" t="n">
        <f aca="false">MONTH(A5255)</f>
        <v>8</v>
      </c>
      <c r="C5255" s="12" t="n">
        <v>0.373666666666667</v>
      </c>
      <c r="D5255" s="0" t="n">
        <v>1.121</v>
      </c>
      <c r="E5255" s="0" t="n">
        <v>0.1462</v>
      </c>
      <c r="F5255" s="12" t="n">
        <f aca="false">IF($F$3&gt;0,C5255*($F$3/$C$3),C5255)</f>
        <v>1.15175461236111</v>
      </c>
      <c r="G5255" s="12" t="n">
        <f aca="false">IF($F$3&gt;0,D5255*($F$3/$D$3),D5255)</f>
        <v>1.15175461236111</v>
      </c>
      <c r="H5255" s="12" t="n">
        <f aca="false">IF($F$3&gt;0,E5255*($F$3/$E$3),E5255)</f>
        <v>0.230803087393857</v>
      </c>
      <c r="J5255" s="12" t="n">
        <f aca="false">Sheet2!J5252</f>
        <v>2.41293562776025</v>
      </c>
      <c r="K5255" s="12" t="n">
        <f aca="false">IF(J5255&gt;=F5255,F5255,J5255)</f>
        <v>1.15175461236111</v>
      </c>
      <c r="L5255" s="12" t="n">
        <f aca="false">IF(J5255&gt;F5255,J5255-F5255,0)</f>
        <v>1.26118101539914</v>
      </c>
      <c r="M5255" s="12" t="n">
        <f aca="false">IF(J5255&gt;=G5255,G5255,J5255)</f>
        <v>1.15175461236111</v>
      </c>
      <c r="N5255" s="12" t="n">
        <f aca="false">IF(J5255&gt;G5255,J5255-G5255,0)</f>
        <v>1.26118101539914</v>
      </c>
      <c r="O5255" s="12" t="n">
        <f aca="false">IF(J5255&gt;=H5255,H5255,J5255)</f>
        <v>0.230803087393857</v>
      </c>
      <c r="P5255" s="12" t="n">
        <f aca="false">IF(J5255&gt;H5255,J5255-H5255,0)</f>
        <v>2.1821325403664</v>
      </c>
    </row>
    <row r="5256" customFormat="false" ht="15" hidden="false" customHeight="false" outlineLevel="0" collapsed="false">
      <c r="A5256" s="28" t="n">
        <v>42954.7916666539</v>
      </c>
      <c r="B5256" s="0" t="n">
        <f aca="false">MONTH(A5256)</f>
        <v>8</v>
      </c>
      <c r="C5256" s="12" t="n">
        <v>0.354</v>
      </c>
      <c r="D5256" s="0" t="n">
        <v>1.062</v>
      </c>
      <c r="E5256" s="0" t="n">
        <v>0.2363</v>
      </c>
      <c r="F5256" s="12" t="n">
        <f aca="false">IF($F$3&gt;0,C5256*($F$3/$C$3),C5256)</f>
        <v>1.09113594855263</v>
      </c>
      <c r="G5256" s="12" t="n">
        <f aca="false">IF($F$3&gt;0,D5256*($F$3/$D$3),D5256)</f>
        <v>1.09113594855263</v>
      </c>
      <c r="H5256" s="12" t="n">
        <f aca="false">IF($F$3&gt;0,E5256*($F$3/$E$3),E5256)</f>
        <v>0.373042199392397</v>
      </c>
      <c r="J5256" s="12" t="n">
        <f aca="false">Sheet2!J5253</f>
        <v>0.412178648155654</v>
      </c>
      <c r="K5256" s="12" t="n">
        <f aca="false">IF(J5256&gt;=F5256,F5256,J5256)</f>
        <v>0.412178648155654</v>
      </c>
      <c r="L5256" s="12" t="n">
        <f aca="false">IF(J5256&gt;F5256,J5256-F5256,0)</f>
        <v>0</v>
      </c>
      <c r="M5256" s="12" t="n">
        <f aca="false">IF(J5256&gt;=G5256,G5256,J5256)</f>
        <v>0.412178648155654</v>
      </c>
      <c r="N5256" s="12" t="n">
        <f aca="false">IF(J5256&gt;G5256,J5256-G5256,0)</f>
        <v>0</v>
      </c>
      <c r="O5256" s="12" t="n">
        <f aca="false">IF(J5256&gt;=H5256,H5256,J5256)</f>
        <v>0.373042199392397</v>
      </c>
      <c r="P5256" s="12" t="n">
        <f aca="false">IF(J5256&gt;H5256,J5256-H5256,0)</f>
        <v>0.0391364487632571</v>
      </c>
    </row>
    <row r="5257" customFormat="false" ht="15" hidden="false" customHeight="false" outlineLevel="0" collapsed="false">
      <c r="A5257" s="28" t="n">
        <v>42954.8333333206</v>
      </c>
      <c r="B5257" s="0" t="n">
        <f aca="false">MONTH(A5257)</f>
        <v>8</v>
      </c>
      <c r="C5257" s="12" t="n">
        <v>0.364333333333333</v>
      </c>
      <c r="D5257" s="0" t="n">
        <v>1.093</v>
      </c>
      <c r="E5257" s="0" t="n">
        <v>0.2788</v>
      </c>
      <c r="F5257" s="12" t="n">
        <f aca="false">IF($F$3&gt;0,C5257*($F$3/$C$3),C5257)</f>
        <v>1.12298643292658</v>
      </c>
      <c r="G5257" s="12" t="n">
        <f aca="false">IF($F$3&gt;0,D5257*($F$3/$D$3),D5257)</f>
        <v>1.12298643292658</v>
      </c>
      <c r="H5257" s="12" t="n">
        <f aca="false">IF($F$3&gt;0,E5257*($F$3/$E$3),E5257)</f>
        <v>0.440136120146425</v>
      </c>
      <c r="J5257" s="12" t="n">
        <f aca="false">Sheet2!J5254</f>
        <v>3.69704228518425E-005</v>
      </c>
      <c r="K5257" s="12" t="n">
        <f aca="false">IF(J5257&gt;=F5257,F5257,J5257)</f>
        <v>3.69704228518425E-005</v>
      </c>
      <c r="L5257" s="12" t="n">
        <f aca="false">IF(J5257&gt;F5257,J5257-F5257,0)</f>
        <v>0</v>
      </c>
      <c r="M5257" s="12" t="n">
        <f aca="false">IF(J5257&gt;=G5257,G5257,J5257)</f>
        <v>3.69704228518425E-005</v>
      </c>
      <c r="N5257" s="12" t="n">
        <f aca="false">IF(J5257&gt;G5257,J5257-G5257,0)</f>
        <v>0</v>
      </c>
      <c r="O5257" s="12" t="n">
        <f aca="false">IF(J5257&gt;=H5257,H5257,J5257)</f>
        <v>3.69704228518425E-005</v>
      </c>
      <c r="P5257" s="12" t="n">
        <f aca="false">IF(J5257&gt;H5257,J5257-H5257,0)</f>
        <v>0</v>
      </c>
    </row>
    <row r="5258" customFormat="false" ht="15" hidden="false" customHeight="false" outlineLevel="0" collapsed="false">
      <c r="A5258" s="28" t="n">
        <v>42954.8749999873</v>
      </c>
      <c r="B5258" s="0" t="n">
        <f aca="false">MONTH(A5258)</f>
        <v>8</v>
      </c>
      <c r="C5258" s="12" t="n">
        <v>0.36</v>
      </c>
      <c r="D5258" s="0" t="n">
        <v>1.08</v>
      </c>
      <c r="E5258" s="0" t="n">
        <v>0.2618</v>
      </c>
      <c r="F5258" s="12" t="n">
        <f aca="false">IF($F$3&gt;0,C5258*($F$3/$C$3),C5258)</f>
        <v>1.10962977818912</v>
      </c>
      <c r="G5258" s="12" t="n">
        <f aca="false">IF($F$3&gt;0,D5258*($F$3/$D$3),D5258)</f>
        <v>1.10962977818912</v>
      </c>
      <c r="H5258" s="12" t="n">
        <f aca="false">IF($F$3&gt;0,E5258*($F$3/$E$3),E5258)</f>
        <v>0.413298551844814</v>
      </c>
      <c r="J5258" s="12" t="n">
        <f aca="false">Sheet2!J5255</f>
        <v>0</v>
      </c>
      <c r="K5258" s="12" t="n">
        <f aca="false">IF(J5258&gt;=F5258,F5258,J5258)</f>
        <v>0</v>
      </c>
      <c r="L5258" s="12" t="n">
        <f aca="false">IF(J5258&gt;F5258,J5258-F5258,0)</f>
        <v>0</v>
      </c>
      <c r="M5258" s="12" t="n">
        <f aca="false">IF(J5258&gt;=G5258,G5258,J5258)</f>
        <v>0</v>
      </c>
      <c r="N5258" s="12" t="n">
        <f aca="false">IF(J5258&gt;G5258,J5258-G5258,0)</f>
        <v>0</v>
      </c>
      <c r="O5258" s="12" t="n">
        <f aca="false">IF(J5258&gt;=H5258,H5258,J5258)</f>
        <v>0</v>
      </c>
      <c r="P5258" s="12" t="n">
        <f aca="false">IF(J5258&gt;H5258,J5258-H5258,0)</f>
        <v>0</v>
      </c>
    </row>
    <row r="5259" customFormat="false" ht="15" hidden="false" customHeight="false" outlineLevel="0" collapsed="false">
      <c r="A5259" s="28" t="n">
        <v>42954.9166666539</v>
      </c>
      <c r="B5259" s="0" t="n">
        <f aca="false">MONTH(A5259)</f>
        <v>8</v>
      </c>
      <c r="C5259" s="12" t="n">
        <v>0.0666666666666667</v>
      </c>
      <c r="D5259" s="0" t="n">
        <v>0.2</v>
      </c>
      <c r="E5259" s="0" t="n">
        <v>0.1513</v>
      </c>
      <c r="F5259" s="12" t="n">
        <f aca="false">IF($F$3&gt;0,C5259*($F$3/$C$3),C5259)</f>
        <v>0.205486995960948</v>
      </c>
      <c r="G5259" s="12" t="n">
        <f aca="false">IF($F$3&gt;0,D5259*($F$3/$D$3),D5259)</f>
        <v>0.205486995960948</v>
      </c>
      <c r="H5259" s="12" t="n">
        <f aca="false">IF($F$3&gt;0,E5259*($F$3/$E$3),E5259)</f>
        <v>0.23885435788434</v>
      </c>
      <c r="J5259" s="12" t="n">
        <f aca="false">Sheet2!J5256</f>
        <v>0</v>
      </c>
      <c r="K5259" s="12" t="n">
        <f aca="false">IF(J5259&gt;=F5259,F5259,J5259)</f>
        <v>0</v>
      </c>
      <c r="L5259" s="12" t="n">
        <f aca="false">IF(J5259&gt;F5259,J5259-F5259,0)</f>
        <v>0</v>
      </c>
      <c r="M5259" s="12" t="n">
        <f aca="false">IF(J5259&gt;=G5259,G5259,J5259)</f>
        <v>0</v>
      </c>
      <c r="N5259" s="12" t="n">
        <f aca="false">IF(J5259&gt;G5259,J5259-G5259,0)</f>
        <v>0</v>
      </c>
      <c r="O5259" s="12" t="n">
        <f aca="false">IF(J5259&gt;=H5259,H5259,J5259)</f>
        <v>0</v>
      </c>
      <c r="P5259" s="12" t="n">
        <f aca="false">IF(J5259&gt;H5259,J5259-H5259,0)</f>
        <v>0</v>
      </c>
    </row>
    <row r="5260" customFormat="false" ht="15" hidden="false" customHeight="false" outlineLevel="0" collapsed="false">
      <c r="A5260" s="28" t="n">
        <v>42954.9583333206</v>
      </c>
      <c r="B5260" s="0" t="n">
        <f aca="false">MONTH(A5260)</f>
        <v>8</v>
      </c>
      <c r="C5260" s="12" t="n">
        <v>0.235666666666667</v>
      </c>
      <c r="D5260" s="0" t="n">
        <v>0.707</v>
      </c>
      <c r="E5260" s="0" t="n">
        <v>0.1479</v>
      </c>
      <c r="F5260" s="12" t="n">
        <f aca="false">IF($F$3&gt;0,C5260*($F$3/$C$3),C5260)</f>
        <v>0.72639653072195</v>
      </c>
      <c r="G5260" s="12" t="n">
        <f aca="false">IF($F$3&gt;0,D5260*($F$3/$D$3),D5260)</f>
        <v>0.72639653072195</v>
      </c>
      <c r="H5260" s="12" t="n">
        <f aca="false">IF($F$3&gt;0,E5260*($F$3/$E$3),E5260)</f>
        <v>0.233486844224018</v>
      </c>
      <c r="J5260" s="12" t="n">
        <f aca="false">Sheet2!J5257</f>
        <v>0</v>
      </c>
      <c r="K5260" s="12" t="n">
        <f aca="false">IF(J5260&gt;=F5260,F5260,J5260)</f>
        <v>0</v>
      </c>
      <c r="L5260" s="12" t="n">
        <f aca="false">IF(J5260&gt;F5260,J5260-F5260,0)</f>
        <v>0</v>
      </c>
      <c r="M5260" s="12" t="n">
        <f aca="false">IF(J5260&gt;=G5260,G5260,J5260)</f>
        <v>0</v>
      </c>
      <c r="N5260" s="12" t="n">
        <f aca="false">IF(J5260&gt;G5260,J5260-G5260,0)</f>
        <v>0</v>
      </c>
      <c r="O5260" s="12" t="n">
        <f aca="false">IF(J5260&gt;=H5260,H5260,J5260)</f>
        <v>0</v>
      </c>
      <c r="P5260" s="12" t="n">
        <f aca="false">IF(J5260&gt;H5260,J5260-H5260,0)</f>
        <v>0</v>
      </c>
    </row>
    <row r="5261" customFormat="false" ht="15" hidden="false" customHeight="false" outlineLevel="0" collapsed="false">
      <c r="A5261" s="28" t="n">
        <v>42954.9999999873</v>
      </c>
      <c r="B5261" s="0" t="n">
        <f aca="false">MONTH(A5261)</f>
        <v>8</v>
      </c>
      <c r="C5261" s="12" t="n">
        <v>0.036</v>
      </c>
      <c r="D5261" s="0" t="n">
        <v>0.108</v>
      </c>
      <c r="E5261" s="0" t="n">
        <v>0.1411</v>
      </c>
      <c r="F5261" s="12" t="n">
        <f aca="false">IF($F$3&gt;0,C5261*($F$3/$C$3),C5261)</f>
        <v>0.110962977818912</v>
      </c>
      <c r="G5261" s="12" t="n">
        <f aca="false">IF($F$3&gt;0,D5261*($F$3/$D$3),D5261)</f>
        <v>0.110962977818912</v>
      </c>
      <c r="H5261" s="12" t="n">
        <f aca="false">IF($F$3&gt;0,E5261*($F$3/$E$3),E5261)</f>
        <v>0.222751816903374</v>
      </c>
      <c r="J5261" s="12" t="n">
        <f aca="false">Sheet2!J5258</f>
        <v>0</v>
      </c>
      <c r="K5261" s="12" t="n">
        <f aca="false">IF(J5261&gt;=F5261,F5261,J5261)</f>
        <v>0</v>
      </c>
      <c r="L5261" s="12" t="n">
        <f aca="false">IF(J5261&gt;F5261,J5261-F5261,0)</f>
        <v>0</v>
      </c>
      <c r="M5261" s="12" t="n">
        <f aca="false">IF(J5261&gt;=G5261,G5261,J5261)</f>
        <v>0</v>
      </c>
      <c r="N5261" s="12" t="n">
        <f aca="false">IF(J5261&gt;G5261,J5261-G5261,0)</f>
        <v>0</v>
      </c>
      <c r="O5261" s="12" t="n">
        <f aca="false">IF(J5261&gt;=H5261,H5261,J5261)</f>
        <v>0</v>
      </c>
      <c r="P5261" s="12" t="n">
        <f aca="false">IF(J5261&gt;H5261,J5261-H5261,0)</f>
        <v>0</v>
      </c>
    </row>
    <row r="5262" customFormat="false" ht="15" hidden="false" customHeight="false" outlineLevel="0" collapsed="false">
      <c r="A5262" s="28" t="n">
        <v>42955.0416666539</v>
      </c>
      <c r="B5262" s="0" t="n">
        <f aca="false">MONTH(A5262)</f>
        <v>8</v>
      </c>
      <c r="C5262" s="12" t="n">
        <v>0.0193333333333333</v>
      </c>
      <c r="D5262" s="0" t="n">
        <v>0.058</v>
      </c>
      <c r="E5262" s="0" t="n">
        <v>0.1394</v>
      </c>
      <c r="F5262" s="12" t="n">
        <f aca="false">IF($F$3&gt;0,C5262*($F$3/$C$3),C5262)</f>
        <v>0.0595912288286748</v>
      </c>
      <c r="G5262" s="12" t="n">
        <f aca="false">IF($F$3&gt;0,D5262*($F$3/$D$3),D5262)</f>
        <v>0.0595912288286749</v>
      </c>
      <c r="H5262" s="12" t="n">
        <f aca="false">IF($F$3&gt;0,E5262*($F$3/$E$3),E5262)</f>
        <v>0.220068060073212</v>
      </c>
      <c r="J5262" s="12" t="n">
        <f aca="false">Sheet2!J5259</f>
        <v>0</v>
      </c>
      <c r="K5262" s="12" t="n">
        <f aca="false">IF(J5262&gt;=F5262,F5262,J5262)</f>
        <v>0</v>
      </c>
      <c r="L5262" s="12" t="n">
        <f aca="false">IF(J5262&gt;F5262,J5262-F5262,0)</f>
        <v>0</v>
      </c>
      <c r="M5262" s="12" t="n">
        <f aca="false">IF(J5262&gt;=G5262,G5262,J5262)</f>
        <v>0</v>
      </c>
      <c r="N5262" s="12" t="n">
        <f aca="false">IF(J5262&gt;G5262,J5262-G5262,0)</f>
        <v>0</v>
      </c>
      <c r="O5262" s="12" t="n">
        <f aca="false">IF(J5262&gt;=H5262,H5262,J5262)</f>
        <v>0</v>
      </c>
      <c r="P5262" s="12" t="n">
        <f aca="false">IF(J5262&gt;H5262,J5262-H5262,0)</f>
        <v>0</v>
      </c>
    </row>
    <row r="5263" customFormat="false" ht="15" hidden="false" customHeight="false" outlineLevel="0" collapsed="false">
      <c r="A5263" s="28" t="n">
        <v>42955.0833333206</v>
      </c>
      <c r="B5263" s="0" t="n">
        <f aca="false">MONTH(A5263)</f>
        <v>8</v>
      </c>
      <c r="C5263" s="12" t="n">
        <v>0.165666666666667</v>
      </c>
      <c r="D5263" s="0" t="n">
        <v>0.497</v>
      </c>
      <c r="E5263" s="0" t="n">
        <v>0.1411</v>
      </c>
      <c r="F5263" s="12" t="n">
        <f aca="false">IF($F$3&gt;0,C5263*($F$3/$C$3),C5263)</f>
        <v>0.510635184962955</v>
      </c>
      <c r="G5263" s="12" t="n">
        <f aca="false">IF($F$3&gt;0,D5263*($F$3/$D$3),D5263)</f>
        <v>0.510635184962955</v>
      </c>
      <c r="H5263" s="12" t="n">
        <f aca="false">IF($F$3&gt;0,E5263*($F$3/$E$3),E5263)</f>
        <v>0.222751816903374</v>
      </c>
      <c r="J5263" s="12" t="n">
        <f aca="false">Sheet2!J5260</f>
        <v>0</v>
      </c>
      <c r="K5263" s="12" t="n">
        <f aca="false">IF(J5263&gt;=F5263,F5263,J5263)</f>
        <v>0</v>
      </c>
      <c r="L5263" s="12" t="n">
        <f aca="false">IF(J5263&gt;F5263,J5263-F5263,0)</f>
        <v>0</v>
      </c>
      <c r="M5263" s="12" t="n">
        <f aca="false">IF(J5263&gt;=G5263,G5263,J5263)</f>
        <v>0</v>
      </c>
      <c r="N5263" s="12" t="n">
        <f aca="false">IF(J5263&gt;G5263,J5263-G5263,0)</f>
        <v>0</v>
      </c>
      <c r="O5263" s="12" t="n">
        <f aca="false">IF(J5263&gt;=H5263,H5263,J5263)</f>
        <v>0</v>
      </c>
      <c r="P5263" s="12" t="n">
        <f aca="false">IF(J5263&gt;H5263,J5263-H5263,0)</f>
        <v>0</v>
      </c>
    </row>
    <row r="5264" customFormat="false" ht="15" hidden="false" customHeight="false" outlineLevel="0" collapsed="false">
      <c r="A5264" s="28" t="n">
        <v>42955.1249999872</v>
      </c>
      <c r="B5264" s="0" t="n">
        <f aca="false">MONTH(A5264)</f>
        <v>8</v>
      </c>
      <c r="C5264" s="12" t="n">
        <v>0.0233333333333333</v>
      </c>
      <c r="D5264" s="0" t="n">
        <v>0.07</v>
      </c>
      <c r="E5264" s="0" t="n">
        <v>0.1462</v>
      </c>
      <c r="F5264" s="12" t="n">
        <f aca="false">IF($F$3&gt;0,C5264*($F$3/$C$3),C5264)</f>
        <v>0.0719204485863317</v>
      </c>
      <c r="G5264" s="12" t="n">
        <f aca="false">IF($F$3&gt;0,D5264*($F$3/$D$3),D5264)</f>
        <v>0.0719204485863317</v>
      </c>
      <c r="H5264" s="12" t="n">
        <f aca="false">IF($F$3&gt;0,E5264*($F$3/$E$3),E5264)</f>
        <v>0.230803087393857</v>
      </c>
      <c r="J5264" s="12" t="n">
        <f aca="false">Sheet2!J5261</f>
        <v>0</v>
      </c>
      <c r="K5264" s="12" t="n">
        <f aca="false">IF(J5264&gt;=F5264,F5264,J5264)</f>
        <v>0</v>
      </c>
      <c r="L5264" s="12" t="n">
        <f aca="false">IF(J5264&gt;F5264,J5264-F5264,0)</f>
        <v>0</v>
      </c>
      <c r="M5264" s="12" t="n">
        <f aca="false">IF(J5264&gt;=G5264,G5264,J5264)</f>
        <v>0</v>
      </c>
      <c r="N5264" s="12" t="n">
        <f aca="false">IF(J5264&gt;G5264,J5264-G5264,0)</f>
        <v>0</v>
      </c>
      <c r="O5264" s="12" t="n">
        <f aca="false">IF(J5264&gt;=H5264,H5264,J5264)</f>
        <v>0</v>
      </c>
      <c r="P5264" s="12" t="n">
        <f aca="false">IF(J5264&gt;H5264,J5264-H5264,0)</f>
        <v>0</v>
      </c>
    </row>
    <row r="5265" customFormat="false" ht="15" hidden="false" customHeight="false" outlineLevel="0" collapsed="false">
      <c r="A5265" s="28" t="n">
        <v>42955.1666666539</v>
      </c>
      <c r="B5265" s="0" t="n">
        <f aca="false">MONTH(A5265)</f>
        <v>8</v>
      </c>
      <c r="C5265" s="12" t="n">
        <v>0.0156666666666667</v>
      </c>
      <c r="D5265" s="0" t="n">
        <v>0.047</v>
      </c>
      <c r="E5265" s="0" t="n">
        <v>0.3009</v>
      </c>
      <c r="F5265" s="12" t="n">
        <f aca="false">IF($F$3&gt;0,C5265*($F$3/$C$3),C5265)</f>
        <v>0.0482894440508227</v>
      </c>
      <c r="G5265" s="12" t="n">
        <f aca="false">IF($F$3&gt;0,D5265*($F$3/$D$3),D5265)</f>
        <v>0.0482894440508227</v>
      </c>
      <c r="H5265" s="12" t="n">
        <f aca="false">IF($F$3&gt;0,E5265*($F$3/$E$3),E5265)</f>
        <v>0.47502495893852</v>
      </c>
      <c r="J5265" s="12" t="n">
        <f aca="false">Sheet2!J5262</f>
        <v>0.000179588598814854</v>
      </c>
      <c r="K5265" s="12" t="n">
        <f aca="false">IF(J5265&gt;=F5265,F5265,J5265)</f>
        <v>0.000179588598814854</v>
      </c>
      <c r="L5265" s="12" t="n">
        <f aca="false">IF(J5265&gt;F5265,J5265-F5265,0)</f>
        <v>0</v>
      </c>
      <c r="M5265" s="12" t="n">
        <f aca="false">IF(J5265&gt;=G5265,G5265,J5265)</f>
        <v>0.000179588598814854</v>
      </c>
      <c r="N5265" s="12" t="n">
        <f aca="false">IF(J5265&gt;G5265,J5265-G5265,0)</f>
        <v>0</v>
      </c>
      <c r="O5265" s="12" t="n">
        <f aca="false">IF(J5265&gt;=H5265,H5265,J5265)</f>
        <v>0.000179588598814854</v>
      </c>
      <c r="P5265" s="12" t="n">
        <f aca="false">IF(J5265&gt;H5265,J5265-H5265,0)</f>
        <v>0</v>
      </c>
    </row>
    <row r="5266" customFormat="false" ht="15" hidden="false" customHeight="false" outlineLevel="0" collapsed="false">
      <c r="A5266" s="28" t="n">
        <v>42955.2083333206</v>
      </c>
      <c r="B5266" s="0" t="n">
        <f aca="false">MONTH(A5266)</f>
        <v>8</v>
      </c>
      <c r="C5266" s="12" t="n">
        <v>0.166333333333333</v>
      </c>
      <c r="D5266" s="0" t="n">
        <v>0.499</v>
      </c>
      <c r="E5266" s="0" t="n">
        <v>0.3689</v>
      </c>
      <c r="F5266" s="12" t="n">
        <f aca="false">IF($F$3&gt;0,C5266*($F$3/$C$3),C5266)</f>
        <v>0.512690054922564</v>
      </c>
      <c r="G5266" s="12" t="n">
        <f aca="false">IF($F$3&gt;0,D5266*($F$3/$D$3),D5266)</f>
        <v>0.512690054922565</v>
      </c>
      <c r="H5266" s="12" t="n">
        <f aca="false">IF($F$3&gt;0,E5266*($F$3/$E$3),E5266)</f>
        <v>0.582375232144965</v>
      </c>
      <c r="J5266" s="12" t="n">
        <f aca="false">Sheet2!J5263</f>
        <v>0.481145830097544</v>
      </c>
      <c r="K5266" s="12" t="n">
        <f aca="false">IF(J5266&gt;=F5266,F5266,J5266)</f>
        <v>0.481145830097544</v>
      </c>
      <c r="L5266" s="12" t="n">
        <f aca="false">IF(J5266&gt;F5266,J5266-F5266,0)</f>
        <v>0</v>
      </c>
      <c r="M5266" s="12" t="n">
        <f aca="false">IF(J5266&gt;=G5266,G5266,J5266)</f>
        <v>0.481145830097544</v>
      </c>
      <c r="N5266" s="12" t="n">
        <f aca="false">IF(J5266&gt;G5266,J5266-G5266,0)</f>
        <v>0</v>
      </c>
      <c r="O5266" s="12" t="n">
        <f aca="false">IF(J5266&gt;=H5266,H5266,J5266)</f>
        <v>0.481145830097544</v>
      </c>
      <c r="P5266" s="12" t="n">
        <f aca="false">IF(J5266&gt;H5266,J5266-H5266,0)</f>
        <v>0</v>
      </c>
    </row>
    <row r="5267" customFormat="false" ht="15" hidden="false" customHeight="false" outlineLevel="0" collapsed="false">
      <c r="A5267" s="28" t="n">
        <v>42955.2499999872</v>
      </c>
      <c r="B5267" s="0" t="n">
        <f aca="false">MONTH(A5267)</f>
        <v>8</v>
      </c>
      <c r="C5267" s="12" t="n">
        <v>0.186333333333333</v>
      </c>
      <c r="D5267" s="0" t="n">
        <v>0.559</v>
      </c>
      <c r="E5267" s="0" t="n">
        <v>0.7871</v>
      </c>
      <c r="F5267" s="12" t="n">
        <f aca="false">IF($F$3&gt;0,C5267*($F$3/$C$3),C5267)</f>
        <v>0.574336153710848</v>
      </c>
      <c r="G5267" s="12" t="n">
        <f aca="false">IF($F$3&gt;0,D5267*($F$3/$D$3),D5267)</f>
        <v>0.574336153710849</v>
      </c>
      <c r="H5267" s="12" t="n">
        <f aca="false">IF($F$3&gt;0,E5267*($F$3/$E$3),E5267)</f>
        <v>1.2425794123646</v>
      </c>
      <c r="J5267" s="12" t="n">
        <f aca="false">Sheet2!J5264</f>
        <v>2.20231538040279</v>
      </c>
      <c r="K5267" s="12" t="n">
        <f aca="false">IF(J5267&gt;=F5267,F5267,J5267)</f>
        <v>0.574336153710848</v>
      </c>
      <c r="L5267" s="12" t="n">
        <f aca="false">IF(J5267&gt;F5267,J5267-F5267,0)</f>
        <v>1.62797922669194</v>
      </c>
      <c r="M5267" s="12" t="n">
        <f aca="false">IF(J5267&gt;=G5267,G5267,J5267)</f>
        <v>0.574336153710849</v>
      </c>
      <c r="N5267" s="12" t="n">
        <f aca="false">IF(J5267&gt;G5267,J5267-G5267,0)</f>
        <v>1.62797922669194</v>
      </c>
      <c r="O5267" s="12" t="n">
        <f aca="false">IF(J5267&gt;=H5267,H5267,J5267)</f>
        <v>1.2425794123646</v>
      </c>
      <c r="P5267" s="12" t="n">
        <f aca="false">IF(J5267&gt;H5267,J5267-H5267,0)</f>
        <v>0.959735968038187</v>
      </c>
    </row>
    <row r="5268" customFormat="false" ht="15" hidden="false" customHeight="false" outlineLevel="0" collapsed="false">
      <c r="A5268" s="28" t="n">
        <v>42955.2916666539</v>
      </c>
      <c r="B5268" s="0" t="n">
        <f aca="false">MONTH(A5268)</f>
        <v>8</v>
      </c>
      <c r="C5268" s="12" t="n">
        <v>0.425333333333333</v>
      </c>
      <c r="D5268" s="0" t="n">
        <v>1.276</v>
      </c>
      <c r="E5268" s="0" t="n">
        <v>0.2992</v>
      </c>
      <c r="F5268" s="12" t="n">
        <f aca="false">IF($F$3&gt;0,C5268*($F$3/$C$3),C5268)</f>
        <v>1.31100703423085</v>
      </c>
      <c r="G5268" s="12" t="n">
        <f aca="false">IF($F$3&gt;0,D5268*($F$3/$D$3),D5268)</f>
        <v>1.31100703423085</v>
      </c>
      <c r="H5268" s="12" t="n">
        <f aca="false">IF($F$3&gt;0,E5268*($F$3/$E$3),E5268)</f>
        <v>0.472341202108359</v>
      </c>
      <c r="J5268" s="12" t="n">
        <f aca="false">Sheet2!J5265</f>
        <v>5.73006517186985</v>
      </c>
      <c r="K5268" s="12" t="n">
        <f aca="false">IF(J5268&gt;=F5268,F5268,J5268)</f>
        <v>1.31100703423085</v>
      </c>
      <c r="L5268" s="12" t="n">
        <f aca="false">IF(J5268&gt;F5268,J5268-F5268,0)</f>
        <v>4.419058137639</v>
      </c>
      <c r="M5268" s="12" t="n">
        <f aca="false">IF(J5268&gt;=G5268,G5268,J5268)</f>
        <v>1.31100703423085</v>
      </c>
      <c r="N5268" s="12" t="n">
        <f aca="false">IF(J5268&gt;G5268,J5268-G5268,0)</f>
        <v>4.419058137639</v>
      </c>
      <c r="O5268" s="12" t="n">
        <f aca="false">IF(J5268&gt;=H5268,H5268,J5268)</f>
        <v>0.472341202108359</v>
      </c>
      <c r="P5268" s="12" t="n">
        <f aca="false">IF(J5268&gt;H5268,J5268-H5268,0)</f>
        <v>5.25772396976149</v>
      </c>
    </row>
    <row r="5269" customFormat="false" ht="15" hidden="false" customHeight="false" outlineLevel="0" collapsed="false">
      <c r="A5269" s="28" t="n">
        <v>42955.3333333206</v>
      </c>
      <c r="B5269" s="0" t="n">
        <f aca="false">MONTH(A5269)</f>
        <v>8</v>
      </c>
      <c r="C5269" s="12" t="n">
        <v>0.748333333333334</v>
      </c>
      <c r="D5269" s="0" t="n">
        <v>2.245</v>
      </c>
      <c r="E5269" s="0" t="n">
        <v>0.2992</v>
      </c>
      <c r="F5269" s="12" t="n">
        <f aca="false">IF($F$3&gt;0,C5269*($F$3/$C$3),C5269)</f>
        <v>2.30659152966164</v>
      </c>
      <c r="G5269" s="12" t="n">
        <f aca="false">IF($F$3&gt;0,D5269*($F$3/$D$3),D5269)</f>
        <v>2.30659152966164</v>
      </c>
      <c r="H5269" s="12" t="n">
        <f aca="false">IF($F$3&gt;0,E5269*($F$3/$E$3),E5269)</f>
        <v>0.472341202108359</v>
      </c>
      <c r="J5269" s="12" t="n">
        <f aca="false">Sheet2!J5266</f>
        <v>9.62801289527068</v>
      </c>
      <c r="K5269" s="12" t="n">
        <f aca="false">IF(J5269&gt;=F5269,F5269,J5269)</f>
        <v>2.30659152966164</v>
      </c>
      <c r="L5269" s="12" t="n">
        <f aca="false">IF(J5269&gt;F5269,J5269-F5269,0)</f>
        <v>7.32142136560905</v>
      </c>
      <c r="M5269" s="12" t="n">
        <f aca="false">IF(J5269&gt;=G5269,G5269,J5269)</f>
        <v>2.30659152966164</v>
      </c>
      <c r="N5269" s="12" t="n">
        <f aca="false">IF(J5269&gt;G5269,J5269-G5269,0)</f>
        <v>7.32142136560904</v>
      </c>
      <c r="O5269" s="12" t="n">
        <f aca="false">IF(J5269&gt;=H5269,H5269,J5269)</f>
        <v>0.472341202108359</v>
      </c>
      <c r="P5269" s="12" t="n">
        <f aca="false">IF(J5269&gt;H5269,J5269-H5269,0)</f>
        <v>9.15567169316232</v>
      </c>
    </row>
    <row r="5270" customFormat="false" ht="15" hidden="false" customHeight="false" outlineLevel="0" collapsed="false">
      <c r="A5270" s="28" t="n">
        <v>42955.3749999872</v>
      </c>
      <c r="B5270" s="0" t="n">
        <f aca="false">MONTH(A5270)</f>
        <v>8</v>
      </c>
      <c r="C5270" s="12" t="n">
        <v>0.249</v>
      </c>
      <c r="D5270" s="0" t="n">
        <v>0.747</v>
      </c>
      <c r="E5270" s="0" t="n">
        <v>0.3009</v>
      </c>
      <c r="F5270" s="12" t="n">
        <f aca="false">IF($F$3&gt;0,C5270*($F$3/$C$3),C5270)</f>
        <v>0.767493929914139</v>
      </c>
      <c r="G5270" s="12" t="n">
        <f aca="false">IF($F$3&gt;0,D5270*($F$3/$D$3),D5270)</f>
        <v>0.76749392991414</v>
      </c>
      <c r="H5270" s="12" t="n">
        <f aca="false">IF($F$3&gt;0,E5270*($F$3/$E$3),E5270)</f>
        <v>0.47502495893852</v>
      </c>
      <c r="J5270" s="12" t="n">
        <f aca="false">Sheet2!J5267</f>
        <v>12.9597146530916</v>
      </c>
      <c r="K5270" s="12" t="n">
        <f aca="false">IF(J5270&gt;=F5270,F5270,J5270)</f>
        <v>0.767493929914139</v>
      </c>
      <c r="L5270" s="12" t="n">
        <f aca="false">IF(J5270&gt;F5270,J5270-F5270,0)</f>
        <v>12.1922207231774</v>
      </c>
      <c r="M5270" s="12" t="n">
        <f aca="false">IF(J5270&gt;=G5270,G5270,J5270)</f>
        <v>0.76749392991414</v>
      </c>
      <c r="N5270" s="12" t="n">
        <f aca="false">IF(J5270&gt;G5270,J5270-G5270,0)</f>
        <v>12.1922207231774</v>
      </c>
      <c r="O5270" s="12" t="n">
        <f aca="false">IF(J5270&gt;=H5270,H5270,J5270)</f>
        <v>0.47502495893852</v>
      </c>
      <c r="P5270" s="12" t="n">
        <f aca="false">IF(J5270&gt;H5270,J5270-H5270,0)</f>
        <v>12.4846896941531</v>
      </c>
    </row>
    <row r="5271" customFormat="false" ht="15" hidden="false" customHeight="false" outlineLevel="0" collapsed="false">
      <c r="A5271" s="28" t="n">
        <v>42955.4166666539</v>
      </c>
      <c r="B5271" s="0" t="n">
        <f aca="false">MONTH(A5271)</f>
        <v>8</v>
      </c>
      <c r="C5271" s="12" t="n">
        <v>0.333333333333333</v>
      </c>
      <c r="D5271" s="0" t="n">
        <v>1</v>
      </c>
      <c r="E5271" s="0" t="n">
        <v>0.2414</v>
      </c>
      <c r="F5271" s="12" t="n">
        <f aca="false">IF($F$3&gt;0,C5271*($F$3/$C$3),C5271)</f>
        <v>1.02743497980474</v>
      </c>
      <c r="G5271" s="12" t="n">
        <f aca="false">IF($F$3&gt;0,D5271*($F$3/$D$3),D5271)</f>
        <v>1.02743497980474</v>
      </c>
      <c r="H5271" s="12" t="n">
        <f aca="false">IF($F$3&gt;0,E5271*($F$3/$E$3),E5271)</f>
        <v>0.38109346988288</v>
      </c>
      <c r="J5271" s="12" t="n">
        <f aca="false">Sheet2!J5268</f>
        <v>15.5277687087733</v>
      </c>
      <c r="K5271" s="12" t="n">
        <f aca="false">IF(J5271&gt;=F5271,F5271,J5271)</f>
        <v>1.02743497980474</v>
      </c>
      <c r="L5271" s="12" t="n">
        <f aca="false">IF(J5271&gt;F5271,J5271-F5271,0)</f>
        <v>14.5003337289686</v>
      </c>
      <c r="M5271" s="12" t="n">
        <f aca="false">IF(J5271&gt;=G5271,G5271,J5271)</f>
        <v>1.02743497980474</v>
      </c>
      <c r="N5271" s="12" t="n">
        <f aca="false">IF(J5271&gt;G5271,J5271-G5271,0)</f>
        <v>14.5003337289686</v>
      </c>
      <c r="O5271" s="12" t="n">
        <f aca="false">IF(J5271&gt;=H5271,H5271,J5271)</f>
        <v>0.38109346988288</v>
      </c>
      <c r="P5271" s="12" t="n">
        <f aca="false">IF(J5271&gt;H5271,J5271-H5271,0)</f>
        <v>15.1466752388904</v>
      </c>
    </row>
    <row r="5272" customFormat="false" ht="15" hidden="false" customHeight="false" outlineLevel="0" collapsed="false">
      <c r="A5272" s="28" t="n">
        <v>42955.4583333206</v>
      </c>
      <c r="B5272" s="0" t="n">
        <f aca="false">MONTH(A5272)</f>
        <v>8</v>
      </c>
      <c r="C5272" s="12" t="n">
        <v>0.0553333333333333</v>
      </c>
      <c r="D5272" s="0" t="n">
        <v>0.166</v>
      </c>
      <c r="E5272" s="0" t="n">
        <v>0.1377</v>
      </c>
      <c r="F5272" s="12" t="n">
        <f aca="false">IF($F$3&gt;0,C5272*($F$3/$C$3),C5272)</f>
        <v>0.170554206647587</v>
      </c>
      <c r="G5272" s="12" t="n">
        <f aca="false">IF($F$3&gt;0,D5272*($F$3/$D$3),D5272)</f>
        <v>0.170554206647587</v>
      </c>
      <c r="H5272" s="12" t="n">
        <f aca="false">IF($F$3&gt;0,E5272*($F$3/$E$3),E5272)</f>
        <v>0.217384303243051</v>
      </c>
      <c r="J5272" s="12" t="n">
        <f aca="false">Sheet2!J5269</f>
        <v>17.2119343918018</v>
      </c>
      <c r="K5272" s="12" t="n">
        <f aca="false">IF(J5272&gt;=F5272,F5272,J5272)</f>
        <v>0.170554206647587</v>
      </c>
      <c r="L5272" s="12" t="n">
        <f aca="false">IF(J5272&gt;F5272,J5272-F5272,0)</f>
        <v>17.0413801851542</v>
      </c>
      <c r="M5272" s="12" t="n">
        <f aca="false">IF(J5272&gt;=G5272,G5272,J5272)</f>
        <v>0.170554206647587</v>
      </c>
      <c r="N5272" s="12" t="n">
        <f aca="false">IF(J5272&gt;G5272,J5272-G5272,0)</f>
        <v>17.0413801851542</v>
      </c>
      <c r="O5272" s="12" t="n">
        <f aca="false">IF(J5272&gt;=H5272,H5272,J5272)</f>
        <v>0.217384303243051</v>
      </c>
      <c r="P5272" s="12" t="n">
        <f aca="false">IF(J5272&gt;H5272,J5272-H5272,0)</f>
        <v>16.9945500885588</v>
      </c>
    </row>
    <row r="5273" customFormat="false" ht="15" hidden="false" customHeight="false" outlineLevel="0" collapsed="false">
      <c r="A5273" s="28" t="n">
        <v>42955.4999999872</v>
      </c>
      <c r="B5273" s="0" t="n">
        <f aca="false">MONTH(A5273)</f>
        <v>8</v>
      </c>
      <c r="C5273" s="12" t="n">
        <v>0.263333333333333</v>
      </c>
      <c r="D5273" s="0" t="n">
        <v>0.79</v>
      </c>
      <c r="E5273" s="0" t="n">
        <v>0.1377</v>
      </c>
      <c r="F5273" s="12" t="n">
        <f aca="false">IF($F$3&gt;0,C5273*($F$3/$C$3),C5273)</f>
        <v>0.811673634045743</v>
      </c>
      <c r="G5273" s="12" t="n">
        <f aca="false">IF($F$3&gt;0,D5273*($F$3/$D$3),D5273)</f>
        <v>0.811673634045743</v>
      </c>
      <c r="H5273" s="12" t="n">
        <f aca="false">IF($F$3&gt;0,E5273*($F$3/$E$3),E5273)</f>
        <v>0.217384303243051</v>
      </c>
      <c r="J5273" s="12" t="n">
        <f aca="false">Sheet2!J5270</f>
        <v>17.917452498262</v>
      </c>
      <c r="K5273" s="12" t="n">
        <f aca="false">IF(J5273&gt;=F5273,F5273,J5273)</f>
        <v>0.811673634045743</v>
      </c>
      <c r="L5273" s="12" t="n">
        <f aca="false">IF(J5273&gt;F5273,J5273-F5273,0)</f>
        <v>17.1057788642162</v>
      </c>
      <c r="M5273" s="12" t="n">
        <f aca="false">IF(J5273&gt;=G5273,G5273,J5273)</f>
        <v>0.811673634045743</v>
      </c>
      <c r="N5273" s="12" t="n">
        <f aca="false">IF(J5273&gt;G5273,J5273-G5273,0)</f>
        <v>17.1057788642162</v>
      </c>
      <c r="O5273" s="12" t="n">
        <f aca="false">IF(J5273&gt;=H5273,H5273,J5273)</f>
        <v>0.217384303243051</v>
      </c>
      <c r="P5273" s="12" t="n">
        <f aca="false">IF(J5273&gt;H5273,J5273-H5273,0)</f>
        <v>17.7000681950189</v>
      </c>
    </row>
    <row r="5274" customFormat="false" ht="15" hidden="false" customHeight="false" outlineLevel="0" collapsed="false">
      <c r="A5274" s="28" t="n">
        <v>42955.5416666539</v>
      </c>
      <c r="B5274" s="0" t="n">
        <f aca="false">MONTH(A5274)</f>
        <v>8</v>
      </c>
      <c r="C5274" s="12" t="n">
        <v>0.0266666666666667</v>
      </c>
      <c r="D5274" s="0" t="n">
        <v>0.08</v>
      </c>
      <c r="E5274" s="0" t="n">
        <v>0.1394</v>
      </c>
      <c r="F5274" s="12" t="n">
        <f aca="false">IF($F$3&gt;0,C5274*($F$3/$C$3),C5274)</f>
        <v>0.082194798384379</v>
      </c>
      <c r="G5274" s="12" t="n">
        <f aca="false">IF($F$3&gt;0,D5274*($F$3/$D$3),D5274)</f>
        <v>0.0821947983843791</v>
      </c>
      <c r="H5274" s="12" t="n">
        <f aca="false">IF($F$3&gt;0,E5274*($F$3/$E$3),E5274)</f>
        <v>0.220068060073212</v>
      </c>
      <c r="J5274" s="12" t="n">
        <f aca="false">Sheet2!J5271</f>
        <v>17.8935636233254</v>
      </c>
      <c r="K5274" s="12" t="n">
        <f aca="false">IF(J5274&gt;=F5274,F5274,J5274)</f>
        <v>0.082194798384379</v>
      </c>
      <c r="L5274" s="12" t="n">
        <f aca="false">IF(J5274&gt;F5274,J5274-F5274,0)</f>
        <v>17.811368824941</v>
      </c>
      <c r="M5274" s="12" t="n">
        <f aca="false">IF(J5274&gt;=G5274,G5274,J5274)</f>
        <v>0.0821947983843791</v>
      </c>
      <c r="N5274" s="12" t="n">
        <f aca="false">IF(J5274&gt;G5274,J5274-G5274,0)</f>
        <v>17.811368824941</v>
      </c>
      <c r="O5274" s="12" t="n">
        <f aca="false">IF(J5274&gt;=H5274,H5274,J5274)</f>
        <v>0.220068060073212</v>
      </c>
      <c r="P5274" s="12" t="n">
        <f aca="false">IF(J5274&gt;H5274,J5274-H5274,0)</f>
        <v>17.6734955632522</v>
      </c>
    </row>
    <row r="5275" customFormat="false" ht="15" hidden="false" customHeight="false" outlineLevel="0" collapsed="false">
      <c r="A5275" s="28" t="n">
        <v>42955.5833333206</v>
      </c>
      <c r="B5275" s="0" t="n">
        <f aca="false">MONTH(A5275)</f>
        <v>8</v>
      </c>
      <c r="C5275" s="12" t="n">
        <v>0.199</v>
      </c>
      <c r="D5275" s="0" t="n">
        <v>0.597</v>
      </c>
      <c r="E5275" s="0" t="n">
        <v>0.1377</v>
      </c>
      <c r="F5275" s="12" t="n">
        <f aca="false">IF($F$3&gt;0,C5275*($F$3/$C$3),C5275)</f>
        <v>0.613378682943429</v>
      </c>
      <c r="G5275" s="12" t="n">
        <f aca="false">IF($F$3&gt;0,D5275*($F$3/$D$3),D5275)</f>
        <v>0.613378682943429</v>
      </c>
      <c r="H5275" s="12" t="n">
        <f aca="false">IF($F$3&gt;0,E5275*($F$3/$E$3),E5275)</f>
        <v>0.217384303243051</v>
      </c>
      <c r="J5275" s="12" t="n">
        <f aca="false">Sheet2!J5272</f>
        <v>16.5741014309953</v>
      </c>
      <c r="K5275" s="12" t="n">
        <f aca="false">IF(J5275&gt;=F5275,F5275,J5275)</f>
        <v>0.613378682943429</v>
      </c>
      <c r="L5275" s="12" t="n">
        <f aca="false">IF(J5275&gt;F5275,J5275-F5275,0)</f>
        <v>15.9607227480519</v>
      </c>
      <c r="M5275" s="12" t="n">
        <f aca="false">IF(J5275&gt;=G5275,G5275,J5275)</f>
        <v>0.613378682943429</v>
      </c>
      <c r="N5275" s="12" t="n">
        <f aca="false">IF(J5275&gt;G5275,J5275-G5275,0)</f>
        <v>15.9607227480519</v>
      </c>
      <c r="O5275" s="12" t="n">
        <f aca="false">IF(J5275&gt;=H5275,H5275,J5275)</f>
        <v>0.217384303243051</v>
      </c>
      <c r="P5275" s="12" t="n">
        <f aca="false">IF(J5275&gt;H5275,J5275-H5275,0)</f>
        <v>16.3567171277522</v>
      </c>
    </row>
    <row r="5276" customFormat="false" ht="15" hidden="false" customHeight="false" outlineLevel="0" collapsed="false">
      <c r="A5276" s="28" t="n">
        <v>42955.6249999872</v>
      </c>
      <c r="B5276" s="0" t="n">
        <f aca="false">MONTH(A5276)</f>
        <v>8</v>
      </c>
      <c r="C5276" s="12" t="n">
        <v>0.451666666666667</v>
      </c>
      <c r="D5276" s="0" t="n">
        <v>1.355</v>
      </c>
      <c r="E5276" s="0" t="n">
        <v>0.1411</v>
      </c>
      <c r="F5276" s="12" t="n">
        <f aca="false">IF($F$3&gt;0,C5276*($F$3/$C$3),C5276)</f>
        <v>1.39217439763542</v>
      </c>
      <c r="G5276" s="12" t="n">
        <f aca="false">IF($F$3&gt;0,D5276*($F$3/$D$3),D5276)</f>
        <v>1.39217439763542</v>
      </c>
      <c r="H5276" s="12" t="n">
        <f aca="false">IF($F$3&gt;0,E5276*($F$3/$E$3),E5276)</f>
        <v>0.222751816903374</v>
      </c>
      <c r="J5276" s="12" t="n">
        <f aca="false">Sheet2!J5273</f>
        <v>12.9278628198428</v>
      </c>
      <c r="K5276" s="12" t="n">
        <f aca="false">IF(J5276&gt;=F5276,F5276,J5276)</f>
        <v>1.39217439763542</v>
      </c>
      <c r="L5276" s="12" t="n">
        <f aca="false">IF(J5276&gt;F5276,J5276-F5276,0)</f>
        <v>11.5356884222074</v>
      </c>
      <c r="M5276" s="12" t="n">
        <f aca="false">IF(J5276&gt;=G5276,G5276,J5276)</f>
        <v>1.39217439763542</v>
      </c>
      <c r="N5276" s="12" t="n">
        <f aca="false">IF(J5276&gt;G5276,J5276-G5276,0)</f>
        <v>11.5356884222074</v>
      </c>
      <c r="O5276" s="12" t="n">
        <f aca="false">IF(J5276&gt;=H5276,H5276,J5276)</f>
        <v>0.222751816903374</v>
      </c>
      <c r="P5276" s="12" t="n">
        <f aca="false">IF(J5276&gt;H5276,J5276-H5276,0)</f>
        <v>12.7051110029394</v>
      </c>
    </row>
    <row r="5277" customFormat="false" ht="15" hidden="false" customHeight="false" outlineLevel="0" collapsed="false">
      <c r="A5277" s="28" t="n">
        <v>42955.6666666539</v>
      </c>
      <c r="B5277" s="0" t="n">
        <f aca="false">MONTH(A5277)</f>
        <v>8</v>
      </c>
      <c r="C5277" s="12" t="n">
        <v>0.225</v>
      </c>
      <c r="D5277" s="0" t="n">
        <v>0.675</v>
      </c>
      <c r="E5277" s="0" t="n">
        <v>0.1394</v>
      </c>
      <c r="F5277" s="12" t="n">
        <f aca="false">IF($F$3&gt;0,C5277*($F$3/$C$3),C5277)</f>
        <v>0.693518611368198</v>
      </c>
      <c r="G5277" s="12" t="n">
        <f aca="false">IF($F$3&gt;0,D5277*($F$3/$D$3),D5277)</f>
        <v>0.693518611368199</v>
      </c>
      <c r="H5277" s="12" t="n">
        <f aca="false">IF($F$3&gt;0,E5277*($F$3/$E$3),E5277)</f>
        <v>0.220068060073212</v>
      </c>
      <c r="J5277" s="12" t="n">
        <f aca="false">Sheet2!J5274</f>
        <v>8.39534694854344</v>
      </c>
      <c r="K5277" s="12" t="n">
        <f aca="false">IF(J5277&gt;=F5277,F5277,J5277)</f>
        <v>0.693518611368198</v>
      </c>
      <c r="L5277" s="12" t="n">
        <f aca="false">IF(J5277&gt;F5277,J5277-F5277,0)</f>
        <v>7.70182833717525</v>
      </c>
      <c r="M5277" s="12" t="n">
        <f aca="false">IF(J5277&gt;=G5277,G5277,J5277)</f>
        <v>0.693518611368199</v>
      </c>
      <c r="N5277" s="12" t="n">
        <f aca="false">IF(J5277&gt;G5277,J5277-G5277,0)</f>
        <v>7.70182833717525</v>
      </c>
      <c r="O5277" s="12" t="n">
        <f aca="false">IF(J5277&gt;=H5277,H5277,J5277)</f>
        <v>0.220068060073212</v>
      </c>
      <c r="P5277" s="12" t="n">
        <f aca="false">IF(J5277&gt;H5277,J5277-H5277,0)</f>
        <v>8.17527888847023</v>
      </c>
    </row>
    <row r="5278" customFormat="false" ht="15" hidden="false" customHeight="false" outlineLevel="0" collapsed="false">
      <c r="A5278" s="28" t="n">
        <v>42955.7083333205</v>
      </c>
      <c r="B5278" s="0" t="n">
        <f aca="false">MONTH(A5278)</f>
        <v>8</v>
      </c>
      <c r="C5278" s="12" t="n">
        <v>0.22</v>
      </c>
      <c r="D5278" s="0" t="n">
        <v>0.66</v>
      </c>
      <c r="E5278" s="0" t="n">
        <v>0.1377</v>
      </c>
      <c r="F5278" s="12" t="n">
        <f aca="false">IF($F$3&gt;0,C5278*($F$3/$C$3),C5278)</f>
        <v>0.678107086671127</v>
      </c>
      <c r="G5278" s="12" t="n">
        <f aca="false">IF($F$3&gt;0,D5278*($F$3/$D$3),D5278)</f>
        <v>0.678107086671128</v>
      </c>
      <c r="H5278" s="12" t="n">
        <f aca="false">IF($F$3&gt;0,E5278*($F$3/$E$3),E5278)</f>
        <v>0.217384303243051</v>
      </c>
      <c r="J5278" s="12" t="n">
        <f aca="false">Sheet2!J5275</f>
        <v>4.93313230398573</v>
      </c>
      <c r="K5278" s="12" t="n">
        <f aca="false">IF(J5278&gt;=F5278,F5278,J5278)</f>
        <v>0.678107086671127</v>
      </c>
      <c r="L5278" s="12" t="n">
        <f aca="false">IF(J5278&gt;F5278,J5278-F5278,0)</f>
        <v>4.2550252173146</v>
      </c>
      <c r="M5278" s="12" t="n">
        <f aca="false">IF(J5278&gt;=G5278,G5278,J5278)</f>
        <v>0.678107086671128</v>
      </c>
      <c r="N5278" s="12" t="n">
        <f aca="false">IF(J5278&gt;G5278,J5278-G5278,0)</f>
        <v>4.2550252173146</v>
      </c>
      <c r="O5278" s="12" t="n">
        <f aca="false">IF(J5278&gt;=H5278,H5278,J5278)</f>
        <v>0.217384303243051</v>
      </c>
      <c r="P5278" s="12" t="n">
        <f aca="false">IF(J5278&gt;H5278,J5278-H5278,0)</f>
        <v>4.71574800074267</v>
      </c>
    </row>
    <row r="5279" customFormat="false" ht="15" hidden="false" customHeight="false" outlineLevel="0" collapsed="false">
      <c r="A5279" s="28" t="n">
        <v>42955.7499999872</v>
      </c>
      <c r="B5279" s="0" t="n">
        <f aca="false">MONTH(A5279)</f>
        <v>8</v>
      </c>
      <c r="C5279" s="12" t="n">
        <v>0.199333333333333</v>
      </c>
      <c r="D5279" s="0" t="n">
        <v>0.598</v>
      </c>
      <c r="E5279" s="0" t="n">
        <v>0.3536</v>
      </c>
      <c r="F5279" s="12" t="n">
        <f aca="false">IF($F$3&gt;0,C5279*($F$3/$C$3),C5279)</f>
        <v>0.614406117923233</v>
      </c>
      <c r="G5279" s="12" t="n">
        <f aca="false">IF($F$3&gt;0,D5279*($F$3/$D$3),D5279)</f>
        <v>0.614406117923234</v>
      </c>
      <c r="H5279" s="12" t="n">
        <f aca="false">IF($F$3&gt;0,E5279*($F$3/$E$3),E5279)</f>
        <v>0.558221420673515</v>
      </c>
      <c r="J5279" s="12" t="n">
        <f aca="false">Sheet2!J5276</f>
        <v>2.25080979652404</v>
      </c>
      <c r="K5279" s="12" t="n">
        <f aca="false">IF(J5279&gt;=F5279,F5279,J5279)</f>
        <v>0.614406117923233</v>
      </c>
      <c r="L5279" s="12" t="n">
        <f aca="false">IF(J5279&gt;F5279,J5279-F5279,0)</f>
        <v>1.6364036786008</v>
      </c>
      <c r="M5279" s="12" t="n">
        <f aca="false">IF(J5279&gt;=G5279,G5279,J5279)</f>
        <v>0.614406117923234</v>
      </c>
      <c r="N5279" s="12" t="n">
        <f aca="false">IF(J5279&gt;G5279,J5279-G5279,0)</f>
        <v>1.6364036786008</v>
      </c>
      <c r="O5279" s="12" t="n">
        <f aca="false">IF(J5279&gt;=H5279,H5279,J5279)</f>
        <v>0.558221420673515</v>
      </c>
      <c r="P5279" s="12" t="n">
        <f aca="false">IF(J5279&gt;H5279,J5279-H5279,0)</f>
        <v>1.69258837585052</v>
      </c>
    </row>
    <row r="5280" customFormat="false" ht="15" hidden="false" customHeight="false" outlineLevel="0" collapsed="false">
      <c r="A5280" s="28" t="n">
        <v>42955.7916666539</v>
      </c>
      <c r="B5280" s="0" t="n">
        <f aca="false">MONTH(A5280)</f>
        <v>8</v>
      </c>
      <c r="C5280" s="12" t="n">
        <v>0.0406666666666667</v>
      </c>
      <c r="D5280" s="0" t="n">
        <v>0.122</v>
      </c>
      <c r="E5280" s="0" t="n">
        <v>1.1526</v>
      </c>
      <c r="F5280" s="12" t="n">
        <f aca="false">IF($F$3&gt;0,C5280*($F$3/$C$3),C5280)</f>
        <v>0.125347067536178</v>
      </c>
      <c r="G5280" s="12" t="n">
        <f aca="false">IF($F$3&gt;0,D5280*($F$3/$D$3),D5280)</f>
        <v>0.125347067536178</v>
      </c>
      <c r="H5280" s="12" t="n">
        <f aca="false">IF($F$3&gt;0,E5280*($F$3/$E$3),E5280)</f>
        <v>1.81958713084925</v>
      </c>
      <c r="J5280" s="12" t="n">
        <f aca="false">Sheet2!J5277</f>
        <v>0.453474549962679</v>
      </c>
      <c r="K5280" s="12" t="n">
        <f aca="false">IF(J5280&gt;=F5280,F5280,J5280)</f>
        <v>0.125347067536178</v>
      </c>
      <c r="L5280" s="12" t="n">
        <f aca="false">IF(J5280&gt;F5280,J5280-F5280,0)</f>
        <v>0.328127482426501</v>
      </c>
      <c r="M5280" s="12" t="n">
        <f aca="false">IF(J5280&gt;=G5280,G5280,J5280)</f>
        <v>0.125347067536178</v>
      </c>
      <c r="N5280" s="12" t="n">
        <f aca="false">IF(J5280&gt;G5280,J5280-G5280,0)</f>
        <v>0.328127482426501</v>
      </c>
      <c r="O5280" s="12" t="n">
        <f aca="false">IF(J5280&gt;=H5280,H5280,J5280)</f>
        <v>0.453474549962679</v>
      </c>
      <c r="P5280" s="12" t="n">
        <f aca="false">IF(J5280&gt;H5280,J5280-H5280,0)</f>
        <v>0</v>
      </c>
    </row>
    <row r="5281" customFormat="false" ht="15" hidden="false" customHeight="false" outlineLevel="0" collapsed="false">
      <c r="A5281" s="28" t="n">
        <v>42955.8333333205</v>
      </c>
      <c r="B5281" s="0" t="n">
        <f aca="false">MONTH(A5281)</f>
        <v>8</v>
      </c>
      <c r="C5281" s="12" t="n">
        <v>0.249333333333333</v>
      </c>
      <c r="D5281" s="0" t="n">
        <v>0.748</v>
      </c>
      <c r="E5281" s="0" t="n">
        <v>2.0315</v>
      </c>
      <c r="F5281" s="12" t="n">
        <f aca="false">IF($F$3&gt;0,C5281*($F$3/$C$3),C5281)</f>
        <v>0.768521364893944</v>
      </c>
      <c r="G5281" s="12" t="n">
        <f aca="false">IF($F$3&gt;0,D5281*($F$3/$D$3),D5281)</f>
        <v>0.768521364893944</v>
      </c>
      <c r="H5281" s="12" t="n">
        <f aca="false">IF($F$3&gt;0,E5281*($F$3/$E$3),E5281)</f>
        <v>3.20708941204255</v>
      </c>
      <c r="J5281" s="12" t="n">
        <f aca="false">Sheet2!J5278</f>
        <v>0</v>
      </c>
      <c r="K5281" s="12" t="n">
        <f aca="false">IF(J5281&gt;=F5281,F5281,J5281)</f>
        <v>0</v>
      </c>
      <c r="L5281" s="12" t="n">
        <f aca="false">IF(J5281&gt;F5281,J5281-F5281,0)</f>
        <v>0</v>
      </c>
      <c r="M5281" s="12" t="n">
        <f aca="false">IF(J5281&gt;=G5281,G5281,J5281)</f>
        <v>0</v>
      </c>
      <c r="N5281" s="12" t="n">
        <f aca="false">IF(J5281&gt;G5281,J5281-G5281,0)</f>
        <v>0</v>
      </c>
      <c r="O5281" s="12" t="n">
        <f aca="false">IF(J5281&gt;=H5281,H5281,J5281)</f>
        <v>0</v>
      </c>
      <c r="P5281" s="12" t="n">
        <f aca="false">IF(J5281&gt;H5281,J5281-H5281,0)</f>
        <v>0</v>
      </c>
    </row>
    <row r="5282" customFormat="false" ht="15" hidden="false" customHeight="false" outlineLevel="0" collapsed="false">
      <c r="A5282" s="28" t="n">
        <v>42955.8749999872</v>
      </c>
      <c r="B5282" s="0" t="n">
        <f aca="false">MONTH(A5282)</f>
        <v>8</v>
      </c>
      <c r="C5282" s="12" t="n">
        <v>0.155333333333333</v>
      </c>
      <c r="D5282" s="0" t="n">
        <v>0.466</v>
      </c>
      <c r="E5282" s="0" t="n">
        <v>0.2618</v>
      </c>
      <c r="F5282" s="12" t="n">
        <f aca="false">IF($F$3&gt;0,C5282*($F$3/$C$3),C5282)</f>
        <v>0.478784700589008</v>
      </c>
      <c r="G5282" s="12" t="n">
        <f aca="false">IF($F$3&gt;0,D5282*($F$3/$D$3),D5282)</f>
        <v>0.478784700589008</v>
      </c>
      <c r="H5282" s="12" t="n">
        <f aca="false">IF($F$3&gt;0,E5282*($F$3/$E$3),E5282)</f>
        <v>0.413298551844814</v>
      </c>
      <c r="J5282" s="12" t="n">
        <f aca="false">Sheet2!J5279</f>
        <v>0</v>
      </c>
      <c r="K5282" s="12" t="n">
        <f aca="false">IF(J5282&gt;=F5282,F5282,J5282)</f>
        <v>0</v>
      </c>
      <c r="L5282" s="12" t="n">
        <f aca="false">IF(J5282&gt;F5282,J5282-F5282,0)</f>
        <v>0</v>
      </c>
      <c r="M5282" s="12" t="n">
        <f aca="false">IF(J5282&gt;=G5282,G5282,J5282)</f>
        <v>0</v>
      </c>
      <c r="N5282" s="12" t="n">
        <f aca="false">IF(J5282&gt;G5282,J5282-G5282,0)</f>
        <v>0</v>
      </c>
      <c r="O5282" s="12" t="n">
        <f aca="false">IF(J5282&gt;=H5282,H5282,J5282)</f>
        <v>0</v>
      </c>
      <c r="P5282" s="12" t="n">
        <f aca="false">IF(J5282&gt;H5282,J5282-H5282,0)</f>
        <v>0</v>
      </c>
    </row>
    <row r="5283" customFormat="false" ht="15" hidden="false" customHeight="false" outlineLevel="0" collapsed="false">
      <c r="A5283" s="28" t="n">
        <v>42955.9166666539</v>
      </c>
      <c r="B5283" s="0" t="n">
        <f aca="false">MONTH(A5283)</f>
        <v>8</v>
      </c>
      <c r="C5283" s="12" t="n">
        <v>0.292</v>
      </c>
      <c r="D5283" s="0" t="n">
        <v>0.876</v>
      </c>
      <c r="E5283" s="0" t="n">
        <v>0.1717</v>
      </c>
      <c r="F5283" s="12" t="n">
        <f aca="false">IF($F$3&gt;0,C5283*($F$3/$C$3),C5283)</f>
        <v>0.900033042308951</v>
      </c>
      <c r="G5283" s="12" t="n">
        <f aca="false">IF($F$3&gt;0,D5283*($F$3/$D$3),D5283)</f>
        <v>0.900033042308951</v>
      </c>
      <c r="H5283" s="12" t="n">
        <f aca="false">IF($F$3&gt;0,E5283*($F$3/$E$3),E5283)</f>
        <v>0.271059439846274</v>
      </c>
      <c r="J5283" s="12" t="n">
        <f aca="false">Sheet2!J5280</f>
        <v>0</v>
      </c>
      <c r="K5283" s="12" t="n">
        <f aca="false">IF(J5283&gt;=F5283,F5283,J5283)</f>
        <v>0</v>
      </c>
      <c r="L5283" s="12" t="n">
        <f aca="false">IF(J5283&gt;F5283,J5283-F5283,0)</f>
        <v>0</v>
      </c>
      <c r="M5283" s="12" t="n">
        <f aca="false">IF(J5283&gt;=G5283,G5283,J5283)</f>
        <v>0</v>
      </c>
      <c r="N5283" s="12" t="n">
        <f aca="false">IF(J5283&gt;G5283,J5283-G5283,0)</f>
        <v>0</v>
      </c>
      <c r="O5283" s="12" t="n">
        <f aca="false">IF(J5283&gt;=H5283,H5283,J5283)</f>
        <v>0</v>
      </c>
      <c r="P5283" s="12" t="n">
        <f aca="false">IF(J5283&gt;H5283,J5283-H5283,0)</f>
        <v>0</v>
      </c>
    </row>
    <row r="5284" customFormat="false" ht="15" hidden="false" customHeight="false" outlineLevel="0" collapsed="false">
      <c r="A5284" s="28" t="n">
        <v>42955.9583333205</v>
      </c>
      <c r="B5284" s="0" t="n">
        <f aca="false">MONTH(A5284)</f>
        <v>8</v>
      </c>
      <c r="C5284" s="12" t="n">
        <v>0.0313333333333333</v>
      </c>
      <c r="D5284" s="0" t="n">
        <v>0.094</v>
      </c>
      <c r="E5284" s="0" t="n">
        <v>0.1666</v>
      </c>
      <c r="F5284" s="12" t="n">
        <f aca="false">IF($F$3&gt;0,C5284*($F$3/$C$3),C5284)</f>
        <v>0.0965788881016454</v>
      </c>
      <c r="G5284" s="12" t="n">
        <f aca="false">IF($F$3&gt;0,D5284*($F$3/$D$3),D5284)</f>
        <v>0.0965788881016454</v>
      </c>
      <c r="H5284" s="12" t="n">
        <f aca="false">IF($F$3&gt;0,E5284*($F$3/$E$3),E5284)</f>
        <v>0.263008169355791</v>
      </c>
      <c r="J5284" s="12" t="n">
        <f aca="false">Sheet2!J5281</f>
        <v>0</v>
      </c>
      <c r="K5284" s="12" t="n">
        <f aca="false">IF(J5284&gt;=F5284,F5284,J5284)</f>
        <v>0</v>
      </c>
      <c r="L5284" s="12" t="n">
        <f aca="false">IF(J5284&gt;F5284,J5284-F5284,0)</f>
        <v>0</v>
      </c>
      <c r="M5284" s="12" t="n">
        <f aca="false">IF(J5284&gt;=G5284,G5284,J5284)</f>
        <v>0</v>
      </c>
      <c r="N5284" s="12" t="n">
        <f aca="false">IF(J5284&gt;G5284,J5284-G5284,0)</f>
        <v>0</v>
      </c>
      <c r="O5284" s="12" t="n">
        <f aca="false">IF(J5284&gt;=H5284,H5284,J5284)</f>
        <v>0</v>
      </c>
      <c r="P5284" s="12" t="n">
        <f aca="false">IF(J5284&gt;H5284,J5284-H5284,0)</f>
        <v>0</v>
      </c>
    </row>
    <row r="5285" customFormat="false" ht="15" hidden="false" customHeight="false" outlineLevel="0" collapsed="false">
      <c r="A5285" s="28" t="n">
        <v>42955.9999999872</v>
      </c>
      <c r="B5285" s="0" t="n">
        <f aca="false">MONTH(A5285)</f>
        <v>8</v>
      </c>
      <c r="C5285" s="12" t="n">
        <v>0.0243333333333333</v>
      </c>
      <c r="D5285" s="0" t="n">
        <v>0.073</v>
      </c>
      <c r="E5285" s="0" t="n">
        <v>0.1445</v>
      </c>
      <c r="F5285" s="12" t="n">
        <f aca="false">IF($F$3&gt;0,C5285*($F$3/$C$3),C5285)</f>
        <v>0.0750027535257459</v>
      </c>
      <c r="G5285" s="12" t="n">
        <f aca="false">IF($F$3&gt;0,D5285*($F$3/$D$3),D5285)</f>
        <v>0.0750027535257459</v>
      </c>
      <c r="H5285" s="12" t="n">
        <f aca="false">IF($F$3&gt;0,E5285*($F$3/$E$3),E5285)</f>
        <v>0.228119330563696</v>
      </c>
      <c r="J5285" s="12" t="n">
        <f aca="false">Sheet2!J5282</f>
        <v>0</v>
      </c>
      <c r="K5285" s="12" t="n">
        <f aca="false">IF(J5285&gt;=F5285,F5285,J5285)</f>
        <v>0</v>
      </c>
      <c r="L5285" s="12" t="n">
        <f aca="false">IF(J5285&gt;F5285,J5285-F5285,0)</f>
        <v>0</v>
      </c>
      <c r="M5285" s="12" t="n">
        <f aca="false">IF(J5285&gt;=G5285,G5285,J5285)</f>
        <v>0</v>
      </c>
      <c r="N5285" s="12" t="n">
        <f aca="false">IF(J5285&gt;G5285,J5285-G5285,0)</f>
        <v>0</v>
      </c>
      <c r="O5285" s="12" t="n">
        <f aca="false">IF(J5285&gt;=H5285,H5285,J5285)</f>
        <v>0</v>
      </c>
      <c r="P5285" s="12" t="n">
        <f aca="false">IF(J5285&gt;H5285,J5285-H5285,0)</f>
        <v>0</v>
      </c>
    </row>
    <row r="5286" customFormat="false" ht="15" hidden="false" customHeight="false" outlineLevel="0" collapsed="false">
      <c r="A5286" s="28" t="n">
        <v>42956.0416666539</v>
      </c>
      <c r="B5286" s="0" t="n">
        <f aca="false">MONTH(A5286)</f>
        <v>8</v>
      </c>
      <c r="C5286" s="12" t="n">
        <v>0.186666666666667</v>
      </c>
      <c r="D5286" s="0" t="n">
        <v>0.56</v>
      </c>
      <c r="E5286" s="0" t="n">
        <v>0.1394</v>
      </c>
      <c r="F5286" s="12" t="n">
        <f aca="false">IF($F$3&gt;0,C5286*($F$3/$C$3),C5286)</f>
        <v>0.575363588690653</v>
      </c>
      <c r="G5286" s="12" t="n">
        <f aca="false">IF($F$3&gt;0,D5286*($F$3/$D$3),D5286)</f>
        <v>0.575363588690654</v>
      </c>
      <c r="H5286" s="12" t="n">
        <f aca="false">IF($F$3&gt;0,E5286*($F$3/$E$3),E5286)</f>
        <v>0.220068060073212</v>
      </c>
      <c r="J5286" s="12" t="n">
        <f aca="false">Sheet2!J5283</f>
        <v>0</v>
      </c>
      <c r="K5286" s="12" t="n">
        <f aca="false">IF(J5286&gt;=F5286,F5286,J5286)</f>
        <v>0</v>
      </c>
      <c r="L5286" s="12" t="n">
        <f aca="false">IF(J5286&gt;F5286,J5286-F5286,0)</f>
        <v>0</v>
      </c>
      <c r="M5286" s="12" t="n">
        <f aca="false">IF(J5286&gt;=G5286,G5286,J5286)</f>
        <v>0</v>
      </c>
      <c r="N5286" s="12" t="n">
        <f aca="false">IF(J5286&gt;G5286,J5286-G5286,0)</f>
        <v>0</v>
      </c>
      <c r="O5286" s="12" t="n">
        <f aca="false">IF(J5286&gt;=H5286,H5286,J5286)</f>
        <v>0</v>
      </c>
      <c r="P5286" s="12" t="n">
        <f aca="false">IF(J5286&gt;H5286,J5286-H5286,0)</f>
        <v>0</v>
      </c>
    </row>
    <row r="5287" customFormat="false" ht="15" hidden="false" customHeight="false" outlineLevel="0" collapsed="false">
      <c r="A5287" s="28" t="n">
        <v>42956.0833333205</v>
      </c>
      <c r="B5287" s="0" t="n">
        <f aca="false">MONTH(A5287)</f>
        <v>8</v>
      </c>
      <c r="C5287" s="12" t="n">
        <v>0.0323333333333333</v>
      </c>
      <c r="D5287" s="0" t="n">
        <v>0.097</v>
      </c>
      <c r="E5287" s="0" t="n">
        <v>0.1394</v>
      </c>
      <c r="F5287" s="12" t="n">
        <f aca="false">IF($F$3&gt;0,C5287*($F$3/$C$3),C5287)</f>
        <v>0.0996611930410596</v>
      </c>
      <c r="G5287" s="12" t="n">
        <f aca="false">IF($F$3&gt;0,D5287*($F$3/$D$3),D5287)</f>
        <v>0.0996611930410597</v>
      </c>
      <c r="H5287" s="12" t="n">
        <f aca="false">IF($F$3&gt;0,E5287*($F$3/$E$3),E5287)</f>
        <v>0.220068060073212</v>
      </c>
      <c r="J5287" s="12" t="n">
        <f aca="false">Sheet2!J5284</f>
        <v>0</v>
      </c>
      <c r="K5287" s="12" t="n">
        <f aca="false">IF(J5287&gt;=F5287,F5287,J5287)</f>
        <v>0</v>
      </c>
      <c r="L5287" s="12" t="n">
        <f aca="false">IF(J5287&gt;F5287,J5287-F5287,0)</f>
        <v>0</v>
      </c>
      <c r="M5287" s="12" t="n">
        <f aca="false">IF(J5287&gt;=G5287,G5287,J5287)</f>
        <v>0</v>
      </c>
      <c r="N5287" s="12" t="n">
        <f aca="false">IF(J5287&gt;G5287,J5287-G5287,0)</f>
        <v>0</v>
      </c>
      <c r="O5287" s="12" t="n">
        <f aca="false">IF(J5287&gt;=H5287,H5287,J5287)</f>
        <v>0</v>
      </c>
      <c r="P5287" s="12" t="n">
        <f aca="false">IF(J5287&gt;H5287,J5287-H5287,0)</f>
        <v>0</v>
      </c>
    </row>
    <row r="5288" customFormat="false" ht="15" hidden="false" customHeight="false" outlineLevel="0" collapsed="false">
      <c r="A5288" s="28" t="n">
        <v>42956.1249999872</v>
      </c>
      <c r="B5288" s="0" t="n">
        <f aca="false">MONTH(A5288)</f>
        <v>8</v>
      </c>
      <c r="C5288" s="12" t="n">
        <v>0.0173333333333333</v>
      </c>
      <c r="D5288" s="0" t="n">
        <v>0.052</v>
      </c>
      <c r="E5288" s="0" t="n">
        <v>0.1394</v>
      </c>
      <c r="F5288" s="12" t="n">
        <f aca="false">IF($F$3&gt;0,C5288*($F$3/$C$3),C5288)</f>
        <v>0.0534266189498464</v>
      </c>
      <c r="G5288" s="12" t="n">
        <f aca="false">IF($F$3&gt;0,D5288*($F$3/$D$3),D5288)</f>
        <v>0.0534266189498464</v>
      </c>
      <c r="H5288" s="12" t="n">
        <f aca="false">IF($F$3&gt;0,E5288*($F$3/$E$3),E5288)</f>
        <v>0.220068060073212</v>
      </c>
      <c r="J5288" s="12" t="n">
        <f aca="false">Sheet2!J5285</f>
        <v>0</v>
      </c>
      <c r="K5288" s="12" t="n">
        <f aca="false">IF(J5288&gt;=F5288,F5288,J5288)</f>
        <v>0</v>
      </c>
      <c r="L5288" s="12" t="n">
        <f aca="false">IF(J5288&gt;F5288,J5288-F5288,0)</f>
        <v>0</v>
      </c>
      <c r="M5288" s="12" t="n">
        <f aca="false">IF(J5288&gt;=G5288,G5288,J5288)</f>
        <v>0</v>
      </c>
      <c r="N5288" s="12" t="n">
        <f aca="false">IF(J5288&gt;G5288,J5288-G5288,0)</f>
        <v>0</v>
      </c>
      <c r="O5288" s="12" t="n">
        <f aca="false">IF(J5288&gt;=H5288,H5288,J5288)</f>
        <v>0</v>
      </c>
      <c r="P5288" s="12" t="n">
        <f aca="false">IF(J5288&gt;H5288,J5288-H5288,0)</f>
        <v>0</v>
      </c>
    </row>
    <row r="5289" customFormat="false" ht="15" hidden="false" customHeight="false" outlineLevel="0" collapsed="false">
      <c r="A5289" s="28" t="n">
        <v>42956.1666666539</v>
      </c>
      <c r="B5289" s="0" t="n">
        <f aca="false">MONTH(A5289)</f>
        <v>8</v>
      </c>
      <c r="C5289" s="12" t="n">
        <v>0.0623333333333333</v>
      </c>
      <c r="D5289" s="0" t="n">
        <v>0.187</v>
      </c>
      <c r="E5289" s="0" t="n">
        <v>0.2278</v>
      </c>
      <c r="F5289" s="12" t="n">
        <f aca="false">IF($F$3&gt;0,C5289*($F$3/$C$3),C5289)</f>
        <v>0.192130341223486</v>
      </c>
      <c r="G5289" s="12" t="n">
        <f aca="false">IF($F$3&gt;0,D5289*($F$3/$D$3),D5289)</f>
        <v>0.192130341223486</v>
      </c>
      <c r="H5289" s="12" t="n">
        <f aca="false">IF($F$3&gt;0,E5289*($F$3/$E$3),E5289)</f>
        <v>0.359623415241591</v>
      </c>
      <c r="J5289" s="12" t="n">
        <f aca="false">Sheet2!J5286</f>
        <v>0</v>
      </c>
      <c r="K5289" s="12" t="n">
        <f aca="false">IF(J5289&gt;=F5289,F5289,J5289)</f>
        <v>0</v>
      </c>
      <c r="L5289" s="12" t="n">
        <f aca="false">IF(J5289&gt;F5289,J5289-F5289,0)</f>
        <v>0</v>
      </c>
      <c r="M5289" s="12" t="n">
        <f aca="false">IF(J5289&gt;=G5289,G5289,J5289)</f>
        <v>0</v>
      </c>
      <c r="N5289" s="12" t="n">
        <f aca="false">IF(J5289&gt;G5289,J5289-G5289,0)</f>
        <v>0</v>
      </c>
      <c r="O5289" s="12" t="n">
        <f aca="false">IF(J5289&gt;=H5289,H5289,J5289)</f>
        <v>0</v>
      </c>
      <c r="P5289" s="12" t="n">
        <f aca="false">IF(J5289&gt;H5289,J5289-H5289,0)</f>
        <v>0</v>
      </c>
    </row>
    <row r="5290" customFormat="false" ht="15" hidden="false" customHeight="false" outlineLevel="0" collapsed="false">
      <c r="A5290" s="28" t="n">
        <v>42956.2083333205</v>
      </c>
      <c r="B5290" s="0" t="n">
        <f aca="false">MONTH(A5290)</f>
        <v>8</v>
      </c>
      <c r="C5290" s="12" t="n">
        <v>0.275666666666667</v>
      </c>
      <c r="D5290" s="0" t="n">
        <v>0.827</v>
      </c>
      <c r="E5290" s="0" t="n">
        <v>0.7395</v>
      </c>
      <c r="F5290" s="12" t="n">
        <f aca="false">IF($F$3&gt;0,C5290*($F$3/$C$3),C5290)</f>
        <v>0.849688728298518</v>
      </c>
      <c r="G5290" s="12" t="n">
        <f aca="false">IF($F$3&gt;0,D5290*($F$3/$D$3),D5290)</f>
        <v>0.849688728298519</v>
      </c>
      <c r="H5290" s="12" t="n">
        <f aca="false">IF($F$3&gt;0,E5290*($F$3/$E$3),E5290)</f>
        <v>1.16743422112009</v>
      </c>
      <c r="J5290" s="12" t="n">
        <f aca="false">Sheet2!J5287</f>
        <v>0.626668893252843</v>
      </c>
      <c r="K5290" s="12" t="n">
        <f aca="false">IF(J5290&gt;=F5290,F5290,J5290)</f>
        <v>0.626668893252843</v>
      </c>
      <c r="L5290" s="12" t="n">
        <f aca="false">IF(J5290&gt;F5290,J5290-F5290,0)</f>
        <v>0</v>
      </c>
      <c r="M5290" s="12" t="n">
        <f aca="false">IF(J5290&gt;=G5290,G5290,J5290)</f>
        <v>0.626668893252843</v>
      </c>
      <c r="N5290" s="12" t="n">
        <f aca="false">IF(J5290&gt;G5290,J5290-G5290,0)</f>
        <v>0</v>
      </c>
      <c r="O5290" s="12" t="n">
        <f aca="false">IF(J5290&gt;=H5290,H5290,J5290)</f>
        <v>0.626668893252843</v>
      </c>
      <c r="P5290" s="12" t="n">
        <f aca="false">IF(J5290&gt;H5290,J5290-H5290,0)</f>
        <v>0</v>
      </c>
    </row>
    <row r="5291" customFormat="false" ht="15" hidden="false" customHeight="false" outlineLevel="0" collapsed="false">
      <c r="A5291" s="28" t="n">
        <v>42956.2499999872</v>
      </c>
      <c r="B5291" s="0" t="n">
        <f aca="false">MONTH(A5291)</f>
        <v>8</v>
      </c>
      <c r="C5291" s="12" t="n">
        <v>0.0263333333333333</v>
      </c>
      <c r="D5291" s="0" t="n">
        <v>0.079</v>
      </c>
      <c r="E5291" s="0" t="n">
        <v>0.221</v>
      </c>
      <c r="F5291" s="12" t="n">
        <f aca="false">IF($F$3&gt;0,C5291*($F$3/$C$3),C5291)</f>
        <v>0.0811673634045743</v>
      </c>
      <c r="G5291" s="12" t="n">
        <f aca="false">IF($F$3&gt;0,D5291*($F$3/$D$3),D5291)</f>
        <v>0.0811673634045743</v>
      </c>
      <c r="H5291" s="12" t="n">
        <f aca="false">IF($F$3&gt;0,E5291*($F$3/$E$3),E5291)</f>
        <v>0.348888387920947</v>
      </c>
      <c r="J5291" s="12" t="n">
        <f aca="false">Sheet2!J5288</f>
        <v>2.23257462198912</v>
      </c>
      <c r="K5291" s="12" t="n">
        <f aca="false">IF(J5291&gt;=F5291,F5291,J5291)</f>
        <v>0.0811673634045743</v>
      </c>
      <c r="L5291" s="12" t="n">
        <f aca="false">IF(J5291&gt;F5291,J5291-F5291,0)</f>
        <v>2.15140725858454</v>
      </c>
      <c r="M5291" s="12" t="n">
        <f aca="false">IF(J5291&gt;=G5291,G5291,J5291)</f>
        <v>0.0811673634045743</v>
      </c>
      <c r="N5291" s="12" t="n">
        <f aca="false">IF(J5291&gt;G5291,J5291-G5291,0)</f>
        <v>2.15140725858454</v>
      </c>
      <c r="O5291" s="12" t="n">
        <f aca="false">IF(J5291&gt;=H5291,H5291,J5291)</f>
        <v>0.348888387920947</v>
      </c>
      <c r="P5291" s="12" t="n">
        <f aca="false">IF(J5291&gt;H5291,J5291-H5291,0)</f>
        <v>1.88368623406817</v>
      </c>
    </row>
    <row r="5292" customFormat="false" ht="15" hidden="false" customHeight="false" outlineLevel="0" collapsed="false">
      <c r="A5292" s="28" t="n">
        <v>42956.2916666538</v>
      </c>
      <c r="B5292" s="0" t="n">
        <f aca="false">MONTH(A5292)</f>
        <v>8</v>
      </c>
      <c r="C5292" s="12" t="n">
        <v>0.155666666666667</v>
      </c>
      <c r="D5292" s="0" t="n">
        <v>0.467</v>
      </c>
      <c r="E5292" s="0" t="n">
        <v>0.2108</v>
      </c>
      <c r="F5292" s="12" t="n">
        <f aca="false">IF($F$3&gt;0,C5292*($F$3/$C$3),C5292)</f>
        <v>0.479812135568813</v>
      </c>
      <c r="G5292" s="12" t="n">
        <f aca="false">IF($F$3&gt;0,D5292*($F$3/$D$3),D5292)</f>
        <v>0.479812135568813</v>
      </c>
      <c r="H5292" s="12" t="n">
        <f aca="false">IF($F$3&gt;0,E5292*($F$3/$E$3),E5292)</f>
        <v>0.33278584693998</v>
      </c>
      <c r="J5292" s="12" t="n">
        <f aca="false">Sheet2!J5289</f>
        <v>5.19208770829819</v>
      </c>
      <c r="K5292" s="12" t="n">
        <f aca="false">IF(J5292&gt;=F5292,F5292,J5292)</f>
        <v>0.479812135568813</v>
      </c>
      <c r="L5292" s="12" t="n">
        <f aca="false">IF(J5292&gt;F5292,J5292-F5292,0)</f>
        <v>4.71227557272938</v>
      </c>
      <c r="M5292" s="12" t="n">
        <f aca="false">IF(J5292&gt;=G5292,G5292,J5292)</f>
        <v>0.479812135568813</v>
      </c>
      <c r="N5292" s="12" t="n">
        <f aca="false">IF(J5292&gt;G5292,J5292-G5292,0)</f>
        <v>4.71227557272938</v>
      </c>
      <c r="O5292" s="12" t="n">
        <f aca="false">IF(J5292&gt;=H5292,H5292,J5292)</f>
        <v>0.33278584693998</v>
      </c>
      <c r="P5292" s="12" t="n">
        <f aca="false">IF(J5292&gt;H5292,J5292-H5292,0)</f>
        <v>4.85930186135821</v>
      </c>
    </row>
    <row r="5293" customFormat="false" ht="15" hidden="false" customHeight="false" outlineLevel="0" collapsed="false">
      <c r="A5293" s="28" t="n">
        <v>42956.3333333205</v>
      </c>
      <c r="B5293" s="0" t="n">
        <f aca="false">MONTH(A5293)</f>
        <v>8</v>
      </c>
      <c r="C5293" s="12" t="n">
        <v>0.783333333333333</v>
      </c>
      <c r="D5293" s="0" t="n">
        <v>2.35</v>
      </c>
      <c r="E5293" s="0" t="n">
        <v>0.4335</v>
      </c>
      <c r="F5293" s="12" t="n">
        <f aca="false">IF($F$3&gt;0,C5293*($F$3/$C$3),C5293)</f>
        <v>2.41447220254113</v>
      </c>
      <c r="G5293" s="12" t="n">
        <f aca="false">IF($F$3&gt;0,D5293*($F$3/$D$3),D5293)</f>
        <v>2.41447220254114</v>
      </c>
      <c r="H5293" s="12" t="n">
        <f aca="false">IF($F$3&gt;0,E5293*($F$3/$E$3),E5293)</f>
        <v>0.684357991691088</v>
      </c>
      <c r="J5293" s="12" t="n">
        <f aca="false">Sheet2!J5290</f>
        <v>8.73218008514914</v>
      </c>
      <c r="K5293" s="12" t="n">
        <f aca="false">IF(J5293&gt;=F5293,F5293,J5293)</f>
        <v>2.41447220254113</v>
      </c>
      <c r="L5293" s="12" t="n">
        <f aca="false">IF(J5293&gt;F5293,J5293-F5293,0)</f>
        <v>6.31770788260801</v>
      </c>
      <c r="M5293" s="12" t="n">
        <f aca="false">IF(J5293&gt;=G5293,G5293,J5293)</f>
        <v>2.41447220254114</v>
      </c>
      <c r="N5293" s="12" t="n">
        <f aca="false">IF(J5293&gt;G5293,J5293-G5293,0)</f>
        <v>6.31770788260801</v>
      </c>
      <c r="O5293" s="12" t="n">
        <f aca="false">IF(J5293&gt;=H5293,H5293,J5293)</f>
        <v>0.684357991691088</v>
      </c>
      <c r="P5293" s="12" t="n">
        <f aca="false">IF(J5293&gt;H5293,J5293-H5293,0)</f>
        <v>8.04782209345806</v>
      </c>
    </row>
    <row r="5294" customFormat="false" ht="15" hidden="false" customHeight="false" outlineLevel="0" collapsed="false">
      <c r="A5294" s="28" t="n">
        <v>42956.3749999872</v>
      </c>
      <c r="B5294" s="0" t="n">
        <f aca="false">MONTH(A5294)</f>
        <v>8</v>
      </c>
      <c r="C5294" s="12" t="n">
        <v>0.519</v>
      </c>
      <c r="D5294" s="0" t="n">
        <v>1.557</v>
      </c>
      <c r="E5294" s="0" t="n">
        <v>0.2788</v>
      </c>
      <c r="F5294" s="12" t="n">
        <f aca="false">IF($F$3&gt;0,C5294*($F$3/$C$3),C5294)</f>
        <v>1.59971626355598</v>
      </c>
      <c r="G5294" s="12" t="n">
        <f aca="false">IF($F$3&gt;0,D5294*($F$3/$D$3),D5294)</f>
        <v>1.59971626355598</v>
      </c>
      <c r="H5294" s="12" t="n">
        <f aca="false">IF($F$3&gt;0,E5294*($F$3/$E$3),E5294)</f>
        <v>0.440136120146425</v>
      </c>
      <c r="J5294" s="12" t="n">
        <f aca="false">Sheet2!J5291</f>
        <v>11.511252536104</v>
      </c>
      <c r="K5294" s="12" t="n">
        <f aca="false">IF(J5294&gt;=F5294,F5294,J5294)</f>
        <v>1.59971626355598</v>
      </c>
      <c r="L5294" s="12" t="n">
        <f aca="false">IF(J5294&gt;F5294,J5294-F5294,0)</f>
        <v>9.91153627254798</v>
      </c>
      <c r="M5294" s="12" t="n">
        <f aca="false">IF(J5294&gt;=G5294,G5294,J5294)</f>
        <v>1.59971626355598</v>
      </c>
      <c r="N5294" s="12" t="n">
        <f aca="false">IF(J5294&gt;G5294,J5294-G5294,0)</f>
        <v>9.91153627254798</v>
      </c>
      <c r="O5294" s="12" t="n">
        <f aca="false">IF(J5294&gt;=H5294,H5294,J5294)</f>
        <v>0.440136120146425</v>
      </c>
      <c r="P5294" s="12" t="n">
        <f aca="false">IF(J5294&gt;H5294,J5294-H5294,0)</f>
        <v>11.0711164159575</v>
      </c>
    </row>
    <row r="5295" customFormat="false" ht="15" hidden="false" customHeight="false" outlineLevel="0" collapsed="false">
      <c r="A5295" s="28" t="n">
        <v>42956.4166666538</v>
      </c>
      <c r="B5295" s="0" t="n">
        <f aca="false">MONTH(A5295)</f>
        <v>8</v>
      </c>
      <c r="C5295" s="12" t="n">
        <v>0.0196666666666667</v>
      </c>
      <c r="D5295" s="0" t="n">
        <v>0.059</v>
      </c>
      <c r="E5295" s="0" t="n">
        <v>0.1751</v>
      </c>
      <c r="F5295" s="12" t="n">
        <f aca="false">IF($F$3&gt;0,C5295*($F$3/$C$3),C5295)</f>
        <v>0.0606186638084795</v>
      </c>
      <c r="G5295" s="12" t="n">
        <f aca="false">IF($F$3&gt;0,D5295*($F$3/$D$3),D5295)</f>
        <v>0.0606186638084796</v>
      </c>
      <c r="H5295" s="12" t="n">
        <f aca="false">IF($F$3&gt;0,E5295*($F$3/$E$3),E5295)</f>
        <v>0.276426953506596</v>
      </c>
      <c r="J5295" s="12" t="n">
        <f aca="false">Sheet2!J5292</f>
        <v>13.702658663619</v>
      </c>
      <c r="K5295" s="12" t="n">
        <f aca="false">IF(J5295&gt;=F5295,F5295,J5295)</f>
        <v>0.0606186638084795</v>
      </c>
      <c r="L5295" s="12" t="n">
        <f aca="false">IF(J5295&gt;F5295,J5295-F5295,0)</f>
        <v>13.6420399998106</v>
      </c>
      <c r="M5295" s="12" t="n">
        <f aca="false">IF(J5295&gt;=G5295,G5295,J5295)</f>
        <v>0.0606186638084796</v>
      </c>
      <c r="N5295" s="12" t="n">
        <f aca="false">IF(J5295&gt;G5295,J5295-G5295,0)</f>
        <v>13.6420399998106</v>
      </c>
      <c r="O5295" s="12" t="n">
        <f aca="false">IF(J5295&gt;=H5295,H5295,J5295)</f>
        <v>0.276426953506596</v>
      </c>
      <c r="P5295" s="12" t="n">
        <f aca="false">IF(J5295&gt;H5295,J5295-H5295,0)</f>
        <v>13.4262317101125</v>
      </c>
    </row>
    <row r="5296" customFormat="false" ht="15" hidden="false" customHeight="false" outlineLevel="0" collapsed="false">
      <c r="A5296" s="28" t="n">
        <v>42956.4583333205</v>
      </c>
      <c r="B5296" s="0" t="n">
        <f aca="false">MONTH(A5296)</f>
        <v>8</v>
      </c>
      <c r="C5296" s="12" t="n">
        <v>0.266333333333333</v>
      </c>
      <c r="D5296" s="0" t="n">
        <v>0.799</v>
      </c>
      <c r="E5296" s="0" t="n">
        <v>0.1751</v>
      </c>
      <c r="F5296" s="12" t="n">
        <f aca="false">IF($F$3&gt;0,C5296*($F$3/$C$3),C5296)</f>
        <v>0.820920548863986</v>
      </c>
      <c r="G5296" s="12" t="n">
        <f aca="false">IF($F$3&gt;0,D5296*($F$3/$D$3),D5296)</f>
        <v>0.820920548863986</v>
      </c>
      <c r="H5296" s="12" t="n">
        <f aca="false">IF($F$3&gt;0,E5296*($F$3/$E$3),E5296)</f>
        <v>0.276426953506596</v>
      </c>
      <c r="J5296" s="12" t="n">
        <f aca="false">Sheet2!J5293</f>
        <v>15.4369909840143</v>
      </c>
      <c r="K5296" s="12" t="n">
        <f aca="false">IF(J5296&gt;=F5296,F5296,J5296)</f>
        <v>0.820920548863986</v>
      </c>
      <c r="L5296" s="12" t="n">
        <f aca="false">IF(J5296&gt;F5296,J5296-F5296,0)</f>
        <v>14.6160704351504</v>
      </c>
      <c r="M5296" s="12" t="n">
        <f aca="false">IF(J5296&gt;=G5296,G5296,J5296)</f>
        <v>0.820920548863986</v>
      </c>
      <c r="N5296" s="12" t="n">
        <f aca="false">IF(J5296&gt;G5296,J5296-G5296,0)</f>
        <v>14.6160704351504</v>
      </c>
      <c r="O5296" s="12" t="n">
        <f aca="false">IF(J5296&gt;=H5296,H5296,J5296)</f>
        <v>0.276426953506596</v>
      </c>
      <c r="P5296" s="12" t="n">
        <f aca="false">IF(J5296&gt;H5296,J5296-H5296,0)</f>
        <v>15.1605640305077</v>
      </c>
    </row>
    <row r="5297" customFormat="false" ht="15" hidden="false" customHeight="false" outlineLevel="0" collapsed="false">
      <c r="A5297" s="28" t="n">
        <v>42956.4999999872</v>
      </c>
      <c r="B5297" s="0" t="n">
        <f aca="false">MONTH(A5297)</f>
        <v>8</v>
      </c>
      <c r="C5297" s="12" t="n">
        <v>0.038</v>
      </c>
      <c r="D5297" s="0" t="n">
        <v>0.114</v>
      </c>
      <c r="E5297" s="0" t="n">
        <v>0.1785</v>
      </c>
      <c r="F5297" s="12" t="n">
        <f aca="false">IF($F$3&gt;0,C5297*($F$3/$C$3),C5297)</f>
        <v>0.11712758769774</v>
      </c>
      <c r="G5297" s="12" t="n">
        <f aca="false">IF($F$3&gt;0,D5297*($F$3/$D$3),D5297)</f>
        <v>0.11712758769774</v>
      </c>
      <c r="H5297" s="12" t="n">
        <f aca="false">IF($F$3&gt;0,E5297*($F$3/$E$3),E5297)</f>
        <v>0.281794467166918</v>
      </c>
      <c r="J5297" s="12" t="n">
        <f aca="false">Sheet2!J5294</f>
        <v>16.3025645525496</v>
      </c>
      <c r="K5297" s="12" t="n">
        <f aca="false">IF(J5297&gt;=F5297,F5297,J5297)</f>
        <v>0.11712758769774</v>
      </c>
      <c r="L5297" s="12" t="n">
        <f aca="false">IF(J5297&gt;F5297,J5297-F5297,0)</f>
        <v>16.1854369648518</v>
      </c>
      <c r="M5297" s="12" t="n">
        <f aca="false">IF(J5297&gt;=G5297,G5297,J5297)</f>
        <v>0.11712758769774</v>
      </c>
      <c r="N5297" s="12" t="n">
        <f aca="false">IF(J5297&gt;G5297,J5297-G5297,0)</f>
        <v>16.1854369648518</v>
      </c>
      <c r="O5297" s="12" t="n">
        <f aca="false">IF(J5297&gt;=H5297,H5297,J5297)</f>
        <v>0.281794467166918</v>
      </c>
      <c r="P5297" s="12" t="n">
        <f aca="false">IF(J5297&gt;H5297,J5297-H5297,0)</f>
        <v>16.0207700853826</v>
      </c>
    </row>
    <row r="5298" customFormat="false" ht="15" hidden="false" customHeight="false" outlineLevel="0" collapsed="false">
      <c r="A5298" s="28" t="n">
        <v>42956.5416666538</v>
      </c>
      <c r="B5298" s="0" t="n">
        <f aca="false">MONTH(A5298)</f>
        <v>8</v>
      </c>
      <c r="C5298" s="12" t="n">
        <v>0.0306666666666667</v>
      </c>
      <c r="D5298" s="0" t="n">
        <v>0.092</v>
      </c>
      <c r="E5298" s="0" t="n">
        <v>0.2465</v>
      </c>
      <c r="F5298" s="12" t="n">
        <f aca="false">IF($F$3&gt;0,C5298*($F$3/$C$3),C5298)</f>
        <v>0.0945240181420359</v>
      </c>
      <c r="G5298" s="12" t="n">
        <f aca="false">IF($F$3&gt;0,D5298*($F$3/$D$3),D5298)</f>
        <v>0.094524018142036</v>
      </c>
      <c r="H5298" s="12" t="n">
        <f aca="false">IF($F$3&gt;0,E5298*($F$3/$E$3),E5298)</f>
        <v>0.389144740373364</v>
      </c>
      <c r="J5298" s="12" t="n">
        <f aca="false">Sheet2!J5295</f>
        <v>15.9920091783741</v>
      </c>
      <c r="K5298" s="12" t="n">
        <f aca="false">IF(J5298&gt;=F5298,F5298,J5298)</f>
        <v>0.0945240181420359</v>
      </c>
      <c r="L5298" s="12" t="n">
        <f aca="false">IF(J5298&gt;F5298,J5298-F5298,0)</f>
        <v>15.8974851602321</v>
      </c>
      <c r="M5298" s="12" t="n">
        <f aca="false">IF(J5298&gt;=G5298,G5298,J5298)</f>
        <v>0.094524018142036</v>
      </c>
      <c r="N5298" s="12" t="n">
        <f aca="false">IF(J5298&gt;G5298,J5298-G5298,0)</f>
        <v>15.8974851602321</v>
      </c>
      <c r="O5298" s="12" t="n">
        <f aca="false">IF(J5298&gt;=H5298,H5298,J5298)</f>
        <v>0.389144740373364</v>
      </c>
      <c r="P5298" s="12" t="n">
        <f aca="false">IF(J5298&gt;H5298,J5298-H5298,0)</f>
        <v>15.6028644380007</v>
      </c>
    </row>
    <row r="5299" customFormat="false" ht="15" hidden="false" customHeight="false" outlineLevel="0" collapsed="false">
      <c r="A5299" s="28" t="n">
        <v>42956.5833333205</v>
      </c>
      <c r="B5299" s="0" t="n">
        <f aca="false">MONTH(A5299)</f>
        <v>8</v>
      </c>
      <c r="C5299" s="12" t="n">
        <v>0.195333333333333</v>
      </c>
      <c r="D5299" s="0" t="n">
        <v>0.586</v>
      </c>
      <c r="E5299" s="0" t="n">
        <v>0.1751</v>
      </c>
      <c r="F5299" s="12" t="n">
        <f aca="false">IF($F$3&gt;0,C5299*($F$3/$C$3),C5299)</f>
        <v>0.602076898165576</v>
      </c>
      <c r="G5299" s="12" t="n">
        <f aca="false">IF($F$3&gt;0,D5299*($F$3/$D$3),D5299)</f>
        <v>0.602076898165577</v>
      </c>
      <c r="H5299" s="12" t="n">
        <f aca="false">IF($F$3&gt;0,E5299*($F$3/$E$3),E5299)</f>
        <v>0.276426953506596</v>
      </c>
      <c r="J5299" s="12" t="n">
        <f aca="false">Sheet2!J5296</f>
        <v>14.9098431437473</v>
      </c>
      <c r="K5299" s="12" t="n">
        <f aca="false">IF(J5299&gt;=F5299,F5299,J5299)</f>
        <v>0.602076898165576</v>
      </c>
      <c r="L5299" s="12" t="n">
        <f aca="false">IF(J5299&gt;F5299,J5299-F5299,0)</f>
        <v>14.3077662455817</v>
      </c>
      <c r="M5299" s="12" t="n">
        <f aca="false">IF(J5299&gt;=G5299,G5299,J5299)</f>
        <v>0.602076898165577</v>
      </c>
      <c r="N5299" s="12" t="n">
        <f aca="false">IF(J5299&gt;G5299,J5299-G5299,0)</f>
        <v>14.3077662455817</v>
      </c>
      <c r="O5299" s="12" t="n">
        <f aca="false">IF(J5299&gt;=H5299,H5299,J5299)</f>
        <v>0.276426953506596</v>
      </c>
      <c r="P5299" s="12" t="n">
        <f aca="false">IF(J5299&gt;H5299,J5299-H5299,0)</f>
        <v>14.6334161902407</v>
      </c>
    </row>
    <row r="5300" customFormat="false" ht="15" hidden="false" customHeight="false" outlineLevel="0" collapsed="false">
      <c r="A5300" s="28" t="n">
        <v>42956.6249999872</v>
      </c>
      <c r="B5300" s="0" t="n">
        <f aca="false">MONTH(A5300)</f>
        <v>8</v>
      </c>
      <c r="C5300" s="12" t="n">
        <v>0.0513333333333333</v>
      </c>
      <c r="D5300" s="0" t="n">
        <v>0.154</v>
      </c>
      <c r="E5300" s="0" t="n">
        <v>0.1751</v>
      </c>
      <c r="F5300" s="12" t="n">
        <f aca="false">IF($F$3&gt;0,C5300*($F$3/$C$3),C5300)</f>
        <v>0.15822498688993</v>
      </c>
      <c r="G5300" s="12" t="n">
        <f aca="false">IF($F$3&gt;0,D5300*($F$3/$D$3),D5300)</f>
        <v>0.15822498688993</v>
      </c>
      <c r="H5300" s="12" t="n">
        <f aca="false">IF($F$3&gt;0,E5300*($F$3/$E$3),E5300)</f>
        <v>0.276426953506596</v>
      </c>
      <c r="J5300" s="12" t="n">
        <f aca="false">Sheet2!J5297</f>
        <v>11.9954004014852</v>
      </c>
      <c r="K5300" s="12" t="n">
        <f aca="false">IF(J5300&gt;=F5300,F5300,J5300)</f>
        <v>0.15822498688993</v>
      </c>
      <c r="L5300" s="12" t="n">
        <f aca="false">IF(J5300&gt;F5300,J5300-F5300,0)</f>
        <v>11.8371754145953</v>
      </c>
      <c r="M5300" s="12" t="n">
        <f aca="false">IF(J5300&gt;=G5300,G5300,J5300)</f>
        <v>0.15822498688993</v>
      </c>
      <c r="N5300" s="12" t="n">
        <f aca="false">IF(J5300&gt;G5300,J5300-G5300,0)</f>
        <v>11.8371754145953</v>
      </c>
      <c r="O5300" s="12" t="n">
        <f aca="false">IF(J5300&gt;=H5300,H5300,J5300)</f>
        <v>0.276426953506596</v>
      </c>
      <c r="P5300" s="12" t="n">
        <f aca="false">IF(J5300&gt;H5300,J5300-H5300,0)</f>
        <v>11.7189734479786</v>
      </c>
    </row>
    <row r="5301" customFormat="false" ht="15" hidden="false" customHeight="false" outlineLevel="0" collapsed="false">
      <c r="A5301" s="28" t="n">
        <v>42956.6666666538</v>
      </c>
      <c r="B5301" s="0" t="n">
        <f aca="false">MONTH(A5301)</f>
        <v>8</v>
      </c>
      <c r="C5301" s="12" t="n">
        <v>0.031</v>
      </c>
      <c r="D5301" s="0" t="n">
        <v>0.093</v>
      </c>
      <c r="E5301" s="0" t="n">
        <v>0.2448</v>
      </c>
      <c r="F5301" s="12" t="n">
        <f aca="false">IF($F$3&gt;0,C5301*($F$3/$C$3),C5301)</f>
        <v>0.0955514531218406</v>
      </c>
      <c r="G5301" s="12" t="n">
        <f aca="false">IF($F$3&gt;0,D5301*($F$3/$D$3),D5301)</f>
        <v>0.0955514531218407</v>
      </c>
      <c r="H5301" s="12" t="n">
        <f aca="false">IF($F$3&gt;0,E5301*($F$3/$E$3),E5301)</f>
        <v>0.386460983543202</v>
      </c>
      <c r="J5301" s="12" t="n">
        <f aca="false">Sheet2!J5298</f>
        <v>7.93540647643127</v>
      </c>
      <c r="K5301" s="12" t="n">
        <f aca="false">IF(J5301&gt;=F5301,F5301,J5301)</f>
        <v>0.0955514531218406</v>
      </c>
      <c r="L5301" s="12" t="n">
        <f aca="false">IF(J5301&gt;F5301,J5301-F5301,0)</f>
        <v>7.83985502330943</v>
      </c>
      <c r="M5301" s="12" t="n">
        <f aca="false">IF(J5301&gt;=G5301,G5301,J5301)</f>
        <v>0.0955514531218407</v>
      </c>
      <c r="N5301" s="12" t="n">
        <f aca="false">IF(J5301&gt;G5301,J5301-G5301,0)</f>
        <v>7.83985502330943</v>
      </c>
      <c r="O5301" s="12" t="n">
        <f aca="false">IF(J5301&gt;=H5301,H5301,J5301)</f>
        <v>0.386460983543202</v>
      </c>
      <c r="P5301" s="12" t="n">
        <f aca="false">IF(J5301&gt;H5301,J5301-H5301,0)</f>
        <v>7.54894549288807</v>
      </c>
    </row>
    <row r="5302" customFormat="false" ht="15" hidden="false" customHeight="false" outlineLevel="0" collapsed="false">
      <c r="A5302" s="28" t="n">
        <v>42956.7083333205</v>
      </c>
      <c r="B5302" s="0" t="n">
        <f aca="false">MONTH(A5302)</f>
        <v>8</v>
      </c>
      <c r="C5302" s="12" t="n">
        <v>0.209666666666667</v>
      </c>
      <c r="D5302" s="0" t="n">
        <v>0.629</v>
      </c>
      <c r="E5302" s="0" t="n">
        <v>0.5797</v>
      </c>
      <c r="F5302" s="12" t="n">
        <f aca="false">IF($F$3&gt;0,C5302*($F$3/$C$3),C5302)</f>
        <v>0.64625660229718</v>
      </c>
      <c r="G5302" s="12" t="n">
        <f aca="false">IF($F$3&gt;0,D5302*($F$3/$D$3),D5302)</f>
        <v>0.646256602297181</v>
      </c>
      <c r="H5302" s="12" t="n">
        <f aca="false">IF($F$3&gt;0,E5302*($F$3/$E$3),E5302)</f>
        <v>0.915161079084945</v>
      </c>
      <c r="J5302" s="12" t="n">
        <f aca="false">Sheet2!J5299</f>
        <v>4.55600659832034</v>
      </c>
      <c r="K5302" s="12" t="n">
        <f aca="false">IF(J5302&gt;=F5302,F5302,J5302)</f>
        <v>0.64625660229718</v>
      </c>
      <c r="L5302" s="12" t="n">
        <f aca="false">IF(J5302&gt;F5302,J5302-F5302,0)</f>
        <v>3.90974999602316</v>
      </c>
      <c r="M5302" s="12" t="n">
        <f aca="false">IF(J5302&gt;=G5302,G5302,J5302)</f>
        <v>0.646256602297181</v>
      </c>
      <c r="N5302" s="12" t="n">
        <f aca="false">IF(J5302&gt;G5302,J5302-G5302,0)</f>
        <v>3.90974999602316</v>
      </c>
      <c r="O5302" s="12" t="n">
        <f aca="false">IF(J5302&gt;=H5302,H5302,J5302)</f>
        <v>0.915161079084945</v>
      </c>
      <c r="P5302" s="12" t="n">
        <f aca="false">IF(J5302&gt;H5302,J5302-H5302,0)</f>
        <v>3.64084551923539</v>
      </c>
    </row>
    <row r="5303" customFormat="false" ht="15" hidden="false" customHeight="false" outlineLevel="0" collapsed="false">
      <c r="A5303" s="28" t="n">
        <v>42956.7499999872</v>
      </c>
      <c r="B5303" s="0" t="n">
        <f aca="false">MONTH(A5303)</f>
        <v>8</v>
      </c>
      <c r="C5303" s="12" t="n">
        <v>0.0416666666666667</v>
      </c>
      <c r="D5303" s="0" t="n">
        <v>0.125</v>
      </c>
      <c r="E5303" s="0" t="n">
        <v>1.3124</v>
      </c>
      <c r="F5303" s="12" t="n">
        <f aca="false">IF($F$3&gt;0,C5303*($F$3/$C$3),C5303)</f>
        <v>0.128429372475592</v>
      </c>
      <c r="G5303" s="12" t="n">
        <f aca="false">IF($F$3&gt;0,D5303*($F$3/$D$3),D5303)</f>
        <v>0.128429372475592</v>
      </c>
      <c r="H5303" s="12" t="n">
        <f aca="false">IF($F$3&gt;0,E5303*($F$3/$E$3),E5303)</f>
        <v>2.07186027288439</v>
      </c>
      <c r="J5303" s="12" t="n">
        <f aca="false">Sheet2!J5300</f>
        <v>2.19164501626445</v>
      </c>
      <c r="K5303" s="12" t="n">
        <f aca="false">IF(J5303&gt;=F5303,F5303,J5303)</f>
        <v>0.128429372475592</v>
      </c>
      <c r="L5303" s="12" t="n">
        <f aca="false">IF(J5303&gt;F5303,J5303-F5303,0)</f>
        <v>2.06321564378886</v>
      </c>
      <c r="M5303" s="12" t="n">
        <f aca="false">IF(J5303&gt;=G5303,G5303,J5303)</f>
        <v>0.128429372475592</v>
      </c>
      <c r="N5303" s="12" t="n">
        <f aca="false">IF(J5303&gt;G5303,J5303-G5303,0)</f>
        <v>2.06321564378886</v>
      </c>
      <c r="O5303" s="12" t="n">
        <f aca="false">IF(J5303&gt;=H5303,H5303,J5303)</f>
        <v>2.07186027288439</v>
      </c>
      <c r="P5303" s="12" t="n">
        <f aca="false">IF(J5303&gt;H5303,J5303-H5303,0)</f>
        <v>0.119784743380062</v>
      </c>
    </row>
    <row r="5304" customFormat="false" ht="15" hidden="false" customHeight="false" outlineLevel="0" collapsed="false">
      <c r="A5304" s="28" t="n">
        <v>42956.7916666538</v>
      </c>
      <c r="B5304" s="0" t="n">
        <f aca="false">MONTH(A5304)</f>
        <v>8</v>
      </c>
      <c r="C5304" s="12" t="n">
        <v>0.0343333333333333</v>
      </c>
      <c r="D5304" s="0" t="n">
        <v>0.103</v>
      </c>
      <c r="E5304" s="0" t="n">
        <v>0.2924</v>
      </c>
      <c r="F5304" s="12" t="n">
        <f aca="false">IF($F$3&gt;0,C5304*($F$3/$C$3),C5304)</f>
        <v>0.105825802919888</v>
      </c>
      <c r="G5304" s="12" t="n">
        <f aca="false">IF($F$3&gt;0,D5304*($F$3/$D$3),D5304)</f>
        <v>0.105825802919888</v>
      </c>
      <c r="H5304" s="12" t="n">
        <f aca="false">IF($F$3&gt;0,E5304*($F$3/$E$3),E5304)</f>
        <v>0.461606174787714</v>
      </c>
      <c r="J5304" s="12" t="n">
        <f aca="false">Sheet2!J5301</f>
        <v>0.466207320303873</v>
      </c>
      <c r="K5304" s="12" t="n">
        <f aca="false">IF(J5304&gt;=F5304,F5304,J5304)</f>
        <v>0.105825802919888</v>
      </c>
      <c r="L5304" s="12" t="n">
        <f aca="false">IF(J5304&gt;F5304,J5304-F5304,0)</f>
        <v>0.360381517383985</v>
      </c>
      <c r="M5304" s="12" t="n">
        <f aca="false">IF(J5304&gt;=G5304,G5304,J5304)</f>
        <v>0.105825802919888</v>
      </c>
      <c r="N5304" s="12" t="n">
        <f aca="false">IF(J5304&gt;G5304,J5304-G5304,0)</f>
        <v>0.360381517383985</v>
      </c>
      <c r="O5304" s="12" t="n">
        <f aca="false">IF(J5304&gt;=H5304,H5304,J5304)</f>
        <v>0.461606174787714</v>
      </c>
      <c r="P5304" s="12" t="n">
        <f aca="false">IF(J5304&gt;H5304,J5304-H5304,0)</f>
        <v>0.00460114551615887</v>
      </c>
    </row>
    <row r="5305" customFormat="false" ht="15" hidden="false" customHeight="false" outlineLevel="0" collapsed="false">
      <c r="A5305" s="28" t="n">
        <v>42956.8333333205</v>
      </c>
      <c r="B5305" s="0" t="n">
        <f aca="false">MONTH(A5305)</f>
        <v>8</v>
      </c>
      <c r="C5305" s="12" t="n">
        <v>0.186333333333333</v>
      </c>
      <c r="D5305" s="0" t="n">
        <v>0.559</v>
      </c>
      <c r="E5305" s="0" t="n">
        <v>0.3434</v>
      </c>
      <c r="F5305" s="12" t="n">
        <f aca="false">IF($F$3&gt;0,C5305*($F$3/$C$3),C5305)</f>
        <v>0.574336153710848</v>
      </c>
      <c r="G5305" s="12" t="n">
        <f aca="false">IF($F$3&gt;0,D5305*($F$3/$D$3),D5305)</f>
        <v>0.574336153710849</v>
      </c>
      <c r="H5305" s="12" t="n">
        <f aca="false">IF($F$3&gt;0,E5305*($F$3/$E$3),E5305)</f>
        <v>0.542118879692548</v>
      </c>
      <c r="J5305" s="12" t="n">
        <f aca="false">Sheet2!J5302</f>
        <v>0</v>
      </c>
      <c r="K5305" s="12" t="n">
        <f aca="false">IF(J5305&gt;=F5305,F5305,J5305)</f>
        <v>0</v>
      </c>
      <c r="L5305" s="12" t="n">
        <f aca="false">IF(J5305&gt;F5305,J5305-F5305,0)</f>
        <v>0</v>
      </c>
      <c r="M5305" s="12" t="n">
        <f aca="false">IF(J5305&gt;=G5305,G5305,J5305)</f>
        <v>0</v>
      </c>
      <c r="N5305" s="12" t="n">
        <f aca="false">IF(J5305&gt;G5305,J5305-G5305,0)</f>
        <v>0</v>
      </c>
      <c r="O5305" s="12" t="n">
        <f aca="false">IF(J5305&gt;=H5305,H5305,J5305)</f>
        <v>0</v>
      </c>
      <c r="P5305" s="12" t="n">
        <f aca="false">IF(J5305&gt;H5305,J5305-H5305,0)</f>
        <v>0</v>
      </c>
    </row>
    <row r="5306" customFormat="false" ht="15" hidden="false" customHeight="false" outlineLevel="0" collapsed="false">
      <c r="A5306" s="28" t="n">
        <v>42956.8749999871</v>
      </c>
      <c r="B5306" s="0" t="n">
        <f aca="false">MONTH(A5306)</f>
        <v>8</v>
      </c>
      <c r="C5306" s="12" t="n">
        <v>0.176666666666667</v>
      </c>
      <c r="D5306" s="0" t="n">
        <v>0.53</v>
      </c>
      <c r="E5306" s="0" t="n">
        <v>0.3264</v>
      </c>
      <c r="F5306" s="12" t="n">
        <f aca="false">IF($F$3&gt;0,C5306*($F$3/$C$3),C5306)</f>
        <v>0.544540539296511</v>
      </c>
      <c r="G5306" s="12" t="n">
        <f aca="false">IF($F$3&gt;0,D5306*($F$3/$D$3),D5306)</f>
        <v>0.544540539296512</v>
      </c>
      <c r="H5306" s="12" t="n">
        <f aca="false">IF($F$3&gt;0,E5306*($F$3/$E$3),E5306)</f>
        <v>0.515281311390937</v>
      </c>
      <c r="J5306" s="12" t="n">
        <f aca="false">Sheet2!J5303</f>
        <v>0</v>
      </c>
      <c r="K5306" s="12" t="n">
        <f aca="false">IF(J5306&gt;=F5306,F5306,J5306)</f>
        <v>0</v>
      </c>
      <c r="L5306" s="12" t="n">
        <f aca="false">IF(J5306&gt;F5306,J5306-F5306,0)</f>
        <v>0</v>
      </c>
      <c r="M5306" s="12" t="n">
        <f aca="false">IF(J5306&gt;=G5306,G5306,J5306)</f>
        <v>0</v>
      </c>
      <c r="N5306" s="12" t="n">
        <f aca="false">IF(J5306&gt;G5306,J5306-G5306,0)</f>
        <v>0</v>
      </c>
      <c r="O5306" s="12" t="n">
        <f aca="false">IF(J5306&gt;=H5306,H5306,J5306)</f>
        <v>0</v>
      </c>
      <c r="P5306" s="12" t="n">
        <f aca="false">IF(J5306&gt;H5306,J5306-H5306,0)</f>
        <v>0</v>
      </c>
    </row>
    <row r="5307" customFormat="false" ht="15" hidden="false" customHeight="false" outlineLevel="0" collapsed="false">
      <c r="A5307" s="28" t="n">
        <v>42956.9166666538</v>
      </c>
      <c r="B5307" s="0" t="n">
        <f aca="false">MONTH(A5307)</f>
        <v>8</v>
      </c>
      <c r="C5307" s="12" t="n">
        <v>0.0633333333333333</v>
      </c>
      <c r="D5307" s="0" t="n">
        <v>0.19</v>
      </c>
      <c r="E5307" s="0" t="n">
        <v>0.1751</v>
      </c>
      <c r="F5307" s="12" t="n">
        <f aca="false">IF($F$3&gt;0,C5307*($F$3/$C$3),C5307)</f>
        <v>0.1952126461629</v>
      </c>
      <c r="G5307" s="12" t="n">
        <f aca="false">IF($F$3&gt;0,D5307*($F$3/$D$3),D5307)</f>
        <v>0.1952126461629</v>
      </c>
      <c r="H5307" s="12" t="n">
        <f aca="false">IF($F$3&gt;0,E5307*($F$3/$E$3),E5307)</f>
        <v>0.276426953506596</v>
      </c>
      <c r="J5307" s="12" t="n">
        <f aca="false">Sheet2!J5304</f>
        <v>0</v>
      </c>
      <c r="K5307" s="12" t="n">
        <f aca="false">IF(J5307&gt;=F5307,F5307,J5307)</f>
        <v>0</v>
      </c>
      <c r="L5307" s="12" t="n">
        <f aca="false">IF(J5307&gt;F5307,J5307-F5307,0)</f>
        <v>0</v>
      </c>
      <c r="M5307" s="12" t="n">
        <f aca="false">IF(J5307&gt;=G5307,G5307,J5307)</f>
        <v>0</v>
      </c>
      <c r="N5307" s="12" t="n">
        <f aca="false">IF(J5307&gt;G5307,J5307-G5307,0)</f>
        <v>0</v>
      </c>
      <c r="O5307" s="12" t="n">
        <f aca="false">IF(J5307&gt;=H5307,H5307,J5307)</f>
        <v>0</v>
      </c>
      <c r="P5307" s="12" t="n">
        <f aca="false">IF(J5307&gt;H5307,J5307-H5307,0)</f>
        <v>0</v>
      </c>
    </row>
    <row r="5308" customFormat="false" ht="15" hidden="false" customHeight="false" outlineLevel="0" collapsed="false">
      <c r="A5308" s="28" t="n">
        <v>42956.9583333205</v>
      </c>
      <c r="B5308" s="0" t="n">
        <f aca="false">MONTH(A5308)</f>
        <v>8</v>
      </c>
      <c r="C5308" s="12" t="n">
        <v>0.205</v>
      </c>
      <c r="D5308" s="0" t="n">
        <v>0.615</v>
      </c>
      <c r="E5308" s="0" t="n">
        <v>0.1564</v>
      </c>
      <c r="F5308" s="12" t="n">
        <f aca="false">IF($F$3&gt;0,C5308*($F$3/$C$3),C5308)</f>
        <v>0.631872512579914</v>
      </c>
      <c r="G5308" s="12" t="n">
        <f aca="false">IF($F$3&gt;0,D5308*($F$3/$D$3),D5308)</f>
        <v>0.631872512579914</v>
      </c>
      <c r="H5308" s="12" t="n">
        <f aca="false">IF($F$3&gt;0,E5308*($F$3/$E$3),E5308)</f>
        <v>0.246905628374824</v>
      </c>
      <c r="J5308" s="12" t="n">
        <f aca="false">Sheet2!J5305</f>
        <v>0</v>
      </c>
      <c r="K5308" s="12" t="n">
        <f aca="false">IF(J5308&gt;=F5308,F5308,J5308)</f>
        <v>0</v>
      </c>
      <c r="L5308" s="12" t="n">
        <f aca="false">IF(J5308&gt;F5308,J5308-F5308,0)</f>
        <v>0</v>
      </c>
      <c r="M5308" s="12" t="n">
        <f aca="false">IF(J5308&gt;=G5308,G5308,J5308)</f>
        <v>0</v>
      </c>
      <c r="N5308" s="12" t="n">
        <f aca="false">IF(J5308&gt;G5308,J5308-G5308,0)</f>
        <v>0</v>
      </c>
      <c r="O5308" s="12" t="n">
        <f aca="false">IF(J5308&gt;=H5308,H5308,J5308)</f>
        <v>0</v>
      </c>
      <c r="P5308" s="12" t="n">
        <f aca="false">IF(J5308&gt;H5308,J5308-H5308,0)</f>
        <v>0</v>
      </c>
    </row>
    <row r="5309" customFormat="false" ht="15" hidden="false" customHeight="false" outlineLevel="0" collapsed="false">
      <c r="A5309" s="28" t="n">
        <v>42956.9999999871</v>
      </c>
      <c r="B5309" s="0" t="n">
        <f aca="false">MONTH(A5309)</f>
        <v>8</v>
      </c>
      <c r="C5309" s="12" t="n">
        <v>0.012</v>
      </c>
      <c r="D5309" s="0" t="n">
        <v>0.036</v>
      </c>
      <c r="E5309" s="0" t="n">
        <v>0.1462</v>
      </c>
      <c r="F5309" s="12" t="n">
        <f aca="false">IF($F$3&gt;0,C5309*($F$3/$C$3),C5309)</f>
        <v>0.0369876592729706</v>
      </c>
      <c r="G5309" s="12" t="n">
        <f aca="false">IF($F$3&gt;0,D5309*($F$3/$D$3),D5309)</f>
        <v>0.0369876592729706</v>
      </c>
      <c r="H5309" s="12" t="n">
        <f aca="false">IF($F$3&gt;0,E5309*($F$3/$E$3),E5309)</f>
        <v>0.230803087393857</v>
      </c>
      <c r="J5309" s="12" t="n">
        <f aca="false">Sheet2!J5306</f>
        <v>0</v>
      </c>
      <c r="K5309" s="12" t="n">
        <f aca="false">IF(J5309&gt;=F5309,F5309,J5309)</f>
        <v>0</v>
      </c>
      <c r="L5309" s="12" t="n">
        <f aca="false">IF(J5309&gt;F5309,J5309-F5309,0)</f>
        <v>0</v>
      </c>
      <c r="M5309" s="12" t="n">
        <f aca="false">IF(J5309&gt;=G5309,G5309,J5309)</f>
        <v>0</v>
      </c>
      <c r="N5309" s="12" t="n">
        <f aca="false">IF(J5309&gt;G5309,J5309-G5309,0)</f>
        <v>0</v>
      </c>
      <c r="O5309" s="12" t="n">
        <f aca="false">IF(J5309&gt;=H5309,H5309,J5309)</f>
        <v>0</v>
      </c>
      <c r="P5309" s="12" t="n">
        <f aca="false">IF(J5309&gt;H5309,J5309-H5309,0)</f>
        <v>0</v>
      </c>
    </row>
    <row r="5310" customFormat="false" ht="15" hidden="false" customHeight="false" outlineLevel="0" collapsed="false">
      <c r="A5310" s="28" t="n">
        <v>42957.0416666538</v>
      </c>
      <c r="B5310" s="0" t="n">
        <f aca="false">MONTH(A5310)</f>
        <v>8</v>
      </c>
      <c r="C5310" s="12" t="n">
        <v>0.024</v>
      </c>
      <c r="D5310" s="0" t="n">
        <v>0.072</v>
      </c>
      <c r="E5310" s="0" t="n">
        <v>0.1445</v>
      </c>
      <c r="F5310" s="12" t="n">
        <f aca="false">IF($F$3&gt;0,C5310*($F$3/$C$3),C5310)</f>
        <v>0.0739753185459411</v>
      </c>
      <c r="G5310" s="12" t="n">
        <f aca="false">IF($F$3&gt;0,D5310*($F$3/$D$3),D5310)</f>
        <v>0.0739753185459412</v>
      </c>
      <c r="H5310" s="12" t="n">
        <f aca="false">IF($F$3&gt;0,E5310*($F$3/$E$3),E5310)</f>
        <v>0.228119330563696</v>
      </c>
      <c r="J5310" s="12" t="n">
        <f aca="false">Sheet2!J5307</f>
        <v>0</v>
      </c>
      <c r="K5310" s="12" t="n">
        <f aca="false">IF(J5310&gt;=F5310,F5310,J5310)</f>
        <v>0</v>
      </c>
      <c r="L5310" s="12" t="n">
        <f aca="false">IF(J5310&gt;F5310,J5310-F5310,0)</f>
        <v>0</v>
      </c>
      <c r="M5310" s="12" t="n">
        <f aca="false">IF(J5310&gt;=G5310,G5310,J5310)</f>
        <v>0</v>
      </c>
      <c r="N5310" s="12" t="n">
        <f aca="false">IF(J5310&gt;G5310,J5310-G5310,0)</f>
        <v>0</v>
      </c>
      <c r="O5310" s="12" t="n">
        <f aca="false">IF(J5310&gt;=H5310,H5310,J5310)</f>
        <v>0</v>
      </c>
      <c r="P5310" s="12" t="n">
        <f aca="false">IF(J5310&gt;H5310,J5310-H5310,0)</f>
        <v>0</v>
      </c>
    </row>
    <row r="5311" customFormat="false" ht="15" hidden="false" customHeight="false" outlineLevel="0" collapsed="false">
      <c r="A5311" s="28" t="n">
        <v>42957.0833333205</v>
      </c>
      <c r="B5311" s="0" t="n">
        <f aca="false">MONTH(A5311)</f>
        <v>8</v>
      </c>
      <c r="C5311" s="12" t="n">
        <v>0.0303333333333333</v>
      </c>
      <c r="D5311" s="0" t="n">
        <v>0.091</v>
      </c>
      <c r="E5311" s="0" t="n">
        <v>0.1428</v>
      </c>
      <c r="F5311" s="12" t="n">
        <f aca="false">IF($F$3&gt;0,C5311*($F$3/$C$3),C5311)</f>
        <v>0.0934965831622312</v>
      </c>
      <c r="G5311" s="12" t="n">
        <f aca="false">IF($F$3&gt;0,D5311*($F$3/$D$3),D5311)</f>
        <v>0.0934965831622312</v>
      </c>
      <c r="H5311" s="12" t="n">
        <f aca="false">IF($F$3&gt;0,E5311*($F$3/$E$3),E5311)</f>
        <v>0.225435573733535</v>
      </c>
      <c r="J5311" s="12" t="n">
        <f aca="false">Sheet2!J5308</f>
        <v>0</v>
      </c>
      <c r="K5311" s="12" t="n">
        <f aca="false">IF(J5311&gt;=F5311,F5311,J5311)</f>
        <v>0</v>
      </c>
      <c r="L5311" s="12" t="n">
        <f aca="false">IF(J5311&gt;F5311,J5311-F5311,0)</f>
        <v>0</v>
      </c>
      <c r="M5311" s="12" t="n">
        <f aca="false">IF(J5311&gt;=G5311,G5311,J5311)</f>
        <v>0</v>
      </c>
      <c r="N5311" s="12" t="n">
        <f aca="false">IF(J5311&gt;G5311,J5311-G5311,0)</f>
        <v>0</v>
      </c>
      <c r="O5311" s="12" t="n">
        <f aca="false">IF(J5311&gt;=H5311,H5311,J5311)</f>
        <v>0</v>
      </c>
      <c r="P5311" s="12" t="n">
        <f aca="false">IF(J5311&gt;H5311,J5311-H5311,0)</f>
        <v>0</v>
      </c>
    </row>
    <row r="5312" customFormat="false" ht="15" hidden="false" customHeight="false" outlineLevel="0" collapsed="false">
      <c r="A5312" s="28" t="n">
        <v>42957.1249999871</v>
      </c>
      <c r="B5312" s="0" t="n">
        <f aca="false">MONTH(A5312)</f>
        <v>8</v>
      </c>
      <c r="C5312" s="12" t="n">
        <v>0.181666666666667</v>
      </c>
      <c r="D5312" s="0" t="n">
        <v>0.545</v>
      </c>
      <c r="E5312" s="0" t="n">
        <v>0.1428</v>
      </c>
      <c r="F5312" s="12" t="n">
        <f aca="false">IF($F$3&gt;0,C5312*($F$3/$C$3),C5312)</f>
        <v>0.559952063993582</v>
      </c>
      <c r="G5312" s="12" t="n">
        <f aca="false">IF($F$3&gt;0,D5312*($F$3/$D$3),D5312)</f>
        <v>0.559952063993583</v>
      </c>
      <c r="H5312" s="12" t="n">
        <f aca="false">IF($F$3&gt;0,E5312*($F$3/$E$3),E5312)</f>
        <v>0.225435573733535</v>
      </c>
      <c r="J5312" s="12" t="n">
        <f aca="false">Sheet2!J5309</f>
        <v>0</v>
      </c>
      <c r="K5312" s="12" t="n">
        <f aca="false">IF(J5312&gt;=F5312,F5312,J5312)</f>
        <v>0</v>
      </c>
      <c r="L5312" s="12" t="n">
        <f aca="false">IF(J5312&gt;F5312,J5312-F5312,0)</f>
        <v>0</v>
      </c>
      <c r="M5312" s="12" t="n">
        <f aca="false">IF(J5312&gt;=G5312,G5312,J5312)</f>
        <v>0</v>
      </c>
      <c r="N5312" s="12" t="n">
        <f aca="false">IF(J5312&gt;G5312,J5312-G5312,0)</f>
        <v>0</v>
      </c>
      <c r="O5312" s="12" t="n">
        <f aca="false">IF(J5312&gt;=H5312,H5312,J5312)</f>
        <v>0</v>
      </c>
      <c r="P5312" s="12" t="n">
        <f aca="false">IF(J5312&gt;H5312,J5312-H5312,0)</f>
        <v>0</v>
      </c>
    </row>
    <row r="5313" customFormat="false" ht="15" hidden="false" customHeight="false" outlineLevel="0" collapsed="false">
      <c r="A5313" s="28" t="n">
        <v>42957.1666666538</v>
      </c>
      <c r="B5313" s="0" t="n">
        <f aca="false">MONTH(A5313)</f>
        <v>8</v>
      </c>
      <c r="C5313" s="12" t="n">
        <v>0.025</v>
      </c>
      <c r="D5313" s="0" t="n">
        <v>0.075</v>
      </c>
      <c r="E5313" s="0" t="n">
        <v>0.1411</v>
      </c>
      <c r="F5313" s="12" t="n">
        <f aca="false">IF($F$3&gt;0,C5313*($F$3/$C$3),C5313)</f>
        <v>0.0770576234853553</v>
      </c>
      <c r="G5313" s="12" t="n">
        <f aca="false">IF($F$3&gt;0,D5313*($F$3/$D$3),D5313)</f>
        <v>0.0770576234853554</v>
      </c>
      <c r="H5313" s="12" t="n">
        <f aca="false">IF($F$3&gt;0,E5313*($F$3/$E$3),E5313)</f>
        <v>0.222751816903374</v>
      </c>
      <c r="J5313" s="12" t="n">
        <f aca="false">Sheet2!J5310</f>
        <v>0</v>
      </c>
      <c r="K5313" s="12" t="n">
        <f aca="false">IF(J5313&gt;=F5313,F5313,J5313)</f>
        <v>0</v>
      </c>
      <c r="L5313" s="12" t="n">
        <f aca="false">IF(J5313&gt;F5313,J5313-F5313,0)</f>
        <v>0</v>
      </c>
      <c r="M5313" s="12" t="n">
        <f aca="false">IF(J5313&gt;=G5313,G5313,J5313)</f>
        <v>0</v>
      </c>
      <c r="N5313" s="12" t="n">
        <f aca="false">IF(J5313&gt;G5313,J5313-G5313,0)</f>
        <v>0</v>
      </c>
      <c r="O5313" s="12" t="n">
        <f aca="false">IF(J5313&gt;=H5313,H5313,J5313)</f>
        <v>0</v>
      </c>
      <c r="P5313" s="12" t="n">
        <f aca="false">IF(J5313&gt;H5313,J5313-H5313,0)</f>
        <v>0</v>
      </c>
    </row>
    <row r="5314" customFormat="false" ht="15" hidden="false" customHeight="false" outlineLevel="0" collapsed="false">
      <c r="A5314" s="28" t="n">
        <v>42957.2083333205</v>
      </c>
      <c r="B5314" s="0" t="n">
        <f aca="false">MONTH(A5314)</f>
        <v>8</v>
      </c>
      <c r="C5314" s="12" t="n">
        <v>0.018</v>
      </c>
      <c r="D5314" s="0" t="n">
        <v>0.054</v>
      </c>
      <c r="E5314" s="0" t="n">
        <v>0.1428</v>
      </c>
      <c r="F5314" s="12" t="n">
        <f aca="false">IF($F$3&gt;0,C5314*($F$3/$C$3),C5314)</f>
        <v>0.0554814889094558</v>
      </c>
      <c r="G5314" s="12" t="n">
        <f aca="false">IF($F$3&gt;0,D5314*($F$3/$D$3),D5314)</f>
        <v>0.0554814889094559</v>
      </c>
      <c r="H5314" s="12" t="n">
        <f aca="false">IF($F$3&gt;0,E5314*($F$3/$E$3),E5314)</f>
        <v>0.225435573733535</v>
      </c>
      <c r="J5314" s="12" t="n">
        <f aca="false">Sheet2!J5311</f>
        <v>0.0802427309119532</v>
      </c>
      <c r="K5314" s="12" t="n">
        <f aca="false">IF(J5314&gt;=F5314,F5314,J5314)</f>
        <v>0.0554814889094558</v>
      </c>
      <c r="L5314" s="12" t="n">
        <f aca="false">IF(J5314&gt;F5314,J5314-F5314,0)</f>
        <v>0.0247612420024974</v>
      </c>
      <c r="M5314" s="12" t="n">
        <f aca="false">IF(J5314&gt;=G5314,G5314,J5314)</f>
        <v>0.0554814889094559</v>
      </c>
      <c r="N5314" s="12" t="n">
        <f aca="false">IF(J5314&gt;G5314,J5314-G5314,0)</f>
        <v>0.0247612420024973</v>
      </c>
      <c r="O5314" s="12" t="n">
        <f aca="false">IF(J5314&gt;=H5314,H5314,J5314)</f>
        <v>0.0802427309119532</v>
      </c>
      <c r="P5314" s="12" t="n">
        <f aca="false">IF(J5314&gt;H5314,J5314-H5314,0)</f>
        <v>0</v>
      </c>
    </row>
    <row r="5315" customFormat="false" ht="15" hidden="false" customHeight="false" outlineLevel="0" collapsed="false">
      <c r="A5315" s="28" t="n">
        <v>42957.2499999871</v>
      </c>
      <c r="B5315" s="0" t="n">
        <f aca="false">MONTH(A5315)</f>
        <v>8</v>
      </c>
      <c r="C5315" s="12" t="n">
        <v>0.022</v>
      </c>
      <c r="D5315" s="0" t="n">
        <v>0.066</v>
      </c>
      <c r="E5315" s="0" t="n">
        <v>0.9265</v>
      </c>
      <c r="F5315" s="12" t="n">
        <f aca="false">IF($F$3&gt;0,C5315*($F$3/$C$3),C5315)</f>
        <v>0.0678107086671127</v>
      </c>
      <c r="G5315" s="12" t="n">
        <f aca="false">IF($F$3&gt;0,D5315*($F$3/$D$3),D5315)</f>
        <v>0.0678107086671128</v>
      </c>
      <c r="H5315" s="12" t="n">
        <f aca="false">IF($F$3&gt;0,E5315*($F$3/$E$3),E5315)</f>
        <v>1.46264747243782</v>
      </c>
      <c r="J5315" s="12" t="n">
        <f aca="false">Sheet2!J5312</f>
        <v>0.754705299954569</v>
      </c>
      <c r="K5315" s="12" t="n">
        <f aca="false">IF(J5315&gt;=F5315,F5315,J5315)</f>
        <v>0.0678107086671127</v>
      </c>
      <c r="L5315" s="12" t="n">
        <f aca="false">IF(J5315&gt;F5315,J5315-F5315,0)</f>
        <v>0.686894591287456</v>
      </c>
      <c r="M5315" s="12" t="n">
        <f aca="false">IF(J5315&gt;=G5315,G5315,J5315)</f>
        <v>0.0678107086671128</v>
      </c>
      <c r="N5315" s="12" t="n">
        <f aca="false">IF(J5315&gt;G5315,J5315-G5315,0)</f>
        <v>0.686894591287456</v>
      </c>
      <c r="O5315" s="12" t="n">
        <f aca="false">IF(J5315&gt;=H5315,H5315,J5315)</f>
        <v>0.754705299954569</v>
      </c>
      <c r="P5315" s="12" t="n">
        <f aca="false">IF(J5315&gt;H5315,J5315-H5315,0)</f>
        <v>0</v>
      </c>
    </row>
    <row r="5316" customFormat="false" ht="15" hidden="false" customHeight="false" outlineLevel="0" collapsed="false">
      <c r="A5316" s="28" t="n">
        <v>42957.2916666538</v>
      </c>
      <c r="B5316" s="0" t="n">
        <f aca="false">MONTH(A5316)</f>
        <v>8</v>
      </c>
      <c r="C5316" s="12" t="n">
        <v>0.359666666666667</v>
      </c>
      <c r="D5316" s="0" t="n">
        <v>1.079</v>
      </c>
      <c r="E5316" s="0" t="n">
        <v>1.4382</v>
      </c>
      <c r="F5316" s="12" t="n">
        <f aca="false">IF($F$3&gt;0,C5316*($F$3/$C$3),C5316)</f>
        <v>1.10860234320931</v>
      </c>
      <c r="G5316" s="12" t="n">
        <f aca="false">IF($F$3&gt;0,D5316*($F$3/$D$3),D5316)</f>
        <v>1.10860234320931</v>
      </c>
      <c r="H5316" s="12" t="n">
        <f aca="false">IF($F$3&gt;0,E5316*($F$3/$E$3),E5316)</f>
        <v>2.27045827831631</v>
      </c>
      <c r="J5316" s="12" t="n">
        <f aca="false">Sheet2!J5313</f>
        <v>1.53701021341919</v>
      </c>
      <c r="K5316" s="12" t="n">
        <f aca="false">IF(J5316&gt;=F5316,F5316,J5316)</f>
        <v>1.10860234320931</v>
      </c>
      <c r="L5316" s="12" t="n">
        <f aca="false">IF(J5316&gt;F5316,J5316-F5316,0)</f>
        <v>0.428407870209882</v>
      </c>
      <c r="M5316" s="12" t="n">
        <f aca="false">IF(J5316&gt;=G5316,G5316,J5316)</f>
        <v>1.10860234320931</v>
      </c>
      <c r="N5316" s="12" t="n">
        <f aca="false">IF(J5316&gt;G5316,J5316-G5316,0)</f>
        <v>0.428407870209881</v>
      </c>
      <c r="O5316" s="12" t="n">
        <f aca="false">IF(J5316&gt;=H5316,H5316,J5316)</f>
        <v>1.53701021341919</v>
      </c>
      <c r="P5316" s="12" t="n">
        <f aca="false">IF(J5316&gt;H5316,J5316-H5316,0)</f>
        <v>0</v>
      </c>
    </row>
    <row r="5317" customFormat="false" ht="15" hidden="false" customHeight="false" outlineLevel="0" collapsed="false">
      <c r="A5317" s="28" t="n">
        <v>42957.3333333205</v>
      </c>
      <c r="B5317" s="0" t="n">
        <f aca="false">MONTH(A5317)</f>
        <v>8</v>
      </c>
      <c r="C5317" s="12" t="n">
        <v>0.0146666666666667</v>
      </c>
      <c r="D5317" s="0" t="n">
        <v>0.044</v>
      </c>
      <c r="E5317" s="0" t="n">
        <v>0.1666</v>
      </c>
      <c r="F5317" s="12" t="n">
        <f aca="false">IF($F$3&gt;0,C5317*($F$3/$C$3),C5317)</f>
        <v>0.0452071391114085</v>
      </c>
      <c r="G5317" s="12" t="n">
        <f aca="false">IF($F$3&gt;0,D5317*($F$3/$D$3),D5317)</f>
        <v>0.0452071391114085</v>
      </c>
      <c r="H5317" s="12" t="n">
        <f aca="false">IF($F$3&gt;0,E5317*($F$3/$E$3),E5317)</f>
        <v>0.263008169355791</v>
      </c>
      <c r="J5317" s="12" t="n">
        <f aca="false">Sheet2!J5314</f>
        <v>2.0704487907529</v>
      </c>
      <c r="K5317" s="12" t="n">
        <f aca="false">IF(J5317&gt;=F5317,F5317,J5317)</f>
        <v>0.0452071391114085</v>
      </c>
      <c r="L5317" s="12" t="n">
        <f aca="false">IF(J5317&gt;F5317,J5317-F5317,0)</f>
        <v>2.02524165164149</v>
      </c>
      <c r="M5317" s="12" t="n">
        <f aca="false">IF(J5317&gt;=G5317,G5317,J5317)</f>
        <v>0.0452071391114085</v>
      </c>
      <c r="N5317" s="12" t="n">
        <f aca="false">IF(J5317&gt;G5317,J5317-G5317,0)</f>
        <v>2.02524165164149</v>
      </c>
      <c r="O5317" s="12" t="n">
        <f aca="false">IF(J5317&gt;=H5317,H5317,J5317)</f>
        <v>0.263008169355791</v>
      </c>
      <c r="P5317" s="12" t="n">
        <f aca="false">IF(J5317&gt;H5317,J5317-H5317,0)</f>
        <v>1.80744062139711</v>
      </c>
    </row>
    <row r="5318" customFormat="false" ht="15" hidden="false" customHeight="false" outlineLevel="0" collapsed="false">
      <c r="A5318" s="28" t="n">
        <v>42957.3749999871</v>
      </c>
      <c r="B5318" s="0" t="n">
        <f aca="false">MONTH(A5318)</f>
        <v>8</v>
      </c>
      <c r="C5318" s="12" t="n">
        <v>0.0226666666666667</v>
      </c>
      <c r="D5318" s="0" t="n">
        <v>0.068</v>
      </c>
      <c r="E5318" s="0" t="n">
        <v>0.1309</v>
      </c>
      <c r="F5318" s="12" t="n">
        <f aca="false">IF($F$3&gt;0,C5318*($F$3/$C$3),C5318)</f>
        <v>0.0698655786267222</v>
      </c>
      <c r="G5318" s="12" t="n">
        <f aca="false">IF($F$3&gt;0,D5318*($F$3/$D$3),D5318)</f>
        <v>0.0698655786267222</v>
      </c>
      <c r="H5318" s="12" t="n">
        <f aca="false">IF($F$3&gt;0,E5318*($F$3/$E$3),E5318)</f>
        <v>0.206649275922407</v>
      </c>
      <c r="J5318" s="12" t="n">
        <f aca="false">Sheet2!J5315</f>
        <v>2.34349863127794</v>
      </c>
      <c r="K5318" s="12" t="n">
        <f aca="false">IF(J5318&gt;=F5318,F5318,J5318)</f>
        <v>0.0698655786267222</v>
      </c>
      <c r="L5318" s="12" t="n">
        <f aca="false">IF(J5318&gt;F5318,J5318-F5318,0)</f>
        <v>2.27363305265122</v>
      </c>
      <c r="M5318" s="12" t="n">
        <f aca="false">IF(J5318&gt;=G5318,G5318,J5318)</f>
        <v>0.0698655786267222</v>
      </c>
      <c r="N5318" s="12" t="n">
        <f aca="false">IF(J5318&gt;G5318,J5318-G5318,0)</f>
        <v>2.27363305265122</v>
      </c>
      <c r="O5318" s="12" t="n">
        <f aca="false">IF(J5318&gt;=H5318,H5318,J5318)</f>
        <v>0.206649275922407</v>
      </c>
      <c r="P5318" s="12" t="n">
        <f aca="false">IF(J5318&gt;H5318,J5318-H5318,0)</f>
        <v>2.13684935535554</v>
      </c>
    </row>
    <row r="5319" customFormat="false" ht="15" hidden="false" customHeight="false" outlineLevel="0" collapsed="false">
      <c r="A5319" s="28" t="n">
        <v>42957.4166666538</v>
      </c>
      <c r="B5319" s="0" t="n">
        <f aca="false">MONTH(A5319)</f>
        <v>8</v>
      </c>
      <c r="C5319" s="12" t="n">
        <v>0.242</v>
      </c>
      <c r="D5319" s="0" t="n">
        <v>0.726</v>
      </c>
      <c r="E5319" s="0" t="n">
        <v>0.1258</v>
      </c>
      <c r="F5319" s="12" t="n">
        <f aca="false">IF($F$3&gt;0,C5319*($F$3/$C$3),C5319)</f>
        <v>0.74591779533824</v>
      </c>
      <c r="G5319" s="12" t="n">
        <f aca="false">IF($F$3&gt;0,D5319*($F$3/$D$3),D5319)</f>
        <v>0.74591779533824</v>
      </c>
      <c r="H5319" s="12" t="n">
        <f aca="false">IF($F$3&gt;0,E5319*($F$3/$E$3),E5319)</f>
        <v>0.198598005431923</v>
      </c>
      <c r="J5319" s="12" t="n">
        <f aca="false">Sheet2!J5316</f>
        <v>2.77747985929238</v>
      </c>
      <c r="K5319" s="12" t="n">
        <f aca="false">IF(J5319&gt;=F5319,F5319,J5319)</f>
        <v>0.74591779533824</v>
      </c>
      <c r="L5319" s="12" t="n">
        <f aca="false">IF(J5319&gt;F5319,J5319-F5319,0)</f>
        <v>2.03156206395414</v>
      </c>
      <c r="M5319" s="12" t="n">
        <f aca="false">IF(J5319&gt;=G5319,G5319,J5319)</f>
        <v>0.74591779533824</v>
      </c>
      <c r="N5319" s="12" t="n">
        <f aca="false">IF(J5319&gt;G5319,J5319-G5319,0)</f>
        <v>2.03156206395414</v>
      </c>
      <c r="O5319" s="12" t="n">
        <f aca="false">IF(J5319&gt;=H5319,H5319,J5319)</f>
        <v>0.198598005431923</v>
      </c>
      <c r="P5319" s="12" t="n">
        <f aca="false">IF(J5319&gt;H5319,J5319-H5319,0)</f>
        <v>2.57888185386045</v>
      </c>
    </row>
    <row r="5320" customFormat="false" ht="15" hidden="false" customHeight="false" outlineLevel="0" collapsed="false">
      <c r="A5320" s="28" t="n">
        <v>42957.4583333204</v>
      </c>
      <c r="B5320" s="0" t="n">
        <f aca="false">MONTH(A5320)</f>
        <v>8</v>
      </c>
      <c r="C5320" s="12" t="n">
        <v>0.0363333333333333</v>
      </c>
      <c r="D5320" s="0" t="n">
        <v>0.109</v>
      </c>
      <c r="E5320" s="0" t="n">
        <v>0.1258</v>
      </c>
      <c r="F5320" s="12" t="n">
        <f aca="false">IF($F$3&gt;0,C5320*($F$3/$C$3),C5320)</f>
        <v>0.111990412798716</v>
      </c>
      <c r="G5320" s="12" t="n">
        <f aca="false">IF($F$3&gt;0,D5320*($F$3/$D$3),D5320)</f>
        <v>0.111990412798717</v>
      </c>
      <c r="H5320" s="12" t="n">
        <f aca="false">IF($F$3&gt;0,E5320*($F$3/$E$3),E5320)</f>
        <v>0.198598005431923</v>
      </c>
      <c r="J5320" s="12" t="n">
        <f aca="false">Sheet2!J5317</f>
        <v>3.09384819303574</v>
      </c>
      <c r="K5320" s="12" t="n">
        <f aca="false">IF(J5320&gt;=F5320,F5320,J5320)</f>
        <v>0.111990412798716</v>
      </c>
      <c r="L5320" s="12" t="n">
        <f aca="false">IF(J5320&gt;F5320,J5320-F5320,0)</f>
        <v>2.98185778023703</v>
      </c>
      <c r="M5320" s="12" t="n">
        <f aca="false">IF(J5320&gt;=G5320,G5320,J5320)</f>
        <v>0.111990412798717</v>
      </c>
      <c r="N5320" s="12" t="n">
        <f aca="false">IF(J5320&gt;G5320,J5320-G5320,0)</f>
        <v>2.98185778023703</v>
      </c>
      <c r="O5320" s="12" t="n">
        <f aca="false">IF(J5320&gt;=H5320,H5320,J5320)</f>
        <v>0.198598005431923</v>
      </c>
      <c r="P5320" s="12" t="n">
        <f aca="false">IF(J5320&gt;H5320,J5320-H5320,0)</f>
        <v>2.89525018760382</v>
      </c>
    </row>
    <row r="5321" customFormat="false" ht="15" hidden="false" customHeight="false" outlineLevel="0" collapsed="false">
      <c r="A5321" s="28" t="n">
        <v>42957.4999999871</v>
      </c>
      <c r="B5321" s="0" t="n">
        <f aca="false">MONTH(A5321)</f>
        <v>8</v>
      </c>
      <c r="C5321" s="12" t="n">
        <v>0.0406666666666667</v>
      </c>
      <c r="D5321" s="0" t="n">
        <v>0.122</v>
      </c>
      <c r="E5321" s="0" t="n">
        <v>0.1258</v>
      </c>
      <c r="F5321" s="12" t="n">
        <f aca="false">IF($F$3&gt;0,C5321*($F$3/$C$3),C5321)</f>
        <v>0.125347067536178</v>
      </c>
      <c r="G5321" s="12" t="n">
        <f aca="false">IF($F$3&gt;0,D5321*($F$3/$D$3),D5321)</f>
        <v>0.125347067536178</v>
      </c>
      <c r="H5321" s="12" t="n">
        <f aca="false">IF($F$3&gt;0,E5321*($F$3/$E$3),E5321)</f>
        <v>0.198598005431923</v>
      </c>
      <c r="J5321" s="12" t="n">
        <f aca="false">Sheet2!J5318</f>
        <v>3.12657595169885</v>
      </c>
      <c r="K5321" s="12" t="n">
        <f aca="false">IF(J5321&gt;=F5321,F5321,J5321)</f>
        <v>0.125347067536178</v>
      </c>
      <c r="L5321" s="12" t="n">
        <f aca="false">IF(J5321&gt;F5321,J5321-F5321,0)</f>
        <v>3.00122888416267</v>
      </c>
      <c r="M5321" s="12" t="n">
        <f aca="false">IF(J5321&gt;=G5321,G5321,J5321)</f>
        <v>0.125347067536178</v>
      </c>
      <c r="N5321" s="12" t="n">
        <f aca="false">IF(J5321&gt;G5321,J5321-G5321,0)</f>
        <v>3.00122888416267</v>
      </c>
      <c r="O5321" s="12" t="n">
        <f aca="false">IF(J5321&gt;=H5321,H5321,J5321)</f>
        <v>0.198598005431923</v>
      </c>
      <c r="P5321" s="12" t="n">
        <f aca="false">IF(J5321&gt;H5321,J5321-H5321,0)</f>
        <v>2.92797794626693</v>
      </c>
    </row>
    <row r="5322" customFormat="false" ht="15" hidden="false" customHeight="false" outlineLevel="0" collapsed="false">
      <c r="A5322" s="28" t="n">
        <v>42957.5416666538</v>
      </c>
      <c r="B5322" s="0" t="n">
        <f aca="false">MONTH(A5322)</f>
        <v>8</v>
      </c>
      <c r="C5322" s="12" t="n">
        <v>0.202333333333333</v>
      </c>
      <c r="D5322" s="0" t="n">
        <v>0.607</v>
      </c>
      <c r="E5322" s="0" t="n">
        <v>0.1258</v>
      </c>
      <c r="F5322" s="12" t="n">
        <f aca="false">IF($F$3&gt;0,C5322*($F$3/$C$3),C5322)</f>
        <v>0.623653032741476</v>
      </c>
      <c r="G5322" s="12" t="n">
        <f aca="false">IF($F$3&gt;0,D5322*($F$3/$D$3),D5322)</f>
        <v>0.623653032741476</v>
      </c>
      <c r="H5322" s="12" t="n">
        <f aca="false">IF($F$3&gt;0,E5322*($F$3/$E$3),E5322)</f>
        <v>0.198598005431923</v>
      </c>
      <c r="J5322" s="12" t="n">
        <f aca="false">Sheet2!J5319</f>
        <v>3.25931846676308</v>
      </c>
      <c r="K5322" s="12" t="n">
        <f aca="false">IF(J5322&gt;=F5322,F5322,J5322)</f>
        <v>0.623653032741476</v>
      </c>
      <c r="L5322" s="12" t="n">
        <f aca="false">IF(J5322&gt;F5322,J5322-F5322,0)</f>
        <v>2.63566543402161</v>
      </c>
      <c r="M5322" s="12" t="n">
        <f aca="false">IF(J5322&gt;=G5322,G5322,J5322)</f>
        <v>0.623653032741476</v>
      </c>
      <c r="N5322" s="12" t="n">
        <f aca="false">IF(J5322&gt;G5322,J5322-G5322,0)</f>
        <v>2.63566543402161</v>
      </c>
      <c r="O5322" s="12" t="n">
        <f aca="false">IF(J5322&gt;=H5322,H5322,J5322)</f>
        <v>0.198598005431923</v>
      </c>
      <c r="P5322" s="12" t="n">
        <f aca="false">IF(J5322&gt;H5322,J5322-H5322,0)</f>
        <v>3.06072046133116</v>
      </c>
    </row>
    <row r="5323" customFormat="false" ht="15" hidden="false" customHeight="false" outlineLevel="0" collapsed="false">
      <c r="A5323" s="28" t="n">
        <v>42957.5833333204</v>
      </c>
      <c r="B5323" s="0" t="n">
        <f aca="false">MONTH(A5323)</f>
        <v>8</v>
      </c>
      <c r="C5323" s="12" t="n">
        <v>0.069</v>
      </c>
      <c r="D5323" s="0" t="n">
        <v>0.207</v>
      </c>
      <c r="E5323" s="0" t="n">
        <v>0.1275</v>
      </c>
      <c r="F5323" s="12" t="n">
        <f aca="false">IF($F$3&gt;0,C5323*($F$3/$C$3),C5323)</f>
        <v>0.212679040819581</v>
      </c>
      <c r="G5323" s="12" t="n">
        <f aca="false">IF($F$3&gt;0,D5323*($F$3/$D$3),D5323)</f>
        <v>0.212679040819581</v>
      </c>
      <c r="H5323" s="12" t="n">
        <f aca="false">IF($F$3&gt;0,E5323*($F$3/$E$3),E5323)</f>
        <v>0.201281762262085</v>
      </c>
      <c r="J5323" s="12" t="n">
        <f aca="false">Sheet2!J5320</f>
        <v>2.37933194368281</v>
      </c>
      <c r="K5323" s="12" t="n">
        <f aca="false">IF(J5323&gt;=F5323,F5323,J5323)</f>
        <v>0.212679040819581</v>
      </c>
      <c r="L5323" s="12" t="n">
        <f aca="false">IF(J5323&gt;F5323,J5323-F5323,0)</f>
        <v>2.16665290286322</v>
      </c>
      <c r="M5323" s="12" t="n">
        <f aca="false">IF(J5323&gt;=G5323,G5323,J5323)</f>
        <v>0.212679040819581</v>
      </c>
      <c r="N5323" s="12" t="n">
        <f aca="false">IF(J5323&gt;G5323,J5323-G5323,0)</f>
        <v>2.16665290286322</v>
      </c>
      <c r="O5323" s="12" t="n">
        <f aca="false">IF(J5323&gt;=H5323,H5323,J5323)</f>
        <v>0.201281762262085</v>
      </c>
      <c r="P5323" s="12" t="n">
        <f aca="false">IF(J5323&gt;H5323,J5323-H5323,0)</f>
        <v>2.17805018142072</v>
      </c>
    </row>
    <row r="5324" customFormat="false" ht="15" hidden="false" customHeight="false" outlineLevel="0" collapsed="false">
      <c r="A5324" s="28" t="n">
        <v>42957.6249999871</v>
      </c>
      <c r="B5324" s="0" t="n">
        <f aca="false">MONTH(A5324)</f>
        <v>8</v>
      </c>
      <c r="C5324" s="12" t="n">
        <v>0.0373333333333333</v>
      </c>
      <c r="D5324" s="0" t="n">
        <v>0.112</v>
      </c>
      <c r="E5324" s="0" t="n">
        <v>0.1258</v>
      </c>
      <c r="F5324" s="12" t="n">
        <f aca="false">IF($F$3&gt;0,C5324*($F$3/$C$3),C5324)</f>
        <v>0.115072717738131</v>
      </c>
      <c r="G5324" s="12" t="n">
        <f aca="false">IF($F$3&gt;0,D5324*($F$3/$D$3),D5324)</f>
        <v>0.115072717738131</v>
      </c>
      <c r="H5324" s="12" t="n">
        <f aca="false">IF($F$3&gt;0,E5324*($F$3/$E$3),E5324)</f>
        <v>0.198598005431923</v>
      </c>
      <c r="J5324" s="12" t="n">
        <f aca="false">Sheet2!J5321</f>
        <v>1.61464905696306</v>
      </c>
      <c r="K5324" s="12" t="n">
        <f aca="false">IF(J5324&gt;=F5324,F5324,J5324)</f>
        <v>0.115072717738131</v>
      </c>
      <c r="L5324" s="12" t="n">
        <f aca="false">IF(J5324&gt;F5324,J5324-F5324,0)</f>
        <v>1.49957633922493</v>
      </c>
      <c r="M5324" s="12" t="n">
        <f aca="false">IF(J5324&gt;=G5324,G5324,J5324)</f>
        <v>0.115072717738131</v>
      </c>
      <c r="N5324" s="12" t="n">
        <f aca="false">IF(J5324&gt;G5324,J5324-G5324,0)</f>
        <v>1.49957633922493</v>
      </c>
      <c r="O5324" s="12" t="n">
        <f aca="false">IF(J5324&gt;=H5324,H5324,J5324)</f>
        <v>0.198598005431923</v>
      </c>
      <c r="P5324" s="12" t="n">
        <f aca="false">IF(J5324&gt;H5324,J5324-H5324,0)</f>
        <v>1.41605105153114</v>
      </c>
    </row>
    <row r="5325" customFormat="false" ht="15" hidden="false" customHeight="false" outlineLevel="0" collapsed="false">
      <c r="A5325" s="28" t="n">
        <v>42957.6666666538</v>
      </c>
      <c r="B5325" s="0" t="n">
        <f aca="false">MONTH(A5325)</f>
        <v>8</v>
      </c>
      <c r="C5325" s="12" t="n">
        <v>0.198666666666667</v>
      </c>
      <c r="D5325" s="0" t="n">
        <v>0.596</v>
      </c>
      <c r="E5325" s="0" t="n">
        <v>0.1258</v>
      </c>
      <c r="F5325" s="12" t="n">
        <f aca="false">IF($F$3&gt;0,C5325*($F$3/$C$3),C5325)</f>
        <v>0.612351247963624</v>
      </c>
      <c r="G5325" s="12" t="n">
        <f aca="false">IF($F$3&gt;0,D5325*($F$3/$D$3),D5325)</f>
        <v>0.612351247963624</v>
      </c>
      <c r="H5325" s="12" t="n">
        <f aca="false">IF($F$3&gt;0,E5325*($F$3/$E$3),E5325)</f>
        <v>0.198598005431923</v>
      </c>
      <c r="J5325" s="12" t="n">
        <f aca="false">Sheet2!J5322</f>
        <v>1.490506536876</v>
      </c>
      <c r="K5325" s="12" t="n">
        <f aca="false">IF(J5325&gt;=F5325,F5325,J5325)</f>
        <v>0.612351247963624</v>
      </c>
      <c r="L5325" s="12" t="n">
        <f aca="false">IF(J5325&gt;F5325,J5325-F5325,0)</f>
        <v>0.878155288912372</v>
      </c>
      <c r="M5325" s="12" t="n">
        <f aca="false">IF(J5325&gt;=G5325,G5325,J5325)</f>
        <v>0.612351247963624</v>
      </c>
      <c r="N5325" s="12" t="n">
        <f aca="false">IF(J5325&gt;G5325,J5325-G5325,0)</f>
        <v>0.878155288912371</v>
      </c>
      <c r="O5325" s="12" t="n">
        <f aca="false">IF(J5325&gt;=H5325,H5325,J5325)</f>
        <v>0.198598005431923</v>
      </c>
      <c r="P5325" s="12" t="n">
        <f aca="false">IF(J5325&gt;H5325,J5325-H5325,0)</f>
        <v>1.29190853144407</v>
      </c>
    </row>
    <row r="5326" customFormat="false" ht="15" hidden="false" customHeight="false" outlineLevel="0" collapsed="false">
      <c r="A5326" s="28" t="n">
        <v>42957.7083333204</v>
      </c>
      <c r="B5326" s="0" t="n">
        <f aca="false">MONTH(A5326)</f>
        <v>8</v>
      </c>
      <c r="C5326" s="12" t="n">
        <v>0.0876666666666667</v>
      </c>
      <c r="D5326" s="0" t="n">
        <v>0.263</v>
      </c>
      <c r="E5326" s="0" t="n">
        <v>0.1241</v>
      </c>
      <c r="F5326" s="12" t="n">
        <f aca="false">IF($F$3&gt;0,C5326*($F$3/$C$3),C5326)</f>
        <v>0.270215399688646</v>
      </c>
      <c r="G5326" s="12" t="n">
        <f aca="false">IF($F$3&gt;0,D5326*($F$3/$D$3),D5326)</f>
        <v>0.270215399688646</v>
      </c>
      <c r="H5326" s="12" t="n">
        <f aca="false">IF($F$3&gt;0,E5326*($F$3/$E$3),E5326)</f>
        <v>0.195914248601762</v>
      </c>
      <c r="J5326" s="12" t="n">
        <f aca="false">Sheet2!J5323</f>
        <v>1.39319918630102</v>
      </c>
      <c r="K5326" s="12" t="n">
        <f aca="false">IF(J5326&gt;=F5326,F5326,J5326)</f>
        <v>0.270215399688646</v>
      </c>
      <c r="L5326" s="12" t="n">
        <f aca="false">IF(J5326&gt;F5326,J5326-F5326,0)</f>
        <v>1.12298378661237</v>
      </c>
      <c r="M5326" s="12" t="n">
        <f aca="false">IF(J5326&gt;=G5326,G5326,J5326)</f>
        <v>0.270215399688646</v>
      </c>
      <c r="N5326" s="12" t="n">
        <f aca="false">IF(J5326&gt;G5326,J5326-G5326,0)</f>
        <v>1.12298378661237</v>
      </c>
      <c r="O5326" s="12" t="n">
        <f aca="false">IF(J5326&gt;=H5326,H5326,J5326)</f>
        <v>0.195914248601762</v>
      </c>
      <c r="P5326" s="12" t="n">
        <f aca="false">IF(J5326&gt;H5326,J5326-H5326,0)</f>
        <v>1.19728493769925</v>
      </c>
    </row>
    <row r="5327" customFormat="false" ht="15" hidden="false" customHeight="false" outlineLevel="0" collapsed="false">
      <c r="A5327" s="28" t="n">
        <v>42957.7499999871</v>
      </c>
      <c r="B5327" s="0" t="n">
        <f aca="false">MONTH(A5327)</f>
        <v>8</v>
      </c>
      <c r="C5327" s="12" t="n">
        <v>0.071</v>
      </c>
      <c r="D5327" s="0" t="n">
        <v>0.213</v>
      </c>
      <c r="E5327" s="0" t="n">
        <v>0.1241</v>
      </c>
      <c r="F5327" s="12" t="n">
        <f aca="false">IF($F$3&gt;0,C5327*($F$3/$C$3),C5327)</f>
        <v>0.218843650698409</v>
      </c>
      <c r="G5327" s="12" t="n">
        <f aca="false">IF($F$3&gt;0,D5327*($F$3/$D$3),D5327)</f>
        <v>0.218843650698409</v>
      </c>
      <c r="H5327" s="12" t="n">
        <f aca="false">IF($F$3&gt;0,E5327*($F$3/$E$3),E5327)</f>
        <v>0.195914248601762</v>
      </c>
      <c r="J5327" s="12" t="n">
        <f aca="false">Sheet2!J5324</f>
        <v>0.766171959924125</v>
      </c>
      <c r="K5327" s="12" t="n">
        <f aca="false">IF(J5327&gt;=F5327,F5327,J5327)</f>
        <v>0.218843650698409</v>
      </c>
      <c r="L5327" s="12" t="n">
        <f aca="false">IF(J5327&gt;F5327,J5327-F5327,0)</f>
        <v>0.547328309225716</v>
      </c>
      <c r="M5327" s="12" t="n">
        <f aca="false">IF(J5327&gt;=G5327,G5327,J5327)</f>
        <v>0.218843650698409</v>
      </c>
      <c r="N5327" s="12" t="n">
        <f aca="false">IF(J5327&gt;G5327,J5327-G5327,0)</f>
        <v>0.547328309225715</v>
      </c>
      <c r="O5327" s="12" t="n">
        <f aca="false">IF(J5327&gt;=H5327,H5327,J5327)</f>
        <v>0.195914248601762</v>
      </c>
      <c r="P5327" s="12" t="n">
        <f aca="false">IF(J5327&gt;H5327,J5327-H5327,0)</f>
        <v>0.570257711322362</v>
      </c>
    </row>
    <row r="5328" customFormat="false" ht="15" hidden="false" customHeight="false" outlineLevel="0" collapsed="false">
      <c r="A5328" s="28" t="n">
        <v>42957.7916666538</v>
      </c>
      <c r="B5328" s="0" t="n">
        <f aca="false">MONTH(A5328)</f>
        <v>8</v>
      </c>
      <c r="C5328" s="12" t="n">
        <v>0.184666666666667</v>
      </c>
      <c r="D5328" s="0" t="n">
        <v>0.554</v>
      </c>
      <c r="E5328" s="0" t="n">
        <v>0.1241</v>
      </c>
      <c r="F5328" s="12" t="n">
        <f aca="false">IF($F$3&gt;0,C5328*($F$3/$C$3),C5328)</f>
        <v>0.569198978811825</v>
      </c>
      <c r="G5328" s="12" t="n">
        <f aca="false">IF($F$3&gt;0,D5328*($F$3/$D$3),D5328)</f>
        <v>0.569198978811825</v>
      </c>
      <c r="H5328" s="12" t="n">
        <f aca="false">IF($F$3&gt;0,E5328*($F$3/$E$3),E5328)</f>
        <v>0.195914248601762</v>
      </c>
      <c r="J5328" s="12" t="n">
        <f aca="false">Sheet2!J5325</f>
        <v>0.129915664863404</v>
      </c>
      <c r="K5328" s="12" t="n">
        <f aca="false">IF(J5328&gt;=F5328,F5328,J5328)</f>
        <v>0.129915664863404</v>
      </c>
      <c r="L5328" s="12" t="n">
        <f aca="false">IF(J5328&gt;F5328,J5328-F5328,0)</f>
        <v>0</v>
      </c>
      <c r="M5328" s="12" t="n">
        <f aca="false">IF(J5328&gt;=G5328,G5328,J5328)</f>
        <v>0.129915664863404</v>
      </c>
      <c r="N5328" s="12" t="n">
        <f aca="false">IF(J5328&gt;G5328,J5328-G5328,0)</f>
        <v>0</v>
      </c>
      <c r="O5328" s="12" t="n">
        <f aca="false">IF(J5328&gt;=H5328,H5328,J5328)</f>
        <v>0.129915664863404</v>
      </c>
      <c r="P5328" s="12" t="n">
        <f aca="false">IF(J5328&gt;H5328,J5328-H5328,0)</f>
        <v>0</v>
      </c>
    </row>
    <row r="5329" customFormat="false" ht="15" hidden="false" customHeight="false" outlineLevel="0" collapsed="false">
      <c r="A5329" s="28" t="n">
        <v>42957.8333333204</v>
      </c>
      <c r="B5329" s="0" t="n">
        <f aca="false">MONTH(A5329)</f>
        <v>8</v>
      </c>
      <c r="C5329" s="12" t="n">
        <v>0.155333333333333</v>
      </c>
      <c r="D5329" s="0" t="n">
        <v>0.466</v>
      </c>
      <c r="E5329" s="0" t="n">
        <v>0.1258</v>
      </c>
      <c r="F5329" s="12" t="n">
        <f aca="false">IF($F$3&gt;0,C5329*($F$3/$C$3),C5329)</f>
        <v>0.478784700589008</v>
      </c>
      <c r="G5329" s="12" t="n">
        <f aca="false">IF($F$3&gt;0,D5329*($F$3/$D$3),D5329)</f>
        <v>0.478784700589008</v>
      </c>
      <c r="H5329" s="12" t="n">
        <f aca="false">IF($F$3&gt;0,E5329*($F$3/$E$3),E5329)</f>
        <v>0.198598005431923</v>
      </c>
      <c r="J5329" s="12" t="n">
        <f aca="false">Sheet2!J5326</f>
        <v>0</v>
      </c>
      <c r="K5329" s="12" t="n">
        <f aca="false">IF(J5329&gt;=F5329,F5329,J5329)</f>
        <v>0</v>
      </c>
      <c r="L5329" s="12" t="n">
        <f aca="false">IF(J5329&gt;F5329,J5329-F5329,0)</f>
        <v>0</v>
      </c>
      <c r="M5329" s="12" t="n">
        <f aca="false">IF(J5329&gt;=G5329,G5329,J5329)</f>
        <v>0</v>
      </c>
      <c r="N5329" s="12" t="n">
        <f aca="false">IF(J5329&gt;G5329,J5329-G5329,0)</f>
        <v>0</v>
      </c>
      <c r="O5329" s="12" t="n">
        <f aca="false">IF(J5329&gt;=H5329,H5329,J5329)</f>
        <v>0</v>
      </c>
      <c r="P5329" s="12" t="n">
        <f aca="false">IF(J5329&gt;H5329,J5329-H5329,0)</f>
        <v>0</v>
      </c>
    </row>
    <row r="5330" customFormat="false" ht="15" hidden="false" customHeight="false" outlineLevel="0" collapsed="false">
      <c r="A5330" s="28" t="n">
        <v>42957.8749999871</v>
      </c>
      <c r="B5330" s="0" t="n">
        <f aca="false">MONTH(A5330)</f>
        <v>8</v>
      </c>
      <c r="C5330" s="12" t="n">
        <v>0.161333333333333</v>
      </c>
      <c r="D5330" s="0" t="n">
        <v>0.484</v>
      </c>
      <c r="E5330" s="0" t="n">
        <v>0.1258</v>
      </c>
      <c r="F5330" s="12" t="n">
        <f aca="false">IF($F$3&gt;0,C5330*($F$3/$C$3),C5330)</f>
        <v>0.497278530225493</v>
      </c>
      <c r="G5330" s="12" t="n">
        <f aca="false">IF($F$3&gt;0,D5330*($F$3/$D$3),D5330)</f>
        <v>0.497278530225494</v>
      </c>
      <c r="H5330" s="12" t="n">
        <f aca="false">IF($F$3&gt;0,E5330*($F$3/$E$3),E5330)</f>
        <v>0.198598005431923</v>
      </c>
      <c r="J5330" s="12" t="n">
        <f aca="false">Sheet2!J5327</f>
        <v>0</v>
      </c>
      <c r="K5330" s="12" t="n">
        <f aca="false">IF(J5330&gt;=F5330,F5330,J5330)</f>
        <v>0</v>
      </c>
      <c r="L5330" s="12" t="n">
        <f aca="false">IF(J5330&gt;F5330,J5330-F5330,0)</f>
        <v>0</v>
      </c>
      <c r="M5330" s="12" t="n">
        <f aca="false">IF(J5330&gt;=G5330,G5330,J5330)</f>
        <v>0</v>
      </c>
      <c r="N5330" s="12" t="n">
        <f aca="false">IF(J5330&gt;G5330,J5330-G5330,0)</f>
        <v>0</v>
      </c>
      <c r="O5330" s="12" t="n">
        <f aca="false">IF(J5330&gt;=H5330,H5330,J5330)</f>
        <v>0</v>
      </c>
      <c r="P5330" s="12" t="n">
        <f aca="false">IF(J5330&gt;H5330,J5330-H5330,0)</f>
        <v>0</v>
      </c>
    </row>
    <row r="5331" customFormat="false" ht="15" hidden="false" customHeight="false" outlineLevel="0" collapsed="false">
      <c r="A5331" s="28" t="n">
        <v>42957.9166666538</v>
      </c>
      <c r="B5331" s="0" t="n">
        <f aca="false">MONTH(A5331)</f>
        <v>8</v>
      </c>
      <c r="C5331" s="12" t="n">
        <v>0.298666666666667</v>
      </c>
      <c r="D5331" s="0" t="n">
        <v>0.896</v>
      </c>
      <c r="E5331" s="0" t="n">
        <v>0.1258</v>
      </c>
      <c r="F5331" s="12" t="n">
        <f aca="false">IF($F$3&gt;0,C5331*($F$3/$C$3),C5331)</f>
        <v>0.920581741905045</v>
      </c>
      <c r="G5331" s="12" t="n">
        <f aca="false">IF($F$3&gt;0,D5331*($F$3/$D$3),D5331)</f>
        <v>0.920581741905046</v>
      </c>
      <c r="H5331" s="12" t="n">
        <f aca="false">IF($F$3&gt;0,E5331*($F$3/$E$3),E5331)</f>
        <v>0.198598005431923</v>
      </c>
      <c r="J5331" s="12" t="n">
        <f aca="false">Sheet2!J5328</f>
        <v>0</v>
      </c>
      <c r="K5331" s="12" t="n">
        <f aca="false">IF(J5331&gt;=F5331,F5331,J5331)</f>
        <v>0</v>
      </c>
      <c r="L5331" s="12" t="n">
        <f aca="false">IF(J5331&gt;F5331,J5331-F5331,0)</f>
        <v>0</v>
      </c>
      <c r="M5331" s="12" t="n">
        <f aca="false">IF(J5331&gt;=G5331,G5331,J5331)</f>
        <v>0</v>
      </c>
      <c r="N5331" s="12" t="n">
        <f aca="false">IF(J5331&gt;G5331,J5331-G5331,0)</f>
        <v>0</v>
      </c>
      <c r="O5331" s="12" t="n">
        <f aca="false">IF(J5331&gt;=H5331,H5331,J5331)</f>
        <v>0</v>
      </c>
      <c r="P5331" s="12" t="n">
        <f aca="false">IF(J5331&gt;H5331,J5331-H5331,0)</f>
        <v>0</v>
      </c>
    </row>
    <row r="5332" customFormat="false" ht="15" hidden="false" customHeight="false" outlineLevel="0" collapsed="false">
      <c r="A5332" s="28" t="n">
        <v>42957.9583333204</v>
      </c>
      <c r="B5332" s="0" t="n">
        <f aca="false">MONTH(A5332)</f>
        <v>8</v>
      </c>
      <c r="C5332" s="12" t="n">
        <v>0.0356666666666667</v>
      </c>
      <c r="D5332" s="0" t="n">
        <v>0.107</v>
      </c>
      <c r="E5332" s="0" t="n">
        <v>0.1241</v>
      </c>
      <c r="F5332" s="12" t="n">
        <f aca="false">IF($F$3&gt;0,C5332*($F$3/$C$3),C5332)</f>
        <v>0.109935542839107</v>
      </c>
      <c r="G5332" s="12" t="n">
        <f aca="false">IF($F$3&gt;0,D5332*($F$3/$D$3),D5332)</f>
        <v>0.109935542839107</v>
      </c>
      <c r="H5332" s="12" t="n">
        <f aca="false">IF($F$3&gt;0,E5332*($F$3/$E$3),E5332)</f>
        <v>0.195914248601762</v>
      </c>
      <c r="J5332" s="12" t="n">
        <f aca="false">Sheet2!J5329</f>
        <v>0</v>
      </c>
      <c r="K5332" s="12" t="n">
        <f aca="false">IF(J5332&gt;=F5332,F5332,J5332)</f>
        <v>0</v>
      </c>
      <c r="L5332" s="12" t="n">
        <f aca="false">IF(J5332&gt;F5332,J5332-F5332,0)</f>
        <v>0</v>
      </c>
      <c r="M5332" s="12" t="n">
        <f aca="false">IF(J5332&gt;=G5332,G5332,J5332)</f>
        <v>0</v>
      </c>
      <c r="N5332" s="12" t="n">
        <f aca="false">IF(J5332&gt;G5332,J5332-G5332,0)</f>
        <v>0</v>
      </c>
      <c r="O5332" s="12" t="n">
        <f aca="false">IF(J5332&gt;=H5332,H5332,J5332)</f>
        <v>0</v>
      </c>
      <c r="P5332" s="12" t="n">
        <f aca="false">IF(J5332&gt;H5332,J5332-H5332,0)</f>
        <v>0</v>
      </c>
    </row>
    <row r="5333" customFormat="false" ht="15" hidden="false" customHeight="false" outlineLevel="0" collapsed="false">
      <c r="A5333" s="28" t="n">
        <v>42957.9999999871</v>
      </c>
      <c r="B5333" s="0" t="n">
        <f aca="false">MONTH(A5333)</f>
        <v>8</v>
      </c>
      <c r="C5333" s="12" t="n">
        <v>0.028</v>
      </c>
      <c r="D5333" s="0" t="n">
        <v>0.084</v>
      </c>
      <c r="E5333" s="0" t="n">
        <v>0.1258</v>
      </c>
      <c r="F5333" s="12" t="n">
        <f aca="false">IF($F$3&gt;0,C5333*($F$3/$C$3),C5333)</f>
        <v>0.086304538303598</v>
      </c>
      <c r="G5333" s="12" t="n">
        <f aca="false">IF($F$3&gt;0,D5333*($F$3/$D$3),D5333)</f>
        <v>0.0863045383035981</v>
      </c>
      <c r="H5333" s="12" t="n">
        <f aca="false">IF($F$3&gt;0,E5333*($F$3/$E$3),E5333)</f>
        <v>0.198598005431923</v>
      </c>
      <c r="J5333" s="12" t="n">
        <f aca="false">Sheet2!J5330</f>
        <v>0</v>
      </c>
      <c r="K5333" s="12" t="n">
        <f aca="false">IF(J5333&gt;=F5333,F5333,J5333)</f>
        <v>0</v>
      </c>
      <c r="L5333" s="12" t="n">
        <f aca="false">IF(J5333&gt;F5333,J5333-F5333,0)</f>
        <v>0</v>
      </c>
      <c r="M5333" s="12" t="n">
        <f aca="false">IF(J5333&gt;=G5333,G5333,J5333)</f>
        <v>0</v>
      </c>
      <c r="N5333" s="12" t="n">
        <f aca="false">IF(J5333&gt;G5333,J5333-G5333,0)</f>
        <v>0</v>
      </c>
      <c r="O5333" s="12" t="n">
        <f aca="false">IF(J5333&gt;=H5333,H5333,J5333)</f>
        <v>0</v>
      </c>
      <c r="P5333" s="12" t="n">
        <f aca="false">IF(J5333&gt;H5333,J5333-H5333,0)</f>
        <v>0</v>
      </c>
    </row>
    <row r="5334" customFormat="false" ht="15" hidden="false" customHeight="false" outlineLevel="0" collapsed="false">
      <c r="A5334" s="28" t="n">
        <v>42958.0416666537</v>
      </c>
      <c r="B5334" s="0" t="n">
        <f aca="false">MONTH(A5334)</f>
        <v>8</v>
      </c>
      <c r="C5334" s="12" t="n">
        <v>0.189666666666667</v>
      </c>
      <c r="D5334" s="0" t="n">
        <v>0.569</v>
      </c>
      <c r="E5334" s="0" t="n">
        <v>0.1258</v>
      </c>
      <c r="F5334" s="12" t="n">
        <f aca="false">IF($F$3&gt;0,C5334*($F$3/$C$3),C5334)</f>
        <v>0.584610503508896</v>
      </c>
      <c r="G5334" s="12" t="n">
        <f aca="false">IF($F$3&gt;0,D5334*($F$3/$D$3),D5334)</f>
        <v>0.584610503508896</v>
      </c>
      <c r="H5334" s="12" t="n">
        <f aca="false">IF($F$3&gt;0,E5334*($F$3/$E$3),E5334)</f>
        <v>0.198598005431923</v>
      </c>
      <c r="J5334" s="12" t="n">
        <f aca="false">Sheet2!J5331</f>
        <v>0</v>
      </c>
      <c r="K5334" s="12" t="n">
        <f aca="false">IF(J5334&gt;=F5334,F5334,J5334)</f>
        <v>0</v>
      </c>
      <c r="L5334" s="12" t="n">
        <f aca="false">IF(J5334&gt;F5334,J5334-F5334,0)</f>
        <v>0</v>
      </c>
      <c r="M5334" s="12" t="n">
        <f aca="false">IF(J5334&gt;=G5334,G5334,J5334)</f>
        <v>0</v>
      </c>
      <c r="N5334" s="12" t="n">
        <f aca="false">IF(J5334&gt;G5334,J5334-G5334,0)</f>
        <v>0</v>
      </c>
      <c r="O5334" s="12" t="n">
        <f aca="false">IF(J5334&gt;=H5334,H5334,J5334)</f>
        <v>0</v>
      </c>
      <c r="P5334" s="12" t="n">
        <f aca="false">IF(J5334&gt;H5334,J5334-H5334,0)</f>
        <v>0</v>
      </c>
    </row>
    <row r="5335" customFormat="false" ht="15" hidden="false" customHeight="false" outlineLevel="0" collapsed="false">
      <c r="A5335" s="28" t="n">
        <v>42958.0833333204</v>
      </c>
      <c r="B5335" s="0" t="n">
        <f aca="false">MONTH(A5335)</f>
        <v>8</v>
      </c>
      <c r="C5335" s="12" t="n">
        <v>0.0293333333333333</v>
      </c>
      <c r="D5335" s="0" t="n">
        <v>0.088</v>
      </c>
      <c r="E5335" s="0" t="n">
        <v>0.1241</v>
      </c>
      <c r="F5335" s="12" t="n">
        <f aca="false">IF($F$3&gt;0,C5335*($F$3/$C$3),C5335)</f>
        <v>0.0904142782228169</v>
      </c>
      <c r="G5335" s="12" t="n">
        <f aca="false">IF($F$3&gt;0,D5335*($F$3/$D$3),D5335)</f>
        <v>0.090414278222817</v>
      </c>
      <c r="H5335" s="12" t="n">
        <f aca="false">IF($F$3&gt;0,E5335*($F$3/$E$3),E5335)</f>
        <v>0.195914248601762</v>
      </c>
      <c r="J5335" s="12" t="n">
        <f aca="false">Sheet2!J5332</f>
        <v>0</v>
      </c>
      <c r="K5335" s="12" t="n">
        <f aca="false">IF(J5335&gt;=F5335,F5335,J5335)</f>
        <v>0</v>
      </c>
      <c r="L5335" s="12" t="n">
        <f aca="false">IF(J5335&gt;F5335,J5335-F5335,0)</f>
        <v>0</v>
      </c>
      <c r="M5335" s="12" t="n">
        <f aca="false">IF(J5335&gt;=G5335,G5335,J5335)</f>
        <v>0</v>
      </c>
      <c r="N5335" s="12" t="n">
        <f aca="false">IF(J5335&gt;G5335,J5335-G5335,0)</f>
        <v>0</v>
      </c>
      <c r="O5335" s="12" t="n">
        <f aca="false">IF(J5335&gt;=H5335,H5335,J5335)</f>
        <v>0</v>
      </c>
      <c r="P5335" s="12" t="n">
        <f aca="false">IF(J5335&gt;H5335,J5335-H5335,0)</f>
        <v>0</v>
      </c>
    </row>
    <row r="5336" customFormat="false" ht="15" hidden="false" customHeight="false" outlineLevel="0" collapsed="false">
      <c r="A5336" s="28" t="n">
        <v>42958.1249999871</v>
      </c>
      <c r="B5336" s="0" t="n">
        <f aca="false">MONTH(A5336)</f>
        <v>8</v>
      </c>
      <c r="C5336" s="12" t="n">
        <v>0.0236666666666667</v>
      </c>
      <c r="D5336" s="0" t="n">
        <v>0.071</v>
      </c>
      <c r="E5336" s="0" t="n">
        <v>0.1326</v>
      </c>
      <c r="F5336" s="12" t="n">
        <f aca="false">IF($F$3&gt;0,C5336*($F$3/$C$3),C5336)</f>
        <v>0.0729478835661364</v>
      </c>
      <c r="G5336" s="12" t="n">
        <f aca="false">IF($F$3&gt;0,D5336*($F$3/$D$3),D5336)</f>
        <v>0.0729478835661364</v>
      </c>
      <c r="H5336" s="12" t="n">
        <f aca="false">IF($F$3&gt;0,E5336*($F$3/$E$3),E5336)</f>
        <v>0.209333032752568</v>
      </c>
      <c r="J5336" s="12" t="n">
        <f aca="false">Sheet2!J5333</f>
        <v>0</v>
      </c>
      <c r="K5336" s="12" t="n">
        <f aca="false">IF(J5336&gt;=F5336,F5336,J5336)</f>
        <v>0</v>
      </c>
      <c r="L5336" s="12" t="n">
        <f aca="false">IF(J5336&gt;F5336,J5336-F5336,0)</f>
        <v>0</v>
      </c>
      <c r="M5336" s="12" t="n">
        <f aca="false">IF(J5336&gt;=G5336,G5336,J5336)</f>
        <v>0</v>
      </c>
      <c r="N5336" s="12" t="n">
        <f aca="false">IF(J5336&gt;G5336,J5336-G5336,0)</f>
        <v>0</v>
      </c>
      <c r="O5336" s="12" t="n">
        <f aca="false">IF(J5336&gt;=H5336,H5336,J5336)</f>
        <v>0</v>
      </c>
      <c r="P5336" s="12" t="n">
        <f aca="false">IF(J5336&gt;H5336,J5336-H5336,0)</f>
        <v>0</v>
      </c>
    </row>
    <row r="5337" customFormat="false" ht="15" hidden="false" customHeight="false" outlineLevel="0" collapsed="false">
      <c r="A5337" s="28" t="n">
        <v>42958.1666666537</v>
      </c>
      <c r="B5337" s="0" t="n">
        <f aca="false">MONTH(A5337)</f>
        <v>8</v>
      </c>
      <c r="C5337" s="12" t="n">
        <v>0.018</v>
      </c>
      <c r="D5337" s="0" t="n">
        <v>0.054</v>
      </c>
      <c r="E5337" s="0" t="n">
        <v>0.2822</v>
      </c>
      <c r="F5337" s="12" t="n">
        <f aca="false">IF($F$3&gt;0,C5337*($F$3/$C$3),C5337)</f>
        <v>0.0554814889094558</v>
      </c>
      <c r="G5337" s="12" t="n">
        <f aca="false">IF($F$3&gt;0,D5337*($F$3/$D$3),D5337)</f>
        <v>0.0554814889094559</v>
      </c>
      <c r="H5337" s="12" t="n">
        <f aca="false">IF($F$3&gt;0,E5337*($F$3/$E$3),E5337)</f>
        <v>0.445503633806747</v>
      </c>
      <c r="J5337" s="12" t="n">
        <f aca="false">Sheet2!J5334</f>
        <v>0.000115980487817068</v>
      </c>
      <c r="K5337" s="12" t="n">
        <f aca="false">IF(J5337&gt;=F5337,F5337,J5337)</f>
        <v>0.000115980487817068</v>
      </c>
      <c r="L5337" s="12" t="n">
        <f aca="false">IF(J5337&gt;F5337,J5337-F5337,0)</f>
        <v>0</v>
      </c>
      <c r="M5337" s="12" t="n">
        <f aca="false">IF(J5337&gt;=G5337,G5337,J5337)</f>
        <v>0.000115980487817068</v>
      </c>
      <c r="N5337" s="12" t="n">
        <f aca="false">IF(J5337&gt;G5337,J5337-G5337,0)</f>
        <v>0</v>
      </c>
      <c r="O5337" s="12" t="n">
        <f aca="false">IF(J5337&gt;=H5337,H5337,J5337)</f>
        <v>0.000115980487817068</v>
      </c>
      <c r="P5337" s="12" t="n">
        <f aca="false">IF(J5337&gt;H5337,J5337-H5337,0)</f>
        <v>0</v>
      </c>
    </row>
    <row r="5338" customFormat="false" ht="15" hidden="false" customHeight="false" outlineLevel="0" collapsed="false">
      <c r="A5338" s="28" t="n">
        <v>42958.2083333204</v>
      </c>
      <c r="B5338" s="0" t="n">
        <f aca="false">MONTH(A5338)</f>
        <v>8</v>
      </c>
      <c r="C5338" s="12" t="n">
        <v>0.164</v>
      </c>
      <c r="D5338" s="0" t="n">
        <v>0.492</v>
      </c>
      <c r="E5338" s="0" t="n">
        <v>0.2856</v>
      </c>
      <c r="F5338" s="12" t="n">
        <f aca="false">IF($F$3&gt;0,C5338*($F$3/$C$3),C5338)</f>
        <v>0.505498010063931</v>
      </c>
      <c r="G5338" s="12" t="n">
        <f aca="false">IF($F$3&gt;0,D5338*($F$3/$D$3),D5338)</f>
        <v>0.505498010063931</v>
      </c>
      <c r="H5338" s="12" t="n">
        <f aca="false">IF($F$3&gt;0,E5338*($F$3/$E$3),E5338)</f>
        <v>0.45087114746707</v>
      </c>
      <c r="J5338" s="12" t="n">
        <f aca="false">Sheet2!J5335</f>
        <v>0.376305520959231</v>
      </c>
      <c r="K5338" s="12" t="n">
        <f aca="false">IF(J5338&gt;=F5338,F5338,J5338)</f>
        <v>0.376305520959231</v>
      </c>
      <c r="L5338" s="12" t="n">
        <f aca="false">IF(J5338&gt;F5338,J5338-F5338,0)</f>
        <v>0</v>
      </c>
      <c r="M5338" s="12" t="n">
        <f aca="false">IF(J5338&gt;=G5338,G5338,J5338)</f>
        <v>0.376305520959231</v>
      </c>
      <c r="N5338" s="12" t="n">
        <f aca="false">IF(J5338&gt;G5338,J5338-G5338,0)</f>
        <v>0</v>
      </c>
      <c r="O5338" s="12" t="n">
        <f aca="false">IF(J5338&gt;=H5338,H5338,J5338)</f>
        <v>0.376305520959231</v>
      </c>
      <c r="P5338" s="12" t="n">
        <f aca="false">IF(J5338&gt;H5338,J5338-H5338,0)</f>
        <v>0</v>
      </c>
    </row>
    <row r="5339" customFormat="false" ht="15" hidden="false" customHeight="false" outlineLevel="0" collapsed="false">
      <c r="A5339" s="28" t="n">
        <v>42958.2499999871</v>
      </c>
      <c r="B5339" s="0" t="n">
        <f aca="false">MONTH(A5339)</f>
        <v>8</v>
      </c>
      <c r="C5339" s="12" t="n">
        <v>0.078</v>
      </c>
      <c r="D5339" s="0" t="n">
        <v>0.234</v>
      </c>
      <c r="E5339" s="0" t="n">
        <v>0.2822</v>
      </c>
      <c r="F5339" s="12" t="n">
        <f aca="false">IF($F$3&gt;0,C5339*($F$3/$C$3),C5339)</f>
        <v>0.240419785274309</v>
      </c>
      <c r="G5339" s="12" t="n">
        <f aca="false">IF($F$3&gt;0,D5339*($F$3/$D$3),D5339)</f>
        <v>0.240419785274309</v>
      </c>
      <c r="H5339" s="12" t="n">
        <f aca="false">IF($F$3&gt;0,E5339*($F$3/$E$3),E5339)</f>
        <v>0.445503633806747</v>
      </c>
      <c r="J5339" s="12" t="n">
        <f aca="false">Sheet2!J5336</f>
        <v>2.05356731913105</v>
      </c>
      <c r="K5339" s="12" t="n">
        <f aca="false">IF(J5339&gt;=F5339,F5339,J5339)</f>
        <v>0.240419785274309</v>
      </c>
      <c r="L5339" s="12" t="n">
        <f aca="false">IF(J5339&gt;F5339,J5339-F5339,0)</f>
        <v>1.81314753385674</v>
      </c>
      <c r="M5339" s="12" t="n">
        <f aca="false">IF(J5339&gt;=G5339,G5339,J5339)</f>
        <v>0.240419785274309</v>
      </c>
      <c r="N5339" s="12" t="n">
        <f aca="false">IF(J5339&gt;G5339,J5339-G5339,0)</f>
        <v>1.81314753385674</v>
      </c>
      <c r="O5339" s="12" t="n">
        <f aca="false">IF(J5339&gt;=H5339,H5339,J5339)</f>
        <v>0.445503633806747</v>
      </c>
      <c r="P5339" s="12" t="n">
        <f aca="false">IF(J5339&gt;H5339,J5339-H5339,0)</f>
        <v>1.60806368532431</v>
      </c>
    </row>
    <row r="5340" customFormat="false" ht="15" hidden="false" customHeight="false" outlineLevel="0" collapsed="false">
      <c r="A5340" s="28" t="n">
        <v>42958.2916666537</v>
      </c>
      <c r="B5340" s="0" t="n">
        <f aca="false">MONTH(A5340)</f>
        <v>8</v>
      </c>
      <c r="C5340" s="12" t="n">
        <v>0.533</v>
      </c>
      <c r="D5340" s="0" t="n">
        <v>1.599</v>
      </c>
      <c r="E5340" s="0" t="n">
        <v>0.289</v>
      </c>
      <c r="F5340" s="12" t="n">
        <f aca="false">IF($F$3&gt;0,C5340*($F$3/$C$3),C5340)</f>
        <v>1.64286853270778</v>
      </c>
      <c r="G5340" s="12" t="n">
        <f aca="false">IF($F$3&gt;0,D5340*($F$3/$D$3),D5340)</f>
        <v>1.64286853270778</v>
      </c>
      <c r="H5340" s="12" t="n">
        <f aca="false">IF($F$3&gt;0,E5340*($F$3/$E$3),E5340)</f>
        <v>0.456238661127392</v>
      </c>
      <c r="J5340" s="12" t="n">
        <f aca="false">Sheet2!J5337</f>
        <v>4.42589185949913</v>
      </c>
      <c r="K5340" s="12" t="n">
        <f aca="false">IF(J5340&gt;=F5340,F5340,J5340)</f>
        <v>1.64286853270778</v>
      </c>
      <c r="L5340" s="12" t="n">
        <f aca="false">IF(J5340&gt;F5340,J5340-F5340,0)</f>
        <v>2.78302332679135</v>
      </c>
      <c r="M5340" s="12" t="n">
        <f aca="false">IF(J5340&gt;=G5340,G5340,J5340)</f>
        <v>1.64286853270778</v>
      </c>
      <c r="N5340" s="12" t="n">
        <f aca="false">IF(J5340&gt;G5340,J5340-G5340,0)</f>
        <v>2.78302332679135</v>
      </c>
      <c r="O5340" s="12" t="n">
        <f aca="false">IF(J5340&gt;=H5340,H5340,J5340)</f>
        <v>0.456238661127392</v>
      </c>
      <c r="P5340" s="12" t="n">
        <f aca="false">IF(J5340&gt;H5340,J5340-H5340,0)</f>
        <v>3.96965319837174</v>
      </c>
    </row>
    <row r="5341" customFormat="false" ht="15" hidden="false" customHeight="false" outlineLevel="0" collapsed="false">
      <c r="A5341" s="28" t="n">
        <v>42958.3333333204</v>
      </c>
      <c r="B5341" s="0" t="n">
        <f aca="false">MONTH(A5341)</f>
        <v>8</v>
      </c>
      <c r="C5341" s="12" t="n">
        <v>0.776666666666667</v>
      </c>
      <c r="D5341" s="0" t="n">
        <v>2.33</v>
      </c>
      <c r="E5341" s="0" t="n">
        <v>0.2856</v>
      </c>
      <c r="F5341" s="12" t="n">
        <f aca="false">IF($F$3&gt;0,C5341*($F$3/$C$3),C5341)</f>
        <v>2.39392350294504</v>
      </c>
      <c r="G5341" s="12" t="n">
        <f aca="false">IF($F$3&gt;0,D5341*($F$3/$D$3),D5341)</f>
        <v>2.39392350294504</v>
      </c>
      <c r="H5341" s="12" t="n">
        <f aca="false">IF($F$3&gt;0,E5341*($F$3/$E$3),E5341)</f>
        <v>0.45087114746707</v>
      </c>
      <c r="J5341" s="12" t="n">
        <f aca="false">Sheet2!J5338</f>
        <v>5.78962810004504</v>
      </c>
      <c r="K5341" s="12" t="n">
        <f aca="false">IF(J5341&gt;=F5341,F5341,J5341)</f>
        <v>2.39392350294504</v>
      </c>
      <c r="L5341" s="12" t="n">
        <f aca="false">IF(J5341&gt;F5341,J5341-F5341,0)</f>
        <v>3.3957045971</v>
      </c>
      <c r="M5341" s="12" t="n">
        <f aca="false">IF(J5341&gt;=G5341,G5341,J5341)</f>
        <v>2.39392350294504</v>
      </c>
      <c r="N5341" s="12" t="n">
        <f aca="false">IF(J5341&gt;G5341,J5341-G5341,0)</f>
        <v>3.3957045971</v>
      </c>
      <c r="O5341" s="12" t="n">
        <f aca="false">IF(J5341&gt;=H5341,H5341,J5341)</f>
        <v>0.45087114746707</v>
      </c>
      <c r="P5341" s="12" t="n">
        <f aca="false">IF(J5341&gt;H5341,J5341-H5341,0)</f>
        <v>5.33875695257797</v>
      </c>
    </row>
    <row r="5342" customFormat="false" ht="15" hidden="false" customHeight="false" outlineLevel="0" collapsed="false">
      <c r="A5342" s="28" t="n">
        <v>42958.3749999871</v>
      </c>
      <c r="B5342" s="0" t="n">
        <f aca="false">MONTH(A5342)</f>
        <v>8</v>
      </c>
      <c r="C5342" s="12" t="n">
        <v>0.354</v>
      </c>
      <c r="D5342" s="0" t="n">
        <v>1.062</v>
      </c>
      <c r="E5342" s="0" t="n">
        <v>0.2856</v>
      </c>
      <c r="F5342" s="12" t="n">
        <f aca="false">IF($F$3&gt;0,C5342*($F$3/$C$3),C5342)</f>
        <v>1.09113594855263</v>
      </c>
      <c r="G5342" s="12" t="n">
        <f aca="false">IF($F$3&gt;0,D5342*($F$3/$D$3),D5342)</f>
        <v>1.09113594855263</v>
      </c>
      <c r="H5342" s="12" t="n">
        <f aca="false">IF($F$3&gt;0,E5342*($F$3/$E$3),E5342)</f>
        <v>0.45087114746707</v>
      </c>
      <c r="J5342" s="12" t="n">
        <f aca="false">Sheet2!J5339</f>
        <v>7.79653248346665</v>
      </c>
      <c r="K5342" s="12" t="n">
        <f aca="false">IF(J5342&gt;=F5342,F5342,J5342)</f>
        <v>1.09113594855263</v>
      </c>
      <c r="L5342" s="12" t="n">
        <f aca="false">IF(J5342&gt;F5342,J5342-F5342,0)</f>
        <v>6.70539653491402</v>
      </c>
      <c r="M5342" s="12" t="n">
        <f aca="false">IF(J5342&gt;=G5342,G5342,J5342)</f>
        <v>1.09113594855263</v>
      </c>
      <c r="N5342" s="12" t="n">
        <f aca="false">IF(J5342&gt;G5342,J5342-G5342,0)</f>
        <v>6.70539653491402</v>
      </c>
      <c r="O5342" s="12" t="n">
        <f aca="false">IF(J5342&gt;=H5342,H5342,J5342)</f>
        <v>0.45087114746707</v>
      </c>
      <c r="P5342" s="12" t="n">
        <f aca="false">IF(J5342&gt;H5342,J5342-H5342,0)</f>
        <v>7.34566133599958</v>
      </c>
    </row>
    <row r="5343" customFormat="false" ht="15" hidden="false" customHeight="false" outlineLevel="0" collapsed="false">
      <c r="A5343" s="28" t="n">
        <v>42958.4166666537</v>
      </c>
      <c r="B5343" s="0" t="n">
        <f aca="false">MONTH(A5343)</f>
        <v>8</v>
      </c>
      <c r="C5343" s="12" t="n">
        <v>0.127666666666667</v>
      </c>
      <c r="D5343" s="0" t="n">
        <v>0.383</v>
      </c>
      <c r="E5343" s="0" t="n">
        <v>0.1632</v>
      </c>
      <c r="F5343" s="12" t="n">
        <f aca="false">IF($F$3&gt;0,C5343*($F$3/$C$3),C5343)</f>
        <v>0.393507597265215</v>
      </c>
      <c r="G5343" s="12" t="n">
        <f aca="false">IF($F$3&gt;0,D5343*($F$3/$D$3),D5343)</f>
        <v>0.393507597265215</v>
      </c>
      <c r="H5343" s="12" t="n">
        <f aca="false">IF($F$3&gt;0,E5343*($F$3/$E$3),E5343)</f>
        <v>0.257640655695468</v>
      </c>
      <c r="J5343" s="12" t="n">
        <f aca="false">Sheet2!J5340</f>
        <v>10.7221233673658</v>
      </c>
      <c r="K5343" s="12" t="n">
        <f aca="false">IF(J5343&gt;=F5343,F5343,J5343)</f>
        <v>0.393507597265215</v>
      </c>
      <c r="L5343" s="12" t="n">
        <f aca="false">IF(J5343&gt;F5343,J5343-F5343,0)</f>
        <v>10.3286157701006</v>
      </c>
      <c r="M5343" s="12" t="n">
        <f aca="false">IF(J5343&gt;=G5343,G5343,J5343)</f>
        <v>0.393507597265215</v>
      </c>
      <c r="N5343" s="12" t="n">
        <f aca="false">IF(J5343&gt;G5343,J5343-G5343,0)</f>
        <v>10.3286157701006</v>
      </c>
      <c r="O5343" s="12" t="n">
        <f aca="false">IF(J5343&gt;=H5343,H5343,J5343)</f>
        <v>0.257640655695468</v>
      </c>
      <c r="P5343" s="12" t="n">
        <f aca="false">IF(J5343&gt;H5343,J5343-H5343,0)</f>
        <v>10.4644827116703</v>
      </c>
    </row>
    <row r="5344" customFormat="false" ht="15" hidden="false" customHeight="false" outlineLevel="0" collapsed="false">
      <c r="A5344" s="28" t="n">
        <v>42958.4583333204</v>
      </c>
      <c r="B5344" s="0" t="n">
        <f aca="false">MONTH(A5344)</f>
        <v>8</v>
      </c>
      <c r="C5344" s="12" t="n">
        <v>0.263333333333333</v>
      </c>
      <c r="D5344" s="0" t="n">
        <v>0.79</v>
      </c>
      <c r="E5344" s="0" t="n">
        <v>0.1258</v>
      </c>
      <c r="F5344" s="12" t="n">
        <f aca="false">IF($F$3&gt;0,C5344*($F$3/$C$3),C5344)</f>
        <v>0.811673634045743</v>
      </c>
      <c r="G5344" s="12" t="n">
        <f aca="false">IF($F$3&gt;0,D5344*($F$3/$D$3),D5344)</f>
        <v>0.811673634045743</v>
      </c>
      <c r="H5344" s="12" t="n">
        <f aca="false">IF($F$3&gt;0,E5344*($F$3/$E$3),E5344)</f>
        <v>0.198598005431923</v>
      </c>
      <c r="J5344" s="12" t="n">
        <f aca="false">Sheet2!J5341</f>
        <v>14.5594729780108</v>
      </c>
      <c r="K5344" s="12" t="n">
        <f aca="false">IF(J5344&gt;=F5344,F5344,J5344)</f>
        <v>0.811673634045743</v>
      </c>
      <c r="L5344" s="12" t="n">
        <f aca="false">IF(J5344&gt;F5344,J5344-F5344,0)</f>
        <v>13.7477993439651</v>
      </c>
      <c r="M5344" s="12" t="n">
        <f aca="false">IF(J5344&gt;=G5344,G5344,J5344)</f>
        <v>0.811673634045743</v>
      </c>
      <c r="N5344" s="12" t="n">
        <f aca="false">IF(J5344&gt;G5344,J5344-G5344,0)</f>
        <v>13.7477993439651</v>
      </c>
      <c r="O5344" s="12" t="n">
        <f aca="false">IF(J5344&gt;=H5344,H5344,J5344)</f>
        <v>0.198598005431923</v>
      </c>
      <c r="P5344" s="12" t="n">
        <f aca="false">IF(J5344&gt;H5344,J5344-H5344,0)</f>
        <v>14.3608749725789</v>
      </c>
    </row>
    <row r="5345" customFormat="false" ht="15" hidden="false" customHeight="false" outlineLevel="0" collapsed="false">
      <c r="A5345" s="28" t="n">
        <v>42958.4999999871</v>
      </c>
      <c r="B5345" s="0" t="n">
        <f aca="false">MONTH(A5345)</f>
        <v>8</v>
      </c>
      <c r="C5345" s="12" t="n">
        <v>0.0993333333333333</v>
      </c>
      <c r="D5345" s="0" t="n">
        <v>0.298</v>
      </c>
      <c r="E5345" s="0" t="n">
        <v>0.1241</v>
      </c>
      <c r="F5345" s="12" t="n">
        <f aca="false">IF($F$3&gt;0,C5345*($F$3/$C$3),C5345)</f>
        <v>0.306175623981812</v>
      </c>
      <c r="G5345" s="12" t="n">
        <f aca="false">IF($F$3&gt;0,D5345*($F$3/$D$3),D5345)</f>
        <v>0.306175623981812</v>
      </c>
      <c r="H5345" s="12" t="n">
        <f aca="false">IF($F$3&gt;0,E5345*($F$3/$E$3),E5345)</f>
        <v>0.195914248601762</v>
      </c>
      <c r="J5345" s="12" t="n">
        <f aca="false">Sheet2!J5342</f>
        <v>7.34304200758735</v>
      </c>
      <c r="K5345" s="12" t="n">
        <f aca="false">IF(J5345&gt;=F5345,F5345,J5345)</f>
        <v>0.306175623981812</v>
      </c>
      <c r="L5345" s="12" t="n">
        <f aca="false">IF(J5345&gt;F5345,J5345-F5345,0)</f>
        <v>7.03686638360554</v>
      </c>
      <c r="M5345" s="12" t="n">
        <f aca="false">IF(J5345&gt;=G5345,G5345,J5345)</f>
        <v>0.306175623981812</v>
      </c>
      <c r="N5345" s="12" t="n">
        <f aca="false">IF(J5345&gt;G5345,J5345-G5345,0)</f>
        <v>7.03686638360553</v>
      </c>
      <c r="O5345" s="12" t="n">
        <f aca="false">IF(J5345&gt;=H5345,H5345,J5345)</f>
        <v>0.195914248601762</v>
      </c>
      <c r="P5345" s="12" t="n">
        <f aca="false">IF(J5345&gt;H5345,J5345-H5345,0)</f>
        <v>7.14712775898558</v>
      </c>
    </row>
    <row r="5346" customFormat="false" ht="15" hidden="false" customHeight="false" outlineLevel="0" collapsed="false">
      <c r="A5346" s="28" t="n">
        <v>42958.5416666537</v>
      </c>
      <c r="B5346" s="0" t="n">
        <f aca="false">MONTH(A5346)</f>
        <v>8</v>
      </c>
      <c r="C5346" s="12" t="n">
        <v>0.197333333333333</v>
      </c>
      <c r="D5346" s="0" t="n">
        <v>0.592</v>
      </c>
      <c r="E5346" s="0" t="n">
        <v>0.1258</v>
      </c>
      <c r="F5346" s="12" t="n">
        <f aca="false">IF($F$3&gt;0,C5346*($F$3/$C$3),C5346)</f>
        <v>0.608241508044405</v>
      </c>
      <c r="G5346" s="12" t="n">
        <f aca="false">IF($F$3&gt;0,D5346*($F$3/$D$3),D5346)</f>
        <v>0.608241508044405</v>
      </c>
      <c r="H5346" s="12" t="n">
        <f aca="false">IF($F$3&gt;0,E5346*($F$3/$E$3),E5346)</f>
        <v>0.198598005431923</v>
      </c>
      <c r="J5346" s="12" t="n">
        <f aca="false">Sheet2!J5343</f>
        <v>1.85059151175329</v>
      </c>
      <c r="K5346" s="12" t="n">
        <f aca="false">IF(J5346&gt;=F5346,F5346,J5346)</f>
        <v>0.608241508044405</v>
      </c>
      <c r="L5346" s="12" t="n">
        <f aca="false">IF(J5346&gt;F5346,J5346-F5346,0)</f>
        <v>1.24235000370889</v>
      </c>
      <c r="M5346" s="12" t="n">
        <f aca="false">IF(J5346&gt;=G5346,G5346,J5346)</f>
        <v>0.608241508044405</v>
      </c>
      <c r="N5346" s="12" t="n">
        <f aca="false">IF(J5346&gt;G5346,J5346-G5346,0)</f>
        <v>1.24235000370889</v>
      </c>
      <c r="O5346" s="12" t="n">
        <f aca="false">IF(J5346&gt;=H5346,H5346,J5346)</f>
        <v>0.198598005431923</v>
      </c>
      <c r="P5346" s="12" t="n">
        <f aca="false">IF(J5346&gt;H5346,J5346-H5346,0)</f>
        <v>1.65199350632137</v>
      </c>
    </row>
    <row r="5347" customFormat="false" ht="15" hidden="false" customHeight="false" outlineLevel="0" collapsed="false">
      <c r="A5347" s="28" t="n">
        <v>42958.5833333204</v>
      </c>
      <c r="B5347" s="0" t="n">
        <f aca="false">MONTH(A5347)</f>
        <v>8</v>
      </c>
      <c r="C5347" s="12" t="n">
        <v>0.0856666666666667</v>
      </c>
      <c r="D5347" s="0" t="n">
        <v>0.257</v>
      </c>
      <c r="E5347" s="0" t="n">
        <v>0.1241</v>
      </c>
      <c r="F5347" s="12" t="n">
        <f aca="false">IF($F$3&gt;0,C5347*($F$3/$C$3),C5347)</f>
        <v>0.264050789809818</v>
      </c>
      <c r="G5347" s="12" t="n">
        <f aca="false">IF($F$3&gt;0,D5347*($F$3/$D$3),D5347)</f>
        <v>0.264050789809818</v>
      </c>
      <c r="H5347" s="12" t="n">
        <f aca="false">IF($F$3&gt;0,E5347*($F$3/$E$3),E5347)</f>
        <v>0.195914248601762</v>
      </c>
      <c r="J5347" s="12" t="n">
        <f aca="false">Sheet2!J5344</f>
        <v>4.13643832485097</v>
      </c>
      <c r="K5347" s="12" t="n">
        <f aca="false">IF(J5347&gt;=F5347,F5347,J5347)</f>
        <v>0.264050789809818</v>
      </c>
      <c r="L5347" s="12" t="n">
        <f aca="false">IF(J5347&gt;F5347,J5347-F5347,0)</f>
        <v>3.87238753504115</v>
      </c>
      <c r="M5347" s="12" t="n">
        <f aca="false">IF(J5347&gt;=G5347,G5347,J5347)</f>
        <v>0.264050789809818</v>
      </c>
      <c r="N5347" s="12" t="n">
        <f aca="false">IF(J5347&gt;G5347,J5347-G5347,0)</f>
        <v>3.87238753504115</v>
      </c>
      <c r="O5347" s="12" t="n">
        <f aca="false">IF(J5347&gt;=H5347,H5347,J5347)</f>
        <v>0.195914248601762</v>
      </c>
      <c r="P5347" s="12" t="n">
        <f aca="false">IF(J5347&gt;H5347,J5347-H5347,0)</f>
        <v>3.94052407624921</v>
      </c>
    </row>
    <row r="5348" customFormat="false" ht="15" hidden="false" customHeight="false" outlineLevel="0" collapsed="false">
      <c r="A5348" s="28" t="n">
        <v>42958.624999987</v>
      </c>
      <c r="B5348" s="0" t="n">
        <f aca="false">MONTH(A5348)</f>
        <v>8</v>
      </c>
      <c r="C5348" s="12" t="n">
        <v>0.286</v>
      </c>
      <c r="D5348" s="0" t="n">
        <v>0.858</v>
      </c>
      <c r="E5348" s="0" t="n">
        <v>0.1258</v>
      </c>
      <c r="F5348" s="12" t="n">
        <f aca="false">IF($F$3&gt;0,C5348*($F$3/$C$3),C5348)</f>
        <v>0.881539212672465</v>
      </c>
      <c r="G5348" s="12" t="n">
        <f aca="false">IF($F$3&gt;0,D5348*($F$3/$D$3),D5348)</f>
        <v>0.881539212672466</v>
      </c>
      <c r="H5348" s="12" t="n">
        <f aca="false">IF($F$3&gt;0,E5348*($F$3/$E$3),E5348)</f>
        <v>0.198598005431923</v>
      </c>
      <c r="J5348" s="12" t="n">
        <f aca="false">Sheet2!J5345</f>
        <v>0.837623584859419</v>
      </c>
      <c r="K5348" s="12" t="n">
        <f aca="false">IF(J5348&gt;=F5348,F5348,J5348)</f>
        <v>0.837623584859419</v>
      </c>
      <c r="L5348" s="12" t="n">
        <f aca="false">IF(J5348&gt;F5348,J5348-F5348,0)</f>
        <v>0</v>
      </c>
      <c r="M5348" s="12" t="n">
        <f aca="false">IF(J5348&gt;=G5348,G5348,J5348)</f>
        <v>0.837623584859419</v>
      </c>
      <c r="N5348" s="12" t="n">
        <f aca="false">IF(J5348&gt;G5348,J5348-G5348,0)</f>
        <v>0</v>
      </c>
      <c r="O5348" s="12" t="n">
        <f aca="false">IF(J5348&gt;=H5348,H5348,J5348)</f>
        <v>0.198598005431923</v>
      </c>
      <c r="P5348" s="12" t="n">
        <f aca="false">IF(J5348&gt;H5348,J5348-H5348,0)</f>
        <v>0.639025579427495</v>
      </c>
    </row>
    <row r="5349" customFormat="false" ht="15" hidden="false" customHeight="false" outlineLevel="0" collapsed="false">
      <c r="A5349" s="28" t="n">
        <v>42958.6666666537</v>
      </c>
      <c r="B5349" s="0" t="n">
        <f aca="false">MONTH(A5349)</f>
        <v>8</v>
      </c>
      <c r="C5349" s="12" t="n">
        <v>0.097</v>
      </c>
      <c r="D5349" s="0" t="n">
        <v>0.291</v>
      </c>
      <c r="E5349" s="0" t="n">
        <v>0.1241</v>
      </c>
      <c r="F5349" s="12" t="n">
        <f aca="false">IF($F$3&gt;0,C5349*($F$3/$C$3),C5349)</f>
        <v>0.298983579123179</v>
      </c>
      <c r="G5349" s="12" t="n">
        <f aca="false">IF($F$3&gt;0,D5349*($F$3/$D$3),D5349)</f>
        <v>0.298983579123179</v>
      </c>
      <c r="H5349" s="12" t="n">
        <f aca="false">IF($F$3&gt;0,E5349*($F$3/$E$3),E5349)</f>
        <v>0.195914248601762</v>
      </c>
      <c r="J5349" s="12" t="n">
        <f aca="false">Sheet2!J5346</f>
        <v>0.523556546068276</v>
      </c>
      <c r="K5349" s="12" t="n">
        <f aca="false">IF(J5349&gt;=F5349,F5349,J5349)</f>
        <v>0.298983579123179</v>
      </c>
      <c r="L5349" s="12" t="n">
        <f aca="false">IF(J5349&gt;F5349,J5349-F5349,0)</f>
        <v>0.224572966945097</v>
      </c>
      <c r="M5349" s="12" t="n">
        <f aca="false">IF(J5349&gt;=G5349,G5349,J5349)</f>
        <v>0.298983579123179</v>
      </c>
      <c r="N5349" s="12" t="n">
        <f aca="false">IF(J5349&gt;G5349,J5349-G5349,0)</f>
        <v>0.224572966945097</v>
      </c>
      <c r="O5349" s="12" t="n">
        <f aca="false">IF(J5349&gt;=H5349,H5349,J5349)</f>
        <v>0.195914248601762</v>
      </c>
      <c r="P5349" s="12" t="n">
        <f aca="false">IF(J5349&gt;H5349,J5349-H5349,0)</f>
        <v>0.327642297466513</v>
      </c>
    </row>
    <row r="5350" customFormat="false" ht="15" hidden="false" customHeight="false" outlineLevel="0" collapsed="false">
      <c r="A5350" s="28" t="n">
        <v>42958.7083333204</v>
      </c>
      <c r="B5350" s="0" t="n">
        <f aca="false">MONTH(A5350)</f>
        <v>8</v>
      </c>
      <c r="C5350" s="12" t="n">
        <v>0.211666666666667</v>
      </c>
      <c r="D5350" s="0" t="n">
        <v>0.635</v>
      </c>
      <c r="E5350" s="0" t="n">
        <v>0.1241</v>
      </c>
      <c r="F5350" s="12" t="n">
        <f aca="false">IF($F$3&gt;0,C5350*($F$3/$C$3),C5350)</f>
        <v>0.652421212176009</v>
      </c>
      <c r="G5350" s="12" t="n">
        <f aca="false">IF($F$3&gt;0,D5350*($F$3/$D$3),D5350)</f>
        <v>0.652421212176009</v>
      </c>
      <c r="H5350" s="12" t="n">
        <f aca="false">IF($F$3&gt;0,E5350*($F$3/$E$3),E5350)</f>
        <v>0.195914248601762</v>
      </c>
      <c r="J5350" s="12" t="n">
        <f aca="false">Sheet2!J5347</f>
        <v>0.24756041096772</v>
      </c>
      <c r="K5350" s="12" t="n">
        <f aca="false">IF(J5350&gt;=F5350,F5350,J5350)</f>
        <v>0.24756041096772</v>
      </c>
      <c r="L5350" s="12" t="n">
        <f aca="false">IF(J5350&gt;F5350,J5350-F5350,0)</f>
        <v>0</v>
      </c>
      <c r="M5350" s="12" t="n">
        <f aca="false">IF(J5350&gt;=G5350,G5350,J5350)</f>
        <v>0.24756041096772</v>
      </c>
      <c r="N5350" s="12" t="n">
        <f aca="false">IF(J5350&gt;G5350,J5350-G5350,0)</f>
        <v>0</v>
      </c>
      <c r="O5350" s="12" t="n">
        <f aca="false">IF(J5350&gt;=H5350,H5350,J5350)</f>
        <v>0.195914248601762</v>
      </c>
      <c r="P5350" s="12" t="n">
        <f aca="false">IF(J5350&gt;H5350,J5350-H5350,0)</f>
        <v>0.0516461623659576</v>
      </c>
    </row>
    <row r="5351" customFormat="false" ht="15" hidden="false" customHeight="false" outlineLevel="0" collapsed="false">
      <c r="A5351" s="28" t="n">
        <v>42958.749999987</v>
      </c>
      <c r="B5351" s="0" t="n">
        <f aca="false">MONTH(A5351)</f>
        <v>8</v>
      </c>
      <c r="C5351" s="12" t="n">
        <v>0.084</v>
      </c>
      <c r="D5351" s="0" t="n">
        <v>0.252</v>
      </c>
      <c r="E5351" s="0" t="n">
        <v>0.1241</v>
      </c>
      <c r="F5351" s="12" t="n">
        <f aca="false">IF($F$3&gt;0,C5351*($F$3/$C$3),C5351)</f>
        <v>0.258913614910794</v>
      </c>
      <c r="G5351" s="12" t="n">
        <f aca="false">IF($F$3&gt;0,D5351*($F$3/$D$3),D5351)</f>
        <v>0.258913614910794</v>
      </c>
      <c r="H5351" s="12" t="n">
        <f aca="false">IF($F$3&gt;0,E5351*($F$3/$E$3),E5351)</f>
        <v>0.195914248601762</v>
      </c>
      <c r="J5351" s="12" t="n">
        <f aca="false">Sheet2!J5348</f>
        <v>0.0703025700508447</v>
      </c>
      <c r="K5351" s="12" t="n">
        <f aca="false">IF(J5351&gt;=F5351,F5351,J5351)</f>
        <v>0.0703025700508447</v>
      </c>
      <c r="L5351" s="12" t="n">
        <f aca="false">IF(J5351&gt;F5351,J5351-F5351,0)</f>
        <v>0</v>
      </c>
      <c r="M5351" s="12" t="n">
        <f aca="false">IF(J5351&gt;=G5351,G5351,J5351)</f>
        <v>0.0703025700508447</v>
      </c>
      <c r="N5351" s="12" t="n">
        <f aca="false">IF(J5351&gt;G5351,J5351-G5351,0)</f>
        <v>0</v>
      </c>
      <c r="O5351" s="12" t="n">
        <f aca="false">IF(J5351&gt;=H5351,H5351,J5351)</f>
        <v>0.0703025700508447</v>
      </c>
      <c r="P5351" s="12" t="n">
        <f aca="false">IF(J5351&gt;H5351,J5351-H5351,0)</f>
        <v>0</v>
      </c>
    </row>
    <row r="5352" customFormat="false" ht="15" hidden="false" customHeight="false" outlineLevel="0" collapsed="false">
      <c r="A5352" s="28" t="n">
        <v>42958.7916666537</v>
      </c>
      <c r="B5352" s="0" t="n">
        <f aca="false">MONTH(A5352)</f>
        <v>8</v>
      </c>
      <c r="C5352" s="12" t="n">
        <v>0.0406666666666667</v>
      </c>
      <c r="D5352" s="0" t="n">
        <v>0.122</v>
      </c>
      <c r="E5352" s="0" t="n">
        <v>0.1258</v>
      </c>
      <c r="F5352" s="12" t="n">
        <f aca="false">IF($F$3&gt;0,C5352*($F$3/$C$3),C5352)</f>
        <v>0.125347067536178</v>
      </c>
      <c r="G5352" s="12" t="n">
        <f aca="false">IF($F$3&gt;0,D5352*($F$3/$D$3),D5352)</f>
        <v>0.125347067536178</v>
      </c>
      <c r="H5352" s="12" t="n">
        <f aca="false">IF($F$3&gt;0,E5352*($F$3/$E$3),E5352)</f>
        <v>0.198598005431923</v>
      </c>
      <c r="J5352" s="12" t="n">
        <f aca="false">Sheet2!J5349</f>
        <v>0.003393812832656</v>
      </c>
      <c r="K5352" s="12" t="n">
        <f aca="false">IF(J5352&gt;=F5352,F5352,J5352)</f>
        <v>0.003393812832656</v>
      </c>
      <c r="L5352" s="12" t="n">
        <f aca="false">IF(J5352&gt;F5352,J5352-F5352,0)</f>
        <v>0</v>
      </c>
      <c r="M5352" s="12" t="n">
        <f aca="false">IF(J5352&gt;=G5352,G5352,J5352)</f>
        <v>0.003393812832656</v>
      </c>
      <c r="N5352" s="12" t="n">
        <f aca="false">IF(J5352&gt;G5352,J5352-G5352,0)</f>
        <v>0</v>
      </c>
      <c r="O5352" s="12" t="n">
        <f aca="false">IF(J5352&gt;=H5352,H5352,J5352)</f>
        <v>0.003393812832656</v>
      </c>
      <c r="P5352" s="12" t="n">
        <f aca="false">IF(J5352&gt;H5352,J5352-H5352,0)</f>
        <v>0</v>
      </c>
    </row>
    <row r="5353" customFormat="false" ht="15" hidden="false" customHeight="false" outlineLevel="0" collapsed="false">
      <c r="A5353" s="28" t="n">
        <v>42958.8333333204</v>
      </c>
      <c r="B5353" s="0" t="n">
        <f aca="false">MONTH(A5353)</f>
        <v>8</v>
      </c>
      <c r="C5353" s="12" t="n">
        <v>0.247333333333333</v>
      </c>
      <c r="D5353" s="0" t="n">
        <v>0.742</v>
      </c>
      <c r="E5353" s="0" t="n">
        <v>0.1241</v>
      </c>
      <c r="F5353" s="12" t="n">
        <f aca="false">IF($F$3&gt;0,C5353*($F$3/$C$3),C5353)</f>
        <v>0.762356755015115</v>
      </c>
      <c r="G5353" s="12" t="n">
        <f aca="false">IF($F$3&gt;0,D5353*($F$3/$D$3),D5353)</f>
        <v>0.762356755015116</v>
      </c>
      <c r="H5353" s="12" t="n">
        <f aca="false">IF($F$3&gt;0,E5353*($F$3/$E$3),E5353)</f>
        <v>0.195914248601762</v>
      </c>
      <c r="J5353" s="12" t="n">
        <f aca="false">Sheet2!J5350</f>
        <v>0</v>
      </c>
      <c r="K5353" s="12" t="n">
        <f aca="false">IF(J5353&gt;=F5353,F5353,J5353)</f>
        <v>0</v>
      </c>
      <c r="L5353" s="12" t="n">
        <f aca="false">IF(J5353&gt;F5353,J5353-F5353,0)</f>
        <v>0</v>
      </c>
      <c r="M5353" s="12" t="n">
        <f aca="false">IF(J5353&gt;=G5353,G5353,J5353)</f>
        <v>0</v>
      </c>
      <c r="N5353" s="12" t="n">
        <f aca="false">IF(J5353&gt;G5353,J5353-G5353,0)</f>
        <v>0</v>
      </c>
      <c r="O5353" s="12" t="n">
        <f aca="false">IF(J5353&gt;=H5353,H5353,J5353)</f>
        <v>0</v>
      </c>
      <c r="P5353" s="12" t="n">
        <f aca="false">IF(J5353&gt;H5353,J5353-H5353,0)</f>
        <v>0</v>
      </c>
    </row>
    <row r="5354" customFormat="false" ht="15" hidden="false" customHeight="false" outlineLevel="0" collapsed="false">
      <c r="A5354" s="28" t="n">
        <v>42958.874999987</v>
      </c>
      <c r="B5354" s="0" t="n">
        <f aca="false">MONTH(A5354)</f>
        <v>8</v>
      </c>
      <c r="C5354" s="12" t="n">
        <v>0.120333333333333</v>
      </c>
      <c r="D5354" s="0" t="n">
        <v>0.361</v>
      </c>
      <c r="E5354" s="0" t="n">
        <v>0.1258</v>
      </c>
      <c r="F5354" s="12" t="n">
        <f aca="false">IF($F$3&gt;0,C5354*($F$3/$C$3),C5354)</f>
        <v>0.37090402770951</v>
      </c>
      <c r="G5354" s="12" t="n">
        <f aca="false">IF($F$3&gt;0,D5354*($F$3/$D$3),D5354)</f>
        <v>0.370904027709511</v>
      </c>
      <c r="H5354" s="12" t="n">
        <f aca="false">IF($F$3&gt;0,E5354*($F$3/$E$3),E5354)</f>
        <v>0.198598005431923</v>
      </c>
      <c r="J5354" s="12" t="n">
        <f aca="false">Sheet2!J5351</f>
        <v>0</v>
      </c>
      <c r="K5354" s="12" t="n">
        <f aca="false">IF(J5354&gt;=F5354,F5354,J5354)</f>
        <v>0</v>
      </c>
      <c r="L5354" s="12" t="n">
        <f aca="false">IF(J5354&gt;F5354,J5354-F5354,0)</f>
        <v>0</v>
      </c>
      <c r="M5354" s="12" t="n">
        <f aca="false">IF(J5354&gt;=G5354,G5354,J5354)</f>
        <v>0</v>
      </c>
      <c r="N5354" s="12" t="n">
        <f aca="false">IF(J5354&gt;G5354,J5354-G5354,0)</f>
        <v>0</v>
      </c>
      <c r="O5354" s="12" t="n">
        <f aca="false">IF(J5354&gt;=H5354,H5354,J5354)</f>
        <v>0</v>
      </c>
      <c r="P5354" s="12" t="n">
        <f aca="false">IF(J5354&gt;H5354,J5354-H5354,0)</f>
        <v>0</v>
      </c>
    </row>
    <row r="5355" customFormat="false" ht="15" hidden="false" customHeight="false" outlineLevel="0" collapsed="false">
      <c r="A5355" s="28" t="n">
        <v>42958.9166666537</v>
      </c>
      <c r="B5355" s="0" t="n">
        <f aca="false">MONTH(A5355)</f>
        <v>8</v>
      </c>
      <c r="C5355" s="12" t="n">
        <v>0.173333333333333</v>
      </c>
      <c r="D5355" s="0" t="n">
        <v>0.52</v>
      </c>
      <c r="E5355" s="0" t="n">
        <v>0.1258</v>
      </c>
      <c r="F5355" s="12" t="n">
        <f aca="false">IF($F$3&gt;0,C5355*($F$3/$C$3),C5355)</f>
        <v>0.534266189498464</v>
      </c>
      <c r="G5355" s="12" t="n">
        <f aca="false">IF($F$3&gt;0,D5355*($F$3/$D$3),D5355)</f>
        <v>0.534266189498464</v>
      </c>
      <c r="H5355" s="12" t="n">
        <f aca="false">IF($F$3&gt;0,E5355*($F$3/$E$3),E5355)</f>
        <v>0.198598005431923</v>
      </c>
      <c r="J5355" s="12" t="n">
        <f aca="false">Sheet2!J5352</f>
        <v>0</v>
      </c>
      <c r="K5355" s="12" t="n">
        <f aca="false">IF(J5355&gt;=F5355,F5355,J5355)</f>
        <v>0</v>
      </c>
      <c r="L5355" s="12" t="n">
        <f aca="false">IF(J5355&gt;F5355,J5355-F5355,0)</f>
        <v>0</v>
      </c>
      <c r="M5355" s="12" t="n">
        <f aca="false">IF(J5355&gt;=G5355,G5355,J5355)</f>
        <v>0</v>
      </c>
      <c r="N5355" s="12" t="n">
        <f aca="false">IF(J5355&gt;G5355,J5355-G5355,0)</f>
        <v>0</v>
      </c>
      <c r="O5355" s="12" t="n">
        <f aca="false">IF(J5355&gt;=H5355,H5355,J5355)</f>
        <v>0</v>
      </c>
      <c r="P5355" s="12" t="n">
        <f aca="false">IF(J5355&gt;H5355,J5355-H5355,0)</f>
        <v>0</v>
      </c>
    </row>
    <row r="5356" customFormat="false" ht="15" hidden="false" customHeight="false" outlineLevel="0" collapsed="false">
      <c r="A5356" s="28" t="n">
        <v>42958.9583333204</v>
      </c>
      <c r="B5356" s="0" t="n">
        <f aca="false">MONTH(A5356)</f>
        <v>8</v>
      </c>
      <c r="C5356" s="12" t="n">
        <v>0.231</v>
      </c>
      <c r="D5356" s="0" t="n">
        <v>0.693</v>
      </c>
      <c r="E5356" s="0" t="n">
        <v>0.1258</v>
      </c>
      <c r="F5356" s="12" t="n">
        <f aca="false">IF($F$3&gt;0,C5356*($F$3/$C$3),C5356)</f>
        <v>0.712012441004683</v>
      </c>
      <c r="G5356" s="12" t="n">
        <f aca="false">IF($F$3&gt;0,D5356*($F$3/$D$3),D5356)</f>
        <v>0.712012441004684</v>
      </c>
      <c r="H5356" s="12" t="n">
        <f aca="false">IF($F$3&gt;0,E5356*($F$3/$E$3),E5356)</f>
        <v>0.198598005431923</v>
      </c>
      <c r="J5356" s="12" t="n">
        <f aca="false">Sheet2!J5353</f>
        <v>0</v>
      </c>
      <c r="K5356" s="12" t="n">
        <f aca="false">IF(J5356&gt;=F5356,F5356,J5356)</f>
        <v>0</v>
      </c>
      <c r="L5356" s="12" t="n">
        <f aca="false">IF(J5356&gt;F5356,J5356-F5356,0)</f>
        <v>0</v>
      </c>
      <c r="M5356" s="12" t="n">
        <f aca="false">IF(J5356&gt;=G5356,G5356,J5356)</f>
        <v>0</v>
      </c>
      <c r="N5356" s="12" t="n">
        <f aca="false">IF(J5356&gt;G5356,J5356-G5356,0)</f>
        <v>0</v>
      </c>
      <c r="O5356" s="12" t="n">
        <f aca="false">IF(J5356&gt;=H5356,H5356,J5356)</f>
        <v>0</v>
      </c>
      <c r="P5356" s="12" t="n">
        <f aca="false">IF(J5356&gt;H5356,J5356-H5356,0)</f>
        <v>0</v>
      </c>
    </row>
    <row r="5357" customFormat="false" ht="15" hidden="false" customHeight="false" outlineLevel="0" collapsed="false">
      <c r="A5357" s="28" t="n">
        <v>42958.999999987</v>
      </c>
      <c r="B5357" s="0" t="n">
        <f aca="false">MONTH(A5357)</f>
        <v>8</v>
      </c>
      <c r="C5357" s="12" t="n">
        <v>0.0446666666666667</v>
      </c>
      <c r="D5357" s="0" t="n">
        <v>0.134</v>
      </c>
      <c r="E5357" s="0" t="n">
        <v>0.1258</v>
      </c>
      <c r="F5357" s="12" t="n">
        <f aca="false">IF($F$3&gt;0,C5357*($F$3/$C$3),C5357)</f>
        <v>0.137676287293835</v>
      </c>
      <c r="G5357" s="12" t="n">
        <f aca="false">IF($F$3&gt;0,D5357*($F$3/$D$3),D5357)</f>
        <v>0.137676287293835</v>
      </c>
      <c r="H5357" s="12" t="n">
        <f aca="false">IF($F$3&gt;0,E5357*($F$3/$E$3),E5357)</f>
        <v>0.198598005431923</v>
      </c>
      <c r="J5357" s="12" t="n">
        <f aca="false">Sheet2!J5354</f>
        <v>0</v>
      </c>
      <c r="K5357" s="12" t="n">
        <f aca="false">IF(J5357&gt;=F5357,F5357,J5357)</f>
        <v>0</v>
      </c>
      <c r="L5357" s="12" t="n">
        <f aca="false">IF(J5357&gt;F5357,J5357-F5357,0)</f>
        <v>0</v>
      </c>
      <c r="M5357" s="12" t="n">
        <f aca="false">IF(J5357&gt;=G5357,G5357,J5357)</f>
        <v>0</v>
      </c>
      <c r="N5357" s="12" t="n">
        <f aca="false">IF(J5357&gt;G5357,J5357-G5357,0)</f>
        <v>0</v>
      </c>
      <c r="O5357" s="12" t="n">
        <f aca="false">IF(J5357&gt;=H5357,H5357,J5357)</f>
        <v>0</v>
      </c>
      <c r="P5357" s="12" t="n">
        <f aca="false">IF(J5357&gt;H5357,J5357-H5357,0)</f>
        <v>0</v>
      </c>
    </row>
    <row r="5358" customFormat="false" ht="15" hidden="false" customHeight="false" outlineLevel="0" collapsed="false">
      <c r="A5358" s="28" t="n">
        <v>42959.0416666537</v>
      </c>
      <c r="B5358" s="0" t="n">
        <f aca="false">MONTH(A5358)</f>
        <v>8</v>
      </c>
      <c r="C5358" s="12" t="n">
        <v>0.028</v>
      </c>
      <c r="D5358" s="0" t="n">
        <v>0.084</v>
      </c>
      <c r="E5358" s="0" t="n">
        <v>0.1241</v>
      </c>
      <c r="F5358" s="12" t="n">
        <f aca="false">IF($F$3&gt;0,C5358*($F$3/$C$3),C5358)</f>
        <v>0.086304538303598</v>
      </c>
      <c r="G5358" s="12" t="n">
        <f aca="false">IF($F$3&gt;0,D5358*($F$3/$D$3),D5358)</f>
        <v>0.0863045383035981</v>
      </c>
      <c r="H5358" s="12" t="n">
        <f aca="false">IF($F$3&gt;0,E5358*($F$3/$E$3),E5358)</f>
        <v>0.195914248601762</v>
      </c>
      <c r="J5358" s="12" t="n">
        <f aca="false">Sheet2!J5355</f>
        <v>0</v>
      </c>
      <c r="K5358" s="12" t="n">
        <f aca="false">IF(J5358&gt;=F5358,F5358,J5358)</f>
        <v>0</v>
      </c>
      <c r="L5358" s="12" t="n">
        <f aca="false">IF(J5358&gt;F5358,J5358-F5358,0)</f>
        <v>0</v>
      </c>
      <c r="M5358" s="12" t="n">
        <f aca="false">IF(J5358&gt;=G5358,G5358,J5358)</f>
        <v>0</v>
      </c>
      <c r="N5358" s="12" t="n">
        <f aca="false">IF(J5358&gt;G5358,J5358-G5358,0)</f>
        <v>0</v>
      </c>
      <c r="O5358" s="12" t="n">
        <f aca="false">IF(J5358&gt;=H5358,H5358,J5358)</f>
        <v>0</v>
      </c>
      <c r="P5358" s="12" t="n">
        <f aca="false">IF(J5358&gt;H5358,J5358-H5358,0)</f>
        <v>0</v>
      </c>
    </row>
    <row r="5359" customFormat="false" ht="15" hidden="false" customHeight="false" outlineLevel="0" collapsed="false">
      <c r="A5359" s="28" t="n">
        <v>42959.0833333204</v>
      </c>
      <c r="B5359" s="0" t="n">
        <f aca="false">MONTH(A5359)</f>
        <v>8</v>
      </c>
      <c r="C5359" s="12" t="n">
        <v>0.15</v>
      </c>
      <c r="D5359" s="0" t="n">
        <v>0.45</v>
      </c>
      <c r="E5359" s="0" t="n">
        <v>0.1258</v>
      </c>
      <c r="F5359" s="12" t="n">
        <f aca="false">IF($F$3&gt;0,C5359*($F$3/$C$3),C5359)</f>
        <v>0.462345740912132</v>
      </c>
      <c r="G5359" s="12" t="n">
        <f aca="false">IF($F$3&gt;0,D5359*($F$3/$D$3),D5359)</f>
        <v>0.462345740912132</v>
      </c>
      <c r="H5359" s="12" t="n">
        <f aca="false">IF($F$3&gt;0,E5359*($F$3/$E$3),E5359)</f>
        <v>0.198598005431923</v>
      </c>
      <c r="J5359" s="12" t="n">
        <f aca="false">Sheet2!J5356</f>
        <v>0</v>
      </c>
      <c r="K5359" s="12" t="n">
        <f aca="false">IF(J5359&gt;=F5359,F5359,J5359)</f>
        <v>0</v>
      </c>
      <c r="L5359" s="12" t="n">
        <f aca="false">IF(J5359&gt;F5359,J5359-F5359,0)</f>
        <v>0</v>
      </c>
      <c r="M5359" s="12" t="n">
        <f aca="false">IF(J5359&gt;=G5359,G5359,J5359)</f>
        <v>0</v>
      </c>
      <c r="N5359" s="12" t="n">
        <f aca="false">IF(J5359&gt;G5359,J5359-G5359,0)</f>
        <v>0</v>
      </c>
      <c r="O5359" s="12" t="n">
        <f aca="false">IF(J5359&gt;=H5359,H5359,J5359)</f>
        <v>0</v>
      </c>
      <c r="P5359" s="12" t="n">
        <f aca="false">IF(J5359&gt;H5359,J5359-H5359,0)</f>
        <v>0</v>
      </c>
    </row>
    <row r="5360" customFormat="false" ht="15" hidden="false" customHeight="false" outlineLevel="0" collapsed="false">
      <c r="A5360" s="28" t="n">
        <v>42959.124999987</v>
      </c>
      <c r="B5360" s="0" t="n">
        <f aca="false">MONTH(A5360)</f>
        <v>8</v>
      </c>
      <c r="C5360" s="12" t="n">
        <v>0.0323333333333333</v>
      </c>
      <c r="D5360" s="0" t="n">
        <v>0.097</v>
      </c>
      <c r="E5360" s="0" t="n">
        <v>0.1241</v>
      </c>
      <c r="F5360" s="12" t="n">
        <f aca="false">IF($F$3&gt;0,C5360*($F$3/$C$3),C5360)</f>
        <v>0.0996611930410596</v>
      </c>
      <c r="G5360" s="12" t="n">
        <f aca="false">IF($F$3&gt;0,D5360*($F$3/$D$3),D5360)</f>
        <v>0.0996611930410597</v>
      </c>
      <c r="H5360" s="12" t="n">
        <f aca="false">IF($F$3&gt;0,E5360*($F$3/$E$3),E5360)</f>
        <v>0.195914248601762</v>
      </c>
      <c r="J5360" s="12" t="n">
        <f aca="false">Sheet2!J5357</f>
        <v>0</v>
      </c>
      <c r="K5360" s="12" t="n">
        <f aca="false">IF(J5360&gt;=F5360,F5360,J5360)</f>
        <v>0</v>
      </c>
      <c r="L5360" s="12" t="n">
        <f aca="false">IF(J5360&gt;F5360,J5360-F5360,0)</f>
        <v>0</v>
      </c>
      <c r="M5360" s="12" t="n">
        <f aca="false">IF(J5360&gt;=G5360,G5360,J5360)</f>
        <v>0</v>
      </c>
      <c r="N5360" s="12" t="n">
        <f aca="false">IF(J5360&gt;G5360,J5360-G5360,0)</f>
        <v>0</v>
      </c>
      <c r="O5360" s="12" t="n">
        <f aca="false">IF(J5360&gt;=H5360,H5360,J5360)</f>
        <v>0</v>
      </c>
      <c r="P5360" s="12" t="n">
        <f aca="false">IF(J5360&gt;H5360,J5360-H5360,0)</f>
        <v>0</v>
      </c>
    </row>
    <row r="5361" customFormat="false" ht="15" hidden="false" customHeight="false" outlineLevel="0" collapsed="false">
      <c r="A5361" s="28" t="n">
        <v>42959.1666666537</v>
      </c>
      <c r="B5361" s="0" t="n">
        <f aca="false">MONTH(A5361)</f>
        <v>8</v>
      </c>
      <c r="C5361" s="12" t="n">
        <v>0.026</v>
      </c>
      <c r="D5361" s="0" t="n">
        <v>0.078</v>
      </c>
      <c r="E5361" s="0" t="n">
        <v>0.1326</v>
      </c>
      <c r="F5361" s="12" t="n">
        <f aca="false">IF($F$3&gt;0,C5361*($F$3/$C$3),C5361)</f>
        <v>0.0801399284247695</v>
      </c>
      <c r="G5361" s="12" t="n">
        <f aca="false">IF($F$3&gt;0,D5361*($F$3/$D$3),D5361)</f>
        <v>0.0801399284247696</v>
      </c>
      <c r="H5361" s="12" t="n">
        <f aca="false">IF($F$3&gt;0,E5361*($F$3/$E$3),E5361)</f>
        <v>0.209333032752568</v>
      </c>
      <c r="J5361" s="12" t="n">
        <f aca="false">Sheet2!J5358</f>
        <v>0</v>
      </c>
      <c r="K5361" s="12" t="n">
        <f aca="false">IF(J5361&gt;=F5361,F5361,J5361)</f>
        <v>0</v>
      </c>
      <c r="L5361" s="12" t="n">
        <f aca="false">IF(J5361&gt;F5361,J5361-F5361,0)</f>
        <v>0</v>
      </c>
      <c r="M5361" s="12" t="n">
        <f aca="false">IF(J5361&gt;=G5361,G5361,J5361)</f>
        <v>0</v>
      </c>
      <c r="N5361" s="12" t="n">
        <f aca="false">IF(J5361&gt;G5361,J5361-G5361,0)</f>
        <v>0</v>
      </c>
      <c r="O5361" s="12" t="n">
        <f aca="false">IF(J5361&gt;=H5361,H5361,J5361)</f>
        <v>0</v>
      </c>
      <c r="P5361" s="12" t="n">
        <f aca="false">IF(J5361&gt;H5361,J5361-H5361,0)</f>
        <v>0</v>
      </c>
    </row>
    <row r="5362" customFormat="false" ht="15" hidden="false" customHeight="false" outlineLevel="0" collapsed="false">
      <c r="A5362" s="28" t="n">
        <v>42959.2083333203</v>
      </c>
      <c r="B5362" s="0" t="n">
        <f aca="false">MONTH(A5362)</f>
        <v>8</v>
      </c>
      <c r="C5362" s="12" t="n">
        <v>0.179333333333333</v>
      </c>
      <c r="D5362" s="0" t="n">
        <v>0.538</v>
      </c>
      <c r="E5362" s="0" t="n">
        <v>0.289</v>
      </c>
      <c r="F5362" s="12" t="n">
        <f aca="false">IF($F$3&gt;0,C5362*($F$3/$C$3),C5362)</f>
        <v>0.552760019134949</v>
      </c>
      <c r="G5362" s="12" t="n">
        <f aca="false">IF($F$3&gt;0,D5362*($F$3/$D$3),D5362)</f>
        <v>0.552760019134949</v>
      </c>
      <c r="H5362" s="12" t="n">
        <f aca="false">IF($F$3&gt;0,E5362*($F$3/$E$3),E5362)</f>
        <v>0.456238661127392</v>
      </c>
      <c r="J5362" s="12" t="n">
        <f aca="false">Sheet2!J5359</f>
        <v>0.305634265938532</v>
      </c>
      <c r="K5362" s="12" t="n">
        <f aca="false">IF(J5362&gt;=F5362,F5362,J5362)</f>
        <v>0.305634265938532</v>
      </c>
      <c r="L5362" s="12" t="n">
        <f aca="false">IF(J5362&gt;F5362,J5362-F5362,0)</f>
        <v>0</v>
      </c>
      <c r="M5362" s="12" t="n">
        <f aca="false">IF(J5362&gt;=G5362,G5362,J5362)</f>
        <v>0.305634265938532</v>
      </c>
      <c r="N5362" s="12" t="n">
        <f aca="false">IF(J5362&gt;G5362,J5362-G5362,0)</f>
        <v>0</v>
      </c>
      <c r="O5362" s="12" t="n">
        <f aca="false">IF(J5362&gt;=H5362,H5362,J5362)</f>
        <v>0.305634265938532</v>
      </c>
      <c r="P5362" s="12" t="n">
        <f aca="false">IF(J5362&gt;H5362,J5362-H5362,0)</f>
        <v>0</v>
      </c>
    </row>
    <row r="5363" customFormat="false" ht="15" hidden="false" customHeight="false" outlineLevel="0" collapsed="false">
      <c r="A5363" s="28" t="n">
        <v>42959.249999987</v>
      </c>
      <c r="B5363" s="0" t="n">
        <f aca="false">MONTH(A5363)</f>
        <v>8</v>
      </c>
      <c r="C5363" s="12" t="n">
        <v>0.036</v>
      </c>
      <c r="D5363" s="0" t="n">
        <v>0.108</v>
      </c>
      <c r="E5363" s="0" t="n">
        <v>0.2873</v>
      </c>
      <c r="F5363" s="12" t="n">
        <f aca="false">IF($F$3&gt;0,C5363*($F$3/$C$3),C5363)</f>
        <v>0.110962977818912</v>
      </c>
      <c r="G5363" s="12" t="n">
        <f aca="false">IF($F$3&gt;0,D5363*($F$3/$D$3),D5363)</f>
        <v>0.110962977818912</v>
      </c>
      <c r="H5363" s="12" t="n">
        <f aca="false">IF($F$3&gt;0,E5363*($F$3/$E$3),E5363)</f>
        <v>0.453554904297231</v>
      </c>
      <c r="J5363" s="12" t="n">
        <f aca="false">Sheet2!J5360</f>
        <v>1.28291221367716</v>
      </c>
      <c r="K5363" s="12" t="n">
        <f aca="false">IF(J5363&gt;=F5363,F5363,J5363)</f>
        <v>0.110962977818912</v>
      </c>
      <c r="L5363" s="12" t="n">
        <f aca="false">IF(J5363&gt;F5363,J5363-F5363,0)</f>
        <v>1.17194923585825</v>
      </c>
      <c r="M5363" s="12" t="n">
        <f aca="false">IF(J5363&gt;=G5363,G5363,J5363)</f>
        <v>0.110962977818912</v>
      </c>
      <c r="N5363" s="12" t="n">
        <f aca="false">IF(J5363&gt;G5363,J5363-G5363,0)</f>
        <v>1.17194923585825</v>
      </c>
      <c r="O5363" s="12" t="n">
        <f aca="false">IF(J5363&gt;=H5363,H5363,J5363)</f>
        <v>0.453554904297231</v>
      </c>
      <c r="P5363" s="12" t="n">
        <f aca="false">IF(J5363&gt;H5363,J5363-H5363,0)</f>
        <v>0.829357309379934</v>
      </c>
    </row>
    <row r="5364" customFormat="false" ht="15" hidden="false" customHeight="false" outlineLevel="0" collapsed="false">
      <c r="A5364" s="28" t="n">
        <v>42959.2916666537</v>
      </c>
      <c r="B5364" s="0" t="n">
        <f aca="false">MONTH(A5364)</f>
        <v>8</v>
      </c>
      <c r="C5364" s="12" t="n">
        <v>0.129</v>
      </c>
      <c r="D5364" s="0" t="n">
        <v>0.387</v>
      </c>
      <c r="E5364" s="0" t="n">
        <v>0.2839</v>
      </c>
      <c r="F5364" s="12" t="n">
        <f aca="false">IF($F$3&gt;0,C5364*($F$3/$C$3),C5364)</f>
        <v>0.397617337184434</v>
      </c>
      <c r="G5364" s="12" t="n">
        <f aca="false">IF($F$3&gt;0,D5364*($F$3/$D$3),D5364)</f>
        <v>0.397617337184434</v>
      </c>
      <c r="H5364" s="12" t="n">
        <f aca="false">IF($F$3&gt;0,E5364*($F$3/$E$3),E5364)</f>
        <v>0.448187390636908</v>
      </c>
      <c r="J5364" s="12" t="n">
        <f aca="false">Sheet2!J5361</f>
        <v>1.92480628322292</v>
      </c>
      <c r="K5364" s="12" t="n">
        <f aca="false">IF(J5364&gt;=F5364,F5364,J5364)</f>
        <v>0.397617337184434</v>
      </c>
      <c r="L5364" s="12" t="n">
        <f aca="false">IF(J5364&gt;F5364,J5364-F5364,0)</f>
        <v>1.52718894603848</v>
      </c>
      <c r="M5364" s="12" t="n">
        <f aca="false">IF(J5364&gt;=G5364,G5364,J5364)</f>
        <v>0.397617337184434</v>
      </c>
      <c r="N5364" s="12" t="n">
        <f aca="false">IF(J5364&gt;G5364,J5364-G5364,0)</f>
        <v>1.52718894603848</v>
      </c>
      <c r="O5364" s="12" t="n">
        <f aca="false">IF(J5364&gt;=H5364,H5364,J5364)</f>
        <v>0.448187390636908</v>
      </c>
      <c r="P5364" s="12" t="n">
        <f aca="false">IF(J5364&gt;H5364,J5364-H5364,0)</f>
        <v>1.47661889258601</v>
      </c>
    </row>
    <row r="5365" customFormat="false" ht="15" hidden="false" customHeight="false" outlineLevel="0" collapsed="false">
      <c r="A5365" s="28" t="n">
        <v>42959.3333333203</v>
      </c>
      <c r="B5365" s="0" t="n">
        <f aca="false">MONTH(A5365)</f>
        <v>8</v>
      </c>
      <c r="C5365" s="12" t="n">
        <v>0.168</v>
      </c>
      <c r="D5365" s="0" t="n">
        <v>0.504</v>
      </c>
      <c r="E5365" s="0" t="n">
        <v>0.2754</v>
      </c>
      <c r="F5365" s="12" t="n">
        <f aca="false">IF($F$3&gt;0,C5365*($F$3/$C$3),C5365)</f>
        <v>0.517827229821588</v>
      </c>
      <c r="G5365" s="12" t="n">
        <f aca="false">IF($F$3&gt;0,D5365*($F$3/$D$3),D5365)</f>
        <v>0.517827229821588</v>
      </c>
      <c r="H5365" s="12" t="n">
        <f aca="false">IF($F$3&gt;0,E5365*($F$3/$E$3),E5365)</f>
        <v>0.434768606486103</v>
      </c>
      <c r="J5365" s="12" t="n">
        <f aca="false">Sheet2!J5362</f>
        <v>2.70445953156958</v>
      </c>
      <c r="K5365" s="12" t="n">
        <f aca="false">IF(J5365&gt;=F5365,F5365,J5365)</f>
        <v>0.517827229821588</v>
      </c>
      <c r="L5365" s="12" t="n">
        <f aca="false">IF(J5365&gt;F5365,J5365-F5365,0)</f>
        <v>2.18663230174799</v>
      </c>
      <c r="M5365" s="12" t="n">
        <f aca="false">IF(J5365&gt;=G5365,G5365,J5365)</f>
        <v>0.517827229821588</v>
      </c>
      <c r="N5365" s="12" t="n">
        <f aca="false">IF(J5365&gt;G5365,J5365-G5365,0)</f>
        <v>2.18663230174799</v>
      </c>
      <c r="O5365" s="12" t="n">
        <f aca="false">IF(J5365&gt;=H5365,H5365,J5365)</f>
        <v>0.434768606486103</v>
      </c>
      <c r="P5365" s="12" t="n">
        <f aca="false">IF(J5365&gt;H5365,J5365-H5365,0)</f>
        <v>2.26969092508348</v>
      </c>
    </row>
    <row r="5366" customFormat="false" ht="15" hidden="false" customHeight="false" outlineLevel="0" collapsed="false">
      <c r="A5366" s="28" t="n">
        <v>42959.374999987</v>
      </c>
      <c r="B5366" s="0" t="n">
        <f aca="false">MONTH(A5366)</f>
        <v>8</v>
      </c>
      <c r="C5366" s="12" t="n">
        <v>0.0293333333333333</v>
      </c>
      <c r="D5366" s="0" t="n">
        <v>0.088</v>
      </c>
      <c r="E5366" s="0" t="n">
        <v>0.1224</v>
      </c>
      <c r="F5366" s="12" t="n">
        <f aca="false">IF($F$3&gt;0,C5366*($F$3/$C$3),C5366)</f>
        <v>0.0904142782228169</v>
      </c>
      <c r="G5366" s="12" t="n">
        <f aca="false">IF($F$3&gt;0,D5366*($F$3/$D$3),D5366)</f>
        <v>0.090414278222817</v>
      </c>
      <c r="H5366" s="12" t="n">
        <f aca="false">IF($F$3&gt;0,E5366*($F$3/$E$3),E5366)</f>
        <v>0.193230491771601</v>
      </c>
      <c r="J5366" s="12" t="n">
        <f aca="false">Sheet2!J5363</f>
        <v>3.85478848934876</v>
      </c>
      <c r="K5366" s="12" t="n">
        <f aca="false">IF(J5366&gt;=F5366,F5366,J5366)</f>
        <v>0.0904142782228169</v>
      </c>
      <c r="L5366" s="12" t="n">
        <f aca="false">IF(J5366&gt;F5366,J5366-F5366,0)</f>
        <v>3.76437421112594</v>
      </c>
      <c r="M5366" s="12" t="n">
        <f aca="false">IF(J5366&gt;=G5366,G5366,J5366)</f>
        <v>0.090414278222817</v>
      </c>
      <c r="N5366" s="12" t="n">
        <f aca="false">IF(J5366&gt;G5366,J5366-G5366,0)</f>
        <v>3.76437421112594</v>
      </c>
      <c r="O5366" s="12" t="n">
        <f aca="false">IF(J5366&gt;=H5366,H5366,J5366)</f>
        <v>0.193230491771601</v>
      </c>
      <c r="P5366" s="12" t="n">
        <f aca="false">IF(J5366&gt;H5366,J5366-H5366,0)</f>
        <v>3.66155799757716</v>
      </c>
    </row>
    <row r="5367" customFormat="false" ht="15" hidden="false" customHeight="false" outlineLevel="0" collapsed="false">
      <c r="A5367" s="28" t="n">
        <v>42959.4166666537</v>
      </c>
      <c r="B5367" s="0" t="n">
        <f aca="false">MONTH(A5367)</f>
        <v>8</v>
      </c>
      <c r="C5367" s="12" t="n">
        <v>0.626</v>
      </c>
      <c r="D5367" s="0" t="n">
        <v>1.878</v>
      </c>
      <c r="E5367" s="0" t="n">
        <v>0.1241</v>
      </c>
      <c r="F5367" s="12" t="n">
        <f aca="false">IF($F$3&gt;0,C5367*($F$3/$C$3),C5367)</f>
        <v>1.9295228920733</v>
      </c>
      <c r="G5367" s="12" t="n">
        <f aca="false">IF($F$3&gt;0,D5367*($F$3/$D$3),D5367)</f>
        <v>1.9295228920733</v>
      </c>
      <c r="H5367" s="12" t="n">
        <f aca="false">IF($F$3&gt;0,E5367*($F$3/$E$3),E5367)</f>
        <v>0.195914248601762</v>
      </c>
      <c r="J5367" s="12" t="n">
        <f aca="false">Sheet2!J5364</f>
        <v>3.8305810960797</v>
      </c>
      <c r="K5367" s="12" t="n">
        <f aca="false">IF(J5367&gt;=F5367,F5367,J5367)</f>
        <v>1.9295228920733</v>
      </c>
      <c r="L5367" s="12" t="n">
        <f aca="false">IF(J5367&gt;F5367,J5367-F5367,0)</f>
        <v>1.9010582040064</v>
      </c>
      <c r="M5367" s="12" t="n">
        <f aca="false">IF(J5367&gt;=G5367,G5367,J5367)</f>
        <v>1.9295228920733</v>
      </c>
      <c r="N5367" s="12" t="n">
        <f aca="false">IF(J5367&gt;G5367,J5367-G5367,0)</f>
        <v>1.9010582040064</v>
      </c>
      <c r="O5367" s="12" t="n">
        <f aca="false">IF(J5367&gt;=H5367,H5367,J5367)</f>
        <v>0.195914248601762</v>
      </c>
      <c r="P5367" s="12" t="n">
        <f aca="false">IF(J5367&gt;H5367,J5367-H5367,0)</f>
        <v>3.63466684747793</v>
      </c>
    </row>
    <row r="5368" customFormat="false" ht="15" hidden="false" customHeight="false" outlineLevel="0" collapsed="false">
      <c r="A5368" s="28" t="n">
        <v>42959.4583333203</v>
      </c>
      <c r="B5368" s="0" t="n">
        <f aca="false">MONTH(A5368)</f>
        <v>8</v>
      </c>
      <c r="C5368" s="12" t="n">
        <v>0.314</v>
      </c>
      <c r="D5368" s="0" t="n">
        <v>0.942</v>
      </c>
      <c r="E5368" s="0" t="n">
        <v>0.1258</v>
      </c>
      <c r="F5368" s="12" t="n">
        <f aca="false">IF($F$3&gt;0,C5368*($F$3/$C$3),C5368)</f>
        <v>0.967843750976063</v>
      </c>
      <c r="G5368" s="12" t="n">
        <f aca="false">IF($F$3&gt;0,D5368*($F$3/$D$3),D5368)</f>
        <v>0.967843750976064</v>
      </c>
      <c r="H5368" s="12" t="n">
        <f aca="false">IF($F$3&gt;0,E5368*($F$3/$E$3),E5368)</f>
        <v>0.198598005431923</v>
      </c>
      <c r="J5368" s="12" t="n">
        <f aca="false">Sheet2!J5365</f>
        <v>5.31408022964096</v>
      </c>
      <c r="K5368" s="12" t="n">
        <f aca="false">IF(J5368&gt;=F5368,F5368,J5368)</f>
        <v>0.967843750976063</v>
      </c>
      <c r="L5368" s="12" t="n">
        <f aca="false">IF(J5368&gt;F5368,J5368-F5368,0)</f>
        <v>4.3462364786649</v>
      </c>
      <c r="M5368" s="12" t="n">
        <f aca="false">IF(J5368&gt;=G5368,G5368,J5368)</f>
        <v>0.967843750976064</v>
      </c>
      <c r="N5368" s="12" t="n">
        <f aca="false">IF(J5368&gt;G5368,J5368-G5368,0)</f>
        <v>4.3462364786649</v>
      </c>
      <c r="O5368" s="12" t="n">
        <f aca="false">IF(J5368&gt;=H5368,H5368,J5368)</f>
        <v>0.198598005431923</v>
      </c>
      <c r="P5368" s="12" t="n">
        <f aca="false">IF(J5368&gt;H5368,J5368-H5368,0)</f>
        <v>5.11548222420904</v>
      </c>
    </row>
    <row r="5369" customFormat="false" ht="15" hidden="false" customHeight="false" outlineLevel="0" collapsed="false">
      <c r="A5369" s="28" t="n">
        <v>42959.499999987</v>
      </c>
      <c r="B5369" s="0" t="n">
        <f aca="false">MONTH(A5369)</f>
        <v>8</v>
      </c>
      <c r="C5369" s="12" t="n">
        <v>0.754666666666667</v>
      </c>
      <c r="D5369" s="0" t="n">
        <v>2.264</v>
      </c>
      <c r="E5369" s="0" t="n">
        <v>0.1241</v>
      </c>
      <c r="F5369" s="12" t="n">
        <f aca="false">IF($F$3&gt;0,C5369*($F$3/$C$3),C5369)</f>
        <v>2.32611279427793</v>
      </c>
      <c r="G5369" s="12" t="n">
        <f aca="false">IF($F$3&gt;0,D5369*($F$3/$D$3),D5369)</f>
        <v>2.32611279427793</v>
      </c>
      <c r="H5369" s="12" t="n">
        <f aca="false">IF($F$3&gt;0,E5369*($F$3/$E$3),E5369)</f>
        <v>0.195914248601762</v>
      </c>
      <c r="J5369" s="12" t="n">
        <f aca="false">Sheet2!J5366</f>
        <v>3.85725700642554</v>
      </c>
      <c r="K5369" s="12" t="n">
        <f aca="false">IF(J5369&gt;=F5369,F5369,J5369)</f>
        <v>2.32611279427793</v>
      </c>
      <c r="L5369" s="12" t="n">
        <f aca="false">IF(J5369&gt;F5369,J5369-F5369,0)</f>
        <v>1.53114421214761</v>
      </c>
      <c r="M5369" s="12" t="n">
        <f aca="false">IF(J5369&gt;=G5369,G5369,J5369)</f>
        <v>2.32611279427793</v>
      </c>
      <c r="N5369" s="12" t="n">
        <f aca="false">IF(J5369&gt;G5369,J5369-G5369,0)</f>
        <v>1.53114421214761</v>
      </c>
      <c r="O5369" s="12" t="n">
        <f aca="false">IF(J5369&gt;=H5369,H5369,J5369)</f>
        <v>0.195914248601762</v>
      </c>
      <c r="P5369" s="12" t="n">
        <f aca="false">IF(J5369&gt;H5369,J5369-H5369,0)</f>
        <v>3.66134275782378</v>
      </c>
    </row>
    <row r="5370" customFormat="false" ht="15" hidden="false" customHeight="false" outlineLevel="0" collapsed="false">
      <c r="A5370" s="28" t="n">
        <v>42959.5416666537</v>
      </c>
      <c r="B5370" s="0" t="n">
        <f aca="false">MONTH(A5370)</f>
        <v>8</v>
      </c>
      <c r="C5370" s="12" t="n">
        <v>1.12533333333333</v>
      </c>
      <c r="D5370" s="0" t="n">
        <v>3.376</v>
      </c>
      <c r="E5370" s="0" t="n">
        <v>0.1241</v>
      </c>
      <c r="F5370" s="12" t="n">
        <f aca="false">IF($F$3&gt;0,C5370*($F$3/$C$3),C5370)</f>
        <v>3.4686204918208</v>
      </c>
      <c r="G5370" s="12" t="n">
        <f aca="false">IF($F$3&gt;0,D5370*($F$3/$D$3),D5370)</f>
        <v>3.4686204918208</v>
      </c>
      <c r="H5370" s="12" t="n">
        <f aca="false">IF($F$3&gt;0,E5370*($F$3/$E$3),E5370)</f>
        <v>0.195914248601762</v>
      </c>
      <c r="J5370" s="12" t="n">
        <f aca="false">Sheet2!J5367</f>
        <v>3.706677464742</v>
      </c>
      <c r="K5370" s="12" t="n">
        <f aca="false">IF(J5370&gt;=F5370,F5370,J5370)</f>
        <v>3.4686204918208</v>
      </c>
      <c r="L5370" s="12" t="n">
        <f aca="false">IF(J5370&gt;F5370,J5370-F5370,0)</f>
        <v>0.238056972921203</v>
      </c>
      <c r="M5370" s="12" t="n">
        <f aca="false">IF(J5370&gt;=G5370,G5370,J5370)</f>
        <v>3.4686204918208</v>
      </c>
      <c r="N5370" s="12" t="n">
        <f aca="false">IF(J5370&gt;G5370,J5370-G5370,0)</f>
        <v>0.2380569729212</v>
      </c>
      <c r="O5370" s="12" t="n">
        <f aca="false">IF(J5370&gt;=H5370,H5370,J5370)</f>
        <v>0.195914248601762</v>
      </c>
      <c r="P5370" s="12" t="n">
        <f aca="false">IF(J5370&gt;H5370,J5370-H5370,0)</f>
        <v>3.51076321614024</v>
      </c>
    </row>
    <row r="5371" customFormat="false" ht="15" hidden="false" customHeight="false" outlineLevel="0" collapsed="false">
      <c r="A5371" s="28" t="n">
        <v>42959.5833333203</v>
      </c>
      <c r="B5371" s="0" t="n">
        <f aca="false">MONTH(A5371)</f>
        <v>8</v>
      </c>
      <c r="C5371" s="12" t="n">
        <v>1.06966666666667</v>
      </c>
      <c r="D5371" s="0" t="n">
        <v>3.209</v>
      </c>
      <c r="E5371" s="0" t="n">
        <v>0.1241</v>
      </c>
      <c r="F5371" s="12" t="n">
        <f aca="false">IF($F$3&gt;0,C5371*($F$3/$C$3),C5371)</f>
        <v>3.2970388501934</v>
      </c>
      <c r="G5371" s="12" t="n">
        <f aca="false">IF($F$3&gt;0,D5371*($F$3/$D$3),D5371)</f>
        <v>3.29703885019341</v>
      </c>
      <c r="H5371" s="12" t="n">
        <f aca="false">IF($F$3&gt;0,E5371*($F$3/$E$3),E5371)</f>
        <v>0.195914248601762</v>
      </c>
      <c r="J5371" s="12" t="n">
        <f aca="false">Sheet2!J5368</f>
        <v>6.65671463065956</v>
      </c>
      <c r="K5371" s="12" t="n">
        <f aca="false">IF(J5371&gt;=F5371,F5371,J5371)</f>
        <v>3.2970388501934</v>
      </c>
      <c r="L5371" s="12" t="n">
        <f aca="false">IF(J5371&gt;F5371,J5371-F5371,0)</f>
        <v>3.35967578046616</v>
      </c>
      <c r="M5371" s="12" t="n">
        <f aca="false">IF(J5371&gt;=G5371,G5371,J5371)</f>
        <v>3.29703885019341</v>
      </c>
      <c r="N5371" s="12" t="n">
        <f aca="false">IF(J5371&gt;G5371,J5371-G5371,0)</f>
        <v>3.35967578046616</v>
      </c>
      <c r="O5371" s="12" t="n">
        <f aca="false">IF(J5371&gt;=H5371,H5371,J5371)</f>
        <v>0.195914248601762</v>
      </c>
      <c r="P5371" s="12" t="n">
        <f aca="false">IF(J5371&gt;H5371,J5371-H5371,0)</f>
        <v>6.4608003820578</v>
      </c>
    </row>
    <row r="5372" customFormat="false" ht="15" hidden="false" customHeight="false" outlineLevel="0" collapsed="false">
      <c r="A5372" s="28" t="n">
        <v>42959.624999987</v>
      </c>
      <c r="B5372" s="0" t="n">
        <f aca="false">MONTH(A5372)</f>
        <v>8</v>
      </c>
      <c r="C5372" s="12" t="n">
        <v>0.446</v>
      </c>
      <c r="D5372" s="0" t="n">
        <v>1.338</v>
      </c>
      <c r="E5372" s="0" t="n">
        <v>0.1258</v>
      </c>
      <c r="F5372" s="12" t="n">
        <f aca="false">IF($F$3&gt;0,C5372*($F$3/$C$3),C5372)</f>
        <v>1.37470800297874</v>
      </c>
      <c r="G5372" s="12" t="n">
        <f aca="false">IF($F$3&gt;0,D5372*($F$3/$D$3),D5372)</f>
        <v>1.37470800297874</v>
      </c>
      <c r="H5372" s="12" t="n">
        <f aca="false">IF($F$3&gt;0,E5372*($F$3/$E$3),E5372)</f>
        <v>0.198598005431923</v>
      </c>
      <c r="J5372" s="12" t="n">
        <f aca="false">Sheet2!J5369</f>
        <v>4.48545478767432</v>
      </c>
      <c r="K5372" s="12" t="n">
        <f aca="false">IF(J5372&gt;=F5372,F5372,J5372)</f>
        <v>1.37470800297874</v>
      </c>
      <c r="L5372" s="12" t="n">
        <f aca="false">IF(J5372&gt;F5372,J5372-F5372,0)</f>
        <v>3.11074678469558</v>
      </c>
      <c r="M5372" s="12" t="n">
        <f aca="false">IF(J5372&gt;=G5372,G5372,J5372)</f>
        <v>1.37470800297874</v>
      </c>
      <c r="N5372" s="12" t="n">
        <f aca="false">IF(J5372&gt;G5372,J5372-G5372,0)</f>
        <v>3.11074678469558</v>
      </c>
      <c r="O5372" s="12" t="n">
        <f aca="false">IF(J5372&gt;=H5372,H5372,J5372)</f>
        <v>0.198598005431923</v>
      </c>
      <c r="P5372" s="12" t="n">
        <f aca="false">IF(J5372&gt;H5372,J5372-H5372,0)</f>
        <v>4.2868567822424</v>
      </c>
    </row>
    <row r="5373" customFormat="false" ht="15" hidden="false" customHeight="false" outlineLevel="0" collapsed="false">
      <c r="A5373" s="28" t="n">
        <v>42959.6666666536</v>
      </c>
      <c r="B5373" s="0" t="n">
        <f aca="false">MONTH(A5373)</f>
        <v>8</v>
      </c>
      <c r="C5373" s="12" t="n">
        <v>0.472666666666667</v>
      </c>
      <c r="D5373" s="0" t="n">
        <v>1.418</v>
      </c>
      <c r="E5373" s="0" t="n">
        <v>0.1241</v>
      </c>
      <c r="F5373" s="12" t="n">
        <f aca="false">IF($F$3&gt;0,C5373*($F$3/$C$3),C5373)</f>
        <v>1.45690280136312</v>
      </c>
      <c r="G5373" s="12" t="n">
        <f aca="false">IF($F$3&gt;0,D5373*($F$3/$D$3),D5373)</f>
        <v>1.45690280136312</v>
      </c>
      <c r="H5373" s="12" t="n">
        <f aca="false">IF($F$3&gt;0,E5373*($F$3/$E$3),E5373)</f>
        <v>0.195914248601762</v>
      </c>
      <c r="J5373" s="12" t="n">
        <f aca="false">Sheet2!J5370</f>
        <v>3.24498514180114</v>
      </c>
      <c r="K5373" s="12" t="n">
        <f aca="false">IF(J5373&gt;=F5373,F5373,J5373)</f>
        <v>1.45690280136312</v>
      </c>
      <c r="L5373" s="12" t="n">
        <f aca="false">IF(J5373&gt;F5373,J5373-F5373,0)</f>
        <v>1.78808234043802</v>
      </c>
      <c r="M5373" s="12" t="n">
        <f aca="false">IF(J5373&gt;=G5373,G5373,J5373)</f>
        <v>1.45690280136312</v>
      </c>
      <c r="N5373" s="12" t="n">
        <f aca="false">IF(J5373&gt;G5373,J5373-G5373,0)</f>
        <v>1.78808234043802</v>
      </c>
      <c r="O5373" s="12" t="n">
        <f aca="false">IF(J5373&gt;=H5373,H5373,J5373)</f>
        <v>0.195914248601762</v>
      </c>
      <c r="P5373" s="12" t="n">
        <f aca="false">IF(J5373&gt;H5373,J5373-H5373,0)</f>
        <v>3.04907089319938</v>
      </c>
    </row>
    <row r="5374" customFormat="false" ht="15" hidden="false" customHeight="false" outlineLevel="0" collapsed="false">
      <c r="A5374" s="28" t="n">
        <v>42959.7083333203</v>
      </c>
      <c r="B5374" s="0" t="n">
        <f aca="false">MONTH(A5374)</f>
        <v>8</v>
      </c>
      <c r="C5374" s="12" t="n">
        <v>0.187</v>
      </c>
      <c r="D5374" s="0" t="n">
        <v>0.561</v>
      </c>
      <c r="E5374" s="0" t="n">
        <v>0.1258</v>
      </c>
      <c r="F5374" s="12" t="n">
        <f aca="false">IF($F$3&gt;0,C5374*($F$3/$C$3),C5374)</f>
        <v>0.576391023670458</v>
      </c>
      <c r="G5374" s="12" t="n">
        <f aca="false">IF($F$3&gt;0,D5374*($F$3/$D$3),D5374)</f>
        <v>0.576391023670459</v>
      </c>
      <c r="H5374" s="12" t="n">
        <f aca="false">IF($F$3&gt;0,E5374*($F$3/$E$3),E5374)</f>
        <v>0.198598005431923</v>
      </c>
      <c r="J5374" s="12" t="n">
        <f aca="false">Sheet2!J5371</f>
        <v>2.51717075206684</v>
      </c>
      <c r="K5374" s="12" t="n">
        <f aca="false">IF(J5374&gt;=F5374,F5374,J5374)</f>
        <v>0.576391023670458</v>
      </c>
      <c r="L5374" s="12" t="n">
        <f aca="false">IF(J5374&gt;F5374,J5374-F5374,0)</f>
        <v>1.94077972839638</v>
      </c>
      <c r="M5374" s="12" t="n">
        <f aca="false">IF(J5374&gt;=G5374,G5374,J5374)</f>
        <v>0.576391023670459</v>
      </c>
      <c r="N5374" s="12" t="n">
        <f aca="false">IF(J5374&gt;G5374,J5374-G5374,0)</f>
        <v>1.94077972839638</v>
      </c>
      <c r="O5374" s="12" t="n">
        <f aca="false">IF(J5374&gt;=H5374,H5374,J5374)</f>
        <v>0.198598005431923</v>
      </c>
      <c r="P5374" s="12" t="n">
        <f aca="false">IF(J5374&gt;H5374,J5374-H5374,0)</f>
        <v>2.31857274663492</v>
      </c>
    </row>
    <row r="5375" customFormat="false" ht="15" hidden="false" customHeight="false" outlineLevel="0" collapsed="false">
      <c r="A5375" s="28" t="n">
        <v>42959.749999987</v>
      </c>
      <c r="B5375" s="0" t="n">
        <f aca="false">MONTH(A5375)</f>
        <v>8</v>
      </c>
      <c r="C5375" s="12" t="n">
        <v>0.310666666666667</v>
      </c>
      <c r="D5375" s="0" t="n">
        <v>0.932</v>
      </c>
      <c r="E5375" s="0" t="n">
        <v>0.1258</v>
      </c>
      <c r="F5375" s="12" t="n">
        <f aca="false">IF($F$3&gt;0,C5375*($F$3/$C$3),C5375)</f>
        <v>0.957569401178016</v>
      </c>
      <c r="G5375" s="12" t="n">
        <f aca="false">IF($F$3&gt;0,D5375*($F$3/$D$3),D5375)</f>
        <v>0.957569401178017</v>
      </c>
      <c r="H5375" s="12" t="n">
        <f aca="false">IF($F$3&gt;0,E5375*($F$3/$E$3),E5375)</f>
        <v>0.198598005431923</v>
      </c>
      <c r="J5375" s="12" t="n">
        <f aca="false">Sheet2!J5372</f>
        <v>1.37798993592473</v>
      </c>
      <c r="K5375" s="12" t="n">
        <f aca="false">IF(J5375&gt;=F5375,F5375,J5375)</f>
        <v>0.957569401178016</v>
      </c>
      <c r="L5375" s="12" t="n">
        <f aca="false">IF(J5375&gt;F5375,J5375-F5375,0)</f>
        <v>0.420420534746715</v>
      </c>
      <c r="M5375" s="12" t="n">
        <f aca="false">IF(J5375&gt;=G5375,G5375,J5375)</f>
        <v>0.957569401178017</v>
      </c>
      <c r="N5375" s="12" t="n">
        <f aca="false">IF(J5375&gt;G5375,J5375-G5375,0)</f>
        <v>0.420420534746714</v>
      </c>
      <c r="O5375" s="12" t="n">
        <f aca="false">IF(J5375&gt;=H5375,H5375,J5375)</f>
        <v>0.198598005431923</v>
      </c>
      <c r="P5375" s="12" t="n">
        <f aca="false">IF(J5375&gt;H5375,J5375-H5375,0)</f>
        <v>1.17939193049281</v>
      </c>
    </row>
    <row r="5376" customFormat="false" ht="15" hidden="false" customHeight="false" outlineLevel="0" collapsed="false">
      <c r="A5376" s="28" t="n">
        <v>42959.7916666536</v>
      </c>
      <c r="B5376" s="0" t="n">
        <f aca="false">MONTH(A5376)</f>
        <v>8</v>
      </c>
      <c r="C5376" s="12" t="n">
        <v>0.112333333333333</v>
      </c>
      <c r="D5376" s="0" t="n">
        <v>0.337</v>
      </c>
      <c r="E5376" s="0" t="n">
        <v>0.1241</v>
      </c>
      <c r="F5376" s="12" t="n">
        <f aca="false">IF($F$3&gt;0,C5376*($F$3/$C$3),C5376)</f>
        <v>0.346245588194197</v>
      </c>
      <c r="G5376" s="12" t="n">
        <f aca="false">IF($F$3&gt;0,D5376*($F$3/$D$3),D5376)</f>
        <v>0.346245588194197</v>
      </c>
      <c r="H5376" s="12" t="n">
        <f aca="false">IF($F$3&gt;0,E5376*($F$3/$E$3),E5376)</f>
        <v>0.195914248601762</v>
      </c>
      <c r="J5376" s="12" t="n">
        <f aca="false">Sheet2!J5373</f>
        <v>0.182964893139223</v>
      </c>
      <c r="K5376" s="12" t="n">
        <f aca="false">IF(J5376&gt;=F5376,F5376,J5376)</f>
        <v>0.182964893139223</v>
      </c>
      <c r="L5376" s="12" t="n">
        <f aca="false">IF(J5376&gt;F5376,J5376-F5376,0)</f>
        <v>0</v>
      </c>
      <c r="M5376" s="12" t="n">
        <f aca="false">IF(J5376&gt;=G5376,G5376,J5376)</f>
        <v>0.182964893139223</v>
      </c>
      <c r="N5376" s="12" t="n">
        <f aca="false">IF(J5376&gt;G5376,J5376-G5376,0)</f>
        <v>0</v>
      </c>
      <c r="O5376" s="12" t="n">
        <f aca="false">IF(J5376&gt;=H5376,H5376,J5376)</f>
        <v>0.182964893139223</v>
      </c>
      <c r="P5376" s="12" t="n">
        <f aca="false">IF(J5376&gt;H5376,J5376-H5376,0)</f>
        <v>0</v>
      </c>
    </row>
    <row r="5377" customFormat="false" ht="15" hidden="false" customHeight="false" outlineLevel="0" collapsed="false">
      <c r="A5377" s="28" t="n">
        <v>42959.8333333203</v>
      </c>
      <c r="B5377" s="0" t="n">
        <f aca="false">MONTH(A5377)</f>
        <v>8</v>
      </c>
      <c r="C5377" s="12" t="n">
        <v>0.358333333333333</v>
      </c>
      <c r="D5377" s="0" t="n">
        <v>1.075</v>
      </c>
      <c r="E5377" s="0" t="n">
        <v>0.1258</v>
      </c>
      <c r="F5377" s="12" t="n">
        <f aca="false">IF($F$3&gt;0,C5377*($F$3/$C$3),C5377)</f>
        <v>1.10449260329009</v>
      </c>
      <c r="G5377" s="12" t="n">
        <f aca="false">IF($F$3&gt;0,D5377*($F$3/$D$3),D5377)</f>
        <v>1.10449260329009</v>
      </c>
      <c r="H5377" s="12" t="n">
        <f aca="false">IF($F$3&gt;0,E5377*($F$3/$E$3),E5377)</f>
        <v>0.198598005431923</v>
      </c>
      <c r="J5377" s="12" t="n">
        <f aca="false">Sheet2!J5374</f>
        <v>0</v>
      </c>
      <c r="K5377" s="12" t="n">
        <f aca="false">IF(J5377&gt;=F5377,F5377,J5377)</f>
        <v>0</v>
      </c>
      <c r="L5377" s="12" t="n">
        <f aca="false">IF(J5377&gt;F5377,J5377-F5377,0)</f>
        <v>0</v>
      </c>
      <c r="M5377" s="12" t="n">
        <f aca="false">IF(J5377&gt;=G5377,G5377,J5377)</f>
        <v>0</v>
      </c>
      <c r="N5377" s="12" t="n">
        <f aca="false">IF(J5377&gt;G5377,J5377-G5377,0)</f>
        <v>0</v>
      </c>
      <c r="O5377" s="12" t="n">
        <f aca="false">IF(J5377&gt;=H5377,H5377,J5377)</f>
        <v>0</v>
      </c>
      <c r="P5377" s="12" t="n">
        <f aca="false">IF(J5377&gt;H5377,J5377-H5377,0)</f>
        <v>0</v>
      </c>
    </row>
    <row r="5378" customFormat="false" ht="15" hidden="false" customHeight="false" outlineLevel="0" collapsed="false">
      <c r="A5378" s="28" t="n">
        <v>42959.874999987</v>
      </c>
      <c r="B5378" s="0" t="n">
        <f aca="false">MONTH(A5378)</f>
        <v>8</v>
      </c>
      <c r="C5378" s="12" t="n">
        <v>0.167666666666667</v>
      </c>
      <c r="D5378" s="0" t="n">
        <v>0.503</v>
      </c>
      <c r="E5378" s="0" t="n">
        <v>0.1258</v>
      </c>
      <c r="F5378" s="12" t="n">
        <f aca="false">IF($F$3&gt;0,C5378*($F$3/$C$3),C5378)</f>
        <v>0.516799794841783</v>
      </c>
      <c r="G5378" s="12" t="n">
        <f aca="false">IF($F$3&gt;0,D5378*($F$3/$D$3),D5378)</f>
        <v>0.516799794841783</v>
      </c>
      <c r="H5378" s="12" t="n">
        <f aca="false">IF($F$3&gt;0,E5378*($F$3/$E$3),E5378)</f>
        <v>0.198598005431923</v>
      </c>
      <c r="J5378" s="12" t="n">
        <f aca="false">Sheet2!J5375</f>
        <v>0</v>
      </c>
      <c r="K5378" s="12" t="n">
        <f aca="false">IF(J5378&gt;=F5378,F5378,J5378)</f>
        <v>0</v>
      </c>
      <c r="L5378" s="12" t="n">
        <f aca="false">IF(J5378&gt;F5378,J5378-F5378,0)</f>
        <v>0</v>
      </c>
      <c r="M5378" s="12" t="n">
        <f aca="false">IF(J5378&gt;=G5378,G5378,J5378)</f>
        <v>0</v>
      </c>
      <c r="N5378" s="12" t="n">
        <f aca="false">IF(J5378&gt;G5378,J5378-G5378,0)</f>
        <v>0</v>
      </c>
      <c r="O5378" s="12" t="n">
        <f aca="false">IF(J5378&gt;=H5378,H5378,J5378)</f>
        <v>0</v>
      </c>
      <c r="P5378" s="12" t="n">
        <f aca="false">IF(J5378&gt;H5378,J5378-H5378,0)</f>
        <v>0</v>
      </c>
    </row>
    <row r="5379" customFormat="false" ht="15" hidden="false" customHeight="false" outlineLevel="0" collapsed="false">
      <c r="A5379" s="28" t="n">
        <v>42959.9166666536</v>
      </c>
      <c r="B5379" s="0" t="n">
        <f aca="false">MONTH(A5379)</f>
        <v>8</v>
      </c>
      <c r="C5379" s="12" t="n">
        <v>0.243666666666667</v>
      </c>
      <c r="D5379" s="0" t="n">
        <v>0.731</v>
      </c>
      <c r="E5379" s="0" t="n">
        <v>0.1258</v>
      </c>
      <c r="F5379" s="12" t="n">
        <f aca="false">IF($F$3&gt;0,C5379*($F$3/$C$3),C5379)</f>
        <v>0.751054970237264</v>
      </c>
      <c r="G5379" s="12" t="n">
        <f aca="false">IF($F$3&gt;0,D5379*($F$3/$D$3),D5379)</f>
        <v>0.751054970237264</v>
      </c>
      <c r="H5379" s="12" t="n">
        <f aca="false">IF($F$3&gt;0,E5379*($F$3/$E$3),E5379)</f>
        <v>0.198598005431923</v>
      </c>
      <c r="J5379" s="12" t="n">
        <f aca="false">Sheet2!J5376</f>
        <v>0</v>
      </c>
      <c r="K5379" s="12" t="n">
        <f aca="false">IF(J5379&gt;=F5379,F5379,J5379)</f>
        <v>0</v>
      </c>
      <c r="L5379" s="12" t="n">
        <f aca="false">IF(J5379&gt;F5379,J5379-F5379,0)</f>
        <v>0</v>
      </c>
      <c r="M5379" s="12" t="n">
        <f aca="false">IF(J5379&gt;=G5379,G5379,J5379)</f>
        <v>0</v>
      </c>
      <c r="N5379" s="12" t="n">
        <f aca="false">IF(J5379&gt;G5379,J5379-G5379,0)</f>
        <v>0</v>
      </c>
      <c r="O5379" s="12" t="n">
        <f aca="false">IF(J5379&gt;=H5379,H5379,J5379)</f>
        <v>0</v>
      </c>
      <c r="P5379" s="12" t="n">
        <f aca="false">IF(J5379&gt;H5379,J5379-H5379,0)</f>
        <v>0</v>
      </c>
    </row>
    <row r="5380" customFormat="false" ht="15" hidden="false" customHeight="false" outlineLevel="0" collapsed="false">
      <c r="A5380" s="28" t="n">
        <v>42959.9583333203</v>
      </c>
      <c r="B5380" s="0" t="n">
        <f aca="false">MONTH(A5380)</f>
        <v>8</v>
      </c>
      <c r="C5380" s="12" t="n">
        <v>0.0326666666666667</v>
      </c>
      <c r="D5380" s="0" t="n">
        <v>0.098</v>
      </c>
      <c r="E5380" s="0" t="n">
        <v>0.1241</v>
      </c>
      <c r="F5380" s="12" t="n">
        <f aca="false">IF($F$3&gt;0,C5380*($F$3/$C$3),C5380)</f>
        <v>0.100688628020864</v>
      </c>
      <c r="G5380" s="12" t="n">
        <f aca="false">IF($F$3&gt;0,D5380*($F$3/$D$3),D5380)</f>
        <v>0.100688628020864</v>
      </c>
      <c r="H5380" s="12" t="n">
        <f aca="false">IF($F$3&gt;0,E5380*($F$3/$E$3),E5380)</f>
        <v>0.195914248601762</v>
      </c>
      <c r="J5380" s="12" t="n">
        <f aca="false">Sheet2!J5377</f>
        <v>0</v>
      </c>
      <c r="K5380" s="12" t="n">
        <f aca="false">IF(J5380&gt;=F5380,F5380,J5380)</f>
        <v>0</v>
      </c>
      <c r="L5380" s="12" t="n">
        <f aca="false">IF(J5380&gt;F5380,J5380-F5380,0)</f>
        <v>0</v>
      </c>
      <c r="M5380" s="12" t="n">
        <f aca="false">IF(J5380&gt;=G5380,G5380,J5380)</f>
        <v>0</v>
      </c>
      <c r="N5380" s="12" t="n">
        <f aca="false">IF(J5380&gt;G5380,J5380-G5380,0)</f>
        <v>0</v>
      </c>
      <c r="O5380" s="12" t="n">
        <f aca="false">IF(J5380&gt;=H5380,H5380,J5380)</f>
        <v>0</v>
      </c>
      <c r="P5380" s="12" t="n">
        <f aca="false">IF(J5380&gt;H5380,J5380-H5380,0)</f>
        <v>0</v>
      </c>
    </row>
    <row r="5381" customFormat="false" ht="15" hidden="false" customHeight="false" outlineLevel="0" collapsed="false">
      <c r="A5381" s="28" t="n">
        <v>42959.999999987</v>
      </c>
      <c r="B5381" s="0" t="n">
        <f aca="false">MONTH(A5381)</f>
        <v>8</v>
      </c>
      <c r="C5381" s="12" t="n">
        <v>0.03</v>
      </c>
      <c r="D5381" s="0" t="n">
        <v>0.09</v>
      </c>
      <c r="E5381" s="0" t="n">
        <v>0.1258</v>
      </c>
      <c r="F5381" s="12" t="n">
        <f aca="false">IF($F$3&gt;0,C5381*($F$3/$C$3),C5381)</f>
        <v>0.0924691481824264</v>
      </c>
      <c r="G5381" s="12" t="n">
        <f aca="false">IF($F$3&gt;0,D5381*($F$3/$D$3),D5381)</f>
        <v>0.0924691481824265</v>
      </c>
      <c r="H5381" s="12" t="n">
        <f aca="false">IF($F$3&gt;0,E5381*($F$3/$E$3),E5381)</f>
        <v>0.198598005431923</v>
      </c>
      <c r="J5381" s="12" t="n">
        <f aca="false">Sheet2!J5378</f>
        <v>0</v>
      </c>
      <c r="K5381" s="12" t="n">
        <f aca="false">IF(J5381&gt;=F5381,F5381,J5381)</f>
        <v>0</v>
      </c>
      <c r="L5381" s="12" t="n">
        <f aca="false">IF(J5381&gt;F5381,J5381-F5381,0)</f>
        <v>0</v>
      </c>
      <c r="M5381" s="12" t="n">
        <f aca="false">IF(J5381&gt;=G5381,G5381,J5381)</f>
        <v>0</v>
      </c>
      <c r="N5381" s="12" t="n">
        <f aca="false">IF(J5381&gt;G5381,J5381-G5381,0)</f>
        <v>0</v>
      </c>
      <c r="O5381" s="12" t="n">
        <f aca="false">IF(J5381&gt;=H5381,H5381,J5381)</f>
        <v>0</v>
      </c>
      <c r="P5381" s="12" t="n">
        <f aca="false">IF(J5381&gt;H5381,J5381-H5381,0)</f>
        <v>0</v>
      </c>
    </row>
    <row r="5382" customFormat="false" ht="15" hidden="false" customHeight="false" outlineLevel="0" collapsed="false">
      <c r="A5382" s="28" t="n">
        <v>42960.0416666536</v>
      </c>
      <c r="B5382" s="0" t="n">
        <f aca="false">MONTH(A5382)</f>
        <v>8</v>
      </c>
      <c r="C5382" s="12" t="n">
        <v>0.182333333333333</v>
      </c>
      <c r="D5382" s="0" t="n">
        <v>0.547</v>
      </c>
      <c r="E5382" s="0" t="n">
        <v>0.1258</v>
      </c>
      <c r="F5382" s="12" t="n">
        <f aca="false">IF($F$3&gt;0,C5382*($F$3/$C$3),C5382)</f>
        <v>0.562006933953192</v>
      </c>
      <c r="G5382" s="12" t="n">
        <f aca="false">IF($F$3&gt;0,D5382*($F$3/$D$3),D5382)</f>
        <v>0.562006933953192</v>
      </c>
      <c r="H5382" s="12" t="n">
        <f aca="false">IF($F$3&gt;0,E5382*($F$3/$E$3),E5382)</f>
        <v>0.198598005431923</v>
      </c>
      <c r="J5382" s="12" t="n">
        <f aca="false">Sheet2!J5379</f>
        <v>0</v>
      </c>
      <c r="K5382" s="12" t="n">
        <f aca="false">IF(J5382&gt;=F5382,F5382,J5382)</f>
        <v>0</v>
      </c>
      <c r="L5382" s="12" t="n">
        <f aca="false">IF(J5382&gt;F5382,J5382-F5382,0)</f>
        <v>0</v>
      </c>
      <c r="M5382" s="12" t="n">
        <f aca="false">IF(J5382&gt;=G5382,G5382,J5382)</f>
        <v>0</v>
      </c>
      <c r="N5382" s="12" t="n">
        <f aca="false">IF(J5382&gt;G5382,J5382-G5382,0)</f>
        <v>0</v>
      </c>
      <c r="O5382" s="12" t="n">
        <f aca="false">IF(J5382&gt;=H5382,H5382,J5382)</f>
        <v>0</v>
      </c>
      <c r="P5382" s="12" t="n">
        <f aca="false">IF(J5382&gt;H5382,J5382-H5382,0)</f>
        <v>0</v>
      </c>
    </row>
    <row r="5383" customFormat="false" ht="15" hidden="false" customHeight="false" outlineLevel="0" collapsed="false">
      <c r="A5383" s="28" t="n">
        <v>42960.0833333203</v>
      </c>
      <c r="B5383" s="0" t="n">
        <f aca="false">MONTH(A5383)</f>
        <v>8</v>
      </c>
      <c r="C5383" s="12" t="n">
        <v>0.0183333333333333</v>
      </c>
      <c r="D5383" s="0" t="n">
        <v>0.055</v>
      </c>
      <c r="E5383" s="0" t="n">
        <v>0.1258</v>
      </c>
      <c r="F5383" s="12" t="n">
        <f aca="false">IF($F$3&gt;0,C5383*($F$3/$C$3),C5383)</f>
        <v>0.0565089238892606</v>
      </c>
      <c r="G5383" s="12" t="n">
        <f aca="false">IF($F$3&gt;0,D5383*($F$3/$D$3),D5383)</f>
        <v>0.0565089238892606</v>
      </c>
      <c r="H5383" s="12" t="n">
        <f aca="false">IF($F$3&gt;0,E5383*($F$3/$E$3),E5383)</f>
        <v>0.198598005431923</v>
      </c>
      <c r="J5383" s="12" t="n">
        <f aca="false">Sheet2!J5380</f>
        <v>0</v>
      </c>
      <c r="K5383" s="12" t="n">
        <f aca="false">IF(J5383&gt;=F5383,F5383,J5383)</f>
        <v>0</v>
      </c>
      <c r="L5383" s="12" t="n">
        <f aca="false">IF(J5383&gt;F5383,J5383-F5383,0)</f>
        <v>0</v>
      </c>
      <c r="M5383" s="12" t="n">
        <f aca="false">IF(J5383&gt;=G5383,G5383,J5383)</f>
        <v>0</v>
      </c>
      <c r="N5383" s="12" t="n">
        <f aca="false">IF(J5383&gt;G5383,J5383-G5383,0)</f>
        <v>0</v>
      </c>
      <c r="O5383" s="12" t="n">
        <f aca="false">IF(J5383&gt;=H5383,H5383,J5383)</f>
        <v>0</v>
      </c>
      <c r="P5383" s="12" t="n">
        <f aca="false">IF(J5383&gt;H5383,J5383-H5383,0)</f>
        <v>0</v>
      </c>
    </row>
    <row r="5384" customFormat="false" ht="15" hidden="false" customHeight="false" outlineLevel="0" collapsed="false">
      <c r="A5384" s="28" t="n">
        <v>42960.124999987</v>
      </c>
      <c r="B5384" s="0" t="n">
        <f aca="false">MONTH(A5384)</f>
        <v>8</v>
      </c>
      <c r="C5384" s="12" t="n">
        <v>0.037</v>
      </c>
      <c r="D5384" s="0" t="n">
        <v>0.111</v>
      </c>
      <c r="E5384" s="0" t="n">
        <v>0.1241</v>
      </c>
      <c r="F5384" s="12" t="n">
        <f aca="false">IF($F$3&gt;0,C5384*($F$3/$C$3),C5384)</f>
        <v>0.114045282758326</v>
      </c>
      <c r="G5384" s="12" t="n">
        <f aca="false">IF($F$3&gt;0,D5384*($F$3/$D$3),D5384)</f>
        <v>0.114045282758326</v>
      </c>
      <c r="H5384" s="12" t="n">
        <f aca="false">IF($F$3&gt;0,E5384*($F$3/$E$3),E5384)</f>
        <v>0.195914248601762</v>
      </c>
      <c r="J5384" s="12" t="n">
        <f aca="false">Sheet2!J5381</f>
        <v>0</v>
      </c>
      <c r="K5384" s="12" t="n">
        <f aca="false">IF(J5384&gt;=F5384,F5384,J5384)</f>
        <v>0</v>
      </c>
      <c r="L5384" s="12" t="n">
        <f aca="false">IF(J5384&gt;F5384,J5384-F5384,0)</f>
        <v>0</v>
      </c>
      <c r="M5384" s="12" t="n">
        <f aca="false">IF(J5384&gt;=G5384,G5384,J5384)</f>
        <v>0</v>
      </c>
      <c r="N5384" s="12" t="n">
        <f aca="false">IF(J5384&gt;G5384,J5384-G5384,0)</f>
        <v>0</v>
      </c>
      <c r="O5384" s="12" t="n">
        <f aca="false">IF(J5384&gt;=H5384,H5384,J5384)</f>
        <v>0</v>
      </c>
      <c r="P5384" s="12" t="n">
        <f aca="false">IF(J5384&gt;H5384,J5384-H5384,0)</f>
        <v>0</v>
      </c>
    </row>
    <row r="5385" customFormat="false" ht="15" hidden="false" customHeight="false" outlineLevel="0" collapsed="false">
      <c r="A5385" s="28" t="n">
        <v>42960.1666666536</v>
      </c>
      <c r="B5385" s="0" t="n">
        <f aca="false">MONTH(A5385)</f>
        <v>8</v>
      </c>
      <c r="C5385" s="12" t="n">
        <v>0.0266666666666667</v>
      </c>
      <c r="D5385" s="0" t="n">
        <v>0.08</v>
      </c>
      <c r="E5385" s="0" t="n">
        <v>0.1258</v>
      </c>
      <c r="F5385" s="12" t="n">
        <f aca="false">IF($F$3&gt;0,C5385*($F$3/$C$3),C5385)</f>
        <v>0.082194798384379</v>
      </c>
      <c r="G5385" s="12" t="n">
        <f aca="false">IF($F$3&gt;0,D5385*($F$3/$D$3),D5385)</f>
        <v>0.0821947983843791</v>
      </c>
      <c r="H5385" s="12" t="n">
        <f aca="false">IF($F$3&gt;0,E5385*($F$3/$E$3),E5385)</f>
        <v>0.198598005431923</v>
      </c>
      <c r="J5385" s="12" t="n">
        <f aca="false">Sheet2!J5382</f>
        <v>0</v>
      </c>
      <c r="K5385" s="12" t="n">
        <f aca="false">IF(J5385&gt;=F5385,F5385,J5385)</f>
        <v>0</v>
      </c>
      <c r="L5385" s="12" t="n">
        <f aca="false">IF(J5385&gt;F5385,J5385-F5385,0)</f>
        <v>0</v>
      </c>
      <c r="M5385" s="12" t="n">
        <f aca="false">IF(J5385&gt;=G5385,G5385,J5385)</f>
        <v>0</v>
      </c>
      <c r="N5385" s="12" t="n">
        <f aca="false">IF(J5385&gt;G5385,J5385-G5385,0)</f>
        <v>0</v>
      </c>
      <c r="O5385" s="12" t="n">
        <f aca="false">IF(J5385&gt;=H5385,H5385,J5385)</f>
        <v>0</v>
      </c>
      <c r="P5385" s="12" t="n">
        <f aca="false">IF(J5385&gt;H5385,J5385-H5385,0)</f>
        <v>0</v>
      </c>
    </row>
    <row r="5386" customFormat="false" ht="15" hidden="false" customHeight="false" outlineLevel="0" collapsed="false">
      <c r="A5386" s="28" t="n">
        <v>42960.2083333203</v>
      </c>
      <c r="B5386" s="0" t="n">
        <f aca="false">MONTH(A5386)</f>
        <v>8</v>
      </c>
      <c r="C5386" s="12" t="n">
        <v>0.189</v>
      </c>
      <c r="D5386" s="0" t="n">
        <v>0.567</v>
      </c>
      <c r="E5386" s="0" t="n">
        <v>0.2074</v>
      </c>
      <c r="F5386" s="12" t="n">
        <f aca="false">IF($F$3&gt;0,C5386*($F$3/$C$3),C5386)</f>
        <v>0.582555633549286</v>
      </c>
      <c r="G5386" s="12" t="n">
        <f aca="false">IF($F$3&gt;0,D5386*($F$3/$D$3),D5386)</f>
        <v>0.582555633549287</v>
      </c>
      <c r="H5386" s="12" t="n">
        <f aca="false">IF($F$3&gt;0,E5386*($F$3/$E$3),E5386)</f>
        <v>0.327418333279658</v>
      </c>
      <c r="J5386" s="12" t="n">
        <f aca="false">Sheet2!J5383</f>
        <v>0.139296029755165</v>
      </c>
      <c r="K5386" s="12" t="n">
        <f aca="false">IF(J5386&gt;=F5386,F5386,J5386)</f>
        <v>0.139296029755165</v>
      </c>
      <c r="L5386" s="12" t="n">
        <f aca="false">IF(J5386&gt;F5386,J5386-F5386,0)</f>
        <v>0</v>
      </c>
      <c r="M5386" s="12" t="n">
        <f aca="false">IF(J5386&gt;=G5386,G5386,J5386)</f>
        <v>0.139296029755165</v>
      </c>
      <c r="N5386" s="12" t="n">
        <f aca="false">IF(J5386&gt;G5386,J5386-G5386,0)</f>
        <v>0</v>
      </c>
      <c r="O5386" s="12" t="n">
        <f aca="false">IF(J5386&gt;=H5386,H5386,J5386)</f>
        <v>0.139296029755165</v>
      </c>
      <c r="P5386" s="12" t="n">
        <f aca="false">IF(J5386&gt;H5386,J5386-H5386,0)</f>
        <v>0</v>
      </c>
    </row>
    <row r="5387" customFormat="false" ht="15" hidden="false" customHeight="false" outlineLevel="0" collapsed="false">
      <c r="A5387" s="28" t="n">
        <v>42960.2499999869</v>
      </c>
      <c r="B5387" s="0" t="n">
        <f aca="false">MONTH(A5387)</f>
        <v>8</v>
      </c>
      <c r="C5387" s="12" t="n">
        <v>0.129333333333333</v>
      </c>
      <c r="D5387" s="0" t="n">
        <v>0.388</v>
      </c>
      <c r="E5387" s="0" t="n">
        <v>0.1258</v>
      </c>
      <c r="F5387" s="12" t="n">
        <f aca="false">IF($F$3&gt;0,C5387*($F$3/$C$3),C5387)</f>
        <v>0.398644772164238</v>
      </c>
      <c r="G5387" s="12" t="n">
        <f aca="false">IF($F$3&gt;0,D5387*($F$3/$D$3),D5387)</f>
        <v>0.398644772164239</v>
      </c>
      <c r="H5387" s="12" t="n">
        <f aca="false">IF($F$3&gt;0,E5387*($F$3/$E$3),E5387)</f>
        <v>0.198598005431923</v>
      </c>
      <c r="J5387" s="12" t="n">
        <f aca="false">Sheet2!J5384</f>
        <v>0.61583130698995</v>
      </c>
      <c r="K5387" s="12" t="n">
        <f aca="false">IF(J5387&gt;=F5387,F5387,J5387)</f>
        <v>0.398644772164238</v>
      </c>
      <c r="L5387" s="12" t="n">
        <f aca="false">IF(J5387&gt;F5387,J5387-F5387,0)</f>
        <v>0.217186534825712</v>
      </c>
      <c r="M5387" s="12" t="n">
        <f aca="false">IF(J5387&gt;=G5387,G5387,J5387)</f>
        <v>0.398644772164239</v>
      </c>
      <c r="N5387" s="12" t="n">
        <f aca="false">IF(J5387&gt;G5387,J5387-G5387,0)</f>
        <v>0.217186534825712</v>
      </c>
      <c r="O5387" s="12" t="n">
        <f aca="false">IF(J5387&gt;=H5387,H5387,J5387)</f>
        <v>0.198598005431923</v>
      </c>
      <c r="P5387" s="12" t="n">
        <f aca="false">IF(J5387&gt;H5387,J5387-H5387,0)</f>
        <v>0.417233301558027</v>
      </c>
    </row>
    <row r="5388" customFormat="false" ht="15" hidden="false" customHeight="false" outlineLevel="0" collapsed="false">
      <c r="A5388" s="28" t="n">
        <v>42960.2916666536</v>
      </c>
      <c r="B5388" s="0" t="n">
        <f aca="false">MONTH(A5388)</f>
        <v>8</v>
      </c>
      <c r="C5388" s="12" t="n">
        <v>0.418333333333333</v>
      </c>
      <c r="D5388" s="0" t="n">
        <v>1.255</v>
      </c>
      <c r="E5388" s="0" t="n">
        <v>0.1241</v>
      </c>
      <c r="F5388" s="12" t="n">
        <f aca="false">IF($F$3&gt;0,C5388*($F$3/$C$3),C5388)</f>
        <v>1.28943089965495</v>
      </c>
      <c r="G5388" s="12" t="n">
        <f aca="false">IF($F$3&gt;0,D5388*($F$3/$D$3),D5388)</f>
        <v>1.28943089965495</v>
      </c>
      <c r="H5388" s="12" t="n">
        <f aca="false">IF($F$3&gt;0,E5388*($F$3/$E$3),E5388)</f>
        <v>0.195914248601762</v>
      </c>
      <c r="J5388" s="12" t="n">
        <f aca="false">Sheet2!J5385</f>
        <v>1.61783424028794</v>
      </c>
      <c r="K5388" s="12" t="n">
        <f aca="false">IF(J5388&gt;=F5388,F5388,J5388)</f>
        <v>1.28943089965495</v>
      </c>
      <c r="L5388" s="12" t="n">
        <f aca="false">IF(J5388&gt;F5388,J5388-F5388,0)</f>
        <v>0.328403340632991</v>
      </c>
      <c r="M5388" s="12" t="n">
        <f aca="false">IF(J5388&gt;=G5388,G5388,J5388)</f>
        <v>1.28943089965495</v>
      </c>
      <c r="N5388" s="12" t="n">
        <f aca="false">IF(J5388&gt;G5388,J5388-G5388,0)</f>
        <v>0.32840334063299</v>
      </c>
      <c r="O5388" s="12" t="n">
        <f aca="false">IF(J5388&gt;=H5388,H5388,J5388)</f>
        <v>0.195914248601762</v>
      </c>
      <c r="P5388" s="12" t="n">
        <f aca="false">IF(J5388&gt;H5388,J5388-H5388,0)</f>
        <v>1.42191999168617</v>
      </c>
    </row>
    <row r="5389" customFormat="false" ht="15" hidden="false" customHeight="false" outlineLevel="0" collapsed="false">
      <c r="A5389" s="28" t="n">
        <v>42960.3333333203</v>
      </c>
      <c r="B5389" s="0" t="n">
        <f aca="false">MONTH(A5389)</f>
        <v>8</v>
      </c>
      <c r="C5389" s="12" t="n">
        <v>0.221</v>
      </c>
      <c r="D5389" s="0" t="n">
        <v>0.663</v>
      </c>
      <c r="E5389" s="0" t="n">
        <v>0.1241</v>
      </c>
      <c r="F5389" s="12" t="n">
        <f aca="false">IF($F$3&gt;0,C5389*($F$3/$C$3),C5389)</f>
        <v>0.681189391610541</v>
      </c>
      <c r="G5389" s="12" t="n">
        <f aca="false">IF($F$3&gt;0,D5389*($F$3/$D$3),D5389)</f>
        <v>0.681189391610542</v>
      </c>
      <c r="H5389" s="12" t="n">
        <f aca="false">IF($F$3&gt;0,E5389*($F$3/$E$3),E5389)</f>
        <v>0.195914248601762</v>
      </c>
      <c r="J5389" s="12" t="n">
        <f aca="false">Sheet2!J5386</f>
        <v>3.59161271713083</v>
      </c>
      <c r="K5389" s="12" t="n">
        <f aca="false">IF(J5389&gt;=F5389,F5389,J5389)</f>
        <v>0.681189391610541</v>
      </c>
      <c r="L5389" s="12" t="n">
        <f aca="false">IF(J5389&gt;F5389,J5389-F5389,0)</f>
        <v>2.91042332552029</v>
      </c>
      <c r="M5389" s="12" t="n">
        <f aca="false">IF(J5389&gt;=G5389,G5389,J5389)</f>
        <v>0.681189391610542</v>
      </c>
      <c r="N5389" s="12" t="n">
        <f aca="false">IF(J5389&gt;G5389,J5389-G5389,0)</f>
        <v>2.91042332552029</v>
      </c>
      <c r="O5389" s="12" t="n">
        <f aca="false">IF(J5389&gt;=H5389,H5389,J5389)</f>
        <v>0.195914248601762</v>
      </c>
      <c r="P5389" s="12" t="n">
        <f aca="false">IF(J5389&gt;H5389,J5389-H5389,0)</f>
        <v>3.39569846852907</v>
      </c>
    </row>
    <row r="5390" customFormat="false" ht="15" hidden="false" customHeight="false" outlineLevel="0" collapsed="false">
      <c r="A5390" s="28" t="n">
        <v>42960.3749999869</v>
      </c>
      <c r="B5390" s="0" t="n">
        <f aca="false">MONTH(A5390)</f>
        <v>8</v>
      </c>
      <c r="C5390" s="12" t="n">
        <v>0.433666666666667</v>
      </c>
      <c r="D5390" s="0" t="n">
        <v>1.301</v>
      </c>
      <c r="E5390" s="0" t="n">
        <v>0.1241</v>
      </c>
      <c r="F5390" s="12" t="n">
        <f aca="false">IF($F$3&gt;0,C5390*($F$3/$C$3),C5390)</f>
        <v>1.33669290872596</v>
      </c>
      <c r="G5390" s="12" t="n">
        <f aca="false">IF($F$3&gt;0,D5390*($F$3/$D$3),D5390)</f>
        <v>1.33669290872597</v>
      </c>
      <c r="H5390" s="12" t="n">
        <f aca="false">IF($F$3&gt;0,E5390*($F$3/$E$3),E5390)</f>
        <v>0.195914248601762</v>
      </c>
      <c r="J5390" s="12" t="n">
        <f aca="false">Sheet2!J5387</f>
        <v>5.19678585370238</v>
      </c>
      <c r="K5390" s="12" t="n">
        <f aca="false">IF(J5390&gt;=F5390,F5390,J5390)</f>
        <v>1.33669290872596</v>
      </c>
      <c r="L5390" s="12" t="n">
        <f aca="false">IF(J5390&gt;F5390,J5390-F5390,0)</f>
        <v>3.86009294497642</v>
      </c>
      <c r="M5390" s="12" t="n">
        <f aca="false">IF(J5390&gt;=G5390,G5390,J5390)</f>
        <v>1.33669290872597</v>
      </c>
      <c r="N5390" s="12" t="n">
        <f aca="false">IF(J5390&gt;G5390,J5390-G5390,0)</f>
        <v>3.86009294497642</v>
      </c>
      <c r="O5390" s="12" t="n">
        <f aca="false">IF(J5390&gt;=H5390,H5390,J5390)</f>
        <v>0.195914248601762</v>
      </c>
      <c r="P5390" s="12" t="n">
        <f aca="false">IF(J5390&gt;H5390,J5390-H5390,0)</f>
        <v>5.00087160510062</v>
      </c>
    </row>
    <row r="5391" customFormat="false" ht="15" hidden="false" customHeight="false" outlineLevel="0" collapsed="false">
      <c r="A5391" s="28" t="n">
        <v>42960.4166666536</v>
      </c>
      <c r="B5391" s="0" t="n">
        <f aca="false">MONTH(A5391)</f>
        <v>8</v>
      </c>
      <c r="C5391" s="12" t="n">
        <v>0.180333333333333</v>
      </c>
      <c r="D5391" s="0" t="n">
        <v>0.541</v>
      </c>
      <c r="E5391" s="0" t="n">
        <v>0.1241</v>
      </c>
      <c r="F5391" s="12" t="n">
        <f aca="false">IF($F$3&gt;0,C5391*($F$3/$C$3),C5391)</f>
        <v>0.555842324074363</v>
      </c>
      <c r="G5391" s="12" t="n">
        <f aca="false">IF($F$3&gt;0,D5391*($F$3/$D$3),D5391)</f>
        <v>0.555842324074364</v>
      </c>
      <c r="H5391" s="12" t="n">
        <f aca="false">IF($F$3&gt;0,E5391*($F$3/$E$3),E5391)</f>
        <v>0.195914248601762</v>
      </c>
      <c r="J5391" s="12" t="n">
        <f aca="false">Sheet2!J5388</f>
        <v>8.24405074061181</v>
      </c>
      <c r="K5391" s="12" t="n">
        <f aca="false">IF(J5391&gt;=F5391,F5391,J5391)</f>
        <v>0.555842324074363</v>
      </c>
      <c r="L5391" s="12" t="n">
        <f aca="false">IF(J5391&gt;F5391,J5391-F5391,0)</f>
        <v>7.68820841653745</v>
      </c>
      <c r="M5391" s="12" t="n">
        <f aca="false">IF(J5391&gt;=G5391,G5391,J5391)</f>
        <v>0.555842324074364</v>
      </c>
      <c r="N5391" s="12" t="n">
        <f aca="false">IF(J5391&gt;G5391,J5391-G5391,0)</f>
        <v>7.68820841653744</v>
      </c>
      <c r="O5391" s="12" t="n">
        <f aca="false">IF(J5391&gt;=H5391,H5391,J5391)</f>
        <v>0.195914248601762</v>
      </c>
      <c r="P5391" s="12" t="n">
        <f aca="false">IF(J5391&gt;H5391,J5391-H5391,0)</f>
        <v>8.04813649201005</v>
      </c>
    </row>
    <row r="5392" customFormat="false" ht="15" hidden="false" customHeight="false" outlineLevel="0" collapsed="false">
      <c r="A5392" s="28" t="n">
        <v>42960.4583333203</v>
      </c>
      <c r="B5392" s="0" t="n">
        <f aca="false">MONTH(A5392)</f>
        <v>8</v>
      </c>
      <c r="C5392" s="12" t="n">
        <v>0.349</v>
      </c>
      <c r="D5392" s="0" t="n">
        <v>1.047</v>
      </c>
      <c r="E5392" s="0" t="n">
        <v>0.1241</v>
      </c>
      <c r="F5392" s="12" t="n">
        <f aca="false">IF($F$3&gt;0,C5392*($F$3/$C$3),C5392)</f>
        <v>1.07572442385556</v>
      </c>
      <c r="G5392" s="12" t="n">
        <f aca="false">IF($F$3&gt;0,D5392*($F$3/$D$3),D5392)</f>
        <v>1.07572442385556</v>
      </c>
      <c r="H5392" s="12" t="n">
        <f aca="false">IF($F$3&gt;0,E5392*($F$3/$E$3),E5392)</f>
        <v>0.195914248601762</v>
      </c>
      <c r="J5392" s="12" t="n">
        <f aca="false">Sheet2!J5389</f>
        <v>6.14397974493756</v>
      </c>
      <c r="K5392" s="12" t="n">
        <f aca="false">IF(J5392&gt;=F5392,F5392,J5392)</f>
        <v>1.07572442385556</v>
      </c>
      <c r="L5392" s="12" t="n">
        <f aca="false">IF(J5392&gt;F5392,J5392-F5392,0)</f>
        <v>5.068255321082</v>
      </c>
      <c r="M5392" s="12" t="n">
        <f aca="false">IF(J5392&gt;=G5392,G5392,J5392)</f>
        <v>1.07572442385556</v>
      </c>
      <c r="N5392" s="12" t="n">
        <f aca="false">IF(J5392&gt;G5392,J5392-G5392,0)</f>
        <v>5.068255321082</v>
      </c>
      <c r="O5392" s="12" t="n">
        <f aca="false">IF(J5392&gt;=H5392,H5392,J5392)</f>
        <v>0.195914248601762</v>
      </c>
      <c r="P5392" s="12" t="n">
        <f aca="false">IF(J5392&gt;H5392,J5392-H5392,0)</f>
        <v>5.94806549633579</v>
      </c>
    </row>
    <row r="5393" customFormat="false" ht="15" hidden="false" customHeight="false" outlineLevel="0" collapsed="false">
      <c r="A5393" s="28" t="n">
        <v>42960.4999999869</v>
      </c>
      <c r="B5393" s="0" t="n">
        <f aca="false">MONTH(A5393)</f>
        <v>8</v>
      </c>
      <c r="C5393" s="12" t="n">
        <v>0.138666666666667</v>
      </c>
      <c r="D5393" s="0" t="n">
        <v>0.416</v>
      </c>
      <c r="E5393" s="0" t="n">
        <v>0.1241</v>
      </c>
      <c r="F5393" s="12" t="n">
        <f aca="false">IF($F$3&gt;0,C5393*($F$3/$C$3),C5393)</f>
        <v>0.427412951598771</v>
      </c>
      <c r="G5393" s="12" t="n">
        <f aca="false">IF($F$3&gt;0,D5393*($F$3/$D$3),D5393)</f>
        <v>0.427412951598771</v>
      </c>
      <c r="H5393" s="12" t="n">
        <f aca="false">IF($F$3&gt;0,E5393*($F$3/$E$3),E5393)</f>
        <v>0.195914248601762</v>
      </c>
      <c r="J5393" s="12" t="n">
        <f aca="false">Sheet2!J5390</f>
        <v>4.87508233788985</v>
      </c>
      <c r="K5393" s="12" t="n">
        <f aca="false">IF(J5393&gt;=F5393,F5393,J5393)</f>
        <v>0.427412951598771</v>
      </c>
      <c r="L5393" s="12" t="n">
        <f aca="false">IF(J5393&gt;F5393,J5393-F5393,0)</f>
        <v>4.44766938629108</v>
      </c>
      <c r="M5393" s="12" t="n">
        <f aca="false">IF(J5393&gt;=G5393,G5393,J5393)</f>
        <v>0.427412951598771</v>
      </c>
      <c r="N5393" s="12" t="n">
        <f aca="false">IF(J5393&gt;G5393,J5393-G5393,0)</f>
        <v>4.44766938629108</v>
      </c>
      <c r="O5393" s="12" t="n">
        <f aca="false">IF(J5393&gt;=H5393,H5393,J5393)</f>
        <v>0.195914248601762</v>
      </c>
      <c r="P5393" s="12" t="n">
        <f aca="false">IF(J5393&gt;H5393,J5393-H5393,0)</f>
        <v>4.67916808928809</v>
      </c>
    </row>
    <row r="5394" customFormat="false" ht="15" hidden="false" customHeight="false" outlineLevel="0" collapsed="false">
      <c r="A5394" s="28" t="n">
        <v>42960.5416666536</v>
      </c>
      <c r="B5394" s="0" t="n">
        <f aca="false">MONTH(A5394)</f>
        <v>8</v>
      </c>
      <c r="C5394" s="12" t="n">
        <v>0.485666666666667</v>
      </c>
      <c r="D5394" s="0" t="n">
        <v>1.457</v>
      </c>
      <c r="E5394" s="0" t="n">
        <v>0.1241</v>
      </c>
      <c r="F5394" s="12" t="n">
        <f aca="false">IF($F$3&gt;0,C5394*($F$3/$C$3),C5394)</f>
        <v>1.4969727655755</v>
      </c>
      <c r="G5394" s="12" t="n">
        <f aca="false">IF($F$3&gt;0,D5394*($F$3/$D$3),D5394)</f>
        <v>1.4969727655755</v>
      </c>
      <c r="H5394" s="12" t="n">
        <f aca="false">IF($F$3&gt;0,E5394*($F$3/$E$3),E5394)</f>
        <v>0.195914248601762</v>
      </c>
      <c r="J5394" s="12" t="n">
        <f aca="false">Sheet2!J5391</f>
        <v>4.75444351946015</v>
      </c>
      <c r="K5394" s="12" t="n">
        <f aca="false">IF(J5394&gt;=F5394,F5394,J5394)</f>
        <v>1.4969727655755</v>
      </c>
      <c r="L5394" s="12" t="n">
        <f aca="false">IF(J5394&gt;F5394,J5394-F5394,0)</f>
        <v>3.25747075388465</v>
      </c>
      <c r="M5394" s="12" t="n">
        <f aca="false">IF(J5394&gt;=G5394,G5394,J5394)</f>
        <v>1.4969727655755</v>
      </c>
      <c r="N5394" s="12" t="n">
        <f aca="false">IF(J5394&gt;G5394,J5394-G5394,0)</f>
        <v>3.25747075388464</v>
      </c>
      <c r="O5394" s="12" t="n">
        <f aca="false">IF(J5394&gt;=H5394,H5394,J5394)</f>
        <v>0.195914248601762</v>
      </c>
      <c r="P5394" s="12" t="n">
        <f aca="false">IF(J5394&gt;H5394,J5394-H5394,0)</f>
        <v>4.55852927085839</v>
      </c>
    </row>
    <row r="5395" customFormat="false" ht="15" hidden="false" customHeight="false" outlineLevel="0" collapsed="false">
      <c r="A5395" s="28" t="n">
        <v>42960.5833333203</v>
      </c>
      <c r="B5395" s="0" t="n">
        <f aca="false">MONTH(A5395)</f>
        <v>8</v>
      </c>
      <c r="C5395" s="12" t="n">
        <v>0.121666666666667</v>
      </c>
      <c r="D5395" s="0" t="n">
        <v>0.365</v>
      </c>
      <c r="E5395" s="0" t="n">
        <v>0.1241</v>
      </c>
      <c r="F5395" s="12" t="n">
        <f aca="false">IF($F$3&gt;0,C5395*($F$3/$C$3),C5395)</f>
        <v>0.375013767628729</v>
      </c>
      <c r="G5395" s="12" t="n">
        <f aca="false">IF($F$3&gt;0,D5395*($F$3/$D$3),D5395)</f>
        <v>0.37501376762873</v>
      </c>
      <c r="H5395" s="12" t="n">
        <f aca="false">IF($F$3&gt;0,E5395*($F$3/$E$3),E5395)</f>
        <v>0.195914248601762</v>
      </c>
      <c r="J5395" s="12" t="n">
        <f aca="false">Sheet2!J5392</f>
        <v>2.63932253257586</v>
      </c>
      <c r="K5395" s="12" t="n">
        <f aca="false">IF(J5395&gt;=F5395,F5395,J5395)</f>
        <v>0.375013767628729</v>
      </c>
      <c r="L5395" s="12" t="n">
        <f aca="false">IF(J5395&gt;F5395,J5395-F5395,0)</f>
        <v>2.26430876494713</v>
      </c>
      <c r="M5395" s="12" t="n">
        <f aca="false">IF(J5395&gt;=G5395,G5395,J5395)</f>
        <v>0.37501376762873</v>
      </c>
      <c r="N5395" s="12" t="n">
        <f aca="false">IF(J5395&gt;G5395,J5395-G5395,0)</f>
        <v>2.26430876494713</v>
      </c>
      <c r="O5395" s="12" t="n">
        <f aca="false">IF(J5395&gt;=H5395,H5395,J5395)</f>
        <v>0.195914248601762</v>
      </c>
      <c r="P5395" s="12" t="n">
        <f aca="false">IF(J5395&gt;H5395,J5395-H5395,0)</f>
        <v>2.44340828397409</v>
      </c>
    </row>
    <row r="5396" customFormat="false" ht="15" hidden="false" customHeight="false" outlineLevel="0" collapsed="false">
      <c r="A5396" s="28" t="n">
        <v>42960.6249999869</v>
      </c>
      <c r="B5396" s="0" t="n">
        <f aca="false">MONTH(A5396)</f>
        <v>8</v>
      </c>
      <c r="C5396" s="12" t="n">
        <v>0.562333333333333</v>
      </c>
      <c r="D5396" s="0" t="n">
        <v>1.687</v>
      </c>
      <c r="E5396" s="0" t="n">
        <v>0.1241</v>
      </c>
      <c r="F5396" s="12" t="n">
        <f aca="false">IF($F$3&gt;0,C5396*($F$3/$C$3),C5396)</f>
        <v>1.73328281093059</v>
      </c>
      <c r="G5396" s="12" t="n">
        <f aca="false">IF($F$3&gt;0,D5396*($F$3/$D$3),D5396)</f>
        <v>1.73328281093059</v>
      </c>
      <c r="H5396" s="12" t="n">
        <f aca="false">IF($F$3&gt;0,E5396*($F$3/$E$3),E5396)</f>
        <v>0.195914248601762</v>
      </c>
      <c r="J5396" s="12" t="n">
        <f aca="false">Sheet2!J5393</f>
        <v>1.83522300221076</v>
      </c>
      <c r="K5396" s="12" t="n">
        <f aca="false">IF(J5396&gt;=F5396,F5396,J5396)</f>
        <v>1.73328281093059</v>
      </c>
      <c r="L5396" s="12" t="n">
        <f aca="false">IF(J5396&gt;F5396,J5396-F5396,0)</f>
        <v>0.101940191280171</v>
      </c>
      <c r="M5396" s="12" t="n">
        <f aca="false">IF(J5396&gt;=G5396,G5396,J5396)</f>
        <v>1.73328281093059</v>
      </c>
      <c r="N5396" s="12" t="n">
        <f aca="false">IF(J5396&gt;G5396,J5396-G5396,0)</f>
        <v>0.101940191280169</v>
      </c>
      <c r="O5396" s="12" t="n">
        <f aca="false">IF(J5396&gt;=H5396,H5396,J5396)</f>
        <v>0.195914248601762</v>
      </c>
      <c r="P5396" s="12" t="n">
        <f aca="false">IF(J5396&gt;H5396,J5396-H5396,0)</f>
        <v>1.639308753609</v>
      </c>
    </row>
    <row r="5397" customFormat="false" ht="15" hidden="false" customHeight="false" outlineLevel="0" collapsed="false">
      <c r="A5397" s="28" t="n">
        <v>42960.6666666536</v>
      </c>
      <c r="B5397" s="0" t="n">
        <f aca="false">MONTH(A5397)</f>
        <v>8</v>
      </c>
      <c r="C5397" s="12" t="n">
        <v>0.108</v>
      </c>
      <c r="D5397" s="0" t="n">
        <v>0.324</v>
      </c>
      <c r="E5397" s="0" t="n">
        <v>0.1241</v>
      </c>
      <c r="F5397" s="12" t="n">
        <f aca="false">IF($F$3&gt;0,C5397*($F$3/$C$3),C5397)</f>
        <v>0.332888933456735</v>
      </c>
      <c r="G5397" s="12" t="n">
        <f aca="false">IF($F$3&gt;0,D5397*($F$3/$D$3),D5397)</f>
        <v>0.332888933456735</v>
      </c>
      <c r="H5397" s="12" t="n">
        <f aca="false">IF($F$3&gt;0,E5397*($F$3/$E$3),E5397)</f>
        <v>0.195914248601762</v>
      </c>
      <c r="J5397" s="12" t="n">
        <f aca="false">Sheet2!J5394</f>
        <v>0.49977118958976</v>
      </c>
      <c r="K5397" s="12" t="n">
        <f aca="false">IF(J5397&gt;=F5397,F5397,J5397)</f>
        <v>0.332888933456735</v>
      </c>
      <c r="L5397" s="12" t="n">
        <f aca="false">IF(J5397&gt;F5397,J5397-F5397,0)</f>
        <v>0.166882256133025</v>
      </c>
      <c r="M5397" s="12" t="n">
        <f aca="false">IF(J5397&gt;=G5397,G5397,J5397)</f>
        <v>0.332888933456735</v>
      </c>
      <c r="N5397" s="12" t="n">
        <f aca="false">IF(J5397&gt;G5397,J5397-G5397,0)</f>
        <v>0.166882256133025</v>
      </c>
      <c r="O5397" s="12" t="n">
        <f aca="false">IF(J5397&gt;=H5397,H5397,J5397)</f>
        <v>0.195914248601762</v>
      </c>
      <c r="P5397" s="12" t="n">
        <f aca="false">IF(J5397&gt;H5397,J5397-H5397,0)</f>
        <v>0.303856940987998</v>
      </c>
    </row>
    <row r="5398" customFormat="false" ht="15" hidden="false" customHeight="false" outlineLevel="0" collapsed="false">
      <c r="A5398" s="28" t="n">
        <v>42960.7083333203</v>
      </c>
      <c r="B5398" s="0" t="n">
        <f aca="false">MONTH(A5398)</f>
        <v>8</v>
      </c>
      <c r="C5398" s="12" t="n">
        <v>0.278666666666667</v>
      </c>
      <c r="D5398" s="0" t="n">
        <v>0.836</v>
      </c>
      <c r="E5398" s="0" t="n">
        <v>0.1241</v>
      </c>
      <c r="F5398" s="12" t="n">
        <f aca="false">IF($F$3&gt;0,C5398*($F$3/$C$3),C5398)</f>
        <v>0.858935643116761</v>
      </c>
      <c r="G5398" s="12" t="n">
        <f aca="false">IF($F$3&gt;0,D5398*($F$3/$D$3),D5398)</f>
        <v>0.858935643116761</v>
      </c>
      <c r="H5398" s="12" t="n">
        <f aca="false">IF($F$3&gt;0,E5398*($F$3/$E$3),E5398)</f>
        <v>0.195914248601762</v>
      </c>
      <c r="J5398" s="12" t="n">
        <f aca="false">Sheet2!J5395</f>
        <v>0.323670366515646</v>
      </c>
      <c r="K5398" s="12" t="n">
        <f aca="false">IF(J5398&gt;=F5398,F5398,J5398)</f>
        <v>0.323670366515646</v>
      </c>
      <c r="L5398" s="12" t="n">
        <f aca="false">IF(J5398&gt;F5398,J5398-F5398,0)</f>
        <v>0</v>
      </c>
      <c r="M5398" s="12" t="n">
        <f aca="false">IF(J5398&gt;=G5398,G5398,J5398)</f>
        <v>0.323670366515646</v>
      </c>
      <c r="N5398" s="12" t="n">
        <f aca="false">IF(J5398&gt;G5398,J5398-G5398,0)</f>
        <v>0</v>
      </c>
      <c r="O5398" s="12" t="n">
        <f aca="false">IF(J5398&gt;=H5398,H5398,J5398)</f>
        <v>0.195914248601762</v>
      </c>
      <c r="P5398" s="12" t="n">
        <f aca="false">IF(J5398&gt;H5398,J5398-H5398,0)</f>
        <v>0.127756117913884</v>
      </c>
    </row>
    <row r="5399" customFormat="false" ht="15" hidden="false" customHeight="false" outlineLevel="0" collapsed="false">
      <c r="A5399" s="28" t="n">
        <v>42960.7499999869</v>
      </c>
      <c r="B5399" s="0" t="n">
        <f aca="false">MONTH(A5399)</f>
        <v>8</v>
      </c>
      <c r="C5399" s="12" t="n">
        <v>0.104333333333333</v>
      </c>
      <c r="D5399" s="0" t="n">
        <v>0.313</v>
      </c>
      <c r="E5399" s="0" t="n">
        <v>0.1241</v>
      </c>
      <c r="F5399" s="12" t="n">
        <f aca="false">IF($F$3&gt;0,C5399*($F$3/$C$3),C5399)</f>
        <v>0.321587148678883</v>
      </c>
      <c r="G5399" s="12" t="n">
        <f aca="false">IF($F$3&gt;0,D5399*($F$3/$D$3),D5399)</f>
        <v>0.321587148678883</v>
      </c>
      <c r="H5399" s="12" t="n">
        <f aca="false">IF($F$3&gt;0,E5399*($F$3/$E$3),E5399)</f>
        <v>0.195914248601762</v>
      </c>
      <c r="J5399" s="12" t="n">
        <f aca="false">Sheet2!J5396</f>
        <v>0.394580510285711</v>
      </c>
      <c r="K5399" s="12" t="n">
        <f aca="false">IF(J5399&gt;=F5399,F5399,J5399)</f>
        <v>0.321587148678883</v>
      </c>
      <c r="L5399" s="12" t="n">
        <f aca="false">IF(J5399&gt;F5399,J5399-F5399,0)</f>
        <v>0.0729933616068278</v>
      </c>
      <c r="M5399" s="12" t="n">
        <f aca="false">IF(J5399&gt;=G5399,G5399,J5399)</f>
        <v>0.321587148678883</v>
      </c>
      <c r="N5399" s="12" t="n">
        <f aca="false">IF(J5399&gt;G5399,J5399-G5399,0)</f>
        <v>0.0729933616068275</v>
      </c>
      <c r="O5399" s="12" t="n">
        <f aca="false">IF(J5399&gt;=H5399,H5399,J5399)</f>
        <v>0.195914248601762</v>
      </c>
      <c r="P5399" s="12" t="n">
        <f aca="false">IF(J5399&gt;H5399,J5399-H5399,0)</f>
        <v>0.198666261683948</v>
      </c>
    </row>
    <row r="5400" customFormat="false" ht="15" hidden="false" customHeight="false" outlineLevel="0" collapsed="false">
      <c r="A5400" s="28" t="n">
        <v>42960.7916666536</v>
      </c>
      <c r="B5400" s="0" t="n">
        <f aca="false">MONTH(A5400)</f>
        <v>8</v>
      </c>
      <c r="C5400" s="12" t="n">
        <v>0.467666666666667</v>
      </c>
      <c r="D5400" s="0" t="n">
        <v>1.403</v>
      </c>
      <c r="E5400" s="0" t="n">
        <v>0.1241</v>
      </c>
      <c r="F5400" s="12" t="n">
        <f aca="false">IF($F$3&gt;0,C5400*($F$3/$C$3),C5400)</f>
        <v>1.44149127666605</v>
      </c>
      <c r="G5400" s="12" t="n">
        <f aca="false">IF($F$3&gt;0,D5400*($F$3/$D$3),D5400)</f>
        <v>1.44149127666605</v>
      </c>
      <c r="H5400" s="12" t="n">
        <f aca="false">IF($F$3&gt;0,E5400*($F$3/$E$3),E5400)</f>
        <v>0.195914248601762</v>
      </c>
      <c r="J5400" s="12" t="n">
        <f aca="false">Sheet2!J5397</f>
        <v>0.0162046201653096</v>
      </c>
      <c r="K5400" s="12" t="n">
        <f aca="false">IF(J5400&gt;=F5400,F5400,J5400)</f>
        <v>0.0162046201653096</v>
      </c>
      <c r="L5400" s="12" t="n">
        <f aca="false">IF(J5400&gt;F5400,J5400-F5400,0)</f>
        <v>0</v>
      </c>
      <c r="M5400" s="12" t="n">
        <f aca="false">IF(J5400&gt;=G5400,G5400,J5400)</f>
        <v>0.0162046201653096</v>
      </c>
      <c r="N5400" s="12" t="n">
        <f aca="false">IF(J5400&gt;G5400,J5400-G5400,0)</f>
        <v>0</v>
      </c>
      <c r="O5400" s="12" t="n">
        <f aca="false">IF(J5400&gt;=H5400,H5400,J5400)</f>
        <v>0.0162046201653096</v>
      </c>
      <c r="P5400" s="12" t="n">
        <f aca="false">IF(J5400&gt;H5400,J5400-H5400,0)</f>
        <v>0</v>
      </c>
    </row>
    <row r="5401" customFormat="false" ht="15" hidden="false" customHeight="false" outlineLevel="0" collapsed="false">
      <c r="A5401" s="28" t="n">
        <v>42960.8333333202</v>
      </c>
      <c r="B5401" s="0" t="n">
        <f aca="false">MONTH(A5401)</f>
        <v>8</v>
      </c>
      <c r="C5401" s="12" t="n">
        <v>0.214666666666667</v>
      </c>
      <c r="D5401" s="0" t="n">
        <v>0.644</v>
      </c>
      <c r="E5401" s="0" t="n">
        <v>0.1241</v>
      </c>
      <c r="F5401" s="12" t="n">
        <f aca="false">IF($F$3&gt;0,C5401*($F$3/$C$3),C5401)</f>
        <v>0.661668126994251</v>
      </c>
      <c r="G5401" s="12" t="n">
        <f aca="false">IF($F$3&gt;0,D5401*($F$3/$D$3),D5401)</f>
        <v>0.661668126994252</v>
      </c>
      <c r="H5401" s="12" t="n">
        <f aca="false">IF($F$3&gt;0,E5401*($F$3/$E$3),E5401)</f>
        <v>0.195914248601762</v>
      </c>
      <c r="J5401" s="12" t="n">
        <f aca="false">Sheet2!J5398</f>
        <v>0</v>
      </c>
      <c r="K5401" s="12" t="n">
        <f aca="false">IF(J5401&gt;=F5401,F5401,J5401)</f>
        <v>0</v>
      </c>
      <c r="L5401" s="12" t="n">
        <f aca="false">IF(J5401&gt;F5401,J5401-F5401,0)</f>
        <v>0</v>
      </c>
      <c r="M5401" s="12" t="n">
        <f aca="false">IF(J5401&gt;=G5401,G5401,J5401)</f>
        <v>0</v>
      </c>
      <c r="N5401" s="12" t="n">
        <f aca="false">IF(J5401&gt;G5401,J5401-G5401,0)</f>
        <v>0</v>
      </c>
      <c r="O5401" s="12" t="n">
        <f aca="false">IF(J5401&gt;=H5401,H5401,J5401)</f>
        <v>0</v>
      </c>
      <c r="P5401" s="12" t="n">
        <f aca="false">IF(J5401&gt;H5401,J5401-H5401,0)</f>
        <v>0</v>
      </c>
    </row>
    <row r="5402" customFormat="false" ht="15" hidden="false" customHeight="false" outlineLevel="0" collapsed="false">
      <c r="A5402" s="28" t="n">
        <v>42960.8749999869</v>
      </c>
      <c r="B5402" s="0" t="n">
        <f aca="false">MONTH(A5402)</f>
        <v>8</v>
      </c>
      <c r="C5402" s="12" t="n">
        <v>0.400333333333333</v>
      </c>
      <c r="D5402" s="0" t="n">
        <v>1.201</v>
      </c>
      <c r="E5402" s="0" t="n">
        <v>0.1258</v>
      </c>
      <c r="F5402" s="12" t="n">
        <f aca="false">IF($F$3&gt;0,C5402*($F$3/$C$3),C5402)</f>
        <v>1.23394941074549</v>
      </c>
      <c r="G5402" s="12" t="n">
        <f aca="false">IF($F$3&gt;0,D5402*($F$3/$D$3),D5402)</f>
        <v>1.23394941074549</v>
      </c>
      <c r="H5402" s="12" t="n">
        <f aca="false">IF($F$3&gt;0,E5402*($F$3/$E$3),E5402)</f>
        <v>0.198598005431923</v>
      </c>
      <c r="J5402" s="12" t="n">
        <f aca="false">Sheet2!J5399</f>
        <v>0</v>
      </c>
      <c r="K5402" s="12" t="n">
        <f aca="false">IF(J5402&gt;=F5402,F5402,J5402)</f>
        <v>0</v>
      </c>
      <c r="L5402" s="12" t="n">
        <f aca="false">IF(J5402&gt;F5402,J5402-F5402,0)</f>
        <v>0</v>
      </c>
      <c r="M5402" s="12" t="n">
        <f aca="false">IF(J5402&gt;=G5402,G5402,J5402)</f>
        <v>0</v>
      </c>
      <c r="N5402" s="12" t="n">
        <f aca="false">IF(J5402&gt;G5402,J5402-G5402,0)</f>
        <v>0</v>
      </c>
      <c r="O5402" s="12" t="n">
        <f aca="false">IF(J5402&gt;=H5402,H5402,J5402)</f>
        <v>0</v>
      </c>
      <c r="P5402" s="12" t="n">
        <f aca="false">IF(J5402&gt;H5402,J5402-H5402,0)</f>
        <v>0</v>
      </c>
    </row>
    <row r="5403" customFormat="false" ht="15" hidden="false" customHeight="false" outlineLevel="0" collapsed="false">
      <c r="A5403" s="28" t="n">
        <v>42960.9166666536</v>
      </c>
      <c r="B5403" s="0" t="n">
        <f aca="false">MONTH(A5403)</f>
        <v>8</v>
      </c>
      <c r="C5403" s="12" t="n">
        <v>0.321</v>
      </c>
      <c r="D5403" s="0" t="n">
        <v>0.963</v>
      </c>
      <c r="E5403" s="0" t="n">
        <v>0.1241</v>
      </c>
      <c r="F5403" s="12" t="n">
        <f aca="false">IF($F$3&gt;0,C5403*($F$3/$C$3),C5403)</f>
        <v>0.989419885551963</v>
      </c>
      <c r="G5403" s="12" t="n">
        <f aca="false">IF($F$3&gt;0,D5403*($F$3/$D$3),D5403)</f>
        <v>0.989419885551963</v>
      </c>
      <c r="H5403" s="12" t="n">
        <f aca="false">IF($F$3&gt;0,E5403*($F$3/$E$3),E5403)</f>
        <v>0.195914248601762</v>
      </c>
      <c r="J5403" s="12" t="n">
        <f aca="false">Sheet2!J5400</f>
        <v>0</v>
      </c>
      <c r="K5403" s="12" t="n">
        <f aca="false">IF(J5403&gt;=F5403,F5403,J5403)</f>
        <v>0</v>
      </c>
      <c r="L5403" s="12" t="n">
        <f aca="false">IF(J5403&gt;F5403,J5403-F5403,0)</f>
        <v>0</v>
      </c>
      <c r="M5403" s="12" t="n">
        <f aca="false">IF(J5403&gt;=G5403,G5403,J5403)</f>
        <v>0</v>
      </c>
      <c r="N5403" s="12" t="n">
        <f aca="false">IF(J5403&gt;G5403,J5403-G5403,0)</f>
        <v>0</v>
      </c>
      <c r="O5403" s="12" t="n">
        <f aca="false">IF(J5403&gt;=H5403,H5403,J5403)</f>
        <v>0</v>
      </c>
      <c r="P5403" s="12" t="n">
        <f aca="false">IF(J5403&gt;H5403,J5403-H5403,0)</f>
        <v>0</v>
      </c>
    </row>
    <row r="5404" customFormat="false" ht="15" hidden="false" customHeight="false" outlineLevel="0" collapsed="false">
      <c r="A5404" s="28" t="n">
        <v>42960.9583333202</v>
      </c>
      <c r="B5404" s="0" t="n">
        <f aca="false">MONTH(A5404)</f>
        <v>8</v>
      </c>
      <c r="C5404" s="12" t="n">
        <v>0.0226666666666667</v>
      </c>
      <c r="D5404" s="0" t="n">
        <v>0.068</v>
      </c>
      <c r="E5404" s="0" t="n">
        <v>0.1258</v>
      </c>
      <c r="F5404" s="12" t="n">
        <f aca="false">IF($F$3&gt;0,C5404*($F$3/$C$3),C5404)</f>
        <v>0.0698655786267222</v>
      </c>
      <c r="G5404" s="12" t="n">
        <f aca="false">IF($F$3&gt;0,D5404*($F$3/$D$3),D5404)</f>
        <v>0.0698655786267222</v>
      </c>
      <c r="H5404" s="12" t="n">
        <f aca="false">IF($F$3&gt;0,E5404*($F$3/$E$3),E5404)</f>
        <v>0.198598005431923</v>
      </c>
      <c r="J5404" s="12" t="n">
        <f aca="false">Sheet2!J5401</f>
        <v>0</v>
      </c>
      <c r="K5404" s="12" t="n">
        <f aca="false">IF(J5404&gt;=F5404,F5404,J5404)</f>
        <v>0</v>
      </c>
      <c r="L5404" s="12" t="n">
        <f aca="false">IF(J5404&gt;F5404,J5404-F5404,0)</f>
        <v>0</v>
      </c>
      <c r="M5404" s="12" t="n">
        <f aca="false">IF(J5404&gt;=G5404,G5404,J5404)</f>
        <v>0</v>
      </c>
      <c r="N5404" s="12" t="n">
        <f aca="false">IF(J5404&gt;G5404,J5404-G5404,0)</f>
        <v>0</v>
      </c>
      <c r="O5404" s="12" t="n">
        <f aca="false">IF(J5404&gt;=H5404,H5404,J5404)</f>
        <v>0</v>
      </c>
      <c r="P5404" s="12" t="n">
        <f aca="false">IF(J5404&gt;H5404,J5404-H5404,0)</f>
        <v>0</v>
      </c>
    </row>
    <row r="5405" customFormat="false" ht="15" hidden="false" customHeight="false" outlineLevel="0" collapsed="false">
      <c r="A5405" s="28" t="n">
        <v>42960.9999999869</v>
      </c>
      <c r="B5405" s="0" t="n">
        <f aca="false">MONTH(A5405)</f>
        <v>8</v>
      </c>
      <c r="C5405" s="12" t="n">
        <v>0.236</v>
      </c>
      <c r="D5405" s="0" t="n">
        <v>0.708</v>
      </c>
      <c r="E5405" s="0" t="n">
        <v>0.1241</v>
      </c>
      <c r="F5405" s="12" t="n">
        <f aca="false">IF($F$3&gt;0,C5405*($F$3/$C$3),C5405)</f>
        <v>0.727423965701755</v>
      </c>
      <c r="G5405" s="12" t="n">
        <f aca="false">IF($F$3&gt;0,D5405*($F$3/$D$3),D5405)</f>
        <v>0.727423965701755</v>
      </c>
      <c r="H5405" s="12" t="n">
        <f aca="false">IF($F$3&gt;0,E5405*($F$3/$E$3),E5405)</f>
        <v>0.195914248601762</v>
      </c>
      <c r="J5405" s="12" t="n">
        <f aca="false">Sheet2!J5402</f>
        <v>0</v>
      </c>
      <c r="K5405" s="12" t="n">
        <f aca="false">IF(J5405&gt;=F5405,F5405,J5405)</f>
        <v>0</v>
      </c>
      <c r="L5405" s="12" t="n">
        <f aca="false">IF(J5405&gt;F5405,J5405-F5405,0)</f>
        <v>0</v>
      </c>
      <c r="M5405" s="12" t="n">
        <f aca="false">IF(J5405&gt;=G5405,G5405,J5405)</f>
        <v>0</v>
      </c>
      <c r="N5405" s="12" t="n">
        <f aca="false">IF(J5405&gt;G5405,J5405-G5405,0)</f>
        <v>0</v>
      </c>
      <c r="O5405" s="12" t="n">
        <f aca="false">IF(J5405&gt;=H5405,H5405,J5405)</f>
        <v>0</v>
      </c>
      <c r="P5405" s="12" t="n">
        <f aca="false">IF(J5405&gt;H5405,J5405-H5405,0)</f>
        <v>0</v>
      </c>
    </row>
    <row r="5406" customFormat="false" ht="15" hidden="false" customHeight="false" outlineLevel="0" collapsed="false">
      <c r="A5406" s="28" t="n">
        <v>42961.0416666536</v>
      </c>
      <c r="B5406" s="0" t="n">
        <f aca="false">MONTH(A5406)</f>
        <v>8</v>
      </c>
      <c r="C5406" s="12" t="n">
        <v>0.0406666666666667</v>
      </c>
      <c r="D5406" s="0" t="n">
        <v>0.122</v>
      </c>
      <c r="E5406" s="0" t="n">
        <v>0.1241</v>
      </c>
      <c r="F5406" s="12" t="n">
        <f aca="false">IF($F$3&gt;0,C5406*($F$3/$C$3),C5406)</f>
        <v>0.125347067536178</v>
      </c>
      <c r="G5406" s="12" t="n">
        <f aca="false">IF($F$3&gt;0,D5406*($F$3/$D$3),D5406)</f>
        <v>0.125347067536178</v>
      </c>
      <c r="H5406" s="12" t="n">
        <f aca="false">IF($F$3&gt;0,E5406*($F$3/$E$3),E5406)</f>
        <v>0.195914248601762</v>
      </c>
      <c r="J5406" s="12" t="n">
        <f aca="false">Sheet2!J5403</f>
        <v>0</v>
      </c>
      <c r="K5406" s="12" t="n">
        <f aca="false">IF(J5406&gt;=F5406,F5406,J5406)</f>
        <v>0</v>
      </c>
      <c r="L5406" s="12" t="n">
        <f aca="false">IF(J5406&gt;F5406,J5406-F5406,0)</f>
        <v>0</v>
      </c>
      <c r="M5406" s="12" t="n">
        <f aca="false">IF(J5406&gt;=G5406,G5406,J5406)</f>
        <v>0</v>
      </c>
      <c r="N5406" s="12" t="n">
        <f aca="false">IF(J5406&gt;G5406,J5406-G5406,0)</f>
        <v>0</v>
      </c>
      <c r="O5406" s="12" t="n">
        <f aca="false">IF(J5406&gt;=H5406,H5406,J5406)</f>
        <v>0</v>
      </c>
      <c r="P5406" s="12" t="n">
        <f aca="false">IF(J5406&gt;H5406,J5406-H5406,0)</f>
        <v>0</v>
      </c>
    </row>
    <row r="5407" customFormat="false" ht="15" hidden="false" customHeight="false" outlineLevel="0" collapsed="false">
      <c r="A5407" s="28" t="n">
        <v>42961.0833333202</v>
      </c>
      <c r="B5407" s="0" t="n">
        <f aca="false">MONTH(A5407)</f>
        <v>8</v>
      </c>
      <c r="C5407" s="12" t="n">
        <v>0.0276666666666667</v>
      </c>
      <c r="D5407" s="0" t="n">
        <v>0.083</v>
      </c>
      <c r="E5407" s="0" t="n">
        <v>0.1241</v>
      </c>
      <c r="F5407" s="12" t="n">
        <f aca="false">IF($F$3&gt;0,C5407*($F$3/$C$3),C5407)</f>
        <v>0.0852771033237933</v>
      </c>
      <c r="G5407" s="12" t="n">
        <f aca="false">IF($F$3&gt;0,D5407*($F$3/$D$3),D5407)</f>
        <v>0.0852771033237933</v>
      </c>
      <c r="H5407" s="12" t="n">
        <f aca="false">IF($F$3&gt;0,E5407*($F$3/$E$3),E5407)</f>
        <v>0.195914248601762</v>
      </c>
      <c r="J5407" s="12" t="n">
        <f aca="false">Sheet2!J5404</f>
        <v>0</v>
      </c>
      <c r="K5407" s="12" t="n">
        <f aca="false">IF(J5407&gt;=F5407,F5407,J5407)</f>
        <v>0</v>
      </c>
      <c r="L5407" s="12" t="n">
        <f aca="false">IF(J5407&gt;F5407,J5407-F5407,0)</f>
        <v>0</v>
      </c>
      <c r="M5407" s="12" t="n">
        <f aca="false">IF(J5407&gt;=G5407,G5407,J5407)</f>
        <v>0</v>
      </c>
      <c r="N5407" s="12" t="n">
        <f aca="false">IF(J5407&gt;G5407,J5407-G5407,0)</f>
        <v>0</v>
      </c>
      <c r="O5407" s="12" t="n">
        <f aca="false">IF(J5407&gt;=H5407,H5407,J5407)</f>
        <v>0</v>
      </c>
      <c r="P5407" s="12" t="n">
        <f aca="false">IF(J5407&gt;H5407,J5407-H5407,0)</f>
        <v>0</v>
      </c>
    </row>
    <row r="5408" customFormat="false" ht="15" hidden="false" customHeight="false" outlineLevel="0" collapsed="false">
      <c r="A5408" s="28" t="n">
        <v>42961.1249999869</v>
      </c>
      <c r="B5408" s="0" t="n">
        <f aca="false">MONTH(A5408)</f>
        <v>8</v>
      </c>
      <c r="C5408" s="12" t="n">
        <v>0.03</v>
      </c>
      <c r="D5408" s="0" t="n">
        <v>0.09</v>
      </c>
      <c r="E5408" s="0" t="n">
        <v>0.1326</v>
      </c>
      <c r="F5408" s="12" t="n">
        <f aca="false">IF($F$3&gt;0,C5408*($F$3/$C$3),C5408)</f>
        <v>0.0924691481824264</v>
      </c>
      <c r="G5408" s="12" t="n">
        <f aca="false">IF($F$3&gt;0,D5408*($F$3/$D$3),D5408)</f>
        <v>0.0924691481824265</v>
      </c>
      <c r="H5408" s="12" t="n">
        <f aca="false">IF($F$3&gt;0,E5408*($F$3/$E$3),E5408)</f>
        <v>0.209333032752568</v>
      </c>
      <c r="J5408" s="12" t="n">
        <f aca="false">Sheet2!J5405</f>
        <v>0</v>
      </c>
      <c r="K5408" s="12" t="n">
        <f aca="false">IF(J5408&gt;=F5408,F5408,J5408)</f>
        <v>0</v>
      </c>
      <c r="L5408" s="12" t="n">
        <f aca="false">IF(J5408&gt;F5408,J5408-F5408,0)</f>
        <v>0</v>
      </c>
      <c r="M5408" s="12" t="n">
        <f aca="false">IF(J5408&gt;=G5408,G5408,J5408)</f>
        <v>0</v>
      </c>
      <c r="N5408" s="12" t="n">
        <f aca="false">IF(J5408&gt;G5408,J5408-G5408,0)</f>
        <v>0</v>
      </c>
      <c r="O5408" s="12" t="n">
        <f aca="false">IF(J5408&gt;=H5408,H5408,J5408)</f>
        <v>0</v>
      </c>
      <c r="P5408" s="12" t="n">
        <f aca="false">IF(J5408&gt;H5408,J5408-H5408,0)</f>
        <v>0</v>
      </c>
    </row>
    <row r="5409" customFormat="false" ht="15" hidden="false" customHeight="false" outlineLevel="0" collapsed="false">
      <c r="A5409" s="28" t="n">
        <v>42961.1666666536</v>
      </c>
      <c r="B5409" s="0" t="n">
        <f aca="false">MONTH(A5409)</f>
        <v>8</v>
      </c>
      <c r="C5409" s="12" t="n">
        <v>0.257666666666667</v>
      </c>
      <c r="D5409" s="0" t="n">
        <v>0.773</v>
      </c>
      <c r="E5409" s="0" t="n">
        <v>0.2839</v>
      </c>
      <c r="F5409" s="12" t="n">
        <f aca="false">IF($F$3&gt;0,C5409*($F$3/$C$3),C5409)</f>
        <v>0.794207239389062</v>
      </c>
      <c r="G5409" s="12" t="n">
        <f aca="false">IF($F$3&gt;0,D5409*($F$3/$D$3),D5409)</f>
        <v>0.794207239389063</v>
      </c>
      <c r="H5409" s="12" t="n">
        <f aca="false">IF($F$3&gt;0,E5409*($F$3/$E$3),E5409)</f>
        <v>0.448187390636908</v>
      </c>
      <c r="J5409" s="12" t="n">
        <f aca="false">Sheet2!J5406</f>
        <v>0</v>
      </c>
      <c r="K5409" s="12" t="n">
        <f aca="false">IF(J5409&gt;=F5409,F5409,J5409)</f>
        <v>0</v>
      </c>
      <c r="L5409" s="12" t="n">
        <f aca="false">IF(J5409&gt;F5409,J5409-F5409,0)</f>
        <v>0</v>
      </c>
      <c r="M5409" s="12" t="n">
        <f aca="false">IF(J5409&gt;=G5409,G5409,J5409)</f>
        <v>0</v>
      </c>
      <c r="N5409" s="12" t="n">
        <f aca="false">IF(J5409&gt;G5409,J5409-G5409,0)</f>
        <v>0</v>
      </c>
      <c r="O5409" s="12" t="n">
        <f aca="false">IF(J5409&gt;=H5409,H5409,J5409)</f>
        <v>0</v>
      </c>
      <c r="P5409" s="12" t="n">
        <f aca="false">IF(J5409&gt;H5409,J5409-H5409,0)</f>
        <v>0</v>
      </c>
    </row>
    <row r="5410" customFormat="false" ht="15" hidden="false" customHeight="false" outlineLevel="0" collapsed="false">
      <c r="A5410" s="28" t="n">
        <v>42961.2083333202</v>
      </c>
      <c r="B5410" s="0" t="n">
        <f aca="false">MONTH(A5410)</f>
        <v>8</v>
      </c>
      <c r="C5410" s="12" t="n">
        <v>0.022</v>
      </c>
      <c r="D5410" s="0" t="n">
        <v>0.066</v>
      </c>
      <c r="E5410" s="0" t="n">
        <v>0.2839</v>
      </c>
      <c r="F5410" s="12" t="n">
        <f aca="false">IF($F$3&gt;0,C5410*($F$3/$C$3),C5410)</f>
        <v>0.0678107086671127</v>
      </c>
      <c r="G5410" s="12" t="n">
        <f aca="false">IF($F$3&gt;0,D5410*($F$3/$D$3),D5410)</f>
        <v>0.0678107086671128</v>
      </c>
      <c r="H5410" s="12" t="n">
        <f aca="false">IF($F$3&gt;0,E5410*($F$3/$E$3),E5410)</f>
        <v>0.448187390636908</v>
      </c>
      <c r="J5410" s="12" t="n">
        <f aca="false">Sheet2!J5407</f>
        <v>0.0343099984797393</v>
      </c>
      <c r="K5410" s="12" t="n">
        <f aca="false">IF(J5410&gt;=F5410,F5410,J5410)</f>
        <v>0.0343099984797393</v>
      </c>
      <c r="L5410" s="12" t="n">
        <f aca="false">IF(J5410&gt;F5410,J5410-F5410,0)</f>
        <v>0</v>
      </c>
      <c r="M5410" s="12" t="n">
        <f aca="false">IF(J5410&gt;=G5410,G5410,J5410)</f>
        <v>0.0343099984797393</v>
      </c>
      <c r="N5410" s="12" t="n">
        <f aca="false">IF(J5410&gt;G5410,J5410-G5410,0)</f>
        <v>0</v>
      </c>
      <c r="O5410" s="12" t="n">
        <f aca="false">IF(J5410&gt;=H5410,H5410,J5410)</f>
        <v>0.0343099984797393</v>
      </c>
      <c r="P5410" s="12" t="n">
        <f aca="false">IF(J5410&gt;H5410,J5410-H5410,0)</f>
        <v>0</v>
      </c>
    </row>
    <row r="5411" customFormat="false" ht="15" hidden="false" customHeight="false" outlineLevel="0" collapsed="false">
      <c r="A5411" s="28" t="n">
        <v>42961.2499999869</v>
      </c>
      <c r="B5411" s="0" t="n">
        <f aca="false">MONTH(A5411)</f>
        <v>8</v>
      </c>
      <c r="C5411" s="12" t="n">
        <v>0.323</v>
      </c>
      <c r="D5411" s="0" t="n">
        <v>0.969</v>
      </c>
      <c r="E5411" s="0" t="n">
        <v>0.2839</v>
      </c>
      <c r="F5411" s="12" t="n">
        <f aca="false">IF($F$3&gt;0,C5411*($F$3/$C$3),C5411)</f>
        <v>0.995584495430791</v>
      </c>
      <c r="G5411" s="12" t="n">
        <f aca="false">IF($F$3&gt;0,D5411*($F$3/$D$3),D5411)</f>
        <v>0.995584495430792</v>
      </c>
      <c r="H5411" s="12" t="n">
        <f aca="false">IF($F$3&gt;0,E5411*($F$3/$E$3),E5411)</f>
        <v>0.448187390636908</v>
      </c>
      <c r="J5411" s="12" t="n">
        <f aca="false">Sheet2!J5408</f>
        <v>0.403387542178994</v>
      </c>
      <c r="K5411" s="12" t="n">
        <f aca="false">IF(J5411&gt;=F5411,F5411,J5411)</f>
        <v>0.403387542178994</v>
      </c>
      <c r="L5411" s="12" t="n">
        <f aca="false">IF(J5411&gt;F5411,J5411-F5411,0)</f>
        <v>0</v>
      </c>
      <c r="M5411" s="12" t="n">
        <f aca="false">IF(J5411&gt;=G5411,G5411,J5411)</f>
        <v>0.403387542178994</v>
      </c>
      <c r="N5411" s="12" t="n">
        <f aca="false">IF(J5411&gt;G5411,J5411-G5411,0)</f>
        <v>0</v>
      </c>
      <c r="O5411" s="12" t="n">
        <f aca="false">IF(J5411&gt;=H5411,H5411,J5411)</f>
        <v>0.403387542178994</v>
      </c>
      <c r="P5411" s="12" t="n">
        <f aca="false">IF(J5411&gt;H5411,J5411-H5411,0)</f>
        <v>0</v>
      </c>
    </row>
    <row r="5412" customFormat="false" ht="15" hidden="false" customHeight="false" outlineLevel="0" collapsed="false">
      <c r="A5412" s="28" t="n">
        <v>42961.2916666536</v>
      </c>
      <c r="B5412" s="0" t="n">
        <f aca="false">MONTH(A5412)</f>
        <v>8</v>
      </c>
      <c r="C5412" s="12" t="n">
        <v>0.806666666666667</v>
      </c>
      <c r="D5412" s="0" t="n">
        <v>2.42</v>
      </c>
      <c r="E5412" s="0" t="n">
        <v>0.2856</v>
      </c>
      <c r="F5412" s="12" t="n">
        <f aca="false">IF($F$3&gt;0,C5412*($F$3/$C$3),C5412)</f>
        <v>2.48639265112747</v>
      </c>
      <c r="G5412" s="12" t="n">
        <f aca="false">IF($F$3&gt;0,D5412*($F$3/$D$3),D5412)</f>
        <v>2.48639265112747</v>
      </c>
      <c r="H5412" s="12" t="n">
        <f aca="false">IF($F$3&gt;0,E5412*($F$3/$E$3),E5412)</f>
        <v>0.45087114746707</v>
      </c>
      <c r="J5412" s="12" t="n">
        <f aca="false">Sheet2!J5409</f>
        <v>1.05859567802273</v>
      </c>
      <c r="K5412" s="12" t="n">
        <f aca="false">IF(J5412&gt;=F5412,F5412,J5412)</f>
        <v>1.05859567802273</v>
      </c>
      <c r="L5412" s="12" t="n">
        <f aca="false">IF(J5412&gt;F5412,J5412-F5412,0)</f>
        <v>0</v>
      </c>
      <c r="M5412" s="12" t="n">
        <f aca="false">IF(J5412&gt;=G5412,G5412,J5412)</f>
        <v>1.05859567802273</v>
      </c>
      <c r="N5412" s="12" t="n">
        <f aca="false">IF(J5412&gt;G5412,J5412-G5412,0)</f>
        <v>0</v>
      </c>
      <c r="O5412" s="12" t="n">
        <f aca="false">IF(J5412&gt;=H5412,H5412,J5412)</f>
        <v>0.45087114746707</v>
      </c>
      <c r="P5412" s="12" t="n">
        <f aca="false">IF(J5412&gt;H5412,J5412-H5412,0)</f>
        <v>0.607724530555662</v>
      </c>
    </row>
    <row r="5413" customFormat="false" ht="15" hidden="false" customHeight="false" outlineLevel="0" collapsed="false">
      <c r="A5413" s="28" t="n">
        <v>42961.3333333202</v>
      </c>
      <c r="B5413" s="0" t="n">
        <f aca="false">MONTH(A5413)</f>
        <v>8</v>
      </c>
      <c r="C5413" s="12" t="n">
        <v>0.769333333333333</v>
      </c>
      <c r="D5413" s="0" t="n">
        <v>2.308</v>
      </c>
      <c r="E5413" s="0" t="n">
        <v>0.2856</v>
      </c>
      <c r="F5413" s="12" t="n">
        <f aca="false">IF($F$3&gt;0,C5413*($F$3/$C$3),C5413)</f>
        <v>2.37131993338933</v>
      </c>
      <c r="G5413" s="12" t="n">
        <f aca="false">IF($F$3&gt;0,D5413*($F$3/$D$3),D5413)</f>
        <v>2.37131993338934</v>
      </c>
      <c r="H5413" s="12" t="n">
        <f aca="false">IF($F$3&gt;0,E5413*($F$3/$E$3),E5413)</f>
        <v>0.45087114746707</v>
      </c>
      <c r="J5413" s="12" t="n">
        <f aca="false">Sheet2!J5410</f>
        <v>1.66728421140665</v>
      </c>
      <c r="K5413" s="12" t="n">
        <f aca="false">IF(J5413&gt;=F5413,F5413,J5413)</f>
        <v>1.66728421140665</v>
      </c>
      <c r="L5413" s="12" t="n">
        <f aca="false">IF(J5413&gt;F5413,J5413-F5413,0)</f>
        <v>0</v>
      </c>
      <c r="M5413" s="12" t="n">
        <f aca="false">IF(J5413&gt;=G5413,G5413,J5413)</f>
        <v>1.66728421140665</v>
      </c>
      <c r="N5413" s="12" t="n">
        <f aca="false">IF(J5413&gt;G5413,J5413-G5413,0)</f>
        <v>0</v>
      </c>
      <c r="O5413" s="12" t="n">
        <f aca="false">IF(J5413&gt;=H5413,H5413,J5413)</f>
        <v>0.45087114746707</v>
      </c>
      <c r="P5413" s="12" t="n">
        <f aca="false">IF(J5413&gt;H5413,J5413-H5413,0)</f>
        <v>1.21641306393958</v>
      </c>
    </row>
    <row r="5414" customFormat="false" ht="15" hidden="false" customHeight="false" outlineLevel="0" collapsed="false">
      <c r="A5414" s="28" t="n">
        <v>42961.3749999869</v>
      </c>
      <c r="B5414" s="0" t="n">
        <f aca="false">MONTH(A5414)</f>
        <v>8</v>
      </c>
      <c r="C5414" s="12" t="n">
        <v>0.396</v>
      </c>
      <c r="D5414" s="0" t="n">
        <v>1.188</v>
      </c>
      <c r="E5414" s="0" t="n">
        <v>0.1785</v>
      </c>
      <c r="F5414" s="12" t="n">
        <f aca="false">IF($F$3&gt;0,C5414*($F$3/$C$3),C5414)</f>
        <v>1.22059275600803</v>
      </c>
      <c r="G5414" s="12" t="n">
        <f aca="false">IF($F$3&gt;0,D5414*($F$3/$D$3),D5414)</f>
        <v>1.22059275600803</v>
      </c>
      <c r="H5414" s="12" t="n">
        <f aca="false">IF($F$3&gt;0,E5414*($F$3/$E$3),E5414)</f>
        <v>0.281794467166918</v>
      </c>
      <c r="J5414" s="12" t="n">
        <f aca="false">Sheet2!J5411</f>
        <v>2.23998017321945</v>
      </c>
      <c r="K5414" s="12" t="n">
        <f aca="false">IF(J5414&gt;=F5414,F5414,J5414)</f>
        <v>1.22059275600803</v>
      </c>
      <c r="L5414" s="12" t="n">
        <f aca="false">IF(J5414&gt;F5414,J5414-F5414,0)</f>
        <v>1.01938741721143</v>
      </c>
      <c r="M5414" s="12" t="n">
        <f aca="false">IF(J5414&gt;=G5414,G5414,J5414)</f>
        <v>1.22059275600803</v>
      </c>
      <c r="N5414" s="12" t="n">
        <f aca="false">IF(J5414&gt;G5414,J5414-G5414,0)</f>
        <v>1.01938741721143</v>
      </c>
      <c r="O5414" s="12" t="n">
        <f aca="false">IF(J5414&gt;=H5414,H5414,J5414)</f>
        <v>0.281794467166918</v>
      </c>
      <c r="P5414" s="12" t="n">
        <f aca="false">IF(J5414&gt;H5414,J5414-H5414,0)</f>
        <v>1.95818570605254</v>
      </c>
    </row>
    <row r="5415" customFormat="false" ht="15" hidden="false" customHeight="false" outlineLevel="0" collapsed="false">
      <c r="A5415" s="28" t="n">
        <v>42961.4166666535</v>
      </c>
      <c r="B5415" s="0" t="n">
        <f aca="false">MONTH(A5415)</f>
        <v>8</v>
      </c>
      <c r="C5415" s="12" t="n">
        <v>0.0523333333333333</v>
      </c>
      <c r="D5415" s="0" t="n">
        <v>0.157</v>
      </c>
      <c r="E5415" s="0" t="n">
        <v>0.1258</v>
      </c>
      <c r="F5415" s="12" t="n">
        <f aca="false">IF($F$3&gt;0,C5415*($F$3/$C$3),C5415)</f>
        <v>0.161307291829344</v>
      </c>
      <c r="G5415" s="12" t="n">
        <f aca="false">IF($F$3&gt;0,D5415*($F$3/$D$3),D5415)</f>
        <v>0.161307291829344</v>
      </c>
      <c r="H5415" s="12" t="n">
        <f aca="false">IF($F$3&gt;0,E5415*($F$3/$E$3),E5415)</f>
        <v>0.198598005431923</v>
      </c>
      <c r="J5415" s="12" t="n">
        <f aca="false">Sheet2!J5412</f>
        <v>2.5911466347871</v>
      </c>
      <c r="K5415" s="12" t="n">
        <f aca="false">IF(J5415&gt;=F5415,F5415,J5415)</f>
        <v>0.161307291829344</v>
      </c>
      <c r="L5415" s="12" t="n">
        <f aca="false">IF(J5415&gt;F5415,J5415-F5415,0)</f>
        <v>2.42983934295775</v>
      </c>
      <c r="M5415" s="12" t="n">
        <f aca="false">IF(J5415&gt;=G5415,G5415,J5415)</f>
        <v>0.161307291829344</v>
      </c>
      <c r="N5415" s="12" t="n">
        <f aca="false">IF(J5415&gt;G5415,J5415-G5415,0)</f>
        <v>2.42983934295775</v>
      </c>
      <c r="O5415" s="12" t="n">
        <f aca="false">IF(J5415&gt;=H5415,H5415,J5415)</f>
        <v>0.198598005431923</v>
      </c>
      <c r="P5415" s="12" t="n">
        <f aca="false">IF(J5415&gt;H5415,J5415-H5415,0)</f>
        <v>2.39254862935517</v>
      </c>
    </row>
    <row r="5416" customFormat="false" ht="15" hidden="false" customHeight="false" outlineLevel="0" collapsed="false">
      <c r="A5416" s="28" t="n">
        <v>42961.4583333202</v>
      </c>
      <c r="B5416" s="0" t="n">
        <f aca="false">MONTH(A5416)</f>
        <v>8</v>
      </c>
      <c r="C5416" s="12" t="n">
        <v>0.609666666666667</v>
      </c>
      <c r="D5416" s="0" t="n">
        <v>1.829</v>
      </c>
      <c r="E5416" s="0" t="n">
        <v>0.1241</v>
      </c>
      <c r="F5416" s="12" t="n">
        <f aca="false">IF($F$3&gt;0,C5416*($F$3/$C$3),C5416)</f>
        <v>1.87917857806287</v>
      </c>
      <c r="G5416" s="12" t="n">
        <f aca="false">IF($F$3&gt;0,D5416*($F$3/$D$3),D5416)</f>
        <v>1.87917857806287</v>
      </c>
      <c r="H5416" s="12" t="n">
        <f aca="false">IF($F$3&gt;0,E5416*($F$3/$E$3),E5416)</f>
        <v>0.195914248601762</v>
      </c>
      <c r="J5416" s="12" t="n">
        <f aca="false">Sheet2!J5413</f>
        <v>2.51502075332255</v>
      </c>
      <c r="K5416" s="12" t="n">
        <f aca="false">IF(J5416&gt;=F5416,F5416,J5416)</f>
        <v>1.87917857806287</v>
      </c>
      <c r="L5416" s="12" t="n">
        <f aca="false">IF(J5416&gt;F5416,J5416-F5416,0)</f>
        <v>0.635842175259682</v>
      </c>
      <c r="M5416" s="12" t="n">
        <f aca="false">IF(J5416&gt;=G5416,G5416,J5416)</f>
        <v>1.87917857806287</v>
      </c>
      <c r="N5416" s="12" t="n">
        <f aca="false">IF(J5416&gt;G5416,J5416-G5416,0)</f>
        <v>0.635842175259681</v>
      </c>
      <c r="O5416" s="12" t="n">
        <f aca="false">IF(J5416&gt;=H5416,H5416,J5416)</f>
        <v>0.195914248601762</v>
      </c>
      <c r="P5416" s="12" t="n">
        <f aca="false">IF(J5416&gt;H5416,J5416-H5416,0)</f>
        <v>2.31910650472079</v>
      </c>
    </row>
    <row r="5417" customFormat="false" ht="15" hidden="false" customHeight="false" outlineLevel="0" collapsed="false">
      <c r="A5417" s="28" t="n">
        <v>42961.4999999869</v>
      </c>
      <c r="B5417" s="0" t="n">
        <f aca="false">MONTH(A5417)</f>
        <v>8</v>
      </c>
      <c r="C5417" s="12" t="n">
        <v>0.306666666666667</v>
      </c>
      <c r="D5417" s="0" t="n">
        <v>0.92</v>
      </c>
      <c r="E5417" s="0" t="n">
        <v>0.1258</v>
      </c>
      <c r="F5417" s="12" t="n">
        <f aca="false">IF($F$3&gt;0,C5417*($F$3/$C$3),C5417)</f>
        <v>0.945240181420359</v>
      </c>
      <c r="G5417" s="12" t="n">
        <f aca="false">IF($F$3&gt;0,D5417*($F$3/$D$3),D5417)</f>
        <v>0.94524018142036</v>
      </c>
      <c r="H5417" s="12" t="n">
        <f aca="false">IF($F$3&gt;0,E5417*($F$3/$E$3),E5417)</f>
        <v>0.198598005431923</v>
      </c>
      <c r="J5417" s="12" t="n">
        <f aca="false">Sheet2!J5414</f>
        <v>2.52776148662205</v>
      </c>
      <c r="K5417" s="12" t="n">
        <f aca="false">IF(J5417&gt;=F5417,F5417,J5417)</f>
        <v>0.945240181420359</v>
      </c>
      <c r="L5417" s="12" t="n">
        <f aca="false">IF(J5417&gt;F5417,J5417-F5417,0)</f>
        <v>1.5825213052017</v>
      </c>
      <c r="M5417" s="12" t="n">
        <f aca="false">IF(J5417&gt;=G5417,G5417,J5417)</f>
        <v>0.94524018142036</v>
      </c>
      <c r="N5417" s="12" t="n">
        <f aca="false">IF(J5417&gt;G5417,J5417-G5417,0)</f>
        <v>1.58252130520169</v>
      </c>
      <c r="O5417" s="12" t="n">
        <f aca="false">IF(J5417&gt;=H5417,H5417,J5417)</f>
        <v>0.198598005431923</v>
      </c>
      <c r="P5417" s="12" t="n">
        <f aca="false">IF(J5417&gt;H5417,J5417-H5417,0)</f>
        <v>2.32916348119013</v>
      </c>
    </row>
    <row r="5418" customFormat="false" ht="15" hidden="false" customHeight="false" outlineLevel="0" collapsed="false">
      <c r="A5418" s="28" t="n">
        <v>42961.5416666535</v>
      </c>
      <c r="B5418" s="0" t="n">
        <f aca="false">MONTH(A5418)</f>
        <v>8</v>
      </c>
      <c r="C5418" s="12" t="n">
        <v>0.086</v>
      </c>
      <c r="D5418" s="0" t="n">
        <v>0.258</v>
      </c>
      <c r="E5418" s="0" t="n">
        <v>0.1241</v>
      </c>
      <c r="F5418" s="12" t="n">
        <f aca="false">IF($F$3&gt;0,C5418*($F$3/$C$3),C5418)</f>
        <v>0.265078224789622</v>
      </c>
      <c r="G5418" s="12" t="n">
        <f aca="false">IF($F$3&gt;0,D5418*($F$3/$D$3),D5418)</f>
        <v>0.265078224789623</v>
      </c>
      <c r="H5418" s="12" t="n">
        <f aca="false">IF($F$3&gt;0,E5418*($F$3/$E$3),E5418)</f>
        <v>0.195914248601762</v>
      </c>
      <c r="J5418" s="12" t="n">
        <f aca="false">Sheet2!J5415</f>
        <v>2.61917624804601</v>
      </c>
      <c r="K5418" s="12" t="n">
        <f aca="false">IF(J5418&gt;=F5418,F5418,J5418)</f>
        <v>0.265078224789622</v>
      </c>
      <c r="L5418" s="12" t="n">
        <f aca="false">IF(J5418&gt;F5418,J5418-F5418,0)</f>
        <v>2.35409802325639</v>
      </c>
      <c r="M5418" s="12" t="n">
        <f aca="false">IF(J5418&gt;=G5418,G5418,J5418)</f>
        <v>0.265078224789623</v>
      </c>
      <c r="N5418" s="12" t="n">
        <f aca="false">IF(J5418&gt;G5418,J5418-G5418,0)</f>
        <v>2.35409802325639</v>
      </c>
      <c r="O5418" s="12" t="n">
        <f aca="false">IF(J5418&gt;=H5418,H5418,J5418)</f>
        <v>0.195914248601762</v>
      </c>
      <c r="P5418" s="12" t="n">
        <f aca="false">IF(J5418&gt;H5418,J5418-H5418,0)</f>
        <v>2.42326199944425</v>
      </c>
    </row>
    <row r="5419" customFormat="false" ht="15" hidden="false" customHeight="false" outlineLevel="0" collapsed="false">
      <c r="A5419" s="28" t="n">
        <v>42961.5833333202</v>
      </c>
      <c r="B5419" s="0" t="n">
        <f aca="false">MONTH(A5419)</f>
        <v>8</v>
      </c>
      <c r="C5419" s="12" t="n">
        <v>0.284666666666667</v>
      </c>
      <c r="D5419" s="0" t="n">
        <v>0.854</v>
      </c>
      <c r="E5419" s="0" t="n">
        <v>0.1258</v>
      </c>
      <c r="F5419" s="12" t="n">
        <f aca="false">IF($F$3&gt;0,C5419*($F$3/$C$3),C5419)</f>
        <v>0.877429472753246</v>
      </c>
      <c r="G5419" s="12" t="n">
        <f aca="false">IF($F$3&gt;0,D5419*($F$3/$D$3),D5419)</f>
        <v>0.877429472753247</v>
      </c>
      <c r="H5419" s="12" t="n">
        <f aca="false">IF($F$3&gt;0,E5419*($F$3/$E$3),E5419)</f>
        <v>0.198598005431923</v>
      </c>
      <c r="J5419" s="12" t="n">
        <f aca="false">Sheet2!J5416</f>
        <v>2.37829675910222</v>
      </c>
      <c r="K5419" s="12" t="n">
        <f aca="false">IF(J5419&gt;=F5419,F5419,J5419)</f>
        <v>0.877429472753246</v>
      </c>
      <c r="L5419" s="12" t="n">
        <f aca="false">IF(J5419&gt;F5419,J5419-F5419,0)</f>
        <v>1.50086728634897</v>
      </c>
      <c r="M5419" s="12" t="n">
        <f aca="false">IF(J5419&gt;=G5419,G5419,J5419)</f>
        <v>0.877429472753247</v>
      </c>
      <c r="N5419" s="12" t="n">
        <f aca="false">IF(J5419&gt;G5419,J5419-G5419,0)</f>
        <v>1.50086728634897</v>
      </c>
      <c r="O5419" s="12" t="n">
        <f aca="false">IF(J5419&gt;=H5419,H5419,J5419)</f>
        <v>0.198598005431923</v>
      </c>
      <c r="P5419" s="12" t="n">
        <f aca="false">IF(J5419&gt;H5419,J5419-H5419,0)</f>
        <v>2.1796987536703</v>
      </c>
    </row>
    <row r="5420" customFormat="false" ht="15" hidden="false" customHeight="false" outlineLevel="0" collapsed="false">
      <c r="A5420" s="28" t="n">
        <v>42961.6249999869</v>
      </c>
      <c r="B5420" s="0" t="n">
        <f aca="false">MONTH(A5420)</f>
        <v>8</v>
      </c>
      <c r="C5420" s="12" t="n">
        <v>0.049</v>
      </c>
      <c r="D5420" s="0" t="n">
        <v>0.147</v>
      </c>
      <c r="E5420" s="0" t="n">
        <v>0.1241</v>
      </c>
      <c r="F5420" s="12" t="n">
        <f aca="false">IF($F$3&gt;0,C5420*($F$3/$C$3),C5420)</f>
        <v>0.151032942031296</v>
      </c>
      <c r="G5420" s="12" t="n">
        <f aca="false">IF($F$3&gt;0,D5420*($F$3/$D$3),D5420)</f>
        <v>0.151032942031297</v>
      </c>
      <c r="H5420" s="12" t="n">
        <f aca="false">IF($F$3&gt;0,E5420*($F$3/$E$3),E5420)</f>
        <v>0.195914248601762</v>
      </c>
      <c r="J5420" s="12" t="n">
        <f aca="false">Sheet2!J5417</f>
        <v>2.10285803108352</v>
      </c>
      <c r="K5420" s="12" t="n">
        <f aca="false">IF(J5420&gt;=F5420,F5420,J5420)</f>
        <v>0.151032942031296</v>
      </c>
      <c r="L5420" s="12" t="n">
        <f aca="false">IF(J5420&gt;F5420,J5420-F5420,0)</f>
        <v>1.95182508905222</v>
      </c>
      <c r="M5420" s="12" t="n">
        <f aca="false">IF(J5420&gt;=G5420,G5420,J5420)</f>
        <v>0.151032942031297</v>
      </c>
      <c r="N5420" s="12" t="n">
        <f aca="false">IF(J5420&gt;G5420,J5420-G5420,0)</f>
        <v>1.95182508905222</v>
      </c>
      <c r="O5420" s="12" t="n">
        <f aca="false">IF(J5420&gt;=H5420,H5420,J5420)</f>
        <v>0.195914248601762</v>
      </c>
      <c r="P5420" s="12" t="n">
        <f aca="false">IF(J5420&gt;H5420,J5420-H5420,0)</f>
        <v>1.90694378248176</v>
      </c>
    </row>
    <row r="5421" customFormat="false" ht="15" hidden="false" customHeight="false" outlineLevel="0" collapsed="false">
      <c r="A5421" s="28" t="n">
        <v>42961.6666666535</v>
      </c>
      <c r="B5421" s="0" t="n">
        <f aca="false">MONTH(A5421)</f>
        <v>8</v>
      </c>
      <c r="C5421" s="12" t="n">
        <v>0.278</v>
      </c>
      <c r="D5421" s="0" t="n">
        <v>0.834</v>
      </c>
      <c r="E5421" s="0" t="n">
        <v>0.1224</v>
      </c>
      <c r="F5421" s="12" t="n">
        <f aca="false">IF($F$3&gt;0,C5421*($F$3/$C$3),C5421)</f>
        <v>0.856880773157151</v>
      </c>
      <c r="G5421" s="12" t="n">
        <f aca="false">IF($F$3&gt;0,D5421*($F$3/$D$3),D5421)</f>
        <v>0.856880773157152</v>
      </c>
      <c r="H5421" s="12" t="n">
        <f aca="false">IF($F$3&gt;0,E5421*($F$3/$E$3),E5421)</f>
        <v>0.193230491771601</v>
      </c>
      <c r="J5421" s="12" t="n">
        <f aca="false">Sheet2!J5418</f>
        <v>1.8008230223021</v>
      </c>
      <c r="K5421" s="12" t="n">
        <f aca="false">IF(J5421&gt;=F5421,F5421,J5421)</f>
        <v>0.856880773157151</v>
      </c>
      <c r="L5421" s="12" t="n">
        <f aca="false">IF(J5421&gt;F5421,J5421-F5421,0)</f>
        <v>0.943942249144945</v>
      </c>
      <c r="M5421" s="12" t="n">
        <f aca="false">IF(J5421&gt;=G5421,G5421,J5421)</f>
        <v>0.856880773157152</v>
      </c>
      <c r="N5421" s="12" t="n">
        <f aca="false">IF(J5421&gt;G5421,J5421-G5421,0)</f>
        <v>0.943942249144944</v>
      </c>
      <c r="O5421" s="12" t="n">
        <f aca="false">IF(J5421&gt;=H5421,H5421,J5421)</f>
        <v>0.193230491771601</v>
      </c>
      <c r="P5421" s="12" t="n">
        <f aca="false">IF(J5421&gt;H5421,J5421-H5421,0)</f>
        <v>1.6075925305305</v>
      </c>
    </row>
    <row r="5422" customFormat="false" ht="15" hidden="false" customHeight="false" outlineLevel="0" collapsed="false">
      <c r="A5422" s="28" t="n">
        <v>42961.7083333202</v>
      </c>
      <c r="B5422" s="0" t="n">
        <f aca="false">MONTH(A5422)</f>
        <v>8</v>
      </c>
      <c r="C5422" s="12" t="n">
        <v>0.398666666666667</v>
      </c>
      <c r="D5422" s="0" t="n">
        <v>1.196</v>
      </c>
      <c r="E5422" s="0" t="n">
        <v>0.1241</v>
      </c>
      <c r="F5422" s="12" t="n">
        <f aca="false">IF($F$3&gt;0,C5422*($F$3/$C$3),C5422)</f>
        <v>1.22881223584647</v>
      </c>
      <c r="G5422" s="12" t="n">
        <f aca="false">IF($F$3&gt;0,D5422*($F$3/$D$3),D5422)</f>
        <v>1.22881223584647</v>
      </c>
      <c r="H5422" s="12" t="n">
        <f aca="false">IF($F$3&gt;0,E5422*($F$3/$E$3),E5422)</f>
        <v>0.195914248601762</v>
      </c>
      <c r="J5422" s="12" t="n">
        <f aca="false">Sheet2!J5419</f>
        <v>1.34804921267089</v>
      </c>
      <c r="K5422" s="12" t="n">
        <f aca="false">IF(J5422&gt;=F5422,F5422,J5422)</f>
        <v>1.22881223584647</v>
      </c>
      <c r="L5422" s="12" t="n">
        <f aca="false">IF(J5422&gt;F5422,J5422-F5422,0)</f>
        <v>0.119236976824424</v>
      </c>
      <c r="M5422" s="12" t="n">
        <f aca="false">IF(J5422&gt;=G5422,G5422,J5422)</f>
        <v>1.22881223584647</v>
      </c>
      <c r="N5422" s="12" t="n">
        <f aca="false">IF(J5422&gt;G5422,J5422-G5422,0)</f>
        <v>0.119236976824423</v>
      </c>
      <c r="O5422" s="12" t="n">
        <f aca="false">IF(J5422&gt;=H5422,H5422,J5422)</f>
        <v>0.195914248601762</v>
      </c>
      <c r="P5422" s="12" t="n">
        <f aca="false">IF(J5422&gt;H5422,J5422-H5422,0)</f>
        <v>1.15213496406913</v>
      </c>
    </row>
    <row r="5423" customFormat="false" ht="15" hidden="false" customHeight="false" outlineLevel="0" collapsed="false">
      <c r="A5423" s="28" t="n">
        <v>42961.7499999869</v>
      </c>
      <c r="B5423" s="0" t="n">
        <f aca="false">MONTH(A5423)</f>
        <v>8</v>
      </c>
      <c r="C5423" s="12" t="n">
        <v>0.744333333333333</v>
      </c>
      <c r="D5423" s="0" t="n">
        <v>2.233</v>
      </c>
      <c r="E5423" s="0" t="n">
        <v>0.1241</v>
      </c>
      <c r="F5423" s="12" t="n">
        <f aca="false">IF($F$3&gt;0,C5423*($F$3/$C$3),C5423)</f>
        <v>2.29426230990398</v>
      </c>
      <c r="G5423" s="12" t="n">
        <f aca="false">IF($F$3&gt;0,D5423*($F$3/$D$3),D5423)</f>
        <v>2.29426230990398</v>
      </c>
      <c r="H5423" s="12" t="n">
        <f aca="false">IF($F$3&gt;0,E5423*($F$3/$E$3),E5423)</f>
        <v>0.195914248601762</v>
      </c>
      <c r="J5423" s="12" t="n">
        <f aca="false">Sheet2!J5420</f>
        <v>0.430310304232514</v>
      </c>
      <c r="K5423" s="12" t="n">
        <f aca="false">IF(J5423&gt;=F5423,F5423,J5423)</f>
        <v>0.430310304232514</v>
      </c>
      <c r="L5423" s="12" t="n">
        <f aca="false">IF(J5423&gt;F5423,J5423-F5423,0)</f>
        <v>0</v>
      </c>
      <c r="M5423" s="12" t="n">
        <f aca="false">IF(J5423&gt;=G5423,G5423,J5423)</f>
        <v>0.430310304232514</v>
      </c>
      <c r="N5423" s="12" t="n">
        <f aca="false">IF(J5423&gt;G5423,J5423-G5423,0)</f>
        <v>0</v>
      </c>
      <c r="O5423" s="12" t="n">
        <f aca="false">IF(J5423&gt;=H5423,H5423,J5423)</f>
        <v>0.195914248601762</v>
      </c>
      <c r="P5423" s="12" t="n">
        <f aca="false">IF(J5423&gt;H5423,J5423-H5423,0)</f>
        <v>0.234396055630751</v>
      </c>
    </row>
    <row r="5424" customFormat="false" ht="15" hidden="false" customHeight="false" outlineLevel="0" collapsed="false">
      <c r="A5424" s="28" t="n">
        <v>42961.7916666535</v>
      </c>
      <c r="B5424" s="0" t="n">
        <f aca="false">MONTH(A5424)</f>
        <v>8</v>
      </c>
      <c r="C5424" s="12" t="n">
        <v>0.592666666666667</v>
      </c>
      <c r="D5424" s="0" t="n">
        <v>1.778</v>
      </c>
      <c r="E5424" s="0" t="n">
        <v>0.1258</v>
      </c>
      <c r="F5424" s="12" t="n">
        <f aca="false">IF($F$3&gt;0,C5424*($F$3/$C$3),C5424)</f>
        <v>1.82677939409282</v>
      </c>
      <c r="G5424" s="12" t="n">
        <f aca="false">IF($F$3&gt;0,D5424*($F$3/$D$3),D5424)</f>
        <v>1.82677939409283</v>
      </c>
      <c r="H5424" s="12" t="n">
        <f aca="false">IF($F$3&gt;0,E5424*($F$3/$E$3),E5424)</f>
        <v>0.198598005431923</v>
      </c>
      <c r="J5424" s="12" t="n">
        <f aca="false">Sheet2!J5421</f>
        <v>0.0503505817038178</v>
      </c>
      <c r="K5424" s="12" t="n">
        <f aca="false">IF(J5424&gt;=F5424,F5424,J5424)</f>
        <v>0.0503505817038178</v>
      </c>
      <c r="L5424" s="12" t="n">
        <f aca="false">IF(J5424&gt;F5424,J5424-F5424,0)</f>
        <v>0</v>
      </c>
      <c r="M5424" s="12" t="n">
        <f aca="false">IF(J5424&gt;=G5424,G5424,J5424)</f>
        <v>0.0503505817038178</v>
      </c>
      <c r="N5424" s="12" t="n">
        <f aca="false">IF(J5424&gt;G5424,J5424-G5424,0)</f>
        <v>0</v>
      </c>
      <c r="O5424" s="12" t="n">
        <f aca="false">IF(J5424&gt;=H5424,H5424,J5424)</f>
        <v>0.0503505817038178</v>
      </c>
      <c r="P5424" s="12" t="n">
        <f aca="false">IF(J5424&gt;H5424,J5424-H5424,0)</f>
        <v>0</v>
      </c>
    </row>
    <row r="5425" customFormat="false" ht="15" hidden="false" customHeight="false" outlineLevel="0" collapsed="false">
      <c r="A5425" s="28" t="n">
        <v>42961.8333333202</v>
      </c>
      <c r="B5425" s="0" t="n">
        <f aca="false">MONTH(A5425)</f>
        <v>8</v>
      </c>
      <c r="C5425" s="12" t="n">
        <v>0.844333333333333</v>
      </c>
      <c r="D5425" s="0" t="n">
        <v>2.533</v>
      </c>
      <c r="E5425" s="0" t="n">
        <v>0.1241</v>
      </c>
      <c r="F5425" s="12" t="n">
        <f aca="false">IF($F$3&gt;0,C5425*($F$3/$C$3),C5425)</f>
        <v>2.6024928038454</v>
      </c>
      <c r="G5425" s="12" t="n">
        <f aca="false">IF($F$3&gt;0,D5425*($F$3/$D$3),D5425)</f>
        <v>2.6024928038454</v>
      </c>
      <c r="H5425" s="12" t="n">
        <f aca="false">IF($F$3&gt;0,E5425*($F$3/$E$3),E5425)</f>
        <v>0.195914248601762</v>
      </c>
      <c r="J5425" s="12" t="n">
        <f aca="false">Sheet2!J5422</f>
        <v>0</v>
      </c>
      <c r="K5425" s="12" t="n">
        <f aca="false">IF(J5425&gt;=F5425,F5425,J5425)</f>
        <v>0</v>
      </c>
      <c r="L5425" s="12" t="n">
        <f aca="false">IF(J5425&gt;F5425,J5425-F5425,0)</f>
        <v>0</v>
      </c>
      <c r="M5425" s="12" t="n">
        <f aca="false">IF(J5425&gt;=G5425,G5425,J5425)</f>
        <v>0</v>
      </c>
      <c r="N5425" s="12" t="n">
        <f aca="false">IF(J5425&gt;G5425,J5425-G5425,0)</f>
        <v>0</v>
      </c>
      <c r="O5425" s="12" t="n">
        <f aca="false">IF(J5425&gt;=H5425,H5425,J5425)</f>
        <v>0</v>
      </c>
      <c r="P5425" s="12" t="n">
        <f aca="false">IF(J5425&gt;H5425,J5425-H5425,0)</f>
        <v>0</v>
      </c>
    </row>
    <row r="5426" customFormat="false" ht="15" hidden="false" customHeight="false" outlineLevel="0" collapsed="false">
      <c r="A5426" s="28" t="n">
        <v>42961.8749999869</v>
      </c>
      <c r="B5426" s="0" t="n">
        <f aca="false">MONTH(A5426)</f>
        <v>8</v>
      </c>
      <c r="C5426" s="12" t="n">
        <v>0.341</v>
      </c>
      <c r="D5426" s="0" t="n">
        <v>1.023</v>
      </c>
      <c r="E5426" s="0" t="n">
        <v>0.1258</v>
      </c>
      <c r="F5426" s="12" t="n">
        <f aca="false">IF($F$3&gt;0,C5426*($F$3/$C$3),C5426)</f>
        <v>1.05106598434025</v>
      </c>
      <c r="G5426" s="12" t="n">
        <f aca="false">IF($F$3&gt;0,D5426*($F$3/$D$3),D5426)</f>
        <v>1.05106598434025</v>
      </c>
      <c r="H5426" s="12" t="n">
        <f aca="false">IF($F$3&gt;0,E5426*($F$3/$E$3),E5426)</f>
        <v>0.198598005431923</v>
      </c>
      <c r="J5426" s="12" t="n">
        <f aca="false">Sheet2!J5423</f>
        <v>0</v>
      </c>
      <c r="K5426" s="12" t="n">
        <f aca="false">IF(J5426&gt;=F5426,F5426,J5426)</f>
        <v>0</v>
      </c>
      <c r="L5426" s="12" t="n">
        <f aca="false">IF(J5426&gt;F5426,J5426-F5426,0)</f>
        <v>0</v>
      </c>
      <c r="M5426" s="12" t="n">
        <f aca="false">IF(J5426&gt;=G5426,G5426,J5426)</f>
        <v>0</v>
      </c>
      <c r="N5426" s="12" t="n">
        <f aca="false">IF(J5426&gt;G5426,J5426-G5426,0)</f>
        <v>0</v>
      </c>
      <c r="O5426" s="12" t="n">
        <f aca="false">IF(J5426&gt;=H5426,H5426,J5426)</f>
        <v>0</v>
      </c>
      <c r="P5426" s="12" t="n">
        <f aca="false">IF(J5426&gt;H5426,J5426-H5426,0)</f>
        <v>0</v>
      </c>
    </row>
    <row r="5427" customFormat="false" ht="15" hidden="false" customHeight="false" outlineLevel="0" collapsed="false">
      <c r="A5427" s="28" t="n">
        <v>42961.9166666535</v>
      </c>
      <c r="B5427" s="0" t="n">
        <f aca="false">MONTH(A5427)</f>
        <v>8</v>
      </c>
      <c r="C5427" s="12" t="n">
        <v>0.298666666666667</v>
      </c>
      <c r="D5427" s="0" t="n">
        <v>0.896</v>
      </c>
      <c r="E5427" s="0" t="n">
        <v>0.1258</v>
      </c>
      <c r="F5427" s="12" t="n">
        <f aca="false">IF($F$3&gt;0,C5427*($F$3/$C$3),C5427)</f>
        <v>0.920581741905045</v>
      </c>
      <c r="G5427" s="12" t="n">
        <f aca="false">IF($F$3&gt;0,D5427*($F$3/$D$3),D5427)</f>
        <v>0.920581741905046</v>
      </c>
      <c r="H5427" s="12" t="n">
        <f aca="false">IF($F$3&gt;0,E5427*($F$3/$E$3),E5427)</f>
        <v>0.198598005431923</v>
      </c>
      <c r="J5427" s="12" t="n">
        <f aca="false">Sheet2!J5424</f>
        <v>0</v>
      </c>
      <c r="K5427" s="12" t="n">
        <f aca="false">IF(J5427&gt;=F5427,F5427,J5427)</f>
        <v>0</v>
      </c>
      <c r="L5427" s="12" t="n">
        <f aca="false">IF(J5427&gt;F5427,J5427-F5427,0)</f>
        <v>0</v>
      </c>
      <c r="M5427" s="12" t="n">
        <f aca="false">IF(J5427&gt;=G5427,G5427,J5427)</f>
        <v>0</v>
      </c>
      <c r="N5427" s="12" t="n">
        <f aca="false">IF(J5427&gt;G5427,J5427-G5427,0)</f>
        <v>0</v>
      </c>
      <c r="O5427" s="12" t="n">
        <f aca="false">IF(J5427&gt;=H5427,H5427,J5427)</f>
        <v>0</v>
      </c>
      <c r="P5427" s="12" t="n">
        <f aca="false">IF(J5427&gt;H5427,J5427-H5427,0)</f>
        <v>0</v>
      </c>
    </row>
    <row r="5428" customFormat="false" ht="15" hidden="false" customHeight="false" outlineLevel="0" collapsed="false">
      <c r="A5428" s="28" t="n">
        <v>42961.9583333202</v>
      </c>
      <c r="B5428" s="0" t="n">
        <f aca="false">MONTH(A5428)</f>
        <v>8</v>
      </c>
      <c r="C5428" s="12" t="n">
        <v>0.0283333333333333</v>
      </c>
      <c r="D5428" s="0" t="n">
        <v>0.085</v>
      </c>
      <c r="E5428" s="0" t="n">
        <v>0.1258</v>
      </c>
      <c r="F5428" s="12" t="n">
        <f aca="false">IF($F$3&gt;0,C5428*($F$3/$C$3),C5428)</f>
        <v>0.0873319732834027</v>
      </c>
      <c r="G5428" s="12" t="n">
        <f aca="false">IF($F$3&gt;0,D5428*($F$3/$D$3),D5428)</f>
        <v>0.0873319732834028</v>
      </c>
      <c r="H5428" s="12" t="n">
        <f aca="false">IF($F$3&gt;0,E5428*($F$3/$E$3),E5428)</f>
        <v>0.198598005431923</v>
      </c>
      <c r="J5428" s="12" t="n">
        <f aca="false">Sheet2!J5425</f>
        <v>0</v>
      </c>
      <c r="K5428" s="12" t="n">
        <f aca="false">IF(J5428&gt;=F5428,F5428,J5428)</f>
        <v>0</v>
      </c>
      <c r="L5428" s="12" t="n">
        <f aca="false">IF(J5428&gt;F5428,J5428-F5428,0)</f>
        <v>0</v>
      </c>
      <c r="M5428" s="12" t="n">
        <f aca="false">IF(J5428&gt;=G5428,G5428,J5428)</f>
        <v>0</v>
      </c>
      <c r="N5428" s="12" t="n">
        <f aca="false">IF(J5428&gt;G5428,J5428-G5428,0)</f>
        <v>0</v>
      </c>
      <c r="O5428" s="12" t="n">
        <f aca="false">IF(J5428&gt;=H5428,H5428,J5428)</f>
        <v>0</v>
      </c>
      <c r="P5428" s="12" t="n">
        <f aca="false">IF(J5428&gt;H5428,J5428-H5428,0)</f>
        <v>0</v>
      </c>
    </row>
    <row r="5429" customFormat="false" ht="15" hidden="false" customHeight="false" outlineLevel="0" collapsed="false">
      <c r="A5429" s="28" t="n">
        <v>42961.9999999868</v>
      </c>
      <c r="B5429" s="0" t="n">
        <f aca="false">MONTH(A5429)</f>
        <v>8</v>
      </c>
      <c r="C5429" s="12" t="n">
        <v>0.158333333333333</v>
      </c>
      <c r="D5429" s="0" t="n">
        <v>0.475</v>
      </c>
      <c r="E5429" s="0" t="n">
        <v>0.1241</v>
      </c>
      <c r="F5429" s="12" t="n">
        <f aca="false">IF($F$3&gt;0,C5429*($F$3/$C$3),C5429)</f>
        <v>0.48803161540725</v>
      </c>
      <c r="G5429" s="12" t="n">
        <f aca="false">IF($F$3&gt;0,D5429*($F$3/$D$3),D5429)</f>
        <v>0.488031615407251</v>
      </c>
      <c r="H5429" s="12" t="n">
        <f aca="false">IF($F$3&gt;0,E5429*($F$3/$E$3),E5429)</f>
        <v>0.195914248601762</v>
      </c>
      <c r="J5429" s="12" t="n">
        <f aca="false">Sheet2!J5426</f>
        <v>0</v>
      </c>
      <c r="K5429" s="12" t="n">
        <f aca="false">IF(J5429&gt;=F5429,F5429,J5429)</f>
        <v>0</v>
      </c>
      <c r="L5429" s="12" t="n">
        <f aca="false">IF(J5429&gt;F5429,J5429-F5429,0)</f>
        <v>0</v>
      </c>
      <c r="M5429" s="12" t="n">
        <f aca="false">IF(J5429&gt;=G5429,G5429,J5429)</f>
        <v>0</v>
      </c>
      <c r="N5429" s="12" t="n">
        <f aca="false">IF(J5429&gt;G5429,J5429-G5429,0)</f>
        <v>0</v>
      </c>
      <c r="O5429" s="12" t="n">
        <f aca="false">IF(J5429&gt;=H5429,H5429,J5429)</f>
        <v>0</v>
      </c>
      <c r="P5429" s="12" t="n">
        <f aca="false">IF(J5429&gt;H5429,J5429-H5429,0)</f>
        <v>0</v>
      </c>
    </row>
    <row r="5430" customFormat="false" ht="15" hidden="false" customHeight="false" outlineLevel="0" collapsed="false">
      <c r="A5430" s="28" t="n">
        <v>42962.0416666535</v>
      </c>
      <c r="B5430" s="0" t="n">
        <f aca="false">MONTH(A5430)</f>
        <v>8</v>
      </c>
      <c r="C5430" s="12" t="n">
        <v>0.123333333333333</v>
      </c>
      <c r="D5430" s="0" t="n">
        <v>0.37</v>
      </c>
      <c r="E5430" s="0" t="n">
        <v>0.1258</v>
      </c>
      <c r="F5430" s="12" t="n">
        <f aca="false">IF($F$3&gt;0,C5430*($F$3/$C$3),C5430)</f>
        <v>0.380150942527753</v>
      </c>
      <c r="G5430" s="12" t="n">
        <f aca="false">IF($F$3&gt;0,D5430*($F$3/$D$3),D5430)</f>
        <v>0.380150942527753</v>
      </c>
      <c r="H5430" s="12" t="n">
        <f aca="false">IF($F$3&gt;0,E5430*($F$3/$E$3),E5430)</f>
        <v>0.198598005431923</v>
      </c>
      <c r="J5430" s="12" t="n">
        <f aca="false">Sheet2!J5427</f>
        <v>0</v>
      </c>
      <c r="K5430" s="12" t="n">
        <f aca="false">IF(J5430&gt;=F5430,F5430,J5430)</f>
        <v>0</v>
      </c>
      <c r="L5430" s="12" t="n">
        <f aca="false">IF(J5430&gt;F5430,J5430-F5430,0)</f>
        <v>0</v>
      </c>
      <c r="M5430" s="12" t="n">
        <f aca="false">IF(J5430&gt;=G5430,G5430,J5430)</f>
        <v>0</v>
      </c>
      <c r="N5430" s="12" t="n">
        <f aca="false">IF(J5430&gt;G5430,J5430-G5430,0)</f>
        <v>0</v>
      </c>
      <c r="O5430" s="12" t="n">
        <f aca="false">IF(J5430&gt;=H5430,H5430,J5430)</f>
        <v>0</v>
      </c>
      <c r="P5430" s="12" t="n">
        <f aca="false">IF(J5430&gt;H5430,J5430-H5430,0)</f>
        <v>0</v>
      </c>
    </row>
    <row r="5431" customFormat="false" ht="15" hidden="false" customHeight="false" outlineLevel="0" collapsed="false">
      <c r="A5431" s="28" t="n">
        <v>42962.0833333202</v>
      </c>
      <c r="B5431" s="0" t="n">
        <f aca="false">MONTH(A5431)</f>
        <v>8</v>
      </c>
      <c r="C5431" s="12" t="n">
        <v>0.0203333333333333</v>
      </c>
      <c r="D5431" s="0" t="n">
        <v>0.061</v>
      </c>
      <c r="E5431" s="0" t="n">
        <v>0.1241</v>
      </c>
      <c r="F5431" s="12" t="n">
        <f aca="false">IF($F$3&gt;0,C5431*($F$3/$C$3),C5431)</f>
        <v>0.062673533768089</v>
      </c>
      <c r="G5431" s="12" t="n">
        <f aca="false">IF($F$3&gt;0,D5431*($F$3/$D$3),D5431)</f>
        <v>0.0626735337680891</v>
      </c>
      <c r="H5431" s="12" t="n">
        <f aca="false">IF($F$3&gt;0,E5431*($F$3/$E$3),E5431)</f>
        <v>0.195914248601762</v>
      </c>
      <c r="J5431" s="12" t="n">
        <f aca="false">Sheet2!J5428</f>
        <v>0</v>
      </c>
      <c r="K5431" s="12" t="n">
        <f aca="false">IF(J5431&gt;=F5431,F5431,J5431)</f>
        <v>0</v>
      </c>
      <c r="L5431" s="12" t="n">
        <f aca="false">IF(J5431&gt;F5431,J5431-F5431,0)</f>
        <v>0</v>
      </c>
      <c r="M5431" s="12" t="n">
        <f aca="false">IF(J5431&gt;=G5431,G5431,J5431)</f>
        <v>0</v>
      </c>
      <c r="N5431" s="12" t="n">
        <f aca="false">IF(J5431&gt;G5431,J5431-G5431,0)</f>
        <v>0</v>
      </c>
      <c r="O5431" s="12" t="n">
        <f aca="false">IF(J5431&gt;=H5431,H5431,J5431)</f>
        <v>0</v>
      </c>
      <c r="P5431" s="12" t="n">
        <f aca="false">IF(J5431&gt;H5431,J5431-H5431,0)</f>
        <v>0</v>
      </c>
    </row>
    <row r="5432" customFormat="false" ht="15" hidden="false" customHeight="false" outlineLevel="0" collapsed="false">
      <c r="A5432" s="28" t="n">
        <v>42962.1249999868</v>
      </c>
      <c r="B5432" s="0" t="n">
        <f aca="false">MONTH(A5432)</f>
        <v>8</v>
      </c>
      <c r="C5432" s="12" t="n">
        <v>0.03</v>
      </c>
      <c r="D5432" s="0" t="n">
        <v>0.09</v>
      </c>
      <c r="E5432" s="0" t="n">
        <v>0.1326</v>
      </c>
      <c r="F5432" s="12" t="n">
        <f aca="false">IF($F$3&gt;0,C5432*($F$3/$C$3),C5432)</f>
        <v>0.0924691481824264</v>
      </c>
      <c r="G5432" s="12" t="n">
        <f aca="false">IF($F$3&gt;0,D5432*($F$3/$D$3),D5432)</f>
        <v>0.0924691481824265</v>
      </c>
      <c r="H5432" s="12" t="n">
        <f aca="false">IF($F$3&gt;0,E5432*($F$3/$E$3),E5432)</f>
        <v>0.209333032752568</v>
      </c>
      <c r="J5432" s="12" t="n">
        <f aca="false">Sheet2!J5429</f>
        <v>0</v>
      </c>
      <c r="K5432" s="12" t="n">
        <f aca="false">IF(J5432&gt;=F5432,F5432,J5432)</f>
        <v>0</v>
      </c>
      <c r="L5432" s="12" t="n">
        <f aca="false">IF(J5432&gt;F5432,J5432-F5432,0)</f>
        <v>0</v>
      </c>
      <c r="M5432" s="12" t="n">
        <f aca="false">IF(J5432&gt;=G5432,G5432,J5432)</f>
        <v>0</v>
      </c>
      <c r="N5432" s="12" t="n">
        <f aca="false">IF(J5432&gt;G5432,J5432-G5432,0)</f>
        <v>0</v>
      </c>
      <c r="O5432" s="12" t="n">
        <f aca="false">IF(J5432&gt;=H5432,H5432,J5432)</f>
        <v>0</v>
      </c>
      <c r="P5432" s="12" t="n">
        <f aca="false">IF(J5432&gt;H5432,J5432-H5432,0)</f>
        <v>0</v>
      </c>
    </row>
    <row r="5433" customFormat="false" ht="15" hidden="false" customHeight="false" outlineLevel="0" collapsed="false">
      <c r="A5433" s="28" t="n">
        <v>42962.1666666535</v>
      </c>
      <c r="B5433" s="0" t="n">
        <f aca="false">MONTH(A5433)</f>
        <v>8</v>
      </c>
      <c r="C5433" s="12" t="n">
        <v>0.204333333333333</v>
      </c>
      <c r="D5433" s="0" t="n">
        <v>0.613</v>
      </c>
      <c r="E5433" s="0" t="n">
        <v>0.2907</v>
      </c>
      <c r="F5433" s="12" t="n">
        <f aca="false">IF($F$3&gt;0,C5433*($F$3/$C$3),C5433)</f>
        <v>0.629817642620304</v>
      </c>
      <c r="G5433" s="12" t="n">
        <f aca="false">IF($F$3&gt;0,D5433*($F$3/$D$3),D5433)</f>
        <v>0.629817642620305</v>
      </c>
      <c r="H5433" s="12" t="n">
        <f aca="false">IF($F$3&gt;0,E5433*($F$3/$E$3),E5433)</f>
        <v>0.458922417957553</v>
      </c>
      <c r="J5433" s="12" t="n">
        <f aca="false">Sheet2!J5430</f>
        <v>0</v>
      </c>
      <c r="K5433" s="12" t="n">
        <f aca="false">IF(J5433&gt;=F5433,F5433,J5433)</f>
        <v>0</v>
      </c>
      <c r="L5433" s="12" t="n">
        <f aca="false">IF(J5433&gt;F5433,J5433-F5433,0)</f>
        <v>0</v>
      </c>
      <c r="M5433" s="12" t="n">
        <f aca="false">IF(J5433&gt;=G5433,G5433,J5433)</f>
        <v>0</v>
      </c>
      <c r="N5433" s="12" t="n">
        <f aca="false">IF(J5433&gt;G5433,J5433-G5433,0)</f>
        <v>0</v>
      </c>
      <c r="O5433" s="12" t="n">
        <f aca="false">IF(J5433&gt;=H5433,H5433,J5433)</f>
        <v>0</v>
      </c>
      <c r="P5433" s="12" t="n">
        <f aca="false">IF(J5433&gt;H5433,J5433-H5433,0)</f>
        <v>0</v>
      </c>
    </row>
    <row r="5434" customFormat="false" ht="15" hidden="false" customHeight="false" outlineLevel="0" collapsed="false">
      <c r="A5434" s="28" t="n">
        <v>42962.2083333202</v>
      </c>
      <c r="B5434" s="0" t="n">
        <f aca="false">MONTH(A5434)</f>
        <v>8</v>
      </c>
      <c r="C5434" s="12" t="n">
        <v>0.0263333333333333</v>
      </c>
      <c r="D5434" s="0" t="n">
        <v>0.079</v>
      </c>
      <c r="E5434" s="0" t="n">
        <v>0.2839</v>
      </c>
      <c r="F5434" s="12" t="n">
        <f aca="false">IF($F$3&gt;0,C5434*($F$3/$C$3),C5434)</f>
        <v>0.0811673634045743</v>
      </c>
      <c r="G5434" s="12" t="n">
        <f aca="false">IF($F$3&gt;0,D5434*($F$3/$D$3),D5434)</f>
        <v>0.0811673634045743</v>
      </c>
      <c r="H5434" s="12" t="n">
        <f aca="false">IF($F$3&gt;0,E5434*($F$3/$E$3),E5434)</f>
        <v>0.448187390636908</v>
      </c>
      <c r="J5434" s="12" t="n">
        <f aca="false">Sheet2!J5431</f>
        <v>0.0706179032000074</v>
      </c>
      <c r="K5434" s="12" t="n">
        <f aca="false">IF(J5434&gt;=F5434,F5434,J5434)</f>
        <v>0.0706179032000074</v>
      </c>
      <c r="L5434" s="12" t="n">
        <f aca="false">IF(J5434&gt;F5434,J5434-F5434,0)</f>
        <v>0</v>
      </c>
      <c r="M5434" s="12" t="n">
        <f aca="false">IF(J5434&gt;=G5434,G5434,J5434)</f>
        <v>0.0706179032000074</v>
      </c>
      <c r="N5434" s="12" t="n">
        <f aca="false">IF(J5434&gt;G5434,J5434-G5434,0)</f>
        <v>0</v>
      </c>
      <c r="O5434" s="12" t="n">
        <f aca="false">IF(J5434&gt;=H5434,H5434,J5434)</f>
        <v>0.0706179032000074</v>
      </c>
      <c r="P5434" s="12" t="n">
        <f aca="false">IF(J5434&gt;H5434,J5434-H5434,0)</f>
        <v>0</v>
      </c>
    </row>
    <row r="5435" customFormat="false" ht="15" hidden="false" customHeight="false" outlineLevel="0" collapsed="false">
      <c r="A5435" s="28" t="n">
        <v>42962.2499999868</v>
      </c>
      <c r="B5435" s="0" t="n">
        <f aca="false">MONTH(A5435)</f>
        <v>8</v>
      </c>
      <c r="C5435" s="12" t="n">
        <v>0.478</v>
      </c>
      <c r="D5435" s="0" t="n">
        <v>1.434</v>
      </c>
      <c r="E5435" s="0" t="n">
        <v>0.2839</v>
      </c>
      <c r="F5435" s="12" t="n">
        <f aca="false">IF($F$3&gt;0,C5435*($F$3/$C$3),C5435)</f>
        <v>1.47334176103999</v>
      </c>
      <c r="G5435" s="12" t="n">
        <f aca="false">IF($F$3&gt;0,D5435*($F$3/$D$3),D5435)</f>
        <v>1.47334176104</v>
      </c>
      <c r="H5435" s="12" t="n">
        <f aca="false">IF($F$3&gt;0,E5435*($F$3/$E$3),E5435)</f>
        <v>0.448187390636908</v>
      </c>
      <c r="J5435" s="12" t="n">
        <f aca="false">Sheet2!J5432</f>
        <v>0.501523040418442</v>
      </c>
      <c r="K5435" s="12" t="n">
        <f aca="false">IF(J5435&gt;=F5435,F5435,J5435)</f>
        <v>0.501523040418442</v>
      </c>
      <c r="L5435" s="12" t="n">
        <f aca="false">IF(J5435&gt;F5435,J5435-F5435,0)</f>
        <v>0</v>
      </c>
      <c r="M5435" s="12" t="n">
        <f aca="false">IF(J5435&gt;=G5435,G5435,J5435)</f>
        <v>0.501523040418442</v>
      </c>
      <c r="N5435" s="12" t="n">
        <f aca="false">IF(J5435&gt;G5435,J5435-G5435,0)</f>
        <v>0</v>
      </c>
      <c r="O5435" s="12" t="n">
        <f aca="false">IF(J5435&gt;=H5435,H5435,J5435)</f>
        <v>0.448187390636908</v>
      </c>
      <c r="P5435" s="12" t="n">
        <f aca="false">IF(J5435&gt;H5435,J5435-H5435,0)</f>
        <v>0.0533356497815336</v>
      </c>
    </row>
    <row r="5436" customFormat="false" ht="15" hidden="false" customHeight="false" outlineLevel="0" collapsed="false">
      <c r="A5436" s="28" t="n">
        <v>42962.2916666535</v>
      </c>
      <c r="B5436" s="0" t="n">
        <f aca="false">MONTH(A5436)</f>
        <v>8</v>
      </c>
      <c r="C5436" s="12" t="n">
        <v>0.781333333333333</v>
      </c>
      <c r="D5436" s="0" t="n">
        <v>2.344</v>
      </c>
      <c r="E5436" s="0" t="n">
        <v>0.2856</v>
      </c>
      <c r="F5436" s="12" t="n">
        <f aca="false">IF($F$3&gt;0,C5436*($F$3/$C$3),C5436)</f>
        <v>2.40830759266231</v>
      </c>
      <c r="G5436" s="12" t="n">
        <f aca="false">IF($F$3&gt;0,D5436*($F$3/$D$3),D5436)</f>
        <v>2.40830759266231</v>
      </c>
      <c r="H5436" s="12" t="n">
        <f aca="false">IF($F$3&gt;0,E5436*($F$3/$E$3),E5436)</f>
        <v>0.45087114746707</v>
      </c>
      <c r="J5436" s="12" t="n">
        <f aca="false">Sheet2!J5433</f>
        <v>2.33768567171004</v>
      </c>
      <c r="K5436" s="12" t="n">
        <f aca="false">IF(J5436&gt;=F5436,F5436,J5436)</f>
        <v>2.33768567171004</v>
      </c>
      <c r="L5436" s="12" t="n">
        <f aca="false">IF(J5436&gt;F5436,J5436-F5436,0)</f>
        <v>0</v>
      </c>
      <c r="M5436" s="12" t="n">
        <f aca="false">IF(J5436&gt;=G5436,G5436,J5436)</f>
        <v>2.33768567171004</v>
      </c>
      <c r="N5436" s="12" t="n">
        <f aca="false">IF(J5436&gt;G5436,J5436-G5436,0)</f>
        <v>0</v>
      </c>
      <c r="O5436" s="12" t="n">
        <f aca="false">IF(J5436&gt;=H5436,H5436,J5436)</f>
        <v>0.45087114746707</v>
      </c>
      <c r="P5436" s="12" t="n">
        <f aca="false">IF(J5436&gt;H5436,J5436-H5436,0)</f>
        <v>1.88681452424297</v>
      </c>
    </row>
    <row r="5437" customFormat="false" ht="15" hidden="false" customHeight="false" outlineLevel="0" collapsed="false">
      <c r="A5437" s="28" t="n">
        <v>42962.3333333202</v>
      </c>
      <c r="B5437" s="0" t="n">
        <f aca="false">MONTH(A5437)</f>
        <v>8</v>
      </c>
      <c r="C5437" s="12" t="n">
        <v>0.282</v>
      </c>
      <c r="D5437" s="0" t="n">
        <v>0.846</v>
      </c>
      <c r="E5437" s="0" t="n">
        <v>0.2873</v>
      </c>
      <c r="F5437" s="12" t="n">
        <f aca="false">IF($F$3&gt;0,C5437*($F$3/$C$3),C5437)</f>
        <v>0.869209992914808</v>
      </c>
      <c r="G5437" s="12" t="n">
        <f aca="false">IF($F$3&gt;0,D5437*($F$3/$D$3),D5437)</f>
        <v>0.869209992914809</v>
      </c>
      <c r="H5437" s="12" t="n">
        <f aca="false">IF($F$3&gt;0,E5437*($F$3/$E$3),E5437)</f>
        <v>0.453554904297231</v>
      </c>
      <c r="J5437" s="12" t="n">
        <f aca="false">Sheet2!J5434</f>
        <v>2.56749664859989</v>
      </c>
      <c r="K5437" s="12" t="n">
        <f aca="false">IF(J5437&gt;=F5437,F5437,J5437)</f>
        <v>0.869209992914808</v>
      </c>
      <c r="L5437" s="12" t="n">
        <f aca="false">IF(J5437&gt;F5437,J5437-F5437,0)</f>
        <v>1.69828665568508</v>
      </c>
      <c r="M5437" s="12" t="n">
        <f aca="false">IF(J5437&gt;=G5437,G5437,J5437)</f>
        <v>0.869209992914809</v>
      </c>
      <c r="N5437" s="12" t="n">
        <f aca="false">IF(J5437&gt;G5437,J5437-G5437,0)</f>
        <v>1.69828665568508</v>
      </c>
      <c r="O5437" s="12" t="n">
        <f aca="false">IF(J5437&gt;=H5437,H5437,J5437)</f>
        <v>0.453554904297231</v>
      </c>
      <c r="P5437" s="12" t="n">
        <f aca="false">IF(J5437&gt;H5437,J5437-H5437,0)</f>
        <v>2.11394174430266</v>
      </c>
    </row>
    <row r="5438" customFormat="false" ht="15" hidden="false" customHeight="false" outlineLevel="0" collapsed="false">
      <c r="A5438" s="28" t="n">
        <v>42962.3749999868</v>
      </c>
      <c r="B5438" s="0" t="n">
        <f aca="false">MONTH(A5438)</f>
        <v>8</v>
      </c>
      <c r="C5438" s="12" t="n">
        <v>0.059</v>
      </c>
      <c r="D5438" s="0" t="n">
        <v>0.177</v>
      </c>
      <c r="E5438" s="0" t="n">
        <v>0.2856</v>
      </c>
      <c r="F5438" s="12" t="n">
        <f aca="false">IF($F$3&gt;0,C5438*($F$3/$C$3),C5438)</f>
        <v>0.181855991425439</v>
      </c>
      <c r="G5438" s="12" t="n">
        <f aca="false">IF($F$3&gt;0,D5438*($F$3/$D$3),D5438)</f>
        <v>0.181855991425439</v>
      </c>
      <c r="H5438" s="12" t="n">
        <f aca="false">IF($F$3&gt;0,E5438*($F$3/$E$3),E5438)</f>
        <v>0.45087114746707</v>
      </c>
      <c r="J5438" s="12" t="n">
        <f aca="false">Sheet2!J5435</f>
        <v>1.61321572446687</v>
      </c>
      <c r="K5438" s="12" t="n">
        <f aca="false">IF(J5438&gt;=F5438,F5438,J5438)</f>
        <v>0.181855991425439</v>
      </c>
      <c r="L5438" s="12" t="n">
        <f aca="false">IF(J5438&gt;F5438,J5438-F5438,0)</f>
        <v>1.43135973304143</v>
      </c>
      <c r="M5438" s="12" t="n">
        <f aca="false">IF(J5438&gt;=G5438,G5438,J5438)</f>
        <v>0.181855991425439</v>
      </c>
      <c r="N5438" s="12" t="n">
        <f aca="false">IF(J5438&gt;G5438,J5438-G5438,0)</f>
        <v>1.43135973304143</v>
      </c>
      <c r="O5438" s="12" t="n">
        <f aca="false">IF(J5438&gt;=H5438,H5438,J5438)</f>
        <v>0.45087114746707</v>
      </c>
      <c r="P5438" s="12" t="n">
        <f aca="false">IF(J5438&gt;H5438,J5438-H5438,0)</f>
        <v>1.1623445769998</v>
      </c>
    </row>
    <row r="5439" customFormat="false" ht="15" hidden="false" customHeight="false" outlineLevel="0" collapsed="false">
      <c r="A5439" s="28" t="n">
        <v>42962.4166666535</v>
      </c>
      <c r="B5439" s="0" t="n">
        <f aca="false">MONTH(A5439)</f>
        <v>8</v>
      </c>
      <c r="C5439" s="12" t="n">
        <v>0.350333333333333</v>
      </c>
      <c r="D5439" s="0" t="n">
        <v>1.051</v>
      </c>
      <c r="E5439" s="0" t="n">
        <v>0.2278</v>
      </c>
      <c r="F5439" s="12" t="n">
        <f aca="false">IF($F$3&gt;0,C5439*($F$3/$C$3),C5439)</f>
        <v>1.07983416377478</v>
      </c>
      <c r="G5439" s="12" t="n">
        <f aca="false">IF($F$3&gt;0,D5439*($F$3/$D$3),D5439)</f>
        <v>1.07983416377478</v>
      </c>
      <c r="H5439" s="12" t="n">
        <f aca="false">IF($F$3&gt;0,E5439*($F$3/$E$3),E5439)</f>
        <v>0.359623415241591</v>
      </c>
      <c r="J5439" s="12" t="n">
        <f aca="false">Sheet2!J5436</f>
        <v>1.94192664359413</v>
      </c>
      <c r="K5439" s="12" t="n">
        <f aca="false">IF(J5439&gt;=F5439,F5439,J5439)</f>
        <v>1.07983416377478</v>
      </c>
      <c r="L5439" s="12" t="n">
        <f aca="false">IF(J5439&gt;F5439,J5439-F5439,0)</f>
        <v>0.862092479819349</v>
      </c>
      <c r="M5439" s="12" t="n">
        <f aca="false">IF(J5439&gt;=G5439,G5439,J5439)</f>
        <v>1.07983416377478</v>
      </c>
      <c r="N5439" s="12" t="n">
        <f aca="false">IF(J5439&gt;G5439,J5439-G5439,0)</f>
        <v>0.862092479819349</v>
      </c>
      <c r="O5439" s="12" t="n">
        <f aca="false">IF(J5439&gt;=H5439,H5439,J5439)</f>
        <v>0.359623415241591</v>
      </c>
      <c r="P5439" s="12" t="n">
        <f aca="false">IF(J5439&gt;H5439,J5439-H5439,0)</f>
        <v>1.58230322835254</v>
      </c>
    </row>
    <row r="5440" customFormat="false" ht="15" hidden="false" customHeight="false" outlineLevel="0" collapsed="false">
      <c r="A5440" s="28" t="n">
        <v>42962.4583333202</v>
      </c>
      <c r="B5440" s="0" t="n">
        <f aca="false">MONTH(A5440)</f>
        <v>8</v>
      </c>
      <c r="C5440" s="12" t="n">
        <v>0.0863333333333333</v>
      </c>
      <c r="D5440" s="0" t="n">
        <v>0.259</v>
      </c>
      <c r="E5440" s="0" t="n">
        <v>0.1241</v>
      </c>
      <c r="F5440" s="12" t="n">
        <f aca="false">IF($F$3&gt;0,C5440*($F$3/$C$3),C5440)</f>
        <v>0.266105659769427</v>
      </c>
      <c r="G5440" s="12" t="n">
        <f aca="false">IF($F$3&gt;0,D5440*($F$3/$D$3),D5440)</f>
        <v>0.266105659769427</v>
      </c>
      <c r="H5440" s="12" t="n">
        <f aca="false">IF($F$3&gt;0,E5440*($F$3/$E$3),E5440)</f>
        <v>0.195914248601762</v>
      </c>
      <c r="J5440" s="12" t="n">
        <f aca="false">Sheet2!J5437</f>
        <v>3.24729439971167</v>
      </c>
      <c r="K5440" s="12" t="n">
        <f aca="false">IF(J5440&gt;=F5440,F5440,J5440)</f>
        <v>0.266105659769427</v>
      </c>
      <c r="L5440" s="12" t="n">
        <f aca="false">IF(J5440&gt;F5440,J5440-F5440,0)</f>
        <v>2.98118873994225</v>
      </c>
      <c r="M5440" s="12" t="n">
        <f aca="false">IF(J5440&gt;=G5440,G5440,J5440)</f>
        <v>0.266105659769427</v>
      </c>
      <c r="N5440" s="12" t="n">
        <f aca="false">IF(J5440&gt;G5440,J5440-G5440,0)</f>
        <v>2.98118873994225</v>
      </c>
      <c r="O5440" s="12" t="n">
        <f aca="false">IF(J5440&gt;=H5440,H5440,J5440)</f>
        <v>0.195914248601762</v>
      </c>
      <c r="P5440" s="12" t="n">
        <f aca="false">IF(J5440&gt;H5440,J5440-H5440,0)</f>
        <v>3.05138015110991</v>
      </c>
    </row>
    <row r="5441" customFormat="false" ht="15" hidden="false" customHeight="false" outlineLevel="0" collapsed="false">
      <c r="A5441" s="28" t="n">
        <v>42962.4999999868</v>
      </c>
      <c r="B5441" s="0" t="n">
        <f aca="false">MONTH(A5441)</f>
        <v>8</v>
      </c>
      <c r="C5441" s="12" t="n">
        <v>0.318666666666667</v>
      </c>
      <c r="D5441" s="0" t="n">
        <v>0.956</v>
      </c>
      <c r="E5441" s="0" t="n">
        <v>0.1258</v>
      </c>
      <c r="F5441" s="12" t="n">
        <f aca="false">IF($F$3&gt;0,C5441*($F$3/$C$3),C5441)</f>
        <v>0.982227840693329</v>
      </c>
      <c r="G5441" s="12" t="n">
        <f aca="false">IF($F$3&gt;0,D5441*($F$3/$D$3),D5441)</f>
        <v>0.98222784069333</v>
      </c>
      <c r="H5441" s="12" t="n">
        <f aca="false">IF($F$3&gt;0,E5441*($F$3/$E$3),E5441)</f>
        <v>0.198598005431923</v>
      </c>
      <c r="J5441" s="12" t="n">
        <f aca="false">Sheet2!J5438</f>
        <v>3.60403493209785</v>
      </c>
      <c r="K5441" s="12" t="n">
        <f aca="false">IF(J5441&gt;=F5441,F5441,J5441)</f>
        <v>0.982227840693329</v>
      </c>
      <c r="L5441" s="12" t="n">
        <f aca="false">IF(J5441&gt;F5441,J5441-F5441,0)</f>
        <v>2.62180709140452</v>
      </c>
      <c r="M5441" s="12" t="n">
        <f aca="false">IF(J5441&gt;=G5441,G5441,J5441)</f>
        <v>0.98222784069333</v>
      </c>
      <c r="N5441" s="12" t="n">
        <f aca="false">IF(J5441&gt;G5441,J5441-G5441,0)</f>
        <v>2.62180709140452</v>
      </c>
      <c r="O5441" s="12" t="n">
        <f aca="false">IF(J5441&gt;=H5441,H5441,J5441)</f>
        <v>0.198598005431923</v>
      </c>
      <c r="P5441" s="12" t="n">
        <f aca="false">IF(J5441&gt;H5441,J5441-H5441,0)</f>
        <v>3.40543692666593</v>
      </c>
    </row>
    <row r="5442" customFormat="false" ht="15" hidden="false" customHeight="false" outlineLevel="0" collapsed="false">
      <c r="A5442" s="28" t="n">
        <v>42962.5416666535</v>
      </c>
      <c r="B5442" s="0" t="n">
        <f aca="false">MONTH(A5442)</f>
        <v>8</v>
      </c>
      <c r="C5442" s="12" t="n">
        <v>0.323</v>
      </c>
      <c r="D5442" s="0" t="n">
        <v>0.969</v>
      </c>
      <c r="E5442" s="0" t="n">
        <v>0.1241</v>
      </c>
      <c r="F5442" s="12" t="n">
        <f aca="false">IF($F$3&gt;0,C5442*($F$3/$C$3),C5442)</f>
        <v>0.995584495430791</v>
      </c>
      <c r="G5442" s="12" t="n">
        <f aca="false">IF($F$3&gt;0,D5442*($F$3/$D$3),D5442)</f>
        <v>0.995584495430792</v>
      </c>
      <c r="H5442" s="12" t="n">
        <f aca="false">IF($F$3&gt;0,E5442*($F$3/$E$3),E5442)</f>
        <v>0.195914248601762</v>
      </c>
      <c r="J5442" s="12" t="n">
        <f aca="false">Sheet2!J5439</f>
        <v>7.65590663967335</v>
      </c>
      <c r="K5442" s="12" t="n">
        <f aca="false">IF(J5442&gt;=F5442,F5442,J5442)</f>
        <v>0.995584495430791</v>
      </c>
      <c r="L5442" s="12" t="n">
        <f aca="false">IF(J5442&gt;F5442,J5442-F5442,0)</f>
        <v>6.66032214424256</v>
      </c>
      <c r="M5442" s="12" t="n">
        <f aca="false">IF(J5442&gt;=G5442,G5442,J5442)</f>
        <v>0.995584495430792</v>
      </c>
      <c r="N5442" s="12" t="n">
        <f aca="false">IF(J5442&gt;G5442,J5442-G5442,0)</f>
        <v>6.66032214424256</v>
      </c>
      <c r="O5442" s="12" t="n">
        <f aca="false">IF(J5442&gt;=H5442,H5442,J5442)</f>
        <v>0.195914248601762</v>
      </c>
      <c r="P5442" s="12" t="n">
        <f aca="false">IF(J5442&gt;H5442,J5442-H5442,0)</f>
        <v>7.45999239107158</v>
      </c>
    </row>
    <row r="5443" customFormat="false" ht="15" hidden="false" customHeight="false" outlineLevel="0" collapsed="false">
      <c r="A5443" s="28" t="n">
        <v>42962.5833333201</v>
      </c>
      <c r="B5443" s="0" t="n">
        <f aca="false">MONTH(A5443)</f>
        <v>8</v>
      </c>
      <c r="C5443" s="12" t="n">
        <v>0.128</v>
      </c>
      <c r="D5443" s="0" t="n">
        <v>0.384</v>
      </c>
      <c r="E5443" s="0" t="n">
        <v>0.1258</v>
      </c>
      <c r="F5443" s="12" t="n">
        <f aca="false">IF($F$3&gt;0,C5443*($F$3/$C$3),C5443)</f>
        <v>0.394535032245019</v>
      </c>
      <c r="G5443" s="12" t="n">
        <f aca="false">IF($F$3&gt;0,D5443*($F$3/$D$3),D5443)</f>
        <v>0.39453503224502</v>
      </c>
      <c r="H5443" s="12" t="n">
        <f aca="false">IF($F$3&gt;0,E5443*($F$3/$E$3),E5443)</f>
        <v>0.198598005431923</v>
      </c>
      <c r="J5443" s="12" t="n">
        <f aca="false">Sheet2!J5440</f>
        <v>7.91000463941538</v>
      </c>
      <c r="K5443" s="12" t="n">
        <f aca="false">IF(J5443&gt;=F5443,F5443,J5443)</f>
        <v>0.394535032245019</v>
      </c>
      <c r="L5443" s="12" t="n">
        <f aca="false">IF(J5443&gt;F5443,J5443-F5443,0)</f>
        <v>7.51546960717036</v>
      </c>
      <c r="M5443" s="12" t="n">
        <f aca="false">IF(J5443&gt;=G5443,G5443,J5443)</f>
        <v>0.39453503224502</v>
      </c>
      <c r="N5443" s="12" t="n">
        <f aca="false">IF(J5443&gt;G5443,J5443-G5443,0)</f>
        <v>7.51546960717036</v>
      </c>
      <c r="O5443" s="12" t="n">
        <f aca="false">IF(J5443&gt;=H5443,H5443,J5443)</f>
        <v>0.198598005431923</v>
      </c>
      <c r="P5443" s="12" t="n">
        <f aca="false">IF(J5443&gt;H5443,J5443-H5443,0)</f>
        <v>7.71140663398345</v>
      </c>
    </row>
    <row r="5444" customFormat="false" ht="15" hidden="false" customHeight="false" outlineLevel="0" collapsed="false">
      <c r="A5444" s="28" t="n">
        <v>42962.6249999868</v>
      </c>
      <c r="B5444" s="0" t="n">
        <f aca="false">MONTH(A5444)</f>
        <v>8</v>
      </c>
      <c r="C5444" s="12" t="n">
        <v>0.356666666666667</v>
      </c>
      <c r="D5444" s="0" t="n">
        <v>1.07</v>
      </c>
      <c r="E5444" s="0" t="n">
        <v>0.1258</v>
      </c>
      <c r="F5444" s="12" t="n">
        <f aca="false">IF($F$3&gt;0,C5444*($F$3/$C$3),C5444)</f>
        <v>1.09935542839107</v>
      </c>
      <c r="G5444" s="12" t="n">
        <f aca="false">IF($F$3&gt;0,D5444*($F$3/$D$3),D5444)</f>
        <v>1.09935542839107</v>
      </c>
      <c r="H5444" s="12" t="n">
        <f aca="false">IF($F$3&gt;0,E5444*($F$3/$E$3),E5444)</f>
        <v>0.198598005431923</v>
      </c>
      <c r="J5444" s="12" t="n">
        <f aca="false">Sheet2!J5441</f>
        <v>6.06634090139369</v>
      </c>
      <c r="K5444" s="12" t="n">
        <f aca="false">IF(J5444&gt;=F5444,F5444,J5444)</f>
        <v>1.09935542839107</v>
      </c>
      <c r="L5444" s="12" t="n">
        <f aca="false">IF(J5444&gt;F5444,J5444-F5444,0)</f>
        <v>4.96698547300262</v>
      </c>
      <c r="M5444" s="12" t="n">
        <f aca="false">IF(J5444&gt;=G5444,G5444,J5444)</f>
        <v>1.09935542839107</v>
      </c>
      <c r="N5444" s="12" t="n">
        <f aca="false">IF(J5444&gt;G5444,J5444-G5444,0)</f>
        <v>4.96698547300262</v>
      </c>
      <c r="O5444" s="12" t="n">
        <f aca="false">IF(J5444&gt;=H5444,H5444,J5444)</f>
        <v>0.198598005431923</v>
      </c>
      <c r="P5444" s="12" t="n">
        <f aca="false">IF(J5444&gt;H5444,J5444-H5444,0)</f>
        <v>5.86774289596177</v>
      </c>
    </row>
    <row r="5445" customFormat="false" ht="15" hidden="false" customHeight="false" outlineLevel="0" collapsed="false">
      <c r="A5445" s="28" t="n">
        <v>42962.6666666535</v>
      </c>
      <c r="B5445" s="0" t="n">
        <f aca="false">MONTH(A5445)</f>
        <v>8</v>
      </c>
      <c r="C5445" s="12" t="n">
        <v>0.171</v>
      </c>
      <c r="D5445" s="0" t="n">
        <v>0.513</v>
      </c>
      <c r="E5445" s="0" t="n">
        <v>0.1241</v>
      </c>
      <c r="F5445" s="12" t="n">
        <f aca="false">IF($F$3&gt;0,C5445*($F$3/$C$3),C5445)</f>
        <v>0.527074144639831</v>
      </c>
      <c r="G5445" s="12" t="n">
        <f aca="false">IF($F$3&gt;0,D5445*($F$3/$D$3),D5445)</f>
        <v>0.527074144639831</v>
      </c>
      <c r="H5445" s="12" t="n">
        <f aca="false">IF($F$3&gt;0,E5445*($F$3/$E$3),E5445)</f>
        <v>0.195914248601762</v>
      </c>
      <c r="J5445" s="12" t="n">
        <f aca="false">Sheet2!J5442</f>
        <v>4.39260669375417</v>
      </c>
      <c r="K5445" s="12" t="n">
        <f aca="false">IF(J5445&gt;=F5445,F5445,J5445)</f>
        <v>0.527074144639831</v>
      </c>
      <c r="L5445" s="12" t="n">
        <f aca="false">IF(J5445&gt;F5445,J5445-F5445,0)</f>
        <v>3.86553254911434</v>
      </c>
      <c r="M5445" s="12" t="n">
        <f aca="false">IF(J5445&gt;=G5445,G5445,J5445)</f>
        <v>0.527074144639831</v>
      </c>
      <c r="N5445" s="12" t="n">
        <f aca="false">IF(J5445&gt;G5445,J5445-G5445,0)</f>
        <v>3.86553254911434</v>
      </c>
      <c r="O5445" s="12" t="n">
        <f aca="false">IF(J5445&gt;=H5445,H5445,J5445)</f>
        <v>0.195914248601762</v>
      </c>
      <c r="P5445" s="12" t="n">
        <f aca="false">IF(J5445&gt;H5445,J5445-H5445,0)</f>
        <v>4.19669244515241</v>
      </c>
    </row>
    <row r="5446" customFormat="false" ht="15" hidden="false" customHeight="false" outlineLevel="0" collapsed="false">
      <c r="A5446" s="28" t="n">
        <v>42962.7083333201</v>
      </c>
      <c r="B5446" s="0" t="n">
        <f aca="false">MONTH(A5446)</f>
        <v>8</v>
      </c>
      <c r="C5446" s="12" t="n">
        <v>0.282</v>
      </c>
      <c r="D5446" s="0" t="n">
        <v>0.846</v>
      </c>
      <c r="E5446" s="0" t="n">
        <v>0.1241</v>
      </c>
      <c r="F5446" s="12" t="n">
        <f aca="false">IF($F$3&gt;0,C5446*($F$3/$C$3),C5446)</f>
        <v>0.869209992914808</v>
      </c>
      <c r="G5446" s="12" t="n">
        <f aca="false">IF($F$3&gt;0,D5446*($F$3/$D$3),D5446)</f>
        <v>0.869209992914809</v>
      </c>
      <c r="H5446" s="12" t="n">
        <f aca="false">IF($F$3&gt;0,E5446*($F$3/$E$3),E5446)</f>
        <v>0.195914248601762</v>
      </c>
      <c r="J5446" s="12" t="n">
        <f aca="false">Sheet2!J5443</f>
        <v>2.77317986180379</v>
      </c>
      <c r="K5446" s="12" t="n">
        <f aca="false">IF(J5446&gt;=F5446,F5446,J5446)</f>
        <v>0.869209992914808</v>
      </c>
      <c r="L5446" s="12" t="n">
        <f aca="false">IF(J5446&gt;F5446,J5446-F5446,0)</f>
        <v>1.90396986888899</v>
      </c>
      <c r="M5446" s="12" t="n">
        <f aca="false">IF(J5446&gt;=G5446,G5446,J5446)</f>
        <v>0.869209992914809</v>
      </c>
      <c r="N5446" s="12" t="n">
        <f aca="false">IF(J5446&gt;G5446,J5446-G5446,0)</f>
        <v>1.90396986888899</v>
      </c>
      <c r="O5446" s="12" t="n">
        <f aca="false">IF(J5446&gt;=H5446,H5446,J5446)</f>
        <v>0.195914248601762</v>
      </c>
      <c r="P5446" s="12" t="n">
        <f aca="false">IF(J5446&gt;H5446,J5446-H5446,0)</f>
        <v>2.57726561320203</v>
      </c>
    </row>
    <row r="5447" customFormat="false" ht="15" hidden="false" customHeight="false" outlineLevel="0" collapsed="false">
      <c r="A5447" s="28" t="n">
        <v>42962.7499999868</v>
      </c>
      <c r="B5447" s="0" t="n">
        <f aca="false">MONTH(A5447)</f>
        <v>8</v>
      </c>
      <c r="C5447" s="12" t="n">
        <v>0.0733333333333333</v>
      </c>
      <c r="D5447" s="0" t="n">
        <v>0.22</v>
      </c>
      <c r="E5447" s="0" t="n">
        <v>0.1241</v>
      </c>
      <c r="F5447" s="12" t="n">
        <f aca="false">IF($F$3&gt;0,C5447*($F$3/$C$3),C5447)</f>
        <v>0.226035695557042</v>
      </c>
      <c r="G5447" s="12" t="n">
        <f aca="false">IF($F$3&gt;0,D5447*($F$3/$D$3),D5447)</f>
        <v>0.226035695557042</v>
      </c>
      <c r="H5447" s="12" t="n">
        <f aca="false">IF($F$3&gt;0,E5447*($F$3/$E$3),E5447)</f>
        <v>0.195914248601762</v>
      </c>
      <c r="J5447" s="12" t="n">
        <f aca="false">Sheet2!J5444</f>
        <v>0.478088054105662</v>
      </c>
      <c r="K5447" s="12" t="n">
        <f aca="false">IF(J5447&gt;=F5447,F5447,J5447)</f>
        <v>0.226035695557042</v>
      </c>
      <c r="L5447" s="12" t="n">
        <f aca="false">IF(J5447&gt;F5447,J5447-F5447,0)</f>
        <v>0.25205235854862</v>
      </c>
      <c r="M5447" s="12" t="n">
        <f aca="false">IF(J5447&gt;=G5447,G5447,J5447)</f>
        <v>0.226035695557042</v>
      </c>
      <c r="N5447" s="12" t="n">
        <f aca="false">IF(J5447&gt;G5447,J5447-G5447,0)</f>
        <v>0.25205235854862</v>
      </c>
      <c r="O5447" s="12" t="n">
        <f aca="false">IF(J5447&gt;=H5447,H5447,J5447)</f>
        <v>0.195914248601762</v>
      </c>
      <c r="P5447" s="12" t="n">
        <f aca="false">IF(J5447&gt;H5447,J5447-H5447,0)</f>
        <v>0.2821738055039</v>
      </c>
    </row>
    <row r="5448" customFormat="false" ht="15" hidden="false" customHeight="false" outlineLevel="0" collapsed="false">
      <c r="A5448" s="28" t="n">
        <v>42962.7916666535</v>
      </c>
      <c r="B5448" s="0" t="n">
        <f aca="false">MONTH(A5448)</f>
        <v>8</v>
      </c>
      <c r="C5448" s="12" t="n">
        <v>0.404</v>
      </c>
      <c r="D5448" s="0" t="n">
        <v>1.212</v>
      </c>
      <c r="E5448" s="0" t="n">
        <v>0.1241</v>
      </c>
      <c r="F5448" s="12" t="n">
        <f aca="false">IF($F$3&gt;0,C5448*($F$3/$C$3),C5448)</f>
        <v>1.24525119552334</v>
      </c>
      <c r="G5448" s="12" t="n">
        <f aca="false">IF($F$3&gt;0,D5448*($F$3/$D$3),D5448)</f>
        <v>1.24525119552334</v>
      </c>
      <c r="H5448" s="12" t="n">
        <f aca="false">IF($F$3&gt;0,E5448*($F$3/$E$3),E5448)</f>
        <v>0.195914248601762</v>
      </c>
      <c r="J5448" s="12" t="n">
        <f aca="false">Sheet2!J5445</f>
        <v>0.0652405174517846</v>
      </c>
      <c r="K5448" s="12" t="n">
        <f aca="false">IF(J5448&gt;=F5448,F5448,J5448)</f>
        <v>0.0652405174517846</v>
      </c>
      <c r="L5448" s="12" t="n">
        <f aca="false">IF(J5448&gt;F5448,J5448-F5448,0)</f>
        <v>0</v>
      </c>
      <c r="M5448" s="12" t="n">
        <f aca="false">IF(J5448&gt;=G5448,G5448,J5448)</f>
        <v>0.0652405174517846</v>
      </c>
      <c r="N5448" s="12" t="n">
        <f aca="false">IF(J5448&gt;G5448,J5448-G5448,0)</f>
        <v>0</v>
      </c>
      <c r="O5448" s="12" t="n">
        <f aca="false">IF(J5448&gt;=H5448,H5448,J5448)</f>
        <v>0.0652405174517846</v>
      </c>
      <c r="P5448" s="12" t="n">
        <f aca="false">IF(J5448&gt;H5448,J5448-H5448,0)</f>
        <v>0</v>
      </c>
    </row>
    <row r="5449" customFormat="false" ht="15" hidden="false" customHeight="false" outlineLevel="0" collapsed="false">
      <c r="A5449" s="28" t="n">
        <v>42962.8333333201</v>
      </c>
      <c r="B5449" s="0" t="n">
        <f aca="false">MONTH(A5449)</f>
        <v>8</v>
      </c>
      <c r="C5449" s="12" t="n">
        <v>0.406</v>
      </c>
      <c r="D5449" s="0" t="n">
        <v>1.218</v>
      </c>
      <c r="E5449" s="0" t="n">
        <v>0.1258</v>
      </c>
      <c r="F5449" s="12" t="n">
        <f aca="false">IF($F$3&gt;0,C5449*($F$3/$C$3),C5449)</f>
        <v>1.25141580540217</v>
      </c>
      <c r="G5449" s="12" t="n">
        <f aca="false">IF($F$3&gt;0,D5449*($F$3/$D$3),D5449)</f>
        <v>1.25141580540217</v>
      </c>
      <c r="H5449" s="12" t="n">
        <f aca="false">IF($F$3&gt;0,E5449*($F$3/$E$3),E5449)</f>
        <v>0.198598005431923</v>
      </c>
      <c r="J5449" s="12" t="n">
        <f aca="false">Sheet2!J5446</f>
        <v>0</v>
      </c>
      <c r="K5449" s="12" t="n">
        <f aca="false">IF(J5449&gt;=F5449,F5449,J5449)</f>
        <v>0</v>
      </c>
      <c r="L5449" s="12" t="n">
        <f aca="false">IF(J5449&gt;F5449,J5449-F5449,0)</f>
        <v>0</v>
      </c>
      <c r="M5449" s="12" t="n">
        <f aca="false">IF(J5449&gt;=G5449,G5449,J5449)</f>
        <v>0</v>
      </c>
      <c r="N5449" s="12" t="n">
        <f aca="false">IF(J5449&gt;G5449,J5449-G5449,0)</f>
        <v>0</v>
      </c>
      <c r="O5449" s="12" t="n">
        <f aca="false">IF(J5449&gt;=H5449,H5449,J5449)</f>
        <v>0</v>
      </c>
      <c r="P5449" s="12" t="n">
        <f aca="false">IF(J5449&gt;H5449,J5449-H5449,0)</f>
        <v>0</v>
      </c>
    </row>
    <row r="5450" customFormat="false" ht="15" hidden="false" customHeight="false" outlineLevel="0" collapsed="false">
      <c r="A5450" s="28" t="n">
        <v>42962.8749999868</v>
      </c>
      <c r="B5450" s="0" t="n">
        <f aca="false">MONTH(A5450)</f>
        <v>8</v>
      </c>
      <c r="C5450" s="12" t="n">
        <v>0.148333333333333</v>
      </c>
      <c r="D5450" s="0" t="n">
        <v>0.445</v>
      </c>
      <c r="E5450" s="0" t="n">
        <v>0.1258</v>
      </c>
      <c r="F5450" s="12" t="n">
        <f aca="false">IF($F$3&gt;0,C5450*($F$3/$C$3),C5450)</f>
        <v>0.457208566013108</v>
      </c>
      <c r="G5450" s="12" t="n">
        <f aca="false">IF($F$3&gt;0,D5450*($F$3/$D$3),D5450)</f>
        <v>0.457208566013109</v>
      </c>
      <c r="H5450" s="12" t="n">
        <f aca="false">IF($F$3&gt;0,E5450*($F$3/$E$3),E5450)</f>
        <v>0.198598005431923</v>
      </c>
      <c r="J5450" s="12" t="n">
        <f aca="false">Sheet2!J5447</f>
        <v>0</v>
      </c>
      <c r="K5450" s="12" t="n">
        <f aca="false">IF(J5450&gt;=F5450,F5450,J5450)</f>
        <v>0</v>
      </c>
      <c r="L5450" s="12" t="n">
        <f aca="false">IF(J5450&gt;F5450,J5450-F5450,0)</f>
        <v>0</v>
      </c>
      <c r="M5450" s="12" t="n">
        <f aca="false">IF(J5450&gt;=G5450,G5450,J5450)</f>
        <v>0</v>
      </c>
      <c r="N5450" s="12" t="n">
        <f aca="false">IF(J5450&gt;G5450,J5450-G5450,0)</f>
        <v>0</v>
      </c>
      <c r="O5450" s="12" t="n">
        <f aca="false">IF(J5450&gt;=H5450,H5450,J5450)</f>
        <v>0</v>
      </c>
      <c r="P5450" s="12" t="n">
        <f aca="false">IF(J5450&gt;H5450,J5450-H5450,0)</f>
        <v>0</v>
      </c>
    </row>
    <row r="5451" customFormat="false" ht="15" hidden="false" customHeight="false" outlineLevel="0" collapsed="false">
      <c r="A5451" s="28" t="n">
        <v>42962.9166666535</v>
      </c>
      <c r="B5451" s="0" t="n">
        <f aca="false">MONTH(A5451)</f>
        <v>8</v>
      </c>
      <c r="C5451" s="12" t="n">
        <v>0.260333333333333</v>
      </c>
      <c r="D5451" s="0" t="n">
        <v>0.781</v>
      </c>
      <c r="E5451" s="0" t="n">
        <v>0.1241</v>
      </c>
      <c r="F5451" s="12" t="n">
        <f aca="false">IF($F$3&gt;0,C5451*($F$3/$C$3),C5451)</f>
        <v>0.8024267192275</v>
      </c>
      <c r="G5451" s="12" t="n">
        <f aca="false">IF($F$3&gt;0,D5451*($F$3/$D$3),D5451)</f>
        <v>0.802426719227501</v>
      </c>
      <c r="H5451" s="12" t="n">
        <f aca="false">IF($F$3&gt;0,E5451*($F$3/$E$3),E5451)</f>
        <v>0.195914248601762</v>
      </c>
      <c r="J5451" s="12" t="n">
        <f aca="false">Sheet2!J5448</f>
        <v>0</v>
      </c>
      <c r="K5451" s="12" t="n">
        <f aca="false">IF(J5451&gt;=F5451,F5451,J5451)</f>
        <v>0</v>
      </c>
      <c r="L5451" s="12" t="n">
        <f aca="false">IF(J5451&gt;F5451,J5451-F5451,0)</f>
        <v>0</v>
      </c>
      <c r="M5451" s="12" t="n">
        <f aca="false">IF(J5451&gt;=G5451,G5451,J5451)</f>
        <v>0</v>
      </c>
      <c r="N5451" s="12" t="n">
        <f aca="false">IF(J5451&gt;G5451,J5451-G5451,0)</f>
        <v>0</v>
      </c>
      <c r="O5451" s="12" t="n">
        <f aca="false">IF(J5451&gt;=H5451,H5451,J5451)</f>
        <v>0</v>
      </c>
      <c r="P5451" s="12" t="n">
        <f aca="false">IF(J5451&gt;H5451,J5451-H5451,0)</f>
        <v>0</v>
      </c>
    </row>
    <row r="5452" customFormat="false" ht="15" hidden="false" customHeight="false" outlineLevel="0" collapsed="false">
      <c r="A5452" s="28" t="n">
        <v>42962.9583333201</v>
      </c>
      <c r="B5452" s="0" t="n">
        <f aca="false">MONTH(A5452)</f>
        <v>8</v>
      </c>
      <c r="C5452" s="12" t="n">
        <v>0.0163333333333333</v>
      </c>
      <c r="D5452" s="0" t="n">
        <v>0.049</v>
      </c>
      <c r="E5452" s="0" t="n">
        <v>0.1258</v>
      </c>
      <c r="F5452" s="12" t="n">
        <f aca="false">IF($F$3&gt;0,C5452*($F$3/$C$3),C5452)</f>
        <v>0.0503443140104322</v>
      </c>
      <c r="G5452" s="12" t="n">
        <f aca="false">IF($F$3&gt;0,D5452*($F$3/$D$3),D5452)</f>
        <v>0.0503443140104322</v>
      </c>
      <c r="H5452" s="12" t="n">
        <f aca="false">IF($F$3&gt;0,E5452*($F$3/$E$3),E5452)</f>
        <v>0.198598005431923</v>
      </c>
      <c r="J5452" s="12" t="n">
        <f aca="false">Sheet2!J5449</f>
        <v>0</v>
      </c>
      <c r="K5452" s="12" t="n">
        <f aca="false">IF(J5452&gt;=F5452,F5452,J5452)</f>
        <v>0</v>
      </c>
      <c r="L5452" s="12" t="n">
        <f aca="false">IF(J5452&gt;F5452,J5452-F5452,0)</f>
        <v>0</v>
      </c>
      <c r="M5452" s="12" t="n">
        <f aca="false">IF(J5452&gt;=G5452,G5452,J5452)</f>
        <v>0</v>
      </c>
      <c r="N5452" s="12" t="n">
        <f aca="false">IF(J5452&gt;G5452,J5452-G5452,0)</f>
        <v>0</v>
      </c>
      <c r="O5452" s="12" t="n">
        <f aca="false">IF(J5452&gt;=H5452,H5452,J5452)</f>
        <v>0</v>
      </c>
      <c r="P5452" s="12" t="n">
        <f aca="false">IF(J5452&gt;H5452,J5452-H5452,0)</f>
        <v>0</v>
      </c>
    </row>
    <row r="5453" customFormat="false" ht="15" hidden="false" customHeight="false" outlineLevel="0" collapsed="false">
      <c r="A5453" s="28" t="n">
        <v>42962.9999999868</v>
      </c>
      <c r="B5453" s="0" t="n">
        <f aca="false">MONTH(A5453)</f>
        <v>8</v>
      </c>
      <c r="C5453" s="12" t="n">
        <v>0.215666666666667</v>
      </c>
      <c r="D5453" s="0" t="n">
        <v>0.647</v>
      </c>
      <c r="E5453" s="0" t="n">
        <v>0.1258</v>
      </c>
      <c r="F5453" s="12" t="n">
        <f aca="false">IF($F$3&gt;0,C5453*($F$3/$C$3),C5453)</f>
        <v>0.664750431933666</v>
      </c>
      <c r="G5453" s="12" t="n">
        <f aca="false">IF($F$3&gt;0,D5453*($F$3/$D$3),D5453)</f>
        <v>0.664750431933666</v>
      </c>
      <c r="H5453" s="12" t="n">
        <f aca="false">IF($F$3&gt;0,E5453*($F$3/$E$3),E5453)</f>
        <v>0.198598005431923</v>
      </c>
      <c r="J5453" s="12" t="n">
        <f aca="false">Sheet2!J5450</f>
        <v>0</v>
      </c>
      <c r="K5453" s="12" t="n">
        <f aca="false">IF(J5453&gt;=F5453,F5453,J5453)</f>
        <v>0</v>
      </c>
      <c r="L5453" s="12" t="n">
        <f aca="false">IF(J5453&gt;F5453,J5453-F5453,0)</f>
        <v>0</v>
      </c>
      <c r="M5453" s="12" t="n">
        <f aca="false">IF(J5453&gt;=G5453,G5453,J5453)</f>
        <v>0</v>
      </c>
      <c r="N5453" s="12" t="n">
        <f aca="false">IF(J5453&gt;G5453,J5453-G5453,0)</f>
        <v>0</v>
      </c>
      <c r="O5453" s="12" t="n">
        <f aca="false">IF(J5453&gt;=H5453,H5453,J5453)</f>
        <v>0</v>
      </c>
      <c r="P5453" s="12" t="n">
        <f aca="false">IF(J5453&gt;H5453,J5453-H5453,0)</f>
        <v>0</v>
      </c>
    </row>
    <row r="5454" customFormat="false" ht="15" hidden="false" customHeight="false" outlineLevel="0" collapsed="false">
      <c r="A5454" s="28" t="n">
        <v>42963.0416666535</v>
      </c>
      <c r="B5454" s="0" t="n">
        <f aca="false">MONTH(A5454)</f>
        <v>8</v>
      </c>
      <c r="C5454" s="12" t="n">
        <v>0.0216666666666667</v>
      </c>
      <c r="D5454" s="0" t="n">
        <v>0.065</v>
      </c>
      <c r="E5454" s="0" t="n">
        <v>0.1241</v>
      </c>
      <c r="F5454" s="12" t="n">
        <f aca="false">IF($F$3&gt;0,C5454*($F$3/$C$3),C5454)</f>
        <v>0.066783273687308</v>
      </c>
      <c r="G5454" s="12" t="n">
        <f aca="false">IF($F$3&gt;0,D5454*($F$3/$D$3),D5454)</f>
        <v>0.066783273687308</v>
      </c>
      <c r="H5454" s="12" t="n">
        <f aca="false">IF($F$3&gt;0,E5454*($F$3/$E$3),E5454)</f>
        <v>0.195914248601762</v>
      </c>
      <c r="J5454" s="12" t="n">
        <f aca="false">Sheet2!J5451</f>
        <v>0</v>
      </c>
      <c r="K5454" s="12" t="n">
        <f aca="false">IF(J5454&gt;=F5454,F5454,J5454)</f>
        <v>0</v>
      </c>
      <c r="L5454" s="12" t="n">
        <f aca="false">IF(J5454&gt;F5454,J5454-F5454,0)</f>
        <v>0</v>
      </c>
      <c r="M5454" s="12" t="n">
        <f aca="false">IF(J5454&gt;=G5454,G5454,J5454)</f>
        <v>0</v>
      </c>
      <c r="N5454" s="12" t="n">
        <f aca="false">IF(J5454&gt;G5454,J5454-G5454,0)</f>
        <v>0</v>
      </c>
      <c r="O5454" s="12" t="n">
        <f aca="false">IF(J5454&gt;=H5454,H5454,J5454)</f>
        <v>0</v>
      </c>
      <c r="P5454" s="12" t="n">
        <f aca="false">IF(J5454&gt;H5454,J5454-H5454,0)</f>
        <v>0</v>
      </c>
    </row>
    <row r="5455" customFormat="false" ht="15" hidden="false" customHeight="false" outlineLevel="0" collapsed="false">
      <c r="A5455" s="28" t="n">
        <v>42963.0833333201</v>
      </c>
      <c r="B5455" s="0" t="n">
        <f aca="false">MONTH(A5455)</f>
        <v>8</v>
      </c>
      <c r="C5455" s="12" t="n">
        <v>0.02</v>
      </c>
      <c r="D5455" s="0" t="n">
        <v>0.06</v>
      </c>
      <c r="E5455" s="0" t="n">
        <v>0.1258</v>
      </c>
      <c r="F5455" s="12" t="n">
        <f aca="false">IF($F$3&gt;0,C5455*($F$3/$C$3),C5455)</f>
        <v>0.0616460987882843</v>
      </c>
      <c r="G5455" s="12" t="n">
        <f aca="false">IF($F$3&gt;0,D5455*($F$3/$D$3),D5455)</f>
        <v>0.0616460987882843</v>
      </c>
      <c r="H5455" s="12" t="n">
        <f aca="false">IF($F$3&gt;0,E5455*($F$3/$E$3),E5455)</f>
        <v>0.198598005431923</v>
      </c>
      <c r="J5455" s="12" t="n">
        <f aca="false">Sheet2!J5452</f>
        <v>0</v>
      </c>
      <c r="K5455" s="12" t="n">
        <f aca="false">IF(J5455&gt;=F5455,F5455,J5455)</f>
        <v>0</v>
      </c>
      <c r="L5455" s="12" t="n">
        <f aca="false">IF(J5455&gt;F5455,J5455-F5455,0)</f>
        <v>0</v>
      </c>
      <c r="M5455" s="12" t="n">
        <f aca="false">IF(J5455&gt;=G5455,G5455,J5455)</f>
        <v>0</v>
      </c>
      <c r="N5455" s="12" t="n">
        <f aca="false">IF(J5455&gt;G5455,J5455-G5455,0)</f>
        <v>0</v>
      </c>
      <c r="O5455" s="12" t="n">
        <f aca="false">IF(J5455&gt;=H5455,H5455,J5455)</f>
        <v>0</v>
      </c>
      <c r="P5455" s="12" t="n">
        <f aca="false">IF(J5455&gt;H5455,J5455-H5455,0)</f>
        <v>0</v>
      </c>
    </row>
    <row r="5456" customFormat="false" ht="15" hidden="false" customHeight="false" outlineLevel="0" collapsed="false">
      <c r="A5456" s="28" t="n">
        <v>42963.1249999868</v>
      </c>
      <c r="B5456" s="0" t="n">
        <f aca="false">MONTH(A5456)</f>
        <v>8</v>
      </c>
      <c r="C5456" s="12" t="n">
        <v>0.0326666666666667</v>
      </c>
      <c r="D5456" s="0" t="n">
        <v>0.098</v>
      </c>
      <c r="E5456" s="0" t="n">
        <v>0.1326</v>
      </c>
      <c r="F5456" s="12" t="n">
        <f aca="false">IF($F$3&gt;0,C5456*($F$3/$C$3),C5456)</f>
        <v>0.100688628020864</v>
      </c>
      <c r="G5456" s="12" t="n">
        <f aca="false">IF($F$3&gt;0,D5456*($F$3/$D$3),D5456)</f>
        <v>0.100688628020864</v>
      </c>
      <c r="H5456" s="12" t="n">
        <f aca="false">IF($F$3&gt;0,E5456*($F$3/$E$3),E5456)</f>
        <v>0.209333032752568</v>
      </c>
      <c r="J5456" s="12" t="n">
        <f aca="false">Sheet2!J5453</f>
        <v>0</v>
      </c>
      <c r="K5456" s="12" t="n">
        <f aca="false">IF(J5456&gt;=F5456,F5456,J5456)</f>
        <v>0</v>
      </c>
      <c r="L5456" s="12" t="n">
        <f aca="false">IF(J5456&gt;F5456,J5456-F5456,0)</f>
        <v>0</v>
      </c>
      <c r="M5456" s="12" t="n">
        <f aca="false">IF(J5456&gt;=G5456,G5456,J5456)</f>
        <v>0</v>
      </c>
      <c r="N5456" s="12" t="n">
        <f aca="false">IF(J5456&gt;G5456,J5456-G5456,0)</f>
        <v>0</v>
      </c>
      <c r="O5456" s="12" t="n">
        <f aca="false">IF(J5456&gt;=H5456,H5456,J5456)</f>
        <v>0</v>
      </c>
      <c r="P5456" s="12" t="n">
        <f aca="false">IF(J5456&gt;H5456,J5456-H5456,0)</f>
        <v>0</v>
      </c>
    </row>
    <row r="5457" customFormat="false" ht="15" hidden="false" customHeight="false" outlineLevel="0" collapsed="false">
      <c r="A5457" s="28" t="n">
        <v>42963.1666666534</v>
      </c>
      <c r="B5457" s="0" t="n">
        <f aca="false">MONTH(A5457)</f>
        <v>8</v>
      </c>
      <c r="C5457" s="12" t="n">
        <v>0.192333333333333</v>
      </c>
      <c r="D5457" s="0" t="n">
        <v>0.577</v>
      </c>
      <c r="E5457" s="0" t="n">
        <v>0.2907</v>
      </c>
      <c r="F5457" s="12" t="n">
        <f aca="false">IF($F$3&gt;0,C5457*($F$3/$C$3),C5457)</f>
        <v>0.592829983347334</v>
      </c>
      <c r="G5457" s="12" t="n">
        <f aca="false">IF($F$3&gt;0,D5457*($F$3/$D$3),D5457)</f>
        <v>0.592829983347334</v>
      </c>
      <c r="H5457" s="12" t="n">
        <f aca="false">IF($F$3&gt;0,E5457*($F$3/$E$3),E5457)</f>
        <v>0.458922417957553</v>
      </c>
      <c r="J5457" s="12" t="n">
        <f aca="false">Sheet2!J5454</f>
        <v>0</v>
      </c>
      <c r="K5457" s="12" t="n">
        <f aca="false">IF(J5457&gt;=F5457,F5457,J5457)</f>
        <v>0</v>
      </c>
      <c r="L5457" s="12" t="n">
        <f aca="false">IF(J5457&gt;F5457,J5457-F5457,0)</f>
        <v>0</v>
      </c>
      <c r="M5457" s="12" t="n">
        <f aca="false">IF(J5457&gt;=G5457,G5457,J5457)</f>
        <v>0</v>
      </c>
      <c r="N5457" s="12" t="n">
        <f aca="false">IF(J5457&gt;G5457,J5457-G5457,0)</f>
        <v>0</v>
      </c>
      <c r="O5457" s="12" t="n">
        <f aca="false">IF(J5457&gt;=H5457,H5457,J5457)</f>
        <v>0</v>
      </c>
      <c r="P5457" s="12" t="n">
        <f aca="false">IF(J5457&gt;H5457,J5457-H5457,0)</f>
        <v>0</v>
      </c>
    </row>
    <row r="5458" customFormat="false" ht="15" hidden="false" customHeight="false" outlineLevel="0" collapsed="false">
      <c r="A5458" s="28" t="n">
        <v>42963.2083333201</v>
      </c>
      <c r="B5458" s="0" t="n">
        <f aca="false">MONTH(A5458)</f>
        <v>8</v>
      </c>
      <c r="C5458" s="12" t="n">
        <v>0.028</v>
      </c>
      <c r="D5458" s="0" t="n">
        <v>0.084</v>
      </c>
      <c r="E5458" s="0" t="n">
        <v>0.2856</v>
      </c>
      <c r="F5458" s="12" t="n">
        <f aca="false">IF($F$3&gt;0,C5458*($F$3/$C$3),C5458)</f>
        <v>0.086304538303598</v>
      </c>
      <c r="G5458" s="12" t="n">
        <f aca="false">IF($F$3&gt;0,D5458*($F$3/$D$3),D5458)</f>
        <v>0.0863045383035981</v>
      </c>
      <c r="H5458" s="12" t="n">
        <f aca="false">IF($F$3&gt;0,E5458*($F$3/$E$3),E5458)</f>
        <v>0.45087114746707</v>
      </c>
      <c r="J5458" s="12" t="n">
        <f aca="false">Sheet2!J5455</f>
        <v>0.0880543930162131</v>
      </c>
      <c r="K5458" s="12" t="n">
        <f aca="false">IF(J5458&gt;=F5458,F5458,J5458)</f>
        <v>0.086304538303598</v>
      </c>
      <c r="L5458" s="12" t="n">
        <f aca="false">IF(J5458&gt;F5458,J5458-F5458,0)</f>
        <v>0.00174985471261509</v>
      </c>
      <c r="M5458" s="12" t="n">
        <f aca="false">IF(J5458&gt;=G5458,G5458,J5458)</f>
        <v>0.0863045383035981</v>
      </c>
      <c r="N5458" s="12" t="n">
        <f aca="false">IF(J5458&gt;G5458,J5458-G5458,0)</f>
        <v>0.00174985471261502</v>
      </c>
      <c r="O5458" s="12" t="n">
        <f aca="false">IF(J5458&gt;=H5458,H5458,J5458)</f>
        <v>0.0880543930162131</v>
      </c>
      <c r="P5458" s="12" t="n">
        <f aca="false">IF(J5458&gt;H5458,J5458-H5458,0)</f>
        <v>0</v>
      </c>
    </row>
    <row r="5459" customFormat="false" ht="15" hidden="false" customHeight="false" outlineLevel="0" collapsed="false">
      <c r="A5459" s="28" t="n">
        <v>42963.2499999868</v>
      </c>
      <c r="B5459" s="0" t="n">
        <f aca="false">MONTH(A5459)</f>
        <v>8</v>
      </c>
      <c r="C5459" s="12" t="n">
        <v>0.0513333333333333</v>
      </c>
      <c r="D5459" s="0" t="n">
        <v>0.154</v>
      </c>
      <c r="E5459" s="0" t="n">
        <v>0.2839</v>
      </c>
      <c r="F5459" s="12" t="n">
        <f aca="false">IF($F$3&gt;0,C5459*($F$3/$C$3),C5459)</f>
        <v>0.15822498688993</v>
      </c>
      <c r="G5459" s="12" t="n">
        <f aca="false">IF($F$3&gt;0,D5459*($F$3/$D$3),D5459)</f>
        <v>0.15822498688993</v>
      </c>
      <c r="H5459" s="12" t="n">
        <f aca="false">IF($F$3&gt;0,E5459*($F$3/$E$3),E5459)</f>
        <v>0.448187390636908</v>
      </c>
      <c r="J5459" s="12" t="n">
        <f aca="false">Sheet2!J5456</f>
        <v>0.239111712198485</v>
      </c>
      <c r="K5459" s="12" t="n">
        <f aca="false">IF(J5459&gt;=F5459,F5459,J5459)</f>
        <v>0.15822498688993</v>
      </c>
      <c r="L5459" s="12" t="n">
        <f aca="false">IF(J5459&gt;F5459,J5459-F5459,0)</f>
        <v>0.0808867253085552</v>
      </c>
      <c r="M5459" s="12" t="n">
        <f aca="false">IF(J5459&gt;=G5459,G5459,J5459)</f>
        <v>0.15822498688993</v>
      </c>
      <c r="N5459" s="12" t="n">
        <f aca="false">IF(J5459&gt;G5459,J5459-G5459,0)</f>
        <v>0.0808867253085552</v>
      </c>
      <c r="O5459" s="12" t="n">
        <f aca="false">IF(J5459&gt;=H5459,H5459,J5459)</f>
        <v>0.239111712198485</v>
      </c>
      <c r="P5459" s="12" t="n">
        <f aca="false">IF(J5459&gt;H5459,J5459-H5459,0)</f>
        <v>0</v>
      </c>
    </row>
    <row r="5460" customFormat="false" ht="15" hidden="false" customHeight="false" outlineLevel="0" collapsed="false">
      <c r="A5460" s="28" t="n">
        <v>42963.2916666534</v>
      </c>
      <c r="B5460" s="0" t="n">
        <f aca="false">MONTH(A5460)</f>
        <v>8</v>
      </c>
      <c r="C5460" s="12" t="n">
        <v>0.545666666666667</v>
      </c>
      <c r="D5460" s="0" t="n">
        <v>1.637</v>
      </c>
      <c r="E5460" s="0" t="n">
        <v>0.2856</v>
      </c>
      <c r="F5460" s="12" t="n">
        <f aca="false">IF($F$3&gt;0,C5460*($F$3/$C$3),C5460)</f>
        <v>1.68191106194036</v>
      </c>
      <c r="G5460" s="12" t="n">
        <f aca="false">IF($F$3&gt;0,D5460*($F$3/$D$3),D5460)</f>
        <v>1.68191106194036</v>
      </c>
      <c r="H5460" s="12" t="n">
        <f aca="false">IF($F$3&gt;0,E5460*($F$3/$E$3),E5460)</f>
        <v>0.45087114746707</v>
      </c>
      <c r="J5460" s="12" t="n">
        <f aca="false">Sheet2!J5457</f>
        <v>1.65398607102529</v>
      </c>
      <c r="K5460" s="12" t="n">
        <f aca="false">IF(J5460&gt;=F5460,F5460,J5460)</f>
        <v>1.65398607102529</v>
      </c>
      <c r="L5460" s="12" t="n">
        <f aca="false">IF(J5460&gt;F5460,J5460-F5460,0)</f>
        <v>0</v>
      </c>
      <c r="M5460" s="12" t="n">
        <f aca="false">IF(J5460&gt;=G5460,G5460,J5460)</f>
        <v>1.65398607102529</v>
      </c>
      <c r="N5460" s="12" t="n">
        <f aca="false">IF(J5460&gt;G5460,J5460-G5460,0)</f>
        <v>0</v>
      </c>
      <c r="O5460" s="12" t="n">
        <f aca="false">IF(J5460&gt;=H5460,H5460,J5460)</f>
        <v>0.45087114746707</v>
      </c>
      <c r="P5460" s="12" t="n">
        <f aca="false">IF(J5460&gt;H5460,J5460-H5460,0)</f>
        <v>1.20311492355822</v>
      </c>
    </row>
    <row r="5461" customFormat="false" ht="15" hidden="false" customHeight="false" outlineLevel="0" collapsed="false">
      <c r="A5461" s="28" t="n">
        <v>42963.3333333201</v>
      </c>
      <c r="B5461" s="0" t="n">
        <f aca="false">MONTH(A5461)</f>
        <v>8</v>
      </c>
      <c r="C5461" s="12" t="n">
        <v>0.77</v>
      </c>
      <c r="D5461" s="0" t="n">
        <v>2.31</v>
      </c>
      <c r="E5461" s="0" t="n">
        <v>0.2856</v>
      </c>
      <c r="F5461" s="12" t="n">
        <f aca="false">IF($F$3&gt;0,C5461*($F$3/$C$3),C5461)</f>
        <v>2.37337480334894</v>
      </c>
      <c r="G5461" s="12" t="n">
        <f aca="false">IF($F$3&gt;0,D5461*($F$3/$D$3),D5461)</f>
        <v>2.37337480334895</v>
      </c>
      <c r="H5461" s="12" t="n">
        <f aca="false">IF($F$3&gt;0,E5461*($F$3/$E$3),E5461)</f>
        <v>0.45087114746707</v>
      </c>
      <c r="J5461" s="12" t="n">
        <f aca="false">Sheet2!J5458</f>
        <v>2.36181343539598</v>
      </c>
      <c r="K5461" s="12" t="n">
        <f aca="false">IF(J5461&gt;=F5461,F5461,J5461)</f>
        <v>2.36181343539598</v>
      </c>
      <c r="L5461" s="12" t="n">
        <f aca="false">IF(J5461&gt;F5461,J5461-F5461,0)</f>
        <v>0</v>
      </c>
      <c r="M5461" s="12" t="n">
        <f aca="false">IF(J5461&gt;=G5461,G5461,J5461)</f>
        <v>2.36181343539598</v>
      </c>
      <c r="N5461" s="12" t="n">
        <f aca="false">IF(J5461&gt;G5461,J5461-G5461,0)</f>
        <v>0</v>
      </c>
      <c r="O5461" s="12" t="n">
        <f aca="false">IF(J5461&gt;=H5461,H5461,J5461)</f>
        <v>0.45087114746707</v>
      </c>
      <c r="P5461" s="12" t="n">
        <f aca="false">IF(J5461&gt;H5461,J5461-H5461,0)</f>
        <v>1.91094228792892</v>
      </c>
    </row>
    <row r="5462" customFormat="false" ht="15" hidden="false" customHeight="false" outlineLevel="0" collapsed="false">
      <c r="A5462" s="28" t="n">
        <v>42963.3749999868</v>
      </c>
      <c r="B5462" s="0" t="n">
        <f aca="false">MONTH(A5462)</f>
        <v>8</v>
      </c>
      <c r="C5462" s="12" t="n">
        <v>0.673666666666667</v>
      </c>
      <c r="D5462" s="0" t="n">
        <v>2.021</v>
      </c>
      <c r="E5462" s="0" t="n">
        <v>0.2873</v>
      </c>
      <c r="F5462" s="12" t="n">
        <f aca="false">IF($F$3&gt;0,C5462*($F$3/$C$3),C5462)</f>
        <v>2.07644609418538</v>
      </c>
      <c r="G5462" s="12" t="n">
        <f aca="false">IF($F$3&gt;0,D5462*($F$3/$D$3),D5462)</f>
        <v>2.07644609418538</v>
      </c>
      <c r="H5462" s="12" t="n">
        <f aca="false">IF($F$3&gt;0,E5462*($F$3/$E$3),E5462)</f>
        <v>0.453554904297231</v>
      </c>
      <c r="J5462" s="12" t="n">
        <f aca="false">Sheet2!J5459</f>
        <v>3.00522046702105</v>
      </c>
      <c r="K5462" s="12" t="n">
        <f aca="false">IF(J5462&gt;=F5462,F5462,J5462)</f>
        <v>2.07644609418538</v>
      </c>
      <c r="L5462" s="12" t="n">
        <f aca="false">IF(J5462&gt;F5462,J5462-F5462,0)</f>
        <v>0.928774372835678</v>
      </c>
      <c r="M5462" s="12" t="n">
        <f aca="false">IF(J5462&gt;=G5462,G5462,J5462)</f>
        <v>2.07644609418538</v>
      </c>
      <c r="N5462" s="12" t="n">
        <f aca="false">IF(J5462&gt;G5462,J5462-G5462,0)</f>
        <v>0.928774372835676</v>
      </c>
      <c r="O5462" s="12" t="n">
        <f aca="false">IF(J5462&gt;=H5462,H5462,J5462)</f>
        <v>0.453554904297231</v>
      </c>
      <c r="P5462" s="12" t="n">
        <f aca="false">IF(J5462&gt;H5462,J5462-H5462,0)</f>
        <v>2.55166556272382</v>
      </c>
    </row>
    <row r="5463" customFormat="false" ht="15" hidden="false" customHeight="false" outlineLevel="0" collapsed="false">
      <c r="A5463" s="28" t="n">
        <v>42963.4166666534</v>
      </c>
      <c r="B5463" s="0" t="n">
        <f aca="false">MONTH(A5463)</f>
        <v>8</v>
      </c>
      <c r="C5463" s="12" t="n">
        <v>0.241</v>
      </c>
      <c r="D5463" s="0" t="n">
        <v>0.723</v>
      </c>
      <c r="E5463" s="0" t="n">
        <v>0.2873</v>
      </c>
      <c r="F5463" s="12" t="n">
        <f aca="false">IF($F$3&gt;0,C5463*($F$3/$C$3),C5463)</f>
        <v>0.742835490398826</v>
      </c>
      <c r="G5463" s="12" t="n">
        <f aca="false">IF($F$3&gt;0,D5463*($F$3/$D$3),D5463)</f>
        <v>0.742835490398826</v>
      </c>
      <c r="H5463" s="12" t="n">
        <f aca="false">IF($F$3&gt;0,E5463*($F$3/$E$3),E5463)</f>
        <v>0.453554904297231</v>
      </c>
      <c r="J5463" s="12" t="n">
        <f aca="false">Sheet2!J5460</f>
        <v>4.73748241825518</v>
      </c>
      <c r="K5463" s="12" t="n">
        <f aca="false">IF(J5463&gt;=F5463,F5463,J5463)</f>
        <v>0.742835490398826</v>
      </c>
      <c r="L5463" s="12" t="n">
        <f aca="false">IF(J5463&gt;F5463,J5463-F5463,0)</f>
        <v>3.99464692785636</v>
      </c>
      <c r="M5463" s="12" t="n">
        <f aca="false">IF(J5463&gt;=G5463,G5463,J5463)</f>
        <v>0.742835490398826</v>
      </c>
      <c r="N5463" s="12" t="n">
        <f aca="false">IF(J5463&gt;G5463,J5463-G5463,0)</f>
        <v>3.99464692785635</v>
      </c>
      <c r="O5463" s="12" t="n">
        <f aca="false">IF(J5463&gt;=H5463,H5463,J5463)</f>
        <v>0.453554904297231</v>
      </c>
      <c r="P5463" s="12" t="n">
        <f aca="false">IF(J5463&gt;H5463,J5463-H5463,0)</f>
        <v>4.28392751395795</v>
      </c>
    </row>
    <row r="5464" customFormat="false" ht="15" hidden="false" customHeight="false" outlineLevel="0" collapsed="false">
      <c r="A5464" s="28" t="n">
        <v>42963.4583333201</v>
      </c>
      <c r="B5464" s="0" t="n">
        <f aca="false">MONTH(A5464)</f>
        <v>8</v>
      </c>
      <c r="C5464" s="12" t="n">
        <v>0.0243333333333333</v>
      </c>
      <c r="D5464" s="0" t="n">
        <v>0.073</v>
      </c>
      <c r="E5464" s="0" t="n">
        <v>0.289</v>
      </c>
      <c r="F5464" s="12" t="n">
        <f aca="false">IF($F$3&gt;0,C5464*($F$3/$C$3),C5464)</f>
        <v>0.0750027535257459</v>
      </c>
      <c r="G5464" s="12" t="n">
        <f aca="false">IF($F$3&gt;0,D5464*($F$3/$D$3),D5464)</f>
        <v>0.0750027535257459</v>
      </c>
      <c r="H5464" s="12" t="n">
        <f aca="false">IF($F$3&gt;0,E5464*($F$3/$E$3),E5464)</f>
        <v>0.456238661127392</v>
      </c>
      <c r="J5464" s="12" t="n">
        <f aca="false">Sheet2!J5461</f>
        <v>6.31701482906148</v>
      </c>
      <c r="K5464" s="12" t="n">
        <f aca="false">IF(J5464&gt;=F5464,F5464,J5464)</f>
        <v>0.0750027535257459</v>
      </c>
      <c r="L5464" s="12" t="n">
        <f aca="false">IF(J5464&gt;F5464,J5464-F5464,0)</f>
        <v>6.24201207553573</v>
      </c>
      <c r="M5464" s="12" t="n">
        <f aca="false">IF(J5464&gt;=G5464,G5464,J5464)</f>
        <v>0.0750027535257459</v>
      </c>
      <c r="N5464" s="12" t="n">
        <f aca="false">IF(J5464&gt;G5464,J5464-G5464,0)</f>
        <v>6.24201207553573</v>
      </c>
      <c r="O5464" s="12" t="n">
        <f aca="false">IF(J5464&gt;=H5464,H5464,J5464)</f>
        <v>0.456238661127392</v>
      </c>
      <c r="P5464" s="12" t="n">
        <f aca="false">IF(J5464&gt;H5464,J5464-H5464,0)</f>
        <v>5.86077616793409</v>
      </c>
    </row>
    <row r="5465" customFormat="false" ht="15" hidden="false" customHeight="false" outlineLevel="0" collapsed="false">
      <c r="A5465" s="28" t="n">
        <v>42963.4999999868</v>
      </c>
      <c r="B5465" s="0" t="n">
        <f aca="false">MONTH(A5465)</f>
        <v>8</v>
      </c>
      <c r="C5465" s="12" t="n">
        <v>0.182666666666667</v>
      </c>
      <c r="D5465" s="0" t="n">
        <v>0.548</v>
      </c>
      <c r="E5465" s="0" t="n">
        <v>0.2601</v>
      </c>
      <c r="F5465" s="12" t="n">
        <f aca="false">IF($F$3&gt;0,C5465*($F$3/$C$3),C5465)</f>
        <v>0.563034368932996</v>
      </c>
      <c r="G5465" s="12" t="n">
        <f aca="false">IF($F$3&gt;0,D5465*($F$3/$D$3),D5465)</f>
        <v>0.563034368932997</v>
      </c>
      <c r="H5465" s="12" t="n">
        <f aca="false">IF($F$3&gt;0,E5465*($F$3/$E$3),E5465)</f>
        <v>0.410614795014653</v>
      </c>
      <c r="J5465" s="12" t="n">
        <f aca="false">Sheet2!J5462</f>
        <v>5.17233957168396</v>
      </c>
      <c r="K5465" s="12" t="n">
        <f aca="false">IF(J5465&gt;=F5465,F5465,J5465)</f>
        <v>0.563034368932996</v>
      </c>
      <c r="L5465" s="12" t="n">
        <f aca="false">IF(J5465&gt;F5465,J5465-F5465,0)</f>
        <v>4.60930520275096</v>
      </c>
      <c r="M5465" s="12" t="n">
        <f aca="false">IF(J5465&gt;=G5465,G5465,J5465)</f>
        <v>0.563034368932997</v>
      </c>
      <c r="N5465" s="12" t="n">
        <f aca="false">IF(J5465&gt;G5465,J5465-G5465,0)</f>
        <v>4.60930520275096</v>
      </c>
      <c r="O5465" s="12" t="n">
        <f aca="false">IF(J5465&gt;=H5465,H5465,J5465)</f>
        <v>0.410614795014653</v>
      </c>
      <c r="P5465" s="12" t="n">
        <f aca="false">IF(J5465&gt;H5465,J5465-H5465,0)</f>
        <v>4.7617247766693</v>
      </c>
    </row>
    <row r="5466" customFormat="false" ht="15" hidden="false" customHeight="false" outlineLevel="0" collapsed="false">
      <c r="A5466" s="28" t="n">
        <v>42963.5416666534</v>
      </c>
      <c r="B5466" s="0" t="n">
        <f aca="false">MONTH(A5466)</f>
        <v>8</v>
      </c>
      <c r="C5466" s="12" t="n">
        <v>0.0763333333333333</v>
      </c>
      <c r="D5466" s="0" t="n">
        <v>0.229</v>
      </c>
      <c r="E5466" s="0" t="n">
        <v>0.1258</v>
      </c>
      <c r="F5466" s="12" t="n">
        <f aca="false">IF($F$3&gt;0,C5466*($F$3/$C$3),C5466)</f>
        <v>0.235282610375285</v>
      </c>
      <c r="G5466" s="12" t="n">
        <f aca="false">IF($F$3&gt;0,D5466*($F$3/$D$3),D5466)</f>
        <v>0.235282610375285</v>
      </c>
      <c r="H5466" s="12" t="n">
        <f aca="false">IF($F$3&gt;0,E5466*($F$3/$E$3),E5466)</f>
        <v>0.198598005431923</v>
      </c>
      <c r="J5466" s="12" t="n">
        <f aca="false">Sheet2!J5463</f>
        <v>6.00972426779401</v>
      </c>
      <c r="K5466" s="12" t="n">
        <f aca="false">IF(J5466&gt;=F5466,F5466,J5466)</f>
        <v>0.235282610375285</v>
      </c>
      <c r="L5466" s="12" t="n">
        <f aca="false">IF(J5466&gt;F5466,J5466-F5466,0)</f>
        <v>5.77444165741872</v>
      </c>
      <c r="M5466" s="12" t="n">
        <f aca="false">IF(J5466&gt;=G5466,G5466,J5466)</f>
        <v>0.235282610375285</v>
      </c>
      <c r="N5466" s="12" t="n">
        <f aca="false">IF(J5466&gt;G5466,J5466-G5466,0)</f>
        <v>5.77444165741872</v>
      </c>
      <c r="O5466" s="12" t="n">
        <f aca="false">IF(J5466&gt;=H5466,H5466,J5466)</f>
        <v>0.198598005431923</v>
      </c>
      <c r="P5466" s="12" t="n">
        <f aca="false">IF(J5466&gt;H5466,J5466-H5466,0)</f>
        <v>5.81112626236209</v>
      </c>
    </row>
    <row r="5467" customFormat="false" ht="15" hidden="false" customHeight="false" outlineLevel="0" collapsed="false">
      <c r="A5467" s="28" t="n">
        <v>42963.5833333201</v>
      </c>
      <c r="B5467" s="0" t="n">
        <f aca="false">MONTH(A5467)</f>
        <v>8</v>
      </c>
      <c r="C5467" s="12" t="n">
        <v>0.093</v>
      </c>
      <c r="D5467" s="0" t="n">
        <v>0.279</v>
      </c>
      <c r="E5467" s="0" t="n">
        <v>0.1241</v>
      </c>
      <c r="F5467" s="12" t="n">
        <f aca="false">IF($F$3&gt;0,C5467*($F$3/$C$3),C5467)</f>
        <v>0.286654359365522</v>
      </c>
      <c r="G5467" s="12" t="n">
        <f aca="false">IF($F$3&gt;0,D5467*($F$3/$D$3),D5467)</f>
        <v>0.286654359365522</v>
      </c>
      <c r="H5467" s="12" t="n">
        <f aca="false">IF($F$3&gt;0,E5467*($F$3/$E$3),E5467)</f>
        <v>0.195914248601762</v>
      </c>
      <c r="J5467" s="12" t="n">
        <f aca="false">Sheet2!J5464</f>
        <v>3.05857228771274</v>
      </c>
      <c r="K5467" s="12" t="n">
        <f aca="false">IF(J5467&gt;=F5467,F5467,J5467)</f>
        <v>0.286654359365522</v>
      </c>
      <c r="L5467" s="12" t="n">
        <f aca="false">IF(J5467&gt;F5467,J5467-F5467,0)</f>
        <v>2.77191792834721</v>
      </c>
      <c r="M5467" s="12" t="n">
        <f aca="false">IF(J5467&gt;=G5467,G5467,J5467)</f>
        <v>0.286654359365522</v>
      </c>
      <c r="N5467" s="12" t="n">
        <f aca="false">IF(J5467&gt;G5467,J5467-G5467,0)</f>
        <v>2.77191792834721</v>
      </c>
      <c r="O5467" s="12" t="n">
        <f aca="false">IF(J5467&gt;=H5467,H5467,J5467)</f>
        <v>0.195914248601762</v>
      </c>
      <c r="P5467" s="12" t="n">
        <f aca="false">IF(J5467&gt;H5467,J5467-H5467,0)</f>
        <v>2.86265803911097</v>
      </c>
    </row>
    <row r="5468" customFormat="false" ht="15" hidden="false" customHeight="false" outlineLevel="0" collapsed="false">
      <c r="A5468" s="28" t="n">
        <v>42963.6249999868</v>
      </c>
      <c r="B5468" s="0" t="n">
        <f aca="false">MONTH(A5468)</f>
        <v>8</v>
      </c>
      <c r="C5468" s="12" t="n">
        <v>0.251333333333333</v>
      </c>
      <c r="D5468" s="0" t="n">
        <v>0.754</v>
      </c>
      <c r="E5468" s="0" t="n">
        <v>0.1258</v>
      </c>
      <c r="F5468" s="12" t="n">
        <f aca="false">IF($F$3&gt;0,C5468*($F$3/$C$3),C5468)</f>
        <v>0.774685974772772</v>
      </c>
      <c r="G5468" s="12" t="n">
        <f aca="false">IF($F$3&gt;0,D5468*($F$3/$D$3),D5468)</f>
        <v>0.774685974772773</v>
      </c>
      <c r="H5468" s="12" t="n">
        <f aca="false">IF($F$3&gt;0,E5468*($F$3/$E$3),E5468)</f>
        <v>0.198598005431923</v>
      </c>
      <c r="J5468" s="12" t="n">
        <f aca="false">Sheet2!J5465</f>
        <v>3.05578525230347</v>
      </c>
      <c r="K5468" s="12" t="n">
        <f aca="false">IF(J5468&gt;=F5468,F5468,J5468)</f>
        <v>0.774685974772772</v>
      </c>
      <c r="L5468" s="12" t="n">
        <f aca="false">IF(J5468&gt;F5468,J5468-F5468,0)</f>
        <v>2.2810992775307</v>
      </c>
      <c r="M5468" s="12" t="n">
        <f aca="false">IF(J5468&gt;=G5468,G5468,J5468)</f>
        <v>0.774685974772773</v>
      </c>
      <c r="N5468" s="12" t="n">
        <f aca="false">IF(J5468&gt;G5468,J5468-G5468,0)</f>
        <v>2.2810992775307</v>
      </c>
      <c r="O5468" s="12" t="n">
        <f aca="false">IF(J5468&gt;=H5468,H5468,J5468)</f>
        <v>0.198598005431923</v>
      </c>
      <c r="P5468" s="12" t="n">
        <f aca="false">IF(J5468&gt;H5468,J5468-H5468,0)</f>
        <v>2.85718724687155</v>
      </c>
    </row>
    <row r="5469" customFormat="false" ht="15" hidden="false" customHeight="false" outlineLevel="0" collapsed="false">
      <c r="A5469" s="28" t="n">
        <v>42963.6666666534</v>
      </c>
      <c r="B5469" s="0" t="n">
        <f aca="false">MONTH(A5469)</f>
        <v>8</v>
      </c>
      <c r="C5469" s="12" t="n">
        <v>0.0836666666666667</v>
      </c>
      <c r="D5469" s="0" t="n">
        <v>0.251</v>
      </c>
      <c r="E5469" s="0" t="n">
        <v>0.1241</v>
      </c>
      <c r="F5469" s="12" t="n">
        <f aca="false">IF($F$3&gt;0,C5469*($F$3/$C$3),C5469)</f>
        <v>0.257886179930989</v>
      </c>
      <c r="G5469" s="12" t="n">
        <f aca="false">IF($F$3&gt;0,D5469*($F$3/$D$3),D5469)</f>
        <v>0.257886179930989</v>
      </c>
      <c r="H5469" s="12" t="n">
        <f aca="false">IF($F$3&gt;0,E5469*($F$3/$E$3),E5469)</f>
        <v>0.195914248601762</v>
      </c>
      <c r="J5469" s="12" t="n">
        <f aca="false">Sheet2!J5466</f>
        <v>1.78951562149878</v>
      </c>
      <c r="K5469" s="12" t="n">
        <f aca="false">IF(J5469&gt;=F5469,F5469,J5469)</f>
        <v>0.257886179930989</v>
      </c>
      <c r="L5469" s="12" t="n">
        <f aca="false">IF(J5469&gt;F5469,J5469-F5469,0)</f>
        <v>1.5316294415678</v>
      </c>
      <c r="M5469" s="12" t="n">
        <f aca="false">IF(J5469&gt;=G5469,G5469,J5469)</f>
        <v>0.257886179930989</v>
      </c>
      <c r="N5469" s="12" t="n">
        <f aca="false">IF(J5469&gt;G5469,J5469-G5469,0)</f>
        <v>1.5316294415678</v>
      </c>
      <c r="O5469" s="12" t="n">
        <f aca="false">IF(J5469&gt;=H5469,H5469,J5469)</f>
        <v>0.195914248601762</v>
      </c>
      <c r="P5469" s="12" t="n">
        <f aca="false">IF(J5469&gt;H5469,J5469-H5469,0)</f>
        <v>1.59360137289702</v>
      </c>
    </row>
    <row r="5470" customFormat="false" ht="15" hidden="false" customHeight="false" outlineLevel="0" collapsed="false">
      <c r="A5470" s="28" t="n">
        <v>42963.7083333201</v>
      </c>
      <c r="B5470" s="0" t="n">
        <f aca="false">MONTH(A5470)</f>
        <v>8</v>
      </c>
      <c r="C5470" s="12" t="n">
        <v>0.231333333333333</v>
      </c>
      <c r="D5470" s="0" t="n">
        <v>0.694</v>
      </c>
      <c r="E5470" s="0" t="n">
        <v>0.1241</v>
      </c>
      <c r="F5470" s="12" t="n">
        <f aca="false">IF($F$3&gt;0,C5470*($F$3/$C$3),C5470)</f>
        <v>0.713039875984488</v>
      </c>
      <c r="G5470" s="12" t="n">
        <f aca="false">IF($F$3&gt;0,D5470*($F$3/$D$3),D5470)</f>
        <v>0.713039875984489</v>
      </c>
      <c r="H5470" s="12" t="n">
        <f aca="false">IF($F$3&gt;0,E5470*($F$3/$E$3),E5470)</f>
        <v>0.195914248601762</v>
      </c>
      <c r="J5470" s="12" t="n">
        <f aca="false">Sheet2!J5467</f>
        <v>2.07849137864821</v>
      </c>
      <c r="K5470" s="12" t="n">
        <f aca="false">IF(J5470&gt;=F5470,F5470,J5470)</f>
        <v>0.713039875984488</v>
      </c>
      <c r="L5470" s="12" t="n">
        <f aca="false">IF(J5470&gt;F5470,J5470-F5470,0)</f>
        <v>1.36545150266372</v>
      </c>
      <c r="M5470" s="12" t="n">
        <f aca="false">IF(J5470&gt;=G5470,G5470,J5470)</f>
        <v>0.713039875984489</v>
      </c>
      <c r="N5470" s="12" t="n">
        <f aca="false">IF(J5470&gt;G5470,J5470-G5470,0)</f>
        <v>1.36545150266372</v>
      </c>
      <c r="O5470" s="12" t="n">
        <f aca="false">IF(J5470&gt;=H5470,H5470,J5470)</f>
        <v>0.195914248601762</v>
      </c>
      <c r="P5470" s="12" t="n">
        <f aca="false">IF(J5470&gt;H5470,J5470-H5470,0)</f>
        <v>1.88257713004645</v>
      </c>
    </row>
    <row r="5471" customFormat="false" ht="15" hidden="false" customHeight="false" outlineLevel="0" collapsed="false">
      <c r="A5471" s="28" t="n">
        <v>42963.7499999867</v>
      </c>
      <c r="B5471" s="0" t="n">
        <f aca="false">MONTH(A5471)</f>
        <v>8</v>
      </c>
      <c r="C5471" s="12" t="n">
        <v>0.0416666666666667</v>
      </c>
      <c r="D5471" s="0" t="n">
        <v>0.125</v>
      </c>
      <c r="E5471" s="0" t="n">
        <v>0.1241</v>
      </c>
      <c r="F5471" s="12" t="n">
        <f aca="false">IF($F$3&gt;0,C5471*($F$3/$C$3),C5471)</f>
        <v>0.128429372475592</v>
      </c>
      <c r="G5471" s="12" t="n">
        <f aca="false">IF($F$3&gt;0,D5471*($F$3/$D$3),D5471)</f>
        <v>0.128429372475592</v>
      </c>
      <c r="H5471" s="12" t="n">
        <f aca="false">IF($F$3&gt;0,E5471*($F$3/$E$3),E5471)</f>
        <v>0.195914248601762</v>
      </c>
      <c r="J5471" s="12" t="n">
        <f aca="false">Sheet2!J5468</f>
        <v>1.26913629579707</v>
      </c>
      <c r="K5471" s="12" t="n">
        <f aca="false">IF(J5471&gt;=F5471,F5471,J5471)</f>
        <v>0.128429372475592</v>
      </c>
      <c r="L5471" s="12" t="n">
        <f aca="false">IF(J5471&gt;F5471,J5471-F5471,0)</f>
        <v>1.14070692332148</v>
      </c>
      <c r="M5471" s="12" t="n">
        <f aca="false">IF(J5471&gt;=G5471,G5471,J5471)</f>
        <v>0.128429372475592</v>
      </c>
      <c r="N5471" s="12" t="n">
        <f aca="false">IF(J5471&gt;G5471,J5471-G5471,0)</f>
        <v>1.14070692332148</v>
      </c>
      <c r="O5471" s="12" t="n">
        <f aca="false">IF(J5471&gt;=H5471,H5471,J5471)</f>
        <v>0.195914248601762</v>
      </c>
      <c r="P5471" s="12" t="n">
        <f aca="false">IF(J5471&gt;H5471,J5471-H5471,0)</f>
        <v>1.07322204719531</v>
      </c>
    </row>
    <row r="5472" customFormat="false" ht="15" hidden="false" customHeight="false" outlineLevel="0" collapsed="false">
      <c r="A5472" s="28" t="n">
        <v>42963.7916666534</v>
      </c>
      <c r="B5472" s="0" t="n">
        <f aca="false">MONTH(A5472)</f>
        <v>8</v>
      </c>
      <c r="C5472" s="12" t="n">
        <v>0.0476666666666667</v>
      </c>
      <c r="D5472" s="0" t="n">
        <v>0.143</v>
      </c>
      <c r="E5472" s="0" t="n">
        <v>0.1241</v>
      </c>
      <c r="F5472" s="12" t="n">
        <f aca="false">IF($F$3&gt;0,C5472*($F$3/$C$3),C5472)</f>
        <v>0.146923202112078</v>
      </c>
      <c r="G5472" s="12" t="n">
        <f aca="false">IF($F$3&gt;0,D5472*($F$3/$D$3),D5472)</f>
        <v>0.146923202112078</v>
      </c>
      <c r="H5472" s="12" t="n">
        <f aca="false">IF($F$3&gt;0,E5472*($F$3/$E$3),E5472)</f>
        <v>0.195914248601762</v>
      </c>
      <c r="J5472" s="12" t="n">
        <f aca="false">Sheet2!J5469</f>
        <v>0.122032336134334</v>
      </c>
      <c r="K5472" s="12" t="n">
        <f aca="false">IF(J5472&gt;=F5472,F5472,J5472)</f>
        <v>0.122032336134334</v>
      </c>
      <c r="L5472" s="12" t="n">
        <f aca="false">IF(J5472&gt;F5472,J5472-F5472,0)</f>
        <v>0</v>
      </c>
      <c r="M5472" s="12" t="n">
        <f aca="false">IF(J5472&gt;=G5472,G5472,J5472)</f>
        <v>0.122032336134334</v>
      </c>
      <c r="N5472" s="12" t="n">
        <f aca="false">IF(J5472&gt;G5472,J5472-G5472,0)</f>
        <v>0</v>
      </c>
      <c r="O5472" s="12" t="n">
        <f aca="false">IF(J5472&gt;=H5472,H5472,J5472)</f>
        <v>0.122032336134334</v>
      </c>
      <c r="P5472" s="12" t="n">
        <f aca="false">IF(J5472&gt;H5472,J5472-H5472,0)</f>
        <v>0</v>
      </c>
    </row>
    <row r="5473" customFormat="false" ht="15" hidden="false" customHeight="false" outlineLevel="0" collapsed="false">
      <c r="A5473" s="28" t="n">
        <v>42963.8333333201</v>
      </c>
      <c r="B5473" s="0" t="n">
        <f aca="false">MONTH(A5473)</f>
        <v>8</v>
      </c>
      <c r="C5473" s="12" t="n">
        <v>0.267</v>
      </c>
      <c r="D5473" s="0" t="n">
        <v>0.801</v>
      </c>
      <c r="E5473" s="0" t="n">
        <v>0.1241</v>
      </c>
      <c r="F5473" s="12" t="n">
        <f aca="false">IF($F$3&gt;0,C5473*($F$3/$C$3),C5473)</f>
        <v>0.822975418823595</v>
      </c>
      <c r="G5473" s="12" t="n">
        <f aca="false">IF($F$3&gt;0,D5473*($F$3/$D$3),D5473)</f>
        <v>0.822975418823596</v>
      </c>
      <c r="H5473" s="12" t="n">
        <f aca="false">IF($F$3&gt;0,E5473*($F$3/$E$3),E5473)</f>
        <v>0.195914248601762</v>
      </c>
      <c r="J5473" s="12" t="n">
        <f aca="false">Sheet2!J5470</f>
        <v>0</v>
      </c>
      <c r="K5473" s="12" t="n">
        <f aca="false">IF(J5473&gt;=F5473,F5473,J5473)</f>
        <v>0</v>
      </c>
      <c r="L5473" s="12" t="n">
        <f aca="false">IF(J5473&gt;F5473,J5473-F5473,0)</f>
        <v>0</v>
      </c>
      <c r="M5473" s="12" t="n">
        <f aca="false">IF(J5473&gt;=G5473,G5473,J5473)</f>
        <v>0</v>
      </c>
      <c r="N5473" s="12" t="n">
        <f aca="false">IF(J5473&gt;G5473,J5473-G5473,0)</f>
        <v>0</v>
      </c>
      <c r="O5473" s="12" t="n">
        <f aca="false">IF(J5473&gt;=H5473,H5473,J5473)</f>
        <v>0</v>
      </c>
      <c r="P5473" s="12" t="n">
        <f aca="false">IF(J5473&gt;H5473,J5473-H5473,0)</f>
        <v>0</v>
      </c>
    </row>
    <row r="5474" customFormat="false" ht="15" hidden="false" customHeight="false" outlineLevel="0" collapsed="false">
      <c r="A5474" s="28" t="n">
        <v>42963.8749999867</v>
      </c>
      <c r="B5474" s="0" t="n">
        <f aca="false">MONTH(A5474)</f>
        <v>8</v>
      </c>
      <c r="C5474" s="12" t="n">
        <v>0.208</v>
      </c>
      <c r="D5474" s="0" t="n">
        <v>0.624</v>
      </c>
      <c r="E5474" s="0" t="n">
        <v>0.1258</v>
      </c>
      <c r="F5474" s="12" t="n">
        <f aca="false">IF($F$3&gt;0,C5474*($F$3/$C$3),C5474)</f>
        <v>0.641119427398156</v>
      </c>
      <c r="G5474" s="12" t="n">
        <f aca="false">IF($F$3&gt;0,D5474*($F$3/$D$3),D5474)</f>
        <v>0.641119427398157</v>
      </c>
      <c r="H5474" s="12" t="n">
        <f aca="false">IF($F$3&gt;0,E5474*($F$3/$E$3),E5474)</f>
        <v>0.198598005431923</v>
      </c>
      <c r="J5474" s="12" t="n">
        <f aca="false">Sheet2!J5471</f>
        <v>0</v>
      </c>
      <c r="K5474" s="12" t="n">
        <f aca="false">IF(J5474&gt;=F5474,F5474,J5474)</f>
        <v>0</v>
      </c>
      <c r="L5474" s="12" t="n">
        <f aca="false">IF(J5474&gt;F5474,J5474-F5474,0)</f>
        <v>0</v>
      </c>
      <c r="M5474" s="12" t="n">
        <f aca="false">IF(J5474&gt;=G5474,G5474,J5474)</f>
        <v>0</v>
      </c>
      <c r="N5474" s="12" t="n">
        <f aca="false">IF(J5474&gt;G5474,J5474-G5474,0)</f>
        <v>0</v>
      </c>
      <c r="O5474" s="12" t="n">
        <f aca="false">IF(J5474&gt;=H5474,H5474,J5474)</f>
        <v>0</v>
      </c>
      <c r="P5474" s="12" t="n">
        <f aca="false">IF(J5474&gt;H5474,J5474-H5474,0)</f>
        <v>0</v>
      </c>
    </row>
    <row r="5475" customFormat="false" ht="15" hidden="false" customHeight="false" outlineLevel="0" collapsed="false">
      <c r="A5475" s="28" t="n">
        <v>42963.9166666534</v>
      </c>
      <c r="B5475" s="0" t="n">
        <f aca="false">MONTH(A5475)</f>
        <v>8</v>
      </c>
      <c r="C5475" s="12" t="n">
        <v>0.284</v>
      </c>
      <c r="D5475" s="0" t="n">
        <v>0.852</v>
      </c>
      <c r="E5475" s="0" t="n">
        <v>0.1241</v>
      </c>
      <c r="F5475" s="12" t="n">
        <f aca="false">IF($F$3&gt;0,C5475*($F$3/$C$3),C5475)</f>
        <v>0.875374602793637</v>
      </c>
      <c r="G5475" s="12" t="n">
        <f aca="false">IF($F$3&gt;0,D5475*($F$3/$D$3),D5475)</f>
        <v>0.875374602793637</v>
      </c>
      <c r="H5475" s="12" t="n">
        <f aca="false">IF($F$3&gt;0,E5475*($F$3/$E$3),E5475)</f>
        <v>0.195914248601762</v>
      </c>
      <c r="J5475" s="12" t="n">
        <f aca="false">Sheet2!J5472</f>
        <v>0</v>
      </c>
      <c r="K5475" s="12" t="n">
        <f aca="false">IF(J5475&gt;=F5475,F5475,J5475)</f>
        <v>0</v>
      </c>
      <c r="L5475" s="12" t="n">
        <f aca="false">IF(J5475&gt;F5475,J5475-F5475,0)</f>
        <v>0</v>
      </c>
      <c r="M5475" s="12" t="n">
        <f aca="false">IF(J5475&gt;=G5475,G5475,J5475)</f>
        <v>0</v>
      </c>
      <c r="N5475" s="12" t="n">
        <f aca="false">IF(J5475&gt;G5475,J5475-G5475,0)</f>
        <v>0</v>
      </c>
      <c r="O5475" s="12" t="n">
        <f aca="false">IF(J5475&gt;=H5475,H5475,J5475)</f>
        <v>0</v>
      </c>
      <c r="P5475" s="12" t="n">
        <f aca="false">IF(J5475&gt;H5475,J5475-H5475,0)</f>
        <v>0</v>
      </c>
    </row>
    <row r="5476" customFormat="false" ht="15" hidden="false" customHeight="false" outlineLevel="0" collapsed="false">
      <c r="A5476" s="28" t="n">
        <v>42963.9583333201</v>
      </c>
      <c r="B5476" s="0" t="n">
        <f aca="false">MONTH(A5476)</f>
        <v>8</v>
      </c>
      <c r="C5476" s="12" t="n">
        <v>0.0423333333333333</v>
      </c>
      <c r="D5476" s="0" t="n">
        <v>0.127</v>
      </c>
      <c r="E5476" s="0" t="n">
        <v>0.1258</v>
      </c>
      <c r="F5476" s="12" t="n">
        <f aca="false">IF($F$3&gt;0,C5476*($F$3/$C$3),C5476)</f>
        <v>0.130484242435202</v>
      </c>
      <c r="G5476" s="12" t="n">
        <f aca="false">IF($F$3&gt;0,D5476*($F$3/$D$3),D5476)</f>
        <v>0.130484242435202</v>
      </c>
      <c r="H5476" s="12" t="n">
        <f aca="false">IF($F$3&gt;0,E5476*($F$3/$E$3),E5476)</f>
        <v>0.198598005431923</v>
      </c>
      <c r="J5476" s="12" t="n">
        <f aca="false">Sheet2!J5473</f>
        <v>0</v>
      </c>
      <c r="K5476" s="12" t="n">
        <f aca="false">IF(J5476&gt;=F5476,F5476,J5476)</f>
        <v>0</v>
      </c>
      <c r="L5476" s="12" t="n">
        <f aca="false">IF(J5476&gt;F5476,J5476-F5476,0)</f>
        <v>0</v>
      </c>
      <c r="M5476" s="12" t="n">
        <f aca="false">IF(J5476&gt;=G5476,G5476,J5476)</f>
        <v>0</v>
      </c>
      <c r="N5476" s="12" t="n">
        <f aca="false">IF(J5476&gt;G5476,J5476-G5476,0)</f>
        <v>0</v>
      </c>
      <c r="O5476" s="12" t="n">
        <f aca="false">IF(J5476&gt;=H5476,H5476,J5476)</f>
        <v>0</v>
      </c>
      <c r="P5476" s="12" t="n">
        <f aca="false">IF(J5476&gt;H5476,J5476-H5476,0)</f>
        <v>0</v>
      </c>
    </row>
    <row r="5477" customFormat="false" ht="15" hidden="false" customHeight="false" outlineLevel="0" collapsed="false">
      <c r="A5477" s="28" t="n">
        <v>42963.9999999867</v>
      </c>
      <c r="B5477" s="0" t="n">
        <f aca="false">MONTH(A5477)</f>
        <v>8</v>
      </c>
      <c r="C5477" s="12" t="n">
        <v>0.213</v>
      </c>
      <c r="D5477" s="0" t="n">
        <v>0.639</v>
      </c>
      <c r="E5477" s="0" t="n">
        <v>0.1241</v>
      </c>
      <c r="F5477" s="12" t="n">
        <f aca="false">IF($F$3&gt;0,C5477*($F$3/$C$3),C5477)</f>
        <v>0.656530952095228</v>
      </c>
      <c r="G5477" s="12" t="n">
        <f aca="false">IF($F$3&gt;0,D5477*($F$3/$D$3),D5477)</f>
        <v>0.656530952095228</v>
      </c>
      <c r="H5477" s="12" t="n">
        <f aca="false">IF($F$3&gt;0,E5477*($F$3/$E$3),E5477)</f>
        <v>0.195914248601762</v>
      </c>
      <c r="J5477" s="12" t="n">
        <f aca="false">Sheet2!J5474</f>
        <v>0</v>
      </c>
      <c r="K5477" s="12" t="n">
        <f aca="false">IF(J5477&gt;=F5477,F5477,J5477)</f>
        <v>0</v>
      </c>
      <c r="L5477" s="12" t="n">
        <f aca="false">IF(J5477&gt;F5477,J5477-F5477,0)</f>
        <v>0</v>
      </c>
      <c r="M5477" s="12" t="n">
        <f aca="false">IF(J5477&gt;=G5477,G5477,J5477)</f>
        <v>0</v>
      </c>
      <c r="N5477" s="12" t="n">
        <f aca="false">IF(J5477&gt;G5477,J5477-G5477,0)</f>
        <v>0</v>
      </c>
      <c r="O5477" s="12" t="n">
        <f aca="false">IF(J5477&gt;=H5477,H5477,J5477)</f>
        <v>0</v>
      </c>
      <c r="P5477" s="12" t="n">
        <f aca="false">IF(J5477&gt;H5477,J5477-H5477,0)</f>
        <v>0</v>
      </c>
    </row>
    <row r="5478" customFormat="false" ht="15" hidden="false" customHeight="false" outlineLevel="0" collapsed="false">
      <c r="A5478" s="28" t="n">
        <v>42964.0416666534</v>
      </c>
      <c r="B5478" s="0" t="n">
        <f aca="false">MONTH(A5478)</f>
        <v>8</v>
      </c>
      <c r="C5478" s="12" t="n">
        <v>0.0126666666666667</v>
      </c>
      <c r="D5478" s="0" t="n">
        <v>0.038</v>
      </c>
      <c r="E5478" s="0" t="n">
        <v>0.1258</v>
      </c>
      <c r="F5478" s="12" t="n">
        <f aca="false">IF($F$3&gt;0,C5478*($F$3/$C$3),C5478)</f>
        <v>0.03904252923258</v>
      </c>
      <c r="G5478" s="12" t="n">
        <f aca="false">IF($F$3&gt;0,D5478*($F$3/$D$3),D5478)</f>
        <v>0.0390425292325801</v>
      </c>
      <c r="H5478" s="12" t="n">
        <f aca="false">IF($F$3&gt;0,E5478*($F$3/$E$3),E5478)</f>
        <v>0.198598005431923</v>
      </c>
      <c r="J5478" s="12" t="n">
        <f aca="false">Sheet2!J5475</f>
        <v>0</v>
      </c>
      <c r="K5478" s="12" t="n">
        <f aca="false">IF(J5478&gt;=F5478,F5478,J5478)</f>
        <v>0</v>
      </c>
      <c r="L5478" s="12" t="n">
        <f aca="false">IF(J5478&gt;F5478,J5478-F5478,0)</f>
        <v>0</v>
      </c>
      <c r="M5478" s="12" t="n">
        <f aca="false">IF(J5478&gt;=G5478,G5478,J5478)</f>
        <v>0</v>
      </c>
      <c r="N5478" s="12" t="n">
        <f aca="false">IF(J5478&gt;G5478,J5478-G5478,0)</f>
        <v>0</v>
      </c>
      <c r="O5478" s="12" t="n">
        <f aca="false">IF(J5478&gt;=H5478,H5478,J5478)</f>
        <v>0</v>
      </c>
      <c r="P5478" s="12" t="n">
        <f aca="false">IF(J5478&gt;H5478,J5478-H5478,0)</f>
        <v>0</v>
      </c>
    </row>
    <row r="5479" customFormat="false" ht="15" hidden="false" customHeight="false" outlineLevel="0" collapsed="false">
      <c r="A5479" s="28" t="n">
        <v>42964.0833333201</v>
      </c>
      <c r="B5479" s="0" t="n">
        <f aca="false">MONTH(A5479)</f>
        <v>8</v>
      </c>
      <c r="C5479" s="12" t="n">
        <v>0.0273333333333333</v>
      </c>
      <c r="D5479" s="0" t="n">
        <v>0.082</v>
      </c>
      <c r="E5479" s="0" t="n">
        <v>0.1241</v>
      </c>
      <c r="F5479" s="12" t="n">
        <f aca="false">IF($F$3&gt;0,C5479*($F$3/$C$3),C5479)</f>
        <v>0.0842496683439885</v>
      </c>
      <c r="G5479" s="12" t="n">
        <f aca="false">IF($F$3&gt;0,D5479*($F$3/$D$3),D5479)</f>
        <v>0.0842496683439886</v>
      </c>
      <c r="H5479" s="12" t="n">
        <f aca="false">IF($F$3&gt;0,E5479*($F$3/$E$3),E5479)</f>
        <v>0.195914248601762</v>
      </c>
      <c r="J5479" s="12" t="n">
        <f aca="false">Sheet2!J5476</f>
        <v>0</v>
      </c>
      <c r="K5479" s="12" t="n">
        <f aca="false">IF(J5479&gt;=F5479,F5479,J5479)</f>
        <v>0</v>
      </c>
      <c r="L5479" s="12" t="n">
        <f aca="false">IF(J5479&gt;F5479,J5479-F5479,0)</f>
        <v>0</v>
      </c>
      <c r="M5479" s="12" t="n">
        <f aca="false">IF(J5479&gt;=G5479,G5479,J5479)</f>
        <v>0</v>
      </c>
      <c r="N5479" s="12" t="n">
        <f aca="false">IF(J5479&gt;G5479,J5479-G5479,0)</f>
        <v>0</v>
      </c>
      <c r="O5479" s="12" t="n">
        <f aca="false">IF(J5479&gt;=H5479,H5479,J5479)</f>
        <v>0</v>
      </c>
      <c r="P5479" s="12" t="n">
        <f aca="false">IF(J5479&gt;H5479,J5479-H5479,0)</f>
        <v>0</v>
      </c>
    </row>
    <row r="5480" customFormat="false" ht="15" hidden="false" customHeight="false" outlineLevel="0" collapsed="false">
      <c r="A5480" s="28" t="n">
        <v>42964.1249999867</v>
      </c>
      <c r="B5480" s="0" t="n">
        <f aca="false">MONTH(A5480)</f>
        <v>8</v>
      </c>
      <c r="C5480" s="12" t="n">
        <v>0.173666666666667</v>
      </c>
      <c r="D5480" s="0" t="n">
        <v>0.521</v>
      </c>
      <c r="E5480" s="0" t="n">
        <v>0.1326</v>
      </c>
      <c r="F5480" s="12" t="n">
        <f aca="false">IF($F$3&gt;0,C5480*($F$3/$C$3),C5480)</f>
        <v>0.535293624478268</v>
      </c>
      <c r="G5480" s="12" t="n">
        <f aca="false">IF($F$3&gt;0,D5480*($F$3/$D$3),D5480)</f>
        <v>0.535293624478269</v>
      </c>
      <c r="H5480" s="12" t="n">
        <f aca="false">IF($F$3&gt;0,E5480*($F$3/$E$3),E5480)</f>
        <v>0.209333032752568</v>
      </c>
      <c r="J5480" s="12" t="n">
        <f aca="false">Sheet2!J5477</f>
        <v>0</v>
      </c>
      <c r="K5480" s="12" t="n">
        <f aca="false">IF(J5480&gt;=F5480,F5480,J5480)</f>
        <v>0</v>
      </c>
      <c r="L5480" s="12" t="n">
        <f aca="false">IF(J5480&gt;F5480,J5480-F5480,0)</f>
        <v>0</v>
      </c>
      <c r="M5480" s="12" t="n">
        <f aca="false">IF(J5480&gt;=G5480,G5480,J5480)</f>
        <v>0</v>
      </c>
      <c r="N5480" s="12" t="n">
        <f aca="false">IF(J5480&gt;G5480,J5480-G5480,0)</f>
        <v>0</v>
      </c>
      <c r="O5480" s="12" t="n">
        <f aca="false">IF(J5480&gt;=H5480,H5480,J5480)</f>
        <v>0</v>
      </c>
      <c r="P5480" s="12" t="n">
        <f aca="false">IF(J5480&gt;H5480,J5480-H5480,0)</f>
        <v>0</v>
      </c>
    </row>
    <row r="5481" customFormat="false" ht="15" hidden="false" customHeight="false" outlineLevel="0" collapsed="false">
      <c r="A5481" s="28" t="n">
        <v>42964.1666666534</v>
      </c>
      <c r="B5481" s="0" t="n">
        <f aca="false">MONTH(A5481)</f>
        <v>8</v>
      </c>
      <c r="C5481" s="12" t="n">
        <v>0.0273333333333333</v>
      </c>
      <c r="D5481" s="0" t="n">
        <v>0.082</v>
      </c>
      <c r="E5481" s="0" t="n">
        <v>0.2023</v>
      </c>
      <c r="F5481" s="12" t="n">
        <f aca="false">IF($F$3&gt;0,C5481*($F$3/$C$3),C5481)</f>
        <v>0.0842496683439885</v>
      </c>
      <c r="G5481" s="12" t="n">
        <f aca="false">IF($F$3&gt;0,D5481*($F$3/$D$3),D5481)</f>
        <v>0.0842496683439886</v>
      </c>
      <c r="H5481" s="12" t="n">
        <f aca="false">IF($F$3&gt;0,E5481*($F$3/$E$3),E5481)</f>
        <v>0.319367062789174</v>
      </c>
      <c r="J5481" s="12" t="n">
        <f aca="false">Sheet2!J5478</f>
        <v>0</v>
      </c>
      <c r="K5481" s="12" t="n">
        <f aca="false">IF(J5481&gt;=F5481,F5481,J5481)</f>
        <v>0</v>
      </c>
      <c r="L5481" s="12" t="n">
        <f aca="false">IF(J5481&gt;F5481,J5481-F5481,0)</f>
        <v>0</v>
      </c>
      <c r="M5481" s="12" t="n">
        <f aca="false">IF(J5481&gt;=G5481,G5481,J5481)</f>
        <v>0</v>
      </c>
      <c r="N5481" s="12" t="n">
        <f aca="false">IF(J5481&gt;G5481,J5481-G5481,0)</f>
        <v>0</v>
      </c>
      <c r="O5481" s="12" t="n">
        <f aca="false">IF(J5481&gt;=H5481,H5481,J5481)</f>
        <v>0</v>
      </c>
      <c r="P5481" s="12" t="n">
        <f aca="false">IF(J5481&gt;H5481,J5481-H5481,0)</f>
        <v>0</v>
      </c>
    </row>
    <row r="5482" customFormat="false" ht="15" hidden="false" customHeight="false" outlineLevel="0" collapsed="false">
      <c r="A5482" s="28" t="n">
        <v>42964.20833332</v>
      </c>
      <c r="B5482" s="0" t="n">
        <f aca="false">MONTH(A5482)</f>
        <v>8</v>
      </c>
      <c r="C5482" s="12" t="n">
        <v>0.0226666666666667</v>
      </c>
      <c r="D5482" s="0" t="n">
        <v>0.068</v>
      </c>
      <c r="E5482" s="0" t="n">
        <v>0.1462</v>
      </c>
      <c r="F5482" s="12" t="n">
        <f aca="false">IF($F$3&gt;0,C5482*($F$3/$C$3),C5482)</f>
        <v>0.0698655786267222</v>
      </c>
      <c r="G5482" s="12" t="n">
        <f aca="false">IF($F$3&gt;0,D5482*($F$3/$D$3),D5482)</f>
        <v>0.0698655786267222</v>
      </c>
      <c r="H5482" s="12" t="n">
        <f aca="false">IF($F$3&gt;0,E5482*($F$3/$E$3),E5482)</f>
        <v>0.230803087393857</v>
      </c>
      <c r="J5482" s="12" t="n">
        <f aca="false">Sheet2!J5479</f>
        <v>0.346046279372904</v>
      </c>
      <c r="K5482" s="12" t="n">
        <f aca="false">IF(J5482&gt;=F5482,F5482,J5482)</f>
        <v>0.0698655786267222</v>
      </c>
      <c r="L5482" s="12" t="n">
        <f aca="false">IF(J5482&gt;F5482,J5482-F5482,0)</f>
        <v>0.276180700746182</v>
      </c>
      <c r="M5482" s="12" t="n">
        <f aca="false">IF(J5482&gt;=G5482,G5482,J5482)</f>
        <v>0.0698655786267222</v>
      </c>
      <c r="N5482" s="12" t="n">
        <f aca="false">IF(J5482&gt;G5482,J5482-G5482,0)</f>
        <v>0.276180700746182</v>
      </c>
      <c r="O5482" s="12" t="n">
        <f aca="false">IF(J5482&gt;=H5482,H5482,J5482)</f>
        <v>0.230803087393857</v>
      </c>
      <c r="P5482" s="12" t="n">
        <f aca="false">IF(J5482&gt;H5482,J5482-H5482,0)</f>
        <v>0.115243191979047</v>
      </c>
    </row>
    <row r="5483" customFormat="false" ht="15" hidden="false" customHeight="false" outlineLevel="0" collapsed="false">
      <c r="A5483" s="28" t="n">
        <v>42964.2499999867</v>
      </c>
      <c r="B5483" s="0" t="n">
        <f aca="false">MONTH(A5483)</f>
        <v>8</v>
      </c>
      <c r="C5483" s="12" t="n">
        <v>0.307666666666667</v>
      </c>
      <c r="D5483" s="0" t="n">
        <v>0.923</v>
      </c>
      <c r="E5483" s="0" t="n">
        <v>0.2856</v>
      </c>
      <c r="F5483" s="12" t="n">
        <f aca="false">IF($F$3&gt;0,C5483*($F$3/$C$3),C5483)</f>
        <v>0.948322486359773</v>
      </c>
      <c r="G5483" s="12" t="n">
        <f aca="false">IF($F$3&gt;0,D5483*($F$3/$D$3),D5483)</f>
        <v>0.948322486359774</v>
      </c>
      <c r="H5483" s="12" t="n">
        <f aca="false">IF($F$3&gt;0,E5483*($F$3/$E$3),E5483)</f>
        <v>0.45087114746707</v>
      </c>
      <c r="J5483" s="12" t="n">
        <f aca="false">Sheet2!J5480</f>
        <v>1.2085381830413</v>
      </c>
      <c r="K5483" s="12" t="n">
        <f aca="false">IF(J5483&gt;=F5483,F5483,J5483)</f>
        <v>0.948322486359773</v>
      </c>
      <c r="L5483" s="12" t="n">
        <f aca="false">IF(J5483&gt;F5483,J5483-F5483,0)</f>
        <v>0.260215696681523</v>
      </c>
      <c r="M5483" s="12" t="n">
        <f aca="false">IF(J5483&gt;=G5483,G5483,J5483)</f>
        <v>0.948322486359774</v>
      </c>
      <c r="N5483" s="12" t="n">
        <f aca="false">IF(J5483&gt;G5483,J5483-G5483,0)</f>
        <v>0.260215696681522</v>
      </c>
      <c r="O5483" s="12" t="n">
        <f aca="false">IF(J5483&gt;=H5483,H5483,J5483)</f>
        <v>0.45087114746707</v>
      </c>
      <c r="P5483" s="12" t="n">
        <f aca="false">IF(J5483&gt;H5483,J5483-H5483,0)</f>
        <v>0.757667035574227</v>
      </c>
    </row>
    <row r="5484" customFormat="false" ht="15" hidden="false" customHeight="false" outlineLevel="0" collapsed="false">
      <c r="A5484" s="28" t="n">
        <v>42964.2916666534</v>
      </c>
      <c r="B5484" s="0" t="n">
        <f aca="false">MONTH(A5484)</f>
        <v>8</v>
      </c>
      <c r="C5484" s="12" t="n">
        <v>0.758</v>
      </c>
      <c r="D5484" s="0" t="n">
        <v>2.274</v>
      </c>
      <c r="E5484" s="0" t="n">
        <v>0.2873</v>
      </c>
      <c r="F5484" s="12" t="n">
        <f aca="false">IF($F$3&gt;0,C5484*($F$3/$C$3),C5484)</f>
        <v>2.33638714407597</v>
      </c>
      <c r="G5484" s="12" t="n">
        <f aca="false">IF($F$3&gt;0,D5484*($F$3/$D$3),D5484)</f>
        <v>2.33638714407598</v>
      </c>
      <c r="H5484" s="12" t="n">
        <f aca="false">IF($F$3&gt;0,E5484*($F$3/$E$3),E5484)</f>
        <v>0.453554904297231</v>
      </c>
      <c r="J5484" s="12" t="n">
        <f aca="false">Sheet2!J5481</f>
        <v>3.38497394892946</v>
      </c>
      <c r="K5484" s="12" t="n">
        <f aca="false">IF(J5484&gt;=F5484,F5484,J5484)</f>
        <v>2.33638714407597</v>
      </c>
      <c r="L5484" s="12" t="n">
        <f aca="false">IF(J5484&gt;F5484,J5484-F5484,0)</f>
        <v>1.04858680485349</v>
      </c>
      <c r="M5484" s="12" t="n">
        <f aca="false">IF(J5484&gt;=G5484,G5484,J5484)</f>
        <v>2.33638714407598</v>
      </c>
      <c r="N5484" s="12" t="n">
        <f aca="false">IF(J5484&gt;G5484,J5484-G5484,0)</f>
        <v>1.04858680485349</v>
      </c>
      <c r="O5484" s="12" t="n">
        <f aca="false">IF(J5484&gt;=H5484,H5484,J5484)</f>
        <v>0.453554904297231</v>
      </c>
      <c r="P5484" s="12" t="n">
        <f aca="false">IF(J5484&gt;H5484,J5484-H5484,0)</f>
        <v>2.93141904463223</v>
      </c>
    </row>
    <row r="5485" customFormat="false" ht="15" hidden="false" customHeight="false" outlineLevel="0" collapsed="false">
      <c r="A5485" s="28" t="n">
        <v>42964.33333332</v>
      </c>
      <c r="B5485" s="0" t="n">
        <f aca="false">MONTH(A5485)</f>
        <v>8</v>
      </c>
      <c r="C5485" s="12" t="n">
        <v>0.499333333333333</v>
      </c>
      <c r="D5485" s="0" t="n">
        <v>1.498</v>
      </c>
      <c r="E5485" s="0" t="n">
        <v>0.2431</v>
      </c>
      <c r="F5485" s="12" t="n">
        <f aca="false">IF($F$3&gt;0,C5485*($F$3/$C$3),C5485)</f>
        <v>1.5390975997475</v>
      </c>
      <c r="G5485" s="12" t="n">
        <f aca="false">IF($F$3&gt;0,D5485*($F$3/$D$3),D5485)</f>
        <v>1.5390975997475</v>
      </c>
      <c r="H5485" s="12" t="n">
        <f aca="false">IF($F$3&gt;0,E5485*($F$3/$E$3),E5485)</f>
        <v>0.383777226713041</v>
      </c>
      <c r="J5485" s="12" t="n">
        <f aca="false">Sheet2!J5482</f>
        <v>5.77935588382231</v>
      </c>
      <c r="K5485" s="12" t="n">
        <f aca="false">IF(J5485&gt;=F5485,F5485,J5485)</f>
        <v>1.5390975997475</v>
      </c>
      <c r="L5485" s="12" t="n">
        <f aca="false">IF(J5485&gt;F5485,J5485-F5485,0)</f>
        <v>4.24025828407481</v>
      </c>
      <c r="M5485" s="12" t="n">
        <f aca="false">IF(J5485&gt;=G5485,G5485,J5485)</f>
        <v>1.5390975997475</v>
      </c>
      <c r="N5485" s="12" t="n">
        <f aca="false">IF(J5485&gt;G5485,J5485-G5485,0)</f>
        <v>4.24025828407481</v>
      </c>
      <c r="O5485" s="12" t="n">
        <f aca="false">IF(J5485&gt;=H5485,H5485,J5485)</f>
        <v>0.383777226713041</v>
      </c>
      <c r="P5485" s="12" t="n">
        <f aca="false">IF(J5485&gt;H5485,J5485-H5485,0)</f>
        <v>5.39557865710927</v>
      </c>
    </row>
    <row r="5486" customFormat="false" ht="15" hidden="false" customHeight="false" outlineLevel="0" collapsed="false">
      <c r="A5486" s="28" t="n">
        <v>42964.3749999867</v>
      </c>
      <c r="B5486" s="0" t="n">
        <f aca="false">MONTH(A5486)</f>
        <v>8</v>
      </c>
      <c r="C5486" s="12" t="n">
        <v>0.293666666666667</v>
      </c>
      <c r="D5486" s="0" t="n">
        <v>0.881</v>
      </c>
      <c r="E5486" s="0" t="n">
        <v>0.1258</v>
      </c>
      <c r="F5486" s="12" t="n">
        <f aca="false">IF($F$3&gt;0,C5486*($F$3/$C$3),C5486)</f>
        <v>0.905170217207974</v>
      </c>
      <c r="G5486" s="12" t="n">
        <f aca="false">IF($F$3&gt;0,D5486*($F$3/$D$3),D5486)</f>
        <v>0.905170217207975</v>
      </c>
      <c r="H5486" s="12" t="n">
        <f aca="false">IF($F$3&gt;0,E5486*($F$3/$E$3),E5486)</f>
        <v>0.198598005431923</v>
      </c>
      <c r="J5486" s="12" t="n">
        <f aca="false">Sheet2!J5483</f>
        <v>7.70973623786376</v>
      </c>
      <c r="K5486" s="12" t="n">
        <f aca="false">IF(J5486&gt;=F5486,F5486,J5486)</f>
        <v>0.905170217207974</v>
      </c>
      <c r="L5486" s="12" t="n">
        <f aca="false">IF(J5486&gt;F5486,J5486-F5486,0)</f>
        <v>6.80456602065579</v>
      </c>
      <c r="M5486" s="12" t="n">
        <f aca="false">IF(J5486&gt;=G5486,G5486,J5486)</f>
        <v>0.905170217207975</v>
      </c>
      <c r="N5486" s="12" t="n">
        <f aca="false">IF(J5486&gt;G5486,J5486-G5486,0)</f>
        <v>6.80456602065579</v>
      </c>
      <c r="O5486" s="12" t="n">
        <f aca="false">IF(J5486&gt;=H5486,H5486,J5486)</f>
        <v>0.198598005431923</v>
      </c>
      <c r="P5486" s="12" t="n">
        <f aca="false">IF(J5486&gt;H5486,J5486-H5486,0)</f>
        <v>7.51113823243184</v>
      </c>
    </row>
    <row r="5487" customFormat="false" ht="15" hidden="false" customHeight="false" outlineLevel="0" collapsed="false">
      <c r="A5487" s="28" t="n">
        <v>42964.4166666534</v>
      </c>
      <c r="B5487" s="0" t="n">
        <f aca="false">MONTH(A5487)</f>
        <v>8</v>
      </c>
      <c r="C5487" s="12" t="n">
        <v>0.0443333333333333</v>
      </c>
      <c r="D5487" s="0" t="n">
        <v>0.133</v>
      </c>
      <c r="E5487" s="0" t="n">
        <v>0.1241</v>
      </c>
      <c r="F5487" s="12" t="n">
        <f aca="false">IF($F$3&gt;0,C5487*($F$3/$C$3),C5487)</f>
        <v>0.13664885231403</v>
      </c>
      <c r="G5487" s="12" t="n">
        <f aca="false">IF($F$3&gt;0,D5487*($F$3/$D$3),D5487)</f>
        <v>0.13664885231403</v>
      </c>
      <c r="H5487" s="12" t="n">
        <f aca="false">IF($F$3&gt;0,E5487*($F$3/$E$3),E5487)</f>
        <v>0.195914248601762</v>
      </c>
      <c r="J5487" s="12" t="n">
        <f aca="false">Sheet2!J5484</f>
        <v>6.35882036020048</v>
      </c>
      <c r="K5487" s="12" t="n">
        <f aca="false">IF(J5487&gt;=F5487,F5487,J5487)</f>
        <v>0.13664885231403</v>
      </c>
      <c r="L5487" s="12" t="n">
        <f aca="false">IF(J5487&gt;F5487,J5487-F5487,0)</f>
        <v>6.22217150788645</v>
      </c>
      <c r="M5487" s="12" t="n">
        <f aca="false">IF(J5487&gt;=G5487,G5487,J5487)</f>
        <v>0.13664885231403</v>
      </c>
      <c r="N5487" s="12" t="n">
        <f aca="false">IF(J5487&gt;G5487,J5487-G5487,0)</f>
        <v>6.22217150788645</v>
      </c>
      <c r="O5487" s="12" t="n">
        <f aca="false">IF(J5487&gt;=H5487,H5487,J5487)</f>
        <v>0.195914248601762</v>
      </c>
      <c r="P5487" s="12" t="n">
        <f aca="false">IF(J5487&gt;H5487,J5487-H5487,0)</f>
        <v>6.16290611159872</v>
      </c>
    </row>
    <row r="5488" customFormat="false" ht="15" hidden="false" customHeight="false" outlineLevel="0" collapsed="false">
      <c r="A5488" s="28" t="n">
        <v>42964.45833332</v>
      </c>
      <c r="B5488" s="0" t="n">
        <f aca="false">MONTH(A5488)</f>
        <v>8</v>
      </c>
      <c r="C5488" s="12" t="n">
        <v>0.242666666666667</v>
      </c>
      <c r="D5488" s="0" t="n">
        <v>0.728</v>
      </c>
      <c r="E5488" s="0" t="n">
        <v>0.1258</v>
      </c>
      <c r="F5488" s="12" t="n">
        <f aca="false">IF($F$3&gt;0,C5488*($F$3/$C$3),C5488)</f>
        <v>0.747972665297849</v>
      </c>
      <c r="G5488" s="12" t="n">
        <f aca="false">IF($F$3&gt;0,D5488*($F$3/$D$3),D5488)</f>
        <v>0.74797266529785</v>
      </c>
      <c r="H5488" s="12" t="n">
        <f aca="false">IF($F$3&gt;0,E5488*($F$3/$E$3),E5488)</f>
        <v>0.198598005431923</v>
      </c>
      <c r="J5488" s="12" t="n">
        <f aca="false">Sheet2!J5485</f>
        <v>5.37348389864991</v>
      </c>
      <c r="K5488" s="12" t="n">
        <f aca="false">IF(J5488&gt;=F5488,F5488,J5488)</f>
        <v>0.747972665297849</v>
      </c>
      <c r="L5488" s="12" t="n">
        <f aca="false">IF(J5488&gt;F5488,J5488-F5488,0)</f>
        <v>4.62551123335206</v>
      </c>
      <c r="M5488" s="12" t="n">
        <f aca="false">IF(J5488&gt;=G5488,G5488,J5488)</f>
        <v>0.74797266529785</v>
      </c>
      <c r="N5488" s="12" t="n">
        <f aca="false">IF(J5488&gt;G5488,J5488-G5488,0)</f>
        <v>4.62551123335206</v>
      </c>
      <c r="O5488" s="12" t="n">
        <f aca="false">IF(J5488&gt;=H5488,H5488,J5488)</f>
        <v>0.198598005431923</v>
      </c>
      <c r="P5488" s="12" t="n">
        <f aca="false">IF(J5488&gt;H5488,J5488-H5488,0)</f>
        <v>5.17488589321799</v>
      </c>
    </row>
    <row r="5489" customFormat="false" ht="15" hidden="false" customHeight="false" outlineLevel="0" collapsed="false">
      <c r="A5489" s="28" t="n">
        <v>42964.4999999867</v>
      </c>
      <c r="B5489" s="0" t="n">
        <f aca="false">MONTH(A5489)</f>
        <v>8</v>
      </c>
      <c r="C5489" s="12" t="n">
        <v>0.24</v>
      </c>
      <c r="D5489" s="0" t="n">
        <v>0.72</v>
      </c>
      <c r="E5489" s="0" t="n">
        <v>0.1241</v>
      </c>
      <c r="F5489" s="12" t="n">
        <f aca="false">IF($F$3&gt;0,C5489*($F$3/$C$3),C5489)</f>
        <v>0.739753185459411</v>
      </c>
      <c r="G5489" s="12" t="n">
        <f aca="false">IF($F$3&gt;0,D5489*($F$3/$D$3),D5489)</f>
        <v>0.739753185459412</v>
      </c>
      <c r="H5489" s="12" t="n">
        <f aca="false">IF($F$3&gt;0,E5489*($F$3/$E$3),E5489)</f>
        <v>0.195914248601762</v>
      </c>
      <c r="J5489" s="12" t="n">
        <f aca="false">Sheet2!J5486</f>
        <v>6.19605749229929</v>
      </c>
      <c r="K5489" s="12" t="n">
        <f aca="false">IF(J5489&gt;=F5489,F5489,J5489)</f>
        <v>0.739753185459411</v>
      </c>
      <c r="L5489" s="12" t="n">
        <f aca="false">IF(J5489&gt;F5489,J5489-F5489,0)</f>
        <v>5.45630430683988</v>
      </c>
      <c r="M5489" s="12" t="n">
        <f aca="false">IF(J5489&gt;=G5489,G5489,J5489)</f>
        <v>0.739753185459412</v>
      </c>
      <c r="N5489" s="12" t="n">
        <f aca="false">IF(J5489&gt;G5489,J5489-G5489,0)</f>
        <v>5.45630430683988</v>
      </c>
      <c r="O5489" s="12" t="n">
        <f aca="false">IF(J5489&gt;=H5489,H5489,J5489)</f>
        <v>0.195914248601762</v>
      </c>
      <c r="P5489" s="12" t="n">
        <f aca="false">IF(J5489&gt;H5489,J5489-H5489,0)</f>
        <v>6.00014324369753</v>
      </c>
    </row>
    <row r="5490" customFormat="false" ht="15" hidden="false" customHeight="false" outlineLevel="0" collapsed="false">
      <c r="A5490" s="28" t="n">
        <v>42964.5416666534</v>
      </c>
      <c r="B5490" s="0" t="n">
        <f aca="false">MONTH(A5490)</f>
        <v>8</v>
      </c>
      <c r="C5490" s="12" t="n">
        <v>0.732333333333334</v>
      </c>
      <c r="D5490" s="0" t="n">
        <v>2.197</v>
      </c>
      <c r="E5490" s="0" t="n">
        <v>0.1258</v>
      </c>
      <c r="F5490" s="12" t="n">
        <f aca="false">IF($F$3&gt;0,C5490*($F$3/$C$3),C5490)</f>
        <v>2.25727465063101</v>
      </c>
      <c r="G5490" s="12" t="n">
        <f aca="false">IF($F$3&gt;0,D5490*($F$3/$D$3),D5490)</f>
        <v>2.25727465063101</v>
      </c>
      <c r="H5490" s="12" t="n">
        <f aca="false">IF($F$3&gt;0,E5490*($F$3/$E$3),E5490)</f>
        <v>0.198598005431923</v>
      </c>
      <c r="J5490" s="12" t="n">
        <f aca="false">Sheet2!J5487</f>
        <v>8.07842120771823</v>
      </c>
      <c r="K5490" s="12" t="n">
        <f aca="false">IF(J5490&gt;=F5490,F5490,J5490)</f>
        <v>2.25727465063101</v>
      </c>
      <c r="L5490" s="12" t="n">
        <f aca="false">IF(J5490&gt;F5490,J5490-F5490,0)</f>
        <v>5.82114655708722</v>
      </c>
      <c r="M5490" s="12" t="n">
        <f aca="false">IF(J5490&gt;=G5490,G5490,J5490)</f>
        <v>2.25727465063101</v>
      </c>
      <c r="N5490" s="12" t="n">
        <f aca="false">IF(J5490&gt;G5490,J5490-G5490,0)</f>
        <v>5.82114655708721</v>
      </c>
      <c r="O5490" s="12" t="n">
        <f aca="false">IF(J5490&gt;=H5490,H5490,J5490)</f>
        <v>0.198598005431923</v>
      </c>
      <c r="P5490" s="12" t="n">
        <f aca="false">IF(J5490&gt;H5490,J5490-H5490,0)</f>
        <v>7.8798232022863</v>
      </c>
    </row>
    <row r="5491" customFormat="false" ht="15" hidden="false" customHeight="false" outlineLevel="0" collapsed="false">
      <c r="A5491" s="28" t="n">
        <v>42964.58333332</v>
      </c>
      <c r="B5491" s="0" t="n">
        <f aca="false">MONTH(A5491)</f>
        <v>8</v>
      </c>
      <c r="C5491" s="12" t="n">
        <v>0.508333333333333</v>
      </c>
      <c r="D5491" s="0" t="n">
        <v>1.525</v>
      </c>
      <c r="E5491" s="0" t="n">
        <v>0.1258</v>
      </c>
      <c r="F5491" s="12" t="n">
        <f aca="false">IF($F$3&gt;0,C5491*($F$3/$C$3),C5491)</f>
        <v>1.56683834420223</v>
      </c>
      <c r="G5491" s="12" t="n">
        <f aca="false">IF($F$3&gt;0,D5491*($F$3/$D$3),D5491)</f>
        <v>1.56683834420223</v>
      </c>
      <c r="H5491" s="12" t="n">
        <f aca="false">IF($F$3&gt;0,E5491*($F$3/$E$3),E5491)</f>
        <v>0.198598005431923</v>
      </c>
      <c r="J5491" s="12" t="n">
        <f aca="false">Sheet2!J5488</f>
        <v>8.77279117254132</v>
      </c>
      <c r="K5491" s="12" t="n">
        <f aca="false">IF(J5491&gt;=F5491,F5491,J5491)</f>
        <v>1.56683834420223</v>
      </c>
      <c r="L5491" s="12" t="n">
        <f aca="false">IF(J5491&gt;F5491,J5491-F5491,0)</f>
        <v>7.2059528283391</v>
      </c>
      <c r="M5491" s="12" t="n">
        <f aca="false">IF(J5491&gt;=G5491,G5491,J5491)</f>
        <v>1.56683834420223</v>
      </c>
      <c r="N5491" s="12" t="n">
        <f aca="false">IF(J5491&gt;G5491,J5491-G5491,0)</f>
        <v>7.20595282833909</v>
      </c>
      <c r="O5491" s="12" t="n">
        <f aca="false">IF(J5491&gt;=H5491,H5491,J5491)</f>
        <v>0.198598005431923</v>
      </c>
      <c r="P5491" s="12" t="n">
        <f aca="false">IF(J5491&gt;H5491,J5491-H5491,0)</f>
        <v>8.5741931671094</v>
      </c>
    </row>
    <row r="5492" customFormat="false" ht="15" hidden="false" customHeight="false" outlineLevel="0" collapsed="false">
      <c r="A5492" s="28" t="n">
        <v>42964.6249999867</v>
      </c>
      <c r="B5492" s="0" t="n">
        <f aca="false">MONTH(A5492)</f>
        <v>8</v>
      </c>
      <c r="C5492" s="12" t="n">
        <v>0.260333333333333</v>
      </c>
      <c r="D5492" s="0" t="n">
        <v>0.781</v>
      </c>
      <c r="E5492" s="0" t="n">
        <v>0.1258</v>
      </c>
      <c r="F5492" s="12" t="n">
        <f aca="false">IF($F$3&gt;0,C5492*($F$3/$C$3),C5492)</f>
        <v>0.8024267192275</v>
      </c>
      <c r="G5492" s="12" t="n">
        <f aca="false">IF($F$3&gt;0,D5492*($F$3/$D$3),D5492)</f>
        <v>0.802426719227501</v>
      </c>
      <c r="H5492" s="12" t="n">
        <f aca="false">IF($F$3&gt;0,E5492*($F$3/$E$3),E5492)</f>
        <v>0.198598005431923</v>
      </c>
      <c r="J5492" s="12" t="n">
        <f aca="false">Sheet2!J5489</f>
        <v>5.80412068417323</v>
      </c>
      <c r="K5492" s="12" t="n">
        <f aca="false">IF(J5492&gt;=F5492,F5492,J5492)</f>
        <v>0.8024267192275</v>
      </c>
      <c r="L5492" s="12" t="n">
        <f aca="false">IF(J5492&gt;F5492,J5492-F5492,0)</f>
        <v>5.00169396494573</v>
      </c>
      <c r="M5492" s="12" t="n">
        <f aca="false">IF(J5492&gt;=G5492,G5492,J5492)</f>
        <v>0.802426719227501</v>
      </c>
      <c r="N5492" s="12" t="n">
        <f aca="false">IF(J5492&gt;G5492,J5492-G5492,0)</f>
        <v>5.00169396494572</v>
      </c>
      <c r="O5492" s="12" t="n">
        <f aca="false">IF(J5492&gt;=H5492,H5492,J5492)</f>
        <v>0.198598005431923</v>
      </c>
      <c r="P5492" s="12" t="n">
        <f aca="false">IF(J5492&gt;H5492,J5492-H5492,0)</f>
        <v>5.6055226787413</v>
      </c>
    </row>
    <row r="5493" customFormat="false" ht="15" hidden="false" customHeight="false" outlineLevel="0" collapsed="false">
      <c r="A5493" s="28" t="n">
        <v>42964.6666666534</v>
      </c>
      <c r="B5493" s="0" t="n">
        <f aca="false">MONTH(A5493)</f>
        <v>8</v>
      </c>
      <c r="C5493" s="12" t="n">
        <v>0.385333333333333</v>
      </c>
      <c r="D5493" s="0" t="n">
        <v>1.156</v>
      </c>
      <c r="E5493" s="0" t="n">
        <v>0.561</v>
      </c>
      <c r="F5493" s="12" t="n">
        <f aca="false">IF($F$3&gt;0,C5493*($F$3/$C$3),C5493)</f>
        <v>1.18771483665428</v>
      </c>
      <c r="G5493" s="12" t="n">
        <f aca="false">IF($F$3&gt;0,D5493*($F$3/$D$3),D5493)</f>
        <v>1.18771483665428</v>
      </c>
      <c r="H5493" s="12" t="n">
        <f aca="false">IF($F$3&gt;0,E5493*($F$3/$E$3),E5493)</f>
        <v>0.885639753953173</v>
      </c>
      <c r="J5493" s="12" t="n">
        <f aca="false">Sheet2!J5490</f>
        <v>1.84167299844364</v>
      </c>
      <c r="K5493" s="12" t="n">
        <f aca="false">IF(J5493&gt;=F5493,F5493,J5493)</f>
        <v>1.18771483665428</v>
      </c>
      <c r="L5493" s="12" t="n">
        <f aca="false">IF(J5493&gt;F5493,J5493-F5493,0)</f>
        <v>0.653958161789362</v>
      </c>
      <c r="M5493" s="12" t="n">
        <f aca="false">IF(J5493&gt;=G5493,G5493,J5493)</f>
        <v>1.18771483665428</v>
      </c>
      <c r="N5493" s="12" t="n">
        <f aca="false">IF(J5493&gt;G5493,J5493-G5493,0)</f>
        <v>0.653958161789361</v>
      </c>
      <c r="O5493" s="12" t="n">
        <f aca="false">IF(J5493&gt;=H5493,H5493,J5493)</f>
        <v>0.885639753953173</v>
      </c>
      <c r="P5493" s="12" t="n">
        <f aca="false">IF(J5493&gt;H5493,J5493-H5493,0)</f>
        <v>0.956033244490466</v>
      </c>
    </row>
    <row r="5494" customFormat="false" ht="15" hidden="false" customHeight="false" outlineLevel="0" collapsed="false">
      <c r="A5494" s="28" t="n">
        <v>42964.70833332</v>
      </c>
      <c r="B5494" s="0" t="n">
        <f aca="false">MONTH(A5494)</f>
        <v>8</v>
      </c>
      <c r="C5494" s="12" t="n">
        <v>0.326</v>
      </c>
      <c r="D5494" s="0" t="n">
        <v>0.978</v>
      </c>
      <c r="E5494" s="0" t="n">
        <v>1.9159</v>
      </c>
      <c r="F5494" s="12" t="n">
        <f aca="false">IF($F$3&gt;0,C5494*($F$3/$C$3),C5494)</f>
        <v>1.00483141024903</v>
      </c>
      <c r="G5494" s="12" t="n">
        <f aca="false">IF($F$3&gt;0,D5494*($F$3/$D$3),D5494)</f>
        <v>1.00483141024903</v>
      </c>
      <c r="H5494" s="12" t="n">
        <f aca="false">IF($F$3&gt;0,E5494*($F$3/$E$3),E5494)</f>
        <v>3.02459394759159</v>
      </c>
      <c r="J5494" s="12" t="n">
        <f aca="false">Sheet2!J5491</f>
        <v>0.223822832239077</v>
      </c>
      <c r="K5494" s="12" t="n">
        <f aca="false">IF(J5494&gt;=F5494,F5494,J5494)</f>
        <v>0.223822832239077</v>
      </c>
      <c r="L5494" s="12" t="n">
        <f aca="false">IF(J5494&gt;F5494,J5494-F5494,0)</f>
        <v>0</v>
      </c>
      <c r="M5494" s="12" t="n">
        <f aca="false">IF(J5494&gt;=G5494,G5494,J5494)</f>
        <v>0.223822832239077</v>
      </c>
      <c r="N5494" s="12" t="n">
        <f aca="false">IF(J5494&gt;G5494,J5494-G5494,0)</f>
        <v>0</v>
      </c>
      <c r="O5494" s="12" t="n">
        <f aca="false">IF(J5494&gt;=H5494,H5494,J5494)</f>
        <v>0.223822832239077</v>
      </c>
      <c r="P5494" s="12" t="n">
        <f aca="false">IF(J5494&gt;H5494,J5494-H5494,0)</f>
        <v>0</v>
      </c>
    </row>
    <row r="5495" customFormat="false" ht="15" hidden="false" customHeight="false" outlineLevel="0" collapsed="false">
      <c r="A5495" s="28" t="n">
        <v>42964.7499999867</v>
      </c>
      <c r="B5495" s="0" t="n">
        <f aca="false">MONTH(A5495)</f>
        <v>8</v>
      </c>
      <c r="C5495" s="12" t="n">
        <v>0.049</v>
      </c>
      <c r="D5495" s="0" t="n">
        <v>0.147</v>
      </c>
      <c r="E5495" s="0" t="n">
        <v>0.5406</v>
      </c>
      <c r="F5495" s="12" t="n">
        <f aca="false">IF($F$3&gt;0,C5495*($F$3/$C$3),C5495)</f>
        <v>0.151032942031296</v>
      </c>
      <c r="G5495" s="12" t="n">
        <f aca="false">IF($F$3&gt;0,D5495*($F$3/$D$3),D5495)</f>
        <v>0.151032942031297</v>
      </c>
      <c r="H5495" s="12" t="n">
        <f aca="false">IF($F$3&gt;0,E5495*($F$3/$E$3),E5495)</f>
        <v>0.853434671991239</v>
      </c>
      <c r="J5495" s="12" t="n">
        <f aca="false">Sheet2!J5492</f>
        <v>0.461381767566685</v>
      </c>
      <c r="K5495" s="12" t="n">
        <f aca="false">IF(J5495&gt;=F5495,F5495,J5495)</f>
        <v>0.151032942031296</v>
      </c>
      <c r="L5495" s="12" t="n">
        <f aca="false">IF(J5495&gt;F5495,J5495-F5495,0)</f>
        <v>0.310348825535388</v>
      </c>
      <c r="M5495" s="12" t="n">
        <f aca="false">IF(J5495&gt;=G5495,G5495,J5495)</f>
        <v>0.151032942031297</v>
      </c>
      <c r="N5495" s="12" t="n">
        <f aca="false">IF(J5495&gt;G5495,J5495-G5495,0)</f>
        <v>0.310348825535388</v>
      </c>
      <c r="O5495" s="12" t="n">
        <f aca="false">IF(J5495&gt;=H5495,H5495,J5495)</f>
        <v>0.461381767566685</v>
      </c>
      <c r="P5495" s="12" t="n">
        <f aca="false">IF(J5495&gt;H5495,J5495-H5495,0)</f>
        <v>0</v>
      </c>
    </row>
    <row r="5496" customFormat="false" ht="15" hidden="false" customHeight="false" outlineLevel="0" collapsed="false">
      <c r="A5496" s="28" t="n">
        <v>42964.7916666533</v>
      </c>
      <c r="B5496" s="0" t="n">
        <f aca="false">MONTH(A5496)</f>
        <v>8</v>
      </c>
      <c r="C5496" s="12" t="n">
        <v>0.724333333333334</v>
      </c>
      <c r="D5496" s="0" t="n">
        <v>2.173</v>
      </c>
      <c r="E5496" s="0" t="n">
        <v>1.5844</v>
      </c>
      <c r="F5496" s="12" t="n">
        <f aca="false">IF($F$3&gt;0,C5496*($F$3/$C$3),C5496)</f>
        <v>2.2326162111157</v>
      </c>
      <c r="G5496" s="12" t="n">
        <f aca="false">IF($F$3&gt;0,D5496*($F$3/$D$3),D5496)</f>
        <v>2.2326162111157</v>
      </c>
      <c r="H5496" s="12" t="n">
        <f aca="false">IF($F$3&gt;0,E5496*($F$3/$E$3),E5496)</f>
        <v>2.50126136571017</v>
      </c>
      <c r="J5496" s="12" t="n">
        <f aca="false">Sheet2!J5493</f>
        <v>0.0310826114758081</v>
      </c>
      <c r="K5496" s="12" t="n">
        <f aca="false">IF(J5496&gt;=F5496,F5496,J5496)</f>
        <v>0.0310826114758081</v>
      </c>
      <c r="L5496" s="12" t="n">
        <f aca="false">IF(J5496&gt;F5496,J5496-F5496,0)</f>
        <v>0</v>
      </c>
      <c r="M5496" s="12" t="n">
        <f aca="false">IF(J5496&gt;=G5496,G5496,J5496)</f>
        <v>0.0310826114758081</v>
      </c>
      <c r="N5496" s="12" t="n">
        <f aca="false">IF(J5496&gt;G5496,J5496-G5496,0)</f>
        <v>0</v>
      </c>
      <c r="O5496" s="12" t="n">
        <f aca="false">IF(J5496&gt;=H5496,H5496,J5496)</f>
        <v>0.0310826114758081</v>
      </c>
      <c r="P5496" s="12" t="n">
        <f aca="false">IF(J5496&gt;H5496,J5496-H5496,0)</f>
        <v>0</v>
      </c>
    </row>
    <row r="5497" customFormat="false" ht="15" hidden="false" customHeight="false" outlineLevel="0" collapsed="false">
      <c r="A5497" s="28" t="n">
        <v>42964.83333332</v>
      </c>
      <c r="B5497" s="0" t="n">
        <f aca="false">MONTH(A5497)</f>
        <v>8</v>
      </c>
      <c r="C5497" s="12" t="n">
        <v>0.153333333333333</v>
      </c>
      <c r="D5497" s="0" t="n">
        <v>0.46</v>
      </c>
      <c r="E5497" s="0" t="n">
        <v>0.3791</v>
      </c>
      <c r="F5497" s="12" t="n">
        <f aca="false">IF($F$3&gt;0,C5497*($F$3/$C$3),C5497)</f>
        <v>0.47262009071018</v>
      </c>
      <c r="G5497" s="12" t="n">
        <f aca="false">IF($F$3&gt;0,D5497*($F$3/$D$3),D5497)</f>
        <v>0.47262009071018</v>
      </c>
      <c r="H5497" s="12" t="n">
        <f aca="false">IF($F$3&gt;0,E5497*($F$3/$E$3),E5497)</f>
        <v>0.598477773125932</v>
      </c>
      <c r="J5497" s="12" t="n">
        <f aca="false">Sheet2!J5494</f>
        <v>0</v>
      </c>
      <c r="K5497" s="12" t="n">
        <f aca="false">IF(J5497&gt;=F5497,F5497,J5497)</f>
        <v>0</v>
      </c>
      <c r="L5497" s="12" t="n">
        <f aca="false">IF(J5497&gt;F5497,J5497-F5497,0)</f>
        <v>0</v>
      </c>
      <c r="M5497" s="12" t="n">
        <f aca="false">IF(J5497&gt;=G5497,G5497,J5497)</f>
        <v>0</v>
      </c>
      <c r="N5497" s="12" t="n">
        <f aca="false">IF(J5497&gt;G5497,J5497-G5497,0)</f>
        <v>0</v>
      </c>
      <c r="O5497" s="12" t="n">
        <f aca="false">IF(J5497&gt;=H5497,H5497,J5497)</f>
        <v>0</v>
      </c>
      <c r="P5497" s="12" t="n">
        <f aca="false">IF(J5497&gt;H5497,J5497-H5497,0)</f>
        <v>0</v>
      </c>
    </row>
    <row r="5498" customFormat="false" ht="15" hidden="false" customHeight="false" outlineLevel="0" collapsed="false">
      <c r="A5498" s="28" t="n">
        <v>42964.8749999867</v>
      </c>
      <c r="B5498" s="0" t="n">
        <f aca="false">MONTH(A5498)</f>
        <v>8</v>
      </c>
      <c r="C5498" s="12" t="n">
        <v>0.378333333333333</v>
      </c>
      <c r="D5498" s="0" t="n">
        <v>1.135</v>
      </c>
      <c r="E5498" s="0" t="n">
        <v>0.1921</v>
      </c>
      <c r="F5498" s="12" t="n">
        <f aca="false">IF($F$3&gt;0,C5498*($F$3/$C$3),C5498)</f>
        <v>1.16613870207838</v>
      </c>
      <c r="G5498" s="12" t="n">
        <f aca="false">IF($F$3&gt;0,D5498*($F$3/$D$3),D5498)</f>
        <v>1.16613870207838</v>
      </c>
      <c r="H5498" s="12" t="n">
        <f aca="false">IF($F$3&gt;0,E5498*($F$3/$E$3),E5498)</f>
        <v>0.303264521808207</v>
      </c>
      <c r="J5498" s="12" t="n">
        <f aca="false">Sheet2!J5495</f>
        <v>0</v>
      </c>
      <c r="K5498" s="12" t="n">
        <f aca="false">IF(J5498&gt;=F5498,F5498,J5498)</f>
        <v>0</v>
      </c>
      <c r="L5498" s="12" t="n">
        <f aca="false">IF(J5498&gt;F5498,J5498-F5498,0)</f>
        <v>0</v>
      </c>
      <c r="M5498" s="12" t="n">
        <f aca="false">IF(J5498&gt;=G5498,G5498,J5498)</f>
        <v>0</v>
      </c>
      <c r="N5498" s="12" t="n">
        <f aca="false">IF(J5498&gt;G5498,J5498-G5498,0)</f>
        <v>0</v>
      </c>
      <c r="O5498" s="12" t="n">
        <f aca="false">IF(J5498&gt;=H5498,H5498,J5498)</f>
        <v>0</v>
      </c>
      <c r="P5498" s="12" t="n">
        <f aca="false">IF(J5498&gt;H5498,J5498-H5498,0)</f>
        <v>0</v>
      </c>
    </row>
    <row r="5499" customFormat="false" ht="15" hidden="false" customHeight="false" outlineLevel="0" collapsed="false">
      <c r="A5499" s="28" t="n">
        <v>42964.9166666533</v>
      </c>
      <c r="B5499" s="0" t="n">
        <f aca="false">MONTH(A5499)</f>
        <v>8</v>
      </c>
      <c r="C5499" s="12" t="n">
        <v>0.0563333333333333</v>
      </c>
      <c r="D5499" s="0" t="n">
        <v>0.169</v>
      </c>
      <c r="E5499" s="0" t="n">
        <v>0.1632</v>
      </c>
      <c r="F5499" s="12" t="n">
        <f aca="false">IF($F$3&gt;0,C5499*($F$3/$C$3),C5499)</f>
        <v>0.173636511587001</v>
      </c>
      <c r="G5499" s="12" t="n">
        <f aca="false">IF($F$3&gt;0,D5499*($F$3/$D$3),D5499)</f>
        <v>0.173636511587001</v>
      </c>
      <c r="H5499" s="12" t="n">
        <f aca="false">IF($F$3&gt;0,E5499*($F$3/$E$3),E5499)</f>
        <v>0.257640655695468</v>
      </c>
      <c r="J5499" s="12" t="n">
        <f aca="false">Sheet2!J5496</f>
        <v>0</v>
      </c>
      <c r="K5499" s="12" t="n">
        <f aca="false">IF(J5499&gt;=F5499,F5499,J5499)</f>
        <v>0</v>
      </c>
      <c r="L5499" s="12" t="n">
        <f aca="false">IF(J5499&gt;F5499,J5499-F5499,0)</f>
        <v>0</v>
      </c>
      <c r="M5499" s="12" t="n">
        <f aca="false">IF(J5499&gt;=G5499,G5499,J5499)</f>
        <v>0</v>
      </c>
      <c r="N5499" s="12" t="n">
        <f aca="false">IF(J5499&gt;G5499,J5499-G5499,0)</f>
        <v>0</v>
      </c>
      <c r="O5499" s="12" t="n">
        <f aca="false">IF(J5499&gt;=H5499,H5499,J5499)</f>
        <v>0</v>
      </c>
      <c r="P5499" s="12" t="n">
        <f aca="false">IF(J5499&gt;H5499,J5499-H5499,0)</f>
        <v>0</v>
      </c>
    </row>
    <row r="5500" customFormat="false" ht="15" hidden="false" customHeight="false" outlineLevel="0" collapsed="false">
      <c r="A5500" s="28" t="n">
        <v>42964.95833332</v>
      </c>
      <c r="B5500" s="0" t="n">
        <f aca="false">MONTH(A5500)</f>
        <v>8</v>
      </c>
      <c r="C5500" s="12" t="n">
        <v>0.273333333333333</v>
      </c>
      <c r="D5500" s="0" t="n">
        <v>0.82</v>
      </c>
      <c r="E5500" s="0" t="n">
        <v>0.1547</v>
      </c>
      <c r="F5500" s="12" t="n">
        <f aca="false">IF($F$3&gt;0,C5500*($F$3/$C$3),C5500)</f>
        <v>0.842496683439885</v>
      </c>
      <c r="G5500" s="12" t="n">
        <f aca="false">IF($F$3&gt;0,D5500*($F$3/$D$3),D5500)</f>
        <v>0.842496683439886</v>
      </c>
      <c r="H5500" s="12" t="n">
        <f aca="false">IF($F$3&gt;0,E5500*($F$3/$E$3),E5500)</f>
        <v>0.244221871544663</v>
      </c>
      <c r="J5500" s="12" t="n">
        <f aca="false">Sheet2!J5497</f>
        <v>0</v>
      </c>
      <c r="K5500" s="12" t="n">
        <f aca="false">IF(J5500&gt;=F5500,F5500,J5500)</f>
        <v>0</v>
      </c>
      <c r="L5500" s="12" t="n">
        <f aca="false">IF(J5500&gt;F5500,J5500-F5500,0)</f>
        <v>0</v>
      </c>
      <c r="M5500" s="12" t="n">
        <f aca="false">IF(J5500&gt;=G5500,G5500,J5500)</f>
        <v>0</v>
      </c>
      <c r="N5500" s="12" t="n">
        <f aca="false">IF(J5500&gt;G5500,J5500-G5500,0)</f>
        <v>0</v>
      </c>
      <c r="O5500" s="12" t="n">
        <f aca="false">IF(J5500&gt;=H5500,H5500,J5500)</f>
        <v>0</v>
      </c>
      <c r="P5500" s="12" t="n">
        <f aca="false">IF(J5500&gt;H5500,J5500-H5500,0)</f>
        <v>0</v>
      </c>
    </row>
    <row r="5501" customFormat="false" ht="15" hidden="false" customHeight="false" outlineLevel="0" collapsed="false">
      <c r="A5501" s="28" t="n">
        <v>42964.9999999867</v>
      </c>
      <c r="B5501" s="0" t="n">
        <f aca="false">MONTH(A5501)</f>
        <v>8</v>
      </c>
      <c r="C5501" s="12" t="n">
        <v>0.023</v>
      </c>
      <c r="D5501" s="0" t="n">
        <v>0.069</v>
      </c>
      <c r="E5501" s="0" t="n">
        <v>0.153</v>
      </c>
      <c r="F5501" s="12" t="n">
        <f aca="false">IF($F$3&gt;0,C5501*($F$3/$C$3),C5501)</f>
        <v>0.0708930136065269</v>
      </c>
      <c r="G5501" s="12" t="n">
        <f aca="false">IF($F$3&gt;0,D5501*($F$3/$D$3),D5501)</f>
        <v>0.070893013606527</v>
      </c>
      <c r="H5501" s="12" t="n">
        <f aca="false">IF($F$3&gt;0,E5501*($F$3/$E$3),E5501)</f>
        <v>0.241538114714501</v>
      </c>
      <c r="J5501" s="12" t="n">
        <f aca="false">Sheet2!J5498</f>
        <v>0</v>
      </c>
      <c r="K5501" s="12" t="n">
        <f aca="false">IF(J5501&gt;=F5501,F5501,J5501)</f>
        <v>0</v>
      </c>
      <c r="L5501" s="12" t="n">
        <f aca="false">IF(J5501&gt;F5501,J5501-F5501,0)</f>
        <v>0</v>
      </c>
      <c r="M5501" s="12" t="n">
        <f aca="false">IF(J5501&gt;=G5501,G5501,J5501)</f>
        <v>0</v>
      </c>
      <c r="N5501" s="12" t="n">
        <f aca="false">IF(J5501&gt;G5501,J5501-G5501,0)</f>
        <v>0</v>
      </c>
      <c r="O5501" s="12" t="n">
        <f aca="false">IF(J5501&gt;=H5501,H5501,J5501)</f>
        <v>0</v>
      </c>
      <c r="P5501" s="12" t="n">
        <f aca="false">IF(J5501&gt;H5501,J5501-H5501,0)</f>
        <v>0</v>
      </c>
    </row>
    <row r="5502" customFormat="false" ht="15" hidden="false" customHeight="false" outlineLevel="0" collapsed="false">
      <c r="A5502" s="28" t="n">
        <v>42965.0416666533</v>
      </c>
      <c r="B5502" s="0" t="n">
        <f aca="false">MONTH(A5502)</f>
        <v>8</v>
      </c>
      <c r="C5502" s="12" t="n">
        <v>0.149333333333333</v>
      </c>
      <c r="D5502" s="0" t="n">
        <v>0.448</v>
      </c>
      <c r="E5502" s="0" t="n">
        <v>2.0009</v>
      </c>
      <c r="F5502" s="12" t="n">
        <f aca="false">IF($F$3&gt;0,C5502*($F$3/$C$3),C5502)</f>
        <v>0.460290870952523</v>
      </c>
      <c r="G5502" s="12" t="n">
        <f aca="false">IF($F$3&gt;0,D5502*($F$3/$D$3),D5502)</f>
        <v>0.460290870952523</v>
      </c>
      <c r="H5502" s="12" t="n">
        <f aca="false">IF($F$3&gt;0,E5502*($F$3/$E$3),E5502)</f>
        <v>3.15878178909965</v>
      </c>
      <c r="J5502" s="12" t="n">
        <f aca="false">Sheet2!J5499</f>
        <v>0</v>
      </c>
      <c r="K5502" s="12" t="n">
        <f aca="false">IF(J5502&gt;=F5502,F5502,J5502)</f>
        <v>0</v>
      </c>
      <c r="L5502" s="12" t="n">
        <f aca="false">IF(J5502&gt;F5502,J5502-F5502,0)</f>
        <v>0</v>
      </c>
      <c r="M5502" s="12" t="n">
        <f aca="false">IF(J5502&gt;=G5502,G5502,J5502)</f>
        <v>0</v>
      </c>
      <c r="N5502" s="12" t="n">
        <f aca="false">IF(J5502&gt;G5502,J5502-G5502,0)</f>
        <v>0</v>
      </c>
      <c r="O5502" s="12" t="n">
        <f aca="false">IF(J5502&gt;=H5502,H5502,J5502)</f>
        <v>0</v>
      </c>
      <c r="P5502" s="12" t="n">
        <f aca="false">IF(J5502&gt;H5502,J5502-H5502,0)</f>
        <v>0</v>
      </c>
    </row>
    <row r="5503" customFormat="false" ht="15" hidden="false" customHeight="false" outlineLevel="0" collapsed="false">
      <c r="A5503" s="28" t="n">
        <v>42965.08333332</v>
      </c>
      <c r="B5503" s="0" t="n">
        <f aca="false">MONTH(A5503)</f>
        <v>8</v>
      </c>
      <c r="C5503" s="12" t="n">
        <v>0.0696666666666667</v>
      </c>
      <c r="D5503" s="0" t="n">
        <v>0.209</v>
      </c>
      <c r="E5503" s="0" t="n">
        <v>0.6324</v>
      </c>
      <c r="F5503" s="12" t="n">
        <f aca="false">IF($F$3&gt;0,C5503*($F$3/$C$3),C5503)</f>
        <v>0.21473391077919</v>
      </c>
      <c r="G5503" s="12" t="n">
        <f aca="false">IF($F$3&gt;0,D5503*($F$3/$D$3),D5503)</f>
        <v>0.21473391077919</v>
      </c>
      <c r="H5503" s="12" t="n">
        <f aca="false">IF($F$3&gt;0,E5503*($F$3/$E$3),E5503)</f>
        <v>0.99835754081994</v>
      </c>
      <c r="J5503" s="12" t="n">
        <f aca="false">Sheet2!J5500</f>
        <v>0</v>
      </c>
      <c r="K5503" s="12" t="n">
        <f aca="false">IF(J5503&gt;=F5503,F5503,J5503)</f>
        <v>0</v>
      </c>
      <c r="L5503" s="12" t="n">
        <f aca="false">IF(J5503&gt;F5503,J5503-F5503,0)</f>
        <v>0</v>
      </c>
      <c r="M5503" s="12" t="n">
        <f aca="false">IF(J5503&gt;=G5503,G5503,J5503)</f>
        <v>0</v>
      </c>
      <c r="N5503" s="12" t="n">
        <f aca="false">IF(J5503&gt;G5503,J5503-G5503,0)</f>
        <v>0</v>
      </c>
      <c r="O5503" s="12" t="n">
        <f aca="false">IF(J5503&gt;=H5503,H5503,J5503)</f>
        <v>0</v>
      </c>
      <c r="P5503" s="12" t="n">
        <f aca="false">IF(J5503&gt;H5503,J5503-H5503,0)</f>
        <v>0</v>
      </c>
    </row>
    <row r="5504" customFormat="false" ht="15" hidden="false" customHeight="false" outlineLevel="0" collapsed="false">
      <c r="A5504" s="28" t="n">
        <v>42965.1249999867</v>
      </c>
      <c r="B5504" s="0" t="n">
        <f aca="false">MONTH(A5504)</f>
        <v>8</v>
      </c>
      <c r="C5504" s="12" t="n">
        <v>0.028</v>
      </c>
      <c r="D5504" s="0" t="n">
        <v>0.084</v>
      </c>
      <c r="E5504" s="0" t="n">
        <v>0.1547</v>
      </c>
      <c r="F5504" s="12" t="n">
        <f aca="false">IF($F$3&gt;0,C5504*($F$3/$C$3),C5504)</f>
        <v>0.086304538303598</v>
      </c>
      <c r="G5504" s="12" t="n">
        <f aca="false">IF($F$3&gt;0,D5504*($F$3/$D$3),D5504)</f>
        <v>0.0863045383035981</v>
      </c>
      <c r="H5504" s="12" t="n">
        <f aca="false">IF($F$3&gt;0,E5504*($F$3/$E$3),E5504)</f>
        <v>0.244221871544663</v>
      </c>
      <c r="J5504" s="12" t="n">
        <f aca="false">Sheet2!J5501</f>
        <v>0</v>
      </c>
      <c r="K5504" s="12" t="n">
        <f aca="false">IF(J5504&gt;=F5504,F5504,J5504)</f>
        <v>0</v>
      </c>
      <c r="L5504" s="12" t="n">
        <f aca="false">IF(J5504&gt;F5504,J5504-F5504,0)</f>
        <v>0</v>
      </c>
      <c r="M5504" s="12" t="n">
        <f aca="false">IF(J5504&gt;=G5504,G5504,J5504)</f>
        <v>0</v>
      </c>
      <c r="N5504" s="12" t="n">
        <f aca="false">IF(J5504&gt;G5504,J5504-G5504,0)</f>
        <v>0</v>
      </c>
      <c r="O5504" s="12" t="n">
        <f aca="false">IF(J5504&gt;=H5504,H5504,J5504)</f>
        <v>0</v>
      </c>
      <c r="P5504" s="12" t="n">
        <f aca="false">IF(J5504&gt;H5504,J5504-H5504,0)</f>
        <v>0</v>
      </c>
    </row>
    <row r="5505" customFormat="false" ht="15" hidden="false" customHeight="false" outlineLevel="0" collapsed="false">
      <c r="A5505" s="28" t="n">
        <v>42965.1666666533</v>
      </c>
      <c r="B5505" s="0" t="n">
        <f aca="false">MONTH(A5505)</f>
        <v>8</v>
      </c>
      <c r="C5505" s="12" t="n">
        <v>0.0156666666666667</v>
      </c>
      <c r="D5505" s="0" t="n">
        <v>0.047</v>
      </c>
      <c r="E5505" s="0" t="n">
        <v>0.2329</v>
      </c>
      <c r="F5505" s="12" t="n">
        <f aca="false">IF($F$3&gt;0,C5505*($F$3/$C$3),C5505)</f>
        <v>0.0482894440508227</v>
      </c>
      <c r="G5505" s="12" t="n">
        <f aca="false">IF($F$3&gt;0,D5505*($F$3/$D$3),D5505)</f>
        <v>0.0482894440508227</v>
      </c>
      <c r="H5505" s="12" t="n">
        <f aca="false">IF($F$3&gt;0,E5505*($F$3/$E$3),E5505)</f>
        <v>0.367674685732075</v>
      </c>
      <c r="J5505" s="12" t="n">
        <f aca="false">Sheet2!J5502</f>
        <v>0</v>
      </c>
      <c r="K5505" s="12" t="n">
        <f aca="false">IF(J5505&gt;=F5505,F5505,J5505)</f>
        <v>0</v>
      </c>
      <c r="L5505" s="12" t="n">
        <f aca="false">IF(J5505&gt;F5505,J5505-F5505,0)</f>
        <v>0</v>
      </c>
      <c r="M5505" s="12" t="n">
        <f aca="false">IF(J5505&gt;=G5505,G5505,J5505)</f>
        <v>0</v>
      </c>
      <c r="N5505" s="12" t="n">
        <f aca="false">IF(J5505&gt;G5505,J5505-G5505,0)</f>
        <v>0</v>
      </c>
      <c r="O5505" s="12" t="n">
        <f aca="false">IF(J5505&gt;=H5505,H5505,J5505)</f>
        <v>0</v>
      </c>
      <c r="P5505" s="12" t="n">
        <f aca="false">IF(J5505&gt;H5505,J5505-H5505,0)</f>
        <v>0</v>
      </c>
    </row>
    <row r="5506" customFormat="false" ht="15" hidden="false" customHeight="false" outlineLevel="0" collapsed="false">
      <c r="A5506" s="28" t="n">
        <v>42965.20833332</v>
      </c>
      <c r="B5506" s="0" t="n">
        <f aca="false">MONTH(A5506)</f>
        <v>8</v>
      </c>
      <c r="C5506" s="12" t="n">
        <v>0.181</v>
      </c>
      <c r="D5506" s="0" t="n">
        <v>0.543</v>
      </c>
      <c r="E5506" s="0" t="n">
        <v>0.153</v>
      </c>
      <c r="F5506" s="12" t="n">
        <f aca="false">IF($F$3&gt;0,C5506*($F$3/$C$3),C5506)</f>
        <v>0.557897194033973</v>
      </c>
      <c r="G5506" s="12" t="n">
        <f aca="false">IF($F$3&gt;0,D5506*($F$3/$D$3),D5506)</f>
        <v>0.557897194033973</v>
      </c>
      <c r="H5506" s="12" t="n">
        <f aca="false">IF($F$3&gt;0,E5506*($F$3/$E$3),E5506)</f>
        <v>0.241538114714501</v>
      </c>
      <c r="J5506" s="12" t="n">
        <f aca="false">Sheet2!J5503</f>
        <v>0.0520498770076394</v>
      </c>
      <c r="K5506" s="12" t="n">
        <f aca="false">IF(J5506&gt;=F5506,F5506,J5506)</f>
        <v>0.0520498770076394</v>
      </c>
      <c r="L5506" s="12" t="n">
        <f aca="false">IF(J5506&gt;F5506,J5506-F5506,0)</f>
        <v>0</v>
      </c>
      <c r="M5506" s="12" t="n">
        <f aca="false">IF(J5506&gt;=G5506,G5506,J5506)</f>
        <v>0.0520498770076394</v>
      </c>
      <c r="N5506" s="12" t="n">
        <f aca="false">IF(J5506&gt;G5506,J5506-G5506,0)</f>
        <v>0</v>
      </c>
      <c r="O5506" s="12" t="n">
        <f aca="false">IF(J5506&gt;=H5506,H5506,J5506)</f>
        <v>0.0520498770076394</v>
      </c>
      <c r="P5506" s="12" t="n">
        <f aca="false">IF(J5506&gt;H5506,J5506-H5506,0)</f>
        <v>0</v>
      </c>
    </row>
    <row r="5507" customFormat="false" ht="15" hidden="false" customHeight="false" outlineLevel="0" collapsed="false">
      <c r="A5507" s="28" t="n">
        <v>42965.2499999867</v>
      </c>
      <c r="B5507" s="0" t="n">
        <f aca="false">MONTH(A5507)</f>
        <v>8</v>
      </c>
      <c r="C5507" s="12" t="n">
        <v>0.614666666666667</v>
      </c>
      <c r="D5507" s="0" t="n">
        <v>1.844</v>
      </c>
      <c r="E5507" s="0" t="n">
        <v>0.8398</v>
      </c>
      <c r="F5507" s="12" t="n">
        <f aca="false">IF($F$3&gt;0,C5507*($F$3/$C$3),C5507)</f>
        <v>1.89459010275994</v>
      </c>
      <c r="G5507" s="12" t="n">
        <f aca="false">IF($F$3&gt;0,D5507*($F$3/$D$3),D5507)</f>
        <v>1.89459010275994</v>
      </c>
      <c r="H5507" s="12" t="n">
        <f aca="false">IF($F$3&gt;0,E5507*($F$3/$E$3),E5507)</f>
        <v>1.3257758740996</v>
      </c>
      <c r="J5507" s="12" t="n">
        <f aca="false">Sheet2!J5504</f>
        <v>0.251525964207191</v>
      </c>
      <c r="K5507" s="12" t="n">
        <f aca="false">IF(J5507&gt;=F5507,F5507,J5507)</f>
        <v>0.251525964207191</v>
      </c>
      <c r="L5507" s="12" t="n">
        <f aca="false">IF(J5507&gt;F5507,J5507-F5507,0)</f>
        <v>0</v>
      </c>
      <c r="M5507" s="12" t="n">
        <f aca="false">IF(J5507&gt;=G5507,G5507,J5507)</f>
        <v>0.251525964207191</v>
      </c>
      <c r="N5507" s="12" t="n">
        <f aca="false">IF(J5507&gt;G5507,J5507-G5507,0)</f>
        <v>0</v>
      </c>
      <c r="O5507" s="12" t="n">
        <f aca="false">IF(J5507&gt;=H5507,H5507,J5507)</f>
        <v>0.251525964207191</v>
      </c>
      <c r="P5507" s="12" t="n">
        <f aca="false">IF(J5507&gt;H5507,J5507-H5507,0)</f>
        <v>0</v>
      </c>
    </row>
    <row r="5508" customFormat="false" ht="15" hidden="false" customHeight="false" outlineLevel="0" collapsed="false">
      <c r="A5508" s="28" t="n">
        <v>42965.2916666533</v>
      </c>
      <c r="B5508" s="0" t="n">
        <f aca="false">MONTH(A5508)</f>
        <v>8</v>
      </c>
      <c r="C5508" s="12" t="n">
        <v>0.838333333333333</v>
      </c>
      <c r="D5508" s="0" t="n">
        <v>2.515</v>
      </c>
      <c r="E5508" s="0" t="n">
        <v>0.3366</v>
      </c>
      <c r="F5508" s="12" t="n">
        <f aca="false">IF($F$3&gt;0,C5508*($F$3/$C$3),C5508)</f>
        <v>2.58399897420892</v>
      </c>
      <c r="G5508" s="12" t="n">
        <f aca="false">IF($F$3&gt;0,D5508*($F$3/$D$3),D5508)</f>
        <v>2.58399897420892</v>
      </c>
      <c r="H5508" s="12" t="n">
        <f aca="false">IF($F$3&gt;0,E5508*($F$3/$E$3),E5508)</f>
        <v>0.531383852371903</v>
      </c>
      <c r="J5508" s="12" t="n">
        <f aca="false">Sheet2!J5505</f>
        <v>1.55206020462924</v>
      </c>
      <c r="K5508" s="12" t="n">
        <f aca="false">IF(J5508&gt;=F5508,F5508,J5508)</f>
        <v>1.55206020462924</v>
      </c>
      <c r="L5508" s="12" t="n">
        <f aca="false">IF(J5508&gt;F5508,J5508-F5508,0)</f>
        <v>0</v>
      </c>
      <c r="M5508" s="12" t="n">
        <f aca="false">IF(J5508&gt;=G5508,G5508,J5508)</f>
        <v>1.55206020462924</v>
      </c>
      <c r="N5508" s="12" t="n">
        <f aca="false">IF(J5508&gt;G5508,J5508-G5508,0)</f>
        <v>0</v>
      </c>
      <c r="O5508" s="12" t="n">
        <f aca="false">IF(J5508&gt;=H5508,H5508,J5508)</f>
        <v>0.531383852371903</v>
      </c>
      <c r="P5508" s="12" t="n">
        <f aca="false">IF(J5508&gt;H5508,J5508-H5508,0)</f>
        <v>1.02067635225733</v>
      </c>
    </row>
    <row r="5509" customFormat="false" ht="15" hidden="false" customHeight="false" outlineLevel="0" collapsed="false">
      <c r="A5509" s="28" t="n">
        <v>42965.33333332</v>
      </c>
      <c r="B5509" s="0" t="n">
        <f aca="false">MONTH(A5509)</f>
        <v>8</v>
      </c>
      <c r="C5509" s="12" t="n">
        <v>0.862</v>
      </c>
      <c r="D5509" s="0" t="n">
        <v>2.586</v>
      </c>
      <c r="E5509" s="0" t="n">
        <v>0.3094</v>
      </c>
      <c r="F5509" s="12" t="n">
        <f aca="false">IF($F$3&gt;0,C5509*($F$3/$C$3),C5509)</f>
        <v>2.65694685777505</v>
      </c>
      <c r="G5509" s="12" t="n">
        <f aca="false">IF($F$3&gt;0,D5509*($F$3/$D$3),D5509)</f>
        <v>2.65694685777505</v>
      </c>
      <c r="H5509" s="12" t="n">
        <f aca="false">IF($F$3&gt;0,E5509*($F$3/$E$3),E5509)</f>
        <v>0.488443743089325</v>
      </c>
      <c r="J5509" s="12" t="n">
        <f aca="false">Sheet2!J5506</f>
        <v>2.07052842033602</v>
      </c>
      <c r="K5509" s="12" t="n">
        <f aca="false">IF(J5509&gt;=F5509,F5509,J5509)</f>
        <v>2.07052842033602</v>
      </c>
      <c r="L5509" s="12" t="n">
        <f aca="false">IF(J5509&gt;F5509,J5509-F5509,0)</f>
        <v>0</v>
      </c>
      <c r="M5509" s="12" t="n">
        <f aca="false">IF(J5509&gt;=G5509,G5509,J5509)</f>
        <v>2.07052842033602</v>
      </c>
      <c r="N5509" s="12" t="n">
        <f aca="false">IF(J5509&gt;G5509,J5509-G5509,0)</f>
        <v>0</v>
      </c>
      <c r="O5509" s="12" t="n">
        <f aca="false">IF(J5509&gt;=H5509,H5509,J5509)</f>
        <v>0.488443743089325</v>
      </c>
      <c r="P5509" s="12" t="n">
        <f aca="false">IF(J5509&gt;H5509,J5509-H5509,0)</f>
        <v>1.5820846772467</v>
      </c>
    </row>
    <row r="5510" customFormat="false" ht="15" hidden="false" customHeight="false" outlineLevel="0" collapsed="false">
      <c r="A5510" s="28" t="n">
        <v>42965.3749999866</v>
      </c>
      <c r="B5510" s="0" t="n">
        <f aca="false">MONTH(A5510)</f>
        <v>8</v>
      </c>
      <c r="C5510" s="12" t="n">
        <v>0.752666666666667</v>
      </c>
      <c r="D5510" s="0" t="n">
        <v>2.258</v>
      </c>
      <c r="E5510" s="0" t="n">
        <v>0.1785</v>
      </c>
      <c r="F5510" s="12" t="n">
        <f aca="false">IF($F$3&gt;0,C5510*($F$3/$C$3),C5510)</f>
        <v>2.3199481843991</v>
      </c>
      <c r="G5510" s="12" t="n">
        <f aca="false">IF($F$3&gt;0,D5510*($F$3/$D$3),D5510)</f>
        <v>2.3199481843991</v>
      </c>
      <c r="H5510" s="12" t="n">
        <f aca="false">IF($F$3&gt;0,E5510*($F$3/$E$3),E5510)</f>
        <v>0.281794467166918</v>
      </c>
      <c r="J5510" s="12" t="n">
        <f aca="false">Sheet2!J5507</f>
        <v>6.77623863492556</v>
      </c>
      <c r="K5510" s="12" t="n">
        <f aca="false">IF(J5510&gt;=F5510,F5510,J5510)</f>
        <v>2.3199481843991</v>
      </c>
      <c r="L5510" s="12" t="n">
        <f aca="false">IF(J5510&gt;F5510,J5510-F5510,0)</f>
        <v>4.45629045052646</v>
      </c>
      <c r="M5510" s="12" t="n">
        <f aca="false">IF(J5510&gt;=G5510,G5510,J5510)</f>
        <v>2.3199481843991</v>
      </c>
      <c r="N5510" s="12" t="n">
        <f aca="false">IF(J5510&gt;G5510,J5510-G5510,0)</f>
        <v>4.45629045052646</v>
      </c>
      <c r="O5510" s="12" t="n">
        <f aca="false">IF(J5510&gt;=H5510,H5510,J5510)</f>
        <v>0.281794467166918</v>
      </c>
      <c r="P5510" s="12" t="n">
        <f aca="false">IF(J5510&gt;H5510,J5510-H5510,0)</f>
        <v>6.49444416775864</v>
      </c>
    </row>
    <row r="5511" customFormat="false" ht="15" hidden="false" customHeight="false" outlineLevel="0" collapsed="false">
      <c r="A5511" s="28" t="n">
        <v>42965.4166666533</v>
      </c>
      <c r="B5511" s="0" t="n">
        <f aca="false">MONTH(A5511)</f>
        <v>8</v>
      </c>
      <c r="C5511" s="12" t="n">
        <v>0.0246666666666667</v>
      </c>
      <c r="D5511" s="0" t="n">
        <v>0.074</v>
      </c>
      <c r="E5511" s="0" t="n">
        <v>2.0519</v>
      </c>
      <c r="F5511" s="12" t="n">
        <f aca="false">IF($F$3&gt;0,C5511*($F$3/$C$3),C5511)</f>
        <v>0.0760301885055506</v>
      </c>
      <c r="G5511" s="12" t="n">
        <f aca="false">IF($F$3&gt;0,D5511*($F$3/$D$3),D5511)</f>
        <v>0.0760301885055507</v>
      </c>
      <c r="H5511" s="12" t="n">
        <f aca="false">IF($F$3&gt;0,E5511*($F$3/$E$3),E5511)</f>
        <v>3.23929449400448</v>
      </c>
      <c r="J5511" s="12" t="n">
        <f aca="false">Sheet2!J5508</f>
        <v>3.267759202574</v>
      </c>
      <c r="K5511" s="12" t="n">
        <f aca="false">IF(J5511&gt;=F5511,F5511,J5511)</f>
        <v>0.0760301885055506</v>
      </c>
      <c r="L5511" s="12" t="n">
        <f aca="false">IF(J5511&gt;F5511,J5511-F5511,0)</f>
        <v>3.19172901406845</v>
      </c>
      <c r="M5511" s="12" t="n">
        <f aca="false">IF(J5511&gt;=G5511,G5511,J5511)</f>
        <v>0.0760301885055507</v>
      </c>
      <c r="N5511" s="12" t="n">
        <f aca="false">IF(J5511&gt;G5511,J5511-G5511,0)</f>
        <v>3.19172901406845</v>
      </c>
      <c r="O5511" s="12" t="n">
        <f aca="false">IF(J5511&gt;=H5511,H5511,J5511)</f>
        <v>3.23929449400448</v>
      </c>
      <c r="P5511" s="12" t="n">
        <f aca="false">IF(J5511&gt;H5511,J5511-H5511,0)</f>
        <v>0.0284647085695231</v>
      </c>
    </row>
    <row r="5512" customFormat="false" ht="15" hidden="false" customHeight="false" outlineLevel="0" collapsed="false">
      <c r="A5512" s="28" t="n">
        <v>42965.45833332</v>
      </c>
      <c r="B5512" s="0" t="n">
        <f aca="false">MONTH(A5512)</f>
        <v>8</v>
      </c>
      <c r="C5512" s="12" t="n">
        <v>0.317666666666667</v>
      </c>
      <c r="D5512" s="0" t="n">
        <v>0.953</v>
      </c>
      <c r="E5512" s="0" t="n">
        <v>0.6953</v>
      </c>
      <c r="F5512" s="12" t="n">
        <f aca="false">IF($F$3&gt;0,C5512*($F$3/$C$3),C5512)</f>
        <v>0.979145535753915</v>
      </c>
      <c r="G5512" s="12" t="n">
        <f aca="false">IF($F$3&gt;0,D5512*($F$3/$D$3),D5512)</f>
        <v>0.979145535753916</v>
      </c>
      <c r="H5512" s="12" t="n">
        <f aca="false">IF($F$3&gt;0,E5512*($F$3/$E$3),E5512)</f>
        <v>1.0976565435359</v>
      </c>
      <c r="J5512" s="12" t="n">
        <f aca="false">Sheet2!J5509</f>
        <v>2.67826139872247</v>
      </c>
      <c r="K5512" s="12" t="n">
        <f aca="false">IF(J5512&gt;=F5512,F5512,J5512)</f>
        <v>0.979145535753915</v>
      </c>
      <c r="L5512" s="12" t="n">
        <f aca="false">IF(J5512&gt;F5512,J5512-F5512,0)</f>
        <v>1.69911586296856</v>
      </c>
      <c r="M5512" s="12" t="n">
        <f aca="false">IF(J5512&gt;=G5512,G5512,J5512)</f>
        <v>0.979145535753916</v>
      </c>
      <c r="N5512" s="12" t="n">
        <f aca="false">IF(J5512&gt;G5512,J5512-G5512,0)</f>
        <v>1.69911586296856</v>
      </c>
      <c r="O5512" s="12" t="n">
        <f aca="false">IF(J5512&gt;=H5512,H5512,J5512)</f>
        <v>1.0976565435359</v>
      </c>
      <c r="P5512" s="12" t="n">
        <f aca="false">IF(J5512&gt;H5512,J5512-H5512,0)</f>
        <v>1.58060485518657</v>
      </c>
    </row>
    <row r="5513" customFormat="false" ht="15" hidden="false" customHeight="false" outlineLevel="0" collapsed="false">
      <c r="A5513" s="28" t="n">
        <v>42965.4999999866</v>
      </c>
      <c r="B5513" s="0" t="n">
        <f aca="false">MONTH(A5513)</f>
        <v>8</v>
      </c>
      <c r="C5513" s="12" t="n">
        <v>0.121</v>
      </c>
      <c r="D5513" s="0" t="n">
        <v>0.363</v>
      </c>
      <c r="E5513" s="0" t="n">
        <v>0.3927</v>
      </c>
      <c r="F5513" s="12" t="n">
        <f aca="false">IF($F$3&gt;0,C5513*($F$3/$C$3),C5513)</f>
        <v>0.37295889766912</v>
      </c>
      <c r="G5513" s="12" t="n">
        <f aca="false">IF($F$3&gt;0,D5513*($F$3/$D$3),D5513)</f>
        <v>0.37295889766912</v>
      </c>
      <c r="H5513" s="12" t="n">
        <f aca="false">IF($F$3&gt;0,E5513*($F$3/$E$3),E5513)</f>
        <v>0.619947827767221</v>
      </c>
      <c r="J5513" s="12" t="n">
        <f aca="false">Sheet2!J5510</f>
        <v>5.0235118808291</v>
      </c>
      <c r="K5513" s="12" t="n">
        <f aca="false">IF(J5513&gt;=F5513,F5513,J5513)</f>
        <v>0.37295889766912</v>
      </c>
      <c r="L5513" s="12" t="n">
        <f aca="false">IF(J5513&gt;F5513,J5513-F5513,0)</f>
        <v>4.65055298315998</v>
      </c>
      <c r="M5513" s="12" t="n">
        <f aca="false">IF(J5513&gt;=G5513,G5513,J5513)</f>
        <v>0.37295889766912</v>
      </c>
      <c r="N5513" s="12" t="n">
        <f aca="false">IF(J5513&gt;G5513,J5513-G5513,0)</f>
        <v>4.65055298315998</v>
      </c>
      <c r="O5513" s="12" t="n">
        <f aca="false">IF(J5513&gt;=H5513,H5513,J5513)</f>
        <v>0.619947827767221</v>
      </c>
      <c r="P5513" s="12" t="n">
        <f aca="false">IF(J5513&gt;H5513,J5513-H5513,0)</f>
        <v>4.40356405306188</v>
      </c>
    </row>
    <row r="5514" customFormat="false" ht="15" hidden="false" customHeight="false" outlineLevel="0" collapsed="false">
      <c r="A5514" s="28" t="n">
        <v>42965.5416666533</v>
      </c>
      <c r="B5514" s="0" t="n">
        <f aca="false">MONTH(A5514)</f>
        <v>8</v>
      </c>
      <c r="C5514" s="12" t="n">
        <v>0.365333333333333</v>
      </c>
      <c r="D5514" s="0" t="n">
        <v>1.096</v>
      </c>
      <c r="E5514" s="0" t="n">
        <v>0.3332</v>
      </c>
      <c r="F5514" s="12" t="n">
        <f aca="false">IF($F$3&gt;0,C5514*($F$3/$C$3),C5514)</f>
        <v>1.12606873786599</v>
      </c>
      <c r="G5514" s="12" t="n">
        <f aca="false">IF($F$3&gt;0,D5514*($F$3/$D$3),D5514)</f>
        <v>1.12606873786599</v>
      </c>
      <c r="H5514" s="12" t="n">
        <f aca="false">IF($F$3&gt;0,E5514*($F$3/$E$3),E5514)</f>
        <v>0.526016338711581</v>
      </c>
      <c r="J5514" s="12" t="n">
        <f aca="false">Sheet2!J5511</f>
        <v>4.85493605336001</v>
      </c>
      <c r="K5514" s="12" t="n">
        <f aca="false">IF(J5514&gt;=F5514,F5514,J5514)</f>
        <v>1.12606873786599</v>
      </c>
      <c r="L5514" s="12" t="n">
        <f aca="false">IF(J5514&gt;F5514,J5514-F5514,0)</f>
        <v>3.72886731549401</v>
      </c>
      <c r="M5514" s="12" t="n">
        <f aca="false">IF(J5514&gt;=G5514,G5514,J5514)</f>
        <v>1.12606873786599</v>
      </c>
      <c r="N5514" s="12" t="n">
        <f aca="false">IF(J5514&gt;G5514,J5514-G5514,0)</f>
        <v>3.72886731549401</v>
      </c>
      <c r="O5514" s="12" t="n">
        <f aca="false">IF(J5514&gt;=H5514,H5514,J5514)</f>
        <v>0.526016338711581</v>
      </c>
      <c r="P5514" s="12" t="n">
        <f aca="false">IF(J5514&gt;H5514,J5514-H5514,0)</f>
        <v>4.32891971464842</v>
      </c>
    </row>
    <row r="5515" customFormat="false" ht="15" hidden="false" customHeight="false" outlineLevel="0" collapsed="false">
      <c r="A5515" s="28" t="n">
        <v>42965.58333332</v>
      </c>
      <c r="B5515" s="0" t="n">
        <f aca="false">MONTH(A5515)</f>
        <v>8</v>
      </c>
      <c r="C5515" s="12" t="n">
        <v>0.479666666666667</v>
      </c>
      <c r="D5515" s="0" t="n">
        <v>1.439</v>
      </c>
      <c r="E5515" s="0" t="n">
        <v>0.3417</v>
      </c>
      <c r="F5515" s="12" t="n">
        <f aca="false">IF($F$3&gt;0,C5515*($F$3/$C$3),C5515)</f>
        <v>1.47847893593902</v>
      </c>
      <c r="G5515" s="12" t="n">
        <f aca="false">IF($F$3&gt;0,D5515*($F$3/$D$3),D5515)</f>
        <v>1.47847893593902</v>
      </c>
      <c r="H5515" s="12" t="n">
        <f aca="false">IF($F$3&gt;0,E5515*($F$3/$E$3),E5515)</f>
        <v>0.539435122862387</v>
      </c>
      <c r="J5515" s="12" t="n">
        <f aca="false">Sheet2!J5512</f>
        <v>5.86280768693408</v>
      </c>
      <c r="K5515" s="12" t="n">
        <f aca="false">IF(J5515&gt;=F5515,F5515,J5515)</f>
        <v>1.47847893593902</v>
      </c>
      <c r="L5515" s="12" t="n">
        <f aca="false">IF(J5515&gt;F5515,J5515-F5515,0)</f>
        <v>4.38432875099506</v>
      </c>
      <c r="M5515" s="12" t="n">
        <f aca="false">IF(J5515&gt;=G5515,G5515,J5515)</f>
        <v>1.47847893593902</v>
      </c>
      <c r="N5515" s="12" t="n">
        <f aca="false">IF(J5515&gt;G5515,J5515-G5515,0)</f>
        <v>4.38432875099506</v>
      </c>
      <c r="O5515" s="12" t="n">
        <f aca="false">IF(J5515&gt;=H5515,H5515,J5515)</f>
        <v>0.539435122862387</v>
      </c>
      <c r="P5515" s="12" t="n">
        <f aca="false">IF(J5515&gt;H5515,J5515-H5515,0)</f>
        <v>5.32337256407169</v>
      </c>
    </row>
    <row r="5516" customFormat="false" ht="15" hidden="false" customHeight="false" outlineLevel="0" collapsed="false">
      <c r="A5516" s="28" t="n">
        <v>42965.6249999866</v>
      </c>
      <c r="B5516" s="0" t="n">
        <f aca="false">MONTH(A5516)</f>
        <v>8</v>
      </c>
      <c r="C5516" s="12" t="n">
        <v>0.162666666666667</v>
      </c>
      <c r="D5516" s="0" t="n">
        <v>0.488</v>
      </c>
      <c r="E5516" s="0" t="n">
        <v>0.4046</v>
      </c>
      <c r="F5516" s="12" t="n">
        <f aca="false">IF($F$3&gt;0,C5516*($F$3/$C$3),C5516)</f>
        <v>0.501388270144712</v>
      </c>
      <c r="G5516" s="12" t="n">
        <f aca="false">IF($F$3&gt;0,D5516*($F$3/$D$3),D5516)</f>
        <v>0.501388270144713</v>
      </c>
      <c r="H5516" s="12" t="n">
        <f aca="false">IF($F$3&gt;0,E5516*($F$3/$E$3),E5516)</f>
        <v>0.638734125578349</v>
      </c>
      <c r="J5516" s="12" t="n">
        <f aca="false">Sheet2!J5513</f>
        <v>5.78755773088387</v>
      </c>
      <c r="K5516" s="12" t="n">
        <f aca="false">IF(J5516&gt;=F5516,F5516,J5516)</f>
        <v>0.501388270144712</v>
      </c>
      <c r="L5516" s="12" t="n">
        <f aca="false">IF(J5516&gt;F5516,J5516-F5516,0)</f>
        <v>5.28616946073915</v>
      </c>
      <c r="M5516" s="12" t="n">
        <f aca="false">IF(J5516&gt;=G5516,G5516,J5516)</f>
        <v>0.501388270144713</v>
      </c>
      <c r="N5516" s="12" t="n">
        <f aca="false">IF(J5516&gt;G5516,J5516-G5516,0)</f>
        <v>5.28616946073915</v>
      </c>
      <c r="O5516" s="12" t="n">
        <f aca="false">IF(J5516&gt;=H5516,H5516,J5516)</f>
        <v>0.638734125578349</v>
      </c>
      <c r="P5516" s="12" t="n">
        <f aca="false">IF(J5516&gt;H5516,J5516-H5516,0)</f>
        <v>5.14882360530552</v>
      </c>
    </row>
    <row r="5517" customFormat="false" ht="15" hidden="false" customHeight="false" outlineLevel="0" collapsed="false">
      <c r="A5517" s="28" t="n">
        <v>42965.6666666533</v>
      </c>
      <c r="B5517" s="0" t="n">
        <f aca="false">MONTH(A5517)</f>
        <v>8</v>
      </c>
      <c r="C5517" s="12" t="n">
        <v>0.242</v>
      </c>
      <c r="D5517" s="0" t="n">
        <v>0.726</v>
      </c>
      <c r="E5517" s="0" t="n">
        <v>1.5538</v>
      </c>
      <c r="F5517" s="12" t="n">
        <f aca="false">IF($F$3&gt;0,C5517*($F$3/$C$3),C5517)</f>
        <v>0.74591779533824</v>
      </c>
      <c r="G5517" s="12" t="n">
        <f aca="false">IF($F$3&gt;0,D5517*($F$3/$D$3),D5517)</f>
        <v>0.74591779533824</v>
      </c>
      <c r="H5517" s="12" t="n">
        <f aca="false">IF($F$3&gt;0,E5517*($F$3/$E$3),E5517)</f>
        <v>2.45295374276727</v>
      </c>
      <c r="J5517" s="12" t="n">
        <f aca="false">Sheet2!J5514</f>
        <v>4.60481953277407</v>
      </c>
      <c r="K5517" s="12" t="n">
        <f aca="false">IF(J5517&gt;=F5517,F5517,J5517)</f>
        <v>0.74591779533824</v>
      </c>
      <c r="L5517" s="12" t="n">
        <f aca="false">IF(J5517&gt;F5517,J5517-F5517,0)</f>
        <v>3.85890173743583</v>
      </c>
      <c r="M5517" s="12" t="n">
        <f aca="false">IF(J5517&gt;=G5517,G5517,J5517)</f>
        <v>0.74591779533824</v>
      </c>
      <c r="N5517" s="12" t="n">
        <f aca="false">IF(J5517&gt;G5517,J5517-G5517,0)</f>
        <v>3.85890173743583</v>
      </c>
      <c r="O5517" s="12" t="n">
        <f aca="false">IF(J5517&gt;=H5517,H5517,J5517)</f>
        <v>2.45295374276727</v>
      </c>
      <c r="P5517" s="12" t="n">
        <f aca="false">IF(J5517&gt;H5517,J5517-H5517,0)</f>
        <v>2.1518657900068</v>
      </c>
    </row>
    <row r="5518" customFormat="false" ht="15" hidden="false" customHeight="false" outlineLevel="0" collapsed="false">
      <c r="A5518" s="28" t="n">
        <v>42965.70833332</v>
      </c>
      <c r="B5518" s="0" t="n">
        <f aca="false">MONTH(A5518)</f>
        <v>8</v>
      </c>
      <c r="C5518" s="12" t="n">
        <v>0.046</v>
      </c>
      <c r="D5518" s="0" t="n">
        <v>0.138</v>
      </c>
      <c r="E5518" s="0" t="n">
        <v>0.5389</v>
      </c>
      <c r="F5518" s="12" t="n">
        <f aca="false">IF($F$3&gt;0,C5518*($F$3/$C$3),C5518)</f>
        <v>0.141786027213054</v>
      </c>
      <c r="G5518" s="12" t="n">
        <f aca="false">IF($F$3&gt;0,D5518*($F$3/$D$3),D5518)</f>
        <v>0.141786027213054</v>
      </c>
      <c r="H5518" s="12" t="n">
        <f aca="false">IF($F$3&gt;0,E5518*($F$3/$E$3),E5518)</f>
        <v>0.850750915161078</v>
      </c>
      <c r="J5518" s="12" t="n">
        <f aca="false">Sheet2!J5515</f>
        <v>2.29946347181152</v>
      </c>
      <c r="K5518" s="12" t="n">
        <f aca="false">IF(J5518&gt;=F5518,F5518,J5518)</f>
        <v>0.141786027213054</v>
      </c>
      <c r="L5518" s="12" t="n">
        <f aca="false">IF(J5518&gt;F5518,J5518-F5518,0)</f>
        <v>2.15767744459847</v>
      </c>
      <c r="M5518" s="12" t="n">
        <f aca="false">IF(J5518&gt;=G5518,G5518,J5518)</f>
        <v>0.141786027213054</v>
      </c>
      <c r="N5518" s="12" t="n">
        <f aca="false">IF(J5518&gt;G5518,J5518-G5518,0)</f>
        <v>2.15767744459847</v>
      </c>
      <c r="O5518" s="12" t="n">
        <f aca="false">IF(J5518&gt;=H5518,H5518,J5518)</f>
        <v>0.850750915161078</v>
      </c>
      <c r="P5518" s="12" t="n">
        <f aca="false">IF(J5518&gt;H5518,J5518-H5518,0)</f>
        <v>1.44871255665045</v>
      </c>
    </row>
    <row r="5519" customFormat="false" ht="15" hidden="false" customHeight="false" outlineLevel="0" collapsed="false">
      <c r="A5519" s="28" t="n">
        <v>42965.7499999866</v>
      </c>
      <c r="B5519" s="0" t="n">
        <f aca="false">MONTH(A5519)</f>
        <v>8</v>
      </c>
      <c r="C5519" s="12" t="n">
        <v>0.262333333333333</v>
      </c>
      <c r="D5519" s="0" t="n">
        <v>0.787</v>
      </c>
      <c r="E5519" s="0" t="n">
        <v>0.3281</v>
      </c>
      <c r="F5519" s="12" t="n">
        <f aca="false">IF($F$3&gt;0,C5519*($F$3/$C$3),C5519)</f>
        <v>0.808591329106329</v>
      </c>
      <c r="G5519" s="12" t="n">
        <f aca="false">IF($F$3&gt;0,D5519*($F$3/$D$3),D5519)</f>
        <v>0.808591329106329</v>
      </c>
      <c r="H5519" s="12" t="n">
        <f aca="false">IF($F$3&gt;0,E5519*($F$3/$E$3),E5519)</f>
        <v>0.517965068221098</v>
      </c>
      <c r="J5519" s="12" t="n">
        <f aca="false">Sheet2!J5516</f>
        <v>1.63981200522959</v>
      </c>
      <c r="K5519" s="12" t="n">
        <f aca="false">IF(J5519&gt;=F5519,F5519,J5519)</f>
        <v>0.808591329106329</v>
      </c>
      <c r="L5519" s="12" t="n">
        <f aca="false">IF(J5519&gt;F5519,J5519-F5519,0)</f>
        <v>0.831220676123257</v>
      </c>
      <c r="M5519" s="12" t="n">
        <f aca="false">IF(J5519&gt;=G5519,G5519,J5519)</f>
        <v>0.808591329106329</v>
      </c>
      <c r="N5519" s="12" t="n">
        <f aca="false">IF(J5519&gt;G5519,J5519-G5519,0)</f>
        <v>0.831220676123256</v>
      </c>
      <c r="O5519" s="12" t="n">
        <f aca="false">IF(J5519&gt;=H5519,H5519,J5519)</f>
        <v>0.517965068221098</v>
      </c>
      <c r="P5519" s="12" t="n">
        <f aca="false">IF(J5519&gt;H5519,J5519-H5519,0)</f>
        <v>1.12184693700849</v>
      </c>
    </row>
    <row r="5520" customFormat="false" ht="15" hidden="false" customHeight="false" outlineLevel="0" collapsed="false">
      <c r="A5520" s="28" t="n">
        <v>42965.7916666533</v>
      </c>
      <c r="B5520" s="0" t="n">
        <f aca="false">MONTH(A5520)</f>
        <v>8</v>
      </c>
      <c r="C5520" s="12" t="n">
        <v>0.056</v>
      </c>
      <c r="D5520" s="0" t="n">
        <v>0.168</v>
      </c>
      <c r="E5520" s="0" t="n">
        <v>0.2924</v>
      </c>
      <c r="F5520" s="12" t="n">
        <f aca="false">IF($F$3&gt;0,C5520*($F$3/$C$3),C5520)</f>
        <v>0.172609076607196</v>
      </c>
      <c r="G5520" s="12" t="n">
        <f aca="false">IF($F$3&gt;0,D5520*($F$3/$D$3),D5520)</f>
        <v>0.172609076607196</v>
      </c>
      <c r="H5520" s="12" t="n">
        <f aca="false">IF($F$3&gt;0,E5520*($F$3/$E$3),E5520)</f>
        <v>0.461606174787714</v>
      </c>
      <c r="J5520" s="12" t="n">
        <f aca="false">Sheet2!J5517</f>
        <v>0.309050375054462</v>
      </c>
      <c r="K5520" s="12" t="n">
        <f aca="false">IF(J5520&gt;=F5520,F5520,J5520)</f>
        <v>0.172609076607196</v>
      </c>
      <c r="L5520" s="12" t="n">
        <f aca="false">IF(J5520&gt;F5520,J5520-F5520,0)</f>
        <v>0.136441298447266</v>
      </c>
      <c r="M5520" s="12" t="n">
        <f aca="false">IF(J5520&gt;=G5520,G5520,J5520)</f>
        <v>0.172609076607196</v>
      </c>
      <c r="N5520" s="12" t="n">
        <f aca="false">IF(J5520&gt;G5520,J5520-G5520,0)</f>
        <v>0.136441298447266</v>
      </c>
      <c r="O5520" s="12" t="n">
        <f aca="false">IF(J5520&gt;=H5520,H5520,J5520)</f>
        <v>0.309050375054462</v>
      </c>
      <c r="P5520" s="12" t="n">
        <f aca="false">IF(J5520&gt;H5520,J5520-H5520,0)</f>
        <v>0</v>
      </c>
    </row>
    <row r="5521" customFormat="false" ht="15" hidden="false" customHeight="false" outlineLevel="0" collapsed="false">
      <c r="A5521" s="28" t="n">
        <v>42965.83333332</v>
      </c>
      <c r="B5521" s="0" t="n">
        <f aca="false">MONTH(A5521)</f>
        <v>8</v>
      </c>
      <c r="C5521" s="12" t="n">
        <v>0.154666666666667</v>
      </c>
      <c r="D5521" s="0" t="n">
        <v>0.464</v>
      </c>
      <c r="E5521" s="0" t="n">
        <v>0.4097</v>
      </c>
      <c r="F5521" s="12" t="n">
        <f aca="false">IF($F$3&gt;0,C5521*($F$3/$C$3),C5521)</f>
        <v>0.476729830629399</v>
      </c>
      <c r="G5521" s="12" t="n">
        <f aca="false">IF($F$3&gt;0,D5521*($F$3/$D$3),D5521)</f>
        <v>0.476729830629399</v>
      </c>
      <c r="H5521" s="12" t="n">
        <f aca="false">IF($F$3&gt;0,E5521*($F$3/$E$3),E5521)</f>
        <v>0.646785396068832</v>
      </c>
      <c r="J5521" s="12" t="n">
        <f aca="false">Sheet2!J5518</f>
        <v>0</v>
      </c>
      <c r="K5521" s="12" t="n">
        <f aca="false">IF(J5521&gt;=F5521,F5521,J5521)</f>
        <v>0</v>
      </c>
      <c r="L5521" s="12" t="n">
        <f aca="false">IF(J5521&gt;F5521,J5521-F5521,0)</f>
        <v>0</v>
      </c>
      <c r="M5521" s="12" t="n">
        <f aca="false">IF(J5521&gt;=G5521,G5521,J5521)</f>
        <v>0</v>
      </c>
      <c r="N5521" s="12" t="n">
        <f aca="false">IF(J5521&gt;G5521,J5521-G5521,0)</f>
        <v>0</v>
      </c>
      <c r="O5521" s="12" t="n">
        <f aca="false">IF(J5521&gt;=H5521,H5521,J5521)</f>
        <v>0</v>
      </c>
      <c r="P5521" s="12" t="n">
        <f aca="false">IF(J5521&gt;H5521,J5521-H5521,0)</f>
        <v>0</v>
      </c>
    </row>
    <row r="5522" customFormat="false" ht="15" hidden="false" customHeight="false" outlineLevel="0" collapsed="false">
      <c r="A5522" s="28" t="n">
        <v>42965.8749999866</v>
      </c>
      <c r="B5522" s="0" t="n">
        <f aca="false">MONTH(A5522)</f>
        <v>8</v>
      </c>
      <c r="C5522" s="12" t="n">
        <v>0.437333333333333</v>
      </c>
      <c r="D5522" s="0" t="n">
        <v>1.312</v>
      </c>
      <c r="E5522" s="0" t="n">
        <v>0.476</v>
      </c>
      <c r="F5522" s="12" t="n">
        <f aca="false">IF($F$3&gt;0,C5522*($F$3/$C$3),C5522)</f>
        <v>1.34799469350382</v>
      </c>
      <c r="G5522" s="12" t="n">
        <f aca="false">IF($F$3&gt;0,D5522*($F$3/$D$3),D5522)</f>
        <v>1.34799469350382</v>
      </c>
      <c r="H5522" s="12" t="n">
        <f aca="false">IF($F$3&gt;0,E5522*($F$3/$E$3),E5522)</f>
        <v>0.751451912445116</v>
      </c>
      <c r="J5522" s="12" t="n">
        <f aca="false">Sheet2!J5519</f>
        <v>0</v>
      </c>
      <c r="K5522" s="12" t="n">
        <f aca="false">IF(J5522&gt;=F5522,F5522,J5522)</f>
        <v>0</v>
      </c>
      <c r="L5522" s="12" t="n">
        <f aca="false">IF(J5522&gt;F5522,J5522-F5522,0)</f>
        <v>0</v>
      </c>
      <c r="M5522" s="12" t="n">
        <f aca="false">IF(J5522&gt;=G5522,G5522,J5522)</f>
        <v>0</v>
      </c>
      <c r="N5522" s="12" t="n">
        <f aca="false">IF(J5522&gt;G5522,J5522-G5522,0)</f>
        <v>0</v>
      </c>
      <c r="O5522" s="12" t="n">
        <f aca="false">IF(J5522&gt;=H5522,H5522,J5522)</f>
        <v>0</v>
      </c>
      <c r="P5522" s="12" t="n">
        <f aca="false">IF(J5522&gt;H5522,J5522-H5522,0)</f>
        <v>0</v>
      </c>
    </row>
    <row r="5523" customFormat="false" ht="15" hidden="false" customHeight="false" outlineLevel="0" collapsed="false">
      <c r="A5523" s="28" t="n">
        <v>42965.9166666533</v>
      </c>
      <c r="B5523" s="0" t="n">
        <f aca="false">MONTH(A5523)</f>
        <v>8</v>
      </c>
      <c r="C5523" s="12" t="n">
        <v>0.0783333333333333</v>
      </c>
      <c r="D5523" s="0" t="n">
        <v>0.235</v>
      </c>
      <c r="E5523" s="0" t="n">
        <v>0.2227</v>
      </c>
      <c r="F5523" s="12" t="n">
        <f aca="false">IF($F$3&gt;0,C5523*($F$3/$C$3),C5523)</f>
        <v>0.241447220254113</v>
      </c>
      <c r="G5523" s="12" t="n">
        <f aca="false">IF($F$3&gt;0,D5523*($F$3/$D$3),D5523)</f>
        <v>0.241447220254114</v>
      </c>
      <c r="H5523" s="12" t="n">
        <f aca="false">IF($F$3&gt;0,E5523*($F$3/$E$3),E5523)</f>
        <v>0.351572144751108</v>
      </c>
      <c r="J5523" s="12" t="n">
        <f aca="false">Sheet2!J5520</f>
        <v>0</v>
      </c>
      <c r="K5523" s="12" t="n">
        <f aca="false">IF(J5523&gt;=F5523,F5523,J5523)</f>
        <v>0</v>
      </c>
      <c r="L5523" s="12" t="n">
        <f aca="false">IF(J5523&gt;F5523,J5523-F5523,0)</f>
        <v>0</v>
      </c>
      <c r="M5523" s="12" t="n">
        <f aca="false">IF(J5523&gt;=G5523,G5523,J5523)</f>
        <v>0</v>
      </c>
      <c r="N5523" s="12" t="n">
        <f aca="false">IF(J5523&gt;G5523,J5523-G5523,0)</f>
        <v>0</v>
      </c>
      <c r="O5523" s="12" t="n">
        <f aca="false">IF(J5523&gt;=H5523,H5523,J5523)</f>
        <v>0</v>
      </c>
      <c r="P5523" s="12" t="n">
        <f aca="false">IF(J5523&gt;H5523,J5523-H5523,0)</f>
        <v>0</v>
      </c>
    </row>
    <row r="5524" customFormat="false" ht="15" hidden="false" customHeight="false" outlineLevel="0" collapsed="false">
      <c r="A5524" s="28" t="n">
        <v>42965.9583333199</v>
      </c>
      <c r="B5524" s="0" t="n">
        <f aca="false">MONTH(A5524)</f>
        <v>8</v>
      </c>
      <c r="C5524" s="12" t="n">
        <v>0.0486666666666667</v>
      </c>
      <c r="D5524" s="0" t="n">
        <v>0.146</v>
      </c>
      <c r="E5524" s="0" t="n">
        <v>0.17</v>
      </c>
      <c r="F5524" s="12" t="n">
        <f aca="false">IF($F$3&gt;0,C5524*($F$3/$C$3),C5524)</f>
        <v>0.150005507051492</v>
      </c>
      <c r="G5524" s="12" t="n">
        <f aca="false">IF($F$3&gt;0,D5524*($F$3/$D$3),D5524)</f>
        <v>0.150005507051492</v>
      </c>
      <c r="H5524" s="12" t="n">
        <f aca="false">IF($F$3&gt;0,E5524*($F$3/$E$3),E5524)</f>
        <v>0.268375683016113</v>
      </c>
      <c r="J5524" s="12" t="n">
        <f aca="false">Sheet2!J5521</f>
        <v>0</v>
      </c>
      <c r="K5524" s="12" t="n">
        <f aca="false">IF(J5524&gt;=F5524,F5524,J5524)</f>
        <v>0</v>
      </c>
      <c r="L5524" s="12" t="n">
        <f aca="false">IF(J5524&gt;F5524,J5524-F5524,0)</f>
        <v>0</v>
      </c>
      <c r="M5524" s="12" t="n">
        <f aca="false">IF(J5524&gt;=G5524,G5524,J5524)</f>
        <v>0</v>
      </c>
      <c r="N5524" s="12" t="n">
        <f aca="false">IF(J5524&gt;G5524,J5524-G5524,0)</f>
        <v>0</v>
      </c>
      <c r="O5524" s="12" t="n">
        <f aca="false">IF(J5524&gt;=H5524,H5524,J5524)</f>
        <v>0</v>
      </c>
      <c r="P5524" s="12" t="n">
        <f aca="false">IF(J5524&gt;H5524,J5524-H5524,0)</f>
        <v>0</v>
      </c>
    </row>
    <row r="5525" customFormat="false" ht="15" hidden="false" customHeight="false" outlineLevel="0" collapsed="false">
      <c r="A5525" s="28" t="n">
        <v>42965.9999999866</v>
      </c>
      <c r="B5525" s="0" t="n">
        <f aca="false">MONTH(A5525)</f>
        <v>8</v>
      </c>
      <c r="C5525" s="12" t="n">
        <v>0.196333333333333</v>
      </c>
      <c r="D5525" s="0" t="n">
        <v>0.589</v>
      </c>
      <c r="E5525" s="0" t="n">
        <v>0.1547</v>
      </c>
      <c r="F5525" s="12" t="n">
        <f aca="false">IF($F$3&gt;0,C5525*($F$3/$C$3),C5525)</f>
        <v>0.605159203104991</v>
      </c>
      <c r="G5525" s="12" t="n">
        <f aca="false">IF($F$3&gt;0,D5525*($F$3/$D$3),D5525)</f>
        <v>0.605159203104991</v>
      </c>
      <c r="H5525" s="12" t="n">
        <f aca="false">IF($F$3&gt;0,E5525*($F$3/$E$3),E5525)</f>
        <v>0.244221871544663</v>
      </c>
      <c r="J5525" s="12" t="n">
        <f aca="false">Sheet2!J5522</f>
        <v>0</v>
      </c>
      <c r="K5525" s="12" t="n">
        <f aca="false">IF(J5525&gt;=F5525,F5525,J5525)</f>
        <v>0</v>
      </c>
      <c r="L5525" s="12" t="n">
        <f aca="false">IF(J5525&gt;F5525,J5525-F5525,0)</f>
        <v>0</v>
      </c>
      <c r="M5525" s="12" t="n">
        <f aca="false">IF(J5525&gt;=G5525,G5525,J5525)</f>
        <v>0</v>
      </c>
      <c r="N5525" s="12" t="n">
        <f aca="false">IF(J5525&gt;G5525,J5525-G5525,0)</f>
        <v>0</v>
      </c>
      <c r="O5525" s="12" t="n">
        <f aca="false">IF(J5525&gt;=H5525,H5525,J5525)</f>
        <v>0</v>
      </c>
      <c r="P5525" s="12" t="n">
        <f aca="false">IF(J5525&gt;H5525,J5525-H5525,0)</f>
        <v>0</v>
      </c>
    </row>
    <row r="5526" customFormat="false" ht="15" hidden="false" customHeight="false" outlineLevel="0" collapsed="false">
      <c r="A5526" s="28" t="n">
        <v>42966.0416666533</v>
      </c>
      <c r="B5526" s="0" t="n">
        <f aca="false">MONTH(A5526)</f>
        <v>8</v>
      </c>
      <c r="C5526" s="12" t="n">
        <v>0.0136666666666667</v>
      </c>
      <c r="D5526" s="0" t="n">
        <v>0.041</v>
      </c>
      <c r="E5526" s="0" t="n">
        <v>2.0162</v>
      </c>
      <c r="F5526" s="12" t="n">
        <f aca="false">IF($F$3&gt;0,C5526*($F$3/$C$3),C5526)</f>
        <v>0.0421248341719943</v>
      </c>
      <c r="G5526" s="12" t="n">
        <f aca="false">IF($F$3&gt;0,D5526*($F$3/$D$3),D5526)</f>
        <v>0.0421248341719943</v>
      </c>
      <c r="H5526" s="12" t="n">
        <f aca="false">IF($F$3&gt;0,E5526*($F$3/$E$3),E5526)</f>
        <v>3.1829356005711</v>
      </c>
      <c r="J5526" s="12" t="n">
        <f aca="false">Sheet2!J5523</f>
        <v>0</v>
      </c>
      <c r="K5526" s="12" t="n">
        <f aca="false">IF(J5526&gt;=F5526,F5526,J5526)</f>
        <v>0</v>
      </c>
      <c r="L5526" s="12" t="n">
        <f aca="false">IF(J5526&gt;F5526,J5526-F5526,0)</f>
        <v>0</v>
      </c>
      <c r="M5526" s="12" t="n">
        <f aca="false">IF(J5526&gt;=G5526,G5526,J5526)</f>
        <v>0</v>
      </c>
      <c r="N5526" s="12" t="n">
        <f aca="false">IF(J5526&gt;G5526,J5526-G5526,0)</f>
        <v>0</v>
      </c>
      <c r="O5526" s="12" t="n">
        <f aca="false">IF(J5526&gt;=H5526,H5526,J5526)</f>
        <v>0</v>
      </c>
      <c r="P5526" s="12" t="n">
        <f aca="false">IF(J5526&gt;H5526,J5526-H5526,0)</f>
        <v>0</v>
      </c>
    </row>
    <row r="5527" customFormat="false" ht="15" hidden="false" customHeight="false" outlineLevel="0" collapsed="false">
      <c r="A5527" s="28" t="n">
        <v>42966.0833333199</v>
      </c>
      <c r="B5527" s="0" t="n">
        <f aca="false">MONTH(A5527)</f>
        <v>8</v>
      </c>
      <c r="C5527" s="12" t="n">
        <v>0.0363333333333333</v>
      </c>
      <c r="D5527" s="0" t="n">
        <v>0.109</v>
      </c>
      <c r="E5527" s="0" t="n">
        <v>0.765</v>
      </c>
      <c r="F5527" s="12" t="n">
        <f aca="false">IF($F$3&gt;0,C5527*($F$3/$C$3),C5527)</f>
        <v>0.111990412798716</v>
      </c>
      <c r="G5527" s="12" t="n">
        <f aca="false">IF($F$3&gt;0,D5527*($F$3/$D$3),D5527)</f>
        <v>0.111990412798717</v>
      </c>
      <c r="H5527" s="12" t="n">
        <f aca="false">IF($F$3&gt;0,E5527*($F$3/$E$3),E5527)</f>
        <v>1.20769057357251</v>
      </c>
      <c r="J5527" s="12" t="n">
        <f aca="false">Sheet2!J5524</f>
        <v>0</v>
      </c>
      <c r="K5527" s="12" t="n">
        <f aca="false">IF(J5527&gt;=F5527,F5527,J5527)</f>
        <v>0</v>
      </c>
      <c r="L5527" s="12" t="n">
        <f aca="false">IF(J5527&gt;F5527,J5527-F5527,0)</f>
        <v>0</v>
      </c>
      <c r="M5527" s="12" t="n">
        <f aca="false">IF(J5527&gt;=G5527,G5527,J5527)</f>
        <v>0</v>
      </c>
      <c r="N5527" s="12" t="n">
        <f aca="false">IF(J5527&gt;G5527,J5527-G5527,0)</f>
        <v>0</v>
      </c>
      <c r="O5527" s="12" t="n">
        <f aca="false">IF(J5527&gt;=H5527,H5527,J5527)</f>
        <v>0</v>
      </c>
      <c r="P5527" s="12" t="n">
        <f aca="false">IF(J5527&gt;H5527,J5527-H5527,0)</f>
        <v>0</v>
      </c>
    </row>
    <row r="5528" customFormat="false" ht="15" hidden="false" customHeight="false" outlineLevel="0" collapsed="false">
      <c r="A5528" s="28" t="n">
        <v>42966.1249999866</v>
      </c>
      <c r="B5528" s="0" t="n">
        <f aca="false">MONTH(A5528)</f>
        <v>8</v>
      </c>
      <c r="C5528" s="12" t="n">
        <v>0.0166666666666667</v>
      </c>
      <c r="D5528" s="0" t="n">
        <v>0.05</v>
      </c>
      <c r="E5528" s="0" t="n">
        <v>0.1479</v>
      </c>
      <c r="F5528" s="12" t="n">
        <f aca="false">IF($F$3&gt;0,C5528*($F$3/$C$3),C5528)</f>
        <v>0.0513717489902369</v>
      </c>
      <c r="G5528" s="12" t="n">
        <f aca="false">IF($F$3&gt;0,D5528*($F$3/$D$3),D5528)</f>
        <v>0.0513717489902369</v>
      </c>
      <c r="H5528" s="12" t="n">
        <f aca="false">IF($F$3&gt;0,E5528*($F$3/$E$3),E5528)</f>
        <v>0.233486844224018</v>
      </c>
      <c r="J5528" s="12" t="n">
        <f aca="false">Sheet2!J5525</f>
        <v>0</v>
      </c>
      <c r="K5528" s="12" t="n">
        <f aca="false">IF(J5528&gt;=F5528,F5528,J5528)</f>
        <v>0</v>
      </c>
      <c r="L5528" s="12" t="n">
        <f aca="false">IF(J5528&gt;F5528,J5528-F5528,0)</f>
        <v>0</v>
      </c>
      <c r="M5528" s="12" t="n">
        <f aca="false">IF(J5528&gt;=G5528,G5528,J5528)</f>
        <v>0</v>
      </c>
      <c r="N5528" s="12" t="n">
        <f aca="false">IF(J5528&gt;G5528,J5528-G5528,0)</f>
        <v>0</v>
      </c>
      <c r="O5528" s="12" t="n">
        <f aca="false">IF(J5528&gt;=H5528,H5528,J5528)</f>
        <v>0</v>
      </c>
      <c r="P5528" s="12" t="n">
        <f aca="false">IF(J5528&gt;H5528,J5528-H5528,0)</f>
        <v>0</v>
      </c>
    </row>
    <row r="5529" customFormat="false" ht="15" hidden="false" customHeight="false" outlineLevel="0" collapsed="false">
      <c r="A5529" s="28" t="n">
        <v>42966.1666666533</v>
      </c>
      <c r="B5529" s="0" t="n">
        <f aca="false">MONTH(A5529)</f>
        <v>8</v>
      </c>
      <c r="C5529" s="12" t="n">
        <v>0.184666666666667</v>
      </c>
      <c r="D5529" s="0" t="n">
        <v>0.554</v>
      </c>
      <c r="E5529" s="0" t="n">
        <v>0.1479</v>
      </c>
      <c r="F5529" s="12" t="n">
        <f aca="false">IF($F$3&gt;0,C5529*($F$3/$C$3),C5529)</f>
        <v>0.569198978811825</v>
      </c>
      <c r="G5529" s="12" t="n">
        <f aca="false">IF($F$3&gt;0,D5529*($F$3/$D$3),D5529)</f>
        <v>0.569198978811825</v>
      </c>
      <c r="H5529" s="12" t="n">
        <f aca="false">IF($F$3&gt;0,E5529*($F$3/$E$3),E5529)</f>
        <v>0.233486844224018</v>
      </c>
      <c r="J5529" s="12" t="n">
        <f aca="false">Sheet2!J5526</f>
        <v>0</v>
      </c>
      <c r="K5529" s="12" t="n">
        <f aca="false">IF(J5529&gt;=F5529,F5529,J5529)</f>
        <v>0</v>
      </c>
      <c r="L5529" s="12" t="n">
        <f aca="false">IF(J5529&gt;F5529,J5529-F5529,0)</f>
        <v>0</v>
      </c>
      <c r="M5529" s="12" t="n">
        <f aca="false">IF(J5529&gt;=G5529,G5529,J5529)</f>
        <v>0</v>
      </c>
      <c r="N5529" s="12" t="n">
        <f aca="false">IF(J5529&gt;G5529,J5529-G5529,0)</f>
        <v>0</v>
      </c>
      <c r="O5529" s="12" t="n">
        <f aca="false">IF(J5529&gt;=H5529,H5529,J5529)</f>
        <v>0</v>
      </c>
      <c r="P5529" s="12" t="n">
        <f aca="false">IF(J5529&gt;H5529,J5529-H5529,0)</f>
        <v>0</v>
      </c>
    </row>
    <row r="5530" customFormat="false" ht="15" hidden="false" customHeight="false" outlineLevel="0" collapsed="false">
      <c r="A5530" s="28" t="n">
        <v>42966.2083333199</v>
      </c>
      <c r="B5530" s="0" t="n">
        <f aca="false">MONTH(A5530)</f>
        <v>8</v>
      </c>
      <c r="C5530" s="12" t="n">
        <v>0.0246666666666667</v>
      </c>
      <c r="D5530" s="0" t="n">
        <v>0.074</v>
      </c>
      <c r="E5530" s="0" t="n">
        <v>0.7701</v>
      </c>
      <c r="F5530" s="12" t="n">
        <f aca="false">IF($F$3&gt;0,C5530*($F$3/$C$3),C5530)</f>
        <v>0.0760301885055506</v>
      </c>
      <c r="G5530" s="12" t="n">
        <f aca="false">IF($F$3&gt;0,D5530*($F$3/$D$3),D5530)</f>
        <v>0.0760301885055507</v>
      </c>
      <c r="H5530" s="12" t="n">
        <f aca="false">IF($F$3&gt;0,E5530*($F$3/$E$3),E5530)</f>
        <v>1.21574184406299</v>
      </c>
      <c r="J5530" s="12" t="n">
        <f aca="false">Sheet2!J5527</f>
        <v>0.393163103706141</v>
      </c>
      <c r="K5530" s="12" t="n">
        <f aca="false">IF(J5530&gt;=F5530,F5530,J5530)</f>
        <v>0.0760301885055506</v>
      </c>
      <c r="L5530" s="12" t="n">
        <f aca="false">IF(J5530&gt;F5530,J5530-F5530,0)</f>
        <v>0.31713291520059</v>
      </c>
      <c r="M5530" s="12" t="n">
        <f aca="false">IF(J5530&gt;=G5530,G5530,J5530)</f>
        <v>0.0760301885055507</v>
      </c>
      <c r="N5530" s="12" t="n">
        <f aca="false">IF(J5530&gt;G5530,J5530-G5530,0)</f>
        <v>0.31713291520059</v>
      </c>
      <c r="O5530" s="12" t="n">
        <f aca="false">IF(J5530&gt;=H5530,H5530,J5530)</f>
        <v>0.393163103706141</v>
      </c>
      <c r="P5530" s="12" t="n">
        <f aca="false">IF(J5530&gt;H5530,J5530-H5530,0)</f>
        <v>0</v>
      </c>
    </row>
    <row r="5531" customFormat="false" ht="15" hidden="false" customHeight="false" outlineLevel="0" collapsed="false">
      <c r="A5531" s="28" t="n">
        <v>42966.2499999866</v>
      </c>
      <c r="B5531" s="0" t="n">
        <f aca="false">MONTH(A5531)</f>
        <v>8</v>
      </c>
      <c r="C5531" s="12" t="n">
        <v>0.167</v>
      </c>
      <c r="D5531" s="0" t="n">
        <v>0.501</v>
      </c>
      <c r="E5531" s="0" t="n">
        <v>1.5674</v>
      </c>
      <c r="F5531" s="12" t="n">
        <f aca="false">IF($F$3&gt;0,C5531*($F$3/$C$3),C5531)</f>
        <v>0.514744924882174</v>
      </c>
      <c r="G5531" s="12" t="n">
        <f aca="false">IF($F$3&gt;0,D5531*($F$3/$D$3),D5531)</f>
        <v>0.514744924882174</v>
      </c>
      <c r="H5531" s="12" t="n">
        <f aca="false">IF($F$3&gt;0,E5531*($F$3/$E$3),E5531)</f>
        <v>2.47442379740856</v>
      </c>
      <c r="J5531" s="12" t="n">
        <f aca="false">Sheet2!J5528</f>
        <v>1.19651411598989</v>
      </c>
      <c r="K5531" s="12" t="n">
        <f aca="false">IF(J5531&gt;=F5531,F5531,J5531)</f>
        <v>0.514744924882174</v>
      </c>
      <c r="L5531" s="12" t="n">
        <f aca="false">IF(J5531&gt;F5531,J5531-F5531,0)</f>
        <v>0.681769191107714</v>
      </c>
      <c r="M5531" s="12" t="n">
        <f aca="false">IF(J5531&gt;=G5531,G5531,J5531)</f>
        <v>0.514744924882174</v>
      </c>
      <c r="N5531" s="12" t="n">
        <f aca="false">IF(J5531&gt;G5531,J5531-G5531,0)</f>
        <v>0.681769191107713</v>
      </c>
      <c r="O5531" s="12" t="n">
        <f aca="false">IF(J5531&gt;=H5531,H5531,J5531)</f>
        <v>1.19651411598989</v>
      </c>
      <c r="P5531" s="12" t="n">
        <f aca="false">IF(J5531&gt;H5531,J5531-H5531,0)</f>
        <v>0</v>
      </c>
    </row>
    <row r="5532" customFormat="false" ht="15" hidden="false" customHeight="false" outlineLevel="0" collapsed="false">
      <c r="A5532" s="28" t="n">
        <v>42966.2916666533</v>
      </c>
      <c r="B5532" s="0" t="n">
        <f aca="false">MONTH(A5532)</f>
        <v>8</v>
      </c>
      <c r="C5532" s="12" t="n">
        <v>0.504</v>
      </c>
      <c r="D5532" s="0" t="n">
        <v>1.512</v>
      </c>
      <c r="E5532" s="0" t="n">
        <v>0.6069</v>
      </c>
      <c r="F5532" s="12" t="n">
        <f aca="false">IF($F$3&gt;0,C5532*($F$3/$C$3),C5532)</f>
        <v>1.55348168946476</v>
      </c>
      <c r="G5532" s="12" t="n">
        <f aca="false">IF($F$3&gt;0,D5532*($F$3/$D$3),D5532)</f>
        <v>1.55348168946476</v>
      </c>
      <c r="H5532" s="12" t="n">
        <f aca="false">IF($F$3&gt;0,E5532*($F$3/$E$3),E5532)</f>
        <v>0.958101188367523</v>
      </c>
      <c r="J5532" s="12" t="n">
        <f aca="false">Sheet2!J5529</f>
        <v>1.19794744848608</v>
      </c>
      <c r="K5532" s="12" t="n">
        <f aca="false">IF(J5532&gt;=F5532,F5532,J5532)</f>
        <v>1.19794744848608</v>
      </c>
      <c r="L5532" s="12" t="n">
        <f aca="false">IF(J5532&gt;F5532,J5532-F5532,0)</f>
        <v>0</v>
      </c>
      <c r="M5532" s="12" t="n">
        <f aca="false">IF(J5532&gt;=G5532,G5532,J5532)</f>
        <v>1.19794744848608</v>
      </c>
      <c r="N5532" s="12" t="n">
        <f aca="false">IF(J5532&gt;G5532,J5532-G5532,0)</f>
        <v>0</v>
      </c>
      <c r="O5532" s="12" t="n">
        <f aca="false">IF(J5532&gt;=H5532,H5532,J5532)</f>
        <v>0.958101188367523</v>
      </c>
      <c r="P5532" s="12" t="n">
        <f aca="false">IF(J5532&gt;H5532,J5532-H5532,0)</f>
        <v>0.239846260118559</v>
      </c>
    </row>
    <row r="5533" customFormat="false" ht="15" hidden="false" customHeight="false" outlineLevel="0" collapsed="false">
      <c r="A5533" s="28" t="n">
        <v>42966.3333333199</v>
      </c>
      <c r="B5533" s="0" t="n">
        <f aca="false">MONTH(A5533)</f>
        <v>8</v>
      </c>
      <c r="C5533" s="12" t="n">
        <v>0.588333333333333</v>
      </c>
      <c r="D5533" s="0" t="n">
        <v>1.765</v>
      </c>
      <c r="E5533" s="0" t="n">
        <v>1.8751</v>
      </c>
      <c r="F5533" s="12" t="n">
        <f aca="false">IF($F$3&gt;0,C5533*($F$3/$C$3),C5533)</f>
        <v>1.81342273935536</v>
      </c>
      <c r="G5533" s="12" t="n">
        <f aca="false">IF($F$3&gt;0,D5533*($F$3/$D$3),D5533)</f>
        <v>1.81342273935536</v>
      </c>
      <c r="H5533" s="12" t="n">
        <f aca="false">IF($F$3&gt;0,E5533*($F$3/$E$3),E5533)</f>
        <v>2.96018378366772</v>
      </c>
      <c r="J5533" s="12" t="n">
        <f aca="false">Sheet2!J5530</f>
        <v>4.52423439465469</v>
      </c>
      <c r="K5533" s="12" t="n">
        <f aca="false">IF(J5533&gt;=F5533,F5533,J5533)</f>
        <v>1.81342273935536</v>
      </c>
      <c r="L5533" s="12" t="n">
        <f aca="false">IF(J5533&gt;F5533,J5533-F5533,0)</f>
        <v>2.71081165529933</v>
      </c>
      <c r="M5533" s="12" t="n">
        <f aca="false">IF(J5533&gt;=G5533,G5533,J5533)</f>
        <v>1.81342273935536</v>
      </c>
      <c r="N5533" s="12" t="n">
        <f aca="false">IF(J5533&gt;G5533,J5533-G5533,0)</f>
        <v>2.71081165529933</v>
      </c>
      <c r="O5533" s="12" t="n">
        <f aca="false">IF(J5533&gt;=H5533,H5533,J5533)</f>
        <v>2.96018378366772</v>
      </c>
      <c r="P5533" s="12" t="n">
        <f aca="false">IF(J5533&gt;H5533,J5533-H5533,0)</f>
        <v>1.56405061098697</v>
      </c>
    </row>
    <row r="5534" customFormat="false" ht="15" hidden="false" customHeight="false" outlineLevel="0" collapsed="false">
      <c r="A5534" s="28" t="n">
        <v>42966.3749999866</v>
      </c>
      <c r="B5534" s="0" t="n">
        <f aca="false">MONTH(A5534)</f>
        <v>8</v>
      </c>
      <c r="C5534" s="12" t="n">
        <v>0.397666666666667</v>
      </c>
      <c r="D5534" s="0" t="n">
        <v>1.193</v>
      </c>
      <c r="E5534" s="0" t="n">
        <v>0.6817</v>
      </c>
      <c r="F5534" s="12" t="n">
        <f aca="false">IF($F$3&gt;0,C5534*($F$3/$C$3),C5534)</f>
        <v>1.22572993090705</v>
      </c>
      <c r="G5534" s="12" t="n">
        <f aca="false">IF($F$3&gt;0,D5534*($F$3/$D$3),D5534)</f>
        <v>1.22572993090705</v>
      </c>
      <c r="H5534" s="12" t="n">
        <f aca="false">IF($F$3&gt;0,E5534*($F$3/$E$3),E5534)</f>
        <v>1.07618648889461</v>
      </c>
      <c r="J5534" s="12" t="n">
        <f aca="false">Sheet2!J5531</f>
        <v>5.73070220853482</v>
      </c>
      <c r="K5534" s="12" t="n">
        <f aca="false">IF(J5534&gt;=F5534,F5534,J5534)</f>
        <v>1.22572993090705</v>
      </c>
      <c r="L5534" s="12" t="n">
        <f aca="false">IF(J5534&gt;F5534,J5534-F5534,0)</f>
        <v>4.50497227762777</v>
      </c>
      <c r="M5534" s="12" t="n">
        <f aca="false">IF(J5534&gt;=G5534,G5534,J5534)</f>
        <v>1.22572993090705</v>
      </c>
      <c r="N5534" s="12" t="n">
        <f aca="false">IF(J5534&gt;G5534,J5534-G5534,0)</f>
        <v>4.50497227762777</v>
      </c>
      <c r="O5534" s="12" t="n">
        <f aca="false">IF(J5534&gt;=H5534,H5534,J5534)</f>
        <v>1.07618648889461</v>
      </c>
      <c r="P5534" s="12" t="n">
        <f aca="false">IF(J5534&gt;H5534,J5534-H5534,0)</f>
        <v>4.65451571964021</v>
      </c>
    </row>
    <row r="5535" customFormat="false" ht="15" hidden="false" customHeight="false" outlineLevel="0" collapsed="false">
      <c r="A5535" s="28" t="n">
        <v>42966.4166666533</v>
      </c>
      <c r="B5535" s="0" t="n">
        <f aca="false">MONTH(A5535)</f>
        <v>8</v>
      </c>
      <c r="C5535" s="12" t="n">
        <v>0.061</v>
      </c>
      <c r="D5535" s="0" t="n">
        <v>0.183</v>
      </c>
      <c r="E5535" s="0" t="n">
        <v>0.4301</v>
      </c>
      <c r="F5535" s="12" t="n">
        <f aca="false">IF($F$3&gt;0,C5535*($F$3/$C$3),C5535)</f>
        <v>0.188020601304267</v>
      </c>
      <c r="G5535" s="12" t="n">
        <f aca="false">IF($F$3&gt;0,D5535*($F$3/$D$3),D5535)</f>
        <v>0.188020601304267</v>
      </c>
      <c r="H5535" s="12" t="n">
        <f aca="false">IF($F$3&gt;0,E5535*($F$3/$E$3),E5535)</f>
        <v>0.678990478030766</v>
      </c>
      <c r="J5535" s="12" t="n">
        <f aca="false">Sheet2!J5532</f>
        <v>9.09847616750995</v>
      </c>
      <c r="K5535" s="12" t="n">
        <f aca="false">IF(J5535&gt;=F5535,F5535,J5535)</f>
        <v>0.188020601304267</v>
      </c>
      <c r="L5535" s="12" t="n">
        <f aca="false">IF(J5535&gt;F5535,J5535-F5535,0)</f>
        <v>8.91045556620568</v>
      </c>
      <c r="M5535" s="12" t="n">
        <f aca="false">IF(J5535&gt;=G5535,G5535,J5535)</f>
        <v>0.188020601304267</v>
      </c>
      <c r="N5535" s="12" t="n">
        <f aca="false">IF(J5535&gt;G5535,J5535-G5535,0)</f>
        <v>8.91045556620568</v>
      </c>
      <c r="O5535" s="12" t="n">
        <f aca="false">IF(J5535&gt;=H5535,H5535,J5535)</f>
        <v>0.678990478030766</v>
      </c>
      <c r="P5535" s="12" t="n">
        <f aca="false">IF(J5535&gt;H5535,J5535-H5535,0)</f>
        <v>8.41948568947919</v>
      </c>
    </row>
    <row r="5536" customFormat="false" ht="15" hidden="false" customHeight="false" outlineLevel="0" collapsed="false">
      <c r="A5536" s="28" t="n">
        <v>42966.4583333199</v>
      </c>
      <c r="B5536" s="0" t="n">
        <f aca="false">MONTH(A5536)</f>
        <v>8</v>
      </c>
      <c r="C5536" s="12" t="n">
        <v>0.296333333333333</v>
      </c>
      <c r="D5536" s="0" t="n">
        <v>0.889</v>
      </c>
      <c r="E5536" s="0" t="n">
        <v>0.3927</v>
      </c>
      <c r="F5536" s="12" t="n">
        <f aca="false">IF($F$3&gt;0,C5536*($F$3/$C$3),C5536)</f>
        <v>0.913389697046412</v>
      </c>
      <c r="G5536" s="12" t="n">
        <f aca="false">IF($F$3&gt;0,D5536*($F$3/$D$3),D5536)</f>
        <v>0.913389697046413</v>
      </c>
      <c r="H5536" s="12" t="n">
        <f aca="false">IF($F$3&gt;0,E5536*($F$3/$E$3),E5536)</f>
        <v>0.619947827767221</v>
      </c>
      <c r="J5536" s="12" t="n">
        <f aca="false">Sheet2!J5533</f>
        <v>10.7133641132224</v>
      </c>
      <c r="K5536" s="12" t="n">
        <f aca="false">IF(J5536&gt;=F5536,F5536,J5536)</f>
        <v>0.913389697046412</v>
      </c>
      <c r="L5536" s="12" t="n">
        <f aca="false">IF(J5536&gt;F5536,J5536-F5536,0)</f>
        <v>9.79997441617596</v>
      </c>
      <c r="M5536" s="12" t="n">
        <f aca="false">IF(J5536&gt;=G5536,G5536,J5536)</f>
        <v>0.913389697046413</v>
      </c>
      <c r="N5536" s="12" t="n">
        <f aca="false">IF(J5536&gt;G5536,J5536-G5536,0)</f>
        <v>9.79997441617596</v>
      </c>
      <c r="O5536" s="12" t="n">
        <f aca="false">IF(J5536&gt;=H5536,H5536,J5536)</f>
        <v>0.619947827767221</v>
      </c>
      <c r="P5536" s="12" t="n">
        <f aca="false">IF(J5536&gt;H5536,J5536-H5536,0)</f>
        <v>10.0934162854552</v>
      </c>
    </row>
    <row r="5537" customFormat="false" ht="15" hidden="false" customHeight="false" outlineLevel="0" collapsed="false">
      <c r="A5537" s="28" t="n">
        <v>42966.4999999866</v>
      </c>
      <c r="B5537" s="0" t="n">
        <f aca="false">MONTH(A5537)</f>
        <v>8</v>
      </c>
      <c r="C5537" s="12" t="n">
        <v>0.068</v>
      </c>
      <c r="D5537" s="0" t="n">
        <v>0.204</v>
      </c>
      <c r="E5537" s="0" t="n">
        <v>0.3162</v>
      </c>
      <c r="F5537" s="12" t="n">
        <f aca="false">IF($F$3&gt;0,C5537*($F$3/$C$3),C5537)</f>
        <v>0.209596735880166</v>
      </c>
      <c r="G5537" s="12" t="n">
        <f aca="false">IF($F$3&gt;0,D5537*($F$3/$D$3),D5537)</f>
        <v>0.209596735880167</v>
      </c>
      <c r="H5537" s="12" t="n">
        <f aca="false">IF($F$3&gt;0,E5537*($F$3/$E$3),E5537)</f>
        <v>0.49917877040997</v>
      </c>
      <c r="J5537" s="12" t="n">
        <f aca="false">Sheet2!J5534</f>
        <v>13.9104918755672</v>
      </c>
      <c r="K5537" s="12" t="n">
        <f aca="false">IF(J5537&gt;=F5537,F5537,J5537)</f>
        <v>0.209596735880166</v>
      </c>
      <c r="L5537" s="12" t="n">
        <f aca="false">IF(J5537&gt;F5537,J5537-F5537,0)</f>
        <v>13.7008951396871</v>
      </c>
      <c r="M5537" s="12" t="n">
        <f aca="false">IF(J5537&gt;=G5537,G5537,J5537)</f>
        <v>0.209596735880167</v>
      </c>
      <c r="N5537" s="12" t="n">
        <f aca="false">IF(J5537&gt;G5537,J5537-G5537,0)</f>
        <v>13.7008951396871</v>
      </c>
      <c r="O5537" s="12" t="n">
        <f aca="false">IF(J5537&gt;=H5537,H5537,J5537)</f>
        <v>0.49917877040997</v>
      </c>
      <c r="P5537" s="12" t="n">
        <f aca="false">IF(J5537&gt;H5537,J5537-H5537,0)</f>
        <v>13.4113131051573</v>
      </c>
    </row>
    <row r="5538" customFormat="false" ht="15" hidden="false" customHeight="false" outlineLevel="0" collapsed="false">
      <c r="A5538" s="28" t="n">
        <v>42966.5416666532</v>
      </c>
      <c r="B5538" s="0" t="n">
        <f aca="false">MONTH(A5538)</f>
        <v>8</v>
      </c>
      <c r="C5538" s="12" t="n">
        <v>0.573</v>
      </c>
      <c r="D5538" s="0" t="n">
        <v>1.719</v>
      </c>
      <c r="E5538" s="0" t="n">
        <v>0.6902</v>
      </c>
      <c r="F5538" s="12" t="n">
        <f aca="false">IF($F$3&gt;0,C5538*($F$3/$C$3),C5538)</f>
        <v>1.76616073028435</v>
      </c>
      <c r="G5538" s="12" t="n">
        <f aca="false">IF($F$3&gt;0,D5538*($F$3/$D$3),D5538)</f>
        <v>1.76616073028435</v>
      </c>
      <c r="H5538" s="12" t="n">
        <f aca="false">IF($F$3&gt;0,E5538*($F$3/$E$3),E5538)</f>
        <v>1.08960527304542</v>
      </c>
      <c r="J5538" s="12" t="n">
        <f aca="false">Sheet2!J5535</f>
        <v>14.1063806500472</v>
      </c>
      <c r="K5538" s="12" t="n">
        <f aca="false">IF(J5538&gt;=F5538,F5538,J5538)</f>
        <v>1.76616073028435</v>
      </c>
      <c r="L5538" s="12" t="n">
        <f aca="false">IF(J5538&gt;F5538,J5538-F5538,0)</f>
        <v>12.3402199197628</v>
      </c>
      <c r="M5538" s="12" t="n">
        <f aca="false">IF(J5538&gt;=G5538,G5538,J5538)</f>
        <v>1.76616073028435</v>
      </c>
      <c r="N5538" s="12" t="n">
        <f aca="false">IF(J5538&gt;G5538,J5538-G5538,0)</f>
        <v>12.3402199197628</v>
      </c>
      <c r="O5538" s="12" t="n">
        <f aca="false">IF(J5538&gt;=H5538,H5538,J5538)</f>
        <v>1.08960527304542</v>
      </c>
      <c r="P5538" s="12" t="n">
        <f aca="false">IF(J5538&gt;H5538,J5538-H5538,0)</f>
        <v>13.0167753770017</v>
      </c>
    </row>
    <row r="5539" customFormat="false" ht="15" hidden="false" customHeight="false" outlineLevel="0" collapsed="false">
      <c r="A5539" s="28" t="n">
        <v>42966.5833333199</v>
      </c>
      <c r="B5539" s="0" t="n">
        <f aca="false">MONTH(A5539)</f>
        <v>8</v>
      </c>
      <c r="C5539" s="12" t="n">
        <v>0.264666666666667</v>
      </c>
      <c r="D5539" s="0" t="n">
        <v>0.794</v>
      </c>
      <c r="E5539" s="0" t="n">
        <v>0.9061</v>
      </c>
      <c r="F5539" s="12" t="n">
        <f aca="false">IF($F$3&gt;0,C5539*($F$3/$C$3),C5539)</f>
        <v>0.815783373964962</v>
      </c>
      <c r="G5539" s="12" t="n">
        <f aca="false">IF($F$3&gt;0,D5539*($F$3/$D$3),D5539)</f>
        <v>0.815783373964962</v>
      </c>
      <c r="H5539" s="12" t="n">
        <f aca="false">IF($F$3&gt;0,E5539*($F$3/$E$3),E5539)</f>
        <v>1.43044239047588</v>
      </c>
      <c r="J5539" s="12" t="n">
        <f aca="false">Sheet2!J5536</f>
        <v>13.0369553487198</v>
      </c>
      <c r="K5539" s="12" t="n">
        <f aca="false">IF(J5539&gt;=F5539,F5539,J5539)</f>
        <v>0.815783373964962</v>
      </c>
      <c r="L5539" s="12" t="n">
        <f aca="false">IF(J5539&gt;F5539,J5539-F5539,0)</f>
        <v>12.2211719747549</v>
      </c>
      <c r="M5539" s="12" t="n">
        <f aca="false">IF(J5539&gt;=G5539,G5539,J5539)</f>
        <v>0.815783373964962</v>
      </c>
      <c r="N5539" s="12" t="n">
        <f aca="false">IF(J5539&gt;G5539,J5539-G5539,0)</f>
        <v>12.2211719747549</v>
      </c>
      <c r="O5539" s="12" t="n">
        <f aca="false">IF(J5539&gt;=H5539,H5539,J5539)</f>
        <v>1.43044239047588</v>
      </c>
      <c r="P5539" s="12" t="n">
        <f aca="false">IF(J5539&gt;H5539,J5539-H5539,0)</f>
        <v>11.606512958244</v>
      </c>
    </row>
    <row r="5540" customFormat="false" ht="15" hidden="false" customHeight="false" outlineLevel="0" collapsed="false">
      <c r="A5540" s="28" t="n">
        <v>42966.6249999866</v>
      </c>
      <c r="B5540" s="0" t="n">
        <f aca="false">MONTH(A5540)</f>
        <v>8</v>
      </c>
      <c r="C5540" s="12" t="n">
        <v>0.0173333333333333</v>
      </c>
      <c r="D5540" s="0" t="n">
        <v>0.052</v>
      </c>
      <c r="E5540" s="0" t="n">
        <v>7.1451</v>
      </c>
      <c r="F5540" s="12" t="n">
        <f aca="false">IF($F$3&gt;0,C5540*($F$3/$C$3),C5540)</f>
        <v>0.0534266189498464</v>
      </c>
      <c r="G5540" s="12" t="n">
        <f aca="false">IF($F$3&gt;0,D5540*($F$3/$D$3),D5540)</f>
        <v>0.0534266189498464</v>
      </c>
      <c r="H5540" s="12" t="n">
        <f aca="false">IF($F$3&gt;0,E5540*($F$3/$E$3),E5540)</f>
        <v>11.2798299571672</v>
      </c>
      <c r="J5540" s="12" t="n">
        <f aca="false">Sheet2!J5537</f>
        <v>10.0986237315212</v>
      </c>
      <c r="K5540" s="12" t="n">
        <f aca="false">IF(J5540&gt;=F5540,F5540,J5540)</f>
        <v>0.0534266189498464</v>
      </c>
      <c r="L5540" s="12" t="n">
        <f aca="false">IF(J5540&gt;F5540,J5540-F5540,0)</f>
        <v>10.0451971125714</v>
      </c>
      <c r="M5540" s="12" t="n">
        <f aca="false">IF(J5540&gt;=G5540,G5540,J5540)</f>
        <v>0.0534266189498464</v>
      </c>
      <c r="N5540" s="12" t="n">
        <f aca="false">IF(J5540&gt;G5540,J5540-G5540,0)</f>
        <v>10.0451971125714</v>
      </c>
      <c r="O5540" s="12" t="n">
        <f aca="false">IF(J5540&gt;=H5540,H5540,J5540)</f>
        <v>10.0986237315212</v>
      </c>
      <c r="P5540" s="12" t="n">
        <f aca="false">IF(J5540&gt;H5540,J5540-H5540,0)</f>
        <v>0</v>
      </c>
    </row>
    <row r="5541" customFormat="false" ht="15" hidden="false" customHeight="false" outlineLevel="0" collapsed="false">
      <c r="A5541" s="28" t="n">
        <v>42966.6666666532</v>
      </c>
      <c r="B5541" s="0" t="n">
        <f aca="false">MONTH(A5541)</f>
        <v>8</v>
      </c>
      <c r="C5541" s="12" t="n">
        <v>0.283666666666667</v>
      </c>
      <c r="D5541" s="0" t="n">
        <v>0.851</v>
      </c>
      <c r="E5541" s="0" t="n">
        <v>6.6334</v>
      </c>
      <c r="F5541" s="12" t="n">
        <f aca="false">IF($F$3&gt;0,C5541*($F$3/$C$3),C5541)</f>
        <v>0.874347167813832</v>
      </c>
      <c r="G5541" s="12" t="n">
        <f aca="false">IF($F$3&gt;0,D5541*($F$3/$D$3),D5541)</f>
        <v>0.874347167813833</v>
      </c>
      <c r="H5541" s="12" t="n">
        <f aca="false">IF($F$3&gt;0,E5541*($F$3/$E$3),E5541)</f>
        <v>10.4720191512887</v>
      </c>
      <c r="J5541" s="12" t="n">
        <f aca="false">Sheet2!J5538</f>
        <v>7.57173817031348</v>
      </c>
      <c r="K5541" s="12" t="n">
        <f aca="false">IF(J5541&gt;=F5541,F5541,J5541)</f>
        <v>0.874347167813832</v>
      </c>
      <c r="L5541" s="12" t="n">
        <f aca="false">IF(J5541&gt;F5541,J5541-F5541,0)</f>
        <v>6.69739100249965</v>
      </c>
      <c r="M5541" s="12" t="n">
        <f aca="false">IF(J5541&gt;=G5541,G5541,J5541)</f>
        <v>0.874347167813833</v>
      </c>
      <c r="N5541" s="12" t="n">
        <f aca="false">IF(J5541&gt;G5541,J5541-G5541,0)</f>
        <v>6.69739100249965</v>
      </c>
      <c r="O5541" s="12" t="n">
        <f aca="false">IF(J5541&gt;=H5541,H5541,J5541)</f>
        <v>7.57173817031348</v>
      </c>
      <c r="P5541" s="12" t="n">
        <f aca="false">IF(J5541&gt;H5541,J5541-H5541,0)</f>
        <v>0</v>
      </c>
    </row>
    <row r="5542" customFormat="false" ht="15" hidden="false" customHeight="false" outlineLevel="0" collapsed="false">
      <c r="A5542" s="28" t="n">
        <v>42966.7083333199</v>
      </c>
      <c r="B5542" s="0" t="n">
        <f aca="false">MONTH(A5542)</f>
        <v>8</v>
      </c>
      <c r="C5542" s="12" t="n">
        <v>0.503333333333333</v>
      </c>
      <c r="D5542" s="0" t="n">
        <v>1.51</v>
      </c>
      <c r="E5542" s="0" t="n">
        <v>5.2258</v>
      </c>
      <c r="F5542" s="12" t="n">
        <f aca="false">IF($F$3&gt;0,C5542*($F$3/$C$3),C5542)</f>
        <v>1.55142681950515</v>
      </c>
      <c r="G5542" s="12" t="n">
        <f aca="false">IF($F$3&gt;0,D5542*($F$3/$D$3),D5542)</f>
        <v>1.55142681950516</v>
      </c>
      <c r="H5542" s="12" t="n">
        <f aca="false">IF($F$3&gt;0,E5542*($F$3/$E$3),E5542)</f>
        <v>8.24986849591531</v>
      </c>
      <c r="J5542" s="12" t="n">
        <f aca="false">Sheet2!J5539</f>
        <v>3.3382313836369</v>
      </c>
      <c r="K5542" s="12" t="n">
        <f aca="false">IF(J5542&gt;=F5542,F5542,J5542)</f>
        <v>1.55142681950515</v>
      </c>
      <c r="L5542" s="12" t="n">
        <f aca="false">IF(J5542&gt;F5542,J5542-F5542,0)</f>
        <v>1.78680456413175</v>
      </c>
      <c r="M5542" s="12" t="n">
        <f aca="false">IF(J5542&gt;=G5542,G5542,J5542)</f>
        <v>1.55142681950516</v>
      </c>
      <c r="N5542" s="12" t="n">
        <f aca="false">IF(J5542&gt;G5542,J5542-G5542,0)</f>
        <v>1.78680456413174</v>
      </c>
      <c r="O5542" s="12" t="n">
        <f aca="false">IF(J5542&gt;=H5542,H5542,J5542)</f>
        <v>3.3382313836369</v>
      </c>
      <c r="P5542" s="12" t="n">
        <f aca="false">IF(J5542&gt;H5542,J5542-H5542,0)</f>
        <v>0</v>
      </c>
    </row>
    <row r="5543" customFormat="false" ht="15" hidden="false" customHeight="false" outlineLevel="0" collapsed="false">
      <c r="A5543" s="28" t="n">
        <v>42966.7499999866</v>
      </c>
      <c r="B5543" s="0" t="n">
        <f aca="false">MONTH(A5543)</f>
        <v>8</v>
      </c>
      <c r="C5543" s="12" t="n">
        <v>0.128</v>
      </c>
      <c r="D5543" s="0" t="n">
        <v>0.384</v>
      </c>
      <c r="E5543" s="0" t="n">
        <v>1.7595</v>
      </c>
      <c r="F5543" s="12" t="n">
        <f aca="false">IF($F$3&gt;0,C5543*($F$3/$C$3),C5543)</f>
        <v>0.394535032245019</v>
      </c>
      <c r="G5543" s="12" t="n">
        <f aca="false">IF($F$3&gt;0,D5543*($F$3/$D$3),D5543)</f>
        <v>0.39453503224502</v>
      </c>
      <c r="H5543" s="12" t="n">
        <f aca="false">IF($F$3&gt;0,E5543*($F$3/$E$3),E5543)</f>
        <v>2.77768831921677</v>
      </c>
      <c r="J5543" s="12" t="n">
        <f aca="false">Sheet2!J5540</f>
        <v>1.56703056625616</v>
      </c>
      <c r="K5543" s="12" t="n">
        <f aca="false">IF(J5543&gt;=F5543,F5543,J5543)</f>
        <v>0.394535032245019</v>
      </c>
      <c r="L5543" s="12" t="n">
        <f aca="false">IF(J5543&gt;F5543,J5543-F5543,0)</f>
        <v>1.17249553401114</v>
      </c>
      <c r="M5543" s="12" t="n">
        <f aca="false">IF(J5543&gt;=G5543,G5543,J5543)</f>
        <v>0.39453503224502</v>
      </c>
      <c r="N5543" s="12" t="n">
        <f aca="false">IF(J5543&gt;G5543,J5543-G5543,0)</f>
        <v>1.17249553401114</v>
      </c>
      <c r="O5543" s="12" t="n">
        <f aca="false">IF(J5543&gt;=H5543,H5543,J5543)</f>
        <v>1.56703056625616</v>
      </c>
      <c r="P5543" s="12" t="n">
        <f aca="false">IF(J5543&gt;H5543,J5543-H5543,0)</f>
        <v>0</v>
      </c>
    </row>
    <row r="5544" customFormat="false" ht="15" hidden="false" customHeight="false" outlineLevel="0" collapsed="false">
      <c r="A5544" s="28" t="n">
        <v>42966.7916666532</v>
      </c>
      <c r="B5544" s="0" t="n">
        <f aca="false">MONTH(A5544)</f>
        <v>8</v>
      </c>
      <c r="C5544" s="12" t="n">
        <v>0.190333333333333</v>
      </c>
      <c r="D5544" s="0" t="n">
        <v>0.571</v>
      </c>
      <c r="E5544" s="0" t="n">
        <v>1.309</v>
      </c>
      <c r="F5544" s="12" t="n">
        <f aca="false">IF($F$3&gt;0,C5544*($F$3/$C$3),C5544)</f>
        <v>0.586665373468505</v>
      </c>
      <c r="G5544" s="12" t="n">
        <f aca="false">IF($F$3&gt;0,D5544*($F$3/$D$3),D5544)</f>
        <v>0.586665373468506</v>
      </c>
      <c r="H5544" s="12" t="n">
        <f aca="false">IF($F$3&gt;0,E5544*($F$3/$E$3),E5544)</f>
        <v>2.06649275922407</v>
      </c>
      <c r="J5544" s="12" t="n">
        <f aca="false">Sheet2!J5541</f>
        <v>0.542197831477116</v>
      </c>
      <c r="K5544" s="12" t="n">
        <f aca="false">IF(J5544&gt;=F5544,F5544,J5544)</f>
        <v>0.542197831477116</v>
      </c>
      <c r="L5544" s="12" t="n">
        <f aca="false">IF(J5544&gt;F5544,J5544-F5544,0)</f>
        <v>0</v>
      </c>
      <c r="M5544" s="12" t="n">
        <f aca="false">IF(J5544&gt;=G5544,G5544,J5544)</f>
        <v>0.542197831477116</v>
      </c>
      <c r="N5544" s="12" t="n">
        <f aca="false">IF(J5544&gt;G5544,J5544-G5544,0)</f>
        <v>0</v>
      </c>
      <c r="O5544" s="12" t="n">
        <f aca="false">IF(J5544&gt;=H5544,H5544,J5544)</f>
        <v>0.542197831477116</v>
      </c>
      <c r="P5544" s="12" t="n">
        <f aca="false">IF(J5544&gt;H5544,J5544-H5544,0)</f>
        <v>0</v>
      </c>
    </row>
    <row r="5545" customFormat="false" ht="15" hidden="false" customHeight="false" outlineLevel="0" collapsed="false">
      <c r="A5545" s="28" t="n">
        <v>42966.8333333199</v>
      </c>
      <c r="B5545" s="0" t="n">
        <f aca="false">MONTH(A5545)</f>
        <v>8</v>
      </c>
      <c r="C5545" s="12" t="n">
        <v>0.366666666666667</v>
      </c>
      <c r="D5545" s="0" t="n">
        <v>1.1</v>
      </c>
      <c r="E5545" s="0" t="n">
        <v>0.4284</v>
      </c>
      <c r="F5545" s="12" t="n">
        <f aca="false">IF($F$3&gt;0,C5545*($F$3/$C$3),C5545)</f>
        <v>1.13017847778521</v>
      </c>
      <c r="G5545" s="12" t="n">
        <f aca="false">IF($F$3&gt;0,D5545*($F$3/$D$3),D5545)</f>
        <v>1.13017847778521</v>
      </c>
      <c r="H5545" s="12" t="n">
        <f aca="false">IF($F$3&gt;0,E5545*($F$3/$E$3),E5545)</f>
        <v>0.676306721200604</v>
      </c>
      <c r="J5545" s="12" t="n">
        <f aca="false">Sheet2!J5542</f>
        <v>0</v>
      </c>
      <c r="K5545" s="12" t="n">
        <f aca="false">IF(J5545&gt;=F5545,F5545,J5545)</f>
        <v>0</v>
      </c>
      <c r="L5545" s="12" t="n">
        <f aca="false">IF(J5545&gt;F5545,J5545-F5545,0)</f>
        <v>0</v>
      </c>
      <c r="M5545" s="12" t="n">
        <f aca="false">IF(J5545&gt;=G5545,G5545,J5545)</f>
        <v>0</v>
      </c>
      <c r="N5545" s="12" t="n">
        <f aca="false">IF(J5545&gt;G5545,J5545-G5545,0)</f>
        <v>0</v>
      </c>
      <c r="O5545" s="12" t="n">
        <f aca="false">IF(J5545&gt;=H5545,H5545,J5545)</f>
        <v>0</v>
      </c>
      <c r="P5545" s="12" t="n">
        <f aca="false">IF(J5545&gt;H5545,J5545-H5545,0)</f>
        <v>0</v>
      </c>
    </row>
    <row r="5546" customFormat="false" ht="15" hidden="false" customHeight="false" outlineLevel="0" collapsed="false">
      <c r="A5546" s="28" t="n">
        <v>42966.8749999866</v>
      </c>
      <c r="B5546" s="0" t="n">
        <f aca="false">MONTH(A5546)</f>
        <v>8</v>
      </c>
      <c r="C5546" s="12" t="n">
        <v>0.717</v>
      </c>
      <c r="D5546" s="0" t="n">
        <v>2.151</v>
      </c>
      <c r="E5546" s="0" t="n">
        <v>0.1819</v>
      </c>
      <c r="F5546" s="12" t="n">
        <f aca="false">IF($F$3&gt;0,C5546*($F$3/$C$3),C5546)</f>
        <v>2.21001264155999</v>
      </c>
      <c r="G5546" s="12" t="n">
        <f aca="false">IF($F$3&gt;0,D5546*($F$3/$D$3),D5546)</f>
        <v>2.21001264155999</v>
      </c>
      <c r="H5546" s="12" t="n">
        <f aca="false">IF($F$3&gt;0,E5546*($F$3/$E$3),E5546)</f>
        <v>0.287161980827241</v>
      </c>
      <c r="J5546" s="12" t="n">
        <f aca="false">Sheet2!J5543</f>
        <v>0</v>
      </c>
      <c r="K5546" s="12" t="n">
        <f aca="false">IF(J5546&gt;=F5546,F5546,J5546)</f>
        <v>0</v>
      </c>
      <c r="L5546" s="12" t="n">
        <f aca="false">IF(J5546&gt;F5546,J5546-F5546,0)</f>
        <v>0</v>
      </c>
      <c r="M5546" s="12" t="n">
        <f aca="false">IF(J5546&gt;=G5546,G5546,J5546)</f>
        <v>0</v>
      </c>
      <c r="N5546" s="12" t="n">
        <f aca="false">IF(J5546&gt;G5546,J5546-G5546,0)</f>
        <v>0</v>
      </c>
      <c r="O5546" s="12" t="n">
        <f aca="false">IF(J5546&gt;=H5546,H5546,J5546)</f>
        <v>0</v>
      </c>
      <c r="P5546" s="12" t="n">
        <f aca="false">IF(J5546&gt;H5546,J5546-H5546,0)</f>
        <v>0</v>
      </c>
    </row>
    <row r="5547" customFormat="false" ht="15" hidden="false" customHeight="false" outlineLevel="0" collapsed="false">
      <c r="A5547" s="28" t="n">
        <v>42966.9166666532</v>
      </c>
      <c r="B5547" s="0" t="n">
        <f aca="false">MONTH(A5547)</f>
        <v>8</v>
      </c>
      <c r="C5547" s="12" t="n">
        <v>0.072</v>
      </c>
      <c r="D5547" s="0" t="n">
        <v>0.216</v>
      </c>
      <c r="E5547" s="0" t="n">
        <v>0.1496</v>
      </c>
      <c r="F5547" s="12" t="n">
        <f aca="false">IF($F$3&gt;0,C5547*($F$3/$C$3),C5547)</f>
        <v>0.221925955637823</v>
      </c>
      <c r="G5547" s="12" t="n">
        <f aca="false">IF($F$3&gt;0,D5547*($F$3/$D$3),D5547)</f>
        <v>0.221925955637824</v>
      </c>
      <c r="H5547" s="12" t="n">
        <f aca="false">IF($F$3&gt;0,E5547*($F$3/$E$3),E5547)</f>
        <v>0.236170601054179</v>
      </c>
      <c r="J5547" s="12" t="n">
        <f aca="false">Sheet2!J5544</f>
        <v>0</v>
      </c>
      <c r="K5547" s="12" t="n">
        <f aca="false">IF(J5547&gt;=F5547,F5547,J5547)</f>
        <v>0</v>
      </c>
      <c r="L5547" s="12" t="n">
        <f aca="false">IF(J5547&gt;F5547,J5547-F5547,0)</f>
        <v>0</v>
      </c>
      <c r="M5547" s="12" t="n">
        <f aca="false">IF(J5547&gt;=G5547,G5547,J5547)</f>
        <v>0</v>
      </c>
      <c r="N5547" s="12" t="n">
        <f aca="false">IF(J5547&gt;G5547,J5547-G5547,0)</f>
        <v>0</v>
      </c>
      <c r="O5547" s="12" t="n">
        <f aca="false">IF(J5547&gt;=H5547,H5547,J5547)</f>
        <v>0</v>
      </c>
      <c r="P5547" s="12" t="n">
        <f aca="false">IF(J5547&gt;H5547,J5547-H5547,0)</f>
        <v>0</v>
      </c>
    </row>
    <row r="5548" customFormat="false" ht="15" hidden="false" customHeight="false" outlineLevel="0" collapsed="false">
      <c r="A5548" s="28" t="n">
        <v>42966.9583333199</v>
      </c>
      <c r="B5548" s="0" t="n">
        <f aca="false">MONTH(A5548)</f>
        <v>8</v>
      </c>
      <c r="C5548" s="12" t="n">
        <v>0.278</v>
      </c>
      <c r="D5548" s="0" t="n">
        <v>0.834</v>
      </c>
      <c r="E5548" s="0" t="n">
        <v>0.1411</v>
      </c>
      <c r="F5548" s="12" t="n">
        <f aca="false">IF($F$3&gt;0,C5548*($F$3/$C$3),C5548)</f>
        <v>0.856880773157151</v>
      </c>
      <c r="G5548" s="12" t="n">
        <f aca="false">IF($F$3&gt;0,D5548*($F$3/$D$3),D5548)</f>
        <v>0.856880773157152</v>
      </c>
      <c r="H5548" s="12" t="n">
        <f aca="false">IF($F$3&gt;0,E5548*($F$3/$E$3),E5548)</f>
        <v>0.222751816903374</v>
      </c>
      <c r="J5548" s="12" t="n">
        <f aca="false">Sheet2!J5545</f>
        <v>0</v>
      </c>
      <c r="K5548" s="12" t="n">
        <f aca="false">IF(J5548&gt;=F5548,F5548,J5548)</f>
        <v>0</v>
      </c>
      <c r="L5548" s="12" t="n">
        <f aca="false">IF(J5548&gt;F5548,J5548-F5548,0)</f>
        <v>0</v>
      </c>
      <c r="M5548" s="12" t="n">
        <f aca="false">IF(J5548&gt;=G5548,G5548,J5548)</f>
        <v>0</v>
      </c>
      <c r="N5548" s="12" t="n">
        <f aca="false">IF(J5548&gt;G5548,J5548-G5548,0)</f>
        <v>0</v>
      </c>
      <c r="O5548" s="12" t="n">
        <f aca="false">IF(J5548&gt;=H5548,H5548,J5548)</f>
        <v>0</v>
      </c>
      <c r="P5548" s="12" t="n">
        <f aca="false">IF(J5548&gt;H5548,J5548-H5548,0)</f>
        <v>0</v>
      </c>
    </row>
    <row r="5549" customFormat="false" ht="15" hidden="false" customHeight="false" outlineLevel="0" collapsed="false">
      <c r="A5549" s="28" t="n">
        <v>42966.9999999866</v>
      </c>
      <c r="B5549" s="0" t="n">
        <f aca="false">MONTH(A5549)</f>
        <v>8</v>
      </c>
      <c r="C5549" s="12" t="n">
        <v>0.0613333333333333</v>
      </c>
      <c r="D5549" s="0" t="n">
        <v>0.184</v>
      </c>
      <c r="E5549" s="0" t="n">
        <v>0.1445</v>
      </c>
      <c r="F5549" s="12" t="n">
        <f aca="false">IF($F$3&gt;0,C5549*($F$3/$C$3),C5549)</f>
        <v>0.189048036284072</v>
      </c>
      <c r="G5549" s="12" t="n">
        <f aca="false">IF($F$3&gt;0,D5549*($F$3/$D$3),D5549)</f>
        <v>0.189048036284072</v>
      </c>
      <c r="H5549" s="12" t="n">
        <f aca="false">IF($F$3&gt;0,E5549*($F$3/$E$3),E5549)</f>
        <v>0.228119330563696</v>
      </c>
      <c r="J5549" s="12" t="n">
        <f aca="false">Sheet2!J5546</f>
        <v>0</v>
      </c>
      <c r="K5549" s="12" t="n">
        <f aca="false">IF(J5549&gt;=F5549,F5549,J5549)</f>
        <v>0</v>
      </c>
      <c r="L5549" s="12" t="n">
        <f aca="false">IF(J5549&gt;F5549,J5549-F5549,0)</f>
        <v>0</v>
      </c>
      <c r="M5549" s="12" t="n">
        <f aca="false">IF(J5549&gt;=G5549,G5549,J5549)</f>
        <v>0</v>
      </c>
      <c r="N5549" s="12" t="n">
        <f aca="false">IF(J5549&gt;G5549,J5549-G5549,0)</f>
        <v>0</v>
      </c>
      <c r="O5549" s="12" t="n">
        <f aca="false">IF(J5549&gt;=H5549,H5549,J5549)</f>
        <v>0</v>
      </c>
      <c r="P5549" s="12" t="n">
        <f aca="false">IF(J5549&gt;H5549,J5549-H5549,0)</f>
        <v>0</v>
      </c>
    </row>
    <row r="5550" customFormat="false" ht="15" hidden="false" customHeight="false" outlineLevel="0" collapsed="false">
      <c r="A5550" s="28" t="n">
        <v>42967.0416666532</v>
      </c>
      <c r="B5550" s="0" t="n">
        <f aca="false">MONTH(A5550)</f>
        <v>8</v>
      </c>
      <c r="C5550" s="12" t="n">
        <v>0.079</v>
      </c>
      <c r="D5550" s="0" t="n">
        <v>0.237</v>
      </c>
      <c r="E5550" s="0" t="n">
        <v>0.1411</v>
      </c>
      <c r="F5550" s="12" t="n">
        <f aca="false">IF($F$3&gt;0,C5550*($F$3/$C$3),C5550)</f>
        <v>0.243502090213723</v>
      </c>
      <c r="G5550" s="12" t="n">
        <f aca="false">IF($F$3&gt;0,D5550*($F$3/$D$3),D5550)</f>
        <v>0.243502090213723</v>
      </c>
      <c r="H5550" s="12" t="n">
        <f aca="false">IF($F$3&gt;0,E5550*($F$3/$E$3),E5550)</f>
        <v>0.222751816903374</v>
      </c>
      <c r="J5550" s="12" t="n">
        <f aca="false">Sheet2!J5547</f>
        <v>0</v>
      </c>
      <c r="K5550" s="12" t="n">
        <f aca="false">IF(J5550&gt;=F5550,F5550,J5550)</f>
        <v>0</v>
      </c>
      <c r="L5550" s="12" t="n">
        <f aca="false">IF(J5550&gt;F5550,J5550-F5550,0)</f>
        <v>0</v>
      </c>
      <c r="M5550" s="12" t="n">
        <f aca="false">IF(J5550&gt;=G5550,G5550,J5550)</f>
        <v>0</v>
      </c>
      <c r="N5550" s="12" t="n">
        <f aca="false">IF(J5550&gt;G5550,J5550-G5550,0)</f>
        <v>0</v>
      </c>
      <c r="O5550" s="12" t="n">
        <f aca="false">IF(J5550&gt;=H5550,H5550,J5550)</f>
        <v>0</v>
      </c>
      <c r="P5550" s="12" t="n">
        <f aca="false">IF(J5550&gt;H5550,J5550-H5550,0)</f>
        <v>0</v>
      </c>
    </row>
    <row r="5551" customFormat="false" ht="15" hidden="false" customHeight="false" outlineLevel="0" collapsed="false">
      <c r="A5551" s="28" t="n">
        <v>42967.0833333199</v>
      </c>
      <c r="B5551" s="0" t="n">
        <f aca="false">MONTH(A5551)</f>
        <v>8</v>
      </c>
      <c r="C5551" s="12" t="n">
        <v>0.227333333333333</v>
      </c>
      <c r="D5551" s="0" t="n">
        <v>0.682</v>
      </c>
      <c r="E5551" s="0" t="n">
        <v>0.1394</v>
      </c>
      <c r="F5551" s="12" t="n">
        <f aca="false">IF($F$3&gt;0,C5551*($F$3/$C$3),C5551)</f>
        <v>0.700710656226831</v>
      </c>
      <c r="G5551" s="12" t="n">
        <f aca="false">IF($F$3&gt;0,D5551*($F$3/$D$3),D5551)</f>
        <v>0.700710656226832</v>
      </c>
      <c r="H5551" s="12" t="n">
        <f aca="false">IF($F$3&gt;0,E5551*($F$3/$E$3),E5551)</f>
        <v>0.220068060073212</v>
      </c>
      <c r="J5551" s="12" t="n">
        <f aca="false">Sheet2!J5548</f>
        <v>0</v>
      </c>
      <c r="K5551" s="12" t="n">
        <f aca="false">IF(J5551&gt;=F5551,F5551,J5551)</f>
        <v>0</v>
      </c>
      <c r="L5551" s="12" t="n">
        <f aca="false">IF(J5551&gt;F5551,J5551-F5551,0)</f>
        <v>0</v>
      </c>
      <c r="M5551" s="12" t="n">
        <f aca="false">IF(J5551&gt;=G5551,G5551,J5551)</f>
        <v>0</v>
      </c>
      <c r="N5551" s="12" t="n">
        <f aca="false">IF(J5551&gt;G5551,J5551-G5551,0)</f>
        <v>0</v>
      </c>
      <c r="O5551" s="12" t="n">
        <f aca="false">IF(J5551&gt;=H5551,H5551,J5551)</f>
        <v>0</v>
      </c>
      <c r="P5551" s="12" t="n">
        <f aca="false">IF(J5551&gt;H5551,J5551-H5551,0)</f>
        <v>0</v>
      </c>
    </row>
    <row r="5552" customFormat="false" ht="15" hidden="false" customHeight="false" outlineLevel="0" collapsed="false">
      <c r="A5552" s="28" t="n">
        <v>42967.1249999865</v>
      </c>
      <c r="B5552" s="0" t="n">
        <f aca="false">MONTH(A5552)</f>
        <v>8</v>
      </c>
      <c r="C5552" s="12" t="n">
        <v>0.0616666666666667</v>
      </c>
      <c r="D5552" s="0" t="n">
        <v>0.185</v>
      </c>
      <c r="E5552" s="0" t="n">
        <v>0.1411</v>
      </c>
      <c r="F5552" s="12" t="n">
        <f aca="false">IF($F$3&gt;0,C5552*($F$3/$C$3),C5552)</f>
        <v>0.190075471263877</v>
      </c>
      <c r="G5552" s="12" t="n">
        <f aca="false">IF($F$3&gt;0,D5552*($F$3/$D$3),D5552)</f>
        <v>0.190075471263877</v>
      </c>
      <c r="H5552" s="12" t="n">
        <f aca="false">IF($F$3&gt;0,E5552*($F$3/$E$3),E5552)</f>
        <v>0.222751816903374</v>
      </c>
      <c r="J5552" s="12" t="n">
        <f aca="false">Sheet2!J5549</f>
        <v>0</v>
      </c>
      <c r="K5552" s="12" t="n">
        <f aca="false">IF(J5552&gt;=F5552,F5552,J5552)</f>
        <v>0</v>
      </c>
      <c r="L5552" s="12" t="n">
        <f aca="false">IF(J5552&gt;F5552,J5552-F5552,0)</f>
        <v>0</v>
      </c>
      <c r="M5552" s="12" t="n">
        <f aca="false">IF(J5552&gt;=G5552,G5552,J5552)</f>
        <v>0</v>
      </c>
      <c r="N5552" s="12" t="n">
        <f aca="false">IF(J5552&gt;G5552,J5552-G5552,0)</f>
        <v>0</v>
      </c>
      <c r="O5552" s="12" t="n">
        <f aca="false">IF(J5552&gt;=H5552,H5552,J5552)</f>
        <v>0</v>
      </c>
      <c r="P5552" s="12" t="n">
        <f aca="false">IF(J5552&gt;H5552,J5552-H5552,0)</f>
        <v>0</v>
      </c>
    </row>
    <row r="5553" customFormat="false" ht="15" hidden="false" customHeight="false" outlineLevel="0" collapsed="false">
      <c r="A5553" s="28" t="n">
        <v>42967.1666666532</v>
      </c>
      <c r="B5553" s="0" t="n">
        <f aca="false">MONTH(A5553)</f>
        <v>8</v>
      </c>
      <c r="C5553" s="12" t="n">
        <v>0.059</v>
      </c>
      <c r="D5553" s="0" t="n">
        <v>0.177</v>
      </c>
      <c r="E5553" s="0" t="n">
        <v>0.1411</v>
      </c>
      <c r="F5553" s="12" t="n">
        <f aca="false">IF($F$3&gt;0,C5553*($F$3/$C$3),C5553)</f>
        <v>0.181855991425439</v>
      </c>
      <c r="G5553" s="12" t="n">
        <f aca="false">IF($F$3&gt;0,D5553*($F$3/$D$3),D5553)</f>
        <v>0.181855991425439</v>
      </c>
      <c r="H5553" s="12" t="n">
        <f aca="false">IF($F$3&gt;0,E5553*($F$3/$E$3),E5553)</f>
        <v>0.222751816903374</v>
      </c>
      <c r="J5553" s="12" t="n">
        <f aca="false">Sheet2!J5550</f>
        <v>0</v>
      </c>
      <c r="K5553" s="12" t="n">
        <f aca="false">IF(J5553&gt;=F5553,F5553,J5553)</f>
        <v>0</v>
      </c>
      <c r="L5553" s="12" t="n">
        <f aca="false">IF(J5553&gt;F5553,J5553-F5553,0)</f>
        <v>0</v>
      </c>
      <c r="M5553" s="12" t="n">
        <f aca="false">IF(J5553&gt;=G5553,G5553,J5553)</f>
        <v>0</v>
      </c>
      <c r="N5553" s="12" t="n">
        <f aca="false">IF(J5553&gt;G5553,J5553-G5553,0)</f>
        <v>0</v>
      </c>
      <c r="O5553" s="12" t="n">
        <f aca="false">IF(J5553&gt;=H5553,H5553,J5553)</f>
        <v>0</v>
      </c>
      <c r="P5553" s="12" t="n">
        <f aca="false">IF(J5553&gt;H5553,J5553-H5553,0)</f>
        <v>0</v>
      </c>
    </row>
    <row r="5554" customFormat="false" ht="15" hidden="false" customHeight="false" outlineLevel="0" collapsed="false">
      <c r="A5554" s="28" t="n">
        <v>42967.2083333199</v>
      </c>
      <c r="B5554" s="0" t="n">
        <f aca="false">MONTH(A5554)</f>
        <v>8</v>
      </c>
      <c r="C5554" s="12" t="n">
        <v>0.265666666666667</v>
      </c>
      <c r="D5554" s="0" t="n">
        <v>0.797</v>
      </c>
      <c r="E5554" s="0" t="n">
        <v>0.1581</v>
      </c>
      <c r="F5554" s="12" t="n">
        <f aca="false">IF($F$3&gt;0,C5554*($F$3/$C$3),C5554)</f>
        <v>0.818865678904376</v>
      </c>
      <c r="G5554" s="12" t="n">
        <f aca="false">IF($F$3&gt;0,D5554*($F$3/$D$3),D5554)</f>
        <v>0.818865678904377</v>
      </c>
      <c r="H5554" s="12" t="n">
        <f aca="false">IF($F$3&gt;0,E5554*($F$3/$E$3),E5554)</f>
        <v>0.249589385204985</v>
      </c>
      <c r="J5554" s="12" t="n">
        <f aca="false">Sheet2!J5551</f>
        <v>0.591217802846966</v>
      </c>
      <c r="K5554" s="12" t="n">
        <f aca="false">IF(J5554&gt;=F5554,F5554,J5554)</f>
        <v>0.591217802846966</v>
      </c>
      <c r="L5554" s="12" t="n">
        <f aca="false">IF(J5554&gt;F5554,J5554-F5554,0)</f>
        <v>0</v>
      </c>
      <c r="M5554" s="12" t="n">
        <f aca="false">IF(J5554&gt;=G5554,G5554,J5554)</f>
        <v>0.591217802846966</v>
      </c>
      <c r="N5554" s="12" t="n">
        <f aca="false">IF(J5554&gt;G5554,J5554-G5554,0)</f>
        <v>0</v>
      </c>
      <c r="O5554" s="12" t="n">
        <f aca="false">IF(J5554&gt;=H5554,H5554,J5554)</f>
        <v>0.249589385204985</v>
      </c>
      <c r="P5554" s="12" t="n">
        <f aca="false">IF(J5554&gt;H5554,J5554-H5554,0)</f>
        <v>0.341628417641981</v>
      </c>
    </row>
    <row r="5555" customFormat="false" ht="15" hidden="false" customHeight="false" outlineLevel="0" collapsed="false">
      <c r="A5555" s="28" t="n">
        <v>42967.2499999865</v>
      </c>
      <c r="B5555" s="0" t="n">
        <f aca="false">MONTH(A5555)</f>
        <v>8</v>
      </c>
      <c r="C5555" s="12" t="n">
        <v>0.409333333333333</v>
      </c>
      <c r="D5555" s="0" t="n">
        <v>1.228</v>
      </c>
      <c r="E5555" s="0" t="n">
        <v>0.8959</v>
      </c>
      <c r="F5555" s="12" t="n">
        <f aca="false">IF($F$3&gt;0,C5555*($F$3/$C$3),C5555)</f>
        <v>1.26169015520022</v>
      </c>
      <c r="G5555" s="12" t="n">
        <f aca="false">IF($F$3&gt;0,D5555*($F$3/$D$3),D5555)</f>
        <v>1.26169015520022</v>
      </c>
      <c r="H5555" s="12" t="n">
        <f aca="false">IF($F$3&gt;0,E5555*($F$3/$E$3),E5555)</f>
        <v>1.41433984949491</v>
      </c>
      <c r="J5555" s="12" t="n">
        <f aca="false">Sheet2!J5552</f>
        <v>1.2968473907235</v>
      </c>
      <c r="K5555" s="12" t="n">
        <f aca="false">IF(J5555&gt;=F5555,F5555,J5555)</f>
        <v>1.26169015520022</v>
      </c>
      <c r="L5555" s="12" t="n">
        <f aca="false">IF(J5555&gt;F5555,J5555-F5555,0)</f>
        <v>0.0351572355232814</v>
      </c>
      <c r="M5555" s="12" t="n">
        <f aca="false">IF(J5555&gt;=G5555,G5555,J5555)</f>
        <v>1.26169015520022</v>
      </c>
      <c r="N5555" s="12" t="n">
        <f aca="false">IF(J5555&gt;G5555,J5555-G5555,0)</f>
        <v>0.0351572355232805</v>
      </c>
      <c r="O5555" s="12" t="n">
        <f aca="false">IF(J5555&gt;=H5555,H5555,J5555)</f>
        <v>1.2968473907235</v>
      </c>
      <c r="P5555" s="12" t="n">
        <f aca="false">IF(J5555&gt;H5555,J5555-H5555,0)</f>
        <v>0</v>
      </c>
    </row>
    <row r="5556" customFormat="false" ht="15" hidden="false" customHeight="false" outlineLevel="0" collapsed="false">
      <c r="A5556" s="28" t="n">
        <v>42967.2916666532</v>
      </c>
      <c r="B5556" s="0" t="n">
        <f aca="false">MONTH(A5556)</f>
        <v>8</v>
      </c>
      <c r="C5556" s="12" t="n">
        <v>0.282333333333333</v>
      </c>
      <c r="D5556" s="0" t="n">
        <v>0.847</v>
      </c>
      <c r="E5556" s="0" t="n">
        <v>2.2525</v>
      </c>
      <c r="F5556" s="12" t="n">
        <f aca="false">IF($F$3&gt;0,C5556*($F$3/$C$3),C5556)</f>
        <v>0.870237427894613</v>
      </c>
      <c r="G5556" s="12" t="n">
        <f aca="false">IF($F$3&gt;0,D5556*($F$3/$D$3),D5556)</f>
        <v>0.870237427894614</v>
      </c>
      <c r="H5556" s="12" t="n">
        <f aca="false">IF($F$3&gt;0,E5556*($F$3/$E$3),E5556)</f>
        <v>3.55597779996349</v>
      </c>
      <c r="J5556" s="12" t="n">
        <f aca="false">Sheet2!J5553</f>
        <v>5.01204522085954</v>
      </c>
      <c r="K5556" s="12" t="n">
        <f aca="false">IF(J5556&gt;=F5556,F5556,J5556)</f>
        <v>0.870237427894613</v>
      </c>
      <c r="L5556" s="12" t="n">
        <f aca="false">IF(J5556&gt;F5556,J5556-F5556,0)</f>
        <v>4.14180779296493</v>
      </c>
      <c r="M5556" s="12" t="n">
        <f aca="false">IF(J5556&gt;=G5556,G5556,J5556)</f>
        <v>0.870237427894614</v>
      </c>
      <c r="N5556" s="12" t="n">
        <f aca="false">IF(J5556&gt;G5556,J5556-G5556,0)</f>
        <v>4.14180779296493</v>
      </c>
      <c r="O5556" s="12" t="n">
        <f aca="false">IF(J5556&gt;=H5556,H5556,J5556)</f>
        <v>3.55597779996349</v>
      </c>
      <c r="P5556" s="12" t="n">
        <f aca="false">IF(J5556&gt;H5556,J5556-H5556,0)</f>
        <v>1.45606742089605</v>
      </c>
    </row>
    <row r="5557" customFormat="false" ht="15" hidden="false" customHeight="false" outlineLevel="0" collapsed="false">
      <c r="A5557" s="28" t="n">
        <v>42967.3333333199</v>
      </c>
      <c r="B5557" s="0" t="n">
        <f aca="false">MONTH(A5557)</f>
        <v>8</v>
      </c>
      <c r="C5557" s="12" t="n">
        <v>0.433333333333333</v>
      </c>
      <c r="D5557" s="0" t="n">
        <v>1.3</v>
      </c>
      <c r="E5557" s="0" t="n">
        <v>2.4871</v>
      </c>
      <c r="F5557" s="12" t="n">
        <f aca="false">IF($F$3&gt;0,C5557*($F$3/$C$3),C5557)</f>
        <v>1.33566547374616</v>
      </c>
      <c r="G5557" s="12" t="n">
        <f aca="false">IF($F$3&gt;0,D5557*($F$3/$D$3),D5557)</f>
        <v>1.33566547374616</v>
      </c>
      <c r="H5557" s="12" t="n">
        <f aca="false">IF($F$3&gt;0,E5557*($F$3/$E$3),E5557)</f>
        <v>3.92633624252573</v>
      </c>
      <c r="J5557" s="12" t="n">
        <f aca="false">Sheet2!J5554</f>
        <v>9.03716138850608</v>
      </c>
      <c r="K5557" s="12" t="n">
        <f aca="false">IF(J5557&gt;=F5557,F5557,J5557)</f>
        <v>1.33566547374616</v>
      </c>
      <c r="L5557" s="12" t="n">
        <f aca="false">IF(J5557&gt;F5557,J5557-F5557,0)</f>
        <v>7.70149591475992</v>
      </c>
      <c r="M5557" s="12" t="n">
        <f aca="false">IF(J5557&gt;=G5557,G5557,J5557)</f>
        <v>1.33566547374616</v>
      </c>
      <c r="N5557" s="12" t="n">
        <f aca="false">IF(J5557&gt;G5557,J5557-G5557,0)</f>
        <v>7.70149591475992</v>
      </c>
      <c r="O5557" s="12" t="n">
        <f aca="false">IF(J5557&gt;=H5557,H5557,J5557)</f>
        <v>3.92633624252573</v>
      </c>
      <c r="P5557" s="12" t="n">
        <f aca="false">IF(J5557&gt;H5557,J5557-H5557,0)</f>
        <v>5.11082514598035</v>
      </c>
    </row>
    <row r="5558" customFormat="false" ht="15" hidden="false" customHeight="false" outlineLevel="0" collapsed="false">
      <c r="A5558" s="28" t="n">
        <v>42967.3749999865</v>
      </c>
      <c r="B5558" s="0" t="n">
        <f aca="false">MONTH(A5558)</f>
        <v>8</v>
      </c>
      <c r="C5558" s="12" t="n">
        <v>0.439666666666667</v>
      </c>
      <c r="D5558" s="0" t="n">
        <v>1.319</v>
      </c>
      <c r="E5558" s="0" t="n">
        <v>0.4488</v>
      </c>
      <c r="F5558" s="12" t="n">
        <f aca="false">IF($F$3&gt;0,C5558*($F$3/$C$3),C5558)</f>
        <v>1.35518673836245</v>
      </c>
      <c r="G5558" s="12" t="n">
        <f aca="false">IF($F$3&gt;0,D5558*($F$3/$D$3),D5558)</f>
        <v>1.35518673836245</v>
      </c>
      <c r="H5558" s="12" t="n">
        <f aca="false">IF($F$3&gt;0,E5558*($F$3/$E$3),E5558)</f>
        <v>0.708511803162538</v>
      </c>
      <c r="J5558" s="12" t="n">
        <f aca="false">Sheet2!J5555</f>
        <v>11.7612894271068</v>
      </c>
      <c r="K5558" s="12" t="n">
        <f aca="false">IF(J5558&gt;=F5558,F5558,J5558)</f>
        <v>1.35518673836245</v>
      </c>
      <c r="L5558" s="12" t="n">
        <f aca="false">IF(J5558&gt;F5558,J5558-F5558,0)</f>
        <v>10.4061026887443</v>
      </c>
      <c r="M5558" s="12" t="n">
        <f aca="false">IF(J5558&gt;=G5558,G5558,J5558)</f>
        <v>1.35518673836245</v>
      </c>
      <c r="N5558" s="12" t="n">
        <f aca="false">IF(J5558&gt;G5558,J5558-G5558,0)</f>
        <v>10.4061026887443</v>
      </c>
      <c r="O5558" s="12" t="n">
        <f aca="false">IF(J5558&gt;=H5558,H5558,J5558)</f>
        <v>0.708511803162538</v>
      </c>
      <c r="P5558" s="12" t="n">
        <f aca="false">IF(J5558&gt;H5558,J5558-H5558,0)</f>
        <v>11.0527776239442</v>
      </c>
    </row>
    <row r="5559" customFormat="false" ht="15" hidden="false" customHeight="false" outlineLevel="0" collapsed="false">
      <c r="A5559" s="28" t="n">
        <v>42967.4166666532</v>
      </c>
      <c r="B5559" s="0" t="n">
        <f aca="false">MONTH(A5559)</f>
        <v>8</v>
      </c>
      <c r="C5559" s="12" t="n">
        <v>0.755333333333333</v>
      </c>
      <c r="D5559" s="0" t="n">
        <v>2.266</v>
      </c>
      <c r="E5559" s="0" t="n">
        <v>0.2516</v>
      </c>
      <c r="F5559" s="12" t="n">
        <f aca="false">IF($F$3&gt;0,C5559*($F$3/$C$3),C5559)</f>
        <v>2.32816766423754</v>
      </c>
      <c r="G5559" s="12" t="n">
        <f aca="false">IF($F$3&gt;0,D5559*($F$3/$D$3),D5559)</f>
        <v>2.32816766423754</v>
      </c>
      <c r="H5559" s="12" t="n">
        <f aca="false">IF($F$3&gt;0,E5559*($F$3/$E$3),E5559)</f>
        <v>0.397196010863847</v>
      </c>
      <c r="J5559" s="12" t="n">
        <f aca="false">Sheet2!J5556</f>
        <v>13.0974738318925</v>
      </c>
      <c r="K5559" s="12" t="n">
        <f aca="false">IF(J5559&gt;=F5559,F5559,J5559)</f>
        <v>2.32816766423754</v>
      </c>
      <c r="L5559" s="12" t="n">
        <f aca="false">IF(J5559&gt;F5559,J5559-F5559,0)</f>
        <v>10.769306167655</v>
      </c>
      <c r="M5559" s="12" t="n">
        <f aca="false">IF(J5559&gt;=G5559,G5559,J5559)</f>
        <v>2.32816766423754</v>
      </c>
      <c r="N5559" s="12" t="n">
        <f aca="false">IF(J5559&gt;G5559,J5559-G5559,0)</f>
        <v>10.769306167655</v>
      </c>
      <c r="O5559" s="12" t="n">
        <f aca="false">IF(J5559&gt;=H5559,H5559,J5559)</f>
        <v>0.397196010863847</v>
      </c>
      <c r="P5559" s="12" t="n">
        <f aca="false">IF(J5559&gt;H5559,J5559-H5559,0)</f>
        <v>12.7002778210287</v>
      </c>
    </row>
    <row r="5560" customFormat="false" ht="15" hidden="false" customHeight="false" outlineLevel="0" collapsed="false">
      <c r="A5560" s="28" t="n">
        <v>42967.4583333199</v>
      </c>
      <c r="B5560" s="0" t="n">
        <f aca="false">MONTH(A5560)</f>
        <v>8</v>
      </c>
      <c r="C5560" s="12" t="n">
        <v>0.268666666666667</v>
      </c>
      <c r="D5560" s="0" t="n">
        <v>0.806</v>
      </c>
      <c r="E5560" s="0" t="n">
        <v>0.1462</v>
      </c>
      <c r="F5560" s="12" t="n">
        <f aca="false">IF($F$3&gt;0,C5560*($F$3/$C$3),C5560)</f>
        <v>0.828112593722619</v>
      </c>
      <c r="G5560" s="12" t="n">
        <f aca="false">IF($F$3&gt;0,D5560*($F$3/$D$3),D5560)</f>
        <v>0.828112593722619</v>
      </c>
      <c r="H5560" s="12" t="n">
        <f aca="false">IF($F$3&gt;0,E5560*($F$3/$E$3),E5560)</f>
        <v>0.230803087393857</v>
      </c>
      <c r="J5560" s="12" t="n">
        <f aca="false">Sheet2!J5557</f>
        <v>13.702658663619</v>
      </c>
      <c r="K5560" s="12" t="n">
        <f aca="false">IF(J5560&gt;=F5560,F5560,J5560)</f>
        <v>0.828112593722619</v>
      </c>
      <c r="L5560" s="12" t="n">
        <f aca="false">IF(J5560&gt;F5560,J5560-F5560,0)</f>
        <v>12.8745460698964</v>
      </c>
      <c r="M5560" s="12" t="n">
        <f aca="false">IF(J5560&gt;=G5560,G5560,J5560)</f>
        <v>0.828112593722619</v>
      </c>
      <c r="N5560" s="12" t="n">
        <f aca="false">IF(J5560&gt;G5560,J5560-G5560,0)</f>
        <v>12.8745460698964</v>
      </c>
      <c r="O5560" s="12" t="n">
        <f aca="false">IF(J5560&gt;=H5560,H5560,J5560)</f>
        <v>0.230803087393857</v>
      </c>
      <c r="P5560" s="12" t="n">
        <f aca="false">IF(J5560&gt;H5560,J5560-H5560,0)</f>
        <v>13.4718555762252</v>
      </c>
    </row>
    <row r="5561" customFormat="false" ht="15" hidden="false" customHeight="false" outlineLevel="0" collapsed="false">
      <c r="A5561" s="28" t="n">
        <v>42967.4999999865</v>
      </c>
      <c r="B5561" s="0" t="n">
        <f aca="false">MONTH(A5561)</f>
        <v>8</v>
      </c>
      <c r="C5561" s="12" t="n">
        <v>0.697666666666667</v>
      </c>
      <c r="D5561" s="0" t="n">
        <v>2.093</v>
      </c>
      <c r="E5561" s="0" t="n">
        <v>0.1394</v>
      </c>
      <c r="F5561" s="12" t="n">
        <f aca="false">IF($F$3&gt;0,C5561*($F$3/$C$3),C5561)</f>
        <v>2.15042141273132</v>
      </c>
      <c r="G5561" s="12" t="n">
        <f aca="false">IF($F$3&gt;0,D5561*($F$3/$D$3),D5561)</f>
        <v>2.15042141273132</v>
      </c>
      <c r="H5561" s="12" t="n">
        <f aca="false">IF($F$3&gt;0,E5561*($F$3/$E$3),E5561)</f>
        <v>0.220068060073212</v>
      </c>
      <c r="J5561" s="12" t="n">
        <f aca="false">Sheet2!J5558</f>
        <v>4.66708986677541</v>
      </c>
      <c r="K5561" s="12" t="n">
        <f aca="false">IF(J5561&gt;=F5561,F5561,J5561)</f>
        <v>2.15042141273132</v>
      </c>
      <c r="L5561" s="12" t="n">
        <f aca="false">IF(J5561&gt;F5561,J5561-F5561,0)</f>
        <v>2.51666845404409</v>
      </c>
      <c r="M5561" s="12" t="n">
        <f aca="false">IF(J5561&gt;=G5561,G5561,J5561)</f>
        <v>2.15042141273132</v>
      </c>
      <c r="N5561" s="12" t="n">
        <f aca="false">IF(J5561&gt;G5561,J5561-G5561,0)</f>
        <v>2.51666845404409</v>
      </c>
      <c r="O5561" s="12" t="n">
        <f aca="false">IF(J5561&gt;=H5561,H5561,J5561)</f>
        <v>0.220068060073212</v>
      </c>
      <c r="P5561" s="12" t="n">
        <f aca="false">IF(J5561&gt;H5561,J5561-H5561,0)</f>
        <v>4.4470218067022</v>
      </c>
    </row>
    <row r="5562" customFormat="false" ht="15" hidden="false" customHeight="false" outlineLevel="0" collapsed="false">
      <c r="A5562" s="28" t="n">
        <v>42967.5416666532</v>
      </c>
      <c r="B5562" s="0" t="n">
        <f aca="false">MONTH(A5562)</f>
        <v>8</v>
      </c>
      <c r="C5562" s="12" t="n">
        <v>0.109666666666667</v>
      </c>
      <c r="D5562" s="0" t="n">
        <v>0.329</v>
      </c>
      <c r="E5562" s="0" t="n">
        <v>0.1564</v>
      </c>
      <c r="F5562" s="12" t="n">
        <f aca="false">IF($F$3&gt;0,C5562*($F$3/$C$3),C5562)</f>
        <v>0.338026108355759</v>
      </c>
      <c r="G5562" s="12" t="n">
        <f aca="false">IF($F$3&gt;0,D5562*($F$3/$D$3),D5562)</f>
        <v>0.338026108355759</v>
      </c>
      <c r="H5562" s="12" t="n">
        <f aca="false">IF($F$3&gt;0,E5562*($F$3/$E$3),E5562)</f>
        <v>0.246905628374824</v>
      </c>
      <c r="J5562" s="12" t="n">
        <f aca="false">Sheet2!J5559</f>
        <v>7.81540469466654</v>
      </c>
      <c r="K5562" s="12" t="n">
        <f aca="false">IF(J5562&gt;=F5562,F5562,J5562)</f>
        <v>0.338026108355759</v>
      </c>
      <c r="L5562" s="12" t="n">
        <f aca="false">IF(J5562&gt;F5562,J5562-F5562,0)</f>
        <v>7.47737858631078</v>
      </c>
      <c r="M5562" s="12" t="n">
        <f aca="false">IF(J5562&gt;=G5562,G5562,J5562)</f>
        <v>0.338026108355759</v>
      </c>
      <c r="N5562" s="12" t="n">
        <f aca="false">IF(J5562&gt;G5562,J5562-G5562,0)</f>
        <v>7.47737858631078</v>
      </c>
      <c r="O5562" s="12" t="n">
        <f aca="false">IF(J5562&gt;=H5562,H5562,J5562)</f>
        <v>0.246905628374824</v>
      </c>
      <c r="P5562" s="12" t="n">
        <f aca="false">IF(J5562&gt;H5562,J5562-H5562,0)</f>
        <v>7.56849906629172</v>
      </c>
    </row>
    <row r="5563" customFormat="false" ht="15" hidden="false" customHeight="false" outlineLevel="0" collapsed="false">
      <c r="A5563" s="28" t="n">
        <v>42967.5833333199</v>
      </c>
      <c r="B5563" s="0" t="n">
        <f aca="false">MONTH(A5563)</f>
        <v>8</v>
      </c>
      <c r="C5563" s="12" t="n">
        <v>0.268</v>
      </c>
      <c r="D5563" s="0" t="n">
        <v>0.804</v>
      </c>
      <c r="E5563" s="0" t="n">
        <v>0.3468</v>
      </c>
      <c r="F5563" s="12" t="n">
        <f aca="false">IF($F$3&gt;0,C5563*($F$3/$C$3),C5563)</f>
        <v>0.826057723763009</v>
      </c>
      <c r="G5563" s="12" t="n">
        <f aca="false">IF($F$3&gt;0,D5563*($F$3/$D$3),D5563)</f>
        <v>0.82605772376301</v>
      </c>
      <c r="H5563" s="12" t="n">
        <f aca="false">IF($F$3&gt;0,E5563*($F$3/$E$3),E5563)</f>
        <v>0.54748639335287</v>
      </c>
      <c r="J5563" s="12" t="n">
        <f aca="false">Sheet2!J5560</f>
        <v>7.3196309101495</v>
      </c>
      <c r="K5563" s="12" t="n">
        <f aca="false">IF(J5563&gt;=F5563,F5563,J5563)</f>
        <v>0.826057723763009</v>
      </c>
      <c r="L5563" s="12" t="n">
        <f aca="false">IF(J5563&gt;F5563,J5563-F5563,0)</f>
        <v>6.49357318638649</v>
      </c>
      <c r="M5563" s="12" t="n">
        <f aca="false">IF(J5563&gt;=G5563,G5563,J5563)</f>
        <v>0.82605772376301</v>
      </c>
      <c r="N5563" s="12" t="n">
        <f aca="false">IF(J5563&gt;G5563,J5563-G5563,0)</f>
        <v>6.49357318638649</v>
      </c>
      <c r="O5563" s="12" t="n">
        <f aca="false">IF(J5563&gt;=H5563,H5563,J5563)</f>
        <v>0.54748639335287</v>
      </c>
      <c r="P5563" s="12" t="n">
        <f aca="false">IF(J5563&gt;H5563,J5563-H5563,0)</f>
        <v>6.77214451679663</v>
      </c>
    </row>
    <row r="5564" customFormat="false" ht="15" hidden="false" customHeight="false" outlineLevel="0" collapsed="false">
      <c r="A5564" s="28" t="n">
        <v>42967.6249999865</v>
      </c>
      <c r="B5564" s="0" t="n">
        <f aca="false">MONTH(A5564)</f>
        <v>8</v>
      </c>
      <c r="C5564" s="12" t="n">
        <v>0.0443333333333333</v>
      </c>
      <c r="D5564" s="0" t="n">
        <v>0.133</v>
      </c>
      <c r="E5564" s="0" t="n">
        <v>0.3604</v>
      </c>
      <c r="F5564" s="12" t="n">
        <f aca="false">IF($F$3&gt;0,C5564*($F$3/$C$3),C5564)</f>
        <v>0.13664885231403</v>
      </c>
      <c r="G5564" s="12" t="n">
        <f aca="false">IF($F$3&gt;0,D5564*($F$3/$D$3),D5564)</f>
        <v>0.13664885231403</v>
      </c>
      <c r="H5564" s="12" t="n">
        <f aca="false">IF($F$3&gt;0,E5564*($F$3/$E$3),E5564)</f>
        <v>0.568956447994159</v>
      </c>
      <c r="J5564" s="12" t="n">
        <f aca="false">Sheet2!J5561</f>
        <v>4.48688812017052</v>
      </c>
      <c r="K5564" s="12" t="n">
        <f aca="false">IF(J5564&gt;=F5564,F5564,J5564)</f>
        <v>0.13664885231403</v>
      </c>
      <c r="L5564" s="12" t="n">
        <f aca="false">IF(J5564&gt;F5564,J5564-F5564,0)</f>
        <v>4.35023926785649</v>
      </c>
      <c r="M5564" s="12" t="n">
        <f aca="false">IF(J5564&gt;=G5564,G5564,J5564)</f>
        <v>0.13664885231403</v>
      </c>
      <c r="N5564" s="12" t="n">
        <f aca="false">IF(J5564&gt;G5564,J5564-G5564,0)</f>
        <v>4.35023926785649</v>
      </c>
      <c r="O5564" s="12" t="n">
        <f aca="false">IF(J5564&gt;=H5564,H5564,J5564)</f>
        <v>0.568956447994159</v>
      </c>
      <c r="P5564" s="12" t="n">
        <f aca="false">IF(J5564&gt;H5564,J5564-H5564,0)</f>
        <v>3.91793167217636</v>
      </c>
    </row>
    <row r="5565" customFormat="false" ht="15" hidden="false" customHeight="false" outlineLevel="0" collapsed="false">
      <c r="A5565" s="28" t="n">
        <v>42967.6666666532</v>
      </c>
      <c r="B5565" s="0" t="n">
        <f aca="false">MONTH(A5565)</f>
        <v>8</v>
      </c>
      <c r="C5565" s="12" t="n">
        <v>0.0443333333333333</v>
      </c>
      <c r="D5565" s="0" t="n">
        <v>0.133</v>
      </c>
      <c r="E5565" s="0" t="n">
        <v>2.1029</v>
      </c>
      <c r="F5565" s="12" t="n">
        <f aca="false">IF($F$3&gt;0,C5565*($F$3/$C$3),C5565)</f>
        <v>0.13664885231403</v>
      </c>
      <c r="G5565" s="12" t="n">
        <f aca="false">IF($F$3&gt;0,D5565*($F$3/$D$3),D5565)</f>
        <v>0.13664885231403</v>
      </c>
      <c r="H5565" s="12" t="n">
        <f aca="false">IF($F$3&gt;0,E5565*($F$3/$E$3),E5565)</f>
        <v>3.31980719890932</v>
      </c>
      <c r="J5565" s="12" t="n">
        <f aca="false">Sheet2!J5562</f>
        <v>1.48915283396292</v>
      </c>
      <c r="K5565" s="12" t="n">
        <f aca="false">IF(J5565&gt;=F5565,F5565,J5565)</f>
        <v>0.13664885231403</v>
      </c>
      <c r="L5565" s="12" t="n">
        <f aca="false">IF(J5565&gt;F5565,J5565-F5565,0)</f>
        <v>1.35250398164889</v>
      </c>
      <c r="M5565" s="12" t="n">
        <f aca="false">IF(J5565&gt;=G5565,G5565,J5565)</f>
        <v>0.13664885231403</v>
      </c>
      <c r="N5565" s="12" t="n">
        <f aca="false">IF(J5565&gt;G5565,J5565-G5565,0)</f>
        <v>1.35250398164889</v>
      </c>
      <c r="O5565" s="12" t="n">
        <f aca="false">IF(J5565&gt;=H5565,H5565,J5565)</f>
        <v>1.48915283396292</v>
      </c>
      <c r="P5565" s="12" t="n">
        <f aca="false">IF(J5565&gt;H5565,J5565-H5565,0)</f>
        <v>0</v>
      </c>
    </row>
    <row r="5566" customFormat="false" ht="15" hidden="false" customHeight="false" outlineLevel="0" collapsed="false">
      <c r="A5566" s="28" t="n">
        <v>42967.7083333198</v>
      </c>
      <c r="B5566" s="0" t="n">
        <f aca="false">MONTH(A5566)</f>
        <v>8</v>
      </c>
      <c r="C5566" s="12" t="n">
        <v>0.268666666666667</v>
      </c>
      <c r="D5566" s="0" t="n">
        <v>0.806</v>
      </c>
      <c r="E5566" s="0" t="n">
        <v>2.5007</v>
      </c>
      <c r="F5566" s="12" t="n">
        <f aca="false">IF($F$3&gt;0,C5566*($F$3/$C$3),C5566)</f>
        <v>0.828112593722619</v>
      </c>
      <c r="G5566" s="12" t="n">
        <f aca="false">IF($F$3&gt;0,D5566*($F$3/$D$3),D5566)</f>
        <v>0.828112593722619</v>
      </c>
      <c r="H5566" s="12" t="n">
        <f aca="false">IF($F$3&gt;0,E5566*($F$3/$E$3),E5566)</f>
        <v>3.94780629716702</v>
      </c>
      <c r="J5566" s="12" t="n">
        <f aca="false">Sheet2!J5563</f>
        <v>2.52170963830479</v>
      </c>
      <c r="K5566" s="12" t="n">
        <f aca="false">IF(J5566&gt;=F5566,F5566,J5566)</f>
        <v>0.828112593722619</v>
      </c>
      <c r="L5566" s="12" t="n">
        <f aca="false">IF(J5566&gt;F5566,J5566-F5566,0)</f>
        <v>1.69359704458217</v>
      </c>
      <c r="M5566" s="12" t="n">
        <f aca="false">IF(J5566&gt;=G5566,G5566,J5566)</f>
        <v>0.828112593722619</v>
      </c>
      <c r="N5566" s="12" t="n">
        <f aca="false">IF(J5566&gt;G5566,J5566-G5566,0)</f>
        <v>1.69359704458217</v>
      </c>
      <c r="O5566" s="12" t="n">
        <f aca="false">IF(J5566&gt;=H5566,H5566,J5566)</f>
        <v>2.52170963830479</v>
      </c>
      <c r="P5566" s="12" t="n">
        <f aca="false">IF(J5566&gt;H5566,J5566-H5566,0)</f>
        <v>0</v>
      </c>
    </row>
    <row r="5567" customFormat="false" ht="15" hidden="false" customHeight="false" outlineLevel="0" collapsed="false">
      <c r="A5567" s="28" t="n">
        <v>42967.7499999865</v>
      </c>
      <c r="B5567" s="0" t="n">
        <f aca="false">MONTH(A5567)</f>
        <v>8</v>
      </c>
      <c r="C5567" s="12" t="n">
        <v>0.376333333333333</v>
      </c>
      <c r="D5567" s="0" t="n">
        <v>1.129</v>
      </c>
      <c r="E5567" s="0" t="n">
        <v>0.6018</v>
      </c>
      <c r="F5567" s="12" t="n">
        <f aca="false">IF($F$3&gt;0,C5567*($F$3/$C$3),C5567)</f>
        <v>1.15997409219955</v>
      </c>
      <c r="G5567" s="12" t="n">
        <f aca="false">IF($F$3&gt;0,D5567*($F$3/$D$3),D5567)</f>
        <v>1.15997409219955</v>
      </c>
      <c r="H5567" s="12" t="n">
        <f aca="false">IF($F$3&gt;0,E5567*($F$3/$E$3),E5567)</f>
        <v>0.950049917877039</v>
      </c>
      <c r="J5567" s="12" t="n">
        <f aca="false">Sheet2!J5564</f>
        <v>1.41374361874647</v>
      </c>
      <c r="K5567" s="12" t="n">
        <f aca="false">IF(J5567&gt;=F5567,F5567,J5567)</f>
        <v>1.15997409219955</v>
      </c>
      <c r="L5567" s="12" t="n">
        <f aca="false">IF(J5567&gt;F5567,J5567-F5567,0)</f>
        <v>0.253769526546921</v>
      </c>
      <c r="M5567" s="12" t="n">
        <f aca="false">IF(J5567&gt;=G5567,G5567,J5567)</f>
        <v>1.15997409219955</v>
      </c>
      <c r="N5567" s="12" t="n">
        <f aca="false">IF(J5567&gt;G5567,J5567-G5567,0)</f>
        <v>0.25376952654692</v>
      </c>
      <c r="O5567" s="12" t="n">
        <f aca="false">IF(J5567&gt;=H5567,H5567,J5567)</f>
        <v>0.950049917877039</v>
      </c>
      <c r="P5567" s="12" t="n">
        <f aca="false">IF(J5567&gt;H5567,J5567-H5567,0)</f>
        <v>0.463693700869431</v>
      </c>
    </row>
    <row r="5568" customFormat="false" ht="15" hidden="false" customHeight="false" outlineLevel="0" collapsed="false">
      <c r="A5568" s="28" t="n">
        <v>42967.7916666532</v>
      </c>
      <c r="B5568" s="0" t="n">
        <f aca="false">MONTH(A5568)</f>
        <v>8</v>
      </c>
      <c r="C5568" s="12" t="n">
        <v>0.549</v>
      </c>
      <c r="D5568" s="0" t="n">
        <v>1.647</v>
      </c>
      <c r="E5568" s="0" t="n">
        <v>0.2788</v>
      </c>
      <c r="F5568" s="12" t="n">
        <f aca="false">IF($F$3&gt;0,C5568*($F$3/$C$3),C5568)</f>
        <v>1.6921854117384</v>
      </c>
      <c r="G5568" s="12" t="n">
        <f aca="false">IF($F$3&gt;0,D5568*($F$3/$D$3),D5568)</f>
        <v>1.6921854117384</v>
      </c>
      <c r="H5568" s="12" t="n">
        <f aca="false">IF($F$3&gt;0,E5568*($F$3/$E$3),E5568)</f>
        <v>0.440136120146425</v>
      </c>
      <c r="J5568" s="12" t="n">
        <f aca="false">Sheet2!J5565</f>
        <v>0.246692448511691</v>
      </c>
      <c r="K5568" s="12" t="n">
        <f aca="false">IF(J5568&gt;=F5568,F5568,J5568)</f>
        <v>0.246692448511691</v>
      </c>
      <c r="L5568" s="12" t="n">
        <f aca="false">IF(J5568&gt;F5568,J5568-F5568,0)</f>
        <v>0</v>
      </c>
      <c r="M5568" s="12" t="n">
        <f aca="false">IF(J5568&gt;=G5568,G5568,J5568)</f>
        <v>0.246692448511691</v>
      </c>
      <c r="N5568" s="12" t="n">
        <f aca="false">IF(J5568&gt;G5568,J5568-G5568,0)</f>
        <v>0</v>
      </c>
      <c r="O5568" s="12" t="n">
        <f aca="false">IF(J5568&gt;=H5568,H5568,J5568)</f>
        <v>0.246692448511691</v>
      </c>
      <c r="P5568" s="12" t="n">
        <f aca="false">IF(J5568&gt;H5568,J5568-H5568,0)</f>
        <v>0</v>
      </c>
    </row>
    <row r="5569" customFormat="false" ht="15" hidden="false" customHeight="false" outlineLevel="0" collapsed="false">
      <c r="A5569" s="28" t="n">
        <v>42967.8333333198</v>
      </c>
      <c r="B5569" s="0" t="n">
        <f aca="false">MONTH(A5569)</f>
        <v>8</v>
      </c>
      <c r="C5569" s="12" t="n">
        <v>0.457666666666667</v>
      </c>
      <c r="D5569" s="0" t="n">
        <v>1.373</v>
      </c>
      <c r="E5569" s="0" t="n">
        <v>0.7616</v>
      </c>
      <c r="F5569" s="12" t="n">
        <f aca="false">IF($F$3&gt;0,C5569*($F$3/$C$3),C5569)</f>
        <v>1.41066822727191</v>
      </c>
      <c r="G5569" s="12" t="n">
        <f aca="false">IF($F$3&gt;0,D5569*($F$3/$D$3),D5569)</f>
        <v>1.41066822727191</v>
      </c>
      <c r="H5569" s="12" t="n">
        <f aca="false">IF($F$3&gt;0,E5569*($F$3/$E$3),E5569)</f>
        <v>1.20232305991219</v>
      </c>
      <c r="J5569" s="12" t="n">
        <f aca="false">Sheet2!J5566</f>
        <v>0</v>
      </c>
      <c r="K5569" s="12" t="n">
        <f aca="false">IF(J5569&gt;=F5569,F5569,J5569)</f>
        <v>0</v>
      </c>
      <c r="L5569" s="12" t="n">
        <f aca="false">IF(J5569&gt;F5569,J5569-F5569,0)</f>
        <v>0</v>
      </c>
      <c r="M5569" s="12" t="n">
        <f aca="false">IF(J5569&gt;=G5569,G5569,J5569)</f>
        <v>0</v>
      </c>
      <c r="N5569" s="12" t="n">
        <f aca="false">IF(J5569&gt;G5569,J5569-G5569,0)</f>
        <v>0</v>
      </c>
      <c r="O5569" s="12" t="n">
        <f aca="false">IF(J5569&gt;=H5569,H5569,J5569)</f>
        <v>0</v>
      </c>
      <c r="P5569" s="12" t="n">
        <f aca="false">IF(J5569&gt;H5569,J5569-H5569,0)</f>
        <v>0</v>
      </c>
    </row>
    <row r="5570" customFormat="false" ht="15" hidden="false" customHeight="false" outlineLevel="0" collapsed="false">
      <c r="A5570" s="28" t="n">
        <v>42967.8749999865</v>
      </c>
      <c r="B5570" s="0" t="n">
        <f aca="false">MONTH(A5570)</f>
        <v>8</v>
      </c>
      <c r="C5570" s="12" t="n">
        <v>0.258333333333333</v>
      </c>
      <c r="D5570" s="0" t="n">
        <v>0.775</v>
      </c>
      <c r="E5570" s="0" t="n">
        <v>1.4178</v>
      </c>
      <c r="F5570" s="12" t="n">
        <f aca="false">IF($F$3&gt;0,C5570*($F$3/$C$3),C5570)</f>
        <v>0.796262109348672</v>
      </c>
      <c r="G5570" s="12" t="n">
        <f aca="false">IF($F$3&gt;0,D5570*($F$3/$D$3),D5570)</f>
        <v>0.796262109348672</v>
      </c>
      <c r="H5570" s="12" t="n">
        <f aca="false">IF($F$3&gt;0,E5570*($F$3/$E$3),E5570)</f>
        <v>2.23825319635438</v>
      </c>
      <c r="J5570" s="12" t="n">
        <f aca="false">Sheet2!J5567</f>
        <v>0</v>
      </c>
      <c r="K5570" s="12" t="n">
        <f aca="false">IF(J5570&gt;=F5570,F5570,J5570)</f>
        <v>0</v>
      </c>
      <c r="L5570" s="12" t="n">
        <f aca="false">IF(J5570&gt;F5570,J5570-F5570,0)</f>
        <v>0</v>
      </c>
      <c r="M5570" s="12" t="n">
        <f aca="false">IF(J5570&gt;=G5570,G5570,J5570)</f>
        <v>0</v>
      </c>
      <c r="N5570" s="12" t="n">
        <f aca="false">IF(J5570&gt;G5570,J5570-G5570,0)</f>
        <v>0</v>
      </c>
      <c r="O5570" s="12" t="n">
        <f aca="false">IF(J5570&gt;=H5570,H5570,J5570)</f>
        <v>0</v>
      </c>
      <c r="P5570" s="12" t="n">
        <f aca="false">IF(J5570&gt;H5570,J5570-H5570,0)</f>
        <v>0</v>
      </c>
    </row>
    <row r="5571" customFormat="false" ht="15" hidden="false" customHeight="false" outlineLevel="0" collapsed="false">
      <c r="A5571" s="28" t="n">
        <v>42967.9166666532</v>
      </c>
      <c r="B5571" s="0" t="n">
        <f aca="false">MONTH(A5571)</f>
        <v>8</v>
      </c>
      <c r="C5571" s="12" t="n">
        <v>0.109333333333333</v>
      </c>
      <c r="D5571" s="0" t="n">
        <v>0.328</v>
      </c>
      <c r="E5571" s="0" t="n">
        <v>1.3413</v>
      </c>
      <c r="F5571" s="12" t="n">
        <f aca="false">IF($F$3&gt;0,C5571*($F$3/$C$3),C5571)</f>
        <v>0.336998673375954</v>
      </c>
      <c r="G5571" s="12" t="n">
        <f aca="false">IF($F$3&gt;0,D5571*($F$3/$D$3),D5571)</f>
        <v>0.336998673375954</v>
      </c>
      <c r="H5571" s="12" t="n">
        <f aca="false">IF($F$3&gt;0,E5571*($F$3/$E$3),E5571)</f>
        <v>2.11748413899713</v>
      </c>
      <c r="J5571" s="12" t="n">
        <f aca="false">Sheet2!J5568</f>
        <v>0</v>
      </c>
      <c r="K5571" s="12" t="n">
        <f aca="false">IF(J5571&gt;=F5571,F5571,J5571)</f>
        <v>0</v>
      </c>
      <c r="L5571" s="12" t="n">
        <f aca="false">IF(J5571&gt;F5571,J5571-F5571,0)</f>
        <v>0</v>
      </c>
      <c r="M5571" s="12" t="n">
        <f aca="false">IF(J5571&gt;=G5571,G5571,J5571)</f>
        <v>0</v>
      </c>
      <c r="N5571" s="12" t="n">
        <f aca="false">IF(J5571&gt;G5571,J5571-G5571,0)</f>
        <v>0</v>
      </c>
      <c r="O5571" s="12" t="n">
        <f aca="false">IF(J5571&gt;=H5571,H5571,J5571)</f>
        <v>0</v>
      </c>
      <c r="P5571" s="12" t="n">
        <f aca="false">IF(J5571&gt;H5571,J5571-H5571,0)</f>
        <v>0</v>
      </c>
    </row>
    <row r="5572" customFormat="false" ht="15" hidden="false" customHeight="false" outlineLevel="0" collapsed="false">
      <c r="A5572" s="28" t="n">
        <v>42967.9583333198</v>
      </c>
      <c r="B5572" s="0" t="n">
        <f aca="false">MONTH(A5572)</f>
        <v>8</v>
      </c>
      <c r="C5572" s="12" t="n">
        <v>0.0296666666666667</v>
      </c>
      <c r="D5572" s="0" t="n">
        <v>0.089</v>
      </c>
      <c r="E5572" s="0" t="n">
        <v>0.1479</v>
      </c>
      <c r="F5572" s="12" t="n">
        <f aca="false">IF($F$3&gt;0,C5572*($F$3/$C$3),C5572)</f>
        <v>0.0914417132026217</v>
      </c>
      <c r="G5572" s="12" t="n">
        <f aca="false">IF($F$3&gt;0,D5572*($F$3/$D$3),D5572)</f>
        <v>0.0914417132026217</v>
      </c>
      <c r="H5572" s="12" t="n">
        <f aca="false">IF($F$3&gt;0,E5572*($F$3/$E$3),E5572)</f>
        <v>0.233486844224018</v>
      </c>
      <c r="J5572" s="12" t="n">
        <f aca="false">Sheet2!J5569</f>
        <v>0</v>
      </c>
      <c r="K5572" s="12" t="n">
        <f aca="false">IF(J5572&gt;=F5572,F5572,J5572)</f>
        <v>0</v>
      </c>
      <c r="L5572" s="12" t="n">
        <f aca="false">IF(J5572&gt;F5572,J5572-F5572,0)</f>
        <v>0</v>
      </c>
      <c r="M5572" s="12" t="n">
        <f aca="false">IF(J5572&gt;=G5572,G5572,J5572)</f>
        <v>0</v>
      </c>
      <c r="N5572" s="12" t="n">
        <f aca="false">IF(J5572&gt;G5572,J5572-G5572,0)</f>
        <v>0</v>
      </c>
      <c r="O5572" s="12" t="n">
        <f aca="false">IF(J5572&gt;=H5572,H5572,J5572)</f>
        <v>0</v>
      </c>
      <c r="P5572" s="12" t="n">
        <f aca="false">IF(J5572&gt;H5572,J5572-H5572,0)</f>
        <v>0</v>
      </c>
    </row>
    <row r="5573" customFormat="false" ht="15" hidden="false" customHeight="false" outlineLevel="0" collapsed="false">
      <c r="A5573" s="28" t="n">
        <v>42967.9999999865</v>
      </c>
      <c r="B5573" s="0" t="n">
        <f aca="false">MONTH(A5573)</f>
        <v>8</v>
      </c>
      <c r="C5573" s="12" t="n">
        <v>0.0633333333333333</v>
      </c>
      <c r="D5573" s="0" t="n">
        <v>0.19</v>
      </c>
      <c r="E5573" s="0" t="n">
        <v>0.1445</v>
      </c>
      <c r="F5573" s="12" t="n">
        <f aca="false">IF($F$3&gt;0,C5573*($F$3/$C$3),C5573)</f>
        <v>0.1952126461629</v>
      </c>
      <c r="G5573" s="12" t="n">
        <f aca="false">IF($F$3&gt;0,D5573*($F$3/$D$3),D5573)</f>
        <v>0.1952126461629</v>
      </c>
      <c r="H5573" s="12" t="n">
        <f aca="false">IF($F$3&gt;0,E5573*($F$3/$E$3),E5573)</f>
        <v>0.228119330563696</v>
      </c>
      <c r="J5573" s="12" t="n">
        <f aca="false">Sheet2!J5570</f>
        <v>0</v>
      </c>
      <c r="K5573" s="12" t="n">
        <f aca="false">IF(J5573&gt;=F5573,F5573,J5573)</f>
        <v>0</v>
      </c>
      <c r="L5573" s="12" t="n">
        <f aca="false">IF(J5573&gt;F5573,J5573-F5573,0)</f>
        <v>0</v>
      </c>
      <c r="M5573" s="12" t="n">
        <f aca="false">IF(J5573&gt;=G5573,G5573,J5573)</f>
        <v>0</v>
      </c>
      <c r="N5573" s="12" t="n">
        <f aca="false">IF(J5573&gt;G5573,J5573-G5573,0)</f>
        <v>0</v>
      </c>
      <c r="O5573" s="12" t="n">
        <f aca="false">IF(J5573&gt;=H5573,H5573,J5573)</f>
        <v>0</v>
      </c>
      <c r="P5573" s="12" t="n">
        <f aca="false">IF(J5573&gt;H5573,J5573-H5573,0)</f>
        <v>0</v>
      </c>
    </row>
    <row r="5574" customFormat="false" ht="15" hidden="false" customHeight="false" outlineLevel="0" collapsed="false">
      <c r="A5574" s="28" t="n">
        <v>42968.0416666532</v>
      </c>
      <c r="B5574" s="0" t="n">
        <f aca="false">MONTH(A5574)</f>
        <v>8</v>
      </c>
      <c r="C5574" s="12" t="n">
        <v>0.165333333333333</v>
      </c>
      <c r="D5574" s="0" t="n">
        <v>0.496</v>
      </c>
      <c r="E5574" s="0" t="n">
        <v>0.1445</v>
      </c>
      <c r="F5574" s="12" t="n">
        <f aca="false">IF($F$3&gt;0,C5574*($F$3/$C$3),C5574)</f>
        <v>0.50960774998315</v>
      </c>
      <c r="G5574" s="12" t="n">
        <f aca="false">IF($F$3&gt;0,D5574*($F$3/$D$3),D5574)</f>
        <v>0.50960774998315</v>
      </c>
      <c r="H5574" s="12" t="n">
        <f aca="false">IF($F$3&gt;0,E5574*($F$3/$E$3),E5574)</f>
        <v>0.228119330563696</v>
      </c>
      <c r="J5574" s="12" t="n">
        <f aca="false">Sheet2!J5571</f>
        <v>0</v>
      </c>
      <c r="K5574" s="12" t="n">
        <f aca="false">IF(J5574&gt;=F5574,F5574,J5574)</f>
        <v>0</v>
      </c>
      <c r="L5574" s="12" t="n">
        <f aca="false">IF(J5574&gt;F5574,J5574-F5574,0)</f>
        <v>0</v>
      </c>
      <c r="M5574" s="12" t="n">
        <f aca="false">IF(J5574&gt;=G5574,G5574,J5574)</f>
        <v>0</v>
      </c>
      <c r="N5574" s="12" t="n">
        <f aca="false">IF(J5574&gt;G5574,J5574-G5574,0)</f>
        <v>0</v>
      </c>
      <c r="O5574" s="12" t="n">
        <f aca="false">IF(J5574&gt;=H5574,H5574,J5574)</f>
        <v>0</v>
      </c>
      <c r="P5574" s="12" t="n">
        <f aca="false">IF(J5574&gt;H5574,J5574-H5574,0)</f>
        <v>0</v>
      </c>
    </row>
    <row r="5575" customFormat="false" ht="15" hidden="false" customHeight="false" outlineLevel="0" collapsed="false">
      <c r="A5575" s="28" t="n">
        <v>42968.0833333198</v>
      </c>
      <c r="B5575" s="0" t="n">
        <f aca="false">MONTH(A5575)</f>
        <v>8</v>
      </c>
      <c r="C5575" s="12" t="n">
        <v>0.027</v>
      </c>
      <c r="D5575" s="0" t="n">
        <v>0.081</v>
      </c>
      <c r="E5575" s="0" t="n">
        <v>0.1445</v>
      </c>
      <c r="F5575" s="12" t="n">
        <f aca="false">IF($F$3&gt;0,C5575*($F$3/$C$3),C5575)</f>
        <v>0.0832222333641838</v>
      </c>
      <c r="G5575" s="12" t="n">
        <f aca="false">IF($F$3&gt;0,D5575*($F$3/$D$3),D5575)</f>
        <v>0.0832222333641838</v>
      </c>
      <c r="H5575" s="12" t="n">
        <f aca="false">IF($F$3&gt;0,E5575*($F$3/$E$3),E5575)</f>
        <v>0.228119330563696</v>
      </c>
      <c r="J5575" s="12" t="n">
        <f aca="false">Sheet2!J5572</f>
        <v>0</v>
      </c>
      <c r="K5575" s="12" t="n">
        <f aca="false">IF(J5575&gt;=F5575,F5575,J5575)</f>
        <v>0</v>
      </c>
      <c r="L5575" s="12" t="n">
        <f aca="false">IF(J5575&gt;F5575,J5575-F5575,0)</f>
        <v>0</v>
      </c>
      <c r="M5575" s="12" t="n">
        <f aca="false">IF(J5575&gt;=G5575,G5575,J5575)</f>
        <v>0</v>
      </c>
      <c r="N5575" s="12" t="n">
        <f aca="false">IF(J5575&gt;G5575,J5575-G5575,0)</f>
        <v>0</v>
      </c>
      <c r="O5575" s="12" t="n">
        <f aca="false">IF(J5575&gt;=H5575,H5575,J5575)</f>
        <v>0</v>
      </c>
      <c r="P5575" s="12" t="n">
        <f aca="false">IF(J5575&gt;H5575,J5575-H5575,0)</f>
        <v>0</v>
      </c>
    </row>
    <row r="5576" customFormat="false" ht="15" hidden="false" customHeight="false" outlineLevel="0" collapsed="false">
      <c r="A5576" s="28" t="n">
        <v>42968.1249999865</v>
      </c>
      <c r="B5576" s="0" t="n">
        <f aca="false">MONTH(A5576)</f>
        <v>8</v>
      </c>
      <c r="C5576" s="12" t="n">
        <v>0.022</v>
      </c>
      <c r="D5576" s="0" t="n">
        <v>0.066</v>
      </c>
      <c r="E5576" s="0" t="n">
        <v>0.1513</v>
      </c>
      <c r="F5576" s="12" t="n">
        <f aca="false">IF($F$3&gt;0,C5576*($F$3/$C$3),C5576)</f>
        <v>0.0678107086671127</v>
      </c>
      <c r="G5576" s="12" t="n">
        <f aca="false">IF($F$3&gt;0,D5576*($F$3/$D$3),D5576)</f>
        <v>0.0678107086671128</v>
      </c>
      <c r="H5576" s="12" t="n">
        <f aca="false">IF($F$3&gt;0,E5576*($F$3/$E$3),E5576)</f>
        <v>0.23885435788434</v>
      </c>
      <c r="J5576" s="12" t="n">
        <f aca="false">Sheet2!J5573</f>
        <v>0</v>
      </c>
      <c r="K5576" s="12" t="n">
        <f aca="false">IF(J5576&gt;=F5576,F5576,J5576)</f>
        <v>0</v>
      </c>
      <c r="L5576" s="12" t="n">
        <f aca="false">IF(J5576&gt;F5576,J5576-F5576,0)</f>
        <v>0</v>
      </c>
      <c r="M5576" s="12" t="n">
        <f aca="false">IF(J5576&gt;=G5576,G5576,J5576)</f>
        <v>0</v>
      </c>
      <c r="N5576" s="12" t="n">
        <f aca="false">IF(J5576&gt;G5576,J5576-G5576,0)</f>
        <v>0</v>
      </c>
      <c r="O5576" s="12" t="n">
        <f aca="false">IF(J5576&gt;=H5576,H5576,J5576)</f>
        <v>0</v>
      </c>
      <c r="P5576" s="12" t="n">
        <f aca="false">IF(J5576&gt;H5576,J5576-H5576,0)</f>
        <v>0</v>
      </c>
    </row>
    <row r="5577" customFormat="false" ht="15" hidden="false" customHeight="false" outlineLevel="0" collapsed="false">
      <c r="A5577" s="28" t="n">
        <v>42968.1666666532</v>
      </c>
      <c r="B5577" s="0" t="n">
        <f aca="false">MONTH(A5577)</f>
        <v>8</v>
      </c>
      <c r="C5577" s="12" t="n">
        <v>0.177</v>
      </c>
      <c r="D5577" s="0" t="n">
        <v>0.531</v>
      </c>
      <c r="E5577" s="0" t="n">
        <v>0.3026</v>
      </c>
      <c r="F5577" s="12" t="n">
        <f aca="false">IF($F$3&gt;0,C5577*($F$3/$C$3),C5577)</f>
        <v>0.545567974276316</v>
      </c>
      <c r="G5577" s="12" t="n">
        <f aca="false">IF($F$3&gt;0,D5577*($F$3/$D$3),D5577)</f>
        <v>0.545567974276316</v>
      </c>
      <c r="H5577" s="12" t="n">
        <f aca="false">IF($F$3&gt;0,E5577*($F$3/$E$3),E5577)</f>
        <v>0.477708715768681</v>
      </c>
      <c r="J5577" s="12" t="n">
        <f aca="false">Sheet2!J5574</f>
        <v>0</v>
      </c>
      <c r="K5577" s="12" t="n">
        <f aca="false">IF(J5577&gt;=F5577,F5577,J5577)</f>
        <v>0</v>
      </c>
      <c r="L5577" s="12" t="n">
        <f aca="false">IF(J5577&gt;F5577,J5577-F5577,0)</f>
        <v>0</v>
      </c>
      <c r="M5577" s="12" t="n">
        <f aca="false">IF(J5577&gt;=G5577,G5577,J5577)</f>
        <v>0</v>
      </c>
      <c r="N5577" s="12" t="n">
        <f aca="false">IF(J5577&gt;G5577,J5577-G5577,0)</f>
        <v>0</v>
      </c>
      <c r="O5577" s="12" t="n">
        <f aca="false">IF(J5577&gt;=H5577,H5577,J5577)</f>
        <v>0</v>
      </c>
      <c r="P5577" s="12" t="n">
        <f aca="false">IF(J5577&gt;H5577,J5577-H5577,0)</f>
        <v>0</v>
      </c>
    </row>
    <row r="5578" customFormat="false" ht="15" hidden="false" customHeight="false" outlineLevel="0" collapsed="false">
      <c r="A5578" s="28" t="n">
        <v>42968.2083333198</v>
      </c>
      <c r="B5578" s="0" t="n">
        <f aca="false">MONTH(A5578)</f>
        <v>8</v>
      </c>
      <c r="C5578" s="12" t="n">
        <v>0.0306666666666667</v>
      </c>
      <c r="D5578" s="0" t="n">
        <v>0.092</v>
      </c>
      <c r="E5578" s="0" t="n">
        <v>0.3128</v>
      </c>
      <c r="F5578" s="12" t="n">
        <f aca="false">IF($F$3&gt;0,C5578*($F$3/$C$3),C5578)</f>
        <v>0.0945240181420359</v>
      </c>
      <c r="G5578" s="12" t="n">
        <f aca="false">IF($F$3&gt;0,D5578*($F$3/$D$3),D5578)</f>
        <v>0.094524018142036</v>
      </c>
      <c r="H5578" s="12" t="n">
        <f aca="false">IF($F$3&gt;0,E5578*($F$3/$E$3),E5578)</f>
        <v>0.493811256749648</v>
      </c>
      <c r="J5578" s="12" t="n">
        <f aca="false">Sheet2!J5575</f>
        <v>0.59751650287191</v>
      </c>
      <c r="K5578" s="12" t="n">
        <f aca="false">IF(J5578&gt;=F5578,F5578,J5578)</f>
        <v>0.0945240181420359</v>
      </c>
      <c r="L5578" s="12" t="n">
        <f aca="false">IF(J5578&gt;F5578,J5578-F5578,0)</f>
        <v>0.502992484729874</v>
      </c>
      <c r="M5578" s="12" t="n">
        <f aca="false">IF(J5578&gt;=G5578,G5578,J5578)</f>
        <v>0.094524018142036</v>
      </c>
      <c r="N5578" s="12" t="n">
        <f aca="false">IF(J5578&gt;G5578,J5578-G5578,0)</f>
        <v>0.502992484729874</v>
      </c>
      <c r="O5578" s="12" t="n">
        <f aca="false">IF(J5578&gt;=H5578,H5578,J5578)</f>
        <v>0.493811256749648</v>
      </c>
      <c r="P5578" s="12" t="n">
        <f aca="false">IF(J5578&gt;H5578,J5578-H5578,0)</f>
        <v>0.103705246122262</v>
      </c>
    </row>
    <row r="5579" customFormat="false" ht="15" hidden="false" customHeight="false" outlineLevel="0" collapsed="false">
      <c r="A5579" s="28" t="n">
        <v>42968.2499999865</v>
      </c>
      <c r="B5579" s="0" t="n">
        <f aca="false">MONTH(A5579)</f>
        <v>8</v>
      </c>
      <c r="C5579" s="12" t="n">
        <v>0.632666666666667</v>
      </c>
      <c r="D5579" s="0" t="n">
        <v>1.898</v>
      </c>
      <c r="E5579" s="0" t="n">
        <v>1.1917</v>
      </c>
      <c r="F5579" s="12" t="n">
        <f aca="false">IF($F$3&gt;0,C5579*($F$3/$C$3),C5579)</f>
        <v>1.95007159166939</v>
      </c>
      <c r="G5579" s="12" t="n">
        <f aca="false">IF($F$3&gt;0,D5579*($F$3/$D$3),D5579)</f>
        <v>1.95007159166939</v>
      </c>
      <c r="H5579" s="12" t="n">
        <f aca="false">IF($F$3&gt;0,E5579*($F$3/$E$3),E5579)</f>
        <v>1.88131353794295</v>
      </c>
      <c r="J5579" s="12" t="n">
        <f aca="false">Sheet2!J5576</f>
        <v>1.48111024606761</v>
      </c>
      <c r="K5579" s="12" t="n">
        <f aca="false">IF(J5579&gt;=F5579,F5579,J5579)</f>
        <v>1.48111024606761</v>
      </c>
      <c r="L5579" s="12" t="n">
        <f aca="false">IF(J5579&gt;F5579,J5579-F5579,0)</f>
        <v>0</v>
      </c>
      <c r="M5579" s="12" t="n">
        <f aca="false">IF(J5579&gt;=G5579,G5579,J5579)</f>
        <v>1.48111024606761</v>
      </c>
      <c r="N5579" s="12" t="n">
        <f aca="false">IF(J5579&gt;G5579,J5579-G5579,0)</f>
        <v>0</v>
      </c>
      <c r="O5579" s="12" t="n">
        <f aca="false">IF(J5579&gt;=H5579,H5579,J5579)</f>
        <v>1.48111024606761</v>
      </c>
      <c r="P5579" s="12" t="n">
        <f aca="false">IF(J5579&gt;H5579,J5579-H5579,0)</f>
        <v>0</v>
      </c>
    </row>
    <row r="5580" customFormat="false" ht="15" hidden="false" customHeight="false" outlineLevel="0" collapsed="false">
      <c r="A5580" s="28" t="n">
        <v>42968.2916666531</v>
      </c>
      <c r="B5580" s="0" t="n">
        <f aca="false">MONTH(A5580)</f>
        <v>8</v>
      </c>
      <c r="C5580" s="12" t="n">
        <v>0.803</v>
      </c>
      <c r="D5580" s="0" t="n">
        <v>2.409</v>
      </c>
      <c r="E5580" s="0" t="n">
        <v>0.5355</v>
      </c>
      <c r="F5580" s="12" t="n">
        <f aca="false">IF($F$3&gt;0,C5580*($F$3/$C$3),C5580)</f>
        <v>2.47509086634961</v>
      </c>
      <c r="G5580" s="12" t="n">
        <f aca="false">IF($F$3&gt;0,D5580*($F$3/$D$3),D5580)</f>
        <v>2.47509086634962</v>
      </c>
      <c r="H5580" s="12" t="n">
        <f aca="false">IF($F$3&gt;0,E5580*($F$3/$E$3),E5580)</f>
        <v>0.845383401500756</v>
      </c>
      <c r="J5580" s="12" t="n">
        <f aca="false">Sheet2!J5577</f>
        <v>4.23486048958966</v>
      </c>
      <c r="K5580" s="12" t="n">
        <f aca="false">IF(J5580&gt;=F5580,F5580,J5580)</f>
        <v>2.47509086634961</v>
      </c>
      <c r="L5580" s="12" t="n">
        <f aca="false">IF(J5580&gt;F5580,J5580-F5580,0)</f>
        <v>1.75976962324004</v>
      </c>
      <c r="M5580" s="12" t="n">
        <f aca="false">IF(J5580&gt;=G5580,G5580,J5580)</f>
        <v>2.47509086634962</v>
      </c>
      <c r="N5580" s="12" t="n">
        <f aca="false">IF(J5580&gt;G5580,J5580-G5580,0)</f>
        <v>1.75976962324004</v>
      </c>
      <c r="O5580" s="12" t="n">
        <f aca="false">IF(J5580&gt;=H5580,H5580,J5580)</f>
        <v>0.845383401500756</v>
      </c>
      <c r="P5580" s="12" t="n">
        <f aca="false">IF(J5580&gt;H5580,J5580-H5580,0)</f>
        <v>3.3894770880889</v>
      </c>
    </row>
    <row r="5581" customFormat="false" ht="15" hidden="false" customHeight="false" outlineLevel="0" collapsed="false">
      <c r="A5581" s="28" t="n">
        <v>42968.3333333198</v>
      </c>
      <c r="B5581" s="0" t="n">
        <f aca="false">MONTH(A5581)</f>
        <v>8</v>
      </c>
      <c r="C5581" s="12" t="n">
        <v>0.818666666666667</v>
      </c>
      <c r="D5581" s="0" t="n">
        <v>2.456</v>
      </c>
      <c r="E5581" s="0" t="n">
        <v>0.4114</v>
      </c>
      <c r="F5581" s="12" t="n">
        <f aca="false">IF($F$3&gt;0,C5581*($F$3/$C$3),C5581)</f>
        <v>2.52338031040044</v>
      </c>
      <c r="G5581" s="12" t="n">
        <f aca="false">IF($F$3&gt;0,D5581*($F$3/$D$3),D5581)</f>
        <v>2.52338031040044</v>
      </c>
      <c r="H5581" s="12" t="n">
        <f aca="false">IF($F$3&gt;0,E5581*($F$3/$E$3),E5581)</f>
        <v>0.649469152898993</v>
      </c>
      <c r="J5581" s="12" t="n">
        <f aca="false">Sheet2!J5578</f>
        <v>7.06847920498298</v>
      </c>
      <c r="K5581" s="12" t="n">
        <f aca="false">IF(J5581&gt;=F5581,F5581,J5581)</f>
        <v>2.52338031040044</v>
      </c>
      <c r="L5581" s="12" t="n">
        <f aca="false">IF(J5581&gt;F5581,J5581-F5581,0)</f>
        <v>4.54509889458255</v>
      </c>
      <c r="M5581" s="12" t="n">
        <f aca="false">IF(J5581&gt;=G5581,G5581,J5581)</f>
        <v>2.52338031040044</v>
      </c>
      <c r="N5581" s="12" t="n">
        <f aca="false">IF(J5581&gt;G5581,J5581-G5581,0)</f>
        <v>4.54509889458255</v>
      </c>
      <c r="O5581" s="12" t="n">
        <f aca="false">IF(J5581&gt;=H5581,H5581,J5581)</f>
        <v>0.649469152898993</v>
      </c>
      <c r="P5581" s="12" t="n">
        <f aca="false">IF(J5581&gt;H5581,J5581-H5581,0)</f>
        <v>6.41901005208399</v>
      </c>
    </row>
    <row r="5582" customFormat="false" ht="15" hidden="false" customHeight="false" outlineLevel="0" collapsed="false">
      <c r="A5582" s="28" t="n">
        <v>42968.3749999865</v>
      </c>
      <c r="B5582" s="0" t="n">
        <f aca="false">MONTH(A5582)</f>
        <v>8</v>
      </c>
      <c r="C5582" s="12" t="n">
        <v>0.288666666666667</v>
      </c>
      <c r="D5582" s="0" t="n">
        <v>0.866</v>
      </c>
      <c r="E5582" s="0" t="n">
        <v>0.3077</v>
      </c>
      <c r="F5582" s="12" t="n">
        <f aca="false">IF($F$3&gt;0,C5582*($F$3/$C$3),C5582)</f>
        <v>0.889758692510903</v>
      </c>
      <c r="G5582" s="12" t="n">
        <f aca="false">IF($F$3&gt;0,D5582*($F$3/$D$3),D5582)</f>
        <v>0.889758692510904</v>
      </c>
      <c r="H5582" s="12" t="n">
        <f aca="false">IF($F$3&gt;0,E5582*($F$3/$E$3),E5582)</f>
        <v>0.485759986259164</v>
      </c>
      <c r="J5582" s="12" t="n">
        <f aca="false">Sheet2!J5579</f>
        <v>10.4179383598401</v>
      </c>
      <c r="K5582" s="12" t="n">
        <f aca="false">IF(J5582&gt;=F5582,F5582,J5582)</f>
        <v>0.889758692510903</v>
      </c>
      <c r="L5582" s="12" t="n">
        <f aca="false">IF(J5582&gt;F5582,J5582-F5582,0)</f>
        <v>9.52817966732917</v>
      </c>
      <c r="M5582" s="12" t="n">
        <f aca="false">IF(J5582&gt;=G5582,G5582,J5582)</f>
        <v>0.889758692510904</v>
      </c>
      <c r="N5582" s="12" t="n">
        <f aca="false">IF(J5582&gt;G5582,J5582-G5582,0)</f>
        <v>9.52817966732917</v>
      </c>
      <c r="O5582" s="12" t="n">
        <f aca="false">IF(J5582&gt;=H5582,H5582,J5582)</f>
        <v>0.485759986259164</v>
      </c>
      <c r="P5582" s="12" t="n">
        <f aca="false">IF(J5582&gt;H5582,J5582-H5582,0)</f>
        <v>9.93217837358091</v>
      </c>
    </row>
    <row r="5583" customFormat="false" ht="15" hidden="false" customHeight="false" outlineLevel="0" collapsed="false">
      <c r="A5583" s="28" t="n">
        <v>42968.4166666531</v>
      </c>
      <c r="B5583" s="0" t="n">
        <f aca="false">MONTH(A5583)</f>
        <v>8</v>
      </c>
      <c r="C5583" s="12" t="n">
        <v>0.0306666666666667</v>
      </c>
      <c r="D5583" s="0" t="n">
        <v>0.092</v>
      </c>
      <c r="E5583" s="0" t="n">
        <v>0.306</v>
      </c>
      <c r="F5583" s="12" t="n">
        <f aca="false">IF($F$3&gt;0,C5583*($F$3/$C$3),C5583)</f>
        <v>0.0945240181420359</v>
      </c>
      <c r="G5583" s="12" t="n">
        <f aca="false">IF($F$3&gt;0,D5583*($F$3/$D$3),D5583)</f>
        <v>0.094524018142036</v>
      </c>
      <c r="H5583" s="12" t="n">
        <f aca="false">IF($F$3&gt;0,E5583*($F$3/$E$3),E5583)</f>
        <v>0.483076229429003</v>
      </c>
      <c r="J5583" s="12" t="n">
        <f aca="false">Sheet2!J5580</f>
        <v>14.2457324205105</v>
      </c>
      <c r="K5583" s="12" t="n">
        <f aca="false">IF(J5583&gt;=F5583,F5583,J5583)</f>
        <v>0.0945240181420359</v>
      </c>
      <c r="L5583" s="12" t="n">
        <f aca="false">IF(J5583&gt;F5583,J5583-F5583,0)</f>
        <v>14.1512084023685</v>
      </c>
      <c r="M5583" s="12" t="n">
        <f aca="false">IF(J5583&gt;=G5583,G5583,J5583)</f>
        <v>0.094524018142036</v>
      </c>
      <c r="N5583" s="12" t="n">
        <f aca="false">IF(J5583&gt;G5583,J5583-G5583,0)</f>
        <v>14.1512084023685</v>
      </c>
      <c r="O5583" s="12" t="n">
        <f aca="false">IF(J5583&gt;=H5583,H5583,J5583)</f>
        <v>0.483076229429003</v>
      </c>
      <c r="P5583" s="12" t="n">
        <f aca="false">IF(J5583&gt;H5583,J5583-H5583,0)</f>
        <v>13.7626561910815</v>
      </c>
    </row>
    <row r="5584" customFormat="false" ht="15" hidden="false" customHeight="false" outlineLevel="0" collapsed="false">
      <c r="A5584" s="28" t="n">
        <v>42968.4583333198</v>
      </c>
      <c r="B5584" s="0" t="n">
        <f aca="false">MONTH(A5584)</f>
        <v>8</v>
      </c>
      <c r="C5584" s="12" t="n">
        <v>0.212333333333333</v>
      </c>
      <c r="D5584" s="0" t="n">
        <v>0.637</v>
      </c>
      <c r="E5584" s="0" t="n">
        <v>0.6001</v>
      </c>
      <c r="F5584" s="12" t="n">
        <f aca="false">IF($F$3&gt;0,C5584*($F$3/$C$3),C5584)</f>
        <v>0.654476082135618</v>
      </c>
      <c r="G5584" s="12" t="n">
        <f aca="false">IF($F$3&gt;0,D5584*($F$3/$D$3),D5584)</f>
        <v>0.654476082135618</v>
      </c>
      <c r="H5584" s="12" t="n">
        <f aca="false">IF($F$3&gt;0,E5584*($F$3/$E$3),E5584)</f>
        <v>0.947366161046878</v>
      </c>
      <c r="J5584" s="12" t="n">
        <f aca="false">Sheet2!J5581</f>
        <v>14.1453991457769</v>
      </c>
      <c r="K5584" s="12" t="n">
        <f aca="false">IF(J5584&gt;=F5584,F5584,J5584)</f>
        <v>0.654476082135618</v>
      </c>
      <c r="L5584" s="12" t="n">
        <f aca="false">IF(J5584&gt;F5584,J5584-F5584,0)</f>
        <v>13.4909230636413</v>
      </c>
      <c r="M5584" s="12" t="n">
        <f aca="false">IF(J5584&gt;=G5584,G5584,J5584)</f>
        <v>0.654476082135618</v>
      </c>
      <c r="N5584" s="12" t="n">
        <f aca="false">IF(J5584&gt;G5584,J5584-G5584,0)</f>
        <v>13.4909230636413</v>
      </c>
      <c r="O5584" s="12" t="n">
        <f aca="false">IF(J5584&gt;=H5584,H5584,J5584)</f>
        <v>0.947366161046878</v>
      </c>
      <c r="P5584" s="12" t="n">
        <f aca="false">IF(J5584&gt;H5584,J5584-H5584,0)</f>
        <v>13.19803298473</v>
      </c>
    </row>
    <row r="5585" customFormat="false" ht="15" hidden="false" customHeight="false" outlineLevel="0" collapsed="false">
      <c r="A5585" s="28" t="n">
        <v>42968.4999999865</v>
      </c>
      <c r="B5585" s="0" t="n">
        <f aca="false">MONTH(A5585)</f>
        <v>8</v>
      </c>
      <c r="C5585" s="12" t="n">
        <v>0.043</v>
      </c>
      <c r="D5585" s="0" t="n">
        <v>0.129</v>
      </c>
      <c r="E5585" s="0" t="n">
        <v>0.5066</v>
      </c>
      <c r="F5585" s="12" t="n">
        <f aca="false">IF($F$3&gt;0,C5585*($F$3/$C$3),C5585)</f>
        <v>0.132539112394811</v>
      </c>
      <c r="G5585" s="12" t="n">
        <f aca="false">IF($F$3&gt;0,D5585*($F$3/$D$3),D5585)</f>
        <v>0.132539112394811</v>
      </c>
      <c r="H5585" s="12" t="n">
        <f aca="false">IF($F$3&gt;0,E5585*($F$3/$E$3),E5585)</f>
        <v>0.799759535388016</v>
      </c>
      <c r="J5585" s="12" t="n">
        <f aca="false">Sheet2!J5582</f>
        <v>13.9893251628579</v>
      </c>
      <c r="K5585" s="12" t="n">
        <f aca="false">IF(J5585&gt;=F5585,F5585,J5585)</f>
        <v>0.132539112394811</v>
      </c>
      <c r="L5585" s="12" t="n">
        <f aca="false">IF(J5585&gt;F5585,J5585-F5585,0)</f>
        <v>13.8567860504631</v>
      </c>
      <c r="M5585" s="12" t="n">
        <f aca="false">IF(J5585&gt;=G5585,G5585,J5585)</f>
        <v>0.132539112394811</v>
      </c>
      <c r="N5585" s="12" t="n">
        <f aca="false">IF(J5585&gt;G5585,J5585-G5585,0)</f>
        <v>13.8567860504631</v>
      </c>
      <c r="O5585" s="12" t="n">
        <f aca="false">IF(J5585&gt;=H5585,H5585,J5585)</f>
        <v>0.799759535388016</v>
      </c>
      <c r="P5585" s="12" t="n">
        <f aca="false">IF(J5585&gt;H5585,J5585-H5585,0)</f>
        <v>13.1895656274699</v>
      </c>
    </row>
    <row r="5586" customFormat="false" ht="15" hidden="false" customHeight="false" outlineLevel="0" collapsed="false">
      <c r="A5586" s="28" t="n">
        <v>42968.5416666531</v>
      </c>
      <c r="B5586" s="0" t="n">
        <f aca="false">MONTH(A5586)</f>
        <v>8</v>
      </c>
      <c r="C5586" s="12" t="n">
        <v>0.326666666666667</v>
      </c>
      <c r="D5586" s="0" t="n">
        <v>0.98</v>
      </c>
      <c r="E5586" s="0" t="n">
        <v>0.578</v>
      </c>
      <c r="F5586" s="12" t="n">
        <f aca="false">IF($F$3&gt;0,C5586*($F$3/$C$3),C5586)</f>
        <v>1.00688628020864</v>
      </c>
      <c r="G5586" s="12" t="n">
        <f aca="false">IF($F$3&gt;0,D5586*($F$3/$D$3),D5586)</f>
        <v>1.00688628020864</v>
      </c>
      <c r="H5586" s="12" t="n">
        <f aca="false">IF($F$3&gt;0,E5586*($F$3/$E$3),E5586)</f>
        <v>0.912477322254784</v>
      </c>
      <c r="J5586" s="12" t="n">
        <f aca="false">Sheet2!J5583</f>
        <v>13.633380926303</v>
      </c>
      <c r="K5586" s="12" t="n">
        <f aca="false">IF(J5586&gt;=F5586,F5586,J5586)</f>
        <v>1.00688628020864</v>
      </c>
      <c r="L5586" s="12" t="n">
        <f aca="false">IF(J5586&gt;F5586,J5586-F5586,0)</f>
        <v>12.6264946460943</v>
      </c>
      <c r="M5586" s="12" t="n">
        <f aca="false">IF(J5586&gt;=G5586,G5586,J5586)</f>
        <v>1.00688628020864</v>
      </c>
      <c r="N5586" s="12" t="n">
        <f aca="false">IF(J5586&gt;G5586,J5586-G5586,0)</f>
        <v>12.6264946460943</v>
      </c>
      <c r="O5586" s="12" t="n">
        <f aca="false">IF(J5586&gt;=H5586,H5586,J5586)</f>
        <v>0.912477322254784</v>
      </c>
      <c r="P5586" s="12" t="n">
        <f aca="false">IF(J5586&gt;H5586,J5586-H5586,0)</f>
        <v>12.7209036040482</v>
      </c>
    </row>
    <row r="5587" customFormat="false" ht="15" hidden="false" customHeight="false" outlineLevel="0" collapsed="false">
      <c r="A5587" s="28" t="n">
        <v>42968.5833333198</v>
      </c>
      <c r="B5587" s="0" t="n">
        <f aca="false">MONTH(A5587)</f>
        <v>8</v>
      </c>
      <c r="C5587" s="12" t="n">
        <v>0.0466666666666667</v>
      </c>
      <c r="D5587" s="0" t="n">
        <v>0.14</v>
      </c>
      <c r="E5587" s="0" t="n">
        <v>1.666</v>
      </c>
      <c r="F5587" s="12" t="n">
        <f aca="false">IF($F$3&gt;0,C5587*($F$3/$C$3),C5587)</f>
        <v>0.143840897172663</v>
      </c>
      <c r="G5587" s="12" t="n">
        <f aca="false">IF($F$3&gt;0,D5587*($F$3/$D$3),D5587)</f>
        <v>0.143840897172663</v>
      </c>
      <c r="H5587" s="12" t="n">
        <f aca="false">IF($F$3&gt;0,E5587*($F$3/$E$3),E5587)</f>
        <v>2.63008169355791</v>
      </c>
      <c r="J5587" s="12" t="n">
        <f aca="false">Sheet2!J5584</f>
        <v>10.6162160218136</v>
      </c>
      <c r="K5587" s="12" t="n">
        <f aca="false">IF(J5587&gt;=F5587,F5587,J5587)</f>
        <v>0.143840897172663</v>
      </c>
      <c r="L5587" s="12" t="n">
        <f aca="false">IF(J5587&gt;F5587,J5587-F5587,0)</f>
        <v>10.472375124641</v>
      </c>
      <c r="M5587" s="12" t="n">
        <f aca="false">IF(J5587&gt;=G5587,G5587,J5587)</f>
        <v>0.143840897172663</v>
      </c>
      <c r="N5587" s="12" t="n">
        <f aca="false">IF(J5587&gt;G5587,J5587-G5587,0)</f>
        <v>10.472375124641</v>
      </c>
      <c r="O5587" s="12" t="n">
        <f aca="false">IF(J5587&gt;=H5587,H5587,J5587)</f>
        <v>2.63008169355791</v>
      </c>
      <c r="P5587" s="12" t="n">
        <f aca="false">IF(J5587&gt;H5587,J5587-H5587,0)</f>
        <v>7.98613432825574</v>
      </c>
    </row>
    <row r="5588" customFormat="false" ht="15" hidden="false" customHeight="false" outlineLevel="0" collapsed="false">
      <c r="A5588" s="28" t="n">
        <v>42968.6249999865</v>
      </c>
      <c r="B5588" s="0" t="n">
        <f aca="false">MONTH(A5588)</f>
        <v>8</v>
      </c>
      <c r="C5588" s="12" t="n">
        <v>0.094</v>
      </c>
      <c r="D5588" s="0" t="n">
        <v>0.282</v>
      </c>
      <c r="E5588" s="0" t="n">
        <v>0.6358</v>
      </c>
      <c r="F5588" s="12" t="n">
        <f aca="false">IF($F$3&gt;0,C5588*($F$3/$C$3),C5588)</f>
        <v>0.289736664304936</v>
      </c>
      <c r="G5588" s="12" t="n">
        <f aca="false">IF($F$3&gt;0,D5588*($F$3/$D$3),D5588)</f>
        <v>0.289736664304936</v>
      </c>
      <c r="H5588" s="12" t="n">
        <f aca="false">IF($F$3&gt;0,E5588*($F$3/$E$3),E5588)</f>
        <v>1.00372505448026</v>
      </c>
      <c r="J5588" s="12" t="n">
        <f aca="false">Sheet2!J5585</f>
        <v>7.87711762158603</v>
      </c>
      <c r="K5588" s="12" t="n">
        <f aca="false">IF(J5588&gt;=F5588,F5588,J5588)</f>
        <v>0.289736664304936</v>
      </c>
      <c r="L5588" s="12" t="n">
        <f aca="false">IF(J5588&gt;F5588,J5588-F5588,0)</f>
        <v>7.58738095728109</v>
      </c>
      <c r="M5588" s="12" t="n">
        <f aca="false">IF(J5588&gt;=G5588,G5588,J5588)</f>
        <v>0.289736664304936</v>
      </c>
      <c r="N5588" s="12" t="n">
        <f aca="false">IF(J5588&gt;G5588,J5588-G5588,0)</f>
        <v>7.58738095728109</v>
      </c>
      <c r="O5588" s="12" t="n">
        <f aca="false">IF(J5588&gt;=H5588,H5588,J5588)</f>
        <v>1.00372505448026</v>
      </c>
      <c r="P5588" s="12" t="n">
        <f aca="false">IF(J5588&gt;H5588,J5588-H5588,0)</f>
        <v>6.87339256710576</v>
      </c>
    </row>
    <row r="5589" customFormat="false" ht="15" hidden="false" customHeight="false" outlineLevel="0" collapsed="false">
      <c r="A5589" s="28" t="n">
        <v>42968.6666666531</v>
      </c>
      <c r="B5589" s="0" t="n">
        <f aca="false">MONTH(A5589)</f>
        <v>8</v>
      </c>
      <c r="C5589" s="12" t="n">
        <v>0.205666666666667</v>
      </c>
      <c r="D5589" s="0" t="n">
        <v>0.617</v>
      </c>
      <c r="E5589" s="0" t="n">
        <v>0.4403</v>
      </c>
      <c r="F5589" s="12" t="n">
        <f aca="false">IF($F$3&gt;0,C5589*($F$3/$C$3),C5589)</f>
        <v>0.633927382539523</v>
      </c>
      <c r="G5589" s="12" t="n">
        <f aca="false">IF($F$3&gt;0,D5589*($F$3/$D$3),D5589)</f>
        <v>0.633927382539524</v>
      </c>
      <c r="H5589" s="12" t="n">
        <f aca="false">IF($F$3&gt;0,E5589*($F$3/$E$3),E5589)</f>
        <v>0.695093019011732</v>
      </c>
      <c r="J5589" s="12" t="n">
        <f aca="false">Sheet2!J5586</f>
        <v>5.03872113120538</v>
      </c>
      <c r="K5589" s="12" t="n">
        <f aca="false">IF(J5589&gt;=F5589,F5589,J5589)</f>
        <v>0.633927382539523</v>
      </c>
      <c r="L5589" s="12" t="n">
        <f aca="false">IF(J5589&gt;F5589,J5589-F5589,0)</f>
        <v>4.40479374866586</v>
      </c>
      <c r="M5589" s="12" t="n">
        <f aca="false">IF(J5589&gt;=G5589,G5589,J5589)</f>
        <v>0.633927382539524</v>
      </c>
      <c r="N5589" s="12" t="n">
        <f aca="false">IF(J5589&gt;G5589,J5589-G5589,0)</f>
        <v>4.40479374866586</v>
      </c>
      <c r="O5589" s="12" t="n">
        <f aca="false">IF(J5589&gt;=H5589,H5589,J5589)</f>
        <v>0.695093019011732</v>
      </c>
      <c r="P5589" s="12" t="n">
        <f aca="false">IF(J5589&gt;H5589,J5589-H5589,0)</f>
        <v>4.34362811219365</v>
      </c>
    </row>
    <row r="5590" customFormat="false" ht="15" hidden="false" customHeight="false" outlineLevel="0" collapsed="false">
      <c r="A5590" s="28" t="n">
        <v>42968.7083333198</v>
      </c>
      <c r="B5590" s="0" t="n">
        <f aca="false">MONTH(A5590)</f>
        <v>8</v>
      </c>
      <c r="C5590" s="12" t="n">
        <v>0.130333333333333</v>
      </c>
      <c r="D5590" s="0" t="n">
        <v>0.391</v>
      </c>
      <c r="E5590" s="0" t="n">
        <v>0.4641</v>
      </c>
      <c r="F5590" s="12" t="n">
        <f aca="false">IF($F$3&gt;0,C5590*($F$3/$C$3),C5590)</f>
        <v>0.401727077103653</v>
      </c>
      <c r="G5590" s="12" t="n">
        <f aca="false">IF($F$3&gt;0,D5590*($F$3/$D$3),D5590)</f>
        <v>0.401727077103653</v>
      </c>
      <c r="H5590" s="12" t="n">
        <f aca="false">IF($F$3&gt;0,E5590*($F$3/$E$3),E5590)</f>
        <v>0.732665614633988</v>
      </c>
      <c r="J5590" s="12" t="n">
        <f aca="false">Sheet2!J5587</f>
        <v>2.55133184322614</v>
      </c>
      <c r="K5590" s="12" t="n">
        <f aca="false">IF(J5590&gt;=F5590,F5590,J5590)</f>
        <v>0.401727077103653</v>
      </c>
      <c r="L5590" s="12" t="n">
        <f aca="false">IF(J5590&gt;F5590,J5590-F5590,0)</f>
        <v>2.14960476612249</v>
      </c>
      <c r="M5590" s="12" t="n">
        <f aca="false">IF(J5590&gt;=G5590,G5590,J5590)</f>
        <v>0.401727077103653</v>
      </c>
      <c r="N5590" s="12" t="n">
        <f aca="false">IF(J5590&gt;G5590,J5590-G5590,0)</f>
        <v>2.14960476612249</v>
      </c>
      <c r="O5590" s="12" t="n">
        <f aca="false">IF(J5590&gt;=H5590,H5590,J5590)</f>
        <v>0.732665614633988</v>
      </c>
      <c r="P5590" s="12" t="n">
        <f aca="false">IF(J5590&gt;H5590,J5590-H5590,0)</f>
        <v>1.81866622859215</v>
      </c>
    </row>
    <row r="5591" customFormat="false" ht="15" hidden="false" customHeight="false" outlineLevel="0" collapsed="false">
      <c r="A5591" s="28" t="n">
        <v>42968.7499999865</v>
      </c>
      <c r="B5591" s="0" t="n">
        <f aca="false">MONTH(A5591)</f>
        <v>8</v>
      </c>
      <c r="C5591" s="12" t="n">
        <v>0.279333333333333</v>
      </c>
      <c r="D5591" s="0" t="n">
        <v>0.838</v>
      </c>
      <c r="E5591" s="0" t="n">
        <v>0.8721</v>
      </c>
      <c r="F5591" s="12" t="n">
        <f aca="false">IF($F$3&gt;0,C5591*($F$3/$C$3),C5591)</f>
        <v>0.86099051307637</v>
      </c>
      <c r="G5591" s="12" t="n">
        <f aca="false">IF($F$3&gt;0,D5591*($F$3/$D$3),D5591)</f>
        <v>0.860990513076371</v>
      </c>
      <c r="H5591" s="12" t="n">
        <f aca="false">IF($F$3&gt;0,E5591*($F$3/$E$3),E5591)</f>
        <v>1.37676725387266</v>
      </c>
      <c r="J5591" s="12" t="n">
        <f aca="false">Sheet2!J5588</f>
        <v>1.31802885983393</v>
      </c>
      <c r="K5591" s="12" t="n">
        <f aca="false">IF(J5591&gt;=F5591,F5591,J5591)</f>
        <v>0.86099051307637</v>
      </c>
      <c r="L5591" s="12" t="n">
        <f aca="false">IF(J5591&gt;F5591,J5591-F5591,0)</f>
        <v>0.457038346757558</v>
      </c>
      <c r="M5591" s="12" t="n">
        <f aca="false">IF(J5591&gt;=G5591,G5591,J5591)</f>
        <v>0.860990513076371</v>
      </c>
      <c r="N5591" s="12" t="n">
        <f aca="false">IF(J5591&gt;G5591,J5591-G5591,0)</f>
        <v>0.457038346757558</v>
      </c>
      <c r="O5591" s="12" t="n">
        <f aca="false">IF(J5591&gt;=H5591,H5591,J5591)</f>
        <v>1.31802885983393</v>
      </c>
      <c r="P5591" s="12" t="n">
        <f aca="false">IF(J5591&gt;H5591,J5591-H5591,0)</f>
        <v>0</v>
      </c>
    </row>
    <row r="5592" customFormat="false" ht="15" hidden="false" customHeight="false" outlineLevel="0" collapsed="false">
      <c r="A5592" s="28" t="n">
        <v>42968.7916666531</v>
      </c>
      <c r="B5592" s="0" t="n">
        <f aca="false">MONTH(A5592)</f>
        <v>8</v>
      </c>
      <c r="C5592" s="12" t="n">
        <v>0.128333333333333</v>
      </c>
      <c r="D5592" s="0" t="n">
        <v>0.385</v>
      </c>
      <c r="E5592" s="0" t="n">
        <v>0.3723</v>
      </c>
      <c r="F5592" s="12" t="n">
        <f aca="false">IF($F$3&gt;0,C5592*($F$3/$C$3),C5592)</f>
        <v>0.395562467224824</v>
      </c>
      <c r="G5592" s="12" t="n">
        <f aca="false">IF($F$3&gt;0,D5592*($F$3/$D$3),D5592)</f>
        <v>0.395562467224824</v>
      </c>
      <c r="H5592" s="12" t="n">
        <f aca="false">IF($F$3&gt;0,E5592*($F$3/$E$3),E5592)</f>
        <v>0.587742745805287</v>
      </c>
      <c r="J5592" s="12" t="n">
        <f aca="false">Sheet2!J5589</f>
        <v>0.00737935309749094</v>
      </c>
      <c r="K5592" s="12" t="n">
        <f aca="false">IF(J5592&gt;=F5592,F5592,J5592)</f>
        <v>0.00737935309749094</v>
      </c>
      <c r="L5592" s="12" t="n">
        <f aca="false">IF(J5592&gt;F5592,J5592-F5592,0)</f>
        <v>0</v>
      </c>
      <c r="M5592" s="12" t="n">
        <f aca="false">IF(J5592&gt;=G5592,G5592,J5592)</f>
        <v>0.00737935309749094</v>
      </c>
      <c r="N5592" s="12" t="n">
        <f aca="false">IF(J5592&gt;G5592,J5592-G5592,0)</f>
        <v>0</v>
      </c>
      <c r="O5592" s="12" t="n">
        <f aca="false">IF(J5592&gt;=H5592,H5592,J5592)</f>
        <v>0.00737935309749094</v>
      </c>
      <c r="P5592" s="12" t="n">
        <f aca="false">IF(J5592&gt;H5592,J5592-H5592,0)</f>
        <v>0</v>
      </c>
    </row>
    <row r="5593" customFormat="false" ht="15" hidden="false" customHeight="false" outlineLevel="0" collapsed="false">
      <c r="A5593" s="28" t="n">
        <v>42968.8333333198</v>
      </c>
      <c r="B5593" s="0" t="n">
        <f aca="false">MONTH(A5593)</f>
        <v>8</v>
      </c>
      <c r="C5593" s="12" t="n">
        <v>0.418</v>
      </c>
      <c r="D5593" s="0" t="n">
        <v>1.254</v>
      </c>
      <c r="E5593" s="0" t="n">
        <v>0.4063</v>
      </c>
      <c r="F5593" s="12" t="n">
        <f aca="false">IF($F$3&gt;0,C5593*($F$3/$C$3),C5593)</f>
        <v>1.28840346467514</v>
      </c>
      <c r="G5593" s="12" t="n">
        <f aca="false">IF($F$3&gt;0,D5593*($F$3/$D$3),D5593)</f>
        <v>1.28840346467514</v>
      </c>
      <c r="H5593" s="12" t="n">
        <f aca="false">IF($F$3&gt;0,E5593*($F$3/$E$3),E5593)</f>
        <v>0.64141788240851</v>
      </c>
      <c r="J5593" s="12" t="n">
        <f aca="false">Sheet2!J5590</f>
        <v>0</v>
      </c>
      <c r="K5593" s="12" t="n">
        <f aca="false">IF(J5593&gt;=F5593,F5593,J5593)</f>
        <v>0</v>
      </c>
      <c r="L5593" s="12" t="n">
        <f aca="false">IF(J5593&gt;F5593,J5593-F5593,0)</f>
        <v>0</v>
      </c>
      <c r="M5593" s="12" t="n">
        <f aca="false">IF(J5593&gt;=G5593,G5593,J5593)</f>
        <v>0</v>
      </c>
      <c r="N5593" s="12" t="n">
        <f aca="false">IF(J5593&gt;G5593,J5593-G5593,0)</f>
        <v>0</v>
      </c>
      <c r="O5593" s="12" t="n">
        <f aca="false">IF(J5593&gt;=H5593,H5593,J5593)</f>
        <v>0</v>
      </c>
      <c r="P5593" s="12" t="n">
        <f aca="false">IF(J5593&gt;H5593,J5593-H5593,0)</f>
        <v>0</v>
      </c>
    </row>
    <row r="5594" customFormat="false" ht="15" hidden="false" customHeight="false" outlineLevel="0" collapsed="false">
      <c r="A5594" s="28" t="n">
        <v>42968.8749999864</v>
      </c>
      <c r="B5594" s="0" t="n">
        <f aca="false">MONTH(A5594)</f>
        <v>8</v>
      </c>
      <c r="C5594" s="12" t="n">
        <v>0.134666666666667</v>
      </c>
      <c r="D5594" s="0" t="n">
        <v>0.404</v>
      </c>
      <c r="E5594" s="0" t="n">
        <v>0.2856</v>
      </c>
      <c r="F5594" s="12" t="n">
        <f aca="false">IF($F$3&gt;0,C5594*($F$3/$C$3),C5594)</f>
        <v>0.415083731841114</v>
      </c>
      <c r="G5594" s="12" t="n">
        <f aca="false">IF($F$3&gt;0,D5594*($F$3/$D$3),D5594)</f>
        <v>0.415083731841114</v>
      </c>
      <c r="H5594" s="12" t="n">
        <f aca="false">IF($F$3&gt;0,E5594*($F$3/$E$3),E5594)</f>
        <v>0.45087114746707</v>
      </c>
      <c r="J5594" s="12" t="n">
        <f aca="false">Sheet2!J5591</f>
        <v>0</v>
      </c>
      <c r="K5594" s="12" t="n">
        <f aca="false">IF(J5594&gt;=F5594,F5594,J5594)</f>
        <v>0</v>
      </c>
      <c r="L5594" s="12" t="n">
        <f aca="false">IF(J5594&gt;F5594,J5594-F5594,0)</f>
        <v>0</v>
      </c>
      <c r="M5594" s="12" t="n">
        <f aca="false">IF(J5594&gt;=G5594,G5594,J5594)</f>
        <v>0</v>
      </c>
      <c r="N5594" s="12" t="n">
        <f aca="false">IF(J5594&gt;G5594,J5594-G5594,0)</f>
        <v>0</v>
      </c>
      <c r="O5594" s="12" t="n">
        <f aca="false">IF(J5594&gt;=H5594,H5594,J5594)</f>
        <v>0</v>
      </c>
      <c r="P5594" s="12" t="n">
        <f aca="false">IF(J5594&gt;H5594,J5594-H5594,0)</f>
        <v>0</v>
      </c>
    </row>
    <row r="5595" customFormat="false" ht="15" hidden="false" customHeight="false" outlineLevel="0" collapsed="false">
      <c r="A5595" s="28" t="n">
        <v>42968.9166666531</v>
      </c>
      <c r="B5595" s="0" t="n">
        <f aca="false">MONTH(A5595)</f>
        <v>8</v>
      </c>
      <c r="C5595" s="12" t="n">
        <v>0.120666666666667</v>
      </c>
      <c r="D5595" s="0" t="n">
        <v>0.362</v>
      </c>
      <c r="E5595" s="0" t="n">
        <v>0.1802</v>
      </c>
      <c r="F5595" s="12" t="n">
        <f aca="false">IF($F$3&gt;0,C5595*($F$3/$C$3),C5595)</f>
        <v>0.371931462689315</v>
      </c>
      <c r="G5595" s="12" t="n">
        <f aca="false">IF($F$3&gt;0,D5595*($F$3/$D$3),D5595)</f>
        <v>0.371931462689315</v>
      </c>
      <c r="H5595" s="12" t="n">
        <f aca="false">IF($F$3&gt;0,E5595*($F$3/$E$3),E5595)</f>
        <v>0.28447822399708</v>
      </c>
      <c r="J5595" s="12" t="n">
        <f aca="false">Sheet2!J5592</f>
        <v>0</v>
      </c>
      <c r="K5595" s="12" t="n">
        <f aca="false">IF(J5595&gt;=F5595,F5595,J5595)</f>
        <v>0</v>
      </c>
      <c r="L5595" s="12" t="n">
        <f aca="false">IF(J5595&gt;F5595,J5595-F5595,0)</f>
        <v>0</v>
      </c>
      <c r="M5595" s="12" t="n">
        <f aca="false">IF(J5595&gt;=G5595,G5595,J5595)</f>
        <v>0</v>
      </c>
      <c r="N5595" s="12" t="n">
        <f aca="false">IF(J5595&gt;G5595,J5595-G5595,0)</f>
        <v>0</v>
      </c>
      <c r="O5595" s="12" t="n">
        <f aca="false">IF(J5595&gt;=H5595,H5595,J5595)</f>
        <v>0</v>
      </c>
      <c r="P5595" s="12" t="n">
        <f aca="false">IF(J5595&gt;H5595,J5595-H5595,0)</f>
        <v>0</v>
      </c>
    </row>
    <row r="5596" customFormat="false" ht="15" hidden="false" customHeight="false" outlineLevel="0" collapsed="false">
      <c r="A5596" s="28" t="n">
        <v>42968.9583333198</v>
      </c>
      <c r="B5596" s="0" t="n">
        <f aca="false">MONTH(A5596)</f>
        <v>8</v>
      </c>
      <c r="C5596" s="12" t="n">
        <v>0.132333333333333</v>
      </c>
      <c r="D5596" s="0" t="n">
        <v>0.397</v>
      </c>
      <c r="E5596" s="0" t="n">
        <v>0.1564</v>
      </c>
      <c r="F5596" s="12" t="n">
        <f aca="false">IF($F$3&gt;0,C5596*($F$3/$C$3),C5596)</f>
        <v>0.407891686982481</v>
      </c>
      <c r="G5596" s="12" t="n">
        <f aca="false">IF($F$3&gt;0,D5596*($F$3/$D$3),D5596)</f>
        <v>0.407891686982481</v>
      </c>
      <c r="H5596" s="12" t="n">
        <f aca="false">IF($F$3&gt;0,E5596*($F$3/$E$3),E5596)</f>
        <v>0.246905628374824</v>
      </c>
      <c r="J5596" s="12" t="n">
        <f aca="false">Sheet2!J5593</f>
        <v>0</v>
      </c>
      <c r="K5596" s="12" t="n">
        <f aca="false">IF(J5596&gt;=F5596,F5596,J5596)</f>
        <v>0</v>
      </c>
      <c r="L5596" s="12" t="n">
        <f aca="false">IF(J5596&gt;F5596,J5596-F5596,0)</f>
        <v>0</v>
      </c>
      <c r="M5596" s="12" t="n">
        <f aca="false">IF(J5596&gt;=G5596,G5596,J5596)</f>
        <v>0</v>
      </c>
      <c r="N5596" s="12" t="n">
        <f aca="false">IF(J5596&gt;G5596,J5596-G5596,0)</f>
        <v>0</v>
      </c>
      <c r="O5596" s="12" t="n">
        <f aca="false">IF(J5596&gt;=H5596,H5596,J5596)</f>
        <v>0</v>
      </c>
      <c r="P5596" s="12" t="n">
        <f aca="false">IF(J5596&gt;H5596,J5596-H5596,0)</f>
        <v>0</v>
      </c>
    </row>
    <row r="5597" customFormat="false" ht="15" hidden="false" customHeight="false" outlineLevel="0" collapsed="false">
      <c r="A5597" s="28" t="n">
        <v>42968.9999999864</v>
      </c>
      <c r="B5597" s="0" t="n">
        <f aca="false">MONTH(A5597)</f>
        <v>8</v>
      </c>
      <c r="C5597" s="12" t="n">
        <v>0.037</v>
      </c>
      <c r="D5597" s="0" t="n">
        <v>0.111</v>
      </c>
      <c r="E5597" s="0" t="n">
        <v>1.2546</v>
      </c>
      <c r="F5597" s="12" t="n">
        <f aca="false">IF($F$3&gt;0,C5597*($F$3/$C$3),C5597)</f>
        <v>0.114045282758326</v>
      </c>
      <c r="G5597" s="12" t="n">
        <f aca="false">IF($F$3&gt;0,D5597*($F$3/$D$3),D5597)</f>
        <v>0.114045282758326</v>
      </c>
      <c r="H5597" s="12" t="n">
        <f aca="false">IF($F$3&gt;0,E5597*($F$3/$E$3),E5597)</f>
        <v>1.98061254065891</v>
      </c>
      <c r="J5597" s="12" t="n">
        <f aca="false">Sheet2!J5594</f>
        <v>0</v>
      </c>
      <c r="K5597" s="12" t="n">
        <f aca="false">IF(J5597&gt;=F5597,F5597,J5597)</f>
        <v>0</v>
      </c>
      <c r="L5597" s="12" t="n">
        <f aca="false">IF(J5597&gt;F5597,J5597-F5597,0)</f>
        <v>0</v>
      </c>
      <c r="M5597" s="12" t="n">
        <f aca="false">IF(J5597&gt;=G5597,G5597,J5597)</f>
        <v>0</v>
      </c>
      <c r="N5597" s="12" t="n">
        <f aca="false">IF(J5597&gt;G5597,J5597-G5597,0)</f>
        <v>0</v>
      </c>
      <c r="O5597" s="12" t="n">
        <f aca="false">IF(J5597&gt;=H5597,H5597,J5597)</f>
        <v>0</v>
      </c>
      <c r="P5597" s="12" t="n">
        <f aca="false">IF(J5597&gt;H5597,J5597-H5597,0)</f>
        <v>0</v>
      </c>
    </row>
    <row r="5598" customFormat="false" ht="15" hidden="false" customHeight="false" outlineLevel="0" collapsed="false">
      <c r="A5598" s="28" t="n">
        <v>42969.0416666531</v>
      </c>
      <c r="B5598" s="0" t="n">
        <f aca="false">MONTH(A5598)</f>
        <v>8</v>
      </c>
      <c r="C5598" s="12" t="n">
        <v>0.192666666666667</v>
      </c>
      <c r="D5598" s="0" t="n">
        <v>0.578</v>
      </c>
      <c r="E5598" s="0" t="n">
        <v>1.377</v>
      </c>
      <c r="F5598" s="12" t="n">
        <f aca="false">IF($F$3&gt;0,C5598*($F$3/$C$3),C5598)</f>
        <v>0.593857418327138</v>
      </c>
      <c r="G5598" s="12" t="n">
        <f aca="false">IF($F$3&gt;0,D5598*($F$3/$D$3),D5598)</f>
        <v>0.593857418327139</v>
      </c>
      <c r="H5598" s="12" t="n">
        <f aca="false">IF($F$3&gt;0,E5598*($F$3/$E$3),E5598)</f>
        <v>2.17384303243051</v>
      </c>
      <c r="J5598" s="12" t="n">
        <f aca="false">Sheet2!J5595</f>
        <v>0</v>
      </c>
      <c r="K5598" s="12" t="n">
        <f aca="false">IF(J5598&gt;=F5598,F5598,J5598)</f>
        <v>0</v>
      </c>
      <c r="L5598" s="12" t="n">
        <f aca="false">IF(J5598&gt;F5598,J5598-F5598,0)</f>
        <v>0</v>
      </c>
      <c r="M5598" s="12" t="n">
        <f aca="false">IF(J5598&gt;=G5598,G5598,J5598)</f>
        <v>0</v>
      </c>
      <c r="N5598" s="12" t="n">
        <f aca="false">IF(J5598&gt;G5598,J5598-G5598,0)</f>
        <v>0</v>
      </c>
      <c r="O5598" s="12" t="n">
        <f aca="false">IF(J5598&gt;=H5598,H5598,J5598)</f>
        <v>0</v>
      </c>
      <c r="P5598" s="12" t="n">
        <f aca="false">IF(J5598&gt;H5598,J5598-H5598,0)</f>
        <v>0</v>
      </c>
    </row>
    <row r="5599" customFormat="false" ht="15" hidden="false" customHeight="false" outlineLevel="0" collapsed="false">
      <c r="A5599" s="28" t="n">
        <v>42969.0833333198</v>
      </c>
      <c r="B5599" s="0" t="n">
        <f aca="false">MONTH(A5599)</f>
        <v>8</v>
      </c>
      <c r="C5599" s="12" t="n">
        <v>0.0376666666666667</v>
      </c>
      <c r="D5599" s="0" t="n">
        <v>0.113</v>
      </c>
      <c r="E5599" s="0" t="n">
        <v>0.1462</v>
      </c>
      <c r="F5599" s="12" t="n">
        <f aca="false">IF($F$3&gt;0,C5599*($F$3/$C$3),C5599)</f>
        <v>0.116100152717935</v>
      </c>
      <c r="G5599" s="12" t="n">
        <f aca="false">IF($F$3&gt;0,D5599*($F$3/$D$3),D5599)</f>
        <v>0.116100152717935</v>
      </c>
      <c r="H5599" s="12" t="n">
        <f aca="false">IF($F$3&gt;0,E5599*($F$3/$E$3),E5599)</f>
        <v>0.230803087393857</v>
      </c>
      <c r="J5599" s="12" t="n">
        <f aca="false">Sheet2!J5596</f>
        <v>0</v>
      </c>
      <c r="K5599" s="12" t="n">
        <f aca="false">IF(J5599&gt;=F5599,F5599,J5599)</f>
        <v>0</v>
      </c>
      <c r="L5599" s="12" t="n">
        <f aca="false">IF(J5599&gt;F5599,J5599-F5599,0)</f>
        <v>0</v>
      </c>
      <c r="M5599" s="12" t="n">
        <f aca="false">IF(J5599&gt;=G5599,G5599,J5599)</f>
        <v>0</v>
      </c>
      <c r="N5599" s="12" t="n">
        <f aca="false">IF(J5599&gt;G5599,J5599-G5599,0)</f>
        <v>0</v>
      </c>
      <c r="O5599" s="12" t="n">
        <f aca="false">IF(J5599&gt;=H5599,H5599,J5599)</f>
        <v>0</v>
      </c>
      <c r="P5599" s="12" t="n">
        <f aca="false">IF(J5599&gt;H5599,J5599-H5599,0)</f>
        <v>0</v>
      </c>
    </row>
    <row r="5600" customFormat="false" ht="15" hidden="false" customHeight="false" outlineLevel="0" collapsed="false">
      <c r="A5600" s="28" t="n">
        <v>42969.1249999864</v>
      </c>
      <c r="B5600" s="0" t="n">
        <f aca="false">MONTH(A5600)</f>
        <v>8</v>
      </c>
      <c r="C5600" s="12" t="n">
        <v>0.015</v>
      </c>
      <c r="D5600" s="0" t="n">
        <v>0.045</v>
      </c>
      <c r="E5600" s="0" t="n">
        <v>0.1479</v>
      </c>
      <c r="F5600" s="12" t="n">
        <f aca="false">IF($F$3&gt;0,C5600*($F$3/$C$3),C5600)</f>
        <v>0.0462345740912132</v>
      </c>
      <c r="G5600" s="12" t="n">
        <f aca="false">IF($F$3&gt;0,D5600*($F$3/$D$3),D5600)</f>
        <v>0.0462345740912132</v>
      </c>
      <c r="H5600" s="12" t="n">
        <f aca="false">IF($F$3&gt;0,E5600*($F$3/$E$3),E5600)</f>
        <v>0.233486844224018</v>
      </c>
      <c r="J5600" s="12" t="n">
        <f aca="false">Sheet2!J5597</f>
        <v>0</v>
      </c>
      <c r="K5600" s="12" t="n">
        <f aca="false">IF(J5600&gt;=F5600,F5600,J5600)</f>
        <v>0</v>
      </c>
      <c r="L5600" s="12" t="n">
        <f aca="false">IF(J5600&gt;F5600,J5600-F5600,0)</f>
        <v>0</v>
      </c>
      <c r="M5600" s="12" t="n">
        <f aca="false">IF(J5600&gt;=G5600,G5600,J5600)</f>
        <v>0</v>
      </c>
      <c r="N5600" s="12" t="n">
        <f aca="false">IF(J5600&gt;G5600,J5600-G5600,0)</f>
        <v>0</v>
      </c>
      <c r="O5600" s="12" t="n">
        <f aca="false">IF(J5600&gt;=H5600,H5600,J5600)</f>
        <v>0</v>
      </c>
      <c r="P5600" s="12" t="n">
        <f aca="false">IF(J5600&gt;H5600,J5600-H5600,0)</f>
        <v>0</v>
      </c>
    </row>
    <row r="5601" customFormat="false" ht="15" hidden="false" customHeight="false" outlineLevel="0" collapsed="false">
      <c r="A5601" s="28" t="n">
        <v>42969.1666666531</v>
      </c>
      <c r="B5601" s="0" t="n">
        <f aca="false">MONTH(A5601)</f>
        <v>8</v>
      </c>
      <c r="C5601" s="12" t="n">
        <v>0.031</v>
      </c>
      <c r="D5601" s="0" t="n">
        <v>0.093</v>
      </c>
      <c r="E5601" s="0" t="n">
        <v>0.2312</v>
      </c>
      <c r="F5601" s="12" t="n">
        <f aca="false">IF($F$3&gt;0,C5601*($F$3/$C$3),C5601)</f>
        <v>0.0955514531218406</v>
      </c>
      <c r="G5601" s="12" t="n">
        <f aca="false">IF($F$3&gt;0,D5601*($F$3/$D$3),D5601)</f>
        <v>0.0955514531218407</v>
      </c>
      <c r="H5601" s="12" t="n">
        <f aca="false">IF($F$3&gt;0,E5601*($F$3/$E$3),E5601)</f>
        <v>0.364990928901913</v>
      </c>
      <c r="J5601" s="12" t="n">
        <f aca="false">Sheet2!J5598</f>
        <v>0</v>
      </c>
      <c r="K5601" s="12" t="n">
        <f aca="false">IF(J5601&gt;=F5601,F5601,J5601)</f>
        <v>0</v>
      </c>
      <c r="L5601" s="12" t="n">
        <f aca="false">IF(J5601&gt;F5601,J5601-F5601,0)</f>
        <v>0</v>
      </c>
      <c r="M5601" s="12" t="n">
        <f aca="false">IF(J5601&gt;=G5601,G5601,J5601)</f>
        <v>0</v>
      </c>
      <c r="N5601" s="12" t="n">
        <f aca="false">IF(J5601&gt;G5601,J5601-G5601,0)</f>
        <v>0</v>
      </c>
      <c r="O5601" s="12" t="n">
        <f aca="false">IF(J5601&gt;=H5601,H5601,J5601)</f>
        <v>0</v>
      </c>
      <c r="P5601" s="12" t="n">
        <f aca="false">IF(J5601&gt;H5601,J5601-H5601,0)</f>
        <v>0</v>
      </c>
    </row>
    <row r="5602" customFormat="false" ht="15" hidden="false" customHeight="false" outlineLevel="0" collapsed="false">
      <c r="A5602" s="28" t="n">
        <v>42969.2083333198</v>
      </c>
      <c r="B5602" s="0" t="n">
        <f aca="false">MONTH(A5602)</f>
        <v>8</v>
      </c>
      <c r="C5602" s="12" t="n">
        <v>0.0976666666666667</v>
      </c>
      <c r="D5602" s="0" t="n">
        <v>0.293</v>
      </c>
      <c r="E5602" s="0" t="n">
        <v>0.5882</v>
      </c>
      <c r="F5602" s="12" t="n">
        <f aca="false">IF($F$3&gt;0,C5602*($F$3/$C$3),C5602)</f>
        <v>0.301038449082788</v>
      </c>
      <c r="G5602" s="12" t="n">
        <f aca="false">IF($F$3&gt;0,D5602*($F$3/$D$3),D5602)</f>
        <v>0.301038449082788</v>
      </c>
      <c r="H5602" s="12" t="n">
        <f aca="false">IF($F$3&gt;0,E5602*($F$3/$E$3),E5602)</f>
        <v>0.92857986323575</v>
      </c>
      <c r="J5602" s="12" t="n">
        <f aca="false">Sheet2!J5599</f>
        <v>0.107929936963443</v>
      </c>
      <c r="K5602" s="12" t="n">
        <f aca="false">IF(J5602&gt;=F5602,F5602,J5602)</f>
        <v>0.107929936963443</v>
      </c>
      <c r="L5602" s="12" t="n">
        <f aca="false">IF(J5602&gt;F5602,J5602-F5602,0)</f>
        <v>0</v>
      </c>
      <c r="M5602" s="12" t="n">
        <f aca="false">IF(J5602&gt;=G5602,G5602,J5602)</f>
        <v>0.107929936963443</v>
      </c>
      <c r="N5602" s="12" t="n">
        <f aca="false">IF(J5602&gt;G5602,J5602-G5602,0)</f>
        <v>0</v>
      </c>
      <c r="O5602" s="12" t="n">
        <f aca="false">IF(J5602&gt;=H5602,H5602,J5602)</f>
        <v>0.107929936963443</v>
      </c>
      <c r="P5602" s="12" t="n">
        <f aca="false">IF(J5602&gt;H5602,J5602-H5602,0)</f>
        <v>0</v>
      </c>
    </row>
    <row r="5603" customFormat="false" ht="15" hidden="false" customHeight="false" outlineLevel="0" collapsed="false">
      <c r="A5603" s="28" t="n">
        <v>42969.2499999864</v>
      </c>
      <c r="B5603" s="0" t="n">
        <f aca="false">MONTH(A5603)</f>
        <v>8</v>
      </c>
      <c r="C5603" s="12" t="n">
        <v>0.436</v>
      </c>
      <c r="D5603" s="0" t="n">
        <v>1.308</v>
      </c>
      <c r="E5603" s="0" t="n">
        <v>0.7055</v>
      </c>
      <c r="F5603" s="12" t="n">
        <f aca="false">IF($F$3&gt;0,C5603*($F$3/$C$3),C5603)</f>
        <v>1.3438849535846</v>
      </c>
      <c r="G5603" s="12" t="n">
        <f aca="false">IF($F$3&gt;0,D5603*($F$3/$D$3),D5603)</f>
        <v>1.3438849535846</v>
      </c>
      <c r="H5603" s="12" t="n">
        <f aca="false">IF($F$3&gt;0,E5603*($F$3/$E$3),E5603)</f>
        <v>1.11375908451687</v>
      </c>
      <c r="J5603" s="12" t="n">
        <f aca="false">Sheet2!J5600</f>
        <v>1.47633247108029</v>
      </c>
      <c r="K5603" s="12" t="n">
        <f aca="false">IF(J5603&gt;=F5603,F5603,J5603)</f>
        <v>1.3438849535846</v>
      </c>
      <c r="L5603" s="12" t="n">
        <f aca="false">IF(J5603&gt;F5603,J5603-F5603,0)</f>
        <v>0.132447517495698</v>
      </c>
      <c r="M5603" s="12" t="n">
        <f aca="false">IF(J5603&gt;=G5603,G5603,J5603)</f>
        <v>1.3438849535846</v>
      </c>
      <c r="N5603" s="12" t="n">
        <f aca="false">IF(J5603&gt;G5603,J5603-G5603,0)</f>
        <v>0.132447517495697</v>
      </c>
      <c r="O5603" s="12" t="n">
        <f aca="false">IF(J5603&gt;=H5603,H5603,J5603)</f>
        <v>1.11375908451687</v>
      </c>
      <c r="P5603" s="12" t="n">
        <f aca="false">IF(J5603&gt;H5603,J5603-H5603,0)</f>
        <v>0.362573386563427</v>
      </c>
    </row>
    <row r="5604" customFormat="false" ht="15" hidden="false" customHeight="false" outlineLevel="0" collapsed="false">
      <c r="A5604" s="28" t="n">
        <v>42969.2916666531</v>
      </c>
      <c r="B5604" s="0" t="n">
        <f aca="false">MONTH(A5604)</f>
        <v>8</v>
      </c>
      <c r="C5604" s="12" t="n">
        <v>0.791</v>
      </c>
      <c r="D5604" s="0" t="n">
        <v>2.373</v>
      </c>
      <c r="E5604" s="0" t="n">
        <v>0.8874</v>
      </c>
      <c r="F5604" s="12" t="n">
        <f aca="false">IF($F$3&gt;0,C5604*($F$3/$C$3),C5604)</f>
        <v>2.43810320707664</v>
      </c>
      <c r="G5604" s="12" t="n">
        <f aca="false">IF($F$3&gt;0,D5604*($F$3/$D$3),D5604)</f>
        <v>2.43810320707664</v>
      </c>
      <c r="H5604" s="12" t="n">
        <f aca="false">IF($F$3&gt;0,E5604*($F$3/$E$3),E5604)</f>
        <v>1.40092106534411</v>
      </c>
      <c r="J5604" s="12" t="n">
        <f aca="false">Sheet2!J5601</f>
        <v>4.25158270204526</v>
      </c>
      <c r="K5604" s="12" t="n">
        <f aca="false">IF(J5604&gt;=F5604,F5604,J5604)</f>
        <v>2.43810320707664</v>
      </c>
      <c r="L5604" s="12" t="n">
        <f aca="false">IF(J5604&gt;F5604,J5604-F5604,0)</f>
        <v>1.81347949496862</v>
      </c>
      <c r="M5604" s="12" t="n">
        <f aca="false">IF(J5604&gt;=G5604,G5604,J5604)</f>
        <v>2.43810320707664</v>
      </c>
      <c r="N5604" s="12" t="n">
        <f aca="false">IF(J5604&gt;G5604,J5604-G5604,0)</f>
        <v>1.81347949496861</v>
      </c>
      <c r="O5604" s="12" t="n">
        <f aca="false">IF(J5604&gt;=H5604,H5604,J5604)</f>
        <v>1.40092106534411</v>
      </c>
      <c r="P5604" s="12" t="n">
        <f aca="false">IF(J5604&gt;H5604,J5604-H5604,0)</f>
        <v>2.85066163670115</v>
      </c>
    </row>
    <row r="5605" customFormat="false" ht="15" hidden="false" customHeight="false" outlineLevel="0" collapsed="false">
      <c r="A5605" s="28" t="n">
        <v>42969.3333333198</v>
      </c>
      <c r="B5605" s="0" t="n">
        <f aca="false">MONTH(A5605)</f>
        <v>8</v>
      </c>
      <c r="C5605" s="12" t="n">
        <v>0.656</v>
      </c>
      <c r="D5605" s="0" t="n">
        <v>1.968</v>
      </c>
      <c r="E5605" s="0" t="n">
        <v>1.9006</v>
      </c>
      <c r="F5605" s="12" t="n">
        <f aca="false">IF($F$3&gt;0,C5605*($F$3/$C$3),C5605)</f>
        <v>2.02199204025572</v>
      </c>
      <c r="G5605" s="12" t="n">
        <f aca="false">IF($F$3&gt;0,D5605*($F$3/$D$3),D5605)</f>
        <v>2.02199204025573</v>
      </c>
      <c r="H5605" s="12" t="n">
        <f aca="false">IF($F$3&gt;0,E5605*($F$3/$E$3),E5605)</f>
        <v>3.00044013612014</v>
      </c>
      <c r="J5605" s="12" t="n">
        <f aca="false">Sheet2!J5602</f>
        <v>7.61736592144234</v>
      </c>
      <c r="K5605" s="12" t="n">
        <f aca="false">IF(J5605&gt;=F5605,F5605,J5605)</f>
        <v>2.02199204025572</v>
      </c>
      <c r="L5605" s="12" t="n">
        <f aca="false">IF(J5605&gt;F5605,J5605-F5605,0)</f>
        <v>5.59537388118662</v>
      </c>
      <c r="M5605" s="12" t="n">
        <f aca="false">IF(J5605&gt;=G5605,G5605,J5605)</f>
        <v>2.02199204025573</v>
      </c>
      <c r="N5605" s="12" t="n">
        <f aca="false">IF(J5605&gt;G5605,J5605-G5605,0)</f>
        <v>5.59537388118662</v>
      </c>
      <c r="O5605" s="12" t="n">
        <f aca="false">IF(J5605&gt;=H5605,H5605,J5605)</f>
        <v>3.00044013612014</v>
      </c>
      <c r="P5605" s="12" t="n">
        <f aca="false">IF(J5605&gt;H5605,J5605-H5605,0)</f>
        <v>4.6169257853222</v>
      </c>
    </row>
    <row r="5606" customFormat="false" ht="15" hidden="false" customHeight="false" outlineLevel="0" collapsed="false">
      <c r="A5606" s="28" t="n">
        <v>42969.3749999864</v>
      </c>
      <c r="B5606" s="0" t="n">
        <f aca="false">MONTH(A5606)</f>
        <v>8</v>
      </c>
      <c r="C5606" s="12" t="n">
        <v>0.053</v>
      </c>
      <c r="D5606" s="0" t="n">
        <v>0.159</v>
      </c>
      <c r="E5606" s="0" t="n">
        <v>1.5164</v>
      </c>
      <c r="F5606" s="12" t="n">
        <f aca="false">IF($F$3&gt;0,C5606*($F$3/$C$3),C5606)</f>
        <v>0.163362161788953</v>
      </c>
      <c r="G5606" s="12" t="n">
        <f aca="false">IF($F$3&gt;0,D5606*($F$3/$D$3),D5606)</f>
        <v>0.163362161788953</v>
      </c>
      <c r="H5606" s="12" t="n">
        <f aca="false">IF($F$3&gt;0,E5606*($F$3/$E$3),E5606)</f>
        <v>2.39391109250373</v>
      </c>
      <c r="J5606" s="12" t="n">
        <f aca="false">Sheet2!J5603</f>
        <v>10.6727530258302</v>
      </c>
      <c r="K5606" s="12" t="n">
        <f aca="false">IF(J5606&gt;=F5606,F5606,J5606)</f>
        <v>0.163362161788953</v>
      </c>
      <c r="L5606" s="12" t="n">
        <f aca="false">IF(J5606&gt;F5606,J5606-F5606,0)</f>
        <v>10.5093908640412</v>
      </c>
      <c r="M5606" s="12" t="n">
        <f aca="false">IF(J5606&gt;=G5606,G5606,J5606)</f>
        <v>0.163362161788953</v>
      </c>
      <c r="N5606" s="12" t="n">
        <f aca="false">IF(J5606&gt;G5606,J5606-G5606,0)</f>
        <v>10.5093908640412</v>
      </c>
      <c r="O5606" s="12" t="n">
        <f aca="false">IF(J5606&gt;=H5606,H5606,J5606)</f>
        <v>2.39391109250373</v>
      </c>
      <c r="P5606" s="12" t="n">
        <f aca="false">IF(J5606&gt;H5606,J5606-H5606,0)</f>
        <v>8.27884193332647</v>
      </c>
    </row>
    <row r="5607" customFormat="false" ht="15" hidden="false" customHeight="false" outlineLevel="0" collapsed="false">
      <c r="A5607" s="28" t="n">
        <v>42969.4166666531</v>
      </c>
      <c r="B5607" s="0" t="n">
        <f aca="false">MONTH(A5607)</f>
        <v>8</v>
      </c>
      <c r="C5607" s="12" t="n">
        <v>0.235666666666667</v>
      </c>
      <c r="D5607" s="0" t="n">
        <v>0.707</v>
      </c>
      <c r="E5607" s="0" t="n">
        <v>0.3638</v>
      </c>
      <c r="F5607" s="12" t="n">
        <f aca="false">IF($F$3&gt;0,C5607*($F$3/$C$3),C5607)</f>
        <v>0.72639653072195</v>
      </c>
      <c r="G5607" s="12" t="n">
        <f aca="false">IF($F$3&gt;0,D5607*($F$3/$D$3),D5607)</f>
        <v>0.72639653072195</v>
      </c>
      <c r="H5607" s="12" t="n">
        <f aca="false">IF($F$3&gt;0,E5607*($F$3/$E$3),E5607)</f>
        <v>0.574323961654481</v>
      </c>
      <c r="J5607" s="12" t="n">
        <f aca="false">Sheet2!J5604</f>
        <v>13.29177001471</v>
      </c>
      <c r="K5607" s="12" t="n">
        <f aca="false">IF(J5607&gt;=F5607,F5607,J5607)</f>
        <v>0.72639653072195</v>
      </c>
      <c r="L5607" s="12" t="n">
        <f aca="false">IF(J5607&gt;F5607,J5607-F5607,0)</f>
        <v>12.565373483988</v>
      </c>
      <c r="M5607" s="12" t="n">
        <f aca="false">IF(J5607&gt;=G5607,G5607,J5607)</f>
        <v>0.72639653072195</v>
      </c>
      <c r="N5607" s="12" t="n">
        <f aca="false">IF(J5607&gt;G5607,J5607-G5607,0)</f>
        <v>12.565373483988</v>
      </c>
      <c r="O5607" s="12" t="n">
        <f aca="false">IF(J5607&gt;=H5607,H5607,J5607)</f>
        <v>0.574323961654481</v>
      </c>
      <c r="P5607" s="12" t="n">
        <f aca="false">IF(J5607&gt;H5607,J5607-H5607,0)</f>
        <v>12.7174460530555</v>
      </c>
    </row>
    <row r="5608" customFormat="false" ht="15" hidden="false" customHeight="false" outlineLevel="0" collapsed="false">
      <c r="A5608" s="28" t="n">
        <v>42969.4583333197</v>
      </c>
      <c r="B5608" s="0" t="n">
        <f aca="false">MONTH(A5608)</f>
        <v>8</v>
      </c>
      <c r="C5608" s="12" t="n">
        <v>0.029</v>
      </c>
      <c r="D5608" s="0" t="n">
        <v>0.087</v>
      </c>
      <c r="E5608" s="0" t="n">
        <v>0.3655</v>
      </c>
      <c r="F5608" s="12" t="n">
        <f aca="false">IF($F$3&gt;0,C5608*($F$3/$C$3),C5608)</f>
        <v>0.0893868432430122</v>
      </c>
      <c r="G5608" s="12" t="n">
        <f aca="false">IF($F$3&gt;0,D5608*($F$3/$D$3),D5608)</f>
        <v>0.0893868432430123</v>
      </c>
      <c r="H5608" s="12" t="n">
        <f aca="false">IF($F$3&gt;0,E5608*($F$3/$E$3),E5608)</f>
        <v>0.577007718484643</v>
      </c>
      <c r="J5608" s="12" t="n">
        <f aca="false">Sheet2!J5605</f>
        <v>15.1375837514759</v>
      </c>
      <c r="K5608" s="12" t="n">
        <f aca="false">IF(J5608&gt;=F5608,F5608,J5608)</f>
        <v>0.0893868432430122</v>
      </c>
      <c r="L5608" s="12" t="n">
        <f aca="false">IF(J5608&gt;F5608,J5608-F5608,0)</f>
        <v>15.0481969082329</v>
      </c>
      <c r="M5608" s="12" t="n">
        <f aca="false">IF(J5608&gt;=G5608,G5608,J5608)</f>
        <v>0.0893868432430123</v>
      </c>
      <c r="N5608" s="12" t="n">
        <f aca="false">IF(J5608&gt;G5608,J5608-G5608,0)</f>
        <v>15.0481969082329</v>
      </c>
      <c r="O5608" s="12" t="n">
        <f aca="false">IF(J5608&gt;=H5608,H5608,J5608)</f>
        <v>0.577007718484643</v>
      </c>
      <c r="P5608" s="12" t="n">
        <f aca="false">IF(J5608&gt;H5608,J5608-H5608,0)</f>
        <v>14.5605760329913</v>
      </c>
    </row>
    <row r="5609" customFormat="false" ht="15" hidden="false" customHeight="false" outlineLevel="0" collapsed="false">
      <c r="A5609" s="28" t="n">
        <v>42969.4999999864</v>
      </c>
      <c r="B5609" s="0" t="n">
        <f aca="false">MONTH(A5609)</f>
        <v>8</v>
      </c>
      <c r="C5609" s="12" t="n">
        <v>0.418666666666667</v>
      </c>
      <c r="D5609" s="0" t="n">
        <v>1.256</v>
      </c>
      <c r="E5609" s="0" t="n">
        <v>2.2508</v>
      </c>
      <c r="F5609" s="12" t="n">
        <f aca="false">IF($F$3&gt;0,C5609*($F$3/$C$3),C5609)</f>
        <v>1.29045833463475</v>
      </c>
      <c r="G5609" s="12" t="n">
        <f aca="false">IF($F$3&gt;0,D5609*($F$3/$D$3),D5609)</f>
        <v>1.29045833463475</v>
      </c>
      <c r="H5609" s="12" t="n">
        <f aca="false">IF($F$3&gt;0,E5609*($F$3/$E$3),E5609)</f>
        <v>3.55329404313333</v>
      </c>
      <c r="J5609" s="12" t="n">
        <f aca="false">Sheet2!J5606</f>
        <v>15.490342804706</v>
      </c>
      <c r="K5609" s="12" t="n">
        <f aca="false">IF(J5609&gt;=F5609,F5609,J5609)</f>
        <v>1.29045833463475</v>
      </c>
      <c r="L5609" s="12" t="n">
        <f aca="false">IF(J5609&gt;F5609,J5609-F5609,0)</f>
        <v>14.1998844700713</v>
      </c>
      <c r="M5609" s="12" t="n">
        <f aca="false">IF(J5609&gt;=G5609,G5609,J5609)</f>
        <v>1.29045833463475</v>
      </c>
      <c r="N5609" s="12" t="n">
        <f aca="false">IF(J5609&gt;G5609,J5609-G5609,0)</f>
        <v>14.1998844700713</v>
      </c>
      <c r="O5609" s="12" t="n">
        <f aca="false">IF(J5609&gt;=H5609,H5609,J5609)</f>
        <v>3.55329404313333</v>
      </c>
      <c r="P5609" s="12" t="n">
        <f aca="false">IF(J5609&gt;H5609,J5609-H5609,0)</f>
        <v>11.9370487615727</v>
      </c>
    </row>
    <row r="5610" customFormat="false" ht="15" hidden="false" customHeight="false" outlineLevel="0" collapsed="false">
      <c r="A5610" s="28" t="n">
        <v>42969.5416666531</v>
      </c>
      <c r="B5610" s="0" t="n">
        <f aca="false">MONTH(A5610)</f>
        <v>8</v>
      </c>
      <c r="C5610" s="12" t="n">
        <v>0.552666666666667</v>
      </c>
      <c r="D5610" s="0" t="n">
        <v>1.658</v>
      </c>
      <c r="E5610" s="0" t="n">
        <v>0.9843</v>
      </c>
      <c r="F5610" s="12" t="n">
        <f aca="false">IF($F$3&gt;0,C5610*($F$3/$C$3),C5610)</f>
        <v>1.70348719651626</v>
      </c>
      <c r="G5610" s="12" t="n">
        <f aca="false">IF($F$3&gt;0,D5610*($F$3/$D$3),D5610)</f>
        <v>1.70348719651626</v>
      </c>
      <c r="H5610" s="12" t="n">
        <f aca="false">IF($F$3&gt;0,E5610*($F$3/$E$3),E5610)</f>
        <v>1.55389520466329</v>
      </c>
      <c r="J5610" s="12" t="n">
        <f aca="false">Sheet2!J5607</f>
        <v>15.2880836635764</v>
      </c>
      <c r="K5610" s="12" t="n">
        <f aca="false">IF(J5610&gt;=F5610,F5610,J5610)</f>
        <v>1.70348719651626</v>
      </c>
      <c r="L5610" s="12" t="n">
        <f aca="false">IF(J5610&gt;F5610,J5610-F5610,0)</f>
        <v>13.5845964670601</v>
      </c>
      <c r="M5610" s="12" t="n">
        <f aca="false">IF(J5610&gt;=G5610,G5610,J5610)</f>
        <v>1.70348719651626</v>
      </c>
      <c r="N5610" s="12" t="n">
        <f aca="false">IF(J5610&gt;G5610,J5610-G5610,0)</f>
        <v>13.5845964670601</v>
      </c>
      <c r="O5610" s="12" t="n">
        <f aca="false">IF(J5610&gt;=H5610,H5610,J5610)</f>
        <v>1.55389520466329</v>
      </c>
      <c r="P5610" s="12" t="n">
        <f aca="false">IF(J5610&gt;H5610,J5610-H5610,0)</f>
        <v>13.7341884589131</v>
      </c>
    </row>
    <row r="5611" customFormat="false" ht="15" hidden="false" customHeight="false" outlineLevel="0" collapsed="false">
      <c r="A5611" s="28" t="n">
        <v>42969.5833333197</v>
      </c>
      <c r="B5611" s="0" t="n">
        <f aca="false">MONTH(A5611)</f>
        <v>8</v>
      </c>
      <c r="C5611" s="12" t="n">
        <v>0.347</v>
      </c>
      <c r="D5611" s="0" t="n">
        <v>1.041</v>
      </c>
      <c r="E5611" s="0" t="n">
        <v>0.697</v>
      </c>
      <c r="F5611" s="12" t="n">
        <f aca="false">IF($F$3&gt;0,C5611*($F$3/$C$3),C5611)</f>
        <v>1.06955981397673</v>
      </c>
      <c r="G5611" s="12" t="n">
        <f aca="false">IF($F$3&gt;0,D5611*($F$3/$D$3),D5611)</f>
        <v>1.06955981397673</v>
      </c>
      <c r="H5611" s="12" t="n">
        <f aca="false">IF($F$3&gt;0,E5611*($F$3/$E$3),E5611)</f>
        <v>1.10034030036606</v>
      </c>
      <c r="J5611" s="12" t="n">
        <f aca="false">Sheet2!J5608</f>
        <v>14.1645102457262</v>
      </c>
      <c r="K5611" s="12" t="n">
        <f aca="false">IF(J5611&gt;=F5611,F5611,J5611)</f>
        <v>1.06955981397673</v>
      </c>
      <c r="L5611" s="12" t="n">
        <f aca="false">IF(J5611&gt;F5611,J5611-F5611,0)</f>
        <v>13.0949504317494</v>
      </c>
      <c r="M5611" s="12" t="n">
        <f aca="false">IF(J5611&gt;=G5611,G5611,J5611)</f>
        <v>1.06955981397673</v>
      </c>
      <c r="N5611" s="12" t="n">
        <f aca="false">IF(J5611&gt;G5611,J5611-G5611,0)</f>
        <v>13.0949504317494</v>
      </c>
      <c r="O5611" s="12" t="n">
        <f aca="false">IF(J5611&gt;=H5611,H5611,J5611)</f>
        <v>1.10034030036606</v>
      </c>
      <c r="P5611" s="12" t="n">
        <f aca="false">IF(J5611&gt;H5611,J5611-H5611,0)</f>
        <v>13.0641699453601</v>
      </c>
    </row>
    <row r="5612" customFormat="false" ht="15" hidden="false" customHeight="false" outlineLevel="0" collapsed="false">
      <c r="A5612" s="28" t="n">
        <v>42969.6249999864</v>
      </c>
      <c r="B5612" s="0" t="n">
        <f aca="false">MONTH(A5612)</f>
        <v>8</v>
      </c>
      <c r="C5612" s="12" t="n">
        <v>0.425666666666667</v>
      </c>
      <c r="D5612" s="0" t="n">
        <v>1.277</v>
      </c>
      <c r="E5612" s="0" t="n">
        <v>0.5151</v>
      </c>
      <c r="F5612" s="12" t="n">
        <f aca="false">IF($F$3&gt;0,C5612*($F$3/$C$3),C5612)</f>
        <v>1.31203446921065</v>
      </c>
      <c r="G5612" s="12" t="n">
        <f aca="false">IF($F$3&gt;0,D5612*($F$3/$D$3),D5612)</f>
        <v>1.31203446921065</v>
      </c>
      <c r="H5612" s="12" t="n">
        <f aca="false">IF($F$3&gt;0,E5612*($F$3/$E$3),E5612)</f>
        <v>0.813178319538822</v>
      </c>
      <c r="J5612" s="12" t="n">
        <f aca="false">Sheet2!J5609</f>
        <v>11.5327525235469</v>
      </c>
      <c r="K5612" s="12" t="n">
        <f aca="false">IF(J5612&gt;=F5612,F5612,J5612)</f>
        <v>1.31203446921065</v>
      </c>
      <c r="L5612" s="12" t="n">
        <f aca="false">IF(J5612&gt;F5612,J5612-F5612,0)</f>
        <v>10.2207180543362</v>
      </c>
      <c r="M5612" s="12" t="n">
        <f aca="false">IF(J5612&gt;=G5612,G5612,J5612)</f>
        <v>1.31203446921065</v>
      </c>
      <c r="N5612" s="12" t="n">
        <f aca="false">IF(J5612&gt;G5612,J5612-G5612,0)</f>
        <v>10.2207180543362</v>
      </c>
      <c r="O5612" s="12" t="n">
        <f aca="false">IF(J5612&gt;=H5612,H5612,J5612)</f>
        <v>0.813178319538822</v>
      </c>
      <c r="P5612" s="12" t="n">
        <f aca="false">IF(J5612&gt;H5612,J5612-H5612,0)</f>
        <v>10.7195742040081</v>
      </c>
    </row>
    <row r="5613" customFormat="false" ht="15" hidden="false" customHeight="false" outlineLevel="0" collapsed="false">
      <c r="A5613" s="28" t="n">
        <v>42969.6666666531</v>
      </c>
      <c r="B5613" s="0" t="n">
        <f aca="false">MONTH(A5613)</f>
        <v>8</v>
      </c>
      <c r="C5613" s="12" t="n">
        <v>0.0473333333333333</v>
      </c>
      <c r="D5613" s="0" t="n">
        <v>0.142</v>
      </c>
      <c r="E5613" s="0" t="n">
        <v>0.9486</v>
      </c>
      <c r="F5613" s="12" t="n">
        <f aca="false">IF($F$3&gt;0,C5613*($F$3/$C$3),C5613)</f>
        <v>0.145895767132273</v>
      </c>
      <c r="G5613" s="12" t="n">
        <f aca="false">IF($F$3&gt;0,D5613*($F$3/$D$3),D5613)</f>
        <v>0.145895767132273</v>
      </c>
      <c r="H5613" s="12" t="n">
        <f aca="false">IF($F$3&gt;0,E5613*($F$3/$E$3),E5613)</f>
        <v>1.49753631122991</v>
      </c>
      <c r="J5613" s="12" t="n">
        <f aca="false">Sheet2!J5610</f>
        <v>6.75768494205815</v>
      </c>
      <c r="K5613" s="12" t="n">
        <f aca="false">IF(J5613&gt;=F5613,F5613,J5613)</f>
        <v>0.145895767132273</v>
      </c>
      <c r="L5613" s="12" t="n">
        <f aca="false">IF(J5613&gt;F5613,J5613-F5613,0)</f>
        <v>6.61178917492588</v>
      </c>
      <c r="M5613" s="12" t="n">
        <f aca="false">IF(J5613&gt;=G5613,G5613,J5613)</f>
        <v>0.145895767132273</v>
      </c>
      <c r="N5613" s="12" t="n">
        <f aca="false">IF(J5613&gt;G5613,J5613-G5613,0)</f>
        <v>6.61178917492588</v>
      </c>
      <c r="O5613" s="12" t="n">
        <f aca="false">IF(J5613&gt;=H5613,H5613,J5613)</f>
        <v>1.49753631122991</v>
      </c>
      <c r="P5613" s="12" t="n">
        <f aca="false">IF(J5613&gt;H5613,J5613-H5613,0)</f>
        <v>5.26014863082824</v>
      </c>
    </row>
    <row r="5614" customFormat="false" ht="15" hidden="false" customHeight="false" outlineLevel="0" collapsed="false">
      <c r="A5614" s="28" t="n">
        <v>42969.7083333197</v>
      </c>
      <c r="B5614" s="0" t="n">
        <f aca="false">MONTH(A5614)</f>
        <v>8</v>
      </c>
      <c r="C5614" s="12" t="n">
        <v>0.407666666666667</v>
      </c>
      <c r="D5614" s="0" t="n">
        <v>1.223</v>
      </c>
      <c r="E5614" s="0" t="n">
        <v>1.3668</v>
      </c>
      <c r="F5614" s="12" t="n">
        <f aca="false">IF($F$3&gt;0,C5614*($F$3/$C$3),C5614)</f>
        <v>1.25655298030119</v>
      </c>
      <c r="G5614" s="12" t="n">
        <f aca="false">IF($F$3&gt;0,D5614*($F$3/$D$3),D5614)</f>
        <v>1.2565529803012</v>
      </c>
      <c r="H5614" s="12" t="n">
        <f aca="false">IF($F$3&gt;0,E5614*($F$3/$E$3),E5614)</f>
        <v>2.15774049144955</v>
      </c>
      <c r="J5614" s="12" t="n">
        <f aca="false">Sheet2!J5611</f>
        <v>3.64408861240817</v>
      </c>
      <c r="K5614" s="12" t="n">
        <f aca="false">IF(J5614&gt;=F5614,F5614,J5614)</f>
        <v>1.25655298030119</v>
      </c>
      <c r="L5614" s="12" t="n">
        <f aca="false">IF(J5614&gt;F5614,J5614-F5614,0)</f>
        <v>2.38753563210698</v>
      </c>
      <c r="M5614" s="12" t="n">
        <f aca="false">IF(J5614&gt;=G5614,G5614,J5614)</f>
        <v>1.2565529803012</v>
      </c>
      <c r="N5614" s="12" t="n">
        <f aca="false">IF(J5614&gt;G5614,J5614-G5614,0)</f>
        <v>2.38753563210698</v>
      </c>
      <c r="O5614" s="12" t="n">
        <f aca="false">IF(J5614&gt;=H5614,H5614,J5614)</f>
        <v>2.15774049144955</v>
      </c>
      <c r="P5614" s="12" t="n">
        <f aca="false">IF(J5614&gt;H5614,J5614-H5614,0)</f>
        <v>1.48634812095863</v>
      </c>
    </row>
    <row r="5615" customFormat="false" ht="15" hidden="false" customHeight="false" outlineLevel="0" collapsed="false">
      <c r="A5615" s="28" t="n">
        <v>42969.7499999864</v>
      </c>
      <c r="B5615" s="0" t="n">
        <f aca="false">MONTH(A5615)</f>
        <v>8</v>
      </c>
      <c r="C5615" s="12" t="n">
        <v>0.337333333333333</v>
      </c>
      <c r="D5615" s="0" t="n">
        <v>1.012</v>
      </c>
      <c r="E5615" s="0" t="n">
        <v>1.6762</v>
      </c>
      <c r="F5615" s="12" t="n">
        <f aca="false">IF($F$3&gt;0,C5615*($F$3/$C$3),C5615)</f>
        <v>1.03976419956239</v>
      </c>
      <c r="G5615" s="12" t="n">
        <f aca="false">IF($F$3&gt;0,D5615*($F$3/$D$3),D5615)</f>
        <v>1.0397641995624</v>
      </c>
      <c r="H5615" s="12" t="n">
        <f aca="false">IF($F$3&gt;0,E5615*($F$3/$E$3),E5615)</f>
        <v>2.64618423453887</v>
      </c>
      <c r="J5615" s="12" t="n">
        <f aca="false">Sheet2!J5612</f>
        <v>1.45029359739943</v>
      </c>
      <c r="K5615" s="12" t="n">
        <f aca="false">IF(J5615&gt;=F5615,F5615,J5615)</f>
        <v>1.03976419956239</v>
      </c>
      <c r="L5615" s="12" t="n">
        <f aca="false">IF(J5615&gt;F5615,J5615-F5615,0)</f>
        <v>0.410529397837034</v>
      </c>
      <c r="M5615" s="12" t="n">
        <f aca="false">IF(J5615&gt;=G5615,G5615,J5615)</f>
        <v>1.0397641995624</v>
      </c>
      <c r="N5615" s="12" t="n">
        <f aca="false">IF(J5615&gt;G5615,J5615-G5615,0)</f>
        <v>0.410529397837033</v>
      </c>
      <c r="O5615" s="12" t="n">
        <f aca="false">IF(J5615&gt;=H5615,H5615,J5615)</f>
        <v>1.45029359739943</v>
      </c>
      <c r="P5615" s="12" t="n">
        <f aca="false">IF(J5615&gt;H5615,J5615-H5615,0)</f>
        <v>0</v>
      </c>
    </row>
    <row r="5616" customFormat="false" ht="15" hidden="false" customHeight="false" outlineLevel="0" collapsed="false">
      <c r="A5616" s="28" t="n">
        <v>42969.7916666531</v>
      </c>
      <c r="B5616" s="0" t="n">
        <f aca="false">MONTH(A5616)</f>
        <v>8</v>
      </c>
      <c r="C5616" s="12" t="n">
        <v>0.273333333333333</v>
      </c>
      <c r="D5616" s="0" t="n">
        <v>0.82</v>
      </c>
      <c r="E5616" s="0" t="n">
        <v>0.5151</v>
      </c>
      <c r="F5616" s="12" t="n">
        <f aca="false">IF($F$3&gt;0,C5616*($F$3/$C$3),C5616)</f>
        <v>0.842496683439885</v>
      </c>
      <c r="G5616" s="12" t="n">
        <f aca="false">IF($F$3&gt;0,D5616*($F$3/$D$3),D5616)</f>
        <v>0.842496683439886</v>
      </c>
      <c r="H5616" s="12" t="n">
        <f aca="false">IF($F$3&gt;0,E5616*($F$3/$E$3),E5616)</f>
        <v>0.813178319538822</v>
      </c>
      <c r="J5616" s="12" t="n">
        <f aca="false">Sheet2!J5613</f>
        <v>0.0525204878438899</v>
      </c>
      <c r="K5616" s="12" t="n">
        <f aca="false">IF(J5616&gt;=F5616,F5616,J5616)</f>
        <v>0.0525204878438899</v>
      </c>
      <c r="L5616" s="12" t="n">
        <f aca="false">IF(J5616&gt;F5616,J5616-F5616,0)</f>
        <v>0</v>
      </c>
      <c r="M5616" s="12" t="n">
        <f aca="false">IF(J5616&gt;=G5616,G5616,J5616)</f>
        <v>0.0525204878438899</v>
      </c>
      <c r="N5616" s="12" t="n">
        <f aca="false">IF(J5616&gt;G5616,J5616-G5616,0)</f>
        <v>0</v>
      </c>
      <c r="O5616" s="12" t="n">
        <f aca="false">IF(J5616&gt;=H5616,H5616,J5616)</f>
        <v>0.0525204878438899</v>
      </c>
      <c r="P5616" s="12" t="n">
        <f aca="false">IF(J5616&gt;H5616,J5616-H5616,0)</f>
        <v>0</v>
      </c>
    </row>
    <row r="5617" customFormat="false" ht="15" hidden="false" customHeight="false" outlineLevel="0" collapsed="false">
      <c r="A5617" s="28" t="n">
        <v>42969.8333333197</v>
      </c>
      <c r="B5617" s="0" t="n">
        <f aca="false">MONTH(A5617)</f>
        <v>8</v>
      </c>
      <c r="C5617" s="12" t="n">
        <v>0.256666666666667</v>
      </c>
      <c r="D5617" s="0" t="n">
        <v>0.77</v>
      </c>
      <c r="E5617" s="0" t="n">
        <v>0.6001</v>
      </c>
      <c r="F5617" s="12" t="n">
        <f aca="false">IF($F$3&gt;0,C5617*($F$3/$C$3),C5617)</f>
        <v>0.791124934449648</v>
      </c>
      <c r="G5617" s="12" t="n">
        <f aca="false">IF($F$3&gt;0,D5617*($F$3/$D$3),D5617)</f>
        <v>0.791124934449649</v>
      </c>
      <c r="H5617" s="12" t="n">
        <f aca="false">IF($F$3&gt;0,E5617*($F$3/$E$3),E5617)</f>
        <v>0.947366161046878</v>
      </c>
      <c r="J5617" s="12" t="n">
        <f aca="false">Sheet2!J5614</f>
        <v>0</v>
      </c>
      <c r="K5617" s="12" t="n">
        <f aca="false">IF(J5617&gt;=F5617,F5617,J5617)</f>
        <v>0</v>
      </c>
      <c r="L5617" s="12" t="n">
        <f aca="false">IF(J5617&gt;F5617,J5617-F5617,0)</f>
        <v>0</v>
      </c>
      <c r="M5617" s="12" t="n">
        <f aca="false">IF(J5617&gt;=G5617,G5617,J5617)</f>
        <v>0</v>
      </c>
      <c r="N5617" s="12" t="n">
        <f aca="false">IF(J5617&gt;G5617,J5617-G5617,0)</f>
        <v>0</v>
      </c>
      <c r="O5617" s="12" t="n">
        <f aca="false">IF(J5617&gt;=H5617,H5617,J5617)</f>
        <v>0</v>
      </c>
      <c r="P5617" s="12" t="n">
        <f aca="false">IF(J5617&gt;H5617,J5617-H5617,0)</f>
        <v>0</v>
      </c>
    </row>
    <row r="5618" customFormat="false" ht="15" hidden="false" customHeight="false" outlineLevel="0" collapsed="false">
      <c r="A5618" s="28" t="n">
        <v>42969.8749999864</v>
      </c>
      <c r="B5618" s="0" t="n">
        <f aca="false">MONTH(A5618)</f>
        <v>8</v>
      </c>
      <c r="C5618" s="12" t="n">
        <v>0.460333333333333</v>
      </c>
      <c r="D5618" s="0" t="n">
        <v>1.381</v>
      </c>
      <c r="E5618" s="0" t="n">
        <v>0.2975</v>
      </c>
      <c r="F5618" s="12" t="n">
        <f aca="false">IF($F$3&gt;0,C5618*($F$3/$C$3),C5618)</f>
        <v>1.41888770711034</v>
      </c>
      <c r="G5618" s="12" t="n">
        <f aca="false">IF($F$3&gt;0,D5618*($F$3/$D$3),D5618)</f>
        <v>1.41888770711034</v>
      </c>
      <c r="H5618" s="12" t="n">
        <f aca="false">IF($F$3&gt;0,E5618*($F$3/$E$3),E5618)</f>
        <v>0.469657445278197</v>
      </c>
      <c r="J5618" s="12" t="n">
        <f aca="false">Sheet2!J5615</f>
        <v>0</v>
      </c>
      <c r="K5618" s="12" t="n">
        <f aca="false">IF(J5618&gt;=F5618,F5618,J5618)</f>
        <v>0</v>
      </c>
      <c r="L5618" s="12" t="n">
        <f aca="false">IF(J5618&gt;F5618,J5618-F5618,0)</f>
        <v>0</v>
      </c>
      <c r="M5618" s="12" t="n">
        <f aca="false">IF(J5618&gt;=G5618,G5618,J5618)</f>
        <v>0</v>
      </c>
      <c r="N5618" s="12" t="n">
        <f aca="false">IF(J5618&gt;G5618,J5618-G5618,0)</f>
        <v>0</v>
      </c>
      <c r="O5618" s="12" t="n">
        <f aca="false">IF(J5618&gt;=H5618,H5618,J5618)</f>
        <v>0</v>
      </c>
      <c r="P5618" s="12" t="n">
        <f aca="false">IF(J5618&gt;H5618,J5618-H5618,0)</f>
        <v>0</v>
      </c>
    </row>
    <row r="5619" customFormat="false" ht="15" hidden="false" customHeight="false" outlineLevel="0" collapsed="false">
      <c r="A5619" s="28" t="n">
        <v>42969.9166666531</v>
      </c>
      <c r="B5619" s="0" t="n">
        <f aca="false">MONTH(A5619)</f>
        <v>8</v>
      </c>
      <c r="C5619" s="12" t="n">
        <v>0.337666666666667</v>
      </c>
      <c r="D5619" s="0" t="n">
        <v>1.013</v>
      </c>
      <c r="E5619" s="0" t="n">
        <v>0.2414</v>
      </c>
      <c r="F5619" s="12" t="n">
        <f aca="false">IF($F$3&gt;0,C5619*($F$3/$C$3),C5619)</f>
        <v>1.0407916345422</v>
      </c>
      <c r="G5619" s="12" t="n">
        <f aca="false">IF($F$3&gt;0,D5619*($F$3/$D$3),D5619)</f>
        <v>1.0407916345422</v>
      </c>
      <c r="H5619" s="12" t="n">
        <f aca="false">IF($F$3&gt;0,E5619*($F$3/$E$3),E5619)</f>
        <v>0.38109346988288</v>
      </c>
      <c r="J5619" s="12" t="n">
        <f aca="false">Sheet2!J5616</f>
        <v>0</v>
      </c>
      <c r="K5619" s="12" t="n">
        <f aca="false">IF(J5619&gt;=F5619,F5619,J5619)</f>
        <v>0</v>
      </c>
      <c r="L5619" s="12" t="n">
        <f aca="false">IF(J5619&gt;F5619,J5619-F5619,0)</f>
        <v>0</v>
      </c>
      <c r="M5619" s="12" t="n">
        <f aca="false">IF(J5619&gt;=G5619,G5619,J5619)</f>
        <v>0</v>
      </c>
      <c r="N5619" s="12" t="n">
        <f aca="false">IF(J5619&gt;G5619,J5619-G5619,0)</f>
        <v>0</v>
      </c>
      <c r="O5619" s="12" t="n">
        <f aca="false">IF(J5619&gt;=H5619,H5619,J5619)</f>
        <v>0</v>
      </c>
      <c r="P5619" s="12" t="n">
        <f aca="false">IF(J5619&gt;H5619,J5619-H5619,0)</f>
        <v>0</v>
      </c>
    </row>
    <row r="5620" customFormat="false" ht="15" hidden="false" customHeight="false" outlineLevel="0" collapsed="false">
      <c r="A5620" s="28" t="n">
        <v>42969.9583333197</v>
      </c>
      <c r="B5620" s="0" t="n">
        <f aca="false">MONTH(A5620)</f>
        <v>8</v>
      </c>
      <c r="C5620" s="12" t="n">
        <v>0.049</v>
      </c>
      <c r="D5620" s="0" t="n">
        <v>0.147</v>
      </c>
      <c r="E5620" s="0" t="n">
        <v>0.2244</v>
      </c>
      <c r="F5620" s="12" t="n">
        <f aca="false">IF($F$3&gt;0,C5620*($F$3/$C$3),C5620)</f>
        <v>0.151032942031296</v>
      </c>
      <c r="G5620" s="12" t="n">
        <f aca="false">IF($F$3&gt;0,D5620*($F$3/$D$3),D5620)</f>
        <v>0.151032942031297</v>
      </c>
      <c r="H5620" s="12" t="n">
        <f aca="false">IF($F$3&gt;0,E5620*($F$3/$E$3),E5620)</f>
        <v>0.354255901581269</v>
      </c>
      <c r="J5620" s="12" t="n">
        <f aca="false">Sheet2!J5617</f>
        <v>0</v>
      </c>
      <c r="K5620" s="12" t="n">
        <f aca="false">IF(J5620&gt;=F5620,F5620,J5620)</f>
        <v>0</v>
      </c>
      <c r="L5620" s="12" t="n">
        <f aca="false">IF(J5620&gt;F5620,J5620-F5620,0)</f>
        <v>0</v>
      </c>
      <c r="M5620" s="12" t="n">
        <f aca="false">IF(J5620&gt;=G5620,G5620,J5620)</f>
        <v>0</v>
      </c>
      <c r="N5620" s="12" t="n">
        <f aca="false">IF(J5620&gt;G5620,J5620-G5620,0)</f>
        <v>0</v>
      </c>
      <c r="O5620" s="12" t="n">
        <f aca="false">IF(J5620&gt;=H5620,H5620,J5620)</f>
        <v>0</v>
      </c>
      <c r="P5620" s="12" t="n">
        <f aca="false">IF(J5620&gt;H5620,J5620-H5620,0)</f>
        <v>0</v>
      </c>
    </row>
    <row r="5621" customFormat="false" ht="15" hidden="false" customHeight="false" outlineLevel="0" collapsed="false">
      <c r="A5621" s="28" t="n">
        <v>42969.9999999864</v>
      </c>
      <c r="B5621" s="0" t="n">
        <f aca="false">MONTH(A5621)</f>
        <v>8</v>
      </c>
      <c r="C5621" s="12" t="n">
        <v>0.034</v>
      </c>
      <c r="D5621" s="0" t="n">
        <v>0.102</v>
      </c>
      <c r="E5621" s="0" t="n">
        <v>0.221</v>
      </c>
      <c r="F5621" s="12" t="n">
        <f aca="false">IF($F$3&gt;0,C5621*($F$3/$C$3),C5621)</f>
        <v>0.104798367940083</v>
      </c>
      <c r="G5621" s="12" t="n">
        <f aca="false">IF($F$3&gt;0,D5621*($F$3/$D$3),D5621)</f>
        <v>0.104798367940083</v>
      </c>
      <c r="H5621" s="12" t="n">
        <f aca="false">IF($F$3&gt;0,E5621*($F$3/$E$3),E5621)</f>
        <v>0.348888387920947</v>
      </c>
      <c r="J5621" s="12" t="n">
        <f aca="false">Sheet2!J5618</f>
        <v>0</v>
      </c>
      <c r="K5621" s="12" t="n">
        <f aca="false">IF(J5621&gt;=F5621,F5621,J5621)</f>
        <v>0</v>
      </c>
      <c r="L5621" s="12" t="n">
        <f aca="false">IF(J5621&gt;F5621,J5621-F5621,0)</f>
        <v>0</v>
      </c>
      <c r="M5621" s="12" t="n">
        <f aca="false">IF(J5621&gt;=G5621,G5621,J5621)</f>
        <v>0</v>
      </c>
      <c r="N5621" s="12" t="n">
        <f aca="false">IF(J5621&gt;G5621,J5621-G5621,0)</f>
        <v>0</v>
      </c>
      <c r="O5621" s="12" t="n">
        <f aca="false">IF(J5621&gt;=H5621,H5621,J5621)</f>
        <v>0</v>
      </c>
      <c r="P5621" s="12" t="n">
        <f aca="false">IF(J5621&gt;H5621,J5621-H5621,0)</f>
        <v>0</v>
      </c>
    </row>
    <row r="5622" customFormat="false" ht="15" hidden="false" customHeight="false" outlineLevel="0" collapsed="false">
      <c r="A5622" s="28" t="n">
        <v>42970.041666653</v>
      </c>
      <c r="B5622" s="0" t="n">
        <f aca="false">MONTH(A5622)</f>
        <v>8</v>
      </c>
      <c r="C5622" s="12" t="n">
        <v>0.205333333333333</v>
      </c>
      <c r="D5622" s="0" t="n">
        <v>0.616</v>
      </c>
      <c r="E5622" s="0" t="n">
        <v>0.221</v>
      </c>
      <c r="F5622" s="12" t="n">
        <f aca="false">IF($F$3&gt;0,C5622*($F$3/$C$3),C5622)</f>
        <v>0.632899947559719</v>
      </c>
      <c r="G5622" s="12" t="n">
        <f aca="false">IF($F$3&gt;0,D5622*($F$3/$D$3),D5622)</f>
        <v>0.632899947559719</v>
      </c>
      <c r="H5622" s="12" t="n">
        <f aca="false">IF($F$3&gt;0,E5622*($F$3/$E$3),E5622)</f>
        <v>0.348888387920947</v>
      </c>
      <c r="J5622" s="12" t="n">
        <f aca="false">Sheet2!J5619</f>
        <v>0</v>
      </c>
      <c r="K5622" s="12" t="n">
        <f aca="false">IF(J5622&gt;=F5622,F5622,J5622)</f>
        <v>0</v>
      </c>
      <c r="L5622" s="12" t="n">
        <f aca="false">IF(J5622&gt;F5622,J5622-F5622,0)</f>
        <v>0</v>
      </c>
      <c r="M5622" s="12" t="n">
        <f aca="false">IF(J5622&gt;=G5622,G5622,J5622)</f>
        <v>0</v>
      </c>
      <c r="N5622" s="12" t="n">
        <f aca="false">IF(J5622&gt;G5622,J5622-G5622,0)</f>
        <v>0</v>
      </c>
      <c r="O5622" s="12" t="n">
        <f aca="false">IF(J5622&gt;=H5622,H5622,J5622)</f>
        <v>0</v>
      </c>
      <c r="P5622" s="12" t="n">
        <f aca="false">IF(J5622&gt;H5622,J5622-H5622,0)</f>
        <v>0</v>
      </c>
    </row>
    <row r="5623" customFormat="false" ht="15" hidden="false" customHeight="false" outlineLevel="0" collapsed="false">
      <c r="A5623" s="28" t="n">
        <v>42970.0833333197</v>
      </c>
      <c r="B5623" s="0" t="n">
        <f aca="false">MONTH(A5623)</f>
        <v>8</v>
      </c>
      <c r="C5623" s="12" t="n">
        <v>0.142666666666667</v>
      </c>
      <c r="D5623" s="0" t="n">
        <v>0.428</v>
      </c>
      <c r="E5623" s="0" t="n">
        <v>0.2193</v>
      </c>
      <c r="F5623" s="12" t="n">
        <f aca="false">IF($F$3&gt;0,C5623*($F$3/$C$3),C5623)</f>
        <v>0.439742171356428</v>
      </c>
      <c r="G5623" s="12" t="n">
        <f aca="false">IF($F$3&gt;0,D5623*($F$3/$D$3),D5623)</f>
        <v>0.439742171356428</v>
      </c>
      <c r="H5623" s="12" t="n">
        <f aca="false">IF($F$3&gt;0,E5623*($F$3/$E$3),E5623)</f>
        <v>0.346204631090786</v>
      </c>
      <c r="J5623" s="12" t="n">
        <f aca="false">Sheet2!J5620</f>
        <v>0</v>
      </c>
      <c r="K5623" s="12" t="n">
        <f aca="false">IF(J5623&gt;=F5623,F5623,J5623)</f>
        <v>0</v>
      </c>
      <c r="L5623" s="12" t="n">
        <f aca="false">IF(J5623&gt;F5623,J5623-F5623,0)</f>
        <v>0</v>
      </c>
      <c r="M5623" s="12" t="n">
        <f aca="false">IF(J5623&gt;=G5623,G5623,J5623)</f>
        <v>0</v>
      </c>
      <c r="N5623" s="12" t="n">
        <f aca="false">IF(J5623&gt;G5623,J5623-G5623,0)</f>
        <v>0</v>
      </c>
      <c r="O5623" s="12" t="n">
        <f aca="false">IF(J5623&gt;=H5623,H5623,J5623)</f>
        <v>0</v>
      </c>
      <c r="P5623" s="12" t="n">
        <f aca="false">IF(J5623&gt;H5623,J5623-H5623,0)</f>
        <v>0</v>
      </c>
    </row>
    <row r="5624" customFormat="false" ht="15" hidden="false" customHeight="false" outlineLevel="0" collapsed="false">
      <c r="A5624" s="28" t="n">
        <v>42970.1249999864</v>
      </c>
      <c r="B5624" s="0" t="n">
        <f aca="false">MONTH(A5624)</f>
        <v>8</v>
      </c>
      <c r="C5624" s="12" t="n">
        <v>0.015</v>
      </c>
      <c r="D5624" s="0" t="n">
        <v>0.045</v>
      </c>
      <c r="E5624" s="0" t="n">
        <v>0.2295</v>
      </c>
      <c r="F5624" s="12" t="n">
        <f aca="false">IF($F$3&gt;0,C5624*($F$3/$C$3),C5624)</f>
        <v>0.0462345740912132</v>
      </c>
      <c r="G5624" s="12" t="n">
        <f aca="false">IF($F$3&gt;0,D5624*($F$3/$D$3),D5624)</f>
        <v>0.0462345740912132</v>
      </c>
      <c r="H5624" s="12" t="n">
        <f aca="false">IF($F$3&gt;0,E5624*($F$3/$E$3),E5624)</f>
        <v>0.362307172071752</v>
      </c>
      <c r="J5624" s="12" t="n">
        <f aca="false">Sheet2!J5621</f>
        <v>0</v>
      </c>
      <c r="K5624" s="12" t="n">
        <f aca="false">IF(J5624&gt;=F5624,F5624,J5624)</f>
        <v>0</v>
      </c>
      <c r="L5624" s="12" t="n">
        <f aca="false">IF(J5624&gt;F5624,J5624-F5624,0)</f>
        <v>0</v>
      </c>
      <c r="M5624" s="12" t="n">
        <f aca="false">IF(J5624&gt;=G5624,G5624,J5624)</f>
        <v>0</v>
      </c>
      <c r="N5624" s="12" t="n">
        <f aca="false">IF(J5624&gt;G5624,J5624-G5624,0)</f>
        <v>0</v>
      </c>
      <c r="O5624" s="12" t="n">
        <f aca="false">IF(J5624&gt;=H5624,H5624,J5624)</f>
        <v>0</v>
      </c>
      <c r="P5624" s="12" t="n">
        <f aca="false">IF(J5624&gt;H5624,J5624-H5624,0)</f>
        <v>0</v>
      </c>
    </row>
    <row r="5625" customFormat="false" ht="15" hidden="false" customHeight="false" outlineLevel="0" collapsed="false">
      <c r="A5625" s="28" t="n">
        <v>42970.166666653</v>
      </c>
      <c r="B5625" s="0" t="n">
        <f aca="false">MONTH(A5625)</f>
        <v>8</v>
      </c>
      <c r="C5625" s="12" t="n">
        <v>0.277666666666667</v>
      </c>
      <c r="D5625" s="0" t="n">
        <v>0.833</v>
      </c>
      <c r="E5625" s="0" t="n">
        <v>0.3791</v>
      </c>
      <c r="F5625" s="12" t="n">
        <f aca="false">IF($F$3&gt;0,C5625*($F$3/$C$3),C5625)</f>
        <v>0.855853338177347</v>
      </c>
      <c r="G5625" s="12" t="n">
        <f aca="false">IF($F$3&gt;0,D5625*($F$3/$D$3),D5625)</f>
        <v>0.855853338177347</v>
      </c>
      <c r="H5625" s="12" t="n">
        <f aca="false">IF($F$3&gt;0,E5625*($F$3/$E$3),E5625)</f>
        <v>0.598477773125932</v>
      </c>
      <c r="J5625" s="12" t="n">
        <f aca="false">Sheet2!J5622</f>
        <v>0</v>
      </c>
      <c r="K5625" s="12" t="n">
        <f aca="false">IF(J5625&gt;=F5625,F5625,J5625)</f>
        <v>0</v>
      </c>
      <c r="L5625" s="12" t="n">
        <f aca="false">IF(J5625&gt;F5625,J5625-F5625,0)</f>
        <v>0</v>
      </c>
      <c r="M5625" s="12" t="n">
        <f aca="false">IF(J5625&gt;=G5625,G5625,J5625)</f>
        <v>0</v>
      </c>
      <c r="N5625" s="12" t="n">
        <f aca="false">IF(J5625&gt;G5625,J5625-G5625,0)</f>
        <v>0</v>
      </c>
      <c r="O5625" s="12" t="n">
        <f aca="false">IF(J5625&gt;=H5625,H5625,J5625)</f>
        <v>0</v>
      </c>
      <c r="P5625" s="12" t="n">
        <f aca="false">IF(J5625&gt;H5625,J5625-H5625,0)</f>
        <v>0</v>
      </c>
    </row>
    <row r="5626" customFormat="false" ht="15" hidden="false" customHeight="false" outlineLevel="0" collapsed="false">
      <c r="A5626" s="28" t="n">
        <v>42970.2083333197</v>
      </c>
      <c r="B5626" s="0" t="n">
        <f aca="false">MONTH(A5626)</f>
        <v>8</v>
      </c>
      <c r="C5626" s="12" t="n">
        <v>0.343666666666667</v>
      </c>
      <c r="D5626" s="0" t="n">
        <v>1.031</v>
      </c>
      <c r="E5626" s="0" t="n">
        <v>0.7599</v>
      </c>
      <c r="F5626" s="12" t="n">
        <f aca="false">IF($F$3&gt;0,C5626*($F$3/$C$3),C5626)</f>
        <v>1.05928546417868</v>
      </c>
      <c r="G5626" s="12" t="n">
        <f aca="false">IF($F$3&gt;0,D5626*($F$3/$D$3),D5626)</f>
        <v>1.05928546417869</v>
      </c>
      <c r="H5626" s="12" t="n">
        <f aca="false">IF($F$3&gt;0,E5626*($F$3/$E$3),E5626)</f>
        <v>1.19963930308202</v>
      </c>
      <c r="J5626" s="12" t="n">
        <f aca="false">Sheet2!J5623</f>
        <v>0.0344812020834514</v>
      </c>
      <c r="K5626" s="12" t="n">
        <f aca="false">IF(J5626&gt;=F5626,F5626,J5626)</f>
        <v>0.0344812020834514</v>
      </c>
      <c r="L5626" s="12" t="n">
        <f aca="false">IF(J5626&gt;F5626,J5626-F5626,0)</f>
        <v>0</v>
      </c>
      <c r="M5626" s="12" t="n">
        <f aca="false">IF(J5626&gt;=G5626,G5626,J5626)</f>
        <v>0.0344812020834514</v>
      </c>
      <c r="N5626" s="12" t="n">
        <f aca="false">IF(J5626&gt;G5626,J5626-G5626,0)</f>
        <v>0</v>
      </c>
      <c r="O5626" s="12" t="n">
        <f aca="false">IF(J5626&gt;=H5626,H5626,J5626)</f>
        <v>0.0344812020834514</v>
      </c>
      <c r="P5626" s="12" t="n">
        <f aca="false">IF(J5626&gt;H5626,J5626-H5626,0)</f>
        <v>0</v>
      </c>
    </row>
    <row r="5627" customFormat="false" ht="15" hidden="false" customHeight="false" outlineLevel="0" collapsed="false">
      <c r="A5627" s="28" t="n">
        <v>42970.2499999864</v>
      </c>
      <c r="B5627" s="0" t="n">
        <f aca="false">MONTH(A5627)</f>
        <v>8</v>
      </c>
      <c r="C5627" s="12" t="n">
        <v>0.213666666666667</v>
      </c>
      <c r="D5627" s="0" t="n">
        <v>0.641</v>
      </c>
      <c r="E5627" s="0" t="n">
        <v>0.4386</v>
      </c>
      <c r="F5627" s="12" t="n">
        <f aca="false">IF($F$3&gt;0,C5627*($F$3/$C$3),C5627)</f>
        <v>0.658585822054837</v>
      </c>
      <c r="G5627" s="12" t="n">
        <f aca="false">IF($F$3&gt;0,D5627*($F$3/$D$3),D5627)</f>
        <v>0.658585822054838</v>
      </c>
      <c r="H5627" s="12" t="n">
        <f aca="false">IF($F$3&gt;0,E5627*($F$3/$E$3),E5627)</f>
        <v>0.692409262181571</v>
      </c>
      <c r="J5627" s="12" t="n">
        <f aca="false">Sheet2!J5624</f>
        <v>1.45212507781123</v>
      </c>
      <c r="K5627" s="12" t="n">
        <f aca="false">IF(J5627&gt;=F5627,F5627,J5627)</f>
        <v>0.658585822054837</v>
      </c>
      <c r="L5627" s="12" t="n">
        <f aca="false">IF(J5627&gt;F5627,J5627-F5627,0)</f>
        <v>0.793539255756396</v>
      </c>
      <c r="M5627" s="12" t="n">
        <f aca="false">IF(J5627&gt;=G5627,G5627,J5627)</f>
        <v>0.658585822054838</v>
      </c>
      <c r="N5627" s="12" t="n">
        <f aca="false">IF(J5627&gt;G5627,J5627-G5627,0)</f>
        <v>0.793539255756395</v>
      </c>
      <c r="O5627" s="12" t="n">
        <f aca="false">IF(J5627&gt;=H5627,H5627,J5627)</f>
        <v>0.692409262181571</v>
      </c>
      <c r="P5627" s="12" t="n">
        <f aca="false">IF(J5627&gt;H5627,J5627-H5627,0)</f>
        <v>0.759715815629662</v>
      </c>
    </row>
    <row r="5628" customFormat="false" ht="15" hidden="false" customHeight="false" outlineLevel="0" collapsed="false">
      <c r="A5628" s="28" t="n">
        <v>42970.291666653</v>
      </c>
      <c r="B5628" s="0" t="n">
        <f aca="false">MONTH(A5628)</f>
        <v>8</v>
      </c>
      <c r="C5628" s="12" t="n">
        <v>0.282666666666667</v>
      </c>
      <c r="D5628" s="0" t="n">
        <v>0.848</v>
      </c>
      <c r="E5628" s="0" t="n">
        <v>0.5797</v>
      </c>
      <c r="F5628" s="12" t="n">
        <f aca="false">IF($F$3&gt;0,C5628*($F$3/$C$3),C5628)</f>
        <v>0.871264862874418</v>
      </c>
      <c r="G5628" s="12" t="n">
        <f aca="false">IF($F$3&gt;0,D5628*($F$3/$D$3),D5628)</f>
        <v>0.871264862874418</v>
      </c>
      <c r="H5628" s="12" t="n">
        <f aca="false">IF($F$3&gt;0,E5628*($F$3/$E$3),E5628)</f>
        <v>0.915161079084945</v>
      </c>
      <c r="J5628" s="12" t="n">
        <f aca="false">Sheet2!J5625</f>
        <v>3.28559622919331</v>
      </c>
      <c r="K5628" s="12" t="n">
        <f aca="false">IF(J5628&gt;=F5628,F5628,J5628)</f>
        <v>0.871264862874418</v>
      </c>
      <c r="L5628" s="12" t="n">
        <f aca="false">IF(J5628&gt;F5628,J5628-F5628,0)</f>
        <v>2.4143313663189</v>
      </c>
      <c r="M5628" s="12" t="n">
        <f aca="false">IF(J5628&gt;=G5628,G5628,J5628)</f>
        <v>0.871264862874418</v>
      </c>
      <c r="N5628" s="12" t="n">
        <f aca="false">IF(J5628&gt;G5628,J5628-G5628,0)</f>
        <v>2.4143313663189</v>
      </c>
      <c r="O5628" s="12" t="n">
        <f aca="false">IF(J5628&gt;=H5628,H5628,J5628)</f>
        <v>0.915161079084945</v>
      </c>
      <c r="P5628" s="12" t="n">
        <f aca="false">IF(J5628&gt;H5628,J5628-H5628,0)</f>
        <v>2.37043515010837</v>
      </c>
    </row>
    <row r="5629" customFormat="false" ht="15" hidden="false" customHeight="false" outlineLevel="0" collapsed="false">
      <c r="A5629" s="28" t="n">
        <v>42970.3333333197</v>
      </c>
      <c r="B5629" s="0" t="n">
        <f aca="false">MONTH(A5629)</f>
        <v>8</v>
      </c>
      <c r="C5629" s="12" t="n">
        <v>0.354666666666667</v>
      </c>
      <c r="D5629" s="0" t="n">
        <v>1.064</v>
      </c>
      <c r="E5629" s="0" t="n">
        <v>0.7021</v>
      </c>
      <c r="F5629" s="12" t="n">
        <f aca="false">IF($F$3&gt;0,C5629*($F$3/$C$3),C5629)</f>
        <v>1.09319081851224</v>
      </c>
      <c r="G5629" s="12" t="n">
        <f aca="false">IF($F$3&gt;0,D5629*($F$3/$D$3),D5629)</f>
        <v>1.09319081851224</v>
      </c>
      <c r="H5629" s="12" t="n">
        <f aca="false">IF($F$3&gt;0,E5629*($F$3/$E$3),E5629)</f>
        <v>1.10839157085655</v>
      </c>
      <c r="J5629" s="12" t="n">
        <f aca="false">Sheet2!J5626</f>
        <v>5.31949504129325</v>
      </c>
      <c r="K5629" s="12" t="n">
        <f aca="false">IF(J5629&gt;=F5629,F5629,J5629)</f>
        <v>1.09319081851224</v>
      </c>
      <c r="L5629" s="12" t="n">
        <f aca="false">IF(J5629&gt;F5629,J5629-F5629,0)</f>
        <v>4.22630422278101</v>
      </c>
      <c r="M5629" s="12" t="n">
        <f aca="false">IF(J5629&gt;=G5629,G5629,J5629)</f>
        <v>1.09319081851224</v>
      </c>
      <c r="N5629" s="12" t="n">
        <f aca="false">IF(J5629&gt;G5629,J5629-G5629,0)</f>
        <v>4.22630422278101</v>
      </c>
      <c r="O5629" s="12" t="n">
        <f aca="false">IF(J5629&gt;=H5629,H5629,J5629)</f>
        <v>1.10839157085655</v>
      </c>
      <c r="P5629" s="12" t="n">
        <f aca="false">IF(J5629&gt;H5629,J5629-H5629,0)</f>
        <v>4.21110347043671</v>
      </c>
    </row>
    <row r="5630" customFormat="false" ht="15" hidden="false" customHeight="false" outlineLevel="0" collapsed="false">
      <c r="A5630" s="28" t="n">
        <v>42970.3749999864</v>
      </c>
      <c r="B5630" s="0" t="n">
        <f aca="false">MONTH(A5630)</f>
        <v>8</v>
      </c>
      <c r="C5630" s="12" t="n">
        <v>0.307333333333333</v>
      </c>
      <c r="D5630" s="0" t="n">
        <v>0.922</v>
      </c>
      <c r="E5630" s="0" t="n">
        <v>2.2355</v>
      </c>
      <c r="F5630" s="12" t="n">
        <f aca="false">IF($F$3&gt;0,C5630*($F$3/$C$3),C5630)</f>
        <v>0.947295051379968</v>
      </c>
      <c r="G5630" s="12" t="n">
        <f aca="false">IF($F$3&gt;0,D5630*($F$3/$D$3),D5630)</f>
        <v>0.947295051379969</v>
      </c>
      <c r="H5630" s="12" t="n">
        <f aca="false">IF($F$3&gt;0,E5630*($F$3/$E$3),E5630)</f>
        <v>3.52914023166188</v>
      </c>
      <c r="J5630" s="12" t="n">
        <f aca="false">Sheet2!J5627</f>
        <v>7.64794368136116</v>
      </c>
      <c r="K5630" s="12" t="n">
        <f aca="false">IF(J5630&gt;=F5630,F5630,J5630)</f>
        <v>0.947295051379968</v>
      </c>
      <c r="L5630" s="12" t="n">
        <f aca="false">IF(J5630&gt;F5630,J5630-F5630,0)</f>
        <v>6.70064862998119</v>
      </c>
      <c r="M5630" s="12" t="n">
        <f aca="false">IF(J5630&gt;=G5630,G5630,J5630)</f>
        <v>0.947295051379969</v>
      </c>
      <c r="N5630" s="12" t="n">
        <f aca="false">IF(J5630&gt;G5630,J5630-G5630,0)</f>
        <v>6.70064862998119</v>
      </c>
      <c r="O5630" s="12" t="n">
        <f aca="false">IF(J5630&gt;=H5630,H5630,J5630)</f>
        <v>3.52914023166188</v>
      </c>
      <c r="P5630" s="12" t="n">
        <f aca="false">IF(J5630&gt;H5630,J5630-H5630,0)</f>
        <v>4.11880344969927</v>
      </c>
    </row>
    <row r="5631" customFormat="false" ht="15" hidden="false" customHeight="false" outlineLevel="0" collapsed="false">
      <c r="A5631" s="28" t="n">
        <v>42970.416666653</v>
      </c>
      <c r="B5631" s="0" t="n">
        <f aca="false">MONTH(A5631)</f>
        <v>8</v>
      </c>
      <c r="C5631" s="12" t="n">
        <v>0.0156666666666667</v>
      </c>
      <c r="D5631" s="0" t="n">
        <v>0.047</v>
      </c>
      <c r="E5631" s="0" t="n">
        <v>1.2291</v>
      </c>
      <c r="F5631" s="12" t="n">
        <f aca="false">IF($F$3&gt;0,C5631*($F$3/$C$3),C5631)</f>
        <v>0.0482894440508227</v>
      </c>
      <c r="G5631" s="12" t="n">
        <f aca="false">IF($F$3&gt;0,D5631*($F$3/$D$3),D5631)</f>
        <v>0.0482894440508227</v>
      </c>
      <c r="H5631" s="12" t="n">
        <f aca="false">IF($F$3&gt;0,E5631*($F$3/$E$3),E5631)</f>
        <v>1.9403561882065</v>
      </c>
      <c r="J5631" s="12" t="n">
        <f aca="false">Sheet2!J5628</f>
        <v>9.41619820416639</v>
      </c>
      <c r="K5631" s="12" t="n">
        <f aca="false">IF(J5631&gt;=F5631,F5631,J5631)</f>
        <v>0.0482894440508227</v>
      </c>
      <c r="L5631" s="12" t="n">
        <f aca="false">IF(J5631&gt;F5631,J5631-F5631,0)</f>
        <v>9.36790876011557</v>
      </c>
      <c r="M5631" s="12" t="n">
        <f aca="false">IF(J5631&gt;=G5631,G5631,J5631)</f>
        <v>0.0482894440508227</v>
      </c>
      <c r="N5631" s="12" t="n">
        <f aca="false">IF(J5631&gt;G5631,J5631-G5631,0)</f>
        <v>9.36790876011557</v>
      </c>
      <c r="O5631" s="12" t="n">
        <f aca="false">IF(J5631&gt;=H5631,H5631,J5631)</f>
        <v>1.9403561882065</v>
      </c>
      <c r="P5631" s="12" t="n">
        <f aca="false">IF(J5631&gt;H5631,J5631-H5631,0)</f>
        <v>7.47584201595989</v>
      </c>
    </row>
    <row r="5632" customFormat="false" ht="15" hidden="false" customHeight="false" outlineLevel="0" collapsed="false">
      <c r="A5632" s="28" t="n">
        <v>42970.4583333197</v>
      </c>
      <c r="B5632" s="0" t="n">
        <f aca="false">MONTH(A5632)</f>
        <v>8</v>
      </c>
      <c r="C5632" s="12" t="n">
        <v>0.241666666666667</v>
      </c>
      <c r="D5632" s="0" t="n">
        <v>0.725</v>
      </c>
      <c r="E5632" s="0" t="n">
        <v>0.8585</v>
      </c>
      <c r="F5632" s="12" t="n">
        <f aca="false">IF($F$3&gt;0,C5632*($F$3/$C$3),C5632)</f>
        <v>0.744890360358435</v>
      </c>
      <c r="G5632" s="12" t="n">
        <f aca="false">IF($F$3&gt;0,D5632*($F$3/$D$3),D5632)</f>
        <v>0.744890360358436</v>
      </c>
      <c r="H5632" s="12" t="n">
        <f aca="false">IF($F$3&gt;0,E5632*($F$3/$E$3),E5632)</f>
        <v>1.35529719923137</v>
      </c>
      <c r="J5632" s="12" t="n">
        <f aca="false">Sheet2!J5629</f>
        <v>10.4330679806332</v>
      </c>
      <c r="K5632" s="12" t="n">
        <f aca="false">IF(J5632&gt;=F5632,F5632,J5632)</f>
        <v>0.744890360358435</v>
      </c>
      <c r="L5632" s="12" t="n">
        <f aca="false">IF(J5632&gt;F5632,J5632-F5632,0)</f>
        <v>9.6881776202748</v>
      </c>
      <c r="M5632" s="12" t="n">
        <f aca="false">IF(J5632&gt;=G5632,G5632,J5632)</f>
        <v>0.744890360358436</v>
      </c>
      <c r="N5632" s="12" t="n">
        <f aca="false">IF(J5632&gt;G5632,J5632-G5632,0)</f>
        <v>9.6881776202748</v>
      </c>
      <c r="O5632" s="12" t="n">
        <f aca="false">IF(J5632&gt;=H5632,H5632,J5632)</f>
        <v>1.35529719923137</v>
      </c>
      <c r="P5632" s="12" t="n">
        <f aca="false">IF(J5632&gt;H5632,J5632-H5632,0)</f>
        <v>9.07777078140187</v>
      </c>
    </row>
    <row r="5633" customFormat="false" ht="15" hidden="false" customHeight="false" outlineLevel="0" collapsed="false">
      <c r="A5633" s="28" t="n">
        <v>42970.4999999864</v>
      </c>
      <c r="B5633" s="0" t="n">
        <f aca="false">MONTH(A5633)</f>
        <v>8</v>
      </c>
      <c r="C5633" s="12" t="n">
        <v>0.0233333333333333</v>
      </c>
      <c r="D5633" s="0" t="n">
        <v>0.07</v>
      </c>
      <c r="E5633" s="0" t="n">
        <v>2.5109</v>
      </c>
      <c r="F5633" s="12" t="n">
        <f aca="false">IF($F$3&gt;0,C5633*($F$3/$C$3),C5633)</f>
        <v>0.0719204485863317</v>
      </c>
      <c r="G5633" s="12" t="n">
        <f aca="false">IF($F$3&gt;0,D5633*($F$3/$D$3),D5633)</f>
        <v>0.0719204485863317</v>
      </c>
      <c r="H5633" s="12" t="n">
        <f aca="false">IF($F$3&gt;0,E5633*($F$3/$E$3),E5633)</f>
        <v>3.96390883814799</v>
      </c>
      <c r="J5633" s="12" t="n">
        <f aca="false">Sheet2!J5630</f>
        <v>11.3591600323411</v>
      </c>
      <c r="K5633" s="12" t="n">
        <f aca="false">IF(J5633&gt;=F5633,F5633,J5633)</f>
        <v>0.0719204485863317</v>
      </c>
      <c r="L5633" s="12" t="n">
        <f aca="false">IF(J5633&gt;F5633,J5633-F5633,0)</f>
        <v>11.2872395837548</v>
      </c>
      <c r="M5633" s="12" t="n">
        <f aca="false">IF(J5633&gt;=G5633,G5633,J5633)</f>
        <v>0.0719204485863317</v>
      </c>
      <c r="N5633" s="12" t="n">
        <f aca="false">IF(J5633&gt;G5633,J5633-G5633,0)</f>
        <v>11.2872395837548</v>
      </c>
      <c r="O5633" s="12" t="n">
        <f aca="false">IF(J5633&gt;=H5633,H5633,J5633)</f>
        <v>3.96390883814799</v>
      </c>
      <c r="P5633" s="12" t="n">
        <f aca="false">IF(J5633&gt;H5633,J5633-H5633,0)</f>
        <v>7.39525119419312</v>
      </c>
    </row>
    <row r="5634" customFormat="false" ht="15" hidden="false" customHeight="false" outlineLevel="0" collapsed="false">
      <c r="A5634" s="28" t="n">
        <v>42970.541666653</v>
      </c>
      <c r="B5634" s="0" t="n">
        <f aca="false">MONTH(A5634)</f>
        <v>8</v>
      </c>
      <c r="C5634" s="12" t="n">
        <v>0.117333333333333</v>
      </c>
      <c r="D5634" s="0" t="n">
        <v>0.352</v>
      </c>
      <c r="E5634" s="0" t="n">
        <v>0.4012</v>
      </c>
      <c r="F5634" s="12" t="n">
        <f aca="false">IF($F$3&gt;0,C5634*($F$3/$C$3),C5634)</f>
        <v>0.361657112891268</v>
      </c>
      <c r="G5634" s="12" t="n">
        <f aca="false">IF($F$3&gt;0,D5634*($F$3/$D$3),D5634)</f>
        <v>0.361657112891268</v>
      </c>
      <c r="H5634" s="12" t="n">
        <f aca="false">IF($F$3&gt;0,E5634*($F$3/$E$3),E5634)</f>
        <v>0.633366611918026</v>
      </c>
      <c r="J5634" s="12" t="n">
        <f aca="false">Sheet2!J5631</f>
        <v>10.2196606978665</v>
      </c>
      <c r="K5634" s="12" t="n">
        <f aca="false">IF(J5634&gt;=F5634,F5634,J5634)</f>
        <v>0.361657112891268</v>
      </c>
      <c r="L5634" s="12" t="n">
        <f aca="false">IF(J5634&gt;F5634,J5634-F5634,0)</f>
        <v>9.85800358497524</v>
      </c>
      <c r="M5634" s="12" t="n">
        <f aca="false">IF(J5634&gt;=G5634,G5634,J5634)</f>
        <v>0.361657112891268</v>
      </c>
      <c r="N5634" s="12" t="n">
        <f aca="false">IF(J5634&gt;G5634,J5634-G5634,0)</f>
        <v>9.85800358497524</v>
      </c>
      <c r="O5634" s="12" t="n">
        <f aca="false">IF(J5634&gt;=H5634,H5634,J5634)</f>
        <v>0.633366611918026</v>
      </c>
      <c r="P5634" s="12" t="n">
        <f aca="false">IF(J5634&gt;H5634,J5634-H5634,0)</f>
        <v>9.58629408594848</v>
      </c>
    </row>
    <row r="5635" customFormat="false" ht="15" hidden="false" customHeight="false" outlineLevel="0" collapsed="false">
      <c r="A5635" s="28" t="n">
        <v>42970.5833333197</v>
      </c>
      <c r="B5635" s="0" t="n">
        <f aca="false">MONTH(A5635)</f>
        <v>8</v>
      </c>
      <c r="C5635" s="12" t="n">
        <v>0.430333333333333</v>
      </c>
      <c r="D5635" s="0" t="n">
        <v>1.291</v>
      </c>
      <c r="E5635" s="0" t="n">
        <v>0.4063</v>
      </c>
      <c r="F5635" s="12" t="n">
        <f aca="false">IF($F$3&gt;0,C5635*($F$3/$C$3),C5635)</f>
        <v>1.32641855892792</v>
      </c>
      <c r="G5635" s="12" t="n">
        <f aca="false">IF($F$3&gt;0,D5635*($F$3/$D$3),D5635)</f>
        <v>1.32641855892792</v>
      </c>
      <c r="H5635" s="12" t="n">
        <f aca="false">IF($F$3&gt;0,E5635*($F$3/$E$3),E5635)</f>
        <v>0.64141788240851</v>
      </c>
      <c r="J5635" s="12" t="n">
        <f aca="false">Sheet2!J5632</f>
        <v>9.42256857081614</v>
      </c>
      <c r="K5635" s="12" t="n">
        <f aca="false">IF(J5635&gt;=F5635,F5635,J5635)</f>
        <v>1.32641855892792</v>
      </c>
      <c r="L5635" s="12" t="n">
        <f aca="false">IF(J5635&gt;F5635,J5635-F5635,0)</f>
        <v>8.09615001188823</v>
      </c>
      <c r="M5635" s="12" t="n">
        <f aca="false">IF(J5635&gt;=G5635,G5635,J5635)</f>
        <v>1.32641855892792</v>
      </c>
      <c r="N5635" s="12" t="n">
        <f aca="false">IF(J5635&gt;G5635,J5635-G5635,0)</f>
        <v>8.09615001188823</v>
      </c>
      <c r="O5635" s="12" t="n">
        <f aca="false">IF(J5635&gt;=H5635,H5635,J5635)</f>
        <v>0.64141788240851</v>
      </c>
      <c r="P5635" s="12" t="n">
        <f aca="false">IF(J5635&gt;H5635,J5635-H5635,0)</f>
        <v>8.78115068840763</v>
      </c>
    </row>
    <row r="5636" customFormat="false" ht="15" hidden="false" customHeight="false" outlineLevel="0" collapsed="false">
      <c r="A5636" s="28" t="n">
        <v>42970.6249999863</v>
      </c>
      <c r="B5636" s="0" t="n">
        <f aca="false">MONTH(A5636)</f>
        <v>8</v>
      </c>
      <c r="C5636" s="12" t="n">
        <v>0.0713333333333333</v>
      </c>
      <c r="D5636" s="0" t="n">
        <v>0.214</v>
      </c>
      <c r="E5636" s="0" t="n">
        <v>2.2406</v>
      </c>
      <c r="F5636" s="12" t="n">
        <f aca="false">IF($F$3&gt;0,C5636*($F$3/$C$3),C5636)</f>
        <v>0.219871085678214</v>
      </c>
      <c r="G5636" s="12" t="n">
        <f aca="false">IF($F$3&gt;0,D5636*($F$3/$D$3),D5636)</f>
        <v>0.219871085678214</v>
      </c>
      <c r="H5636" s="12" t="n">
        <f aca="false">IF($F$3&gt;0,E5636*($F$3/$E$3),E5636)</f>
        <v>3.53719150215237</v>
      </c>
      <c r="J5636" s="12" t="n">
        <f aca="false">Sheet2!J5633</f>
        <v>6.57843875045072</v>
      </c>
      <c r="K5636" s="12" t="n">
        <f aca="false">IF(J5636&gt;=F5636,F5636,J5636)</f>
        <v>0.219871085678214</v>
      </c>
      <c r="L5636" s="12" t="n">
        <f aca="false">IF(J5636&gt;F5636,J5636-F5636,0)</f>
        <v>6.35856766477251</v>
      </c>
      <c r="M5636" s="12" t="n">
        <f aca="false">IF(J5636&gt;=G5636,G5636,J5636)</f>
        <v>0.219871085678214</v>
      </c>
      <c r="N5636" s="12" t="n">
        <f aca="false">IF(J5636&gt;G5636,J5636-G5636,0)</f>
        <v>6.35856766477251</v>
      </c>
      <c r="O5636" s="12" t="n">
        <f aca="false">IF(J5636&gt;=H5636,H5636,J5636)</f>
        <v>3.53719150215237</v>
      </c>
      <c r="P5636" s="12" t="n">
        <f aca="false">IF(J5636&gt;H5636,J5636-H5636,0)</f>
        <v>3.04124724829835</v>
      </c>
    </row>
    <row r="5637" customFormat="false" ht="15" hidden="false" customHeight="false" outlineLevel="0" collapsed="false">
      <c r="A5637" s="28" t="n">
        <v>42970.666666653</v>
      </c>
      <c r="B5637" s="0" t="n">
        <f aca="false">MONTH(A5637)</f>
        <v>8</v>
      </c>
      <c r="C5637" s="12" t="n">
        <v>0.325666666666667</v>
      </c>
      <c r="D5637" s="0" t="n">
        <v>0.977</v>
      </c>
      <c r="E5637" s="0" t="n">
        <v>1.2954</v>
      </c>
      <c r="F5637" s="12" t="n">
        <f aca="false">IF($F$3&gt;0,C5637*($F$3/$C$3),C5637)</f>
        <v>1.00380397526923</v>
      </c>
      <c r="G5637" s="12" t="n">
        <f aca="false">IF($F$3&gt;0,D5637*($F$3/$D$3),D5637)</f>
        <v>1.00380397526923</v>
      </c>
      <c r="H5637" s="12" t="n">
        <f aca="false">IF($F$3&gt;0,E5637*($F$3/$E$3),E5637)</f>
        <v>2.04502270458278</v>
      </c>
      <c r="J5637" s="12" t="n">
        <f aca="false">Sheet2!J5634</f>
        <v>4.41824741951943</v>
      </c>
      <c r="K5637" s="12" t="n">
        <f aca="false">IF(J5637&gt;=F5637,F5637,J5637)</f>
        <v>1.00380397526923</v>
      </c>
      <c r="L5637" s="12" t="n">
        <f aca="false">IF(J5637&gt;F5637,J5637-F5637,0)</f>
        <v>3.4144434442502</v>
      </c>
      <c r="M5637" s="12" t="n">
        <f aca="false">IF(J5637&gt;=G5637,G5637,J5637)</f>
        <v>1.00380397526923</v>
      </c>
      <c r="N5637" s="12" t="n">
        <f aca="false">IF(J5637&gt;G5637,J5637-G5637,0)</f>
        <v>3.4144434442502</v>
      </c>
      <c r="O5637" s="12" t="n">
        <f aca="false">IF(J5637&gt;=H5637,H5637,J5637)</f>
        <v>2.04502270458278</v>
      </c>
      <c r="P5637" s="12" t="n">
        <f aca="false">IF(J5637&gt;H5637,J5637-H5637,0)</f>
        <v>2.37322471493665</v>
      </c>
    </row>
    <row r="5638" customFormat="false" ht="15" hidden="false" customHeight="false" outlineLevel="0" collapsed="false">
      <c r="A5638" s="28" t="n">
        <v>42970.7083333197</v>
      </c>
      <c r="B5638" s="0" t="n">
        <f aca="false">MONTH(A5638)</f>
        <v>8</v>
      </c>
      <c r="C5638" s="12" t="n">
        <v>0.0466666666666667</v>
      </c>
      <c r="D5638" s="0" t="n">
        <v>0.14</v>
      </c>
      <c r="E5638" s="0" t="n">
        <v>0.6698</v>
      </c>
      <c r="F5638" s="12" t="n">
        <f aca="false">IF($F$3&gt;0,C5638*($F$3/$C$3),C5638)</f>
        <v>0.143840897172663</v>
      </c>
      <c r="G5638" s="12" t="n">
        <f aca="false">IF($F$3&gt;0,D5638*($F$3/$D$3),D5638)</f>
        <v>0.143840897172663</v>
      </c>
      <c r="H5638" s="12" t="n">
        <f aca="false">IF($F$3&gt;0,E5638*($F$3/$E$3),E5638)</f>
        <v>1.05740019108348</v>
      </c>
      <c r="J5638" s="12" t="n">
        <f aca="false">Sheet2!J5635</f>
        <v>2.56025035653579</v>
      </c>
      <c r="K5638" s="12" t="n">
        <f aca="false">IF(J5638&gt;=F5638,F5638,J5638)</f>
        <v>0.143840897172663</v>
      </c>
      <c r="L5638" s="12" t="n">
        <f aca="false">IF(J5638&gt;F5638,J5638-F5638,0)</f>
        <v>2.41640945936313</v>
      </c>
      <c r="M5638" s="12" t="n">
        <f aca="false">IF(J5638&gt;=G5638,G5638,J5638)</f>
        <v>0.143840897172663</v>
      </c>
      <c r="N5638" s="12" t="n">
        <f aca="false">IF(J5638&gt;G5638,J5638-G5638,0)</f>
        <v>2.41640945936313</v>
      </c>
      <c r="O5638" s="12" t="n">
        <f aca="false">IF(J5638&gt;=H5638,H5638,J5638)</f>
        <v>1.05740019108348</v>
      </c>
      <c r="P5638" s="12" t="n">
        <f aca="false">IF(J5638&gt;H5638,J5638-H5638,0)</f>
        <v>1.50285016545231</v>
      </c>
    </row>
    <row r="5639" customFormat="false" ht="15" hidden="false" customHeight="false" outlineLevel="0" collapsed="false">
      <c r="A5639" s="28" t="n">
        <v>42970.7499999863</v>
      </c>
      <c r="B5639" s="0" t="n">
        <f aca="false">MONTH(A5639)</f>
        <v>8</v>
      </c>
      <c r="C5639" s="12" t="n">
        <v>0.0423333333333333</v>
      </c>
      <c r="D5639" s="0" t="n">
        <v>0.127</v>
      </c>
      <c r="E5639" s="0" t="n">
        <v>0.5219</v>
      </c>
      <c r="F5639" s="12" t="n">
        <f aca="false">IF($F$3&gt;0,C5639*($F$3/$C$3),C5639)</f>
        <v>0.130484242435202</v>
      </c>
      <c r="G5639" s="12" t="n">
        <f aca="false">IF($F$3&gt;0,D5639*($F$3/$D$3),D5639)</f>
        <v>0.130484242435202</v>
      </c>
      <c r="H5639" s="12" t="n">
        <f aca="false">IF($F$3&gt;0,E5639*($F$3/$E$3),E5639)</f>
        <v>0.823913346859466</v>
      </c>
      <c r="J5639" s="12" t="n">
        <f aca="false">Sheet2!J5636</f>
        <v>1.2001770768135</v>
      </c>
      <c r="K5639" s="12" t="n">
        <f aca="false">IF(J5639&gt;=F5639,F5639,J5639)</f>
        <v>0.130484242435202</v>
      </c>
      <c r="L5639" s="12" t="n">
        <f aca="false">IF(J5639&gt;F5639,J5639-F5639,0)</f>
        <v>1.06969283437829</v>
      </c>
      <c r="M5639" s="12" t="n">
        <f aca="false">IF(J5639&gt;=G5639,G5639,J5639)</f>
        <v>0.130484242435202</v>
      </c>
      <c r="N5639" s="12" t="n">
        <f aca="false">IF(J5639&gt;G5639,J5639-G5639,0)</f>
        <v>1.06969283437829</v>
      </c>
      <c r="O5639" s="12" t="n">
        <f aca="false">IF(J5639&gt;=H5639,H5639,J5639)</f>
        <v>0.823913346859466</v>
      </c>
      <c r="P5639" s="12" t="n">
        <f aca="false">IF(J5639&gt;H5639,J5639-H5639,0)</f>
        <v>0.376263729954029</v>
      </c>
    </row>
    <row r="5640" customFormat="false" ht="15" hidden="false" customHeight="false" outlineLevel="0" collapsed="false">
      <c r="A5640" s="28" t="n">
        <v>42970.791666653</v>
      </c>
      <c r="B5640" s="0" t="n">
        <f aca="false">MONTH(A5640)</f>
        <v>8</v>
      </c>
      <c r="C5640" s="12" t="n">
        <v>0.389333333333333</v>
      </c>
      <c r="D5640" s="0" t="n">
        <v>1.168</v>
      </c>
      <c r="E5640" s="0" t="n">
        <v>0.7361</v>
      </c>
      <c r="F5640" s="12" t="n">
        <f aca="false">IF($F$3&gt;0,C5640*($F$3/$C$3),C5640)</f>
        <v>1.20004405641193</v>
      </c>
      <c r="G5640" s="12" t="n">
        <f aca="false">IF($F$3&gt;0,D5640*($F$3/$D$3),D5640)</f>
        <v>1.20004405641193</v>
      </c>
      <c r="H5640" s="12" t="n">
        <f aca="false">IF($F$3&gt;0,E5640*($F$3/$E$3),E5640)</f>
        <v>1.16206670745977</v>
      </c>
      <c r="J5640" s="12" t="n">
        <f aca="false">Sheet2!J5637</f>
        <v>0</v>
      </c>
      <c r="K5640" s="12" t="n">
        <f aca="false">IF(J5640&gt;=F5640,F5640,J5640)</f>
        <v>0</v>
      </c>
      <c r="L5640" s="12" t="n">
        <f aca="false">IF(J5640&gt;F5640,J5640-F5640,0)</f>
        <v>0</v>
      </c>
      <c r="M5640" s="12" t="n">
        <f aca="false">IF(J5640&gt;=G5640,G5640,J5640)</f>
        <v>0</v>
      </c>
      <c r="N5640" s="12" t="n">
        <f aca="false">IF(J5640&gt;G5640,J5640-G5640,0)</f>
        <v>0</v>
      </c>
      <c r="O5640" s="12" t="n">
        <f aca="false">IF(J5640&gt;=H5640,H5640,J5640)</f>
        <v>0</v>
      </c>
      <c r="P5640" s="12" t="n">
        <f aca="false">IF(J5640&gt;H5640,J5640-H5640,0)</f>
        <v>0</v>
      </c>
    </row>
    <row r="5641" customFormat="false" ht="15" hidden="false" customHeight="false" outlineLevel="0" collapsed="false">
      <c r="A5641" s="28" t="n">
        <v>42970.8333333197</v>
      </c>
      <c r="B5641" s="0" t="n">
        <f aca="false">MONTH(A5641)</f>
        <v>8</v>
      </c>
      <c r="C5641" s="12" t="n">
        <v>0.216333333333333</v>
      </c>
      <c r="D5641" s="0" t="n">
        <v>0.649</v>
      </c>
      <c r="E5641" s="0" t="n">
        <v>0.6528</v>
      </c>
      <c r="F5641" s="12" t="n">
        <f aca="false">IF($F$3&gt;0,C5641*($F$3/$C$3),C5641)</f>
        <v>0.666805301893275</v>
      </c>
      <c r="G5641" s="12" t="n">
        <f aca="false">IF($F$3&gt;0,D5641*($F$3/$D$3),D5641)</f>
        <v>0.666805301893275</v>
      </c>
      <c r="H5641" s="12" t="n">
        <f aca="false">IF($F$3&gt;0,E5641*($F$3/$E$3),E5641)</f>
        <v>1.03056262278187</v>
      </c>
      <c r="J5641" s="12" t="n">
        <f aca="false">Sheet2!J5638</f>
        <v>0</v>
      </c>
      <c r="K5641" s="12" t="n">
        <f aca="false">IF(J5641&gt;=F5641,F5641,J5641)</f>
        <v>0</v>
      </c>
      <c r="L5641" s="12" t="n">
        <f aca="false">IF(J5641&gt;F5641,J5641-F5641,0)</f>
        <v>0</v>
      </c>
      <c r="M5641" s="12" t="n">
        <f aca="false">IF(J5641&gt;=G5641,G5641,J5641)</f>
        <v>0</v>
      </c>
      <c r="N5641" s="12" t="n">
        <f aca="false">IF(J5641&gt;G5641,J5641-G5641,0)</f>
        <v>0</v>
      </c>
      <c r="O5641" s="12" t="n">
        <f aca="false">IF(J5641&gt;=H5641,H5641,J5641)</f>
        <v>0</v>
      </c>
      <c r="P5641" s="12" t="n">
        <f aca="false">IF(J5641&gt;H5641,J5641-H5641,0)</f>
        <v>0</v>
      </c>
    </row>
    <row r="5642" customFormat="false" ht="15" hidden="false" customHeight="false" outlineLevel="0" collapsed="false">
      <c r="A5642" s="28" t="n">
        <v>42970.8749999863</v>
      </c>
      <c r="B5642" s="0" t="n">
        <f aca="false">MONTH(A5642)</f>
        <v>8</v>
      </c>
      <c r="C5642" s="12" t="n">
        <v>0.182333333333333</v>
      </c>
      <c r="D5642" s="0" t="n">
        <v>0.547</v>
      </c>
      <c r="E5642" s="0" t="n">
        <v>0.2992</v>
      </c>
      <c r="F5642" s="12" t="n">
        <f aca="false">IF($F$3&gt;0,C5642*($F$3/$C$3),C5642)</f>
        <v>0.562006933953192</v>
      </c>
      <c r="G5642" s="12" t="n">
        <f aca="false">IF($F$3&gt;0,D5642*($F$3/$D$3),D5642)</f>
        <v>0.562006933953192</v>
      </c>
      <c r="H5642" s="12" t="n">
        <f aca="false">IF($F$3&gt;0,E5642*($F$3/$E$3),E5642)</f>
        <v>0.472341202108359</v>
      </c>
      <c r="J5642" s="12" t="n">
        <f aca="false">Sheet2!J5639</f>
        <v>0</v>
      </c>
      <c r="K5642" s="12" t="n">
        <f aca="false">IF(J5642&gt;=F5642,F5642,J5642)</f>
        <v>0</v>
      </c>
      <c r="L5642" s="12" t="n">
        <f aca="false">IF(J5642&gt;F5642,J5642-F5642,0)</f>
        <v>0</v>
      </c>
      <c r="M5642" s="12" t="n">
        <f aca="false">IF(J5642&gt;=G5642,G5642,J5642)</f>
        <v>0</v>
      </c>
      <c r="N5642" s="12" t="n">
        <f aca="false">IF(J5642&gt;G5642,J5642-G5642,0)</f>
        <v>0</v>
      </c>
      <c r="O5642" s="12" t="n">
        <f aca="false">IF(J5642&gt;=H5642,H5642,J5642)</f>
        <v>0</v>
      </c>
      <c r="P5642" s="12" t="n">
        <f aca="false">IF(J5642&gt;H5642,J5642-H5642,0)</f>
        <v>0</v>
      </c>
    </row>
    <row r="5643" customFormat="false" ht="15" hidden="false" customHeight="false" outlineLevel="0" collapsed="false">
      <c r="A5643" s="28" t="n">
        <v>42970.916666653</v>
      </c>
      <c r="B5643" s="0" t="n">
        <f aca="false">MONTH(A5643)</f>
        <v>8</v>
      </c>
      <c r="C5643" s="12" t="n">
        <v>0.224</v>
      </c>
      <c r="D5643" s="0" t="n">
        <v>0.672</v>
      </c>
      <c r="E5643" s="0" t="n">
        <v>0.1938</v>
      </c>
      <c r="F5643" s="12" t="n">
        <f aca="false">IF($F$3&gt;0,C5643*($F$3/$C$3),C5643)</f>
        <v>0.690436306428784</v>
      </c>
      <c r="G5643" s="12" t="n">
        <f aca="false">IF($F$3&gt;0,D5643*($F$3/$D$3),D5643)</f>
        <v>0.690436306428784</v>
      </c>
      <c r="H5643" s="12" t="n">
        <f aca="false">IF($F$3&gt;0,E5643*($F$3/$E$3),E5643)</f>
        <v>0.305948278638369</v>
      </c>
      <c r="J5643" s="12" t="n">
        <f aca="false">Sheet2!J5640</f>
        <v>0</v>
      </c>
      <c r="K5643" s="12" t="n">
        <f aca="false">IF(J5643&gt;=F5643,F5643,J5643)</f>
        <v>0</v>
      </c>
      <c r="L5643" s="12" t="n">
        <f aca="false">IF(J5643&gt;F5643,J5643-F5643,0)</f>
        <v>0</v>
      </c>
      <c r="M5643" s="12" t="n">
        <f aca="false">IF(J5643&gt;=G5643,G5643,J5643)</f>
        <v>0</v>
      </c>
      <c r="N5643" s="12" t="n">
        <f aca="false">IF(J5643&gt;G5643,J5643-G5643,0)</f>
        <v>0</v>
      </c>
      <c r="O5643" s="12" t="n">
        <f aca="false">IF(J5643&gt;=H5643,H5643,J5643)</f>
        <v>0</v>
      </c>
      <c r="P5643" s="12" t="n">
        <f aca="false">IF(J5643&gt;H5643,J5643-H5643,0)</f>
        <v>0</v>
      </c>
    </row>
    <row r="5644" customFormat="false" ht="15" hidden="false" customHeight="false" outlineLevel="0" collapsed="false">
      <c r="A5644" s="28" t="n">
        <v>42970.9583333197</v>
      </c>
      <c r="B5644" s="0" t="n">
        <f aca="false">MONTH(A5644)</f>
        <v>8</v>
      </c>
      <c r="C5644" s="12" t="n">
        <v>0.0906666666666667</v>
      </c>
      <c r="D5644" s="0" t="n">
        <v>0.272</v>
      </c>
      <c r="E5644" s="0" t="n">
        <v>0.1734</v>
      </c>
      <c r="F5644" s="12" t="n">
        <f aca="false">IF($F$3&gt;0,C5644*($F$3/$C$3),C5644)</f>
        <v>0.279462314506889</v>
      </c>
      <c r="G5644" s="12" t="n">
        <f aca="false">IF($F$3&gt;0,D5644*($F$3/$D$3),D5644)</f>
        <v>0.279462314506889</v>
      </c>
      <c r="H5644" s="12" t="n">
        <f aca="false">IF($F$3&gt;0,E5644*($F$3/$E$3),E5644)</f>
        <v>0.273743196676435</v>
      </c>
      <c r="J5644" s="12" t="n">
        <f aca="false">Sheet2!J5641</f>
        <v>0</v>
      </c>
      <c r="K5644" s="12" t="n">
        <f aca="false">IF(J5644&gt;=F5644,F5644,J5644)</f>
        <v>0</v>
      </c>
      <c r="L5644" s="12" t="n">
        <f aca="false">IF(J5644&gt;F5644,J5644-F5644,0)</f>
        <v>0</v>
      </c>
      <c r="M5644" s="12" t="n">
        <f aca="false">IF(J5644&gt;=G5644,G5644,J5644)</f>
        <v>0</v>
      </c>
      <c r="N5644" s="12" t="n">
        <f aca="false">IF(J5644&gt;G5644,J5644-G5644,0)</f>
        <v>0</v>
      </c>
      <c r="O5644" s="12" t="n">
        <f aca="false">IF(J5644&gt;=H5644,H5644,J5644)</f>
        <v>0</v>
      </c>
      <c r="P5644" s="12" t="n">
        <f aca="false">IF(J5644&gt;H5644,J5644-H5644,0)</f>
        <v>0</v>
      </c>
    </row>
    <row r="5645" customFormat="false" ht="15" hidden="false" customHeight="false" outlineLevel="0" collapsed="false">
      <c r="A5645" s="28" t="n">
        <v>42970.9999999863</v>
      </c>
      <c r="B5645" s="0" t="n">
        <f aca="false">MONTH(A5645)</f>
        <v>8</v>
      </c>
      <c r="C5645" s="12" t="n">
        <v>0.0663333333333333</v>
      </c>
      <c r="D5645" s="0" t="n">
        <v>0.199</v>
      </c>
      <c r="E5645" s="0" t="n">
        <v>0.1615</v>
      </c>
      <c r="F5645" s="12" t="n">
        <f aca="false">IF($F$3&gt;0,C5645*($F$3/$C$3),C5645)</f>
        <v>0.204459560981143</v>
      </c>
      <c r="G5645" s="12" t="n">
        <f aca="false">IF($F$3&gt;0,D5645*($F$3/$D$3),D5645)</f>
        <v>0.204459560981143</v>
      </c>
      <c r="H5645" s="12" t="n">
        <f aca="false">IF($F$3&gt;0,E5645*($F$3/$E$3),E5645)</f>
        <v>0.254956898865307</v>
      </c>
      <c r="J5645" s="12" t="n">
        <f aca="false">Sheet2!J5642</f>
        <v>0</v>
      </c>
      <c r="K5645" s="12" t="n">
        <f aca="false">IF(J5645&gt;=F5645,F5645,J5645)</f>
        <v>0</v>
      </c>
      <c r="L5645" s="12" t="n">
        <f aca="false">IF(J5645&gt;F5645,J5645-F5645,0)</f>
        <v>0</v>
      </c>
      <c r="M5645" s="12" t="n">
        <f aca="false">IF(J5645&gt;=G5645,G5645,J5645)</f>
        <v>0</v>
      </c>
      <c r="N5645" s="12" t="n">
        <f aca="false">IF(J5645&gt;G5645,J5645-G5645,0)</f>
        <v>0</v>
      </c>
      <c r="O5645" s="12" t="n">
        <f aca="false">IF(J5645&gt;=H5645,H5645,J5645)</f>
        <v>0</v>
      </c>
      <c r="P5645" s="12" t="n">
        <f aca="false">IF(J5645&gt;H5645,J5645-H5645,0)</f>
        <v>0</v>
      </c>
    </row>
    <row r="5646" customFormat="false" ht="15" hidden="false" customHeight="false" outlineLevel="0" collapsed="false">
      <c r="A5646" s="28" t="n">
        <v>42971.041666653</v>
      </c>
      <c r="B5646" s="0" t="n">
        <f aca="false">MONTH(A5646)</f>
        <v>8</v>
      </c>
      <c r="C5646" s="12" t="n">
        <v>0.391666666666667</v>
      </c>
      <c r="D5646" s="0" t="n">
        <v>1.175</v>
      </c>
      <c r="E5646" s="0" t="n">
        <v>0.1564</v>
      </c>
      <c r="F5646" s="12" t="n">
        <f aca="false">IF($F$3&gt;0,C5646*($F$3/$C$3),C5646)</f>
        <v>1.20723610127057</v>
      </c>
      <c r="G5646" s="12" t="n">
        <f aca="false">IF($F$3&gt;0,D5646*($F$3/$D$3),D5646)</f>
        <v>1.20723610127057</v>
      </c>
      <c r="H5646" s="12" t="n">
        <f aca="false">IF($F$3&gt;0,E5646*($F$3/$E$3),E5646)</f>
        <v>0.246905628374824</v>
      </c>
      <c r="J5646" s="12" t="n">
        <f aca="false">Sheet2!J5643</f>
        <v>0</v>
      </c>
      <c r="K5646" s="12" t="n">
        <f aca="false">IF(J5646&gt;=F5646,F5646,J5646)</f>
        <v>0</v>
      </c>
      <c r="L5646" s="12" t="n">
        <f aca="false">IF(J5646&gt;F5646,J5646-F5646,0)</f>
        <v>0</v>
      </c>
      <c r="M5646" s="12" t="n">
        <f aca="false">IF(J5646&gt;=G5646,G5646,J5646)</f>
        <v>0</v>
      </c>
      <c r="N5646" s="12" t="n">
        <f aca="false">IF(J5646&gt;G5646,J5646-G5646,0)</f>
        <v>0</v>
      </c>
      <c r="O5646" s="12" t="n">
        <f aca="false">IF(J5646&gt;=H5646,H5646,J5646)</f>
        <v>0</v>
      </c>
      <c r="P5646" s="12" t="n">
        <f aca="false">IF(J5646&gt;H5646,J5646-H5646,0)</f>
        <v>0</v>
      </c>
    </row>
    <row r="5647" customFormat="false" ht="15" hidden="false" customHeight="false" outlineLevel="0" collapsed="false">
      <c r="A5647" s="28" t="n">
        <v>42971.0833333197</v>
      </c>
      <c r="B5647" s="0" t="n">
        <f aca="false">MONTH(A5647)</f>
        <v>8</v>
      </c>
      <c r="C5647" s="12" t="n">
        <v>0.128666666666667</v>
      </c>
      <c r="D5647" s="0" t="n">
        <v>0.386</v>
      </c>
      <c r="E5647" s="0" t="n">
        <v>0.1564</v>
      </c>
      <c r="F5647" s="12" t="n">
        <f aca="false">IF($F$3&gt;0,C5647*($F$3/$C$3),C5647)</f>
        <v>0.396589902204629</v>
      </c>
      <c r="G5647" s="12" t="n">
        <f aca="false">IF($F$3&gt;0,D5647*($F$3/$D$3),D5647)</f>
        <v>0.396589902204629</v>
      </c>
      <c r="H5647" s="12" t="n">
        <f aca="false">IF($F$3&gt;0,E5647*($F$3/$E$3),E5647)</f>
        <v>0.246905628374824</v>
      </c>
      <c r="J5647" s="12" t="n">
        <f aca="false">Sheet2!J5644</f>
        <v>0</v>
      </c>
      <c r="K5647" s="12" t="n">
        <f aca="false">IF(J5647&gt;=F5647,F5647,J5647)</f>
        <v>0</v>
      </c>
      <c r="L5647" s="12" t="n">
        <f aca="false">IF(J5647&gt;F5647,J5647-F5647,0)</f>
        <v>0</v>
      </c>
      <c r="M5647" s="12" t="n">
        <f aca="false">IF(J5647&gt;=G5647,G5647,J5647)</f>
        <v>0</v>
      </c>
      <c r="N5647" s="12" t="n">
        <f aca="false">IF(J5647&gt;G5647,J5647-G5647,0)</f>
        <v>0</v>
      </c>
      <c r="O5647" s="12" t="n">
        <f aca="false">IF(J5647&gt;=H5647,H5647,J5647)</f>
        <v>0</v>
      </c>
      <c r="P5647" s="12" t="n">
        <f aca="false">IF(J5647&gt;H5647,J5647-H5647,0)</f>
        <v>0</v>
      </c>
    </row>
    <row r="5648" customFormat="false" ht="15" hidden="false" customHeight="false" outlineLevel="0" collapsed="false">
      <c r="A5648" s="28" t="n">
        <v>42971.1249999863</v>
      </c>
      <c r="B5648" s="0" t="n">
        <f aca="false">MONTH(A5648)</f>
        <v>8</v>
      </c>
      <c r="C5648" s="12" t="n">
        <v>0.0836666666666667</v>
      </c>
      <c r="D5648" s="0" t="n">
        <v>0.251</v>
      </c>
      <c r="E5648" s="0" t="n">
        <v>0.1598</v>
      </c>
      <c r="F5648" s="12" t="n">
        <f aca="false">IF($F$3&gt;0,C5648*($F$3/$C$3),C5648)</f>
        <v>0.257886179930989</v>
      </c>
      <c r="G5648" s="12" t="n">
        <f aca="false">IF($F$3&gt;0,D5648*($F$3/$D$3),D5648)</f>
        <v>0.257886179930989</v>
      </c>
      <c r="H5648" s="12" t="n">
        <f aca="false">IF($F$3&gt;0,E5648*($F$3/$E$3),E5648)</f>
        <v>0.252273142035146</v>
      </c>
      <c r="J5648" s="12" t="n">
        <f aca="false">Sheet2!J5645</f>
        <v>0</v>
      </c>
      <c r="K5648" s="12" t="n">
        <f aca="false">IF(J5648&gt;=F5648,F5648,J5648)</f>
        <v>0</v>
      </c>
      <c r="L5648" s="12" t="n">
        <f aca="false">IF(J5648&gt;F5648,J5648-F5648,0)</f>
        <v>0</v>
      </c>
      <c r="M5648" s="12" t="n">
        <f aca="false">IF(J5648&gt;=G5648,G5648,J5648)</f>
        <v>0</v>
      </c>
      <c r="N5648" s="12" t="n">
        <f aca="false">IF(J5648&gt;G5648,J5648-G5648,0)</f>
        <v>0</v>
      </c>
      <c r="O5648" s="12" t="n">
        <f aca="false">IF(J5648&gt;=H5648,H5648,J5648)</f>
        <v>0</v>
      </c>
      <c r="P5648" s="12" t="n">
        <f aca="false">IF(J5648&gt;H5648,J5648-H5648,0)</f>
        <v>0</v>
      </c>
    </row>
    <row r="5649" customFormat="false" ht="15" hidden="false" customHeight="false" outlineLevel="0" collapsed="false">
      <c r="A5649" s="28" t="n">
        <v>42971.166666653</v>
      </c>
      <c r="B5649" s="0" t="n">
        <f aca="false">MONTH(A5649)</f>
        <v>8</v>
      </c>
      <c r="C5649" s="12" t="n">
        <v>0.207333333333333</v>
      </c>
      <c r="D5649" s="0" t="n">
        <v>0.622</v>
      </c>
      <c r="E5649" s="0" t="n">
        <v>0.2465</v>
      </c>
      <c r="F5649" s="12" t="n">
        <f aca="false">IF($F$3&gt;0,C5649*($F$3/$C$3),C5649)</f>
        <v>0.639064557438547</v>
      </c>
      <c r="G5649" s="12" t="n">
        <f aca="false">IF($F$3&gt;0,D5649*($F$3/$D$3),D5649)</f>
        <v>0.639064557438547</v>
      </c>
      <c r="H5649" s="12" t="n">
        <f aca="false">IF($F$3&gt;0,E5649*($F$3/$E$3),E5649)</f>
        <v>0.389144740373364</v>
      </c>
      <c r="J5649" s="12" t="n">
        <f aca="false">Sheet2!J5646</f>
        <v>0</v>
      </c>
      <c r="K5649" s="12" t="n">
        <f aca="false">IF(J5649&gt;=F5649,F5649,J5649)</f>
        <v>0</v>
      </c>
      <c r="L5649" s="12" t="n">
        <f aca="false">IF(J5649&gt;F5649,J5649-F5649,0)</f>
        <v>0</v>
      </c>
      <c r="M5649" s="12" t="n">
        <f aca="false">IF(J5649&gt;=G5649,G5649,J5649)</f>
        <v>0</v>
      </c>
      <c r="N5649" s="12" t="n">
        <f aca="false">IF(J5649&gt;G5649,J5649-G5649,0)</f>
        <v>0</v>
      </c>
      <c r="O5649" s="12" t="n">
        <f aca="false">IF(J5649&gt;=H5649,H5649,J5649)</f>
        <v>0</v>
      </c>
      <c r="P5649" s="12" t="n">
        <f aca="false">IF(J5649&gt;H5649,J5649-H5649,0)</f>
        <v>0</v>
      </c>
    </row>
    <row r="5650" customFormat="false" ht="15" hidden="false" customHeight="false" outlineLevel="0" collapsed="false">
      <c r="A5650" s="28" t="n">
        <v>42971.2083333196</v>
      </c>
      <c r="B5650" s="0" t="n">
        <f aca="false">MONTH(A5650)</f>
        <v>8</v>
      </c>
      <c r="C5650" s="12" t="n">
        <v>0.202666666666667</v>
      </c>
      <c r="D5650" s="0" t="n">
        <v>0.608</v>
      </c>
      <c r="E5650" s="0" t="n">
        <v>0.3944</v>
      </c>
      <c r="F5650" s="12" t="n">
        <f aca="false">IF($F$3&gt;0,C5650*($F$3/$C$3),C5650)</f>
        <v>0.624680467721281</v>
      </c>
      <c r="G5650" s="12" t="n">
        <f aca="false">IF($F$3&gt;0,D5650*($F$3/$D$3),D5650)</f>
        <v>0.624680467721281</v>
      </c>
      <c r="H5650" s="12" t="n">
        <f aca="false">IF($F$3&gt;0,E5650*($F$3/$E$3),E5650)</f>
        <v>0.622631584597382</v>
      </c>
      <c r="J5650" s="12" t="n">
        <f aca="false">Sheet2!J5647</f>
        <v>0.0206248583244071</v>
      </c>
      <c r="K5650" s="12" t="n">
        <f aca="false">IF(J5650&gt;=F5650,F5650,J5650)</f>
        <v>0.0206248583244071</v>
      </c>
      <c r="L5650" s="12" t="n">
        <f aca="false">IF(J5650&gt;F5650,J5650-F5650,0)</f>
        <v>0</v>
      </c>
      <c r="M5650" s="12" t="n">
        <f aca="false">IF(J5650&gt;=G5650,G5650,J5650)</f>
        <v>0.0206248583244071</v>
      </c>
      <c r="N5650" s="12" t="n">
        <f aca="false">IF(J5650&gt;G5650,J5650-G5650,0)</f>
        <v>0</v>
      </c>
      <c r="O5650" s="12" t="n">
        <f aca="false">IF(J5650&gt;=H5650,H5650,J5650)</f>
        <v>0.0206248583244071</v>
      </c>
      <c r="P5650" s="12" t="n">
        <f aca="false">IF(J5650&gt;H5650,J5650-H5650,0)</f>
        <v>0</v>
      </c>
    </row>
    <row r="5651" customFormat="false" ht="15" hidden="false" customHeight="false" outlineLevel="0" collapsed="false">
      <c r="A5651" s="28" t="n">
        <v>42971.2499999863</v>
      </c>
      <c r="B5651" s="0" t="n">
        <f aca="false">MONTH(A5651)</f>
        <v>8</v>
      </c>
      <c r="C5651" s="12" t="n">
        <v>0.134333333333333</v>
      </c>
      <c r="D5651" s="0" t="n">
        <v>0.403</v>
      </c>
      <c r="E5651" s="0" t="n">
        <v>0.8364</v>
      </c>
      <c r="F5651" s="12" t="n">
        <f aca="false">IF($F$3&gt;0,C5651*($F$3/$C$3),C5651)</f>
        <v>0.414056296861309</v>
      </c>
      <c r="G5651" s="12" t="n">
        <f aca="false">IF($F$3&gt;0,D5651*($F$3/$D$3),D5651)</f>
        <v>0.41405629686131</v>
      </c>
      <c r="H5651" s="12" t="n">
        <f aca="false">IF($F$3&gt;0,E5651*($F$3/$E$3),E5651)</f>
        <v>1.32040836043928</v>
      </c>
      <c r="J5651" s="12" t="n">
        <f aca="false">Sheet2!J5648</f>
        <v>1.39813622045457</v>
      </c>
      <c r="K5651" s="12" t="n">
        <f aca="false">IF(J5651&gt;=F5651,F5651,J5651)</f>
        <v>0.414056296861309</v>
      </c>
      <c r="L5651" s="12" t="n">
        <f aca="false">IF(J5651&gt;F5651,J5651-F5651,0)</f>
        <v>0.984079923593266</v>
      </c>
      <c r="M5651" s="12" t="n">
        <f aca="false">IF(J5651&gt;=G5651,G5651,J5651)</f>
        <v>0.41405629686131</v>
      </c>
      <c r="N5651" s="12" t="n">
        <f aca="false">IF(J5651&gt;G5651,J5651-G5651,0)</f>
        <v>0.984079923593265</v>
      </c>
      <c r="O5651" s="12" t="n">
        <f aca="false">IF(J5651&gt;=H5651,H5651,J5651)</f>
        <v>1.32040836043928</v>
      </c>
      <c r="P5651" s="12" t="n">
        <f aca="false">IF(J5651&gt;H5651,J5651-H5651,0)</f>
        <v>0.0777278600153</v>
      </c>
    </row>
    <row r="5652" customFormat="false" ht="15" hidden="false" customHeight="false" outlineLevel="0" collapsed="false">
      <c r="A5652" s="28" t="n">
        <v>42971.291666653</v>
      </c>
      <c r="B5652" s="0" t="n">
        <f aca="false">MONTH(A5652)</f>
        <v>8</v>
      </c>
      <c r="C5652" s="12" t="n">
        <v>0.504</v>
      </c>
      <c r="D5652" s="0" t="n">
        <v>1.512</v>
      </c>
      <c r="E5652" s="0" t="n">
        <v>0.4369</v>
      </c>
      <c r="F5652" s="12" t="n">
        <f aca="false">IF($F$3&gt;0,C5652*($F$3/$C$3),C5652)</f>
        <v>1.55348168946476</v>
      </c>
      <c r="G5652" s="12" t="n">
        <f aca="false">IF($F$3&gt;0,D5652*($F$3/$D$3),D5652)</f>
        <v>1.55348168946476</v>
      </c>
      <c r="H5652" s="12" t="n">
        <f aca="false">IF($F$3&gt;0,E5652*($F$3/$E$3),E5652)</f>
        <v>0.68972550535141</v>
      </c>
      <c r="J5652" s="12" t="n">
        <f aca="false">Sheet2!J5649</f>
        <v>2.9388890242805</v>
      </c>
      <c r="K5652" s="12" t="n">
        <f aca="false">IF(J5652&gt;=F5652,F5652,J5652)</f>
        <v>1.55348168946476</v>
      </c>
      <c r="L5652" s="12" t="n">
        <f aca="false">IF(J5652&gt;F5652,J5652-F5652,0)</f>
        <v>1.38540733481574</v>
      </c>
      <c r="M5652" s="12" t="n">
        <f aca="false">IF(J5652&gt;=G5652,G5652,J5652)</f>
        <v>1.55348168946476</v>
      </c>
      <c r="N5652" s="12" t="n">
        <f aca="false">IF(J5652&gt;G5652,J5652-G5652,0)</f>
        <v>1.38540733481573</v>
      </c>
      <c r="O5652" s="12" t="n">
        <f aca="false">IF(J5652&gt;=H5652,H5652,J5652)</f>
        <v>0.68972550535141</v>
      </c>
      <c r="P5652" s="12" t="n">
        <f aca="false">IF(J5652&gt;H5652,J5652-H5652,0)</f>
        <v>2.24916351892909</v>
      </c>
    </row>
    <row r="5653" customFormat="false" ht="15" hidden="false" customHeight="false" outlineLevel="0" collapsed="false">
      <c r="A5653" s="28" t="n">
        <v>42971.3333333196</v>
      </c>
      <c r="B5653" s="0" t="n">
        <f aca="false">MONTH(A5653)</f>
        <v>8</v>
      </c>
      <c r="C5653" s="12" t="n">
        <v>0.8</v>
      </c>
      <c r="D5653" s="0" t="n">
        <v>2.4</v>
      </c>
      <c r="E5653" s="0" t="n">
        <v>0.7089</v>
      </c>
      <c r="F5653" s="12" t="n">
        <f aca="false">IF($F$3&gt;0,C5653*($F$3/$C$3),C5653)</f>
        <v>2.46584395153137</v>
      </c>
      <c r="G5653" s="12" t="n">
        <f aca="false">IF($F$3&gt;0,D5653*($F$3/$D$3),D5653)</f>
        <v>2.46584395153137</v>
      </c>
      <c r="H5653" s="12" t="n">
        <f aca="false">IF($F$3&gt;0,E5653*($F$3/$E$3),E5653)</f>
        <v>1.11912659817719</v>
      </c>
      <c r="J5653" s="12" t="n">
        <f aca="false">Sheet2!J5650</f>
        <v>3.56047755013016</v>
      </c>
      <c r="K5653" s="12" t="n">
        <f aca="false">IF(J5653&gt;=F5653,F5653,J5653)</f>
        <v>2.46584395153137</v>
      </c>
      <c r="L5653" s="12" t="n">
        <f aca="false">IF(J5653&gt;F5653,J5653-F5653,0)</f>
        <v>1.09463359859879</v>
      </c>
      <c r="M5653" s="12" t="n">
        <f aca="false">IF(J5653&gt;=G5653,G5653,J5653)</f>
        <v>2.46584395153137</v>
      </c>
      <c r="N5653" s="12" t="n">
        <f aca="false">IF(J5653&gt;G5653,J5653-G5653,0)</f>
        <v>1.09463359859879</v>
      </c>
      <c r="O5653" s="12" t="n">
        <f aca="false">IF(J5653&gt;=H5653,H5653,J5653)</f>
        <v>1.11912659817719</v>
      </c>
      <c r="P5653" s="12" t="n">
        <f aca="false">IF(J5653&gt;H5653,J5653-H5653,0)</f>
        <v>2.44135095195297</v>
      </c>
    </row>
    <row r="5654" customFormat="false" ht="15" hidden="false" customHeight="false" outlineLevel="0" collapsed="false">
      <c r="A5654" s="28" t="n">
        <v>42971.3749999863</v>
      </c>
      <c r="B5654" s="0" t="n">
        <f aca="false">MONTH(A5654)</f>
        <v>8</v>
      </c>
      <c r="C5654" s="12" t="n">
        <v>0.107666666666667</v>
      </c>
      <c r="D5654" s="0" t="n">
        <v>0.323</v>
      </c>
      <c r="E5654" s="0" t="n">
        <v>2.3783</v>
      </c>
      <c r="F5654" s="12" t="n">
        <f aca="false">IF($F$3&gt;0,C5654*($F$3/$C$3),C5654)</f>
        <v>0.33186149847693</v>
      </c>
      <c r="G5654" s="12" t="n">
        <f aca="false">IF($F$3&gt;0,D5654*($F$3/$D$3),D5654)</f>
        <v>0.331861498476931</v>
      </c>
      <c r="H5654" s="12" t="n">
        <f aca="false">IF($F$3&gt;0,E5654*($F$3/$E$3),E5654)</f>
        <v>3.75457580539542</v>
      </c>
      <c r="J5654" s="12" t="n">
        <f aca="false">Sheet2!J5651</f>
        <v>4.54294734668834</v>
      </c>
      <c r="K5654" s="12" t="n">
        <f aca="false">IF(J5654&gt;=F5654,F5654,J5654)</f>
        <v>0.33186149847693</v>
      </c>
      <c r="L5654" s="12" t="n">
        <f aca="false">IF(J5654&gt;F5654,J5654-F5654,0)</f>
        <v>4.21108584821141</v>
      </c>
      <c r="M5654" s="12" t="n">
        <f aca="false">IF(J5654&gt;=G5654,G5654,J5654)</f>
        <v>0.331861498476931</v>
      </c>
      <c r="N5654" s="12" t="n">
        <f aca="false">IF(J5654&gt;G5654,J5654-G5654,0)</f>
        <v>4.21108584821141</v>
      </c>
      <c r="O5654" s="12" t="n">
        <f aca="false">IF(J5654&gt;=H5654,H5654,J5654)</f>
        <v>3.75457580539542</v>
      </c>
      <c r="P5654" s="12" t="n">
        <f aca="false">IF(J5654&gt;H5654,J5654-H5654,0)</f>
        <v>0.788371541292926</v>
      </c>
    </row>
    <row r="5655" customFormat="false" ht="15" hidden="false" customHeight="false" outlineLevel="0" collapsed="false">
      <c r="A5655" s="28" t="n">
        <v>42971.416666653</v>
      </c>
      <c r="B5655" s="0" t="n">
        <f aca="false">MONTH(A5655)</f>
        <v>8</v>
      </c>
      <c r="C5655" s="12" t="n">
        <v>0.063</v>
      </c>
      <c r="D5655" s="0" t="n">
        <v>0.189</v>
      </c>
      <c r="E5655" s="0" t="n">
        <v>0.6953</v>
      </c>
      <c r="F5655" s="12" t="n">
        <f aca="false">IF($F$3&gt;0,C5655*($F$3/$C$3),C5655)</f>
        <v>0.194185211183095</v>
      </c>
      <c r="G5655" s="12" t="n">
        <f aca="false">IF($F$3&gt;0,D5655*($F$3/$D$3),D5655)</f>
        <v>0.194185211183096</v>
      </c>
      <c r="H5655" s="12" t="n">
        <f aca="false">IF($F$3&gt;0,E5655*($F$3/$E$3),E5655)</f>
        <v>1.0976565435359</v>
      </c>
      <c r="J5655" s="12" t="n">
        <f aca="false">Sheet2!J5652</f>
        <v>6.29408150912237</v>
      </c>
      <c r="K5655" s="12" t="n">
        <f aca="false">IF(J5655&gt;=F5655,F5655,J5655)</f>
        <v>0.194185211183095</v>
      </c>
      <c r="L5655" s="12" t="n">
        <f aca="false">IF(J5655&gt;F5655,J5655-F5655,0)</f>
        <v>6.09989629793927</v>
      </c>
      <c r="M5655" s="12" t="n">
        <f aca="false">IF(J5655&gt;=G5655,G5655,J5655)</f>
        <v>0.194185211183096</v>
      </c>
      <c r="N5655" s="12" t="n">
        <f aca="false">IF(J5655&gt;G5655,J5655-G5655,0)</f>
        <v>6.09989629793927</v>
      </c>
      <c r="O5655" s="12" t="n">
        <f aca="false">IF(J5655&gt;=H5655,H5655,J5655)</f>
        <v>1.0976565435359</v>
      </c>
      <c r="P5655" s="12" t="n">
        <f aca="false">IF(J5655&gt;H5655,J5655-H5655,0)</f>
        <v>5.19642496558646</v>
      </c>
    </row>
    <row r="5656" customFormat="false" ht="15" hidden="false" customHeight="false" outlineLevel="0" collapsed="false">
      <c r="A5656" s="28" t="n">
        <v>42971.4583333196</v>
      </c>
      <c r="B5656" s="0" t="n">
        <f aca="false">MONTH(A5656)</f>
        <v>8</v>
      </c>
      <c r="C5656" s="12" t="n">
        <v>0.269333333333333</v>
      </c>
      <c r="D5656" s="0" t="n">
        <v>0.808</v>
      </c>
      <c r="E5656" s="0" t="n">
        <v>0.3009</v>
      </c>
      <c r="F5656" s="12" t="n">
        <f aca="false">IF($F$3&gt;0,C5656*($F$3/$C$3),C5656)</f>
        <v>0.830167463682228</v>
      </c>
      <c r="G5656" s="12" t="n">
        <f aca="false">IF($F$3&gt;0,D5656*($F$3/$D$3),D5656)</f>
        <v>0.830167463682229</v>
      </c>
      <c r="H5656" s="12" t="n">
        <f aca="false">IF($F$3&gt;0,E5656*($F$3/$E$3),E5656)</f>
        <v>0.47502495893852</v>
      </c>
      <c r="J5656" s="12" t="n">
        <f aca="false">Sheet2!J5653</f>
        <v>10.8949195627403</v>
      </c>
      <c r="K5656" s="12" t="n">
        <f aca="false">IF(J5656&gt;=F5656,F5656,J5656)</f>
        <v>0.830167463682228</v>
      </c>
      <c r="L5656" s="12" t="n">
        <f aca="false">IF(J5656&gt;F5656,J5656-F5656,0)</f>
        <v>10.0647520990581</v>
      </c>
      <c r="M5656" s="12" t="n">
        <f aca="false">IF(J5656&gt;=G5656,G5656,J5656)</f>
        <v>0.830167463682229</v>
      </c>
      <c r="N5656" s="12" t="n">
        <f aca="false">IF(J5656&gt;G5656,J5656-G5656,0)</f>
        <v>10.0647520990581</v>
      </c>
      <c r="O5656" s="12" t="n">
        <f aca="false">IF(J5656&gt;=H5656,H5656,J5656)</f>
        <v>0.47502495893852</v>
      </c>
      <c r="P5656" s="12" t="n">
        <f aca="false">IF(J5656&gt;H5656,J5656-H5656,0)</f>
        <v>10.4198946038018</v>
      </c>
    </row>
    <row r="5657" customFormat="false" ht="15" hidden="false" customHeight="false" outlineLevel="0" collapsed="false">
      <c r="A5657" s="28" t="n">
        <v>42971.4999999863</v>
      </c>
      <c r="B5657" s="0" t="n">
        <f aca="false">MONTH(A5657)</f>
        <v>8</v>
      </c>
      <c r="C5657" s="12" t="n">
        <v>0.0313333333333333</v>
      </c>
      <c r="D5657" s="0" t="n">
        <v>0.094</v>
      </c>
      <c r="E5657" s="0" t="n">
        <v>0.3009</v>
      </c>
      <c r="F5657" s="12" t="n">
        <f aca="false">IF($F$3&gt;0,C5657*($F$3/$C$3),C5657)</f>
        <v>0.0965788881016454</v>
      </c>
      <c r="G5657" s="12" t="n">
        <f aca="false">IF($F$3&gt;0,D5657*($F$3/$D$3),D5657)</f>
        <v>0.0965788881016454</v>
      </c>
      <c r="H5657" s="12" t="n">
        <f aca="false">IF($F$3&gt;0,E5657*($F$3/$E$3),E5657)</f>
        <v>0.47502495893852</v>
      </c>
      <c r="J5657" s="12" t="n">
        <f aca="false">Sheet2!J5654</f>
        <v>8.97106883451489</v>
      </c>
      <c r="K5657" s="12" t="n">
        <f aca="false">IF(J5657&gt;=F5657,F5657,J5657)</f>
        <v>0.0965788881016454</v>
      </c>
      <c r="L5657" s="12" t="n">
        <f aca="false">IF(J5657&gt;F5657,J5657-F5657,0)</f>
        <v>8.87448994641324</v>
      </c>
      <c r="M5657" s="12" t="n">
        <f aca="false">IF(J5657&gt;=G5657,G5657,J5657)</f>
        <v>0.0965788881016454</v>
      </c>
      <c r="N5657" s="12" t="n">
        <f aca="false">IF(J5657&gt;G5657,J5657-G5657,0)</f>
        <v>8.87448994641324</v>
      </c>
      <c r="O5657" s="12" t="n">
        <f aca="false">IF(J5657&gt;=H5657,H5657,J5657)</f>
        <v>0.47502495893852</v>
      </c>
      <c r="P5657" s="12" t="n">
        <f aca="false">IF(J5657&gt;H5657,J5657-H5657,0)</f>
        <v>8.49604387557637</v>
      </c>
    </row>
    <row r="5658" customFormat="false" ht="15" hidden="false" customHeight="false" outlineLevel="0" collapsed="false">
      <c r="A5658" s="28" t="n">
        <v>42971.541666653</v>
      </c>
      <c r="B5658" s="0" t="n">
        <f aca="false">MONTH(A5658)</f>
        <v>8</v>
      </c>
      <c r="C5658" s="12" t="n">
        <v>0.156333333333333</v>
      </c>
      <c r="D5658" s="0" t="n">
        <v>0.469</v>
      </c>
      <c r="E5658" s="0" t="n">
        <v>0.4063</v>
      </c>
      <c r="F5658" s="12" t="n">
        <f aca="false">IF($F$3&gt;0,C5658*($F$3/$C$3),C5658)</f>
        <v>0.481867005528422</v>
      </c>
      <c r="G5658" s="12" t="n">
        <f aca="false">IF($F$3&gt;0,D5658*($F$3/$D$3),D5658)</f>
        <v>0.481867005528422</v>
      </c>
      <c r="H5658" s="12" t="n">
        <f aca="false">IF($F$3&gt;0,E5658*($F$3/$E$3),E5658)</f>
        <v>0.64141788240851</v>
      </c>
      <c r="J5658" s="12" t="n">
        <f aca="false">Sheet2!J5655</f>
        <v>6.86199969594786</v>
      </c>
      <c r="K5658" s="12" t="n">
        <f aca="false">IF(J5658&gt;=F5658,F5658,J5658)</f>
        <v>0.481867005528422</v>
      </c>
      <c r="L5658" s="12" t="n">
        <f aca="false">IF(J5658&gt;F5658,J5658-F5658,0)</f>
        <v>6.38013269041944</v>
      </c>
      <c r="M5658" s="12" t="n">
        <f aca="false">IF(J5658&gt;=G5658,G5658,J5658)</f>
        <v>0.481867005528422</v>
      </c>
      <c r="N5658" s="12" t="n">
        <f aca="false">IF(J5658&gt;G5658,J5658-G5658,0)</f>
        <v>6.38013269041944</v>
      </c>
      <c r="O5658" s="12" t="n">
        <f aca="false">IF(J5658&gt;=H5658,H5658,J5658)</f>
        <v>0.64141788240851</v>
      </c>
      <c r="P5658" s="12" t="n">
        <f aca="false">IF(J5658&gt;H5658,J5658-H5658,0)</f>
        <v>6.22058181353935</v>
      </c>
    </row>
    <row r="5659" customFormat="false" ht="15" hidden="false" customHeight="false" outlineLevel="0" collapsed="false">
      <c r="A5659" s="28" t="n">
        <v>42971.5833333196</v>
      </c>
      <c r="B5659" s="0" t="n">
        <f aca="false">MONTH(A5659)</f>
        <v>8</v>
      </c>
      <c r="C5659" s="12" t="n">
        <v>0.316666666666667</v>
      </c>
      <c r="D5659" s="0" t="n">
        <v>0.95</v>
      </c>
      <c r="E5659" s="0" t="n">
        <v>1.4773</v>
      </c>
      <c r="F5659" s="12" t="n">
        <f aca="false">IF($F$3&gt;0,C5659*($F$3/$C$3),C5659)</f>
        <v>0.976063230814501</v>
      </c>
      <c r="G5659" s="12" t="n">
        <f aca="false">IF($F$3&gt;0,D5659*($F$3/$D$3),D5659)</f>
        <v>0.976063230814502</v>
      </c>
      <c r="H5659" s="12" t="n">
        <f aca="false">IF($F$3&gt;0,E5659*($F$3/$E$3),E5659)</f>
        <v>2.33218468541002</v>
      </c>
      <c r="J5659" s="12" t="n">
        <f aca="false">Sheet2!J5656</f>
        <v>6.46114437451214</v>
      </c>
      <c r="K5659" s="12" t="n">
        <f aca="false">IF(J5659&gt;=F5659,F5659,J5659)</f>
        <v>0.976063230814501</v>
      </c>
      <c r="L5659" s="12" t="n">
        <f aca="false">IF(J5659&gt;F5659,J5659-F5659,0)</f>
        <v>5.48508114369764</v>
      </c>
      <c r="M5659" s="12" t="n">
        <f aca="false">IF(J5659&gt;=G5659,G5659,J5659)</f>
        <v>0.976063230814502</v>
      </c>
      <c r="N5659" s="12" t="n">
        <f aca="false">IF(J5659&gt;G5659,J5659-G5659,0)</f>
        <v>5.48508114369764</v>
      </c>
      <c r="O5659" s="12" t="n">
        <f aca="false">IF(J5659&gt;=H5659,H5659,J5659)</f>
        <v>2.33218468541002</v>
      </c>
      <c r="P5659" s="12" t="n">
        <f aca="false">IF(J5659&gt;H5659,J5659-H5659,0)</f>
        <v>4.12895968910212</v>
      </c>
    </row>
    <row r="5660" customFormat="false" ht="15" hidden="false" customHeight="false" outlineLevel="0" collapsed="false">
      <c r="A5660" s="28" t="n">
        <v>42971.6249999863</v>
      </c>
      <c r="B5660" s="0" t="n">
        <f aca="false">MONTH(A5660)</f>
        <v>8</v>
      </c>
      <c r="C5660" s="12" t="n">
        <v>0.125</v>
      </c>
      <c r="D5660" s="0" t="n">
        <v>0.375</v>
      </c>
      <c r="E5660" s="0" t="n">
        <v>0.3876</v>
      </c>
      <c r="F5660" s="12" t="n">
        <f aca="false">IF($F$3&gt;0,C5660*($F$3/$C$3),C5660)</f>
        <v>0.385288117426777</v>
      </c>
      <c r="G5660" s="12" t="n">
        <f aca="false">IF($F$3&gt;0,D5660*($F$3/$D$3),D5660)</f>
        <v>0.385288117426777</v>
      </c>
      <c r="H5660" s="12" t="n">
        <f aca="false">IF($F$3&gt;0,E5660*($F$3/$E$3),E5660)</f>
        <v>0.611896557276737</v>
      </c>
      <c r="J5660" s="12" t="n">
        <f aca="false">Sheet2!J5657</f>
        <v>11.1823823578105</v>
      </c>
      <c r="K5660" s="12" t="n">
        <f aca="false">IF(J5660&gt;=F5660,F5660,J5660)</f>
        <v>0.385288117426777</v>
      </c>
      <c r="L5660" s="12" t="n">
        <f aca="false">IF(J5660&gt;F5660,J5660-F5660,0)</f>
        <v>10.7970942403837</v>
      </c>
      <c r="M5660" s="12" t="n">
        <f aca="false">IF(J5660&gt;=G5660,G5660,J5660)</f>
        <v>0.385288117426777</v>
      </c>
      <c r="N5660" s="12" t="n">
        <f aca="false">IF(J5660&gt;G5660,J5660-G5660,0)</f>
        <v>10.7970942403837</v>
      </c>
      <c r="O5660" s="12" t="n">
        <f aca="false">IF(J5660&gt;=H5660,H5660,J5660)</f>
        <v>0.611896557276737</v>
      </c>
      <c r="P5660" s="12" t="n">
        <f aca="false">IF(J5660&gt;H5660,J5660-H5660,0)</f>
        <v>10.5704858005337</v>
      </c>
    </row>
    <row r="5661" customFormat="false" ht="15" hidden="false" customHeight="false" outlineLevel="0" collapsed="false">
      <c r="A5661" s="28" t="n">
        <v>42971.666666653</v>
      </c>
      <c r="B5661" s="0" t="n">
        <f aca="false">MONTH(A5661)</f>
        <v>8</v>
      </c>
      <c r="C5661" s="12" t="n">
        <v>0.521666666666667</v>
      </c>
      <c r="D5661" s="0" t="n">
        <v>1.565</v>
      </c>
      <c r="E5661" s="0" t="n">
        <v>1.2784</v>
      </c>
      <c r="F5661" s="12" t="n">
        <f aca="false">IF($F$3&gt;0,C5661*($F$3/$C$3),C5661)</f>
        <v>1.60793574339441</v>
      </c>
      <c r="G5661" s="12" t="n">
        <f aca="false">IF($F$3&gt;0,D5661*($F$3/$D$3),D5661)</f>
        <v>1.60793574339442</v>
      </c>
      <c r="H5661" s="12" t="n">
        <f aca="false">IF($F$3&gt;0,E5661*($F$3/$E$3),E5661)</f>
        <v>2.01818513628117</v>
      </c>
      <c r="J5661" s="12" t="n">
        <f aca="false">Sheet2!J5658</f>
        <v>7.09619029990941</v>
      </c>
      <c r="K5661" s="12" t="n">
        <f aca="false">IF(J5661&gt;=F5661,F5661,J5661)</f>
        <v>1.60793574339441</v>
      </c>
      <c r="L5661" s="12" t="n">
        <f aca="false">IF(J5661&gt;F5661,J5661-F5661,0)</f>
        <v>5.488254556515</v>
      </c>
      <c r="M5661" s="12" t="n">
        <f aca="false">IF(J5661&gt;=G5661,G5661,J5661)</f>
        <v>1.60793574339442</v>
      </c>
      <c r="N5661" s="12" t="n">
        <f aca="false">IF(J5661&gt;G5661,J5661-G5661,0)</f>
        <v>5.488254556515</v>
      </c>
      <c r="O5661" s="12" t="n">
        <f aca="false">IF(J5661&gt;=H5661,H5661,J5661)</f>
        <v>2.01818513628117</v>
      </c>
      <c r="P5661" s="12" t="n">
        <f aca="false">IF(J5661&gt;H5661,J5661-H5661,0)</f>
        <v>5.07800516362824</v>
      </c>
    </row>
    <row r="5662" customFormat="false" ht="15" hidden="false" customHeight="false" outlineLevel="0" collapsed="false">
      <c r="A5662" s="28" t="n">
        <v>42971.7083333196</v>
      </c>
      <c r="B5662" s="0" t="n">
        <f aca="false">MONTH(A5662)</f>
        <v>8</v>
      </c>
      <c r="C5662" s="12" t="n">
        <v>0.202333333333333</v>
      </c>
      <c r="D5662" s="0" t="n">
        <v>0.607</v>
      </c>
      <c r="E5662" s="0" t="n">
        <v>0.5355</v>
      </c>
      <c r="F5662" s="12" t="n">
        <f aca="false">IF($F$3&gt;0,C5662*($F$3/$C$3),C5662)</f>
        <v>0.623653032741476</v>
      </c>
      <c r="G5662" s="12" t="n">
        <f aca="false">IF($F$3&gt;0,D5662*($F$3/$D$3),D5662)</f>
        <v>0.623653032741476</v>
      </c>
      <c r="H5662" s="12" t="n">
        <f aca="false">IF($F$3&gt;0,E5662*($F$3/$E$3),E5662)</f>
        <v>0.845383401500756</v>
      </c>
      <c r="J5662" s="12" t="n">
        <f aca="false">Sheet2!J5659</f>
        <v>3.91721808251634</v>
      </c>
      <c r="K5662" s="12" t="n">
        <f aca="false">IF(J5662&gt;=F5662,F5662,J5662)</f>
        <v>0.623653032741476</v>
      </c>
      <c r="L5662" s="12" t="n">
        <f aca="false">IF(J5662&gt;F5662,J5662-F5662,0)</f>
        <v>3.29356504977486</v>
      </c>
      <c r="M5662" s="12" t="n">
        <f aca="false">IF(J5662&gt;=G5662,G5662,J5662)</f>
        <v>0.623653032741476</v>
      </c>
      <c r="N5662" s="12" t="n">
        <f aca="false">IF(J5662&gt;G5662,J5662-G5662,0)</f>
        <v>3.29356504977486</v>
      </c>
      <c r="O5662" s="12" t="n">
        <f aca="false">IF(J5662&gt;=H5662,H5662,J5662)</f>
        <v>0.845383401500756</v>
      </c>
      <c r="P5662" s="12" t="n">
        <f aca="false">IF(J5662&gt;H5662,J5662-H5662,0)</f>
        <v>3.07183468101558</v>
      </c>
    </row>
    <row r="5663" customFormat="false" ht="15" hidden="false" customHeight="false" outlineLevel="0" collapsed="false">
      <c r="A5663" s="28" t="n">
        <v>42971.7499999863</v>
      </c>
      <c r="B5663" s="0" t="n">
        <f aca="false">MONTH(A5663)</f>
        <v>8</v>
      </c>
      <c r="C5663" s="12" t="n">
        <v>0.445333333333333</v>
      </c>
      <c r="D5663" s="0" t="n">
        <v>1.336</v>
      </c>
      <c r="E5663" s="0" t="n">
        <v>0.6171</v>
      </c>
      <c r="F5663" s="12" t="n">
        <f aca="false">IF($F$3&gt;0,C5663*($F$3/$C$3),C5663)</f>
        <v>1.37265313301913</v>
      </c>
      <c r="G5663" s="12" t="n">
        <f aca="false">IF($F$3&gt;0,D5663*($F$3/$D$3),D5663)</f>
        <v>1.37265313301913</v>
      </c>
      <c r="H5663" s="12" t="n">
        <f aca="false">IF($F$3&gt;0,E5663*($F$3/$E$3),E5663)</f>
        <v>0.97420372934849</v>
      </c>
      <c r="J5663" s="12" t="n">
        <f aca="false">Sheet2!J5660</f>
        <v>1.3982158500377</v>
      </c>
      <c r="K5663" s="12" t="n">
        <f aca="false">IF(J5663&gt;=F5663,F5663,J5663)</f>
        <v>1.37265313301913</v>
      </c>
      <c r="L5663" s="12" t="n">
        <f aca="false">IF(J5663&gt;F5663,J5663-F5663,0)</f>
        <v>0.0255627170185664</v>
      </c>
      <c r="M5663" s="12" t="n">
        <f aca="false">IF(J5663&gt;=G5663,G5663,J5663)</f>
        <v>1.37265313301913</v>
      </c>
      <c r="N5663" s="12" t="n">
        <f aca="false">IF(J5663&gt;G5663,J5663-G5663,0)</f>
        <v>0.0255627170185655</v>
      </c>
      <c r="O5663" s="12" t="n">
        <f aca="false">IF(J5663&gt;=H5663,H5663,J5663)</f>
        <v>0.97420372934849</v>
      </c>
      <c r="P5663" s="12" t="n">
        <f aca="false">IF(J5663&gt;H5663,J5663-H5663,0)</f>
        <v>0.424012120689207</v>
      </c>
    </row>
    <row r="5664" customFormat="false" ht="15" hidden="false" customHeight="false" outlineLevel="0" collapsed="false">
      <c r="A5664" s="28" t="n">
        <v>42971.7916666529</v>
      </c>
      <c r="B5664" s="0" t="n">
        <f aca="false">MONTH(A5664)</f>
        <v>8</v>
      </c>
      <c r="C5664" s="12" t="n">
        <v>0.22</v>
      </c>
      <c r="D5664" s="0" t="n">
        <v>0.66</v>
      </c>
      <c r="E5664" s="0" t="n">
        <v>0.6528</v>
      </c>
      <c r="F5664" s="12" t="n">
        <f aca="false">IF($F$3&gt;0,C5664*($F$3/$C$3),C5664)</f>
        <v>0.678107086671127</v>
      </c>
      <c r="G5664" s="12" t="n">
        <f aca="false">IF($F$3&gt;0,D5664*($F$3/$D$3),D5664)</f>
        <v>0.678107086671128</v>
      </c>
      <c r="H5664" s="12" t="n">
        <f aca="false">IF($F$3&gt;0,E5664*($F$3/$E$3),E5664)</f>
        <v>1.03056262278187</v>
      </c>
      <c r="J5664" s="12" t="n">
        <f aca="false">Sheet2!J5661</f>
        <v>0.14007639966976</v>
      </c>
      <c r="K5664" s="12" t="n">
        <f aca="false">IF(J5664&gt;=F5664,F5664,J5664)</f>
        <v>0.14007639966976</v>
      </c>
      <c r="L5664" s="12" t="n">
        <f aca="false">IF(J5664&gt;F5664,J5664-F5664,0)</f>
        <v>0</v>
      </c>
      <c r="M5664" s="12" t="n">
        <f aca="false">IF(J5664&gt;=G5664,G5664,J5664)</f>
        <v>0.14007639966976</v>
      </c>
      <c r="N5664" s="12" t="n">
        <f aca="false">IF(J5664&gt;G5664,J5664-G5664,0)</f>
        <v>0</v>
      </c>
      <c r="O5664" s="12" t="n">
        <f aca="false">IF(J5664&gt;=H5664,H5664,J5664)</f>
        <v>0.14007639966976</v>
      </c>
      <c r="P5664" s="12" t="n">
        <f aca="false">IF(J5664&gt;H5664,J5664-H5664,0)</f>
        <v>0</v>
      </c>
    </row>
    <row r="5665" customFormat="false" ht="15" hidden="false" customHeight="false" outlineLevel="0" collapsed="false">
      <c r="A5665" s="28" t="n">
        <v>42971.8333333196</v>
      </c>
      <c r="B5665" s="0" t="n">
        <f aca="false">MONTH(A5665)</f>
        <v>8</v>
      </c>
      <c r="C5665" s="12" t="n">
        <v>0.579</v>
      </c>
      <c r="D5665" s="0" t="n">
        <v>1.737</v>
      </c>
      <c r="E5665" s="0" t="n">
        <v>0.5899</v>
      </c>
      <c r="F5665" s="12" t="n">
        <f aca="false">IF($F$3&gt;0,C5665*($F$3/$C$3),C5665)</f>
        <v>1.78465455992083</v>
      </c>
      <c r="G5665" s="12" t="n">
        <f aca="false">IF($F$3&gt;0,D5665*($F$3/$D$3),D5665)</f>
        <v>1.78465455992083</v>
      </c>
      <c r="H5665" s="12" t="n">
        <f aca="false">IF($F$3&gt;0,E5665*($F$3/$E$3),E5665)</f>
        <v>0.931263620065912</v>
      </c>
      <c r="J5665" s="12" t="n">
        <f aca="false">Sheet2!J5662</f>
        <v>0</v>
      </c>
      <c r="K5665" s="12" t="n">
        <f aca="false">IF(J5665&gt;=F5665,F5665,J5665)</f>
        <v>0</v>
      </c>
      <c r="L5665" s="12" t="n">
        <f aca="false">IF(J5665&gt;F5665,J5665-F5665,0)</f>
        <v>0</v>
      </c>
      <c r="M5665" s="12" t="n">
        <f aca="false">IF(J5665&gt;=G5665,G5665,J5665)</f>
        <v>0</v>
      </c>
      <c r="N5665" s="12" t="n">
        <f aca="false">IF(J5665&gt;G5665,J5665-G5665,0)</f>
        <v>0</v>
      </c>
      <c r="O5665" s="12" t="n">
        <f aca="false">IF(J5665&gt;=H5665,H5665,J5665)</f>
        <v>0</v>
      </c>
      <c r="P5665" s="12" t="n">
        <f aca="false">IF(J5665&gt;H5665,J5665-H5665,0)</f>
        <v>0</v>
      </c>
    </row>
    <row r="5666" customFormat="false" ht="15" hidden="false" customHeight="false" outlineLevel="0" collapsed="false">
      <c r="A5666" s="28" t="n">
        <v>42971.8749999863</v>
      </c>
      <c r="B5666" s="0" t="n">
        <f aca="false">MONTH(A5666)</f>
        <v>8</v>
      </c>
      <c r="C5666" s="12" t="n">
        <v>0.246666666666667</v>
      </c>
      <c r="D5666" s="0" t="n">
        <v>0.74</v>
      </c>
      <c r="E5666" s="0" t="n">
        <v>0.289</v>
      </c>
      <c r="F5666" s="12" t="n">
        <f aca="false">IF($F$3&gt;0,C5666*($F$3/$C$3),C5666)</f>
        <v>0.760301885055506</v>
      </c>
      <c r="G5666" s="12" t="n">
        <f aca="false">IF($F$3&gt;0,D5666*($F$3/$D$3),D5666)</f>
        <v>0.760301885055507</v>
      </c>
      <c r="H5666" s="12" t="n">
        <f aca="false">IF($F$3&gt;0,E5666*($F$3/$E$3),E5666)</f>
        <v>0.456238661127392</v>
      </c>
      <c r="J5666" s="12" t="n">
        <f aca="false">Sheet2!J5663</f>
        <v>0</v>
      </c>
      <c r="K5666" s="12" t="n">
        <f aca="false">IF(J5666&gt;=F5666,F5666,J5666)</f>
        <v>0</v>
      </c>
      <c r="L5666" s="12" t="n">
        <f aca="false">IF(J5666&gt;F5666,J5666-F5666,0)</f>
        <v>0</v>
      </c>
      <c r="M5666" s="12" t="n">
        <f aca="false">IF(J5666&gt;=G5666,G5666,J5666)</f>
        <v>0</v>
      </c>
      <c r="N5666" s="12" t="n">
        <f aca="false">IF(J5666&gt;G5666,J5666-G5666,0)</f>
        <v>0</v>
      </c>
      <c r="O5666" s="12" t="n">
        <f aca="false">IF(J5666&gt;=H5666,H5666,J5666)</f>
        <v>0</v>
      </c>
      <c r="P5666" s="12" t="n">
        <f aca="false">IF(J5666&gt;H5666,J5666-H5666,0)</f>
        <v>0</v>
      </c>
    </row>
    <row r="5667" customFormat="false" ht="15" hidden="false" customHeight="false" outlineLevel="0" collapsed="false">
      <c r="A5667" s="28" t="n">
        <v>42971.9166666529</v>
      </c>
      <c r="B5667" s="0" t="n">
        <f aca="false">MONTH(A5667)</f>
        <v>8</v>
      </c>
      <c r="C5667" s="12" t="n">
        <v>0.336666666666667</v>
      </c>
      <c r="D5667" s="0" t="n">
        <v>1.01</v>
      </c>
      <c r="E5667" s="0" t="n">
        <v>0.1785</v>
      </c>
      <c r="F5667" s="12" t="n">
        <f aca="false">IF($F$3&gt;0,C5667*($F$3/$C$3),C5667)</f>
        <v>1.03770932960279</v>
      </c>
      <c r="G5667" s="12" t="n">
        <f aca="false">IF($F$3&gt;0,D5667*($F$3/$D$3),D5667)</f>
        <v>1.03770932960279</v>
      </c>
      <c r="H5667" s="12" t="n">
        <f aca="false">IF($F$3&gt;0,E5667*($F$3/$E$3),E5667)</f>
        <v>0.281794467166918</v>
      </c>
      <c r="J5667" s="12" t="n">
        <f aca="false">Sheet2!J5664</f>
        <v>0</v>
      </c>
      <c r="K5667" s="12" t="n">
        <f aca="false">IF(J5667&gt;=F5667,F5667,J5667)</f>
        <v>0</v>
      </c>
      <c r="L5667" s="12" t="n">
        <f aca="false">IF(J5667&gt;F5667,J5667-F5667,0)</f>
        <v>0</v>
      </c>
      <c r="M5667" s="12" t="n">
        <f aca="false">IF(J5667&gt;=G5667,G5667,J5667)</f>
        <v>0</v>
      </c>
      <c r="N5667" s="12" t="n">
        <f aca="false">IF(J5667&gt;G5667,J5667-G5667,0)</f>
        <v>0</v>
      </c>
      <c r="O5667" s="12" t="n">
        <f aca="false">IF(J5667&gt;=H5667,H5667,J5667)</f>
        <v>0</v>
      </c>
      <c r="P5667" s="12" t="n">
        <f aca="false">IF(J5667&gt;H5667,J5667-H5667,0)</f>
        <v>0</v>
      </c>
    </row>
    <row r="5668" customFormat="false" ht="15" hidden="false" customHeight="false" outlineLevel="0" collapsed="false">
      <c r="A5668" s="28" t="n">
        <v>42971.9583333196</v>
      </c>
      <c r="B5668" s="0" t="n">
        <f aca="false">MONTH(A5668)</f>
        <v>8</v>
      </c>
      <c r="C5668" s="12" t="n">
        <v>0.0306666666666667</v>
      </c>
      <c r="D5668" s="0" t="n">
        <v>0.092</v>
      </c>
      <c r="E5668" s="0" t="n">
        <v>0.1564</v>
      </c>
      <c r="F5668" s="12" t="n">
        <f aca="false">IF($F$3&gt;0,C5668*($F$3/$C$3),C5668)</f>
        <v>0.0945240181420359</v>
      </c>
      <c r="G5668" s="12" t="n">
        <f aca="false">IF($F$3&gt;0,D5668*($F$3/$D$3),D5668)</f>
        <v>0.094524018142036</v>
      </c>
      <c r="H5668" s="12" t="n">
        <f aca="false">IF($F$3&gt;0,E5668*($F$3/$E$3),E5668)</f>
        <v>0.246905628374824</v>
      </c>
      <c r="J5668" s="12" t="n">
        <f aca="false">Sheet2!J5665</f>
        <v>0</v>
      </c>
      <c r="K5668" s="12" t="n">
        <f aca="false">IF(J5668&gt;=F5668,F5668,J5668)</f>
        <v>0</v>
      </c>
      <c r="L5668" s="12" t="n">
        <f aca="false">IF(J5668&gt;F5668,J5668-F5668,0)</f>
        <v>0</v>
      </c>
      <c r="M5668" s="12" t="n">
        <f aca="false">IF(J5668&gt;=G5668,G5668,J5668)</f>
        <v>0</v>
      </c>
      <c r="N5668" s="12" t="n">
        <f aca="false">IF(J5668&gt;G5668,J5668-G5668,0)</f>
        <v>0</v>
      </c>
      <c r="O5668" s="12" t="n">
        <f aca="false">IF(J5668&gt;=H5668,H5668,J5668)</f>
        <v>0</v>
      </c>
      <c r="P5668" s="12" t="n">
        <f aca="false">IF(J5668&gt;H5668,J5668-H5668,0)</f>
        <v>0</v>
      </c>
    </row>
    <row r="5669" customFormat="false" ht="15" hidden="false" customHeight="false" outlineLevel="0" collapsed="false">
      <c r="A5669" s="28" t="n">
        <v>42971.9999999863</v>
      </c>
      <c r="B5669" s="0" t="n">
        <f aca="false">MONTH(A5669)</f>
        <v>8</v>
      </c>
      <c r="C5669" s="12" t="n">
        <v>0.0386666666666667</v>
      </c>
      <c r="D5669" s="0" t="n">
        <v>0.116</v>
      </c>
      <c r="E5669" s="0" t="n">
        <v>1.6711</v>
      </c>
      <c r="F5669" s="12" t="n">
        <f aca="false">IF($F$3&gt;0,C5669*($F$3/$C$3),C5669)</f>
        <v>0.11918245765735</v>
      </c>
      <c r="G5669" s="12" t="n">
        <f aca="false">IF($F$3&gt;0,D5669*($F$3/$D$3),D5669)</f>
        <v>0.11918245765735</v>
      </c>
      <c r="H5669" s="12" t="n">
        <f aca="false">IF($F$3&gt;0,E5669*($F$3/$E$3),E5669)</f>
        <v>2.63813296404839</v>
      </c>
      <c r="J5669" s="12" t="n">
        <f aca="false">Sheet2!J5666</f>
        <v>0</v>
      </c>
      <c r="K5669" s="12" t="n">
        <f aca="false">IF(J5669&gt;=F5669,F5669,J5669)</f>
        <v>0</v>
      </c>
      <c r="L5669" s="12" t="n">
        <f aca="false">IF(J5669&gt;F5669,J5669-F5669,0)</f>
        <v>0</v>
      </c>
      <c r="M5669" s="12" t="n">
        <f aca="false">IF(J5669&gt;=G5669,G5669,J5669)</f>
        <v>0</v>
      </c>
      <c r="N5669" s="12" t="n">
        <f aca="false">IF(J5669&gt;G5669,J5669-G5669,0)</f>
        <v>0</v>
      </c>
      <c r="O5669" s="12" t="n">
        <f aca="false">IF(J5669&gt;=H5669,H5669,J5669)</f>
        <v>0</v>
      </c>
      <c r="P5669" s="12" t="n">
        <f aca="false">IF(J5669&gt;H5669,J5669-H5669,0)</f>
        <v>0</v>
      </c>
    </row>
    <row r="5670" customFormat="false" ht="15" hidden="false" customHeight="false" outlineLevel="0" collapsed="false">
      <c r="A5670" s="28" t="n">
        <v>42972.0416666529</v>
      </c>
      <c r="B5670" s="0" t="n">
        <f aca="false">MONTH(A5670)</f>
        <v>8</v>
      </c>
      <c r="C5670" s="12" t="n">
        <v>0.169666666666667</v>
      </c>
      <c r="D5670" s="0" t="n">
        <v>0.509</v>
      </c>
      <c r="E5670" s="0" t="n">
        <v>0.9537</v>
      </c>
      <c r="F5670" s="12" t="n">
        <f aca="false">IF($F$3&gt;0,C5670*($F$3/$C$3),C5670)</f>
        <v>0.522964404720612</v>
      </c>
      <c r="G5670" s="12" t="n">
        <f aca="false">IF($F$3&gt;0,D5670*($F$3/$D$3),D5670)</f>
        <v>0.522964404720612</v>
      </c>
      <c r="H5670" s="12" t="n">
        <f aca="false">IF($F$3&gt;0,E5670*($F$3/$E$3),E5670)</f>
        <v>1.50558758172039</v>
      </c>
      <c r="J5670" s="12" t="n">
        <f aca="false">Sheet2!J5667</f>
        <v>0</v>
      </c>
      <c r="K5670" s="12" t="n">
        <f aca="false">IF(J5670&gt;=F5670,F5670,J5670)</f>
        <v>0</v>
      </c>
      <c r="L5670" s="12" t="n">
        <f aca="false">IF(J5670&gt;F5670,J5670-F5670,0)</f>
        <v>0</v>
      </c>
      <c r="M5670" s="12" t="n">
        <f aca="false">IF(J5670&gt;=G5670,G5670,J5670)</f>
        <v>0</v>
      </c>
      <c r="N5670" s="12" t="n">
        <f aca="false">IF(J5670&gt;G5670,J5670-G5670,0)</f>
        <v>0</v>
      </c>
      <c r="O5670" s="12" t="n">
        <f aca="false">IF(J5670&gt;=H5670,H5670,J5670)</f>
        <v>0</v>
      </c>
      <c r="P5670" s="12" t="n">
        <f aca="false">IF(J5670&gt;H5670,J5670-H5670,0)</f>
        <v>0</v>
      </c>
    </row>
    <row r="5671" customFormat="false" ht="15" hidden="false" customHeight="false" outlineLevel="0" collapsed="false">
      <c r="A5671" s="28" t="n">
        <v>42972.0833333196</v>
      </c>
      <c r="B5671" s="0" t="n">
        <f aca="false">MONTH(A5671)</f>
        <v>8</v>
      </c>
      <c r="C5671" s="12" t="n">
        <v>0.0263333333333333</v>
      </c>
      <c r="D5671" s="0" t="n">
        <v>0.079</v>
      </c>
      <c r="E5671" s="0" t="n">
        <v>0.1496</v>
      </c>
      <c r="F5671" s="12" t="n">
        <f aca="false">IF($F$3&gt;0,C5671*($F$3/$C$3),C5671)</f>
        <v>0.0811673634045743</v>
      </c>
      <c r="G5671" s="12" t="n">
        <f aca="false">IF($F$3&gt;0,D5671*($F$3/$D$3),D5671)</f>
        <v>0.0811673634045743</v>
      </c>
      <c r="H5671" s="12" t="n">
        <f aca="false">IF($F$3&gt;0,E5671*($F$3/$E$3),E5671)</f>
        <v>0.236170601054179</v>
      </c>
      <c r="J5671" s="12" t="n">
        <f aca="false">Sheet2!J5668</f>
        <v>0</v>
      </c>
      <c r="K5671" s="12" t="n">
        <f aca="false">IF(J5671&gt;=F5671,F5671,J5671)</f>
        <v>0</v>
      </c>
      <c r="L5671" s="12" t="n">
        <f aca="false">IF(J5671&gt;F5671,J5671-F5671,0)</f>
        <v>0</v>
      </c>
      <c r="M5671" s="12" t="n">
        <f aca="false">IF(J5671&gt;=G5671,G5671,J5671)</f>
        <v>0</v>
      </c>
      <c r="N5671" s="12" t="n">
        <f aca="false">IF(J5671&gt;G5671,J5671-G5671,0)</f>
        <v>0</v>
      </c>
      <c r="O5671" s="12" t="n">
        <f aca="false">IF(J5671&gt;=H5671,H5671,J5671)</f>
        <v>0</v>
      </c>
      <c r="P5671" s="12" t="n">
        <f aca="false">IF(J5671&gt;H5671,J5671-H5671,0)</f>
        <v>0</v>
      </c>
    </row>
    <row r="5672" customFormat="false" ht="15" hidden="false" customHeight="false" outlineLevel="0" collapsed="false">
      <c r="A5672" s="28" t="n">
        <v>42972.1249999863</v>
      </c>
      <c r="B5672" s="0" t="n">
        <f aca="false">MONTH(A5672)</f>
        <v>8</v>
      </c>
      <c r="C5672" s="12" t="n">
        <v>0.023</v>
      </c>
      <c r="D5672" s="0" t="n">
        <v>0.069</v>
      </c>
      <c r="E5672" s="0" t="n">
        <v>0.1479</v>
      </c>
      <c r="F5672" s="12" t="n">
        <f aca="false">IF($F$3&gt;0,C5672*($F$3/$C$3),C5672)</f>
        <v>0.0708930136065269</v>
      </c>
      <c r="G5672" s="12" t="n">
        <f aca="false">IF($F$3&gt;0,D5672*($F$3/$D$3),D5672)</f>
        <v>0.070893013606527</v>
      </c>
      <c r="H5672" s="12" t="n">
        <f aca="false">IF($F$3&gt;0,E5672*($F$3/$E$3),E5672)</f>
        <v>0.233486844224018</v>
      </c>
      <c r="J5672" s="12" t="n">
        <f aca="false">Sheet2!J5669</f>
        <v>0</v>
      </c>
      <c r="K5672" s="12" t="n">
        <f aca="false">IF(J5672&gt;=F5672,F5672,J5672)</f>
        <v>0</v>
      </c>
      <c r="L5672" s="12" t="n">
        <f aca="false">IF(J5672&gt;F5672,J5672-F5672,0)</f>
        <v>0</v>
      </c>
      <c r="M5672" s="12" t="n">
        <f aca="false">IF(J5672&gt;=G5672,G5672,J5672)</f>
        <v>0</v>
      </c>
      <c r="N5672" s="12" t="n">
        <f aca="false">IF(J5672&gt;G5672,J5672-G5672,0)</f>
        <v>0</v>
      </c>
      <c r="O5672" s="12" t="n">
        <f aca="false">IF(J5672&gt;=H5672,H5672,J5672)</f>
        <v>0</v>
      </c>
      <c r="P5672" s="12" t="n">
        <f aca="false">IF(J5672&gt;H5672,J5672-H5672,0)</f>
        <v>0</v>
      </c>
    </row>
    <row r="5673" customFormat="false" ht="15" hidden="false" customHeight="false" outlineLevel="0" collapsed="false">
      <c r="A5673" s="28" t="n">
        <v>42972.1666666529</v>
      </c>
      <c r="B5673" s="0" t="n">
        <f aca="false">MONTH(A5673)</f>
        <v>8</v>
      </c>
      <c r="C5673" s="12" t="n">
        <v>0.212</v>
      </c>
      <c r="D5673" s="0" t="n">
        <v>0.636</v>
      </c>
      <c r="E5673" s="0" t="n">
        <v>0.2329</v>
      </c>
      <c r="F5673" s="12" t="n">
        <f aca="false">IF($F$3&gt;0,C5673*($F$3/$C$3),C5673)</f>
        <v>0.653448647155813</v>
      </c>
      <c r="G5673" s="12" t="n">
        <f aca="false">IF($F$3&gt;0,D5673*($F$3/$D$3),D5673)</f>
        <v>0.653448647155814</v>
      </c>
      <c r="H5673" s="12" t="n">
        <f aca="false">IF($F$3&gt;0,E5673*($F$3/$E$3),E5673)</f>
        <v>0.367674685732075</v>
      </c>
      <c r="J5673" s="12" t="n">
        <f aca="false">Sheet2!J5670</f>
        <v>0</v>
      </c>
      <c r="K5673" s="12" t="n">
        <f aca="false">IF(J5673&gt;=F5673,F5673,J5673)</f>
        <v>0</v>
      </c>
      <c r="L5673" s="12" t="n">
        <f aca="false">IF(J5673&gt;F5673,J5673-F5673,0)</f>
        <v>0</v>
      </c>
      <c r="M5673" s="12" t="n">
        <f aca="false">IF(J5673&gt;=G5673,G5673,J5673)</f>
        <v>0</v>
      </c>
      <c r="N5673" s="12" t="n">
        <f aca="false">IF(J5673&gt;G5673,J5673-G5673,0)</f>
        <v>0</v>
      </c>
      <c r="O5673" s="12" t="n">
        <f aca="false">IF(J5673&gt;=H5673,H5673,J5673)</f>
        <v>0</v>
      </c>
      <c r="P5673" s="12" t="n">
        <f aca="false">IF(J5673&gt;H5673,J5673-H5673,0)</f>
        <v>0</v>
      </c>
    </row>
    <row r="5674" customFormat="false" ht="15" hidden="false" customHeight="false" outlineLevel="0" collapsed="false">
      <c r="A5674" s="28" t="n">
        <v>42972.2083333196</v>
      </c>
      <c r="B5674" s="0" t="n">
        <f aca="false">MONTH(A5674)</f>
        <v>8</v>
      </c>
      <c r="C5674" s="12" t="n">
        <v>0.113333333333333</v>
      </c>
      <c r="D5674" s="0" t="n">
        <v>0.34</v>
      </c>
      <c r="E5674" s="0" t="n">
        <v>0.6545</v>
      </c>
      <c r="F5674" s="12" t="n">
        <f aca="false">IF($F$3&gt;0,C5674*($F$3/$C$3),C5674)</f>
        <v>0.349327893133611</v>
      </c>
      <c r="G5674" s="12" t="n">
        <f aca="false">IF($F$3&gt;0,D5674*($F$3/$D$3),D5674)</f>
        <v>0.349327893133611</v>
      </c>
      <c r="H5674" s="12" t="n">
        <f aca="false">IF($F$3&gt;0,E5674*($F$3/$E$3),E5674)</f>
        <v>1.03324637961203</v>
      </c>
      <c r="J5674" s="12" t="n">
        <f aca="false">Sheet2!J5671</f>
        <v>0.0106504567425561</v>
      </c>
      <c r="K5674" s="12" t="n">
        <f aca="false">IF(J5674&gt;=F5674,F5674,J5674)</f>
        <v>0.0106504567425561</v>
      </c>
      <c r="L5674" s="12" t="n">
        <f aca="false">IF(J5674&gt;F5674,J5674-F5674,0)</f>
        <v>0</v>
      </c>
      <c r="M5674" s="12" t="n">
        <f aca="false">IF(J5674&gt;=G5674,G5674,J5674)</f>
        <v>0.0106504567425561</v>
      </c>
      <c r="N5674" s="12" t="n">
        <f aca="false">IF(J5674&gt;G5674,J5674-G5674,0)</f>
        <v>0</v>
      </c>
      <c r="O5674" s="12" t="n">
        <f aca="false">IF(J5674&gt;=H5674,H5674,J5674)</f>
        <v>0.0106504567425561</v>
      </c>
      <c r="P5674" s="12" t="n">
        <f aca="false">IF(J5674&gt;H5674,J5674-H5674,0)</f>
        <v>0</v>
      </c>
    </row>
    <row r="5675" customFormat="false" ht="15" hidden="false" customHeight="false" outlineLevel="0" collapsed="false">
      <c r="A5675" s="28" t="n">
        <v>42972.2499999863</v>
      </c>
      <c r="B5675" s="0" t="n">
        <f aca="false">MONTH(A5675)</f>
        <v>8</v>
      </c>
      <c r="C5675" s="12" t="n">
        <v>0.215666666666667</v>
      </c>
      <c r="D5675" s="0" t="n">
        <v>0.647</v>
      </c>
      <c r="E5675" s="0" t="n">
        <v>0.4709</v>
      </c>
      <c r="F5675" s="12" t="n">
        <f aca="false">IF($F$3&gt;0,C5675*($F$3/$C$3),C5675)</f>
        <v>0.664750431933666</v>
      </c>
      <c r="G5675" s="12" t="n">
        <f aca="false">IF($F$3&gt;0,D5675*($F$3/$D$3),D5675)</f>
        <v>0.664750431933666</v>
      </c>
      <c r="H5675" s="12" t="n">
        <f aca="false">IF($F$3&gt;0,E5675*($F$3/$E$3),E5675)</f>
        <v>0.743400641954633</v>
      </c>
      <c r="J5675" s="12" t="n">
        <f aca="false">Sheet2!J5672</f>
        <v>1.31317145526349</v>
      </c>
      <c r="K5675" s="12" t="n">
        <f aca="false">IF(J5675&gt;=F5675,F5675,J5675)</f>
        <v>0.664750431933666</v>
      </c>
      <c r="L5675" s="12" t="n">
        <f aca="false">IF(J5675&gt;F5675,J5675-F5675,0)</f>
        <v>0.648421023329827</v>
      </c>
      <c r="M5675" s="12" t="n">
        <f aca="false">IF(J5675&gt;=G5675,G5675,J5675)</f>
        <v>0.664750431933666</v>
      </c>
      <c r="N5675" s="12" t="n">
        <f aca="false">IF(J5675&gt;G5675,J5675-G5675,0)</f>
        <v>0.648421023329826</v>
      </c>
      <c r="O5675" s="12" t="n">
        <f aca="false">IF(J5675&gt;=H5675,H5675,J5675)</f>
        <v>0.743400641954633</v>
      </c>
      <c r="P5675" s="12" t="n">
        <f aca="false">IF(J5675&gt;H5675,J5675-H5675,0)</f>
        <v>0.56977081330886</v>
      </c>
    </row>
    <row r="5676" customFormat="false" ht="15" hidden="false" customHeight="false" outlineLevel="0" collapsed="false">
      <c r="A5676" s="28" t="n">
        <v>42972.2916666529</v>
      </c>
      <c r="B5676" s="0" t="n">
        <f aca="false">MONTH(A5676)</f>
        <v>8</v>
      </c>
      <c r="C5676" s="12" t="n">
        <v>0.836</v>
      </c>
      <c r="D5676" s="0" t="n">
        <v>2.508</v>
      </c>
      <c r="E5676" s="0" t="n">
        <v>1.1084</v>
      </c>
      <c r="F5676" s="12" t="n">
        <f aca="false">IF($F$3&gt;0,C5676*($F$3/$C$3),C5676)</f>
        <v>2.57680692935028</v>
      </c>
      <c r="G5676" s="12" t="n">
        <f aca="false">IF($F$3&gt;0,D5676*($F$3/$D$3),D5676)</f>
        <v>2.57680692935028</v>
      </c>
      <c r="H5676" s="12" t="n">
        <f aca="false">IF($F$3&gt;0,E5676*($F$3/$E$3),E5676)</f>
        <v>1.74980945326506</v>
      </c>
      <c r="J5676" s="12" t="n">
        <f aca="false">Sheet2!J5673</f>
        <v>2.77333912097004</v>
      </c>
      <c r="K5676" s="12" t="n">
        <f aca="false">IF(J5676&gt;=F5676,F5676,J5676)</f>
        <v>2.57680692935028</v>
      </c>
      <c r="L5676" s="12" t="n">
        <f aca="false">IF(J5676&gt;F5676,J5676-F5676,0)</f>
        <v>0.196532191619756</v>
      </c>
      <c r="M5676" s="12" t="n">
        <f aca="false">IF(J5676&gt;=G5676,G5676,J5676)</f>
        <v>2.57680692935028</v>
      </c>
      <c r="N5676" s="12" t="n">
        <f aca="false">IF(J5676&gt;G5676,J5676-G5676,0)</f>
        <v>0.196532191619753</v>
      </c>
      <c r="O5676" s="12" t="n">
        <f aca="false">IF(J5676&gt;=H5676,H5676,J5676)</f>
        <v>1.74980945326506</v>
      </c>
      <c r="P5676" s="12" t="n">
        <f aca="false">IF(J5676&gt;H5676,J5676-H5676,0)</f>
        <v>1.02352966770498</v>
      </c>
    </row>
    <row r="5677" customFormat="false" ht="15" hidden="false" customHeight="false" outlineLevel="0" collapsed="false">
      <c r="A5677" s="28" t="n">
        <v>42972.3333333196</v>
      </c>
      <c r="B5677" s="0" t="n">
        <f aca="false">MONTH(A5677)</f>
        <v>8</v>
      </c>
      <c r="C5677" s="12" t="n">
        <v>0.759333333333333</v>
      </c>
      <c r="D5677" s="0" t="n">
        <v>2.278</v>
      </c>
      <c r="E5677" s="0" t="n">
        <v>0.5185</v>
      </c>
      <c r="F5677" s="12" t="n">
        <f aca="false">IF($F$3&gt;0,C5677*($F$3/$C$3),C5677)</f>
        <v>2.34049688399519</v>
      </c>
      <c r="G5677" s="12" t="n">
        <f aca="false">IF($F$3&gt;0,D5677*($F$3/$D$3),D5677)</f>
        <v>2.34049688399519</v>
      </c>
      <c r="H5677" s="12" t="n">
        <f aca="false">IF($F$3&gt;0,E5677*($F$3/$E$3),E5677)</f>
        <v>0.818545833199144</v>
      </c>
      <c r="J5677" s="12" t="n">
        <f aca="false">Sheet2!J5674</f>
        <v>4.95925080724971</v>
      </c>
      <c r="K5677" s="12" t="n">
        <f aca="false">IF(J5677&gt;=F5677,F5677,J5677)</f>
        <v>2.34049688399519</v>
      </c>
      <c r="L5677" s="12" t="n">
        <f aca="false">IF(J5677&gt;F5677,J5677-F5677,0)</f>
        <v>2.61875392325452</v>
      </c>
      <c r="M5677" s="12" t="n">
        <f aca="false">IF(J5677&gt;=G5677,G5677,J5677)</f>
        <v>2.34049688399519</v>
      </c>
      <c r="N5677" s="12" t="n">
        <f aca="false">IF(J5677&gt;G5677,J5677-G5677,0)</f>
        <v>2.61875392325452</v>
      </c>
      <c r="O5677" s="12" t="n">
        <f aca="false">IF(J5677&gt;=H5677,H5677,J5677)</f>
        <v>0.818545833199144</v>
      </c>
      <c r="P5677" s="12" t="n">
        <f aca="false">IF(J5677&gt;H5677,J5677-H5677,0)</f>
        <v>4.14070497405057</v>
      </c>
    </row>
    <row r="5678" customFormat="false" ht="15" hidden="false" customHeight="false" outlineLevel="0" collapsed="false">
      <c r="A5678" s="28" t="n">
        <v>42972.3749999862</v>
      </c>
      <c r="B5678" s="0" t="n">
        <f aca="false">MONTH(A5678)</f>
        <v>8</v>
      </c>
      <c r="C5678" s="12" t="n">
        <v>0.759333333333333</v>
      </c>
      <c r="D5678" s="0" t="n">
        <v>2.278</v>
      </c>
      <c r="E5678" s="0" t="n">
        <v>0.6511</v>
      </c>
      <c r="F5678" s="12" t="n">
        <f aca="false">IF($F$3&gt;0,C5678*($F$3/$C$3),C5678)</f>
        <v>2.34049688399519</v>
      </c>
      <c r="G5678" s="12" t="n">
        <f aca="false">IF($F$3&gt;0,D5678*($F$3/$D$3),D5678)</f>
        <v>2.34049688399519</v>
      </c>
      <c r="H5678" s="12" t="n">
        <f aca="false">IF($F$3&gt;0,E5678*($F$3/$E$3),E5678)</f>
        <v>1.02787886595171</v>
      </c>
      <c r="J5678" s="12" t="n">
        <f aca="false">Sheet2!J5675</f>
        <v>8.29103219465374</v>
      </c>
      <c r="K5678" s="12" t="n">
        <f aca="false">IF(J5678&gt;=F5678,F5678,J5678)</f>
        <v>2.34049688399519</v>
      </c>
      <c r="L5678" s="12" t="n">
        <f aca="false">IF(J5678&gt;F5678,J5678-F5678,0)</f>
        <v>5.95053531065854</v>
      </c>
      <c r="M5678" s="12" t="n">
        <f aca="false">IF(J5678&gt;=G5678,G5678,J5678)</f>
        <v>2.34049688399519</v>
      </c>
      <c r="N5678" s="12" t="n">
        <f aca="false">IF(J5678&gt;G5678,J5678-G5678,0)</f>
        <v>5.95053531065854</v>
      </c>
      <c r="O5678" s="12" t="n">
        <f aca="false">IF(J5678&gt;=H5678,H5678,J5678)</f>
        <v>1.02787886595171</v>
      </c>
      <c r="P5678" s="12" t="n">
        <f aca="false">IF(J5678&gt;H5678,J5678-H5678,0)</f>
        <v>7.26315332870203</v>
      </c>
    </row>
    <row r="5679" customFormat="false" ht="15" hidden="false" customHeight="false" outlineLevel="0" collapsed="false">
      <c r="A5679" s="28" t="n">
        <v>42972.4166666529</v>
      </c>
      <c r="B5679" s="0" t="n">
        <f aca="false">MONTH(A5679)</f>
        <v>8</v>
      </c>
      <c r="C5679" s="12" t="n">
        <v>0.320666666666667</v>
      </c>
      <c r="D5679" s="0" t="n">
        <v>0.962</v>
      </c>
      <c r="E5679" s="0" t="n">
        <v>0.7803</v>
      </c>
      <c r="F5679" s="12" t="n">
        <f aca="false">IF($F$3&gt;0,C5679*($F$3/$C$3),C5679)</f>
        <v>0.988392450572158</v>
      </c>
      <c r="G5679" s="12" t="n">
        <f aca="false">IF($F$3&gt;0,D5679*($F$3/$D$3),D5679)</f>
        <v>0.988392450572159</v>
      </c>
      <c r="H5679" s="12" t="n">
        <f aca="false">IF($F$3&gt;0,E5679*($F$3/$E$3),E5679)</f>
        <v>1.23184438504396</v>
      </c>
      <c r="J5679" s="12" t="n">
        <f aca="false">Sheet2!J5676</f>
        <v>9.4082352458542</v>
      </c>
      <c r="K5679" s="12" t="n">
        <f aca="false">IF(J5679&gt;=F5679,F5679,J5679)</f>
        <v>0.988392450572158</v>
      </c>
      <c r="L5679" s="12" t="n">
        <f aca="false">IF(J5679&gt;F5679,J5679-F5679,0)</f>
        <v>8.41984279528204</v>
      </c>
      <c r="M5679" s="12" t="n">
        <f aca="false">IF(J5679&gt;=G5679,G5679,J5679)</f>
        <v>0.988392450572159</v>
      </c>
      <c r="N5679" s="12" t="n">
        <f aca="false">IF(J5679&gt;G5679,J5679-G5679,0)</f>
        <v>8.41984279528204</v>
      </c>
      <c r="O5679" s="12" t="n">
        <f aca="false">IF(J5679&gt;=H5679,H5679,J5679)</f>
        <v>1.23184438504396</v>
      </c>
      <c r="P5679" s="12" t="n">
        <f aca="false">IF(J5679&gt;H5679,J5679-H5679,0)</f>
        <v>8.17639086081024</v>
      </c>
    </row>
    <row r="5680" customFormat="false" ht="15" hidden="false" customHeight="false" outlineLevel="0" collapsed="false">
      <c r="A5680" s="28" t="n">
        <v>42972.4583333196</v>
      </c>
      <c r="B5680" s="0" t="n">
        <f aca="false">MONTH(A5680)</f>
        <v>8</v>
      </c>
      <c r="C5680" s="12" t="n">
        <v>0.632333333333333</v>
      </c>
      <c r="D5680" s="0" t="n">
        <v>1.897</v>
      </c>
      <c r="E5680" s="0" t="n">
        <v>0.5644</v>
      </c>
      <c r="F5680" s="12" t="n">
        <f aca="false">IF($F$3&gt;0,C5680*($F$3/$C$3),C5680)</f>
        <v>1.94904415668959</v>
      </c>
      <c r="G5680" s="12" t="n">
        <f aca="false">IF($F$3&gt;0,D5680*($F$3/$D$3),D5680)</f>
        <v>1.94904415668959</v>
      </c>
      <c r="H5680" s="12" t="n">
        <f aca="false">IF($F$3&gt;0,E5680*($F$3/$E$3),E5680)</f>
        <v>0.891007267613495</v>
      </c>
      <c r="J5680" s="12" t="n">
        <f aca="false">Sheet2!J5677</f>
        <v>10.5278271845483</v>
      </c>
      <c r="K5680" s="12" t="n">
        <f aca="false">IF(J5680&gt;=F5680,F5680,J5680)</f>
        <v>1.94904415668959</v>
      </c>
      <c r="L5680" s="12" t="n">
        <f aca="false">IF(J5680&gt;F5680,J5680-F5680,0)</f>
        <v>8.57878302785873</v>
      </c>
      <c r="M5680" s="12" t="n">
        <f aca="false">IF(J5680&gt;=G5680,G5680,J5680)</f>
        <v>1.94904415668959</v>
      </c>
      <c r="N5680" s="12" t="n">
        <f aca="false">IF(J5680&gt;G5680,J5680-G5680,0)</f>
        <v>8.57878302785873</v>
      </c>
      <c r="O5680" s="12" t="n">
        <f aca="false">IF(J5680&gt;=H5680,H5680,J5680)</f>
        <v>0.891007267613495</v>
      </c>
      <c r="P5680" s="12" t="n">
        <f aca="false">IF(J5680&gt;H5680,J5680-H5680,0)</f>
        <v>9.63681991693482</v>
      </c>
    </row>
    <row r="5681" customFormat="false" ht="15" hidden="false" customHeight="false" outlineLevel="0" collapsed="false">
      <c r="A5681" s="28" t="n">
        <v>42972.4999999862</v>
      </c>
      <c r="B5681" s="0" t="n">
        <f aca="false">MONTH(A5681)</f>
        <v>8</v>
      </c>
      <c r="C5681" s="12" t="n">
        <v>0.406</v>
      </c>
      <c r="D5681" s="0" t="n">
        <v>1.218</v>
      </c>
      <c r="E5681" s="0" t="n">
        <v>1.5351</v>
      </c>
      <c r="F5681" s="12" t="n">
        <f aca="false">IF($F$3&gt;0,C5681*($F$3/$C$3),C5681)</f>
        <v>1.25141580540217</v>
      </c>
      <c r="G5681" s="12" t="n">
        <f aca="false">IF($F$3&gt;0,D5681*($F$3/$D$3),D5681)</f>
        <v>1.25141580540217</v>
      </c>
      <c r="H5681" s="12" t="n">
        <f aca="false">IF($F$3&gt;0,E5681*($F$3/$E$3),E5681)</f>
        <v>2.4234324176355</v>
      </c>
      <c r="J5681" s="12" t="n">
        <f aca="false">Sheet2!J5678</f>
        <v>10.4553642639074</v>
      </c>
      <c r="K5681" s="12" t="n">
        <f aca="false">IF(J5681&gt;=F5681,F5681,J5681)</f>
        <v>1.25141580540217</v>
      </c>
      <c r="L5681" s="12" t="n">
        <f aca="false">IF(J5681&gt;F5681,J5681-F5681,0)</f>
        <v>9.2039484585052</v>
      </c>
      <c r="M5681" s="12" t="n">
        <f aca="false">IF(J5681&gt;=G5681,G5681,J5681)</f>
        <v>1.25141580540217</v>
      </c>
      <c r="N5681" s="12" t="n">
        <f aca="false">IF(J5681&gt;G5681,J5681-G5681,0)</f>
        <v>9.2039484585052</v>
      </c>
      <c r="O5681" s="12" t="n">
        <f aca="false">IF(J5681&gt;=H5681,H5681,J5681)</f>
        <v>2.4234324176355</v>
      </c>
      <c r="P5681" s="12" t="n">
        <f aca="false">IF(J5681&gt;H5681,J5681-H5681,0)</f>
        <v>8.03193184627187</v>
      </c>
    </row>
    <row r="5682" customFormat="false" ht="15" hidden="false" customHeight="false" outlineLevel="0" collapsed="false">
      <c r="A5682" s="28" t="n">
        <v>42972.5416666529</v>
      </c>
      <c r="B5682" s="0" t="n">
        <f aca="false">MONTH(A5682)</f>
        <v>8</v>
      </c>
      <c r="C5682" s="12" t="n">
        <v>0.616</v>
      </c>
      <c r="D5682" s="0" t="n">
        <v>1.848</v>
      </c>
      <c r="E5682" s="0" t="n">
        <v>0.901</v>
      </c>
      <c r="F5682" s="12" t="n">
        <f aca="false">IF($F$3&gt;0,C5682*($F$3/$C$3),C5682)</f>
        <v>1.89869984267916</v>
      </c>
      <c r="G5682" s="12" t="n">
        <f aca="false">IF($F$3&gt;0,D5682*($F$3/$D$3),D5682)</f>
        <v>1.89869984267916</v>
      </c>
      <c r="H5682" s="12" t="n">
        <f aca="false">IF($F$3&gt;0,E5682*($F$3/$E$3),E5682)</f>
        <v>1.4223911199854</v>
      </c>
      <c r="J5682" s="12" t="n">
        <f aca="false">Sheet2!J5679</f>
        <v>10.5851604843961</v>
      </c>
      <c r="K5682" s="12" t="n">
        <f aca="false">IF(J5682&gt;=F5682,F5682,J5682)</f>
        <v>1.89869984267916</v>
      </c>
      <c r="L5682" s="12" t="n">
        <f aca="false">IF(J5682&gt;F5682,J5682-F5682,0)</f>
        <v>8.68646064171694</v>
      </c>
      <c r="M5682" s="12" t="n">
        <f aca="false">IF(J5682&gt;=G5682,G5682,J5682)</f>
        <v>1.89869984267916</v>
      </c>
      <c r="N5682" s="12" t="n">
        <f aca="false">IF(J5682&gt;G5682,J5682-G5682,0)</f>
        <v>8.68646064171694</v>
      </c>
      <c r="O5682" s="12" t="n">
        <f aca="false">IF(J5682&gt;=H5682,H5682,J5682)</f>
        <v>1.4223911199854</v>
      </c>
      <c r="P5682" s="12" t="n">
        <f aca="false">IF(J5682&gt;H5682,J5682-H5682,0)</f>
        <v>9.1627693644107</v>
      </c>
    </row>
    <row r="5683" customFormat="false" ht="15" hidden="false" customHeight="false" outlineLevel="0" collapsed="false">
      <c r="A5683" s="28" t="n">
        <v>42972.5833333196</v>
      </c>
      <c r="B5683" s="0" t="n">
        <f aca="false">MONTH(A5683)</f>
        <v>8</v>
      </c>
      <c r="C5683" s="12" t="n">
        <v>0.580666666666667</v>
      </c>
      <c r="D5683" s="0" t="n">
        <v>1.742</v>
      </c>
      <c r="E5683" s="0" t="n">
        <v>1.3396</v>
      </c>
      <c r="F5683" s="12" t="n">
        <f aca="false">IF($F$3&gt;0,C5683*($F$3/$C$3),C5683)</f>
        <v>1.78979173481985</v>
      </c>
      <c r="G5683" s="12" t="n">
        <f aca="false">IF($F$3&gt;0,D5683*($F$3/$D$3),D5683)</f>
        <v>1.78979173481985</v>
      </c>
      <c r="H5683" s="12" t="n">
        <f aca="false">IF($F$3&gt;0,E5683*($F$3/$E$3),E5683)</f>
        <v>2.11480038216697</v>
      </c>
      <c r="J5683" s="12" t="n">
        <f aca="false">Sheet2!J5680</f>
        <v>8.89621702638029</v>
      </c>
      <c r="K5683" s="12" t="n">
        <f aca="false">IF(J5683&gt;=F5683,F5683,J5683)</f>
        <v>1.78979173481985</v>
      </c>
      <c r="L5683" s="12" t="n">
        <f aca="false">IF(J5683&gt;F5683,J5683-F5683,0)</f>
        <v>7.10642529156044</v>
      </c>
      <c r="M5683" s="12" t="n">
        <f aca="false">IF(J5683&gt;=G5683,G5683,J5683)</f>
        <v>1.78979173481985</v>
      </c>
      <c r="N5683" s="12" t="n">
        <f aca="false">IF(J5683&gt;G5683,J5683-G5683,0)</f>
        <v>7.10642529156043</v>
      </c>
      <c r="O5683" s="12" t="n">
        <f aca="false">IF(J5683&gt;=H5683,H5683,J5683)</f>
        <v>2.11480038216697</v>
      </c>
      <c r="P5683" s="12" t="n">
        <f aca="false">IF(J5683&gt;H5683,J5683-H5683,0)</f>
        <v>6.78141664421332</v>
      </c>
    </row>
    <row r="5684" customFormat="false" ht="15" hidden="false" customHeight="false" outlineLevel="0" collapsed="false">
      <c r="A5684" s="28" t="n">
        <v>42972.6249999862</v>
      </c>
      <c r="B5684" s="0" t="n">
        <f aca="false">MONTH(A5684)</f>
        <v>8</v>
      </c>
      <c r="C5684" s="12" t="n">
        <v>0.411333333333333</v>
      </c>
      <c r="D5684" s="0" t="n">
        <v>1.234</v>
      </c>
      <c r="E5684" s="0" t="n">
        <v>0.7174</v>
      </c>
      <c r="F5684" s="12" t="n">
        <f aca="false">IF($F$3&gt;0,C5684*($F$3/$C$3),C5684)</f>
        <v>1.26785476507905</v>
      </c>
      <c r="G5684" s="12" t="n">
        <f aca="false">IF($F$3&gt;0,D5684*($F$3/$D$3),D5684)</f>
        <v>1.26785476507905</v>
      </c>
      <c r="H5684" s="12" t="n">
        <f aca="false">IF($F$3&gt;0,E5684*($F$3/$E$3),E5684)</f>
        <v>1.132545382328</v>
      </c>
      <c r="J5684" s="12" t="n">
        <f aca="false">Sheet2!J5681</f>
        <v>6.21150563142494</v>
      </c>
      <c r="K5684" s="12" t="n">
        <f aca="false">IF(J5684&gt;=F5684,F5684,J5684)</f>
        <v>1.26785476507905</v>
      </c>
      <c r="L5684" s="12" t="n">
        <f aca="false">IF(J5684&gt;F5684,J5684-F5684,0)</f>
        <v>4.94365086634589</v>
      </c>
      <c r="M5684" s="12" t="n">
        <f aca="false">IF(J5684&gt;=G5684,G5684,J5684)</f>
        <v>1.26785476507905</v>
      </c>
      <c r="N5684" s="12" t="n">
        <f aca="false">IF(J5684&gt;G5684,J5684-G5684,0)</f>
        <v>4.94365086634589</v>
      </c>
      <c r="O5684" s="12" t="n">
        <f aca="false">IF(J5684&gt;=H5684,H5684,J5684)</f>
        <v>1.132545382328</v>
      </c>
      <c r="P5684" s="12" t="n">
        <f aca="false">IF(J5684&gt;H5684,J5684-H5684,0)</f>
        <v>5.07896024909694</v>
      </c>
    </row>
    <row r="5685" customFormat="false" ht="15" hidden="false" customHeight="false" outlineLevel="0" collapsed="false">
      <c r="A5685" s="28" t="n">
        <v>42972.6666666529</v>
      </c>
      <c r="B5685" s="0" t="n">
        <f aca="false">MONTH(A5685)</f>
        <v>8</v>
      </c>
      <c r="C5685" s="12" t="n">
        <v>0.081</v>
      </c>
      <c r="D5685" s="0" t="n">
        <v>0.243</v>
      </c>
      <c r="E5685" s="0" t="n">
        <v>0.5678</v>
      </c>
      <c r="F5685" s="12" t="n">
        <f aca="false">IF($F$3&gt;0,C5685*($F$3/$C$3),C5685)</f>
        <v>0.249666700092551</v>
      </c>
      <c r="G5685" s="12" t="n">
        <f aca="false">IF($F$3&gt;0,D5685*($F$3/$D$3),D5685)</f>
        <v>0.249666700092552</v>
      </c>
      <c r="H5685" s="12" t="n">
        <f aca="false">IF($F$3&gt;0,E5685*($F$3/$E$3),E5685)</f>
        <v>0.896374781273817</v>
      </c>
      <c r="J5685" s="12" t="n">
        <f aca="false">Sheet2!J5682</f>
        <v>4.44595851444585</v>
      </c>
      <c r="K5685" s="12" t="n">
        <f aca="false">IF(J5685&gt;=F5685,F5685,J5685)</f>
        <v>0.249666700092551</v>
      </c>
      <c r="L5685" s="12" t="n">
        <f aca="false">IF(J5685&gt;F5685,J5685-F5685,0)</f>
        <v>4.1962918143533</v>
      </c>
      <c r="M5685" s="12" t="n">
        <f aca="false">IF(J5685&gt;=G5685,G5685,J5685)</f>
        <v>0.249666700092552</v>
      </c>
      <c r="N5685" s="12" t="n">
        <f aca="false">IF(J5685&gt;G5685,J5685-G5685,0)</f>
        <v>4.1962918143533</v>
      </c>
      <c r="O5685" s="12" t="n">
        <f aca="false">IF(J5685&gt;=H5685,H5685,J5685)</f>
        <v>0.896374781273817</v>
      </c>
      <c r="P5685" s="12" t="n">
        <f aca="false">IF(J5685&gt;H5685,J5685-H5685,0)</f>
        <v>3.54958373317204</v>
      </c>
    </row>
    <row r="5686" customFormat="false" ht="15" hidden="false" customHeight="false" outlineLevel="0" collapsed="false">
      <c r="A5686" s="28" t="n">
        <v>42972.7083333196</v>
      </c>
      <c r="B5686" s="0" t="n">
        <f aca="false">MONTH(A5686)</f>
        <v>8</v>
      </c>
      <c r="C5686" s="12" t="n">
        <v>0.265333333333333</v>
      </c>
      <c r="D5686" s="0" t="n">
        <v>0.796</v>
      </c>
      <c r="E5686" s="0" t="n">
        <v>0.5746</v>
      </c>
      <c r="F5686" s="12" t="n">
        <f aca="false">IF($F$3&gt;0,C5686*($F$3/$C$3),C5686)</f>
        <v>0.817838243924571</v>
      </c>
      <c r="G5686" s="12" t="n">
        <f aca="false">IF($F$3&gt;0,D5686*($F$3/$D$3),D5686)</f>
        <v>0.817838243924572</v>
      </c>
      <c r="H5686" s="12" t="n">
        <f aca="false">IF($F$3&gt;0,E5686*($F$3/$E$3),E5686)</f>
        <v>0.907109808594461</v>
      </c>
      <c r="J5686" s="12" t="n">
        <f aca="false">Sheet2!J5683</f>
        <v>2.38713564282875</v>
      </c>
      <c r="K5686" s="12" t="n">
        <f aca="false">IF(J5686&gt;=F5686,F5686,J5686)</f>
        <v>0.817838243924571</v>
      </c>
      <c r="L5686" s="12" t="n">
        <f aca="false">IF(J5686&gt;F5686,J5686-F5686,0)</f>
        <v>1.56929739890418</v>
      </c>
      <c r="M5686" s="12" t="n">
        <f aca="false">IF(J5686&gt;=G5686,G5686,J5686)</f>
        <v>0.817838243924572</v>
      </c>
      <c r="N5686" s="12" t="n">
        <f aca="false">IF(J5686&gt;G5686,J5686-G5686,0)</f>
        <v>1.56929739890418</v>
      </c>
      <c r="O5686" s="12" t="n">
        <f aca="false">IF(J5686&gt;=H5686,H5686,J5686)</f>
        <v>0.907109808594461</v>
      </c>
      <c r="P5686" s="12" t="n">
        <f aca="false">IF(J5686&gt;H5686,J5686-H5686,0)</f>
        <v>1.48002583423429</v>
      </c>
    </row>
    <row r="5687" customFormat="false" ht="15" hidden="false" customHeight="false" outlineLevel="0" collapsed="false">
      <c r="A5687" s="28" t="n">
        <v>42972.7499999862</v>
      </c>
      <c r="B5687" s="0" t="n">
        <f aca="false">MONTH(A5687)</f>
        <v>8</v>
      </c>
      <c r="C5687" s="12" t="n">
        <v>0.257333333333333</v>
      </c>
      <c r="D5687" s="0" t="n">
        <v>0.772</v>
      </c>
      <c r="E5687" s="0" t="n">
        <v>1.1458</v>
      </c>
      <c r="F5687" s="12" t="n">
        <f aca="false">IF($F$3&gt;0,C5687*($F$3/$C$3),C5687)</f>
        <v>0.793179804409258</v>
      </c>
      <c r="G5687" s="12" t="n">
        <f aca="false">IF($F$3&gt;0,D5687*($F$3/$D$3),D5687)</f>
        <v>0.793179804409258</v>
      </c>
      <c r="H5687" s="12" t="n">
        <f aca="false">IF($F$3&gt;0,E5687*($F$3/$E$3),E5687)</f>
        <v>1.8088521035286</v>
      </c>
      <c r="J5687" s="12" t="n">
        <f aca="false">Sheet2!J5684</f>
        <v>1.00118274859183</v>
      </c>
      <c r="K5687" s="12" t="n">
        <f aca="false">IF(J5687&gt;=F5687,F5687,J5687)</f>
        <v>0.793179804409258</v>
      </c>
      <c r="L5687" s="12" t="n">
        <f aca="false">IF(J5687&gt;F5687,J5687-F5687,0)</f>
        <v>0.208002944182573</v>
      </c>
      <c r="M5687" s="12" t="n">
        <f aca="false">IF(J5687&gt;=G5687,G5687,J5687)</f>
        <v>0.793179804409258</v>
      </c>
      <c r="N5687" s="12" t="n">
        <f aca="false">IF(J5687&gt;G5687,J5687-G5687,0)</f>
        <v>0.208002944182573</v>
      </c>
      <c r="O5687" s="12" t="n">
        <f aca="false">IF(J5687&gt;=H5687,H5687,J5687)</f>
        <v>1.00118274859183</v>
      </c>
      <c r="P5687" s="12" t="n">
        <f aca="false">IF(J5687&gt;H5687,J5687-H5687,0)</f>
        <v>0</v>
      </c>
    </row>
    <row r="5688" customFormat="false" ht="15" hidden="false" customHeight="false" outlineLevel="0" collapsed="false">
      <c r="A5688" s="28" t="n">
        <v>42972.7916666529</v>
      </c>
      <c r="B5688" s="0" t="n">
        <f aca="false">MONTH(A5688)</f>
        <v>8</v>
      </c>
      <c r="C5688" s="12" t="n">
        <v>0.614333333333333</v>
      </c>
      <c r="D5688" s="0" t="n">
        <v>1.843</v>
      </c>
      <c r="E5688" s="0" t="n">
        <v>0.4233</v>
      </c>
      <c r="F5688" s="12" t="n">
        <f aca="false">IF($F$3&gt;0,C5688*($F$3/$C$3),C5688)</f>
        <v>1.89356266778013</v>
      </c>
      <c r="G5688" s="12" t="n">
        <f aca="false">IF($F$3&gt;0,D5688*($F$3/$D$3),D5688)</f>
        <v>1.89356266778013</v>
      </c>
      <c r="H5688" s="12" t="n">
        <f aca="false">IF($F$3&gt;0,E5688*($F$3/$E$3),E5688)</f>
        <v>0.668255450710121</v>
      </c>
      <c r="J5688" s="12" t="n">
        <f aca="false">Sheet2!J5685</f>
        <v>0</v>
      </c>
      <c r="K5688" s="12" t="n">
        <f aca="false">IF(J5688&gt;=F5688,F5688,J5688)</f>
        <v>0</v>
      </c>
      <c r="L5688" s="12" t="n">
        <f aca="false">IF(J5688&gt;F5688,J5688-F5688,0)</f>
        <v>0</v>
      </c>
      <c r="M5688" s="12" t="n">
        <f aca="false">IF(J5688&gt;=G5688,G5688,J5688)</f>
        <v>0</v>
      </c>
      <c r="N5688" s="12" t="n">
        <f aca="false">IF(J5688&gt;G5688,J5688-G5688,0)</f>
        <v>0</v>
      </c>
      <c r="O5688" s="12" t="n">
        <f aca="false">IF(J5688&gt;=H5688,H5688,J5688)</f>
        <v>0</v>
      </c>
      <c r="P5688" s="12" t="n">
        <f aca="false">IF(J5688&gt;H5688,J5688-H5688,0)</f>
        <v>0</v>
      </c>
    </row>
    <row r="5689" customFormat="false" ht="15" hidden="false" customHeight="false" outlineLevel="0" collapsed="false">
      <c r="A5689" s="28" t="n">
        <v>42972.8333333196</v>
      </c>
      <c r="B5689" s="0" t="n">
        <f aca="false">MONTH(A5689)</f>
        <v>8</v>
      </c>
      <c r="C5689" s="12" t="n">
        <v>0.295333333333333</v>
      </c>
      <c r="D5689" s="0" t="n">
        <v>0.886</v>
      </c>
      <c r="E5689" s="0" t="n">
        <v>0.4896</v>
      </c>
      <c r="F5689" s="12" t="n">
        <f aca="false">IF($F$3&gt;0,C5689*($F$3/$C$3),C5689)</f>
        <v>0.910307392106998</v>
      </c>
      <c r="G5689" s="12" t="n">
        <f aca="false">IF($F$3&gt;0,D5689*($F$3/$D$3),D5689)</f>
        <v>0.910307392106998</v>
      </c>
      <c r="H5689" s="12" t="n">
        <f aca="false">IF($F$3&gt;0,E5689*($F$3/$E$3),E5689)</f>
        <v>0.772921967086405</v>
      </c>
      <c r="J5689" s="12" t="n">
        <f aca="false">Sheet2!J5686</f>
        <v>0</v>
      </c>
      <c r="K5689" s="12" t="n">
        <f aca="false">IF(J5689&gt;=F5689,F5689,J5689)</f>
        <v>0</v>
      </c>
      <c r="L5689" s="12" t="n">
        <f aca="false">IF(J5689&gt;F5689,J5689-F5689,0)</f>
        <v>0</v>
      </c>
      <c r="M5689" s="12" t="n">
        <f aca="false">IF(J5689&gt;=G5689,G5689,J5689)</f>
        <v>0</v>
      </c>
      <c r="N5689" s="12" t="n">
        <f aca="false">IF(J5689&gt;G5689,J5689-G5689,0)</f>
        <v>0</v>
      </c>
      <c r="O5689" s="12" t="n">
        <f aca="false">IF(J5689&gt;=H5689,H5689,J5689)</f>
        <v>0</v>
      </c>
      <c r="P5689" s="12" t="n">
        <f aca="false">IF(J5689&gt;H5689,J5689-H5689,0)</f>
        <v>0</v>
      </c>
    </row>
    <row r="5690" customFormat="false" ht="15" hidden="false" customHeight="false" outlineLevel="0" collapsed="false">
      <c r="A5690" s="28" t="n">
        <v>42972.8749999862</v>
      </c>
      <c r="B5690" s="0" t="n">
        <f aca="false">MONTH(A5690)</f>
        <v>8</v>
      </c>
      <c r="C5690" s="12" t="n">
        <v>0.336666666666667</v>
      </c>
      <c r="D5690" s="0" t="n">
        <v>1.01</v>
      </c>
      <c r="E5690" s="0" t="n">
        <v>0.459</v>
      </c>
      <c r="F5690" s="12" t="n">
        <f aca="false">IF($F$3&gt;0,C5690*($F$3/$C$3),C5690)</f>
        <v>1.03770932960279</v>
      </c>
      <c r="G5690" s="12" t="n">
        <f aca="false">IF($F$3&gt;0,D5690*($F$3/$D$3),D5690)</f>
        <v>1.03770932960279</v>
      </c>
      <c r="H5690" s="12" t="n">
        <f aca="false">IF($F$3&gt;0,E5690*($F$3/$E$3),E5690)</f>
        <v>0.724614344143505</v>
      </c>
      <c r="J5690" s="12" t="n">
        <f aca="false">Sheet2!J5687</f>
        <v>0</v>
      </c>
      <c r="K5690" s="12" t="n">
        <f aca="false">IF(J5690&gt;=F5690,F5690,J5690)</f>
        <v>0</v>
      </c>
      <c r="L5690" s="12" t="n">
        <f aca="false">IF(J5690&gt;F5690,J5690-F5690,0)</f>
        <v>0</v>
      </c>
      <c r="M5690" s="12" t="n">
        <f aca="false">IF(J5690&gt;=G5690,G5690,J5690)</f>
        <v>0</v>
      </c>
      <c r="N5690" s="12" t="n">
        <f aca="false">IF(J5690&gt;G5690,J5690-G5690,0)</f>
        <v>0</v>
      </c>
      <c r="O5690" s="12" t="n">
        <f aca="false">IF(J5690&gt;=H5690,H5690,J5690)</f>
        <v>0</v>
      </c>
      <c r="P5690" s="12" t="n">
        <f aca="false">IF(J5690&gt;H5690,J5690-H5690,0)</f>
        <v>0</v>
      </c>
    </row>
    <row r="5691" customFormat="false" ht="15" hidden="false" customHeight="false" outlineLevel="0" collapsed="false">
      <c r="A5691" s="28" t="n">
        <v>42972.9166666529</v>
      </c>
      <c r="B5691" s="0" t="n">
        <f aca="false">MONTH(A5691)</f>
        <v>8</v>
      </c>
      <c r="C5691" s="12" t="n">
        <v>0.137666666666667</v>
      </c>
      <c r="D5691" s="0" t="n">
        <v>0.413</v>
      </c>
      <c r="E5691" s="0" t="n">
        <v>0.3332</v>
      </c>
      <c r="F5691" s="12" t="n">
        <f aca="false">IF($F$3&gt;0,C5691*($F$3/$C$3),C5691)</f>
        <v>0.424330646659357</v>
      </c>
      <c r="G5691" s="12" t="n">
        <f aca="false">IF($F$3&gt;0,D5691*($F$3/$D$3),D5691)</f>
        <v>0.424330646659357</v>
      </c>
      <c r="H5691" s="12" t="n">
        <f aca="false">IF($F$3&gt;0,E5691*($F$3/$E$3),E5691)</f>
        <v>0.526016338711581</v>
      </c>
      <c r="J5691" s="12" t="n">
        <f aca="false">Sheet2!J5688</f>
        <v>0</v>
      </c>
      <c r="K5691" s="12" t="n">
        <f aca="false">IF(J5691&gt;=F5691,F5691,J5691)</f>
        <v>0</v>
      </c>
      <c r="L5691" s="12" t="n">
        <f aca="false">IF(J5691&gt;F5691,J5691-F5691,0)</f>
        <v>0</v>
      </c>
      <c r="M5691" s="12" t="n">
        <f aca="false">IF(J5691&gt;=G5691,G5691,J5691)</f>
        <v>0</v>
      </c>
      <c r="N5691" s="12" t="n">
        <f aca="false">IF(J5691&gt;G5691,J5691-G5691,0)</f>
        <v>0</v>
      </c>
      <c r="O5691" s="12" t="n">
        <f aca="false">IF(J5691&gt;=H5691,H5691,J5691)</f>
        <v>0</v>
      </c>
      <c r="P5691" s="12" t="n">
        <f aca="false">IF(J5691&gt;H5691,J5691-H5691,0)</f>
        <v>0</v>
      </c>
    </row>
    <row r="5692" customFormat="false" ht="15" hidden="false" customHeight="false" outlineLevel="0" collapsed="false">
      <c r="A5692" s="28" t="n">
        <v>42972.9583333195</v>
      </c>
      <c r="B5692" s="0" t="n">
        <f aca="false">MONTH(A5692)</f>
        <v>8</v>
      </c>
      <c r="C5692" s="12" t="n">
        <v>0.218666666666667</v>
      </c>
      <c r="D5692" s="0" t="n">
        <v>0.656</v>
      </c>
      <c r="E5692" s="0" t="n">
        <v>0.2142</v>
      </c>
      <c r="F5692" s="12" t="n">
        <f aca="false">IF($F$3&gt;0,C5692*($F$3/$C$3),C5692)</f>
        <v>0.673997346751908</v>
      </c>
      <c r="G5692" s="12" t="n">
        <f aca="false">IF($F$3&gt;0,D5692*($F$3/$D$3),D5692)</f>
        <v>0.673997346751909</v>
      </c>
      <c r="H5692" s="12" t="n">
        <f aca="false">IF($F$3&gt;0,E5692*($F$3/$E$3),E5692)</f>
        <v>0.338153360600302</v>
      </c>
      <c r="J5692" s="12" t="n">
        <f aca="false">Sheet2!J5689</f>
        <v>0</v>
      </c>
      <c r="K5692" s="12" t="n">
        <f aca="false">IF(J5692&gt;=F5692,F5692,J5692)</f>
        <v>0</v>
      </c>
      <c r="L5692" s="12" t="n">
        <f aca="false">IF(J5692&gt;F5692,J5692-F5692,0)</f>
        <v>0</v>
      </c>
      <c r="M5692" s="12" t="n">
        <f aca="false">IF(J5692&gt;=G5692,G5692,J5692)</f>
        <v>0</v>
      </c>
      <c r="N5692" s="12" t="n">
        <f aca="false">IF(J5692&gt;G5692,J5692-G5692,0)</f>
        <v>0</v>
      </c>
      <c r="O5692" s="12" t="n">
        <f aca="false">IF(J5692&gt;=H5692,H5692,J5692)</f>
        <v>0</v>
      </c>
      <c r="P5692" s="12" t="n">
        <f aca="false">IF(J5692&gt;H5692,J5692-H5692,0)</f>
        <v>0</v>
      </c>
    </row>
    <row r="5693" customFormat="false" ht="15" hidden="false" customHeight="false" outlineLevel="0" collapsed="false">
      <c r="A5693" s="28" t="n">
        <v>42972.9999999862</v>
      </c>
      <c r="B5693" s="0" t="n">
        <f aca="false">MONTH(A5693)</f>
        <v>8</v>
      </c>
      <c r="C5693" s="12" t="n">
        <v>0.0363333333333333</v>
      </c>
      <c r="D5693" s="0" t="n">
        <v>0.109</v>
      </c>
      <c r="E5693" s="0" t="n">
        <v>0.1513</v>
      </c>
      <c r="F5693" s="12" t="n">
        <f aca="false">IF($F$3&gt;0,C5693*($F$3/$C$3),C5693)</f>
        <v>0.111990412798716</v>
      </c>
      <c r="G5693" s="12" t="n">
        <f aca="false">IF($F$3&gt;0,D5693*($F$3/$D$3),D5693)</f>
        <v>0.111990412798717</v>
      </c>
      <c r="H5693" s="12" t="n">
        <f aca="false">IF($F$3&gt;0,E5693*($F$3/$E$3),E5693)</f>
        <v>0.23885435788434</v>
      </c>
      <c r="J5693" s="12" t="n">
        <f aca="false">Sheet2!J5690</f>
        <v>0</v>
      </c>
      <c r="K5693" s="12" t="n">
        <f aca="false">IF(J5693&gt;=F5693,F5693,J5693)</f>
        <v>0</v>
      </c>
      <c r="L5693" s="12" t="n">
        <f aca="false">IF(J5693&gt;F5693,J5693-F5693,0)</f>
        <v>0</v>
      </c>
      <c r="M5693" s="12" t="n">
        <f aca="false">IF(J5693&gt;=G5693,G5693,J5693)</f>
        <v>0</v>
      </c>
      <c r="N5693" s="12" t="n">
        <f aca="false">IF(J5693&gt;G5693,J5693-G5693,0)</f>
        <v>0</v>
      </c>
      <c r="O5693" s="12" t="n">
        <f aca="false">IF(J5693&gt;=H5693,H5693,J5693)</f>
        <v>0</v>
      </c>
      <c r="P5693" s="12" t="n">
        <f aca="false">IF(J5693&gt;H5693,J5693-H5693,0)</f>
        <v>0</v>
      </c>
    </row>
    <row r="5694" customFormat="false" ht="15" hidden="false" customHeight="false" outlineLevel="0" collapsed="false">
      <c r="A5694" s="28" t="n">
        <v>42973.0416666529</v>
      </c>
      <c r="B5694" s="0" t="n">
        <f aca="false">MONTH(A5694)</f>
        <v>8</v>
      </c>
      <c r="C5694" s="12" t="n">
        <v>0.0473333333333333</v>
      </c>
      <c r="D5694" s="0" t="n">
        <v>0.142</v>
      </c>
      <c r="E5694" s="0" t="n">
        <v>0.1462</v>
      </c>
      <c r="F5694" s="12" t="n">
        <f aca="false">IF($F$3&gt;0,C5694*($F$3/$C$3),C5694)</f>
        <v>0.145895767132273</v>
      </c>
      <c r="G5694" s="12" t="n">
        <f aca="false">IF($F$3&gt;0,D5694*($F$3/$D$3),D5694)</f>
        <v>0.145895767132273</v>
      </c>
      <c r="H5694" s="12" t="n">
        <f aca="false">IF($F$3&gt;0,E5694*($F$3/$E$3),E5694)</f>
        <v>0.230803087393857</v>
      </c>
      <c r="J5694" s="12" t="n">
        <f aca="false">Sheet2!J5691</f>
        <v>0</v>
      </c>
      <c r="K5694" s="12" t="n">
        <f aca="false">IF(J5694&gt;=F5694,F5694,J5694)</f>
        <v>0</v>
      </c>
      <c r="L5694" s="12" t="n">
        <f aca="false">IF(J5694&gt;F5694,J5694-F5694,0)</f>
        <v>0</v>
      </c>
      <c r="M5694" s="12" t="n">
        <f aca="false">IF(J5694&gt;=G5694,G5694,J5694)</f>
        <v>0</v>
      </c>
      <c r="N5694" s="12" t="n">
        <f aca="false">IF(J5694&gt;G5694,J5694-G5694,0)</f>
        <v>0</v>
      </c>
      <c r="O5694" s="12" t="n">
        <f aca="false">IF(J5694&gt;=H5694,H5694,J5694)</f>
        <v>0</v>
      </c>
      <c r="P5694" s="12" t="n">
        <f aca="false">IF(J5694&gt;H5694,J5694-H5694,0)</f>
        <v>0</v>
      </c>
    </row>
    <row r="5695" customFormat="false" ht="15" hidden="false" customHeight="false" outlineLevel="0" collapsed="false">
      <c r="A5695" s="28" t="n">
        <v>42973.0833333195</v>
      </c>
      <c r="B5695" s="0" t="n">
        <f aca="false">MONTH(A5695)</f>
        <v>8</v>
      </c>
      <c r="C5695" s="12" t="n">
        <v>0.173666666666667</v>
      </c>
      <c r="D5695" s="0" t="n">
        <v>0.521</v>
      </c>
      <c r="E5695" s="0" t="n">
        <v>1.5215</v>
      </c>
      <c r="F5695" s="12" t="n">
        <f aca="false">IF($F$3&gt;0,C5695*($F$3/$C$3),C5695)</f>
        <v>0.535293624478268</v>
      </c>
      <c r="G5695" s="12" t="n">
        <f aca="false">IF($F$3&gt;0,D5695*($F$3/$D$3),D5695)</f>
        <v>0.535293624478269</v>
      </c>
      <c r="H5695" s="12" t="n">
        <f aca="false">IF($F$3&gt;0,E5695*($F$3/$E$3),E5695)</f>
        <v>2.40196236299421</v>
      </c>
      <c r="J5695" s="12" t="n">
        <f aca="false">Sheet2!J5692</f>
        <v>0</v>
      </c>
      <c r="K5695" s="12" t="n">
        <f aca="false">IF(J5695&gt;=F5695,F5695,J5695)</f>
        <v>0</v>
      </c>
      <c r="L5695" s="12" t="n">
        <f aca="false">IF(J5695&gt;F5695,J5695-F5695,0)</f>
        <v>0</v>
      </c>
      <c r="M5695" s="12" t="n">
        <f aca="false">IF(J5695&gt;=G5695,G5695,J5695)</f>
        <v>0</v>
      </c>
      <c r="N5695" s="12" t="n">
        <f aca="false">IF(J5695&gt;G5695,J5695-G5695,0)</f>
        <v>0</v>
      </c>
      <c r="O5695" s="12" t="n">
        <f aca="false">IF(J5695&gt;=H5695,H5695,J5695)</f>
        <v>0</v>
      </c>
      <c r="P5695" s="12" t="n">
        <f aca="false">IF(J5695&gt;H5695,J5695-H5695,0)</f>
        <v>0</v>
      </c>
    </row>
    <row r="5696" customFormat="false" ht="15" hidden="false" customHeight="false" outlineLevel="0" collapsed="false">
      <c r="A5696" s="28" t="n">
        <v>42973.1249999862</v>
      </c>
      <c r="B5696" s="0" t="n">
        <f aca="false">MONTH(A5696)</f>
        <v>8</v>
      </c>
      <c r="C5696" s="12" t="n">
        <v>0.267333333333333</v>
      </c>
      <c r="D5696" s="0" t="n">
        <v>0.802</v>
      </c>
      <c r="E5696" s="0" t="n">
        <v>1.2614</v>
      </c>
      <c r="F5696" s="12" t="n">
        <f aca="false">IF($F$3&gt;0,C5696*($F$3/$C$3),C5696)</f>
        <v>0.8240028538034</v>
      </c>
      <c r="G5696" s="12" t="n">
        <f aca="false">IF($F$3&gt;0,D5696*($F$3/$D$3),D5696)</f>
        <v>0.8240028538034</v>
      </c>
      <c r="H5696" s="12" t="n">
        <f aca="false">IF($F$3&gt;0,E5696*($F$3/$E$3),E5696)</f>
        <v>1.99134756797956</v>
      </c>
      <c r="J5696" s="12" t="n">
        <f aca="false">Sheet2!J5693</f>
        <v>0</v>
      </c>
      <c r="K5696" s="12" t="n">
        <f aca="false">IF(J5696&gt;=F5696,F5696,J5696)</f>
        <v>0</v>
      </c>
      <c r="L5696" s="12" t="n">
        <f aca="false">IF(J5696&gt;F5696,J5696-F5696,0)</f>
        <v>0</v>
      </c>
      <c r="M5696" s="12" t="n">
        <f aca="false">IF(J5696&gt;=G5696,G5696,J5696)</f>
        <v>0</v>
      </c>
      <c r="N5696" s="12" t="n">
        <f aca="false">IF(J5696&gt;G5696,J5696-G5696,0)</f>
        <v>0</v>
      </c>
      <c r="O5696" s="12" t="n">
        <f aca="false">IF(J5696&gt;=H5696,H5696,J5696)</f>
        <v>0</v>
      </c>
      <c r="P5696" s="12" t="n">
        <f aca="false">IF(J5696&gt;H5696,J5696-H5696,0)</f>
        <v>0</v>
      </c>
    </row>
    <row r="5697" customFormat="false" ht="15" hidden="false" customHeight="false" outlineLevel="0" collapsed="false">
      <c r="A5697" s="28" t="n">
        <v>42973.1666666529</v>
      </c>
      <c r="B5697" s="0" t="n">
        <f aca="false">MONTH(A5697)</f>
        <v>8</v>
      </c>
      <c r="C5697" s="12" t="n">
        <v>0.121333333333333</v>
      </c>
      <c r="D5697" s="0" t="n">
        <v>0.364</v>
      </c>
      <c r="E5697" s="0" t="n">
        <v>0.1445</v>
      </c>
      <c r="F5697" s="12" t="n">
        <f aca="false">IF($F$3&gt;0,C5697*($F$3/$C$3),C5697)</f>
        <v>0.373986332648925</v>
      </c>
      <c r="G5697" s="12" t="n">
        <f aca="false">IF($F$3&gt;0,D5697*($F$3/$D$3),D5697)</f>
        <v>0.373986332648925</v>
      </c>
      <c r="H5697" s="12" t="n">
        <f aca="false">IF($F$3&gt;0,E5697*($F$3/$E$3),E5697)</f>
        <v>0.228119330563696</v>
      </c>
      <c r="J5697" s="12" t="n">
        <f aca="false">Sheet2!J5694</f>
        <v>0</v>
      </c>
      <c r="K5697" s="12" t="n">
        <f aca="false">IF(J5697&gt;=F5697,F5697,J5697)</f>
        <v>0</v>
      </c>
      <c r="L5697" s="12" t="n">
        <f aca="false">IF(J5697&gt;F5697,J5697-F5697,0)</f>
        <v>0</v>
      </c>
      <c r="M5697" s="12" t="n">
        <f aca="false">IF(J5697&gt;=G5697,G5697,J5697)</f>
        <v>0</v>
      </c>
      <c r="N5697" s="12" t="n">
        <f aca="false">IF(J5697&gt;G5697,J5697-G5697,0)</f>
        <v>0</v>
      </c>
      <c r="O5697" s="12" t="n">
        <f aca="false">IF(J5697&gt;=H5697,H5697,J5697)</f>
        <v>0</v>
      </c>
      <c r="P5697" s="12" t="n">
        <f aca="false">IF(J5697&gt;H5697,J5697-H5697,0)</f>
        <v>0</v>
      </c>
    </row>
    <row r="5698" customFormat="false" ht="15" hidden="false" customHeight="false" outlineLevel="0" collapsed="false">
      <c r="A5698" s="28" t="n">
        <v>42973.2083333195</v>
      </c>
      <c r="B5698" s="0" t="n">
        <f aca="false">MONTH(A5698)</f>
        <v>8</v>
      </c>
      <c r="C5698" s="12" t="n">
        <v>0.198666666666667</v>
      </c>
      <c r="D5698" s="0" t="n">
        <v>0.596</v>
      </c>
      <c r="E5698" s="0" t="n">
        <v>0.2397</v>
      </c>
      <c r="F5698" s="12" t="n">
        <f aca="false">IF($F$3&gt;0,C5698*($F$3/$C$3),C5698)</f>
        <v>0.612351247963624</v>
      </c>
      <c r="G5698" s="12" t="n">
        <f aca="false">IF($F$3&gt;0,D5698*($F$3/$D$3),D5698)</f>
        <v>0.612351247963624</v>
      </c>
      <c r="H5698" s="12" t="n">
        <f aca="false">IF($F$3&gt;0,E5698*($F$3/$E$3),E5698)</f>
        <v>0.378409713052719</v>
      </c>
      <c r="J5698" s="12" t="n">
        <f aca="false">Sheet2!J5695</f>
        <v>0</v>
      </c>
      <c r="K5698" s="12" t="n">
        <f aca="false">IF(J5698&gt;=F5698,F5698,J5698)</f>
        <v>0</v>
      </c>
      <c r="L5698" s="12" t="n">
        <f aca="false">IF(J5698&gt;F5698,J5698-F5698,0)</f>
        <v>0</v>
      </c>
      <c r="M5698" s="12" t="n">
        <f aca="false">IF(J5698&gt;=G5698,G5698,J5698)</f>
        <v>0</v>
      </c>
      <c r="N5698" s="12" t="n">
        <f aca="false">IF(J5698&gt;G5698,J5698-G5698,0)</f>
        <v>0</v>
      </c>
      <c r="O5698" s="12" t="n">
        <f aca="false">IF(J5698&gt;=H5698,H5698,J5698)</f>
        <v>0</v>
      </c>
      <c r="P5698" s="12" t="n">
        <f aca="false">IF(J5698&gt;H5698,J5698-H5698,0)</f>
        <v>0</v>
      </c>
    </row>
    <row r="5699" customFormat="false" ht="15" hidden="false" customHeight="false" outlineLevel="0" collapsed="false">
      <c r="A5699" s="28" t="n">
        <v>42973.2499999862</v>
      </c>
      <c r="B5699" s="0" t="n">
        <f aca="false">MONTH(A5699)</f>
        <v>8</v>
      </c>
      <c r="C5699" s="12" t="n">
        <v>0.261333333333333</v>
      </c>
      <c r="D5699" s="0" t="n">
        <v>0.784</v>
      </c>
      <c r="E5699" s="0" t="n">
        <v>0.833</v>
      </c>
      <c r="F5699" s="12" t="n">
        <f aca="false">IF($F$3&gt;0,C5699*($F$3/$C$3),C5699)</f>
        <v>0.805509024166915</v>
      </c>
      <c r="G5699" s="12" t="n">
        <f aca="false">IF($F$3&gt;0,D5699*($F$3/$D$3),D5699)</f>
        <v>0.805509024166915</v>
      </c>
      <c r="H5699" s="12" t="n">
        <f aca="false">IF($F$3&gt;0,E5699*($F$3/$E$3),E5699)</f>
        <v>1.31504084677895</v>
      </c>
      <c r="J5699" s="12" t="n">
        <f aca="false">Sheet2!J5696</f>
        <v>0.84056987943493</v>
      </c>
      <c r="K5699" s="12" t="n">
        <f aca="false">IF(J5699&gt;=F5699,F5699,J5699)</f>
        <v>0.805509024166915</v>
      </c>
      <c r="L5699" s="12" t="n">
        <f aca="false">IF(J5699&gt;F5699,J5699-F5699,0)</f>
        <v>0.0350608552680149</v>
      </c>
      <c r="M5699" s="12" t="n">
        <f aca="false">IF(J5699&gt;=G5699,G5699,J5699)</f>
        <v>0.805509024166915</v>
      </c>
      <c r="N5699" s="12" t="n">
        <f aca="false">IF(J5699&gt;G5699,J5699-G5699,0)</f>
        <v>0.0350608552680144</v>
      </c>
      <c r="O5699" s="12" t="n">
        <f aca="false">IF(J5699&gt;=H5699,H5699,J5699)</f>
        <v>0.84056987943493</v>
      </c>
      <c r="P5699" s="12" t="n">
        <f aca="false">IF(J5699&gt;H5699,J5699-H5699,0)</f>
        <v>0</v>
      </c>
    </row>
    <row r="5700" customFormat="false" ht="15" hidden="false" customHeight="false" outlineLevel="0" collapsed="false">
      <c r="A5700" s="28" t="n">
        <v>42973.2916666529</v>
      </c>
      <c r="B5700" s="0" t="n">
        <f aca="false">MONTH(A5700)</f>
        <v>8</v>
      </c>
      <c r="C5700" s="12" t="n">
        <v>0.502666666666667</v>
      </c>
      <c r="D5700" s="0" t="n">
        <v>1.508</v>
      </c>
      <c r="E5700" s="0" t="n">
        <v>0.6103</v>
      </c>
      <c r="F5700" s="12" t="n">
        <f aca="false">IF($F$3&gt;0,C5700*($F$3/$C$3),C5700)</f>
        <v>1.54937194954555</v>
      </c>
      <c r="G5700" s="12" t="n">
        <f aca="false">IF($F$3&gt;0,D5700*($F$3/$D$3),D5700)</f>
        <v>1.54937194954555</v>
      </c>
      <c r="H5700" s="12" t="n">
        <f aca="false">IF($F$3&gt;0,E5700*($F$3/$E$3),E5700)</f>
        <v>0.963468702027845</v>
      </c>
      <c r="J5700" s="12" t="n">
        <f aca="false">Sheet2!J5697</f>
        <v>2.13327653183609</v>
      </c>
      <c r="K5700" s="12" t="n">
        <f aca="false">IF(J5700&gt;=F5700,F5700,J5700)</f>
        <v>1.54937194954555</v>
      </c>
      <c r="L5700" s="12" t="n">
        <f aca="false">IF(J5700&gt;F5700,J5700-F5700,0)</f>
        <v>0.583904582290544</v>
      </c>
      <c r="M5700" s="12" t="n">
        <f aca="false">IF(J5700&gt;=G5700,G5700,J5700)</f>
        <v>1.54937194954555</v>
      </c>
      <c r="N5700" s="12" t="n">
        <f aca="false">IF(J5700&gt;G5700,J5700-G5700,0)</f>
        <v>0.583904582290544</v>
      </c>
      <c r="O5700" s="12" t="n">
        <f aca="false">IF(J5700&gt;=H5700,H5700,J5700)</f>
        <v>0.963468702027845</v>
      </c>
      <c r="P5700" s="12" t="n">
        <f aca="false">IF(J5700&gt;H5700,J5700-H5700,0)</f>
        <v>1.16980782980824</v>
      </c>
    </row>
    <row r="5701" customFormat="false" ht="15" hidden="false" customHeight="false" outlineLevel="0" collapsed="false">
      <c r="A5701" s="28" t="n">
        <v>42973.3333333195</v>
      </c>
      <c r="B5701" s="0" t="n">
        <f aca="false">MONTH(A5701)</f>
        <v>8</v>
      </c>
      <c r="C5701" s="12" t="n">
        <v>0.266333333333333</v>
      </c>
      <c r="D5701" s="0" t="n">
        <v>0.799</v>
      </c>
      <c r="E5701" s="0" t="n">
        <v>1.649</v>
      </c>
      <c r="F5701" s="12" t="n">
        <f aca="false">IF($F$3&gt;0,C5701*($F$3/$C$3),C5701)</f>
        <v>0.820920548863986</v>
      </c>
      <c r="G5701" s="12" t="n">
        <f aca="false">IF($F$3&gt;0,D5701*($F$3/$D$3),D5701)</f>
        <v>0.820920548863986</v>
      </c>
      <c r="H5701" s="12" t="n">
        <f aca="false">IF($F$3&gt;0,E5701*($F$3/$E$3),E5701)</f>
        <v>2.60324412525629</v>
      </c>
      <c r="J5701" s="12" t="n">
        <f aca="false">Sheet2!J5698</f>
        <v>2.99853158203881</v>
      </c>
      <c r="K5701" s="12" t="n">
        <f aca="false">IF(J5701&gt;=F5701,F5701,J5701)</f>
        <v>0.820920548863986</v>
      </c>
      <c r="L5701" s="12" t="n">
        <f aca="false">IF(J5701&gt;F5701,J5701-F5701,0)</f>
        <v>2.17761103317483</v>
      </c>
      <c r="M5701" s="12" t="n">
        <f aca="false">IF(J5701&gt;=G5701,G5701,J5701)</f>
        <v>0.820920548863986</v>
      </c>
      <c r="N5701" s="12" t="n">
        <f aca="false">IF(J5701&gt;G5701,J5701-G5701,0)</f>
        <v>2.17761103317483</v>
      </c>
      <c r="O5701" s="12" t="n">
        <f aca="false">IF(J5701&gt;=H5701,H5701,J5701)</f>
        <v>2.60324412525629</v>
      </c>
      <c r="P5701" s="12" t="n">
        <f aca="false">IF(J5701&gt;H5701,J5701-H5701,0)</f>
        <v>0.395287456782518</v>
      </c>
    </row>
    <row r="5702" customFormat="false" ht="15" hidden="false" customHeight="false" outlineLevel="0" collapsed="false">
      <c r="A5702" s="28" t="n">
        <v>42973.3749999862</v>
      </c>
      <c r="B5702" s="0" t="n">
        <f aca="false">MONTH(A5702)</f>
        <v>8</v>
      </c>
      <c r="C5702" s="12" t="n">
        <v>0.429666666666667</v>
      </c>
      <c r="D5702" s="0" t="n">
        <v>1.289</v>
      </c>
      <c r="E5702" s="0" t="n">
        <v>0.4573</v>
      </c>
      <c r="F5702" s="12" t="n">
        <f aca="false">IF($F$3&gt;0,C5702*($F$3/$C$3),C5702)</f>
        <v>1.32436368896831</v>
      </c>
      <c r="G5702" s="12" t="n">
        <f aca="false">IF($F$3&gt;0,D5702*($F$3/$D$3),D5702)</f>
        <v>1.32436368896831</v>
      </c>
      <c r="H5702" s="12" t="n">
        <f aca="false">IF($F$3&gt;0,E5702*($F$3/$E$3),E5702)</f>
        <v>0.721930587313343</v>
      </c>
      <c r="J5702" s="12" t="n">
        <f aca="false">Sheet2!J5699</f>
        <v>4.31138451896982</v>
      </c>
      <c r="K5702" s="12" t="n">
        <f aca="false">IF(J5702&gt;=F5702,F5702,J5702)</f>
        <v>1.32436368896831</v>
      </c>
      <c r="L5702" s="12" t="n">
        <f aca="false">IF(J5702&gt;F5702,J5702-F5702,0)</f>
        <v>2.98702083000151</v>
      </c>
      <c r="M5702" s="12" t="n">
        <f aca="false">IF(J5702&gt;=G5702,G5702,J5702)</f>
        <v>1.32436368896831</v>
      </c>
      <c r="N5702" s="12" t="n">
        <f aca="false">IF(J5702&gt;G5702,J5702-G5702,0)</f>
        <v>2.98702083000151</v>
      </c>
      <c r="O5702" s="12" t="n">
        <f aca="false">IF(J5702&gt;=H5702,H5702,J5702)</f>
        <v>0.721930587313343</v>
      </c>
      <c r="P5702" s="12" t="n">
        <f aca="false">IF(J5702&gt;H5702,J5702-H5702,0)</f>
        <v>3.58945393165647</v>
      </c>
    </row>
    <row r="5703" customFormat="false" ht="15" hidden="false" customHeight="false" outlineLevel="0" collapsed="false">
      <c r="A5703" s="28" t="n">
        <v>42973.4166666529</v>
      </c>
      <c r="B5703" s="0" t="n">
        <f aca="false">MONTH(A5703)</f>
        <v>8</v>
      </c>
      <c r="C5703" s="12" t="n">
        <v>0.18</v>
      </c>
      <c r="D5703" s="0" t="n">
        <v>0.54</v>
      </c>
      <c r="E5703" s="0" t="n">
        <v>0.3043</v>
      </c>
      <c r="F5703" s="12" t="n">
        <f aca="false">IF($F$3&gt;0,C5703*($F$3/$C$3),C5703)</f>
        <v>0.554814889094559</v>
      </c>
      <c r="G5703" s="12" t="n">
        <f aca="false">IF($F$3&gt;0,D5703*($F$3/$D$3),D5703)</f>
        <v>0.554814889094559</v>
      </c>
      <c r="H5703" s="12" t="n">
        <f aca="false">IF($F$3&gt;0,E5703*($F$3/$E$3),E5703)</f>
        <v>0.480392472598842</v>
      </c>
      <c r="J5703" s="12" t="n">
        <f aca="false">Sheet2!J5700</f>
        <v>5.60624117011527</v>
      </c>
      <c r="K5703" s="12" t="n">
        <f aca="false">IF(J5703&gt;=F5703,F5703,J5703)</f>
        <v>0.554814889094559</v>
      </c>
      <c r="L5703" s="12" t="n">
        <f aca="false">IF(J5703&gt;F5703,J5703-F5703,0)</f>
        <v>5.05142628102071</v>
      </c>
      <c r="M5703" s="12" t="n">
        <f aca="false">IF(J5703&gt;=G5703,G5703,J5703)</f>
        <v>0.554814889094559</v>
      </c>
      <c r="N5703" s="12" t="n">
        <f aca="false">IF(J5703&gt;G5703,J5703-G5703,0)</f>
        <v>5.05142628102071</v>
      </c>
      <c r="O5703" s="12" t="n">
        <f aca="false">IF(J5703&gt;=H5703,H5703,J5703)</f>
        <v>0.480392472598842</v>
      </c>
      <c r="P5703" s="12" t="n">
        <f aca="false">IF(J5703&gt;H5703,J5703-H5703,0)</f>
        <v>5.12584869751643</v>
      </c>
    </row>
    <row r="5704" customFormat="false" ht="15" hidden="false" customHeight="false" outlineLevel="0" collapsed="false">
      <c r="A5704" s="28" t="n">
        <v>42973.4583333195</v>
      </c>
      <c r="B5704" s="0" t="n">
        <f aca="false">MONTH(A5704)</f>
        <v>8</v>
      </c>
      <c r="C5704" s="12" t="n">
        <v>0.335666666666667</v>
      </c>
      <c r="D5704" s="0" t="n">
        <v>1.007</v>
      </c>
      <c r="E5704" s="0" t="n">
        <v>0.3026</v>
      </c>
      <c r="F5704" s="12" t="n">
        <f aca="false">IF($F$3&gt;0,C5704*($F$3/$C$3),C5704)</f>
        <v>1.03462702466337</v>
      </c>
      <c r="G5704" s="12" t="n">
        <f aca="false">IF($F$3&gt;0,D5704*($F$3/$D$3),D5704)</f>
        <v>1.03462702466337</v>
      </c>
      <c r="H5704" s="12" t="n">
        <f aca="false">IF($F$3&gt;0,E5704*($F$3/$E$3),E5704)</f>
        <v>0.477708715768681</v>
      </c>
      <c r="J5704" s="12" t="n">
        <f aca="false">Sheet2!J5701</f>
        <v>6.13012419747434</v>
      </c>
      <c r="K5704" s="12" t="n">
        <f aca="false">IF(J5704&gt;=F5704,F5704,J5704)</f>
        <v>1.03462702466337</v>
      </c>
      <c r="L5704" s="12" t="n">
        <f aca="false">IF(J5704&gt;F5704,J5704-F5704,0)</f>
        <v>5.09549717281097</v>
      </c>
      <c r="M5704" s="12" t="n">
        <f aca="false">IF(J5704&gt;=G5704,G5704,J5704)</f>
        <v>1.03462702466337</v>
      </c>
      <c r="N5704" s="12" t="n">
        <f aca="false">IF(J5704&gt;G5704,J5704-G5704,0)</f>
        <v>5.09549717281097</v>
      </c>
      <c r="O5704" s="12" t="n">
        <f aca="false">IF(J5704&gt;=H5704,H5704,J5704)</f>
        <v>0.477708715768681</v>
      </c>
      <c r="P5704" s="12" t="n">
        <f aca="false">IF(J5704&gt;H5704,J5704-H5704,0)</f>
        <v>5.65241548170566</v>
      </c>
    </row>
    <row r="5705" customFormat="false" ht="15" hidden="false" customHeight="false" outlineLevel="0" collapsed="false">
      <c r="A5705" s="28" t="n">
        <v>42973.4999999862</v>
      </c>
      <c r="B5705" s="0" t="n">
        <f aca="false">MONTH(A5705)</f>
        <v>8</v>
      </c>
      <c r="C5705" s="12" t="n">
        <v>0.0723333333333333</v>
      </c>
      <c r="D5705" s="0" t="n">
        <v>0.217</v>
      </c>
      <c r="E5705" s="0" t="n">
        <v>0.2992</v>
      </c>
      <c r="F5705" s="12" t="n">
        <f aca="false">IF($F$3&gt;0,C5705*($F$3/$C$3),C5705)</f>
        <v>0.222953390617628</v>
      </c>
      <c r="G5705" s="12" t="n">
        <f aca="false">IF($F$3&gt;0,D5705*($F$3/$D$3),D5705)</f>
        <v>0.222953390617628</v>
      </c>
      <c r="H5705" s="12" t="n">
        <f aca="false">IF($F$3&gt;0,E5705*($F$3/$E$3),E5705)</f>
        <v>0.472341202108359</v>
      </c>
      <c r="J5705" s="12" t="n">
        <f aca="false">Sheet2!J5702</f>
        <v>6.69143312890072</v>
      </c>
      <c r="K5705" s="12" t="n">
        <f aca="false">IF(J5705&gt;=F5705,F5705,J5705)</f>
        <v>0.222953390617628</v>
      </c>
      <c r="L5705" s="12" t="n">
        <f aca="false">IF(J5705&gt;F5705,J5705-F5705,0)</f>
        <v>6.46847973828309</v>
      </c>
      <c r="M5705" s="12" t="n">
        <f aca="false">IF(J5705&gt;=G5705,G5705,J5705)</f>
        <v>0.222953390617628</v>
      </c>
      <c r="N5705" s="12" t="n">
        <f aca="false">IF(J5705&gt;G5705,J5705-G5705,0)</f>
        <v>6.46847973828309</v>
      </c>
      <c r="O5705" s="12" t="n">
        <f aca="false">IF(J5705&gt;=H5705,H5705,J5705)</f>
        <v>0.472341202108359</v>
      </c>
      <c r="P5705" s="12" t="n">
        <f aca="false">IF(J5705&gt;H5705,J5705-H5705,0)</f>
        <v>6.21909192679236</v>
      </c>
    </row>
    <row r="5706" customFormat="false" ht="15" hidden="false" customHeight="false" outlineLevel="0" collapsed="false">
      <c r="A5706" s="28" t="n">
        <v>42973.5416666528</v>
      </c>
      <c r="B5706" s="0" t="n">
        <f aca="false">MONTH(A5706)</f>
        <v>8</v>
      </c>
      <c r="C5706" s="12" t="n">
        <v>0.261333333333333</v>
      </c>
      <c r="D5706" s="0" t="n">
        <v>0.784</v>
      </c>
      <c r="E5706" s="0" t="n">
        <v>0.4284</v>
      </c>
      <c r="F5706" s="12" t="n">
        <f aca="false">IF($F$3&gt;0,C5706*($F$3/$C$3),C5706)</f>
        <v>0.805509024166915</v>
      </c>
      <c r="G5706" s="12" t="n">
        <f aca="false">IF($F$3&gt;0,D5706*($F$3/$D$3),D5706)</f>
        <v>0.805509024166915</v>
      </c>
      <c r="H5706" s="12" t="n">
        <f aca="false">IF($F$3&gt;0,E5706*($F$3/$E$3),E5706)</f>
        <v>0.676306721200604</v>
      </c>
      <c r="J5706" s="12" t="n">
        <f aca="false">Sheet2!J5703</f>
        <v>6.55224061760361</v>
      </c>
      <c r="K5706" s="12" t="n">
        <f aca="false">IF(J5706&gt;=F5706,F5706,J5706)</f>
        <v>0.805509024166915</v>
      </c>
      <c r="L5706" s="12" t="n">
        <f aca="false">IF(J5706&gt;F5706,J5706-F5706,0)</f>
        <v>5.7467315934367</v>
      </c>
      <c r="M5706" s="12" t="n">
        <f aca="false">IF(J5706&gt;=G5706,G5706,J5706)</f>
        <v>0.805509024166915</v>
      </c>
      <c r="N5706" s="12" t="n">
        <f aca="false">IF(J5706&gt;G5706,J5706-G5706,0)</f>
        <v>5.7467315934367</v>
      </c>
      <c r="O5706" s="12" t="n">
        <f aca="false">IF(J5706&gt;=H5706,H5706,J5706)</f>
        <v>0.676306721200604</v>
      </c>
      <c r="P5706" s="12" t="n">
        <f aca="false">IF(J5706&gt;H5706,J5706-H5706,0)</f>
        <v>5.87593389640301</v>
      </c>
    </row>
    <row r="5707" customFormat="false" ht="15" hidden="false" customHeight="false" outlineLevel="0" collapsed="false">
      <c r="A5707" s="28" t="n">
        <v>42973.5833333195</v>
      </c>
      <c r="B5707" s="0" t="n">
        <f aca="false">MONTH(A5707)</f>
        <v>8</v>
      </c>
      <c r="C5707" s="12" t="n">
        <v>0.528666666666667</v>
      </c>
      <c r="D5707" s="0" t="n">
        <v>1.586</v>
      </c>
      <c r="E5707" s="0" t="n">
        <v>1.581</v>
      </c>
      <c r="F5707" s="12" t="n">
        <f aca="false">IF($F$3&gt;0,C5707*($F$3/$C$3),C5707)</f>
        <v>1.62951187797031</v>
      </c>
      <c r="G5707" s="12" t="n">
        <f aca="false">IF($F$3&gt;0,D5707*($F$3/$D$3),D5707)</f>
        <v>1.62951187797032</v>
      </c>
      <c r="H5707" s="12" t="n">
        <f aca="false">IF($F$3&gt;0,E5707*($F$3/$E$3),E5707)</f>
        <v>2.49589385204985</v>
      </c>
      <c r="J5707" s="12" t="n">
        <f aca="false">Sheet2!J5704</f>
        <v>6.62940168364875</v>
      </c>
      <c r="K5707" s="12" t="n">
        <f aca="false">IF(J5707&gt;=F5707,F5707,J5707)</f>
        <v>1.62951187797031</v>
      </c>
      <c r="L5707" s="12" t="n">
        <f aca="false">IF(J5707&gt;F5707,J5707-F5707,0)</f>
        <v>4.99988980567843</v>
      </c>
      <c r="M5707" s="12" t="n">
        <f aca="false">IF(J5707&gt;=G5707,G5707,J5707)</f>
        <v>1.62951187797032</v>
      </c>
      <c r="N5707" s="12" t="n">
        <f aca="false">IF(J5707&gt;G5707,J5707-G5707,0)</f>
        <v>4.99988980567843</v>
      </c>
      <c r="O5707" s="12" t="n">
        <f aca="false">IF(J5707&gt;=H5707,H5707,J5707)</f>
        <v>2.49589385204985</v>
      </c>
      <c r="P5707" s="12" t="n">
        <f aca="false">IF(J5707&gt;H5707,J5707-H5707,0)</f>
        <v>4.1335078315989</v>
      </c>
    </row>
    <row r="5708" customFormat="false" ht="15" hidden="false" customHeight="false" outlineLevel="0" collapsed="false">
      <c r="A5708" s="28" t="n">
        <v>42973.6249999862</v>
      </c>
      <c r="B5708" s="0" t="n">
        <f aca="false">MONTH(A5708)</f>
        <v>8</v>
      </c>
      <c r="C5708" s="12" t="n">
        <v>0.825666666666667</v>
      </c>
      <c r="D5708" s="0" t="n">
        <v>2.477</v>
      </c>
      <c r="E5708" s="0" t="n">
        <v>6.5144</v>
      </c>
      <c r="F5708" s="12" t="n">
        <f aca="false">IF($F$3&gt;0,C5708*($F$3/$C$3),C5708)</f>
        <v>2.54495644497634</v>
      </c>
      <c r="G5708" s="12" t="n">
        <f aca="false">IF($F$3&gt;0,D5708*($F$3/$D$3),D5708)</f>
        <v>2.54495644497634</v>
      </c>
      <c r="H5708" s="12" t="n">
        <f aca="false">IF($F$3&gt;0,E5708*($F$3/$E$3),E5708)</f>
        <v>10.2841561731774</v>
      </c>
      <c r="J5708" s="12" t="n">
        <f aca="false">Sheet2!J5705</f>
        <v>4.74544537656737</v>
      </c>
      <c r="K5708" s="12" t="n">
        <f aca="false">IF(J5708&gt;=F5708,F5708,J5708)</f>
        <v>2.54495644497634</v>
      </c>
      <c r="L5708" s="12" t="n">
        <f aca="false">IF(J5708&gt;F5708,J5708-F5708,0)</f>
        <v>2.20048893159104</v>
      </c>
      <c r="M5708" s="12" t="n">
        <f aca="false">IF(J5708&gt;=G5708,G5708,J5708)</f>
        <v>2.54495644497634</v>
      </c>
      <c r="N5708" s="12" t="n">
        <f aca="false">IF(J5708&gt;G5708,J5708-G5708,0)</f>
        <v>2.20048893159103</v>
      </c>
      <c r="O5708" s="12" t="n">
        <f aca="false">IF(J5708&gt;=H5708,H5708,J5708)</f>
        <v>4.74544537656737</v>
      </c>
      <c r="P5708" s="12" t="n">
        <f aca="false">IF(J5708&gt;H5708,J5708-H5708,0)</f>
        <v>0</v>
      </c>
    </row>
    <row r="5709" customFormat="false" ht="15" hidden="false" customHeight="false" outlineLevel="0" collapsed="false">
      <c r="A5709" s="28" t="n">
        <v>42973.6666666528</v>
      </c>
      <c r="B5709" s="0" t="n">
        <f aca="false">MONTH(A5709)</f>
        <v>8</v>
      </c>
      <c r="C5709" s="12" t="n">
        <v>0.873333333333333</v>
      </c>
      <c r="D5709" s="0" t="n">
        <v>2.62</v>
      </c>
      <c r="E5709" s="0" t="n">
        <v>7.2896</v>
      </c>
      <c r="F5709" s="12" t="n">
        <f aca="false">IF($F$3&gt;0,C5709*($F$3/$C$3),C5709)</f>
        <v>2.69187964708841</v>
      </c>
      <c r="G5709" s="12" t="n">
        <f aca="false">IF($F$3&gt;0,D5709*($F$3/$D$3),D5709)</f>
        <v>2.69187964708842</v>
      </c>
      <c r="H5709" s="12" t="n">
        <f aca="false">IF($F$3&gt;0,E5709*($F$3/$E$3),E5709)</f>
        <v>11.5079492877309</v>
      </c>
      <c r="J5709" s="12" t="n">
        <f aca="false">Sheet2!J5706</f>
        <v>3.17323888740829</v>
      </c>
      <c r="K5709" s="12" t="n">
        <f aca="false">IF(J5709&gt;=F5709,F5709,J5709)</f>
        <v>2.69187964708841</v>
      </c>
      <c r="L5709" s="12" t="n">
        <f aca="false">IF(J5709&gt;F5709,J5709-F5709,0)</f>
        <v>0.481359240319879</v>
      </c>
      <c r="M5709" s="12" t="n">
        <f aca="false">IF(J5709&gt;=G5709,G5709,J5709)</f>
        <v>2.69187964708842</v>
      </c>
      <c r="N5709" s="12" t="n">
        <f aca="false">IF(J5709&gt;G5709,J5709-G5709,0)</f>
        <v>0.481359240319878</v>
      </c>
      <c r="O5709" s="12" t="n">
        <f aca="false">IF(J5709&gt;=H5709,H5709,J5709)</f>
        <v>3.17323888740829</v>
      </c>
      <c r="P5709" s="12" t="n">
        <f aca="false">IF(J5709&gt;H5709,J5709-H5709,0)</f>
        <v>0</v>
      </c>
    </row>
    <row r="5710" customFormat="false" ht="15" hidden="false" customHeight="false" outlineLevel="0" collapsed="false">
      <c r="A5710" s="28" t="n">
        <v>42973.7083333195</v>
      </c>
      <c r="B5710" s="0" t="n">
        <f aca="false">MONTH(A5710)</f>
        <v>8</v>
      </c>
      <c r="C5710" s="12" t="n">
        <v>0.853666666666667</v>
      </c>
      <c r="D5710" s="0" t="n">
        <v>2.561</v>
      </c>
      <c r="E5710" s="0" t="n">
        <v>4.5526</v>
      </c>
      <c r="F5710" s="12" t="n">
        <f aca="false">IF($F$3&gt;0,C5710*($F$3/$C$3),C5710)</f>
        <v>2.63126098327993</v>
      </c>
      <c r="G5710" s="12" t="n">
        <f aca="false">IF($F$3&gt;0,D5710*($F$3/$D$3),D5710)</f>
        <v>2.63126098327994</v>
      </c>
      <c r="H5710" s="12" t="n">
        <f aca="false">IF($F$3&gt;0,E5710*($F$3/$E$3),E5710)</f>
        <v>7.1871007911715</v>
      </c>
      <c r="J5710" s="12" t="n">
        <f aca="false">Sheet2!J5707</f>
        <v>1.97831736308084</v>
      </c>
      <c r="K5710" s="12" t="n">
        <f aca="false">IF(J5710&gt;=F5710,F5710,J5710)</f>
        <v>1.97831736308084</v>
      </c>
      <c r="L5710" s="12" t="n">
        <f aca="false">IF(J5710&gt;F5710,J5710-F5710,0)</f>
        <v>0</v>
      </c>
      <c r="M5710" s="12" t="n">
        <f aca="false">IF(J5710&gt;=G5710,G5710,J5710)</f>
        <v>1.97831736308084</v>
      </c>
      <c r="N5710" s="12" t="n">
        <f aca="false">IF(J5710&gt;G5710,J5710-G5710,0)</f>
        <v>0</v>
      </c>
      <c r="O5710" s="12" t="n">
        <f aca="false">IF(J5710&gt;=H5710,H5710,J5710)</f>
        <v>1.97831736308084</v>
      </c>
      <c r="P5710" s="12" t="n">
        <f aca="false">IF(J5710&gt;H5710,J5710-H5710,0)</f>
        <v>0</v>
      </c>
    </row>
    <row r="5711" customFormat="false" ht="15" hidden="false" customHeight="false" outlineLevel="0" collapsed="false">
      <c r="A5711" s="28" t="n">
        <v>42973.7499999862</v>
      </c>
      <c r="B5711" s="0" t="n">
        <f aca="false">MONTH(A5711)</f>
        <v>8</v>
      </c>
      <c r="C5711" s="12" t="n">
        <v>0.455333333333333</v>
      </c>
      <c r="D5711" s="0" t="n">
        <v>1.366</v>
      </c>
      <c r="E5711" s="0" t="n">
        <v>0.9452</v>
      </c>
      <c r="F5711" s="12" t="n">
        <f aca="false">IF($F$3&gt;0,C5711*($F$3/$C$3),C5711)</f>
        <v>1.40347618241327</v>
      </c>
      <c r="G5711" s="12" t="n">
        <f aca="false">IF($F$3&gt;0,D5711*($F$3/$D$3),D5711)</f>
        <v>1.40347618241327</v>
      </c>
      <c r="H5711" s="12" t="n">
        <f aca="false">IF($F$3&gt;0,E5711*($F$3/$E$3),E5711)</f>
        <v>1.49216879756959</v>
      </c>
      <c r="J5711" s="12" t="n">
        <f aca="false">Sheet2!J5708</f>
        <v>0.676867382452898</v>
      </c>
      <c r="K5711" s="12" t="n">
        <f aca="false">IF(J5711&gt;=F5711,F5711,J5711)</f>
        <v>0.676867382452898</v>
      </c>
      <c r="L5711" s="12" t="n">
        <f aca="false">IF(J5711&gt;F5711,J5711-F5711,0)</f>
        <v>0</v>
      </c>
      <c r="M5711" s="12" t="n">
        <f aca="false">IF(J5711&gt;=G5711,G5711,J5711)</f>
        <v>0.676867382452898</v>
      </c>
      <c r="N5711" s="12" t="n">
        <f aca="false">IF(J5711&gt;G5711,J5711-G5711,0)</f>
        <v>0</v>
      </c>
      <c r="O5711" s="12" t="n">
        <f aca="false">IF(J5711&gt;=H5711,H5711,J5711)</f>
        <v>0.676867382452898</v>
      </c>
      <c r="P5711" s="12" t="n">
        <f aca="false">IF(J5711&gt;H5711,J5711-H5711,0)</f>
        <v>0</v>
      </c>
    </row>
    <row r="5712" customFormat="false" ht="15" hidden="false" customHeight="false" outlineLevel="0" collapsed="false">
      <c r="A5712" s="28" t="n">
        <v>42973.7916666528</v>
      </c>
      <c r="B5712" s="0" t="n">
        <f aca="false">MONTH(A5712)</f>
        <v>8</v>
      </c>
      <c r="C5712" s="12" t="n">
        <v>0.153</v>
      </c>
      <c r="D5712" s="0" t="n">
        <v>0.459</v>
      </c>
      <c r="E5712" s="0" t="n">
        <v>0.5389</v>
      </c>
      <c r="F5712" s="12" t="n">
        <f aca="false">IF($F$3&gt;0,C5712*($F$3/$C$3),C5712)</f>
        <v>0.471592655730375</v>
      </c>
      <c r="G5712" s="12" t="n">
        <f aca="false">IF($F$3&gt;0,D5712*($F$3/$D$3),D5712)</f>
        <v>0.471592655730375</v>
      </c>
      <c r="H5712" s="12" t="n">
        <f aca="false">IF($F$3&gt;0,E5712*($F$3/$E$3),E5712)</f>
        <v>0.850750915161078</v>
      </c>
      <c r="J5712" s="12" t="n">
        <f aca="false">Sheet2!J5709</f>
        <v>0</v>
      </c>
      <c r="K5712" s="12" t="n">
        <f aca="false">IF(J5712&gt;=F5712,F5712,J5712)</f>
        <v>0</v>
      </c>
      <c r="L5712" s="12" t="n">
        <f aca="false">IF(J5712&gt;F5712,J5712-F5712,0)</f>
        <v>0</v>
      </c>
      <c r="M5712" s="12" t="n">
        <f aca="false">IF(J5712&gt;=G5712,G5712,J5712)</f>
        <v>0</v>
      </c>
      <c r="N5712" s="12" t="n">
        <f aca="false">IF(J5712&gt;G5712,J5712-G5712,0)</f>
        <v>0</v>
      </c>
      <c r="O5712" s="12" t="n">
        <f aca="false">IF(J5712&gt;=H5712,H5712,J5712)</f>
        <v>0</v>
      </c>
      <c r="P5712" s="12" t="n">
        <f aca="false">IF(J5712&gt;H5712,J5712-H5712,0)</f>
        <v>0</v>
      </c>
    </row>
    <row r="5713" customFormat="false" ht="15" hidden="false" customHeight="false" outlineLevel="0" collapsed="false">
      <c r="A5713" s="28" t="n">
        <v>42973.8333333195</v>
      </c>
      <c r="B5713" s="0" t="n">
        <f aca="false">MONTH(A5713)</f>
        <v>8</v>
      </c>
      <c r="C5713" s="12" t="n">
        <v>0.623333333333334</v>
      </c>
      <c r="D5713" s="0" t="n">
        <v>1.87</v>
      </c>
      <c r="E5713" s="0" t="n">
        <v>0.5321</v>
      </c>
      <c r="F5713" s="12" t="n">
        <f aca="false">IF($F$3&gt;0,C5713*($F$3/$C$3),C5713)</f>
        <v>1.92130341223486</v>
      </c>
      <c r="G5713" s="12" t="n">
        <f aca="false">IF($F$3&gt;0,D5713*($F$3/$D$3),D5713)</f>
        <v>1.92130341223486</v>
      </c>
      <c r="H5713" s="12" t="n">
        <f aca="false">IF($F$3&gt;0,E5713*($F$3/$E$3),E5713)</f>
        <v>0.840015887840433</v>
      </c>
      <c r="J5713" s="12" t="n">
        <f aca="false">Sheet2!J5710</f>
        <v>0</v>
      </c>
      <c r="K5713" s="12" t="n">
        <f aca="false">IF(J5713&gt;=F5713,F5713,J5713)</f>
        <v>0</v>
      </c>
      <c r="L5713" s="12" t="n">
        <f aca="false">IF(J5713&gt;F5713,J5713-F5713,0)</f>
        <v>0</v>
      </c>
      <c r="M5713" s="12" t="n">
        <f aca="false">IF(J5713&gt;=G5713,G5713,J5713)</f>
        <v>0</v>
      </c>
      <c r="N5713" s="12" t="n">
        <f aca="false">IF(J5713&gt;G5713,J5713-G5713,0)</f>
        <v>0</v>
      </c>
      <c r="O5713" s="12" t="n">
        <f aca="false">IF(J5713&gt;=H5713,H5713,J5713)</f>
        <v>0</v>
      </c>
      <c r="P5713" s="12" t="n">
        <f aca="false">IF(J5713&gt;H5713,J5713-H5713,0)</f>
        <v>0</v>
      </c>
    </row>
    <row r="5714" customFormat="false" ht="15" hidden="false" customHeight="false" outlineLevel="0" collapsed="false">
      <c r="A5714" s="28" t="n">
        <v>42973.8749999862</v>
      </c>
      <c r="B5714" s="0" t="n">
        <f aca="false">MONTH(A5714)</f>
        <v>8</v>
      </c>
      <c r="C5714" s="12" t="n">
        <v>0.225666666666667</v>
      </c>
      <c r="D5714" s="0" t="n">
        <v>0.677</v>
      </c>
      <c r="E5714" s="0" t="n">
        <v>0.8058</v>
      </c>
      <c r="F5714" s="12" t="n">
        <f aca="false">IF($F$3&gt;0,C5714*($F$3/$C$3),C5714)</f>
        <v>0.695573481327808</v>
      </c>
      <c r="G5714" s="12" t="n">
        <f aca="false">IF($F$3&gt;0,D5714*($F$3/$D$3),D5714)</f>
        <v>0.695573481327808</v>
      </c>
      <c r="H5714" s="12" t="n">
        <f aca="false">IF($F$3&gt;0,E5714*($F$3/$E$3),E5714)</f>
        <v>1.27210073749637</v>
      </c>
      <c r="J5714" s="12" t="n">
        <f aca="false">Sheet2!J5711</f>
        <v>0</v>
      </c>
      <c r="K5714" s="12" t="n">
        <f aca="false">IF(J5714&gt;=F5714,F5714,J5714)</f>
        <v>0</v>
      </c>
      <c r="L5714" s="12" t="n">
        <f aca="false">IF(J5714&gt;F5714,J5714-F5714,0)</f>
        <v>0</v>
      </c>
      <c r="M5714" s="12" t="n">
        <f aca="false">IF(J5714&gt;=G5714,G5714,J5714)</f>
        <v>0</v>
      </c>
      <c r="N5714" s="12" t="n">
        <f aca="false">IF(J5714&gt;G5714,J5714-G5714,0)</f>
        <v>0</v>
      </c>
      <c r="O5714" s="12" t="n">
        <f aca="false">IF(J5714&gt;=H5714,H5714,J5714)</f>
        <v>0</v>
      </c>
      <c r="P5714" s="12" t="n">
        <f aca="false">IF(J5714&gt;H5714,J5714-H5714,0)</f>
        <v>0</v>
      </c>
    </row>
    <row r="5715" customFormat="false" ht="15" hidden="false" customHeight="false" outlineLevel="0" collapsed="false">
      <c r="A5715" s="28" t="n">
        <v>42973.9166666528</v>
      </c>
      <c r="B5715" s="0" t="n">
        <f aca="false">MONTH(A5715)</f>
        <v>8</v>
      </c>
      <c r="C5715" s="12" t="n">
        <v>0.292</v>
      </c>
      <c r="D5715" s="0" t="n">
        <v>0.876</v>
      </c>
      <c r="E5715" s="0" t="n">
        <v>2.5721</v>
      </c>
      <c r="F5715" s="12" t="n">
        <f aca="false">IF($F$3&gt;0,C5715*($F$3/$C$3),C5715)</f>
        <v>0.900033042308951</v>
      </c>
      <c r="G5715" s="12" t="n">
        <f aca="false">IF($F$3&gt;0,D5715*($F$3/$D$3),D5715)</f>
        <v>0.900033042308951</v>
      </c>
      <c r="H5715" s="12" t="n">
        <f aca="false">IF($F$3&gt;0,E5715*($F$3/$E$3),E5715)</f>
        <v>4.06052408403379</v>
      </c>
      <c r="J5715" s="12" t="n">
        <f aca="false">Sheet2!J5712</f>
        <v>0</v>
      </c>
      <c r="K5715" s="12" t="n">
        <f aca="false">IF(J5715&gt;=F5715,F5715,J5715)</f>
        <v>0</v>
      </c>
      <c r="L5715" s="12" t="n">
        <f aca="false">IF(J5715&gt;F5715,J5715-F5715,0)</f>
        <v>0</v>
      </c>
      <c r="M5715" s="12" t="n">
        <f aca="false">IF(J5715&gt;=G5715,G5715,J5715)</f>
        <v>0</v>
      </c>
      <c r="N5715" s="12" t="n">
        <f aca="false">IF(J5715&gt;G5715,J5715-G5715,0)</f>
        <v>0</v>
      </c>
      <c r="O5715" s="12" t="n">
        <f aca="false">IF(J5715&gt;=H5715,H5715,J5715)</f>
        <v>0</v>
      </c>
      <c r="P5715" s="12" t="n">
        <f aca="false">IF(J5715&gt;H5715,J5715-H5715,0)</f>
        <v>0</v>
      </c>
    </row>
    <row r="5716" customFormat="false" ht="15" hidden="false" customHeight="false" outlineLevel="0" collapsed="false">
      <c r="A5716" s="28" t="n">
        <v>42973.9583333195</v>
      </c>
      <c r="B5716" s="0" t="n">
        <f aca="false">MONTH(A5716)</f>
        <v>8</v>
      </c>
      <c r="C5716" s="12" t="n">
        <v>0.113333333333333</v>
      </c>
      <c r="D5716" s="0" t="n">
        <v>0.34</v>
      </c>
      <c r="E5716" s="0" t="n">
        <v>0.1683</v>
      </c>
      <c r="F5716" s="12" t="n">
        <f aca="false">IF($F$3&gt;0,C5716*($F$3/$C$3),C5716)</f>
        <v>0.349327893133611</v>
      </c>
      <c r="G5716" s="12" t="n">
        <f aca="false">IF($F$3&gt;0,D5716*($F$3/$D$3),D5716)</f>
        <v>0.349327893133611</v>
      </c>
      <c r="H5716" s="12" t="n">
        <f aca="false">IF($F$3&gt;0,E5716*($F$3/$E$3),E5716)</f>
        <v>0.265691926185952</v>
      </c>
      <c r="J5716" s="12" t="n">
        <f aca="false">Sheet2!J5713</f>
        <v>0</v>
      </c>
      <c r="K5716" s="12" t="n">
        <f aca="false">IF(J5716&gt;=F5716,F5716,J5716)</f>
        <v>0</v>
      </c>
      <c r="L5716" s="12" t="n">
        <f aca="false">IF(J5716&gt;F5716,J5716-F5716,0)</f>
        <v>0</v>
      </c>
      <c r="M5716" s="12" t="n">
        <f aca="false">IF(J5716&gt;=G5716,G5716,J5716)</f>
        <v>0</v>
      </c>
      <c r="N5716" s="12" t="n">
        <f aca="false">IF(J5716&gt;G5716,J5716-G5716,0)</f>
        <v>0</v>
      </c>
      <c r="O5716" s="12" t="n">
        <f aca="false">IF(J5716&gt;=H5716,H5716,J5716)</f>
        <v>0</v>
      </c>
      <c r="P5716" s="12" t="n">
        <f aca="false">IF(J5716&gt;H5716,J5716-H5716,0)</f>
        <v>0</v>
      </c>
    </row>
    <row r="5717" customFormat="false" ht="15" hidden="false" customHeight="false" outlineLevel="0" collapsed="false">
      <c r="A5717" s="28" t="n">
        <v>42973.9999999862</v>
      </c>
      <c r="B5717" s="0" t="n">
        <f aca="false">MONTH(A5717)</f>
        <v>8</v>
      </c>
      <c r="C5717" s="12" t="n">
        <v>0.177666666666667</v>
      </c>
      <c r="D5717" s="0" t="n">
        <v>0.533</v>
      </c>
      <c r="E5717" s="0" t="n">
        <v>0.1564</v>
      </c>
      <c r="F5717" s="12" t="n">
        <f aca="false">IF($F$3&gt;0,C5717*($F$3/$C$3),C5717)</f>
        <v>0.547622844235925</v>
      </c>
      <c r="G5717" s="12" t="n">
        <f aca="false">IF($F$3&gt;0,D5717*($F$3/$D$3),D5717)</f>
        <v>0.547622844235926</v>
      </c>
      <c r="H5717" s="12" t="n">
        <f aca="false">IF($F$3&gt;0,E5717*($F$3/$E$3),E5717)</f>
        <v>0.246905628374824</v>
      </c>
      <c r="J5717" s="12" t="n">
        <f aca="false">Sheet2!J5714</f>
        <v>0</v>
      </c>
      <c r="K5717" s="12" t="n">
        <f aca="false">IF(J5717&gt;=F5717,F5717,J5717)</f>
        <v>0</v>
      </c>
      <c r="L5717" s="12" t="n">
        <f aca="false">IF(J5717&gt;F5717,J5717-F5717,0)</f>
        <v>0</v>
      </c>
      <c r="M5717" s="12" t="n">
        <f aca="false">IF(J5717&gt;=G5717,G5717,J5717)</f>
        <v>0</v>
      </c>
      <c r="N5717" s="12" t="n">
        <f aca="false">IF(J5717&gt;G5717,J5717-G5717,0)</f>
        <v>0</v>
      </c>
      <c r="O5717" s="12" t="n">
        <f aca="false">IF(J5717&gt;=H5717,H5717,J5717)</f>
        <v>0</v>
      </c>
      <c r="P5717" s="12" t="n">
        <f aca="false">IF(J5717&gt;H5717,J5717-H5717,0)</f>
        <v>0</v>
      </c>
    </row>
    <row r="5718" customFormat="false" ht="15" hidden="false" customHeight="false" outlineLevel="0" collapsed="false">
      <c r="A5718" s="28" t="n">
        <v>42974.0416666528</v>
      </c>
      <c r="B5718" s="0" t="n">
        <f aca="false">MONTH(A5718)</f>
        <v>8</v>
      </c>
      <c r="C5718" s="12" t="n">
        <v>0.08</v>
      </c>
      <c r="D5718" s="0" t="n">
        <v>0.24</v>
      </c>
      <c r="E5718" s="0" t="n">
        <v>0.1496</v>
      </c>
      <c r="F5718" s="12" t="n">
        <f aca="false">IF($F$3&gt;0,C5718*($F$3/$C$3),C5718)</f>
        <v>0.246584395153137</v>
      </c>
      <c r="G5718" s="12" t="n">
        <f aca="false">IF($F$3&gt;0,D5718*($F$3/$D$3),D5718)</f>
        <v>0.246584395153137</v>
      </c>
      <c r="H5718" s="12" t="n">
        <f aca="false">IF($F$3&gt;0,E5718*($F$3/$E$3),E5718)</f>
        <v>0.236170601054179</v>
      </c>
      <c r="J5718" s="12" t="n">
        <f aca="false">Sheet2!J5715</f>
        <v>0</v>
      </c>
      <c r="K5718" s="12" t="n">
        <f aca="false">IF(J5718&gt;=F5718,F5718,J5718)</f>
        <v>0</v>
      </c>
      <c r="L5718" s="12" t="n">
        <f aca="false">IF(J5718&gt;F5718,J5718-F5718,0)</f>
        <v>0</v>
      </c>
      <c r="M5718" s="12" t="n">
        <f aca="false">IF(J5718&gt;=G5718,G5718,J5718)</f>
        <v>0</v>
      </c>
      <c r="N5718" s="12" t="n">
        <f aca="false">IF(J5718&gt;G5718,J5718-G5718,0)</f>
        <v>0</v>
      </c>
      <c r="O5718" s="12" t="n">
        <f aca="false">IF(J5718&gt;=H5718,H5718,J5718)</f>
        <v>0</v>
      </c>
      <c r="P5718" s="12" t="n">
        <f aca="false">IF(J5718&gt;H5718,J5718-H5718,0)</f>
        <v>0</v>
      </c>
    </row>
    <row r="5719" customFormat="false" ht="15" hidden="false" customHeight="false" outlineLevel="0" collapsed="false">
      <c r="A5719" s="28" t="n">
        <v>42974.0833333195</v>
      </c>
      <c r="B5719" s="0" t="n">
        <f aca="false">MONTH(A5719)</f>
        <v>8</v>
      </c>
      <c r="C5719" s="12" t="n">
        <v>0.334666666666667</v>
      </c>
      <c r="D5719" s="0" t="n">
        <v>1.004</v>
      </c>
      <c r="E5719" s="0" t="n">
        <v>0.1479</v>
      </c>
      <c r="F5719" s="12" t="n">
        <f aca="false">IF($F$3&gt;0,C5719*($F$3/$C$3),C5719)</f>
        <v>1.03154471972396</v>
      </c>
      <c r="G5719" s="12" t="n">
        <f aca="false">IF($F$3&gt;0,D5719*($F$3/$D$3),D5719)</f>
        <v>1.03154471972396</v>
      </c>
      <c r="H5719" s="12" t="n">
        <f aca="false">IF($F$3&gt;0,E5719*($F$3/$E$3),E5719)</f>
        <v>0.233486844224018</v>
      </c>
      <c r="J5719" s="12" t="n">
        <f aca="false">Sheet2!J5716</f>
        <v>0</v>
      </c>
      <c r="K5719" s="12" t="n">
        <f aca="false">IF(J5719&gt;=F5719,F5719,J5719)</f>
        <v>0</v>
      </c>
      <c r="L5719" s="12" t="n">
        <f aca="false">IF(J5719&gt;F5719,J5719-F5719,0)</f>
        <v>0</v>
      </c>
      <c r="M5719" s="12" t="n">
        <f aca="false">IF(J5719&gt;=G5719,G5719,J5719)</f>
        <v>0</v>
      </c>
      <c r="N5719" s="12" t="n">
        <f aca="false">IF(J5719&gt;G5719,J5719-G5719,0)</f>
        <v>0</v>
      </c>
      <c r="O5719" s="12" t="n">
        <f aca="false">IF(J5719&gt;=H5719,H5719,J5719)</f>
        <v>0</v>
      </c>
      <c r="P5719" s="12" t="n">
        <f aca="false">IF(J5719&gt;H5719,J5719-H5719,0)</f>
        <v>0</v>
      </c>
    </row>
    <row r="5720" customFormat="false" ht="15" hidden="false" customHeight="false" outlineLevel="0" collapsed="false">
      <c r="A5720" s="28" t="n">
        <v>42974.1249999861</v>
      </c>
      <c r="B5720" s="0" t="n">
        <f aca="false">MONTH(A5720)</f>
        <v>8</v>
      </c>
      <c r="C5720" s="12" t="n">
        <v>0.158333333333333</v>
      </c>
      <c r="D5720" s="0" t="n">
        <v>0.475</v>
      </c>
      <c r="E5720" s="0" t="n">
        <v>0.1462</v>
      </c>
      <c r="F5720" s="12" t="n">
        <f aca="false">IF($F$3&gt;0,C5720*($F$3/$C$3),C5720)</f>
        <v>0.48803161540725</v>
      </c>
      <c r="G5720" s="12" t="n">
        <f aca="false">IF($F$3&gt;0,D5720*($F$3/$D$3),D5720)</f>
        <v>0.488031615407251</v>
      </c>
      <c r="H5720" s="12" t="n">
        <f aca="false">IF($F$3&gt;0,E5720*($F$3/$E$3),E5720)</f>
        <v>0.230803087393857</v>
      </c>
      <c r="J5720" s="12" t="n">
        <f aca="false">Sheet2!J5717</f>
        <v>0</v>
      </c>
      <c r="K5720" s="12" t="n">
        <f aca="false">IF(J5720&gt;=F5720,F5720,J5720)</f>
        <v>0</v>
      </c>
      <c r="L5720" s="12" t="n">
        <f aca="false">IF(J5720&gt;F5720,J5720-F5720,0)</f>
        <v>0</v>
      </c>
      <c r="M5720" s="12" t="n">
        <f aca="false">IF(J5720&gt;=G5720,G5720,J5720)</f>
        <v>0</v>
      </c>
      <c r="N5720" s="12" t="n">
        <f aca="false">IF(J5720&gt;G5720,J5720-G5720,0)</f>
        <v>0</v>
      </c>
      <c r="O5720" s="12" t="n">
        <f aca="false">IF(J5720&gt;=H5720,H5720,J5720)</f>
        <v>0</v>
      </c>
      <c r="P5720" s="12" t="n">
        <f aca="false">IF(J5720&gt;H5720,J5720-H5720,0)</f>
        <v>0</v>
      </c>
    </row>
    <row r="5721" customFormat="false" ht="15" hidden="false" customHeight="false" outlineLevel="0" collapsed="false">
      <c r="A5721" s="28" t="n">
        <v>42974.1666666528</v>
      </c>
      <c r="B5721" s="0" t="n">
        <f aca="false">MONTH(A5721)</f>
        <v>8</v>
      </c>
      <c r="C5721" s="12" t="n">
        <v>0.0886666666666667</v>
      </c>
      <c r="D5721" s="0" t="n">
        <v>0.266</v>
      </c>
      <c r="E5721" s="0" t="n">
        <v>0.1462</v>
      </c>
      <c r="F5721" s="12" t="n">
        <f aca="false">IF($F$3&gt;0,C5721*($F$3/$C$3),C5721)</f>
        <v>0.27329770462806</v>
      </c>
      <c r="G5721" s="12" t="n">
        <f aca="false">IF($F$3&gt;0,D5721*($F$3/$D$3),D5721)</f>
        <v>0.27329770462806</v>
      </c>
      <c r="H5721" s="12" t="n">
        <f aca="false">IF($F$3&gt;0,E5721*($F$3/$E$3),E5721)</f>
        <v>0.230803087393857</v>
      </c>
      <c r="J5721" s="12" t="n">
        <f aca="false">Sheet2!J5718</f>
        <v>0</v>
      </c>
      <c r="K5721" s="12" t="n">
        <f aca="false">IF(J5721&gt;=F5721,F5721,J5721)</f>
        <v>0</v>
      </c>
      <c r="L5721" s="12" t="n">
        <f aca="false">IF(J5721&gt;F5721,J5721-F5721,0)</f>
        <v>0</v>
      </c>
      <c r="M5721" s="12" t="n">
        <f aca="false">IF(J5721&gt;=G5721,G5721,J5721)</f>
        <v>0</v>
      </c>
      <c r="N5721" s="12" t="n">
        <f aca="false">IF(J5721&gt;G5721,J5721-G5721,0)</f>
        <v>0</v>
      </c>
      <c r="O5721" s="12" t="n">
        <f aca="false">IF(J5721&gt;=H5721,H5721,J5721)</f>
        <v>0</v>
      </c>
      <c r="P5721" s="12" t="n">
        <f aca="false">IF(J5721&gt;H5721,J5721-H5721,0)</f>
        <v>0</v>
      </c>
    </row>
    <row r="5722" customFormat="false" ht="15" hidden="false" customHeight="false" outlineLevel="0" collapsed="false">
      <c r="A5722" s="28" t="n">
        <v>42974.2083333195</v>
      </c>
      <c r="B5722" s="0" t="n">
        <f aca="false">MONTH(A5722)</f>
        <v>8</v>
      </c>
      <c r="C5722" s="12" t="n">
        <v>0.34</v>
      </c>
      <c r="D5722" s="0" t="n">
        <v>1.02</v>
      </c>
      <c r="E5722" s="0" t="n">
        <v>0.1802</v>
      </c>
      <c r="F5722" s="12" t="n">
        <f aca="false">IF($F$3&gt;0,C5722*($F$3/$C$3),C5722)</f>
        <v>1.04798367940083</v>
      </c>
      <c r="G5722" s="12" t="n">
        <f aca="false">IF($F$3&gt;0,D5722*($F$3/$D$3),D5722)</f>
        <v>1.04798367940083</v>
      </c>
      <c r="H5722" s="12" t="n">
        <f aca="false">IF($F$3&gt;0,E5722*($F$3/$E$3),E5722)</f>
        <v>0.28447822399708</v>
      </c>
      <c r="J5722" s="12" t="n">
        <f aca="false">Sheet2!J5719</f>
        <v>0.0192170072948116</v>
      </c>
      <c r="K5722" s="12" t="n">
        <f aca="false">IF(J5722&gt;=F5722,F5722,J5722)</f>
        <v>0.0192170072948116</v>
      </c>
      <c r="L5722" s="12" t="n">
        <f aca="false">IF(J5722&gt;F5722,J5722-F5722,0)</f>
        <v>0</v>
      </c>
      <c r="M5722" s="12" t="n">
        <f aca="false">IF(J5722&gt;=G5722,G5722,J5722)</f>
        <v>0.0192170072948116</v>
      </c>
      <c r="N5722" s="12" t="n">
        <f aca="false">IF(J5722&gt;G5722,J5722-G5722,0)</f>
        <v>0</v>
      </c>
      <c r="O5722" s="12" t="n">
        <f aca="false">IF(J5722&gt;=H5722,H5722,J5722)</f>
        <v>0.0192170072948116</v>
      </c>
      <c r="P5722" s="12" t="n">
        <f aca="false">IF(J5722&gt;H5722,J5722-H5722,0)</f>
        <v>0</v>
      </c>
    </row>
    <row r="5723" customFormat="false" ht="15" hidden="false" customHeight="false" outlineLevel="0" collapsed="false">
      <c r="A5723" s="28" t="n">
        <v>42974.2499999861</v>
      </c>
      <c r="B5723" s="0" t="n">
        <f aca="false">MONTH(A5723)</f>
        <v>8</v>
      </c>
      <c r="C5723" s="12" t="n">
        <v>0.809333333333333</v>
      </c>
      <c r="D5723" s="0" t="n">
        <v>2.428</v>
      </c>
      <c r="E5723" s="0" t="n">
        <v>0.6477</v>
      </c>
      <c r="F5723" s="12" t="n">
        <f aca="false">IF($F$3&gt;0,C5723*($F$3/$C$3),C5723)</f>
        <v>2.4946121309659</v>
      </c>
      <c r="G5723" s="12" t="n">
        <f aca="false">IF($F$3&gt;0,D5723*($F$3/$D$3),D5723)</f>
        <v>2.49461213096591</v>
      </c>
      <c r="H5723" s="12" t="n">
        <f aca="false">IF($F$3&gt;0,E5723*($F$3/$E$3),E5723)</f>
        <v>1.02251135229139</v>
      </c>
      <c r="J5723" s="12" t="n">
        <f aca="false">Sheet2!J5720</f>
        <v>0.750150487799996</v>
      </c>
      <c r="K5723" s="12" t="n">
        <f aca="false">IF(J5723&gt;=F5723,F5723,J5723)</f>
        <v>0.750150487799996</v>
      </c>
      <c r="L5723" s="12" t="n">
        <f aca="false">IF(J5723&gt;F5723,J5723-F5723,0)</f>
        <v>0</v>
      </c>
      <c r="M5723" s="12" t="n">
        <f aca="false">IF(J5723&gt;=G5723,G5723,J5723)</f>
        <v>0.750150487799996</v>
      </c>
      <c r="N5723" s="12" t="n">
        <f aca="false">IF(J5723&gt;G5723,J5723-G5723,0)</f>
        <v>0</v>
      </c>
      <c r="O5723" s="12" t="n">
        <f aca="false">IF(J5723&gt;=H5723,H5723,J5723)</f>
        <v>0.750150487799996</v>
      </c>
      <c r="P5723" s="12" t="n">
        <f aca="false">IF(J5723&gt;H5723,J5723-H5723,0)</f>
        <v>0</v>
      </c>
    </row>
    <row r="5724" customFormat="false" ht="15" hidden="false" customHeight="false" outlineLevel="0" collapsed="false">
      <c r="A5724" s="28" t="n">
        <v>42974.2916666528</v>
      </c>
      <c r="B5724" s="0" t="n">
        <f aca="false">MONTH(A5724)</f>
        <v>8</v>
      </c>
      <c r="C5724" s="12" t="n">
        <v>0.339333333333333</v>
      </c>
      <c r="D5724" s="0" t="n">
        <v>1.018</v>
      </c>
      <c r="E5724" s="0" t="n">
        <v>0.8296</v>
      </c>
      <c r="F5724" s="12" t="n">
        <f aca="false">IF($F$3&gt;0,C5724*($F$3/$C$3),C5724)</f>
        <v>1.04592880944122</v>
      </c>
      <c r="G5724" s="12" t="n">
        <f aca="false">IF($F$3&gt;0,D5724*($F$3/$D$3),D5724)</f>
        <v>1.04592880944122</v>
      </c>
      <c r="H5724" s="12" t="n">
        <f aca="false">IF($F$3&gt;0,E5724*($F$3/$E$3),E5724)</f>
        <v>1.30967333311863</v>
      </c>
      <c r="J5724" s="12" t="n">
        <f aca="false">Sheet2!J5721</f>
        <v>3.80836444238868</v>
      </c>
      <c r="K5724" s="12" t="n">
        <f aca="false">IF(J5724&gt;=F5724,F5724,J5724)</f>
        <v>1.04592880944122</v>
      </c>
      <c r="L5724" s="12" t="n">
        <f aca="false">IF(J5724&gt;F5724,J5724-F5724,0)</f>
        <v>2.76243563294746</v>
      </c>
      <c r="M5724" s="12" t="n">
        <f aca="false">IF(J5724&gt;=G5724,G5724,J5724)</f>
        <v>1.04592880944122</v>
      </c>
      <c r="N5724" s="12" t="n">
        <f aca="false">IF(J5724&gt;G5724,J5724-G5724,0)</f>
        <v>2.76243563294746</v>
      </c>
      <c r="O5724" s="12" t="n">
        <f aca="false">IF(J5724&gt;=H5724,H5724,J5724)</f>
        <v>1.30967333311863</v>
      </c>
      <c r="P5724" s="12" t="n">
        <f aca="false">IF(J5724&gt;H5724,J5724-H5724,0)</f>
        <v>2.49869110927005</v>
      </c>
    </row>
    <row r="5725" customFormat="false" ht="15" hidden="false" customHeight="false" outlineLevel="0" collapsed="false">
      <c r="A5725" s="28" t="n">
        <v>42974.3333333195</v>
      </c>
      <c r="B5725" s="0" t="n">
        <f aca="false">MONTH(A5725)</f>
        <v>8</v>
      </c>
      <c r="C5725" s="12" t="n">
        <v>0.352333333333333</v>
      </c>
      <c r="D5725" s="0" t="n">
        <v>1.057</v>
      </c>
      <c r="E5725" s="0" t="n">
        <v>0.7174</v>
      </c>
      <c r="F5725" s="12" t="n">
        <f aca="false">IF($F$3&gt;0,C5725*($F$3/$C$3),C5725)</f>
        <v>1.08599877365361</v>
      </c>
      <c r="G5725" s="12" t="n">
        <f aca="false">IF($F$3&gt;0,D5725*($F$3/$D$3),D5725)</f>
        <v>1.08599877365361</v>
      </c>
      <c r="H5725" s="12" t="n">
        <f aca="false">IF($F$3&gt;0,E5725*($F$3/$E$3),E5725)</f>
        <v>1.132545382328</v>
      </c>
      <c r="J5725" s="12" t="n">
        <f aca="false">Sheet2!J5722</f>
        <v>6.85881451262298</v>
      </c>
      <c r="K5725" s="12" t="n">
        <f aca="false">IF(J5725&gt;=F5725,F5725,J5725)</f>
        <v>1.08599877365361</v>
      </c>
      <c r="L5725" s="12" t="n">
        <f aca="false">IF(J5725&gt;F5725,J5725-F5725,0)</f>
        <v>5.77281573896938</v>
      </c>
      <c r="M5725" s="12" t="n">
        <f aca="false">IF(J5725&gt;=G5725,G5725,J5725)</f>
        <v>1.08599877365361</v>
      </c>
      <c r="N5725" s="12" t="n">
        <f aca="false">IF(J5725&gt;G5725,J5725-G5725,0)</f>
        <v>5.77281573896937</v>
      </c>
      <c r="O5725" s="12" t="n">
        <f aca="false">IF(J5725&gt;=H5725,H5725,J5725)</f>
        <v>1.132545382328</v>
      </c>
      <c r="P5725" s="12" t="n">
        <f aca="false">IF(J5725&gt;H5725,J5725-H5725,0)</f>
        <v>5.72626913029499</v>
      </c>
    </row>
    <row r="5726" customFormat="false" ht="15" hidden="false" customHeight="false" outlineLevel="0" collapsed="false">
      <c r="A5726" s="28" t="n">
        <v>42974.3749999861</v>
      </c>
      <c r="B5726" s="0" t="n">
        <f aca="false">MONTH(A5726)</f>
        <v>8</v>
      </c>
      <c r="C5726" s="12" t="n">
        <v>0.181</v>
      </c>
      <c r="D5726" s="0" t="n">
        <v>0.543</v>
      </c>
      <c r="E5726" s="0" t="n">
        <v>0.4743</v>
      </c>
      <c r="F5726" s="12" t="n">
        <f aca="false">IF($F$3&gt;0,C5726*($F$3/$C$3),C5726)</f>
        <v>0.557897194033973</v>
      </c>
      <c r="G5726" s="12" t="n">
        <f aca="false">IF($F$3&gt;0,D5726*($F$3/$D$3),D5726)</f>
        <v>0.557897194033973</v>
      </c>
      <c r="H5726" s="12" t="n">
        <f aca="false">IF($F$3&gt;0,E5726*($F$3/$E$3),E5726)</f>
        <v>0.748768155614955</v>
      </c>
      <c r="J5726" s="12" t="n">
        <f aca="false">Sheet2!J5723</f>
        <v>8.47179134834048</v>
      </c>
      <c r="K5726" s="12" t="n">
        <f aca="false">IF(J5726&gt;=F5726,F5726,J5726)</f>
        <v>0.557897194033973</v>
      </c>
      <c r="L5726" s="12" t="n">
        <f aca="false">IF(J5726&gt;F5726,J5726-F5726,0)</f>
        <v>7.91389415430651</v>
      </c>
      <c r="M5726" s="12" t="n">
        <f aca="false">IF(J5726&gt;=G5726,G5726,J5726)</f>
        <v>0.557897194033973</v>
      </c>
      <c r="N5726" s="12" t="n">
        <f aca="false">IF(J5726&gt;G5726,J5726-G5726,0)</f>
        <v>7.91389415430651</v>
      </c>
      <c r="O5726" s="12" t="n">
        <f aca="false">IF(J5726&gt;=H5726,H5726,J5726)</f>
        <v>0.748768155614955</v>
      </c>
      <c r="P5726" s="12" t="n">
        <f aca="false">IF(J5726&gt;H5726,J5726-H5726,0)</f>
        <v>7.72302319272553</v>
      </c>
    </row>
    <row r="5727" customFormat="false" ht="15" hidden="false" customHeight="false" outlineLevel="0" collapsed="false">
      <c r="A5727" s="28" t="n">
        <v>42974.4166666528</v>
      </c>
      <c r="B5727" s="0" t="n">
        <f aca="false">MONTH(A5727)</f>
        <v>8</v>
      </c>
      <c r="C5727" s="12" t="n">
        <v>0.592</v>
      </c>
      <c r="D5727" s="0" t="n">
        <v>1.776</v>
      </c>
      <c r="E5727" s="0" t="n">
        <v>0.5151</v>
      </c>
      <c r="F5727" s="12" t="n">
        <f aca="false">IF($F$3&gt;0,C5727*($F$3/$C$3),C5727)</f>
        <v>1.82472452413321</v>
      </c>
      <c r="G5727" s="12" t="n">
        <f aca="false">IF($F$3&gt;0,D5727*($F$3/$D$3),D5727)</f>
        <v>1.82472452413322</v>
      </c>
      <c r="H5727" s="12" t="n">
        <f aca="false">IF($F$3&gt;0,E5727*($F$3/$E$3),E5727)</f>
        <v>0.813178319538822</v>
      </c>
      <c r="J5727" s="12" t="n">
        <f aca="false">Sheet2!J5724</f>
        <v>8.64936531870235</v>
      </c>
      <c r="K5727" s="12" t="n">
        <f aca="false">IF(J5727&gt;=F5727,F5727,J5727)</f>
        <v>1.82472452413321</v>
      </c>
      <c r="L5727" s="12" t="n">
        <f aca="false">IF(J5727&gt;F5727,J5727-F5727,0)</f>
        <v>6.82464079456914</v>
      </c>
      <c r="M5727" s="12" t="n">
        <f aca="false">IF(J5727&gt;=G5727,G5727,J5727)</f>
        <v>1.82472452413322</v>
      </c>
      <c r="N5727" s="12" t="n">
        <f aca="false">IF(J5727&gt;G5727,J5727-G5727,0)</f>
        <v>6.82464079456914</v>
      </c>
      <c r="O5727" s="12" t="n">
        <f aca="false">IF(J5727&gt;=H5727,H5727,J5727)</f>
        <v>0.813178319538822</v>
      </c>
      <c r="P5727" s="12" t="n">
        <f aca="false">IF(J5727&gt;H5727,J5727-H5727,0)</f>
        <v>7.83618699916353</v>
      </c>
    </row>
    <row r="5728" customFormat="false" ht="15" hidden="false" customHeight="false" outlineLevel="0" collapsed="false">
      <c r="A5728" s="28" t="n">
        <v>42974.4583333195</v>
      </c>
      <c r="B5728" s="0" t="n">
        <f aca="false">MONTH(A5728)</f>
        <v>8</v>
      </c>
      <c r="C5728" s="12" t="n">
        <v>0.769666666666667</v>
      </c>
      <c r="D5728" s="0" t="n">
        <v>2.309</v>
      </c>
      <c r="E5728" s="0" t="n">
        <v>0.9469</v>
      </c>
      <c r="F5728" s="12" t="n">
        <f aca="false">IF($F$3&gt;0,C5728*($F$3/$C$3),C5728)</f>
        <v>2.37234736836914</v>
      </c>
      <c r="G5728" s="12" t="n">
        <f aca="false">IF($F$3&gt;0,D5728*($F$3/$D$3),D5728)</f>
        <v>2.37234736836914</v>
      </c>
      <c r="H5728" s="12" t="n">
        <f aca="false">IF($F$3&gt;0,E5728*($F$3/$E$3),E5728)</f>
        <v>1.49485255439975</v>
      </c>
      <c r="J5728" s="12" t="n">
        <f aca="false">Sheet2!J5725</f>
        <v>6.84089785642055</v>
      </c>
      <c r="K5728" s="12" t="n">
        <f aca="false">IF(J5728&gt;=F5728,F5728,J5728)</f>
        <v>2.37234736836914</v>
      </c>
      <c r="L5728" s="12" t="n">
        <f aca="false">IF(J5728&gt;F5728,J5728-F5728,0)</f>
        <v>4.46855048805141</v>
      </c>
      <c r="M5728" s="12" t="n">
        <f aca="false">IF(J5728&gt;=G5728,G5728,J5728)</f>
        <v>2.37234736836914</v>
      </c>
      <c r="N5728" s="12" t="n">
        <f aca="false">IF(J5728&gt;G5728,J5728-G5728,0)</f>
        <v>4.46855048805141</v>
      </c>
      <c r="O5728" s="12" t="n">
        <f aca="false">IF(J5728&gt;=H5728,H5728,J5728)</f>
        <v>1.49485255439975</v>
      </c>
      <c r="P5728" s="12" t="n">
        <f aca="false">IF(J5728&gt;H5728,J5728-H5728,0)</f>
        <v>5.34604530202081</v>
      </c>
    </row>
    <row r="5729" customFormat="false" ht="15" hidden="false" customHeight="false" outlineLevel="0" collapsed="false">
      <c r="A5729" s="28" t="n">
        <v>42974.4999999861</v>
      </c>
      <c r="B5729" s="0" t="n">
        <f aca="false">MONTH(A5729)</f>
        <v>8</v>
      </c>
      <c r="C5729" s="12" t="n">
        <v>0.669333333333333</v>
      </c>
      <c r="D5729" s="0" t="n">
        <v>2.008</v>
      </c>
      <c r="E5729" s="0" t="n">
        <v>0.5474</v>
      </c>
      <c r="F5729" s="12" t="n">
        <f aca="false">IF($F$3&gt;0,C5729*($F$3/$C$3),C5729)</f>
        <v>2.06308943944791</v>
      </c>
      <c r="G5729" s="12" t="n">
        <f aca="false">IF($F$3&gt;0,D5729*($F$3/$D$3),D5729)</f>
        <v>2.06308943944792</v>
      </c>
      <c r="H5729" s="12" t="n">
        <f aca="false">IF($F$3&gt;0,E5729*($F$3/$E$3),E5729)</f>
        <v>0.864169699311883</v>
      </c>
      <c r="J5729" s="12" t="n">
        <f aca="false">Sheet2!J5726</f>
        <v>5.63331522837672</v>
      </c>
      <c r="K5729" s="12" t="n">
        <f aca="false">IF(J5729&gt;=F5729,F5729,J5729)</f>
        <v>2.06308943944791</v>
      </c>
      <c r="L5729" s="12" t="n">
        <f aca="false">IF(J5729&gt;F5729,J5729-F5729,0)</f>
        <v>3.57022578892881</v>
      </c>
      <c r="M5729" s="12" t="n">
        <f aca="false">IF(J5729&gt;=G5729,G5729,J5729)</f>
        <v>2.06308943944792</v>
      </c>
      <c r="N5729" s="12" t="n">
        <f aca="false">IF(J5729&gt;G5729,J5729-G5729,0)</f>
        <v>3.5702257889288</v>
      </c>
      <c r="O5729" s="12" t="n">
        <f aca="false">IF(J5729&gt;=H5729,H5729,J5729)</f>
        <v>0.864169699311883</v>
      </c>
      <c r="P5729" s="12" t="n">
        <f aca="false">IF(J5729&gt;H5729,J5729-H5729,0)</f>
        <v>4.76914552906484</v>
      </c>
    </row>
    <row r="5730" customFormat="false" ht="15" hidden="false" customHeight="false" outlineLevel="0" collapsed="false">
      <c r="A5730" s="28" t="n">
        <v>42974.5416666528</v>
      </c>
      <c r="B5730" s="0" t="n">
        <f aca="false">MONTH(A5730)</f>
        <v>8</v>
      </c>
      <c r="C5730" s="12" t="n">
        <v>0.0966666666666667</v>
      </c>
      <c r="D5730" s="0" t="n">
        <v>0.29</v>
      </c>
      <c r="E5730" s="0" t="n">
        <v>0.4182</v>
      </c>
      <c r="F5730" s="12" t="n">
        <f aca="false">IF($F$3&gt;0,C5730*($F$3/$C$3),C5730)</f>
        <v>0.297956144143374</v>
      </c>
      <c r="G5730" s="12" t="n">
        <f aca="false">IF($F$3&gt;0,D5730*($F$3/$D$3),D5730)</f>
        <v>0.297956144143374</v>
      </c>
      <c r="H5730" s="12" t="n">
        <f aca="false">IF($F$3&gt;0,E5730*($F$3/$E$3),E5730)</f>
        <v>0.660204180219638</v>
      </c>
      <c r="J5730" s="12" t="n">
        <f aca="false">Sheet2!J5727</f>
        <v>6.68936275973955</v>
      </c>
      <c r="K5730" s="12" t="n">
        <f aca="false">IF(J5730&gt;=F5730,F5730,J5730)</f>
        <v>0.297956144143374</v>
      </c>
      <c r="L5730" s="12" t="n">
        <f aca="false">IF(J5730&gt;F5730,J5730-F5730,0)</f>
        <v>6.39140661559618</v>
      </c>
      <c r="M5730" s="12" t="n">
        <f aca="false">IF(J5730&gt;=G5730,G5730,J5730)</f>
        <v>0.297956144143374</v>
      </c>
      <c r="N5730" s="12" t="n">
        <f aca="false">IF(J5730&gt;G5730,J5730-G5730,0)</f>
        <v>6.39140661559618</v>
      </c>
      <c r="O5730" s="12" t="n">
        <f aca="false">IF(J5730&gt;=H5730,H5730,J5730)</f>
        <v>0.660204180219638</v>
      </c>
      <c r="P5730" s="12" t="n">
        <f aca="false">IF(J5730&gt;H5730,J5730-H5730,0)</f>
        <v>6.02915857951991</v>
      </c>
    </row>
    <row r="5731" customFormat="false" ht="15" hidden="false" customHeight="false" outlineLevel="0" collapsed="false">
      <c r="A5731" s="28" t="n">
        <v>42974.5833333195</v>
      </c>
      <c r="B5731" s="0" t="n">
        <f aca="false">MONTH(A5731)</f>
        <v>8</v>
      </c>
      <c r="C5731" s="12" t="n">
        <v>0.432</v>
      </c>
      <c r="D5731" s="0" t="n">
        <v>1.296</v>
      </c>
      <c r="E5731" s="0" t="n">
        <v>0.3927</v>
      </c>
      <c r="F5731" s="12" t="n">
        <f aca="false">IF($F$3&gt;0,C5731*($F$3/$C$3),C5731)</f>
        <v>1.33155573382694</v>
      </c>
      <c r="G5731" s="12" t="n">
        <f aca="false">IF($F$3&gt;0,D5731*($F$3/$D$3),D5731)</f>
        <v>1.33155573382694</v>
      </c>
      <c r="H5731" s="12" t="n">
        <f aca="false">IF($F$3&gt;0,E5731*($F$3/$E$3),E5731)</f>
        <v>0.619947827767221</v>
      </c>
      <c r="J5731" s="12" t="n">
        <f aca="false">Sheet2!J5728</f>
        <v>4.36338263674843</v>
      </c>
      <c r="K5731" s="12" t="n">
        <f aca="false">IF(J5731&gt;=F5731,F5731,J5731)</f>
        <v>1.33155573382694</v>
      </c>
      <c r="L5731" s="12" t="n">
        <f aca="false">IF(J5731&gt;F5731,J5731-F5731,0)</f>
        <v>3.03182690292149</v>
      </c>
      <c r="M5731" s="12" t="n">
        <f aca="false">IF(J5731&gt;=G5731,G5731,J5731)</f>
        <v>1.33155573382694</v>
      </c>
      <c r="N5731" s="12" t="n">
        <f aca="false">IF(J5731&gt;G5731,J5731-G5731,0)</f>
        <v>3.03182690292149</v>
      </c>
      <c r="O5731" s="12" t="n">
        <f aca="false">IF(J5731&gt;=H5731,H5731,J5731)</f>
        <v>0.619947827767221</v>
      </c>
      <c r="P5731" s="12" t="n">
        <f aca="false">IF(J5731&gt;H5731,J5731-H5731,0)</f>
        <v>3.74343480898121</v>
      </c>
    </row>
    <row r="5732" customFormat="false" ht="15" hidden="false" customHeight="false" outlineLevel="0" collapsed="false">
      <c r="A5732" s="28" t="n">
        <v>42974.6249999861</v>
      </c>
      <c r="B5732" s="0" t="n">
        <f aca="false">MONTH(A5732)</f>
        <v>8</v>
      </c>
      <c r="C5732" s="12" t="n">
        <v>0.095</v>
      </c>
      <c r="D5732" s="0" t="n">
        <v>0.285</v>
      </c>
      <c r="E5732" s="0" t="n">
        <v>2.7183</v>
      </c>
      <c r="F5732" s="12" t="n">
        <f aca="false">IF($F$3&gt;0,C5732*($F$3/$C$3),C5732)</f>
        <v>0.29281896924435</v>
      </c>
      <c r="G5732" s="12" t="n">
        <f aca="false">IF($F$3&gt;0,D5732*($F$3/$D$3),D5732)</f>
        <v>0.29281896924435</v>
      </c>
      <c r="H5732" s="12" t="n">
        <f aca="false">IF($F$3&gt;0,E5732*($F$3/$E$3),E5732)</f>
        <v>4.29132717142764</v>
      </c>
      <c r="J5732" s="12" t="n">
        <f aca="false">Sheet2!J5729</f>
        <v>7.46145119768963</v>
      </c>
      <c r="K5732" s="12" t="n">
        <f aca="false">IF(J5732&gt;=F5732,F5732,J5732)</f>
        <v>0.29281896924435</v>
      </c>
      <c r="L5732" s="12" t="n">
        <f aca="false">IF(J5732&gt;F5732,J5732-F5732,0)</f>
        <v>7.16863222844528</v>
      </c>
      <c r="M5732" s="12" t="n">
        <f aca="false">IF(J5732&gt;=G5732,G5732,J5732)</f>
        <v>0.29281896924435</v>
      </c>
      <c r="N5732" s="12" t="n">
        <f aca="false">IF(J5732&gt;G5732,J5732-G5732,0)</f>
        <v>7.16863222844528</v>
      </c>
      <c r="O5732" s="12" t="n">
        <f aca="false">IF(J5732&gt;=H5732,H5732,J5732)</f>
        <v>4.29132717142764</v>
      </c>
      <c r="P5732" s="12" t="n">
        <f aca="false">IF(J5732&gt;H5732,J5732-H5732,0)</f>
        <v>3.17012402626199</v>
      </c>
    </row>
    <row r="5733" customFormat="false" ht="15" hidden="false" customHeight="false" outlineLevel="0" collapsed="false">
      <c r="A5733" s="28" t="n">
        <v>42974.6666666528</v>
      </c>
      <c r="B5733" s="0" t="n">
        <f aca="false">MONTH(A5733)</f>
        <v>8</v>
      </c>
      <c r="C5733" s="12" t="n">
        <v>0.446666666666667</v>
      </c>
      <c r="D5733" s="0" t="n">
        <v>1.34</v>
      </c>
      <c r="E5733" s="0" t="n">
        <v>1.0778</v>
      </c>
      <c r="F5733" s="12" t="n">
        <f aca="false">IF($F$3&gt;0,C5733*($F$3/$C$3),C5733)</f>
        <v>1.37676287293835</v>
      </c>
      <c r="G5733" s="12" t="n">
        <f aca="false">IF($F$3&gt;0,D5733*($F$3/$D$3),D5733)</f>
        <v>1.37676287293835</v>
      </c>
      <c r="H5733" s="12" t="n">
        <f aca="false">IF($F$3&gt;0,E5733*($F$3/$E$3),E5733)</f>
        <v>1.70150183032216</v>
      </c>
      <c r="J5733" s="12" t="n">
        <f aca="false">Sheet2!J5730</f>
        <v>4.28685860736827</v>
      </c>
      <c r="K5733" s="12" t="n">
        <f aca="false">IF(J5733&gt;=F5733,F5733,J5733)</f>
        <v>1.37676287293835</v>
      </c>
      <c r="L5733" s="12" t="n">
        <f aca="false">IF(J5733&gt;F5733,J5733-F5733,0)</f>
        <v>2.91009573442992</v>
      </c>
      <c r="M5733" s="12" t="n">
        <f aca="false">IF(J5733&gt;=G5733,G5733,J5733)</f>
        <v>1.37676287293835</v>
      </c>
      <c r="N5733" s="12" t="n">
        <f aca="false">IF(J5733&gt;G5733,J5733-G5733,0)</f>
        <v>2.91009573442992</v>
      </c>
      <c r="O5733" s="12" t="n">
        <f aca="false">IF(J5733&gt;=H5733,H5733,J5733)</f>
        <v>1.70150183032216</v>
      </c>
      <c r="P5733" s="12" t="n">
        <f aca="false">IF(J5733&gt;H5733,J5733-H5733,0)</f>
        <v>2.58535677704611</v>
      </c>
    </row>
    <row r="5734" customFormat="false" ht="15" hidden="false" customHeight="false" outlineLevel="0" collapsed="false">
      <c r="A5734" s="28" t="n">
        <v>42974.7083333194</v>
      </c>
      <c r="B5734" s="0" t="n">
        <f aca="false">MONTH(A5734)</f>
        <v>8</v>
      </c>
      <c r="C5734" s="12" t="n">
        <v>0.197333333333333</v>
      </c>
      <c r="D5734" s="0" t="n">
        <v>0.592</v>
      </c>
      <c r="E5734" s="0" t="n">
        <v>0.4165</v>
      </c>
      <c r="F5734" s="12" t="n">
        <f aca="false">IF($F$3&gt;0,C5734*($F$3/$C$3),C5734)</f>
        <v>0.608241508044405</v>
      </c>
      <c r="G5734" s="12" t="n">
        <f aca="false">IF($F$3&gt;0,D5734*($F$3/$D$3),D5734)</f>
        <v>0.608241508044405</v>
      </c>
      <c r="H5734" s="12" t="n">
        <f aca="false">IF($F$3&gt;0,E5734*($F$3/$E$3),E5734)</f>
        <v>0.657520423389476</v>
      </c>
      <c r="J5734" s="12" t="n">
        <f aca="false">Sheet2!J5731</f>
        <v>2.33203197130839</v>
      </c>
      <c r="K5734" s="12" t="n">
        <f aca="false">IF(J5734&gt;=F5734,F5734,J5734)</f>
        <v>0.608241508044405</v>
      </c>
      <c r="L5734" s="12" t="n">
        <f aca="false">IF(J5734&gt;F5734,J5734-F5734,0)</f>
        <v>1.72379046326398</v>
      </c>
      <c r="M5734" s="12" t="n">
        <f aca="false">IF(J5734&gt;=G5734,G5734,J5734)</f>
        <v>0.608241508044405</v>
      </c>
      <c r="N5734" s="12" t="n">
        <f aca="false">IF(J5734&gt;G5734,J5734-G5734,0)</f>
        <v>1.72379046326398</v>
      </c>
      <c r="O5734" s="12" t="n">
        <f aca="false">IF(J5734&gt;=H5734,H5734,J5734)</f>
        <v>0.657520423389476</v>
      </c>
      <c r="P5734" s="12" t="n">
        <f aca="false">IF(J5734&gt;H5734,J5734-H5734,0)</f>
        <v>1.67451154791891</v>
      </c>
    </row>
    <row r="5735" customFormat="false" ht="15" hidden="false" customHeight="false" outlineLevel="0" collapsed="false">
      <c r="A5735" s="28" t="n">
        <v>42974.7499999861</v>
      </c>
      <c r="B5735" s="0" t="n">
        <f aca="false">MONTH(A5735)</f>
        <v>8</v>
      </c>
      <c r="C5735" s="12" t="n">
        <v>0.309666666666667</v>
      </c>
      <c r="D5735" s="0" t="n">
        <v>0.929</v>
      </c>
      <c r="E5735" s="0" t="n">
        <v>0.3876</v>
      </c>
      <c r="F5735" s="12" t="n">
        <f aca="false">IF($F$3&gt;0,C5735*($F$3/$C$3),C5735)</f>
        <v>0.954487096238602</v>
      </c>
      <c r="G5735" s="12" t="n">
        <f aca="false">IF($F$3&gt;0,D5735*($F$3/$D$3),D5735)</f>
        <v>0.954487096238602</v>
      </c>
      <c r="H5735" s="12" t="n">
        <f aca="false">IF($F$3&gt;0,E5735*($F$3/$E$3),E5735)</f>
        <v>0.611896557276737</v>
      </c>
      <c r="J5735" s="12" t="n">
        <f aca="false">Sheet2!J5732</f>
        <v>0.336251840648908</v>
      </c>
      <c r="K5735" s="12" t="n">
        <f aca="false">IF(J5735&gt;=F5735,F5735,J5735)</f>
        <v>0.336251840648908</v>
      </c>
      <c r="L5735" s="12" t="n">
        <f aca="false">IF(J5735&gt;F5735,J5735-F5735,0)</f>
        <v>0</v>
      </c>
      <c r="M5735" s="12" t="n">
        <f aca="false">IF(J5735&gt;=G5735,G5735,J5735)</f>
        <v>0.336251840648908</v>
      </c>
      <c r="N5735" s="12" t="n">
        <f aca="false">IF(J5735&gt;G5735,J5735-G5735,0)</f>
        <v>0</v>
      </c>
      <c r="O5735" s="12" t="n">
        <f aca="false">IF(J5735&gt;=H5735,H5735,J5735)</f>
        <v>0.336251840648908</v>
      </c>
      <c r="P5735" s="12" t="n">
        <f aca="false">IF(J5735&gt;H5735,J5735-H5735,0)</f>
        <v>0</v>
      </c>
    </row>
    <row r="5736" customFormat="false" ht="15" hidden="false" customHeight="false" outlineLevel="0" collapsed="false">
      <c r="A5736" s="28" t="n">
        <v>42974.7916666528</v>
      </c>
      <c r="B5736" s="0" t="n">
        <f aca="false">MONTH(A5736)</f>
        <v>8</v>
      </c>
      <c r="C5736" s="12" t="n">
        <v>0.396</v>
      </c>
      <c r="D5736" s="0" t="n">
        <v>1.188</v>
      </c>
      <c r="E5736" s="0" t="n">
        <v>1.5079</v>
      </c>
      <c r="F5736" s="12" t="n">
        <f aca="false">IF($F$3&gt;0,C5736*($F$3/$C$3),C5736)</f>
        <v>1.22059275600803</v>
      </c>
      <c r="G5736" s="12" t="n">
        <f aca="false">IF($F$3&gt;0,D5736*($F$3/$D$3),D5736)</f>
        <v>1.22059275600803</v>
      </c>
      <c r="H5736" s="12" t="n">
        <f aca="false">IF($F$3&gt;0,E5736*($F$3/$E$3),E5736)</f>
        <v>2.38049230835292</v>
      </c>
      <c r="J5736" s="12" t="n">
        <f aca="false">Sheet2!J5733</f>
        <v>0</v>
      </c>
      <c r="K5736" s="12" t="n">
        <f aca="false">IF(J5736&gt;=F5736,F5736,J5736)</f>
        <v>0</v>
      </c>
      <c r="L5736" s="12" t="n">
        <f aca="false">IF(J5736&gt;F5736,J5736-F5736,0)</f>
        <v>0</v>
      </c>
      <c r="M5736" s="12" t="n">
        <f aca="false">IF(J5736&gt;=G5736,G5736,J5736)</f>
        <v>0</v>
      </c>
      <c r="N5736" s="12" t="n">
        <f aca="false">IF(J5736&gt;G5736,J5736-G5736,0)</f>
        <v>0</v>
      </c>
      <c r="O5736" s="12" t="n">
        <f aca="false">IF(J5736&gt;=H5736,H5736,J5736)</f>
        <v>0</v>
      </c>
      <c r="P5736" s="12" t="n">
        <f aca="false">IF(J5736&gt;H5736,J5736-H5736,0)</f>
        <v>0</v>
      </c>
    </row>
    <row r="5737" customFormat="false" ht="15" hidden="false" customHeight="false" outlineLevel="0" collapsed="false">
      <c r="A5737" s="28" t="n">
        <v>42974.8333333194</v>
      </c>
      <c r="B5737" s="0" t="n">
        <f aca="false">MONTH(A5737)</f>
        <v>8</v>
      </c>
      <c r="C5737" s="12" t="n">
        <v>0.175</v>
      </c>
      <c r="D5737" s="0" t="n">
        <v>0.525</v>
      </c>
      <c r="E5737" s="0" t="n">
        <v>0.5712</v>
      </c>
      <c r="F5737" s="12" t="n">
        <f aca="false">IF($F$3&gt;0,C5737*($F$3/$C$3),C5737)</f>
        <v>0.539403364397487</v>
      </c>
      <c r="G5737" s="12" t="n">
        <f aca="false">IF($F$3&gt;0,D5737*($F$3/$D$3),D5737)</f>
        <v>0.539403364397488</v>
      </c>
      <c r="H5737" s="12" t="n">
        <f aca="false">IF($F$3&gt;0,E5737*($F$3/$E$3),E5737)</f>
        <v>0.901742294934139</v>
      </c>
      <c r="J5737" s="12" t="n">
        <f aca="false">Sheet2!J5734</f>
        <v>0</v>
      </c>
      <c r="K5737" s="12" t="n">
        <f aca="false">IF(J5737&gt;=F5737,F5737,J5737)</f>
        <v>0</v>
      </c>
      <c r="L5737" s="12" t="n">
        <f aca="false">IF(J5737&gt;F5737,J5737-F5737,0)</f>
        <v>0</v>
      </c>
      <c r="M5737" s="12" t="n">
        <f aca="false">IF(J5737&gt;=G5737,G5737,J5737)</f>
        <v>0</v>
      </c>
      <c r="N5737" s="12" t="n">
        <f aca="false">IF(J5737&gt;G5737,J5737-G5737,0)</f>
        <v>0</v>
      </c>
      <c r="O5737" s="12" t="n">
        <f aca="false">IF(J5737&gt;=H5737,H5737,J5737)</f>
        <v>0</v>
      </c>
      <c r="P5737" s="12" t="n">
        <f aca="false">IF(J5737&gt;H5737,J5737-H5737,0)</f>
        <v>0</v>
      </c>
    </row>
    <row r="5738" customFormat="false" ht="15" hidden="false" customHeight="false" outlineLevel="0" collapsed="false">
      <c r="A5738" s="28" t="n">
        <v>42974.8749999861</v>
      </c>
      <c r="B5738" s="0" t="n">
        <f aca="false">MONTH(A5738)</f>
        <v>8</v>
      </c>
      <c r="C5738" s="12" t="n">
        <v>0.286333333333333</v>
      </c>
      <c r="D5738" s="0" t="n">
        <v>0.859</v>
      </c>
      <c r="E5738" s="0" t="n">
        <v>0.1921</v>
      </c>
      <c r="F5738" s="12" t="n">
        <f aca="false">IF($F$3&gt;0,C5738*($F$3/$C$3),C5738)</f>
        <v>0.88256664765227</v>
      </c>
      <c r="G5738" s="12" t="n">
        <f aca="false">IF($F$3&gt;0,D5738*($F$3/$D$3),D5738)</f>
        <v>0.882566647652271</v>
      </c>
      <c r="H5738" s="12" t="n">
        <f aca="false">IF($F$3&gt;0,E5738*($F$3/$E$3),E5738)</f>
        <v>0.303264521808207</v>
      </c>
      <c r="J5738" s="12" t="n">
        <f aca="false">Sheet2!J5735</f>
        <v>0</v>
      </c>
      <c r="K5738" s="12" t="n">
        <f aca="false">IF(J5738&gt;=F5738,F5738,J5738)</f>
        <v>0</v>
      </c>
      <c r="L5738" s="12" t="n">
        <f aca="false">IF(J5738&gt;F5738,J5738-F5738,0)</f>
        <v>0</v>
      </c>
      <c r="M5738" s="12" t="n">
        <f aca="false">IF(J5738&gt;=G5738,G5738,J5738)</f>
        <v>0</v>
      </c>
      <c r="N5738" s="12" t="n">
        <f aca="false">IF(J5738&gt;G5738,J5738-G5738,0)</f>
        <v>0</v>
      </c>
      <c r="O5738" s="12" t="n">
        <f aca="false">IF(J5738&gt;=H5738,H5738,J5738)</f>
        <v>0</v>
      </c>
      <c r="P5738" s="12" t="n">
        <f aca="false">IF(J5738&gt;H5738,J5738-H5738,0)</f>
        <v>0</v>
      </c>
    </row>
    <row r="5739" customFormat="false" ht="15" hidden="false" customHeight="false" outlineLevel="0" collapsed="false">
      <c r="A5739" s="28" t="n">
        <v>42974.9166666528</v>
      </c>
      <c r="B5739" s="0" t="n">
        <f aca="false">MONTH(A5739)</f>
        <v>8</v>
      </c>
      <c r="C5739" s="12" t="n">
        <v>0.158666666666667</v>
      </c>
      <c r="D5739" s="0" t="n">
        <v>0.476</v>
      </c>
      <c r="E5739" s="0" t="n">
        <v>0.1615</v>
      </c>
      <c r="F5739" s="12" t="n">
        <f aca="false">IF($F$3&gt;0,C5739*($F$3/$C$3),C5739)</f>
        <v>0.489059050387055</v>
      </c>
      <c r="G5739" s="12" t="n">
        <f aca="false">IF($F$3&gt;0,D5739*($F$3/$D$3),D5739)</f>
        <v>0.489059050387056</v>
      </c>
      <c r="H5739" s="12" t="n">
        <f aca="false">IF($F$3&gt;0,E5739*($F$3/$E$3),E5739)</f>
        <v>0.254956898865307</v>
      </c>
      <c r="J5739" s="12" t="n">
        <f aca="false">Sheet2!J5736</f>
        <v>0</v>
      </c>
      <c r="K5739" s="12" t="n">
        <f aca="false">IF(J5739&gt;=F5739,F5739,J5739)</f>
        <v>0</v>
      </c>
      <c r="L5739" s="12" t="n">
        <f aca="false">IF(J5739&gt;F5739,J5739-F5739,0)</f>
        <v>0</v>
      </c>
      <c r="M5739" s="12" t="n">
        <f aca="false">IF(J5739&gt;=G5739,G5739,J5739)</f>
        <v>0</v>
      </c>
      <c r="N5739" s="12" t="n">
        <f aca="false">IF(J5739&gt;G5739,J5739-G5739,0)</f>
        <v>0</v>
      </c>
      <c r="O5739" s="12" t="n">
        <f aca="false">IF(J5739&gt;=H5739,H5739,J5739)</f>
        <v>0</v>
      </c>
      <c r="P5739" s="12" t="n">
        <f aca="false">IF(J5739&gt;H5739,J5739-H5739,0)</f>
        <v>0</v>
      </c>
    </row>
    <row r="5740" customFormat="false" ht="15" hidden="false" customHeight="false" outlineLevel="0" collapsed="false">
      <c r="A5740" s="28" t="n">
        <v>42974.9583333194</v>
      </c>
      <c r="B5740" s="0" t="n">
        <f aca="false">MONTH(A5740)</f>
        <v>8</v>
      </c>
      <c r="C5740" s="12" t="n">
        <v>0.0596666666666667</v>
      </c>
      <c r="D5740" s="0" t="n">
        <v>0.179</v>
      </c>
      <c r="E5740" s="0" t="n">
        <v>0.1479</v>
      </c>
      <c r="F5740" s="12" t="n">
        <f aca="false">IF($F$3&gt;0,C5740*($F$3/$C$3),C5740)</f>
        <v>0.183910861385048</v>
      </c>
      <c r="G5740" s="12" t="n">
        <f aca="false">IF($F$3&gt;0,D5740*($F$3/$D$3),D5740)</f>
        <v>0.183910861385048</v>
      </c>
      <c r="H5740" s="12" t="n">
        <f aca="false">IF($F$3&gt;0,E5740*($F$3/$E$3),E5740)</f>
        <v>0.233486844224018</v>
      </c>
      <c r="J5740" s="12" t="n">
        <f aca="false">Sheet2!J5737</f>
        <v>0</v>
      </c>
      <c r="K5740" s="12" t="n">
        <f aca="false">IF(J5740&gt;=F5740,F5740,J5740)</f>
        <v>0</v>
      </c>
      <c r="L5740" s="12" t="n">
        <f aca="false">IF(J5740&gt;F5740,J5740-F5740,0)</f>
        <v>0</v>
      </c>
      <c r="M5740" s="12" t="n">
        <f aca="false">IF(J5740&gt;=G5740,G5740,J5740)</f>
        <v>0</v>
      </c>
      <c r="N5740" s="12" t="n">
        <f aca="false">IF(J5740&gt;G5740,J5740-G5740,0)</f>
        <v>0</v>
      </c>
      <c r="O5740" s="12" t="n">
        <f aca="false">IF(J5740&gt;=H5740,H5740,J5740)</f>
        <v>0</v>
      </c>
      <c r="P5740" s="12" t="n">
        <f aca="false">IF(J5740&gt;H5740,J5740-H5740,0)</f>
        <v>0</v>
      </c>
    </row>
    <row r="5741" customFormat="false" ht="15" hidden="false" customHeight="false" outlineLevel="0" collapsed="false">
      <c r="A5741" s="28" t="n">
        <v>42974.9999999861</v>
      </c>
      <c r="B5741" s="0" t="n">
        <f aca="false">MONTH(A5741)</f>
        <v>8</v>
      </c>
      <c r="C5741" s="12" t="n">
        <v>0.403666666666667</v>
      </c>
      <c r="D5741" s="0" t="n">
        <v>1.211</v>
      </c>
      <c r="E5741" s="0" t="n">
        <v>0.1462</v>
      </c>
      <c r="F5741" s="12" t="n">
        <f aca="false">IF($F$3&gt;0,C5741*($F$3/$C$3),C5741)</f>
        <v>1.24422376054354</v>
      </c>
      <c r="G5741" s="12" t="n">
        <f aca="false">IF($F$3&gt;0,D5741*($F$3/$D$3),D5741)</f>
        <v>1.24422376054354</v>
      </c>
      <c r="H5741" s="12" t="n">
        <f aca="false">IF($F$3&gt;0,E5741*($F$3/$E$3),E5741)</f>
        <v>0.230803087393857</v>
      </c>
      <c r="J5741" s="12" t="n">
        <f aca="false">Sheet2!J5738</f>
        <v>0</v>
      </c>
      <c r="K5741" s="12" t="n">
        <f aca="false">IF(J5741&gt;=F5741,F5741,J5741)</f>
        <v>0</v>
      </c>
      <c r="L5741" s="12" t="n">
        <f aca="false">IF(J5741&gt;F5741,J5741-F5741,0)</f>
        <v>0</v>
      </c>
      <c r="M5741" s="12" t="n">
        <f aca="false">IF(J5741&gt;=G5741,G5741,J5741)</f>
        <v>0</v>
      </c>
      <c r="N5741" s="12" t="n">
        <f aca="false">IF(J5741&gt;G5741,J5741-G5741,0)</f>
        <v>0</v>
      </c>
      <c r="O5741" s="12" t="n">
        <f aca="false">IF(J5741&gt;=H5741,H5741,J5741)</f>
        <v>0</v>
      </c>
      <c r="P5741" s="12" t="n">
        <f aca="false">IF(J5741&gt;H5741,J5741-H5741,0)</f>
        <v>0</v>
      </c>
    </row>
    <row r="5742" customFormat="false" ht="15" hidden="false" customHeight="false" outlineLevel="0" collapsed="false">
      <c r="A5742" s="28" t="n">
        <v>42975.0416666528</v>
      </c>
      <c r="B5742" s="0" t="n">
        <f aca="false">MONTH(A5742)</f>
        <v>8</v>
      </c>
      <c r="C5742" s="12" t="n">
        <v>0.118333333333333</v>
      </c>
      <c r="D5742" s="0" t="n">
        <v>0.355</v>
      </c>
      <c r="E5742" s="0" t="n">
        <v>0.1445</v>
      </c>
      <c r="F5742" s="12" t="n">
        <f aca="false">IF($F$3&gt;0,C5742*($F$3/$C$3),C5742)</f>
        <v>0.364739417830682</v>
      </c>
      <c r="G5742" s="12" t="n">
        <f aca="false">IF($F$3&gt;0,D5742*($F$3/$D$3),D5742)</f>
        <v>0.364739417830682</v>
      </c>
      <c r="H5742" s="12" t="n">
        <f aca="false">IF($F$3&gt;0,E5742*($F$3/$E$3),E5742)</f>
        <v>0.228119330563696</v>
      </c>
      <c r="J5742" s="12" t="n">
        <f aca="false">Sheet2!J5739</f>
        <v>0</v>
      </c>
      <c r="K5742" s="12" t="n">
        <f aca="false">IF(J5742&gt;=F5742,F5742,J5742)</f>
        <v>0</v>
      </c>
      <c r="L5742" s="12" t="n">
        <f aca="false">IF(J5742&gt;F5742,J5742-F5742,0)</f>
        <v>0</v>
      </c>
      <c r="M5742" s="12" t="n">
        <f aca="false">IF(J5742&gt;=G5742,G5742,J5742)</f>
        <v>0</v>
      </c>
      <c r="N5742" s="12" t="n">
        <f aca="false">IF(J5742&gt;G5742,J5742-G5742,0)</f>
        <v>0</v>
      </c>
      <c r="O5742" s="12" t="n">
        <f aca="false">IF(J5742&gt;=H5742,H5742,J5742)</f>
        <v>0</v>
      </c>
      <c r="P5742" s="12" t="n">
        <f aca="false">IF(J5742&gt;H5742,J5742-H5742,0)</f>
        <v>0</v>
      </c>
    </row>
    <row r="5743" customFormat="false" ht="15" hidden="false" customHeight="false" outlineLevel="0" collapsed="false">
      <c r="A5743" s="28" t="n">
        <v>42975.0833333194</v>
      </c>
      <c r="B5743" s="0" t="n">
        <f aca="false">MONTH(A5743)</f>
        <v>8</v>
      </c>
      <c r="C5743" s="12" t="n">
        <v>0.033</v>
      </c>
      <c r="D5743" s="0" t="n">
        <v>0.099</v>
      </c>
      <c r="E5743" s="0" t="n">
        <v>0.1445</v>
      </c>
      <c r="F5743" s="12" t="n">
        <f aca="false">IF($F$3&gt;0,C5743*($F$3/$C$3),C5743)</f>
        <v>0.101716063000669</v>
      </c>
      <c r="G5743" s="12" t="n">
        <f aca="false">IF($F$3&gt;0,D5743*($F$3/$D$3),D5743)</f>
        <v>0.101716063000669</v>
      </c>
      <c r="H5743" s="12" t="n">
        <f aca="false">IF($F$3&gt;0,E5743*($F$3/$E$3),E5743)</f>
        <v>0.228119330563696</v>
      </c>
      <c r="J5743" s="12" t="n">
        <f aca="false">Sheet2!J5740</f>
        <v>0</v>
      </c>
      <c r="K5743" s="12" t="n">
        <f aca="false">IF(J5743&gt;=F5743,F5743,J5743)</f>
        <v>0</v>
      </c>
      <c r="L5743" s="12" t="n">
        <f aca="false">IF(J5743&gt;F5743,J5743-F5743,0)</f>
        <v>0</v>
      </c>
      <c r="M5743" s="12" t="n">
        <f aca="false">IF(J5743&gt;=G5743,G5743,J5743)</f>
        <v>0</v>
      </c>
      <c r="N5743" s="12" t="n">
        <f aca="false">IF(J5743&gt;G5743,J5743-G5743,0)</f>
        <v>0</v>
      </c>
      <c r="O5743" s="12" t="n">
        <f aca="false">IF(J5743&gt;=H5743,H5743,J5743)</f>
        <v>0</v>
      </c>
      <c r="P5743" s="12" t="n">
        <f aca="false">IF(J5743&gt;H5743,J5743-H5743,0)</f>
        <v>0</v>
      </c>
    </row>
    <row r="5744" customFormat="false" ht="15" hidden="false" customHeight="false" outlineLevel="0" collapsed="false">
      <c r="A5744" s="28" t="n">
        <v>42975.1249999861</v>
      </c>
      <c r="B5744" s="0" t="n">
        <f aca="false">MONTH(A5744)</f>
        <v>8</v>
      </c>
      <c r="C5744" s="12" t="n">
        <v>0.539333333333333</v>
      </c>
      <c r="D5744" s="0" t="n">
        <v>1.618</v>
      </c>
      <c r="E5744" s="0" t="n">
        <v>0.1547</v>
      </c>
      <c r="F5744" s="12" t="n">
        <f aca="false">IF($F$3&gt;0,C5744*($F$3/$C$3),C5744)</f>
        <v>1.66238979732407</v>
      </c>
      <c r="G5744" s="12" t="n">
        <f aca="false">IF($F$3&gt;0,D5744*($F$3/$D$3),D5744)</f>
        <v>1.66238979732407</v>
      </c>
      <c r="H5744" s="12" t="n">
        <f aca="false">IF($F$3&gt;0,E5744*($F$3/$E$3),E5744)</f>
        <v>0.244221871544663</v>
      </c>
      <c r="J5744" s="12" t="n">
        <f aca="false">Sheet2!J5741</f>
        <v>0</v>
      </c>
      <c r="K5744" s="12" t="n">
        <f aca="false">IF(J5744&gt;=F5744,F5744,J5744)</f>
        <v>0</v>
      </c>
      <c r="L5744" s="12" t="n">
        <f aca="false">IF(J5744&gt;F5744,J5744-F5744,0)</f>
        <v>0</v>
      </c>
      <c r="M5744" s="12" t="n">
        <f aca="false">IF(J5744&gt;=G5744,G5744,J5744)</f>
        <v>0</v>
      </c>
      <c r="N5744" s="12" t="n">
        <f aca="false">IF(J5744&gt;G5744,J5744-G5744,0)</f>
        <v>0</v>
      </c>
      <c r="O5744" s="12" t="n">
        <f aca="false">IF(J5744&gt;=H5744,H5744,J5744)</f>
        <v>0</v>
      </c>
      <c r="P5744" s="12" t="n">
        <f aca="false">IF(J5744&gt;H5744,J5744-H5744,0)</f>
        <v>0</v>
      </c>
    </row>
    <row r="5745" customFormat="false" ht="15" hidden="false" customHeight="false" outlineLevel="0" collapsed="false">
      <c r="A5745" s="28" t="n">
        <v>42975.1666666528</v>
      </c>
      <c r="B5745" s="0" t="n">
        <f aca="false">MONTH(A5745)</f>
        <v>8</v>
      </c>
      <c r="C5745" s="12" t="n">
        <v>0.0313333333333333</v>
      </c>
      <c r="D5745" s="0" t="n">
        <v>0.094</v>
      </c>
      <c r="E5745" s="0" t="n">
        <v>0.3094</v>
      </c>
      <c r="F5745" s="12" t="n">
        <f aca="false">IF($F$3&gt;0,C5745*($F$3/$C$3),C5745)</f>
        <v>0.0965788881016454</v>
      </c>
      <c r="G5745" s="12" t="n">
        <f aca="false">IF($F$3&gt;0,D5745*($F$3/$D$3),D5745)</f>
        <v>0.0965788881016454</v>
      </c>
      <c r="H5745" s="12" t="n">
        <f aca="false">IF($F$3&gt;0,E5745*($F$3/$E$3),E5745)</f>
        <v>0.488443743089325</v>
      </c>
      <c r="J5745" s="12" t="n">
        <f aca="false">Sheet2!J5742</f>
        <v>0</v>
      </c>
      <c r="K5745" s="12" t="n">
        <f aca="false">IF(J5745&gt;=F5745,F5745,J5745)</f>
        <v>0</v>
      </c>
      <c r="L5745" s="12" t="n">
        <f aca="false">IF(J5745&gt;F5745,J5745-F5745,0)</f>
        <v>0</v>
      </c>
      <c r="M5745" s="12" t="n">
        <f aca="false">IF(J5745&gt;=G5745,G5745,J5745)</f>
        <v>0</v>
      </c>
      <c r="N5745" s="12" t="n">
        <f aca="false">IF(J5745&gt;G5745,J5745-G5745,0)</f>
        <v>0</v>
      </c>
      <c r="O5745" s="12" t="n">
        <f aca="false">IF(J5745&gt;=H5745,H5745,J5745)</f>
        <v>0</v>
      </c>
      <c r="P5745" s="12" t="n">
        <f aca="false">IF(J5745&gt;H5745,J5745-H5745,0)</f>
        <v>0</v>
      </c>
    </row>
    <row r="5746" customFormat="false" ht="15" hidden="false" customHeight="false" outlineLevel="0" collapsed="false">
      <c r="A5746" s="28" t="n">
        <v>42975.2083333194</v>
      </c>
      <c r="B5746" s="0" t="n">
        <f aca="false">MONTH(A5746)</f>
        <v>8</v>
      </c>
      <c r="C5746" s="12" t="n">
        <v>0.207333333333333</v>
      </c>
      <c r="D5746" s="0" t="n">
        <v>0.622</v>
      </c>
      <c r="E5746" s="0" t="n">
        <v>0.6341</v>
      </c>
      <c r="F5746" s="12" t="n">
        <f aca="false">IF($F$3&gt;0,C5746*($F$3/$C$3),C5746)</f>
        <v>0.639064557438547</v>
      </c>
      <c r="G5746" s="12" t="n">
        <f aca="false">IF($F$3&gt;0,D5746*($F$3/$D$3),D5746)</f>
        <v>0.639064557438547</v>
      </c>
      <c r="H5746" s="12" t="n">
        <f aca="false">IF($F$3&gt;0,E5746*($F$3/$E$3),E5746)</f>
        <v>1.0010412976501</v>
      </c>
      <c r="J5746" s="12" t="n">
        <f aca="false">Sheet2!J5743</f>
        <v>0.00140641769709925</v>
      </c>
      <c r="K5746" s="12" t="n">
        <f aca="false">IF(J5746&gt;=F5746,F5746,J5746)</f>
        <v>0.00140641769709925</v>
      </c>
      <c r="L5746" s="12" t="n">
        <f aca="false">IF(J5746&gt;F5746,J5746-F5746,0)</f>
        <v>0</v>
      </c>
      <c r="M5746" s="12" t="n">
        <f aca="false">IF(J5746&gt;=G5746,G5746,J5746)</f>
        <v>0.00140641769709925</v>
      </c>
      <c r="N5746" s="12" t="n">
        <f aca="false">IF(J5746&gt;G5746,J5746-G5746,0)</f>
        <v>0</v>
      </c>
      <c r="O5746" s="12" t="n">
        <f aca="false">IF(J5746&gt;=H5746,H5746,J5746)</f>
        <v>0.00140641769709925</v>
      </c>
      <c r="P5746" s="12" t="n">
        <f aca="false">IF(J5746&gt;H5746,J5746-H5746,0)</f>
        <v>0</v>
      </c>
    </row>
    <row r="5747" customFormat="false" ht="15" hidden="false" customHeight="false" outlineLevel="0" collapsed="false">
      <c r="A5747" s="28" t="n">
        <v>42975.2499999861</v>
      </c>
      <c r="B5747" s="0" t="n">
        <f aca="false">MONTH(A5747)</f>
        <v>8</v>
      </c>
      <c r="C5747" s="12" t="n">
        <v>0.681666666666667</v>
      </c>
      <c r="D5747" s="0" t="n">
        <v>2.045</v>
      </c>
      <c r="E5747" s="0" t="n">
        <v>0.6902</v>
      </c>
      <c r="F5747" s="12" t="n">
        <f aca="false">IF($F$3&gt;0,C5747*($F$3/$C$3),C5747)</f>
        <v>2.10110453370069</v>
      </c>
      <c r="G5747" s="12" t="n">
        <f aca="false">IF($F$3&gt;0,D5747*($F$3/$D$3),D5747)</f>
        <v>2.10110453370069</v>
      </c>
      <c r="H5747" s="12" t="n">
        <f aca="false">IF($F$3&gt;0,E5747*($F$3/$E$3),E5747)</f>
        <v>1.08960527304542</v>
      </c>
      <c r="J5747" s="12" t="n">
        <f aca="false">Sheet2!J5744</f>
        <v>0.979045724483939</v>
      </c>
      <c r="K5747" s="12" t="n">
        <f aca="false">IF(J5747&gt;=F5747,F5747,J5747)</f>
        <v>0.979045724483939</v>
      </c>
      <c r="L5747" s="12" t="n">
        <f aca="false">IF(J5747&gt;F5747,J5747-F5747,0)</f>
        <v>0</v>
      </c>
      <c r="M5747" s="12" t="n">
        <f aca="false">IF(J5747&gt;=G5747,G5747,J5747)</f>
        <v>0.979045724483939</v>
      </c>
      <c r="N5747" s="12" t="n">
        <f aca="false">IF(J5747&gt;G5747,J5747-G5747,0)</f>
        <v>0</v>
      </c>
      <c r="O5747" s="12" t="n">
        <f aca="false">IF(J5747&gt;=H5747,H5747,J5747)</f>
        <v>0.979045724483939</v>
      </c>
      <c r="P5747" s="12" t="n">
        <f aca="false">IF(J5747&gt;H5747,J5747-H5747,0)</f>
        <v>0</v>
      </c>
    </row>
    <row r="5748" customFormat="false" ht="15" hidden="false" customHeight="false" outlineLevel="0" collapsed="false">
      <c r="A5748" s="28" t="n">
        <v>42975.2916666527</v>
      </c>
      <c r="B5748" s="0" t="n">
        <f aca="false">MONTH(A5748)</f>
        <v>8</v>
      </c>
      <c r="C5748" s="12" t="n">
        <v>0.678</v>
      </c>
      <c r="D5748" s="0" t="n">
        <v>2.034</v>
      </c>
      <c r="E5748" s="0" t="n">
        <v>0.5321</v>
      </c>
      <c r="F5748" s="12" t="n">
        <f aca="false">IF($F$3&gt;0,C5748*($F$3/$C$3),C5748)</f>
        <v>2.08980274892284</v>
      </c>
      <c r="G5748" s="12" t="n">
        <f aca="false">IF($F$3&gt;0,D5748*($F$3/$D$3),D5748)</f>
        <v>2.08980274892284</v>
      </c>
      <c r="H5748" s="12" t="n">
        <f aca="false">IF($F$3&gt;0,E5748*($F$3/$E$3),E5748)</f>
        <v>0.840015887840433</v>
      </c>
      <c r="J5748" s="12" t="n">
        <f aca="false">Sheet2!J5745</f>
        <v>2.2419709127975</v>
      </c>
      <c r="K5748" s="12" t="n">
        <f aca="false">IF(J5748&gt;=F5748,F5748,J5748)</f>
        <v>2.08980274892284</v>
      </c>
      <c r="L5748" s="12" t="n">
        <f aca="false">IF(J5748&gt;F5748,J5748-F5748,0)</f>
        <v>0.152168163874665</v>
      </c>
      <c r="M5748" s="12" t="n">
        <f aca="false">IF(J5748&gt;=G5748,G5748,J5748)</f>
        <v>2.08980274892284</v>
      </c>
      <c r="N5748" s="12" t="n">
        <f aca="false">IF(J5748&gt;G5748,J5748-G5748,0)</f>
        <v>0.152168163874665</v>
      </c>
      <c r="O5748" s="12" t="n">
        <f aca="false">IF(J5748&gt;=H5748,H5748,J5748)</f>
        <v>0.840015887840433</v>
      </c>
      <c r="P5748" s="12" t="n">
        <f aca="false">IF(J5748&gt;H5748,J5748-H5748,0)</f>
        <v>1.40195502495707</v>
      </c>
    </row>
    <row r="5749" customFormat="false" ht="15" hidden="false" customHeight="false" outlineLevel="0" collapsed="false">
      <c r="A5749" s="28" t="n">
        <v>42975.3333333194</v>
      </c>
      <c r="B5749" s="0" t="n">
        <f aca="false">MONTH(A5749)</f>
        <v>8</v>
      </c>
      <c r="C5749" s="12" t="n">
        <v>0.765666666666667</v>
      </c>
      <c r="D5749" s="0" t="n">
        <v>2.297</v>
      </c>
      <c r="E5749" s="0" t="n">
        <v>1.8717</v>
      </c>
      <c r="F5749" s="12" t="n">
        <f aca="false">IF($F$3&gt;0,C5749*($F$3/$C$3),C5749)</f>
        <v>2.36001814861148</v>
      </c>
      <c r="G5749" s="12" t="n">
        <f aca="false">IF($F$3&gt;0,D5749*($F$3/$D$3),D5749)</f>
        <v>2.36001814861148</v>
      </c>
      <c r="H5749" s="12" t="n">
        <f aca="false">IF($F$3&gt;0,E5749*($F$3/$E$3),E5749)</f>
        <v>2.9548162700074</v>
      </c>
      <c r="J5749" s="12" t="n">
        <f aca="false">Sheet2!J5746</f>
        <v>3.8331292427396</v>
      </c>
      <c r="K5749" s="12" t="n">
        <f aca="false">IF(J5749&gt;=F5749,F5749,J5749)</f>
        <v>2.36001814861148</v>
      </c>
      <c r="L5749" s="12" t="n">
        <f aca="false">IF(J5749&gt;F5749,J5749-F5749,0)</f>
        <v>1.47311109412811</v>
      </c>
      <c r="M5749" s="12" t="n">
        <f aca="false">IF(J5749&gt;=G5749,G5749,J5749)</f>
        <v>2.36001814861148</v>
      </c>
      <c r="N5749" s="12" t="n">
        <f aca="false">IF(J5749&gt;G5749,J5749-G5749,0)</f>
        <v>1.47311109412811</v>
      </c>
      <c r="O5749" s="12" t="n">
        <f aca="false">IF(J5749&gt;=H5749,H5749,J5749)</f>
        <v>2.9548162700074</v>
      </c>
      <c r="P5749" s="12" t="n">
        <f aca="false">IF(J5749&gt;H5749,J5749-H5749,0)</f>
        <v>0.878312972732196</v>
      </c>
    </row>
    <row r="5750" customFormat="false" ht="15" hidden="false" customHeight="false" outlineLevel="0" collapsed="false">
      <c r="A5750" s="28" t="n">
        <v>42975.3749999861</v>
      </c>
      <c r="B5750" s="0" t="n">
        <f aca="false">MONTH(A5750)</f>
        <v>8</v>
      </c>
      <c r="C5750" s="12" t="n">
        <v>0.722333333333333</v>
      </c>
      <c r="D5750" s="0" t="n">
        <v>2.167</v>
      </c>
      <c r="E5750" s="0" t="n">
        <v>1.7918</v>
      </c>
      <c r="F5750" s="12" t="n">
        <f aca="false">IF($F$3&gt;0,C5750*($F$3/$C$3),C5750)</f>
        <v>2.22645160123687</v>
      </c>
      <c r="G5750" s="12" t="n">
        <f aca="false">IF($F$3&gt;0,D5750*($F$3/$D$3),D5750)</f>
        <v>2.22645160123687</v>
      </c>
      <c r="H5750" s="12" t="n">
        <f aca="false">IF($F$3&gt;0,E5750*($F$3/$E$3),E5750)</f>
        <v>2.82867969898983</v>
      </c>
      <c r="J5750" s="12" t="n">
        <f aca="false">Sheet2!J5747</f>
        <v>4.90645639363988</v>
      </c>
      <c r="K5750" s="12" t="n">
        <f aca="false">IF(J5750&gt;=F5750,F5750,J5750)</f>
        <v>2.22645160123687</v>
      </c>
      <c r="L5750" s="12" t="n">
        <f aca="false">IF(J5750&gt;F5750,J5750-F5750,0)</f>
        <v>2.68000479240302</v>
      </c>
      <c r="M5750" s="12" t="n">
        <f aca="false">IF(J5750&gt;=G5750,G5750,J5750)</f>
        <v>2.22645160123687</v>
      </c>
      <c r="N5750" s="12" t="n">
        <f aca="false">IF(J5750&gt;G5750,J5750-G5750,0)</f>
        <v>2.68000479240302</v>
      </c>
      <c r="O5750" s="12" t="n">
        <f aca="false">IF(J5750&gt;=H5750,H5750,J5750)</f>
        <v>2.82867969898983</v>
      </c>
      <c r="P5750" s="12" t="n">
        <f aca="false">IF(J5750&gt;H5750,J5750-H5750,0)</f>
        <v>2.07777669465005</v>
      </c>
    </row>
    <row r="5751" customFormat="false" ht="15" hidden="false" customHeight="false" outlineLevel="0" collapsed="false">
      <c r="A5751" s="28" t="n">
        <v>42975.4166666527</v>
      </c>
      <c r="B5751" s="0" t="n">
        <f aca="false">MONTH(A5751)</f>
        <v>8</v>
      </c>
      <c r="C5751" s="12" t="n">
        <v>0.0423333333333333</v>
      </c>
      <c r="D5751" s="0" t="n">
        <v>0.127</v>
      </c>
      <c r="E5751" s="0" t="n">
        <v>0.4726</v>
      </c>
      <c r="F5751" s="12" t="n">
        <f aca="false">IF($F$3&gt;0,C5751*($F$3/$C$3),C5751)</f>
        <v>0.130484242435202</v>
      </c>
      <c r="G5751" s="12" t="n">
        <f aca="false">IF($F$3&gt;0,D5751*($F$3/$D$3),D5751)</f>
        <v>0.130484242435202</v>
      </c>
      <c r="H5751" s="12" t="n">
        <f aca="false">IF($F$3&gt;0,E5751*($F$3/$E$3),E5751)</f>
        <v>0.746084398784794</v>
      </c>
      <c r="J5751" s="12" t="n">
        <f aca="false">Sheet2!J5748</f>
        <v>5.96767984790564</v>
      </c>
      <c r="K5751" s="12" t="n">
        <f aca="false">IF(J5751&gt;=F5751,F5751,J5751)</f>
        <v>0.130484242435202</v>
      </c>
      <c r="L5751" s="12" t="n">
        <f aca="false">IF(J5751&gt;F5751,J5751-F5751,0)</f>
        <v>5.83719560547044</v>
      </c>
      <c r="M5751" s="12" t="n">
        <f aca="false">IF(J5751&gt;=G5751,G5751,J5751)</f>
        <v>0.130484242435202</v>
      </c>
      <c r="N5751" s="12" t="n">
        <f aca="false">IF(J5751&gt;G5751,J5751-G5751,0)</f>
        <v>5.83719560547044</v>
      </c>
      <c r="O5751" s="12" t="n">
        <f aca="false">IF(J5751&gt;=H5751,H5751,J5751)</f>
        <v>0.746084398784794</v>
      </c>
      <c r="P5751" s="12" t="n">
        <f aca="false">IF(J5751&gt;H5751,J5751-H5751,0)</f>
        <v>5.22159544912084</v>
      </c>
    </row>
    <row r="5752" customFormat="false" ht="15" hidden="false" customHeight="false" outlineLevel="0" collapsed="false">
      <c r="A5752" s="28" t="n">
        <v>42975.4583333194</v>
      </c>
      <c r="B5752" s="0" t="n">
        <f aca="false">MONTH(A5752)</f>
        <v>8</v>
      </c>
      <c r="C5752" s="12" t="n">
        <v>0.169</v>
      </c>
      <c r="D5752" s="0" t="n">
        <v>0.507</v>
      </c>
      <c r="E5752" s="0" t="n">
        <v>1.2614</v>
      </c>
      <c r="F5752" s="12" t="n">
        <f aca="false">IF($F$3&gt;0,C5752*($F$3/$C$3),C5752)</f>
        <v>0.520909534761002</v>
      </c>
      <c r="G5752" s="12" t="n">
        <f aca="false">IF($F$3&gt;0,D5752*($F$3/$D$3),D5752)</f>
        <v>0.520909534761003</v>
      </c>
      <c r="H5752" s="12" t="n">
        <f aca="false">IF($F$3&gt;0,E5752*($F$3/$E$3),E5752)</f>
        <v>1.99134756797956</v>
      </c>
      <c r="J5752" s="12" t="n">
        <f aca="false">Sheet2!J5749</f>
        <v>6.1815649081711</v>
      </c>
      <c r="K5752" s="12" t="n">
        <f aca="false">IF(J5752&gt;=F5752,F5752,J5752)</f>
        <v>0.520909534761002</v>
      </c>
      <c r="L5752" s="12" t="n">
        <f aca="false">IF(J5752&gt;F5752,J5752-F5752,0)</f>
        <v>5.6606553734101</v>
      </c>
      <c r="M5752" s="12" t="n">
        <f aca="false">IF(J5752&gt;=G5752,G5752,J5752)</f>
        <v>0.520909534761003</v>
      </c>
      <c r="N5752" s="12" t="n">
        <f aca="false">IF(J5752&gt;G5752,J5752-G5752,0)</f>
        <v>5.6606553734101</v>
      </c>
      <c r="O5752" s="12" t="n">
        <f aca="false">IF(J5752&gt;=H5752,H5752,J5752)</f>
        <v>1.99134756797956</v>
      </c>
      <c r="P5752" s="12" t="n">
        <f aca="false">IF(J5752&gt;H5752,J5752-H5752,0)</f>
        <v>4.19021734019154</v>
      </c>
    </row>
    <row r="5753" customFormat="false" ht="15" hidden="false" customHeight="false" outlineLevel="0" collapsed="false">
      <c r="A5753" s="28" t="n">
        <v>42975.4999999861</v>
      </c>
      <c r="B5753" s="0" t="n">
        <f aca="false">MONTH(A5753)</f>
        <v>8</v>
      </c>
      <c r="C5753" s="12" t="n">
        <v>0.414666666666667</v>
      </c>
      <c r="D5753" s="0" t="n">
        <v>1.244</v>
      </c>
      <c r="E5753" s="0" t="n">
        <v>0.5525</v>
      </c>
      <c r="F5753" s="12" t="n">
        <f aca="false">IF($F$3&gt;0,C5753*($F$3/$C$3),C5753)</f>
        <v>1.27812911487709</v>
      </c>
      <c r="G5753" s="12" t="n">
        <f aca="false">IF($F$3&gt;0,D5753*($F$3/$D$3),D5753)</f>
        <v>1.27812911487709</v>
      </c>
      <c r="H5753" s="12" t="n">
        <f aca="false">IF($F$3&gt;0,E5753*($F$3/$E$3),E5753)</f>
        <v>0.872220969802367</v>
      </c>
      <c r="J5753" s="12" t="n">
        <f aca="false">Sheet2!J5750</f>
        <v>7.00899590639091</v>
      </c>
      <c r="K5753" s="12" t="n">
        <f aca="false">IF(J5753&gt;=F5753,F5753,J5753)</f>
        <v>1.27812911487709</v>
      </c>
      <c r="L5753" s="12" t="n">
        <f aca="false">IF(J5753&gt;F5753,J5753-F5753,0)</f>
        <v>5.73086679151382</v>
      </c>
      <c r="M5753" s="12" t="n">
        <f aca="false">IF(J5753&gt;=G5753,G5753,J5753)</f>
        <v>1.27812911487709</v>
      </c>
      <c r="N5753" s="12" t="n">
        <f aca="false">IF(J5753&gt;G5753,J5753-G5753,0)</f>
        <v>5.73086679151382</v>
      </c>
      <c r="O5753" s="12" t="n">
        <f aca="false">IF(J5753&gt;=H5753,H5753,J5753)</f>
        <v>0.872220969802367</v>
      </c>
      <c r="P5753" s="12" t="n">
        <f aca="false">IF(J5753&gt;H5753,J5753-H5753,0)</f>
        <v>6.13677493658855</v>
      </c>
    </row>
    <row r="5754" customFormat="false" ht="15" hidden="false" customHeight="false" outlineLevel="0" collapsed="false">
      <c r="A5754" s="28" t="n">
        <v>42975.5416666527</v>
      </c>
      <c r="B5754" s="0" t="n">
        <f aca="false">MONTH(A5754)</f>
        <v>8</v>
      </c>
      <c r="C5754" s="12" t="n">
        <v>0.0436666666666667</v>
      </c>
      <c r="D5754" s="0" t="n">
        <v>0.131</v>
      </c>
      <c r="E5754" s="0" t="n">
        <v>0.5712</v>
      </c>
      <c r="F5754" s="12" t="n">
        <f aca="false">IF($F$3&gt;0,C5754*($F$3/$C$3),C5754)</f>
        <v>0.134593982354421</v>
      </c>
      <c r="G5754" s="12" t="n">
        <f aca="false">IF($F$3&gt;0,D5754*($F$3/$D$3),D5754)</f>
        <v>0.134593982354421</v>
      </c>
      <c r="H5754" s="12" t="n">
        <f aca="false">IF($F$3&gt;0,E5754*($F$3/$E$3),E5754)</f>
        <v>0.901742294934139</v>
      </c>
      <c r="J5754" s="12" t="n">
        <f aca="false">Sheet2!J5751</f>
        <v>6.3061852057569</v>
      </c>
      <c r="K5754" s="12" t="n">
        <f aca="false">IF(J5754&gt;=F5754,F5754,J5754)</f>
        <v>0.134593982354421</v>
      </c>
      <c r="L5754" s="12" t="n">
        <f aca="false">IF(J5754&gt;F5754,J5754-F5754,0)</f>
        <v>6.17159122340248</v>
      </c>
      <c r="M5754" s="12" t="n">
        <f aca="false">IF(J5754&gt;=G5754,G5754,J5754)</f>
        <v>0.134593982354421</v>
      </c>
      <c r="N5754" s="12" t="n">
        <f aca="false">IF(J5754&gt;G5754,J5754-G5754,0)</f>
        <v>6.17159122340248</v>
      </c>
      <c r="O5754" s="12" t="n">
        <f aca="false">IF(J5754&gt;=H5754,H5754,J5754)</f>
        <v>0.901742294934139</v>
      </c>
      <c r="P5754" s="12" t="n">
        <f aca="false">IF(J5754&gt;H5754,J5754-H5754,0)</f>
        <v>5.40444291082276</v>
      </c>
    </row>
    <row r="5755" customFormat="false" ht="15" hidden="false" customHeight="false" outlineLevel="0" collapsed="false">
      <c r="A5755" s="28" t="n">
        <v>42975.5833333194</v>
      </c>
      <c r="B5755" s="0" t="n">
        <f aca="false">MONTH(A5755)</f>
        <v>8</v>
      </c>
      <c r="C5755" s="12" t="n">
        <v>0.0496666666666667</v>
      </c>
      <c r="D5755" s="0" t="n">
        <v>0.149</v>
      </c>
      <c r="E5755" s="0" t="n">
        <v>0.5933</v>
      </c>
      <c r="F5755" s="12" t="n">
        <f aca="false">IF($F$3&gt;0,C5755*($F$3/$C$3),C5755)</f>
        <v>0.153087811990906</v>
      </c>
      <c r="G5755" s="12" t="n">
        <f aca="false">IF($F$3&gt;0,D5755*($F$3/$D$3),D5755)</f>
        <v>0.153087811990906</v>
      </c>
      <c r="H5755" s="12" t="n">
        <f aca="false">IF($F$3&gt;0,E5755*($F$3/$E$3),E5755)</f>
        <v>0.936631133726234</v>
      </c>
      <c r="J5755" s="12" t="n">
        <f aca="false">Sheet2!J5752</f>
        <v>5.29050987303688</v>
      </c>
      <c r="K5755" s="12" t="n">
        <f aca="false">IF(J5755&gt;=F5755,F5755,J5755)</f>
        <v>0.153087811990906</v>
      </c>
      <c r="L5755" s="12" t="n">
        <f aca="false">IF(J5755&gt;F5755,J5755-F5755,0)</f>
        <v>5.13742206104597</v>
      </c>
      <c r="M5755" s="12" t="n">
        <f aca="false">IF(J5755&gt;=G5755,G5755,J5755)</f>
        <v>0.153087811990906</v>
      </c>
      <c r="N5755" s="12" t="n">
        <f aca="false">IF(J5755&gt;G5755,J5755-G5755,0)</f>
        <v>5.13742206104597</v>
      </c>
      <c r="O5755" s="12" t="n">
        <f aca="false">IF(J5755&gt;=H5755,H5755,J5755)</f>
        <v>0.936631133726234</v>
      </c>
      <c r="P5755" s="12" t="n">
        <f aca="false">IF(J5755&gt;H5755,J5755-H5755,0)</f>
        <v>4.35387873931064</v>
      </c>
    </row>
    <row r="5756" customFormat="false" ht="15" hidden="false" customHeight="false" outlineLevel="0" collapsed="false">
      <c r="A5756" s="28" t="n">
        <v>42975.6249999861</v>
      </c>
      <c r="B5756" s="0" t="n">
        <f aca="false">MONTH(A5756)</f>
        <v>8</v>
      </c>
      <c r="C5756" s="12" t="n">
        <v>0.249</v>
      </c>
      <c r="D5756" s="0" t="n">
        <v>0.747</v>
      </c>
      <c r="E5756" s="0" t="n">
        <v>2.2814</v>
      </c>
      <c r="F5756" s="12" t="n">
        <f aca="false">IF($F$3&gt;0,C5756*($F$3/$C$3),C5756)</f>
        <v>0.767493929914139</v>
      </c>
      <c r="G5756" s="12" t="n">
        <f aca="false">IF($F$3&gt;0,D5756*($F$3/$D$3),D5756)</f>
        <v>0.76749392991414</v>
      </c>
      <c r="H5756" s="12" t="n">
        <f aca="false">IF($F$3&gt;0,E5756*($F$3/$E$3),E5756)</f>
        <v>3.60160166607623</v>
      </c>
      <c r="J5756" s="12" t="n">
        <f aca="false">Sheet2!J5753</f>
        <v>3.82444961817931</v>
      </c>
      <c r="K5756" s="12" t="n">
        <f aca="false">IF(J5756&gt;=F5756,F5756,J5756)</f>
        <v>0.767493929914139</v>
      </c>
      <c r="L5756" s="12" t="n">
        <f aca="false">IF(J5756&gt;F5756,J5756-F5756,0)</f>
        <v>3.05695568826517</v>
      </c>
      <c r="M5756" s="12" t="n">
        <f aca="false">IF(J5756&gt;=G5756,G5756,J5756)</f>
        <v>0.76749392991414</v>
      </c>
      <c r="N5756" s="12" t="n">
        <f aca="false">IF(J5756&gt;G5756,J5756-G5756,0)</f>
        <v>3.05695568826517</v>
      </c>
      <c r="O5756" s="12" t="n">
        <f aca="false">IF(J5756&gt;=H5756,H5756,J5756)</f>
        <v>3.60160166607623</v>
      </c>
      <c r="P5756" s="12" t="n">
        <f aca="false">IF(J5756&gt;H5756,J5756-H5756,0)</f>
        <v>0.222847952103075</v>
      </c>
    </row>
    <row r="5757" customFormat="false" ht="15" hidden="false" customHeight="false" outlineLevel="0" collapsed="false">
      <c r="A5757" s="28" t="n">
        <v>42975.6666666527</v>
      </c>
      <c r="B5757" s="0" t="n">
        <f aca="false">MONTH(A5757)</f>
        <v>8</v>
      </c>
      <c r="C5757" s="12" t="n">
        <v>0.0563333333333333</v>
      </c>
      <c r="D5757" s="0" t="n">
        <v>0.169</v>
      </c>
      <c r="E5757" s="0" t="n">
        <v>2.0009</v>
      </c>
      <c r="F5757" s="12" t="n">
        <f aca="false">IF($F$3&gt;0,C5757*($F$3/$C$3),C5757)</f>
        <v>0.173636511587001</v>
      </c>
      <c r="G5757" s="12" t="n">
        <f aca="false">IF($F$3&gt;0,D5757*($F$3/$D$3),D5757)</f>
        <v>0.173636511587001</v>
      </c>
      <c r="H5757" s="12" t="n">
        <f aca="false">IF($F$3&gt;0,E5757*($F$3/$E$3),E5757)</f>
        <v>3.15878178909965</v>
      </c>
      <c r="J5757" s="12" t="n">
        <f aca="false">Sheet2!J5754</f>
        <v>2.94764827842391</v>
      </c>
      <c r="K5757" s="12" t="n">
        <f aca="false">IF(J5757&gt;=F5757,F5757,J5757)</f>
        <v>0.173636511587001</v>
      </c>
      <c r="L5757" s="12" t="n">
        <f aca="false">IF(J5757&gt;F5757,J5757-F5757,0)</f>
        <v>2.77401176683691</v>
      </c>
      <c r="M5757" s="12" t="n">
        <f aca="false">IF(J5757&gt;=G5757,G5757,J5757)</f>
        <v>0.173636511587001</v>
      </c>
      <c r="N5757" s="12" t="n">
        <f aca="false">IF(J5757&gt;G5757,J5757-G5757,0)</f>
        <v>2.77401176683691</v>
      </c>
      <c r="O5757" s="12" t="n">
        <f aca="false">IF(J5757&gt;=H5757,H5757,J5757)</f>
        <v>2.94764827842391</v>
      </c>
      <c r="P5757" s="12" t="n">
        <f aca="false">IF(J5757&gt;H5757,J5757-H5757,0)</f>
        <v>0</v>
      </c>
    </row>
    <row r="5758" customFormat="false" ht="15" hidden="false" customHeight="false" outlineLevel="0" collapsed="false">
      <c r="A5758" s="28" t="n">
        <v>42975.7083333194</v>
      </c>
      <c r="B5758" s="0" t="n">
        <f aca="false">MONTH(A5758)</f>
        <v>8</v>
      </c>
      <c r="C5758" s="12" t="n">
        <v>0.165333333333333</v>
      </c>
      <c r="D5758" s="0" t="n">
        <v>0.496</v>
      </c>
      <c r="E5758" s="0" t="n">
        <v>0.4794</v>
      </c>
      <c r="F5758" s="12" t="n">
        <f aca="false">IF($F$3&gt;0,C5758*($F$3/$C$3),C5758)</f>
        <v>0.50960774998315</v>
      </c>
      <c r="G5758" s="12" t="n">
        <f aca="false">IF($F$3&gt;0,D5758*($F$3/$D$3),D5758)</f>
        <v>0.50960774998315</v>
      </c>
      <c r="H5758" s="12" t="n">
        <f aca="false">IF($F$3&gt;0,E5758*($F$3/$E$3),E5758)</f>
        <v>0.756819426105438</v>
      </c>
      <c r="J5758" s="12" t="n">
        <f aca="false">Sheet2!J5755</f>
        <v>1.86229706047221</v>
      </c>
      <c r="K5758" s="12" t="n">
        <f aca="false">IF(J5758&gt;=F5758,F5758,J5758)</f>
        <v>0.50960774998315</v>
      </c>
      <c r="L5758" s="12" t="n">
        <f aca="false">IF(J5758&gt;F5758,J5758-F5758,0)</f>
        <v>1.35268931048906</v>
      </c>
      <c r="M5758" s="12" t="n">
        <f aca="false">IF(J5758&gt;=G5758,G5758,J5758)</f>
        <v>0.50960774998315</v>
      </c>
      <c r="N5758" s="12" t="n">
        <f aca="false">IF(J5758&gt;G5758,J5758-G5758,0)</f>
        <v>1.35268931048906</v>
      </c>
      <c r="O5758" s="12" t="n">
        <f aca="false">IF(J5758&gt;=H5758,H5758,J5758)</f>
        <v>0.756819426105438</v>
      </c>
      <c r="P5758" s="12" t="n">
        <f aca="false">IF(J5758&gt;H5758,J5758-H5758,0)</f>
        <v>1.10547763436678</v>
      </c>
    </row>
    <row r="5759" customFormat="false" ht="15" hidden="false" customHeight="false" outlineLevel="0" collapsed="false">
      <c r="A5759" s="28" t="n">
        <v>42975.7499999861</v>
      </c>
      <c r="B5759" s="0" t="n">
        <f aca="false">MONTH(A5759)</f>
        <v>8</v>
      </c>
      <c r="C5759" s="12" t="n">
        <v>0.459666666666667</v>
      </c>
      <c r="D5759" s="0" t="n">
        <v>1.379</v>
      </c>
      <c r="E5759" s="0" t="n">
        <v>0.4845</v>
      </c>
      <c r="F5759" s="12" t="n">
        <f aca="false">IF($F$3&gt;0,C5759*($F$3/$C$3),C5759)</f>
        <v>1.41683283715073</v>
      </c>
      <c r="G5759" s="12" t="n">
        <f aca="false">IF($F$3&gt;0,D5759*($F$3/$D$3),D5759)</f>
        <v>1.41683283715073</v>
      </c>
      <c r="H5759" s="12" t="n">
        <f aca="false">IF($F$3&gt;0,E5759*($F$3/$E$3),E5759)</f>
        <v>0.764870696595921</v>
      </c>
      <c r="J5759" s="12" t="n">
        <f aca="false">Sheet2!J5756</f>
        <v>0.638366479013452</v>
      </c>
      <c r="K5759" s="12" t="n">
        <f aca="false">IF(J5759&gt;=F5759,F5759,J5759)</f>
        <v>0.638366479013452</v>
      </c>
      <c r="L5759" s="12" t="n">
        <f aca="false">IF(J5759&gt;F5759,J5759-F5759,0)</f>
        <v>0</v>
      </c>
      <c r="M5759" s="12" t="n">
        <f aca="false">IF(J5759&gt;=G5759,G5759,J5759)</f>
        <v>0.638366479013452</v>
      </c>
      <c r="N5759" s="12" t="n">
        <f aca="false">IF(J5759&gt;G5759,J5759-G5759,0)</f>
        <v>0</v>
      </c>
      <c r="O5759" s="12" t="n">
        <f aca="false">IF(J5759&gt;=H5759,H5759,J5759)</f>
        <v>0.638366479013452</v>
      </c>
      <c r="P5759" s="12" t="n">
        <f aca="false">IF(J5759&gt;H5759,J5759-H5759,0)</f>
        <v>0</v>
      </c>
    </row>
    <row r="5760" customFormat="false" ht="15" hidden="false" customHeight="false" outlineLevel="0" collapsed="false">
      <c r="A5760" s="28" t="n">
        <v>42975.7916666527</v>
      </c>
      <c r="B5760" s="0" t="n">
        <f aca="false">MONTH(A5760)</f>
        <v>8</v>
      </c>
      <c r="C5760" s="12" t="n">
        <v>0.307666666666667</v>
      </c>
      <c r="D5760" s="0" t="n">
        <v>0.923</v>
      </c>
      <c r="E5760" s="0" t="n">
        <v>0.5406</v>
      </c>
      <c r="F5760" s="12" t="n">
        <f aca="false">IF($F$3&gt;0,C5760*($F$3/$C$3),C5760)</f>
        <v>0.948322486359773</v>
      </c>
      <c r="G5760" s="12" t="n">
        <f aca="false">IF($F$3&gt;0,D5760*($F$3/$D$3),D5760)</f>
        <v>0.948322486359774</v>
      </c>
      <c r="H5760" s="12" t="n">
        <f aca="false">IF($F$3&gt;0,E5760*($F$3/$E$3),E5760)</f>
        <v>0.853434671991239</v>
      </c>
      <c r="J5760" s="12" t="n">
        <f aca="false">Sheet2!J5757</f>
        <v>0</v>
      </c>
      <c r="K5760" s="12" t="n">
        <f aca="false">IF(J5760&gt;=F5760,F5760,J5760)</f>
        <v>0</v>
      </c>
      <c r="L5760" s="12" t="n">
        <f aca="false">IF(J5760&gt;F5760,J5760-F5760,0)</f>
        <v>0</v>
      </c>
      <c r="M5760" s="12" t="n">
        <f aca="false">IF(J5760&gt;=G5760,G5760,J5760)</f>
        <v>0</v>
      </c>
      <c r="N5760" s="12" t="n">
        <f aca="false">IF(J5760&gt;G5760,J5760-G5760,0)</f>
        <v>0</v>
      </c>
      <c r="O5760" s="12" t="n">
        <f aca="false">IF(J5760&gt;=H5760,H5760,J5760)</f>
        <v>0</v>
      </c>
      <c r="P5760" s="12" t="n">
        <f aca="false">IF(J5760&gt;H5760,J5760-H5760,0)</f>
        <v>0</v>
      </c>
    </row>
    <row r="5761" customFormat="false" ht="15" hidden="false" customHeight="false" outlineLevel="0" collapsed="false">
      <c r="A5761" s="28" t="n">
        <v>42975.8333333194</v>
      </c>
      <c r="B5761" s="0" t="n">
        <f aca="false">MONTH(A5761)</f>
        <v>8</v>
      </c>
      <c r="C5761" s="12" t="n">
        <v>0.469333333333333</v>
      </c>
      <c r="D5761" s="0" t="n">
        <v>1.408</v>
      </c>
      <c r="E5761" s="0" t="n">
        <v>0.4913</v>
      </c>
      <c r="F5761" s="12" t="n">
        <f aca="false">IF($F$3&gt;0,C5761*($F$3/$C$3),C5761)</f>
        <v>1.44662845156507</v>
      </c>
      <c r="G5761" s="12" t="n">
        <f aca="false">IF($F$3&gt;0,D5761*($F$3/$D$3),D5761)</f>
        <v>1.44662845156507</v>
      </c>
      <c r="H5761" s="12" t="n">
        <f aca="false">IF($F$3&gt;0,E5761*($F$3/$E$3),E5761)</f>
        <v>0.775605723916566</v>
      </c>
      <c r="J5761" s="12" t="n">
        <f aca="false">Sheet2!J5758</f>
        <v>0</v>
      </c>
      <c r="K5761" s="12" t="n">
        <f aca="false">IF(J5761&gt;=F5761,F5761,J5761)</f>
        <v>0</v>
      </c>
      <c r="L5761" s="12" t="n">
        <f aca="false">IF(J5761&gt;F5761,J5761-F5761,0)</f>
        <v>0</v>
      </c>
      <c r="M5761" s="12" t="n">
        <f aca="false">IF(J5761&gt;=G5761,G5761,J5761)</f>
        <v>0</v>
      </c>
      <c r="N5761" s="12" t="n">
        <f aca="false">IF(J5761&gt;G5761,J5761-G5761,0)</f>
        <v>0</v>
      </c>
      <c r="O5761" s="12" t="n">
        <f aca="false">IF(J5761&gt;=H5761,H5761,J5761)</f>
        <v>0</v>
      </c>
      <c r="P5761" s="12" t="n">
        <f aca="false">IF(J5761&gt;H5761,J5761-H5761,0)</f>
        <v>0</v>
      </c>
    </row>
    <row r="5762" customFormat="false" ht="15" hidden="false" customHeight="false" outlineLevel="0" collapsed="false">
      <c r="A5762" s="28" t="n">
        <v>42975.874999986</v>
      </c>
      <c r="B5762" s="0" t="n">
        <f aca="false">MONTH(A5762)</f>
        <v>8</v>
      </c>
      <c r="C5762" s="12" t="n">
        <v>0.433</v>
      </c>
      <c r="D5762" s="0" t="n">
        <v>1.299</v>
      </c>
      <c r="E5762" s="0" t="n">
        <v>0.1887</v>
      </c>
      <c r="F5762" s="12" t="n">
        <f aca="false">IF($F$3&gt;0,C5762*($F$3/$C$3),C5762)</f>
        <v>1.33463803876635</v>
      </c>
      <c r="G5762" s="12" t="n">
        <f aca="false">IF($F$3&gt;0,D5762*($F$3/$D$3),D5762)</f>
        <v>1.33463803876636</v>
      </c>
      <c r="H5762" s="12" t="n">
        <f aca="false">IF($F$3&gt;0,E5762*($F$3/$E$3),E5762)</f>
        <v>0.297897008147885</v>
      </c>
      <c r="J5762" s="12" t="n">
        <f aca="false">Sheet2!J5759</f>
        <v>0</v>
      </c>
      <c r="K5762" s="12" t="n">
        <f aca="false">IF(J5762&gt;=F5762,F5762,J5762)</f>
        <v>0</v>
      </c>
      <c r="L5762" s="12" t="n">
        <f aca="false">IF(J5762&gt;F5762,J5762-F5762,0)</f>
        <v>0</v>
      </c>
      <c r="M5762" s="12" t="n">
        <f aca="false">IF(J5762&gt;=G5762,G5762,J5762)</f>
        <v>0</v>
      </c>
      <c r="N5762" s="12" t="n">
        <f aca="false">IF(J5762&gt;G5762,J5762-G5762,0)</f>
        <v>0</v>
      </c>
      <c r="O5762" s="12" t="n">
        <f aca="false">IF(J5762&gt;=H5762,H5762,J5762)</f>
        <v>0</v>
      </c>
      <c r="P5762" s="12" t="n">
        <f aca="false">IF(J5762&gt;H5762,J5762-H5762,0)</f>
        <v>0</v>
      </c>
    </row>
    <row r="5763" customFormat="false" ht="15" hidden="false" customHeight="false" outlineLevel="0" collapsed="false">
      <c r="A5763" s="28" t="n">
        <v>42975.9166666527</v>
      </c>
      <c r="B5763" s="0" t="n">
        <f aca="false">MONTH(A5763)</f>
        <v>8</v>
      </c>
      <c r="C5763" s="12" t="n">
        <v>0.243666666666667</v>
      </c>
      <c r="D5763" s="0" t="n">
        <v>0.731</v>
      </c>
      <c r="E5763" s="0" t="n">
        <v>0.1513</v>
      </c>
      <c r="F5763" s="12" t="n">
        <f aca="false">IF($F$3&gt;0,C5763*($F$3/$C$3),C5763)</f>
        <v>0.751054970237264</v>
      </c>
      <c r="G5763" s="12" t="n">
        <f aca="false">IF($F$3&gt;0,D5763*($F$3/$D$3),D5763)</f>
        <v>0.751054970237264</v>
      </c>
      <c r="H5763" s="12" t="n">
        <f aca="false">IF($F$3&gt;0,E5763*($F$3/$E$3),E5763)</f>
        <v>0.23885435788434</v>
      </c>
      <c r="J5763" s="12" t="n">
        <f aca="false">Sheet2!J5760</f>
        <v>0</v>
      </c>
      <c r="K5763" s="12" t="n">
        <f aca="false">IF(J5763&gt;=F5763,F5763,J5763)</f>
        <v>0</v>
      </c>
      <c r="L5763" s="12" t="n">
        <f aca="false">IF(J5763&gt;F5763,J5763-F5763,0)</f>
        <v>0</v>
      </c>
      <c r="M5763" s="12" t="n">
        <f aca="false">IF(J5763&gt;=G5763,G5763,J5763)</f>
        <v>0</v>
      </c>
      <c r="N5763" s="12" t="n">
        <f aca="false">IF(J5763&gt;G5763,J5763-G5763,0)</f>
        <v>0</v>
      </c>
      <c r="O5763" s="12" t="n">
        <f aca="false">IF(J5763&gt;=H5763,H5763,J5763)</f>
        <v>0</v>
      </c>
      <c r="P5763" s="12" t="n">
        <f aca="false">IF(J5763&gt;H5763,J5763-H5763,0)</f>
        <v>0</v>
      </c>
    </row>
    <row r="5764" customFormat="false" ht="15" hidden="false" customHeight="false" outlineLevel="0" collapsed="false">
      <c r="A5764" s="28" t="n">
        <v>42975.9583333194</v>
      </c>
      <c r="B5764" s="0" t="n">
        <f aca="false">MONTH(A5764)</f>
        <v>8</v>
      </c>
      <c r="C5764" s="12" t="n">
        <v>0.0643333333333333</v>
      </c>
      <c r="D5764" s="0" t="n">
        <v>0.193</v>
      </c>
      <c r="E5764" s="0" t="n">
        <v>1.0336</v>
      </c>
      <c r="F5764" s="12" t="n">
        <f aca="false">IF($F$3&gt;0,C5764*($F$3/$C$3),C5764)</f>
        <v>0.198294951102314</v>
      </c>
      <c r="G5764" s="12" t="n">
        <f aca="false">IF($F$3&gt;0,D5764*($F$3/$D$3),D5764)</f>
        <v>0.198294951102315</v>
      </c>
      <c r="H5764" s="12" t="n">
        <f aca="false">IF($F$3&gt;0,E5764*($F$3/$E$3),E5764)</f>
        <v>1.63172415273797</v>
      </c>
      <c r="J5764" s="12" t="n">
        <f aca="false">Sheet2!J5761</f>
        <v>0</v>
      </c>
      <c r="K5764" s="12" t="n">
        <f aca="false">IF(J5764&gt;=F5764,F5764,J5764)</f>
        <v>0</v>
      </c>
      <c r="L5764" s="12" t="n">
        <f aca="false">IF(J5764&gt;F5764,J5764-F5764,0)</f>
        <v>0</v>
      </c>
      <c r="M5764" s="12" t="n">
        <f aca="false">IF(J5764&gt;=G5764,G5764,J5764)</f>
        <v>0</v>
      </c>
      <c r="N5764" s="12" t="n">
        <f aca="false">IF(J5764&gt;G5764,J5764-G5764,0)</f>
        <v>0</v>
      </c>
      <c r="O5764" s="12" t="n">
        <f aca="false">IF(J5764&gt;=H5764,H5764,J5764)</f>
        <v>0</v>
      </c>
      <c r="P5764" s="12" t="n">
        <f aca="false">IF(J5764&gt;H5764,J5764-H5764,0)</f>
        <v>0</v>
      </c>
    </row>
    <row r="5765" customFormat="false" ht="15" hidden="false" customHeight="false" outlineLevel="0" collapsed="false">
      <c r="A5765" s="28" t="n">
        <v>42975.999999986</v>
      </c>
      <c r="B5765" s="0" t="n">
        <f aca="false">MONTH(A5765)</f>
        <v>8</v>
      </c>
      <c r="C5765" s="12" t="n">
        <v>0.323</v>
      </c>
      <c r="D5765" s="0" t="n">
        <v>0.969</v>
      </c>
      <c r="E5765" s="0" t="n">
        <v>1.6626</v>
      </c>
      <c r="F5765" s="12" t="n">
        <f aca="false">IF($F$3&gt;0,C5765*($F$3/$C$3),C5765)</f>
        <v>0.995584495430791</v>
      </c>
      <c r="G5765" s="12" t="n">
        <f aca="false">IF($F$3&gt;0,D5765*($F$3/$D$3),D5765)</f>
        <v>0.995584495430792</v>
      </c>
      <c r="H5765" s="12" t="n">
        <f aca="false">IF($F$3&gt;0,E5765*($F$3/$E$3),E5765)</f>
        <v>2.62471417989758</v>
      </c>
      <c r="J5765" s="12" t="n">
        <f aca="false">Sheet2!J5762</f>
        <v>0</v>
      </c>
      <c r="K5765" s="12" t="n">
        <f aca="false">IF(J5765&gt;=F5765,F5765,J5765)</f>
        <v>0</v>
      </c>
      <c r="L5765" s="12" t="n">
        <f aca="false">IF(J5765&gt;F5765,J5765-F5765,0)</f>
        <v>0</v>
      </c>
      <c r="M5765" s="12" t="n">
        <f aca="false">IF(J5765&gt;=G5765,G5765,J5765)</f>
        <v>0</v>
      </c>
      <c r="N5765" s="12" t="n">
        <f aca="false">IF(J5765&gt;G5765,J5765-G5765,0)</f>
        <v>0</v>
      </c>
      <c r="O5765" s="12" t="n">
        <f aca="false">IF(J5765&gt;=H5765,H5765,J5765)</f>
        <v>0</v>
      </c>
      <c r="P5765" s="12" t="n">
        <f aca="false">IF(J5765&gt;H5765,J5765-H5765,0)</f>
        <v>0</v>
      </c>
    </row>
    <row r="5766" customFormat="false" ht="15" hidden="false" customHeight="false" outlineLevel="0" collapsed="false">
      <c r="A5766" s="28" t="n">
        <v>42976.0416666527</v>
      </c>
      <c r="B5766" s="0" t="n">
        <f aca="false">MONTH(A5766)</f>
        <v>8</v>
      </c>
      <c r="C5766" s="12" t="n">
        <v>0.163</v>
      </c>
      <c r="D5766" s="0" t="n">
        <v>0.489</v>
      </c>
      <c r="E5766" s="0" t="n">
        <v>0.1428</v>
      </c>
      <c r="F5766" s="12" t="n">
        <f aca="false">IF($F$3&gt;0,C5766*($F$3/$C$3),C5766)</f>
        <v>0.502415705124517</v>
      </c>
      <c r="G5766" s="12" t="n">
        <f aca="false">IF($F$3&gt;0,D5766*($F$3/$D$3),D5766)</f>
        <v>0.502415705124517</v>
      </c>
      <c r="H5766" s="12" t="n">
        <f aca="false">IF($F$3&gt;0,E5766*($F$3/$E$3),E5766)</f>
        <v>0.225435573733535</v>
      </c>
      <c r="J5766" s="12" t="n">
        <f aca="false">Sheet2!J5763</f>
        <v>0</v>
      </c>
      <c r="K5766" s="12" t="n">
        <f aca="false">IF(J5766&gt;=F5766,F5766,J5766)</f>
        <v>0</v>
      </c>
      <c r="L5766" s="12" t="n">
        <f aca="false">IF(J5766&gt;F5766,J5766-F5766,0)</f>
        <v>0</v>
      </c>
      <c r="M5766" s="12" t="n">
        <f aca="false">IF(J5766&gt;=G5766,G5766,J5766)</f>
        <v>0</v>
      </c>
      <c r="N5766" s="12" t="n">
        <f aca="false">IF(J5766&gt;G5766,J5766-G5766,0)</f>
        <v>0</v>
      </c>
      <c r="O5766" s="12" t="n">
        <f aca="false">IF(J5766&gt;=H5766,H5766,J5766)</f>
        <v>0</v>
      </c>
      <c r="P5766" s="12" t="n">
        <f aca="false">IF(J5766&gt;H5766,J5766-H5766,0)</f>
        <v>0</v>
      </c>
    </row>
    <row r="5767" customFormat="false" ht="15" hidden="false" customHeight="false" outlineLevel="0" collapsed="false">
      <c r="A5767" s="28" t="n">
        <v>42976.0833333194</v>
      </c>
      <c r="B5767" s="0" t="n">
        <f aca="false">MONTH(A5767)</f>
        <v>8</v>
      </c>
      <c r="C5767" s="12" t="n">
        <v>0.197333333333333</v>
      </c>
      <c r="D5767" s="0" t="n">
        <v>0.592</v>
      </c>
      <c r="E5767" s="0" t="n">
        <v>0.1445</v>
      </c>
      <c r="F5767" s="12" t="n">
        <f aca="false">IF($F$3&gt;0,C5767*($F$3/$C$3),C5767)</f>
        <v>0.608241508044405</v>
      </c>
      <c r="G5767" s="12" t="n">
        <f aca="false">IF($F$3&gt;0,D5767*($F$3/$D$3),D5767)</f>
        <v>0.608241508044405</v>
      </c>
      <c r="H5767" s="12" t="n">
        <f aca="false">IF($F$3&gt;0,E5767*($F$3/$E$3),E5767)</f>
        <v>0.228119330563696</v>
      </c>
      <c r="J5767" s="12" t="n">
        <f aca="false">Sheet2!J5764</f>
        <v>0</v>
      </c>
      <c r="K5767" s="12" t="n">
        <f aca="false">IF(J5767&gt;=F5767,F5767,J5767)</f>
        <v>0</v>
      </c>
      <c r="L5767" s="12" t="n">
        <f aca="false">IF(J5767&gt;F5767,J5767-F5767,0)</f>
        <v>0</v>
      </c>
      <c r="M5767" s="12" t="n">
        <f aca="false">IF(J5767&gt;=G5767,G5767,J5767)</f>
        <v>0</v>
      </c>
      <c r="N5767" s="12" t="n">
        <f aca="false">IF(J5767&gt;G5767,J5767-G5767,0)</f>
        <v>0</v>
      </c>
      <c r="O5767" s="12" t="n">
        <f aca="false">IF(J5767&gt;=H5767,H5767,J5767)</f>
        <v>0</v>
      </c>
      <c r="P5767" s="12" t="n">
        <f aca="false">IF(J5767&gt;H5767,J5767-H5767,0)</f>
        <v>0</v>
      </c>
    </row>
    <row r="5768" customFormat="false" ht="15" hidden="false" customHeight="false" outlineLevel="0" collapsed="false">
      <c r="A5768" s="28" t="n">
        <v>42976.124999986</v>
      </c>
      <c r="B5768" s="0" t="n">
        <f aca="false">MONTH(A5768)</f>
        <v>8</v>
      </c>
      <c r="C5768" s="12" t="n">
        <v>0.0293333333333333</v>
      </c>
      <c r="D5768" s="0" t="n">
        <v>0.088</v>
      </c>
      <c r="E5768" s="0" t="n">
        <v>0.1428</v>
      </c>
      <c r="F5768" s="12" t="n">
        <f aca="false">IF($F$3&gt;0,C5768*($F$3/$C$3),C5768)</f>
        <v>0.0904142782228169</v>
      </c>
      <c r="G5768" s="12" t="n">
        <f aca="false">IF($F$3&gt;0,D5768*($F$3/$D$3),D5768)</f>
        <v>0.090414278222817</v>
      </c>
      <c r="H5768" s="12" t="n">
        <f aca="false">IF($F$3&gt;0,E5768*($F$3/$E$3),E5768)</f>
        <v>0.225435573733535</v>
      </c>
      <c r="J5768" s="12" t="n">
        <f aca="false">Sheet2!J5765</f>
        <v>0</v>
      </c>
      <c r="K5768" s="12" t="n">
        <f aca="false">IF(J5768&gt;=F5768,F5768,J5768)</f>
        <v>0</v>
      </c>
      <c r="L5768" s="12" t="n">
        <f aca="false">IF(J5768&gt;F5768,J5768-F5768,0)</f>
        <v>0</v>
      </c>
      <c r="M5768" s="12" t="n">
        <f aca="false">IF(J5768&gt;=G5768,G5768,J5768)</f>
        <v>0</v>
      </c>
      <c r="N5768" s="12" t="n">
        <f aca="false">IF(J5768&gt;G5768,J5768-G5768,0)</f>
        <v>0</v>
      </c>
      <c r="O5768" s="12" t="n">
        <f aca="false">IF(J5768&gt;=H5768,H5768,J5768)</f>
        <v>0</v>
      </c>
      <c r="P5768" s="12" t="n">
        <f aca="false">IF(J5768&gt;H5768,J5768-H5768,0)</f>
        <v>0</v>
      </c>
    </row>
    <row r="5769" customFormat="false" ht="15" hidden="false" customHeight="false" outlineLevel="0" collapsed="false">
      <c r="A5769" s="28" t="n">
        <v>42976.1666666527</v>
      </c>
      <c r="B5769" s="0" t="n">
        <f aca="false">MONTH(A5769)</f>
        <v>8</v>
      </c>
      <c r="C5769" s="12" t="n">
        <v>0.455</v>
      </c>
      <c r="D5769" s="0" t="n">
        <v>1.365</v>
      </c>
      <c r="E5769" s="0" t="n">
        <v>0.2312</v>
      </c>
      <c r="F5769" s="12" t="n">
        <f aca="false">IF($F$3&gt;0,C5769*($F$3/$C$3),C5769)</f>
        <v>1.40244874743347</v>
      </c>
      <c r="G5769" s="12" t="n">
        <f aca="false">IF($F$3&gt;0,D5769*($F$3/$D$3),D5769)</f>
        <v>1.40244874743347</v>
      </c>
      <c r="H5769" s="12" t="n">
        <f aca="false">IF($F$3&gt;0,E5769*($F$3/$E$3),E5769)</f>
        <v>0.364990928901913</v>
      </c>
      <c r="J5769" s="12" t="n">
        <f aca="false">Sheet2!J5766</f>
        <v>0</v>
      </c>
      <c r="K5769" s="12" t="n">
        <f aca="false">IF(J5769&gt;=F5769,F5769,J5769)</f>
        <v>0</v>
      </c>
      <c r="L5769" s="12" t="n">
        <f aca="false">IF(J5769&gt;F5769,J5769-F5769,0)</f>
        <v>0</v>
      </c>
      <c r="M5769" s="12" t="n">
        <f aca="false">IF(J5769&gt;=G5769,G5769,J5769)</f>
        <v>0</v>
      </c>
      <c r="N5769" s="12" t="n">
        <f aca="false">IF(J5769&gt;G5769,J5769-G5769,0)</f>
        <v>0</v>
      </c>
      <c r="O5769" s="12" t="n">
        <f aca="false">IF(J5769&gt;=H5769,H5769,J5769)</f>
        <v>0</v>
      </c>
      <c r="P5769" s="12" t="n">
        <f aca="false">IF(J5769&gt;H5769,J5769-H5769,0)</f>
        <v>0</v>
      </c>
    </row>
    <row r="5770" customFormat="false" ht="15" hidden="false" customHeight="false" outlineLevel="0" collapsed="false">
      <c r="A5770" s="28" t="n">
        <v>42976.2083333194</v>
      </c>
      <c r="B5770" s="0" t="n">
        <f aca="false">MONTH(A5770)</f>
        <v>8</v>
      </c>
      <c r="C5770" s="12" t="n">
        <v>0.0506666666666667</v>
      </c>
      <c r="D5770" s="0" t="n">
        <v>0.152</v>
      </c>
      <c r="E5770" s="0" t="n">
        <v>0.6885</v>
      </c>
      <c r="F5770" s="12" t="n">
        <f aca="false">IF($F$3&gt;0,C5770*($F$3/$C$3),C5770)</f>
        <v>0.15617011693032</v>
      </c>
      <c r="G5770" s="12" t="n">
        <f aca="false">IF($F$3&gt;0,D5770*($F$3/$D$3),D5770)</f>
        <v>0.15617011693032</v>
      </c>
      <c r="H5770" s="12" t="n">
        <f aca="false">IF($F$3&gt;0,E5770*($F$3/$E$3),E5770)</f>
        <v>1.08692151621526</v>
      </c>
      <c r="J5770" s="12" t="n">
        <f aca="false">Sheet2!J5767</f>
        <v>0.000557152267187411</v>
      </c>
      <c r="K5770" s="12" t="n">
        <f aca="false">IF(J5770&gt;=F5770,F5770,J5770)</f>
        <v>0.000557152267187411</v>
      </c>
      <c r="L5770" s="12" t="n">
        <f aca="false">IF(J5770&gt;F5770,J5770-F5770,0)</f>
        <v>0</v>
      </c>
      <c r="M5770" s="12" t="n">
        <f aca="false">IF(J5770&gt;=G5770,G5770,J5770)</f>
        <v>0.000557152267187411</v>
      </c>
      <c r="N5770" s="12" t="n">
        <f aca="false">IF(J5770&gt;G5770,J5770-G5770,0)</f>
        <v>0</v>
      </c>
      <c r="O5770" s="12" t="n">
        <f aca="false">IF(J5770&gt;=H5770,H5770,J5770)</f>
        <v>0.000557152267187411</v>
      </c>
      <c r="P5770" s="12" t="n">
        <f aca="false">IF(J5770&gt;H5770,J5770-H5770,0)</f>
        <v>0</v>
      </c>
    </row>
    <row r="5771" customFormat="false" ht="15" hidden="false" customHeight="false" outlineLevel="0" collapsed="false">
      <c r="A5771" s="28" t="n">
        <v>42976.249999986</v>
      </c>
      <c r="B5771" s="0" t="n">
        <f aca="false">MONTH(A5771)</f>
        <v>8</v>
      </c>
      <c r="C5771" s="12" t="n">
        <v>0.582333333333333</v>
      </c>
      <c r="D5771" s="0" t="n">
        <v>1.747</v>
      </c>
      <c r="E5771" s="0" t="n">
        <v>0.5389</v>
      </c>
      <c r="F5771" s="12" t="n">
        <f aca="false">IF($F$3&gt;0,C5771*($F$3/$C$3),C5771)</f>
        <v>1.79492890971888</v>
      </c>
      <c r="G5771" s="12" t="n">
        <f aca="false">IF($F$3&gt;0,D5771*($F$3/$D$3),D5771)</f>
        <v>1.79492890971888</v>
      </c>
      <c r="H5771" s="12" t="n">
        <f aca="false">IF($F$3&gt;0,E5771*($F$3/$E$3),E5771)</f>
        <v>0.850750915161078</v>
      </c>
      <c r="J5771" s="12" t="n">
        <f aca="false">Sheet2!J5768</f>
        <v>0.834438401534542</v>
      </c>
      <c r="K5771" s="12" t="n">
        <f aca="false">IF(J5771&gt;=F5771,F5771,J5771)</f>
        <v>0.834438401534542</v>
      </c>
      <c r="L5771" s="12" t="n">
        <f aca="false">IF(J5771&gt;F5771,J5771-F5771,0)</f>
        <v>0</v>
      </c>
      <c r="M5771" s="12" t="n">
        <f aca="false">IF(J5771&gt;=G5771,G5771,J5771)</f>
        <v>0.834438401534542</v>
      </c>
      <c r="N5771" s="12" t="n">
        <f aca="false">IF(J5771&gt;G5771,J5771-G5771,0)</f>
        <v>0</v>
      </c>
      <c r="O5771" s="12" t="n">
        <f aca="false">IF(J5771&gt;=H5771,H5771,J5771)</f>
        <v>0.834438401534542</v>
      </c>
      <c r="P5771" s="12" t="n">
        <f aca="false">IF(J5771&gt;H5771,J5771-H5771,0)</f>
        <v>0</v>
      </c>
    </row>
    <row r="5772" customFormat="false" ht="15" hidden="false" customHeight="false" outlineLevel="0" collapsed="false">
      <c r="A5772" s="28" t="n">
        <v>42976.2916666527</v>
      </c>
      <c r="B5772" s="0" t="n">
        <f aca="false">MONTH(A5772)</f>
        <v>8</v>
      </c>
      <c r="C5772" s="12" t="n">
        <v>0.264333333333333</v>
      </c>
      <c r="D5772" s="0" t="n">
        <v>0.793</v>
      </c>
      <c r="E5772" s="0" t="n">
        <v>0.5984</v>
      </c>
      <c r="F5772" s="12" t="n">
        <f aca="false">IF($F$3&gt;0,C5772*($F$3/$C$3),C5772)</f>
        <v>0.814755938985157</v>
      </c>
      <c r="G5772" s="12" t="n">
        <f aca="false">IF($F$3&gt;0,D5772*($F$3/$D$3),D5772)</f>
        <v>0.814755938985158</v>
      </c>
      <c r="H5772" s="12" t="n">
        <f aca="false">IF($F$3&gt;0,E5772*($F$3/$E$3),E5772)</f>
        <v>0.944682404216717</v>
      </c>
      <c r="J5772" s="12" t="n">
        <f aca="false">Sheet2!J5769</f>
        <v>2.35528380957999</v>
      </c>
      <c r="K5772" s="12" t="n">
        <f aca="false">IF(J5772&gt;=F5772,F5772,J5772)</f>
        <v>0.814755938985157</v>
      </c>
      <c r="L5772" s="12" t="n">
        <f aca="false">IF(J5772&gt;F5772,J5772-F5772,0)</f>
        <v>1.54052787059483</v>
      </c>
      <c r="M5772" s="12" t="n">
        <f aca="false">IF(J5772&gt;=G5772,G5772,J5772)</f>
        <v>0.814755938985158</v>
      </c>
      <c r="N5772" s="12" t="n">
        <f aca="false">IF(J5772&gt;G5772,J5772-G5772,0)</f>
        <v>1.54052787059483</v>
      </c>
      <c r="O5772" s="12" t="n">
        <f aca="false">IF(J5772&gt;=H5772,H5772,J5772)</f>
        <v>0.944682404216717</v>
      </c>
      <c r="P5772" s="12" t="n">
        <f aca="false">IF(J5772&gt;H5772,J5772-H5772,0)</f>
        <v>1.41060140536327</v>
      </c>
    </row>
    <row r="5773" customFormat="false" ht="15" hidden="false" customHeight="false" outlineLevel="0" collapsed="false">
      <c r="A5773" s="28" t="n">
        <v>42976.3333333194</v>
      </c>
      <c r="B5773" s="0" t="n">
        <f aca="false">MONTH(A5773)</f>
        <v>8</v>
      </c>
      <c r="C5773" s="12" t="n">
        <v>0.628</v>
      </c>
      <c r="D5773" s="0" t="n">
        <v>1.884</v>
      </c>
      <c r="E5773" s="0" t="n">
        <v>0.425</v>
      </c>
      <c r="F5773" s="12" t="n">
        <f aca="false">IF($F$3&gt;0,C5773*($F$3/$C$3),C5773)</f>
        <v>1.93568750195213</v>
      </c>
      <c r="G5773" s="12" t="n">
        <f aca="false">IF($F$3&gt;0,D5773*($F$3/$D$3),D5773)</f>
        <v>1.93568750195213</v>
      </c>
      <c r="H5773" s="12" t="n">
        <f aca="false">IF($F$3&gt;0,E5773*($F$3/$E$3),E5773)</f>
        <v>0.670939207540282</v>
      </c>
      <c r="J5773" s="12" t="n">
        <f aca="false">Sheet2!J5770</f>
        <v>3.61359048207248</v>
      </c>
      <c r="K5773" s="12" t="n">
        <f aca="false">IF(J5773&gt;=F5773,F5773,J5773)</f>
        <v>1.93568750195213</v>
      </c>
      <c r="L5773" s="12" t="n">
        <f aca="false">IF(J5773&gt;F5773,J5773-F5773,0)</f>
        <v>1.67790298012035</v>
      </c>
      <c r="M5773" s="12" t="n">
        <f aca="false">IF(J5773&gt;=G5773,G5773,J5773)</f>
        <v>1.93568750195213</v>
      </c>
      <c r="N5773" s="12" t="n">
        <f aca="false">IF(J5773&gt;G5773,J5773-G5773,0)</f>
        <v>1.67790298012035</v>
      </c>
      <c r="O5773" s="12" t="n">
        <f aca="false">IF(J5773&gt;=H5773,H5773,J5773)</f>
        <v>0.670939207540282</v>
      </c>
      <c r="P5773" s="12" t="n">
        <f aca="false">IF(J5773&gt;H5773,J5773-H5773,0)</f>
        <v>2.9426512745322</v>
      </c>
    </row>
    <row r="5774" customFormat="false" ht="15" hidden="false" customHeight="false" outlineLevel="0" collapsed="false">
      <c r="A5774" s="28" t="n">
        <v>42976.374999986</v>
      </c>
      <c r="B5774" s="0" t="n">
        <f aca="false">MONTH(A5774)</f>
        <v>8</v>
      </c>
      <c r="C5774" s="12" t="n">
        <v>0.738</v>
      </c>
      <c r="D5774" s="0" t="n">
        <v>2.214</v>
      </c>
      <c r="E5774" s="0" t="n">
        <v>1.3056</v>
      </c>
      <c r="F5774" s="12" t="n">
        <f aca="false">IF($F$3&gt;0,C5774*($F$3/$C$3),C5774)</f>
        <v>2.27474104528769</v>
      </c>
      <c r="G5774" s="12" t="n">
        <f aca="false">IF($F$3&gt;0,D5774*($F$3/$D$3),D5774)</f>
        <v>2.27474104528769</v>
      </c>
      <c r="H5774" s="12" t="n">
        <f aca="false">IF($F$3&gt;0,E5774*($F$3/$E$3),E5774)</f>
        <v>2.06112524556375</v>
      </c>
      <c r="J5774" s="12" t="n">
        <f aca="false">Sheet2!J5771</f>
        <v>5.28015802723103</v>
      </c>
      <c r="K5774" s="12" t="n">
        <f aca="false">IF(J5774&gt;=F5774,F5774,J5774)</f>
        <v>2.27474104528769</v>
      </c>
      <c r="L5774" s="12" t="n">
        <f aca="false">IF(J5774&gt;F5774,J5774-F5774,0)</f>
        <v>3.00541698194334</v>
      </c>
      <c r="M5774" s="12" t="n">
        <f aca="false">IF(J5774&gt;=G5774,G5774,J5774)</f>
        <v>2.27474104528769</v>
      </c>
      <c r="N5774" s="12" t="n">
        <f aca="false">IF(J5774&gt;G5774,J5774-G5774,0)</f>
        <v>3.00541698194334</v>
      </c>
      <c r="O5774" s="12" t="n">
        <f aca="false">IF(J5774&gt;=H5774,H5774,J5774)</f>
        <v>2.06112524556375</v>
      </c>
      <c r="P5774" s="12" t="n">
        <f aca="false">IF(J5774&gt;H5774,J5774-H5774,0)</f>
        <v>3.21903278166728</v>
      </c>
    </row>
    <row r="5775" customFormat="false" ht="15" hidden="false" customHeight="false" outlineLevel="0" collapsed="false">
      <c r="A5775" s="28" t="n">
        <v>42976.4166666527</v>
      </c>
      <c r="B5775" s="0" t="n">
        <f aca="false">MONTH(A5775)</f>
        <v>8</v>
      </c>
      <c r="C5775" s="12" t="n">
        <v>0.346333333333333</v>
      </c>
      <c r="D5775" s="0" t="n">
        <v>1.039</v>
      </c>
      <c r="E5775" s="0" t="n">
        <v>2.0978</v>
      </c>
      <c r="F5775" s="12" t="n">
        <f aca="false">IF($F$3&gt;0,C5775*($F$3/$C$3),C5775)</f>
        <v>1.06750494401712</v>
      </c>
      <c r="G5775" s="12" t="n">
        <f aca="false">IF($F$3&gt;0,D5775*($F$3/$D$3),D5775)</f>
        <v>1.06750494401712</v>
      </c>
      <c r="H5775" s="12" t="n">
        <f aca="false">IF($F$3&gt;0,E5775*($F$3/$E$3),E5775)</f>
        <v>3.31175592841883</v>
      </c>
      <c r="J5775" s="12" t="n">
        <f aca="false">Sheet2!J5772</f>
        <v>6.04372609978707</v>
      </c>
      <c r="K5775" s="12" t="n">
        <f aca="false">IF(J5775&gt;=F5775,F5775,J5775)</f>
        <v>1.06750494401712</v>
      </c>
      <c r="L5775" s="12" t="n">
        <f aca="false">IF(J5775&gt;F5775,J5775-F5775,0)</f>
        <v>4.97622115576994</v>
      </c>
      <c r="M5775" s="12" t="n">
        <f aca="false">IF(J5775&gt;=G5775,G5775,J5775)</f>
        <v>1.06750494401712</v>
      </c>
      <c r="N5775" s="12" t="n">
        <f aca="false">IF(J5775&gt;G5775,J5775-G5775,0)</f>
        <v>4.97622115576994</v>
      </c>
      <c r="O5775" s="12" t="n">
        <f aca="false">IF(J5775&gt;=H5775,H5775,J5775)</f>
        <v>3.31175592841883</v>
      </c>
      <c r="P5775" s="12" t="n">
        <f aca="false">IF(J5775&gt;H5775,J5775-H5775,0)</f>
        <v>2.73197017136824</v>
      </c>
    </row>
    <row r="5776" customFormat="false" ht="15" hidden="false" customHeight="false" outlineLevel="0" collapsed="false">
      <c r="A5776" s="28" t="n">
        <v>42976.4583333193</v>
      </c>
      <c r="B5776" s="0" t="n">
        <f aca="false">MONTH(A5776)</f>
        <v>8</v>
      </c>
      <c r="C5776" s="12" t="n">
        <v>0.998666666666667</v>
      </c>
      <c r="D5776" s="0" t="n">
        <v>2.996</v>
      </c>
      <c r="E5776" s="0" t="n">
        <v>0.408</v>
      </c>
      <c r="F5776" s="12" t="n">
        <f aca="false">IF($F$3&gt;0,C5776*($F$3/$C$3),C5776)</f>
        <v>3.078195199495</v>
      </c>
      <c r="G5776" s="12" t="n">
        <f aca="false">IF($F$3&gt;0,D5776*($F$3/$D$3),D5776)</f>
        <v>3.078195199495</v>
      </c>
      <c r="H5776" s="12" t="n">
        <f aca="false">IF($F$3&gt;0,E5776*($F$3/$E$3),E5776)</f>
        <v>0.644101639238671</v>
      </c>
      <c r="J5776" s="12" t="n">
        <f aca="false">Sheet2!J5773</f>
        <v>7.53041041667321</v>
      </c>
      <c r="K5776" s="12" t="n">
        <f aca="false">IF(J5776&gt;=F5776,F5776,J5776)</f>
        <v>3.078195199495</v>
      </c>
      <c r="L5776" s="12" t="n">
        <f aca="false">IF(J5776&gt;F5776,J5776-F5776,0)</f>
        <v>4.45221521717821</v>
      </c>
      <c r="M5776" s="12" t="n">
        <f aca="false">IF(J5776&gt;=G5776,G5776,J5776)</f>
        <v>3.078195199495</v>
      </c>
      <c r="N5776" s="12" t="n">
        <f aca="false">IF(J5776&gt;G5776,J5776-G5776,0)</f>
        <v>4.45221521717821</v>
      </c>
      <c r="O5776" s="12" t="n">
        <f aca="false">IF(J5776&gt;=H5776,H5776,J5776)</f>
        <v>0.644101639238671</v>
      </c>
      <c r="P5776" s="12" t="n">
        <f aca="false">IF(J5776&gt;H5776,J5776-H5776,0)</f>
        <v>6.88630877743454</v>
      </c>
    </row>
    <row r="5777" customFormat="false" ht="15" hidden="false" customHeight="false" outlineLevel="0" collapsed="false">
      <c r="A5777" s="28" t="n">
        <v>42976.499999986</v>
      </c>
      <c r="B5777" s="0" t="n">
        <f aca="false">MONTH(A5777)</f>
        <v>8</v>
      </c>
      <c r="C5777" s="12" t="n">
        <v>0.253</v>
      </c>
      <c r="D5777" s="0" t="n">
        <v>0.759</v>
      </c>
      <c r="E5777" s="0" t="n">
        <v>0.3536</v>
      </c>
      <c r="F5777" s="12" t="n">
        <f aca="false">IF($F$3&gt;0,C5777*($F$3/$C$3),C5777)</f>
        <v>0.779823149671796</v>
      </c>
      <c r="G5777" s="12" t="n">
        <f aca="false">IF($F$3&gt;0,D5777*($F$3/$D$3),D5777)</f>
        <v>0.779823149671797</v>
      </c>
      <c r="H5777" s="12" t="n">
        <f aca="false">IF($F$3&gt;0,E5777*($F$3/$E$3),E5777)</f>
        <v>0.558221420673515</v>
      </c>
      <c r="J5777" s="12" t="n">
        <f aca="false">Sheet2!J5774</f>
        <v>8.0855878701992</v>
      </c>
      <c r="K5777" s="12" t="n">
        <f aca="false">IF(J5777&gt;=F5777,F5777,J5777)</f>
        <v>0.779823149671796</v>
      </c>
      <c r="L5777" s="12" t="n">
        <f aca="false">IF(J5777&gt;F5777,J5777-F5777,0)</f>
        <v>7.3057647205274</v>
      </c>
      <c r="M5777" s="12" t="n">
        <f aca="false">IF(J5777&gt;=G5777,G5777,J5777)</f>
        <v>0.779823149671797</v>
      </c>
      <c r="N5777" s="12" t="n">
        <f aca="false">IF(J5777&gt;G5777,J5777-G5777,0)</f>
        <v>7.3057647205274</v>
      </c>
      <c r="O5777" s="12" t="n">
        <f aca="false">IF(J5777&gt;=H5777,H5777,J5777)</f>
        <v>0.558221420673515</v>
      </c>
      <c r="P5777" s="12" t="n">
        <f aca="false">IF(J5777&gt;H5777,J5777-H5777,0)</f>
        <v>7.52736644952568</v>
      </c>
    </row>
    <row r="5778" customFormat="false" ht="15" hidden="false" customHeight="false" outlineLevel="0" collapsed="false">
      <c r="A5778" s="28" t="n">
        <v>42976.5416666527</v>
      </c>
      <c r="B5778" s="0" t="n">
        <f aca="false">MONTH(A5778)</f>
        <v>8</v>
      </c>
      <c r="C5778" s="12" t="n">
        <v>0.452</v>
      </c>
      <c r="D5778" s="0" t="n">
        <v>1.356</v>
      </c>
      <c r="E5778" s="0" t="n">
        <v>0.1802</v>
      </c>
      <c r="F5778" s="12" t="n">
        <f aca="false">IF($F$3&gt;0,C5778*($F$3/$C$3),C5778)</f>
        <v>1.39320183261522</v>
      </c>
      <c r="G5778" s="12" t="n">
        <f aca="false">IF($F$3&gt;0,D5778*($F$3/$D$3),D5778)</f>
        <v>1.39320183261523</v>
      </c>
      <c r="H5778" s="12" t="n">
        <f aca="false">IF($F$3&gt;0,E5778*($F$3/$E$3),E5778)</f>
        <v>0.28447822399708</v>
      </c>
      <c r="J5778" s="12" t="n">
        <f aca="false">Sheet2!J5775</f>
        <v>7.26404946113041</v>
      </c>
      <c r="K5778" s="12" t="n">
        <f aca="false">IF(J5778&gt;=F5778,F5778,J5778)</f>
        <v>1.39320183261522</v>
      </c>
      <c r="L5778" s="12" t="n">
        <f aca="false">IF(J5778&gt;F5778,J5778-F5778,0)</f>
        <v>5.87084762851518</v>
      </c>
      <c r="M5778" s="12" t="n">
        <f aca="false">IF(J5778&gt;=G5778,G5778,J5778)</f>
        <v>1.39320183261523</v>
      </c>
      <c r="N5778" s="12" t="n">
        <f aca="false">IF(J5778&gt;G5778,J5778-G5778,0)</f>
        <v>5.87084762851518</v>
      </c>
      <c r="O5778" s="12" t="n">
        <f aca="false">IF(J5778&gt;=H5778,H5778,J5778)</f>
        <v>0.28447822399708</v>
      </c>
      <c r="P5778" s="12" t="n">
        <f aca="false">IF(J5778&gt;H5778,J5778-H5778,0)</f>
        <v>6.97957123713333</v>
      </c>
    </row>
    <row r="5779" customFormat="false" ht="15" hidden="false" customHeight="false" outlineLevel="0" collapsed="false">
      <c r="A5779" s="28" t="n">
        <v>42976.5833333193</v>
      </c>
      <c r="B5779" s="0" t="n">
        <f aca="false">MONTH(A5779)</f>
        <v>8</v>
      </c>
      <c r="C5779" s="12" t="n">
        <v>0.219</v>
      </c>
      <c r="D5779" s="0" t="n">
        <v>0.657</v>
      </c>
      <c r="E5779" s="0" t="n">
        <v>0.1479</v>
      </c>
      <c r="F5779" s="12" t="n">
        <f aca="false">IF($F$3&gt;0,C5779*($F$3/$C$3),C5779)</f>
        <v>0.675024781731713</v>
      </c>
      <c r="G5779" s="12" t="n">
        <f aca="false">IF($F$3&gt;0,D5779*($F$3/$D$3),D5779)</f>
        <v>0.675024781731713</v>
      </c>
      <c r="H5779" s="12" t="n">
        <f aca="false">IF($F$3&gt;0,E5779*($F$3/$E$3),E5779)</f>
        <v>0.233486844224018</v>
      </c>
      <c r="J5779" s="12" t="n">
        <f aca="false">Sheet2!J5776</f>
        <v>6.56888320047609</v>
      </c>
      <c r="K5779" s="12" t="n">
        <f aca="false">IF(J5779&gt;=F5779,F5779,J5779)</f>
        <v>0.675024781731713</v>
      </c>
      <c r="L5779" s="12" t="n">
        <f aca="false">IF(J5779&gt;F5779,J5779-F5779,0)</f>
        <v>5.89385841874438</v>
      </c>
      <c r="M5779" s="12" t="n">
        <f aca="false">IF(J5779&gt;=G5779,G5779,J5779)</f>
        <v>0.675024781731713</v>
      </c>
      <c r="N5779" s="12" t="n">
        <f aca="false">IF(J5779&gt;G5779,J5779-G5779,0)</f>
        <v>5.89385841874438</v>
      </c>
      <c r="O5779" s="12" t="n">
        <f aca="false">IF(J5779&gt;=H5779,H5779,J5779)</f>
        <v>0.233486844224018</v>
      </c>
      <c r="P5779" s="12" t="n">
        <f aca="false">IF(J5779&gt;H5779,J5779-H5779,0)</f>
        <v>6.33539635625207</v>
      </c>
    </row>
    <row r="5780" customFormat="false" ht="15" hidden="false" customHeight="false" outlineLevel="0" collapsed="false">
      <c r="A5780" s="28" t="n">
        <v>42976.624999986</v>
      </c>
      <c r="B5780" s="0" t="n">
        <f aca="false">MONTH(A5780)</f>
        <v>8</v>
      </c>
      <c r="C5780" s="12" t="n">
        <v>0.179</v>
      </c>
      <c r="D5780" s="0" t="n">
        <v>0.537</v>
      </c>
      <c r="E5780" s="0" t="n">
        <v>0.1479</v>
      </c>
      <c r="F5780" s="12" t="n">
        <f aca="false">IF($F$3&gt;0,C5780*($F$3/$C$3),C5780)</f>
        <v>0.551732584155144</v>
      </c>
      <c r="G5780" s="12" t="n">
        <f aca="false">IF($F$3&gt;0,D5780*($F$3/$D$3),D5780)</f>
        <v>0.551732584155145</v>
      </c>
      <c r="H5780" s="12" t="n">
        <f aca="false">IF($F$3&gt;0,E5780*($F$3/$E$3),E5780)</f>
        <v>0.233486844224018</v>
      </c>
      <c r="J5780" s="12" t="n">
        <f aca="false">Sheet2!J5777</f>
        <v>4.96952302347244</v>
      </c>
      <c r="K5780" s="12" t="n">
        <f aca="false">IF(J5780&gt;=F5780,F5780,J5780)</f>
        <v>0.551732584155144</v>
      </c>
      <c r="L5780" s="12" t="n">
        <f aca="false">IF(J5780&gt;F5780,J5780-F5780,0)</f>
        <v>4.4177904393173</v>
      </c>
      <c r="M5780" s="12" t="n">
        <f aca="false">IF(J5780&gt;=G5780,G5780,J5780)</f>
        <v>0.551732584155145</v>
      </c>
      <c r="N5780" s="12" t="n">
        <f aca="false">IF(J5780&gt;G5780,J5780-G5780,0)</f>
        <v>4.41779043931729</v>
      </c>
      <c r="O5780" s="12" t="n">
        <f aca="false">IF(J5780&gt;=H5780,H5780,J5780)</f>
        <v>0.233486844224018</v>
      </c>
      <c r="P5780" s="12" t="n">
        <f aca="false">IF(J5780&gt;H5780,J5780-H5780,0)</f>
        <v>4.73603617924842</v>
      </c>
    </row>
    <row r="5781" customFormat="false" ht="15" hidden="false" customHeight="false" outlineLevel="0" collapsed="false">
      <c r="A5781" s="28" t="n">
        <v>42976.6666666527</v>
      </c>
      <c r="B5781" s="0" t="n">
        <f aca="false">MONTH(A5781)</f>
        <v>8</v>
      </c>
      <c r="C5781" s="12" t="n">
        <v>0.546</v>
      </c>
      <c r="D5781" s="0" t="n">
        <v>1.638</v>
      </c>
      <c r="E5781" s="0" t="n">
        <v>0.1411</v>
      </c>
      <c r="F5781" s="12" t="n">
        <f aca="false">IF($F$3&gt;0,C5781*($F$3/$C$3),C5781)</f>
        <v>1.68293849692016</v>
      </c>
      <c r="G5781" s="12" t="n">
        <f aca="false">IF($F$3&gt;0,D5781*($F$3/$D$3),D5781)</f>
        <v>1.68293849692016</v>
      </c>
      <c r="H5781" s="12" t="n">
        <f aca="false">IF($F$3&gt;0,E5781*($F$3/$E$3),E5781)</f>
        <v>0.222751816903374</v>
      </c>
      <c r="J5781" s="12" t="n">
        <f aca="false">Sheet2!J5778</f>
        <v>3.15102223371728</v>
      </c>
      <c r="K5781" s="12" t="n">
        <f aca="false">IF(J5781&gt;=F5781,F5781,J5781)</f>
        <v>1.68293849692016</v>
      </c>
      <c r="L5781" s="12" t="n">
        <f aca="false">IF(J5781&gt;F5781,J5781-F5781,0)</f>
        <v>1.46808373679712</v>
      </c>
      <c r="M5781" s="12" t="n">
        <f aca="false">IF(J5781&gt;=G5781,G5781,J5781)</f>
        <v>1.68293849692016</v>
      </c>
      <c r="N5781" s="12" t="n">
        <f aca="false">IF(J5781&gt;G5781,J5781-G5781,0)</f>
        <v>1.46808373679712</v>
      </c>
      <c r="O5781" s="12" t="n">
        <f aca="false">IF(J5781&gt;=H5781,H5781,J5781)</f>
        <v>0.222751816903374</v>
      </c>
      <c r="P5781" s="12" t="n">
        <f aca="false">IF(J5781&gt;H5781,J5781-H5781,0)</f>
        <v>2.9282704168139</v>
      </c>
    </row>
    <row r="5782" customFormat="false" ht="15" hidden="false" customHeight="false" outlineLevel="0" collapsed="false">
      <c r="A5782" s="28" t="n">
        <v>42976.7083333193</v>
      </c>
      <c r="B5782" s="0" t="n">
        <f aca="false">MONTH(A5782)</f>
        <v>8</v>
      </c>
      <c r="C5782" s="12" t="n">
        <v>0.927333333333333</v>
      </c>
      <c r="D5782" s="0" t="n">
        <v>2.782</v>
      </c>
      <c r="E5782" s="0" t="n">
        <v>0.1394</v>
      </c>
      <c r="F5782" s="12" t="n">
        <f aca="false">IF($F$3&gt;0,C5782*($F$3/$C$3),C5782)</f>
        <v>2.85832411381678</v>
      </c>
      <c r="G5782" s="12" t="n">
        <f aca="false">IF($F$3&gt;0,D5782*($F$3/$D$3),D5782)</f>
        <v>2.85832411381678</v>
      </c>
      <c r="H5782" s="12" t="n">
        <f aca="false">IF($F$3&gt;0,E5782*($F$3/$E$3),E5782)</f>
        <v>0.220068060073212</v>
      </c>
      <c r="J5782" s="12" t="n">
        <f aca="false">Sheet2!J5779</f>
        <v>1.83108226388842</v>
      </c>
      <c r="K5782" s="12" t="n">
        <f aca="false">IF(J5782&gt;=F5782,F5782,J5782)</f>
        <v>1.83108226388842</v>
      </c>
      <c r="L5782" s="12" t="n">
        <f aca="false">IF(J5782&gt;F5782,J5782-F5782,0)</f>
        <v>0</v>
      </c>
      <c r="M5782" s="12" t="n">
        <f aca="false">IF(J5782&gt;=G5782,G5782,J5782)</f>
        <v>1.83108226388842</v>
      </c>
      <c r="N5782" s="12" t="n">
        <f aca="false">IF(J5782&gt;G5782,J5782-G5782,0)</f>
        <v>0</v>
      </c>
      <c r="O5782" s="12" t="n">
        <f aca="false">IF(J5782&gt;=H5782,H5782,J5782)</f>
        <v>0.220068060073212</v>
      </c>
      <c r="P5782" s="12" t="n">
        <f aca="false">IF(J5782&gt;H5782,J5782-H5782,0)</f>
        <v>1.61101420381521</v>
      </c>
    </row>
    <row r="5783" customFormat="false" ht="15" hidden="false" customHeight="false" outlineLevel="0" collapsed="false">
      <c r="A5783" s="28" t="n">
        <v>42976.749999986</v>
      </c>
      <c r="B5783" s="0" t="n">
        <f aca="false">MONTH(A5783)</f>
        <v>8</v>
      </c>
      <c r="C5783" s="12" t="n">
        <v>0.801666666666667</v>
      </c>
      <c r="D5783" s="0" t="n">
        <v>2.405</v>
      </c>
      <c r="E5783" s="0" t="n">
        <v>0.2159</v>
      </c>
      <c r="F5783" s="12" t="n">
        <f aca="false">IF($F$3&gt;0,C5783*($F$3/$C$3),C5783)</f>
        <v>2.47098112643039</v>
      </c>
      <c r="G5783" s="12" t="n">
        <f aca="false">IF($F$3&gt;0,D5783*($F$3/$D$3),D5783)</f>
        <v>2.4709811264304</v>
      </c>
      <c r="H5783" s="12" t="n">
        <f aca="false">IF($F$3&gt;0,E5783*($F$3/$E$3),E5783)</f>
        <v>0.340837117430463</v>
      </c>
      <c r="J5783" s="12" t="n">
        <f aca="false">Sheet2!J5780</f>
        <v>0.62266352522181</v>
      </c>
      <c r="K5783" s="12" t="n">
        <f aca="false">IF(J5783&gt;=F5783,F5783,J5783)</f>
        <v>0.62266352522181</v>
      </c>
      <c r="L5783" s="12" t="n">
        <f aca="false">IF(J5783&gt;F5783,J5783-F5783,0)</f>
        <v>0</v>
      </c>
      <c r="M5783" s="12" t="n">
        <f aca="false">IF(J5783&gt;=G5783,G5783,J5783)</f>
        <v>0.62266352522181</v>
      </c>
      <c r="N5783" s="12" t="n">
        <f aca="false">IF(J5783&gt;G5783,J5783-G5783,0)</f>
        <v>0</v>
      </c>
      <c r="O5783" s="12" t="n">
        <f aca="false">IF(J5783&gt;=H5783,H5783,J5783)</f>
        <v>0.340837117430463</v>
      </c>
      <c r="P5783" s="12" t="n">
        <f aca="false">IF(J5783&gt;H5783,J5783-H5783,0)</f>
        <v>0.281826407791347</v>
      </c>
    </row>
    <row r="5784" customFormat="false" ht="15" hidden="false" customHeight="false" outlineLevel="0" collapsed="false">
      <c r="A5784" s="28" t="n">
        <v>42976.7916666527</v>
      </c>
      <c r="B5784" s="0" t="n">
        <f aca="false">MONTH(A5784)</f>
        <v>8</v>
      </c>
      <c r="C5784" s="12" t="n">
        <v>0.641333333333333</v>
      </c>
      <c r="D5784" s="0" t="n">
        <v>1.924</v>
      </c>
      <c r="E5784" s="0" t="n">
        <v>0.2244</v>
      </c>
      <c r="F5784" s="12" t="n">
        <f aca="false">IF($F$3&gt;0,C5784*($F$3/$C$3),C5784)</f>
        <v>1.97678490114432</v>
      </c>
      <c r="G5784" s="12" t="n">
        <f aca="false">IF($F$3&gt;0,D5784*($F$3/$D$3),D5784)</f>
        <v>1.97678490114432</v>
      </c>
      <c r="H5784" s="12" t="n">
        <f aca="false">IF($F$3&gt;0,E5784*($F$3/$E$3),E5784)</f>
        <v>0.354255901581269</v>
      </c>
      <c r="J5784" s="12" t="n">
        <f aca="false">Sheet2!J5781</f>
        <v>0</v>
      </c>
      <c r="K5784" s="12" t="n">
        <f aca="false">IF(J5784&gt;=F5784,F5784,J5784)</f>
        <v>0</v>
      </c>
      <c r="L5784" s="12" t="n">
        <f aca="false">IF(J5784&gt;F5784,J5784-F5784,0)</f>
        <v>0</v>
      </c>
      <c r="M5784" s="12" t="n">
        <f aca="false">IF(J5784&gt;=G5784,G5784,J5784)</f>
        <v>0</v>
      </c>
      <c r="N5784" s="12" t="n">
        <f aca="false">IF(J5784&gt;G5784,J5784-G5784,0)</f>
        <v>0</v>
      </c>
      <c r="O5784" s="12" t="n">
        <f aca="false">IF(J5784&gt;=H5784,H5784,J5784)</f>
        <v>0</v>
      </c>
      <c r="P5784" s="12" t="n">
        <f aca="false">IF(J5784&gt;H5784,J5784-H5784,0)</f>
        <v>0</v>
      </c>
    </row>
    <row r="5785" customFormat="false" ht="15" hidden="false" customHeight="false" outlineLevel="0" collapsed="false">
      <c r="A5785" s="28" t="n">
        <v>42976.8333333193</v>
      </c>
      <c r="B5785" s="0" t="n">
        <f aca="false">MONTH(A5785)</f>
        <v>8</v>
      </c>
      <c r="C5785" s="12" t="n">
        <v>0.140333333333333</v>
      </c>
      <c r="D5785" s="0" t="n">
        <v>0.421</v>
      </c>
      <c r="E5785" s="0" t="n">
        <v>0.4845</v>
      </c>
      <c r="F5785" s="12" t="n">
        <f aca="false">IF($F$3&gt;0,C5785*($F$3/$C$3),C5785)</f>
        <v>0.432550126497795</v>
      </c>
      <c r="G5785" s="12" t="n">
        <f aca="false">IF($F$3&gt;0,D5785*($F$3/$D$3),D5785)</f>
        <v>0.432550126497795</v>
      </c>
      <c r="H5785" s="12" t="n">
        <f aca="false">IF($F$3&gt;0,E5785*($F$3/$E$3),E5785)</f>
        <v>0.764870696595921</v>
      </c>
      <c r="J5785" s="12" t="n">
        <f aca="false">Sheet2!J5782</f>
        <v>0</v>
      </c>
      <c r="K5785" s="12" t="n">
        <f aca="false">IF(J5785&gt;=F5785,F5785,J5785)</f>
        <v>0</v>
      </c>
      <c r="L5785" s="12" t="n">
        <f aca="false">IF(J5785&gt;F5785,J5785-F5785,0)</f>
        <v>0</v>
      </c>
      <c r="M5785" s="12" t="n">
        <f aca="false">IF(J5785&gt;=G5785,G5785,J5785)</f>
        <v>0</v>
      </c>
      <c r="N5785" s="12" t="n">
        <f aca="false">IF(J5785&gt;G5785,J5785-G5785,0)</f>
        <v>0</v>
      </c>
      <c r="O5785" s="12" t="n">
        <f aca="false">IF(J5785&gt;=H5785,H5785,J5785)</f>
        <v>0</v>
      </c>
      <c r="P5785" s="12" t="n">
        <f aca="false">IF(J5785&gt;H5785,J5785-H5785,0)</f>
        <v>0</v>
      </c>
    </row>
    <row r="5786" customFormat="false" ht="15" hidden="false" customHeight="false" outlineLevel="0" collapsed="false">
      <c r="A5786" s="28" t="n">
        <v>42976.874999986</v>
      </c>
      <c r="B5786" s="0" t="n">
        <f aca="false">MONTH(A5786)</f>
        <v>8</v>
      </c>
      <c r="C5786" s="12" t="n">
        <v>0.332333333333333</v>
      </c>
      <c r="D5786" s="0" t="n">
        <v>0.997</v>
      </c>
      <c r="E5786" s="0" t="n">
        <v>0.3179</v>
      </c>
      <c r="F5786" s="12" t="n">
        <f aca="false">IF($F$3&gt;0,C5786*($F$3/$C$3),C5786)</f>
        <v>1.02435267486532</v>
      </c>
      <c r="G5786" s="12" t="n">
        <f aca="false">IF($F$3&gt;0,D5786*($F$3/$D$3),D5786)</f>
        <v>1.02435267486532</v>
      </c>
      <c r="H5786" s="12" t="n">
        <f aca="false">IF($F$3&gt;0,E5786*($F$3/$E$3),E5786)</f>
        <v>0.501862527240131</v>
      </c>
      <c r="J5786" s="12" t="n">
        <f aca="false">Sheet2!J5783</f>
        <v>0</v>
      </c>
      <c r="K5786" s="12" t="n">
        <f aca="false">IF(J5786&gt;=F5786,F5786,J5786)</f>
        <v>0</v>
      </c>
      <c r="L5786" s="12" t="n">
        <f aca="false">IF(J5786&gt;F5786,J5786-F5786,0)</f>
        <v>0</v>
      </c>
      <c r="M5786" s="12" t="n">
        <f aca="false">IF(J5786&gt;=G5786,G5786,J5786)</f>
        <v>0</v>
      </c>
      <c r="N5786" s="12" t="n">
        <f aca="false">IF(J5786&gt;G5786,J5786-G5786,0)</f>
        <v>0</v>
      </c>
      <c r="O5786" s="12" t="n">
        <f aca="false">IF(J5786&gt;=H5786,H5786,J5786)</f>
        <v>0</v>
      </c>
      <c r="P5786" s="12" t="n">
        <f aca="false">IF(J5786&gt;H5786,J5786-H5786,0)</f>
        <v>0</v>
      </c>
    </row>
    <row r="5787" customFormat="false" ht="15" hidden="false" customHeight="false" outlineLevel="0" collapsed="false">
      <c r="A5787" s="28" t="n">
        <v>42976.9166666527</v>
      </c>
      <c r="B5787" s="0" t="n">
        <f aca="false">MONTH(A5787)</f>
        <v>8</v>
      </c>
      <c r="C5787" s="12" t="n">
        <v>0.0276666666666667</v>
      </c>
      <c r="D5787" s="0" t="n">
        <v>0.083</v>
      </c>
      <c r="E5787" s="0" t="n">
        <v>0.1564</v>
      </c>
      <c r="F5787" s="12" t="n">
        <f aca="false">IF($F$3&gt;0,C5787*($F$3/$C$3),C5787)</f>
        <v>0.0852771033237933</v>
      </c>
      <c r="G5787" s="12" t="n">
        <f aca="false">IF($F$3&gt;0,D5787*($F$3/$D$3),D5787)</f>
        <v>0.0852771033237933</v>
      </c>
      <c r="H5787" s="12" t="n">
        <f aca="false">IF($F$3&gt;0,E5787*($F$3/$E$3),E5787)</f>
        <v>0.246905628374824</v>
      </c>
      <c r="J5787" s="12" t="n">
        <f aca="false">Sheet2!J5784</f>
        <v>0</v>
      </c>
      <c r="K5787" s="12" t="n">
        <f aca="false">IF(J5787&gt;=F5787,F5787,J5787)</f>
        <v>0</v>
      </c>
      <c r="L5787" s="12" t="n">
        <f aca="false">IF(J5787&gt;F5787,J5787-F5787,0)</f>
        <v>0</v>
      </c>
      <c r="M5787" s="12" t="n">
        <f aca="false">IF(J5787&gt;=G5787,G5787,J5787)</f>
        <v>0</v>
      </c>
      <c r="N5787" s="12" t="n">
        <f aca="false">IF(J5787&gt;G5787,J5787-G5787,0)</f>
        <v>0</v>
      </c>
      <c r="O5787" s="12" t="n">
        <f aca="false">IF(J5787&gt;=H5787,H5787,J5787)</f>
        <v>0</v>
      </c>
      <c r="P5787" s="12" t="n">
        <f aca="false">IF(J5787&gt;H5787,J5787-H5787,0)</f>
        <v>0</v>
      </c>
    </row>
    <row r="5788" customFormat="false" ht="15" hidden="false" customHeight="false" outlineLevel="0" collapsed="false">
      <c r="A5788" s="28" t="n">
        <v>42976.9583333193</v>
      </c>
      <c r="B5788" s="0" t="n">
        <f aca="false">MONTH(A5788)</f>
        <v>8</v>
      </c>
      <c r="C5788" s="12" t="n">
        <v>0.027</v>
      </c>
      <c r="D5788" s="0" t="n">
        <v>0.081</v>
      </c>
      <c r="E5788" s="0" t="n">
        <v>0.1445</v>
      </c>
      <c r="F5788" s="12" t="n">
        <f aca="false">IF($F$3&gt;0,C5788*($F$3/$C$3),C5788)</f>
        <v>0.0832222333641838</v>
      </c>
      <c r="G5788" s="12" t="n">
        <f aca="false">IF($F$3&gt;0,D5788*($F$3/$D$3),D5788)</f>
        <v>0.0832222333641838</v>
      </c>
      <c r="H5788" s="12" t="n">
        <f aca="false">IF($F$3&gt;0,E5788*($F$3/$E$3),E5788)</f>
        <v>0.228119330563696</v>
      </c>
      <c r="J5788" s="12" t="n">
        <f aca="false">Sheet2!J5785</f>
        <v>0</v>
      </c>
      <c r="K5788" s="12" t="n">
        <f aca="false">IF(J5788&gt;=F5788,F5788,J5788)</f>
        <v>0</v>
      </c>
      <c r="L5788" s="12" t="n">
        <f aca="false">IF(J5788&gt;F5788,J5788-F5788,0)</f>
        <v>0</v>
      </c>
      <c r="M5788" s="12" t="n">
        <f aca="false">IF(J5788&gt;=G5788,G5788,J5788)</f>
        <v>0</v>
      </c>
      <c r="N5788" s="12" t="n">
        <f aca="false">IF(J5788&gt;G5788,J5788-G5788,0)</f>
        <v>0</v>
      </c>
      <c r="O5788" s="12" t="n">
        <f aca="false">IF(J5788&gt;=H5788,H5788,J5788)</f>
        <v>0</v>
      </c>
      <c r="P5788" s="12" t="n">
        <f aca="false">IF(J5788&gt;H5788,J5788-H5788,0)</f>
        <v>0</v>
      </c>
    </row>
    <row r="5789" customFormat="false" ht="15" hidden="false" customHeight="false" outlineLevel="0" collapsed="false">
      <c r="A5789" s="28" t="n">
        <v>42976.999999986</v>
      </c>
      <c r="B5789" s="0" t="n">
        <f aca="false">MONTH(A5789)</f>
        <v>8</v>
      </c>
      <c r="C5789" s="12" t="n">
        <v>0.216333333333333</v>
      </c>
      <c r="D5789" s="0" t="n">
        <v>0.649</v>
      </c>
      <c r="E5789" s="0" t="n">
        <v>0.1428</v>
      </c>
      <c r="F5789" s="12" t="n">
        <f aca="false">IF($F$3&gt;0,C5789*($F$3/$C$3),C5789)</f>
        <v>0.666805301893275</v>
      </c>
      <c r="G5789" s="12" t="n">
        <f aca="false">IF($F$3&gt;0,D5789*($F$3/$D$3),D5789)</f>
        <v>0.666805301893275</v>
      </c>
      <c r="H5789" s="12" t="n">
        <f aca="false">IF($F$3&gt;0,E5789*($F$3/$E$3),E5789)</f>
        <v>0.225435573733535</v>
      </c>
      <c r="J5789" s="12" t="n">
        <f aca="false">Sheet2!J5786</f>
        <v>0</v>
      </c>
      <c r="K5789" s="12" t="n">
        <f aca="false">IF(J5789&gt;=F5789,F5789,J5789)</f>
        <v>0</v>
      </c>
      <c r="L5789" s="12" t="n">
        <f aca="false">IF(J5789&gt;F5789,J5789-F5789,0)</f>
        <v>0</v>
      </c>
      <c r="M5789" s="12" t="n">
        <f aca="false">IF(J5789&gt;=G5789,G5789,J5789)</f>
        <v>0</v>
      </c>
      <c r="N5789" s="12" t="n">
        <f aca="false">IF(J5789&gt;G5789,J5789-G5789,0)</f>
        <v>0</v>
      </c>
      <c r="O5789" s="12" t="n">
        <f aca="false">IF(J5789&gt;=H5789,H5789,J5789)</f>
        <v>0</v>
      </c>
      <c r="P5789" s="12" t="n">
        <f aca="false">IF(J5789&gt;H5789,J5789-H5789,0)</f>
        <v>0</v>
      </c>
    </row>
    <row r="5790" customFormat="false" ht="15" hidden="false" customHeight="false" outlineLevel="0" collapsed="false">
      <c r="A5790" s="28" t="n">
        <v>42977.0416666526</v>
      </c>
      <c r="B5790" s="0" t="n">
        <f aca="false">MONTH(A5790)</f>
        <v>8</v>
      </c>
      <c r="C5790" s="12" t="n">
        <v>0.0266666666666667</v>
      </c>
      <c r="D5790" s="0" t="n">
        <v>0.08</v>
      </c>
      <c r="E5790" s="0" t="n">
        <v>0.1411</v>
      </c>
      <c r="F5790" s="12" t="n">
        <f aca="false">IF($F$3&gt;0,C5790*($F$3/$C$3),C5790)</f>
        <v>0.082194798384379</v>
      </c>
      <c r="G5790" s="12" t="n">
        <f aca="false">IF($F$3&gt;0,D5790*($F$3/$D$3),D5790)</f>
        <v>0.0821947983843791</v>
      </c>
      <c r="H5790" s="12" t="n">
        <f aca="false">IF($F$3&gt;0,E5790*($F$3/$E$3),E5790)</f>
        <v>0.222751816903374</v>
      </c>
      <c r="J5790" s="12" t="n">
        <f aca="false">Sheet2!J5787</f>
        <v>0</v>
      </c>
      <c r="K5790" s="12" t="n">
        <f aca="false">IF(J5790&gt;=F5790,F5790,J5790)</f>
        <v>0</v>
      </c>
      <c r="L5790" s="12" t="n">
        <f aca="false">IF(J5790&gt;F5790,J5790-F5790,0)</f>
        <v>0</v>
      </c>
      <c r="M5790" s="12" t="n">
        <f aca="false">IF(J5790&gt;=G5790,G5790,J5790)</f>
        <v>0</v>
      </c>
      <c r="N5790" s="12" t="n">
        <f aca="false">IF(J5790&gt;G5790,J5790-G5790,0)</f>
        <v>0</v>
      </c>
      <c r="O5790" s="12" t="n">
        <f aca="false">IF(J5790&gt;=H5790,H5790,J5790)</f>
        <v>0</v>
      </c>
      <c r="P5790" s="12" t="n">
        <f aca="false">IF(J5790&gt;H5790,J5790-H5790,0)</f>
        <v>0</v>
      </c>
    </row>
    <row r="5791" customFormat="false" ht="15" hidden="false" customHeight="false" outlineLevel="0" collapsed="false">
      <c r="A5791" s="28" t="n">
        <v>42977.0833333193</v>
      </c>
      <c r="B5791" s="0" t="n">
        <f aca="false">MONTH(A5791)</f>
        <v>8</v>
      </c>
      <c r="C5791" s="12" t="n">
        <v>0.0243333333333333</v>
      </c>
      <c r="D5791" s="0" t="n">
        <v>0.073</v>
      </c>
      <c r="E5791" s="0" t="n">
        <v>0.1411</v>
      </c>
      <c r="F5791" s="12" t="n">
        <f aca="false">IF($F$3&gt;0,C5791*($F$3/$C$3),C5791)</f>
        <v>0.0750027535257459</v>
      </c>
      <c r="G5791" s="12" t="n">
        <f aca="false">IF($F$3&gt;0,D5791*($F$3/$D$3),D5791)</f>
        <v>0.0750027535257459</v>
      </c>
      <c r="H5791" s="12" t="n">
        <f aca="false">IF($F$3&gt;0,E5791*($F$3/$E$3),E5791)</f>
        <v>0.222751816903374</v>
      </c>
      <c r="J5791" s="12" t="n">
        <f aca="false">Sheet2!J5788</f>
        <v>0</v>
      </c>
      <c r="K5791" s="12" t="n">
        <f aca="false">IF(J5791&gt;=F5791,F5791,J5791)</f>
        <v>0</v>
      </c>
      <c r="L5791" s="12" t="n">
        <f aca="false">IF(J5791&gt;F5791,J5791-F5791,0)</f>
        <v>0</v>
      </c>
      <c r="M5791" s="12" t="n">
        <f aca="false">IF(J5791&gt;=G5791,G5791,J5791)</f>
        <v>0</v>
      </c>
      <c r="N5791" s="12" t="n">
        <f aca="false">IF(J5791&gt;G5791,J5791-G5791,0)</f>
        <v>0</v>
      </c>
      <c r="O5791" s="12" t="n">
        <f aca="false">IF(J5791&gt;=H5791,H5791,J5791)</f>
        <v>0</v>
      </c>
      <c r="P5791" s="12" t="n">
        <f aca="false">IF(J5791&gt;H5791,J5791-H5791,0)</f>
        <v>0</v>
      </c>
    </row>
    <row r="5792" customFormat="false" ht="15" hidden="false" customHeight="false" outlineLevel="0" collapsed="false">
      <c r="A5792" s="28" t="n">
        <v>42977.124999986</v>
      </c>
      <c r="B5792" s="0" t="n">
        <f aca="false">MONTH(A5792)</f>
        <v>8</v>
      </c>
      <c r="C5792" s="12" t="n">
        <v>0.019</v>
      </c>
      <c r="D5792" s="0" t="n">
        <v>0.057</v>
      </c>
      <c r="E5792" s="0" t="n">
        <v>0.1394</v>
      </c>
      <c r="F5792" s="12" t="n">
        <f aca="false">IF($F$3&gt;0,C5792*($F$3/$C$3),C5792)</f>
        <v>0.0585637938488701</v>
      </c>
      <c r="G5792" s="12" t="n">
        <f aca="false">IF($F$3&gt;0,D5792*($F$3/$D$3),D5792)</f>
        <v>0.0585637938488701</v>
      </c>
      <c r="H5792" s="12" t="n">
        <f aca="false">IF($F$3&gt;0,E5792*($F$3/$E$3),E5792)</f>
        <v>0.220068060073212</v>
      </c>
      <c r="J5792" s="12" t="n">
        <f aca="false">Sheet2!J5789</f>
        <v>0</v>
      </c>
      <c r="K5792" s="12" t="n">
        <f aca="false">IF(J5792&gt;=F5792,F5792,J5792)</f>
        <v>0</v>
      </c>
      <c r="L5792" s="12" t="n">
        <f aca="false">IF(J5792&gt;F5792,J5792-F5792,0)</f>
        <v>0</v>
      </c>
      <c r="M5792" s="12" t="n">
        <f aca="false">IF(J5792&gt;=G5792,G5792,J5792)</f>
        <v>0</v>
      </c>
      <c r="N5792" s="12" t="n">
        <f aca="false">IF(J5792&gt;G5792,J5792-G5792,0)</f>
        <v>0</v>
      </c>
      <c r="O5792" s="12" t="n">
        <f aca="false">IF(J5792&gt;=H5792,H5792,J5792)</f>
        <v>0</v>
      </c>
      <c r="P5792" s="12" t="n">
        <f aca="false">IF(J5792&gt;H5792,J5792-H5792,0)</f>
        <v>0</v>
      </c>
    </row>
    <row r="5793" customFormat="false" ht="15" hidden="false" customHeight="false" outlineLevel="0" collapsed="false">
      <c r="A5793" s="28" t="n">
        <v>42977.1666666526</v>
      </c>
      <c r="B5793" s="0" t="n">
        <f aca="false">MONTH(A5793)</f>
        <v>8</v>
      </c>
      <c r="C5793" s="12" t="n">
        <v>0.181</v>
      </c>
      <c r="D5793" s="0" t="n">
        <v>0.543</v>
      </c>
      <c r="E5793" s="0" t="n">
        <v>0.2278</v>
      </c>
      <c r="F5793" s="12" t="n">
        <f aca="false">IF($F$3&gt;0,C5793*($F$3/$C$3),C5793)</f>
        <v>0.557897194033973</v>
      </c>
      <c r="G5793" s="12" t="n">
        <f aca="false">IF($F$3&gt;0,D5793*($F$3/$D$3),D5793)</f>
        <v>0.557897194033973</v>
      </c>
      <c r="H5793" s="12" t="n">
        <f aca="false">IF($F$3&gt;0,E5793*($F$3/$E$3),E5793)</f>
        <v>0.359623415241591</v>
      </c>
      <c r="J5793" s="12" t="n">
        <f aca="false">Sheet2!J5790</f>
        <v>0</v>
      </c>
      <c r="K5793" s="12" t="n">
        <f aca="false">IF(J5793&gt;=F5793,F5793,J5793)</f>
        <v>0</v>
      </c>
      <c r="L5793" s="12" t="n">
        <f aca="false">IF(J5793&gt;F5793,J5793-F5793,0)</f>
        <v>0</v>
      </c>
      <c r="M5793" s="12" t="n">
        <f aca="false">IF(J5793&gt;=G5793,G5793,J5793)</f>
        <v>0</v>
      </c>
      <c r="N5793" s="12" t="n">
        <f aca="false">IF(J5793&gt;G5793,J5793-G5793,0)</f>
        <v>0</v>
      </c>
      <c r="O5793" s="12" t="n">
        <f aca="false">IF(J5793&gt;=H5793,H5793,J5793)</f>
        <v>0</v>
      </c>
      <c r="P5793" s="12" t="n">
        <f aca="false">IF(J5793&gt;H5793,J5793-H5793,0)</f>
        <v>0</v>
      </c>
    </row>
    <row r="5794" customFormat="false" ht="15" hidden="false" customHeight="false" outlineLevel="0" collapsed="false">
      <c r="A5794" s="28" t="n">
        <v>42977.2083333193</v>
      </c>
      <c r="B5794" s="0" t="n">
        <f aca="false">MONTH(A5794)</f>
        <v>8</v>
      </c>
      <c r="C5794" s="12" t="n">
        <v>0.0986666666666667</v>
      </c>
      <c r="D5794" s="0" t="n">
        <v>0.296</v>
      </c>
      <c r="E5794" s="0" t="n">
        <v>0.3009</v>
      </c>
      <c r="F5794" s="12" t="n">
        <f aca="false">IF($F$3&gt;0,C5794*($F$3/$C$3),C5794)</f>
        <v>0.304120754022202</v>
      </c>
      <c r="G5794" s="12" t="n">
        <f aca="false">IF($F$3&gt;0,D5794*($F$3/$D$3),D5794)</f>
        <v>0.304120754022203</v>
      </c>
      <c r="H5794" s="12" t="n">
        <f aca="false">IF($F$3&gt;0,E5794*($F$3/$E$3),E5794)</f>
        <v>0.47502495893852</v>
      </c>
      <c r="J5794" s="12" t="n">
        <f aca="false">Sheet2!J5791</f>
        <v>0</v>
      </c>
      <c r="K5794" s="12" t="n">
        <f aca="false">IF(J5794&gt;=F5794,F5794,J5794)</f>
        <v>0</v>
      </c>
      <c r="L5794" s="12" t="n">
        <f aca="false">IF(J5794&gt;F5794,J5794-F5794,0)</f>
        <v>0</v>
      </c>
      <c r="M5794" s="12" t="n">
        <f aca="false">IF(J5794&gt;=G5794,G5794,J5794)</f>
        <v>0</v>
      </c>
      <c r="N5794" s="12" t="n">
        <f aca="false">IF(J5794&gt;G5794,J5794-G5794,0)</f>
        <v>0</v>
      </c>
      <c r="O5794" s="12" t="n">
        <f aca="false">IF(J5794&gt;=H5794,H5794,J5794)</f>
        <v>0</v>
      </c>
      <c r="P5794" s="12" t="n">
        <f aca="false">IF(J5794&gt;H5794,J5794-H5794,0)</f>
        <v>0</v>
      </c>
    </row>
    <row r="5795" customFormat="false" ht="15" hidden="false" customHeight="false" outlineLevel="0" collapsed="false">
      <c r="A5795" s="28" t="n">
        <v>42977.249999986</v>
      </c>
      <c r="B5795" s="0" t="n">
        <f aca="false">MONTH(A5795)</f>
        <v>8</v>
      </c>
      <c r="C5795" s="12" t="n">
        <v>0.248333333333333</v>
      </c>
      <c r="D5795" s="0" t="n">
        <v>0.745</v>
      </c>
      <c r="E5795" s="0" t="n">
        <v>1.6694</v>
      </c>
      <c r="F5795" s="12" t="n">
        <f aca="false">IF($F$3&gt;0,C5795*($F$3/$C$3),C5795)</f>
        <v>0.76543905995453</v>
      </c>
      <c r="G5795" s="12" t="n">
        <f aca="false">IF($F$3&gt;0,D5795*($F$3/$D$3),D5795)</f>
        <v>0.76543905995453</v>
      </c>
      <c r="H5795" s="12" t="n">
        <f aca="false">IF($F$3&gt;0,E5795*($F$3/$E$3),E5795)</f>
        <v>2.63544920721823</v>
      </c>
      <c r="J5795" s="12" t="n">
        <f aca="false">Sheet2!J5792</f>
        <v>1.14005674155645</v>
      </c>
      <c r="K5795" s="12" t="n">
        <f aca="false">IF(J5795&gt;=F5795,F5795,J5795)</f>
        <v>0.76543905995453</v>
      </c>
      <c r="L5795" s="12" t="n">
        <f aca="false">IF(J5795&gt;F5795,J5795-F5795,0)</f>
        <v>0.37461768160192</v>
      </c>
      <c r="M5795" s="12" t="n">
        <f aca="false">IF(J5795&gt;=G5795,G5795,J5795)</f>
        <v>0.76543905995453</v>
      </c>
      <c r="N5795" s="12" t="n">
        <f aca="false">IF(J5795&gt;G5795,J5795-G5795,0)</f>
        <v>0.37461768160192</v>
      </c>
      <c r="O5795" s="12" t="n">
        <f aca="false">IF(J5795&gt;=H5795,H5795,J5795)</f>
        <v>1.14005674155645</v>
      </c>
      <c r="P5795" s="12" t="n">
        <f aca="false">IF(J5795&gt;H5795,J5795-H5795,0)</f>
        <v>0</v>
      </c>
    </row>
    <row r="5796" customFormat="false" ht="15" hidden="false" customHeight="false" outlineLevel="0" collapsed="false">
      <c r="A5796" s="28" t="n">
        <v>42977.2916666526</v>
      </c>
      <c r="B5796" s="0" t="n">
        <f aca="false">MONTH(A5796)</f>
        <v>8</v>
      </c>
      <c r="C5796" s="12" t="n">
        <v>0.605333333333333</v>
      </c>
      <c r="D5796" s="0" t="n">
        <v>1.816</v>
      </c>
      <c r="E5796" s="0" t="n">
        <v>2.091</v>
      </c>
      <c r="F5796" s="12" t="n">
        <f aca="false">IF($F$3&gt;0,C5796*($F$3/$C$3),C5796)</f>
        <v>1.8658219233254</v>
      </c>
      <c r="G5796" s="12" t="n">
        <f aca="false">IF($F$3&gt;0,D5796*($F$3/$D$3),D5796)</f>
        <v>1.86582192332541</v>
      </c>
      <c r="H5796" s="12" t="n">
        <f aca="false">IF($F$3&gt;0,E5796*($F$3/$E$3),E5796)</f>
        <v>3.30102090109819</v>
      </c>
      <c r="J5796" s="12" t="n">
        <f aca="false">Sheet2!J5793</f>
        <v>2.73623173523523</v>
      </c>
      <c r="K5796" s="12" t="n">
        <f aca="false">IF(J5796&gt;=F5796,F5796,J5796)</f>
        <v>1.8658219233254</v>
      </c>
      <c r="L5796" s="12" t="n">
        <f aca="false">IF(J5796&gt;F5796,J5796-F5796,0)</f>
        <v>0.870409811909822</v>
      </c>
      <c r="M5796" s="12" t="n">
        <f aca="false">IF(J5796&gt;=G5796,G5796,J5796)</f>
        <v>1.86582192332541</v>
      </c>
      <c r="N5796" s="12" t="n">
        <f aca="false">IF(J5796&gt;G5796,J5796-G5796,0)</f>
        <v>0.87040981190982</v>
      </c>
      <c r="O5796" s="12" t="n">
        <f aca="false">IF(J5796&gt;=H5796,H5796,J5796)</f>
        <v>2.73623173523523</v>
      </c>
      <c r="P5796" s="12" t="n">
        <f aca="false">IF(J5796&gt;H5796,J5796-H5796,0)</f>
        <v>0</v>
      </c>
    </row>
    <row r="5797" customFormat="false" ht="15" hidden="false" customHeight="false" outlineLevel="0" collapsed="false">
      <c r="A5797" s="28" t="n">
        <v>42977.3333333193</v>
      </c>
      <c r="B5797" s="0" t="n">
        <f aca="false">MONTH(A5797)</f>
        <v>8</v>
      </c>
      <c r="C5797" s="12" t="n">
        <v>0.803666666666667</v>
      </c>
      <c r="D5797" s="0" t="n">
        <v>2.411</v>
      </c>
      <c r="E5797" s="0" t="n">
        <v>0.697</v>
      </c>
      <c r="F5797" s="12" t="n">
        <f aca="false">IF($F$3&gt;0,C5797*($F$3/$C$3),C5797)</f>
        <v>2.47714573630922</v>
      </c>
      <c r="G5797" s="12" t="n">
        <f aca="false">IF($F$3&gt;0,D5797*($F$3/$D$3),D5797)</f>
        <v>2.47714573630922</v>
      </c>
      <c r="H5797" s="12" t="n">
        <f aca="false">IF($F$3&gt;0,E5797*($F$3/$E$3),E5797)</f>
        <v>1.10034030036606</v>
      </c>
      <c r="J5797" s="12" t="n">
        <f aca="false">Sheet2!J5794</f>
        <v>4.63794543935279</v>
      </c>
      <c r="K5797" s="12" t="n">
        <f aca="false">IF(J5797&gt;=F5797,F5797,J5797)</f>
        <v>2.47714573630922</v>
      </c>
      <c r="L5797" s="12" t="n">
        <f aca="false">IF(J5797&gt;F5797,J5797-F5797,0)</f>
        <v>2.16079970304356</v>
      </c>
      <c r="M5797" s="12" t="n">
        <f aca="false">IF(J5797&gt;=G5797,G5797,J5797)</f>
        <v>2.47714573630922</v>
      </c>
      <c r="N5797" s="12" t="n">
        <f aca="false">IF(J5797&gt;G5797,J5797-G5797,0)</f>
        <v>2.16079970304356</v>
      </c>
      <c r="O5797" s="12" t="n">
        <f aca="false">IF(J5797&gt;=H5797,H5797,J5797)</f>
        <v>1.10034030036606</v>
      </c>
      <c r="P5797" s="12" t="n">
        <f aca="false">IF(J5797&gt;H5797,J5797-H5797,0)</f>
        <v>3.53760513898673</v>
      </c>
    </row>
    <row r="5798" customFormat="false" ht="15" hidden="false" customHeight="false" outlineLevel="0" collapsed="false">
      <c r="A5798" s="28" t="n">
        <v>42977.374999986</v>
      </c>
      <c r="B5798" s="0" t="n">
        <f aca="false">MONTH(A5798)</f>
        <v>8</v>
      </c>
      <c r="C5798" s="12" t="n">
        <v>0.777666666666667</v>
      </c>
      <c r="D5798" s="0" t="n">
        <v>2.333</v>
      </c>
      <c r="E5798" s="0" t="n">
        <v>0.4726</v>
      </c>
      <c r="F5798" s="12" t="n">
        <f aca="false">IF($F$3&gt;0,C5798*($F$3/$C$3),C5798)</f>
        <v>2.39700580788445</v>
      </c>
      <c r="G5798" s="12" t="n">
        <f aca="false">IF($F$3&gt;0,D5798*($F$3/$D$3),D5798)</f>
        <v>2.39700580788446</v>
      </c>
      <c r="H5798" s="12" t="n">
        <f aca="false">IF($F$3&gt;0,E5798*($F$3/$E$3),E5798)</f>
        <v>0.746084398784794</v>
      </c>
      <c r="J5798" s="12" t="n">
        <f aca="false">Sheet2!J5795</f>
        <v>6.50573694106041</v>
      </c>
      <c r="K5798" s="12" t="n">
        <f aca="false">IF(J5798&gt;=F5798,F5798,J5798)</f>
        <v>2.39700580788445</v>
      </c>
      <c r="L5798" s="12" t="n">
        <f aca="false">IF(J5798&gt;F5798,J5798-F5798,0)</f>
        <v>4.10873113317596</v>
      </c>
      <c r="M5798" s="12" t="n">
        <f aca="false">IF(J5798&gt;=G5798,G5798,J5798)</f>
        <v>2.39700580788446</v>
      </c>
      <c r="N5798" s="12" t="n">
        <f aca="false">IF(J5798&gt;G5798,J5798-G5798,0)</f>
        <v>4.10873113317596</v>
      </c>
      <c r="O5798" s="12" t="n">
        <f aca="false">IF(J5798&gt;=H5798,H5798,J5798)</f>
        <v>0.746084398784794</v>
      </c>
      <c r="P5798" s="12" t="n">
        <f aca="false">IF(J5798&gt;H5798,J5798-H5798,0)</f>
        <v>5.75965254227562</v>
      </c>
    </row>
    <row r="5799" customFormat="false" ht="15" hidden="false" customHeight="false" outlineLevel="0" collapsed="false">
      <c r="A5799" s="28" t="n">
        <v>42977.4166666526</v>
      </c>
      <c r="B5799" s="0" t="n">
        <f aca="false">MONTH(A5799)</f>
        <v>8</v>
      </c>
      <c r="C5799" s="12" t="n">
        <v>0.731333333333333</v>
      </c>
      <c r="D5799" s="0" t="n">
        <v>2.194</v>
      </c>
      <c r="E5799" s="0" t="n">
        <v>0.5117</v>
      </c>
      <c r="F5799" s="12" t="n">
        <f aca="false">IF($F$3&gt;0,C5799*($F$3/$C$3),C5799)</f>
        <v>2.25419234569159</v>
      </c>
      <c r="G5799" s="12" t="n">
        <f aca="false">IF($F$3&gt;0,D5799*($F$3/$D$3),D5799)</f>
        <v>2.2541923456916</v>
      </c>
      <c r="H5799" s="12" t="n">
        <f aca="false">IF($F$3&gt;0,E5799*($F$3/$E$3),E5799)</f>
        <v>0.807810805878499</v>
      </c>
      <c r="J5799" s="12" t="n">
        <f aca="false">Sheet2!J5796</f>
        <v>8.02108790787045</v>
      </c>
      <c r="K5799" s="12" t="n">
        <f aca="false">IF(J5799&gt;=F5799,F5799,J5799)</f>
        <v>2.25419234569159</v>
      </c>
      <c r="L5799" s="12" t="n">
        <f aca="false">IF(J5799&gt;F5799,J5799-F5799,0)</f>
        <v>5.76689556217885</v>
      </c>
      <c r="M5799" s="12" t="n">
        <f aca="false">IF(J5799&gt;=G5799,G5799,J5799)</f>
        <v>2.2541923456916</v>
      </c>
      <c r="N5799" s="12" t="n">
        <f aca="false">IF(J5799&gt;G5799,J5799-G5799,0)</f>
        <v>5.76689556217885</v>
      </c>
      <c r="O5799" s="12" t="n">
        <f aca="false">IF(J5799&gt;=H5799,H5799,J5799)</f>
        <v>0.807810805878499</v>
      </c>
      <c r="P5799" s="12" t="n">
        <f aca="false">IF(J5799&gt;H5799,J5799-H5799,0)</f>
        <v>7.21327710199195</v>
      </c>
    </row>
    <row r="5800" customFormat="false" ht="15" hidden="false" customHeight="false" outlineLevel="0" collapsed="false">
      <c r="A5800" s="28" t="n">
        <v>42977.4583333193</v>
      </c>
      <c r="B5800" s="0" t="n">
        <f aca="false">MONTH(A5800)</f>
        <v>8</v>
      </c>
      <c r="C5800" s="12" t="n">
        <v>0.372333333333333</v>
      </c>
      <c r="D5800" s="0" t="n">
        <v>1.117</v>
      </c>
      <c r="E5800" s="0" t="n">
        <v>1.3889</v>
      </c>
      <c r="F5800" s="12" t="n">
        <f aca="false">IF($F$3&gt;0,C5800*($F$3/$C$3),C5800)</f>
        <v>1.14764487244189</v>
      </c>
      <c r="G5800" s="12" t="n">
        <f aca="false">IF($F$3&gt;0,D5800*($F$3/$D$3),D5800)</f>
        <v>1.14764487244189</v>
      </c>
      <c r="H5800" s="12" t="n">
        <f aca="false">IF($F$3&gt;0,E5800*($F$3/$E$3),E5800)</f>
        <v>2.19262933024164</v>
      </c>
      <c r="J5800" s="12" t="n">
        <f aca="false">Sheet2!J5797</f>
        <v>9.60253142867167</v>
      </c>
      <c r="K5800" s="12" t="n">
        <f aca="false">IF(J5800&gt;=F5800,F5800,J5800)</f>
        <v>1.14764487244189</v>
      </c>
      <c r="L5800" s="12" t="n">
        <f aca="false">IF(J5800&gt;F5800,J5800-F5800,0)</f>
        <v>8.45488655622978</v>
      </c>
      <c r="M5800" s="12" t="n">
        <f aca="false">IF(J5800&gt;=G5800,G5800,J5800)</f>
        <v>1.14764487244189</v>
      </c>
      <c r="N5800" s="12" t="n">
        <f aca="false">IF(J5800&gt;G5800,J5800-G5800,0)</f>
        <v>8.45488655622978</v>
      </c>
      <c r="O5800" s="12" t="n">
        <f aca="false">IF(J5800&gt;=H5800,H5800,J5800)</f>
        <v>2.19262933024164</v>
      </c>
      <c r="P5800" s="12" t="n">
        <f aca="false">IF(J5800&gt;H5800,J5800-H5800,0)</f>
        <v>7.40990209843003</v>
      </c>
    </row>
    <row r="5801" customFormat="false" ht="15" hidden="false" customHeight="false" outlineLevel="0" collapsed="false">
      <c r="A5801" s="28" t="n">
        <v>42977.4999999859</v>
      </c>
      <c r="B5801" s="0" t="n">
        <f aca="false">MONTH(A5801)</f>
        <v>8</v>
      </c>
      <c r="C5801" s="12" t="n">
        <v>0.0453333333333333</v>
      </c>
      <c r="D5801" s="0" t="n">
        <v>0.136</v>
      </c>
      <c r="E5801" s="0" t="n">
        <v>0.2397</v>
      </c>
      <c r="F5801" s="12" t="n">
        <f aca="false">IF($F$3&gt;0,C5801*($F$3/$C$3),C5801)</f>
        <v>0.139731157253444</v>
      </c>
      <c r="G5801" s="12" t="n">
        <f aca="false">IF($F$3&gt;0,D5801*($F$3/$D$3),D5801)</f>
        <v>0.139731157253444</v>
      </c>
      <c r="H5801" s="12" t="n">
        <f aca="false">IF($F$3&gt;0,E5801*($F$3/$E$3),E5801)</f>
        <v>0.378409713052719</v>
      </c>
      <c r="J5801" s="12" t="n">
        <f aca="false">Sheet2!J5798</f>
        <v>10.1734755396558</v>
      </c>
      <c r="K5801" s="12" t="n">
        <f aca="false">IF(J5801&gt;=F5801,F5801,J5801)</f>
        <v>0.139731157253444</v>
      </c>
      <c r="L5801" s="12" t="n">
        <f aca="false">IF(J5801&gt;F5801,J5801-F5801,0)</f>
        <v>10.0337443824024</v>
      </c>
      <c r="M5801" s="12" t="n">
        <f aca="false">IF(J5801&gt;=G5801,G5801,J5801)</f>
        <v>0.139731157253444</v>
      </c>
      <c r="N5801" s="12" t="n">
        <f aca="false">IF(J5801&gt;G5801,J5801-G5801,0)</f>
        <v>10.0337443824024</v>
      </c>
      <c r="O5801" s="12" t="n">
        <f aca="false">IF(J5801&gt;=H5801,H5801,J5801)</f>
        <v>0.378409713052719</v>
      </c>
      <c r="P5801" s="12" t="n">
        <f aca="false">IF(J5801&gt;H5801,J5801-H5801,0)</f>
        <v>9.79506582660308</v>
      </c>
    </row>
    <row r="5802" customFormat="false" ht="15" hidden="false" customHeight="false" outlineLevel="0" collapsed="false">
      <c r="A5802" s="28" t="n">
        <v>42977.5416666526</v>
      </c>
      <c r="B5802" s="0" t="n">
        <f aca="false">MONTH(A5802)</f>
        <v>8</v>
      </c>
      <c r="C5802" s="12" t="n">
        <v>0.299666666666667</v>
      </c>
      <c r="D5802" s="0" t="n">
        <v>0.899</v>
      </c>
      <c r="E5802" s="0" t="n">
        <v>0.2346</v>
      </c>
      <c r="F5802" s="12" t="n">
        <f aca="false">IF($F$3&gt;0,C5802*($F$3/$C$3),C5802)</f>
        <v>0.923664046844459</v>
      </c>
      <c r="G5802" s="12" t="n">
        <f aca="false">IF($F$3&gt;0,D5802*($F$3/$D$3),D5802)</f>
        <v>0.92366404684446</v>
      </c>
      <c r="H5802" s="12" t="n">
        <f aca="false">IF($F$3&gt;0,E5802*($F$3/$E$3),E5802)</f>
        <v>0.370358442562236</v>
      </c>
      <c r="J5802" s="12" t="n">
        <f aca="false">Sheet2!J5799</f>
        <v>8.80464300579009</v>
      </c>
      <c r="K5802" s="12" t="n">
        <f aca="false">IF(J5802&gt;=F5802,F5802,J5802)</f>
        <v>0.923664046844459</v>
      </c>
      <c r="L5802" s="12" t="n">
        <f aca="false">IF(J5802&gt;F5802,J5802-F5802,0)</f>
        <v>7.88097895894563</v>
      </c>
      <c r="M5802" s="12" t="n">
        <f aca="false">IF(J5802&gt;=G5802,G5802,J5802)</f>
        <v>0.92366404684446</v>
      </c>
      <c r="N5802" s="12" t="n">
        <f aca="false">IF(J5802&gt;G5802,J5802-G5802,0)</f>
        <v>7.88097895894563</v>
      </c>
      <c r="O5802" s="12" t="n">
        <f aca="false">IF(J5802&gt;=H5802,H5802,J5802)</f>
        <v>0.370358442562236</v>
      </c>
      <c r="P5802" s="12" t="n">
        <f aca="false">IF(J5802&gt;H5802,J5802-H5802,0)</f>
        <v>8.43428456322785</v>
      </c>
    </row>
    <row r="5803" customFormat="false" ht="15" hidden="false" customHeight="false" outlineLevel="0" collapsed="false">
      <c r="A5803" s="28" t="n">
        <v>42977.5833333193</v>
      </c>
      <c r="B5803" s="0" t="n">
        <f aca="false">MONTH(A5803)</f>
        <v>8</v>
      </c>
      <c r="C5803" s="12" t="n">
        <v>0.0276666666666667</v>
      </c>
      <c r="D5803" s="0" t="n">
        <v>0.083</v>
      </c>
      <c r="E5803" s="0" t="n">
        <v>1.7663</v>
      </c>
      <c r="F5803" s="12" t="n">
        <f aca="false">IF($F$3&gt;0,C5803*($F$3/$C$3),C5803)</f>
        <v>0.0852771033237933</v>
      </c>
      <c r="G5803" s="12" t="n">
        <f aca="false">IF($F$3&gt;0,D5803*($F$3/$D$3),D5803)</f>
        <v>0.0852771033237933</v>
      </c>
      <c r="H5803" s="12" t="n">
        <f aca="false">IF($F$3&gt;0,E5803*($F$3/$E$3),E5803)</f>
        <v>2.78842334653741</v>
      </c>
      <c r="J5803" s="12" t="n">
        <f aca="false">Sheet2!J5800</f>
        <v>6.97857740563834</v>
      </c>
      <c r="K5803" s="12" t="n">
        <f aca="false">IF(J5803&gt;=F5803,F5803,J5803)</f>
        <v>0.0852771033237933</v>
      </c>
      <c r="L5803" s="12" t="n">
        <f aca="false">IF(J5803&gt;F5803,J5803-F5803,0)</f>
        <v>6.89330030231455</v>
      </c>
      <c r="M5803" s="12" t="n">
        <f aca="false">IF(J5803&gt;=G5803,G5803,J5803)</f>
        <v>0.0852771033237933</v>
      </c>
      <c r="N5803" s="12" t="n">
        <f aca="false">IF(J5803&gt;G5803,J5803-G5803,0)</f>
        <v>6.89330030231455</v>
      </c>
      <c r="O5803" s="12" t="n">
        <f aca="false">IF(J5803&gt;=H5803,H5803,J5803)</f>
        <v>2.78842334653741</v>
      </c>
      <c r="P5803" s="12" t="n">
        <f aca="false">IF(J5803&gt;H5803,J5803-H5803,0)</f>
        <v>4.19015405910093</v>
      </c>
    </row>
    <row r="5804" customFormat="false" ht="15" hidden="false" customHeight="false" outlineLevel="0" collapsed="false">
      <c r="A5804" s="28" t="n">
        <v>42977.6249999859</v>
      </c>
      <c r="B5804" s="0" t="n">
        <f aca="false">MONTH(A5804)</f>
        <v>8</v>
      </c>
      <c r="C5804" s="12" t="n">
        <v>0.187666666666667</v>
      </c>
      <c r="D5804" s="0" t="n">
        <v>0.563</v>
      </c>
      <c r="E5804" s="0" t="n">
        <v>1.7918</v>
      </c>
      <c r="F5804" s="12" t="n">
        <f aca="false">IF($F$3&gt;0,C5804*($F$3/$C$3),C5804)</f>
        <v>0.578445893630067</v>
      </c>
      <c r="G5804" s="12" t="n">
        <f aca="false">IF($F$3&gt;0,D5804*($F$3/$D$3),D5804)</f>
        <v>0.578445893630068</v>
      </c>
      <c r="H5804" s="12" t="n">
        <f aca="false">IF($F$3&gt;0,E5804*($F$3/$E$3),E5804)</f>
        <v>2.82867969898983</v>
      </c>
      <c r="J5804" s="12" t="n">
        <f aca="false">Sheet2!J5801</f>
        <v>5.74097442475755</v>
      </c>
      <c r="K5804" s="12" t="n">
        <f aca="false">IF(J5804&gt;=F5804,F5804,J5804)</f>
        <v>0.578445893630067</v>
      </c>
      <c r="L5804" s="12" t="n">
        <f aca="false">IF(J5804&gt;F5804,J5804-F5804,0)</f>
        <v>5.16252853112748</v>
      </c>
      <c r="M5804" s="12" t="n">
        <f aca="false">IF(J5804&gt;=G5804,G5804,J5804)</f>
        <v>0.578445893630068</v>
      </c>
      <c r="N5804" s="12" t="n">
        <f aca="false">IF(J5804&gt;G5804,J5804-G5804,0)</f>
        <v>5.16252853112748</v>
      </c>
      <c r="O5804" s="12" t="n">
        <f aca="false">IF(J5804&gt;=H5804,H5804,J5804)</f>
        <v>2.82867969898983</v>
      </c>
      <c r="P5804" s="12" t="n">
        <f aca="false">IF(J5804&gt;H5804,J5804-H5804,0)</f>
        <v>2.91229472576772</v>
      </c>
    </row>
    <row r="5805" customFormat="false" ht="15" hidden="false" customHeight="false" outlineLevel="0" collapsed="false">
      <c r="A5805" s="28" t="n">
        <v>42977.6666666526</v>
      </c>
      <c r="B5805" s="0" t="n">
        <f aca="false">MONTH(A5805)</f>
        <v>8</v>
      </c>
      <c r="C5805" s="12" t="n">
        <v>0.411</v>
      </c>
      <c r="D5805" s="0" t="n">
        <v>1.233</v>
      </c>
      <c r="E5805" s="0" t="n">
        <v>0.6528</v>
      </c>
      <c r="F5805" s="12" t="n">
        <f aca="false">IF($F$3&gt;0,C5805*($F$3/$C$3),C5805)</f>
        <v>1.26682733009924</v>
      </c>
      <c r="G5805" s="12" t="n">
        <f aca="false">IF($F$3&gt;0,D5805*($F$3/$D$3),D5805)</f>
        <v>1.26682733009924</v>
      </c>
      <c r="H5805" s="12" t="n">
        <f aca="false">IF($F$3&gt;0,E5805*($F$3/$E$3),E5805)</f>
        <v>1.03056262278187</v>
      </c>
      <c r="J5805" s="12" t="n">
        <f aca="false">Sheet2!J5802</f>
        <v>3.19187220985882</v>
      </c>
      <c r="K5805" s="12" t="n">
        <f aca="false">IF(J5805&gt;=F5805,F5805,J5805)</f>
        <v>1.26682733009924</v>
      </c>
      <c r="L5805" s="12" t="n">
        <f aca="false">IF(J5805&gt;F5805,J5805-F5805,0)</f>
        <v>1.92504487975958</v>
      </c>
      <c r="M5805" s="12" t="n">
        <f aca="false">IF(J5805&gt;=G5805,G5805,J5805)</f>
        <v>1.26682733009924</v>
      </c>
      <c r="N5805" s="12" t="n">
        <f aca="false">IF(J5805&gt;G5805,J5805-G5805,0)</f>
        <v>1.92504487975958</v>
      </c>
      <c r="O5805" s="12" t="n">
        <f aca="false">IF(J5805&gt;=H5805,H5805,J5805)</f>
        <v>1.03056262278187</v>
      </c>
      <c r="P5805" s="12" t="n">
        <f aca="false">IF(J5805&gt;H5805,J5805-H5805,0)</f>
        <v>2.16130958707695</v>
      </c>
    </row>
    <row r="5806" customFormat="false" ht="15" hidden="false" customHeight="false" outlineLevel="0" collapsed="false">
      <c r="A5806" s="28" t="n">
        <v>42977.7083333193</v>
      </c>
      <c r="B5806" s="0" t="n">
        <f aca="false">MONTH(A5806)</f>
        <v>8</v>
      </c>
      <c r="C5806" s="12" t="n">
        <v>0.678333333333333</v>
      </c>
      <c r="D5806" s="0" t="n">
        <v>2.035</v>
      </c>
      <c r="E5806" s="0" t="n">
        <v>0.3587</v>
      </c>
      <c r="F5806" s="12" t="n">
        <f aca="false">IF($F$3&gt;0,C5806*($F$3/$C$3),C5806)</f>
        <v>2.09083018390264</v>
      </c>
      <c r="G5806" s="12" t="n">
        <f aca="false">IF($F$3&gt;0,D5806*($F$3/$D$3),D5806)</f>
        <v>2.09083018390264</v>
      </c>
      <c r="H5806" s="12" t="n">
        <f aca="false">IF($F$3&gt;0,E5806*($F$3/$E$3),E5806)</f>
        <v>0.566272691163998</v>
      </c>
      <c r="J5806" s="12" t="n">
        <f aca="false">Sheet2!J5803</f>
        <v>1.8168285685096</v>
      </c>
      <c r="K5806" s="12" t="n">
        <f aca="false">IF(J5806&gt;=F5806,F5806,J5806)</f>
        <v>1.8168285685096</v>
      </c>
      <c r="L5806" s="12" t="n">
        <f aca="false">IF(J5806&gt;F5806,J5806-F5806,0)</f>
        <v>0</v>
      </c>
      <c r="M5806" s="12" t="n">
        <f aca="false">IF(J5806&gt;=G5806,G5806,J5806)</f>
        <v>1.8168285685096</v>
      </c>
      <c r="N5806" s="12" t="n">
        <f aca="false">IF(J5806&gt;G5806,J5806-G5806,0)</f>
        <v>0</v>
      </c>
      <c r="O5806" s="12" t="n">
        <f aca="false">IF(J5806&gt;=H5806,H5806,J5806)</f>
        <v>0.566272691163998</v>
      </c>
      <c r="P5806" s="12" t="n">
        <f aca="false">IF(J5806&gt;H5806,J5806-H5806,0)</f>
        <v>1.2505558773456</v>
      </c>
    </row>
    <row r="5807" customFormat="false" ht="15" hidden="false" customHeight="false" outlineLevel="0" collapsed="false">
      <c r="A5807" s="28" t="n">
        <v>42977.7499999859</v>
      </c>
      <c r="B5807" s="0" t="n">
        <f aca="false">MONTH(A5807)</f>
        <v>8</v>
      </c>
      <c r="C5807" s="12" t="n">
        <v>0.581333333333333</v>
      </c>
      <c r="D5807" s="0" t="n">
        <v>1.744</v>
      </c>
      <c r="E5807" s="0" t="n">
        <v>0.6086</v>
      </c>
      <c r="F5807" s="12" t="n">
        <f aca="false">IF($F$3&gt;0,C5807*($F$3/$C$3),C5807)</f>
        <v>1.79184660477946</v>
      </c>
      <c r="G5807" s="12" t="n">
        <f aca="false">IF($F$3&gt;0,D5807*($F$3/$D$3),D5807)</f>
        <v>1.79184660477946</v>
      </c>
      <c r="H5807" s="12" t="n">
        <f aca="false">IF($F$3&gt;0,E5807*($F$3/$E$3),E5807)</f>
        <v>0.960784945197684</v>
      </c>
      <c r="J5807" s="12" t="n">
        <f aca="false">Sheet2!J5804</f>
        <v>0.499834893256257</v>
      </c>
      <c r="K5807" s="12" t="n">
        <f aca="false">IF(J5807&gt;=F5807,F5807,J5807)</f>
        <v>0.499834893256257</v>
      </c>
      <c r="L5807" s="12" t="n">
        <f aca="false">IF(J5807&gt;F5807,J5807-F5807,0)</f>
        <v>0</v>
      </c>
      <c r="M5807" s="12" t="n">
        <f aca="false">IF(J5807&gt;=G5807,G5807,J5807)</f>
        <v>0.499834893256257</v>
      </c>
      <c r="N5807" s="12" t="n">
        <f aca="false">IF(J5807&gt;G5807,J5807-G5807,0)</f>
        <v>0</v>
      </c>
      <c r="O5807" s="12" t="n">
        <f aca="false">IF(J5807&gt;=H5807,H5807,J5807)</f>
        <v>0.499834893256257</v>
      </c>
      <c r="P5807" s="12" t="n">
        <f aca="false">IF(J5807&gt;H5807,J5807-H5807,0)</f>
        <v>0</v>
      </c>
    </row>
    <row r="5808" customFormat="false" ht="15" hidden="false" customHeight="false" outlineLevel="0" collapsed="false">
      <c r="A5808" s="28" t="n">
        <v>42977.7916666526</v>
      </c>
      <c r="B5808" s="0" t="n">
        <f aca="false">MONTH(A5808)</f>
        <v>8</v>
      </c>
      <c r="C5808" s="12" t="n">
        <v>0.919666666666667</v>
      </c>
      <c r="D5808" s="0" t="n">
        <v>2.759</v>
      </c>
      <c r="E5808" s="0" t="n">
        <v>0.4301</v>
      </c>
      <c r="F5808" s="12" t="n">
        <f aca="false">IF($F$3&gt;0,C5808*($F$3/$C$3),C5808)</f>
        <v>2.83469310928127</v>
      </c>
      <c r="G5808" s="12" t="n">
        <f aca="false">IF($F$3&gt;0,D5808*($F$3/$D$3),D5808)</f>
        <v>2.83469310928127</v>
      </c>
      <c r="H5808" s="12" t="n">
        <f aca="false">IF($F$3&gt;0,E5808*($F$3/$E$3),E5808)</f>
        <v>0.678990478030766</v>
      </c>
      <c r="J5808" s="12" t="n">
        <f aca="false">Sheet2!J5805</f>
        <v>0</v>
      </c>
      <c r="K5808" s="12" t="n">
        <f aca="false">IF(J5808&gt;=F5808,F5808,J5808)</f>
        <v>0</v>
      </c>
      <c r="L5808" s="12" t="n">
        <f aca="false">IF(J5808&gt;F5808,J5808-F5808,0)</f>
        <v>0</v>
      </c>
      <c r="M5808" s="12" t="n">
        <f aca="false">IF(J5808&gt;=G5808,G5808,J5808)</f>
        <v>0</v>
      </c>
      <c r="N5808" s="12" t="n">
        <f aca="false">IF(J5808&gt;G5808,J5808-G5808,0)</f>
        <v>0</v>
      </c>
      <c r="O5808" s="12" t="n">
        <f aca="false">IF(J5808&gt;=H5808,H5808,J5808)</f>
        <v>0</v>
      </c>
      <c r="P5808" s="12" t="n">
        <f aca="false">IF(J5808&gt;H5808,J5808-H5808,0)</f>
        <v>0</v>
      </c>
    </row>
    <row r="5809" customFormat="false" ht="15" hidden="false" customHeight="false" outlineLevel="0" collapsed="false">
      <c r="A5809" s="28" t="n">
        <v>42977.8333333193</v>
      </c>
      <c r="B5809" s="0" t="n">
        <f aca="false">MONTH(A5809)</f>
        <v>8</v>
      </c>
      <c r="C5809" s="12" t="n">
        <v>0.358333333333333</v>
      </c>
      <c r="D5809" s="0" t="n">
        <v>1.075</v>
      </c>
      <c r="E5809" s="0" t="n">
        <v>0.5219</v>
      </c>
      <c r="F5809" s="12" t="n">
        <f aca="false">IF($F$3&gt;0,C5809*($F$3/$C$3),C5809)</f>
        <v>1.10449260329009</v>
      </c>
      <c r="G5809" s="12" t="n">
        <f aca="false">IF($F$3&gt;0,D5809*($F$3/$D$3),D5809)</f>
        <v>1.10449260329009</v>
      </c>
      <c r="H5809" s="12" t="n">
        <f aca="false">IF($F$3&gt;0,E5809*($F$3/$E$3),E5809)</f>
        <v>0.823913346859466</v>
      </c>
      <c r="J5809" s="12" t="n">
        <f aca="false">Sheet2!J5806</f>
        <v>0</v>
      </c>
      <c r="K5809" s="12" t="n">
        <f aca="false">IF(J5809&gt;=F5809,F5809,J5809)</f>
        <v>0</v>
      </c>
      <c r="L5809" s="12" t="n">
        <f aca="false">IF(J5809&gt;F5809,J5809-F5809,0)</f>
        <v>0</v>
      </c>
      <c r="M5809" s="12" t="n">
        <f aca="false">IF(J5809&gt;=G5809,G5809,J5809)</f>
        <v>0</v>
      </c>
      <c r="N5809" s="12" t="n">
        <f aca="false">IF(J5809&gt;G5809,J5809-G5809,0)</f>
        <v>0</v>
      </c>
      <c r="O5809" s="12" t="n">
        <f aca="false">IF(J5809&gt;=H5809,H5809,J5809)</f>
        <v>0</v>
      </c>
      <c r="P5809" s="12" t="n">
        <f aca="false">IF(J5809&gt;H5809,J5809-H5809,0)</f>
        <v>0</v>
      </c>
    </row>
    <row r="5810" customFormat="false" ht="15" hidden="false" customHeight="false" outlineLevel="0" collapsed="false">
      <c r="A5810" s="28" t="n">
        <v>42977.8749999859</v>
      </c>
      <c r="B5810" s="0" t="n">
        <f aca="false">MONTH(A5810)</f>
        <v>8</v>
      </c>
      <c r="C5810" s="12" t="n">
        <v>0.450666666666667</v>
      </c>
      <c r="D5810" s="0" t="n">
        <v>1.352</v>
      </c>
      <c r="E5810" s="0" t="n">
        <v>0.2567</v>
      </c>
      <c r="F5810" s="12" t="n">
        <f aca="false">IF($F$3&gt;0,C5810*($F$3/$C$3),C5810)</f>
        <v>1.38909209269601</v>
      </c>
      <c r="G5810" s="12" t="n">
        <f aca="false">IF($F$3&gt;0,D5810*($F$3/$D$3),D5810)</f>
        <v>1.38909209269601</v>
      </c>
      <c r="H5810" s="12" t="n">
        <f aca="false">IF($F$3&gt;0,E5810*($F$3/$E$3),E5810)</f>
        <v>0.40524728135433</v>
      </c>
      <c r="J5810" s="12" t="n">
        <f aca="false">Sheet2!J5807</f>
        <v>0</v>
      </c>
      <c r="K5810" s="12" t="n">
        <f aca="false">IF(J5810&gt;=F5810,F5810,J5810)</f>
        <v>0</v>
      </c>
      <c r="L5810" s="12" t="n">
        <f aca="false">IF(J5810&gt;F5810,J5810-F5810,0)</f>
        <v>0</v>
      </c>
      <c r="M5810" s="12" t="n">
        <f aca="false">IF(J5810&gt;=G5810,G5810,J5810)</f>
        <v>0</v>
      </c>
      <c r="N5810" s="12" t="n">
        <f aca="false">IF(J5810&gt;G5810,J5810-G5810,0)</f>
        <v>0</v>
      </c>
      <c r="O5810" s="12" t="n">
        <f aca="false">IF(J5810&gt;=H5810,H5810,J5810)</f>
        <v>0</v>
      </c>
      <c r="P5810" s="12" t="n">
        <f aca="false">IF(J5810&gt;H5810,J5810-H5810,0)</f>
        <v>0</v>
      </c>
    </row>
    <row r="5811" customFormat="false" ht="15" hidden="false" customHeight="false" outlineLevel="0" collapsed="false">
      <c r="A5811" s="28" t="n">
        <v>42977.9166666526</v>
      </c>
      <c r="B5811" s="0" t="n">
        <f aca="false">MONTH(A5811)</f>
        <v>8</v>
      </c>
      <c r="C5811" s="12" t="n">
        <v>0.0856666666666667</v>
      </c>
      <c r="D5811" s="0" t="n">
        <v>0.257</v>
      </c>
      <c r="E5811" s="0" t="n">
        <v>0.1734</v>
      </c>
      <c r="F5811" s="12" t="n">
        <f aca="false">IF($F$3&gt;0,C5811*($F$3/$C$3),C5811)</f>
        <v>0.264050789809818</v>
      </c>
      <c r="G5811" s="12" t="n">
        <f aca="false">IF($F$3&gt;0,D5811*($F$3/$D$3),D5811)</f>
        <v>0.264050789809818</v>
      </c>
      <c r="H5811" s="12" t="n">
        <f aca="false">IF($F$3&gt;0,E5811*($F$3/$E$3),E5811)</f>
        <v>0.273743196676435</v>
      </c>
      <c r="J5811" s="12" t="n">
        <f aca="false">Sheet2!J5808</f>
        <v>0</v>
      </c>
      <c r="K5811" s="12" t="n">
        <f aca="false">IF(J5811&gt;=F5811,F5811,J5811)</f>
        <v>0</v>
      </c>
      <c r="L5811" s="12" t="n">
        <f aca="false">IF(J5811&gt;F5811,J5811-F5811,0)</f>
        <v>0</v>
      </c>
      <c r="M5811" s="12" t="n">
        <f aca="false">IF(J5811&gt;=G5811,G5811,J5811)</f>
        <v>0</v>
      </c>
      <c r="N5811" s="12" t="n">
        <f aca="false">IF(J5811&gt;G5811,J5811-G5811,0)</f>
        <v>0</v>
      </c>
      <c r="O5811" s="12" t="n">
        <f aca="false">IF(J5811&gt;=H5811,H5811,J5811)</f>
        <v>0</v>
      </c>
      <c r="P5811" s="12" t="n">
        <f aca="false">IF(J5811&gt;H5811,J5811-H5811,0)</f>
        <v>0</v>
      </c>
    </row>
    <row r="5812" customFormat="false" ht="15" hidden="false" customHeight="false" outlineLevel="0" collapsed="false">
      <c r="A5812" s="28" t="n">
        <v>42977.9583333193</v>
      </c>
      <c r="B5812" s="0" t="n">
        <f aca="false">MONTH(A5812)</f>
        <v>8</v>
      </c>
      <c r="C5812" s="12" t="n">
        <v>0.213333333333333</v>
      </c>
      <c r="D5812" s="0" t="n">
        <v>0.64</v>
      </c>
      <c r="E5812" s="0" t="n">
        <v>0.1598</v>
      </c>
      <c r="F5812" s="12" t="n">
        <f aca="false">IF($F$3&gt;0,C5812*($F$3/$C$3),C5812)</f>
        <v>0.657558387075032</v>
      </c>
      <c r="G5812" s="12" t="n">
        <f aca="false">IF($F$3&gt;0,D5812*($F$3/$D$3),D5812)</f>
        <v>0.657558387075033</v>
      </c>
      <c r="H5812" s="12" t="n">
        <f aca="false">IF($F$3&gt;0,E5812*($F$3/$E$3),E5812)</f>
        <v>0.252273142035146</v>
      </c>
      <c r="J5812" s="12" t="n">
        <f aca="false">Sheet2!J5809</f>
        <v>0</v>
      </c>
      <c r="K5812" s="12" t="n">
        <f aca="false">IF(J5812&gt;=F5812,F5812,J5812)</f>
        <v>0</v>
      </c>
      <c r="L5812" s="12" t="n">
        <f aca="false">IF(J5812&gt;F5812,J5812-F5812,0)</f>
        <v>0</v>
      </c>
      <c r="M5812" s="12" t="n">
        <f aca="false">IF(J5812&gt;=G5812,G5812,J5812)</f>
        <v>0</v>
      </c>
      <c r="N5812" s="12" t="n">
        <f aca="false">IF(J5812&gt;G5812,J5812-G5812,0)</f>
        <v>0</v>
      </c>
      <c r="O5812" s="12" t="n">
        <f aca="false">IF(J5812&gt;=H5812,H5812,J5812)</f>
        <v>0</v>
      </c>
      <c r="P5812" s="12" t="n">
        <f aca="false">IF(J5812&gt;H5812,J5812-H5812,0)</f>
        <v>0</v>
      </c>
    </row>
    <row r="5813" customFormat="false" ht="15" hidden="false" customHeight="false" outlineLevel="0" collapsed="false">
      <c r="A5813" s="28" t="n">
        <v>42977.9999999859</v>
      </c>
      <c r="B5813" s="0" t="n">
        <f aca="false">MONTH(A5813)</f>
        <v>8</v>
      </c>
      <c r="C5813" s="12" t="n">
        <v>0.0353333333333333</v>
      </c>
      <c r="D5813" s="0" t="n">
        <v>0.106</v>
      </c>
      <c r="E5813" s="0" t="n">
        <v>2.0519</v>
      </c>
      <c r="F5813" s="12" t="n">
        <f aca="false">IF($F$3&gt;0,C5813*($F$3/$C$3),C5813)</f>
        <v>0.108908107859302</v>
      </c>
      <c r="G5813" s="12" t="n">
        <f aca="false">IF($F$3&gt;0,D5813*($F$3/$D$3),D5813)</f>
        <v>0.108908107859302</v>
      </c>
      <c r="H5813" s="12" t="n">
        <f aca="false">IF($F$3&gt;0,E5813*($F$3/$E$3),E5813)</f>
        <v>3.23929449400448</v>
      </c>
      <c r="J5813" s="12" t="n">
        <f aca="false">Sheet2!J5810</f>
        <v>0</v>
      </c>
      <c r="K5813" s="12" t="n">
        <f aca="false">IF(J5813&gt;=F5813,F5813,J5813)</f>
        <v>0</v>
      </c>
      <c r="L5813" s="12" t="n">
        <f aca="false">IF(J5813&gt;F5813,J5813-F5813,0)</f>
        <v>0</v>
      </c>
      <c r="M5813" s="12" t="n">
        <f aca="false">IF(J5813&gt;=G5813,G5813,J5813)</f>
        <v>0</v>
      </c>
      <c r="N5813" s="12" t="n">
        <f aca="false">IF(J5813&gt;G5813,J5813-G5813,0)</f>
        <v>0</v>
      </c>
      <c r="O5813" s="12" t="n">
        <f aca="false">IF(J5813&gt;=H5813,H5813,J5813)</f>
        <v>0</v>
      </c>
      <c r="P5813" s="12" t="n">
        <f aca="false">IF(J5813&gt;H5813,J5813-H5813,0)</f>
        <v>0</v>
      </c>
    </row>
    <row r="5814" customFormat="false" ht="15" hidden="false" customHeight="false" outlineLevel="0" collapsed="false">
      <c r="A5814" s="28" t="n">
        <v>42978.0416666526</v>
      </c>
      <c r="B5814" s="0" t="n">
        <f aca="false">MONTH(A5814)</f>
        <v>8</v>
      </c>
      <c r="C5814" s="12" t="n">
        <v>0.0853333333333333</v>
      </c>
      <c r="D5814" s="0" t="n">
        <v>0.256</v>
      </c>
      <c r="E5814" s="0" t="n">
        <v>0.6307</v>
      </c>
      <c r="F5814" s="12" t="n">
        <f aca="false">IF($F$3&gt;0,C5814*($F$3/$C$3),C5814)</f>
        <v>0.263023354830013</v>
      </c>
      <c r="G5814" s="12" t="n">
        <f aca="false">IF($F$3&gt;0,D5814*($F$3/$D$3),D5814)</f>
        <v>0.263023354830013</v>
      </c>
      <c r="H5814" s="12" t="n">
        <f aca="false">IF($F$3&gt;0,E5814*($F$3/$E$3),E5814)</f>
        <v>0.995673783989778</v>
      </c>
      <c r="J5814" s="12" t="n">
        <f aca="false">Sheet2!J5811</f>
        <v>0</v>
      </c>
      <c r="K5814" s="12" t="n">
        <f aca="false">IF(J5814&gt;=F5814,F5814,J5814)</f>
        <v>0</v>
      </c>
      <c r="L5814" s="12" t="n">
        <f aca="false">IF(J5814&gt;F5814,J5814-F5814,0)</f>
        <v>0</v>
      </c>
      <c r="M5814" s="12" t="n">
        <f aca="false">IF(J5814&gt;=G5814,G5814,J5814)</f>
        <v>0</v>
      </c>
      <c r="N5814" s="12" t="n">
        <f aca="false">IF(J5814&gt;G5814,J5814-G5814,0)</f>
        <v>0</v>
      </c>
      <c r="O5814" s="12" t="n">
        <f aca="false">IF(J5814&gt;=H5814,H5814,J5814)</f>
        <v>0</v>
      </c>
      <c r="P5814" s="12" t="n">
        <f aca="false">IF(J5814&gt;H5814,J5814-H5814,0)</f>
        <v>0</v>
      </c>
    </row>
    <row r="5815" customFormat="false" ht="15" hidden="false" customHeight="false" outlineLevel="0" collapsed="false">
      <c r="A5815" s="28" t="n">
        <v>42978.0833333192</v>
      </c>
      <c r="B5815" s="0" t="n">
        <f aca="false">MONTH(A5815)</f>
        <v>8</v>
      </c>
      <c r="C5815" s="12" t="n">
        <v>0.128333333333333</v>
      </c>
      <c r="D5815" s="0" t="n">
        <v>0.385</v>
      </c>
      <c r="E5815" s="0" t="n">
        <v>0.1479</v>
      </c>
      <c r="F5815" s="12" t="n">
        <f aca="false">IF($F$3&gt;0,C5815*($F$3/$C$3),C5815)</f>
        <v>0.395562467224824</v>
      </c>
      <c r="G5815" s="12" t="n">
        <f aca="false">IF($F$3&gt;0,D5815*($F$3/$D$3),D5815)</f>
        <v>0.395562467224824</v>
      </c>
      <c r="H5815" s="12" t="n">
        <f aca="false">IF($F$3&gt;0,E5815*($F$3/$E$3),E5815)</f>
        <v>0.233486844224018</v>
      </c>
      <c r="J5815" s="12" t="n">
        <f aca="false">Sheet2!J5812</f>
        <v>0</v>
      </c>
      <c r="K5815" s="12" t="n">
        <f aca="false">IF(J5815&gt;=F5815,F5815,J5815)</f>
        <v>0</v>
      </c>
      <c r="L5815" s="12" t="n">
        <f aca="false">IF(J5815&gt;F5815,J5815-F5815,0)</f>
        <v>0</v>
      </c>
      <c r="M5815" s="12" t="n">
        <f aca="false">IF(J5815&gt;=G5815,G5815,J5815)</f>
        <v>0</v>
      </c>
      <c r="N5815" s="12" t="n">
        <f aca="false">IF(J5815&gt;G5815,J5815-G5815,0)</f>
        <v>0</v>
      </c>
      <c r="O5815" s="12" t="n">
        <f aca="false">IF(J5815&gt;=H5815,H5815,J5815)</f>
        <v>0</v>
      </c>
      <c r="P5815" s="12" t="n">
        <f aca="false">IF(J5815&gt;H5815,J5815-H5815,0)</f>
        <v>0</v>
      </c>
    </row>
    <row r="5816" customFormat="false" ht="15" hidden="false" customHeight="false" outlineLevel="0" collapsed="false">
      <c r="A5816" s="28" t="n">
        <v>42978.1249999859</v>
      </c>
      <c r="B5816" s="0" t="n">
        <f aca="false">MONTH(A5816)</f>
        <v>8</v>
      </c>
      <c r="C5816" s="12" t="n">
        <v>0.0276666666666667</v>
      </c>
      <c r="D5816" s="0" t="n">
        <v>0.083</v>
      </c>
      <c r="E5816" s="0" t="n">
        <v>0.1462</v>
      </c>
      <c r="F5816" s="12" t="n">
        <f aca="false">IF($F$3&gt;0,C5816*($F$3/$C$3),C5816)</f>
        <v>0.0852771033237933</v>
      </c>
      <c r="G5816" s="12" t="n">
        <f aca="false">IF($F$3&gt;0,D5816*($F$3/$D$3),D5816)</f>
        <v>0.0852771033237933</v>
      </c>
      <c r="H5816" s="12" t="n">
        <f aca="false">IF($F$3&gt;0,E5816*($F$3/$E$3),E5816)</f>
        <v>0.230803087393857</v>
      </c>
      <c r="J5816" s="12" t="n">
        <f aca="false">Sheet2!J5813</f>
        <v>0</v>
      </c>
      <c r="K5816" s="12" t="n">
        <f aca="false">IF(J5816&gt;=F5816,F5816,J5816)</f>
        <v>0</v>
      </c>
      <c r="L5816" s="12" t="n">
        <f aca="false">IF(J5816&gt;F5816,J5816-F5816,0)</f>
        <v>0</v>
      </c>
      <c r="M5816" s="12" t="n">
        <f aca="false">IF(J5816&gt;=G5816,G5816,J5816)</f>
        <v>0</v>
      </c>
      <c r="N5816" s="12" t="n">
        <f aca="false">IF(J5816&gt;G5816,J5816-G5816,0)</f>
        <v>0</v>
      </c>
      <c r="O5816" s="12" t="n">
        <f aca="false">IF(J5816&gt;=H5816,H5816,J5816)</f>
        <v>0</v>
      </c>
      <c r="P5816" s="12" t="n">
        <f aca="false">IF(J5816&gt;H5816,J5816-H5816,0)</f>
        <v>0</v>
      </c>
    </row>
    <row r="5817" customFormat="false" ht="15" hidden="false" customHeight="false" outlineLevel="0" collapsed="false">
      <c r="A5817" s="28" t="n">
        <v>42978.1666666526</v>
      </c>
      <c r="B5817" s="0" t="n">
        <f aca="false">MONTH(A5817)</f>
        <v>8</v>
      </c>
      <c r="C5817" s="12" t="n">
        <v>0.021</v>
      </c>
      <c r="D5817" s="0" t="n">
        <v>0.063</v>
      </c>
      <c r="E5817" s="0" t="n">
        <v>0.1462</v>
      </c>
      <c r="F5817" s="12" t="n">
        <f aca="false">IF($F$3&gt;0,C5817*($F$3/$C$3),C5817)</f>
        <v>0.0647284037276985</v>
      </c>
      <c r="G5817" s="12" t="n">
        <f aca="false">IF($F$3&gt;0,D5817*($F$3/$D$3),D5817)</f>
        <v>0.0647284037276985</v>
      </c>
      <c r="H5817" s="12" t="n">
        <f aca="false">IF($F$3&gt;0,E5817*($F$3/$E$3),E5817)</f>
        <v>0.230803087393857</v>
      </c>
      <c r="J5817" s="12" t="n">
        <f aca="false">Sheet2!J5814</f>
        <v>0</v>
      </c>
      <c r="K5817" s="12" t="n">
        <f aca="false">IF(J5817&gt;=F5817,F5817,J5817)</f>
        <v>0</v>
      </c>
      <c r="L5817" s="12" t="n">
        <f aca="false">IF(J5817&gt;F5817,J5817-F5817,0)</f>
        <v>0</v>
      </c>
      <c r="M5817" s="12" t="n">
        <f aca="false">IF(J5817&gt;=G5817,G5817,J5817)</f>
        <v>0</v>
      </c>
      <c r="N5817" s="12" t="n">
        <f aca="false">IF(J5817&gt;G5817,J5817-G5817,0)</f>
        <v>0</v>
      </c>
      <c r="O5817" s="12" t="n">
        <f aca="false">IF(J5817&gt;=H5817,H5817,J5817)</f>
        <v>0</v>
      </c>
      <c r="P5817" s="12" t="n">
        <f aca="false">IF(J5817&gt;H5817,J5817-H5817,0)</f>
        <v>0</v>
      </c>
    </row>
    <row r="5818" customFormat="false" ht="15" hidden="false" customHeight="false" outlineLevel="0" collapsed="false">
      <c r="A5818" s="28" t="n">
        <v>42978.2083333192</v>
      </c>
      <c r="B5818" s="0" t="n">
        <f aca="false">MONTH(A5818)</f>
        <v>8</v>
      </c>
      <c r="C5818" s="12" t="n">
        <v>0.368</v>
      </c>
      <c r="D5818" s="0" t="n">
        <v>1.104</v>
      </c>
      <c r="E5818" s="0" t="n">
        <v>0.4335</v>
      </c>
      <c r="F5818" s="12" t="n">
        <f aca="false">IF($F$3&gt;0,C5818*($F$3/$C$3),C5818)</f>
        <v>1.13428821770443</v>
      </c>
      <c r="G5818" s="12" t="n">
        <f aca="false">IF($F$3&gt;0,D5818*($F$3/$D$3),D5818)</f>
        <v>1.13428821770443</v>
      </c>
      <c r="H5818" s="12" t="n">
        <f aca="false">IF($F$3&gt;0,E5818*($F$3/$E$3),E5818)</f>
        <v>0.684357991691088</v>
      </c>
      <c r="J5818" s="12" t="n">
        <f aca="false">Sheet2!J5815</f>
        <v>0.00341204800719091</v>
      </c>
      <c r="K5818" s="12" t="n">
        <f aca="false">IF(J5818&gt;=F5818,F5818,J5818)</f>
        <v>0.00341204800719091</v>
      </c>
      <c r="L5818" s="12" t="n">
        <f aca="false">IF(J5818&gt;F5818,J5818-F5818,0)</f>
        <v>0</v>
      </c>
      <c r="M5818" s="12" t="n">
        <f aca="false">IF(J5818&gt;=G5818,G5818,J5818)</f>
        <v>0.00341204800719091</v>
      </c>
      <c r="N5818" s="12" t="n">
        <f aca="false">IF(J5818&gt;G5818,J5818-G5818,0)</f>
        <v>0</v>
      </c>
      <c r="O5818" s="12" t="n">
        <f aca="false">IF(J5818&gt;=H5818,H5818,J5818)</f>
        <v>0.00341204800719091</v>
      </c>
      <c r="P5818" s="12" t="n">
        <f aca="false">IF(J5818&gt;H5818,J5818-H5818,0)</f>
        <v>0</v>
      </c>
    </row>
    <row r="5819" customFormat="false" ht="15" hidden="false" customHeight="false" outlineLevel="0" collapsed="false">
      <c r="A5819" s="28" t="n">
        <v>42978.2499999859</v>
      </c>
      <c r="B5819" s="0" t="n">
        <f aca="false">MONTH(A5819)</f>
        <v>8</v>
      </c>
      <c r="C5819" s="12" t="n">
        <v>0.409333333333333</v>
      </c>
      <c r="D5819" s="0" t="n">
        <v>1.228</v>
      </c>
      <c r="E5819" s="0" t="n">
        <v>0.493</v>
      </c>
      <c r="F5819" s="12" t="n">
        <f aca="false">IF($F$3&gt;0,C5819*($F$3/$C$3),C5819)</f>
        <v>1.26169015520022</v>
      </c>
      <c r="G5819" s="12" t="n">
        <f aca="false">IF($F$3&gt;0,D5819*($F$3/$D$3),D5819)</f>
        <v>1.26169015520022</v>
      </c>
      <c r="H5819" s="12" t="n">
        <f aca="false">IF($F$3&gt;0,E5819*($F$3/$E$3),E5819)</f>
        <v>0.778289480746727</v>
      </c>
      <c r="J5819" s="12" t="n">
        <f aca="false">Sheet2!J5816</f>
        <v>0.874810600177353</v>
      </c>
      <c r="K5819" s="12" t="n">
        <f aca="false">IF(J5819&gt;=F5819,F5819,J5819)</f>
        <v>0.874810600177353</v>
      </c>
      <c r="L5819" s="12" t="n">
        <f aca="false">IF(J5819&gt;F5819,J5819-F5819,0)</f>
        <v>0</v>
      </c>
      <c r="M5819" s="12" t="n">
        <f aca="false">IF(J5819&gt;=G5819,G5819,J5819)</f>
        <v>0.874810600177353</v>
      </c>
      <c r="N5819" s="12" t="n">
        <f aca="false">IF(J5819&gt;G5819,J5819-G5819,0)</f>
        <v>0</v>
      </c>
      <c r="O5819" s="12" t="n">
        <f aca="false">IF(J5819&gt;=H5819,H5819,J5819)</f>
        <v>0.778289480746727</v>
      </c>
      <c r="P5819" s="12" t="n">
        <f aca="false">IF(J5819&gt;H5819,J5819-H5819,0)</f>
        <v>0.0965211194306255</v>
      </c>
    </row>
    <row r="5820" customFormat="false" ht="15" hidden="false" customHeight="false" outlineLevel="0" collapsed="false">
      <c r="A5820" s="28" t="n">
        <v>42978.2916666526</v>
      </c>
      <c r="B5820" s="0" t="n">
        <f aca="false">MONTH(A5820)</f>
        <v>8</v>
      </c>
      <c r="C5820" s="12" t="n">
        <v>0.783</v>
      </c>
      <c r="D5820" s="0" t="n">
        <v>2.349</v>
      </c>
      <c r="E5820" s="0" t="n">
        <v>0.5882</v>
      </c>
      <c r="F5820" s="12" t="n">
        <f aca="false">IF($F$3&gt;0,C5820*($F$3/$C$3),C5820)</f>
        <v>2.41344476756133</v>
      </c>
      <c r="G5820" s="12" t="n">
        <f aca="false">IF($F$3&gt;0,D5820*($F$3/$D$3),D5820)</f>
        <v>2.41344476756133</v>
      </c>
      <c r="H5820" s="12" t="n">
        <f aca="false">IF($F$3&gt;0,E5820*($F$3/$E$3),E5820)</f>
        <v>0.92857986323575</v>
      </c>
      <c r="J5820" s="12" t="n">
        <f aca="false">Sheet2!J5817</f>
        <v>3.66495156318611</v>
      </c>
      <c r="K5820" s="12" t="n">
        <f aca="false">IF(J5820&gt;=F5820,F5820,J5820)</f>
        <v>2.41344476756133</v>
      </c>
      <c r="L5820" s="12" t="n">
        <f aca="false">IF(J5820&gt;F5820,J5820-F5820,0)</f>
        <v>1.25150679562479</v>
      </c>
      <c r="M5820" s="12" t="n">
        <f aca="false">IF(J5820&gt;=G5820,G5820,J5820)</f>
        <v>2.41344476756133</v>
      </c>
      <c r="N5820" s="12" t="n">
        <f aca="false">IF(J5820&gt;G5820,J5820-G5820,0)</f>
        <v>1.25150679562478</v>
      </c>
      <c r="O5820" s="12" t="n">
        <f aca="false">IF(J5820&gt;=H5820,H5820,J5820)</f>
        <v>0.92857986323575</v>
      </c>
      <c r="P5820" s="12" t="n">
        <f aca="false">IF(J5820&gt;H5820,J5820-H5820,0)</f>
        <v>2.73637169995036</v>
      </c>
    </row>
    <row r="5821" customFormat="false" ht="15" hidden="false" customHeight="false" outlineLevel="0" collapsed="false">
      <c r="A5821" s="28" t="n">
        <v>42978.3333333192</v>
      </c>
      <c r="B5821" s="0" t="n">
        <f aca="false">MONTH(A5821)</f>
        <v>8</v>
      </c>
      <c r="C5821" s="12" t="n">
        <v>0.351666666666667</v>
      </c>
      <c r="D5821" s="0" t="n">
        <v>1.055</v>
      </c>
      <c r="E5821" s="0" t="n">
        <v>0.3706</v>
      </c>
      <c r="F5821" s="12" t="n">
        <f aca="false">IF($F$3&gt;0,C5821*($F$3/$C$3),C5821)</f>
        <v>1.083943903694</v>
      </c>
      <c r="G5821" s="12" t="n">
        <f aca="false">IF($F$3&gt;0,D5821*($F$3/$D$3),D5821)</f>
        <v>1.083943903694</v>
      </c>
      <c r="H5821" s="12" t="n">
        <f aca="false">IF($F$3&gt;0,E5821*($F$3/$E$3),E5821)</f>
        <v>0.585058988975126</v>
      </c>
      <c r="J5821" s="12" t="n">
        <f aca="false">Sheet2!J5818</f>
        <v>7.1887995050802</v>
      </c>
      <c r="K5821" s="12" t="n">
        <f aca="false">IF(J5821&gt;=F5821,F5821,J5821)</f>
        <v>1.083943903694</v>
      </c>
      <c r="L5821" s="12" t="n">
        <f aca="false">IF(J5821&gt;F5821,J5821-F5821,0)</f>
        <v>6.1048556013862</v>
      </c>
      <c r="M5821" s="12" t="n">
        <f aca="false">IF(J5821&gt;=G5821,G5821,J5821)</f>
        <v>1.083943903694</v>
      </c>
      <c r="N5821" s="12" t="n">
        <f aca="false">IF(J5821&gt;G5821,J5821-G5821,0)</f>
        <v>6.1048556013862</v>
      </c>
      <c r="O5821" s="12" t="n">
        <f aca="false">IF(J5821&gt;=H5821,H5821,J5821)</f>
        <v>0.585058988975126</v>
      </c>
      <c r="P5821" s="12" t="n">
        <f aca="false">IF(J5821&gt;H5821,J5821-H5821,0)</f>
        <v>6.60374051610507</v>
      </c>
    </row>
    <row r="5822" customFormat="false" ht="15" hidden="false" customHeight="false" outlineLevel="0" collapsed="false">
      <c r="A5822" s="28" t="n">
        <v>42978.3749999859</v>
      </c>
      <c r="B5822" s="0" t="n">
        <f aca="false">MONTH(A5822)</f>
        <v>8</v>
      </c>
      <c r="C5822" s="12" t="n">
        <v>0.124</v>
      </c>
      <c r="D5822" s="0" t="n">
        <v>0.372</v>
      </c>
      <c r="E5822" s="0" t="n">
        <v>0.3417</v>
      </c>
      <c r="F5822" s="12" t="n">
        <f aca="false">IF($F$3&gt;0,C5822*($F$3/$C$3),C5822)</f>
        <v>0.382205812487362</v>
      </c>
      <c r="G5822" s="12" t="n">
        <f aca="false">IF($F$3&gt;0,D5822*($F$3/$D$3),D5822)</f>
        <v>0.382205812487363</v>
      </c>
      <c r="H5822" s="12" t="n">
        <f aca="false">IF($F$3&gt;0,E5822*($F$3/$E$3),E5822)</f>
        <v>0.539435122862387</v>
      </c>
      <c r="J5822" s="12" t="n">
        <f aca="false">Sheet2!J5819</f>
        <v>10.4991605346244</v>
      </c>
      <c r="K5822" s="12" t="n">
        <f aca="false">IF(J5822&gt;=F5822,F5822,J5822)</f>
        <v>0.382205812487362</v>
      </c>
      <c r="L5822" s="12" t="n">
        <f aca="false">IF(J5822&gt;F5822,J5822-F5822,0)</f>
        <v>10.1169547221371</v>
      </c>
      <c r="M5822" s="12" t="n">
        <f aca="false">IF(J5822&gt;=G5822,G5822,J5822)</f>
        <v>0.382205812487363</v>
      </c>
      <c r="N5822" s="12" t="n">
        <f aca="false">IF(J5822&gt;G5822,J5822-G5822,0)</f>
        <v>10.1169547221371</v>
      </c>
      <c r="O5822" s="12" t="n">
        <f aca="false">IF(J5822&gt;=H5822,H5822,J5822)</f>
        <v>0.539435122862387</v>
      </c>
      <c r="P5822" s="12" t="n">
        <f aca="false">IF(J5822&gt;H5822,J5822-H5822,0)</f>
        <v>9.95972541176204</v>
      </c>
    </row>
    <row r="5823" customFormat="false" ht="15" hidden="false" customHeight="false" outlineLevel="0" collapsed="false">
      <c r="A5823" s="28" t="n">
        <v>42978.4166666526</v>
      </c>
      <c r="B5823" s="0" t="n">
        <f aca="false">MONTH(A5823)</f>
        <v>8</v>
      </c>
      <c r="C5823" s="12" t="n">
        <v>0.223</v>
      </c>
      <c r="D5823" s="0" t="n">
        <v>0.669</v>
      </c>
      <c r="E5823" s="0" t="n">
        <v>0.4216</v>
      </c>
      <c r="F5823" s="12" t="n">
        <f aca="false">IF($F$3&gt;0,C5823*($F$3/$C$3),C5823)</f>
        <v>0.68735400148937</v>
      </c>
      <c r="G5823" s="12" t="n">
        <f aca="false">IF($F$3&gt;0,D5823*($F$3/$D$3),D5823)</f>
        <v>0.68735400148937</v>
      </c>
      <c r="H5823" s="12" t="n">
        <f aca="false">IF($F$3&gt;0,E5823*($F$3/$E$3),E5823)</f>
        <v>0.66557169387996</v>
      </c>
      <c r="J5823" s="12" t="n">
        <f aca="false">Sheet2!J5820</f>
        <v>13.2861959438914</v>
      </c>
      <c r="K5823" s="12" t="n">
        <f aca="false">IF(J5823&gt;=F5823,F5823,J5823)</f>
        <v>0.68735400148937</v>
      </c>
      <c r="L5823" s="12" t="n">
        <f aca="false">IF(J5823&gt;F5823,J5823-F5823,0)</f>
        <v>12.5988419424021</v>
      </c>
      <c r="M5823" s="12" t="n">
        <f aca="false">IF(J5823&gt;=G5823,G5823,J5823)</f>
        <v>0.68735400148937</v>
      </c>
      <c r="N5823" s="12" t="n">
        <f aca="false">IF(J5823&gt;G5823,J5823-G5823,0)</f>
        <v>12.5988419424021</v>
      </c>
      <c r="O5823" s="12" t="n">
        <f aca="false">IF(J5823&gt;=H5823,H5823,J5823)</f>
        <v>0.66557169387996</v>
      </c>
      <c r="P5823" s="12" t="n">
        <f aca="false">IF(J5823&gt;H5823,J5823-H5823,0)</f>
        <v>12.6206242500115</v>
      </c>
    </row>
    <row r="5824" customFormat="false" ht="15" hidden="false" customHeight="false" outlineLevel="0" collapsed="false">
      <c r="A5824" s="28" t="n">
        <v>42978.4583333192</v>
      </c>
      <c r="B5824" s="0" t="n">
        <f aca="false">MONTH(A5824)</f>
        <v>8</v>
      </c>
      <c r="C5824" s="12" t="n">
        <v>0.387</v>
      </c>
      <c r="D5824" s="0" t="n">
        <v>1.161</v>
      </c>
      <c r="E5824" s="0" t="n">
        <v>1.2954</v>
      </c>
      <c r="F5824" s="12" t="n">
        <f aca="false">IF($F$3&gt;0,C5824*($F$3/$C$3),C5824)</f>
        <v>1.1928520115533</v>
      </c>
      <c r="G5824" s="12" t="n">
        <f aca="false">IF($F$3&gt;0,D5824*($F$3/$D$3),D5824)</f>
        <v>1.1928520115533</v>
      </c>
      <c r="H5824" s="12" t="n">
        <f aca="false">IF($F$3&gt;0,E5824*($F$3/$E$3),E5824)</f>
        <v>2.04502270458278</v>
      </c>
      <c r="J5824" s="12" t="n">
        <f aca="false">Sheet2!J5821</f>
        <v>15.2180096304291</v>
      </c>
      <c r="K5824" s="12" t="n">
        <f aca="false">IF(J5824&gt;=F5824,F5824,J5824)</f>
        <v>1.1928520115533</v>
      </c>
      <c r="L5824" s="12" t="n">
        <f aca="false">IF(J5824&gt;F5824,J5824-F5824,0)</f>
        <v>14.0251576188758</v>
      </c>
      <c r="M5824" s="12" t="n">
        <f aca="false">IF(J5824&gt;=G5824,G5824,J5824)</f>
        <v>1.1928520115533</v>
      </c>
      <c r="N5824" s="12" t="n">
        <f aca="false">IF(J5824&gt;G5824,J5824-G5824,0)</f>
        <v>14.0251576188758</v>
      </c>
      <c r="O5824" s="12" t="n">
        <f aca="false">IF(J5824&gt;=H5824,H5824,J5824)</f>
        <v>2.04502270458278</v>
      </c>
      <c r="P5824" s="12" t="n">
        <f aca="false">IF(J5824&gt;H5824,J5824-H5824,0)</f>
        <v>13.1729869258463</v>
      </c>
    </row>
    <row r="5825" customFormat="false" ht="15" hidden="false" customHeight="false" outlineLevel="0" collapsed="false">
      <c r="A5825" s="28" t="n">
        <v>42978.4999999859</v>
      </c>
      <c r="B5825" s="0" t="n">
        <f aca="false">MONTH(A5825)</f>
        <v>8</v>
      </c>
      <c r="C5825" s="12" t="n">
        <v>0.215666666666667</v>
      </c>
      <c r="D5825" s="0" t="n">
        <v>0.647</v>
      </c>
      <c r="E5825" s="0" t="n">
        <v>1.003</v>
      </c>
      <c r="F5825" s="12" t="n">
        <f aca="false">IF($F$3&gt;0,C5825*($F$3/$C$3),C5825)</f>
        <v>0.664750431933666</v>
      </c>
      <c r="G5825" s="12" t="n">
        <f aca="false">IF($F$3&gt;0,D5825*($F$3/$D$3),D5825)</f>
        <v>0.664750431933666</v>
      </c>
      <c r="H5825" s="12" t="n">
        <f aca="false">IF($F$3&gt;0,E5825*($F$3/$E$3),E5825)</f>
        <v>1.58341652979507</v>
      </c>
      <c r="J5825" s="12" t="n">
        <f aca="false">Sheet2!J5822</f>
        <v>16.0238610116229</v>
      </c>
      <c r="K5825" s="12" t="n">
        <f aca="false">IF(J5825&gt;=F5825,F5825,J5825)</f>
        <v>0.664750431933666</v>
      </c>
      <c r="L5825" s="12" t="n">
        <f aca="false">IF(J5825&gt;F5825,J5825-F5825,0)</f>
        <v>15.3591105796892</v>
      </c>
      <c r="M5825" s="12" t="n">
        <f aca="false">IF(J5825&gt;=G5825,G5825,J5825)</f>
        <v>0.664750431933666</v>
      </c>
      <c r="N5825" s="12" t="n">
        <f aca="false">IF(J5825&gt;G5825,J5825-G5825,0)</f>
        <v>15.3591105796892</v>
      </c>
      <c r="O5825" s="12" t="n">
        <f aca="false">IF(J5825&gt;=H5825,H5825,J5825)</f>
        <v>1.58341652979507</v>
      </c>
      <c r="P5825" s="12" t="n">
        <f aca="false">IF(J5825&gt;H5825,J5825-H5825,0)</f>
        <v>14.4404444818278</v>
      </c>
    </row>
    <row r="5826" customFormat="false" ht="15" hidden="false" customHeight="false" outlineLevel="0" collapsed="false">
      <c r="A5826" s="28" t="n">
        <v>42978.5416666526</v>
      </c>
      <c r="B5826" s="0" t="n">
        <f aca="false">MONTH(A5826)</f>
        <v>8</v>
      </c>
      <c r="C5826" s="12" t="n">
        <v>0.263</v>
      </c>
      <c r="D5826" s="0" t="n">
        <v>0.789</v>
      </c>
      <c r="E5826" s="0" t="n">
        <v>2.193</v>
      </c>
      <c r="F5826" s="12" t="n">
        <f aca="false">IF($F$3&gt;0,C5826*($F$3/$C$3),C5826)</f>
        <v>0.810646199065938</v>
      </c>
      <c r="G5826" s="12" t="n">
        <f aca="false">IF($F$3&gt;0,D5826*($F$3/$D$3),D5826)</f>
        <v>0.810646199065939</v>
      </c>
      <c r="H5826" s="12" t="n">
        <f aca="false">IF($F$3&gt;0,E5826*($F$3/$E$3),E5826)</f>
        <v>3.46204631090786</v>
      </c>
      <c r="J5826" s="12" t="n">
        <f aca="false">Sheet2!J5823</f>
        <v>15.6949908333293</v>
      </c>
      <c r="K5826" s="12" t="n">
        <f aca="false">IF(J5826&gt;=F5826,F5826,J5826)</f>
        <v>0.810646199065938</v>
      </c>
      <c r="L5826" s="12" t="n">
        <f aca="false">IF(J5826&gt;F5826,J5826-F5826,0)</f>
        <v>14.8843446342634</v>
      </c>
      <c r="M5826" s="12" t="n">
        <f aca="false">IF(J5826&gt;=G5826,G5826,J5826)</f>
        <v>0.810646199065939</v>
      </c>
      <c r="N5826" s="12" t="n">
        <f aca="false">IF(J5826&gt;G5826,J5826-G5826,0)</f>
        <v>14.8843446342634</v>
      </c>
      <c r="O5826" s="12" t="n">
        <f aca="false">IF(J5826&gt;=H5826,H5826,J5826)</f>
        <v>3.46204631090786</v>
      </c>
      <c r="P5826" s="12" t="n">
        <f aca="false">IF(J5826&gt;H5826,J5826-H5826,0)</f>
        <v>12.2329445224215</v>
      </c>
    </row>
    <row r="5827" customFormat="false" ht="15" hidden="false" customHeight="false" outlineLevel="0" collapsed="false">
      <c r="A5827" s="28" t="n">
        <v>42978.5833333192</v>
      </c>
      <c r="B5827" s="0" t="n">
        <f aca="false">MONTH(A5827)</f>
        <v>8</v>
      </c>
      <c r="C5827" s="12" t="n">
        <v>0.159333333333333</v>
      </c>
      <c r="D5827" s="0" t="n">
        <v>0.478</v>
      </c>
      <c r="E5827" s="0" t="n">
        <v>0.969</v>
      </c>
      <c r="F5827" s="12" t="n">
        <f aca="false">IF($F$3&gt;0,C5827*($F$3/$C$3),C5827)</f>
        <v>0.491113920346665</v>
      </c>
      <c r="G5827" s="12" t="n">
        <f aca="false">IF($F$3&gt;0,D5827*($F$3/$D$3),D5827)</f>
        <v>0.491113920346665</v>
      </c>
      <c r="H5827" s="12" t="n">
        <f aca="false">IF($F$3&gt;0,E5827*($F$3/$E$3),E5827)</f>
        <v>1.52974139319184</v>
      </c>
      <c r="J5827" s="12" t="n">
        <f aca="false">Sheet2!J5824</f>
        <v>14.3118249745017</v>
      </c>
      <c r="K5827" s="12" t="n">
        <f aca="false">IF(J5827&gt;=F5827,F5827,J5827)</f>
        <v>0.491113920346665</v>
      </c>
      <c r="L5827" s="12" t="n">
        <f aca="false">IF(J5827&gt;F5827,J5827-F5827,0)</f>
        <v>13.820711054155</v>
      </c>
      <c r="M5827" s="12" t="n">
        <f aca="false">IF(J5827&gt;=G5827,G5827,J5827)</f>
        <v>0.491113920346665</v>
      </c>
      <c r="N5827" s="12" t="n">
        <f aca="false">IF(J5827&gt;G5827,J5827-G5827,0)</f>
        <v>13.820711054155</v>
      </c>
      <c r="O5827" s="12" t="n">
        <f aca="false">IF(J5827&gt;=H5827,H5827,J5827)</f>
        <v>1.52974139319184</v>
      </c>
      <c r="P5827" s="12" t="n">
        <f aca="false">IF(J5827&gt;H5827,J5827-H5827,0)</f>
        <v>12.7820835813098</v>
      </c>
    </row>
    <row r="5828" customFormat="false" ht="15" hidden="false" customHeight="false" outlineLevel="0" collapsed="false">
      <c r="A5828" s="28" t="n">
        <v>42978.6249999859</v>
      </c>
      <c r="B5828" s="0" t="n">
        <f aca="false">MONTH(A5828)</f>
        <v>8</v>
      </c>
      <c r="C5828" s="12" t="n">
        <v>0.163666666666667</v>
      </c>
      <c r="D5828" s="0" t="n">
        <v>0.491</v>
      </c>
      <c r="E5828" s="0" t="n">
        <v>0.2499</v>
      </c>
      <c r="F5828" s="12" t="n">
        <f aca="false">IF($F$3&gt;0,C5828*($F$3/$C$3),C5828)</f>
        <v>0.504470575084126</v>
      </c>
      <c r="G5828" s="12" t="n">
        <f aca="false">IF($F$3&gt;0,D5828*($F$3/$D$3),D5828)</f>
        <v>0.504470575084127</v>
      </c>
      <c r="H5828" s="12" t="n">
        <f aca="false">IF($F$3&gt;0,E5828*($F$3/$E$3),E5828)</f>
        <v>0.394512254033686</v>
      </c>
      <c r="J5828" s="12" t="n">
        <f aca="false">Sheet2!J5825</f>
        <v>10.6273641634507</v>
      </c>
      <c r="K5828" s="12" t="n">
        <f aca="false">IF(J5828&gt;=F5828,F5828,J5828)</f>
        <v>0.504470575084126</v>
      </c>
      <c r="L5828" s="12" t="n">
        <f aca="false">IF(J5828&gt;F5828,J5828-F5828,0)</f>
        <v>10.1228935883666</v>
      </c>
      <c r="M5828" s="12" t="n">
        <f aca="false">IF(J5828&gt;=G5828,G5828,J5828)</f>
        <v>0.504470575084127</v>
      </c>
      <c r="N5828" s="12" t="n">
        <f aca="false">IF(J5828&gt;G5828,J5828-G5828,0)</f>
        <v>10.1228935883666</v>
      </c>
      <c r="O5828" s="12" t="n">
        <f aca="false">IF(J5828&gt;=H5828,H5828,J5828)</f>
        <v>0.394512254033686</v>
      </c>
      <c r="P5828" s="12" t="n">
        <f aca="false">IF(J5828&gt;H5828,J5828-H5828,0)</f>
        <v>10.232851909417</v>
      </c>
    </row>
    <row r="5829" customFormat="false" ht="15" hidden="false" customHeight="false" outlineLevel="0" collapsed="false">
      <c r="A5829" s="28" t="n">
        <v>42978.6666666525</v>
      </c>
      <c r="B5829" s="0" t="n">
        <f aca="false">MONTH(A5829)</f>
        <v>8</v>
      </c>
      <c r="C5829" s="12" t="n">
        <v>0.690666666666667</v>
      </c>
      <c r="D5829" s="0" t="n">
        <v>2.072</v>
      </c>
      <c r="E5829" s="0" t="n">
        <v>0.2125</v>
      </c>
      <c r="F5829" s="12" t="n">
        <f aca="false">IF($F$3&gt;0,C5829*($F$3/$C$3),C5829)</f>
        <v>2.12884527815542</v>
      </c>
      <c r="G5829" s="12" t="n">
        <f aca="false">IF($F$3&gt;0,D5829*($F$3/$D$3),D5829)</f>
        <v>2.12884527815542</v>
      </c>
      <c r="H5829" s="12" t="n">
        <f aca="false">IF($F$3&gt;0,E5829*($F$3/$E$3),E5829)</f>
        <v>0.335469603770141</v>
      </c>
      <c r="J5829" s="12" t="n">
        <f aca="false">Sheet2!J5826</f>
        <v>6.02780018316268</v>
      </c>
      <c r="K5829" s="12" t="n">
        <f aca="false">IF(J5829&gt;=F5829,F5829,J5829)</f>
        <v>2.12884527815542</v>
      </c>
      <c r="L5829" s="12" t="n">
        <f aca="false">IF(J5829&gt;F5829,J5829-F5829,0)</f>
        <v>3.89895490500727</v>
      </c>
      <c r="M5829" s="12" t="n">
        <f aca="false">IF(J5829&gt;=G5829,G5829,J5829)</f>
        <v>2.12884527815542</v>
      </c>
      <c r="N5829" s="12" t="n">
        <f aca="false">IF(J5829&gt;G5829,J5829-G5829,0)</f>
        <v>3.89895490500726</v>
      </c>
      <c r="O5829" s="12" t="n">
        <f aca="false">IF(J5829&gt;=H5829,H5829,J5829)</f>
        <v>0.335469603770141</v>
      </c>
      <c r="P5829" s="12" t="n">
        <f aca="false">IF(J5829&gt;H5829,J5829-H5829,0)</f>
        <v>5.69233057939254</v>
      </c>
    </row>
    <row r="5830" customFormat="false" ht="15" hidden="false" customHeight="false" outlineLevel="0" collapsed="false">
      <c r="A5830" s="28" t="n">
        <v>42978.7083333192</v>
      </c>
      <c r="B5830" s="0" t="n">
        <f aca="false">MONTH(A5830)</f>
        <v>8</v>
      </c>
      <c r="C5830" s="12" t="n">
        <v>0.119</v>
      </c>
      <c r="D5830" s="0" t="n">
        <v>0.357</v>
      </c>
      <c r="E5830" s="0" t="n">
        <v>0.3128</v>
      </c>
      <c r="F5830" s="12" t="n">
        <f aca="false">IF($F$3&gt;0,C5830*($F$3/$C$3),C5830)</f>
        <v>0.366794287790291</v>
      </c>
      <c r="G5830" s="12" t="n">
        <f aca="false">IF($F$3&gt;0,D5830*($F$3/$D$3),D5830)</f>
        <v>0.366794287790292</v>
      </c>
      <c r="H5830" s="12" t="n">
        <f aca="false">IF($F$3&gt;0,E5830*($F$3/$E$3),E5830)</f>
        <v>0.493811256749648</v>
      </c>
      <c r="J5830" s="12" t="n">
        <f aca="false">Sheet2!J5827</f>
        <v>2.63717253383156</v>
      </c>
      <c r="K5830" s="12" t="n">
        <f aca="false">IF(J5830&gt;=F5830,F5830,J5830)</f>
        <v>0.366794287790291</v>
      </c>
      <c r="L5830" s="12" t="n">
        <f aca="false">IF(J5830&gt;F5830,J5830-F5830,0)</f>
        <v>2.27037824604127</v>
      </c>
      <c r="M5830" s="12" t="n">
        <f aca="false">IF(J5830&gt;=G5830,G5830,J5830)</f>
        <v>0.366794287790292</v>
      </c>
      <c r="N5830" s="12" t="n">
        <f aca="false">IF(J5830&gt;G5830,J5830-G5830,0)</f>
        <v>2.27037824604127</v>
      </c>
      <c r="O5830" s="12" t="n">
        <f aca="false">IF(J5830&gt;=H5830,H5830,J5830)</f>
        <v>0.493811256749648</v>
      </c>
      <c r="P5830" s="12" t="n">
        <f aca="false">IF(J5830&gt;H5830,J5830-H5830,0)</f>
        <v>2.14336127708192</v>
      </c>
    </row>
    <row r="5831" customFormat="false" ht="15" hidden="false" customHeight="false" outlineLevel="0" collapsed="false">
      <c r="A5831" s="28" t="n">
        <v>42978.7499999859</v>
      </c>
      <c r="B5831" s="0" t="n">
        <f aca="false">MONTH(A5831)</f>
        <v>8</v>
      </c>
      <c r="C5831" s="12" t="n">
        <v>0.389</v>
      </c>
      <c r="D5831" s="0" t="n">
        <v>1.167</v>
      </c>
      <c r="E5831" s="0" t="n">
        <v>0.6086</v>
      </c>
      <c r="F5831" s="12" t="n">
        <f aca="false">IF($F$3&gt;0,C5831*($F$3/$C$3),C5831)</f>
        <v>1.19901662143213</v>
      </c>
      <c r="G5831" s="12" t="n">
        <f aca="false">IF($F$3&gt;0,D5831*($F$3/$D$3),D5831)</f>
        <v>1.19901662143213</v>
      </c>
      <c r="H5831" s="12" t="n">
        <f aca="false">IF($F$3&gt;0,E5831*($F$3/$E$3),E5831)</f>
        <v>0.960784945197684</v>
      </c>
      <c r="J5831" s="12" t="n">
        <f aca="false">Sheet2!J5828</f>
        <v>0.670074979012598</v>
      </c>
      <c r="K5831" s="12" t="n">
        <f aca="false">IF(J5831&gt;=F5831,F5831,J5831)</f>
        <v>0.670074979012598</v>
      </c>
      <c r="L5831" s="12" t="n">
        <f aca="false">IF(J5831&gt;F5831,J5831-F5831,0)</f>
        <v>0</v>
      </c>
      <c r="M5831" s="12" t="n">
        <f aca="false">IF(J5831&gt;=G5831,G5831,J5831)</f>
        <v>0.670074979012598</v>
      </c>
      <c r="N5831" s="12" t="n">
        <f aca="false">IF(J5831&gt;G5831,J5831-G5831,0)</f>
        <v>0</v>
      </c>
      <c r="O5831" s="12" t="n">
        <f aca="false">IF(J5831&gt;=H5831,H5831,J5831)</f>
        <v>0.670074979012598</v>
      </c>
      <c r="P5831" s="12" t="n">
        <f aca="false">IF(J5831&gt;H5831,J5831-H5831,0)</f>
        <v>0</v>
      </c>
    </row>
    <row r="5832" customFormat="false" ht="15" hidden="false" customHeight="false" outlineLevel="0" collapsed="false">
      <c r="A5832" s="28" t="n">
        <v>42978.7916666525</v>
      </c>
      <c r="B5832" s="0" t="n">
        <f aca="false">MONTH(A5832)</f>
        <v>8</v>
      </c>
      <c r="C5832" s="12" t="n">
        <v>0.555666666666667</v>
      </c>
      <c r="D5832" s="0" t="n">
        <v>1.667</v>
      </c>
      <c r="E5832" s="0" t="n">
        <v>0.5372</v>
      </c>
      <c r="F5832" s="12" t="n">
        <f aca="false">IF($F$3&gt;0,C5832*($F$3/$C$3),C5832)</f>
        <v>1.7127341113345</v>
      </c>
      <c r="G5832" s="12" t="n">
        <f aca="false">IF($F$3&gt;0,D5832*($F$3/$D$3),D5832)</f>
        <v>1.7127341113345</v>
      </c>
      <c r="H5832" s="12" t="n">
        <f aca="false">IF($F$3&gt;0,E5832*($F$3/$E$3),E5832)</f>
        <v>0.848067158330916</v>
      </c>
      <c r="J5832" s="12" t="n">
        <f aca="false">Sheet2!J5829</f>
        <v>0</v>
      </c>
      <c r="K5832" s="12" t="n">
        <f aca="false">IF(J5832&gt;=F5832,F5832,J5832)</f>
        <v>0</v>
      </c>
      <c r="L5832" s="12" t="n">
        <f aca="false">IF(J5832&gt;F5832,J5832-F5832,0)</f>
        <v>0</v>
      </c>
      <c r="M5832" s="12" t="n">
        <f aca="false">IF(J5832&gt;=G5832,G5832,J5832)</f>
        <v>0</v>
      </c>
      <c r="N5832" s="12" t="n">
        <f aca="false">IF(J5832&gt;G5832,J5832-G5832,0)</f>
        <v>0</v>
      </c>
      <c r="O5832" s="12" t="n">
        <f aca="false">IF(J5832&gt;=H5832,H5832,J5832)</f>
        <v>0</v>
      </c>
      <c r="P5832" s="12" t="n">
        <f aca="false">IF(J5832&gt;H5832,J5832-H5832,0)</f>
        <v>0</v>
      </c>
    </row>
    <row r="5833" customFormat="false" ht="15" hidden="false" customHeight="false" outlineLevel="0" collapsed="false">
      <c r="A5833" s="28" t="n">
        <v>42978.8333333192</v>
      </c>
      <c r="B5833" s="0" t="n">
        <f aca="false">MONTH(A5833)</f>
        <v>8</v>
      </c>
      <c r="C5833" s="12" t="n">
        <v>0.330333333333333</v>
      </c>
      <c r="D5833" s="0" t="n">
        <v>0.991</v>
      </c>
      <c r="E5833" s="0" t="n">
        <v>0.4658</v>
      </c>
      <c r="F5833" s="12" t="n">
        <f aca="false">IF($F$3&gt;0,C5833*($F$3/$C$3),C5833)</f>
        <v>1.0181880649865</v>
      </c>
      <c r="G5833" s="12" t="n">
        <f aca="false">IF($F$3&gt;0,D5833*($F$3/$D$3),D5833)</f>
        <v>1.0181880649865</v>
      </c>
      <c r="H5833" s="12" t="n">
        <f aca="false">IF($F$3&gt;0,E5833*($F$3/$E$3),E5833)</f>
        <v>0.735349371464149</v>
      </c>
      <c r="J5833" s="12" t="n">
        <f aca="false">Sheet2!J5830</f>
        <v>0</v>
      </c>
      <c r="K5833" s="12" t="n">
        <f aca="false">IF(J5833&gt;=F5833,F5833,J5833)</f>
        <v>0</v>
      </c>
      <c r="L5833" s="12" t="n">
        <f aca="false">IF(J5833&gt;F5833,J5833-F5833,0)</f>
        <v>0</v>
      </c>
      <c r="M5833" s="12" t="n">
        <f aca="false">IF(J5833&gt;=G5833,G5833,J5833)</f>
        <v>0</v>
      </c>
      <c r="N5833" s="12" t="n">
        <f aca="false">IF(J5833&gt;G5833,J5833-G5833,0)</f>
        <v>0</v>
      </c>
      <c r="O5833" s="12" t="n">
        <f aca="false">IF(J5833&gt;=H5833,H5833,J5833)</f>
        <v>0</v>
      </c>
      <c r="P5833" s="12" t="n">
        <f aca="false">IF(J5833&gt;H5833,J5833-H5833,0)</f>
        <v>0</v>
      </c>
    </row>
    <row r="5834" customFormat="false" ht="15" hidden="false" customHeight="false" outlineLevel="0" collapsed="false">
      <c r="A5834" s="28" t="n">
        <v>42978.8749999859</v>
      </c>
      <c r="B5834" s="0" t="n">
        <f aca="false">MONTH(A5834)</f>
        <v>8</v>
      </c>
      <c r="C5834" s="12" t="n">
        <v>0.282666666666667</v>
      </c>
      <c r="D5834" s="0" t="n">
        <v>0.848</v>
      </c>
      <c r="E5834" s="0" t="n">
        <v>0.2278</v>
      </c>
      <c r="F5834" s="12" t="n">
        <f aca="false">IF($F$3&gt;0,C5834*($F$3/$C$3),C5834)</f>
        <v>0.871264862874418</v>
      </c>
      <c r="G5834" s="12" t="n">
        <f aca="false">IF($F$3&gt;0,D5834*($F$3/$D$3),D5834)</f>
        <v>0.871264862874418</v>
      </c>
      <c r="H5834" s="12" t="n">
        <f aca="false">IF($F$3&gt;0,E5834*($F$3/$E$3),E5834)</f>
        <v>0.359623415241591</v>
      </c>
      <c r="J5834" s="12" t="n">
        <f aca="false">Sheet2!J5831</f>
        <v>0</v>
      </c>
      <c r="K5834" s="12" t="n">
        <f aca="false">IF(J5834&gt;=F5834,F5834,J5834)</f>
        <v>0</v>
      </c>
      <c r="L5834" s="12" t="n">
        <f aca="false">IF(J5834&gt;F5834,J5834-F5834,0)</f>
        <v>0</v>
      </c>
      <c r="M5834" s="12" t="n">
        <f aca="false">IF(J5834&gt;=G5834,G5834,J5834)</f>
        <v>0</v>
      </c>
      <c r="N5834" s="12" t="n">
        <f aca="false">IF(J5834&gt;G5834,J5834-G5834,0)</f>
        <v>0</v>
      </c>
      <c r="O5834" s="12" t="n">
        <f aca="false">IF(J5834&gt;=H5834,H5834,J5834)</f>
        <v>0</v>
      </c>
      <c r="P5834" s="12" t="n">
        <f aca="false">IF(J5834&gt;H5834,J5834-H5834,0)</f>
        <v>0</v>
      </c>
    </row>
    <row r="5835" customFormat="false" ht="15" hidden="false" customHeight="false" outlineLevel="0" collapsed="false">
      <c r="A5835" s="28" t="n">
        <v>42978.9166666525</v>
      </c>
      <c r="B5835" s="0" t="n">
        <f aca="false">MONTH(A5835)</f>
        <v>8</v>
      </c>
      <c r="C5835" s="12" t="n">
        <v>0.067</v>
      </c>
      <c r="D5835" s="0" t="n">
        <v>0.201</v>
      </c>
      <c r="E5835" s="0" t="n">
        <v>0.1564</v>
      </c>
      <c r="F5835" s="12" t="n">
        <f aca="false">IF($F$3&gt;0,C5835*($F$3/$C$3),C5835)</f>
        <v>0.206514430940752</v>
      </c>
      <c r="G5835" s="12" t="n">
        <f aca="false">IF($F$3&gt;0,D5835*($F$3/$D$3),D5835)</f>
        <v>0.206514430940752</v>
      </c>
      <c r="H5835" s="12" t="n">
        <f aca="false">IF($F$3&gt;0,E5835*($F$3/$E$3),E5835)</f>
        <v>0.246905628374824</v>
      </c>
      <c r="J5835" s="12" t="n">
        <f aca="false">Sheet2!J5832</f>
        <v>0</v>
      </c>
      <c r="K5835" s="12" t="n">
        <f aca="false">IF(J5835&gt;=F5835,F5835,J5835)</f>
        <v>0</v>
      </c>
      <c r="L5835" s="12" t="n">
        <f aca="false">IF(J5835&gt;F5835,J5835-F5835,0)</f>
        <v>0</v>
      </c>
      <c r="M5835" s="12" t="n">
        <f aca="false">IF(J5835&gt;=G5835,G5835,J5835)</f>
        <v>0</v>
      </c>
      <c r="N5835" s="12" t="n">
        <f aca="false">IF(J5835&gt;G5835,J5835-G5835,0)</f>
        <v>0</v>
      </c>
      <c r="O5835" s="12" t="n">
        <f aca="false">IF(J5835&gt;=H5835,H5835,J5835)</f>
        <v>0</v>
      </c>
      <c r="P5835" s="12" t="n">
        <f aca="false">IF(J5835&gt;H5835,J5835-H5835,0)</f>
        <v>0</v>
      </c>
    </row>
    <row r="5836" customFormat="false" ht="15" hidden="false" customHeight="false" outlineLevel="0" collapsed="false">
      <c r="A5836" s="28" t="n">
        <v>42978.9583333192</v>
      </c>
      <c r="B5836" s="0" t="n">
        <f aca="false">MONTH(A5836)</f>
        <v>8</v>
      </c>
      <c r="C5836" s="12" t="n">
        <v>0.223666666666667</v>
      </c>
      <c r="D5836" s="0" t="n">
        <v>0.671</v>
      </c>
      <c r="E5836" s="0" t="n">
        <v>0.1462</v>
      </c>
      <c r="F5836" s="12" t="n">
        <f aca="false">IF($F$3&gt;0,C5836*($F$3/$C$3),C5836)</f>
        <v>0.689408871448979</v>
      </c>
      <c r="G5836" s="12" t="n">
        <f aca="false">IF($F$3&gt;0,D5836*($F$3/$D$3),D5836)</f>
        <v>0.68940887144898</v>
      </c>
      <c r="H5836" s="12" t="n">
        <f aca="false">IF($F$3&gt;0,E5836*($F$3/$E$3),E5836)</f>
        <v>0.230803087393857</v>
      </c>
      <c r="J5836" s="12" t="n">
        <f aca="false">Sheet2!J5833</f>
        <v>0</v>
      </c>
      <c r="K5836" s="12" t="n">
        <f aca="false">IF(J5836&gt;=F5836,F5836,J5836)</f>
        <v>0</v>
      </c>
      <c r="L5836" s="12" t="n">
        <f aca="false">IF(J5836&gt;F5836,J5836-F5836,0)</f>
        <v>0</v>
      </c>
      <c r="M5836" s="12" t="n">
        <f aca="false">IF(J5836&gt;=G5836,G5836,J5836)</f>
        <v>0</v>
      </c>
      <c r="N5836" s="12" t="n">
        <f aca="false">IF(J5836&gt;G5836,J5836-G5836,0)</f>
        <v>0</v>
      </c>
      <c r="O5836" s="12" t="n">
        <f aca="false">IF(J5836&gt;=H5836,H5836,J5836)</f>
        <v>0</v>
      </c>
      <c r="P5836" s="12" t="n">
        <f aca="false">IF(J5836&gt;H5836,J5836-H5836,0)</f>
        <v>0</v>
      </c>
    </row>
    <row r="5837" customFormat="false" ht="15" hidden="false" customHeight="false" outlineLevel="0" collapsed="false">
      <c r="A5837" s="28" t="n">
        <v>42978.9999999859</v>
      </c>
      <c r="B5837" s="0" t="n">
        <f aca="false">MONTH(A5837)</f>
        <v>8</v>
      </c>
      <c r="C5837" s="12" t="n">
        <v>0.0283333333333333</v>
      </c>
      <c r="D5837" s="0" t="n">
        <v>0.085</v>
      </c>
      <c r="E5837" s="0" t="n">
        <v>0.1496</v>
      </c>
      <c r="F5837" s="12" t="n">
        <f aca="false">IF($F$3&gt;0,C5837*($F$3/$C$3),C5837)</f>
        <v>0.0873319732834027</v>
      </c>
      <c r="G5837" s="12" t="n">
        <f aca="false">IF($F$3&gt;0,D5837*($F$3/$D$3),D5837)</f>
        <v>0.0873319732834028</v>
      </c>
      <c r="H5837" s="12" t="n">
        <f aca="false">IF($F$3&gt;0,E5837*($F$3/$E$3),E5837)</f>
        <v>0.236170601054179</v>
      </c>
      <c r="J5837" s="12" t="n">
        <f aca="false">Sheet2!J5834</f>
        <v>0</v>
      </c>
      <c r="K5837" s="12" t="n">
        <f aca="false">IF(J5837&gt;=F5837,F5837,J5837)</f>
        <v>0</v>
      </c>
      <c r="L5837" s="12" t="n">
        <f aca="false">IF(J5837&gt;F5837,J5837-F5837,0)</f>
        <v>0</v>
      </c>
      <c r="M5837" s="12" t="n">
        <f aca="false">IF(J5837&gt;=G5837,G5837,J5837)</f>
        <v>0</v>
      </c>
      <c r="N5837" s="12" t="n">
        <f aca="false">IF(J5837&gt;G5837,J5837-G5837,0)</f>
        <v>0</v>
      </c>
      <c r="O5837" s="12" t="n">
        <f aca="false">IF(J5837&gt;=H5837,H5837,J5837)</f>
        <v>0</v>
      </c>
      <c r="P5837" s="12" t="n">
        <f aca="false">IF(J5837&gt;H5837,J5837-H5837,0)</f>
        <v>0</v>
      </c>
    </row>
    <row r="5838" customFormat="false" ht="15" hidden="false" customHeight="false" outlineLevel="0" collapsed="false">
      <c r="A5838" s="28" t="n">
        <v>42979.0416666525</v>
      </c>
      <c r="B5838" s="0" t="n">
        <f aca="false">MONTH(A5838)</f>
        <v>9</v>
      </c>
      <c r="C5838" s="12" t="n">
        <v>0.0296666666666667</v>
      </c>
      <c r="D5838" s="0" t="n">
        <v>0.089</v>
      </c>
      <c r="E5838" s="0" t="n">
        <v>2.0536</v>
      </c>
      <c r="F5838" s="12" t="n">
        <f aca="false">IF($F$3&gt;0,C5838*($F$3/$C$3),C5838)</f>
        <v>0.0914417132026217</v>
      </c>
      <c r="G5838" s="12" t="n">
        <f aca="false">IF($F$3&gt;0,D5838*($F$3/$D$3),D5838)</f>
        <v>0.0914417132026217</v>
      </c>
      <c r="H5838" s="12" t="n">
        <f aca="false">IF($F$3&gt;0,E5838*($F$3/$E$3),E5838)</f>
        <v>3.24197825083464</v>
      </c>
      <c r="J5838" s="12" t="n">
        <f aca="false">Sheet2!J5835</f>
        <v>0</v>
      </c>
      <c r="K5838" s="12" t="n">
        <f aca="false">IF(J5838&gt;=F5838,F5838,J5838)</f>
        <v>0</v>
      </c>
      <c r="L5838" s="12" t="n">
        <f aca="false">IF(J5838&gt;F5838,J5838-F5838,0)</f>
        <v>0</v>
      </c>
      <c r="M5838" s="12" t="n">
        <f aca="false">IF(J5838&gt;=G5838,G5838,J5838)</f>
        <v>0</v>
      </c>
      <c r="N5838" s="12" t="n">
        <f aca="false">IF(J5838&gt;G5838,J5838-G5838,0)</f>
        <v>0</v>
      </c>
      <c r="O5838" s="12" t="n">
        <f aca="false">IF(J5838&gt;=H5838,H5838,J5838)</f>
        <v>0</v>
      </c>
      <c r="P5838" s="12" t="n">
        <f aca="false">IF(J5838&gt;H5838,J5838-H5838,0)</f>
        <v>0</v>
      </c>
    </row>
    <row r="5839" customFormat="false" ht="15" hidden="false" customHeight="false" outlineLevel="0" collapsed="false">
      <c r="A5839" s="28" t="n">
        <v>42979.0833333192</v>
      </c>
      <c r="B5839" s="0" t="n">
        <f aca="false">MONTH(A5839)</f>
        <v>9</v>
      </c>
      <c r="C5839" s="12" t="n">
        <v>0.0206666666666667</v>
      </c>
      <c r="D5839" s="0" t="n">
        <v>0.062</v>
      </c>
      <c r="E5839" s="0" t="n">
        <v>0.8228</v>
      </c>
      <c r="F5839" s="12" t="n">
        <f aca="false">IF($F$3&gt;0,C5839*($F$3/$C$3),C5839)</f>
        <v>0.0637009687478938</v>
      </c>
      <c r="G5839" s="12" t="n">
        <f aca="false">IF($F$3&gt;0,D5839*($F$3/$D$3),D5839)</f>
        <v>0.0637009687478938</v>
      </c>
      <c r="H5839" s="12" t="n">
        <f aca="false">IF($F$3&gt;0,E5839*($F$3/$E$3),E5839)</f>
        <v>1.29893830579799</v>
      </c>
      <c r="J5839" s="12" t="n">
        <f aca="false">Sheet2!J5836</f>
        <v>0</v>
      </c>
      <c r="K5839" s="12" t="n">
        <f aca="false">IF(J5839&gt;=F5839,F5839,J5839)</f>
        <v>0</v>
      </c>
      <c r="L5839" s="12" t="n">
        <f aca="false">IF(J5839&gt;F5839,J5839-F5839,0)</f>
        <v>0</v>
      </c>
      <c r="M5839" s="12" t="n">
        <f aca="false">IF(J5839&gt;=G5839,G5839,J5839)</f>
        <v>0</v>
      </c>
      <c r="N5839" s="12" t="n">
        <f aca="false">IF(J5839&gt;G5839,J5839-G5839,0)</f>
        <v>0</v>
      </c>
      <c r="O5839" s="12" t="n">
        <f aca="false">IF(J5839&gt;=H5839,H5839,J5839)</f>
        <v>0</v>
      </c>
      <c r="P5839" s="12" t="n">
        <f aca="false">IF(J5839&gt;H5839,J5839-H5839,0)</f>
        <v>0</v>
      </c>
    </row>
    <row r="5840" customFormat="false" ht="15" hidden="false" customHeight="false" outlineLevel="0" collapsed="false">
      <c r="A5840" s="28" t="n">
        <v>42979.1249999859</v>
      </c>
      <c r="B5840" s="0" t="n">
        <f aca="false">MONTH(A5840)</f>
        <v>9</v>
      </c>
      <c r="C5840" s="12" t="n">
        <v>0.210333333333333</v>
      </c>
      <c r="D5840" s="0" t="n">
        <v>0.631</v>
      </c>
      <c r="E5840" s="0" t="n">
        <v>0.1462</v>
      </c>
      <c r="F5840" s="12" t="n">
        <f aca="false">IF($F$3&gt;0,C5840*($F$3/$C$3),C5840)</f>
        <v>0.64831147225679</v>
      </c>
      <c r="G5840" s="12" t="n">
        <f aca="false">IF($F$3&gt;0,D5840*($F$3/$D$3),D5840)</f>
        <v>0.64831147225679</v>
      </c>
      <c r="H5840" s="12" t="n">
        <f aca="false">IF($F$3&gt;0,E5840*($F$3/$E$3),E5840)</f>
        <v>0.230803087393857</v>
      </c>
      <c r="J5840" s="12" t="n">
        <f aca="false">Sheet2!J5837</f>
        <v>0</v>
      </c>
      <c r="K5840" s="12" t="n">
        <f aca="false">IF(J5840&gt;=F5840,F5840,J5840)</f>
        <v>0</v>
      </c>
      <c r="L5840" s="12" t="n">
        <f aca="false">IF(J5840&gt;F5840,J5840-F5840,0)</f>
        <v>0</v>
      </c>
      <c r="M5840" s="12" t="n">
        <f aca="false">IF(J5840&gt;=G5840,G5840,J5840)</f>
        <v>0</v>
      </c>
      <c r="N5840" s="12" t="n">
        <f aca="false">IF(J5840&gt;G5840,J5840-G5840,0)</f>
        <v>0</v>
      </c>
      <c r="O5840" s="12" t="n">
        <f aca="false">IF(J5840&gt;=H5840,H5840,J5840)</f>
        <v>0</v>
      </c>
      <c r="P5840" s="12" t="n">
        <f aca="false">IF(J5840&gt;H5840,J5840-H5840,0)</f>
        <v>0</v>
      </c>
    </row>
    <row r="5841" customFormat="false" ht="15" hidden="false" customHeight="false" outlineLevel="0" collapsed="false">
      <c r="A5841" s="28" t="n">
        <v>42979.1666666525</v>
      </c>
      <c r="B5841" s="0" t="n">
        <f aca="false">MONTH(A5841)</f>
        <v>9</v>
      </c>
      <c r="C5841" s="12" t="n">
        <v>0.0246666666666667</v>
      </c>
      <c r="D5841" s="0" t="n">
        <v>0.074</v>
      </c>
      <c r="E5841" s="0" t="n">
        <v>0.1445</v>
      </c>
      <c r="F5841" s="12" t="n">
        <f aca="false">IF($F$3&gt;0,C5841*($F$3/$C$3),C5841)</f>
        <v>0.0760301885055506</v>
      </c>
      <c r="G5841" s="12" t="n">
        <f aca="false">IF($F$3&gt;0,D5841*($F$3/$D$3),D5841)</f>
        <v>0.0760301885055507</v>
      </c>
      <c r="H5841" s="12" t="n">
        <f aca="false">IF($F$3&gt;0,E5841*($F$3/$E$3),E5841)</f>
        <v>0.228119330563696</v>
      </c>
      <c r="J5841" s="12" t="n">
        <f aca="false">Sheet2!J5838</f>
        <v>0</v>
      </c>
      <c r="K5841" s="12" t="n">
        <f aca="false">IF(J5841&gt;=F5841,F5841,J5841)</f>
        <v>0</v>
      </c>
      <c r="L5841" s="12" t="n">
        <f aca="false">IF(J5841&gt;F5841,J5841-F5841,0)</f>
        <v>0</v>
      </c>
      <c r="M5841" s="12" t="n">
        <f aca="false">IF(J5841&gt;=G5841,G5841,J5841)</f>
        <v>0</v>
      </c>
      <c r="N5841" s="12" t="n">
        <f aca="false">IF(J5841&gt;G5841,J5841-G5841,0)</f>
        <v>0</v>
      </c>
      <c r="O5841" s="12" t="n">
        <f aca="false">IF(J5841&gt;=H5841,H5841,J5841)</f>
        <v>0</v>
      </c>
      <c r="P5841" s="12" t="n">
        <f aca="false">IF(J5841&gt;H5841,J5841-H5841,0)</f>
        <v>0</v>
      </c>
    </row>
    <row r="5842" customFormat="false" ht="15" hidden="false" customHeight="false" outlineLevel="0" collapsed="false">
      <c r="A5842" s="28" t="n">
        <v>42979.2083333192</v>
      </c>
      <c r="B5842" s="0" t="n">
        <f aca="false">MONTH(A5842)</f>
        <v>9</v>
      </c>
      <c r="C5842" s="12" t="n">
        <v>0.0253333333333333</v>
      </c>
      <c r="D5842" s="0" t="n">
        <v>0.076</v>
      </c>
      <c r="E5842" s="0" t="n">
        <v>0.1921</v>
      </c>
      <c r="F5842" s="12" t="n">
        <f aca="false">IF($F$3&gt;0,C5842*($F$3/$C$3),C5842)</f>
        <v>0.0780850584651601</v>
      </c>
      <c r="G5842" s="12" t="n">
        <f aca="false">IF($F$3&gt;0,D5842*($F$3/$D$3),D5842)</f>
        <v>0.0780850584651601</v>
      </c>
      <c r="H5842" s="12" t="n">
        <f aca="false">IF($F$3&gt;0,E5842*($F$3/$E$3),E5842)</f>
        <v>0.303264521808207</v>
      </c>
      <c r="J5842" s="12" t="n">
        <f aca="false">Sheet2!J5839</f>
        <v>0.00367259600316582</v>
      </c>
      <c r="K5842" s="12" t="n">
        <f aca="false">IF(J5842&gt;=F5842,F5842,J5842)</f>
        <v>0.00367259600316582</v>
      </c>
      <c r="L5842" s="12" t="n">
        <f aca="false">IF(J5842&gt;F5842,J5842-F5842,0)</f>
        <v>0</v>
      </c>
      <c r="M5842" s="12" t="n">
        <f aca="false">IF(J5842&gt;=G5842,G5842,J5842)</f>
        <v>0.00367259600316582</v>
      </c>
      <c r="N5842" s="12" t="n">
        <f aca="false">IF(J5842&gt;G5842,J5842-G5842,0)</f>
        <v>0</v>
      </c>
      <c r="O5842" s="12" t="n">
        <f aca="false">IF(J5842&gt;=H5842,H5842,J5842)</f>
        <v>0.00367259600316582</v>
      </c>
      <c r="P5842" s="12" t="n">
        <f aca="false">IF(J5842&gt;H5842,J5842-H5842,0)</f>
        <v>0</v>
      </c>
    </row>
    <row r="5843" customFormat="false" ht="15" hidden="false" customHeight="false" outlineLevel="0" collapsed="false">
      <c r="A5843" s="28" t="n">
        <v>42979.2499999858</v>
      </c>
      <c r="B5843" s="0" t="n">
        <f aca="false">MONTH(A5843)</f>
        <v>9</v>
      </c>
      <c r="C5843" s="12" t="n">
        <v>0.419666666666667</v>
      </c>
      <c r="D5843" s="0" t="n">
        <v>1.259</v>
      </c>
      <c r="E5843" s="0" t="n">
        <v>0.2431</v>
      </c>
      <c r="F5843" s="12" t="n">
        <f aca="false">IF($F$3&gt;0,C5843*($F$3/$C$3),C5843)</f>
        <v>1.29354063957416</v>
      </c>
      <c r="G5843" s="12" t="n">
        <f aca="false">IF($F$3&gt;0,D5843*($F$3/$D$3),D5843)</f>
        <v>1.29354063957417</v>
      </c>
      <c r="H5843" s="12" t="n">
        <f aca="false">IF($F$3&gt;0,E5843*($F$3/$E$3),E5843)</f>
        <v>0.383777226713041</v>
      </c>
      <c r="J5843" s="12" t="n">
        <f aca="false">Sheet2!J5840</f>
        <v>0.701337553346262</v>
      </c>
      <c r="K5843" s="12" t="n">
        <f aca="false">IF(J5843&gt;=F5843,F5843,J5843)</f>
        <v>0.701337553346262</v>
      </c>
      <c r="L5843" s="12" t="n">
        <f aca="false">IF(J5843&gt;F5843,J5843-F5843,0)</f>
        <v>0</v>
      </c>
      <c r="M5843" s="12" t="n">
        <f aca="false">IF(J5843&gt;=G5843,G5843,J5843)</f>
        <v>0.701337553346262</v>
      </c>
      <c r="N5843" s="12" t="n">
        <f aca="false">IF(J5843&gt;G5843,J5843-G5843,0)</f>
        <v>0</v>
      </c>
      <c r="O5843" s="12" t="n">
        <f aca="false">IF(J5843&gt;=H5843,H5843,J5843)</f>
        <v>0.383777226713041</v>
      </c>
      <c r="P5843" s="12" t="n">
        <f aca="false">IF(J5843&gt;H5843,J5843-H5843,0)</f>
        <v>0.317560326633221</v>
      </c>
    </row>
    <row r="5844" customFormat="false" ht="15" hidden="false" customHeight="false" outlineLevel="0" collapsed="false">
      <c r="A5844" s="28" t="n">
        <v>42979.2916666525</v>
      </c>
      <c r="B5844" s="0" t="n">
        <f aca="false">MONTH(A5844)</f>
        <v>9</v>
      </c>
      <c r="C5844" s="12" t="n">
        <v>0.703333333333333</v>
      </c>
      <c r="D5844" s="0" t="n">
        <v>2.11</v>
      </c>
      <c r="E5844" s="0" t="n">
        <v>0.2363</v>
      </c>
      <c r="F5844" s="12" t="n">
        <f aca="false">IF($F$3&gt;0,C5844*($F$3/$C$3),C5844)</f>
        <v>2.167887807388</v>
      </c>
      <c r="G5844" s="12" t="n">
        <f aca="false">IF($F$3&gt;0,D5844*($F$3/$D$3),D5844)</f>
        <v>2.167887807388</v>
      </c>
      <c r="H5844" s="12" t="n">
        <f aca="false">IF($F$3&gt;0,E5844*($F$3/$E$3),E5844)</f>
        <v>0.373042199392397</v>
      </c>
      <c r="J5844" s="12" t="n">
        <f aca="false">Sheet2!J5841</f>
        <v>3.83026257774721</v>
      </c>
      <c r="K5844" s="12" t="n">
        <f aca="false">IF(J5844&gt;=F5844,F5844,J5844)</f>
        <v>2.167887807388</v>
      </c>
      <c r="L5844" s="12" t="n">
        <f aca="false">IF(J5844&gt;F5844,J5844-F5844,0)</f>
        <v>1.66237477035921</v>
      </c>
      <c r="M5844" s="12" t="n">
        <f aca="false">IF(J5844&gt;=G5844,G5844,J5844)</f>
        <v>2.167887807388</v>
      </c>
      <c r="N5844" s="12" t="n">
        <f aca="false">IF(J5844&gt;G5844,J5844-G5844,0)</f>
        <v>1.66237477035921</v>
      </c>
      <c r="O5844" s="12" t="n">
        <f aca="false">IF(J5844&gt;=H5844,H5844,J5844)</f>
        <v>0.373042199392397</v>
      </c>
      <c r="P5844" s="12" t="n">
        <f aca="false">IF(J5844&gt;H5844,J5844-H5844,0)</f>
        <v>3.45722037835481</v>
      </c>
    </row>
    <row r="5845" customFormat="false" ht="15" hidden="false" customHeight="false" outlineLevel="0" collapsed="false">
      <c r="A5845" s="28" t="n">
        <v>42979.3333333192</v>
      </c>
      <c r="B5845" s="0" t="n">
        <f aca="false">MONTH(A5845)</f>
        <v>9</v>
      </c>
      <c r="C5845" s="12" t="n">
        <v>0.702666666666667</v>
      </c>
      <c r="D5845" s="0" t="n">
        <v>2.108</v>
      </c>
      <c r="E5845" s="0" t="n">
        <v>0.833</v>
      </c>
      <c r="F5845" s="12" t="n">
        <f aca="false">IF($F$3&gt;0,C5845*($F$3/$C$3),C5845)</f>
        <v>2.16583293742839</v>
      </c>
      <c r="G5845" s="12" t="n">
        <f aca="false">IF($F$3&gt;0,D5845*($F$3/$D$3),D5845)</f>
        <v>2.16583293742839</v>
      </c>
      <c r="H5845" s="12" t="n">
        <f aca="false">IF($F$3&gt;0,E5845*($F$3/$E$3),E5845)</f>
        <v>1.31504084677895</v>
      </c>
      <c r="J5845" s="12" t="n">
        <f aca="false">Sheet2!J5842</f>
        <v>7.52467708668843</v>
      </c>
      <c r="K5845" s="12" t="n">
        <f aca="false">IF(J5845&gt;=F5845,F5845,J5845)</f>
        <v>2.16583293742839</v>
      </c>
      <c r="L5845" s="12" t="n">
        <f aca="false">IF(J5845&gt;F5845,J5845-F5845,0)</f>
        <v>5.35884414926005</v>
      </c>
      <c r="M5845" s="12" t="n">
        <f aca="false">IF(J5845&gt;=G5845,G5845,J5845)</f>
        <v>2.16583293742839</v>
      </c>
      <c r="N5845" s="12" t="n">
        <f aca="false">IF(J5845&gt;G5845,J5845-G5845,0)</f>
        <v>5.35884414926004</v>
      </c>
      <c r="O5845" s="12" t="n">
        <f aca="false">IF(J5845&gt;=H5845,H5845,J5845)</f>
        <v>1.31504084677895</v>
      </c>
      <c r="P5845" s="12" t="n">
        <f aca="false">IF(J5845&gt;H5845,J5845-H5845,0)</f>
        <v>6.20963623990948</v>
      </c>
    </row>
    <row r="5846" customFormat="false" ht="15" hidden="false" customHeight="false" outlineLevel="0" collapsed="false">
      <c r="A5846" s="28" t="n">
        <v>42979.3749999858</v>
      </c>
      <c r="B5846" s="0" t="n">
        <f aca="false">MONTH(A5846)</f>
        <v>9</v>
      </c>
      <c r="C5846" s="12" t="n">
        <v>0.084</v>
      </c>
      <c r="D5846" s="0" t="n">
        <v>0.252</v>
      </c>
      <c r="E5846" s="0" t="n">
        <v>0.4369</v>
      </c>
      <c r="F5846" s="12" t="n">
        <f aca="false">IF($F$3&gt;0,C5846*($F$3/$C$3),C5846)</f>
        <v>0.258913614910794</v>
      </c>
      <c r="G5846" s="12" t="n">
        <f aca="false">IF($F$3&gt;0,D5846*($F$3/$D$3),D5846)</f>
        <v>0.258913614910794</v>
      </c>
      <c r="H5846" s="12" t="n">
        <f aca="false">IF($F$3&gt;0,E5846*($F$3/$E$3),E5846)</f>
        <v>0.68972550535141</v>
      </c>
      <c r="J5846" s="12" t="n">
        <f aca="false">Sheet2!J5843</f>
        <v>11.039049108191</v>
      </c>
      <c r="K5846" s="12" t="n">
        <f aca="false">IF(J5846&gt;=F5846,F5846,J5846)</f>
        <v>0.258913614910794</v>
      </c>
      <c r="L5846" s="12" t="n">
        <f aca="false">IF(J5846&gt;F5846,J5846-F5846,0)</f>
        <v>10.7801354932802</v>
      </c>
      <c r="M5846" s="12" t="n">
        <f aca="false">IF(J5846&gt;=G5846,G5846,J5846)</f>
        <v>0.258913614910794</v>
      </c>
      <c r="N5846" s="12" t="n">
        <f aca="false">IF(J5846&gt;G5846,J5846-G5846,0)</f>
        <v>10.7801354932802</v>
      </c>
      <c r="O5846" s="12" t="n">
        <f aca="false">IF(J5846&gt;=H5846,H5846,J5846)</f>
        <v>0.68972550535141</v>
      </c>
      <c r="P5846" s="12" t="n">
        <f aca="false">IF(J5846&gt;H5846,J5846-H5846,0)</f>
        <v>10.3493236028396</v>
      </c>
    </row>
    <row r="5847" customFormat="false" ht="15" hidden="false" customHeight="false" outlineLevel="0" collapsed="false">
      <c r="A5847" s="28" t="n">
        <v>42979.4166666525</v>
      </c>
      <c r="B5847" s="0" t="n">
        <f aca="false">MONTH(A5847)</f>
        <v>9</v>
      </c>
      <c r="C5847" s="12" t="n">
        <v>0.247666666666667</v>
      </c>
      <c r="D5847" s="0" t="n">
        <v>0.743</v>
      </c>
      <c r="E5847" s="0" t="n">
        <v>0.3026</v>
      </c>
      <c r="F5847" s="12" t="n">
        <f aca="false">IF($F$3&gt;0,C5847*($F$3/$C$3),C5847)</f>
        <v>0.76338418999492</v>
      </c>
      <c r="G5847" s="12" t="n">
        <f aca="false">IF($F$3&gt;0,D5847*($F$3/$D$3),D5847)</f>
        <v>0.763384189994921</v>
      </c>
      <c r="H5847" s="12" t="n">
        <f aca="false">IF($F$3&gt;0,E5847*($F$3/$E$3),E5847)</f>
        <v>0.477708715768681</v>
      </c>
      <c r="J5847" s="12" t="n">
        <f aca="false">Sheet2!J5844</f>
        <v>13.7066401427751</v>
      </c>
      <c r="K5847" s="12" t="n">
        <f aca="false">IF(J5847&gt;=F5847,F5847,J5847)</f>
        <v>0.76338418999492</v>
      </c>
      <c r="L5847" s="12" t="n">
        <f aca="false">IF(J5847&gt;F5847,J5847-F5847,0)</f>
        <v>12.9432559527802</v>
      </c>
      <c r="M5847" s="12" t="n">
        <f aca="false">IF(J5847&gt;=G5847,G5847,J5847)</f>
        <v>0.763384189994921</v>
      </c>
      <c r="N5847" s="12" t="n">
        <f aca="false">IF(J5847&gt;G5847,J5847-G5847,0)</f>
        <v>12.9432559527802</v>
      </c>
      <c r="O5847" s="12" t="n">
        <f aca="false">IF(J5847&gt;=H5847,H5847,J5847)</f>
        <v>0.477708715768681</v>
      </c>
      <c r="P5847" s="12" t="n">
        <f aca="false">IF(J5847&gt;H5847,J5847-H5847,0)</f>
        <v>13.2289314270065</v>
      </c>
    </row>
    <row r="5848" customFormat="false" ht="15" hidden="false" customHeight="false" outlineLevel="0" collapsed="false">
      <c r="A5848" s="28" t="n">
        <v>42979.4583333192</v>
      </c>
      <c r="B5848" s="0" t="n">
        <f aca="false">MONTH(A5848)</f>
        <v>9</v>
      </c>
      <c r="C5848" s="12" t="n">
        <v>0.0383333333333333</v>
      </c>
      <c r="D5848" s="0" t="n">
        <v>0.115</v>
      </c>
      <c r="E5848" s="0" t="n">
        <v>0.2431</v>
      </c>
      <c r="F5848" s="12" t="n">
        <f aca="false">IF($F$3&gt;0,C5848*($F$3/$C$3),C5848)</f>
        <v>0.118155022677545</v>
      </c>
      <c r="G5848" s="12" t="n">
        <f aca="false">IF($F$3&gt;0,D5848*($F$3/$D$3),D5848)</f>
        <v>0.118155022677545</v>
      </c>
      <c r="H5848" s="12" t="n">
        <f aca="false">IF($F$3&gt;0,E5848*($F$3/$E$3),E5848)</f>
        <v>0.383777226713041</v>
      </c>
      <c r="J5848" s="12" t="n">
        <f aca="false">Sheet2!J5845</f>
        <v>15.6034168127391</v>
      </c>
      <c r="K5848" s="12" t="n">
        <f aca="false">IF(J5848&gt;=F5848,F5848,J5848)</f>
        <v>0.118155022677545</v>
      </c>
      <c r="L5848" s="12" t="n">
        <f aca="false">IF(J5848&gt;F5848,J5848-F5848,0)</f>
        <v>15.4852617900616</v>
      </c>
      <c r="M5848" s="12" t="n">
        <f aca="false">IF(J5848&gt;=G5848,G5848,J5848)</f>
        <v>0.118155022677545</v>
      </c>
      <c r="N5848" s="12" t="n">
        <f aca="false">IF(J5848&gt;G5848,J5848-G5848,0)</f>
        <v>15.4852617900616</v>
      </c>
      <c r="O5848" s="12" t="n">
        <f aca="false">IF(J5848&gt;=H5848,H5848,J5848)</f>
        <v>0.383777226713041</v>
      </c>
      <c r="P5848" s="12" t="n">
        <f aca="false">IF(J5848&gt;H5848,J5848-H5848,0)</f>
        <v>15.2196395860261</v>
      </c>
    </row>
    <row r="5849" customFormat="false" ht="15" hidden="false" customHeight="false" outlineLevel="0" collapsed="false">
      <c r="A5849" s="28" t="n">
        <v>42979.4999999858</v>
      </c>
      <c r="B5849" s="0" t="n">
        <f aca="false">MONTH(A5849)</f>
        <v>9</v>
      </c>
      <c r="C5849" s="12" t="n">
        <v>0.316666666666667</v>
      </c>
      <c r="D5849" s="0" t="n">
        <v>0.95</v>
      </c>
      <c r="E5849" s="0" t="n">
        <v>0.2414</v>
      </c>
      <c r="F5849" s="12" t="n">
        <f aca="false">IF($F$3&gt;0,C5849*($F$3/$C$3),C5849)</f>
        <v>0.976063230814501</v>
      </c>
      <c r="G5849" s="12" t="n">
        <f aca="false">IF($F$3&gt;0,D5849*($F$3/$D$3),D5849)</f>
        <v>0.976063230814502</v>
      </c>
      <c r="H5849" s="12" t="n">
        <f aca="false">IF($F$3&gt;0,E5849*($F$3/$E$3),E5849)</f>
        <v>0.38109346988288</v>
      </c>
      <c r="J5849" s="12" t="n">
        <f aca="false">Sheet2!J5846</f>
        <v>16.3200830608364</v>
      </c>
      <c r="K5849" s="12" t="n">
        <f aca="false">IF(J5849&gt;=F5849,F5849,J5849)</f>
        <v>0.976063230814501</v>
      </c>
      <c r="L5849" s="12" t="n">
        <f aca="false">IF(J5849&gt;F5849,J5849-F5849,0)</f>
        <v>15.3440198300219</v>
      </c>
      <c r="M5849" s="12" t="n">
        <f aca="false">IF(J5849&gt;=G5849,G5849,J5849)</f>
        <v>0.976063230814502</v>
      </c>
      <c r="N5849" s="12" t="n">
        <f aca="false">IF(J5849&gt;G5849,J5849-G5849,0)</f>
        <v>15.3440198300219</v>
      </c>
      <c r="O5849" s="12" t="n">
        <f aca="false">IF(J5849&gt;=H5849,H5849,J5849)</f>
        <v>0.38109346988288</v>
      </c>
      <c r="P5849" s="12" t="n">
        <f aca="false">IF(J5849&gt;H5849,J5849-H5849,0)</f>
        <v>15.9389895909535</v>
      </c>
    </row>
    <row r="5850" customFormat="false" ht="15" hidden="false" customHeight="false" outlineLevel="0" collapsed="false">
      <c r="A5850" s="28" t="n">
        <v>42979.5416666525</v>
      </c>
      <c r="B5850" s="0" t="n">
        <f aca="false">MONTH(A5850)</f>
        <v>9</v>
      </c>
      <c r="C5850" s="12" t="n">
        <v>0.219</v>
      </c>
      <c r="D5850" s="0" t="n">
        <v>0.657</v>
      </c>
      <c r="E5850" s="0" t="n">
        <v>0.2924</v>
      </c>
      <c r="F5850" s="12" t="n">
        <f aca="false">IF($F$3&gt;0,C5850*($F$3/$C$3),C5850)</f>
        <v>0.675024781731713</v>
      </c>
      <c r="G5850" s="12" t="n">
        <f aca="false">IF($F$3&gt;0,D5850*($F$3/$D$3),D5850)</f>
        <v>0.675024781731713</v>
      </c>
      <c r="H5850" s="12" t="n">
        <f aca="false">IF($F$3&gt;0,E5850*($F$3/$E$3),E5850)</f>
        <v>0.461606174787714</v>
      </c>
      <c r="J5850" s="12" t="n">
        <f aca="false">Sheet2!J5847</f>
        <v>16.1178239197067</v>
      </c>
      <c r="K5850" s="12" t="n">
        <f aca="false">IF(J5850&gt;=F5850,F5850,J5850)</f>
        <v>0.675024781731713</v>
      </c>
      <c r="L5850" s="12" t="n">
        <f aca="false">IF(J5850&gt;F5850,J5850-F5850,0)</f>
        <v>15.442799137975</v>
      </c>
      <c r="M5850" s="12" t="n">
        <f aca="false">IF(J5850&gt;=G5850,G5850,J5850)</f>
        <v>0.675024781731713</v>
      </c>
      <c r="N5850" s="12" t="n">
        <f aca="false">IF(J5850&gt;G5850,J5850-G5850,0)</f>
        <v>15.442799137975</v>
      </c>
      <c r="O5850" s="12" t="n">
        <f aca="false">IF(J5850&gt;=H5850,H5850,J5850)</f>
        <v>0.461606174787714</v>
      </c>
      <c r="P5850" s="12" t="n">
        <f aca="false">IF(J5850&gt;H5850,J5850-H5850,0)</f>
        <v>15.656217744919</v>
      </c>
    </row>
    <row r="5851" customFormat="false" ht="15" hidden="false" customHeight="false" outlineLevel="0" collapsed="false">
      <c r="A5851" s="28" t="n">
        <v>42979.5833333192</v>
      </c>
      <c r="B5851" s="0" t="n">
        <f aca="false">MONTH(A5851)</f>
        <v>9</v>
      </c>
      <c r="C5851" s="12" t="n">
        <v>0.291666666666667</v>
      </c>
      <c r="D5851" s="0" t="n">
        <v>0.875</v>
      </c>
      <c r="E5851" s="0" t="n">
        <v>0.2193</v>
      </c>
      <c r="F5851" s="12" t="n">
        <f aca="false">IF($F$3&gt;0,C5851*($F$3/$C$3),C5851)</f>
        <v>0.899005607329146</v>
      </c>
      <c r="G5851" s="12" t="n">
        <f aca="false">IF($F$3&gt;0,D5851*($F$3/$D$3),D5851)</f>
        <v>0.899005607329146</v>
      </c>
      <c r="H5851" s="12" t="n">
        <f aca="false">IF($F$3&gt;0,E5851*($F$3/$E$3),E5851)</f>
        <v>0.346204631090786</v>
      </c>
      <c r="J5851" s="12" t="n">
        <f aca="false">Sheet2!J5848</f>
        <v>14.8349913356127</v>
      </c>
      <c r="K5851" s="12" t="n">
        <f aca="false">IF(J5851&gt;=F5851,F5851,J5851)</f>
        <v>0.899005607329146</v>
      </c>
      <c r="L5851" s="12" t="n">
        <f aca="false">IF(J5851&gt;F5851,J5851-F5851,0)</f>
        <v>13.9359857282835</v>
      </c>
      <c r="M5851" s="12" t="n">
        <f aca="false">IF(J5851&gt;=G5851,G5851,J5851)</f>
        <v>0.899005607329146</v>
      </c>
      <c r="N5851" s="12" t="n">
        <f aca="false">IF(J5851&gt;G5851,J5851-G5851,0)</f>
        <v>13.9359857282835</v>
      </c>
      <c r="O5851" s="12" t="n">
        <f aca="false">IF(J5851&gt;=H5851,H5851,J5851)</f>
        <v>0.346204631090786</v>
      </c>
      <c r="P5851" s="12" t="n">
        <f aca="false">IF(J5851&gt;H5851,J5851-H5851,0)</f>
        <v>14.4887867045219</v>
      </c>
    </row>
    <row r="5852" customFormat="false" ht="15" hidden="false" customHeight="false" outlineLevel="0" collapsed="false">
      <c r="A5852" s="28" t="n">
        <v>42979.6249999858</v>
      </c>
      <c r="B5852" s="0" t="n">
        <f aca="false">MONTH(A5852)</f>
        <v>9</v>
      </c>
      <c r="C5852" s="12" t="n">
        <v>0.607666666666667</v>
      </c>
      <c r="D5852" s="0" t="n">
        <v>1.823</v>
      </c>
      <c r="E5852" s="0" t="n">
        <v>0.2448</v>
      </c>
      <c r="F5852" s="12" t="n">
        <f aca="false">IF($F$3&gt;0,C5852*($F$3/$C$3),C5852)</f>
        <v>1.87301396818404</v>
      </c>
      <c r="G5852" s="12" t="n">
        <f aca="false">IF($F$3&gt;0,D5852*($F$3/$D$3),D5852)</f>
        <v>1.87301396818404</v>
      </c>
      <c r="H5852" s="12" t="n">
        <f aca="false">IF($F$3&gt;0,E5852*($F$3/$E$3),E5852)</f>
        <v>0.386460983543202</v>
      </c>
      <c r="J5852" s="12" t="n">
        <f aca="false">Sheet2!J5849</f>
        <v>10.6114382468263</v>
      </c>
      <c r="K5852" s="12" t="n">
        <f aca="false">IF(J5852&gt;=F5852,F5852,J5852)</f>
        <v>1.87301396818404</v>
      </c>
      <c r="L5852" s="12" t="n">
        <f aca="false">IF(J5852&gt;F5852,J5852-F5852,0)</f>
        <v>8.73842427864229</v>
      </c>
      <c r="M5852" s="12" t="n">
        <f aca="false">IF(J5852&gt;=G5852,G5852,J5852)</f>
        <v>1.87301396818404</v>
      </c>
      <c r="N5852" s="12" t="n">
        <f aca="false">IF(J5852&gt;G5852,J5852-G5852,0)</f>
        <v>8.73842427864229</v>
      </c>
      <c r="O5852" s="12" t="n">
        <f aca="false">IF(J5852&gt;=H5852,H5852,J5852)</f>
        <v>0.386460983543202</v>
      </c>
      <c r="P5852" s="12" t="n">
        <f aca="false">IF(J5852&gt;H5852,J5852-H5852,0)</f>
        <v>10.2249772632831</v>
      </c>
    </row>
    <row r="5853" customFormat="false" ht="15" hidden="false" customHeight="false" outlineLevel="0" collapsed="false">
      <c r="A5853" s="28" t="n">
        <v>42979.6666666525</v>
      </c>
      <c r="B5853" s="0" t="n">
        <f aca="false">MONTH(A5853)</f>
        <v>9</v>
      </c>
      <c r="C5853" s="12" t="n">
        <v>0.441333333333333</v>
      </c>
      <c r="D5853" s="0" t="n">
        <v>1.324</v>
      </c>
      <c r="E5853" s="0" t="n">
        <v>0.2414</v>
      </c>
      <c r="F5853" s="12" t="n">
        <f aca="false">IF($F$3&gt;0,C5853*($F$3/$C$3),C5853)</f>
        <v>1.36032391326147</v>
      </c>
      <c r="G5853" s="12" t="n">
        <f aca="false">IF($F$3&gt;0,D5853*($F$3/$D$3),D5853)</f>
        <v>1.36032391326147</v>
      </c>
      <c r="H5853" s="12" t="n">
        <f aca="false">IF($F$3&gt;0,E5853*($F$3/$E$3),E5853)</f>
        <v>0.38109346988288</v>
      </c>
      <c r="J5853" s="12" t="n">
        <f aca="false">Sheet2!J5850</f>
        <v>5.97739465704651</v>
      </c>
      <c r="K5853" s="12" t="n">
        <f aca="false">IF(J5853&gt;=F5853,F5853,J5853)</f>
        <v>1.36032391326147</v>
      </c>
      <c r="L5853" s="12" t="n">
        <f aca="false">IF(J5853&gt;F5853,J5853-F5853,0)</f>
        <v>4.61707074378504</v>
      </c>
      <c r="M5853" s="12" t="n">
        <f aca="false">IF(J5853&gt;=G5853,G5853,J5853)</f>
        <v>1.36032391326147</v>
      </c>
      <c r="N5853" s="12" t="n">
        <f aca="false">IF(J5853&gt;G5853,J5853-G5853,0)</f>
        <v>4.61707074378504</v>
      </c>
      <c r="O5853" s="12" t="n">
        <f aca="false">IF(J5853&gt;=H5853,H5853,J5853)</f>
        <v>0.38109346988288</v>
      </c>
      <c r="P5853" s="12" t="n">
        <f aca="false">IF(J5853&gt;H5853,J5853-H5853,0)</f>
        <v>5.59630118716363</v>
      </c>
    </row>
    <row r="5854" customFormat="false" ht="15" hidden="false" customHeight="false" outlineLevel="0" collapsed="false">
      <c r="A5854" s="28" t="n">
        <v>42979.7083333192</v>
      </c>
      <c r="B5854" s="0" t="n">
        <f aca="false">MONTH(A5854)</f>
        <v>9</v>
      </c>
      <c r="C5854" s="12" t="n">
        <v>0.345666666666667</v>
      </c>
      <c r="D5854" s="0" t="n">
        <v>1.037</v>
      </c>
      <c r="E5854" s="0" t="n">
        <v>0.1972</v>
      </c>
      <c r="F5854" s="12" t="n">
        <f aca="false">IF($F$3&gt;0,C5854*($F$3/$C$3),C5854)</f>
        <v>1.06545007405751</v>
      </c>
      <c r="G5854" s="12" t="n">
        <f aca="false">IF($F$3&gt;0,D5854*($F$3/$D$3),D5854)</f>
        <v>1.06545007405751</v>
      </c>
      <c r="H5854" s="12" t="n">
        <f aca="false">IF($F$3&gt;0,E5854*($F$3/$E$3),E5854)</f>
        <v>0.311315792298691</v>
      </c>
      <c r="J5854" s="12" t="n">
        <f aca="false">Sheet2!J5851</f>
        <v>2.61837995221479</v>
      </c>
      <c r="K5854" s="12" t="n">
        <f aca="false">IF(J5854&gt;=F5854,F5854,J5854)</f>
        <v>1.06545007405751</v>
      </c>
      <c r="L5854" s="12" t="n">
        <f aca="false">IF(J5854&gt;F5854,J5854-F5854,0)</f>
        <v>1.55292987815728</v>
      </c>
      <c r="M5854" s="12" t="n">
        <f aca="false">IF(J5854&gt;=G5854,G5854,J5854)</f>
        <v>1.06545007405751</v>
      </c>
      <c r="N5854" s="12" t="n">
        <f aca="false">IF(J5854&gt;G5854,J5854-G5854,0)</f>
        <v>1.55292987815728</v>
      </c>
      <c r="O5854" s="12" t="n">
        <f aca="false">IF(J5854&gt;=H5854,H5854,J5854)</f>
        <v>0.311315792298691</v>
      </c>
      <c r="P5854" s="12" t="n">
        <f aca="false">IF(J5854&gt;H5854,J5854-H5854,0)</f>
        <v>2.3070641599161</v>
      </c>
    </row>
    <row r="5855" customFormat="false" ht="15" hidden="false" customHeight="false" outlineLevel="0" collapsed="false">
      <c r="A5855" s="28" t="n">
        <v>42979.7499999858</v>
      </c>
      <c r="B5855" s="0" t="n">
        <f aca="false">MONTH(A5855)</f>
        <v>9</v>
      </c>
      <c r="C5855" s="12" t="n">
        <v>0.577333333333333</v>
      </c>
      <c r="D5855" s="0" t="n">
        <v>1.732</v>
      </c>
      <c r="E5855" s="0" t="n">
        <v>0.8908</v>
      </c>
      <c r="F5855" s="12" t="n">
        <f aca="false">IF($F$3&gt;0,C5855*($F$3/$C$3),C5855)</f>
        <v>1.77951738502181</v>
      </c>
      <c r="G5855" s="12" t="n">
        <f aca="false">IF($F$3&gt;0,D5855*($F$3/$D$3),D5855)</f>
        <v>1.77951738502181</v>
      </c>
      <c r="H5855" s="12" t="n">
        <f aca="false">IF($F$3&gt;0,E5855*($F$3/$E$3),E5855)</f>
        <v>1.40628857900443</v>
      </c>
      <c r="J5855" s="12" t="n">
        <f aca="false">Sheet2!J5852</f>
        <v>0.655064802594117</v>
      </c>
      <c r="K5855" s="12" t="n">
        <f aca="false">IF(J5855&gt;=F5855,F5855,J5855)</f>
        <v>0.655064802594117</v>
      </c>
      <c r="L5855" s="12" t="n">
        <f aca="false">IF(J5855&gt;F5855,J5855-F5855,0)</f>
        <v>0</v>
      </c>
      <c r="M5855" s="12" t="n">
        <f aca="false">IF(J5855&gt;=G5855,G5855,J5855)</f>
        <v>0.655064802594117</v>
      </c>
      <c r="N5855" s="12" t="n">
        <f aca="false">IF(J5855&gt;G5855,J5855-G5855,0)</f>
        <v>0</v>
      </c>
      <c r="O5855" s="12" t="n">
        <f aca="false">IF(J5855&gt;=H5855,H5855,J5855)</f>
        <v>0.655064802594117</v>
      </c>
      <c r="P5855" s="12" t="n">
        <f aca="false">IF(J5855&gt;H5855,J5855-H5855,0)</f>
        <v>0</v>
      </c>
    </row>
    <row r="5856" customFormat="false" ht="15" hidden="false" customHeight="false" outlineLevel="0" collapsed="false">
      <c r="A5856" s="28" t="n">
        <v>42979.7916666525</v>
      </c>
      <c r="B5856" s="0" t="n">
        <f aca="false">MONTH(A5856)</f>
        <v>9</v>
      </c>
      <c r="C5856" s="12" t="n">
        <v>0.691</v>
      </c>
      <c r="D5856" s="0" t="n">
        <v>2.073</v>
      </c>
      <c r="E5856" s="0" t="n">
        <v>0.3604</v>
      </c>
      <c r="F5856" s="12" t="n">
        <f aca="false">IF($F$3&gt;0,C5856*($F$3/$C$3),C5856)</f>
        <v>2.12987271313522</v>
      </c>
      <c r="G5856" s="12" t="n">
        <f aca="false">IF($F$3&gt;0,D5856*($F$3/$D$3),D5856)</f>
        <v>2.12987271313522</v>
      </c>
      <c r="H5856" s="12" t="n">
        <f aca="false">IF($F$3&gt;0,E5856*($F$3/$E$3),E5856)</f>
        <v>0.568956447994159</v>
      </c>
      <c r="J5856" s="12" t="n">
        <f aca="false">Sheet2!J5853</f>
        <v>0</v>
      </c>
      <c r="K5856" s="12" t="n">
        <f aca="false">IF(J5856&gt;=F5856,F5856,J5856)</f>
        <v>0</v>
      </c>
      <c r="L5856" s="12" t="n">
        <f aca="false">IF(J5856&gt;F5856,J5856-F5856,0)</f>
        <v>0</v>
      </c>
      <c r="M5856" s="12" t="n">
        <f aca="false">IF(J5856&gt;=G5856,G5856,J5856)</f>
        <v>0</v>
      </c>
      <c r="N5856" s="12" t="n">
        <f aca="false">IF(J5856&gt;G5856,J5856-G5856,0)</f>
        <v>0</v>
      </c>
      <c r="O5856" s="12" t="n">
        <f aca="false">IF(J5856&gt;=H5856,H5856,J5856)</f>
        <v>0</v>
      </c>
      <c r="P5856" s="12" t="n">
        <f aca="false">IF(J5856&gt;H5856,J5856-H5856,0)</f>
        <v>0</v>
      </c>
    </row>
    <row r="5857" customFormat="false" ht="15" hidden="false" customHeight="false" outlineLevel="0" collapsed="false">
      <c r="A5857" s="28" t="n">
        <v>42979.8333333191</v>
      </c>
      <c r="B5857" s="0" t="n">
        <f aca="false">MONTH(A5857)</f>
        <v>9</v>
      </c>
      <c r="C5857" s="12" t="n">
        <v>0.877666666666667</v>
      </c>
      <c r="D5857" s="0" t="n">
        <v>2.633</v>
      </c>
      <c r="E5857" s="0" t="n">
        <v>0.4573</v>
      </c>
      <c r="F5857" s="12" t="n">
        <f aca="false">IF($F$3&gt;0,C5857*($F$3/$C$3),C5857)</f>
        <v>2.70523630182588</v>
      </c>
      <c r="G5857" s="12" t="n">
        <f aca="false">IF($F$3&gt;0,D5857*($F$3/$D$3),D5857)</f>
        <v>2.70523630182588</v>
      </c>
      <c r="H5857" s="12" t="n">
        <f aca="false">IF($F$3&gt;0,E5857*($F$3/$E$3),E5857)</f>
        <v>0.721930587313343</v>
      </c>
      <c r="J5857" s="12" t="n">
        <f aca="false">Sheet2!J5854</f>
        <v>0</v>
      </c>
      <c r="K5857" s="12" t="n">
        <f aca="false">IF(J5857&gt;=F5857,F5857,J5857)</f>
        <v>0</v>
      </c>
      <c r="L5857" s="12" t="n">
        <f aca="false">IF(J5857&gt;F5857,J5857-F5857,0)</f>
        <v>0</v>
      </c>
      <c r="M5857" s="12" t="n">
        <f aca="false">IF(J5857&gt;=G5857,G5857,J5857)</f>
        <v>0</v>
      </c>
      <c r="N5857" s="12" t="n">
        <f aca="false">IF(J5857&gt;G5857,J5857-G5857,0)</f>
        <v>0</v>
      </c>
      <c r="O5857" s="12" t="n">
        <f aca="false">IF(J5857&gt;=H5857,H5857,J5857)</f>
        <v>0</v>
      </c>
      <c r="P5857" s="12" t="n">
        <f aca="false">IF(J5857&gt;H5857,J5857-H5857,0)</f>
        <v>0</v>
      </c>
    </row>
    <row r="5858" customFormat="false" ht="15" hidden="false" customHeight="false" outlineLevel="0" collapsed="false">
      <c r="A5858" s="28" t="n">
        <v>42979.8749999858</v>
      </c>
      <c r="B5858" s="0" t="n">
        <f aca="false">MONTH(A5858)</f>
        <v>9</v>
      </c>
      <c r="C5858" s="12" t="n">
        <v>0.847</v>
      </c>
      <c r="D5858" s="0" t="n">
        <v>2.541</v>
      </c>
      <c r="E5858" s="0" t="n">
        <v>0.4114</v>
      </c>
      <c r="F5858" s="12" t="n">
        <f aca="false">IF($F$3&gt;0,C5858*($F$3/$C$3),C5858)</f>
        <v>2.61071228368384</v>
      </c>
      <c r="G5858" s="12" t="n">
        <f aca="false">IF($F$3&gt;0,D5858*($F$3/$D$3),D5858)</f>
        <v>2.61071228368384</v>
      </c>
      <c r="H5858" s="12" t="n">
        <f aca="false">IF($F$3&gt;0,E5858*($F$3/$E$3),E5858)</f>
        <v>0.649469152898993</v>
      </c>
      <c r="J5858" s="12" t="n">
        <f aca="false">Sheet2!J5855</f>
        <v>0</v>
      </c>
      <c r="K5858" s="12" t="n">
        <f aca="false">IF(J5858&gt;=F5858,F5858,J5858)</f>
        <v>0</v>
      </c>
      <c r="L5858" s="12" t="n">
        <f aca="false">IF(J5858&gt;F5858,J5858-F5858,0)</f>
        <v>0</v>
      </c>
      <c r="M5858" s="12" t="n">
        <f aca="false">IF(J5858&gt;=G5858,G5858,J5858)</f>
        <v>0</v>
      </c>
      <c r="N5858" s="12" t="n">
        <f aca="false">IF(J5858&gt;G5858,J5858-G5858,0)</f>
        <v>0</v>
      </c>
      <c r="O5858" s="12" t="n">
        <f aca="false">IF(J5858&gt;=H5858,H5858,J5858)</f>
        <v>0</v>
      </c>
      <c r="P5858" s="12" t="n">
        <f aca="false">IF(J5858&gt;H5858,J5858-H5858,0)</f>
        <v>0</v>
      </c>
    </row>
    <row r="5859" customFormat="false" ht="15" hidden="false" customHeight="false" outlineLevel="0" collapsed="false">
      <c r="A5859" s="28" t="n">
        <v>42979.9166666525</v>
      </c>
      <c r="B5859" s="0" t="n">
        <f aca="false">MONTH(A5859)</f>
        <v>9</v>
      </c>
      <c r="C5859" s="12" t="n">
        <v>0.153666666666667</v>
      </c>
      <c r="D5859" s="0" t="n">
        <v>0.461</v>
      </c>
      <c r="E5859" s="0" t="n">
        <v>0.391</v>
      </c>
      <c r="F5859" s="12" t="n">
        <f aca="false">IF($F$3&gt;0,C5859*($F$3/$C$3),C5859)</f>
        <v>0.473647525689984</v>
      </c>
      <c r="G5859" s="12" t="n">
        <f aca="false">IF($F$3&gt;0,D5859*($F$3/$D$3),D5859)</f>
        <v>0.473647525689985</v>
      </c>
      <c r="H5859" s="12" t="n">
        <f aca="false">IF($F$3&gt;0,E5859*($F$3/$E$3),E5859)</f>
        <v>0.617264070937059</v>
      </c>
      <c r="J5859" s="12" t="n">
        <f aca="false">Sheet2!J5856</f>
        <v>0</v>
      </c>
      <c r="K5859" s="12" t="n">
        <f aca="false">IF(J5859&gt;=F5859,F5859,J5859)</f>
        <v>0</v>
      </c>
      <c r="L5859" s="12" t="n">
        <f aca="false">IF(J5859&gt;F5859,J5859-F5859,0)</f>
        <v>0</v>
      </c>
      <c r="M5859" s="12" t="n">
        <f aca="false">IF(J5859&gt;=G5859,G5859,J5859)</f>
        <v>0</v>
      </c>
      <c r="N5859" s="12" t="n">
        <f aca="false">IF(J5859&gt;G5859,J5859-G5859,0)</f>
        <v>0</v>
      </c>
      <c r="O5859" s="12" t="n">
        <f aca="false">IF(J5859&gt;=H5859,H5859,J5859)</f>
        <v>0</v>
      </c>
      <c r="P5859" s="12" t="n">
        <f aca="false">IF(J5859&gt;H5859,J5859-H5859,0)</f>
        <v>0</v>
      </c>
    </row>
    <row r="5860" customFormat="false" ht="15" hidden="false" customHeight="false" outlineLevel="0" collapsed="false">
      <c r="A5860" s="28" t="n">
        <v>42979.9583333191</v>
      </c>
      <c r="B5860" s="0" t="n">
        <f aca="false">MONTH(A5860)</f>
        <v>9</v>
      </c>
      <c r="C5860" s="12" t="n">
        <v>0.06</v>
      </c>
      <c r="D5860" s="0" t="n">
        <v>0.18</v>
      </c>
      <c r="E5860" s="0" t="n">
        <v>0.1598</v>
      </c>
      <c r="F5860" s="12" t="n">
        <f aca="false">IF($F$3&gt;0,C5860*($F$3/$C$3),C5860)</f>
        <v>0.184938296364853</v>
      </c>
      <c r="G5860" s="12" t="n">
        <f aca="false">IF($F$3&gt;0,D5860*($F$3/$D$3),D5860)</f>
        <v>0.184938296364853</v>
      </c>
      <c r="H5860" s="12" t="n">
        <f aca="false">IF($F$3&gt;0,E5860*($F$3/$E$3),E5860)</f>
        <v>0.252273142035146</v>
      </c>
      <c r="J5860" s="12" t="n">
        <f aca="false">Sheet2!J5857</f>
        <v>0</v>
      </c>
      <c r="K5860" s="12" t="n">
        <f aca="false">IF(J5860&gt;=F5860,F5860,J5860)</f>
        <v>0</v>
      </c>
      <c r="L5860" s="12" t="n">
        <f aca="false">IF(J5860&gt;F5860,J5860-F5860,0)</f>
        <v>0</v>
      </c>
      <c r="M5860" s="12" t="n">
        <f aca="false">IF(J5860&gt;=G5860,G5860,J5860)</f>
        <v>0</v>
      </c>
      <c r="N5860" s="12" t="n">
        <f aca="false">IF(J5860&gt;G5860,J5860-G5860,0)</f>
        <v>0</v>
      </c>
      <c r="O5860" s="12" t="n">
        <f aca="false">IF(J5860&gt;=H5860,H5860,J5860)</f>
        <v>0</v>
      </c>
      <c r="P5860" s="12" t="n">
        <f aca="false">IF(J5860&gt;H5860,J5860-H5860,0)</f>
        <v>0</v>
      </c>
    </row>
    <row r="5861" customFormat="false" ht="15" hidden="false" customHeight="false" outlineLevel="0" collapsed="false">
      <c r="A5861" s="28" t="n">
        <v>42979.9999999858</v>
      </c>
      <c r="B5861" s="0" t="n">
        <f aca="false">MONTH(A5861)</f>
        <v>9</v>
      </c>
      <c r="C5861" s="12" t="n">
        <v>0.224666666666667</v>
      </c>
      <c r="D5861" s="0" t="n">
        <v>0.674</v>
      </c>
      <c r="E5861" s="0" t="n">
        <v>0.1513</v>
      </c>
      <c r="F5861" s="12" t="n">
        <f aca="false">IF($F$3&gt;0,C5861*($F$3/$C$3),C5861)</f>
        <v>0.692491176388393</v>
      </c>
      <c r="G5861" s="12" t="n">
        <f aca="false">IF($F$3&gt;0,D5861*($F$3/$D$3),D5861)</f>
        <v>0.692491176388394</v>
      </c>
      <c r="H5861" s="12" t="n">
        <f aca="false">IF($F$3&gt;0,E5861*($F$3/$E$3),E5861)</f>
        <v>0.23885435788434</v>
      </c>
      <c r="J5861" s="12" t="n">
        <f aca="false">Sheet2!J5858</f>
        <v>0</v>
      </c>
      <c r="K5861" s="12" t="n">
        <f aca="false">IF(J5861&gt;=F5861,F5861,J5861)</f>
        <v>0</v>
      </c>
      <c r="L5861" s="12" t="n">
        <f aca="false">IF(J5861&gt;F5861,J5861-F5861,0)</f>
        <v>0</v>
      </c>
      <c r="M5861" s="12" t="n">
        <f aca="false">IF(J5861&gt;=G5861,G5861,J5861)</f>
        <v>0</v>
      </c>
      <c r="N5861" s="12" t="n">
        <f aca="false">IF(J5861&gt;G5861,J5861-G5861,0)</f>
        <v>0</v>
      </c>
      <c r="O5861" s="12" t="n">
        <f aca="false">IF(J5861&gt;=H5861,H5861,J5861)</f>
        <v>0</v>
      </c>
      <c r="P5861" s="12" t="n">
        <f aca="false">IF(J5861&gt;H5861,J5861-H5861,0)</f>
        <v>0</v>
      </c>
    </row>
    <row r="5862" customFormat="false" ht="15" hidden="false" customHeight="false" outlineLevel="0" collapsed="false">
      <c r="A5862" s="28" t="n">
        <v>42980.0416666525</v>
      </c>
      <c r="B5862" s="0" t="n">
        <f aca="false">MONTH(A5862)</f>
        <v>9</v>
      </c>
      <c r="C5862" s="12" t="n">
        <v>0.0743333333333333</v>
      </c>
      <c r="D5862" s="0" t="n">
        <v>0.223</v>
      </c>
      <c r="E5862" s="0" t="n">
        <v>0.7395</v>
      </c>
      <c r="F5862" s="12" t="n">
        <f aca="false">IF($F$3&gt;0,C5862*($F$3/$C$3),C5862)</f>
        <v>0.229118000496457</v>
      </c>
      <c r="G5862" s="12" t="n">
        <f aca="false">IF($F$3&gt;0,D5862*($F$3/$D$3),D5862)</f>
        <v>0.229118000496457</v>
      </c>
      <c r="H5862" s="12" t="n">
        <f aca="false">IF($F$3&gt;0,E5862*($F$3/$E$3),E5862)</f>
        <v>1.16743422112009</v>
      </c>
      <c r="J5862" s="12" t="n">
        <f aca="false">Sheet2!J5859</f>
        <v>0</v>
      </c>
      <c r="K5862" s="12" t="n">
        <f aca="false">IF(J5862&gt;=F5862,F5862,J5862)</f>
        <v>0</v>
      </c>
      <c r="L5862" s="12" t="n">
        <f aca="false">IF(J5862&gt;F5862,J5862-F5862,0)</f>
        <v>0</v>
      </c>
      <c r="M5862" s="12" t="n">
        <f aca="false">IF(J5862&gt;=G5862,G5862,J5862)</f>
        <v>0</v>
      </c>
      <c r="N5862" s="12" t="n">
        <f aca="false">IF(J5862&gt;G5862,J5862-G5862,0)</f>
        <v>0</v>
      </c>
      <c r="O5862" s="12" t="n">
        <f aca="false">IF(J5862&gt;=H5862,H5862,J5862)</f>
        <v>0</v>
      </c>
      <c r="P5862" s="12" t="n">
        <f aca="false">IF(J5862&gt;H5862,J5862-H5862,0)</f>
        <v>0</v>
      </c>
    </row>
    <row r="5863" customFormat="false" ht="15" hidden="false" customHeight="false" outlineLevel="0" collapsed="false">
      <c r="A5863" s="28" t="n">
        <v>42980.0833333191</v>
      </c>
      <c r="B5863" s="0" t="n">
        <f aca="false">MONTH(A5863)</f>
        <v>9</v>
      </c>
      <c r="C5863" s="12" t="n">
        <v>0.0903333333333333</v>
      </c>
      <c r="D5863" s="0" t="n">
        <v>0.271</v>
      </c>
      <c r="E5863" s="0" t="n">
        <v>2.0995</v>
      </c>
      <c r="F5863" s="12" t="n">
        <f aca="false">IF($F$3&gt;0,C5863*($F$3/$C$3),C5863)</f>
        <v>0.278434879527084</v>
      </c>
      <c r="G5863" s="12" t="n">
        <f aca="false">IF($F$3&gt;0,D5863*($F$3/$D$3),D5863)</f>
        <v>0.278434879527084</v>
      </c>
      <c r="H5863" s="12" t="n">
        <f aca="false">IF($F$3&gt;0,E5863*($F$3/$E$3),E5863)</f>
        <v>3.31443968524899</v>
      </c>
      <c r="J5863" s="12" t="n">
        <f aca="false">Sheet2!J5860</f>
        <v>0</v>
      </c>
      <c r="K5863" s="12" t="n">
        <f aca="false">IF(J5863&gt;=F5863,F5863,J5863)</f>
        <v>0</v>
      </c>
      <c r="L5863" s="12" t="n">
        <f aca="false">IF(J5863&gt;F5863,J5863-F5863,0)</f>
        <v>0</v>
      </c>
      <c r="M5863" s="12" t="n">
        <f aca="false">IF(J5863&gt;=G5863,G5863,J5863)</f>
        <v>0</v>
      </c>
      <c r="N5863" s="12" t="n">
        <f aca="false">IF(J5863&gt;G5863,J5863-G5863,0)</f>
        <v>0</v>
      </c>
      <c r="O5863" s="12" t="n">
        <f aca="false">IF(J5863&gt;=H5863,H5863,J5863)</f>
        <v>0</v>
      </c>
      <c r="P5863" s="12" t="n">
        <f aca="false">IF(J5863&gt;H5863,J5863-H5863,0)</f>
        <v>0</v>
      </c>
    </row>
    <row r="5864" customFormat="false" ht="15" hidden="false" customHeight="false" outlineLevel="0" collapsed="false">
      <c r="A5864" s="28" t="n">
        <v>42980.1249999858</v>
      </c>
      <c r="B5864" s="0" t="n">
        <f aca="false">MONTH(A5864)</f>
        <v>9</v>
      </c>
      <c r="C5864" s="12" t="n">
        <v>0.258</v>
      </c>
      <c r="D5864" s="0" t="n">
        <v>0.774</v>
      </c>
      <c r="E5864" s="0" t="n">
        <v>0.1445</v>
      </c>
      <c r="F5864" s="12" t="n">
        <f aca="false">IF($F$3&gt;0,C5864*($F$3/$C$3),C5864)</f>
        <v>0.795234674368867</v>
      </c>
      <c r="G5864" s="12" t="n">
        <f aca="false">IF($F$3&gt;0,D5864*($F$3/$D$3),D5864)</f>
        <v>0.795234674368868</v>
      </c>
      <c r="H5864" s="12" t="n">
        <f aca="false">IF($F$3&gt;0,E5864*($F$3/$E$3),E5864)</f>
        <v>0.228119330563696</v>
      </c>
      <c r="J5864" s="12" t="n">
        <f aca="false">Sheet2!J5861</f>
        <v>0</v>
      </c>
      <c r="K5864" s="12" t="n">
        <f aca="false">IF(J5864&gt;=F5864,F5864,J5864)</f>
        <v>0</v>
      </c>
      <c r="L5864" s="12" t="n">
        <f aca="false">IF(J5864&gt;F5864,J5864-F5864,0)</f>
        <v>0</v>
      </c>
      <c r="M5864" s="12" t="n">
        <f aca="false">IF(J5864&gt;=G5864,G5864,J5864)</f>
        <v>0</v>
      </c>
      <c r="N5864" s="12" t="n">
        <f aca="false">IF(J5864&gt;G5864,J5864-G5864,0)</f>
        <v>0</v>
      </c>
      <c r="O5864" s="12" t="n">
        <f aca="false">IF(J5864&gt;=H5864,H5864,J5864)</f>
        <v>0</v>
      </c>
      <c r="P5864" s="12" t="n">
        <f aca="false">IF(J5864&gt;H5864,J5864-H5864,0)</f>
        <v>0</v>
      </c>
    </row>
    <row r="5865" customFormat="false" ht="15" hidden="false" customHeight="false" outlineLevel="0" collapsed="false">
      <c r="A5865" s="28" t="n">
        <v>42980.1666666525</v>
      </c>
      <c r="B5865" s="0" t="n">
        <f aca="false">MONTH(A5865)</f>
        <v>9</v>
      </c>
      <c r="C5865" s="12" t="n">
        <v>0.191</v>
      </c>
      <c r="D5865" s="0" t="n">
        <v>0.573</v>
      </c>
      <c r="E5865" s="0" t="n">
        <v>0.1462</v>
      </c>
      <c r="F5865" s="12" t="n">
        <f aca="false">IF($F$3&gt;0,C5865*($F$3/$C$3),C5865)</f>
        <v>0.588720243428115</v>
      </c>
      <c r="G5865" s="12" t="n">
        <f aca="false">IF($F$3&gt;0,D5865*($F$3/$D$3),D5865)</f>
        <v>0.588720243428115</v>
      </c>
      <c r="H5865" s="12" t="n">
        <f aca="false">IF($F$3&gt;0,E5865*($F$3/$E$3),E5865)</f>
        <v>0.230803087393857</v>
      </c>
      <c r="J5865" s="12" t="n">
        <f aca="false">Sheet2!J5862</f>
        <v>0</v>
      </c>
      <c r="K5865" s="12" t="n">
        <f aca="false">IF(J5865&gt;=F5865,F5865,J5865)</f>
        <v>0</v>
      </c>
      <c r="L5865" s="12" t="n">
        <f aca="false">IF(J5865&gt;F5865,J5865-F5865,0)</f>
        <v>0</v>
      </c>
      <c r="M5865" s="12" t="n">
        <f aca="false">IF(J5865&gt;=G5865,G5865,J5865)</f>
        <v>0</v>
      </c>
      <c r="N5865" s="12" t="n">
        <f aca="false">IF(J5865&gt;G5865,J5865-G5865,0)</f>
        <v>0</v>
      </c>
      <c r="O5865" s="12" t="n">
        <f aca="false">IF(J5865&gt;=H5865,H5865,J5865)</f>
        <v>0</v>
      </c>
      <c r="P5865" s="12" t="n">
        <f aca="false">IF(J5865&gt;H5865,J5865-H5865,0)</f>
        <v>0</v>
      </c>
    </row>
    <row r="5866" customFormat="false" ht="15" hidden="false" customHeight="false" outlineLevel="0" collapsed="false">
      <c r="A5866" s="28" t="n">
        <v>42980.2083333191</v>
      </c>
      <c r="B5866" s="0" t="n">
        <f aca="false">MONTH(A5866)</f>
        <v>9</v>
      </c>
      <c r="C5866" s="12" t="n">
        <v>0.411</v>
      </c>
      <c r="D5866" s="0" t="n">
        <v>1.233</v>
      </c>
      <c r="E5866" s="0" t="n">
        <v>0.2346</v>
      </c>
      <c r="F5866" s="12" t="n">
        <f aca="false">IF($F$3&gt;0,C5866*($F$3/$C$3),C5866)</f>
        <v>1.26682733009924</v>
      </c>
      <c r="G5866" s="12" t="n">
        <f aca="false">IF($F$3&gt;0,D5866*($F$3/$D$3),D5866)</f>
        <v>1.26682733009924</v>
      </c>
      <c r="H5866" s="12" t="n">
        <f aca="false">IF($F$3&gt;0,E5866*($F$3/$E$3),E5866)</f>
        <v>0.370358442562236</v>
      </c>
      <c r="J5866" s="12" t="n">
        <f aca="false">Sheet2!J5863</f>
        <v>0.00211082098939571</v>
      </c>
      <c r="K5866" s="12" t="n">
        <f aca="false">IF(J5866&gt;=F5866,F5866,J5866)</f>
        <v>0.00211082098939571</v>
      </c>
      <c r="L5866" s="12" t="n">
        <f aca="false">IF(J5866&gt;F5866,J5866-F5866,0)</f>
        <v>0</v>
      </c>
      <c r="M5866" s="12" t="n">
        <f aca="false">IF(J5866&gt;=G5866,G5866,J5866)</f>
        <v>0.00211082098939571</v>
      </c>
      <c r="N5866" s="12" t="n">
        <f aca="false">IF(J5866&gt;G5866,J5866-G5866,0)</f>
        <v>0</v>
      </c>
      <c r="O5866" s="12" t="n">
        <f aca="false">IF(J5866&gt;=H5866,H5866,J5866)</f>
        <v>0.00211082098939571</v>
      </c>
      <c r="P5866" s="12" t="n">
        <f aca="false">IF(J5866&gt;H5866,J5866-H5866,0)</f>
        <v>0</v>
      </c>
    </row>
    <row r="5867" customFormat="false" ht="15" hidden="false" customHeight="false" outlineLevel="0" collapsed="false">
      <c r="A5867" s="28" t="n">
        <v>42980.2499999858</v>
      </c>
      <c r="B5867" s="0" t="n">
        <f aca="false">MONTH(A5867)</f>
        <v>9</v>
      </c>
      <c r="C5867" s="12" t="n">
        <v>0.253333333333333</v>
      </c>
      <c r="D5867" s="0" t="n">
        <v>0.76</v>
      </c>
      <c r="E5867" s="0" t="n">
        <v>0.6664</v>
      </c>
      <c r="F5867" s="12" t="n">
        <f aca="false">IF($F$3&gt;0,C5867*($F$3/$C$3),C5867)</f>
        <v>0.780850584651601</v>
      </c>
      <c r="G5867" s="12" t="n">
        <f aca="false">IF($F$3&gt;0,D5867*($F$3/$D$3),D5867)</f>
        <v>0.780850584651601</v>
      </c>
      <c r="H5867" s="12" t="n">
        <f aca="false">IF($F$3&gt;0,E5867*($F$3/$E$3),E5867)</f>
        <v>1.05203267742316</v>
      </c>
      <c r="J5867" s="12" t="n">
        <f aca="false">Sheet2!J5864</f>
        <v>0.568977260281016</v>
      </c>
      <c r="K5867" s="12" t="n">
        <f aca="false">IF(J5867&gt;=F5867,F5867,J5867)</f>
        <v>0.568977260281016</v>
      </c>
      <c r="L5867" s="12" t="n">
        <f aca="false">IF(J5867&gt;F5867,J5867-F5867,0)</f>
        <v>0</v>
      </c>
      <c r="M5867" s="12" t="n">
        <f aca="false">IF(J5867&gt;=G5867,G5867,J5867)</f>
        <v>0.568977260281016</v>
      </c>
      <c r="N5867" s="12" t="n">
        <f aca="false">IF(J5867&gt;G5867,J5867-G5867,0)</f>
        <v>0</v>
      </c>
      <c r="O5867" s="12" t="n">
        <f aca="false">IF(J5867&gt;=H5867,H5867,J5867)</f>
        <v>0.568977260281016</v>
      </c>
      <c r="P5867" s="12" t="n">
        <f aca="false">IF(J5867&gt;H5867,J5867-H5867,0)</f>
        <v>0</v>
      </c>
    </row>
    <row r="5868" customFormat="false" ht="15" hidden="false" customHeight="false" outlineLevel="0" collapsed="false">
      <c r="A5868" s="28" t="n">
        <v>42980.2916666525</v>
      </c>
      <c r="B5868" s="0" t="n">
        <f aca="false">MONTH(A5868)</f>
        <v>9</v>
      </c>
      <c r="C5868" s="12" t="n">
        <v>0.434333333333333</v>
      </c>
      <c r="D5868" s="0" t="n">
        <v>1.303</v>
      </c>
      <c r="E5868" s="0" t="n">
        <v>0.2975</v>
      </c>
      <c r="F5868" s="12" t="n">
        <f aca="false">IF($F$3&gt;0,C5868*($F$3/$C$3),C5868)</f>
        <v>1.33874777868557</v>
      </c>
      <c r="G5868" s="12" t="n">
        <f aca="false">IF($F$3&gt;0,D5868*($F$3/$D$3),D5868)</f>
        <v>1.33874777868557</v>
      </c>
      <c r="H5868" s="12" t="n">
        <f aca="false">IF($F$3&gt;0,E5868*($F$3/$E$3),E5868)</f>
        <v>0.469657445278197</v>
      </c>
      <c r="J5868" s="12" t="n">
        <f aca="false">Sheet2!J5865</f>
        <v>3.8175218444477</v>
      </c>
      <c r="K5868" s="12" t="n">
        <f aca="false">IF(J5868&gt;=F5868,F5868,J5868)</f>
        <v>1.33874777868557</v>
      </c>
      <c r="L5868" s="12" t="n">
        <f aca="false">IF(J5868&gt;F5868,J5868-F5868,0)</f>
        <v>2.47877406576213</v>
      </c>
      <c r="M5868" s="12" t="n">
        <f aca="false">IF(J5868&gt;=G5868,G5868,J5868)</f>
        <v>1.33874777868557</v>
      </c>
      <c r="N5868" s="12" t="n">
        <f aca="false">IF(J5868&gt;G5868,J5868-G5868,0)</f>
        <v>2.47877406576213</v>
      </c>
      <c r="O5868" s="12" t="n">
        <f aca="false">IF(J5868&gt;=H5868,H5868,J5868)</f>
        <v>0.469657445278197</v>
      </c>
      <c r="P5868" s="12" t="n">
        <f aca="false">IF(J5868&gt;H5868,J5868-H5868,0)</f>
        <v>3.34786439916951</v>
      </c>
    </row>
    <row r="5869" customFormat="false" ht="15" hidden="false" customHeight="false" outlineLevel="0" collapsed="false">
      <c r="A5869" s="28" t="n">
        <v>42980.3333333191</v>
      </c>
      <c r="B5869" s="0" t="n">
        <f aca="false">MONTH(A5869)</f>
        <v>9</v>
      </c>
      <c r="C5869" s="12" t="n">
        <v>0.0983333333333333</v>
      </c>
      <c r="D5869" s="0" t="n">
        <v>0.295</v>
      </c>
      <c r="E5869" s="0" t="n">
        <v>0.2907</v>
      </c>
      <c r="F5869" s="12" t="n">
        <f aca="false">IF($F$3&gt;0,C5869*($F$3/$C$3),C5869)</f>
        <v>0.303093319042398</v>
      </c>
      <c r="G5869" s="12" t="n">
        <f aca="false">IF($F$3&gt;0,D5869*($F$3/$D$3),D5869)</f>
        <v>0.303093319042398</v>
      </c>
      <c r="H5869" s="12" t="n">
        <f aca="false">IF($F$3&gt;0,E5869*($F$3/$E$3),E5869)</f>
        <v>0.458922417957553</v>
      </c>
      <c r="J5869" s="12" t="n">
        <f aca="false">Sheet2!J5866</f>
        <v>7.65518997342525</v>
      </c>
      <c r="K5869" s="12" t="n">
        <f aca="false">IF(J5869&gt;=F5869,F5869,J5869)</f>
        <v>0.303093319042398</v>
      </c>
      <c r="L5869" s="12" t="n">
        <f aca="false">IF(J5869&gt;F5869,J5869-F5869,0)</f>
        <v>7.35209665438285</v>
      </c>
      <c r="M5869" s="12" t="n">
        <f aca="false">IF(J5869&gt;=G5869,G5869,J5869)</f>
        <v>0.303093319042398</v>
      </c>
      <c r="N5869" s="12" t="n">
        <f aca="false">IF(J5869&gt;G5869,J5869-G5869,0)</f>
        <v>7.35209665438285</v>
      </c>
      <c r="O5869" s="12" t="n">
        <f aca="false">IF(J5869&gt;=H5869,H5869,J5869)</f>
        <v>0.458922417957553</v>
      </c>
      <c r="P5869" s="12" t="n">
        <f aca="false">IF(J5869&gt;H5869,J5869-H5869,0)</f>
        <v>7.1962675554677</v>
      </c>
    </row>
    <row r="5870" customFormat="false" ht="15" hidden="false" customHeight="false" outlineLevel="0" collapsed="false">
      <c r="A5870" s="28" t="n">
        <v>42980.3749999858</v>
      </c>
      <c r="B5870" s="0" t="n">
        <f aca="false">MONTH(A5870)</f>
        <v>9</v>
      </c>
      <c r="C5870" s="12" t="n">
        <v>0.379333333333333</v>
      </c>
      <c r="D5870" s="0" t="n">
        <v>1.138</v>
      </c>
      <c r="E5870" s="0" t="n">
        <v>0.2958</v>
      </c>
      <c r="F5870" s="12" t="n">
        <f aca="false">IF($F$3&gt;0,C5870*($F$3/$C$3),C5870)</f>
        <v>1.16922100701779</v>
      </c>
      <c r="G5870" s="12" t="n">
        <f aca="false">IF($F$3&gt;0,D5870*($F$3/$D$3),D5870)</f>
        <v>1.16922100701779</v>
      </c>
      <c r="H5870" s="12" t="n">
        <f aca="false">IF($F$3&gt;0,E5870*($F$3/$E$3),E5870)</f>
        <v>0.466973688448036</v>
      </c>
      <c r="J5870" s="12" t="n">
        <f aca="false">Sheet2!J5867</f>
        <v>11.1473453412368</v>
      </c>
      <c r="K5870" s="12" t="n">
        <f aca="false">IF(J5870&gt;=F5870,F5870,J5870)</f>
        <v>1.16922100701779</v>
      </c>
      <c r="L5870" s="12" t="n">
        <f aca="false">IF(J5870&gt;F5870,J5870-F5870,0)</f>
        <v>9.97812433421902</v>
      </c>
      <c r="M5870" s="12" t="n">
        <f aca="false">IF(J5870&gt;=G5870,G5870,J5870)</f>
        <v>1.16922100701779</v>
      </c>
      <c r="N5870" s="12" t="n">
        <f aca="false">IF(J5870&gt;G5870,J5870-G5870,0)</f>
        <v>9.97812433421902</v>
      </c>
      <c r="O5870" s="12" t="n">
        <f aca="false">IF(J5870&gt;=H5870,H5870,J5870)</f>
        <v>0.466973688448036</v>
      </c>
      <c r="P5870" s="12" t="n">
        <f aca="false">IF(J5870&gt;H5870,J5870-H5870,0)</f>
        <v>10.6803716527888</v>
      </c>
    </row>
    <row r="5871" customFormat="false" ht="15" hidden="false" customHeight="false" outlineLevel="0" collapsed="false">
      <c r="A5871" s="28" t="n">
        <v>42980.4166666524</v>
      </c>
      <c r="B5871" s="0" t="n">
        <f aca="false">MONTH(A5871)</f>
        <v>9</v>
      </c>
      <c r="C5871" s="12" t="n">
        <v>0.171666666666667</v>
      </c>
      <c r="D5871" s="0" t="n">
        <v>0.515</v>
      </c>
      <c r="E5871" s="0" t="n">
        <v>0.5372</v>
      </c>
      <c r="F5871" s="12" t="n">
        <f aca="false">IF($F$3&gt;0,C5871*($F$3/$C$3),C5871)</f>
        <v>0.52912901459944</v>
      </c>
      <c r="G5871" s="12" t="n">
        <f aca="false">IF($F$3&gt;0,D5871*($F$3/$D$3),D5871)</f>
        <v>0.52912901459944</v>
      </c>
      <c r="H5871" s="12" t="n">
        <f aca="false">IF($F$3&gt;0,E5871*($F$3/$E$3),E5871)</f>
        <v>0.848067158330916</v>
      </c>
      <c r="J5871" s="12" t="n">
        <f aca="false">Sheet2!J5868</f>
        <v>13.9057141005799</v>
      </c>
      <c r="K5871" s="12" t="n">
        <f aca="false">IF(J5871&gt;=F5871,F5871,J5871)</f>
        <v>0.52912901459944</v>
      </c>
      <c r="L5871" s="12" t="n">
        <f aca="false">IF(J5871&gt;F5871,J5871-F5871,0)</f>
        <v>13.3765850859805</v>
      </c>
      <c r="M5871" s="12" t="n">
        <f aca="false">IF(J5871&gt;=G5871,G5871,J5871)</f>
        <v>0.52912901459944</v>
      </c>
      <c r="N5871" s="12" t="n">
        <f aca="false">IF(J5871&gt;G5871,J5871-G5871,0)</f>
        <v>13.3765850859805</v>
      </c>
      <c r="O5871" s="12" t="n">
        <f aca="false">IF(J5871&gt;=H5871,H5871,J5871)</f>
        <v>0.848067158330916</v>
      </c>
      <c r="P5871" s="12" t="n">
        <f aca="false">IF(J5871&gt;H5871,J5871-H5871,0)</f>
        <v>13.057646942249</v>
      </c>
    </row>
    <row r="5872" customFormat="false" ht="15" hidden="false" customHeight="false" outlineLevel="0" collapsed="false">
      <c r="A5872" s="28" t="n">
        <v>42980.4583333191</v>
      </c>
      <c r="B5872" s="0" t="n">
        <f aca="false">MONTH(A5872)</f>
        <v>9</v>
      </c>
      <c r="C5872" s="12" t="n">
        <v>0.208666666666667</v>
      </c>
      <c r="D5872" s="0" t="n">
        <v>0.626</v>
      </c>
      <c r="E5872" s="0" t="n">
        <v>0.289</v>
      </c>
      <c r="F5872" s="12" t="n">
        <f aca="false">IF($F$3&gt;0,C5872*($F$3/$C$3),C5872)</f>
        <v>0.643174297357766</v>
      </c>
      <c r="G5872" s="12" t="n">
        <f aca="false">IF($F$3&gt;0,D5872*($F$3/$D$3),D5872)</f>
        <v>0.643174297357766</v>
      </c>
      <c r="H5872" s="12" t="n">
        <f aca="false">IF($F$3&gt;0,E5872*($F$3/$E$3),E5872)</f>
        <v>0.456238661127392</v>
      </c>
      <c r="J5872" s="12" t="n">
        <f aca="false">Sheet2!J5869</f>
        <v>15.5070650171616</v>
      </c>
      <c r="K5872" s="12" t="n">
        <f aca="false">IF(J5872&gt;=F5872,F5872,J5872)</f>
        <v>0.643174297357766</v>
      </c>
      <c r="L5872" s="12" t="n">
        <f aca="false">IF(J5872&gt;F5872,J5872-F5872,0)</f>
        <v>14.8638907198039</v>
      </c>
      <c r="M5872" s="12" t="n">
        <f aca="false">IF(J5872&gt;=G5872,G5872,J5872)</f>
        <v>0.643174297357766</v>
      </c>
      <c r="N5872" s="12" t="n">
        <f aca="false">IF(J5872&gt;G5872,J5872-G5872,0)</f>
        <v>14.8638907198039</v>
      </c>
      <c r="O5872" s="12" t="n">
        <f aca="false">IF(J5872&gt;=H5872,H5872,J5872)</f>
        <v>0.456238661127392</v>
      </c>
      <c r="P5872" s="12" t="n">
        <f aca="false">IF(J5872&gt;H5872,J5872-H5872,0)</f>
        <v>15.0508263560342</v>
      </c>
    </row>
    <row r="5873" customFormat="false" ht="15" hidden="false" customHeight="false" outlineLevel="0" collapsed="false">
      <c r="A5873" s="28" t="n">
        <v>42980.4999999858</v>
      </c>
      <c r="B5873" s="0" t="n">
        <f aca="false">MONTH(A5873)</f>
        <v>9</v>
      </c>
      <c r="C5873" s="12" t="n">
        <v>0.501333333333333</v>
      </c>
      <c r="D5873" s="0" t="n">
        <v>1.504</v>
      </c>
      <c r="E5873" s="0" t="n">
        <v>0.2108</v>
      </c>
      <c r="F5873" s="12" t="n">
        <f aca="false">IF($F$3&gt;0,C5873*($F$3/$C$3),C5873)</f>
        <v>1.54526220962633</v>
      </c>
      <c r="G5873" s="12" t="n">
        <f aca="false">IF($F$3&gt;0,D5873*($F$3/$D$3),D5873)</f>
        <v>1.54526220962633</v>
      </c>
      <c r="H5873" s="12" t="n">
        <f aca="false">IF($F$3&gt;0,E5873*($F$3/$E$3),E5873)</f>
        <v>0.33278584693998</v>
      </c>
      <c r="J5873" s="12" t="n">
        <f aca="false">Sheet2!J5870</f>
        <v>16.2508053235203</v>
      </c>
      <c r="K5873" s="12" t="n">
        <f aca="false">IF(J5873&gt;=F5873,F5873,J5873)</f>
        <v>1.54526220962633</v>
      </c>
      <c r="L5873" s="12" t="n">
        <f aca="false">IF(J5873&gt;F5873,J5873-F5873,0)</f>
        <v>14.705543113894</v>
      </c>
      <c r="M5873" s="12" t="n">
        <f aca="false">IF(J5873&gt;=G5873,G5873,J5873)</f>
        <v>1.54526220962633</v>
      </c>
      <c r="N5873" s="12" t="n">
        <f aca="false">IF(J5873&gt;G5873,J5873-G5873,0)</f>
        <v>14.705543113894</v>
      </c>
      <c r="O5873" s="12" t="n">
        <f aca="false">IF(J5873&gt;=H5873,H5873,J5873)</f>
        <v>0.33278584693998</v>
      </c>
      <c r="P5873" s="12" t="n">
        <f aca="false">IF(J5873&gt;H5873,J5873-H5873,0)</f>
        <v>15.9180194765803</v>
      </c>
    </row>
    <row r="5874" customFormat="false" ht="15" hidden="false" customHeight="false" outlineLevel="0" collapsed="false">
      <c r="A5874" s="28" t="n">
        <v>42980.5416666524</v>
      </c>
      <c r="B5874" s="0" t="n">
        <f aca="false">MONTH(A5874)</f>
        <v>9</v>
      </c>
      <c r="C5874" s="12" t="n">
        <v>0.521333333333333</v>
      </c>
      <c r="D5874" s="0" t="n">
        <v>1.564</v>
      </c>
      <c r="E5874" s="0" t="n">
        <v>1.462</v>
      </c>
      <c r="F5874" s="12" t="n">
        <f aca="false">IF($F$3&gt;0,C5874*($F$3/$C$3),C5874)</f>
        <v>1.60690830841461</v>
      </c>
      <c r="G5874" s="12" t="n">
        <f aca="false">IF($F$3&gt;0,D5874*($F$3/$D$3),D5874)</f>
        <v>1.60690830841461</v>
      </c>
      <c r="H5874" s="12" t="n">
        <f aca="false">IF($F$3&gt;0,E5874*($F$3/$E$3),E5874)</f>
        <v>2.30803087393857</v>
      </c>
      <c r="J5874" s="12" t="n">
        <f aca="false">Sheet2!J5871</f>
        <v>16.006342503336</v>
      </c>
      <c r="K5874" s="12" t="n">
        <f aca="false">IF(J5874&gt;=F5874,F5874,J5874)</f>
        <v>1.60690830841461</v>
      </c>
      <c r="L5874" s="12" t="n">
        <f aca="false">IF(J5874&gt;F5874,J5874-F5874,0)</f>
        <v>14.3994341949214</v>
      </c>
      <c r="M5874" s="12" t="n">
        <f aca="false">IF(J5874&gt;=G5874,G5874,J5874)</f>
        <v>1.60690830841461</v>
      </c>
      <c r="N5874" s="12" t="n">
        <f aca="false">IF(J5874&gt;G5874,J5874-G5874,0)</f>
        <v>14.3994341949214</v>
      </c>
      <c r="O5874" s="12" t="n">
        <f aca="false">IF(J5874&gt;=H5874,H5874,J5874)</f>
        <v>2.30803087393857</v>
      </c>
      <c r="P5874" s="12" t="n">
        <f aca="false">IF(J5874&gt;H5874,J5874-H5874,0)</f>
        <v>13.6983116293975</v>
      </c>
    </row>
    <row r="5875" customFormat="false" ht="15" hidden="false" customHeight="false" outlineLevel="0" collapsed="false">
      <c r="A5875" s="28" t="n">
        <v>42980.5833333191</v>
      </c>
      <c r="B5875" s="0" t="n">
        <f aca="false">MONTH(A5875)</f>
        <v>9</v>
      </c>
      <c r="C5875" s="12" t="n">
        <v>0.145333333333333</v>
      </c>
      <c r="D5875" s="0" t="n">
        <v>0.436</v>
      </c>
      <c r="E5875" s="0" t="n">
        <v>0.9452</v>
      </c>
      <c r="F5875" s="12" t="n">
        <f aca="false">IF($F$3&gt;0,C5875*($F$3/$C$3),C5875)</f>
        <v>0.447961651194866</v>
      </c>
      <c r="G5875" s="12" t="n">
        <f aca="false">IF($F$3&gt;0,D5875*($F$3/$D$3),D5875)</f>
        <v>0.447961651194866</v>
      </c>
      <c r="H5875" s="12" t="n">
        <f aca="false">IF($F$3&gt;0,E5875*($F$3/$E$3),E5875)</f>
        <v>1.49216879756959</v>
      </c>
      <c r="J5875" s="12" t="n">
        <f aca="false">Sheet2!J5872</f>
        <v>14.5379729905679</v>
      </c>
      <c r="K5875" s="12" t="n">
        <f aca="false">IF(J5875&gt;=F5875,F5875,J5875)</f>
        <v>0.447961651194866</v>
      </c>
      <c r="L5875" s="12" t="n">
        <f aca="false">IF(J5875&gt;F5875,J5875-F5875,0)</f>
        <v>14.0900113393731</v>
      </c>
      <c r="M5875" s="12" t="n">
        <f aca="false">IF(J5875&gt;=G5875,G5875,J5875)</f>
        <v>0.447961651194866</v>
      </c>
      <c r="N5875" s="12" t="n">
        <f aca="false">IF(J5875&gt;G5875,J5875-G5875,0)</f>
        <v>14.0900113393731</v>
      </c>
      <c r="O5875" s="12" t="n">
        <f aca="false">IF(J5875&gt;=H5875,H5875,J5875)</f>
        <v>1.49216879756959</v>
      </c>
      <c r="P5875" s="12" t="n">
        <f aca="false">IF(J5875&gt;H5875,J5875-H5875,0)</f>
        <v>13.0458041929983</v>
      </c>
    </row>
    <row r="5876" customFormat="false" ht="15" hidden="false" customHeight="false" outlineLevel="0" collapsed="false">
      <c r="A5876" s="28" t="n">
        <v>42980.6249999858</v>
      </c>
      <c r="B5876" s="0" t="n">
        <f aca="false">MONTH(A5876)</f>
        <v>9</v>
      </c>
      <c r="C5876" s="12" t="n">
        <v>0.75</v>
      </c>
      <c r="D5876" s="0" t="n">
        <v>2.25</v>
      </c>
      <c r="E5876" s="0" t="n">
        <v>0.6188</v>
      </c>
      <c r="F5876" s="12" t="n">
        <f aca="false">IF($F$3&gt;0,C5876*($F$3/$C$3),C5876)</f>
        <v>2.31172870456066</v>
      </c>
      <c r="G5876" s="12" t="n">
        <f aca="false">IF($F$3&gt;0,D5876*($F$3/$D$3),D5876)</f>
        <v>2.31172870456066</v>
      </c>
      <c r="H5876" s="12" t="n">
        <f aca="false">IF($F$3&gt;0,E5876*($F$3/$E$3),E5876)</f>
        <v>0.976887486178651</v>
      </c>
      <c r="J5876" s="12" t="n">
        <f aca="false">Sheet2!J5873</f>
        <v>10.4474013055952</v>
      </c>
      <c r="K5876" s="12" t="n">
        <f aca="false">IF(J5876&gt;=F5876,F5876,J5876)</f>
        <v>2.31172870456066</v>
      </c>
      <c r="L5876" s="12" t="n">
        <f aca="false">IF(J5876&gt;F5876,J5876-F5876,0)</f>
        <v>8.13567260103452</v>
      </c>
      <c r="M5876" s="12" t="n">
        <f aca="false">IF(J5876&gt;=G5876,G5876,J5876)</f>
        <v>2.31172870456066</v>
      </c>
      <c r="N5876" s="12" t="n">
        <f aca="false">IF(J5876&gt;G5876,J5876-G5876,0)</f>
        <v>8.13567260103452</v>
      </c>
      <c r="O5876" s="12" t="n">
        <f aca="false">IF(J5876&gt;=H5876,H5876,J5876)</f>
        <v>0.976887486178651</v>
      </c>
      <c r="P5876" s="12" t="n">
        <f aca="false">IF(J5876&gt;H5876,J5876-H5876,0)</f>
        <v>9.47051381941653</v>
      </c>
    </row>
    <row r="5877" customFormat="false" ht="15" hidden="false" customHeight="false" outlineLevel="0" collapsed="false">
      <c r="A5877" s="28" t="n">
        <v>42980.6666666524</v>
      </c>
      <c r="B5877" s="0" t="n">
        <f aca="false">MONTH(A5877)</f>
        <v>9</v>
      </c>
      <c r="C5877" s="12" t="n">
        <v>0.270333333333333</v>
      </c>
      <c r="D5877" s="0" t="n">
        <v>0.811</v>
      </c>
      <c r="E5877" s="0" t="n">
        <v>0.7208</v>
      </c>
      <c r="F5877" s="12" t="n">
        <f aca="false">IF($F$3&gt;0,C5877*($F$3/$C$3),C5877)</f>
        <v>0.833249768621643</v>
      </c>
      <c r="G5877" s="12" t="n">
        <f aca="false">IF($F$3&gt;0,D5877*($F$3/$D$3),D5877)</f>
        <v>0.833249768621643</v>
      </c>
      <c r="H5877" s="12" t="n">
        <f aca="false">IF($F$3&gt;0,E5877*($F$3/$E$3),E5877)</f>
        <v>1.13791289598832</v>
      </c>
      <c r="J5877" s="12" t="n">
        <f aca="false">Sheet2!J5874</f>
        <v>5.78978735921128</v>
      </c>
      <c r="K5877" s="12" t="n">
        <f aca="false">IF(J5877&gt;=F5877,F5877,J5877)</f>
        <v>0.833249768621643</v>
      </c>
      <c r="L5877" s="12" t="n">
        <f aca="false">IF(J5877&gt;F5877,J5877-F5877,0)</f>
        <v>4.95653759058964</v>
      </c>
      <c r="M5877" s="12" t="n">
        <f aca="false">IF(J5877&gt;=G5877,G5877,J5877)</f>
        <v>0.833249768621643</v>
      </c>
      <c r="N5877" s="12" t="n">
        <f aca="false">IF(J5877&gt;G5877,J5877-G5877,0)</f>
        <v>4.95653759058964</v>
      </c>
      <c r="O5877" s="12" t="n">
        <f aca="false">IF(J5877&gt;=H5877,H5877,J5877)</f>
        <v>1.13791289598832</v>
      </c>
      <c r="P5877" s="12" t="n">
        <f aca="false">IF(J5877&gt;H5877,J5877-H5877,0)</f>
        <v>4.65187446322296</v>
      </c>
    </row>
    <row r="5878" customFormat="false" ht="15" hidden="false" customHeight="false" outlineLevel="0" collapsed="false">
      <c r="A5878" s="28" t="n">
        <v>42980.7083333191</v>
      </c>
      <c r="B5878" s="0" t="n">
        <f aca="false">MONTH(A5878)</f>
        <v>9</v>
      </c>
      <c r="C5878" s="12" t="n">
        <v>0.741666666666667</v>
      </c>
      <c r="D5878" s="0" t="n">
        <v>2.225</v>
      </c>
      <c r="E5878" s="0" t="n">
        <v>0.7174</v>
      </c>
      <c r="F5878" s="12" t="n">
        <f aca="false">IF($F$3&gt;0,C5878*($F$3/$C$3),C5878)</f>
        <v>2.28604283006554</v>
      </c>
      <c r="G5878" s="12" t="n">
        <f aca="false">IF($F$3&gt;0,D5878*($F$3/$D$3),D5878)</f>
        <v>2.28604283006554</v>
      </c>
      <c r="H5878" s="12" t="n">
        <f aca="false">IF($F$3&gt;0,E5878*($F$3/$E$3),E5878)</f>
        <v>1.132545382328</v>
      </c>
      <c r="J5878" s="12" t="n">
        <f aca="false">Sheet2!J5875</f>
        <v>2.50634112876226</v>
      </c>
      <c r="K5878" s="12" t="n">
        <f aca="false">IF(J5878&gt;=F5878,F5878,J5878)</f>
        <v>2.28604283006554</v>
      </c>
      <c r="L5878" s="12" t="n">
        <f aca="false">IF(J5878&gt;F5878,J5878-F5878,0)</f>
        <v>0.220298298696717</v>
      </c>
      <c r="M5878" s="12" t="n">
        <f aca="false">IF(J5878&gt;=G5878,G5878,J5878)</f>
        <v>2.28604283006554</v>
      </c>
      <c r="N5878" s="12" t="n">
        <f aca="false">IF(J5878&gt;G5878,J5878-G5878,0)</f>
        <v>0.220298298696715</v>
      </c>
      <c r="O5878" s="12" t="n">
        <f aca="false">IF(J5878&gt;=H5878,H5878,J5878)</f>
        <v>1.132545382328</v>
      </c>
      <c r="P5878" s="12" t="n">
        <f aca="false">IF(J5878&gt;H5878,J5878-H5878,0)</f>
        <v>1.37379574643426</v>
      </c>
    </row>
    <row r="5879" customFormat="false" ht="15" hidden="false" customHeight="false" outlineLevel="0" collapsed="false">
      <c r="A5879" s="28" t="n">
        <v>42980.7499999858</v>
      </c>
      <c r="B5879" s="0" t="n">
        <f aca="false">MONTH(A5879)</f>
        <v>9</v>
      </c>
      <c r="C5879" s="12" t="n">
        <v>0.940666666666667</v>
      </c>
      <c r="D5879" s="0" t="n">
        <v>2.822</v>
      </c>
      <c r="E5879" s="0" t="n">
        <v>0.5083</v>
      </c>
      <c r="F5879" s="12" t="n">
        <f aca="false">IF($F$3&gt;0,C5879*($F$3/$C$3),C5879)</f>
        <v>2.89942151300897</v>
      </c>
      <c r="G5879" s="12" t="n">
        <f aca="false">IF($F$3&gt;0,D5879*($F$3/$D$3),D5879)</f>
        <v>2.89942151300897</v>
      </c>
      <c r="H5879" s="12" t="n">
        <f aca="false">IF($F$3&gt;0,E5879*($F$3/$E$3),E5879)</f>
        <v>0.802443292218177</v>
      </c>
      <c r="J5879" s="12" t="n">
        <f aca="false">Sheet2!J5876</f>
        <v>0.560138376554483</v>
      </c>
      <c r="K5879" s="12" t="n">
        <f aca="false">IF(J5879&gt;=F5879,F5879,J5879)</f>
        <v>0.560138376554483</v>
      </c>
      <c r="L5879" s="12" t="n">
        <f aca="false">IF(J5879&gt;F5879,J5879-F5879,0)</f>
        <v>0</v>
      </c>
      <c r="M5879" s="12" t="n">
        <f aca="false">IF(J5879&gt;=G5879,G5879,J5879)</f>
        <v>0.560138376554483</v>
      </c>
      <c r="N5879" s="12" t="n">
        <f aca="false">IF(J5879&gt;G5879,J5879-G5879,0)</f>
        <v>0</v>
      </c>
      <c r="O5879" s="12" t="n">
        <f aca="false">IF(J5879&gt;=H5879,H5879,J5879)</f>
        <v>0.560138376554483</v>
      </c>
      <c r="P5879" s="12" t="n">
        <f aca="false">IF(J5879&gt;H5879,J5879-H5879,0)</f>
        <v>0</v>
      </c>
    </row>
    <row r="5880" customFormat="false" ht="15" hidden="false" customHeight="false" outlineLevel="0" collapsed="false">
      <c r="A5880" s="28" t="n">
        <v>42980.7916666524</v>
      </c>
      <c r="B5880" s="0" t="n">
        <f aca="false">MONTH(A5880)</f>
        <v>9</v>
      </c>
      <c r="C5880" s="12" t="n">
        <v>0.774666666666667</v>
      </c>
      <c r="D5880" s="0" t="n">
        <v>2.324</v>
      </c>
      <c r="E5880" s="0" t="n">
        <v>0.221</v>
      </c>
      <c r="F5880" s="12" t="n">
        <f aca="false">IF($F$3&gt;0,C5880*($F$3/$C$3),C5880)</f>
        <v>2.38775889306621</v>
      </c>
      <c r="G5880" s="12" t="n">
        <f aca="false">IF($F$3&gt;0,D5880*($F$3/$D$3),D5880)</f>
        <v>2.38775889306621</v>
      </c>
      <c r="H5880" s="12" t="n">
        <f aca="false">IF($F$3&gt;0,E5880*($F$3/$E$3),E5880)</f>
        <v>0.348888387920947</v>
      </c>
      <c r="J5880" s="12" t="n">
        <f aca="false">Sheet2!J5877</f>
        <v>0</v>
      </c>
      <c r="K5880" s="12" t="n">
        <f aca="false">IF(J5880&gt;=F5880,F5880,J5880)</f>
        <v>0</v>
      </c>
      <c r="L5880" s="12" t="n">
        <f aca="false">IF(J5880&gt;F5880,J5880-F5880,0)</f>
        <v>0</v>
      </c>
      <c r="M5880" s="12" t="n">
        <f aca="false">IF(J5880&gt;=G5880,G5880,J5880)</f>
        <v>0</v>
      </c>
      <c r="N5880" s="12" t="n">
        <f aca="false">IF(J5880&gt;G5880,J5880-G5880,0)</f>
        <v>0</v>
      </c>
      <c r="O5880" s="12" t="n">
        <f aca="false">IF(J5880&gt;=H5880,H5880,J5880)</f>
        <v>0</v>
      </c>
      <c r="P5880" s="12" t="n">
        <f aca="false">IF(J5880&gt;H5880,J5880-H5880,0)</f>
        <v>0</v>
      </c>
    </row>
    <row r="5881" customFormat="false" ht="15" hidden="false" customHeight="false" outlineLevel="0" collapsed="false">
      <c r="A5881" s="28" t="n">
        <v>42980.8333333191</v>
      </c>
      <c r="B5881" s="0" t="n">
        <f aca="false">MONTH(A5881)</f>
        <v>9</v>
      </c>
      <c r="C5881" s="12" t="n">
        <v>0.361</v>
      </c>
      <c r="D5881" s="0" t="n">
        <v>1.083</v>
      </c>
      <c r="E5881" s="0" t="n">
        <v>0.391</v>
      </c>
      <c r="F5881" s="12" t="n">
        <f aca="false">IF($F$3&gt;0,C5881*($F$3/$C$3),C5881)</f>
        <v>1.11271208312853</v>
      </c>
      <c r="G5881" s="12" t="n">
        <f aca="false">IF($F$3&gt;0,D5881*($F$3/$D$3),D5881)</f>
        <v>1.11271208312853</v>
      </c>
      <c r="H5881" s="12" t="n">
        <f aca="false">IF($F$3&gt;0,E5881*($F$3/$E$3),E5881)</f>
        <v>0.617264070937059</v>
      </c>
      <c r="J5881" s="12" t="n">
        <f aca="false">Sheet2!J5878</f>
        <v>0</v>
      </c>
      <c r="K5881" s="12" t="n">
        <f aca="false">IF(J5881&gt;=F5881,F5881,J5881)</f>
        <v>0</v>
      </c>
      <c r="L5881" s="12" t="n">
        <f aca="false">IF(J5881&gt;F5881,J5881-F5881,0)</f>
        <v>0</v>
      </c>
      <c r="M5881" s="12" t="n">
        <f aca="false">IF(J5881&gt;=G5881,G5881,J5881)</f>
        <v>0</v>
      </c>
      <c r="N5881" s="12" t="n">
        <f aca="false">IF(J5881&gt;G5881,J5881-G5881,0)</f>
        <v>0</v>
      </c>
      <c r="O5881" s="12" t="n">
        <f aca="false">IF(J5881&gt;=H5881,H5881,J5881)</f>
        <v>0</v>
      </c>
      <c r="P5881" s="12" t="n">
        <f aca="false">IF(J5881&gt;H5881,J5881-H5881,0)</f>
        <v>0</v>
      </c>
    </row>
    <row r="5882" customFormat="false" ht="15" hidden="false" customHeight="false" outlineLevel="0" collapsed="false">
      <c r="A5882" s="28" t="n">
        <v>42980.8749999858</v>
      </c>
      <c r="B5882" s="0" t="n">
        <f aca="false">MONTH(A5882)</f>
        <v>9</v>
      </c>
      <c r="C5882" s="12" t="n">
        <v>0.405666666666667</v>
      </c>
      <c r="D5882" s="0" t="n">
        <v>1.217</v>
      </c>
      <c r="E5882" s="0" t="n">
        <v>0.4794</v>
      </c>
      <c r="F5882" s="12" t="n">
        <f aca="false">IF($F$3&gt;0,C5882*($F$3/$C$3),C5882)</f>
        <v>1.25038837042237</v>
      </c>
      <c r="G5882" s="12" t="n">
        <f aca="false">IF($F$3&gt;0,D5882*($F$3/$D$3),D5882)</f>
        <v>1.25038837042237</v>
      </c>
      <c r="H5882" s="12" t="n">
        <f aca="false">IF($F$3&gt;0,E5882*($F$3/$E$3),E5882)</f>
        <v>0.756819426105438</v>
      </c>
      <c r="J5882" s="12" t="n">
        <f aca="false">Sheet2!J5879</f>
        <v>0</v>
      </c>
      <c r="K5882" s="12" t="n">
        <f aca="false">IF(J5882&gt;=F5882,F5882,J5882)</f>
        <v>0</v>
      </c>
      <c r="L5882" s="12" t="n">
        <f aca="false">IF(J5882&gt;F5882,J5882-F5882,0)</f>
        <v>0</v>
      </c>
      <c r="M5882" s="12" t="n">
        <f aca="false">IF(J5882&gt;=G5882,G5882,J5882)</f>
        <v>0</v>
      </c>
      <c r="N5882" s="12" t="n">
        <f aca="false">IF(J5882&gt;G5882,J5882-G5882,0)</f>
        <v>0</v>
      </c>
      <c r="O5882" s="12" t="n">
        <f aca="false">IF(J5882&gt;=H5882,H5882,J5882)</f>
        <v>0</v>
      </c>
      <c r="P5882" s="12" t="n">
        <f aca="false">IF(J5882&gt;H5882,J5882-H5882,0)</f>
        <v>0</v>
      </c>
    </row>
    <row r="5883" customFormat="false" ht="15" hidden="false" customHeight="false" outlineLevel="0" collapsed="false">
      <c r="A5883" s="28" t="n">
        <v>42980.9166666524</v>
      </c>
      <c r="B5883" s="0" t="n">
        <f aca="false">MONTH(A5883)</f>
        <v>9</v>
      </c>
      <c r="C5883" s="12" t="n">
        <v>0.179666666666667</v>
      </c>
      <c r="D5883" s="0" t="n">
        <v>0.539</v>
      </c>
      <c r="E5883" s="0" t="n">
        <v>0.4301</v>
      </c>
      <c r="F5883" s="12" t="n">
        <f aca="false">IF($F$3&gt;0,C5883*($F$3/$C$3),C5883)</f>
        <v>0.553787454114754</v>
      </c>
      <c r="G5883" s="12" t="n">
        <f aca="false">IF($F$3&gt;0,D5883*($F$3/$D$3),D5883)</f>
        <v>0.553787454114754</v>
      </c>
      <c r="H5883" s="12" t="n">
        <f aca="false">IF($F$3&gt;0,E5883*($F$3/$E$3),E5883)</f>
        <v>0.678990478030766</v>
      </c>
      <c r="J5883" s="12" t="n">
        <f aca="false">Sheet2!J5880</f>
        <v>0</v>
      </c>
      <c r="K5883" s="12" t="n">
        <f aca="false">IF(J5883&gt;=F5883,F5883,J5883)</f>
        <v>0</v>
      </c>
      <c r="L5883" s="12" t="n">
        <f aca="false">IF(J5883&gt;F5883,J5883-F5883,0)</f>
        <v>0</v>
      </c>
      <c r="M5883" s="12" t="n">
        <f aca="false">IF(J5883&gt;=G5883,G5883,J5883)</f>
        <v>0</v>
      </c>
      <c r="N5883" s="12" t="n">
        <f aca="false">IF(J5883&gt;G5883,J5883-G5883,0)</f>
        <v>0</v>
      </c>
      <c r="O5883" s="12" t="n">
        <f aca="false">IF(J5883&gt;=H5883,H5883,J5883)</f>
        <v>0</v>
      </c>
      <c r="P5883" s="12" t="n">
        <f aca="false">IF(J5883&gt;H5883,J5883-H5883,0)</f>
        <v>0</v>
      </c>
    </row>
    <row r="5884" customFormat="false" ht="15" hidden="false" customHeight="false" outlineLevel="0" collapsed="false">
      <c r="A5884" s="28" t="n">
        <v>42980.9583333191</v>
      </c>
      <c r="B5884" s="0" t="n">
        <f aca="false">MONTH(A5884)</f>
        <v>9</v>
      </c>
      <c r="C5884" s="12" t="n">
        <v>0.166666666666667</v>
      </c>
      <c r="D5884" s="0" t="n">
        <v>0.5</v>
      </c>
      <c r="E5884" s="0" t="n">
        <v>0.204</v>
      </c>
      <c r="F5884" s="12" t="n">
        <f aca="false">IF($F$3&gt;0,C5884*($F$3/$C$3),C5884)</f>
        <v>0.513717489902369</v>
      </c>
      <c r="G5884" s="12" t="n">
        <f aca="false">IF($F$3&gt;0,D5884*($F$3/$D$3),D5884)</f>
        <v>0.513717489902369</v>
      </c>
      <c r="H5884" s="12" t="n">
        <f aca="false">IF($F$3&gt;0,E5884*($F$3/$E$3),E5884)</f>
        <v>0.322050819619335</v>
      </c>
      <c r="J5884" s="12" t="n">
        <f aca="false">Sheet2!J5881</f>
        <v>0</v>
      </c>
      <c r="K5884" s="12" t="n">
        <f aca="false">IF(J5884&gt;=F5884,F5884,J5884)</f>
        <v>0</v>
      </c>
      <c r="L5884" s="12" t="n">
        <f aca="false">IF(J5884&gt;F5884,J5884-F5884,0)</f>
        <v>0</v>
      </c>
      <c r="M5884" s="12" t="n">
        <f aca="false">IF(J5884&gt;=G5884,G5884,J5884)</f>
        <v>0</v>
      </c>
      <c r="N5884" s="12" t="n">
        <f aca="false">IF(J5884&gt;G5884,J5884-G5884,0)</f>
        <v>0</v>
      </c>
      <c r="O5884" s="12" t="n">
        <f aca="false">IF(J5884&gt;=H5884,H5884,J5884)</f>
        <v>0</v>
      </c>
      <c r="P5884" s="12" t="n">
        <f aca="false">IF(J5884&gt;H5884,J5884-H5884,0)</f>
        <v>0</v>
      </c>
    </row>
    <row r="5885" customFormat="false" ht="15" hidden="false" customHeight="false" outlineLevel="0" collapsed="false">
      <c r="A5885" s="28" t="n">
        <v>42980.9999999857</v>
      </c>
      <c r="B5885" s="0" t="n">
        <f aca="false">MONTH(A5885)</f>
        <v>9</v>
      </c>
      <c r="C5885" s="12" t="n">
        <v>0.088</v>
      </c>
      <c r="D5885" s="0" t="n">
        <v>0.264</v>
      </c>
      <c r="E5885" s="0" t="n">
        <v>0.7208</v>
      </c>
      <c r="F5885" s="12" t="n">
        <f aca="false">IF($F$3&gt;0,C5885*($F$3/$C$3),C5885)</f>
        <v>0.271242834668451</v>
      </c>
      <c r="G5885" s="12" t="n">
        <f aca="false">IF($F$3&gt;0,D5885*($F$3/$D$3),D5885)</f>
        <v>0.271242834668451</v>
      </c>
      <c r="H5885" s="12" t="n">
        <f aca="false">IF($F$3&gt;0,E5885*($F$3/$E$3),E5885)</f>
        <v>1.13791289598832</v>
      </c>
      <c r="J5885" s="12" t="n">
        <f aca="false">Sheet2!J5882</f>
        <v>0</v>
      </c>
      <c r="K5885" s="12" t="n">
        <f aca="false">IF(J5885&gt;=F5885,F5885,J5885)</f>
        <v>0</v>
      </c>
      <c r="L5885" s="12" t="n">
        <f aca="false">IF(J5885&gt;F5885,J5885-F5885,0)</f>
        <v>0</v>
      </c>
      <c r="M5885" s="12" t="n">
        <f aca="false">IF(J5885&gt;=G5885,G5885,J5885)</f>
        <v>0</v>
      </c>
      <c r="N5885" s="12" t="n">
        <f aca="false">IF(J5885&gt;G5885,J5885-G5885,0)</f>
        <v>0</v>
      </c>
      <c r="O5885" s="12" t="n">
        <f aca="false">IF(J5885&gt;=H5885,H5885,J5885)</f>
        <v>0</v>
      </c>
      <c r="P5885" s="12" t="n">
        <f aca="false">IF(J5885&gt;H5885,J5885-H5885,0)</f>
        <v>0</v>
      </c>
    </row>
    <row r="5886" customFormat="false" ht="15" hidden="false" customHeight="false" outlineLevel="0" collapsed="false">
      <c r="A5886" s="28" t="n">
        <v>42981.0416666524</v>
      </c>
      <c r="B5886" s="0" t="n">
        <f aca="false">MONTH(A5886)</f>
        <v>9</v>
      </c>
      <c r="C5886" s="12" t="n">
        <v>0.0946666666666667</v>
      </c>
      <c r="D5886" s="0" t="n">
        <v>0.284</v>
      </c>
      <c r="E5886" s="0" t="n">
        <v>2.1216</v>
      </c>
      <c r="F5886" s="12" t="n">
        <f aca="false">IF($F$3&gt;0,C5886*($F$3/$C$3),C5886)</f>
        <v>0.291791534264546</v>
      </c>
      <c r="G5886" s="12" t="n">
        <f aca="false">IF($F$3&gt;0,D5886*($F$3/$D$3),D5886)</f>
        <v>0.291791534264546</v>
      </c>
      <c r="H5886" s="12" t="n">
        <f aca="false">IF($F$3&gt;0,E5886*($F$3/$E$3),E5886)</f>
        <v>3.34932852404109</v>
      </c>
      <c r="J5886" s="12" t="n">
        <f aca="false">Sheet2!J5883</f>
        <v>0</v>
      </c>
      <c r="K5886" s="12" t="n">
        <f aca="false">IF(J5886&gt;=F5886,F5886,J5886)</f>
        <v>0</v>
      </c>
      <c r="L5886" s="12" t="n">
        <f aca="false">IF(J5886&gt;F5886,J5886-F5886,0)</f>
        <v>0</v>
      </c>
      <c r="M5886" s="12" t="n">
        <f aca="false">IF(J5886&gt;=G5886,G5886,J5886)</f>
        <v>0</v>
      </c>
      <c r="N5886" s="12" t="n">
        <f aca="false">IF(J5886&gt;G5886,J5886-G5886,0)</f>
        <v>0</v>
      </c>
      <c r="O5886" s="12" t="n">
        <f aca="false">IF(J5886&gt;=H5886,H5886,J5886)</f>
        <v>0</v>
      </c>
      <c r="P5886" s="12" t="n">
        <f aca="false">IF(J5886&gt;H5886,J5886-H5886,0)</f>
        <v>0</v>
      </c>
    </row>
    <row r="5887" customFormat="false" ht="15" hidden="false" customHeight="false" outlineLevel="0" collapsed="false">
      <c r="A5887" s="28" t="n">
        <v>42981.0833333191</v>
      </c>
      <c r="B5887" s="0" t="n">
        <f aca="false">MONTH(A5887)</f>
        <v>9</v>
      </c>
      <c r="C5887" s="12" t="n">
        <v>0.231666666666667</v>
      </c>
      <c r="D5887" s="0" t="n">
        <v>0.695</v>
      </c>
      <c r="E5887" s="0" t="n">
        <v>0.1445</v>
      </c>
      <c r="F5887" s="12" t="n">
        <f aca="false">IF($F$3&gt;0,C5887*($F$3/$C$3),C5887)</f>
        <v>0.714067310964293</v>
      </c>
      <c r="G5887" s="12" t="n">
        <f aca="false">IF($F$3&gt;0,D5887*($F$3/$D$3),D5887)</f>
        <v>0.714067310964293</v>
      </c>
      <c r="H5887" s="12" t="n">
        <f aca="false">IF($F$3&gt;0,E5887*($F$3/$E$3),E5887)</f>
        <v>0.228119330563696</v>
      </c>
      <c r="J5887" s="12" t="n">
        <f aca="false">Sheet2!J5884</f>
        <v>0</v>
      </c>
      <c r="K5887" s="12" t="n">
        <f aca="false">IF(J5887&gt;=F5887,F5887,J5887)</f>
        <v>0</v>
      </c>
      <c r="L5887" s="12" t="n">
        <f aca="false">IF(J5887&gt;F5887,J5887-F5887,0)</f>
        <v>0</v>
      </c>
      <c r="M5887" s="12" t="n">
        <f aca="false">IF(J5887&gt;=G5887,G5887,J5887)</f>
        <v>0</v>
      </c>
      <c r="N5887" s="12" t="n">
        <f aca="false">IF(J5887&gt;G5887,J5887-G5887,0)</f>
        <v>0</v>
      </c>
      <c r="O5887" s="12" t="n">
        <f aca="false">IF(J5887&gt;=H5887,H5887,J5887)</f>
        <v>0</v>
      </c>
      <c r="P5887" s="12" t="n">
        <f aca="false">IF(J5887&gt;H5887,J5887-H5887,0)</f>
        <v>0</v>
      </c>
    </row>
    <row r="5888" customFormat="false" ht="15" hidden="false" customHeight="false" outlineLevel="0" collapsed="false">
      <c r="A5888" s="28" t="n">
        <v>42981.1249999857</v>
      </c>
      <c r="B5888" s="0" t="n">
        <f aca="false">MONTH(A5888)</f>
        <v>9</v>
      </c>
      <c r="C5888" s="12" t="n">
        <v>0.105666666666667</v>
      </c>
      <c r="D5888" s="0" t="n">
        <v>0.317</v>
      </c>
      <c r="E5888" s="0" t="n">
        <v>0.1394</v>
      </c>
      <c r="F5888" s="12" t="n">
        <f aca="false">IF($F$3&gt;0,C5888*($F$3/$C$3),C5888)</f>
        <v>0.325696888598102</v>
      </c>
      <c r="G5888" s="12" t="n">
        <f aca="false">IF($F$3&gt;0,D5888*($F$3/$D$3),D5888)</f>
        <v>0.325696888598102</v>
      </c>
      <c r="H5888" s="12" t="n">
        <f aca="false">IF($F$3&gt;0,E5888*($F$3/$E$3),E5888)</f>
        <v>0.220068060073212</v>
      </c>
      <c r="J5888" s="12" t="n">
        <f aca="false">Sheet2!J5885</f>
        <v>0</v>
      </c>
      <c r="K5888" s="12" t="n">
        <f aca="false">IF(J5888&gt;=F5888,F5888,J5888)</f>
        <v>0</v>
      </c>
      <c r="L5888" s="12" t="n">
        <f aca="false">IF(J5888&gt;F5888,J5888-F5888,0)</f>
        <v>0</v>
      </c>
      <c r="M5888" s="12" t="n">
        <f aca="false">IF(J5888&gt;=G5888,G5888,J5888)</f>
        <v>0</v>
      </c>
      <c r="N5888" s="12" t="n">
        <f aca="false">IF(J5888&gt;G5888,J5888-G5888,0)</f>
        <v>0</v>
      </c>
      <c r="O5888" s="12" t="n">
        <f aca="false">IF(J5888&gt;=H5888,H5888,J5888)</f>
        <v>0</v>
      </c>
      <c r="P5888" s="12" t="n">
        <f aca="false">IF(J5888&gt;H5888,J5888-H5888,0)</f>
        <v>0</v>
      </c>
    </row>
    <row r="5889" customFormat="false" ht="15" hidden="false" customHeight="false" outlineLevel="0" collapsed="false">
      <c r="A5889" s="28" t="n">
        <v>42981.1666666524</v>
      </c>
      <c r="B5889" s="0" t="n">
        <f aca="false">MONTH(A5889)</f>
        <v>9</v>
      </c>
      <c r="C5889" s="12" t="n">
        <v>0.113</v>
      </c>
      <c r="D5889" s="0" t="n">
        <v>0.339</v>
      </c>
      <c r="E5889" s="0" t="n">
        <v>0.1394</v>
      </c>
      <c r="F5889" s="12" t="n">
        <f aca="false">IF($F$3&gt;0,C5889*($F$3/$C$3),C5889)</f>
        <v>0.348300458153806</v>
      </c>
      <c r="G5889" s="12" t="n">
        <f aca="false">IF($F$3&gt;0,D5889*($F$3/$D$3),D5889)</f>
        <v>0.348300458153806</v>
      </c>
      <c r="H5889" s="12" t="n">
        <f aca="false">IF($F$3&gt;0,E5889*($F$3/$E$3),E5889)</f>
        <v>0.220068060073212</v>
      </c>
      <c r="J5889" s="12" t="n">
        <f aca="false">Sheet2!J5886</f>
        <v>0</v>
      </c>
      <c r="K5889" s="12" t="n">
        <f aca="false">IF(J5889&gt;=F5889,F5889,J5889)</f>
        <v>0</v>
      </c>
      <c r="L5889" s="12" t="n">
        <f aca="false">IF(J5889&gt;F5889,J5889-F5889,0)</f>
        <v>0</v>
      </c>
      <c r="M5889" s="12" t="n">
        <f aca="false">IF(J5889&gt;=G5889,G5889,J5889)</f>
        <v>0</v>
      </c>
      <c r="N5889" s="12" t="n">
        <f aca="false">IF(J5889&gt;G5889,J5889-G5889,0)</f>
        <v>0</v>
      </c>
      <c r="O5889" s="12" t="n">
        <f aca="false">IF(J5889&gt;=H5889,H5889,J5889)</f>
        <v>0</v>
      </c>
      <c r="P5889" s="12" t="n">
        <f aca="false">IF(J5889&gt;H5889,J5889-H5889,0)</f>
        <v>0</v>
      </c>
    </row>
    <row r="5890" customFormat="false" ht="15" hidden="false" customHeight="false" outlineLevel="0" collapsed="false">
      <c r="A5890" s="28" t="n">
        <v>42981.2083333191</v>
      </c>
      <c r="B5890" s="0" t="n">
        <f aca="false">MONTH(A5890)</f>
        <v>9</v>
      </c>
      <c r="C5890" s="12" t="n">
        <v>0.218666666666667</v>
      </c>
      <c r="D5890" s="0" t="n">
        <v>0.656</v>
      </c>
      <c r="E5890" s="0" t="n">
        <v>0.1445</v>
      </c>
      <c r="F5890" s="12" t="n">
        <f aca="false">IF($F$3&gt;0,C5890*($F$3/$C$3),C5890)</f>
        <v>0.673997346751908</v>
      </c>
      <c r="G5890" s="12" t="n">
        <f aca="false">IF($F$3&gt;0,D5890*($F$3/$D$3),D5890)</f>
        <v>0.673997346751909</v>
      </c>
      <c r="H5890" s="12" t="n">
        <f aca="false">IF($F$3&gt;0,E5890*($F$3/$E$3),E5890)</f>
        <v>0.228119330563696</v>
      </c>
      <c r="J5890" s="12" t="n">
        <f aca="false">Sheet2!J5887</f>
        <v>0.000612916864247688</v>
      </c>
      <c r="K5890" s="12" t="n">
        <f aca="false">IF(J5890&gt;=F5890,F5890,J5890)</f>
        <v>0.000612916864247688</v>
      </c>
      <c r="L5890" s="12" t="n">
        <f aca="false">IF(J5890&gt;F5890,J5890-F5890,0)</f>
        <v>0</v>
      </c>
      <c r="M5890" s="12" t="n">
        <f aca="false">IF(J5890&gt;=G5890,G5890,J5890)</f>
        <v>0.000612916864247688</v>
      </c>
      <c r="N5890" s="12" t="n">
        <f aca="false">IF(J5890&gt;G5890,J5890-G5890,0)</f>
        <v>0</v>
      </c>
      <c r="O5890" s="12" t="n">
        <f aca="false">IF(J5890&gt;=H5890,H5890,J5890)</f>
        <v>0.000612916864247688</v>
      </c>
      <c r="P5890" s="12" t="n">
        <f aca="false">IF(J5890&gt;H5890,J5890-H5890,0)</f>
        <v>0</v>
      </c>
    </row>
    <row r="5891" customFormat="false" ht="15" hidden="false" customHeight="false" outlineLevel="0" collapsed="false">
      <c r="A5891" s="28" t="n">
        <v>42981.2499999857</v>
      </c>
      <c r="B5891" s="0" t="n">
        <f aca="false">MONTH(A5891)</f>
        <v>9</v>
      </c>
      <c r="C5891" s="12" t="n">
        <v>0.890333333333333</v>
      </c>
      <c r="D5891" s="0" t="n">
        <v>2.671</v>
      </c>
      <c r="E5891" s="0" t="n">
        <v>0.2363</v>
      </c>
      <c r="F5891" s="12" t="n">
        <f aca="false">IF($F$3&gt;0,C5891*($F$3/$C$3),C5891)</f>
        <v>2.74427883105845</v>
      </c>
      <c r="G5891" s="12" t="n">
        <f aca="false">IF($F$3&gt;0,D5891*($F$3/$D$3),D5891)</f>
        <v>2.74427883105846</v>
      </c>
      <c r="H5891" s="12" t="n">
        <f aca="false">IF($F$3&gt;0,E5891*($F$3/$E$3),E5891)</f>
        <v>0.373042199392397</v>
      </c>
      <c r="J5891" s="12" t="n">
        <f aca="false">Sheet2!J5888</f>
        <v>0.578930958171255</v>
      </c>
      <c r="K5891" s="12" t="n">
        <f aca="false">IF(J5891&gt;=F5891,F5891,J5891)</f>
        <v>0.578930958171255</v>
      </c>
      <c r="L5891" s="12" t="n">
        <f aca="false">IF(J5891&gt;F5891,J5891-F5891,0)</f>
        <v>0</v>
      </c>
      <c r="M5891" s="12" t="n">
        <f aca="false">IF(J5891&gt;=G5891,G5891,J5891)</f>
        <v>0.578930958171255</v>
      </c>
      <c r="N5891" s="12" t="n">
        <f aca="false">IF(J5891&gt;G5891,J5891-G5891,0)</f>
        <v>0</v>
      </c>
      <c r="O5891" s="12" t="n">
        <f aca="false">IF(J5891&gt;=H5891,H5891,J5891)</f>
        <v>0.373042199392397</v>
      </c>
      <c r="P5891" s="12" t="n">
        <f aca="false">IF(J5891&gt;H5891,J5891-H5891,0)</f>
        <v>0.205888758778858</v>
      </c>
    </row>
    <row r="5892" customFormat="false" ht="15" hidden="false" customHeight="false" outlineLevel="0" collapsed="false">
      <c r="A5892" s="28" t="n">
        <v>42981.2916666524</v>
      </c>
      <c r="B5892" s="0" t="n">
        <f aca="false">MONTH(A5892)</f>
        <v>9</v>
      </c>
      <c r="C5892" s="12" t="n">
        <v>0.922</v>
      </c>
      <c r="D5892" s="0" t="n">
        <v>2.766</v>
      </c>
      <c r="E5892" s="0" t="n">
        <v>1.7918</v>
      </c>
      <c r="F5892" s="12" t="n">
        <f aca="false">IF($F$3&gt;0,C5892*($F$3/$C$3),C5892)</f>
        <v>2.84188515413991</v>
      </c>
      <c r="G5892" s="12" t="n">
        <f aca="false">IF($F$3&gt;0,D5892*($F$3/$D$3),D5892)</f>
        <v>2.84188515413991</v>
      </c>
      <c r="H5892" s="12" t="n">
        <f aca="false">IF($F$3&gt;0,E5892*($F$3/$E$3),E5892)</f>
        <v>2.82867969898983</v>
      </c>
      <c r="J5892" s="12" t="n">
        <f aca="false">Sheet2!J5889</f>
        <v>3.70970338890063</v>
      </c>
      <c r="K5892" s="12" t="n">
        <f aca="false">IF(J5892&gt;=F5892,F5892,J5892)</f>
        <v>2.84188515413991</v>
      </c>
      <c r="L5892" s="12" t="n">
        <f aca="false">IF(J5892&gt;F5892,J5892-F5892,0)</f>
        <v>0.867818234760725</v>
      </c>
      <c r="M5892" s="12" t="n">
        <f aca="false">IF(J5892&gt;=G5892,G5892,J5892)</f>
        <v>2.84188515413991</v>
      </c>
      <c r="N5892" s="12" t="n">
        <f aca="false">IF(J5892&gt;G5892,J5892-G5892,0)</f>
        <v>0.867818234760724</v>
      </c>
      <c r="O5892" s="12" t="n">
        <f aca="false">IF(J5892&gt;=H5892,H5892,J5892)</f>
        <v>2.82867969898983</v>
      </c>
      <c r="P5892" s="12" t="n">
        <f aca="false">IF(J5892&gt;H5892,J5892-H5892,0)</f>
        <v>0.881023689910801</v>
      </c>
    </row>
    <row r="5893" customFormat="false" ht="15" hidden="false" customHeight="false" outlineLevel="0" collapsed="false">
      <c r="A5893" s="28" t="n">
        <v>42981.3333333191</v>
      </c>
      <c r="B5893" s="0" t="n">
        <f aca="false">MONTH(A5893)</f>
        <v>9</v>
      </c>
      <c r="C5893" s="12" t="n">
        <v>0.971666666666667</v>
      </c>
      <c r="D5893" s="0" t="n">
        <v>2.915</v>
      </c>
      <c r="E5893" s="0" t="n">
        <v>0.7786</v>
      </c>
      <c r="F5893" s="12" t="n">
        <f aca="false">IF($F$3&gt;0,C5893*($F$3/$C$3),C5893)</f>
        <v>2.99497296613081</v>
      </c>
      <c r="G5893" s="12" t="n">
        <f aca="false">IF($F$3&gt;0,D5893*($F$3/$D$3),D5893)</f>
        <v>2.99497296613081</v>
      </c>
      <c r="H5893" s="12" t="n">
        <f aca="false">IF($F$3&gt;0,E5893*($F$3/$E$3),E5893)</f>
        <v>1.2291606282138</v>
      </c>
      <c r="J5893" s="12" t="n">
        <f aca="false">Sheet2!J5890</f>
        <v>7.50827339256532</v>
      </c>
      <c r="K5893" s="12" t="n">
        <f aca="false">IF(J5893&gt;=F5893,F5893,J5893)</f>
        <v>2.99497296613081</v>
      </c>
      <c r="L5893" s="12" t="n">
        <f aca="false">IF(J5893&gt;F5893,J5893-F5893,0)</f>
        <v>4.51330042643451</v>
      </c>
      <c r="M5893" s="12" t="n">
        <f aca="false">IF(J5893&gt;=G5893,G5893,J5893)</f>
        <v>2.99497296613081</v>
      </c>
      <c r="N5893" s="12" t="n">
        <f aca="false">IF(J5893&gt;G5893,J5893-G5893,0)</f>
        <v>4.51330042643451</v>
      </c>
      <c r="O5893" s="12" t="n">
        <f aca="false">IF(J5893&gt;=H5893,H5893,J5893)</f>
        <v>1.2291606282138</v>
      </c>
      <c r="P5893" s="12" t="n">
        <f aca="false">IF(J5893&gt;H5893,J5893-H5893,0)</f>
        <v>6.27911276435152</v>
      </c>
    </row>
    <row r="5894" customFormat="false" ht="15" hidden="false" customHeight="false" outlineLevel="0" collapsed="false">
      <c r="A5894" s="28" t="n">
        <v>42981.3749999857</v>
      </c>
      <c r="B5894" s="0" t="n">
        <f aca="false">MONTH(A5894)</f>
        <v>9</v>
      </c>
      <c r="C5894" s="12" t="n">
        <v>0.863666666666667</v>
      </c>
      <c r="D5894" s="0" t="n">
        <v>2.591</v>
      </c>
      <c r="E5894" s="0" t="n">
        <v>2.0621</v>
      </c>
      <c r="F5894" s="12" t="n">
        <f aca="false">IF($F$3&gt;0,C5894*($F$3/$C$3),C5894)</f>
        <v>2.66208403267408</v>
      </c>
      <c r="G5894" s="12" t="n">
        <f aca="false">IF($F$3&gt;0,D5894*($F$3/$D$3),D5894)</f>
        <v>2.66208403267408</v>
      </c>
      <c r="H5894" s="12" t="n">
        <f aca="false">IF($F$3&gt;0,E5894*($F$3/$E$3),E5894)</f>
        <v>3.25539703498545</v>
      </c>
      <c r="J5894" s="12" t="n">
        <f aca="false">Sheet2!J5891</f>
        <v>11.0183454165793</v>
      </c>
      <c r="K5894" s="12" t="n">
        <f aca="false">IF(J5894&gt;=F5894,F5894,J5894)</f>
        <v>2.66208403267408</v>
      </c>
      <c r="L5894" s="12" t="n">
        <f aca="false">IF(J5894&gt;F5894,J5894-F5894,0)</f>
        <v>8.35626138390523</v>
      </c>
      <c r="M5894" s="12" t="n">
        <f aca="false">IF(J5894&gt;=G5894,G5894,J5894)</f>
        <v>2.66208403267408</v>
      </c>
      <c r="N5894" s="12" t="n">
        <f aca="false">IF(J5894&gt;G5894,J5894-G5894,0)</f>
        <v>8.35626138390523</v>
      </c>
      <c r="O5894" s="12" t="n">
        <f aca="false">IF(J5894&gt;=H5894,H5894,J5894)</f>
        <v>3.25539703498545</v>
      </c>
      <c r="P5894" s="12" t="n">
        <f aca="false">IF(J5894&gt;H5894,J5894-H5894,0)</f>
        <v>7.76294838159386</v>
      </c>
    </row>
    <row r="5895" customFormat="false" ht="15" hidden="false" customHeight="false" outlineLevel="0" collapsed="false">
      <c r="A5895" s="28" t="n">
        <v>42981.4166666524</v>
      </c>
      <c r="B5895" s="0" t="n">
        <f aca="false">MONTH(A5895)</f>
        <v>9</v>
      </c>
      <c r="C5895" s="12" t="n">
        <v>0.552</v>
      </c>
      <c r="D5895" s="0" t="n">
        <v>1.656</v>
      </c>
      <c r="E5895" s="0" t="n">
        <v>1.0166</v>
      </c>
      <c r="F5895" s="12" t="n">
        <f aca="false">IF($F$3&gt;0,C5895*($F$3/$C$3),C5895)</f>
        <v>1.70143232655665</v>
      </c>
      <c r="G5895" s="12" t="n">
        <f aca="false">IF($F$3&gt;0,D5895*($F$3/$D$3),D5895)</f>
        <v>1.70143232655665</v>
      </c>
      <c r="H5895" s="12" t="n">
        <f aca="false">IF($F$3&gt;0,E5895*($F$3/$E$3),E5895)</f>
        <v>1.60488658443635</v>
      </c>
      <c r="J5895" s="12" t="n">
        <f aca="false">Sheet2!J5892</f>
        <v>13.8213067424707</v>
      </c>
      <c r="K5895" s="12" t="n">
        <f aca="false">IF(J5895&gt;=F5895,F5895,J5895)</f>
        <v>1.70143232655665</v>
      </c>
      <c r="L5895" s="12" t="n">
        <f aca="false">IF(J5895&gt;F5895,J5895-F5895,0)</f>
        <v>12.1198744159141</v>
      </c>
      <c r="M5895" s="12" t="n">
        <f aca="false">IF(J5895&gt;=G5895,G5895,J5895)</f>
        <v>1.70143232655665</v>
      </c>
      <c r="N5895" s="12" t="n">
        <f aca="false">IF(J5895&gt;G5895,J5895-G5895,0)</f>
        <v>12.1198744159141</v>
      </c>
      <c r="O5895" s="12" t="n">
        <f aca="false">IF(J5895&gt;=H5895,H5895,J5895)</f>
        <v>1.60488658443635</v>
      </c>
      <c r="P5895" s="12" t="n">
        <f aca="false">IF(J5895&gt;H5895,J5895-H5895,0)</f>
        <v>12.2164201580343</v>
      </c>
    </row>
    <row r="5896" customFormat="false" ht="15" hidden="false" customHeight="false" outlineLevel="0" collapsed="false">
      <c r="A5896" s="28" t="n">
        <v>42981.4583333191</v>
      </c>
      <c r="B5896" s="0" t="n">
        <f aca="false">MONTH(A5896)</f>
        <v>9</v>
      </c>
      <c r="C5896" s="12" t="n">
        <v>0.117</v>
      </c>
      <c r="D5896" s="0" t="n">
        <v>0.351</v>
      </c>
      <c r="E5896" s="0" t="n">
        <v>0.2261</v>
      </c>
      <c r="F5896" s="12" t="n">
        <f aca="false">IF($F$3&gt;0,C5896*($F$3/$C$3),C5896)</f>
        <v>0.360629677911463</v>
      </c>
      <c r="G5896" s="12" t="n">
        <f aca="false">IF($F$3&gt;0,D5896*($F$3/$D$3),D5896)</f>
        <v>0.360629677911463</v>
      </c>
      <c r="H5896" s="12" t="n">
        <f aca="false">IF($F$3&gt;0,E5896*($F$3/$E$3),E5896)</f>
        <v>0.35693965841143</v>
      </c>
      <c r="J5896" s="12" t="n">
        <f aca="false">Sheet2!J5893</f>
        <v>15.657564929262</v>
      </c>
      <c r="K5896" s="12" t="n">
        <f aca="false">IF(J5896&gt;=F5896,F5896,J5896)</f>
        <v>0.360629677911463</v>
      </c>
      <c r="L5896" s="12" t="n">
        <f aca="false">IF(J5896&gt;F5896,J5896-F5896,0)</f>
        <v>15.2969352513506</v>
      </c>
      <c r="M5896" s="12" t="n">
        <f aca="false">IF(J5896&gt;=G5896,G5896,J5896)</f>
        <v>0.360629677911463</v>
      </c>
      <c r="N5896" s="12" t="n">
        <f aca="false">IF(J5896&gt;G5896,J5896-G5896,0)</f>
        <v>15.2969352513506</v>
      </c>
      <c r="O5896" s="12" t="n">
        <f aca="false">IF(J5896&gt;=H5896,H5896,J5896)</f>
        <v>0.35693965841143</v>
      </c>
      <c r="P5896" s="12" t="n">
        <f aca="false">IF(J5896&gt;H5896,J5896-H5896,0)</f>
        <v>15.3006252708506</v>
      </c>
    </row>
    <row r="5897" customFormat="false" ht="15" hidden="false" customHeight="false" outlineLevel="0" collapsed="false">
      <c r="A5897" s="28" t="n">
        <v>42981.4999999857</v>
      </c>
      <c r="B5897" s="0" t="n">
        <f aca="false">MONTH(A5897)</f>
        <v>9</v>
      </c>
      <c r="C5897" s="12" t="n">
        <v>0.0516666666666667</v>
      </c>
      <c r="D5897" s="0" t="n">
        <v>0.155</v>
      </c>
      <c r="E5897" s="0" t="n">
        <v>0.2261</v>
      </c>
      <c r="F5897" s="12" t="n">
        <f aca="false">IF($F$3&gt;0,C5897*($F$3/$C$3),C5897)</f>
        <v>0.159252421869734</v>
      </c>
      <c r="G5897" s="12" t="n">
        <f aca="false">IF($F$3&gt;0,D5897*($F$3/$D$3),D5897)</f>
        <v>0.159252421869734</v>
      </c>
      <c r="H5897" s="12" t="n">
        <f aca="false">IF($F$3&gt;0,E5897*($F$3/$E$3),E5897)</f>
        <v>0.35693965841143</v>
      </c>
      <c r="J5897" s="12" t="n">
        <f aca="false">Sheet2!J5894</f>
        <v>16.329638610811</v>
      </c>
      <c r="K5897" s="12" t="n">
        <f aca="false">IF(J5897&gt;=F5897,F5897,J5897)</f>
        <v>0.159252421869734</v>
      </c>
      <c r="L5897" s="12" t="n">
        <f aca="false">IF(J5897&gt;F5897,J5897-F5897,0)</f>
        <v>16.1703861889413</v>
      </c>
      <c r="M5897" s="12" t="n">
        <f aca="false">IF(J5897&gt;=G5897,G5897,J5897)</f>
        <v>0.159252421869734</v>
      </c>
      <c r="N5897" s="12" t="n">
        <f aca="false">IF(J5897&gt;G5897,J5897-G5897,0)</f>
        <v>16.1703861889413</v>
      </c>
      <c r="O5897" s="12" t="n">
        <f aca="false">IF(J5897&gt;=H5897,H5897,J5897)</f>
        <v>0.35693965841143</v>
      </c>
      <c r="P5897" s="12" t="n">
        <f aca="false">IF(J5897&gt;H5897,J5897-H5897,0)</f>
        <v>15.9726989523996</v>
      </c>
    </row>
    <row r="5898" customFormat="false" ht="15" hidden="false" customHeight="false" outlineLevel="0" collapsed="false">
      <c r="A5898" s="28" t="n">
        <v>42981.5416666524</v>
      </c>
      <c r="B5898" s="0" t="n">
        <f aca="false">MONTH(A5898)</f>
        <v>9</v>
      </c>
      <c r="C5898" s="12" t="n">
        <v>0.486</v>
      </c>
      <c r="D5898" s="0" t="n">
        <v>1.458</v>
      </c>
      <c r="E5898" s="0" t="n">
        <v>0.2261</v>
      </c>
      <c r="F5898" s="12" t="n">
        <f aca="false">IF($F$3&gt;0,C5898*($F$3/$C$3),C5898)</f>
        <v>1.49800020055531</v>
      </c>
      <c r="G5898" s="12" t="n">
        <f aca="false">IF($F$3&gt;0,D5898*($F$3/$D$3),D5898)</f>
        <v>1.49800020055531</v>
      </c>
      <c r="H5898" s="12" t="n">
        <f aca="false">IF($F$3&gt;0,E5898*($F$3/$E$3),E5898)</f>
        <v>0.35693965841143</v>
      </c>
      <c r="J5898" s="12" t="n">
        <f aca="false">Sheet2!J5895</f>
        <v>15.9442314285009</v>
      </c>
      <c r="K5898" s="12" t="n">
        <f aca="false">IF(J5898&gt;=F5898,F5898,J5898)</f>
        <v>1.49800020055531</v>
      </c>
      <c r="L5898" s="12" t="n">
        <f aca="false">IF(J5898&gt;F5898,J5898-F5898,0)</f>
        <v>14.4462312279456</v>
      </c>
      <c r="M5898" s="12" t="n">
        <f aca="false">IF(J5898&gt;=G5898,G5898,J5898)</f>
        <v>1.49800020055531</v>
      </c>
      <c r="N5898" s="12" t="n">
        <f aca="false">IF(J5898&gt;G5898,J5898-G5898,0)</f>
        <v>14.4462312279456</v>
      </c>
      <c r="O5898" s="12" t="n">
        <f aca="false">IF(J5898&gt;=H5898,H5898,J5898)</f>
        <v>0.35693965841143</v>
      </c>
      <c r="P5898" s="12" t="n">
        <f aca="false">IF(J5898&gt;H5898,J5898-H5898,0)</f>
        <v>15.5872917700895</v>
      </c>
    </row>
    <row r="5899" customFormat="false" ht="15" hidden="false" customHeight="false" outlineLevel="0" collapsed="false">
      <c r="A5899" s="28" t="n">
        <v>42981.583333319</v>
      </c>
      <c r="B5899" s="0" t="n">
        <f aca="false">MONTH(A5899)</f>
        <v>9</v>
      </c>
      <c r="C5899" s="12" t="n">
        <v>0.222666666666667</v>
      </c>
      <c r="D5899" s="0" t="n">
        <v>0.668</v>
      </c>
      <c r="E5899" s="0" t="n">
        <v>0.2244</v>
      </c>
      <c r="F5899" s="12" t="n">
        <f aca="false">IF($F$3&gt;0,C5899*($F$3/$C$3),C5899)</f>
        <v>0.686326566509565</v>
      </c>
      <c r="G5899" s="12" t="n">
        <f aca="false">IF($F$3&gt;0,D5899*($F$3/$D$3),D5899)</f>
        <v>0.686326566509565</v>
      </c>
      <c r="H5899" s="12" t="n">
        <f aca="false">IF($F$3&gt;0,E5899*($F$3/$E$3),E5899)</f>
        <v>0.354255901581269</v>
      </c>
      <c r="J5899" s="12" t="n">
        <f aca="false">Sheet2!J5896</f>
        <v>14.4424174908216</v>
      </c>
      <c r="K5899" s="12" t="n">
        <f aca="false">IF(J5899&gt;=F5899,F5899,J5899)</f>
        <v>0.686326566509565</v>
      </c>
      <c r="L5899" s="12" t="n">
        <f aca="false">IF(J5899&gt;F5899,J5899-F5899,0)</f>
        <v>13.7560909243121</v>
      </c>
      <c r="M5899" s="12" t="n">
        <f aca="false">IF(J5899&gt;=G5899,G5899,J5899)</f>
        <v>0.686326566509565</v>
      </c>
      <c r="N5899" s="12" t="n">
        <f aca="false">IF(J5899&gt;G5899,J5899-G5899,0)</f>
        <v>13.7560909243121</v>
      </c>
      <c r="O5899" s="12" t="n">
        <f aca="false">IF(J5899&gt;=H5899,H5899,J5899)</f>
        <v>0.354255901581269</v>
      </c>
      <c r="P5899" s="12" t="n">
        <f aca="false">IF(J5899&gt;H5899,J5899-H5899,0)</f>
        <v>14.0881615892404</v>
      </c>
    </row>
    <row r="5900" customFormat="false" ht="15" hidden="false" customHeight="false" outlineLevel="0" collapsed="false">
      <c r="A5900" s="28" t="n">
        <v>42981.6249999857</v>
      </c>
      <c r="B5900" s="0" t="n">
        <f aca="false">MONTH(A5900)</f>
        <v>9</v>
      </c>
      <c r="C5900" s="12" t="n">
        <v>0.633666666666667</v>
      </c>
      <c r="D5900" s="0" t="n">
        <v>1.901</v>
      </c>
      <c r="E5900" s="0" t="n">
        <v>0.2278</v>
      </c>
      <c r="F5900" s="12" t="n">
        <f aca="false">IF($F$3&gt;0,C5900*($F$3/$C$3),C5900)</f>
        <v>1.95315389660881</v>
      </c>
      <c r="G5900" s="12" t="n">
        <f aca="false">IF($F$3&gt;0,D5900*($F$3/$D$3),D5900)</f>
        <v>1.95315389660881</v>
      </c>
      <c r="H5900" s="12" t="n">
        <f aca="false">IF($F$3&gt;0,E5900*($F$3/$E$3),E5900)</f>
        <v>0.359623415241591</v>
      </c>
      <c r="J5900" s="12" t="n">
        <f aca="false">Sheet2!J5897</f>
        <v>10.4760679555191</v>
      </c>
      <c r="K5900" s="12" t="n">
        <f aca="false">IF(J5900&gt;=F5900,F5900,J5900)</f>
        <v>1.95315389660881</v>
      </c>
      <c r="L5900" s="12" t="n">
        <f aca="false">IF(J5900&gt;F5900,J5900-F5900,0)</f>
        <v>8.52291405891027</v>
      </c>
      <c r="M5900" s="12" t="n">
        <f aca="false">IF(J5900&gt;=G5900,G5900,J5900)</f>
        <v>1.95315389660881</v>
      </c>
      <c r="N5900" s="12" t="n">
        <f aca="false">IF(J5900&gt;G5900,J5900-G5900,0)</f>
        <v>8.52291405891026</v>
      </c>
      <c r="O5900" s="12" t="n">
        <f aca="false">IF(J5900&gt;=H5900,H5900,J5900)</f>
        <v>0.359623415241591</v>
      </c>
      <c r="P5900" s="12" t="n">
        <f aca="false">IF(J5900&gt;H5900,J5900-H5900,0)</f>
        <v>10.1164445402775</v>
      </c>
    </row>
    <row r="5901" customFormat="false" ht="15" hidden="false" customHeight="false" outlineLevel="0" collapsed="false">
      <c r="A5901" s="28" t="n">
        <v>42981.6666666524</v>
      </c>
      <c r="B5901" s="0" t="n">
        <f aca="false">MONTH(A5901)</f>
        <v>9</v>
      </c>
      <c r="C5901" s="12" t="n">
        <v>0.672333333333333</v>
      </c>
      <c r="D5901" s="0" t="n">
        <v>2.017</v>
      </c>
      <c r="E5901" s="0" t="n">
        <v>0.2635</v>
      </c>
      <c r="F5901" s="12" t="n">
        <f aca="false">IF($F$3&gt;0,C5901*($F$3/$C$3),C5901)</f>
        <v>2.07233635426616</v>
      </c>
      <c r="G5901" s="12" t="n">
        <f aca="false">IF($F$3&gt;0,D5901*($F$3/$D$3),D5901)</f>
        <v>2.07233635426616</v>
      </c>
      <c r="H5901" s="12" t="n">
        <f aca="false">IF($F$3&gt;0,E5901*($F$3/$E$3),E5901)</f>
        <v>0.415982308674975</v>
      </c>
      <c r="J5901" s="12" t="n">
        <f aca="false">Sheet2!J5898</f>
        <v>5.88390952646139</v>
      </c>
      <c r="K5901" s="12" t="n">
        <f aca="false">IF(J5901&gt;=F5901,F5901,J5901)</f>
        <v>2.07233635426616</v>
      </c>
      <c r="L5901" s="12" t="n">
        <f aca="false">IF(J5901&gt;F5901,J5901-F5901,0)</f>
        <v>3.81157317219523</v>
      </c>
      <c r="M5901" s="12" t="n">
        <f aca="false">IF(J5901&gt;=G5901,G5901,J5901)</f>
        <v>2.07233635426616</v>
      </c>
      <c r="N5901" s="12" t="n">
        <f aca="false">IF(J5901&gt;G5901,J5901-G5901,0)</f>
        <v>3.81157317219523</v>
      </c>
      <c r="O5901" s="12" t="n">
        <f aca="false">IF(J5901&gt;=H5901,H5901,J5901)</f>
        <v>0.415982308674975</v>
      </c>
      <c r="P5901" s="12" t="n">
        <f aca="false">IF(J5901&gt;H5901,J5901-H5901,0)</f>
        <v>5.46792721778641</v>
      </c>
    </row>
    <row r="5902" customFormat="false" ht="15" hidden="false" customHeight="false" outlineLevel="0" collapsed="false">
      <c r="A5902" s="28" t="n">
        <v>42981.708333319</v>
      </c>
      <c r="B5902" s="0" t="n">
        <f aca="false">MONTH(A5902)</f>
        <v>9</v>
      </c>
      <c r="C5902" s="12" t="n">
        <v>0.176</v>
      </c>
      <c r="D5902" s="0" t="n">
        <v>0.528</v>
      </c>
      <c r="E5902" s="0" t="n">
        <v>0.8959</v>
      </c>
      <c r="F5902" s="12" t="n">
        <f aca="false">IF($F$3&gt;0,C5902*($F$3/$C$3),C5902)</f>
        <v>0.542485669336902</v>
      </c>
      <c r="G5902" s="12" t="n">
        <f aca="false">IF($F$3&gt;0,D5902*($F$3/$D$3),D5902)</f>
        <v>0.542485669336902</v>
      </c>
      <c r="H5902" s="12" t="n">
        <f aca="false">IF($F$3&gt;0,E5902*($F$3/$E$3),E5902)</f>
        <v>1.41433984949491</v>
      </c>
      <c r="J5902" s="12" t="n">
        <f aca="false">Sheet2!J5899</f>
        <v>2.51717075206684</v>
      </c>
      <c r="K5902" s="12" t="n">
        <f aca="false">IF(J5902&gt;=F5902,F5902,J5902)</f>
        <v>0.542485669336902</v>
      </c>
      <c r="L5902" s="12" t="n">
        <f aca="false">IF(J5902&gt;F5902,J5902-F5902,0)</f>
        <v>1.97468508272994</v>
      </c>
      <c r="M5902" s="12" t="n">
        <f aca="false">IF(J5902&gt;=G5902,G5902,J5902)</f>
        <v>0.542485669336902</v>
      </c>
      <c r="N5902" s="12" t="n">
        <f aca="false">IF(J5902&gt;G5902,J5902-G5902,0)</f>
        <v>1.97468508272994</v>
      </c>
      <c r="O5902" s="12" t="n">
        <f aca="false">IF(J5902&gt;=H5902,H5902,J5902)</f>
        <v>1.41433984949491</v>
      </c>
      <c r="P5902" s="12" t="n">
        <f aca="false">IF(J5902&gt;H5902,J5902-H5902,0)</f>
        <v>1.10283090257192</v>
      </c>
    </row>
    <row r="5903" customFormat="false" ht="15" hidden="false" customHeight="false" outlineLevel="0" collapsed="false">
      <c r="A5903" s="28" t="n">
        <v>42981.7499999857</v>
      </c>
      <c r="B5903" s="0" t="n">
        <f aca="false">MONTH(A5903)</f>
        <v>9</v>
      </c>
      <c r="C5903" s="12" t="n">
        <v>0.531</v>
      </c>
      <c r="D5903" s="0" t="n">
        <v>1.593</v>
      </c>
      <c r="E5903" s="0" t="n">
        <v>3.5734</v>
      </c>
      <c r="F5903" s="12" t="n">
        <f aca="false">IF($F$3&gt;0,C5903*($F$3/$C$3),C5903)</f>
        <v>1.63670392282895</v>
      </c>
      <c r="G5903" s="12" t="n">
        <f aca="false">IF($F$3&gt;0,D5903*($F$3/$D$3),D5903)</f>
        <v>1.63670392282895</v>
      </c>
      <c r="H5903" s="12" t="n">
        <f aca="false">IF($F$3&gt;0,E5903*($F$3/$E$3),E5903)</f>
        <v>5.64125685699869</v>
      </c>
      <c r="J5903" s="12" t="n">
        <f aca="false">Sheet2!J5900</f>
        <v>0.497398228012727</v>
      </c>
      <c r="K5903" s="12" t="n">
        <f aca="false">IF(J5903&gt;=F5903,F5903,J5903)</f>
        <v>0.497398228012727</v>
      </c>
      <c r="L5903" s="12" t="n">
        <f aca="false">IF(J5903&gt;F5903,J5903-F5903,0)</f>
        <v>0</v>
      </c>
      <c r="M5903" s="12" t="n">
        <f aca="false">IF(J5903&gt;=G5903,G5903,J5903)</f>
        <v>0.497398228012727</v>
      </c>
      <c r="N5903" s="12" t="n">
        <f aca="false">IF(J5903&gt;G5903,J5903-G5903,0)</f>
        <v>0</v>
      </c>
      <c r="O5903" s="12" t="n">
        <f aca="false">IF(J5903&gt;=H5903,H5903,J5903)</f>
        <v>0.497398228012727</v>
      </c>
      <c r="P5903" s="12" t="n">
        <f aca="false">IF(J5903&gt;H5903,J5903-H5903,0)</f>
        <v>0</v>
      </c>
    </row>
    <row r="5904" customFormat="false" ht="15" hidden="false" customHeight="false" outlineLevel="0" collapsed="false">
      <c r="A5904" s="28" t="n">
        <v>42981.7916666524</v>
      </c>
      <c r="B5904" s="0" t="n">
        <f aca="false">MONTH(A5904)</f>
        <v>9</v>
      </c>
      <c r="C5904" s="12" t="n">
        <v>0.444666666666667</v>
      </c>
      <c r="D5904" s="0" t="n">
        <v>1.334</v>
      </c>
      <c r="E5904" s="0" t="n">
        <v>0.8585</v>
      </c>
      <c r="F5904" s="12" t="n">
        <f aca="false">IF($F$3&gt;0,C5904*($F$3/$C$3),C5904)</f>
        <v>1.37059826305952</v>
      </c>
      <c r="G5904" s="12" t="n">
        <f aca="false">IF($F$3&gt;0,D5904*($F$3/$D$3),D5904)</f>
        <v>1.37059826305952</v>
      </c>
      <c r="H5904" s="12" t="n">
        <f aca="false">IF($F$3&gt;0,E5904*($F$3/$E$3),E5904)</f>
        <v>1.35529719923137</v>
      </c>
      <c r="J5904" s="12" t="n">
        <f aca="false">Sheet2!J5901</f>
        <v>0</v>
      </c>
      <c r="K5904" s="12" t="n">
        <f aca="false">IF(J5904&gt;=F5904,F5904,J5904)</f>
        <v>0</v>
      </c>
      <c r="L5904" s="12" t="n">
        <f aca="false">IF(J5904&gt;F5904,J5904-F5904,0)</f>
        <v>0</v>
      </c>
      <c r="M5904" s="12" t="n">
        <f aca="false">IF(J5904&gt;=G5904,G5904,J5904)</f>
        <v>0</v>
      </c>
      <c r="N5904" s="12" t="n">
        <f aca="false">IF(J5904&gt;G5904,J5904-G5904,0)</f>
        <v>0</v>
      </c>
      <c r="O5904" s="12" t="n">
        <f aca="false">IF(J5904&gt;=H5904,H5904,J5904)</f>
        <v>0</v>
      </c>
      <c r="P5904" s="12" t="n">
        <f aca="false">IF(J5904&gt;H5904,J5904-H5904,0)</f>
        <v>0</v>
      </c>
    </row>
    <row r="5905" customFormat="false" ht="15" hidden="false" customHeight="false" outlineLevel="0" collapsed="false">
      <c r="A5905" s="28" t="n">
        <v>42981.833333319</v>
      </c>
      <c r="B5905" s="0" t="n">
        <f aca="false">MONTH(A5905)</f>
        <v>9</v>
      </c>
      <c r="C5905" s="12" t="n">
        <v>0.595666666666667</v>
      </c>
      <c r="D5905" s="0" t="n">
        <v>1.787</v>
      </c>
      <c r="E5905" s="0" t="n">
        <v>0.5593</v>
      </c>
      <c r="F5905" s="12" t="n">
        <f aca="false">IF($F$3&gt;0,C5905*($F$3/$C$3),C5905)</f>
        <v>1.83602630891107</v>
      </c>
      <c r="G5905" s="12" t="n">
        <f aca="false">IF($F$3&gt;0,D5905*($F$3/$D$3),D5905)</f>
        <v>1.83602630891107</v>
      </c>
      <c r="H5905" s="12" t="n">
        <f aca="false">IF($F$3&gt;0,E5905*($F$3/$E$3),E5905)</f>
        <v>0.882955997123011</v>
      </c>
      <c r="J5905" s="12" t="n">
        <f aca="false">Sheet2!J5902</f>
        <v>0</v>
      </c>
      <c r="K5905" s="12" t="n">
        <f aca="false">IF(J5905&gt;=F5905,F5905,J5905)</f>
        <v>0</v>
      </c>
      <c r="L5905" s="12" t="n">
        <f aca="false">IF(J5905&gt;F5905,J5905-F5905,0)</f>
        <v>0</v>
      </c>
      <c r="M5905" s="12" t="n">
        <f aca="false">IF(J5905&gt;=G5905,G5905,J5905)</f>
        <v>0</v>
      </c>
      <c r="N5905" s="12" t="n">
        <f aca="false">IF(J5905&gt;G5905,J5905-G5905,0)</f>
        <v>0</v>
      </c>
      <c r="O5905" s="12" t="n">
        <f aca="false">IF(J5905&gt;=H5905,H5905,J5905)</f>
        <v>0</v>
      </c>
      <c r="P5905" s="12" t="n">
        <f aca="false">IF(J5905&gt;H5905,J5905-H5905,0)</f>
        <v>0</v>
      </c>
    </row>
    <row r="5906" customFormat="false" ht="15" hidden="false" customHeight="false" outlineLevel="0" collapsed="false">
      <c r="A5906" s="28" t="n">
        <v>42981.8749999857</v>
      </c>
      <c r="B5906" s="0" t="n">
        <f aca="false">MONTH(A5906)</f>
        <v>9</v>
      </c>
      <c r="C5906" s="12" t="n">
        <v>0.318666666666667</v>
      </c>
      <c r="D5906" s="0" t="n">
        <v>0.956</v>
      </c>
      <c r="E5906" s="0" t="n">
        <v>1.0574</v>
      </c>
      <c r="F5906" s="12" t="n">
        <f aca="false">IF($F$3&gt;0,C5906*($F$3/$C$3),C5906)</f>
        <v>0.982227840693329</v>
      </c>
      <c r="G5906" s="12" t="n">
        <f aca="false">IF($F$3&gt;0,D5906*($F$3/$D$3),D5906)</f>
        <v>0.98222784069333</v>
      </c>
      <c r="H5906" s="12" t="n">
        <f aca="false">IF($F$3&gt;0,E5906*($F$3/$E$3),E5906)</f>
        <v>1.66929674836022</v>
      </c>
      <c r="J5906" s="12" t="n">
        <f aca="false">Sheet2!J5903</f>
        <v>0</v>
      </c>
      <c r="K5906" s="12" t="n">
        <f aca="false">IF(J5906&gt;=F5906,F5906,J5906)</f>
        <v>0</v>
      </c>
      <c r="L5906" s="12" t="n">
        <f aca="false">IF(J5906&gt;F5906,J5906-F5906,0)</f>
        <v>0</v>
      </c>
      <c r="M5906" s="12" t="n">
        <f aca="false">IF(J5906&gt;=G5906,G5906,J5906)</f>
        <v>0</v>
      </c>
      <c r="N5906" s="12" t="n">
        <f aca="false">IF(J5906&gt;G5906,J5906-G5906,0)</f>
        <v>0</v>
      </c>
      <c r="O5906" s="12" t="n">
        <f aca="false">IF(J5906&gt;=H5906,H5906,J5906)</f>
        <v>0</v>
      </c>
      <c r="P5906" s="12" t="n">
        <f aca="false">IF(J5906&gt;H5906,J5906-H5906,0)</f>
        <v>0</v>
      </c>
    </row>
    <row r="5907" customFormat="false" ht="15" hidden="false" customHeight="false" outlineLevel="0" collapsed="false">
      <c r="A5907" s="28" t="n">
        <v>42981.9166666524</v>
      </c>
      <c r="B5907" s="0" t="n">
        <f aca="false">MONTH(A5907)</f>
        <v>9</v>
      </c>
      <c r="C5907" s="12" t="n">
        <v>0.157333333333333</v>
      </c>
      <c r="D5907" s="0" t="n">
        <v>0.472</v>
      </c>
      <c r="E5907" s="0" t="n">
        <v>2.2627</v>
      </c>
      <c r="F5907" s="12" t="n">
        <f aca="false">IF($F$3&gt;0,C5907*($F$3/$C$3),C5907)</f>
        <v>0.484949310467836</v>
      </c>
      <c r="G5907" s="12" t="n">
        <f aca="false">IF($F$3&gt;0,D5907*($F$3/$D$3),D5907)</f>
        <v>0.484949310467837</v>
      </c>
      <c r="H5907" s="12" t="n">
        <f aca="false">IF($F$3&gt;0,E5907*($F$3/$E$3),E5907)</f>
        <v>3.57208034094446</v>
      </c>
      <c r="J5907" s="12" t="n">
        <f aca="false">Sheet2!J5904</f>
        <v>0</v>
      </c>
      <c r="K5907" s="12" t="n">
        <f aca="false">IF(J5907&gt;=F5907,F5907,J5907)</f>
        <v>0</v>
      </c>
      <c r="L5907" s="12" t="n">
        <f aca="false">IF(J5907&gt;F5907,J5907-F5907,0)</f>
        <v>0</v>
      </c>
      <c r="M5907" s="12" t="n">
        <f aca="false">IF(J5907&gt;=G5907,G5907,J5907)</f>
        <v>0</v>
      </c>
      <c r="N5907" s="12" t="n">
        <f aca="false">IF(J5907&gt;G5907,J5907-G5907,0)</f>
        <v>0</v>
      </c>
      <c r="O5907" s="12" t="n">
        <f aca="false">IF(J5907&gt;=H5907,H5907,J5907)</f>
        <v>0</v>
      </c>
      <c r="P5907" s="12" t="n">
        <f aca="false">IF(J5907&gt;H5907,J5907-H5907,0)</f>
        <v>0</v>
      </c>
    </row>
    <row r="5908" customFormat="false" ht="15" hidden="false" customHeight="false" outlineLevel="0" collapsed="false">
      <c r="A5908" s="28" t="n">
        <v>42981.958333319</v>
      </c>
      <c r="B5908" s="0" t="n">
        <f aca="false">MONTH(A5908)</f>
        <v>9</v>
      </c>
      <c r="C5908" s="12" t="n">
        <v>0.0636666666666667</v>
      </c>
      <c r="D5908" s="0" t="n">
        <v>0.191</v>
      </c>
      <c r="E5908" s="0" t="n">
        <v>0.2125</v>
      </c>
      <c r="F5908" s="12" t="n">
        <f aca="false">IF($F$3&gt;0,C5908*($F$3/$C$3),C5908)</f>
        <v>0.196240081142705</v>
      </c>
      <c r="G5908" s="12" t="n">
        <f aca="false">IF($F$3&gt;0,D5908*($F$3/$D$3),D5908)</f>
        <v>0.196240081142705</v>
      </c>
      <c r="H5908" s="12" t="n">
        <f aca="false">IF($F$3&gt;0,E5908*($F$3/$E$3),E5908)</f>
        <v>0.335469603770141</v>
      </c>
      <c r="J5908" s="12" t="n">
        <f aca="false">Sheet2!J5905</f>
        <v>0</v>
      </c>
      <c r="K5908" s="12" t="n">
        <f aca="false">IF(J5908&gt;=F5908,F5908,J5908)</f>
        <v>0</v>
      </c>
      <c r="L5908" s="12" t="n">
        <f aca="false">IF(J5908&gt;F5908,J5908-F5908,0)</f>
        <v>0</v>
      </c>
      <c r="M5908" s="12" t="n">
        <f aca="false">IF(J5908&gt;=G5908,G5908,J5908)</f>
        <v>0</v>
      </c>
      <c r="N5908" s="12" t="n">
        <f aca="false">IF(J5908&gt;G5908,J5908-G5908,0)</f>
        <v>0</v>
      </c>
      <c r="O5908" s="12" t="n">
        <f aca="false">IF(J5908&gt;=H5908,H5908,J5908)</f>
        <v>0</v>
      </c>
      <c r="P5908" s="12" t="n">
        <f aca="false">IF(J5908&gt;H5908,J5908-H5908,0)</f>
        <v>0</v>
      </c>
    </row>
    <row r="5909" customFormat="false" ht="15" hidden="false" customHeight="false" outlineLevel="0" collapsed="false">
      <c r="A5909" s="28" t="n">
        <v>42981.9999999857</v>
      </c>
      <c r="B5909" s="0" t="n">
        <f aca="false">MONTH(A5909)</f>
        <v>9</v>
      </c>
      <c r="C5909" s="12" t="n">
        <v>0.289333333333333</v>
      </c>
      <c r="D5909" s="0" t="n">
        <v>0.868</v>
      </c>
      <c r="E5909" s="0" t="n">
        <v>0.1649</v>
      </c>
      <c r="F5909" s="12" t="n">
        <f aca="false">IF($F$3&gt;0,C5909*($F$3/$C$3),C5909)</f>
        <v>0.891813562470512</v>
      </c>
      <c r="G5909" s="12" t="n">
        <f aca="false">IF($F$3&gt;0,D5909*($F$3/$D$3),D5909)</f>
        <v>0.891813562470513</v>
      </c>
      <c r="H5909" s="12" t="n">
        <f aca="false">IF($F$3&gt;0,E5909*($F$3/$E$3),E5909)</f>
        <v>0.260324412525629</v>
      </c>
      <c r="J5909" s="12" t="n">
        <f aca="false">Sheet2!J5906</f>
        <v>0</v>
      </c>
      <c r="K5909" s="12" t="n">
        <f aca="false">IF(J5909&gt;=F5909,F5909,J5909)</f>
        <v>0</v>
      </c>
      <c r="L5909" s="12" t="n">
        <f aca="false">IF(J5909&gt;F5909,J5909-F5909,0)</f>
        <v>0</v>
      </c>
      <c r="M5909" s="12" t="n">
        <f aca="false">IF(J5909&gt;=G5909,G5909,J5909)</f>
        <v>0</v>
      </c>
      <c r="N5909" s="12" t="n">
        <f aca="false">IF(J5909&gt;G5909,J5909-G5909,0)</f>
        <v>0</v>
      </c>
      <c r="O5909" s="12" t="n">
        <f aca="false">IF(J5909&gt;=H5909,H5909,J5909)</f>
        <v>0</v>
      </c>
      <c r="P5909" s="12" t="n">
        <f aca="false">IF(J5909&gt;H5909,J5909-H5909,0)</f>
        <v>0</v>
      </c>
    </row>
    <row r="5910" customFormat="false" ht="15" hidden="false" customHeight="false" outlineLevel="0" collapsed="false">
      <c r="A5910" s="28" t="n">
        <v>42982.0416666523</v>
      </c>
      <c r="B5910" s="0" t="n">
        <f aca="false">MONTH(A5910)</f>
        <v>9</v>
      </c>
      <c r="C5910" s="12" t="n">
        <v>0.116666666666667</v>
      </c>
      <c r="D5910" s="0" t="n">
        <v>0.35</v>
      </c>
      <c r="E5910" s="0" t="n">
        <v>0.1649</v>
      </c>
      <c r="F5910" s="12" t="n">
        <f aca="false">IF($F$3&gt;0,C5910*($F$3/$C$3),C5910)</f>
        <v>0.359602242931658</v>
      </c>
      <c r="G5910" s="12" t="n">
        <f aca="false">IF($F$3&gt;0,D5910*($F$3/$D$3),D5910)</f>
        <v>0.359602242931659</v>
      </c>
      <c r="H5910" s="12" t="n">
        <f aca="false">IF($F$3&gt;0,E5910*($F$3/$E$3),E5910)</f>
        <v>0.260324412525629</v>
      </c>
      <c r="J5910" s="12" t="n">
        <f aca="false">Sheet2!J5907</f>
        <v>0</v>
      </c>
      <c r="K5910" s="12" t="n">
        <f aca="false">IF(J5910&gt;=F5910,F5910,J5910)</f>
        <v>0</v>
      </c>
      <c r="L5910" s="12" t="n">
        <f aca="false">IF(J5910&gt;F5910,J5910-F5910,0)</f>
        <v>0</v>
      </c>
      <c r="M5910" s="12" t="n">
        <f aca="false">IF(J5910&gt;=G5910,G5910,J5910)</f>
        <v>0</v>
      </c>
      <c r="N5910" s="12" t="n">
        <f aca="false">IF(J5910&gt;G5910,J5910-G5910,0)</f>
        <v>0</v>
      </c>
      <c r="O5910" s="12" t="n">
        <f aca="false">IF(J5910&gt;=H5910,H5910,J5910)</f>
        <v>0</v>
      </c>
      <c r="P5910" s="12" t="n">
        <f aca="false">IF(J5910&gt;H5910,J5910-H5910,0)</f>
        <v>0</v>
      </c>
    </row>
    <row r="5911" customFormat="false" ht="15" hidden="false" customHeight="false" outlineLevel="0" collapsed="false">
      <c r="A5911" s="28" t="n">
        <v>42982.083333319</v>
      </c>
      <c r="B5911" s="0" t="n">
        <f aca="false">MONTH(A5911)</f>
        <v>9</v>
      </c>
      <c r="C5911" s="12" t="n">
        <v>0.112333333333333</v>
      </c>
      <c r="D5911" s="0" t="n">
        <v>0.337</v>
      </c>
      <c r="E5911" s="0" t="n">
        <v>0.1462</v>
      </c>
      <c r="F5911" s="12" t="n">
        <f aca="false">IF($F$3&gt;0,C5911*($F$3/$C$3),C5911)</f>
        <v>0.346245588194197</v>
      </c>
      <c r="G5911" s="12" t="n">
        <f aca="false">IF($F$3&gt;0,D5911*($F$3/$D$3),D5911)</f>
        <v>0.346245588194197</v>
      </c>
      <c r="H5911" s="12" t="n">
        <f aca="false">IF($F$3&gt;0,E5911*($F$3/$E$3),E5911)</f>
        <v>0.230803087393857</v>
      </c>
      <c r="J5911" s="12" t="n">
        <f aca="false">Sheet2!J5908</f>
        <v>0</v>
      </c>
      <c r="K5911" s="12" t="n">
        <f aca="false">IF(J5911&gt;=F5911,F5911,J5911)</f>
        <v>0</v>
      </c>
      <c r="L5911" s="12" t="n">
        <f aca="false">IF(J5911&gt;F5911,J5911-F5911,0)</f>
        <v>0</v>
      </c>
      <c r="M5911" s="12" t="n">
        <f aca="false">IF(J5911&gt;=G5911,G5911,J5911)</f>
        <v>0</v>
      </c>
      <c r="N5911" s="12" t="n">
        <f aca="false">IF(J5911&gt;G5911,J5911-G5911,0)</f>
        <v>0</v>
      </c>
      <c r="O5911" s="12" t="n">
        <f aca="false">IF(J5911&gt;=H5911,H5911,J5911)</f>
        <v>0</v>
      </c>
      <c r="P5911" s="12" t="n">
        <f aca="false">IF(J5911&gt;H5911,J5911-H5911,0)</f>
        <v>0</v>
      </c>
    </row>
    <row r="5912" customFormat="false" ht="15" hidden="false" customHeight="false" outlineLevel="0" collapsed="false">
      <c r="A5912" s="28" t="n">
        <v>42982.1249999857</v>
      </c>
      <c r="B5912" s="0" t="n">
        <f aca="false">MONTH(A5912)</f>
        <v>9</v>
      </c>
      <c r="C5912" s="12" t="n">
        <v>0.108666666666667</v>
      </c>
      <c r="D5912" s="0" t="n">
        <v>0.326</v>
      </c>
      <c r="E5912" s="0" t="n">
        <v>0.1462</v>
      </c>
      <c r="F5912" s="12" t="n">
        <f aca="false">IF($F$3&gt;0,C5912*($F$3/$C$3),C5912)</f>
        <v>0.334943803416345</v>
      </c>
      <c r="G5912" s="12" t="n">
        <f aca="false">IF($F$3&gt;0,D5912*($F$3/$D$3),D5912)</f>
        <v>0.334943803416345</v>
      </c>
      <c r="H5912" s="12" t="n">
        <f aca="false">IF($F$3&gt;0,E5912*($F$3/$E$3),E5912)</f>
        <v>0.230803087393857</v>
      </c>
      <c r="J5912" s="12" t="n">
        <f aca="false">Sheet2!J5909</f>
        <v>0</v>
      </c>
      <c r="K5912" s="12" t="n">
        <f aca="false">IF(J5912&gt;=F5912,F5912,J5912)</f>
        <v>0</v>
      </c>
      <c r="L5912" s="12" t="n">
        <f aca="false">IF(J5912&gt;F5912,J5912-F5912,0)</f>
        <v>0</v>
      </c>
      <c r="M5912" s="12" t="n">
        <f aca="false">IF(J5912&gt;=G5912,G5912,J5912)</f>
        <v>0</v>
      </c>
      <c r="N5912" s="12" t="n">
        <f aca="false">IF(J5912&gt;G5912,J5912-G5912,0)</f>
        <v>0</v>
      </c>
      <c r="O5912" s="12" t="n">
        <f aca="false">IF(J5912&gt;=H5912,H5912,J5912)</f>
        <v>0</v>
      </c>
      <c r="P5912" s="12" t="n">
        <f aca="false">IF(J5912&gt;H5912,J5912-H5912,0)</f>
        <v>0</v>
      </c>
    </row>
    <row r="5913" customFormat="false" ht="15" hidden="false" customHeight="false" outlineLevel="0" collapsed="false">
      <c r="A5913" s="28" t="n">
        <v>42982.1666666523</v>
      </c>
      <c r="B5913" s="0" t="n">
        <f aca="false">MONTH(A5913)</f>
        <v>9</v>
      </c>
      <c r="C5913" s="12" t="n">
        <v>0.218666666666667</v>
      </c>
      <c r="D5913" s="0" t="n">
        <v>0.656</v>
      </c>
      <c r="E5913" s="0" t="n">
        <v>0.1632</v>
      </c>
      <c r="F5913" s="12" t="n">
        <f aca="false">IF($F$3&gt;0,C5913*($F$3/$C$3),C5913)</f>
        <v>0.673997346751908</v>
      </c>
      <c r="G5913" s="12" t="n">
        <f aca="false">IF($F$3&gt;0,D5913*($F$3/$D$3),D5913)</f>
        <v>0.673997346751909</v>
      </c>
      <c r="H5913" s="12" t="n">
        <f aca="false">IF($F$3&gt;0,E5913*($F$3/$E$3),E5913)</f>
        <v>0.257640655695468</v>
      </c>
      <c r="J5913" s="12" t="n">
        <f aca="false">Sheet2!J5910</f>
        <v>0</v>
      </c>
      <c r="K5913" s="12" t="n">
        <f aca="false">IF(J5913&gt;=F5913,F5913,J5913)</f>
        <v>0</v>
      </c>
      <c r="L5913" s="12" t="n">
        <f aca="false">IF(J5913&gt;F5913,J5913-F5913,0)</f>
        <v>0</v>
      </c>
      <c r="M5913" s="12" t="n">
        <f aca="false">IF(J5913&gt;=G5913,G5913,J5913)</f>
        <v>0</v>
      </c>
      <c r="N5913" s="12" t="n">
        <f aca="false">IF(J5913&gt;G5913,J5913-G5913,0)</f>
        <v>0</v>
      </c>
      <c r="O5913" s="12" t="n">
        <f aca="false">IF(J5913&gt;=H5913,H5913,J5913)</f>
        <v>0</v>
      </c>
      <c r="P5913" s="12" t="n">
        <f aca="false">IF(J5913&gt;H5913,J5913-H5913,0)</f>
        <v>0</v>
      </c>
    </row>
    <row r="5914" customFormat="false" ht="15" hidden="false" customHeight="false" outlineLevel="0" collapsed="false">
      <c r="A5914" s="28" t="n">
        <v>42982.208333319</v>
      </c>
      <c r="B5914" s="0" t="n">
        <f aca="false">MONTH(A5914)</f>
        <v>9</v>
      </c>
      <c r="C5914" s="12" t="n">
        <v>0.0973333333333333</v>
      </c>
      <c r="D5914" s="0" t="n">
        <v>0.292</v>
      </c>
      <c r="E5914" s="0" t="n">
        <v>0.1564</v>
      </c>
      <c r="F5914" s="12" t="n">
        <f aca="false">IF($F$3&gt;0,C5914*($F$3/$C$3),C5914)</f>
        <v>0.300011014102983</v>
      </c>
      <c r="G5914" s="12" t="n">
        <f aca="false">IF($F$3&gt;0,D5914*($F$3/$D$3),D5914)</f>
        <v>0.300011014102984</v>
      </c>
      <c r="H5914" s="12" t="n">
        <f aca="false">IF($F$3&gt;0,E5914*($F$3/$E$3),E5914)</f>
        <v>0.246905628374824</v>
      </c>
      <c r="J5914" s="12" t="n">
        <f aca="false">Sheet2!J5911</f>
        <v>6.15584455282272E-006</v>
      </c>
      <c r="K5914" s="12" t="n">
        <f aca="false">IF(J5914&gt;=F5914,F5914,J5914)</f>
        <v>6.15584455282272E-006</v>
      </c>
      <c r="L5914" s="12" t="n">
        <f aca="false">IF(J5914&gt;F5914,J5914-F5914,0)</f>
        <v>0</v>
      </c>
      <c r="M5914" s="12" t="n">
        <f aca="false">IF(J5914&gt;=G5914,G5914,J5914)</f>
        <v>6.15584455282272E-006</v>
      </c>
      <c r="N5914" s="12" t="n">
        <f aca="false">IF(J5914&gt;G5914,J5914-G5914,0)</f>
        <v>0</v>
      </c>
      <c r="O5914" s="12" t="n">
        <f aca="false">IF(J5914&gt;=H5914,H5914,J5914)</f>
        <v>6.15584455282272E-006</v>
      </c>
      <c r="P5914" s="12" t="n">
        <f aca="false">IF(J5914&gt;H5914,J5914-H5914,0)</f>
        <v>0</v>
      </c>
    </row>
    <row r="5915" customFormat="false" ht="15" hidden="false" customHeight="false" outlineLevel="0" collapsed="false">
      <c r="A5915" s="28" t="n">
        <v>42982.2499999857</v>
      </c>
      <c r="B5915" s="0" t="n">
        <f aca="false">MONTH(A5915)</f>
        <v>9</v>
      </c>
      <c r="C5915" s="12" t="n">
        <v>0.403333333333333</v>
      </c>
      <c r="D5915" s="0" t="n">
        <v>1.21</v>
      </c>
      <c r="E5915" s="0" t="n">
        <v>0.153</v>
      </c>
      <c r="F5915" s="12" t="n">
        <f aca="false">IF($F$3&gt;0,C5915*($F$3/$C$3),C5915)</f>
        <v>1.24319632556373</v>
      </c>
      <c r="G5915" s="12" t="n">
        <f aca="false">IF($F$3&gt;0,D5915*($F$3/$D$3),D5915)</f>
        <v>1.24319632556373</v>
      </c>
      <c r="H5915" s="12" t="n">
        <f aca="false">IF($F$3&gt;0,E5915*($F$3/$E$3),E5915)</f>
        <v>0.241538114714501</v>
      </c>
      <c r="J5915" s="12" t="n">
        <f aca="false">Sheet2!J5912</f>
        <v>0.747944748347519</v>
      </c>
      <c r="K5915" s="12" t="n">
        <f aca="false">IF(J5915&gt;=F5915,F5915,J5915)</f>
        <v>0.747944748347519</v>
      </c>
      <c r="L5915" s="12" t="n">
        <f aca="false">IF(J5915&gt;F5915,J5915-F5915,0)</f>
        <v>0</v>
      </c>
      <c r="M5915" s="12" t="n">
        <f aca="false">IF(J5915&gt;=G5915,G5915,J5915)</f>
        <v>0.747944748347519</v>
      </c>
      <c r="N5915" s="12" t="n">
        <f aca="false">IF(J5915&gt;G5915,J5915-G5915,0)</f>
        <v>0</v>
      </c>
      <c r="O5915" s="12" t="n">
        <f aca="false">IF(J5915&gt;=H5915,H5915,J5915)</f>
        <v>0.241538114714501</v>
      </c>
      <c r="P5915" s="12" t="n">
        <f aca="false">IF(J5915&gt;H5915,J5915-H5915,0)</f>
        <v>0.506406633633017</v>
      </c>
    </row>
    <row r="5916" customFormat="false" ht="15" hidden="false" customHeight="false" outlineLevel="0" collapsed="false">
      <c r="A5916" s="28" t="n">
        <v>42982.2916666523</v>
      </c>
      <c r="B5916" s="0" t="n">
        <f aca="false">MONTH(A5916)</f>
        <v>9</v>
      </c>
      <c r="C5916" s="12" t="n">
        <v>0.758</v>
      </c>
      <c r="D5916" s="0" t="n">
        <v>2.274</v>
      </c>
      <c r="E5916" s="0" t="n">
        <v>1.8139</v>
      </c>
      <c r="F5916" s="12" t="n">
        <f aca="false">IF($F$3&gt;0,C5916*($F$3/$C$3),C5916)</f>
        <v>2.33638714407597</v>
      </c>
      <c r="G5916" s="12" t="n">
        <f aca="false">IF($F$3&gt;0,D5916*($F$3/$D$3),D5916)</f>
        <v>2.33638714407598</v>
      </c>
      <c r="H5916" s="12" t="n">
        <f aca="false">IF($F$3&gt;0,E5916*($F$3/$E$3),E5916)</f>
        <v>2.86356853778192</v>
      </c>
      <c r="J5916" s="12" t="n">
        <f aca="false">Sheet2!J5913</f>
        <v>3.39190172266107</v>
      </c>
      <c r="K5916" s="12" t="n">
        <f aca="false">IF(J5916&gt;=F5916,F5916,J5916)</f>
        <v>2.33638714407597</v>
      </c>
      <c r="L5916" s="12" t="n">
        <f aca="false">IF(J5916&gt;F5916,J5916-F5916,0)</f>
        <v>1.0555145785851</v>
      </c>
      <c r="M5916" s="12" t="n">
        <f aca="false">IF(J5916&gt;=G5916,G5916,J5916)</f>
        <v>2.33638714407598</v>
      </c>
      <c r="N5916" s="12" t="n">
        <f aca="false">IF(J5916&gt;G5916,J5916-G5916,0)</f>
        <v>1.05551457858509</v>
      </c>
      <c r="O5916" s="12" t="n">
        <f aca="false">IF(J5916&gt;=H5916,H5916,J5916)</f>
        <v>2.86356853778192</v>
      </c>
      <c r="P5916" s="12" t="n">
        <f aca="false">IF(J5916&gt;H5916,J5916-H5916,0)</f>
        <v>0.528333184879147</v>
      </c>
    </row>
    <row r="5917" customFormat="false" ht="15" hidden="false" customHeight="false" outlineLevel="0" collapsed="false">
      <c r="A5917" s="28" t="n">
        <v>42982.333333319</v>
      </c>
      <c r="B5917" s="0" t="n">
        <f aca="false">MONTH(A5917)</f>
        <v>9</v>
      </c>
      <c r="C5917" s="12" t="n">
        <v>0.801</v>
      </c>
      <c r="D5917" s="0" t="n">
        <v>2.403</v>
      </c>
      <c r="E5917" s="0" t="n">
        <v>0.5644</v>
      </c>
      <c r="F5917" s="12" t="n">
        <f aca="false">IF($F$3&gt;0,C5917*($F$3/$C$3),C5917)</f>
        <v>2.46892625647079</v>
      </c>
      <c r="G5917" s="12" t="n">
        <f aca="false">IF($F$3&gt;0,D5917*($F$3/$D$3),D5917)</f>
        <v>2.46892625647079</v>
      </c>
      <c r="H5917" s="12" t="n">
        <f aca="false">IF($F$3&gt;0,E5917*($F$3/$E$3),E5917)</f>
        <v>0.891007267613495</v>
      </c>
      <c r="J5917" s="12" t="n">
        <f aca="false">Sheet2!J5914</f>
        <v>6.92697743577534</v>
      </c>
      <c r="K5917" s="12" t="n">
        <f aca="false">IF(J5917&gt;=F5917,F5917,J5917)</f>
        <v>2.46892625647079</v>
      </c>
      <c r="L5917" s="12" t="n">
        <f aca="false">IF(J5917&gt;F5917,J5917-F5917,0)</f>
        <v>4.45805117930456</v>
      </c>
      <c r="M5917" s="12" t="n">
        <f aca="false">IF(J5917&gt;=G5917,G5917,J5917)</f>
        <v>2.46892625647079</v>
      </c>
      <c r="N5917" s="12" t="n">
        <f aca="false">IF(J5917&gt;G5917,J5917-G5917,0)</f>
        <v>4.45805117930455</v>
      </c>
      <c r="O5917" s="12" t="n">
        <f aca="false">IF(J5917&gt;=H5917,H5917,J5917)</f>
        <v>0.891007267613495</v>
      </c>
      <c r="P5917" s="12" t="n">
        <f aca="false">IF(J5917&gt;H5917,J5917-H5917,0)</f>
        <v>6.03597016816185</v>
      </c>
    </row>
    <row r="5918" customFormat="false" ht="15" hidden="false" customHeight="false" outlineLevel="0" collapsed="false">
      <c r="A5918" s="28" t="n">
        <v>42982.3749999857</v>
      </c>
      <c r="B5918" s="0" t="n">
        <f aca="false">MONTH(A5918)</f>
        <v>9</v>
      </c>
      <c r="C5918" s="12" t="n">
        <v>0.638666666666667</v>
      </c>
      <c r="D5918" s="0" t="n">
        <v>1.916</v>
      </c>
      <c r="E5918" s="0" t="n">
        <v>0.357</v>
      </c>
      <c r="F5918" s="12" t="n">
        <f aca="false">IF($F$3&gt;0,C5918*($F$3/$C$3),C5918)</f>
        <v>1.96856542130588</v>
      </c>
      <c r="G5918" s="12" t="n">
        <f aca="false">IF($F$3&gt;0,D5918*($F$3/$D$3),D5918)</f>
        <v>1.96856542130588</v>
      </c>
      <c r="H5918" s="12" t="n">
        <f aca="false">IF($F$3&gt;0,E5918*($F$3/$E$3),E5918)</f>
        <v>0.563588934333837</v>
      </c>
      <c r="J5918" s="12" t="n">
        <f aca="false">Sheet2!J5915</f>
        <v>9.21393906303673</v>
      </c>
      <c r="K5918" s="12" t="n">
        <f aca="false">IF(J5918&gt;=F5918,F5918,J5918)</f>
        <v>1.96856542130588</v>
      </c>
      <c r="L5918" s="12" t="n">
        <f aca="false">IF(J5918&gt;F5918,J5918-F5918,0)</f>
        <v>7.24537364173085</v>
      </c>
      <c r="M5918" s="12" t="n">
        <f aca="false">IF(J5918&gt;=G5918,G5918,J5918)</f>
        <v>1.96856542130588</v>
      </c>
      <c r="N5918" s="12" t="n">
        <f aca="false">IF(J5918&gt;G5918,J5918-G5918,0)</f>
        <v>7.24537364173085</v>
      </c>
      <c r="O5918" s="12" t="n">
        <f aca="false">IF(J5918&gt;=H5918,H5918,J5918)</f>
        <v>0.563588934333837</v>
      </c>
      <c r="P5918" s="12" t="n">
        <f aca="false">IF(J5918&gt;H5918,J5918-H5918,0)</f>
        <v>8.65035012870289</v>
      </c>
    </row>
    <row r="5919" customFormat="false" ht="15" hidden="false" customHeight="false" outlineLevel="0" collapsed="false">
      <c r="A5919" s="28" t="n">
        <v>42982.4166666523</v>
      </c>
      <c r="B5919" s="0" t="n">
        <f aca="false">MONTH(A5919)</f>
        <v>9</v>
      </c>
      <c r="C5919" s="12" t="n">
        <v>0.086</v>
      </c>
      <c r="D5919" s="0" t="n">
        <v>0.258</v>
      </c>
      <c r="E5919" s="0" t="n">
        <v>0.357</v>
      </c>
      <c r="F5919" s="12" t="n">
        <f aca="false">IF($F$3&gt;0,C5919*($F$3/$C$3),C5919)</f>
        <v>0.265078224789622</v>
      </c>
      <c r="G5919" s="12" t="n">
        <f aca="false">IF($F$3&gt;0,D5919*($F$3/$D$3),D5919)</f>
        <v>0.265078224789623</v>
      </c>
      <c r="H5919" s="12" t="n">
        <f aca="false">IF($F$3&gt;0,E5919*($F$3/$E$3),E5919)</f>
        <v>0.563588934333837</v>
      </c>
      <c r="J5919" s="12" t="n">
        <f aca="false">Sheet2!J5916</f>
        <v>10.8662529128165</v>
      </c>
      <c r="K5919" s="12" t="n">
        <f aca="false">IF(J5919&gt;=F5919,F5919,J5919)</f>
        <v>0.265078224789622</v>
      </c>
      <c r="L5919" s="12" t="n">
        <f aca="false">IF(J5919&gt;F5919,J5919-F5919,0)</f>
        <v>10.6011746880268</v>
      </c>
      <c r="M5919" s="12" t="n">
        <f aca="false">IF(J5919&gt;=G5919,G5919,J5919)</f>
        <v>0.265078224789623</v>
      </c>
      <c r="N5919" s="12" t="n">
        <f aca="false">IF(J5919&gt;G5919,J5919-G5919,0)</f>
        <v>10.6011746880268</v>
      </c>
      <c r="O5919" s="12" t="n">
        <f aca="false">IF(J5919&gt;=H5919,H5919,J5919)</f>
        <v>0.563588934333837</v>
      </c>
      <c r="P5919" s="12" t="n">
        <f aca="false">IF(J5919&gt;H5919,J5919-H5919,0)</f>
        <v>10.3026639784826</v>
      </c>
    </row>
    <row r="5920" customFormat="false" ht="15" hidden="false" customHeight="false" outlineLevel="0" collapsed="false">
      <c r="A5920" s="28" t="n">
        <v>42982.458333319</v>
      </c>
      <c r="B5920" s="0" t="n">
        <f aca="false">MONTH(A5920)</f>
        <v>9</v>
      </c>
      <c r="C5920" s="12" t="n">
        <v>0.377</v>
      </c>
      <c r="D5920" s="0" t="n">
        <v>1.131</v>
      </c>
      <c r="E5920" s="0" t="n">
        <v>1.8054</v>
      </c>
      <c r="F5920" s="12" t="n">
        <f aca="false">IF($F$3&gt;0,C5920*($F$3/$C$3),C5920)</f>
        <v>1.16202896215916</v>
      </c>
      <c r="G5920" s="12" t="n">
        <f aca="false">IF($F$3&gt;0,D5920*($F$3/$D$3),D5920)</f>
        <v>1.16202896215916</v>
      </c>
      <c r="H5920" s="12" t="n">
        <f aca="false">IF($F$3&gt;0,E5920*($F$3/$E$3),E5920)</f>
        <v>2.85014975363112</v>
      </c>
      <c r="J5920" s="12" t="n">
        <f aca="false">Sheet2!J5917</f>
        <v>13.6962882969693</v>
      </c>
      <c r="K5920" s="12" t="n">
        <f aca="false">IF(J5920&gt;=F5920,F5920,J5920)</f>
        <v>1.16202896215916</v>
      </c>
      <c r="L5920" s="12" t="n">
        <f aca="false">IF(J5920&gt;F5920,J5920-F5920,0)</f>
        <v>12.5342593348101</v>
      </c>
      <c r="M5920" s="12" t="n">
        <f aca="false">IF(J5920&gt;=G5920,G5920,J5920)</f>
        <v>1.16202896215916</v>
      </c>
      <c r="N5920" s="12" t="n">
        <f aca="false">IF(J5920&gt;G5920,J5920-G5920,0)</f>
        <v>12.5342593348101</v>
      </c>
      <c r="O5920" s="12" t="n">
        <f aca="false">IF(J5920&gt;=H5920,H5920,J5920)</f>
        <v>2.85014975363112</v>
      </c>
      <c r="P5920" s="12" t="n">
        <f aca="false">IF(J5920&gt;H5920,J5920-H5920,0)</f>
        <v>10.8461385433382</v>
      </c>
    </row>
    <row r="5921" customFormat="false" ht="15" hidden="false" customHeight="false" outlineLevel="0" collapsed="false">
      <c r="A5921" s="28" t="n">
        <v>42982.4999999857</v>
      </c>
      <c r="B5921" s="0" t="n">
        <f aca="false">MONTH(A5921)</f>
        <v>9</v>
      </c>
      <c r="C5921" s="12" t="n">
        <v>0.476666666666667</v>
      </c>
      <c r="D5921" s="0" t="n">
        <v>1.43</v>
      </c>
      <c r="E5921" s="0" t="n">
        <v>0.3536</v>
      </c>
      <c r="F5921" s="12" t="n">
        <f aca="false">IF($F$3&gt;0,C5921*($F$3/$C$3),C5921)</f>
        <v>1.46923202112078</v>
      </c>
      <c r="G5921" s="12" t="n">
        <f aca="false">IF($F$3&gt;0,D5921*($F$3/$D$3),D5921)</f>
        <v>1.46923202112078</v>
      </c>
      <c r="H5921" s="12" t="n">
        <f aca="false">IF($F$3&gt;0,E5921*($F$3/$E$3),E5921)</f>
        <v>0.558221420673515</v>
      </c>
      <c r="J5921" s="12" t="n">
        <f aca="false">Sheet2!J5918</f>
        <v>13.6612512803957</v>
      </c>
      <c r="K5921" s="12" t="n">
        <f aca="false">IF(J5921&gt;=F5921,F5921,J5921)</f>
        <v>1.46923202112078</v>
      </c>
      <c r="L5921" s="12" t="n">
        <f aca="false">IF(J5921&gt;F5921,J5921-F5921,0)</f>
        <v>12.1920192592749</v>
      </c>
      <c r="M5921" s="12" t="n">
        <f aca="false">IF(J5921&gt;=G5921,G5921,J5921)</f>
        <v>1.46923202112078</v>
      </c>
      <c r="N5921" s="12" t="n">
        <f aca="false">IF(J5921&gt;G5921,J5921-G5921,0)</f>
        <v>12.1920192592749</v>
      </c>
      <c r="O5921" s="12" t="n">
        <f aca="false">IF(J5921&gt;=H5921,H5921,J5921)</f>
        <v>0.558221420673515</v>
      </c>
      <c r="P5921" s="12" t="n">
        <f aca="false">IF(J5921&gt;H5921,J5921-H5921,0)</f>
        <v>13.1030298597221</v>
      </c>
    </row>
    <row r="5922" customFormat="false" ht="15" hidden="false" customHeight="false" outlineLevel="0" collapsed="false">
      <c r="A5922" s="28" t="n">
        <v>42982.5416666523</v>
      </c>
      <c r="B5922" s="0" t="n">
        <f aca="false">MONTH(A5922)</f>
        <v>9</v>
      </c>
      <c r="C5922" s="12" t="n">
        <v>0.373</v>
      </c>
      <c r="D5922" s="0" t="n">
        <v>1.119</v>
      </c>
      <c r="E5922" s="0" t="n">
        <v>0.5423</v>
      </c>
      <c r="F5922" s="12" t="n">
        <f aca="false">IF($F$3&gt;0,C5922*($F$3/$C$3),C5922)</f>
        <v>1.1496997424015</v>
      </c>
      <c r="G5922" s="12" t="n">
        <f aca="false">IF($F$3&gt;0,D5922*($F$3/$D$3),D5922)</f>
        <v>1.1496997424015</v>
      </c>
      <c r="H5922" s="12" t="n">
        <f aca="false">IF($F$3&gt;0,E5922*($F$3/$E$3),E5922)</f>
        <v>0.8561184288214</v>
      </c>
      <c r="J5922" s="12" t="n">
        <f aca="false">Sheet2!J5919</f>
        <v>14.1860102331691</v>
      </c>
      <c r="K5922" s="12" t="n">
        <f aca="false">IF(J5922&gt;=F5922,F5922,J5922)</f>
        <v>1.1496997424015</v>
      </c>
      <c r="L5922" s="12" t="n">
        <f aca="false">IF(J5922&gt;F5922,J5922-F5922,0)</f>
        <v>13.0363104907676</v>
      </c>
      <c r="M5922" s="12" t="n">
        <f aca="false">IF(J5922&gt;=G5922,G5922,J5922)</f>
        <v>1.1496997424015</v>
      </c>
      <c r="N5922" s="12" t="n">
        <f aca="false">IF(J5922&gt;G5922,J5922-G5922,0)</f>
        <v>13.0363104907676</v>
      </c>
      <c r="O5922" s="12" t="n">
        <f aca="false">IF(J5922&gt;=H5922,H5922,J5922)</f>
        <v>0.8561184288214</v>
      </c>
      <c r="P5922" s="12" t="n">
        <f aca="false">IF(J5922&gt;H5922,J5922-H5922,0)</f>
        <v>13.3298918043477</v>
      </c>
    </row>
    <row r="5923" customFormat="false" ht="15" hidden="false" customHeight="false" outlineLevel="0" collapsed="false">
      <c r="A5923" s="28" t="n">
        <v>42982.583333319</v>
      </c>
      <c r="B5923" s="0" t="n">
        <f aca="false">MONTH(A5923)</f>
        <v>9</v>
      </c>
      <c r="C5923" s="12" t="n">
        <v>0.367333333333333</v>
      </c>
      <c r="D5923" s="0" t="n">
        <v>1.102</v>
      </c>
      <c r="E5923" s="0" t="n">
        <v>0.2805</v>
      </c>
      <c r="F5923" s="12" t="n">
        <f aca="false">IF($F$3&gt;0,C5923*($F$3/$C$3),C5923)</f>
        <v>1.13223334774482</v>
      </c>
      <c r="G5923" s="12" t="n">
        <f aca="false">IF($F$3&gt;0,D5923*($F$3/$D$3),D5923)</f>
        <v>1.13223334774482</v>
      </c>
      <c r="H5923" s="12" t="n">
        <f aca="false">IF($F$3&gt;0,E5923*($F$3/$E$3),E5923)</f>
        <v>0.442819876976586</v>
      </c>
      <c r="J5923" s="12" t="n">
        <f aca="false">Sheet2!J5920</f>
        <v>12.8490295325521</v>
      </c>
      <c r="K5923" s="12" t="n">
        <f aca="false">IF(J5923&gt;=F5923,F5923,J5923)</f>
        <v>1.13223334774482</v>
      </c>
      <c r="L5923" s="12" t="n">
        <f aca="false">IF(J5923&gt;F5923,J5923-F5923,0)</f>
        <v>11.7167961848073</v>
      </c>
      <c r="M5923" s="12" t="n">
        <f aca="false">IF(J5923&gt;=G5923,G5923,J5923)</f>
        <v>1.13223334774482</v>
      </c>
      <c r="N5923" s="12" t="n">
        <f aca="false">IF(J5923&gt;G5923,J5923-G5923,0)</f>
        <v>11.7167961848073</v>
      </c>
      <c r="O5923" s="12" t="n">
        <f aca="false">IF(J5923&gt;=H5923,H5923,J5923)</f>
        <v>0.442819876976586</v>
      </c>
      <c r="P5923" s="12" t="n">
        <f aca="false">IF(J5923&gt;H5923,J5923-H5923,0)</f>
        <v>12.4062096555755</v>
      </c>
    </row>
    <row r="5924" customFormat="false" ht="15" hidden="false" customHeight="false" outlineLevel="0" collapsed="false">
      <c r="A5924" s="28" t="n">
        <v>42982.6249999856</v>
      </c>
      <c r="B5924" s="0" t="n">
        <f aca="false">MONTH(A5924)</f>
        <v>9</v>
      </c>
      <c r="C5924" s="12" t="n">
        <v>0.172333333333333</v>
      </c>
      <c r="D5924" s="0" t="n">
        <v>0.517</v>
      </c>
      <c r="E5924" s="0" t="n">
        <v>0.2805</v>
      </c>
      <c r="F5924" s="12" t="n">
        <f aca="false">IF($F$3&gt;0,C5924*($F$3/$C$3),C5924)</f>
        <v>0.53118388455905</v>
      </c>
      <c r="G5924" s="12" t="n">
        <f aca="false">IF($F$3&gt;0,D5924*($F$3/$D$3),D5924)</f>
        <v>0.53118388455905</v>
      </c>
      <c r="H5924" s="12" t="n">
        <f aca="false">IF($F$3&gt;0,E5924*($F$3/$E$3),E5924)</f>
        <v>0.442819876976586</v>
      </c>
      <c r="J5924" s="12" t="n">
        <f aca="false">Sheet2!J5921</f>
        <v>9.64632769938872</v>
      </c>
      <c r="K5924" s="12" t="n">
        <f aca="false">IF(J5924&gt;=F5924,F5924,J5924)</f>
        <v>0.53118388455905</v>
      </c>
      <c r="L5924" s="12" t="n">
        <f aca="false">IF(J5924&gt;F5924,J5924-F5924,0)</f>
        <v>9.11514381482967</v>
      </c>
      <c r="M5924" s="12" t="n">
        <f aca="false">IF(J5924&gt;=G5924,G5924,J5924)</f>
        <v>0.53118388455905</v>
      </c>
      <c r="N5924" s="12" t="n">
        <f aca="false">IF(J5924&gt;G5924,J5924-G5924,0)</f>
        <v>9.11514381482967</v>
      </c>
      <c r="O5924" s="12" t="n">
        <f aca="false">IF(J5924&gt;=H5924,H5924,J5924)</f>
        <v>0.442819876976586</v>
      </c>
      <c r="P5924" s="12" t="n">
        <f aca="false">IF(J5924&gt;H5924,J5924-H5924,0)</f>
        <v>9.20350782241214</v>
      </c>
    </row>
    <row r="5925" customFormat="false" ht="15" hidden="false" customHeight="false" outlineLevel="0" collapsed="false">
      <c r="A5925" s="28" t="n">
        <v>42982.6666666523</v>
      </c>
      <c r="B5925" s="0" t="n">
        <f aca="false">MONTH(A5925)</f>
        <v>9</v>
      </c>
      <c r="C5925" s="12" t="n">
        <v>0.104</v>
      </c>
      <c r="D5925" s="0" t="n">
        <v>0.312</v>
      </c>
      <c r="E5925" s="0" t="n">
        <v>0.9469</v>
      </c>
      <c r="F5925" s="12" t="n">
        <f aca="false">IF($F$3&gt;0,C5925*($F$3/$C$3),C5925)</f>
        <v>0.320559713699078</v>
      </c>
      <c r="G5925" s="12" t="n">
        <f aca="false">IF($F$3&gt;0,D5925*($F$3/$D$3),D5925)</f>
        <v>0.320559713699078</v>
      </c>
      <c r="H5925" s="12" t="n">
        <f aca="false">IF($F$3&gt;0,E5925*($F$3/$E$3),E5925)</f>
        <v>1.49485255439975</v>
      </c>
      <c r="J5925" s="12" t="n">
        <f aca="false">Sheet2!J5922</f>
        <v>5.54468750236203</v>
      </c>
      <c r="K5925" s="12" t="n">
        <f aca="false">IF(J5925&gt;=F5925,F5925,J5925)</f>
        <v>0.320559713699078</v>
      </c>
      <c r="L5925" s="12" t="n">
        <f aca="false">IF(J5925&gt;F5925,J5925-F5925,0)</f>
        <v>5.22412778866295</v>
      </c>
      <c r="M5925" s="12" t="n">
        <f aca="false">IF(J5925&gt;=G5925,G5925,J5925)</f>
        <v>0.320559713699078</v>
      </c>
      <c r="N5925" s="12" t="n">
        <f aca="false">IF(J5925&gt;G5925,J5925-G5925,0)</f>
        <v>5.22412778866295</v>
      </c>
      <c r="O5925" s="12" t="n">
        <f aca="false">IF(J5925&gt;=H5925,H5925,J5925)</f>
        <v>1.49485255439975</v>
      </c>
      <c r="P5925" s="12" t="n">
        <f aca="false">IF(J5925&gt;H5925,J5925-H5925,0)</f>
        <v>4.04983494796228</v>
      </c>
    </row>
    <row r="5926" customFormat="false" ht="15" hidden="false" customHeight="false" outlineLevel="0" collapsed="false">
      <c r="A5926" s="28" t="n">
        <v>42982.708333319</v>
      </c>
      <c r="B5926" s="0" t="n">
        <f aca="false">MONTH(A5926)</f>
        <v>9</v>
      </c>
      <c r="C5926" s="12" t="n">
        <v>0.291666666666667</v>
      </c>
      <c r="D5926" s="0" t="n">
        <v>0.875</v>
      </c>
      <c r="E5926" s="0" t="n">
        <v>0.4284</v>
      </c>
      <c r="F5926" s="12" t="n">
        <f aca="false">IF($F$3&gt;0,C5926*($F$3/$C$3),C5926)</f>
        <v>0.899005607329146</v>
      </c>
      <c r="G5926" s="12" t="n">
        <f aca="false">IF($F$3&gt;0,D5926*($F$3/$D$3),D5926)</f>
        <v>0.899005607329146</v>
      </c>
      <c r="H5926" s="12" t="n">
        <f aca="false">IF($F$3&gt;0,E5926*($F$3/$E$3),E5926)</f>
        <v>0.676306721200604</v>
      </c>
      <c r="J5926" s="12" t="n">
        <f aca="false">Sheet2!J5923</f>
        <v>2.50705779501036</v>
      </c>
      <c r="K5926" s="12" t="n">
        <f aca="false">IF(J5926&gt;=F5926,F5926,J5926)</f>
        <v>0.899005607329146</v>
      </c>
      <c r="L5926" s="12" t="n">
        <f aca="false">IF(J5926&gt;F5926,J5926-F5926,0)</f>
        <v>1.60805218768121</v>
      </c>
      <c r="M5926" s="12" t="n">
        <f aca="false">IF(J5926&gt;=G5926,G5926,J5926)</f>
        <v>0.899005607329146</v>
      </c>
      <c r="N5926" s="12" t="n">
        <f aca="false">IF(J5926&gt;G5926,J5926-G5926,0)</f>
        <v>1.60805218768121</v>
      </c>
      <c r="O5926" s="12" t="n">
        <f aca="false">IF(J5926&gt;=H5926,H5926,J5926)</f>
        <v>0.676306721200604</v>
      </c>
      <c r="P5926" s="12" t="n">
        <f aca="false">IF(J5926&gt;H5926,J5926-H5926,0)</f>
        <v>1.83075107380975</v>
      </c>
    </row>
    <row r="5927" customFormat="false" ht="15" hidden="false" customHeight="false" outlineLevel="0" collapsed="false">
      <c r="A5927" s="28" t="n">
        <v>42982.7499999856</v>
      </c>
      <c r="B5927" s="0" t="n">
        <f aca="false">MONTH(A5927)</f>
        <v>9</v>
      </c>
      <c r="C5927" s="12" t="n">
        <v>0.116</v>
      </c>
      <c r="D5927" s="0" t="n">
        <v>0.348</v>
      </c>
      <c r="E5927" s="0" t="n">
        <v>2.2882</v>
      </c>
      <c r="F5927" s="12" t="n">
        <f aca="false">IF($F$3&gt;0,C5927*($F$3/$C$3),C5927)</f>
        <v>0.357547372972049</v>
      </c>
      <c r="G5927" s="12" t="n">
        <f aca="false">IF($F$3&gt;0,D5927*($F$3/$D$3),D5927)</f>
        <v>0.357547372972049</v>
      </c>
      <c r="H5927" s="12" t="n">
        <f aca="false">IF($F$3&gt;0,E5927*($F$3/$E$3),E5927)</f>
        <v>3.61233669339688</v>
      </c>
      <c r="J5927" s="12" t="n">
        <f aca="false">Sheet2!J5924</f>
        <v>0.436529374674335</v>
      </c>
      <c r="K5927" s="12" t="n">
        <f aca="false">IF(J5927&gt;=F5927,F5927,J5927)</f>
        <v>0.357547372972049</v>
      </c>
      <c r="L5927" s="12" t="n">
        <f aca="false">IF(J5927&gt;F5927,J5927-F5927,0)</f>
        <v>0.0789820017022865</v>
      </c>
      <c r="M5927" s="12" t="n">
        <f aca="false">IF(J5927&gt;=G5927,G5927,J5927)</f>
        <v>0.357547372972049</v>
      </c>
      <c r="N5927" s="12" t="n">
        <f aca="false">IF(J5927&gt;G5927,J5927-G5927,0)</f>
        <v>0.0789820017022862</v>
      </c>
      <c r="O5927" s="12" t="n">
        <f aca="false">IF(J5927&gt;=H5927,H5927,J5927)</f>
        <v>0.436529374674335</v>
      </c>
      <c r="P5927" s="12" t="n">
        <f aca="false">IF(J5927&gt;H5927,J5927-H5927,0)</f>
        <v>0</v>
      </c>
    </row>
    <row r="5928" customFormat="false" ht="15" hidden="false" customHeight="false" outlineLevel="0" collapsed="false">
      <c r="A5928" s="28" t="n">
        <v>42982.7916666523</v>
      </c>
      <c r="B5928" s="0" t="n">
        <f aca="false">MONTH(A5928)</f>
        <v>9</v>
      </c>
      <c r="C5928" s="12" t="n">
        <v>0.748666666666667</v>
      </c>
      <c r="D5928" s="0" t="n">
        <v>2.246</v>
      </c>
      <c r="E5928" s="0" t="n">
        <v>2.0672</v>
      </c>
      <c r="F5928" s="12" t="n">
        <f aca="false">IF($F$3&gt;0,C5928*($F$3/$C$3),C5928)</f>
        <v>2.30761896464144</v>
      </c>
      <c r="G5928" s="12" t="n">
        <f aca="false">IF($F$3&gt;0,D5928*($F$3/$D$3),D5928)</f>
        <v>2.30761896464144</v>
      </c>
      <c r="H5928" s="12" t="n">
        <f aca="false">IF($F$3&gt;0,E5928*($F$3/$E$3),E5928)</f>
        <v>3.26344830547593</v>
      </c>
      <c r="J5928" s="12" t="n">
        <f aca="false">Sheet2!J5925</f>
        <v>0</v>
      </c>
      <c r="K5928" s="12" t="n">
        <f aca="false">IF(J5928&gt;=F5928,F5928,J5928)</f>
        <v>0</v>
      </c>
      <c r="L5928" s="12" t="n">
        <f aca="false">IF(J5928&gt;F5928,J5928-F5928,0)</f>
        <v>0</v>
      </c>
      <c r="M5928" s="12" t="n">
        <f aca="false">IF(J5928&gt;=G5928,G5928,J5928)</f>
        <v>0</v>
      </c>
      <c r="N5928" s="12" t="n">
        <f aca="false">IF(J5928&gt;G5928,J5928-G5928,0)</f>
        <v>0</v>
      </c>
      <c r="O5928" s="12" t="n">
        <f aca="false">IF(J5928&gt;=H5928,H5928,J5928)</f>
        <v>0</v>
      </c>
      <c r="P5928" s="12" t="n">
        <f aca="false">IF(J5928&gt;H5928,J5928-H5928,0)</f>
        <v>0</v>
      </c>
    </row>
    <row r="5929" customFormat="false" ht="15" hidden="false" customHeight="false" outlineLevel="0" collapsed="false">
      <c r="A5929" s="28" t="n">
        <v>42982.833333319</v>
      </c>
      <c r="B5929" s="0" t="n">
        <f aca="false">MONTH(A5929)</f>
        <v>9</v>
      </c>
      <c r="C5929" s="12" t="n">
        <v>0.147333333333333</v>
      </c>
      <c r="D5929" s="0" t="n">
        <v>0.442</v>
      </c>
      <c r="E5929" s="0" t="n">
        <v>0.3808</v>
      </c>
      <c r="F5929" s="12" t="n">
        <f aca="false">IF($F$3&gt;0,C5929*($F$3/$C$3),C5929)</f>
        <v>0.454126261073694</v>
      </c>
      <c r="G5929" s="12" t="n">
        <f aca="false">IF($F$3&gt;0,D5929*($F$3/$D$3),D5929)</f>
        <v>0.454126261073694</v>
      </c>
      <c r="H5929" s="12" t="n">
        <f aca="false">IF($F$3&gt;0,E5929*($F$3/$E$3),E5929)</f>
        <v>0.601161529956093</v>
      </c>
      <c r="J5929" s="12" t="n">
        <f aca="false">Sheet2!J5926</f>
        <v>0</v>
      </c>
      <c r="K5929" s="12" t="n">
        <f aca="false">IF(J5929&gt;=F5929,F5929,J5929)</f>
        <v>0</v>
      </c>
      <c r="L5929" s="12" t="n">
        <f aca="false">IF(J5929&gt;F5929,J5929-F5929,0)</f>
        <v>0</v>
      </c>
      <c r="M5929" s="12" t="n">
        <f aca="false">IF(J5929&gt;=G5929,G5929,J5929)</f>
        <v>0</v>
      </c>
      <c r="N5929" s="12" t="n">
        <f aca="false">IF(J5929&gt;G5929,J5929-G5929,0)</f>
        <v>0</v>
      </c>
      <c r="O5929" s="12" t="n">
        <f aca="false">IF(J5929&gt;=H5929,H5929,J5929)</f>
        <v>0</v>
      </c>
      <c r="P5929" s="12" t="n">
        <f aca="false">IF(J5929&gt;H5929,J5929-H5929,0)</f>
        <v>0</v>
      </c>
    </row>
    <row r="5930" customFormat="false" ht="15" hidden="false" customHeight="false" outlineLevel="0" collapsed="false">
      <c r="A5930" s="28" t="n">
        <v>42982.8749999856</v>
      </c>
      <c r="B5930" s="0" t="n">
        <f aca="false">MONTH(A5930)</f>
        <v>9</v>
      </c>
      <c r="C5930" s="12" t="n">
        <v>0.452</v>
      </c>
      <c r="D5930" s="0" t="n">
        <v>1.356</v>
      </c>
      <c r="E5930" s="0" t="n">
        <v>0.4845</v>
      </c>
      <c r="F5930" s="12" t="n">
        <f aca="false">IF($F$3&gt;0,C5930*($F$3/$C$3),C5930)</f>
        <v>1.39320183261522</v>
      </c>
      <c r="G5930" s="12" t="n">
        <f aca="false">IF($F$3&gt;0,D5930*($F$3/$D$3),D5930)</f>
        <v>1.39320183261523</v>
      </c>
      <c r="H5930" s="12" t="n">
        <f aca="false">IF($F$3&gt;0,E5930*($F$3/$E$3),E5930)</f>
        <v>0.764870696595921</v>
      </c>
      <c r="J5930" s="12" t="n">
        <f aca="false">Sheet2!J5927</f>
        <v>0</v>
      </c>
      <c r="K5930" s="12" t="n">
        <f aca="false">IF(J5930&gt;=F5930,F5930,J5930)</f>
        <v>0</v>
      </c>
      <c r="L5930" s="12" t="n">
        <f aca="false">IF(J5930&gt;F5930,J5930-F5930,0)</f>
        <v>0</v>
      </c>
      <c r="M5930" s="12" t="n">
        <f aca="false">IF(J5930&gt;=G5930,G5930,J5930)</f>
        <v>0</v>
      </c>
      <c r="N5930" s="12" t="n">
        <f aca="false">IF(J5930&gt;G5930,J5930-G5930,0)</f>
        <v>0</v>
      </c>
      <c r="O5930" s="12" t="n">
        <f aca="false">IF(J5930&gt;=H5930,H5930,J5930)</f>
        <v>0</v>
      </c>
      <c r="P5930" s="12" t="n">
        <f aca="false">IF(J5930&gt;H5930,J5930-H5930,0)</f>
        <v>0</v>
      </c>
    </row>
    <row r="5931" customFormat="false" ht="15" hidden="false" customHeight="false" outlineLevel="0" collapsed="false">
      <c r="A5931" s="28" t="n">
        <v>42982.9166666523</v>
      </c>
      <c r="B5931" s="0" t="n">
        <f aca="false">MONTH(A5931)</f>
        <v>9</v>
      </c>
      <c r="C5931" s="12" t="n">
        <v>0.140333333333333</v>
      </c>
      <c r="D5931" s="0" t="n">
        <v>0.421</v>
      </c>
      <c r="E5931" s="0" t="n">
        <v>1.4943</v>
      </c>
      <c r="F5931" s="12" t="n">
        <f aca="false">IF($F$3&gt;0,C5931*($F$3/$C$3),C5931)</f>
        <v>0.432550126497795</v>
      </c>
      <c r="G5931" s="12" t="n">
        <f aca="false">IF($F$3&gt;0,D5931*($F$3/$D$3),D5931)</f>
        <v>0.432550126497795</v>
      </c>
      <c r="H5931" s="12" t="n">
        <f aca="false">IF($F$3&gt;0,E5931*($F$3/$E$3),E5931)</f>
        <v>2.35902225371163</v>
      </c>
      <c r="J5931" s="12" t="n">
        <f aca="false">Sheet2!J5928</f>
        <v>0</v>
      </c>
      <c r="K5931" s="12" t="n">
        <f aca="false">IF(J5931&gt;=F5931,F5931,J5931)</f>
        <v>0</v>
      </c>
      <c r="L5931" s="12" t="n">
        <f aca="false">IF(J5931&gt;F5931,J5931-F5931,0)</f>
        <v>0</v>
      </c>
      <c r="M5931" s="12" t="n">
        <f aca="false">IF(J5931&gt;=G5931,G5931,J5931)</f>
        <v>0</v>
      </c>
      <c r="N5931" s="12" t="n">
        <f aca="false">IF(J5931&gt;G5931,J5931-G5931,0)</f>
        <v>0</v>
      </c>
      <c r="O5931" s="12" t="n">
        <f aca="false">IF(J5931&gt;=H5931,H5931,J5931)</f>
        <v>0</v>
      </c>
      <c r="P5931" s="12" t="n">
        <f aca="false">IF(J5931&gt;H5931,J5931-H5931,0)</f>
        <v>0</v>
      </c>
    </row>
    <row r="5932" customFormat="false" ht="15" hidden="false" customHeight="false" outlineLevel="0" collapsed="false">
      <c r="A5932" s="28" t="n">
        <v>42982.958333319</v>
      </c>
      <c r="B5932" s="0" t="n">
        <f aca="false">MONTH(A5932)</f>
        <v>9</v>
      </c>
      <c r="C5932" s="12" t="n">
        <v>0.06</v>
      </c>
      <c r="D5932" s="0" t="n">
        <v>0.18</v>
      </c>
      <c r="E5932" s="0" t="n">
        <v>0.1479</v>
      </c>
      <c r="F5932" s="12" t="n">
        <f aca="false">IF($F$3&gt;0,C5932*($F$3/$C$3),C5932)</f>
        <v>0.184938296364853</v>
      </c>
      <c r="G5932" s="12" t="n">
        <f aca="false">IF($F$3&gt;0,D5932*($F$3/$D$3),D5932)</f>
        <v>0.184938296364853</v>
      </c>
      <c r="H5932" s="12" t="n">
        <f aca="false">IF($F$3&gt;0,E5932*($F$3/$E$3),E5932)</f>
        <v>0.233486844224018</v>
      </c>
      <c r="J5932" s="12" t="n">
        <f aca="false">Sheet2!J5929</f>
        <v>0</v>
      </c>
      <c r="K5932" s="12" t="n">
        <f aca="false">IF(J5932&gt;=F5932,F5932,J5932)</f>
        <v>0</v>
      </c>
      <c r="L5932" s="12" t="n">
        <f aca="false">IF(J5932&gt;F5932,J5932-F5932,0)</f>
        <v>0</v>
      </c>
      <c r="M5932" s="12" t="n">
        <f aca="false">IF(J5932&gt;=G5932,G5932,J5932)</f>
        <v>0</v>
      </c>
      <c r="N5932" s="12" t="n">
        <f aca="false">IF(J5932&gt;G5932,J5932-G5932,0)</f>
        <v>0</v>
      </c>
      <c r="O5932" s="12" t="n">
        <f aca="false">IF(J5932&gt;=H5932,H5932,J5932)</f>
        <v>0</v>
      </c>
      <c r="P5932" s="12" t="n">
        <f aca="false">IF(J5932&gt;H5932,J5932-H5932,0)</f>
        <v>0</v>
      </c>
    </row>
    <row r="5933" customFormat="false" ht="15" hidden="false" customHeight="false" outlineLevel="0" collapsed="false">
      <c r="A5933" s="28" t="n">
        <v>42982.9999999856</v>
      </c>
      <c r="B5933" s="0" t="n">
        <f aca="false">MONTH(A5933)</f>
        <v>9</v>
      </c>
      <c r="C5933" s="12" t="n">
        <v>0.297333333333333</v>
      </c>
      <c r="D5933" s="0" t="n">
        <v>0.892</v>
      </c>
      <c r="E5933" s="0" t="n">
        <v>0.1428</v>
      </c>
      <c r="F5933" s="12" t="n">
        <f aca="false">IF($F$3&gt;0,C5933*($F$3/$C$3),C5933)</f>
        <v>0.916472001985826</v>
      </c>
      <c r="G5933" s="12" t="n">
        <f aca="false">IF($F$3&gt;0,D5933*($F$3/$D$3),D5933)</f>
        <v>0.916472001985827</v>
      </c>
      <c r="H5933" s="12" t="n">
        <f aca="false">IF($F$3&gt;0,E5933*($F$3/$E$3),E5933)</f>
        <v>0.225435573733535</v>
      </c>
      <c r="J5933" s="12" t="n">
        <f aca="false">Sheet2!J5930</f>
        <v>0</v>
      </c>
      <c r="K5933" s="12" t="n">
        <f aca="false">IF(J5933&gt;=F5933,F5933,J5933)</f>
        <v>0</v>
      </c>
      <c r="L5933" s="12" t="n">
        <f aca="false">IF(J5933&gt;F5933,J5933-F5933,0)</f>
        <v>0</v>
      </c>
      <c r="M5933" s="12" t="n">
        <f aca="false">IF(J5933&gt;=G5933,G5933,J5933)</f>
        <v>0</v>
      </c>
      <c r="N5933" s="12" t="n">
        <f aca="false">IF(J5933&gt;G5933,J5933-G5933,0)</f>
        <v>0</v>
      </c>
      <c r="O5933" s="12" t="n">
        <f aca="false">IF(J5933&gt;=H5933,H5933,J5933)</f>
        <v>0</v>
      </c>
      <c r="P5933" s="12" t="n">
        <f aca="false">IF(J5933&gt;H5933,J5933-H5933,0)</f>
        <v>0</v>
      </c>
    </row>
    <row r="5934" customFormat="false" ht="15" hidden="false" customHeight="false" outlineLevel="0" collapsed="false">
      <c r="A5934" s="28" t="n">
        <v>42983.0416666523</v>
      </c>
      <c r="B5934" s="0" t="n">
        <f aca="false">MONTH(A5934)</f>
        <v>9</v>
      </c>
      <c r="C5934" s="12" t="n">
        <v>0.027</v>
      </c>
      <c r="D5934" s="0" t="n">
        <v>0.081</v>
      </c>
      <c r="E5934" s="0" t="n">
        <v>0.1394</v>
      </c>
      <c r="F5934" s="12" t="n">
        <f aca="false">IF($F$3&gt;0,C5934*($F$3/$C$3),C5934)</f>
        <v>0.0832222333641838</v>
      </c>
      <c r="G5934" s="12" t="n">
        <f aca="false">IF($F$3&gt;0,D5934*($F$3/$D$3),D5934)</f>
        <v>0.0832222333641838</v>
      </c>
      <c r="H5934" s="12" t="n">
        <f aca="false">IF($F$3&gt;0,E5934*($F$3/$E$3),E5934)</f>
        <v>0.220068060073212</v>
      </c>
      <c r="J5934" s="12" t="n">
        <f aca="false">Sheet2!J5931</f>
        <v>0</v>
      </c>
      <c r="K5934" s="12" t="n">
        <f aca="false">IF(J5934&gt;=F5934,F5934,J5934)</f>
        <v>0</v>
      </c>
      <c r="L5934" s="12" t="n">
        <f aca="false">IF(J5934&gt;F5934,J5934-F5934,0)</f>
        <v>0</v>
      </c>
      <c r="M5934" s="12" t="n">
        <f aca="false">IF(J5934&gt;=G5934,G5934,J5934)</f>
        <v>0</v>
      </c>
      <c r="N5934" s="12" t="n">
        <f aca="false">IF(J5934&gt;G5934,J5934-G5934,0)</f>
        <v>0</v>
      </c>
      <c r="O5934" s="12" t="n">
        <f aca="false">IF(J5934&gt;=H5934,H5934,J5934)</f>
        <v>0</v>
      </c>
      <c r="P5934" s="12" t="n">
        <f aca="false">IF(J5934&gt;H5934,J5934-H5934,0)</f>
        <v>0</v>
      </c>
    </row>
    <row r="5935" customFormat="false" ht="15" hidden="false" customHeight="false" outlineLevel="0" collapsed="false">
      <c r="A5935" s="28" t="n">
        <v>42983.083333319</v>
      </c>
      <c r="B5935" s="0" t="n">
        <f aca="false">MONTH(A5935)</f>
        <v>9</v>
      </c>
      <c r="C5935" s="12" t="n">
        <v>0.0803333333333333</v>
      </c>
      <c r="D5935" s="0" t="n">
        <v>0.241</v>
      </c>
      <c r="E5935" s="0" t="n">
        <v>0.1377</v>
      </c>
      <c r="F5935" s="12" t="n">
        <f aca="false">IF($F$3&gt;0,C5935*($F$3/$C$3),C5935)</f>
        <v>0.247611830132942</v>
      </c>
      <c r="G5935" s="12" t="n">
        <f aca="false">IF($F$3&gt;0,D5935*($F$3/$D$3),D5935)</f>
        <v>0.247611830132942</v>
      </c>
      <c r="H5935" s="12" t="n">
        <f aca="false">IF($F$3&gt;0,E5935*($F$3/$E$3),E5935)</f>
        <v>0.217384303243051</v>
      </c>
      <c r="J5935" s="12" t="n">
        <f aca="false">Sheet2!J5932</f>
        <v>0</v>
      </c>
      <c r="K5935" s="12" t="n">
        <f aca="false">IF(J5935&gt;=F5935,F5935,J5935)</f>
        <v>0</v>
      </c>
      <c r="L5935" s="12" t="n">
        <f aca="false">IF(J5935&gt;F5935,J5935-F5935,0)</f>
        <v>0</v>
      </c>
      <c r="M5935" s="12" t="n">
        <f aca="false">IF(J5935&gt;=G5935,G5935,J5935)</f>
        <v>0</v>
      </c>
      <c r="N5935" s="12" t="n">
        <f aca="false">IF(J5935&gt;G5935,J5935-G5935,0)</f>
        <v>0</v>
      </c>
      <c r="O5935" s="12" t="n">
        <f aca="false">IF(J5935&gt;=H5935,H5935,J5935)</f>
        <v>0</v>
      </c>
      <c r="P5935" s="12" t="n">
        <f aca="false">IF(J5935&gt;H5935,J5935-H5935,0)</f>
        <v>0</v>
      </c>
    </row>
    <row r="5936" customFormat="false" ht="15" hidden="false" customHeight="false" outlineLevel="0" collapsed="false">
      <c r="A5936" s="28" t="n">
        <v>42983.1249999856</v>
      </c>
      <c r="B5936" s="0" t="n">
        <f aca="false">MONTH(A5936)</f>
        <v>9</v>
      </c>
      <c r="C5936" s="12" t="n">
        <v>0.273333333333333</v>
      </c>
      <c r="D5936" s="0" t="n">
        <v>0.82</v>
      </c>
      <c r="E5936" s="0" t="n">
        <v>0.1411</v>
      </c>
      <c r="F5936" s="12" t="n">
        <f aca="false">IF($F$3&gt;0,C5936*($F$3/$C$3),C5936)</f>
        <v>0.842496683439885</v>
      </c>
      <c r="G5936" s="12" t="n">
        <f aca="false">IF($F$3&gt;0,D5936*($F$3/$D$3),D5936)</f>
        <v>0.842496683439886</v>
      </c>
      <c r="H5936" s="12" t="n">
        <f aca="false">IF($F$3&gt;0,E5936*($F$3/$E$3),E5936)</f>
        <v>0.222751816903374</v>
      </c>
      <c r="J5936" s="12" t="n">
        <f aca="false">Sheet2!J5933</f>
        <v>0</v>
      </c>
      <c r="K5936" s="12" t="n">
        <f aca="false">IF(J5936&gt;=F5936,F5936,J5936)</f>
        <v>0</v>
      </c>
      <c r="L5936" s="12" t="n">
        <f aca="false">IF(J5936&gt;F5936,J5936-F5936,0)</f>
        <v>0</v>
      </c>
      <c r="M5936" s="12" t="n">
        <f aca="false">IF(J5936&gt;=G5936,G5936,J5936)</f>
        <v>0</v>
      </c>
      <c r="N5936" s="12" t="n">
        <f aca="false">IF(J5936&gt;G5936,J5936-G5936,0)</f>
        <v>0</v>
      </c>
      <c r="O5936" s="12" t="n">
        <f aca="false">IF(J5936&gt;=H5936,H5936,J5936)</f>
        <v>0</v>
      </c>
      <c r="P5936" s="12" t="n">
        <f aca="false">IF(J5936&gt;H5936,J5936-H5936,0)</f>
        <v>0</v>
      </c>
    </row>
    <row r="5937" customFormat="false" ht="15" hidden="false" customHeight="false" outlineLevel="0" collapsed="false">
      <c r="A5937" s="28" t="n">
        <v>42983.1666666523</v>
      </c>
      <c r="B5937" s="0" t="n">
        <f aca="false">MONTH(A5937)</f>
        <v>9</v>
      </c>
      <c r="C5937" s="12" t="n">
        <v>0.0543333333333333</v>
      </c>
      <c r="D5937" s="0" t="n">
        <v>0.163</v>
      </c>
      <c r="E5937" s="0" t="n">
        <v>0.1394</v>
      </c>
      <c r="F5937" s="12" t="n">
        <f aca="false">IF($F$3&gt;0,C5937*($F$3/$C$3),C5937)</f>
        <v>0.167471901708172</v>
      </c>
      <c r="G5937" s="12" t="n">
        <f aca="false">IF($F$3&gt;0,D5937*($F$3/$D$3),D5937)</f>
        <v>0.167471901708172</v>
      </c>
      <c r="H5937" s="12" t="n">
        <f aca="false">IF($F$3&gt;0,E5937*($F$3/$E$3),E5937)</f>
        <v>0.220068060073212</v>
      </c>
      <c r="J5937" s="12" t="n">
        <f aca="false">Sheet2!J5934</f>
        <v>0</v>
      </c>
      <c r="K5937" s="12" t="n">
        <f aca="false">IF(J5937&gt;=F5937,F5937,J5937)</f>
        <v>0</v>
      </c>
      <c r="L5937" s="12" t="n">
        <f aca="false">IF(J5937&gt;F5937,J5937-F5937,0)</f>
        <v>0</v>
      </c>
      <c r="M5937" s="12" t="n">
        <f aca="false">IF(J5937&gt;=G5937,G5937,J5937)</f>
        <v>0</v>
      </c>
      <c r="N5937" s="12" t="n">
        <f aca="false">IF(J5937&gt;G5937,J5937-G5937,0)</f>
        <v>0</v>
      </c>
      <c r="O5937" s="12" t="n">
        <f aca="false">IF(J5937&gt;=H5937,H5937,J5937)</f>
        <v>0</v>
      </c>
      <c r="P5937" s="12" t="n">
        <f aca="false">IF(J5937&gt;H5937,J5937-H5937,0)</f>
        <v>0</v>
      </c>
    </row>
    <row r="5938" customFormat="false" ht="15" hidden="false" customHeight="false" outlineLevel="0" collapsed="false">
      <c r="A5938" s="28" t="n">
        <v>42983.2083333189</v>
      </c>
      <c r="B5938" s="0" t="n">
        <f aca="false">MONTH(A5938)</f>
        <v>9</v>
      </c>
      <c r="C5938" s="12" t="n">
        <v>0.111</v>
      </c>
      <c r="D5938" s="0" t="n">
        <v>0.333</v>
      </c>
      <c r="E5938" s="0" t="n">
        <v>0.2329</v>
      </c>
      <c r="F5938" s="12" t="n">
        <f aca="false">IF($F$3&gt;0,C5938*($F$3/$C$3),C5938)</f>
        <v>0.342135848274978</v>
      </c>
      <c r="G5938" s="12" t="n">
        <f aca="false">IF($F$3&gt;0,D5938*($F$3/$D$3),D5938)</f>
        <v>0.342135848274978</v>
      </c>
      <c r="H5938" s="12" t="n">
        <f aca="false">IF($F$3&gt;0,E5938*($F$3/$E$3),E5938)</f>
        <v>0.367674685732075</v>
      </c>
      <c r="J5938" s="12" t="n">
        <f aca="false">Sheet2!J5935</f>
        <v>0</v>
      </c>
      <c r="K5938" s="12" t="n">
        <f aca="false">IF(J5938&gt;=F5938,F5938,J5938)</f>
        <v>0</v>
      </c>
      <c r="L5938" s="12" t="n">
        <f aca="false">IF(J5938&gt;F5938,J5938-F5938,0)</f>
        <v>0</v>
      </c>
      <c r="M5938" s="12" t="n">
        <f aca="false">IF(J5938&gt;=G5938,G5938,J5938)</f>
        <v>0</v>
      </c>
      <c r="N5938" s="12" t="n">
        <f aca="false">IF(J5938&gt;G5938,J5938-G5938,0)</f>
        <v>0</v>
      </c>
      <c r="O5938" s="12" t="n">
        <f aca="false">IF(J5938&gt;=H5938,H5938,J5938)</f>
        <v>0</v>
      </c>
      <c r="P5938" s="12" t="n">
        <f aca="false">IF(J5938&gt;H5938,J5938-H5938,0)</f>
        <v>0</v>
      </c>
    </row>
    <row r="5939" customFormat="false" ht="15" hidden="false" customHeight="false" outlineLevel="0" collapsed="false">
      <c r="A5939" s="28" t="n">
        <v>42983.2499999856</v>
      </c>
      <c r="B5939" s="0" t="n">
        <f aca="false">MONTH(A5939)</f>
        <v>9</v>
      </c>
      <c r="C5939" s="12" t="n">
        <v>0.716333333333333</v>
      </c>
      <c r="D5939" s="0" t="n">
        <v>2.149</v>
      </c>
      <c r="E5939" s="0" t="n">
        <v>0.6358</v>
      </c>
      <c r="F5939" s="12" t="n">
        <f aca="false">IF($F$3&gt;0,C5939*($F$3/$C$3),C5939)</f>
        <v>2.20795777160038</v>
      </c>
      <c r="G5939" s="12" t="n">
        <f aca="false">IF($F$3&gt;0,D5939*($F$3/$D$3),D5939)</f>
        <v>2.20795777160038</v>
      </c>
      <c r="H5939" s="12" t="n">
        <f aca="false">IF($F$3&gt;0,E5939*($F$3/$E$3),E5939)</f>
        <v>1.00372505448026</v>
      </c>
      <c r="J5939" s="12" t="n">
        <f aca="false">Sheet2!J5936</f>
        <v>0.248802632464422</v>
      </c>
      <c r="K5939" s="12" t="n">
        <f aca="false">IF(J5939&gt;=F5939,F5939,J5939)</f>
        <v>0.248802632464422</v>
      </c>
      <c r="L5939" s="12" t="n">
        <f aca="false">IF(J5939&gt;F5939,J5939-F5939,0)</f>
        <v>0</v>
      </c>
      <c r="M5939" s="12" t="n">
        <f aca="false">IF(J5939&gt;=G5939,G5939,J5939)</f>
        <v>0.248802632464422</v>
      </c>
      <c r="N5939" s="12" t="n">
        <f aca="false">IF(J5939&gt;G5939,J5939-G5939,0)</f>
        <v>0</v>
      </c>
      <c r="O5939" s="12" t="n">
        <f aca="false">IF(J5939&gt;=H5939,H5939,J5939)</f>
        <v>0.248802632464422</v>
      </c>
      <c r="P5939" s="12" t="n">
        <f aca="false">IF(J5939&gt;H5939,J5939-H5939,0)</f>
        <v>0</v>
      </c>
    </row>
    <row r="5940" customFormat="false" ht="15" hidden="false" customHeight="false" outlineLevel="0" collapsed="false">
      <c r="A5940" s="28" t="n">
        <v>42983.2916666523</v>
      </c>
      <c r="B5940" s="0" t="n">
        <f aca="false">MONTH(A5940)</f>
        <v>9</v>
      </c>
      <c r="C5940" s="12" t="n">
        <v>0.655333333333333</v>
      </c>
      <c r="D5940" s="0" t="n">
        <v>1.966</v>
      </c>
      <c r="E5940" s="0" t="n">
        <v>0.3689</v>
      </c>
      <c r="F5940" s="12" t="n">
        <f aca="false">IF($F$3&gt;0,C5940*($F$3/$C$3),C5940)</f>
        <v>2.01993717029611</v>
      </c>
      <c r="G5940" s="12" t="n">
        <f aca="false">IF($F$3&gt;0,D5940*($F$3/$D$3),D5940)</f>
        <v>2.01993717029612</v>
      </c>
      <c r="H5940" s="12" t="n">
        <f aca="false">IF($F$3&gt;0,E5940*($F$3/$E$3),E5940)</f>
        <v>0.582375232144965</v>
      </c>
      <c r="J5940" s="12" t="n">
        <f aca="false">Sheet2!J5937</f>
        <v>1.26189000373298</v>
      </c>
      <c r="K5940" s="12" t="n">
        <f aca="false">IF(J5940&gt;=F5940,F5940,J5940)</f>
        <v>1.26189000373298</v>
      </c>
      <c r="L5940" s="12" t="n">
        <f aca="false">IF(J5940&gt;F5940,J5940-F5940,0)</f>
        <v>0</v>
      </c>
      <c r="M5940" s="12" t="n">
        <f aca="false">IF(J5940&gt;=G5940,G5940,J5940)</f>
        <v>1.26189000373298</v>
      </c>
      <c r="N5940" s="12" t="n">
        <f aca="false">IF(J5940&gt;G5940,J5940-G5940,0)</f>
        <v>0</v>
      </c>
      <c r="O5940" s="12" t="n">
        <f aca="false">IF(J5940&gt;=H5940,H5940,J5940)</f>
        <v>0.582375232144965</v>
      </c>
      <c r="P5940" s="12" t="n">
        <f aca="false">IF(J5940&gt;H5940,J5940-H5940,0)</f>
        <v>0.679514771588014</v>
      </c>
    </row>
    <row r="5941" customFormat="false" ht="15" hidden="false" customHeight="false" outlineLevel="0" collapsed="false">
      <c r="A5941" s="28" t="n">
        <v>42983.3333333189</v>
      </c>
      <c r="B5941" s="0" t="n">
        <f aca="false">MONTH(A5941)</f>
        <v>9</v>
      </c>
      <c r="C5941" s="12" t="n">
        <v>0.075</v>
      </c>
      <c r="D5941" s="0" t="n">
        <v>0.225</v>
      </c>
      <c r="E5941" s="0" t="n">
        <v>1.6779</v>
      </c>
      <c r="F5941" s="12" t="n">
        <f aca="false">IF($F$3&gt;0,C5941*($F$3/$C$3),C5941)</f>
        <v>0.231172870456066</v>
      </c>
      <c r="G5941" s="12" t="n">
        <f aca="false">IF($F$3&gt;0,D5941*($F$3/$D$3),D5941)</f>
        <v>0.231172870456066</v>
      </c>
      <c r="H5941" s="12" t="n">
        <f aca="false">IF($F$3&gt;0,E5941*($F$3/$E$3),E5941)</f>
        <v>2.64886799136903</v>
      </c>
      <c r="J5941" s="12" t="n">
        <f aca="false">Sheet2!J5938</f>
        <v>1.97242477392982</v>
      </c>
      <c r="K5941" s="12" t="n">
        <f aca="false">IF(J5941&gt;=F5941,F5941,J5941)</f>
        <v>0.231172870456066</v>
      </c>
      <c r="L5941" s="12" t="n">
        <f aca="false">IF(J5941&gt;F5941,J5941-F5941,0)</f>
        <v>1.74125190347376</v>
      </c>
      <c r="M5941" s="12" t="n">
        <f aca="false">IF(J5941&gt;=G5941,G5941,J5941)</f>
        <v>0.231172870456066</v>
      </c>
      <c r="N5941" s="12" t="n">
        <f aca="false">IF(J5941&gt;G5941,J5941-G5941,0)</f>
        <v>1.74125190347376</v>
      </c>
      <c r="O5941" s="12" t="n">
        <f aca="false">IF(J5941&gt;=H5941,H5941,J5941)</f>
        <v>1.97242477392982</v>
      </c>
      <c r="P5941" s="12" t="n">
        <f aca="false">IF(J5941&gt;H5941,J5941-H5941,0)</f>
        <v>0</v>
      </c>
    </row>
    <row r="5942" customFormat="false" ht="15" hidden="false" customHeight="false" outlineLevel="0" collapsed="false">
      <c r="A5942" s="28" t="n">
        <v>42983.3749999856</v>
      </c>
      <c r="B5942" s="0" t="n">
        <f aca="false">MONTH(A5942)</f>
        <v>9</v>
      </c>
      <c r="C5942" s="12" t="n">
        <v>0.381666666666667</v>
      </c>
      <c r="D5942" s="0" t="n">
        <v>1.145</v>
      </c>
      <c r="E5942" s="0" t="n">
        <v>1.4348</v>
      </c>
      <c r="F5942" s="12" t="n">
        <f aca="false">IF($F$3&gt;0,C5942*($F$3/$C$3),C5942)</f>
        <v>1.17641305187642</v>
      </c>
      <c r="G5942" s="12" t="n">
        <f aca="false">IF($F$3&gt;0,D5942*($F$3/$D$3),D5942)</f>
        <v>1.17641305187643</v>
      </c>
      <c r="H5942" s="12" t="n">
        <f aca="false">IF($F$3&gt;0,E5942*($F$3/$E$3),E5942)</f>
        <v>2.26509076465599</v>
      </c>
      <c r="J5942" s="12" t="n">
        <f aca="false">Sheet2!J5939</f>
        <v>2.19299871917753</v>
      </c>
      <c r="K5942" s="12" t="n">
        <f aca="false">IF(J5942&gt;=F5942,F5942,J5942)</f>
        <v>1.17641305187642</v>
      </c>
      <c r="L5942" s="12" t="n">
        <f aca="false">IF(J5942&gt;F5942,J5942-F5942,0)</f>
        <v>1.0165856673011</v>
      </c>
      <c r="M5942" s="12" t="n">
        <f aca="false">IF(J5942&gt;=G5942,G5942,J5942)</f>
        <v>1.17641305187643</v>
      </c>
      <c r="N5942" s="12" t="n">
        <f aca="false">IF(J5942&gt;G5942,J5942-G5942,0)</f>
        <v>1.0165856673011</v>
      </c>
      <c r="O5942" s="12" t="n">
        <f aca="false">IF(J5942&gt;=H5942,H5942,J5942)</f>
        <v>2.19299871917753</v>
      </c>
      <c r="P5942" s="12" t="n">
        <f aca="false">IF(J5942&gt;H5942,J5942-H5942,0)</f>
        <v>0</v>
      </c>
    </row>
    <row r="5943" customFormat="false" ht="15" hidden="false" customHeight="false" outlineLevel="0" collapsed="false">
      <c r="A5943" s="28" t="n">
        <v>42983.4166666523</v>
      </c>
      <c r="B5943" s="0" t="n">
        <f aca="false">MONTH(A5943)</f>
        <v>9</v>
      </c>
      <c r="C5943" s="12" t="n">
        <v>0.167</v>
      </c>
      <c r="D5943" s="0" t="n">
        <v>0.501</v>
      </c>
      <c r="E5943" s="0" t="n">
        <v>0.6171</v>
      </c>
      <c r="F5943" s="12" t="n">
        <f aca="false">IF($F$3&gt;0,C5943*($F$3/$C$3),C5943)</f>
        <v>0.514744924882174</v>
      </c>
      <c r="G5943" s="12" t="n">
        <f aca="false">IF($F$3&gt;0,D5943*($F$3/$D$3),D5943)</f>
        <v>0.514744924882174</v>
      </c>
      <c r="H5943" s="12" t="n">
        <f aca="false">IF($F$3&gt;0,E5943*($F$3/$E$3),E5943)</f>
        <v>0.97420372934849</v>
      </c>
      <c r="J5943" s="12" t="n">
        <f aca="false">Sheet2!J5940</f>
        <v>2.70804286281007</v>
      </c>
      <c r="K5943" s="12" t="n">
        <f aca="false">IF(J5943&gt;=F5943,F5943,J5943)</f>
        <v>0.514744924882174</v>
      </c>
      <c r="L5943" s="12" t="n">
        <f aca="false">IF(J5943&gt;F5943,J5943-F5943,0)</f>
        <v>2.19329793792789</v>
      </c>
      <c r="M5943" s="12" t="n">
        <f aca="false">IF(J5943&gt;=G5943,G5943,J5943)</f>
        <v>0.514744924882174</v>
      </c>
      <c r="N5943" s="12" t="n">
        <f aca="false">IF(J5943&gt;G5943,J5943-G5943,0)</f>
        <v>2.19329793792789</v>
      </c>
      <c r="O5943" s="12" t="n">
        <f aca="false">IF(J5943&gt;=H5943,H5943,J5943)</f>
        <v>0.97420372934849</v>
      </c>
      <c r="P5943" s="12" t="n">
        <f aca="false">IF(J5943&gt;H5943,J5943-H5943,0)</f>
        <v>1.73383913346158</v>
      </c>
    </row>
    <row r="5944" customFormat="false" ht="15" hidden="false" customHeight="false" outlineLevel="0" collapsed="false">
      <c r="A5944" s="28" t="n">
        <v>42983.4583333189</v>
      </c>
      <c r="B5944" s="0" t="n">
        <f aca="false">MONTH(A5944)</f>
        <v>9</v>
      </c>
      <c r="C5944" s="12" t="n">
        <v>0.557666666666667</v>
      </c>
      <c r="D5944" s="0" t="n">
        <v>1.673</v>
      </c>
      <c r="E5944" s="0" t="n">
        <v>0.6171</v>
      </c>
      <c r="F5944" s="12" t="n">
        <f aca="false">IF($F$3&gt;0,C5944*($F$3/$C$3),C5944)</f>
        <v>1.71889872121333</v>
      </c>
      <c r="G5944" s="12" t="n">
        <f aca="false">IF($F$3&gt;0,D5944*($F$3/$D$3),D5944)</f>
        <v>1.71889872121333</v>
      </c>
      <c r="H5944" s="12" t="n">
        <f aca="false">IF($F$3&gt;0,E5944*($F$3/$E$3),E5944)</f>
        <v>0.97420372934849</v>
      </c>
      <c r="J5944" s="12" t="n">
        <f aca="false">Sheet2!J5941</f>
        <v>2.72492433443191</v>
      </c>
      <c r="K5944" s="12" t="n">
        <f aca="false">IF(J5944&gt;=F5944,F5944,J5944)</f>
        <v>1.71889872121333</v>
      </c>
      <c r="L5944" s="12" t="n">
        <f aca="false">IF(J5944&gt;F5944,J5944-F5944,0)</f>
        <v>1.00602561321859</v>
      </c>
      <c r="M5944" s="12" t="n">
        <f aca="false">IF(J5944&gt;=G5944,G5944,J5944)</f>
        <v>1.71889872121333</v>
      </c>
      <c r="N5944" s="12" t="n">
        <f aca="false">IF(J5944&gt;G5944,J5944-G5944,0)</f>
        <v>1.00602561321859</v>
      </c>
      <c r="O5944" s="12" t="n">
        <f aca="false">IF(J5944&gt;=H5944,H5944,J5944)</f>
        <v>0.97420372934849</v>
      </c>
      <c r="P5944" s="12" t="n">
        <f aca="false">IF(J5944&gt;H5944,J5944-H5944,0)</f>
        <v>1.75072060508342</v>
      </c>
    </row>
    <row r="5945" customFormat="false" ht="15" hidden="false" customHeight="false" outlineLevel="0" collapsed="false">
      <c r="A5945" s="28" t="n">
        <v>42983.4999999856</v>
      </c>
      <c r="B5945" s="0" t="n">
        <f aca="false">MONTH(A5945)</f>
        <v>9</v>
      </c>
      <c r="C5945" s="12" t="n">
        <v>0.217666666666667</v>
      </c>
      <c r="D5945" s="0" t="n">
        <v>0.653</v>
      </c>
      <c r="E5945" s="0" t="n">
        <v>0.3349</v>
      </c>
      <c r="F5945" s="12" t="n">
        <f aca="false">IF($F$3&gt;0,C5945*($F$3/$C$3),C5945)</f>
        <v>0.670915041812494</v>
      </c>
      <c r="G5945" s="12" t="n">
        <f aca="false">IF($F$3&gt;0,D5945*($F$3/$D$3),D5945)</f>
        <v>0.670915041812494</v>
      </c>
      <c r="H5945" s="12" t="n">
        <f aca="false">IF($F$3&gt;0,E5945*($F$3/$E$3),E5945)</f>
        <v>0.528700095541742</v>
      </c>
      <c r="J5945" s="12" t="n">
        <f aca="false">Sheet2!J5942</f>
        <v>2.75956320308995</v>
      </c>
      <c r="K5945" s="12" t="n">
        <f aca="false">IF(J5945&gt;=F5945,F5945,J5945)</f>
        <v>0.670915041812494</v>
      </c>
      <c r="L5945" s="12" t="n">
        <f aca="false">IF(J5945&gt;F5945,J5945-F5945,0)</f>
        <v>2.08864816127745</v>
      </c>
      <c r="M5945" s="12" t="n">
        <f aca="false">IF(J5945&gt;=G5945,G5945,J5945)</f>
        <v>0.670915041812494</v>
      </c>
      <c r="N5945" s="12" t="n">
        <f aca="false">IF(J5945&gt;G5945,J5945-G5945,0)</f>
        <v>2.08864816127745</v>
      </c>
      <c r="O5945" s="12" t="n">
        <f aca="false">IF(J5945&gt;=H5945,H5945,J5945)</f>
        <v>0.528700095541742</v>
      </c>
      <c r="P5945" s="12" t="n">
        <f aca="false">IF(J5945&gt;H5945,J5945-H5945,0)</f>
        <v>2.2308631075482</v>
      </c>
    </row>
    <row r="5946" customFormat="false" ht="15" hidden="false" customHeight="false" outlineLevel="0" collapsed="false">
      <c r="A5946" s="28" t="n">
        <v>42983.5416666523</v>
      </c>
      <c r="B5946" s="0" t="n">
        <f aca="false">MONTH(A5946)</f>
        <v>9</v>
      </c>
      <c r="C5946" s="12" t="n">
        <v>0.403</v>
      </c>
      <c r="D5946" s="0" t="n">
        <v>1.209</v>
      </c>
      <c r="E5946" s="0" t="n">
        <v>0.2873</v>
      </c>
      <c r="F5946" s="12" t="n">
        <f aca="false">IF($F$3&gt;0,C5946*($F$3/$C$3),C5946)</f>
        <v>1.24216889058393</v>
      </c>
      <c r="G5946" s="12" t="n">
        <f aca="false">IF($F$3&gt;0,D5946*($F$3/$D$3),D5946)</f>
        <v>1.24216889058393</v>
      </c>
      <c r="H5946" s="12" t="n">
        <f aca="false">IF($F$3&gt;0,E5946*($F$3/$E$3),E5946)</f>
        <v>0.453554904297231</v>
      </c>
      <c r="J5946" s="12" t="n">
        <f aca="false">Sheet2!J5943</f>
        <v>3.04686673899381</v>
      </c>
      <c r="K5946" s="12" t="n">
        <f aca="false">IF(J5946&gt;=F5946,F5946,J5946)</f>
        <v>1.24216889058393</v>
      </c>
      <c r="L5946" s="12" t="n">
        <f aca="false">IF(J5946&gt;F5946,J5946-F5946,0)</f>
        <v>1.80469784840989</v>
      </c>
      <c r="M5946" s="12" t="n">
        <f aca="false">IF(J5946&gt;=G5946,G5946,J5946)</f>
        <v>1.24216889058393</v>
      </c>
      <c r="N5946" s="12" t="n">
        <f aca="false">IF(J5946&gt;G5946,J5946-G5946,0)</f>
        <v>1.80469784840989</v>
      </c>
      <c r="O5946" s="12" t="n">
        <f aca="false">IF(J5946&gt;=H5946,H5946,J5946)</f>
        <v>0.453554904297231</v>
      </c>
      <c r="P5946" s="12" t="n">
        <f aca="false">IF(J5946&gt;H5946,J5946-H5946,0)</f>
        <v>2.59331183469658</v>
      </c>
    </row>
    <row r="5947" customFormat="false" ht="15" hidden="false" customHeight="false" outlineLevel="0" collapsed="false">
      <c r="A5947" s="28" t="n">
        <v>42983.5833333189</v>
      </c>
      <c r="B5947" s="0" t="n">
        <f aca="false">MONTH(A5947)</f>
        <v>9</v>
      </c>
      <c r="C5947" s="12" t="n">
        <v>0.181333333333333</v>
      </c>
      <c r="D5947" s="0" t="n">
        <v>0.544</v>
      </c>
      <c r="E5947" s="0" t="n">
        <v>0.3417</v>
      </c>
      <c r="F5947" s="12" t="n">
        <f aca="false">IF($F$3&gt;0,C5947*($F$3/$C$3),C5947)</f>
        <v>0.558924629013777</v>
      </c>
      <c r="G5947" s="12" t="n">
        <f aca="false">IF($F$3&gt;0,D5947*($F$3/$D$3),D5947)</f>
        <v>0.558924629013778</v>
      </c>
      <c r="H5947" s="12" t="n">
        <f aca="false">IF($F$3&gt;0,E5947*($F$3/$E$3),E5947)</f>
        <v>0.539435122862387</v>
      </c>
      <c r="J5947" s="12" t="n">
        <f aca="false">Sheet2!J5944</f>
        <v>2.75000765311532</v>
      </c>
      <c r="K5947" s="12" t="n">
        <f aca="false">IF(J5947&gt;=F5947,F5947,J5947)</f>
        <v>0.558924629013777</v>
      </c>
      <c r="L5947" s="12" t="n">
        <f aca="false">IF(J5947&gt;F5947,J5947-F5947,0)</f>
        <v>2.19108302410154</v>
      </c>
      <c r="M5947" s="12" t="n">
        <f aca="false">IF(J5947&gt;=G5947,G5947,J5947)</f>
        <v>0.558924629013778</v>
      </c>
      <c r="N5947" s="12" t="n">
        <f aca="false">IF(J5947&gt;G5947,J5947-G5947,0)</f>
        <v>2.19108302410154</v>
      </c>
      <c r="O5947" s="12" t="n">
        <f aca="false">IF(J5947&gt;=H5947,H5947,J5947)</f>
        <v>0.539435122862387</v>
      </c>
      <c r="P5947" s="12" t="n">
        <f aca="false">IF(J5947&gt;H5947,J5947-H5947,0)</f>
        <v>2.21057253025293</v>
      </c>
    </row>
    <row r="5948" customFormat="false" ht="15" hidden="false" customHeight="false" outlineLevel="0" collapsed="false">
      <c r="A5948" s="28" t="n">
        <v>42983.6249999856</v>
      </c>
      <c r="B5948" s="0" t="n">
        <f aca="false">MONTH(A5948)</f>
        <v>9</v>
      </c>
      <c r="C5948" s="12" t="n">
        <v>0.441666666666667</v>
      </c>
      <c r="D5948" s="0" t="n">
        <v>1.325</v>
      </c>
      <c r="E5948" s="0" t="n">
        <v>1.5368</v>
      </c>
      <c r="F5948" s="12" t="n">
        <f aca="false">IF($F$3&gt;0,C5948*($F$3/$C$3),C5948)</f>
        <v>1.36135134824128</v>
      </c>
      <c r="G5948" s="12" t="n">
        <f aca="false">IF($F$3&gt;0,D5948*($F$3/$D$3),D5948)</f>
        <v>1.36135134824128</v>
      </c>
      <c r="H5948" s="12" t="n">
        <f aca="false">IF($F$3&gt;0,E5948*($F$3/$E$3),E5948)</f>
        <v>2.42611617446566</v>
      </c>
      <c r="J5948" s="12" t="n">
        <f aca="false">Sheet2!J5945</f>
        <v>2.03222659085438</v>
      </c>
      <c r="K5948" s="12" t="n">
        <f aca="false">IF(J5948&gt;=F5948,F5948,J5948)</f>
        <v>1.36135134824128</v>
      </c>
      <c r="L5948" s="12" t="n">
        <f aca="false">IF(J5948&gt;F5948,J5948-F5948,0)</f>
        <v>0.670875242613102</v>
      </c>
      <c r="M5948" s="12" t="n">
        <f aca="false">IF(J5948&gt;=G5948,G5948,J5948)</f>
        <v>1.36135134824128</v>
      </c>
      <c r="N5948" s="12" t="n">
        <f aca="false">IF(J5948&gt;G5948,J5948-G5948,0)</f>
        <v>0.670875242613101</v>
      </c>
      <c r="O5948" s="12" t="n">
        <f aca="false">IF(J5948&gt;=H5948,H5948,J5948)</f>
        <v>2.03222659085438</v>
      </c>
      <c r="P5948" s="12" t="n">
        <f aca="false">IF(J5948&gt;H5948,J5948-H5948,0)</f>
        <v>0</v>
      </c>
    </row>
    <row r="5949" customFormat="false" ht="15" hidden="false" customHeight="false" outlineLevel="0" collapsed="false">
      <c r="A5949" s="28" t="n">
        <v>42983.6666666523</v>
      </c>
      <c r="B5949" s="0" t="n">
        <f aca="false">MONTH(A5949)</f>
        <v>9</v>
      </c>
      <c r="C5949" s="12" t="n">
        <v>0.129</v>
      </c>
      <c r="D5949" s="0" t="n">
        <v>0.387</v>
      </c>
      <c r="E5949" s="0" t="n">
        <v>1.4314</v>
      </c>
      <c r="F5949" s="12" t="n">
        <f aca="false">IF($F$3&gt;0,C5949*($F$3/$C$3),C5949)</f>
        <v>0.397617337184434</v>
      </c>
      <c r="G5949" s="12" t="n">
        <f aca="false">IF($F$3&gt;0,D5949*($F$3/$D$3),D5949)</f>
        <v>0.397617337184434</v>
      </c>
      <c r="H5949" s="12" t="n">
        <f aca="false">IF($F$3&gt;0,E5949*($F$3/$E$3),E5949)</f>
        <v>2.25972325099567</v>
      </c>
      <c r="J5949" s="12" t="n">
        <f aca="false">Sheet2!J5946</f>
        <v>1.40641769709925</v>
      </c>
      <c r="K5949" s="12" t="n">
        <f aca="false">IF(J5949&gt;=F5949,F5949,J5949)</f>
        <v>0.397617337184434</v>
      </c>
      <c r="L5949" s="12" t="n">
        <f aca="false">IF(J5949&gt;F5949,J5949-F5949,0)</f>
        <v>1.00880035991482</v>
      </c>
      <c r="M5949" s="12" t="n">
        <f aca="false">IF(J5949&gt;=G5949,G5949,J5949)</f>
        <v>0.397617337184434</v>
      </c>
      <c r="N5949" s="12" t="n">
        <f aca="false">IF(J5949&gt;G5949,J5949-G5949,0)</f>
        <v>1.00880035991482</v>
      </c>
      <c r="O5949" s="12" t="n">
        <f aca="false">IF(J5949&gt;=H5949,H5949,J5949)</f>
        <v>1.40641769709925</v>
      </c>
      <c r="P5949" s="12" t="n">
        <f aca="false">IF(J5949&gt;H5949,J5949-H5949,0)</f>
        <v>0</v>
      </c>
    </row>
    <row r="5950" customFormat="false" ht="15" hidden="false" customHeight="false" outlineLevel="0" collapsed="false">
      <c r="A5950" s="28" t="n">
        <v>42983.7083333189</v>
      </c>
      <c r="B5950" s="0" t="n">
        <f aca="false">MONTH(A5950)</f>
        <v>9</v>
      </c>
      <c r="C5950" s="12" t="n">
        <v>0.321666666666667</v>
      </c>
      <c r="D5950" s="0" t="n">
        <v>0.965</v>
      </c>
      <c r="E5950" s="0" t="n">
        <v>1.0064</v>
      </c>
      <c r="F5950" s="12" t="n">
        <f aca="false">IF($F$3&gt;0,C5950*($F$3/$C$3),C5950)</f>
        <v>0.991474755511572</v>
      </c>
      <c r="G5950" s="12" t="n">
        <f aca="false">IF($F$3&gt;0,D5950*($F$3/$D$3),D5950)</f>
        <v>0.991474755511573</v>
      </c>
      <c r="H5950" s="12" t="n">
        <f aca="false">IF($F$3&gt;0,E5950*($F$3/$E$3),E5950)</f>
        <v>1.58878404345539</v>
      </c>
      <c r="J5950" s="12" t="n">
        <f aca="false">Sheet2!J5947</f>
        <v>0.550527085871668</v>
      </c>
      <c r="K5950" s="12" t="n">
        <f aca="false">IF(J5950&gt;=F5950,F5950,J5950)</f>
        <v>0.550527085871668</v>
      </c>
      <c r="L5950" s="12" t="n">
        <f aca="false">IF(J5950&gt;F5950,J5950-F5950,0)</f>
        <v>0</v>
      </c>
      <c r="M5950" s="12" t="n">
        <f aca="false">IF(J5950&gt;=G5950,G5950,J5950)</f>
        <v>0.550527085871668</v>
      </c>
      <c r="N5950" s="12" t="n">
        <f aca="false">IF(J5950&gt;G5950,J5950-G5950,0)</f>
        <v>0</v>
      </c>
      <c r="O5950" s="12" t="n">
        <f aca="false">IF(J5950&gt;=H5950,H5950,J5950)</f>
        <v>0.550527085871668</v>
      </c>
      <c r="P5950" s="12" t="n">
        <f aca="false">IF(J5950&gt;H5950,J5950-H5950,0)</f>
        <v>0</v>
      </c>
    </row>
    <row r="5951" customFormat="false" ht="15" hidden="false" customHeight="false" outlineLevel="0" collapsed="false">
      <c r="A5951" s="28" t="n">
        <v>42983.7499999856</v>
      </c>
      <c r="B5951" s="0" t="n">
        <f aca="false">MONTH(A5951)</f>
        <v>9</v>
      </c>
      <c r="C5951" s="12" t="n">
        <v>0.221666666666667</v>
      </c>
      <c r="D5951" s="0" t="n">
        <v>0.665</v>
      </c>
      <c r="E5951" s="0" t="n">
        <v>0.2295</v>
      </c>
      <c r="F5951" s="12" t="n">
        <f aca="false">IF($F$3&gt;0,C5951*($F$3/$C$3),C5951)</f>
        <v>0.683244261570151</v>
      </c>
      <c r="G5951" s="12" t="n">
        <f aca="false">IF($F$3&gt;0,D5951*($F$3/$D$3),D5951)</f>
        <v>0.683244261570151</v>
      </c>
      <c r="H5951" s="12" t="n">
        <f aca="false">IF($F$3&gt;0,E5951*($F$3/$E$3),E5951)</f>
        <v>0.362307172071752</v>
      </c>
      <c r="J5951" s="12" t="n">
        <f aca="false">Sheet2!J5948</f>
        <v>0.0521844510031155</v>
      </c>
      <c r="K5951" s="12" t="n">
        <f aca="false">IF(J5951&gt;=F5951,F5951,J5951)</f>
        <v>0.0521844510031155</v>
      </c>
      <c r="L5951" s="12" t="n">
        <f aca="false">IF(J5951&gt;F5951,J5951-F5951,0)</f>
        <v>0</v>
      </c>
      <c r="M5951" s="12" t="n">
        <f aca="false">IF(J5951&gt;=G5951,G5951,J5951)</f>
        <v>0.0521844510031155</v>
      </c>
      <c r="N5951" s="12" t="n">
        <f aca="false">IF(J5951&gt;G5951,J5951-G5951,0)</f>
        <v>0</v>
      </c>
      <c r="O5951" s="12" t="n">
        <f aca="false">IF(J5951&gt;=H5951,H5951,J5951)</f>
        <v>0.0521844510031155</v>
      </c>
      <c r="P5951" s="12" t="n">
        <f aca="false">IF(J5951&gt;H5951,J5951-H5951,0)</f>
        <v>0</v>
      </c>
    </row>
    <row r="5952" customFormat="false" ht="15" hidden="false" customHeight="false" outlineLevel="0" collapsed="false">
      <c r="A5952" s="28" t="n">
        <v>42983.7916666522</v>
      </c>
      <c r="B5952" s="0" t="n">
        <f aca="false">MONTH(A5952)</f>
        <v>9</v>
      </c>
      <c r="C5952" s="12" t="n">
        <v>0.481333333333333</v>
      </c>
      <c r="D5952" s="0" t="n">
        <v>1.444</v>
      </c>
      <c r="E5952" s="0" t="n">
        <v>0.2737</v>
      </c>
      <c r="F5952" s="12" t="n">
        <f aca="false">IF($F$3&gt;0,C5952*($F$3/$C$3),C5952)</f>
        <v>1.48361611083804</v>
      </c>
      <c r="G5952" s="12" t="n">
        <f aca="false">IF($F$3&gt;0,D5952*($F$3/$D$3),D5952)</f>
        <v>1.48361611083804</v>
      </c>
      <c r="H5952" s="12" t="n">
        <f aca="false">IF($F$3&gt;0,E5952*($F$3/$E$3),E5952)</f>
        <v>0.432084849655942</v>
      </c>
      <c r="J5952" s="12" t="n">
        <f aca="false">Sheet2!J5949</f>
        <v>0</v>
      </c>
      <c r="K5952" s="12" t="n">
        <f aca="false">IF(J5952&gt;=F5952,F5952,J5952)</f>
        <v>0</v>
      </c>
      <c r="L5952" s="12" t="n">
        <f aca="false">IF(J5952&gt;F5952,J5952-F5952,0)</f>
        <v>0</v>
      </c>
      <c r="M5952" s="12" t="n">
        <f aca="false">IF(J5952&gt;=G5952,G5952,J5952)</f>
        <v>0</v>
      </c>
      <c r="N5952" s="12" t="n">
        <f aca="false">IF(J5952&gt;G5952,J5952-G5952,0)</f>
        <v>0</v>
      </c>
      <c r="O5952" s="12" t="n">
        <f aca="false">IF(J5952&gt;=H5952,H5952,J5952)</f>
        <v>0</v>
      </c>
      <c r="P5952" s="12" t="n">
        <f aca="false">IF(J5952&gt;H5952,J5952-H5952,0)</f>
        <v>0</v>
      </c>
    </row>
    <row r="5953" customFormat="false" ht="15" hidden="false" customHeight="false" outlineLevel="0" collapsed="false">
      <c r="A5953" s="28" t="n">
        <v>42983.8333333189</v>
      </c>
      <c r="B5953" s="0" t="n">
        <f aca="false">MONTH(A5953)</f>
        <v>9</v>
      </c>
      <c r="C5953" s="12" t="n">
        <v>0.228</v>
      </c>
      <c r="D5953" s="0" t="n">
        <v>0.684</v>
      </c>
      <c r="E5953" s="0" t="n">
        <v>0.5933</v>
      </c>
      <c r="F5953" s="12" t="n">
        <f aca="false">IF($F$3&gt;0,C5953*($F$3/$C$3),C5953)</f>
        <v>0.702765526186441</v>
      </c>
      <c r="G5953" s="12" t="n">
        <f aca="false">IF($F$3&gt;0,D5953*($F$3/$D$3),D5953)</f>
        <v>0.702765526186441</v>
      </c>
      <c r="H5953" s="12" t="n">
        <f aca="false">IF($F$3&gt;0,E5953*($F$3/$E$3),E5953)</f>
        <v>0.936631133726234</v>
      </c>
      <c r="J5953" s="12" t="n">
        <f aca="false">Sheet2!J5950</f>
        <v>0</v>
      </c>
      <c r="K5953" s="12" t="n">
        <f aca="false">IF(J5953&gt;=F5953,F5953,J5953)</f>
        <v>0</v>
      </c>
      <c r="L5953" s="12" t="n">
        <f aca="false">IF(J5953&gt;F5953,J5953-F5953,0)</f>
        <v>0</v>
      </c>
      <c r="M5953" s="12" t="n">
        <f aca="false">IF(J5953&gt;=G5953,G5953,J5953)</f>
        <v>0</v>
      </c>
      <c r="N5953" s="12" t="n">
        <f aca="false">IF(J5953&gt;G5953,J5953-G5953,0)</f>
        <v>0</v>
      </c>
      <c r="O5953" s="12" t="n">
        <f aca="false">IF(J5953&gt;=H5953,H5953,J5953)</f>
        <v>0</v>
      </c>
      <c r="P5953" s="12" t="n">
        <f aca="false">IF(J5953&gt;H5953,J5953-H5953,0)</f>
        <v>0</v>
      </c>
    </row>
    <row r="5954" customFormat="false" ht="15" hidden="false" customHeight="false" outlineLevel="0" collapsed="false">
      <c r="A5954" s="28" t="n">
        <v>42983.8749999856</v>
      </c>
      <c r="B5954" s="0" t="n">
        <f aca="false">MONTH(A5954)</f>
        <v>9</v>
      </c>
      <c r="C5954" s="12" t="n">
        <v>0.421333333333333</v>
      </c>
      <c r="D5954" s="0" t="n">
        <v>1.264</v>
      </c>
      <c r="E5954" s="0" t="n">
        <v>0.5066</v>
      </c>
      <c r="F5954" s="12" t="n">
        <f aca="false">IF($F$3&gt;0,C5954*($F$3/$C$3),C5954)</f>
        <v>1.29867781447319</v>
      </c>
      <c r="G5954" s="12" t="n">
        <f aca="false">IF($F$3&gt;0,D5954*($F$3/$D$3),D5954)</f>
        <v>1.29867781447319</v>
      </c>
      <c r="H5954" s="12" t="n">
        <f aca="false">IF($F$3&gt;0,E5954*($F$3/$E$3),E5954)</f>
        <v>0.799759535388016</v>
      </c>
      <c r="J5954" s="12" t="n">
        <f aca="false">Sheet2!J5951</f>
        <v>0</v>
      </c>
      <c r="K5954" s="12" t="n">
        <f aca="false">IF(J5954&gt;=F5954,F5954,J5954)</f>
        <v>0</v>
      </c>
      <c r="L5954" s="12" t="n">
        <f aca="false">IF(J5954&gt;F5954,J5954-F5954,0)</f>
        <v>0</v>
      </c>
      <c r="M5954" s="12" t="n">
        <f aca="false">IF(J5954&gt;=G5954,G5954,J5954)</f>
        <v>0</v>
      </c>
      <c r="N5954" s="12" t="n">
        <f aca="false">IF(J5954&gt;G5954,J5954-G5954,0)</f>
        <v>0</v>
      </c>
      <c r="O5954" s="12" t="n">
        <f aca="false">IF(J5954&gt;=H5954,H5954,J5954)</f>
        <v>0</v>
      </c>
      <c r="P5954" s="12" t="n">
        <f aca="false">IF(J5954&gt;H5954,J5954-H5954,0)</f>
        <v>0</v>
      </c>
    </row>
    <row r="5955" customFormat="false" ht="15" hidden="false" customHeight="false" outlineLevel="0" collapsed="false">
      <c r="A5955" s="28" t="n">
        <v>42983.9166666522</v>
      </c>
      <c r="B5955" s="0" t="n">
        <f aca="false">MONTH(A5955)</f>
        <v>9</v>
      </c>
      <c r="C5955" s="12" t="n">
        <v>0.0673333333333333</v>
      </c>
      <c r="D5955" s="0" t="n">
        <v>0.202</v>
      </c>
      <c r="E5955" s="0" t="n">
        <v>0.2788</v>
      </c>
      <c r="F5955" s="12" t="n">
        <f aca="false">IF($F$3&gt;0,C5955*($F$3/$C$3),C5955)</f>
        <v>0.207541865920557</v>
      </c>
      <c r="G5955" s="12" t="n">
        <f aca="false">IF($F$3&gt;0,D5955*($F$3/$D$3),D5955)</f>
        <v>0.207541865920557</v>
      </c>
      <c r="H5955" s="12" t="n">
        <f aca="false">IF($F$3&gt;0,E5955*($F$3/$E$3),E5955)</f>
        <v>0.440136120146425</v>
      </c>
      <c r="J5955" s="12" t="n">
        <f aca="false">Sheet2!J5952</f>
        <v>0</v>
      </c>
      <c r="K5955" s="12" t="n">
        <f aca="false">IF(J5955&gt;=F5955,F5955,J5955)</f>
        <v>0</v>
      </c>
      <c r="L5955" s="12" t="n">
        <f aca="false">IF(J5955&gt;F5955,J5955-F5955,0)</f>
        <v>0</v>
      </c>
      <c r="M5955" s="12" t="n">
        <f aca="false">IF(J5955&gt;=G5955,G5955,J5955)</f>
        <v>0</v>
      </c>
      <c r="N5955" s="12" t="n">
        <f aca="false">IF(J5955&gt;G5955,J5955-G5955,0)</f>
        <v>0</v>
      </c>
      <c r="O5955" s="12" t="n">
        <f aca="false">IF(J5955&gt;=H5955,H5955,J5955)</f>
        <v>0</v>
      </c>
      <c r="P5955" s="12" t="n">
        <f aca="false">IF(J5955&gt;H5955,J5955-H5955,0)</f>
        <v>0</v>
      </c>
    </row>
    <row r="5956" customFormat="false" ht="15" hidden="false" customHeight="false" outlineLevel="0" collapsed="false">
      <c r="A5956" s="28" t="n">
        <v>42983.9583333189</v>
      </c>
      <c r="B5956" s="0" t="n">
        <f aca="false">MONTH(A5956)</f>
        <v>9</v>
      </c>
      <c r="C5956" s="12" t="n">
        <v>0.0463333333333333</v>
      </c>
      <c r="D5956" s="0" t="n">
        <v>0.139</v>
      </c>
      <c r="E5956" s="0" t="n">
        <v>0.1819</v>
      </c>
      <c r="F5956" s="12" t="n">
        <f aca="false">IF($F$3&gt;0,C5956*($F$3/$C$3),C5956)</f>
        <v>0.142813462192859</v>
      </c>
      <c r="G5956" s="12" t="n">
        <f aca="false">IF($F$3&gt;0,D5956*($F$3/$D$3),D5956)</f>
        <v>0.142813462192859</v>
      </c>
      <c r="H5956" s="12" t="n">
        <f aca="false">IF($F$3&gt;0,E5956*($F$3/$E$3),E5956)</f>
        <v>0.287161980827241</v>
      </c>
      <c r="J5956" s="12" t="n">
        <f aca="false">Sheet2!J5953</f>
        <v>0</v>
      </c>
      <c r="K5956" s="12" t="n">
        <f aca="false">IF(J5956&gt;=F5956,F5956,J5956)</f>
        <v>0</v>
      </c>
      <c r="L5956" s="12" t="n">
        <f aca="false">IF(J5956&gt;F5956,J5956-F5956,0)</f>
        <v>0</v>
      </c>
      <c r="M5956" s="12" t="n">
        <f aca="false">IF(J5956&gt;=G5956,G5956,J5956)</f>
        <v>0</v>
      </c>
      <c r="N5956" s="12" t="n">
        <f aca="false">IF(J5956&gt;G5956,J5956-G5956,0)</f>
        <v>0</v>
      </c>
      <c r="O5956" s="12" t="n">
        <f aca="false">IF(J5956&gt;=H5956,H5956,J5956)</f>
        <v>0</v>
      </c>
      <c r="P5956" s="12" t="n">
        <f aca="false">IF(J5956&gt;H5956,J5956-H5956,0)</f>
        <v>0</v>
      </c>
    </row>
    <row r="5957" customFormat="false" ht="15" hidden="false" customHeight="false" outlineLevel="0" collapsed="false">
      <c r="A5957" s="28" t="n">
        <v>42983.9999999856</v>
      </c>
      <c r="B5957" s="0" t="n">
        <f aca="false">MONTH(A5957)</f>
        <v>9</v>
      </c>
      <c r="C5957" s="12" t="n">
        <v>0.206666666666667</v>
      </c>
      <c r="D5957" s="0" t="n">
        <v>0.62</v>
      </c>
      <c r="E5957" s="0" t="n">
        <v>0.1717</v>
      </c>
      <c r="F5957" s="12" t="n">
        <f aca="false">IF($F$3&gt;0,C5957*($F$3/$C$3),C5957)</f>
        <v>0.637009687478938</v>
      </c>
      <c r="G5957" s="12" t="n">
        <f aca="false">IF($F$3&gt;0,D5957*($F$3/$D$3),D5957)</f>
        <v>0.637009687478938</v>
      </c>
      <c r="H5957" s="12" t="n">
        <f aca="false">IF($F$3&gt;0,E5957*($F$3/$E$3),E5957)</f>
        <v>0.271059439846274</v>
      </c>
      <c r="J5957" s="12" t="n">
        <f aca="false">Sheet2!J5954</f>
        <v>0</v>
      </c>
      <c r="K5957" s="12" t="n">
        <f aca="false">IF(J5957&gt;=F5957,F5957,J5957)</f>
        <v>0</v>
      </c>
      <c r="L5957" s="12" t="n">
        <f aca="false">IF(J5957&gt;F5957,J5957-F5957,0)</f>
        <v>0</v>
      </c>
      <c r="M5957" s="12" t="n">
        <f aca="false">IF(J5957&gt;=G5957,G5957,J5957)</f>
        <v>0</v>
      </c>
      <c r="N5957" s="12" t="n">
        <f aca="false">IF(J5957&gt;G5957,J5957-G5957,0)</f>
        <v>0</v>
      </c>
      <c r="O5957" s="12" t="n">
        <f aca="false">IF(J5957&gt;=H5957,H5957,J5957)</f>
        <v>0</v>
      </c>
      <c r="P5957" s="12" t="n">
        <f aca="false">IF(J5957&gt;H5957,J5957-H5957,0)</f>
        <v>0</v>
      </c>
    </row>
    <row r="5958" customFormat="false" ht="15" hidden="false" customHeight="false" outlineLevel="0" collapsed="false">
      <c r="A5958" s="28" t="n">
        <v>42984.0416666522</v>
      </c>
      <c r="B5958" s="0" t="n">
        <f aca="false">MONTH(A5958)</f>
        <v>9</v>
      </c>
      <c r="C5958" s="12" t="n">
        <v>0.136666666666667</v>
      </c>
      <c r="D5958" s="0" t="n">
        <v>0.41</v>
      </c>
      <c r="E5958" s="0" t="n">
        <v>1.2087</v>
      </c>
      <c r="F5958" s="12" t="n">
        <f aca="false">IF($F$3&gt;0,C5958*($F$3/$C$3),C5958)</f>
        <v>0.421248341719943</v>
      </c>
      <c r="G5958" s="12" t="n">
        <f aca="false">IF($F$3&gt;0,D5958*($F$3/$D$3),D5958)</f>
        <v>0.421248341719943</v>
      </c>
      <c r="H5958" s="12" t="n">
        <f aca="false">IF($F$3&gt;0,E5958*($F$3/$E$3),E5958)</f>
        <v>1.90815110624456</v>
      </c>
      <c r="J5958" s="12" t="n">
        <f aca="false">Sheet2!J5955</f>
        <v>0</v>
      </c>
      <c r="K5958" s="12" t="n">
        <f aca="false">IF(J5958&gt;=F5958,F5958,J5958)</f>
        <v>0</v>
      </c>
      <c r="L5958" s="12" t="n">
        <f aca="false">IF(J5958&gt;F5958,J5958-F5958,0)</f>
        <v>0</v>
      </c>
      <c r="M5958" s="12" t="n">
        <f aca="false">IF(J5958&gt;=G5958,G5958,J5958)</f>
        <v>0</v>
      </c>
      <c r="N5958" s="12" t="n">
        <f aca="false">IF(J5958&gt;G5958,J5958-G5958,0)</f>
        <v>0</v>
      </c>
      <c r="O5958" s="12" t="n">
        <f aca="false">IF(J5958&gt;=H5958,H5958,J5958)</f>
        <v>0</v>
      </c>
      <c r="P5958" s="12" t="n">
        <f aca="false">IF(J5958&gt;H5958,J5958-H5958,0)</f>
        <v>0</v>
      </c>
    </row>
    <row r="5959" customFormat="false" ht="15" hidden="false" customHeight="false" outlineLevel="0" collapsed="false">
      <c r="A5959" s="28" t="n">
        <v>42984.0833333189</v>
      </c>
      <c r="B5959" s="0" t="n">
        <f aca="false">MONTH(A5959)</f>
        <v>9</v>
      </c>
      <c r="C5959" s="12" t="n">
        <v>0.0213333333333333</v>
      </c>
      <c r="D5959" s="0" t="n">
        <v>0.064</v>
      </c>
      <c r="E5959" s="0" t="n">
        <v>1.7255</v>
      </c>
      <c r="F5959" s="12" t="n">
        <f aca="false">IF($F$3&gt;0,C5959*($F$3/$C$3),C5959)</f>
        <v>0.0657558387075032</v>
      </c>
      <c r="G5959" s="12" t="n">
        <f aca="false">IF($F$3&gt;0,D5959*($F$3/$D$3),D5959)</f>
        <v>0.0657558387075033</v>
      </c>
      <c r="H5959" s="12" t="n">
        <f aca="false">IF($F$3&gt;0,E5959*($F$3/$E$3),E5959)</f>
        <v>2.72401318261354</v>
      </c>
      <c r="J5959" s="12" t="n">
        <f aca="false">Sheet2!J5956</f>
        <v>0</v>
      </c>
      <c r="K5959" s="12" t="n">
        <f aca="false">IF(J5959&gt;=F5959,F5959,J5959)</f>
        <v>0</v>
      </c>
      <c r="L5959" s="12" t="n">
        <f aca="false">IF(J5959&gt;F5959,J5959-F5959,0)</f>
        <v>0</v>
      </c>
      <c r="M5959" s="12" t="n">
        <f aca="false">IF(J5959&gt;=G5959,G5959,J5959)</f>
        <v>0</v>
      </c>
      <c r="N5959" s="12" t="n">
        <f aca="false">IF(J5959&gt;G5959,J5959-G5959,0)</f>
        <v>0</v>
      </c>
      <c r="O5959" s="12" t="n">
        <f aca="false">IF(J5959&gt;=H5959,H5959,J5959)</f>
        <v>0</v>
      </c>
      <c r="P5959" s="12" t="n">
        <f aca="false">IF(J5959&gt;H5959,J5959-H5959,0)</f>
        <v>0</v>
      </c>
    </row>
    <row r="5960" customFormat="false" ht="15" hidden="false" customHeight="false" outlineLevel="0" collapsed="false">
      <c r="A5960" s="28" t="n">
        <v>42984.1249999856</v>
      </c>
      <c r="B5960" s="0" t="n">
        <f aca="false">MONTH(A5960)</f>
        <v>9</v>
      </c>
      <c r="C5960" s="12" t="n">
        <v>0.06</v>
      </c>
      <c r="D5960" s="0" t="n">
        <v>0.18</v>
      </c>
      <c r="E5960" s="0" t="n">
        <v>0.1479</v>
      </c>
      <c r="F5960" s="12" t="n">
        <f aca="false">IF($F$3&gt;0,C5960*($F$3/$C$3),C5960)</f>
        <v>0.184938296364853</v>
      </c>
      <c r="G5960" s="12" t="n">
        <f aca="false">IF($F$3&gt;0,D5960*($F$3/$D$3),D5960)</f>
        <v>0.184938296364853</v>
      </c>
      <c r="H5960" s="12" t="n">
        <f aca="false">IF($F$3&gt;0,E5960*($F$3/$E$3),E5960)</f>
        <v>0.233486844224018</v>
      </c>
      <c r="J5960" s="12" t="n">
        <f aca="false">Sheet2!J5957</f>
        <v>0</v>
      </c>
      <c r="K5960" s="12" t="n">
        <f aca="false">IF(J5960&gt;=F5960,F5960,J5960)</f>
        <v>0</v>
      </c>
      <c r="L5960" s="12" t="n">
        <f aca="false">IF(J5960&gt;F5960,J5960-F5960,0)</f>
        <v>0</v>
      </c>
      <c r="M5960" s="12" t="n">
        <f aca="false">IF(J5960&gt;=G5960,G5960,J5960)</f>
        <v>0</v>
      </c>
      <c r="N5960" s="12" t="n">
        <f aca="false">IF(J5960&gt;G5960,J5960-G5960,0)</f>
        <v>0</v>
      </c>
      <c r="O5960" s="12" t="n">
        <f aca="false">IF(J5960&gt;=H5960,H5960,J5960)</f>
        <v>0</v>
      </c>
      <c r="P5960" s="12" t="n">
        <f aca="false">IF(J5960&gt;H5960,J5960-H5960,0)</f>
        <v>0</v>
      </c>
    </row>
    <row r="5961" customFormat="false" ht="15" hidden="false" customHeight="false" outlineLevel="0" collapsed="false">
      <c r="A5961" s="28" t="n">
        <v>42984.1666666522</v>
      </c>
      <c r="B5961" s="0" t="n">
        <f aca="false">MONTH(A5961)</f>
        <v>9</v>
      </c>
      <c r="C5961" s="12" t="n">
        <v>0.171</v>
      </c>
      <c r="D5961" s="0" t="n">
        <v>0.513</v>
      </c>
      <c r="E5961" s="0" t="n">
        <v>0.1462</v>
      </c>
      <c r="F5961" s="12" t="n">
        <f aca="false">IF($F$3&gt;0,C5961*($F$3/$C$3),C5961)</f>
        <v>0.527074144639831</v>
      </c>
      <c r="G5961" s="12" t="n">
        <f aca="false">IF($F$3&gt;0,D5961*($F$3/$D$3),D5961)</f>
        <v>0.527074144639831</v>
      </c>
      <c r="H5961" s="12" t="n">
        <f aca="false">IF($F$3&gt;0,E5961*($F$3/$E$3),E5961)</f>
        <v>0.230803087393857</v>
      </c>
      <c r="J5961" s="12" t="n">
        <f aca="false">Sheet2!J5958</f>
        <v>0</v>
      </c>
      <c r="K5961" s="12" t="n">
        <f aca="false">IF(J5961&gt;=F5961,F5961,J5961)</f>
        <v>0</v>
      </c>
      <c r="L5961" s="12" t="n">
        <f aca="false">IF(J5961&gt;F5961,J5961-F5961,0)</f>
        <v>0</v>
      </c>
      <c r="M5961" s="12" t="n">
        <f aca="false">IF(J5961&gt;=G5961,G5961,J5961)</f>
        <v>0</v>
      </c>
      <c r="N5961" s="12" t="n">
        <f aca="false">IF(J5961&gt;G5961,J5961-G5961,0)</f>
        <v>0</v>
      </c>
      <c r="O5961" s="12" t="n">
        <f aca="false">IF(J5961&gt;=H5961,H5961,J5961)</f>
        <v>0</v>
      </c>
      <c r="P5961" s="12" t="n">
        <f aca="false">IF(J5961&gt;H5961,J5961-H5961,0)</f>
        <v>0</v>
      </c>
    </row>
    <row r="5962" customFormat="false" ht="15" hidden="false" customHeight="false" outlineLevel="0" collapsed="false">
      <c r="A5962" s="28" t="n">
        <v>42984.2083333189</v>
      </c>
      <c r="B5962" s="0" t="n">
        <f aca="false">MONTH(A5962)</f>
        <v>9</v>
      </c>
      <c r="C5962" s="12" t="n">
        <v>0.0933333333333333</v>
      </c>
      <c r="D5962" s="0" t="n">
        <v>0.28</v>
      </c>
      <c r="E5962" s="0" t="n">
        <v>0.2074</v>
      </c>
      <c r="F5962" s="12" t="n">
        <f aca="false">IF($F$3&gt;0,C5962*($F$3/$C$3),C5962)</f>
        <v>0.287681794345327</v>
      </c>
      <c r="G5962" s="12" t="n">
        <f aca="false">IF($F$3&gt;0,D5962*($F$3/$D$3),D5962)</f>
        <v>0.287681794345327</v>
      </c>
      <c r="H5962" s="12" t="n">
        <f aca="false">IF($F$3&gt;0,E5962*($F$3/$E$3),E5962)</f>
        <v>0.327418333279658</v>
      </c>
      <c r="J5962" s="12" t="n">
        <f aca="false">Sheet2!J5959</f>
        <v>0</v>
      </c>
      <c r="K5962" s="12" t="n">
        <f aca="false">IF(J5962&gt;=F5962,F5962,J5962)</f>
        <v>0</v>
      </c>
      <c r="L5962" s="12" t="n">
        <f aca="false">IF(J5962&gt;F5962,J5962-F5962,0)</f>
        <v>0</v>
      </c>
      <c r="M5962" s="12" t="n">
        <f aca="false">IF(J5962&gt;=G5962,G5962,J5962)</f>
        <v>0</v>
      </c>
      <c r="N5962" s="12" t="n">
        <f aca="false">IF(J5962&gt;G5962,J5962-G5962,0)</f>
        <v>0</v>
      </c>
      <c r="O5962" s="12" t="n">
        <f aca="false">IF(J5962&gt;=H5962,H5962,J5962)</f>
        <v>0</v>
      </c>
      <c r="P5962" s="12" t="n">
        <f aca="false">IF(J5962&gt;H5962,J5962-H5962,0)</f>
        <v>0</v>
      </c>
    </row>
    <row r="5963" customFormat="false" ht="15" hidden="false" customHeight="false" outlineLevel="0" collapsed="false">
      <c r="A5963" s="28" t="n">
        <v>42984.2499999856</v>
      </c>
      <c r="B5963" s="0" t="n">
        <f aca="false">MONTH(A5963)</f>
        <v>9</v>
      </c>
      <c r="C5963" s="12" t="n">
        <v>0.567333333333333</v>
      </c>
      <c r="D5963" s="0" t="n">
        <v>1.702</v>
      </c>
      <c r="E5963" s="0" t="n">
        <v>0.7055</v>
      </c>
      <c r="F5963" s="12" t="n">
        <f aca="false">IF($F$3&gt;0,C5963*($F$3/$C$3),C5963)</f>
        <v>1.74869433562766</v>
      </c>
      <c r="G5963" s="12" t="n">
        <f aca="false">IF($F$3&gt;0,D5963*($F$3/$D$3),D5963)</f>
        <v>1.74869433562767</v>
      </c>
      <c r="H5963" s="12" t="n">
        <f aca="false">IF($F$3&gt;0,E5963*($F$3/$E$3),E5963)</f>
        <v>1.11375908451687</v>
      </c>
      <c r="J5963" s="12" t="n">
        <f aca="false">Sheet2!J5960</f>
        <v>0.0289334090273476</v>
      </c>
      <c r="K5963" s="12" t="n">
        <f aca="false">IF(J5963&gt;=F5963,F5963,J5963)</f>
        <v>0.0289334090273476</v>
      </c>
      <c r="L5963" s="12" t="n">
        <f aca="false">IF(J5963&gt;F5963,J5963-F5963,0)</f>
        <v>0</v>
      </c>
      <c r="M5963" s="12" t="n">
        <f aca="false">IF(J5963&gt;=G5963,G5963,J5963)</f>
        <v>0.0289334090273476</v>
      </c>
      <c r="N5963" s="12" t="n">
        <f aca="false">IF(J5963&gt;G5963,J5963-G5963,0)</f>
        <v>0</v>
      </c>
      <c r="O5963" s="12" t="n">
        <f aca="false">IF(J5963&gt;=H5963,H5963,J5963)</f>
        <v>0.0289334090273476</v>
      </c>
      <c r="P5963" s="12" t="n">
        <f aca="false">IF(J5963&gt;H5963,J5963-H5963,0)</f>
        <v>0</v>
      </c>
    </row>
    <row r="5964" customFormat="false" ht="15" hidden="false" customHeight="false" outlineLevel="0" collapsed="false">
      <c r="A5964" s="28" t="n">
        <v>42984.2916666522</v>
      </c>
      <c r="B5964" s="0" t="n">
        <f aca="false">MONTH(A5964)</f>
        <v>9</v>
      </c>
      <c r="C5964" s="12" t="n">
        <v>0.862666666666667</v>
      </c>
      <c r="D5964" s="0" t="n">
        <v>2.588</v>
      </c>
      <c r="E5964" s="0" t="n">
        <v>0.3111</v>
      </c>
      <c r="F5964" s="12" t="n">
        <f aca="false">IF($F$3&gt;0,C5964*($F$3/$C$3),C5964)</f>
        <v>2.65900172773466</v>
      </c>
      <c r="G5964" s="12" t="n">
        <f aca="false">IF($F$3&gt;0,D5964*($F$3/$D$3),D5964)</f>
        <v>2.65900172773466</v>
      </c>
      <c r="H5964" s="12" t="n">
        <f aca="false">IF($F$3&gt;0,E5964*($F$3/$E$3),E5964)</f>
        <v>0.491127499919487</v>
      </c>
      <c r="J5964" s="12" t="n">
        <f aca="false">Sheet2!J5961</f>
        <v>0.199352661345713</v>
      </c>
      <c r="K5964" s="12" t="n">
        <f aca="false">IF(J5964&gt;=F5964,F5964,J5964)</f>
        <v>0.199352661345713</v>
      </c>
      <c r="L5964" s="12" t="n">
        <f aca="false">IF(J5964&gt;F5964,J5964-F5964,0)</f>
        <v>0</v>
      </c>
      <c r="M5964" s="12" t="n">
        <f aca="false">IF(J5964&gt;=G5964,G5964,J5964)</f>
        <v>0.199352661345713</v>
      </c>
      <c r="N5964" s="12" t="n">
        <f aca="false">IF(J5964&gt;G5964,J5964-G5964,0)</f>
        <v>0</v>
      </c>
      <c r="O5964" s="12" t="n">
        <f aca="false">IF(J5964&gt;=H5964,H5964,J5964)</f>
        <v>0.199352661345713</v>
      </c>
      <c r="P5964" s="12" t="n">
        <f aca="false">IF(J5964&gt;H5964,J5964-H5964,0)</f>
        <v>0</v>
      </c>
    </row>
    <row r="5965" customFormat="false" ht="15" hidden="false" customHeight="false" outlineLevel="0" collapsed="false">
      <c r="A5965" s="28" t="n">
        <v>42984.3333333189</v>
      </c>
      <c r="B5965" s="0" t="n">
        <f aca="false">MONTH(A5965)</f>
        <v>9</v>
      </c>
      <c r="C5965" s="12" t="n">
        <v>0.853666666666667</v>
      </c>
      <c r="D5965" s="0" t="n">
        <v>2.561</v>
      </c>
      <c r="E5965" s="0" t="n">
        <v>0.3026</v>
      </c>
      <c r="F5965" s="12" t="n">
        <f aca="false">IF($F$3&gt;0,C5965*($F$3/$C$3),C5965)</f>
        <v>2.63126098327993</v>
      </c>
      <c r="G5965" s="12" t="n">
        <f aca="false">IF($F$3&gt;0,D5965*($F$3/$D$3),D5965)</f>
        <v>2.63126098327994</v>
      </c>
      <c r="H5965" s="12" t="n">
        <f aca="false">IF($F$3&gt;0,E5965*($F$3/$E$3),E5965)</f>
        <v>0.477708715768681</v>
      </c>
      <c r="J5965" s="12" t="n">
        <f aca="false">Sheet2!J5962</f>
        <v>0.422657901294498</v>
      </c>
      <c r="K5965" s="12" t="n">
        <f aca="false">IF(J5965&gt;=F5965,F5965,J5965)</f>
        <v>0.422657901294498</v>
      </c>
      <c r="L5965" s="12" t="n">
        <f aca="false">IF(J5965&gt;F5965,J5965-F5965,0)</f>
        <v>0</v>
      </c>
      <c r="M5965" s="12" t="n">
        <f aca="false">IF(J5965&gt;=G5965,G5965,J5965)</f>
        <v>0.422657901294498</v>
      </c>
      <c r="N5965" s="12" t="n">
        <f aca="false">IF(J5965&gt;G5965,J5965-G5965,0)</f>
        <v>0</v>
      </c>
      <c r="O5965" s="12" t="n">
        <f aca="false">IF(J5965&gt;=H5965,H5965,J5965)</f>
        <v>0.422657901294498</v>
      </c>
      <c r="P5965" s="12" t="n">
        <f aca="false">IF(J5965&gt;H5965,J5965-H5965,0)</f>
        <v>0</v>
      </c>
    </row>
    <row r="5966" customFormat="false" ht="15" hidden="false" customHeight="false" outlineLevel="0" collapsed="false">
      <c r="A5966" s="28" t="n">
        <v>42984.3749999855</v>
      </c>
      <c r="B5966" s="0" t="n">
        <f aca="false">MONTH(A5966)</f>
        <v>9</v>
      </c>
      <c r="C5966" s="12" t="n">
        <v>0.284</v>
      </c>
      <c r="D5966" s="0" t="n">
        <v>0.852</v>
      </c>
      <c r="E5966" s="0" t="n">
        <v>0.2924</v>
      </c>
      <c r="F5966" s="12" t="n">
        <f aca="false">IF($F$3&gt;0,C5966*($F$3/$C$3),C5966)</f>
        <v>0.875374602793637</v>
      </c>
      <c r="G5966" s="12" t="n">
        <f aca="false">IF($F$3&gt;0,D5966*($F$3/$D$3),D5966)</f>
        <v>0.875374602793637</v>
      </c>
      <c r="H5966" s="12" t="n">
        <f aca="false">IF($F$3&gt;0,E5966*($F$3/$E$3),E5966)</f>
        <v>0.461606174787714</v>
      </c>
      <c r="J5966" s="12" t="n">
        <f aca="false">Sheet2!J5963</f>
        <v>0.708321067786054</v>
      </c>
      <c r="K5966" s="12" t="n">
        <f aca="false">IF(J5966&gt;=F5966,F5966,J5966)</f>
        <v>0.708321067786054</v>
      </c>
      <c r="L5966" s="12" t="n">
        <f aca="false">IF(J5966&gt;F5966,J5966-F5966,0)</f>
        <v>0</v>
      </c>
      <c r="M5966" s="12" t="n">
        <f aca="false">IF(J5966&gt;=G5966,G5966,J5966)</f>
        <v>0.708321067786054</v>
      </c>
      <c r="N5966" s="12" t="n">
        <f aca="false">IF(J5966&gt;G5966,J5966-G5966,0)</f>
        <v>0</v>
      </c>
      <c r="O5966" s="12" t="n">
        <f aca="false">IF(J5966&gt;=H5966,H5966,J5966)</f>
        <v>0.461606174787714</v>
      </c>
      <c r="P5966" s="12" t="n">
        <f aca="false">IF(J5966&gt;H5966,J5966-H5966,0)</f>
        <v>0.24671489299834</v>
      </c>
    </row>
    <row r="5967" customFormat="false" ht="15" hidden="false" customHeight="false" outlineLevel="0" collapsed="false">
      <c r="A5967" s="28" t="n">
        <v>42984.4166666522</v>
      </c>
      <c r="B5967" s="0" t="n">
        <f aca="false">MONTH(A5967)</f>
        <v>9</v>
      </c>
      <c r="C5967" s="12" t="n">
        <v>0.014</v>
      </c>
      <c r="D5967" s="0" t="n">
        <v>0.042</v>
      </c>
      <c r="E5967" s="0" t="n">
        <v>0.4573</v>
      </c>
      <c r="F5967" s="12" t="n">
        <f aca="false">IF($F$3&gt;0,C5967*($F$3/$C$3),C5967)</f>
        <v>0.043152269151799</v>
      </c>
      <c r="G5967" s="12" t="n">
        <f aca="false">IF($F$3&gt;0,D5967*($F$3/$D$3),D5967)</f>
        <v>0.043152269151799</v>
      </c>
      <c r="H5967" s="12" t="n">
        <f aca="false">IF($F$3&gt;0,E5967*($F$3/$E$3),E5967)</f>
        <v>0.721930587313343</v>
      </c>
      <c r="J5967" s="12" t="n">
        <f aca="false">Sheet2!J5964</f>
        <v>0.967579064514383</v>
      </c>
      <c r="K5967" s="12" t="n">
        <f aca="false">IF(J5967&gt;=F5967,F5967,J5967)</f>
        <v>0.043152269151799</v>
      </c>
      <c r="L5967" s="12" t="n">
        <f aca="false">IF(J5967&gt;F5967,J5967-F5967,0)</f>
        <v>0.924426795362584</v>
      </c>
      <c r="M5967" s="12" t="n">
        <f aca="false">IF(J5967&gt;=G5967,G5967,J5967)</f>
        <v>0.043152269151799</v>
      </c>
      <c r="N5967" s="12" t="n">
        <f aca="false">IF(J5967&gt;G5967,J5967-G5967,0)</f>
        <v>0.924426795362584</v>
      </c>
      <c r="O5967" s="12" t="n">
        <f aca="false">IF(J5967&gt;=H5967,H5967,J5967)</f>
        <v>0.721930587313343</v>
      </c>
      <c r="P5967" s="12" t="n">
        <f aca="false">IF(J5967&gt;H5967,J5967-H5967,0)</f>
        <v>0.24564847720104</v>
      </c>
    </row>
    <row r="5968" customFormat="false" ht="15" hidden="false" customHeight="false" outlineLevel="0" collapsed="false">
      <c r="A5968" s="28" t="n">
        <v>42984.4583333189</v>
      </c>
      <c r="B5968" s="0" t="n">
        <f aca="false">MONTH(A5968)</f>
        <v>9</v>
      </c>
      <c r="C5968" s="12" t="n">
        <v>0.214666666666667</v>
      </c>
      <c r="D5968" s="0" t="n">
        <v>0.644</v>
      </c>
      <c r="E5968" s="0" t="n">
        <v>0.3026</v>
      </c>
      <c r="F5968" s="12" t="n">
        <f aca="false">IF($F$3&gt;0,C5968*($F$3/$C$3),C5968)</f>
        <v>0.661668126994251</v>
      </c>
      <c r="G5968" s="12" t="n">
        <f aca="false">IF($F$3&gt;0,D5968*($F$3/$D$3),D5968)</f>
        <v>0.661668126994252</v>
      </c>
      <c r="H5968" s="12" t="n">
        <f aca="false">IF($F$3&gt;0,E5968*($F$3/$E$3),E5968)</f>
        <v>0.477708715768681</v>
      </c>
      <c r="J5968" s="12" t="n">
        <f aca="false">Sheet2!J5965</f>
        <v>1.18226042061106</v>
      </c>
      <c r="K5968" s="12" t="n">
        <f aca="false">IF(J5968&gt;=F5968,F5968,J5968)</f>
        <v>0.661668126994251</v>
      </c>
      <c r="L5968" s="12" t="n">
        <f aca="false">IF(J5968&gt;F5968,J5968-F5968,0)</f>
        <v>0.520592293616813</v>
      </c>
      <c r="M5968" s="12" t="n">
        <f aca="false">IF(J5968&gt;=G5968,G5968,J5968)</f>
        <v>0.661668126994252</v>
      </c>
      <c r="N5968" s="12" t="n">
        <f aca="false">IF(J5968&gt;G5968,J5968-G5968,0)</f>
        <v>0.520592293616813</v>
      </c>
      <c r="O5968" s="12" t="n">
        <f aca="false">IF(J5968&gt;=H5968,H5968,J5968)</f>
        <v>0.477708715768681</v>
      </c>
      <c r="P5968" s="12" t="n">
        <f aca="false">IF(J5968&gt;H5968,J5968-H5968,0)</f>
        <v>0.704551704842384</v>
      </c>
    </row>
    <row r="5969" customFormat="false" ht="15" hidden="false" customHeight="false" outlineLevel="0" collapsed="false">
      <c r="A5969" s="28" t="n">
        <v>42984.4999999855</v>
      </c>
      <c r="B5969" s="0" t="n">
        <f aca="false">MONTH(A5969)</f>
        <v>9</v>
      </c>
      <c r="C5969" s="12" t="n">
        <v>0.0466666666666667</v>
      </c>
      <c r="D5969" s="0" t="n">
        <v>0.14</v>
      </c>
      <c r="E5969" s="0" t="n">
        <v>0.2567</v>
      </c>
      <c r="F5969" s="12" t="n">
        <f aca="false">IF($F$3&gt;0,C5969*($F$3/$C$3),C5969)</f>
        <v>0.143840897172663</v>
      </c>
      <c r="G5969" s="12" t="n">
        <f aca="false">IF($F$3&gt;0,D5969*($F$3/$D$3),D5969)</f>
        <v>0.143840897172663</v>
      </c>
      <c r="H5969" s="12" t="n">
        <f aca="false">IF($F$3&gt;0,E5969*($F$3/$E$3),E5969)</f>
        <v>0.40524728135433</v>
      </c>
      <c r="J5969" s="12" t="n">
        <f aca="false">Sheet2!J5966</f>
        <v>1.17955301478492</v>
      </c>
      <c r="K5969" s="12" t="n">
        <f aca="false">IF(J5969&gt;=F5969,F5969,J5969)</f>
        <v>0.143840897172663</v>
      </c>
      <c r="L5969" s="12" t="n">
        <f aca="false">IF(J5969&gt;F5969,J5969-F5969,0)</f>
        <v>1.03571211761226</v>
      </c>
      <c r="M5969" s="12" t="n">
        <f aca="false">IF(J5969&gt;=G5969,G5969,J5969)</f>
        <v>0.143840897172663</v>
      </c>
      <c r="N5969" s="12" t="n">
        <f aca="false">IF(J5969&gt;G5969,J5969-G5969,0)</f>
        <v>1.03571211761226</v>
      </c>
      <c r="O5969" s="12" t="n">
        <f aca="false">IF(J5969&gt;=H5969,H5969,J5969)</f>
        <v>0.40524728135433</v>
      </c>
      <c r="P5969" s="12" t="n">
        <f aca="false">IF(J5969&gt;H5969,J5969-H5969,0)</f>
        <v>0.774305733430589</v>
      </c>
    </row>
    <row r="5970" customFormat="false" ht="15" hidden="false" customHeight="false" outlineLevel="0" collapsed="false">
      <c r="A5970" s="28" t="n">
        <v>42984.5416666522</v>
      </c>
      <c r="B5970" s="0" t="n">
        <f aca="false">MONTH(A5970)</f>
        <v>9</v>
      </c>
      <c r="C5970" s="12" t="n">
        <v>0.181666666666667</v>
      </c>
      <c r="D5970" s="0" t="n">
        <v>0.545</v>
      </c>
      <c r="E5970" s="0" t="n">
        <v>0.6987</v>
      </c>
      <c r="F5970" s="12" t="n">
        <f aca="false">IF($F$3&gt;0,C5970*($F$3/$C$3),C5970)</f>
        <v>0.559952063993582</v>
      </c>
      <c r="G5970" s="12" t="n">
        <f aca="false">IF($F$3&gt;0,D5970*($F$3/$D$3),D5970)</f>
        <v>0.559952063993583</v>
      </c>
      <c r="H5970" s="12" t="n">
        <f aca="false">IF($F$3&gt;0,E5970*($F$3/$E$3),E5970)</f>
        <v>1.10302405719622</v>
      </c>
      <c r="J5970" s="12" t="n">
        <f aca="false">Sheet2!J5967</f>
        <v>1.13965859364084</v>
      </c>
      <c r="K5970" s="12" t="n">
        <f aca="false">IF(J5970&gt;=F5970,F5970,J5970)</f>
        <v>0.559952063993582</v>
      </c>
      <c r="L5970" s="12" t="n">
        <f aca="false">IF(J5970&gt;F5970,J5970-F5970,0)</f>
        <v>0.579706529647258</v>
      </c>
      <c r="M5970" s="12" t="n">
        <f aca="false">IF(J5970&gt;=G5970,G5970,J5970)</f>
        <v>0.559952063993583</v>
      </c>
      <c r="N5970" s="12" t="n">
        <f aca="false">IF(J5970&gt;G5970,J5970-G5970,0)</f>
        <v>0.579706529647258</v>
      </c>
      <c r="O5970" s="12" t="n">
        <f aca="false">IF(J5970&gt;=H5970,H5970,J5970)</f>
        <v>1.10302405719622</v>
      </c>
      <c r="P5970" s="12" t="n">
        <f aca="false">IF(J5970&gt;H5970,J5970-H5970,0)</f>
        <v>0.0366345364446166</v>
      </c>
    </row>
    <row r="5971" customFormat="false" ht="15" hidden="false" customHeight="false" outlineLevel="0" collapsed="false">
      <c r="A5971" s="28" t="n">
        <v>42984.5833333189</v>
      </c>
      <c r="B5971" s="0" t="n">
        <f aca="false">MONTH(A5971)</f>
        <v>9</v>
      </c>
      <c r="C5971" s="12" t="n">
        <v>0.402666666666667</v>
      </c>
      <c r="D5971" s="0" t="n">
        <v>1.208</v>
      </c>
      <c r="E5971" s="0" t="n">
        <v>0.2635</v>
      </c>
      <c r="F5971" s="12" t="n">
        <f aca="false">IF($F$3&gt;0,C5971*($F$3/$C$3),C5971)</f>
        <v>1.24114145560412</v>
      </c>
      <c r="G5971" s="12" t="n">
        <f aca="false">IF($F$3&gt;0,D5971*($F$3/$D$3),D5971)</f>
        <v>1.24114145560412</v>
      </c>
      <c r="H5971" s="12" t="n">
        <f aca="false">IF($F$3&gt;0,E5971*($F$3/$E$3),E5971)</f>
        <v>0.415982308674975</v>
      </c>
      <c r="J5971" s="12" t="n">
        <f aca="false">Sheet2!J5968</f>
        <v>0.931666122526399</v>
      </c>
      <c r="K5971" s="12" t="n">
        <f aca="false">IF(J5971&gt;=F5971,F5971,J5971)</f>
        <v>0.931666122526399</v>
      </c>
      <c r="L5971" s="12" t="n">
        <f aca="false">IF(J5971&gt;F5971,J5971-F5971,0)</f>
        <v>0</v>
      </c>
      <c r="M5971" s="12" t="n">
        <f aca="false">IF(J5971&gt;=G5971,G5971,J5971)</f>
        <v>0.931666122526399</v>
      </c>
      <c r="N5971" s="12" t="n">
        <f aca="false">IF(J5971&gt;G5971,J5971-G5971,0)</f>
        <v>0</v>
      </c>
      <c r="O5971" s="12" t="n">
        <f aca="false">IF(J5971&gt;=H5971,H5971,J5971)</f>
        <v>0.415982308674975</v>
      </c>
      <c r="P5971" s="12" t="n">
        <f aca="false">IF(J5971&gt;H5971,J5971-H5971,0)</f>
        <v>0.515683813851425</v>
      </c>
    </row>
    <row r="5972" customFormat="false" ht="15" hidden="false" customHeight="false" outlineLevel="0" collapsed="false">
      <c r="A5972" s="28" t="n">
        <v>42984.6249999855</v>
      </c>
      <c r="B5972" s="0" t="n">
        <f aca="false">MONTH(A5972)</f>
        <v>9</v>
      </c>
      <c r="C5972" s="12" t="n">
        <v>0.399</v>
      </c>
      <c r="D5972" s="0" t="n">
        <v>1.197</v>
      </c>
      <c r="E5972" s="0" t="n">
        <v>0.2907</v>
      </c>
      <c r="F5972" s="12" t="n">
        <f aca="false">IF($F$3&gt;0,C5972*($F$3/$C$3),C5972)</f>
        <v>1.22983967082627</v>
      </c>
      <c r="G5972" s="12" t="n">
        <f aca="false">IF($F$3&gt;0,D5972*($F$3/$D$3),D5972)</f>
        <v>1.22983967082627</v>
      </c>
      <c r="H5972" s="12" t="n">
        <f aca="false">IF($F$3&gt;0,E5972*($F$3/$E$3),E5972)</f>
        <v>0.458922417957553</v>
      </c>
      <c r="J5972" s="12" t="n">
        <f aca="false">Sheet2!J5969</f>
        <v>0.63312685244403</v>
      </c>
      <c r="K5972" s="12" t="n">
        <f aca="false">IF(J5972&gt;=F5972,F5972,J5972)</f>
        <v>0.63312685244403</v>
      </c>
      <c r="L5972" s="12" t="n">
        <f aca="false">IF(J5972&gt;F5972,J5972-F5972,0)</f>
        <v>0</v>
      </c>
      <c r="M5972" s="12" t="n">
        <f aca="false">IF(J5972&gt;=G5972,G5972,J5972)</f>
        <v>0.63312685244403</v>
      </c>
      <c r="N5972" s="12" t="n">
        <f aca="false">IF(J5972&gt;G5972,J5972-G5972,0)</f>
        <v>0</v>
      </c>
      <c r="O5972" s="12" t="n">
        <f aca="false">IF(J5972&gt;=H5972,H5972,J5972)</f>
        <v>0.458922417957553</v>
      </c>
      <c r="P5972" s="12" t="n">
        <f aca="false">IF(J5972&gt;H5972,J5972-H5972,0)</f>
        <v>0.174204434486477</v>
      </c>
    </row>
    <row r="5973" customFormat="false" ht="15" hidden="false" customHeight="false" outlineLevel="0" collapsed="false">
      <c r="A5973" s="28" t="n">
        <v>42984.6666666522</v>
      </c>
      <c r="B5973" s="0" t="n">
        <f aca="false">MONTH(A5973)</f>
        <v>9</v>
      </c>
      <c r="C5973" s="12" t="n">
        <v>0.0756666666666667</v>
      </c>
      <c r="D5973" s="0" t="n">
        <v>0.227</v>
      </c>
      <c r="E5973" s="0" t="n">
        <v>0.2703</v>
      </c>
      <c r="F5973" s="12" t="n">
        <f aca="false">IF($F$3&gt;0,C5973*($F$3/$C$3),C5973)</f>
        <v>0.233227740415675</v>
      </c>
      <c r="G5973" s="12" t="n">
        <f aca="false">IF($F$3&gt;0,D5973*($F$3/$D$3),D5973)</f>
        <v>0.233227740415676</v>
      </c>
      <c r="H5973" s="12" t="n">
        <f aca="false">IF($F$3&gt;0,E5973*($F$3/$E$3),E5973)</f>
        <v>0.426717335995619</v>
      </c>
      <c r="J5973" s="12" t="n">
        <f aca="false">Sheet2!J5970</f>
        <v>0.291619459309075</v>
      </c>
      <c r="K5973" s="12" t="n">
        <f aca="false">IF(J5973&gt;=F5973,F5973,J5973)</f>
        <v>0.233227740415675</v>
      </c>
      <c r="L5973" s="12" t="n">
        <f aca="false">IF(J5973&gt;F5973,J5973-F5973,0)</f>
        <v>0.0583917188933998</v>
      </c>
      <c r="M5973" s="12" t="n">
        <f aca="false">IF(J5973&gt;=G5973,G5973,J5973)</f>
        <v>0.233227740415676</v>
      </c>
      <c r="N5973" s="12" t="n">
        <f aca="false">IF(J5973&gt;G5973,J5973-G5973,0)</f>
        <v>0.0583917188933996</v>
      </c>
      <c r="O5973" s="12" t="n">
        <f aca="false">IF(J5973&gt;=H5973,H5973,J5973)</f>
        <v>0.291619459309075</v>
      </c>
      <c r="P5973" s="12" t="n">
        <f aca="false">IF(J5973&gt;H5973,J5973-H5973,0)</f>
        <v>0</v>
      </c>
    </row>
    <row r="5974" customFormat="false" ht="15" hidden="false" customHeight="false" outlineLevel="0" collapsed="false">
      <c r="A5974" s="28" t="n">
        <v>42984.7083333189</v>
      </c>
      <c r="B5974" s="0" t="n">
        <f aca="false">MONTH(A5974)</f>
        <v>9</v>
      </c>
      <c r="C5974" s="12" t="n">
        <v>0.873</v>
      </c>
      <c r="D5974" s="0" t="n">
        <v>2.619</v>
      </c>
      <c r="E5974" s="0" t="n">
        <v>1.9414</v>
      </c>
      <c r="F5974" s="12" t="n">
        <f aca="false">IF($F$3&gt;0,C5974*($F$3/$C$3),C5974)</f>
        <v>2.69085221210861</v>
      </c>
      <c r="G5974" s="12" t="n">
        <f aca="false">IF($F$3&gt;0,D5974*($F$3/$D$3),D5974)</f>
        <v>2.69085221210861</v>
      </c>
      <c r="H5974" s="12" t="n">
        <f aca="false">IF($F$3&gt;0,E5974*($F$3/$E$3),E5974)</f>
        <v>3.06485030004401</v>
      </c>
      <c r="J5974" s="12" t="n">
        <f aca="false">Sheet2!J5971</f>
        <v>0.0992503124031543</v>
      </c>
      <c r="K5974" s="12" t="n">
        <f aca="false">IF(J5974&gt;=F5974,F5974,J5974)</f>
        <v>0.0992503124031543</v>
      </c>
      <c r="L5974" s="12" t="n">
        <f aca="false">IF(J5974&gt;F5974,J5974-F5974,0)</f>
        <v>0</v>
      </c>
      <c r="M5974" s="12" t="n">
        <f aca="false">IF(J5974&gt;=G5974,G5974,J5974)</f>
        <v>0.0992503124031543</v>
      </c>
      <c r="N5974" s="12" t="n">
        <f aca="false">IF(J5974&gt;G5974,J5974-G5974,0)</f>
        <v>0</v>
      </c>
      <c r="O5974" s="12" t="n">
        <f aca="false">IF(J5974&gt;=H5974,H5974,J5974)</f>
        <v>0.0992503124031543</v>
      </c>
      <c r="P5974" s="12" t="n">
        <f aca="false">IF(J5974&gt;H5974,J5974-H5974,0)</f>
        <v>0</v>
      </c>
    </row>
    <row r="5975" customFormat="false" ht="15" hidden="false" customHeight="false" outlineLevel="0" collapsed="false">
      <c r="A5975" s="28" t="n">
        <v>42984.7499999855</v>
      </c>
      <c r="B5975" s="0" t="n">
        <f aca="false">MONTH(A5975)</f>
        <v>9</v>
      </c>
      <c r="C5975" s="12" t="n">
        <v>0.353</v>
      </c>
      <c r="D5975" s="0" t="n">
        <v>1.059</v>
      </c>
      <c r="E5975" s="0" t="n">
        <v>0.714</v>
      </c>
      <c r="F5975" s="12" t="n">
        <f aca="false">IF($F$3&gt;0,C5975*($F$3/$C$3),C5975)</f>
        <v>1.08805364361322</v>
      </c>
      <c r="G5975" s="12" t="n">
        <f aca="false">IF($F$3&gt;0,D5975*($F$3/$D$3),D5975)</f>
        <v>1.08805364361322</v>
      </c>
      <c r="H5975" s="12" t="n">
        <f aca="false">IF($F$3&gt;0,E5975*($F$3/$E$3),E5975)</f>
        <v>1.12717786866767</v>
      </c>
      <c r="J5975" s="12" t="n">
        <f aca="false">Sheet2!J5972</f>
        <v>0.00461708248857485</v>
      </c>
      <c r="K5975" s="12" t="n">
        <f aca="false">IF(J5975&gt;=F5975,F5975,J5975)</f>
        <v>0.00461708248857485</v>
      </c>
      <c r="L5975" s="12" t="n">
        <f aca="false">IF(J5975&gt;F5975,J5975-F5975,0)</f>
        <v>0</v>
      </c>
      <c r="M5975" s="12" t="n">
        <f aca="false">IF(J5975&gt;=G5975,G5975,J5975)</f>
        <v>0.00461708248857485</v>
      </c>
      <c r="N5975" s="12" t="n">
        <f aca="false">IF(J5975&gt;G5975,J5975-G5975,0)</f>
        <v>0</v>
      </c>
      <c r="O5975" s="12" t="n">
        <f aca="false">IF(J5975&gt;=H5975,H5975,J5975)</f>
        <v>0.00461708248857485</v>
      </c>
      <c r="P5975" s="12" t="n">
        <f aca="false">IF(J5975&gt;H5975,J5975-H5975,0)</f>
        <v>0</v>
      </c>
    </row>
    <row r="5976" customFormat="false" ht="15" hidden="false" customHeight="false" outlineLevel="0" collapsed="false">
      <c r="A5976" s="28" t="n">
        <v>42984.7916666522</v>
      </c>
      <c r="B5976" s="0" t="n">
        <f aca="false">MONTH(A5976)</f>
        <v>9</v>
      </c>
      <c r="C5976" s="12" t="n">
        <v>0.908333333333333</v>
      </c>
      <c r="D5976" s="0" t="n">
        <v>2.725</v>
      </c>
      <c r="E5976" s="0" t="n">
        <v>0.2363</v>
      </c>
      <c r="F5976" s="12" t="n">
        <f aca="false">IF($F$3&gt;0,C5976*($F$3/$C$3),C5976)</f>
        <v>2.79976031996791</v>
      </c>
      <c r="G5976" s="12" t="n">
        <f aca="false">IF($F$3&gt;0,D5976*($F$3/$D$3),D5976)</f>
        <v>2.79976031996791</v>
      </c>
      <c r="H5976" s="12" t="n">
        <f aca="false">IF($F$3&gt;0,E5976*($F$3/$E$3),E5976)</f>
        <v>0.373042199392397</v>
      </c>
      <c r="J5976" s="12" t="n">
        <f aca="false">Sheet2!J5973</f>
        <v>0</v>
      </c>
      <c r="K5976" s="12" t="n">
        <f aca="false">IF(J5976&gt;=F5976,F5976,J5976)</f>
        <v>0</v>
      </c>
      <c r="L5976" s="12" t="n">
        <f aca="false">IF(J5976&gt;F5976,J5976-F5976,0)</f>
        <v>0</v>
      </c>
      <c r="M5976" s="12" t="n">
        <f aca="false">IF(J5976&gt;=G5976,G5976,J5976)</f>
        <v>0</v>
      </c>
      <c r="N5976" s="12" t="n">
        <f aca="false">IF(J5976&gt;G5976,J5976-G5976,0)</f>
        <v>0</v>
      </c>
      <c r="O5976" s="12" t="n">
        <f aca="false">IF(J5976&gt;=H5976,H5976,J5976)</f>
        <v>0</v>
      </c>
      <c r="P5976" s="12" t="n">
        <f aca="false">IF(J5976&gt;H5976,J5976-H5976,0)</f>
        <v>0</v>
      </c>
    </row>
    <row r="5977" customFormat="false" ht="15" hidden="false" customHeight="false" outlineLevel="0" collapsed="false">
      <c r="A5977" s="28" t="n">
        <v>42984.8333333189</v>
      </c>
      <c r="B5977" s="0" t="n">
        <f aca="false">MONTH(A5977)</f>
        <v>9</v>
      </c>
      <c r="C5977" s="12" t="n">
        <v>0.314666666666667</v>
      </c>
      <c r="D5977" s="0" t="n">
        <v>0.944</v>
      </c>
      <c r="E5977" s="0" t="n">
        <v>0.4522</v>
      </c>
      <c r="F5977" s="12" t="n">
        <f aca="false">IF($F$3&gt;0,C5977*($F$3/$C$3),C5977)</f>
        <v>0.969898620935672</v>
      </c>
      <c r="G5977" s="12" t="n">
        <f aca="false">IF($F$3&gt;0,D5977*($F$3/$D$3),D5977)</f>
        <v>0.969898620935673</v>
      </c>
      <c r="H5977" s="12" t="n">
        <f aca="false">IF($F$3&gt;0,E5977*($F$3/$E$3),E5977)</f>
        <v>0.71387931682286</v>
      </c>
      <c r="J5977" s="12" t="n">
        <f aca="false">Sheet2!J5974</f>
        <v>0</v>
      </c>
      <c r="K5977" s="12" t="n">
        <f aca="false">IF(J5977&gt;=F5977,F5977,J5977)</f>
        <v>0</v>
      </c>
      <c r="L5977" s="12" t="n">
        <f aca="false">IF(J5977&gt;F5977,J5977-F5977,0)</f>
        <v>0</v>
      </c>
      <c r="M5977" s="12" t="n">
        <f aca="false">IF(J5977&gt;=G5977,G5977,J5977)</f>
        <v>0</v>
      </c>
      <c r="N5977" s="12" t="n">
        <f aca="false">IF(J5977&gt;G5977,J5977-G5977,0)</f>
        <v>0</v>
      </c>
      <c r="O5977" s="12" t="n">
        <f aca="false">IF(J5977&gt;=H5977,H5977,J5977)</f>
        <v>0</v>
      </c>
      <c r="P5977" s="12" t="n">
        <f aca="false">IF(J5977&gt;H5977,J5977-H5977,0)</f>
        <v>0</v>
      </c>
    </row>
    <row r="5978" customFormat="false" ht="15" hidden="false" customHeight="false" outlineLevel="0" collapsed="false">
      <c r="A5978" s="28" t="n">
        <v>42984.8749999855</v>
      </c>
      <c r="B5978" s="0" t="n">
        <f aca="false">MONTH(A5978)</f>
        <v>9</v>
      </c>
      <c r="C5978" s="12" t="n">
        <v>0.366666666666667</v>
      </c>
      <c r="D5978" s="0" t="n">
        <v>1.1</v>
      </c>
      <c r="E5978" s="0" t="n">
        <v>0.4216</v>
      </c>
      <c r="F5978" s="12" t="n">
        <f aca="false">IF($F$3&gt;0,C5978*($F$3/$C$3),C5978)</f>
        <v>1.13017847778521</v>
      </c>
      <c r="G5978" s="12" t="n">
        <f aca="false">IF($F$3&gt;0,D5978*($F$3/$D$3),D5978)</f>
        <v>1.13017847778521</v>
      </c>
      <c r="H5978" s="12" t="n">
        <f aca="false">IF($F$3&gt;0,E5978*($F$3/$E$3),E5978)</f>
        <v>0.66557169387996</v>
      </c>
      <c r="J5978" s="12" t="n">
        <f aca="false">Sheet2!J5975</f>
        <v>0</v>
      </c>
      <c r="K5978" s="12" t="n">
        <f aca="false">IF(J5978&gt;=F5978,F5978,J5978)</f>
        <v>0</v>
      </c>
      <c r="L5978" s="12" t="n">
        <f aca="false">IF(J5978&gt;F5978,J5978-F5978,0)</f>
        <v>0</v>
      </c>
      <c r="M5978" s="12" t="n">
        <f aca="false">IF(J5978&gt;=G5978,G5978,J5978)</f>
        <v>0</v>
      </c>
      <c r="N5978" s="12" t="n">
        <f aca="false">IF(J5978&gt;G5978,J5978-G5978,0)</f>
        <v>0</v>
      </c>
      <c r="O5978" s="12" t="n">
        <f aca="false">IF(J5978&gt;=H5978,H5978,J5978)</f>
        <v>0</v>
      </c>
      <c r="P5978" s="12" t="n">
        <f aca="false">IF(J5978&gt;H5978,J5978-H5978,0)</f>
        <v>0</v>
      </c>
    </row>
    <row r="5979" customFormat="false" ht="15" hidden="false" customHeight="false" outlineLevel="0" collapsed="false">
      <c r="A5979" s="28" t="n">
        <v>42984.9166666522</v>
      </c>
      <c r="B5979" s="0" t="n">
        <f aca="false">MONTH(A5979)</f>
        <v>9</v>
      </c>
      <c r="C5979" s="12" t="n">
        <v>0.0456666666666667</v>
      </c>
      <c r="D5979" s="0" t="n">
        <v>0.137</v>
      </c>
      <c r="E5979" s="0" t="n">
        <v>0.187</v>
      </c>
      <c r="F5979" s="12" t="n">
        <f aca="false">IF($F$3&gt;0,C5979*($F$3/$C$3),C5979)</f>
        <v>0.140758592233249</v>
      </c>
      <c r="G5979" s="12" t="n">
        <f aca="false">IF($F$3&gt;0,D5979*($F$3/$D$3),D5979)</f>
        <v>0.140758592233249</v>
      </c>
      <c r="H5979" s="12" t="n">
        <f aca="false">IF($F$3&gt;0,E5979*($F$3/$E$3),E5979)</f>
        <v>0.295213251317724</v>
      </c>
      <c r="J5979" s="12" t="n">
        <f aca="false">Sheet2!J5976</f>
        <v>0</v>
      </c>
      <c r="K5979" s="12" t="n">
        <f aca="false">IF(J5979&gt;=F5979,F5979,J5979)</f>
        <v>0</v>
      </c>
      <c r="L5979" s="12" t="n">
        <f aca="false">IF(J5979&gt;F5979,J5979-F5979,0)</f>
        <v>0</v>
      </c>
      <c r="M5979" s="12" t="n">
        <f aca="false">IF(J5979&gt;=G5979,G5979,J5979)</f>
        <v>0</v>
      </c>
      <c r="N5979" s="12" t="n">
        <f aca="false">IF(J5979&gt;G5979,J5979-G5979,0)</f>
        <v>0</v>
      </c>
      <c r="O5979" s="12" t="n">
        <f aca="false">IF(J5979&gt;=H5979,H5979,J5979)</f>
        <v>0</v>
      </c>
      <c r="P5979" s="12" t="n">
        <f aca="false">IF(J5979&gt;H5979,J5979-H5979,0)</f>
        <v>0</v>
      </c>
    </row>
    <row r="5980" customFormat="false" ht="15" hidden="false" customHeight="false" outlineLevel="0" collapsed="false">
      <c r="A5980" s="28" t="n">
        <v>42984.9583333188</v>
      </c>
      <c r="B5980" s="0" t="n">
        <f aca="false">MONTH(A5980)</f>
        <v>9</v>
      </c>
      <c r="C5980" s="12" t="n">
        <v>0.249</v>
      </c>
      <c r="D5980" s="0" t="n">
        <v>0.747</v>
      </c>
      <c r="E5980" s="0" t="n">
        <v>0.1683</v>
      </c>
      <c r="F5980" s="12" t="n">
        <f aca="false">IF($F$3&gt;0,C5980*($F$3/$C$3),C5980)</f>
        <v>0.767493929914139</v>
      </c>
      <c r="G5980" s="12" t="n">
        <f aca="false">IF($F$3&gt;0,D5980*($F$3/$D$3),D5980)</f>
        <v>0.76749392991414</v>
      </c>
      <c r="H5980" s="12" t="n">
        <f aca="false">IF($F$3&gt;0,E5980*($F$3/$E$3),E5980)</f>
        <v>0.265691926185952</v>
      </c>
      <c r="J5980" s="12" t="n">
        <f aca="false">Sheet2!J5977</f>
        <v>0</v>
      </c>
      <c r="K5980" s="12" t="n">
        <f aca="false">IF(J5980&gt;=F5980,F5980,J5980)</f>
        <v>0</v>
      </c>
      <c r="L5980" s="12" t="n">
        <f aca="false">IF(J5980&gt;F5980,J5980-F5980,0)</f>
        <v>0</v>
      </c>
      <c r="M5980" s="12" t="n">
        <f aca="false">IF(J5980&gt;=G5980,G5980,J5980)</f>
        <v>0</v>
      </c>
      <c r="N5980" s="12" t="n">
        <f aca="false">IF(J5980&gt;G5980,J5980-G5980,0)</f>
        <v>0</v>
      </c>
      <c r="O5980" s="12" t="n">
        <f aca="false">IF(J5980&gt;=H5980,H5980,J5980)</f>
        <v>0</v>
      </c>
      <c r="P5980" s="12" t="n">
        <f aca="false">IF(J5980&gt;H5980,J5980-H5980,0)</f>
        <v>0</v>
      </c>
    </row>
    <row r="5981" customFormat="false" ht="15" hidden="false" customHeight="false" outlineLevel="0" collapsed="false">
      <c r="A5981" s="28" t="n">
        <v>42984.9999999855</v>
      </c>
      <c r="B5981" s="0" t="n">
        <f aca="false">MONTH(A5981)</f>
        <v>9</v>
      </c>
      <c r="C5981" s="12" t="n">
        <v>0.026</v>
      </c>
      <c r="D5981" s="0" t="n">
        <v>0.078</v>
      </c>
      <c r="E5981" s="0" t="n">
        <v>0.9401</v>
      </c>
      <c r="F5981" s="12" t="n">
        <f aca="false">IF($F$3&gt;0,C5981*($F$3/$C$3),C5981)</f>
        <v>0.0801399284247695</v>
      </c>
      <c r="G5981" s="12" t="n">
        <f aca="false">IF($F$3&gt;0,D5981*($F$3/$D$3),D5981)</f>
        <v>0.0801399284247696</v>
      </c>
      <c r="H5981" s="12" t="n">
        <f aca="false">IF($F$3&gt;0,E5981*($F$3/$E$3),E5981)</f>
        <v>1.4841175270791</v>
      </c>
      <c r="J5981" s="12" t="n">
        <f aca="false">Sheet2!J5978</f>
        <v>0</v>
      </c>
      <c r="K5981" s="12" t="n">
        <f aca="false">IF(J5981&gt;=F5981,F5981,J5981)</f>
        <v>0</v>
      </c>
      <c r="L5981" s="12" t="n">
        <f aca="false">IF(J5981&gt;F5981,J5981-F5981,0)</f>
        <v>0</v>
      </c>
      <c r="M5981" s="12" t="n">
        <f aca="false">IF(J5981&gt;=G5981,G5981,J5981)</f>
        <v>0</v>
      </c>
      <c r="N5981" s="12" t="n">
        <f aca="false">IF(J5981&gt;G5981,J5981-G5981,0)</f>
        <v>0</v>
      </c>
      <c r="O5981" s="12" t="n">
        <f aca="false">IF(J5981&gt;=H5981,H5981,J5981)</f>
        <v>0</v>
      </c>
      <c r="P5981" s="12" t="n">
        <f aca="false">IF(J5981&gt;H5981,J5981-H5981,0)</f>
        <v>0</v>
      </c>
    </row>
    <row r="5982" customFormat="false" ht="15" hidden="false" customHeight="false" outlineLevel="0" collapsed="false">
      <c r="A5982" s="28" t="n">
        <v>42985.0416666522</v>
      </c>
      <c r="B5982" s="0" t="n">
        <f aca="false">MONTH(A5982)</f>
        <v>9</v>
      </c>
      <c r="C5982" s="12" t="n">
        <v>0.0253333333333333</v>
      </c>
      <c r="D5982" s="0" t="n">
        <v>0.076</v>
      </c>
      <c r="E5982" s="0" t="n">
        <v>1.9482</v>
      </c>
      <c r="F5982" s="12" t="n">
        <f aca="false">IF($F$3&gt;0,C5982*($F$3/$C$3),C5982)</f>
        <v>0.0780850584651601</v>
      </c>
      <c r="G5982" s="12" t="n">
        <f aca="false">IF($F$3&gt;0,D5982*($F$3/$D$3),D5982)</f>
        <v>0.0780850584651601</v>
      </c>
      <c r="H5982" s="12" t="n">
        <f aca="false">IF($F$3&gt;0,E5982*($F$3/$E$3),E5982)</f>
        <v>3.07558532736465</v>
      </c>
      <c r="J5982" s="12" t="n">
        <f aca="false">Sheet2!J5979</f>
        <v>0</v>
      </c>
      <c r="K5982" s="12" t="n">
        <f aca="false">IF(J5982&gt;=F5982,F5982,J5982)</f>
        <v>0</v>
      </c>
      <c r="L5982" s="12" t="n">
        <f aca="false">IF(J5982&gt;F5982,J5982-F5982,0)</f>
        <v>0</v>
      </c>
      <c r="M5982" s="12" t="n">
        <f aca="false">IF(J5982&gt;=G5982,G5982,J5982)</f>
        <v>0</v>
      </c>
      <c r="N5982" s="12" t="n">
        <f aca="false">IF(J5982&gt;G5982,J5982-G5982,0)</f>
        <v>0</v>
      </c>
      <c r="O5982" s="12" t="n">
        <f aca="false">IF(J5982&gt;=H5982,H5982,J5982)</f>
        <v>0</v>
      </c>
      <c r="P5982" s="12" t="n">
        <f aca="false">IF(J5982&gt;H5982,J5982-H5982,0)</f>
        <v>0</v>
      </c>
    </row>
    <row r="5983" customFormat="false" ht="15" hidden="false" customHeight="false" outlineLevel="0" collapsed="false">
      <c r="A5983" s="28" t="n">
        <v>42985.0833333188</v>
      </c>
      <c r="B5983" s="0" t="n">
        <f aca="false">MONTH(A5983)</f>
        <v>9</v>
      </c>
      <c r="C5983" s="12" t="n">
        <v>0.196</v>
      </c>
      <c r="D5983" s="0" t="n">
        <v>0.588</v>
      </c>
      <c r="E5983" s="0" t="n">
        <v>0.1428</v>
      </c>
      <c r="F5983" s="12" t="n">
        <f aca="false">IF($F$3&gt;0,C5983*($F$3/$C$3),C5983)</f>
        <v>0.604131768125186</v>
      </c>
      <c r="G5983" s="12" t="n">
        <f aca="false">IF($F$3&gt;0,D5983*($F$3/$D$3),D5983)</f>
        <v>0.604131768125186</v>
      </c>
      <c r="H5983" s="12" t="n">
        <f aca="false">IF($F$3&gt;0,E5983*($F$3/$E$3),E5983)</f>
        <v>0.225435573733535</v>
      </c>
      <c r="J5983" s="12" t="n">
        <f aca="false">Sheet2!J5980</f>
        <v>0</v>
      </c>
      <c r="K5983" s="12" t="n">
        <f aca="false">IF(J5983&gt;=F5983,F5983,J5983)</f>
        <v>0</v>
      </c>
      <c r="L5983" s="12" t="n">
        <f aca="false">IF(J5983&gt;F5983,J5983-F5983,0)</f>
        <v>0</v>
      </c>
      <c r="M5983" s="12" t="n">
        <f aca="false">IF(J5983&gt;=G5983,G5983,J5983)</f>
        <v>0</v>
      </c>
      <c r="N5983" s="12" t="n">
        <f aca="false">IF(J5983&gt;G5983,J5983-G5983,0)</f>
        <v>0</v>
      </c>
      <c r="O5983" s="12" t="n">
        <f aca="false">IF(J5983&gt;=H5983,H5983,J5983)</f>
        <v>0</v>
      </c>
      <c r="P5983" s="12" t="n">
        <f aca="false">IF(J5983&gt;H5983,J5983-H5983,0)</f>
        <v>0</v>
      </c>
    </row>
    <row r="5984" customFormat="false" ht="15" hidden="false" customHeight="false" outlineLevel="0" collapsed="false">
      <c r="A5984" s="28" t="n">
        <v>42985.1249999855</v>
      </c>
      <c r="B5984" s="0" t="n">
        <f aca="false">MONTH(A5984)</f>
        <v>9</v>
      </c>
      <c r="C5984" s="12" t="n">
        <v>0.0136666666666667</v>
      </c>
      <c r="D5984" s="0" t="n">
        <v>0.041</v>
      </c>
      <c r="E5984" s="0" t="n">
        <v>0.1445</v>
      </c>
      <c r="F5984" s="12" t="n">
        <f aca="false">IF($F$3&gt;0,C5984*($F$3/$C$3),C5984)</f>
        <v>0.0421248341719943</v>
      </c>
      <c r="G5984" s="12" t="n">
        <f aca="false">IF($F$3&gt;0,D5984*($F$3/$D$3),D5984)</f>
        <v>0.0421248341719943</v>
      </c>
      <c r="H5984" s="12" t="n">
        <f aca="false">IF($F$3&gt;0,E5984*($F$3/$E$3),E5984)</f>
        <v>0.228119330563696</v>
      </c>
      <c r="J5984" s="12" t="n">
        <f aca="false">Sheet2!J5981</f>
        <v>0</v>
      </c>
      <c r="K5984" s="12" t="n">
        <f aca="false">IF(J5984&gt;=F5984,F5984,J5984)</f>
        <v>0</v>
      </c>
      <c r="L5984" s="12" t="n">
        <f aca="false">IF(J5984&gt;F5984,J5984-F5984,0)</f>
        <v>0</v>
      </c>
      <c r="M5984" s="12" t="n">
        <f aca="false">IF(J5984&gt;=G5984,G5984,J5984)</f>
        <v>0</v>
      </c>
      <c r="N5984" s="12" t="n">
        <f aca="false">IF(J5984&gt;G5984,J5984-G5984,0)</f>
        <v>0</v>
      </c>
      <c r="O5984" s="12" t="n">
        <f aca="false">IF(J5984&gt;=H5984,H5984,J5984)</f>
        <v>0</v>
      </c>
      <c r="P5984" s="12" t="n">
        <f aca="false">IF(J5984&gt;H5984,J5984-H5984,0)</f>
        <v>0</v>
      </c>
    </row>
    <row r="5985" customFormat="false" ht="15" hidden="false" customHeight="false" outlineLevel="0" collapsed="false">
      <c r="A5985" s="28" t="n">
        <v>42985.1666666522</v>
      </c>
      <c r="B5985" s="0" t="n">
        <f aca="false">MONTH(A5985)</f>
        <v>9</v>
      </c>
      <c r="C5985" s="12" t="n">
        <v>0.0273333333333333</v>
      </c>
      <c r="D5985" s="0" t="n">
        <v>0.082</v>
      </c>
      <c r="E5985" s="0" t="n">
        <v>0.1428</v>
      </c>
      <c r="F5985" s="12" t="n">
        <f aca="false">IF($F$3&gt;0,C5985*($F$3/$C$3),C5985)</f>
        <v>0.0842496683439885</v>
      </c>
      <c r="G5985" s="12" t="n">
        <f aca="false">IF($F$3&gt;0,D5985*($F$3/$D$3),D5985)</f>
        <v>0.0842496683439886</v>
      </c>
      <c r="H5985" s="12" t="n">
        <f aca="false">IF($F$3&gt;0,E5985*($F$3/$E$3),E5985)</f>
        <v>0.225435573733535</v>
      </c>
      <c r="J5985" s="12" t="n">
        <f aca="false">Sheet2!J5982</f>
        <v>0</v>
      </c>
      <c r="K5985" s="12" t="n">
        <f aca="false">IF(J5985&gt;=F5985,F5985,J5985)</f>
        <v>0</v>
      </c>
      <c r="L5985" s="12" t="n">
        <f aca="false">IF(J5985&gt;F5985,J5985-F5985,0)</f>
        <v>0</v>
      </c>
      <c r="M5985" s="12" t="n">
        <f aca="false">IF(J5985&gt;=G5985,G5985,J5985)</f>
        <v>0</v>
      </c>
      <c r="N5985" s="12" t="n">
        <f aca="false">IF(J5985&gt;G5985,J5985-G5985,0)</f>
        <v>0</v>
      </c>
      <c r="O5985" s="12" t="n">
        <f aca="false">IF(J5985&gt;=H5985,H5985,J5985)</f>
        <v>0</v>
      </c>
      <c r="P5985" s="12" t="n">
        <f aca="false">IF(J5985&gt;H5985,J5985-H5985,0)</f>
        <v>0</v>
      </c>
    </row>
    <row r="5986" customFormat="false" ht="15" hidden="false" customHeight="false" outlineLevel="0" collapsed="false">
      <c r="A5986" s="28" t="n">
        <v>42985.2083333188</v>
      </c>
      <c r="B5986" s="0" t="n">
        <f aca="false">MONTH(A5986)</f>
        <v>9</v>
      </c>
      <c r="C5986" s="12" t="n">
        <v>0.0243333333333333</v>
      </c>
      <c r="D5986" s="0" t="n">
        <v>0.073</v>
      </c>
      <c r="E5986" s="0" t="n">
        <v>0.1904</v>
      </c>
      <c r="F5986" s="12" t="n">
        <f aca="false">IF($F$3&gt;0,C5986*($F$3/$C$3),C5986)</f>
        <v>0.0750027535257459</v>
      </c>
      <c r="G5986" s="12" t="n">
        <f aca="false">IF($F$3&gt;0,D5986*($F$3/$D$3),D5986)</f>
        <v>0.0750027535257459</v>
      </c>
      <c r="H5986" s="12" t="n">
        <f aca="false">IF($F$3&gt;0,E5986*($F$3/$E$3),E5986)</f>
        <v>0.300580764978046</v>
      </c>
      <c r="J5986" s="12" t="n">
        <f aca="false">Sheet2!J5983</f>
        <v>0</v>
      </c>
      <c r="K5986" s="12" t="n">
        <f aca="false">IF(J5986&gt;=F5986,F5986,J5986)</f>
        <v>0</v>
      </c>
      <c r="L5986" s="12" t="n">
        <f aca="false">IF(J5986&gt;F5986,J5986-F5986,0)</f>
        <v>0</v>
      </c>
      <c r="M5986" s="12" t="n">
        <f aca="false">IF(J5986&gt;=G5986,G5986,J5986)</f>
        <v>0</v>
      </c>
      <c r="N5986" s="12" t="n">
        <f aca="false">IF(J5986&gt;G5986,J5986-G5986,0)</f>
        <v>0</v>
      </c>
      <c r="O5986" s="12" t="n">
        <f aca="false">IF(J5986&gt;=H5986,H5986,J5986)</f>
        <v>0</v>
      </c>
      <c r="P5986" s="12" t="n">
        <f aca="false">IF(J5986&gt;H5986,J5986-H5986,0)</f>
        <v>0</v>
      </c>
    </row>
    <row r="5987" customFormat="false" ht="15" hidden="false" customHeight="false" outlineLevel="0" collapsed="false">
      <c r="A5987" s="28" t="n">
        <v>42985.2499999855</v>
      </c>
      <c r="B5987" s="0" t="n">
        <f aca="false">MONTH(A5987)</f>
        <v>9</v>
      </c>
      <c r="C5987" s="12" t="n">
        <v>0.369</v>
      </c>
      <c r="D5987" s="0" t="n">
        <v>1.107</v>
      </c>
      <c r="E5987" s="0" t="n">
        <v>0.7242</v>
      </c>
      <c r="F5987" s="12" t="n">
        <f aca="false">IF($F$3&gt;0,C5987*($F$3/$C$3),C5987)</f>
        <v>1.13737052264385</v>
      </c>
      <c r="G5987" s="12" t="n">
        <f aca="false">IF($F$3&gt;0,D5987*($F$3/$D$3),D5987)</f>
        <v>1.13737052264385</v>
      </c>
      <c r="H5987" s="12" t="n">
        <f aca="false">IF($F$3&gt;0,E5987*($F$3/$E$3),E5987)</f>
        <v>1.14328040964864</v>
      </c>
      <c r="J5987" s="12" t="n">
        <f aca="false">Sheet2!J5984</f>
        <v>0.0127025110996078</v>
      </c>
      <c r="K5987" s="12" t="n">
        <f aca="false">IF(J5987&gt;=F5987,F5987,J5987)</f>
        <v>0.0127025110996078</v>
      </c>
      <c r="L5987" s="12" t="n">
        <f aca="false">IF(J5987&gt;F5987,J5987-F5987,0)</f>
        <v>0</v>
      </c>
      <c r="M5987" s="12" t="n">
        <f aca="false">IF(J5987&gt;=G5987,G5987,J5987)</f>
        <v>0.0127025110996078</v>
      </c>
      <c r="N5987" s="12" t="n">
        <f aca="false">IF(J5987&gt;G5987,J5987-G5987,0)</f>
        <v>0</v>
      </c>
      <c r="O5987" s="12" t="n">
        <f aca="false">IF(J5987&gt;=H5987,H5987,J5987)</f>
        <v>0.0127025110996078</v>
      </c>
      <c r="P5987" s="12" t="n">
        <f aca="false">IF(J5987&gt;H5987,J5987-H5987,0)</f>
        <v>0</v>
      </c>
    </row>
    <row r="5988" customFormat="false" ht="15" hidden="false" customHeight="false" outlineLevel="0" collapsed="false">
      <c r="A5988" s="28" t="n">
        <v>42985.2916666522</v>
      </c>
      <c r="B5988" s="0" t="n">
        <f aca="false">MONTH(A5988)</f>
        <v>9</v>
      </c>
      <c r="C5988" s="12" t="n">
        <v>0.862</v>
      </c>
      <c r="D5988" s="0" t="n">
        <v>2.586</v>
      </c>
      <c r="E5988" s="0" t="n">
        <v>0.5372</v>
      </c>
      <c r="F5988" s="12" t="n">
        <f aca="false">IF($F$3&gt;0,C5988*($F$3/$C$3),C5988)</f>
        <v>2.65694685777505</v>
      </c>
      <c r="G5988" s="12" t="n">
        <f aca="false">IF($F$3&gt;0,D5988*($F$3/$D$3),D5988)</f>
        <v>2.65694685777505</v>
      </c>
      <c r="H5988" s="12" t="n">
        <f aca="false">IF($F$3&gt;0,E5988*($F$3/$E$3),E5988)</f>
        <v>0.848067158330916</v>
      </c>
      <c r="J5988" s="12" t="n">
        <f aca="false">Sheet2!J5985</f>
        <v>0.126889740704771</v>
      </c>
      <c r="K5988" s="12" t="n">
        <f aca="false">IF(J5988&gt;=F5988,F5988,J5988)</f>
        <v>0.126889740704771</v>
      </c>
      <c r="L5988" s="12" t="n">
        <f aca="false">IF(J5988&gt;F5988,J5988-F5988,0)</f>
        <v>0</v>
      </c>
      <c r="M5988" s="12" t="n">
        <f aca="false">IF(J5988&gt;=G5988,G5988,J5988)</f>
        <v>0.126889740704771</v>
      </c>
      <c r="N5988" s="12" t="n">
        <f aca="false">IF(J5988&gt;G5988,J5988-G5988,0)</f>
        <v>0</v>
      </c>
      <c r="O5988" s="12" t="n">
        <f aca="false">IF(J5988&gt;=H5988,H5988,J5988)</f>
        <v>0.126889740704771</v>
      </c>
      <c r="P5988" s="12" t="n">
        <f aca="false">IF(J5988&gt;H5988,J5988-H5988,0)</f>
        <v>0</v>
      </c>
    </row>
    <row r="5989" customFormat="false" ht="15" hidden="false" customHeight="false" outlineLevel="0" collapsed="false">
      <c r="A5989" s="28" t="n">
        <v>42985.3333333188</v>
      </c>
      <c r="B5989" s="0" t="n">
        <f aca="false">MONTH(A5989)</f>
        <v>9</v>
      </c>
      <c r="C5989" s="12" t="n">
        <v>0.764</v>
      </c>
      <c r="D5989" s="0" t="n">
        <v>2.292</v>
      </c>
      <c r="E5989" s="0" t="n">
        <v>0.4335</v>
      </c>
      <c r="F5989" s="12" t="n">
        <f aca="false">IF($F$3&gt;0,C5989*($F$3/$C$3),C5989)</f>
        <v>2.35488097371246</v>
      </c>
      <c r="G5989" s="12" t="n">
        <f aca="false">IF($F$3&gt;0,D5989*($F$3/$D$3),D5989)</f>
        <v>2.35488097371246</v>
      </c>
      <c r="H5989" s="12" t="n">
        <f aca="false">IF($F$3&gt;0,E5989*($F$3/$E$3),E5989)</f>
        <v>0.684357991691088</v>
      </c>
      <c r="J5989" s="12" t="n">
        <f aca="false">Sheet2!J5986</f>
        <v>0.365284786655158</v>
      </c>
      <c r="K5989" s="12" t="n">
        <f aca="false">IF(J5989&gt;=F5989,F5989,J5989)</f>
        <v>0.365284786655158</v>
      </c>
      <c r="L5989" s="12" t="n">
        <f aca="false">IF(J5989&gt;F5989,J5989-F5989,0)</f>
        <v>0</v>
      </c>
      <c r="M5989" s="12" t="n">
        <f aca="false">IF(J5989&gt;=G5989,G5989,J5989)</f>
        <v>0.365284786655158</v>
      </c>
      <c r="N5989" s="12" t="n">
        <f aca="false">IF(J5989&gt;G5989,J5989-G5989,0)</f>
        <v>0</v>
      </c>
      <c r="O5989" s="12" t="n">
        <f aca="false">IF(J5989&gt;=H5989,H5989,J5989)</f>
        <v>0.365284786655158</v>
      </c>
      <c r="P5989" s="12" t="n">
        <f aca="false">IF(J5989&gt;H5989,J5989-H5989,0)</f>
        <v>0</v>
      </c>
    </row>
    <row r="5990" customFormat="false" ht="15" hidden="false" customHeight="false" outlineLevel="0" collapsed="false">
      <c r="A5990" s="28" t="n">
        <v>42985.3749999855</v>
      </c>
      <c r="B5990" s="0" t="n">
        <f aca="false">MONTH(A5990)</f>
        <v>9</v>
      </c>
      <c r="C5990" s="12" t="n">
        <v>0.344333333333333</v>
      </c>
      <c r="D5990" s="0" t="n">
        <v>1.033</v>
      </c>
      <c r="E5990" s="0" t="n">
        <v>0.6035</v>
      </c>
      <c r="F5990" s="12" t="n">
        <f aca="false">IF($F$3&gt;0,C5990*($F$3/$C$3),C5990)</f>
        <v>1.06134033413829</v>
      </c>
      <c r="G5990" s="12" t="n">
        <f aca="false">IF($F$3&gt;0,D5990*($F$3/$D$3),D5990)</f>
        <v>1.0613403341383</v>
      </c>
      <c r="H5990" s="12" t="n">
        <f aca="false">IF($F$3&gt;0,E5990*($F$3/$E$3),E5990)</f>
        <v>0.9527336747072</v>
      </c>
      <c r="J5990" s="12" t="n">
        <f aca="false">Sheet2!J5987</f>
        <v>0.624972783132346</v>
      </c>
      <c r="K5990" s="12" t="n">
        <f aca="false">IF(J5990&gt;=F5990,F5990,J5990)</f>
        <v>0.624972783132346</v>
      </c>
      <c r="L5990" s="12" t="n">
        <f aca="false">IF(J5990&gt;F5990,J5990-F5990,0)</f>
        <v>0</v>
      </c>
      <c r="M5990" s="12" t="n">
        <f aca="false">IF(J5990&gt;=G5990,G5990,J5990)</f>
        <v>0.624972783132346</v>
      </c>
      <c r="N5990" s="12" t="n">
        <f aca="false">IF(J5990&gt;G5990,J5990-G5990,0)</f>
        <v>0</v>
      </c>
      <c r="O5990" s="12" t="n">
        <f aca="false">IF(J5990&gt;=H5990,H5990,J5990)</f>
        <v>0.624972783132346</v>
      </c>
      <c r="P5990" s="12" t="n">
        <f aca="false">IF(J5990&gt;H5990,J5990-H5990,0)</f>
        <v>0</v>
      </c>
    </row>
    <row r="5991" customFormat="false" ht="15" hidden="false" customHeight="false" outlineLevel="0" collapsed="false">
      <c r="A5991" s="28" t="n">
        <v>42985.4166666522</v>
      </c>
      <c r="B5991" s="0" t="n">
        <f aca="false">MONTH(A5991)</f>
        <v>9</v>
      </c>
      <c r="C5991" s="12" t="n">
        <v>0.192666666666667</v>
      </c>
      <c r="D5991" s="0" t="n">
        <v>0.578</v>
      </c>
      <c r="E5991" s="0" t="n">
        <v>2.2117</v>
      </c>
      <c r="F5991" s="12" t="n">
        <f aca="false">IF($F$3&gt;0,C5991*($F$3/$C$3),C5991)</f>
        <v>0.593857418327138</v>
      </c>
      <c r="G5991" s="12" t="n">
        <f aca="false">IF($F$3&gt;0,D5991*($F$3/$D$3),D5991)</f>
        <v>0.593857418327139</v>
      </c>
      <c r="H5991" s="12" t="n">
        <f aca="false">IF($F$3&gt;0,E5991*($F$3/$E$3),E5991)</f>
        <v>3.49156763603963</v>
      </c>
      <c r="J5991" s="12" t="n">
        <f aca="false">Sheet2!J5988</f>
        <v>0.845745802337854</v>
      </c>
      <c r="K5991" s="12" t="n">
        <f aca="false">IF(J5991&gt;=F5991,F5991,J5991)</f>
        <v>0.593857418327138</v>
      </c>
      <c r="L5991" s="12" t="n">
        <f aca="false">IF(J5991&gt;F5991,J5991-F5991,0)</f>
        <v>0.251888384010716</v>
      </c>
      <c r="M5991" s="12" t="n">
        <f aca="false">IF(J5991&gt;=G5991,G5991,J5991)</f>
        <v>0.593857418327139</v>
      </c>
      <c r="N5991" s="12" t="n">
        <f aca="false">IF(J5991&gt;G5991,J5991-G5991,0)</f>
        <v>0.251888384010715</v>
      </c>
      <c r="O5991" s="12" t="n">
        <f aca="false">IF(J5991&gt;=H5991,H5991,J5991)</f>
        <v>0.845745802337854</v>
      </c>
      <c r="P5991" s="12" t="n">
        <f aca="false">IF(J5991&gt;H5991,J5991-H5991,0)</f>
        <v>0</v>
      </c>
    </row>
    <row r="5992" customFormat="false" ht="15" hidden="false" customHeight="false" outlineLevel="0" collapsed="false">
      <c r="A5992" s="28" t="n">
        <v>42985.4583333188</v>
      </c>
      <c r="B5992" s="0" t="n">
        <f aca="false">MONTH(A5992)</f>
        <v>9</v>
      </c>
      <c r="C5992" s="12" t="n">
        <v>0.191333333333333</v>
      </c>
      <c r="D5992" s="0" t="n">
        <v>0.574</v>
      </c>
      <c r="E5992" s="0" t="n">
        <v>1.2104</v>
      </c>
      <c r="F5992" s="12" t="n">
        <f aca="false">IF($F$3&gt;0,C5992*($F$3/$C$3),C5992)</f>
        <v>0.589747678407919</v>
      </c>
      <c r="G5992" s="12" t="n">
        <f aca="false">IF($F$3&gt;0,D5992*($F$3/$D$3),D5992)</f>
        <v>0.58974767840792</v>
      </c>
      <c r="H5992" s="12" t="n">
        <f aca="false">IF($F$3&gt;0,E5992*($F$3/$E$3),E5992)</f>
        <v>1.91083486307472</v>
      </c>
      <c r="J5992" s="12" t="n">
        <f aca="false">Sheet2!J5989</f>
        <v>1.03080495351318</v>
      </c>
      <c r="K5992" s="12" t="n">
        <f aca="false">IF(J5992&gt;=F5992,F5992,J5992)</f>
        <v>0.589747678407919</v>
      </c>
      <c r="L5992" s="12" t="n">
        <f aca="false">IF(J5992&gt;F5992,J5992-F5992,0)</f>
        <v>0.441057275105264</v>
      </c>
      <c r="M5992" s="12" t="n">
        <f aca="false">IF(J5992&gt;=G5992,G5992,J5992)</f>
        <v>0.58974767840792</v>
      </c>
      <c r="N5992" s="12" t="n">
        <f aca="false">IF(J5992&gt;G5992,J5992-G5992,0)</f>
        <v>0.441057275105263</v>
      </c>
      <c r="O5992" s="12" t="n">
        <f aca="false">IF(J5992&gt;=H5992,H5992,J5992)</f>
        <v>1.03080495351318</v>
      </c>
      <c r="P5992" s="12" t="n">
        <f aca="false">IF(J5992&gt;H5992,J5992-H5992,0)</f>
        <v>0</v>
      </c>
    </row>
    <row r="5993" customFormat="false" ht="15" hidden="false" customHeight="false" outlineLevel="0" collapsed="false">
      <c r="A5993" s="28" t="n">
        <v>42985.4999999855</v>
      </c>
      <c r="B5993" s="0" t="n">
        <f aca="false">MONTH(A5993)</f>
        <v>9</v>
      </c>
      <c r="C5993" s="12" t="n">
        <v>0.498333333333333</v>
      </c>
      <c r="D5993" s="0" t="n">
        <v>1.495</v>
      </c>
      <c r="E5993" s="0" t="n">
        <v>0.5542</v>
      </c>
      <c r="F5993" s="12" t="n">
        <f aca="false">IF($F$3&gt;0,C5993*($F$3/$C$3),C5993)</f>
        <v>1.53601529480808</v>
      </c>
      <c r="G5993" s="12" t="n">
        <f aca="false">IF($F$3&gt;0,D5993*($F$3/$D$3),D5993)</f>
        <v>1.53601529480808</v>
      </c>
      <c r="H5993" s="12" t="n">
        <f aca="false">IF($F$3&gt;0,E5993*($F$3/$E$3),E5993)</f>
        <v>0.874904726632528</v>
      </c>
      <c r="J5993" s="12" t="n">
        <f aca="false">Sheet2!J5990</f>
        <v>1.04983642387932</v>
      </c>
      <c r="K5993" s="12" t="n">
        <f aca="false">IF(J5993&gt;=F5993,F5993,J5993)</f>
        <v>1.04983642387932</v>
      </c>
      <c r="L5993" s="12" t="n">
        <f aca="false">IF(J5993&gt;F5993,J5993-F5993,0)</f>
        <v>0</v>
      </c>
      <c r="M5993" s="12" t="n">
        <f aca="false">IF(J5993&gt;=G5993,G5993,J5993)</f>
        <v>1.04983642387932</v>
      </c>
      <c r="N5993" s="12" t="n">
        <f aca="false">IF(J5993&gt;G5993,J5993-G5993,0)</f>
        <v>0</v>
      </c>
      <c r="O5993" s="12" t="n">
        <f aca="false">IF(J5993&gt;=H5993,H5993,J5993)</f>
        <v>0.874904726632528</v>
      </c>
      <c r="P5993" s="12" t="n">
        <f aca="false">IF(J5993&gt;H5993,J5993-H5993,0)</f>
        <v>0.174931697246793</v>
      </c>
    </row>
    <row r="5994" customFormat="false" ht="15" hidden="false" customHeight="false" outlineLevel="0" collapsed="false">
      <c r="A5994" s="28" t="n">
        <v>42985.5416666521</v>
      </c>
      <c r="B5994" s="0" t="n">
        <f aca="false">MONTH(A5994)</f>
        <v>9</v>
      </c>
      <c r="C5994" s="12" t="n">
        <v>0.213333333333333</v>
      </c>
      <c r="D5994" s="0" t="n">
        <v>0.64</v>
      </c>
      <c r="E5994" s="0" t="n">
        <v>0.833</v>
      </c>
      <c r="F5994" s="12" t="n">
        <f aca="false">IF($F$3&gt;0,C5994*($F$3/$C$3),C5994)</f>
        <v>0.657558387075032</v>
      </c>
      <c r="G5994" s="12" t="n">
        <f aca="false">IF($F$3&gt;0,D5994*($F$3/$D$3),D5994)</f>
        <v>0.657558387075033</v>
      </c>
      <c r="H5994" s="12" t="n">
        <f aca="false">IF($F$3&gt;0,E5994*($F$3/$E$3),E5994)</f>
        <v>1.31504084677895</v>
      </c>
      <c r="J5994" s="12" t="n">
        <f aca="false">Sheet2!J5991</f>
        <v>0.982947574056912</v>
      </c>
      <c r="K5994" s="12" t="n">
        <f aca="false">IF(J5994&gt;=F5994,F5994,J5994)</f>
        <v>0.657558387075032</v>
      </c>
      <c r="L5994" s="12" t="n">
        <f aca="false">IF(J5994&gt;F5994,J5994-F5994,0)</f>
        <v>0.32538918698188</v>
      </c>
      <c r="M5994" s="12" t="n">
        <f aca="false">IF(J5994&gt;=G5994,G5994,J5994)</f>
        <v>0.657558387075033</v>
      </c>
      <c r="N5994" s="12" t="n">
        <f aca="false">IF(J5994&gt;G5994,J5994-G5994,0)</f>
        <v>0.32538918698188</v>
      </c>
      <c r="O5994" s="12" t="n">
        <f aca="false">IF(J5994&gt;=H5994,H5994,J5994)</f>
        <v>0.982947574056912</v>
      </c>
      <c r="P5994" s="12" t="n">
        <f aca="false">IF(J5994&gt;H5994,J5994-H5994,0)</f>
        <v>0</v>
      </c>
    </row>
    <row r="5995" customFormat="false" ht="15" hidden="false" customHeight="false" outlineLevel="0" collapsed="false">
      <c r="A5995" s="28" t="n">
        <v>42985.5833333188</v>
      </c>
      <c r="B5995" s="0" t="n">
        <f aca="false">MONTH(A5995)</f>
        <v>9</v>
      </c>
      <c r="C5995" s="12" t="n">
        <v>0.551333333333333</v>
      </c>
      <c r="D5995" s="0" t="n">
        <v>1.654</v>
      </c>
      <c r="E5995" s="0" t="n">
        <v>0.2754</v>
      </c>
      <c r="F5995" s="12" t="n">
        <f aca="false">IF($F$3&gt;0,C5995*($F$3/$C$3),C5995)</f>
        <v>1.69937745659704</v>
      </c>
      <c r="G5995" s="12" t="n">
        <f aca="false">IF($F$3&gt;0,D5995*($F$3/$D$3),D5995)</f>
        <v>1.69937745659704</v>
      </c>
      <c r="H5995" s="12" t="n">
        <f aca="false">IF($F$3&gt;0,E5995*($F$3/$E$3),E5995)</f>
        <v>0.434768606486103</v>
      </c>
      <c r="J5995" s="12" t="n">
        <f aca="false">Sheet2!J5992</f>
        <v>0.771172697744181</v>
      </c>
      <c r="K5995" s="12" t="n">
        <f aca="false">IF(J5995&gt;=F5995,F5995,J5995)</f>
        <v>0.771172697744181</v>
      </c>
      <c r="L5995" s="12" t="n">
        <f aca="false">IF(J5995&gt;F5995,J5995-F5995,0)</f>
        <v>0</v>
      </c>
      <c r="M5995" s="12" t="n">
        <f aca="false">IF(J5995&gt;=G5995,G5995,J5995)</f>
        <v>0.771172697744181</v>
      </c>
      <c r="N5995" s="12" t="n">
        <f aca="false">IF(J5995&gt;G5995,J5995-G5995,0)</f>
        <v>0</v>
      </c>
      <c r="O5995" s="12" t="n">
        <f aca="false">IF(J5995&gt;=H5995,H5995,J5995)</f>
        <v>0.434768606486103</v>
      </c>
      <c r="P5995" s="12" t="n">
        <f aca="false">IF(J5995&gt;H5995,J5995-H5995,0)</f>
        <v>0.336404091258078</v>
      </c>
    </row>
    <row r="5996" customFormat="false" ht="15" hidden="false" customHeight="false" outlineLevel="0" collapsed="false">
      <c r="A5996" s="28" t="n">
        <v>42985.6249999855</v>
      </c>
      <c r="B5996" s="0" t="n">
        <f aca="false">MONTH(A5996)</f>
        <v>9</v>
      </c>
      <c r="C5996" s="12" t="n">
        <v>0.249333333333333</v>
      </c>
      <c r="D5996" s="0" t="n">
        <v>0.748</v>
      </c>
      <c r="E5996" s="0" t="n">
        <v>0.3162</v>
      </c>
      <c r="F5996" s="12" t="n">
        <f aca="false">IF($F$3&gt;0,C5996*($F$3/$C$3),C5996)</f>
        <v>0.768521364893944</v>
      </c>
      <c r="G5996" s="12" t="n">
        <f aca="false">IF($F$3&gt;0,D5996*($F$3/$D$3),D5996)</f>
        <v>0.768521364893944</v>
      </c>
      <c r="H5996" s="12" t="n">
        <f aca="false">IF($F$3&gt;0,E5996*($F$3/$E$3),E5996)</f>
        <v>0.49917877040997</v>
      </c>
      <c r="J5996" s="12" t="n">
        <f aca="false">Sheet2!J5993</f>
        <v>0.491903786777315</v>
      </c>
      <c r="K5996" s="12" t="n">
        <f aca="false">IF(J5996&gt;=F5996,F5996,J5996)</f>
        <v>0.491903786777315</v>
      </c>
      <c r="L5996" s="12" t="n">
        <f aca="false">IF(J5996&gt;F5996,J5996-F5996,0)</f>
        <v>0</v>
      </c>
      <c r="M5996" s="12" t="n">
        <f aca="false">IF(J5996&gt;=G5996,G5996,J5996)</f>
        <v>0.491903786777315</v>
      </c>
      <c r="N5996" s="12" t="n">
        <f aca="false">IF(J5996&gt;G5996,J5996-G5996,0)</f>
        <v>0</v>
      </c>
      <c r="O5996" s="12" t="n">
        <f aca="false">IF(J5996&gt;=H5996,H5996,J5996)</f>
        <v>0.491903786777315</v>
      </c>
      <c r="P5996" s="12" t="n">
        <f aca="false">IF(J5996&gt;H5996,J5996-H5996,0)</f>
        <v>0</v>
      </c>
    </row>
    <row r="5997" customFormat="false" ht="15" hidden="false" customHeight="false" outlineLevel="0" collapsed="false">
      <c r="A5997" s="28" t="n">
        <v>42985.6666666521</v>
      </c>
      <c r="B5997" s="0" t="n">
        <f aca="false">MONTH(A5997)</f>
        <v>9</v>
      </c>
      <c r="C5997" s="12" t="n">
        <v>0.272333333333333</v>
      </c>
      <c r="D5997" s="0" t="n">
        <v>0.817</v>
      </c>
      <c r="E5997" s="0" t="n">
        <v>1.3311</v>
      </c>
      <c r="F5997" s="12" t="n">
        <f aca="false">IF($F$3&gt;0,C5997*($F$3/$C$3),C5997)</f>
        <v>0.839414378500471</v>
      </c>
      <c r="G5997" s="12" t="n">
        <f aca="false">IF($F$3&gt;0,D5997*($F$3/$D$3),D5997)</f>
        <v>0.839414378500471</v>
      </c>
      <c r="H5997" s="12" t="n">
        <f aca="false">IF($F$3&gt;0,E5997*($F$3/$E$3),E5997)</f>
        <v>2.10138159801616</v>
      </c>
      <c r="J5997" s="12" t="n">
        <f aca="false">Sheet2!J5994</f>
        <v>0.235862825207111</v>
      </c>
      <c r="K5997" s="12" t="n">
        <f aca="false">IF(J5997&gt;=F5997,F5997,J5997)</f>
        <v>0.235862825207111</v>
      </c>
      <c r="L5997" s="12" t="n">
        <f aca="false">IF(J5997&gt;F5997,J5997-F5997,0)</f>
        <v>0</v>
      </c>
      <c r="M5997" s="12" t="n">
        <f aca="false">IF(J5997&gt;=G5997,G5997,J5997)</f>
        <v>0.235862825207111</v>
      </c>
      <c r="N5997" s="12" t="n">
        <f aca="false">IF(J5997&gt;G5997,J5997-G5997,0)</f>
        <v>0</v>
      </c>
      <c r="O5997" s="12" t="n">
        <f aca="false">IF(J5997&gt;=H5997,H5997,J5997)</f>
        <v>0.235862825207111</v>
      </c>
      <c r="P5997" s="12" t="n">
        <f aca="false">IF(J5997&gt;H5997,J5997-H5997,0)</f>
        <v>0</v>
      </c>
    </row>
    <row r="5998" customFormat="false" ht="15" hidden="false" customHeight="false" outlineLevel="0" collapsed="false">
      <c r="A5998" s="28" t="n">
        <v>42985.7083333188</v>
      </c>
      <c r="B5998" s="0" t="n">
        <f aca="false">MONTH(A5998)</f>
        <v>9</v>
      </c>
      <c r="C5998" s="12" t="n">
        <v>0.353666666666667</v>
      </c>
      <c r="D5998" s="0" t="n">
        <v>1.061</v>
      </c>
      <c r="E5998" s="0" t="n">
        <v>2.5024</v>
      </c>
      <c r="F5998" s="12" t="n">
        <f aca="false">IF($F$3&gt;0,C5998*($F$3/$C$3),C5998)</f>
        <v>1.09010851357283</v>
      </c>
      <c r="G5998" s="12" t="n">
        <f aca="false">IF($F$3&gt;0,D5998*($F$3/$D$3),D5998)</f>
        <v>1.09010851357283</v>
      </c>
      <c r="H5998" s="12" t="n">
        <f aca="false">IF($F$3&gt;0,E5998*($F$3/$E$3),E5998)</f>
        <v>3.95049005399718</v>
      </c>
      <c r="J5998" s="12" t="n">
        <f aca="false">Sheet2!J5995</f>
        <v>0.0627632411208618</v>
      </c>
      <c r="K5998" s="12" t="n">
        <f aca="false">IF(J5998&gt;=F5998,F5998,J5998)</f>
        <v>0.0627632411208618</v>
      </c>
      <c r="L5998" s="12" t="n">
        <f aca="false">IF(J5998&gt;F5998,J5998-F5998,0)</f>
        <v>0</v>
      </c>
      <c r="M5998" s="12" t="n">
        <f aca="false">IF(J5998&gt;=G5998,G5998,J5998)</f>
        <v>0.0627632411208618</v>
      </c>
      <c r="N5998" s="12" t="n">
        <f aca="false">IF(J5998&gt;G5998,J5998-G5998,0)</f>
        <v>0</v>
      </c>
      <c r="O5998" s="12" t="n">
        <f aca="false">IF(J5998&gt;=H5998,H5998,J5998)</f>
        <v>0.0627632411208618</v>
      </c>
      <c r="P5998" s="12" t="n">
        <f aca="false">IF(J5998&gt;H5998,J5998-H5998,0)</f>
        <v>0</v>
      </c>
    </row>
    <row r="5999" customFormat="false" ht="15" hidden="false" customHeight="false" outlineLevel="0" collapsed="false">
      <c r="A5999" s="28" t="n">
        <v>42985.7499999855</v>
      </c>
      <c r="B5999" s="0" t="n">
        <f aca="false">MONTH(A5999)</f>
        <v>9</v>
      </c>
      <c r="C5999" s="12" t="n">
        <v>0.392333333333333</v>
      </c>
      <c r="D5999" s="0" t="n">
        <v>1.177</v>
      </c>
      <c r="E5999" s="0" t="n">
        <v>0.2533</v>
      </c>
      <c r="F5999" s="12" t="n">
        <f aca="false">IF($F$3&gt;0,C5999*($F$3/$C$3),C5999)</f>
        <v>1.20929097123018</v>
      </c>
      <c r="G5999" s="12" t="n">
        <f aca="false">IF($F$3&gt;0,D5999*($F$3/$D$3),D5999)</f>
        <v>1.20929097123018</v>
      </c>
      <c r="H5999" s="12" t="n">
        <f aca="false">IF($F$3&gt;0,E5999*($F$3/$E$3),E5999)</f>
        <v>0.399879767694008</v>
      </c>
      <c r="J5999" s="12" t="n">
        <f aca="false">Sheet2!J5996</f>
        <v>0.00162699164234696</v>
      </c>
      <c r="K5999" s="12" t="n">
        <f aca="false">IF(J5999&gt;=F5999,F5999,J5999)</f>
        <v>0.00162699164234696</v>
      </c>
      <c r="L5999" s="12" t="n">
        <f aca="false">IF(J5999&gt;F5999,J5999-F5999,0)</f>
        <v>0</v>
      </c>
      <c r="M5999" s="12" t="n">
        <f aca="false">IF(J5999&gt;=G5999,G5999,J5999)</f>
        <v>0.00162699164234696</v>
      </c>
      <c r="N5999" s="12" t="n">
        <f aca="false">IF(J5999&gt;G5999,J5999-G5999,0)</f>
        <v>0</v>
      </c>
      <c r="O5999" s="12" t="n">
        <f aca="false">IF(J5999&gt;=H5999,H5999,J5999)</f>
        <v>0.00162699164234696</v>
      </c>
      <c r="P5999" s="12" t="n">
        <f aca="false">IF(J5999&gt;H5999,J5999-H5999,0)</f>
        <v>0</v>
      </c>
    </row>
    <row r="6000" customFormat="false" ht="15" hidden="false" customHeight="false" outlineLevel="0" collapsed="false">
      <c r="A6000" s="28" t="n">
        <v>42985.7916666521</v>
      </c>
      <c r="B6000" s="0" t="n">
        <f aca="false">MONTH(A6000)</f>
        <v>9</v>
      </c>
      <c r="C6000" s="12" t="n">
        <v>0.805333333333333</v>
      </c>
      <c r="D6000" s="0" t="n">
        <v>2.416</v>
      </c>
      <c r="E6000" s="0" t="n">
        <v>0.5797</v>
      </c>
      <c r="F6000" s="12" t="n">
        <f aca="false">IF($F$3&gt;0,C6000*($F$3/$C$3),C6000)</f>
        <v>2.48228291120825</v>
      </c>
      <c r="G6000" s="12" t="n">
        <f aca="false">IF($F$3&gt;0,D6000*($F$3/$D$3),D6000)</f>
        <v>2.48228291120825</v>
      </c>
      <c r="H6000" s="12" t="n">
        <f aca="false">IF($F$3&gt;0,E6000*($F$3/$E$3),E6000)</f>
        <v>0.915161079084945</v>
      </c>
      <c r="J6000" s="12" t="n">
        <f aca="false">Sheet2!J5997</f>
        <v>0</v>
      </c>
      <c r="K6000" s="12" t="n">
        <f aca="false">IF(J6000&gt;=F6000,F6000,J6000)</f>
        <v>0</v>
      </c>
      <c r="L6000" s="12" t="n">
        <f aca="false">IF(J6000&gt;F6000,J6000-F6000,0)</f>
        <v>0</v>
      </c>
      <c r="M6000" s="12" t="n">
        <f aca="false">IF(J6000&gt;=G6000,G6000,J6000)</f>
        <v>0</v>
      </c>
      <c r="N6000" s="12" t="n">
        <f aca="false">IF(J6000&gt;G6000,J6000-G6000,0)</f>
        <v>0</v>
      </c>
      <c r="O6000" s="12" t="n">
        <f aca="false">IF(J6000&gt;=H6000,H6000,J6000)</f>
        <v>0</v>
      </c>
      <c r="P6000" s="12" t="n">
        <f aca="false">IF(J6000&gt;H6000,J6000-H6000,0)</f>
        <v>0</v>
      </c>
    </row>
    <row r="6001" customFormat="false" ht="15" hidden="false" customHeight="false" outlineLevel="0" collapsed="false">
      <c r="A6001" s="28" t="n">
        <v>42985.8333333188</v>
      </c>
      <c r="B6001" s="0" t="n">
        <f aca="false">MONTH(A6001)</f>
        <v>9</v>
      </c>
      <c r="C6001" s="12" t="n">
        <v>0.792333333333333</v>
      </c>
      <c r="D6001" s="0" t="n">
        <v>2.377</v>
      </c>
      <c r="E6001" s="0" t="n">
        <v>0.6001</v>
      </c>
      <c r="F6001" s="12" t="n">
        <f aca="false">IF($F$3&gt;0,C6001*($F$3/$C$3),C6001)</f>
        <v>2.44221294699586</v>
      </c>
      <c r="G6001" s="12" t="n">
        <f aca="false">IF($F$3&gt;0,D6001*($F$3/$D$3),D6001)</f>
        <v>2.44221294699586</v>
      </c>
      <c r="H6001" s="12" t="n">
        <f aca="false">IF($F$3&gt;0,E6001*($F$3/$E$3),E6001)</f>
        <v>0.947366161046878</v>
      </c>
      <c r="J6001" s="12" t="n">
        <f aca="false">Sheet2!J5998</f>
        <v>0</v>
      </c>
      <c r="K6001" s="12" t="n">
        <f aca="false">IF(J6001&gt;=F6001,F6001,J6001)</f>
        <v>0</v>
      </c>
      <c r="L6001" s="12" t="n">
        <f aca="false">IF(J6001&gt;F6001,J6001-F6001,0)</f>
        <v>0</v>
      </c>
      <c r="M6001" s="12" t="n">
        <f aca="false">IF(J6001&gt;=G6001,G6001,J6001)</f>
        <v>0</v>
      </c>
      <c r="N6001" s="12" t="n">
        <f aca="false">IF(J6001&gt;G6001,J6001-G6001,0)</f>
        <v>0</v>
      </c>
      <c r="O6001" s="12" t="n">
        <f aca="false">IF(J6001&gt;=H6001,H6001,J6001)</f>
        <v>0</v>
      </c>
      <c r="P6001" s="12" t="n">
        <f aca="false">IF(J6001&gt;H6001,J6001-H6001,0)</f>
        <v>0</v>
      </c>
    </row>
    <row r="6002" customFormat="false" ht="15" hidden="false" customHeight="false" outlineLevel="0" collapsed="false">
      <c r="A6002" s="28" t="n">
        <v>42985.8749999855</v>
      </c>
      <c r="B6002" s="0" t="n">
        <f aca="false">MONTH(A6002)</f>
        <v>9</v>
      </c>
      <c r="C6002" s="12" t="n">
        <v>0.142666666666667</v>
      </c>
      <c r="D6002" s="0" t="n">
        <v>0.428</v>
      </c>
      <c r="E6002" s="0" t="n">
        <v>0.4726</v>
      </c>
      <c r="F6002" s="12" t="n">
        <f aca="false">IF($F$3&gt;0,C6002*($F$3/$C$3),C6002)</f>
        <v>0.439742171356428</v>
      </c>
      <c r="G6002" s="12" t="n">
        <f aca="false">IF($F$3&gt;0,D6002*($F$3/$D$3),D6002)</f>
        <v>0.439742171356428</v>
      </c>
      <c r="H6002" s="12" t="n">
        <f aca="false">IF($F$3&gt;0,E6002*($F$3/$E$3),E6002)</f>
        <v>0.746084398784794</v>
      </c>
      <c r="J6002" s="12" t="n">
        <f aca="false">Sheet2!J5999</f>
        <v>0</v>
      </c>
      <c r="K6002" s="12" t="n">
        <f aca="false">IF(J6002&gt;=F6002,F6002,J6002)</f>
        <v>0</v>
      </c>
      <c r="L6002" s="12" t="n">
        <f aca="false">IF(J6002&gt;F6002,J6002-F6002,0)</f>
        <v>0</v>
      </c>
      <c r="M6002" s="12" t="n">
        <f aca="false">IF(J6002&gt;=G6002,G6002,J6002)</f>
        <v>0</v>
      </c>
      <c r="N6002" s="12" t="n">
        <f aca="false">IF(J6002&gt;G6002,J6002-G6002,0)</f>
        <v>0</v>
      </c>
      <c r="O6002" s="12" t="n">
        <f aca="false">IF(J6002&gt;=H6002,H6002,J6002)</f>
        <v>0</v>
      </c>
      <c r="P6002" s="12" t="n">
        <f aca="false">IF(J6002&gt;H6002,J6002-H6002,0)</f>
        <v>0</v>
      </c>
    </row>
    <row r="6003" customFormat="false" ht="15" hidden="false" customHeight="false" outlineLevel="0" collapsed="false">
      <c r="A6003" s="28" t="n">
        <v>42985.9166666521</v>
      </c>
      <c r="B6003" s="0" t="n">
        <f aca="false">MONTH(A6003)</f>
        <v>9</v>
      </c>
      <c r="C6003" s="12" t="n">
        <v>0.302333333333333</v>
      </c>
      <c r="D6003" s="0" t="n">
        <v>0.907</v>
      </c>
      <c r="E6003" s="0" t="n">
        <v>0.3825</v>
      </c>
      <c r="F6003" s="12" t="n">
        <f aca="false">IF($F$3&gt;0,C6003*($F$3/$C$3),C6003)</f>
        <v>0.931883526682897</v>
      </c>
      <c r="G6003" s="12" t="n">
        <f aca="false">IF($F$3&gt;0,D6003*($F$3/$D$3),D6003)</f>
        <v>0.931883526682898</v>
      </c>
      <c r="H6003" s="12" t="n">
        <f aca="false">IF($F$3&gt;0,E6003*($F$3/$E$3),E6003)</f>
        <v>0.603845286786254</v>
      </c>
      <c r="J6003" s="12" t="n">
        <f aca="false">Sheet2!J6000</f>
        <v>0</v>
      </c>
      <c r="K6003" s="12" t="n">
        <f aca="false">IF(J6003&gt;=F6003,F6003,J6003)</f>
        <v>0</v>
      </c>
      <c r="L6003" s="12" t="n">
        <f aca="false">IF(J6003&gt;F6003,J6003-F6003,0)</f>
        <v>0</v>
      </c>
      <c r="M6003" s="12" t="n">
        <f aca="false">IF(J6003&gt;=G6003,G6003,J6003)</f>
        <v>0</v>
      </c>
      <c r="N6003" s="12" t="n">
        <f aca="false">IF(J6003&gt;G6003,J6003-G6003,0)</f>
        <v>0</v>
      </c>
      <c r="O6003" s="12" t="n">
        <f aca="false">IF(J6003&gt;=H6003,H6003,J6003)</f>
        <v>0</v>
      </c>
      <c r="P6003" s="12" t="n">
        <f aca="false">IF(J6003&gt;H6003,J6003-H6003,0)</f>
        <v>0</v>
      </c>
    </row>
    <row r="6004" customFormat="false" ht="15" hidden="false" customHeight="false" outlineLevel="0" collapsed="false">
      <c r="A6004" s="28" t="n">
        <v>42985.9583333188</v>
      </c>
      <c r="B6004" s="0" t="n">
        <f aca="false">MONTH(A6004)</f>
        <v>9</v>
      </c>
      <c r="C6004" s="12" t="n">
        <v>0.026</v>
      </c>
      <c r="D6004" s="0" t="n">
        <v>0.078</v>
      </c>
      <c r="E6004" s="0" t="n">
        <v>0.1547</v>
      </c>
      <c r="F6004" s="12" t="n">
        <f aca="false">IF($F$3&gt;0,C6004*($F$3/$C$3),C6004)</f>
        <v>0.0801399284247695</v>
      </c>
      <c r="G6004" s="12" t="n">
        <f aca="false">IF($F$3&gt;0,D6004*($F$3/$D$3),D6004)</f>
        <v>0.0801399284247696</v>
      </c>
      <c r="H6004" s="12" t="n">
        <f aca="false">IF($F$3&gt;0,E6004*($F$3/$E$3),E6004)</f>
        <v>0.244221871544663</v>
      </c>
      <c r="J6004" s="12" t="n">
        <f aca="false">Sheet2!J6001</f>
        <v>0</v>
      </c>
      <c r="K6004" s="12" t="n">
        <f aca="false">IF(J6004&gt;=F6004,F6004,J6004)</f>
        <v>0</v>
      </c>
      <c r="L6004" s="12" t="n">
        <f aca="false">IF(J6004&gt;F6004,J6004-F6004,0)</f>
        <v>0</v>
      </c>
      <c r="M6004" s="12" t="n">
        <f aca="false">IF(J6004&gt;=G6004,G6004,J6004)</f>
        <v>0</v>
      </c>
      <c r="N6004" s="12" t="n">
        <f aca="false">IF(J6004&gt;G6004,J6004-G6004,0)</f>
        <v>0</v>
      </c>
      <c r="O6004" s="12" t="n">
        <f aca="false">IF(J6004&gt;=H6004,H6004,J6004)</f>
        <v>0</v>
      </c>
      <c r="P6004" s="12" t="n">
        <f aca="false">IF(J6004&gt;H6004,J6004-H6004,0)</f>
        <v>0</v>
      </c>
    </row>
    <row r="6005" customFormat="false" ht="15" hidden="false" customHeight="false" outlineLevel="0" collapsed="false">
      <c r="A6005" s="28" t="n">
        <v>42985.9999999855</v>
      </c>
      <c r="B6005" s="0" t="n">
        <f aca="false">MONTH(A6005)</f>
        <v>9</v>
      </c>
      <c r="C6005" s="12" t="n">
        <v>0.0343333333333333</v>
      </c>
      <c r="D6005" s="0" t="n">
        <v>0.103</v>
      </c>
      <c r="E6005" s="0" t="n">
        <v>0.6766</v>
      </c>
      <c r="F6005" s="12" t="n">
        <f aca="false">IF($F$3&gt;0,C6005*($F$3/$C$3),C6005)</f>
        <v>0.105825802919888</v>
      </c>
      <c r="G6005" s="12" t="n">
        <f aca="false">IF($F$3&gt;0,D6005*($F$3/$D$3),D6005)</f>
        <v>0.105825802919888</v>
      </c>
      <c r="H6005" s="12" t="n">
        <f aca="false">IF($F$3&gt;0,E6005*($F$3/$E$3),E6005)</f>
        <v>1.06813521840413</v>
      </c>
      <c r="J6005" s="12" t="n">
        <f aca="false">Sheet2!J6002</f>
        <v>0</v>
      </c>
      <c r="K6005" s="12" t="n">
        <f aca="false">IF(J6005&gt;=F6005,F6005,J6005)</f>
        <v>0</v>
      </c>
      <c r="L6005" s="12" t="n">
        <f aca="false">IF(J6005&gt;F6005,J6005-F6005,0)</f>
        <v>0</v>
      </c>
      <c r="M6005" s="12" t="n">
        <f aca="false">IF(J6005&gt;=G6005,G6005,J6005)</f>
        <v>0</v>
      </c>
      <c r="N6005" s="12" t="n">
        <f aca="false">IF(J6005&gt;G6005,J6005-G6005,0)</f>
        <v>0</v>
      </c>
      <c r="O6005" s="12" t="n">
        <f aca="false">IF(J6005&gt;=H6005,H6005,J6005)</f>
        <v>0</v>
      </c>
      <c r="P6005" s="12" t="n">
        <f aca="false">IF(J6005&gt;H6005,J6005-H6005,0)</f>
        <v>0</v>
      </c>
    </row>
    <row r="6006" customFormat="false" ht="15" hidden="false" customHeight="false" outlineLevel="0" collapsed="false">
      <c r="A6006" s="28" t="n">
        <v>42986.0416666521</v>
      </c>
      <c r="B6006" s="0" t="n">
        <f aca="false">MONTH(A6006)</f>
        <v>9</v>
      </c>
      <c r="C6006" s="12" t="n">
        <v>0.224666666666667</v>
      </c>
      <c r="D6006" s="0" t="n">
        <v>0.674</v>
      </c>
      <c r="E6006" s="0" t="n">
        <v>2.1692</v>
      </c>
      <c r="F6006" s="12" t="n">
        <f aca="false">IF($F$3&gt;0,C6006*($F$3/$C$3),C6006)</f>
        <v>0.692491176388393</v>
      </c>
      <c r="G6006" s="12" t="n">
        <f aca="false">IF($F$3&gt;0,D6006*($F$3/$D$3),D6006)</f>
        <v>0.692491176388394</v>
      </c>
      <c r="H6006" s="12" t="n">
        <f aca="false">IF($F$3&gt;0,E6006*($F$3/$E$3),E6006)</f>
        <v>3.4244737152856</v>
      </c>
      <c r="J6006" s="12" t="n">
        <f aca="false">Sheet2!J6003</f>
        <v>0</v>
      </c>
      <c r="K6006" s="12" t="n">
        <f aca="false">IF(J6006&gt;=F6006,F6006,J6006)</f>
        <v>0</v>
      </c>
      <c r="L6006" s="12" t="n">
        <f aca="false">IF(J6006&gt;F6006,J6006-F6006,0)</f>
        <v>0</v>
      </c>
      <c r="M6006" s="12" t="n">
        <f aca="false">IF(J6006&gt;=G6006,G6006,J6006)</f>
        <v>0</v>
      </c>
      <c r="N6006" s="12" t="n">
        <f aca="false">IF(J6006&gt;G6006,J6006-G6006,0)</f>
        <v>0</v>
      </c>
      <c r="O6006" s="12" t="n">
        <f aca="false">IF(J6006&gt;=H6006,H6006,J6006)</f>
        <v>0</v>
      </c>
      <c r="P6006" s="12" t="n">
        <f aca="false">IF(J6006&gt;H6006,J6006-H6006,0)</f>
        <v>0</v>
      </c>
    </row>
    <row r="6007" customFormat="false" ht="15" hidden="false" customHeight="false" outlineLevel="0" collapsed="false">
      <c r="A6007" s="28" t="n">
        <v>42986.0833333188</v>
      </c>
      <c r="B6007" s="0" t="n">
        <f aca="false">MONTH(A6007)</f>
        <v>9</v>
      </c>
      <c r="C6007" s="12" t="n">
        <v>0.0256666666666667</v>
      </c>
      <c r="D6007" s="0" t="n">
        <v>0.077</v>
      </c>
      <c r="E6007" s="0" t="n">
        <v>0.1411</v>
      </c>
      <c r="F6007" s="12" t="n">
        <f aca="false">IF($F$3&gt;0,C6007*($F$3/$C$3),C6007)</f>
        <v>0.0791124934449648</v>
      </c>
      <c r="G6007" s="12" t="n">
        <f aca="false">IF($F$3&gt;0,D6007*($F$3/$D$3),D6007)</f>
        <v>0.0791124934449649</v>
      </c>
      <c r="H6007" s="12" t="n">
        <f aca="false">IF($F$3&gt;0,E6007*($F$3/$E$3),E6007)</f>
        <v>0.222751816903374</v>
      </c>
      <c r="J6007" s="12" t="n">
        <f aca="false">Sheet2!J6004</f>
        <v>0</v>
      </c>
      <c r="K6007" s="12" t="n">
        <f aca="false">IF(J6007&gt;=F6007,F6007,J6007)</f>
        <v>0</v>
      </c>
      <c r="L6007" s="12" t="n">
        <f aca="false">IF(J6007&gt;F6007,J6007-F6007,0)</f>
        <v>0</v>
      </c>
      <c r="M6007" s="12" t="n">
        <f aca="false">IF(J6007&gt;=G6007,G6007,J6007)</f>
        <v>0</v>
      </c>
      <c r="N6007" s="12" t="n">
        <f aca="false">IF(J6007&gt;G6007,J6007-G6007,0)</f>
        <v>0</v>
      </c>
      <c r="O6007" s="12" t="n">
        <f aca="false">IF(J6007&gt;=H6007,H6007,J6007)</f>
        <v>0</v>
      </c>
      <c r="P6007" s="12" t="n">
        <f aca="false">IF(J6007&gt;H6007,J6007-H6007,0)</f>
        <v>0</v>
      </c>
    </row>
    <row r="6008" customFormat="false" ht="15" hidden="false" customHeight="false" outlineLevel="0" collapsed="false">
      <c r="A6008" s="28" t="n">
        <v>42986.1249999854</v>
      </c>
      <c r="B6008" s="0" t="n">
        <f aca="false">MONTH(A6008)</f>
        <v>9</v>
      </c>
      <c r="C6008" s="12" t="n">
        <v>0.021</v>
      </c>
      <c r="D6008" s="0" t="n">
        <v>0.063</v>
      </c>
      <c r="E6008" s="0" t="n">
        <v>0.1428</v>
      </c>
      <c r="F6008" s="12" t="n">
        <f aca="false">IF($F$3&gt;0,C6008*($F$3/$C$3),C6008)</f>
        <v>0.0647284037276985</v>
      </c>
      <c r="G6008" s="12" t="n">
        <f aca="false">IF($F$3&gt;0,D6008*($F$3/$D$3),D6008)</f>
        <v>0.0647284037276985</v>
      </c>
      <c r="H6008" s="12" t="n">
        <f aca="false">IF($F$3&gt;0,E6008*($F$3/$E$3),E6008)</f>
        <v>0.225435573733535</v>
      </c>
      <c r="J6008" s="12" t="n">
        <f aca="false">Sheet2!J6005</f>
        <v>0</v>
      </c>
      <c r="K6008" s="12" t="n">
        <f aca="false">IF(J6008&gt;=F6008,F6008,J6008)</f>
        <v>0</v>
      </c>
      <c r="L6008" s="12" t="n">
        <f aca="false">IF(J6008&gt;F6008,J6008-F6008,0)</f>
        <v>0</v>
      </c>
      <c r="M6008" s="12" t="n">
        <f aca="false">IF(J6008&gt;=G6008,G6008,J6008)</f>
        <v>0</v>
      </c>
      <c r="N6008" s="12" t="n">
        <f aca="false">IF(J6008&gt;G6008,J6008-G6008,0)</f>
        <v>0</v>
      </c>
      <c r="O6008" s="12" t="n">
        <f aca="false">IF(J6008&gt;=H6008,H6008,J6008)</f>
        <v>0</v>
      </c>
      <c r="P6008" s="12" t="n">
        <f aca="false">IF(J6008&gt;H6008,J6008-H6008,0)</f>
        <v>0</v>
      </c>
    </row>
    <row r="6009" customFormat="false" ht="15" hidden="false" customHeight="false" outlineLevel="0" collapsed="false">
      <c r="A6009" s="28" t="n">
        <v>42986.1666666521</v>
      </c>
      <c r="B6009" s="0" t="n">
        <f aca="false">MONTH(A6009)</f>
        <v>9</v>
      </c>
      <c r="C6009" s="12" t="n">
        <v>0.063</v>
      </c>
      <c r="D6009" s="0" t="n">
        <v>0.189</v>
      </c>
      <c r="E6009" s="0" t="n">
        <v>0.1445</v>
      </c>
      <c r="F6009" s="12" t="n">
        <f aca="false">IF($F$3&gt;0,C6009*($F$3/$C$3),C6009)</f>
        <v>0.194185211183095</v>
      </c>
      <c r="G6009" s="12" t="n">
        <f aca="false">IF($F$3&gt;0,D6009*($F$3/$D$3),D6009)</f>
        <v>0.194185211183096</v>
      </c>
      <c r="H6009" s="12" t="n">
        <f aca="false">IF($F$3&gt;0,E6009*($F$3/$E$3),E6009)</f>
        <v>0.228119330563696</v>
      </c>
      <c r="J6009" s="12" t="n">
        <f aca="false">Sheet2!J6006</f>
        <v>0</v>
      </c>
      <c r="K6009" s="12" t="n">
        <f aca="false">IF(J6009&gt;=F6009,F6009,J6009)</f>
        <v>0</v>
      </c>
      <c r="L6009" s="12" t="n">
        <f aca="false">IF(J6009&gt;F6009,J6009-F6009,0)</f>
        <v>0</v>
      </c>
      <c r="M6009" s="12" t="n">
        <f aca="false">IF(J6009&gt;=G6009,G6009,J6009)</f>
        <v>0</v>
      </c>
      <c r="N6009" s="12" t="n">
        <f aca="false">IF(J6009&gt;G6009,J6009-G6009,0)</f>
        <v>0</v>
      </c>
      <c r="O6009" s="12" t="n">
        <f aca="false">IF(J6009&gt;=H6009,H6009,J6009)</f>
        <v>0</v>
      </c>
      <c r="P6009" s="12" t="n">
        <f aca="false">IF(J6009&gt;H6009,J6009-H6009,0)</f>
        <v>0</v>
      </c>
    </row>
    <row r="6010" customFormat="false" ht="15" hidden="false" customHeight="false" outlineLevel="0" collapsed="false">
      <c r="A6010" s="28" t="n">
        <v>42986.2083333188</v>
      </c>
      <c r="B6010" s="0" t="n">
        <f aca="false">MONTH(A6010)</f>
        <v>9</v>
      </c>
      <c r="C6010" s="12" t="n">
        <v>0.319666666666667</v>
      </c>
      <c r="D6010" s="0" t="n">
        <v>0.959</v>
      </c>
      <c r="E6010" s="0" t="n">
        <v>0.2227</v>
      </c>
      <c r="F6010" s="12" t="n">
        <f aca="false">IF($F$3&gt;0,C6010*($F$3/$C$3),C6010)</f>
        <v>0.985310145632744</v>
      </c>
      <c r="G6010" s="12" t="n">
        <f aca="false">IF($F$3&gt;0,D6010*($F$3/$D$3),D6010)</f>
        <v>0.985310145632744</v>
      </c>
      <c r="H6010" s="12" t="n">
        <f aca="false">IF($F$3&gt;0,E6010*($F$3/$E$3),E6010)</f>
        <v>0.351572144751108</v>
      </c>
      <c r="J6010" s="12" t="n">
        <f aca="false">Sheet2!J6007</f>
        <v>0</v>
      </c>
      <c r="K6010" s="12" t="n">
        <f aca="false">IF(J6010&gt;=F6010,F6010,J6010)</f>
        <v>0</v>
      </c>
      <c r="L6010" s="12" t="n">
        <f aca="false">IF(J6010&gt;F6010,J6010-F6010,0)</f>
        <v>0</v>
      </c>
      <c r="M6010" s="12" t="n">
        <f aca="false">IF(J6010&gt;=G6010,G6010,J6010)</f>
        <v>0</v>
      </c>
      <c r="N6010" s="12" t="n">
        <f aca="false">IF(J6010&gt;G6010,J6010-G6010,0)</f>
        <v>0</v>
      </c>
      <c r="O6010" s="12" t="n">
        <f aca="false">IF(J6010&gt;=H6010,H6010,J6010)</f>
        <v>0</v>
      </c>
      <c r="P6010" s="12" t="n">
        <f aca="false">IF(J6010&gt;H6010,J6010-H6010,0)</f>
        <v>0</v>
      </c>
    </row>
    <row r="6011" customFormat="false" ht="15" hidden="false" customHeight="false" outlineLevel="0" collapsed="false">
      <c r="A6011" s="28" t="n">
        <v>42986.2499999854</v>
      </c>
      <c r="B6011" s="0" t="n">
        <f aca="false">MONTH(A6011)</f>
        <v>9</v>
      </c>
      <c r="C6011" s="12" t="n">
        <v>0.011</v>
      </c>
      <c r="D6011" s="0" t="n">
        <v>0.033</v>
      </c>
      <c r="E6011" s="0" t="n">
        <v>0.7701</v>
      </c>
      <c r="F6011" s="12" t="n">
        <f aca="false">IF($F$3&gt;0,C6011*($F$3/$C$3),C6011)</f>
        <v>0.0339053543335564</v>
      </c>
      <c r="G6011" s="12" t="n">
        <f aca="false">IF($F$3&gt;0,D6011*($F$3/$D$3),D6011)</f>
        <v>0.0339053543335564</v>
      </c>
      <c r="H6011" s="12" t="n">
        <f aca="false">IF($F$3&gt;0,E6011*($F$3/$E$3),E6011)</f>
        <v>1.21574184406299</v>
      </c>
      <c r="J6011" s="12" t="n">
        <f aca="false">Sheet2!J6008</f>
        <v>0.0661347576702437</v>
      </c>
      <c r="K6011" s="12" t="n">
        <f aca="false">IF(J6011&gt;=F6011,F6011,J6011)</f>
        <v>0.0339053543335564</v>
      </c>
      <c r="L6011" s="12" t="n">
        <f aca="false">IF(J6011&gt;F6011,J6011-F6011,0)</f>
        <v>0.0322294033366873</v>
      </c>
      <c r="M6011" s="12" t="n">
        <f aca="false">IF(J6011&gt;=G6011,G6011,J6011)</f>
        <v>0.0339053543335564</v>
      </c>
      <c r="N6011" s="12" t="n">
        <f aca="false">IF(J6011&gt;G6011,J6011-G6011,0)</f>
        <v>0.0322294033366873</v>
      </c>
      <c r="O6011" s="12" t="n">
        <f aca="false">IF(J6011&gt;=H6011,H6011,J6011)</f>
        <v>0.0661347576702437</v>
      </c>
      <c r="P6011" s="12" t="n">
        <f aca="false">IF(J6011&gt;H6011,J6011-H6011,0)</f>
        <v>0</v>
      </c>
    </row>
    <row r="6012" customFormat="false" ht="15" hidden="false" customHeight="false" outlineLevel="0" collapsed="false">
      <c r="A6012" s="28" t="n">
        <v>42986.2916666521</v>
      </c>
      <c r="B6012" s="0" t="n">
        <f aca="false">MONTH(A6012)</f>
        <v>9</v>
      </c>
      <c r="C6012" s="12" t="n">
        <v>0.516333333333333</v>
      </c>
      <c r="D6012" s="0" t="n">
        <v>1.549</v>
      </c>
      <c r="E6012" s="0" t="n">
        <v>0.4131</v>
      </c>
      <c r="F6012" s="12" t="n">
        <f aca="false">IF($F$3&gt;0,C6012*($F$3/$C$3),C6012)</f>
        <v>1.59149678371754</v>
      </c>
      <c r="G6012" s="12" t="n">
        <f aca="false">IF($F$3&gt;0,D6012*($F$3/$D$3),D6012)</f>
        <v>1.59149678371754</v>
      </c>
      <c r="H6012" s="12" t="n">
        <f aca="false">IF($F$3&gt;0,E6012*($F$3/$E$3),E6012)</f>
        <v>0.652152909729154</v>
      </c>
      <c r="J6012" s="12" t="n">
        <f aca="false">Sheet2!J6009</f>
        <v>0.593256320174887</v>
      </c>
      <c r="K6012" s="12" t="n">
        <f aca="false">IF(J6012&gt;=F6012,F6012,J6012)</f>
        <v>0.593256320174887</v>
      </c>
      <c r="L6012" s="12" t="n">
        <f aca="false">IF(J6012&gt;F6012,J6012-F6012,0)</f>
        <v>0</v>
      </c>
      <c r="M6012" s="12" t="n">
        <f aca="false">IF(J6012&gt;=G6012,G6012,J6012)</f>
        <v>0.593256320174887</v>
      </c>
      <c r="N6012" s="12" t="n">
        <f aca="false">IF(J6012&gt;G6012,J6012-G6012,0)</f>
        <v>0</v>
      </c>
      <c r="O6012" s="12" t="n">
        <f aca="false">IF(J6012&gt;=H6012,H6012,J6012)</f>
        <v>0.593256320174887</v>
      </c>
      <c r="P6012" s="12" t="n">
        <f aca="false">IF(J6012&gt;H6012,J6012-H6012,0)</f>
        <v>0</v>
      </c>
    </row>
    <row r="6013" customFormat="false" ht="15" hidden="false" customHeight="false" outlineLevel="0" collapsed="false">
      <c r="A6013" s="28" t="n">
        <v>42986.3333333188</v>
      </c>
      <c r="B6013" s="0" t="n">
        <f aca="false">MONTH(A6013)</f>
        <v>9</v>
      </c>
      <c r="C6013" s="12" t="n">
        <v>0.765666666666667</v>
      </c>
      <c r="D6013" s="0" t="n">
        <v>2.297</v>
      </c>
      <c r="E6013" s="0" t="n">
        <v>0.8636</v>
      </c>
      <c r="F6013" s="12" t="n">
        <f aca="false">IF($F$3&gt;0,C6013*($F$3/$C$3),C6013)</f>
        <v>2.36001814861148</v>
      </c>
      <c r="G6013" s="12" t="n">
        <f aca="false">IF($F$3&gt;0,D6013*($F$3/$D$3),D6013)</f>
        <v>2.36001814861148</v>
      </c>
      <c r="H6013" s="12" t="n">
        <f aca="false">IF($F$3&gt;0,E6013*($F$3/$E$3),E6013)</f>
        <v>1.36334846972185</v>
      </c>
      <c r="J6013" s="12" t="n">
        <f aca="false">Sheet2!J6010</f>
        <v>1.58566388870668</v>
      </c>
      <c r="K6013" s="12" t="n">
        <f aca="false">IF(J6013&gt;=F6013,F6013,J6013)</f>
        <v>1.58566388870668</v>
      </c>
      <c r="L6013" s="12" t="n">
        <f aca="false">IF(J6013&gt;F6013,J6013-F6013,0)</f>
        <v>0</v>
      </c>
      <c r="M6013" s="12" t="n">
        <f aca="false">IF(J6013&gt;=G6013,G6013,J6013)</f>
        <v>1.58566388870668</v>
      </c>
      <c r="N6013" s="12" t="n">
        <f aca="false">IF(J6013&gt;G6013,J6013-G6013,0)</f>
        <v>0</v>
      </c>
      <c r="O6013" s="12" t="n">
        <f aca="false">IF(J6013&gt;=H6013,H6013,J6013)</f>
        <v>1.36334846972185</v>
      </c>
      <c r="P6013" s="12" t="n">
        <f aca="false">IF(J6013&gt;H6013,J6013-H6013,0)</f>
        <v>0.22231541898483</v>
      </c>
    </row>
    <row r="6014" customFormat="false" ht="15" hidden="false" customHeight="false" outlineLevel="0" collapsed="false">
      <c r="A6014" s="28" t="n">
        <v>42986.3749999854</v>
      </c>
      <c r="B6014" s="0" t="n">
        <f aca="false">MONTH(A6014)</f>
        <v>9</v>
      </c>
      <c r="C6014" s="12" t="n">
        <v>0.293333333333333</v>
      </c>
      <c r="D6014" s="0" t="n">
        <v>0.88</v>
      </c>
      <c r="E6014" s="0" t="n">
        <v>0.4624</v>
      </c>
      <c r="F6014" s="12" t="n">
        <f aca="false">IF($F$3&gt;0,C6014*($F$3/$C$3),C6014)</f>
        <v>0.904142782228169</v>
      </c>
      <c r="G6014" s="12" t="n">
        <f aca="false">IF($F$3&gt;0,D6014*($F$3/$D$3),D6014)</f>
        <v>0.90414278222817</v>
      </c>
      <c r="H6014" s="12" t="n">
        <f aca="false">IF($F$3&gt;0,E6014*($F$3/$E$3),E6014)</f>
        <v>0.729981857803827</v>
      </c>
      <c r="J6014" s="12" t="n">
        <f aca="false">Sheet2!J6011</f>
        <v>1.98938587513479</v>
      </c>
      <c r="K6014" s="12" t="n">
        <f aca="false">IF(J6014&gt;=F6014,F6014,J6014)</f>
        <v>0.904142782228169</v>
      </c>
      <c r="L6014" s="12" t="n">
        <f aca="false">IF(J6014&gt;F6014,J6014-F6014,0)</f>
        <v>1.08524309290662</v>
      </c>
      <c r="M6014" s="12" t="n">
        <f aca="false">IF(J6014&gt;=G6014,G6014,J6014)</f>
        <v>0.90414278222817</v>
      </c>
      <c r="N6014" s="12" t="n">
        <f aca="false">IF(J6014&gt;G6014,J6014-G6014,0)</f>
        <v>1.08524309290662</v>
      </c>
      <c r="O6014" s="12" t="n">
        <f aca="false">IF(J6014&gt;=H6014,H6014,J6014)</f>
        <v>0.729981857803827</v>
      </c>
      <c r="P6014" s="12" t="n">
        <f aca="false">IF(J6014&gt;H6014,J6014-H6014,0)</f>
        <v>1.25940401733096</v>
      </c>
    </row>
    <row r="6015" customFormat="false" ht="15" hidden="false" customHeight="false" outlineLevel="0" collapsed="false">
      <c r="A6015" s="28" t="n">
        <v>42986.4166666521</v>
      </c>
      <c r="B6015" s="0" t="n">
        <f aca="false">MONTH(A6015)</f>
        <v>9</v>
      </c>
      <c r="C6015" s="12" t="n">
        <v>0.406</v>
      </c>
      <c r="D6015" s="0" t="n">
        <v>1.218</v>
      </c>
      <c r="E6015" s="0" t="n">
        <v>0.4777</v>
      </c>
      <c r="F6015" s="12" t="n">
        <f aca="false">IF($F$3&gt;0,C6015*($F$3/$C$3),C6015)</f>
        <v>1.25141580540217</v>
      </c>
      <c r="G6015" s="12" t="n">
        <f aca="false">IF($F$3&gt;0,D6015*($F$3/$D$3),D6015)</f>
        <v>1.25141580540217</v>
      </c>
      <c r="H6015" s="12" t="n">
        <f aca="false">IF($F$3&gt;0,E6015*($F$3/$E$3),E6015)</f>
        <v>0.754135669275277</v>
      </c>
      <c r="J6015" s="12" t="n">
        <f aca="false">Sheet2!J6012</f>
        <v>2.62140587637343</v>
      </c>
      <c r="K6015" s="12" t="n">
        <f aca="false">IF(J6015&gt;=F6015,F6015,J6015)</f>
        <v>1.25141580540217</v>
      </c>
      <c r="L6015" s="12" t="n">
        <f aca="false">IF(J6015&gt;F6015,J6015-F6015,0)</f>
        <v>1.36999007097125</v>
      </c>
      <c r="M6015" s="12" t="n">
        <f aca="false">IF(J6015&gt;=G6015,G6015,J6015)</f>
        <v>1.25141580540217</v>
      </c>
      <c r="N6015" s="12" t="n">
        <f aca="false">IF(J6015&gt;G6015,J6015-G6015,0)</f>
        <v>1.36999007097125</v>
      </c>
      <c r="O6015" s="12" t="n">
        <f aca="false">IF(J6015&gt;=H6015,H6015,J6015)</f>
        <v>0.754135669275277</v>
      </c>
      <c r="P6015" s="12" t="n">
        <f aca="false">IF(J6015&gt;H6015,J6015-H6015,0)</f>
        <v>1.86727020709815</v>
      </c>
    </row>
    <row r="6016" customFormat="false" ht="15" hidden="false" customHeight="false" outlineLevel="0" collapsed="false">
      <c r="A6016" s="28" t="n">
        <v>42986.4583333188</v>
      </c>
      <c r="B6016" s="0" t="n">
        <f aca="false">MONTH(A6016)</f>
        <v>9</v>
      </c>
      <c r="C6016" s="12" t="n">
        <v>0.394333333333333</v>
      </c>
      <c r="D6016" s="0" t="n">
        <v>1.183</v>
      </c>
      <c r="E6016" s="0" t="n">
        <v>0.2907</v>
      </c>
      <c r="F6016" s="12" t="n">
        <f aca="false">IF($F$3&gt;0,C6016*($F$3/$C$3),C6016)</f>
        <v>1.21545558110901</v>
      </c>
      <c r="G6016" s="12" t="n">
        <f aca="false">IF($F$3&gt;0,D6016*($F$3/$D$3),D6016)</f>
        <v>1.21545558110901</v>
      </c>
      <c r="H6016" s="12" t="n">
        <f aca="false">IF($F$3&gt;0,E6016*($F$3/$E$3),E6016)</f>
        <v>0.458922417957553</v>
      </c>
      <c r="J6016" s="12" t="n">
        <f aca="false">Sheet2!J6013</f>
        <v>2.42058006773996</v>
      </c>
      <c r="K6016" s="12" t="n">
        <f aca="false">IF(J6016&gt;=F6016,F6016,J6016)</f>
        <v>1.21545558110901</v>
      </c>
      <c r="L6016" s="12" t="n">
        <f aca="false">IF(J6016&gt;F6016,J6016-F6016,0)</f>
        <v>1.20512448663095</v>
      </c>
      <c r="M6016" s="12" t="n">
        <f aca="false">IF(J6016&gt;=G6016,G6016,J6016)</f>
        <v>1.21545558110901</v>
      </c>
      <c r="N6016" s="12" t="n">
        <f aca="false">IF(J6016&gt;G6016,J6016-G6016,0)</f>
        <v>1.20512448663095</v>
      </c>
      <c r="O6016" s="12" t="n">
        <f aca="false">IF(J6016&gt;=H6016,H6016,J6016)</f>
        <v>0.458922417957553</v>
      </c>
      <c r="P6016" s="12" t="n">
        <f aca="false">IF(J6016&gt;H6016,J6016-H6016,0)</f>
        <v>1.9616576497824</v>
      </c>
    </row>
    <row r="6017" customFormat="false" ht="15" hidden="false" customHeight="false" outlineLevel="0" collapsed="false">
      <c r="A6017" s="28" t="n">
        <v>42986.4999999854</v>
      </c>
      <c r="B6017" s="0" t="n">
        <f aca="false">MONTH(A6017)</f>
        <v>9</v>
      </c>
      <c r="C6017" s="12" t="n">
        <v>0.0496666666666667</v>
      </c>
      <c r="D6017" s="0" t="n">
        <v>0.149</v>
      </c>
      <c r="E6017" s="0" t="n">
        <v>0.7786</v>
      </c>
      <c r="F6017" s="12" t="n">
        <f aca="false">IF($F$3&gt;0,C6017*($F$3/$C$3),C6017)</f>
        <v>0.153087811990906</v>
      </c>
      <c r="G6017" s="12" t="n">
        <f aca="false">IF($F$3&gt;0,D6017*($F$3/$D$3),D6017)</f>
        <v>0.153087811990906</v>
      </c>
      <c r="H6017" s="12" t="n">
        <f aca="false">IF($F$3&gt;0,E6017*($F$3/$E$3),E6017)</f>
        <v>1.2291606282138</v>
      </c>
      <c r="J6017" s="12" t="n">
        <f aca="false">Sheet2!J6014</f>
        <v>2.64386141881381</v>
      </c>
      <c r="K6017" s="12" t="n">
        <f aca="false">IF(J6017&gt;=F6017,F6017,J6017)</f>
        <v>0.153087811990906</v>
      </c>
      <c r="L6017" s="12" t="n">
        <f aca="false">IF(J6017&gt;F6017,J6017-F6017,0)</f>
        <v>2.4907736068229</v>
      </c>
      <c r="M6017" s="12" t="n">
        <f aca="false">IF(J6017&gt;=G6017,G6017,J6017)</f>
        <v>0.153087811990906</v>
      </c>
      <c r="N6017" s="12" t="n">
        <f aca="false">IF(J6017&gt;G6017,J6017-G6017,0)</f>
        <v>2.4907736068229</v>
      </c>
      <c r="O6017" s="12" t="n">
        <f aca="false">IF(J6017&gt;=H6017,H6017,J6017)</f>
        <v>1.2291606282138</v>
      </c>
      <c r="P6017" s="12" t="n">
        <f aca="false">IF(J6017&gt;H6017,J6017-H6017,0)</f>
        <v>1.41470079060001</v>
      </c>
    </row>
    <row r="6018" customFormat="false" ht="15" hidden="false" customHeight="false" outlineLevel="0" collapsed="false">
      <c r="A6018" s="28" t="n">
        <v>42986.5416666521</v>
      </c>
      <c r="B6018" s="0" t="n">
        <f aca="false">MONTH(A6018)</f>
        <v>9</v>
      </c>
      <c r="C6018" s="12" t="n">
        <v>0.759</v>
      </c>
      <c r="D6018" s="0" t="n">
        <v>2.277</v>
      </c>
      <c r="E6018" s="0" t="n">
        <v>0.3213</v>
      </c>
      <c r="F6018" s="12" t="n">
        <f aca="false">IF($F$3&gt;0,C6018*($F$3/$C$3),C6018)</f>
        <v>2.33946944901539</v>
      </c>
      <c r="G6018" s="12" t="n">
        <f aca="false">IF($F$3&gt;0,D6018*($F$3/$D$3),D6018)</f>
        <v>2.33946944901539</v>
      </c>
      <c r="H6018" s="12" t="n">
        <f aca="false">IF($F$3&gt;0,E6018*($F$3/$E$3),E6018)</f>
        <v>0.507230040900453</v>
      </c>
      <c r="J6018" s="12" t="n">
        <f aca="false">Sheet2!J6015</f>
        <v>2.58214849189432</v>
      </c>
      <c r="K6018" s="12" t="n">
        <f aca="false">IF(J6018&gt;=F6018,F6018,J6018)</f>
        <v>2.33946944901539</v>
      </c>
      <c r="L6018" s="12" t="n">
        <f aca="false">IF(J6018&gt;F6018,J6018-F6018,0)</f>
        <v>0.242679042878933</v>
      </c>
      <c r="M6018" s="12" t="n">
        <f aca="false">IF(J6018&gt;=G6018,G6018,J6018)</f>
        <v>2.33946944901539</v>
      </c>
      <c r="N6018" s="12" t="n">
        <f aca="false">IF(J6018&gt;G6018,J6018-G6018,0)</f>
        <v>0.242679042878931</v>
      </c>
      <c r="O6018" s="12" t="n">
        <f aca="false">IF(J6018&gt;=H6018,H6018,J6018)</f>
        <v>0.507230040900453</v>
      </c>
      <c r="P6018" s="12" t="n">
        <f aca="false">IF(J6018&gt;H6018,J6018-H6018,0)</f>
        <v>2.07491845099387</v>
      </c>
    </row>
    <row r="6019" customFormat="false" ht="15" hidden="false" customHeight="false" outlineLevel="0" collapsed="false">
      <c r="A6019" s="28" t="n">
        <v>42986.5833333187</v>
      </c>
      <c r="B6019" s="0" t="n">
        <f aca="false">MONTH(A6019)</f>
        <v>9</v>
      </c>
      <c r="C6019" s="12" t="n">
        <v>0.301666666666667</v>
      </c>
      <c r="D6019" s="0" t="n">
        <v>0.905</v>
      </c>
      <c r="E6019" s="0" t="n">
        <v>0.2618</v>
      </c>
      <c r="F6019" s="12" t="n">
        <f aca="false">IF($F$3&gt;0,C6019*($F$3/$C$3),C6019)</f>
        <v>0.929828656723288</v>
      </c>
      <c r="G6019" s="12" t="n">
        <f aca="false">IF($F$3&gt;0,D6019*($F$3/$D$3),D6019)</f>
        <v>0.929828656723288</v>
      </c>
      <c r="H6019" s="12" t="n">
        <f aca="false">IF($F$3&gt;0,E6019*($F$3/$E$3),E6019)</f>
        <v>0.413298551844814</v>
      </c>
      <c r="J6019" s="12" t="n">
        <f aca="false">Sheet2!J6016</f>
        <v>2.16178392259373</v>
      </c>
      <c r="K6019" s="12" t="n">
        <f aca="false">IF(J6019&gt;=F6019,F6019,J6019)</f>
        <v>0.929828656723288</v>
      </c>
      <c r="L6019" s="12" t="n">
        <f aca="false">IF(J6019&gt;F6019,J6019-F6019,0)</f>
        <v>1.23195526587045</v>
      </c>
      <c r="M6019" s="12" t="n">
        <f aca="false">IF(J6019&gt;=G6019,G6019,J6019)</f>
        <v>0.929828656723288</v>
      </c>
      <c r="N6019" s="12" t="n">
        <f aca="false">IF(J6019&gt;G6019,J6019-G6019,0)</f>
        <v>1.23195526587045</v>
      </c>
      <c r="O6019" s="12" t="n">
        <f aca="false">IF(J6019&gt;=H6019,H6019,J6019)</f>
        <v>0.413298551844814</v>
      </c>
      <c r="P6019" s="12" t="n">
        <f aca="false">IF(J6019&gt;H6019,J6019-H6019,0)</f>
        <v>1.74848537074892</v>
      </c>
    </row>
    <row r="6020" customFormat="false" ht="15" hidden="false" customHeight="false" outlineLevel="0" collapsed="false">
      <c r="A6020" s="28" t="n">
        <v>42986.6249999854</v>
      </c>
      <c r="B6020" s="0" t="n">
        <f aca="false">MONTH(A6020)</f>
        <v>9</v>
      </c>
      <c r="C6020" s="12" t="n">
        <v>0.638333333333333</v>
      </c>
      <c r="D6020" s="0" t="n">
        <v>1.915</v>
      </c>
      <c r="E6020" s="0" t="n">
        <v>0.3247</v>
      </c>
      <c r="F6020" s="12" t="n">
        <f aca="false">IF($F$3&gt;0,C6020*($F$3/$C$3),C6020)</f>
        <v>1.96753798632607</v>
      </c>
      <c r="G6020" s="12" t="n">
        <f aca="false">IF($F$3&gt;0,D6020*($F$3/$D$3),D6020)</f>
        <v>1.96753798632607</v>
      </c>
      <c r="H6020" s="12" t="n">
        <f aca="false">IF($F$3&gt;0,E6020*($F$3/$E$3),E6020)</f>
        <v>0.512597554560776</v>
      </c>
      <c r="J6020" s="12" t="n">
        <f aca="false">Sheet2!J6017</f>
        <v>1.95976367021344</v>
      </c>
      <c r="K6020" s="12" t="n">
        <f aca="false">IF(J6020&gt;=F6020,F6020,J6020)</f>
        <v>1.95976367021344</v>
      </c>
      <c r="L6020" s="12" t="n">
        <f aca="false">IF(J6020&gt;F6020,J6020-F6020,0)</f>
        <v>0</v>
      </c>
      <c r="M6020" s="12" t="n">
        <f aca="false">IF(J6020&gt;=G6020,G6020,J6020)</f>
        <v>1.95976367021344</v>
      </c>
      <c r="N6020" s="12" t="n">
        <f aca="false">IF(J6020&gt;G6020,J6020-G6020,0)</f>
        <v>0</v>
      </c>
      <c r="O6020" s="12" t="n">
        <f aca="false">IF(J6020&gt;=H6020,H6020,J6020)</f>
        <v>0.512597554560776</v>
      </c>
      <c r="P6020" s="12" t="n">
        <f aca="false">IF(J6020&gt;H6020,J6020-H6020,0)</f>
        <v>1.44716611565266</v>
      </c>
    </row>
    <row r="6021" customFormat="false" ht="15" hidden="false" customHeight="false" outlineLevel="0" collapsed="false">
      <c r="A6021" s="28" t="n">
        <v>42986.6666666521</v>
      </c>
      <c r="B6021" s="0" t="n">
        <f aca="false">MONTH(A6021)</f>
        <v>9</v>
      </c>
      <c r="C6021" s="12" t="n">
        <v>0.0736666666666667</v>
      </c>
      <c r="D6021" s="0" t="n">
        <v>0.221</v>
      </c>
      <c r="E6021" s="0" t="n">
        <v>2.5381</v>
      </c>
      <c r="F6021" s="12" t="n">
        <f aca="false">IF($F$3&gt;0,C6021*($F$3/$C$3),C6021)</f>
        <v>0.227063130536847</v>
      </c>
      <c r="G6021" s="12" t="n">
        <f aca="false">IF($F$3&gt;0,D6021*($F$3/$D$3),D6021)</f>
        <v>0.227063130536847</v>
      </c>
      <c r="H6021" s="12" t="n">
        <f aca="false">IF($F$3&gt;0,E6021*($F$3/$E$3),E6021)</f>
        <v>4.00684894743056</v>
      </c>
      <c r="J6021" s="12" t="n">
        <f aca="false">Sheet2!J6018</f>
        <v>1.05612716094595</v>
      </c>
      <c r="K6021" s="12" t="n">
        <f aca="false">IF(J6021&gt;=F6021,F6021,J6021)</f>
        <v>0.227063130536847</v>
      </c>
      <c r="L6021" s="12" t="n">
        <f aca="false">IF(J6021&gt;F6021,J6021-F6021,0)</f>
        <v>0.829064030409105</v>
      </c>
      <c r="M6021" s="12" t="n">
        <f aca="false">IF(J6021&gt;=G6021,G6021,J6021)</f>
        <v>0.227063130536847</v>
      </c>
      <c r="N6021" s="12" t="n">
        <f aca="false">IF(J6021&gt;G6021,J6021-G6021,0)</f>
        <v>0.829064030409105</v>
      </c>
      <c r="O6021" s="12" t="n">
        <f aca="false">IF(J6021&gt;=H6021,H6021,J6021)</f>
        <v>1.05612716094595</v>
      </c>
      <c r="P6021" s="12" t="n">
        <f aca="false">IF(J6021&gt;H6021,J6021-H6021,0)</f>
        <v>0</v>
      </c>
    </row>
    <row r="6022" customFormat="false" ht="15" hidden="false" customHeight="false" outlineLevel="0" collapsed="false">
      <c r="A6022" s="28" t="n">
        <v>42986.7083333187</v>
      </c>
      <c r="B6022" s="0" t="n">
        <f aca="false">MONTH(A6022)</f>
        <v>9</v>
      </c>
      <c r="C6022" s="12" t="n">
        <v>0.311333333333333</v>
      </c>
      <c r="D6022" s="0" t="n">
        <v>0.934</v>
      </c>
      <c r="E6022" s="0" t="n">
        <v>2.0298</v>
      </c>
      <c r="F6022" s="12" t="n">
        <f aca="false">IF($F$3&gt;0,C6022*($F$3/$C$3),C6022)</f>
        <v>0.959624271137625</v>
      </c>
      <c r="G6022" s="12" t="n">
        <f aca="false">IF($F$3&gt;0,D6022*($F$3/$D$3),D6022)</f>
        <v>0.959624271137626</v>
      </c>
      <c r="H6022" s="12" t="n">
        <f aca="false">IF($F$3&gt;0,E6022*($F$3/$E$3),E6022)</f>
        <v>3.20440565521239</v>
      </c>
      <c r="J6022" s="12" t="n">
        <f aca="false">Sheet2!J6019</f>
        <v>0.336084618524352</v>
      </c>
      <c r="K6022" s="12" t="n">
        <f aca="false">IF(J6022&gt;=F6022,F6022,J6022)</f>
        <v>0.336084618524352</v>
      </c>
      <c r="L6022" s="12" t="n">
        <f aca="false">IF(J6022&gt;F6022,J6022-F6022,0)</f>
        <v>0</v>
      </c>
      <c r="M6022" s="12" t="n">
        <f aca="false">IF(J6022&gt;=G6022,G6022,J6022)</f>
        <v>0.336084618524352</v>
      </c>
      <c r="N6022" s="12" t="n">
        <f aca="false">IF(J6022&gt;G6022,J6022-G6022,0)</f>
        <v>0</v>
      </c>
      <c r="O6022" s="12" t="n">
        <f aca="false">IF(J6022&gt;=H6022,H6022,J6022)</f>
        <v>0.336084618524352</v>
      </c>
      <c r="P6022" s="12" t="n">
        <f aca="false">IF(J6022&gt;H6022,J6022-H6022,0)</f>
        <v>0</v>
      </c>
    </row>
    <row r="6023" customFormat="false" ht="15" hidden="false" customHeight="false" outlineLevel="0" collapsed="false">
      <c r="A6023" s="28" t="n">
        <v>42986.7499999854</v>
      </c>
      <c r="B6023" s="0" t="n">
        <f aca="false">MONTH(A6023)</f>
        <v>9</v>
      </c>
      <c r="C6023" s="12" t="n">
        <v>0.112</v>
      </c>
      <c r="D6023" s="0" t="n">
        <v>0.336</v>
      </c>
      <c r="E6023" s="0" t="n">
        <v>0.3417</v>
      </c>
      <c r="F6023" s="12" t="n">
        <f aca="false">IF($F$3&gt;0,C6023*($F$3/$C$3),C6023)</f>
        <v>0.345218153214392</v>
      </c>
      <c r="G6023" s="12" t="n">
        <f aca="false">IF($F$3&gt;0,D6023*($F$3/$D$3),D6023)</f>
        <v>0.345218153214392</v>
      </c>
      <c r="H6023" s="12" t="n">
        <f aca="false">IF($F$3&gt;0,E6023*($F$3/$E$3),E6023)</f>
        <v>0.539435122862387</v>
      </c>
      <c r="J6023" s="12" t="n">
        <f aca="false">Sheet2!J6020</f>
        <v>0.00220773019205508</v>
      </c>
      <c r="K6023" s="12" t="n">
        <f aca="false">IF(J6023&gt;=F6023,F6023,J6023)</f>
        <v>0.00220773019205508</v>
      </c>
      <c r="L6023" s="12" t="n">
        <f aca="false">IF(J6023&gt;F6023,J6023-F6023,0)</f>
        <v>0</v>
      </c>
      <c r="M6023" s="12" t="n">
        <f aca="false">IF(J6023&gt;=G6023,G6023,J6023)</f>
        <v>0.00220773019205508</v>
      </c>
      <c r="N6023" s="12" t="n">
        <f aca="false">IF(J6023&gt;G6023,J6023-G6023,0)</f>
        <v>0</v>
      </c>
      <c r="O6023" s="12" t="n">
        <f aca="false">IF(J6023&gt;=H6023,H6023,J6023)</f>
        <v>0.00220773019205508</v>
      </c>
      <c r="P6023" s="12" t="n">
        <f aca="false">IF(J6023&gt;H6023,J6023-H6023,0)</f>
        <v>0</v>
      </c>
    </row>
    <row r="6024" customFormat="false" ht="15" hidden="false" customHeight="false" outlineLevel="0" collapsed="false">
      <c r="A6024" s="28" t="n">
        <v>42986.7916666521</v>
      </c>
      <c r="B6024" s="0" t="n">
        <f aca="false">MONTH(A6024)</f>
        <v>9</v>
      </c>
      <c r="C6024" s="12" t="n">
        <v>0.485333333333333</v>
      </c>
      <c r="D6024" s="0" t="n">
        <v>1.456</v>
      </c>
      <c r="E6024" s="0" t="n">
        <v>0.2312</v>
      </c>
      <c r="F6024" s="12" t="n">
        <f aca="false">IF($F$3&gt;0,C6024*($F$3/$C$3),C6024)</f>
        <v>1.4959453305957</v>
      </c>
      <c r="G6024" s="12" t="n">
        <f aca="false">IF($F$3&gt;0,D6024*($F$3/$D$3),D6024)</f>
        <v>1.4959453305957</v>
      </c>
      <c r="H6024" s="12" t="n">
        <f aca="false">IF($F$3&gt;0,E6024*($F$3/$E$3),E6024)</f>
        <v>0.364990928901913</v>
      </c>
      <c r="J6024" s="12" t="n">
        <f aca="false">Sheet2!J6021</f>
        <v>0</v>
      </c>
      <c r="K6024" s="12" t="n">
        <f aca="false">IF(J6024&gt;=F6024,F6024,J6024)</f>
        <v>0</v>
      </c>
      <c r="L6024" s="12" t="n">
        <f aca="false">IF(J6024&gt;F6024,J6024-F6024,0)</f>
        <v>0</v>
      </c>
      <c r="M6024" s="12" t="n">
        <f aca="false">IF(J6024&gt;=G6024,G6024,J6024)</f>
        <v>0</v>
      </c>
      <c r="N6024" s="12" t="n">
        <f aca="false">IF(J6024&gt;G6024,J6024-G6024,0)</f>
        <v>0</v>
      </c>
      <c r="O6024" s="12" t="n">
        <f aca="false">IF(J6024&gt;=H6024,H6024,J6024)</f>
        <v>0</v>
      </c>
      <c r="P6024" s="12" t="n">
        <f aca="false">IF(J6024&gt;H6024,J6024-H6024,0)</f>
        <v>0</v>
      </c>
    </row>
    <row r="6025" customFormat="false" ht="15" hidden="false" customHeight="false" outlineLevel="0" collapsed="false">
      <c r="A6025" s="28" t="n">
        <v>42986.8333333187</v>
      </c>
      <c r="B6025" s="0" t="n">
        <f aca="false">MONTH(A6025)</f>
        <v>9</v>
      </c>
      <c r="C6025" s="12" t="n">
        <v>0.238</v>
      </c>
      <c r="D6025" s="0" t="n">
        <v>0.714</v>
      </c>
      <c r="E6025" s="0" t="n">
        <v>0.4012</v>
      </c>
      <c r="F6025" s="12" t="n">
        <f aca="false">IF($F$3&gt;0,C6025*($F$3/$C$3),C6025)</f>
        <v>0.733588575580583</v>
      </c>
      <c r="G6025" s="12" t="n">
        <f aca="false">IF($F$3&gt;0,D6025*($F$3/$D$3),D6025)</f>
        <v>0.733588575580583</v>
      </c>
      <c r="H6025" s="12" t="n">
        <f aca="false">IF($F$3&gt;0,E6025*($F$3/$E$3),E6025)</f>
        <v>0.633366611918026</v>
      </c>
      <c r="J6025" s="12" t="n">
        <f aca="false">Sheet2!J6022</f>
        <v>0</v>
      </c>
      <c r="K6025" s="12" t="n">
        <f aca="false">IF(J6025&gt;=F6025,F6025,J6025)</f>
        <v>0</v>
      </c>
      <c r="L6025" s="12" t="n">
        <f aca="false">IF(J6025&gt;F6025,J6025-F6025,0)</f>
        <v>0</v>
      </c>
      <c r="M6025" s="12" t="n">
        <f aca="false">IF(J6025&gt;=G6025,G6025,J6025)</f>
        <v>0</v>
      </c>
      <c r="N6025" s="12" t="n">
        <f aca="false">IF(J6025&gt;G6025,J6025-G6025,0)</f>
        <v>0</v>
      </c>
      <c r="O6025" s="12" t="n">
        <f aca="false">IF(J6025&gt;=H6025,H6025,J6025)</f>
        <v>0</v>
      </c>
      <c r="P6025" s="12" t="n">
        <f aca="false">IF(J6025&gt;H6025,J6025-H6025,0)</f>
        <v>0</v>
      </c>
    </row>
    <row r="6026" customFormat="false" ht="15" hidden="false" customHeight="false" outlineLevel="0" collapsed="false">
      <c r="A6026" s="28" t="n">
        <v>42986.8749999854</v>
      </c>
      <c r="B6026" s="0" t="n">
        <f aca="false">MONTH(A6026)</f>
        <v>9</v>
      </c>
      <c r="C6026" s="12" t="n">
        <v>0.239</v>
      </c>
      <c r="D6026" s="0" t="n">
        <v>0.717</v>
      </c>
      <c r="E6026" s="0" t="n">
        <v>0.4335</v>
      </c>
      <c r="F6026" s="12" t="n">
        <f aca="false">IF($F$3&gt;0,C6026*($F$3/$C$3),C6026)</f>
        <v>0.736670880519997</v>
      </c>
      <c r="G6026" s="12" t="n">
        <f aca="false">IF($F$3&gt;0,D6026*($F$3/$D$3),D6026)</f>
        <v>0.736670880519998</v>
      </c>
      <c r="H6026" s="12" t="n">
        <f aca="false">IF($F$3&gt;0,E6026*($F$3/$E$3),E6026)</f>
        <v>0.684357991691088</v>
      </c>
      <c r="J6026" s="12" t="n">
        <f aca="false">Sheet2!J6023</f>
        <v>0</v>
      </c>
      <c r="K6026" s="12" t="n">
        <f aca="false">IF(J6026&gt;=F6026,F6026,J6026)</f>
        <v>0</v>
      </c>
      <c r="L6026" s="12" t="n">
        <f aca="false">IF(J6026&gt;F6026,J6026-F6026,0)</f>
        <v>0</v>
      </c>
      <c r="M6026" s="12" t="n">
        <f aca="false">IF(J6026&gt;=G6026,G6026,J6026)</f>
        <v>0</v>
      </c>
      <c r="N6026" s="12" t="n">
        <f aca="false">IF(J6026&gt;G6026,J6026-G6026,0)</f>
        <v>0</v>
      </c>
      <c r="O6026" s="12" t="n">
        <f aca="false">IF(J6026&gt;=H6026,H6026,J6026)</f>
        <v>0</v>
      </c>
      <c r="P6026" s="12" t="n">
        <f aca="false">IF(J6026&gt;H6026,J6026-H6026,0)</f>
        <v>0</v>
      </c>
    </row>
    <row r="6027" customFormat="false" ht="15" hidden="false" customHeight="false" outlineLevel="0" collapsed="false">
      <c r="A6027" s="28" t="n">
        <v>42986.9166666521</v>
      </c>
      <c r="B6027" s="0" t="n">
        <f aca="false">MONTH(A6027)</f>
        <v>9</v>
      </c>
      <c r="C6027" s="12" t="n">
        <v>0.137</v>
      </c>
      <c r="D6027" s="0" t="n">
        <v>0.411</v>
      </c>
      <c r="E6027" s="0" t="n">
        <v>0.2159</v>
      </c>
      <c r="F6027" s="12" t="n">
        <f aca="false">IF($F$3&gt;0,C6027*($F$3/$C$3),C6027)</f>
        <v>0.422275776699747</v>
      </c>
      <c r="G6027" s="12" t="n">
        <f aca="false">IF($F$3&gt;0,D6027*($F$3/$D$3),D6027)</f>
        <v>0.422275776699748</v>
      </c>
      <c r="H6027" s="12" t="n">
        <f aca="false">IF($F$3&gt;0,E6027*($F$3/$E$3),E6027)</f>
        <v>0.340837117430463</v>
      </c>
      <c r="J6027" s="12" t="n">
        <f aca="false">Sheet2!J6024</f>
        <v>0</v>
      </c>
      <c r="K6027" s="12" t="n">
        <f aca="false">IF(J6027&gt;=F6027,F6027,J6027)</f>
        <v>0</v>
      </c>
      <c r="L6027" s="12" t="n">
        <f aca="false">IF(J6027&gt;F6027,J6027-F6027,0)</f>
        <v>0</v>
      </c>
      <c r="M6027" s="12" t="n">
        <f aca="false">IF(J6027&gt;=G6027,G6027,J6027)</f>
        <v>0</v>
      </c>
      <c r="N6027" s="12" t="n">
        <f aca="false">IF(J6027&gt;G6027,J6027-G6027,0)</f>
        <v>0</v>
      </c>
      <c r="O6027" s="12" t="n">
        <f aca="false">IF(J6027&gt;=H6027,H6027,J6027)</f>
        <v>0</v>
      </c>
      <c r="P6027" s="12" t="n">
        <f aca="false">IF(J6027&gt;H6027,J6027-H6027,0)</f>
        <v>0</v>
      </c>
    </row>
    <row r="6028" customFormat="false" ht="15" hidden="false" customHeight="false" outlineLevel="0" collapsed="false">
      <c r="A6028" s="28" t="n">
        <v>42986.9583333187</v>
      </c>
      <c r="B6028" s="0" t="n">
        <f aca="false">MONTH(A6028)</f>
        <v>9</v>
      </c>
      <c r="C6028" s="12" t="n">
        <v>0.0286666666666667</v>
      </c>
      <c r="D6028" s="0" t="n">
        <v>0.086</v>
      </c>
      <c r="E6028" s="0" t="n">
        <v>0.1768</v>
      </c>
      <c r="F6028" s="12" t="n">
        <f aca="false">IF($F$3&gt;0,C6028*($F$3/$C$3),C6028)</f>
        <v>0.0883594082632074</v>
      </c>
      <c r="G6028" s="12" t="n">
        <f aca="false">IF($F$3&gt;0,D6028*($F$3/$D$3),D6028)</f>
        <v>0.0883594082632075</v>
      </c>
      <c r="H6028" s="12" t="n">
        <f aca="false">IF($F$3&gt;0,E6028*($F$3/$E$3),E6028)</f>
        <v>0.279110710336757</v>
      </c>
      <c r="J6028" s="12" t="n">
        <f aca="false">Sheet2!J6025</f>
        <v>0</v>
      </c>
      <c r="K6028" s="12" t="n">
        <f aca="false">IF(J6028&gt;=F6028,F6028,J6028)</f>
        <v>0</v>
      </c>
      <c r="L6028" s="12" t="n">
        <f aca="false">IF(J6028&gt;F6028,J6028-F6028,0)</f>
        <v>0</v>
      </c>
      <c r="M6028" s="12" t="n">
        <f aca="false">IF(J6028&gt;=G6028,G6028,J6028)</f>
        <v>0</v>
      </c>
      <c r="N6028" s="12" t="n">
        <f aca="false">IF(J6028&gt;G6028,J6028-G6028,0)</f>
        <v>0</v>
      </c>
      <c r="O6028" s="12" t="n">
        <f aca="false">IF(J6028&gt;=H6028,H6028,J6028)</f>
        <v>0</v>
      </c>
      <c r="P6028" s="12" t="n">
        <f aca="false">IF(J6028&gt;H6028,J6028-H6028,0)</f>
        <v>0</v>
      </c>
    </row>
    <row r="6029" customFormat="false" ht="15" hidden="false" customHeight="false" outlineLevel="0" collapsed="false">
      <c r="A6029" s="28" t="n">
        <v>42986.9999999854</v>
      </c>
      <c r="B6029" s="0" t="n">
        <f aca="false">MONTH(A6029)</f>
        <v>9</v>
      </c>
      <c r="C6029" s="12" t="n">
        <v>0.382</v>
      </c>
      <c r="D6029" s="0" t="n">
        <v>1.146</v>
      </c>
      <c r="E6029" s="0" t="n">
        <v>0.1734</v>
      </c>
      <c r="F6029" s="12" t="n">
        <f aca="false">IF($F$3&gt;0,C6029*($F$3/$C$3),C6029)</f>
        <v>1.17744048685623</v>
      </c>
      <c r="G6029" s="12" t="n">
        <f aca="false">IF($F$3&gt;0,D6029*($F$3/$D$3),D6029)</f>
        <v>1.17744048685623</v>
      </c>
      <c r="H6029" s="12" t="n">
        <f aca="false">IF($F$3&gt;0,E6029*($F$3/$E$3),E6029)</f>
        <v>0.273743196676435</v>
      </c>
      <c r="J6029" s="12" t="n">
        <f aca="false">Sheet2!J6026</f>
        <v>0</v>
      </c>
      <c r="K6029" s="12" t="n">
        <f aca="false">IF(J6029&gt;=F6029,F6029,J6029)</f>
        <v>0</v>
      </c>
      <c r="L6029" s="12" t="n">
        <f aca="false">IF(J6029&gt;F6029,J6029-F6029,0)</f>
        <v>0</v>
      </c>
      <c r="M6029" s="12" t="n">
        <f aca="false">IF(J6029&gt;=G6029,G6029,J6029)</f>
        <v>0</v>
      </c>
      <c r="N6029" s="12" t="n">
        <f aca="false">IF(J6029&gt;G6029,J6029-G6029,0)</f>
        <v>0</v>
      </c>
      <c r="O6029" s="12" t="n">
        <f aca="false">IF(J6029&gt;=H6029,H6029,J6029)</f>
        <v>0</v>
      </c>
      <c r="P6029" s="12" t="n">
        <f aca="false">IF(J6029&gt;H6029,J6029-H6029,0)</f>
        <v>0</v>
      </c>
    </row>
    <row r="6030" customFormat="false" ht="15" hidden="false" customHeight="false" outlineLevel="0" collapsed="false">
      <c r="A6030" s="28" t="n">
        <v>42987.0416666521</v>
      </c>
      <c r="B6030" s="0" t="n">
        <f aca="false">MONTH(A6030)</f>
        <v>9</v>
      </c>
      <c r="C6030" s="12" t="n">
        <v>0.0266666666666667</v>
      </c>
      <c r="D6030" s="0" t="n">
        <v>0.08</v>
      </c>
      <c r="E6030" s="0" t="n">
        <v>1.938</v>
      </c>
      <c r="F6030" s="12" t="n">
        <f aca="false">IF($F$3&gt;0,C6030*($F$3/$C$3),C6030)</f>
        <v>0.082194798384379</v>
      </c>
      <c r="G6030" s="12" t="n">
        <f aca="false">IF($F$3&gt;0,D6030*($F$3/$D$3),D6030)</f>
        <v>0.0821947983843791</v>
      </c>
      <c r="H6030" s="12" t="n">
        <f aca="false">IF($F$3&gt;0,E6030*($F$3/$E$3),E6030)</f>
        <v>3.05948278638369</v>
      </c>
      <c r="J6030" s="12" t="n">
        <f aca="false">Sheet2!J6027</f>
        <v>0</v>
      </c>
      <c r="K6030" s="12" t="n">
        <f aca="false">IF(J6030&gt;=F6030,F6030,J6030)</f>
        <v>0</v>
      </c>
      <c r="L6030" s="12" t="n">
        <f aca="false">IF(J6030&gt;F6030,J6030-F6030,0)</f>
        <v>0</v>
      </c>
      <c r="M6030" s="12" t="n">
        <f aca="false">IF(J6030&gt;=G6030,G6030,J6030)</f>
        <v>0</v>
      </c>
      <c r="N6030" s="12" t="n">
        <f aca="false">IF(J6030&gt;G6030,J6030-G6030,0)</f>
        <v>0</v>
      </c>
      <c r="O6030" s="12" t="n">
        <f aca="false">IF(J6030&gt;=H6030,H6030,J6030)</f>
        <v>0</v>
      </c>
      <c r="P6030" s="12" t="n">
        <f aca="false">IF(J6030&gt;H6030,J6030-H6030,0)</f>
        <v>0</v>
      </c>
    </row>
    <row r="6031" customFormat="false" ht="15" hidden="false" customHeight="false" outlineLevel="0" collapsed="false">
      <c r="A6031" s="28" t="n">
        <v>42987.0833333187</v>
      </c>
      <c r="B6031" s="0" t="n">
        <f aca="false">MONTH(A6031)</f>
        <v>9</v>
      </c>
      <c r="C6031" s="12" t="n">
        <v>0.0226666666666667</v>
      </c>
      <c r="D6031" s="0" t="n">
        <v>0.068</v>
      </c>
      <c r="E6031" s="0" t="n">
        <v>0.8636</v>
      </c>
      <c r="F6031" s="12" t="n">
        <f aca="false">IF($F$3&gt;0,C6031*($F$3/$C$3),C6031)</f>
        <v>0.0698655786267222</v>
      </c>
      <c r="G6031" s="12" t="n">
        <f aca="false">IF($F$3&gt;0,D6031*($F$3/$D$3),D6031)</f>
        <v>0.0698655786267222</v>
      </c>
      <c r="H6031" s="12" t="n">
        <f aca="false">IF($F$3&gt;0,E6031*($F$3/$E$3),E6031)</f>
        <v>1.36334846972185</v>
      </c>
      <c r="J6031" s="12" t="n">
        <f aca="false">Sheet2!J6028</f>
        <v>0</v>
      </c>
      <c r="K6031" s="12" t="n">
        <f aca="false">IF(J6031&gt;=F6031,F6031,J6031)</f>
        <v>0</v>
      </c>
      <c r="L6031" s="12" t="n">
        <f aca="false">IF(J6031&gt;F6031,J6031-F6031,0)</f>
        <v>0</v>
      </c>
      <c r="M6031" s="12" t="n">
        <f aca="false">IF(J6031&gt;=G6031,G6031,J6031)</f>
        <v>0</v>
      </c>
      <c r="N6031" s="12" t="n">
        <f aca="false">IF(J6031&gt;G6031,J6031-G6031,0)</f>
        <v>0</v>
      </c>
      <c r="O6031" s="12" t="n">
        <f aca="false">IF(J6031&gt;=H6031,H6031,J6031)</f>
        <v>0</v>
      </c>
      <c r="P6031" s="12" t="n">
        <f aca="false">IF(J6031&gt;H6031,J6031-H6031,0)</f>
        <v>0</v>
      </c>
    </row>
    <row r="6032" customFormat="false" ht="15" hidden="false" customHeight="false" outlineLevel="0" collapsed="false">
      <c r="A6032" s="28" t="n">
        <v>42987.1249999854</v>
      </c>
      <c r="B6032" s="0" t="n">
        <f aca="false">MONTH(A6032)</f>
        <v>9</v>
      </c>
      <c r="C6032" s="12" t="n">
        <v>0.167666666666667</v>
      </c>
      <c r="D6032" s="0" t="n">
        <v>0.503</v>
      </c>
      <c r="E6032" s="0" t="n">
        <v>0.1615</v>
      </c>
      <c r="F6032" s="12" t="n">
        <f aca="false">IF($F$3&gt;0,C6032*($F$3/$C$3),C6032)</f>
        <v>0.516799794841783</v>
      </c>
      <c r="G6032" s="12" t="n">
        <f aca="false">IF($F$3&gt;0,D6032*($F$3/$D$3),D6032)</f>
        <v>0.516799794841783</v>
      </c>
      <c r="H6032" s="12" t="n">
        <f aca="false">IF($F$3&gt;0,E6032*($F$3/$E$3),E6032)</f>
        <v>0.254956898865307</v>
      </c>
      <c r="J6032" s="12" t="n">
        <f aca="false">Sheet2!J6029</f>
        <v>0</v>
      </c>
      <c r="K6032" s="12" t="n">
        <f aca="false">IF(J6032&gt;=F6032,F6032,J6032)</f>
        <v>0</v>
      </c>
      <c r="L6032" s="12" t="n">
        <f aca="false">IF(J6032&gt;F6032,J6032-F6032,0)</f>
        <v>0</v>
      </c>
      <c r="M6032" s="12" t="n">
        <f aca="false">IF(J6032&gt;=G6032,G6032,J6032)</f>
        <v>0</v>
      </c>
      <c r="N6032" s="12" t="n">
        <f aca="false">IF(J6032&gt;G6032,J6032-G6032,0)</f>
        <v>0</v>
      </c>
      <c r="O6032" s="12" t="n">
        <f aca="false">IF(J6032&gt;=H6032,H6032,J6032)</f>
        <v>0</v>
      </c>
      <c r="P6032" s="12" t="n">
        <f aca="false">IF(J6032&gt;H6032,J6032-H6032,0)</f>
        <v>0</v>
      </c>
    </row>
    <row r="6033" customFormat="false" ht="15" hidden="false" customHeight="false" outlineLevel="0" collapsed="false">
      <c r="A6033" s="28" t="n">
        <v>42987.166666652</v>
      </c>
      <c r="B6033" s="0" t="n">
        <f aca="false">MONTH(A6033)</f>
        <v>9</v>
      </c>
      <c r="C6033" s="12" t="n">
        <v>0.284333333333333</v>
      </c>
      <c r="D6033" s="0" t="n">
        <v>0.853</v>
      </c>
      <c r="E6033" s="0" t="n">
        <v>0.1462</v>
      </c>
      <c r="F6033" s="12" t="n">
        <f aca="false">IF($F$3&gt;0,C6033*($F$3/$C$3),C6033)</f>
        <v>0.876402037773441</v>
      </c>
      <c r="G6033" s="12" t="n">
        <f aca="false">IF($F$3&gt;0,D6033*($F$3/$D$3),D6033)</f>
        <v>0.876402037773442</v>
      </c>
      <c r="H6033" s="12" t="n">
        <f aca="false">IF($F$3&gt;0,E6033*($F$3/$E$3),E6033)</f>
        <v>0.230803087393857</v>
      </c>
      <c r="J6033" s="12" t="n">
        <f aca="false">Sheet2!J6030</f>
        <v>0</v>
      </c>
      <c r="K6033" s="12" t="n">
        <f aca="false">IF(J6033&gt;=F6033,F6033,J6033)</f>
        <v>0</v>
      </c>
      <c r="L6033" s="12" t="n">
        <f aca="false">IF(J6033&gt;F6033,J6033-F6033,0)</f>
        <v>0</v>
      </c>
      <c r="M6033" s="12" t="n">
        <f aca="false">IF(J6033&gt;=G6033,G6033,J6033)</f>
        <v>0</v>
      </c>
      <c r="N6033" s="12" t="n">
        <f aca="false">IF(J6033&gt;G6033,J6033-G6033,0)</f>
        <v>0</v>
      </c>
      <c r="O6033" s="12" t="n">
        <f aca="false">IF(J6033&gt;=H6033,H6033,J6033)</f>
        <v>0</v>
      </c>
      <c r="P6033" s="12" t="n">
        <f aca="false">IF(J6033&gt;H6033,J6033-H6033,0)</f>
        <v>0</v>
      </c>
    </row>
    <row r="6034" customFormat="false" ht="15" hidden="false" customHeight="false" outlineLevel="0" collapsed="false">
      <c r="A6034" s="28" t="n">
        <v>42987.2083333187</v>
      </c>
      <c r="B6034" s="0" t="n">
        <f aca="false">MONTH(A6034)</f>
        <v>9</v>
      </c>
      <c r="C6034" s="12" t="n">
        <v>0.0196666666666667</v>
      </c>
      <c r="D6034" s="0" t="n">
        <v>0.059</v>
      </c>
      <c r="E6034" s="0" t="n">
        <v>0.1887</v>
      </c>
      <c r="F6034" s="12" t="n">
        <f aca="false">IF($F$3&gt;0,C6034*($F$3/$C$3),C6034)</f>
        <v>0.0606186638084795</v>
      </c>
      <c r="G6034" s="12" t="n">
        <f aca="false">IF($F$3&gt;0,D6034*($F$3/$D$3),D6034)</f>
        <v>0.0606186638084796</v>
      </c>
      <c r="H6034" s="12" t="n">
        <f aca="false">IF($F$3&gt;0,E6034*($F$3/$E$3),E6034)</f>
        <v>0.297897008147885</v>
      </c>
      <c r="J6034" s="12" t="n">
        <f aca="false">Sheet2!J6031</f>
        <v>0</v>
      </c>
      <c r="K6034" s="12" t="n">
        <f aca="false">IF(J6034&gt;=F6034,F6034,J6034)</f>
        <v>0</v>
      </c>
      <c r="L6034" s="12" t="n">
        <f aca="false">IF(J6034&gt;F6034,J6034-F6034,0)</f>
        <v>0</v>
      </c>
      <c r="M6034" s="12" t="n">
        <f aca="false">IF(J6034&gt;=G6034,G6034,J6034)</f>
        <v>0</v>
      </c>
      <c r="N6034" s="12" t="n">
        <f aca="false">IF(J6034&gt;G6034,J6034-G6034,0)</f>
        <v>0</v>
      </c>
      <c r="O6034" s="12" t="n">
        <f aca="false">IF(J6034&gt;=H6034,H6034,J6034)</f>
        <v>0</v>
      </c>
      <c r="P6034" s="12" t="n">
        <f aca="false">IF(J6034&gt;H6034,J6034-H6034,0)</f>
        <v>0</v>
      </c>
    </row>
    <row r="6035" customFormat="false" ht="15" hidden="false" customHeight="false" outlineLevel="0" collapsed="false">
      <c r="A6035" s="28" t="n">
        <v>42987.2499999854</v>
      </c>
      <c r="B6035" s="0" t="n">
        <f aca="false">MONTH(A6035)</f>
        <v>9</v>
      </c>
      <c r="C6035" s="12" t="n">
        <v>0.121666666666667</v>
      </c>
      <c r="D6035" s="0" t="n">
        <v>0.365</v>
      </c>
      <c r="E6035" s="0" t="n">
        <v>0.7803</v>
      </c>
      <c r="F6035" s="12" t="n">
        <f aca="false">IF($F$3&gt;0,C6035*($F$3/$C$3),C6035)</f>
        <v>0.375013767628729</v>
      </c>
      <c r="G6035" s="12" t="n">
        <f aca="false">IF($F$3&gt;0,D6035*($F$3/$D$3),D6035)</f>
        <v>0.37501376762873</v>
      </c>
      <c r="H6035" s="12" t="n">
        <f aca="false">IF($F$3&gt;0,E6035*($F$3/$E$3),E6035)</f>
        <v>1.23184438504396</v>
      </c>
      <c r="J6035" s="12" t="n">
        <f aca="false">Sheet2!J6032</f>
        <v>0.374728855213417</v>
      </c>
      <c r="K6035" s="12" t="n">
        <f aca="false">IF(J6035&gt;=F6035,F6035,J6035)</f>
        <v>0.374728855213417</v>
      </c>
      <c r="L6035" s="12" t="n">
        <f aca="false">IF(J6035&gt;F6035,J6035-F6035,0)</f>
        <v>0</v>
      </c>
      <c r="M6035" s="12" t="n">
        <f aca="false">IF(J6035&gt;=G6035,G6035,J6035)</f>
        <v>0.374728855213417</v>
      </c>
      <c r="N6035" s="12" t="n">
        <f aca="false">IF(J6035&gt;G6035,J6035-G6035,0)</f>
        <v>0</v>
      </c>
      <c r="O6035" s="12" t="n">
        <f aca="false">IF(J6035&gt;=H6035,H6035,J6035)</f>
        <v>0.374728855213417</v>
      </c>
      <c r="P6035" s="12" t="n">
        <f aca="false">IF(J6035&gt;H6035,J6035-H6035,0)</f>
        <v>0</v>
      </c>
    </row>
    <row r="6036" customFormat="false" ht="15" hidden="false" customHeight="false" outlineLevel="0" collapsed="false">
      <c r="A6036" s="28" t="n">
        <v>42987.291666652</v>
      </c>
      <c r="B6036" s="0" t="n">
        <f aca="false">MONTH(A6036)</f>
        <v>9</v>
      </c>
      <c r="C6036" s="12" t="n">
        <v>0.540666666666667</v>
      </c>
      <c r="D6036" s="0" t="n">
        <v>1.622</v>
      </c>
      <c r="E6036" s="0" t="n">
        <v>0.4182</v>
      </c>
      <c r="F6036" s="12" t="n">
        <f aca="false">IF($F$3&gt;0,C6036*($F$3/$C$3),C6036)</f>
        <v>1.66649953724329</v>
      </c>
      <c r="G6036" s="12" t="n">
        <f aca="false">IF($F$3&gt;0,D6036*($F$3/$D$3),D6036)</f>
        <v>1.66649953724329</v>
      </c>
      <c r="H6036" s="12" t="n">
        <f aca="false">IF($F$3&gt;0,E6036*($F$3/$E$3),E6036)</f>
        <v>0.660204180219638</v>
      </c>
      <c r="J6036" s="12" t="n">
        <f aca="false">Sheet2!J6033</f>
        <v>1.88666371290752</v>
      </c>
      <c r="K6036" s="12" t="n">
        <f aca="false">IF(J6036&gt;=F6036,F6036,J6036)</f>
        <v>1.66649953724329</v>
      </c>
      <c r="L6036" s="12" t="n">
        <f aca="false">IF(J6036&gt;F6036,J6036-F6036,0)</f>
        <v>0.220164175664235</v>
      </c>
      <c r="M6036" s="12" t="n">
        <f aca="false">IF(J6036&gt;=G6036,G6036,J6036)</f>
        <v>1.66649953724329</v>
      </c>
      <c r="N6036" s="12" t="n">
        <f aca="false">IF(J6036&gt;G6036,J6036-G6036,0)</f>
        <v>0.220164175664234</v>
      </c>
      <c r="O6036" s="12" t="n">
        <f aca="false">IF(J6036&gt;=H6036,H6036,J6036)</f>
        <v>0.660204180219638</v>
      </c>
      <c r="P6036" s="12" t="n">
        <f aca="false">IF(J6036&gt;H6036,J6036-H6036,0)</f>
        <v>1.22645953268788</v>
      </c>
    </row>
    <row r="6037" customFormat="false" ht="15" hidden="false" customHeight="false" outlineLevel="0" collapsed="false">
      <c r="A6037" s="28" t="n">
        <v>42987.3333333187</v>
      </c>
      <c r="B6037" s="0" t="n">
        <f aca="false">MONTH(A6037)</f>
        <v>9</v>
      </c>
      <c r="C6037" s="12" t="n">
        <v>0.115</v>
      </c>
      <c r="D6037" s="0" t="n">
        <v>0.345</v>
      </c>
      <c r="E6037" s="0" t="n">
        <v>0.5984</v>
      </c>
      <c r="F6037" s="12" t="n">
        <f aca="false">IF($F$3&gt;0,C6037*($F$3/$C$3),C6037)</f>
        <v>0.354465068032635</v>
      </c>
      <c r="G6037" s="12" t="n">
        <f aca="false">IF($F$3&gt;0,D6037*($F$3/$D$3),D6037)</f>
        <v>0.354465068032635</v>
      </c>
      <c r="H6037" s="12" t="n">
        <f aca="false">IF($F$3&gt;0,E6037*($F$3/$E$3),E6037)</f>
        <v>0.944682404216717</v>
      </c>
      <c r="J6037" s="12" t="n">
        <f aca="false">Sheet2!J6034</f>
        <v>3.22555552351939</v>
      </c>
      <c r="K6037" s="12" t="n">
        <f aca="false">IF(J6037&gt;=F6037,F6037,J6037)</f>
        <v>0.354465068032635</v>
      </c>
      <c r="L6037" s="12" t="n">
        <f aca="false">IF(J6037&gt;F6037,J6037-F6037,0)</f>
        <v>2.87109045548676</v>
      </c>
      <c r="M6037" s="12" t="n">
        <f aca="false">IF(J6037&gt;=G6037,G6037,J6037)</f>
        <v>0.354465068032635</v>
      </c>
      <c r="N6037" s="12" t="n">
        <f aca="false">IF(J6037&gt;G6037,J6037-G6037,0)</f>
        <v>2.87109045548676</v>
      </c>
      <c r="O6037" s="12" t="n">
        <f aca="false">IF(J6037&gt;=H6037,H6037,J6037)</f>
        <v>0.944682404216717</v>
      </c>
      <c r="P6037" s="12" t="n">
        <f aca="false">IF(J6037&gt;H6037,J6037-H6037,0)</f>
        <v>2.28087311930267</v>
      </c>
    </row>
    <row r="6038" customFormat="false" ht="15" hidden="false" customHeight="false" outlineLevel="0" collapsed="false">
      <c r="A6038" s="28" t="n">
        <v>42987.3749999854</v>
      </c>
      <c r="B6038" s="0" t="n">
        <f aca="false">MONTH(A6038)</f>
        <v>9</v>
      </c>
      <c r="C6038" s="12" t="n">
        <v>0.551666666666667</v>
      </c>
      <c r="D6038" s="0" t="n">
        <v>1.655</v>
      </c>
      <c r="E6038" s="0" t="n">
        <v>0.9605</v>
      </c>
      <c r="F6038" s="12" t="n">
        <f aca="false">IF($F$3&gt;0,C6038*($F$3/$C$3),C6038)</f>
        <v>1.70040489157684</v>
      </c>
      <c r="G6038" s="12" t="n">
        <f aca="false">IF($F$3&gt;0,D6038*($F$3/$D$3),D6038)</f>
        <v>1.70040489157684</v>
      </c>
      <c r="H6038" s="12" t="n">
        <f aca="false">IF($F$3&gt;0,E6038*($F$3/$E$3),E6038)</f>
        <v>1.51632260904104</v>
      </c>
      <c r="J6038" s="12" t="n">
        <f aca="false">Sheet2!J6035</f>
        <v>4.35701227009867</v>
      </c>
      <c r="K6038" s="12" t="n">
        <f aca="false">IF(J6038&gt;=F6038,F6038,J6038)</f>
        <v>1.70040489157684</v>
      </c>
      <c r="L6038" s="12" t="n">
        <f aca="false">IF(J6038&gt;F6038,J6038-F6038,0)</f>
        <v>2.65660737852183</v>
      </c>
      <c r="M6038" s="12" t="n">
        <f aca="false">IF(J6038&gt;=G6038,G6038,J6038)</f>
        <v>1.70040489157684</v>
      </c>
      <c r="N6038" s="12" t="n">
        <f aca="false">IF(J6038&gt;G6038,J6038-G6038,0)</f>
        <v>2.65660737852183</v>
      </c>
      <c r="O6038" s="12" t="n">
        <f aca="false">IF(J6038&gt;=H6038,H6038,J6038)</f>
        <v>1.51632260904104</v>
      </c>
      <c r="P6038" s="12" t="n">
        <f aca="false">IF(J6038&gt;H6038,J6038-H6038,0)</f>
        <v>2.84068966105764</v>
      </c>
    </row>
    <row r="6039" customFormat="false" ht="15" hidden="false" customHeight="false" outlineLevel="0" collapsed="false">
      <c r="A6039" s="28" t="n">
        <v>42987.416666652</v>
      </c>
      <c r="B6039" s="0" t="n">
        <f aca="false">MONTH(A6039)</f>
        <v>9</v>
      </c>
      <c r="C6039" s="12" t="n">
        <v>0.4</v>
      </c>
      <c r="D6039" s="0" t="n">
        <v>1.2</v>
      </c>
      <c r="E6039" s="0" t="n">
        <v>0.7786</v>
      </c>
      <c r="F6039" s="12" t="n">
        <f aca="false">IF($F$3&gt;0,C6039*($F$3/$C$3),C6039)</f>
        <v>1.23292197576569</v>
      </c>
      <c r="G6039" s="12" t="n">
        <f aca="false">IF($F$3&gt;0,D6039*($F$3/$D$3),D6039)</f>
        <v>1.23292197576569</v>
      </c>
      <c r="H6039" s="12" t="n">
        <f aca="false">IF($F$3&gt;0,E6039*($F$3/$E$3),E6039)</f>
        <v>1.2291606282138</v>
      </c>
      <c r="J6039" s="12" t="n">
        <f aca="false">Sheet2!J6036</f>
        <v>5.32045059629072</v>
      </c>
      <c r="K6039" s="12" t="n">
        <f aca="false">IF(J6039&gt;=F6039,F6039,J6039)</f>
        <v>1.23292197576569</v>
      </c>
      <c r="L6039" s="12" t="n">
        <f aca="false">IF(J6039&gt;F6039,J6039-F6039,0)</f>
        <v>4.08752862052503</v>
      </c>
      <c r="M6039" s="12" t="n">
        <f aca="false">IF(J6039&gt;=G6039,G6039,J6039)</f>
        <v>1.23292197576569</v>
      </c>
      <c r="N6039" s="12" t="n">
        <f aca="false">IF(J6039&gt;G6039,J6039-G6039,0)</f>
        <v>4.08752862052503</v>
      </c>
      <c r="O6039" s="12" t="n">
        <f aca="false">IF(J6039&gt;=H6039,H6039,J6039)</f>
        <v>1.2291606282138</v>
      </c>
      <c r="P6039" s="12" t="n">
        <f aca="false">IF(J6039&gt;H6039,J6039-H6039,0)</f>
        <v>4.09128996807692</v>
      </c>
    </row>
    <row r="6040" customFormat="false" ht="15" hidden="false" customHeight="false" outlineLevel="0" collapsed="false">
      <c r="A6040" s="28" t="n">
        <v>42987.4583333187</v>
      </c>
      <c r="B6040" s="0" t="n">
        <f aca="false">MONTH(A6040)</f>
        <v>9</v>
      </c>
      <c r="C6040" s="12" t="n">
        <v>0.132666666666667</v>
      </c>
      <c r="D6040" s="0" t="n">
        <v>0.398</v>
      </c>
      <c r="E6040" s="0" t="n">
        <v>0.5236</v>
      </c>
      <c r="F6040" s="12" t="n">
        <f aca="false">IF($F$3&gt;0,C6040*($F$3/$C$3),C6040)</f>
        <v>0.408919121962286</v>
      </c>
      <c r="G6040" s="12" t="n">
        <f aca="false">IF($F$3&gt;0,D6040*($F$3/$D$3),D6040)</f>
        <v>0.408919121962286</v>
      </c>
      <c r="H6040" s="12" t="n">
        <f aca="false">IF($F$3&gt;0,E6040*($F$3/$E$3),E6040)</f>
        <v>0.826597103689628</v>
      </c>
      <c r="J6040" s="12" t="n">
        <f aca="false">Sheet2!J6037</f>
        <v>6.79152751488497</v>
      </c>
      <c r="K6040" s="12" t="n">
        <f aca="false">IF(J6040&gt;=F6040,F6040,J6040)</f>
        <v>0.408919121962286</v>
      </c>
      <c r="L6040" s="12" t="n">
        <f aca="false">IF(J6040&gt;F6040,J6040-F6040,0)</f>
        <v>6.38260839292268</v>
      </c>
      <c r="M6040" s="12" t="n">
        <f aca="false">IF(J6040&gt;=G6040,G6040,J6040)</f>
        <v>0.408919121962286</v>
      </c>
      <c r="N6040" s="12" t="n">
        <f aca="false">IF(J6040&gt;G6040,J6040-G6040,0)</f>
        <v>6.38260839292268</v>
      </c>
      <c r="O6040" s="12" t="n">
        <f aca="false">IF(J6040&gt;=H6040,H6040,J6040)</f>
        <v>0.826597103689628</v>
      </c>
      <c r="P6040" s="12" t="n">
        <f aca="false">IF(J6040&gt;H6040,J6040-H6040,0)</f>
        <v>5.96493041119534</v>
      </c>
    </row>
    <row r="6041" customFormat="false" ht="15" hidden="false" customHeight="false" outlineLevel="0" collapsed="false">
      <c r="A6041" s="28" t="n">
        <v>42987.4999999854</v>
      </c>
      <c r="B6041" s="0" t="n">
        <f aca="false">MONTH(A6041)</f>
        <v>9</v>
      </c>
      <c r="C6041" s="12" t="n">
        <v>0.304</v>
      </c>
      <c r="D6041" s="0" t="n">
        <v>0.912</v>
      </c>
      <c r="E6041" s="0" t="n">
        <v>0.34</v>
      </c>
      <c r="F6041" s="12" t="n">
        <f aca="false">IF($F$3&gt;0,C6041*($F$3/$C$3),C6041)</f>
        <v>0.937020701581921</v>
      </c>
      <c r="G6041" s="12" t="n">
        <f aca="false">IF($F$3&gt;0,D6041*($F$3/$D$3),D6041)</f>
        <v>0.937020701581922</v>
      </c>
      <c r="H6041" s="12" t="n">
        <f aca="false">IF($F$3&gt;0,E6041*($F$3/$E$3),E6041)</f>
        <v>0.536751366032226</v>
      </c>
      <c r="J6041" s="12" t="n">
        <f aca="false">Sheet2!J6038</f>
        <v>6.32688889736859</v>
      </c>
      <c r="K6041" s="12" t="n">
        <f aca="false">IF(J6041&gt;=F6041,F6041,J6041)</f>
        <v>0.937020701581921</v>
      </c>
      <c r="L6041" s="12" t="n">
        <f aca="false">IF(J6041&gt;F6041,J6041-F6041,0)</f>
        <v>5.38986819578667</v>
      </c>
      <c r="M6041" s="12" t="n">
        <f aca="false">IF(J6041&gt;=G6041,G6041,J6041)</f>
        <v>0.937020701581922</v>
      </c>
      <c r="N6041" s="12" t="n">
        <f aca="false">IF(J6041&gt;G6041,J6041-G6041,0)</f>
        <v>5.38986819578667</v>
      </c>
      <c r="O6041" s="12" t="n">
        <f aca="false">IF(J6041&gt;=H6041,H6041,J6041)</f>
        <v>0.536751366032226</v>
      </c>
      <c r="P6041" s="12" t="n">
        <f aca="false">IF(J6041&gt;H6041,J6041-H6041,0)</f>
        <v>5.79013753133637</v>
      </c>
    </row>
    <row r="6042" customFormat="false" ht="15" hidden="false" customHeight="false" outlineLevel="0" collapsed="false">
      <c r="A6042" s="28" t="n">
        <v>42987.541666652</v>
      </c>
      <c r="B6042" s="0" t="n">
        <f aca="false">MONTH(A6042)</f>
        <v>9</v>
      </c>
      <c r="C6042" s="12" t="n">
        <v>0.447666666666667</v>
      </c>
      <c r="D6042" s="0" t="n">
        <v>1.343</v>
      </c>
      <c r="E6042" s="0" t="n">
        <v>0.8602</v>
      </c>
      <c r="F6042" s="12" t="n">
        <f aca="false">IF($F$3&gt;0,C6042*($F$3/$C$3),C6042)</f>
        <v>1.37984517787776</v>
      </c>
      <c r="G6042" s="12" t="n">
        <f aca="false">IF($F$3&gt;0,D6042*($F$3/$D$3),D6042)</f>
        <v>1.37984517787776</v>
      </c>
      <c r="H6042" s="12" t="n">
        <f aca="false">IF($F$3&gt;0,E6042*($F$3/$E$3),E6042)</f>
        <v>1.35798095606153</v>
      </c>
      <c r="J6042" s="12" t="n">
        <f aca="false">Sheet2!J6039</f>
        <v>7.37115125042938</v>
      </c>
      <c r="K6042" s="12" t="n">
        <f aca="false">IF(J6042&gt;=F6042,F6042,J6042)</f>
        <v>1.37984517787776</v>
      </c>
      <c r="L6042" s="12" t="n">
        <f aca="false">IF(J6042&gt;F6042,J6042-F6042,0)</f>
        <v>5.99130607255162</v>
      </c>
      <c r="M6042" s="12" t="n">
        <f aca="false">IF(J6042&gt;=G6042,G6042,J6042)</f>
        <v>1.37984517787776</v>
      </c>
      <c r="N6042" s="12" t="n">
        <f aca="false">IF(J6042&gt;G6042,J6042-G6042,0)</f>
        <v>5.99130607255162</v>
      </c>
      <c r="O6042" s="12" t="n">
        <f aca="false">IF(J6042&gt;=H6042,H6042,J6042)</f>
        <v>1.35798095606153</v>
      </c>
      <c r="P6042" s="12" t="n">
        <f aca="false">IF(J6042&gt;H6042,J6042-H6042,0)</f>
        <v>6.01317029436785</v>
      </c>
    </row>
    <row r="6043" customFormat="false" ht="15" hidden="false" customHeight="false" outlineLevel="0" collapsed="false">
      <c r="A6043" s="28" t="n">
        <v>42987.5833333187</v>
      </c>
      <c r="B6043" s="0" t="n">
        <f aca="false">MONTH(A6043)</f>
        <v>9</v>
      </c>
      <c r="C6043" s="12" t="n">
        <v>0.686333333333333</v>
      </c>
      <c r="D6043" s="0" t="n">
        <v>2.059</v>
      </c>
      <c r="E6043" s="0" t="n">
        <v>0.1666</v>
      </c>
      <c r="F6043" s="12" t="n">
        <f aca="false">IF($F$3&gt;0,C6043*($F$3/$C$3),C6043)</f>
        <v>2.11548862341796</v>
      </c>
      <c r="G6043" s="12" t="n">
        <f aca="false">IF($F$3&gt;0,D6043*($F$3/$D$3),D6043)</f>
        <v>2.11548862341796</v>
      </c>
      <c r="H6043" s="12" t="n">
        <f aca="false">IF($F$3&gt;0,E6043*($F$3/$E$3),E6043)</f>
        <v>0.263008169355791</v>
      </c>
      <c r="J6043" s="12" t="n">
        <f aca="false">Sheet2!J6040</f>
        <v>5.48743383209737</v>
      </c>
      <c r="K6043" s="12" t="n">
        <f aca="false">IF(J6043&gt;=F6043,F6043,J6043)</f>
        <v>2.11548862341796</v>
      </c>
      <c r="L6043" s="12" t="n">
        <f aca="false">IF(J6043&gt;F6043,J6043-F6043,0)</f>
        <v>3.37194520867942</v>
      </c>
      <c r="M6043" s="12" t="n">
        <f aca="false">IF(J6043&gt;=G6043,G6043,J6043)</f>
        <v>2.11548862341796</v>
      </c>
      <c r="N6043" s="12" t="n">
        <f aca="false">IF(J6043&gt;G6043,J6043-G6043,0)</f>
        <v>3.37194520867942</v>
      </c>
      <c r="O6043" s="12" t="n">
        <f aca="false">IF(J6043&gt;=H6043,H6043,J6043)</f>
        <v>0.263008169355791</v>
      </c>
      <c r="P6043" s="12" t="n">
        <f aca="false">IF(J6043&gt;H6043,J6043-H6043,0)</f>
        <v>5.22442566274158</v>
      </c>
    </row>
    <row r="6044" customFormat="false" ht="15" hidden="false" customHeight="false" outlineLevel="0" collapsed="false">
      <c r="A6044" s="28" t="n">
        <v>42987.6249999854</v>
      </c>
      <c r="B6044" s="0" t="n">
        <f aca="false">MONTH(A6044)</f>
        <v>9</v>
      </c>
      <c r="C6044" s="12" t="n">
        <v>0.362333333333333</v>
      </c>
      <c r="D6044" s="0" t="n">
        <v>1.087</v>
      </c>
      <c r="E6044" s="0" t="n">
        <v>0.2176</v>
      </c>
      <c r="F6044" s="12" t="n">
        <f aca="false">IF($F$3&gt;0,C6044*($F$3/$C$3),C6044)</f>
        <v>1.11682182304775</v>
      </c>
      <c r="G6044" s="12" t="n">
        <f aca="false">IF($F$3&gt;0,D6044*($F$3/$D$3),D6044)</f>
        <v>1.11682182304775</v>
      </c>
      <c r="H6044" s="12" t="n">
        <f aca="false">IF($F$3&gt;0,E6044*($F$3/$E$3),E6044)</f>
        <v>0.343520874260624</v>
      </c>
      <c r="J6044" s="12" t="n">
        <f aca="false">Sheet2!J6041</f>
        <v>3.62872010286564</v>
      </c>
      <c r="K6044" s="12" t="n">
        <f aca="false">IF(J6044&gt;=F6044,F6044,J6044)</f>
        <v>1.11682182304775</v>
      </c>
      <c r="L6044" s="12" t="n">
        <f aca="false">IF(J6044&gt;F6044,J6044-F6044,0)</f>
        <v>2.51189827981789</v>
      </c>
      <c r="M6044" s="12" t="n">
        <f aca="false">IF(J6044&gt;=G6044,G6044,J6044)</f>
        <v>1.11682182304775</v>
      </c>
      <c r="N6044" s="12" t="n">
        <f aca="false">IF(J6044&gt;G6044,J6044-G6044,0)</f>
        <v>2.51189827981789</v>
      </c>
      <c r="O6044" s="12" t="n">
        <f aca="false">IF(J6044&gt;=H6044,H6044,J6044)</f>
        <v>0.343520874260624</v>
      </c>
      <c r="P6044" s="12" t="n">
        <f aca="false">IF(J6044&gt;H6044,J6044-H6044,0)</f>
        <v>3.28519922860502</v>
      </c>
    </row>
    <row r="6045" customFormat="false" ht="15" hidden="false" customHeight="false" outlineLevel="0" collapsed="false">
      <c r="A6045" s="28" t="n">
        <v>42987.666666652</v>
      </c>
      <c r="B6045" s="0" t="n">
        <f aca="false">MONTH(A6045)</f>
        <v>9</v>
      </c>
      <c r="C6045" s="12" t="n">
        <v>0.443666666666667</v>
      </c>
      <c r="D6045" s="0" t="n">
        <v>1.331</v>
      </c>
      <c r="E6045" s="0" t="n">
        <v>0.8041</v>
      </c>
      <c r="F6045" s="12" t="n">
        <f aca="false">IF($F$3&gt;0,C6045*($F$3/$C$3),C6045)</f>
        <v>1.36751595812011</v>
      </c>
      <c r="G6045" s="12" t="n">
        <f aca="false">IF($F$3&gt;0,D6045*($F$3/$D$3),D6045)</f>
        <v>1.36751595812011</v>
      </c>
      <c r="H6045" s="12" t="n">
        <f aca="false">IF($F$3&gt;0,E6045*($F$3/$E$3),E6045)</f>
        <v>1.26941698066621</v>
      </c>
      <c r="J6045" s="12" t="n">
        <f aca="false">Sheet2!J6042</f>
        <v>2.31793753509581</v>
      </c>
      <c r="K6045" s="12" t="n">
        <f aca="false">IF(J6045&gt;=F6045,F6045,J6045)</f>
        <v>1.36751595812011</v>
      </c>
      <c r="L6045" s="12" t="n">
        <f aca="false">IF(J6045&gt;F6045,J6045-F6045,0)</f>
        <v>0.950421576975703</v>
      </c>
      <c r="M6045" s="12" t="n">
        <f aca="false">IF(J6045&gt;=G6045,G6045,J6045)</f>
        <v>1.36751595812011</v>
      </c>
      <c r="N6045" s="12" t="n">
        <f aca="false">IF(J6045&gt;G6045,J6045-G6045,0)</f>
        <v>0.950421576975702</v>
      </c>
      <c r="O6045" s="12" t="n">
        <f aca="false">IF(J6045&gt;=H6045,H6045,J6045)</f>
        <v>1.26941698066621</v>
      </c>
      <c r="P6045" s="12" t="n">
        <f aca="false">IF(J6045&gt;H6045,J6045-H6045,0)</f>
        <v>1.0485205544296</v>
      </c>
    </row>
    <row r="6046" customFormat="false" ht="15" hidden="false" customHeight="false" outlineLevel="0" collapsed="false">
      <c r="A6046" s="28" t="n">
        <v>42987.7083333187</v>
      </c>
      <c r="B6046" s="0" t="n">
        <f aca="false">MONTH(A6046)</f>
        <v>9</v>
      </c>
      <c r="C6046" s="12" t="n">
        <v>0.529333333333333</v>
      </c>
      <c r="D6046" s="0" t="n">
        <v>1.588</v>
      </c>
      <c r="E6046" s="0" t="n">
        <v>1.2529</v>
      </c>
      <c r="F6046" s="12" t="n">
        <f aca="false">IF($F$3&gt;0,C6046*($F$3/$C$3),C6046)</f>
        <v>1.63156674792992</v>
      </c>
      <c r="G6046" s="12" t="n">
        <f aca="false">IF($F$3&gt;0,D6046*($F$3/$D$3),D6046)</f>
        <v>1.63156674792993</v>
      </c>
      <c r="H6046" s="12" t="n">
        <f aca="false">IF($F$3&gt;0,E6046*($F$3/$E$3),E6046)</f>
        <v>1.97792878382875</v>
      </c>
      <c r="J6046" s="12" t="n">
        <f aca="false">Sheet2!J6043</f>
        <v>1.16816598439849</v>
      </c>
      <c r="K6046" s="12" t="n">
        <f aca="false">IF(J6046&gt;=F6046,F6046,J6046)</f>
        <v>1.16816598439849</v>
      </c>
      <c r="L6046" s="12" t="n">
        <f aca="false">IF(J6046&gt;F6046,J6046-F6046,0)</f>
        <v>0</v>
      </c>
      <c r="M6046" s="12" t="n">
        <f aca="false">IF(J6046&gt;=G6046,G6046,J6046)</f>
        <v>1.16816598439849</v>
      </c>
      <c r="N6046" s="12" t="n">
        <f aca="false">IF(J6046&gt;G6046,J6046-G6046,0)</f>
        <v>0</v>
      </c>
      <c r="O6046" s="12" t="n">
        <f aca="false">IF(J6046&gt;=H6046,H6046,J6046)</f>
        <v>1.16816598439849</v>
      </c>
      <c r="P6046" s="12" t="n">
        <f aca="false">IF(J6046&gt;H6046,J6046-H6046,0)</f>
        <v>0</v>
      </c>
    </row>
    <row r="6047" customFormat="false" ht="15" hidden="false" customHeight="false" outlineLevel="0" collapsed="false">
      <c r="A6047" s="28" t="n">
        <v>42987.7499999853</v>
      </c>
      <c r="B6047" s="0" t="n">
        <f aca="false">MONTH(A6047)</f>
        <v>9</v>
      </c>
      <c r="C6047" s="12" t="n">
        <v>0.124333333333333</v>
      </c>
      <c r="D6047" s="0" t="n">
        <v>0.373</v>
      </c>
      <c r="E6047" s="0" t="n">
        <v>0.2499</v>
      </c>
      <c r="F6047" s="12" t="n">
        <f aca="false">IF($F$3&gt;0,C6047*($F$3/$C$3),C6047)</f>
        <v>0.383233247467167</v>
      </c>
      <c r="G6047" s="12" t="n">
        <f aca="false">IF($F$3&gt;0,D6047*($F$3/$D$3),D6047)</f>
        <v>0.383233247467167</v>
      </c>
      <c r="H6047" s="12" t="n">
        <f aca="false">IF($F$3&gt;0,E6047*($F$3/$E$3),E6047)</f>
        <v>0.394512254033686</v>
      </c>
      <c r="J6047" s="12" t="n">
        <f aca="false">Sheet2!J6044</f>
        <v>0.000768098995835675</v>
      </c>
      <c r="K6047" s="12" t="n">
        <f aca="false">IF(J6047&gt;=F6047,F6047,J6047)</f>
        <v>0.000768098995835675</v>
      </c>
      <c r="L6047" s="12" t="n">
        <f aca="false">IF(J6047&gt;F6047,J6047-F6047,0)</f>
        <v>0</v>
      </c>
      <c r="M6047" s="12" t="n">
        <f aca="false">IF(J6047&gt;=G6047,G6047,J6047)</f>
        <v>0.000768098995835675</v>
      </c>
      <c r="N6047" s="12" t="n">
        <f aca="false">IF(J6047&gt;G6047,J6047-G6047,0)</f>
        <v>0</v>
      </c>
      <c r="O6047" s="12" t="n">
        <f aca="false">IF(J6047&gt;=H6047,H6047,J6047)</f>
        <v>0.000768098995835675</v>
      </c>
      <c r="P6047" s="12" t="n">
        <f aca="false">IF(J6047&gt;H6047,J6047-H6047,0)</f>
        <v>0</v>
      </c>
    </row>
    <row r="6048" customFormat="false" ht="15" hidden="false" customHeight="false" outlineLevel="0" collapsed="false">
      <c r="A6048" s="28" t="n">
        <v>42987.791666652</v>
      </c>
      <c r="B6048" s="0" t="n">
        <f aca="false">MONTH(A6048)</f>
        <v>9</v>
      </c>
      <c r="C6048" s="12" t="n">
        <v>0.449</v>
      </c>
      <c r="D6048" s="0" t="n">
        <v>1.347</v>
      </c>
      <c r="E6048" s="0" t="n">
        <v>0.2312</v>
      </c>
      <c r="F6048" s="12" t="n">
        <f aca="false">IF($F$3&gt;0,C6048*($F$3/$C$3),C6048)</f>
        <v>1.38395491779698</v>
      </c>
      <c r="G6048" s="12" t="n">
        <f aca="false">IF($F$3&gt;0,D6048*($F$3/$D$3),D6048)</f>
        <v>1.38395491779698</v>
      </c>
      <c r="H6048" s="12" t="n">
        <f aca="false">IF($F$3&gt;0,E6048*($F$3/$E$3),E6048)</f>
        <v>0.364990928901913</v>
      </c>
      <c r="J6048" s="12" t="n">
        <f aca="false">Sheet2!J6045</f>
        <v>0</v>
      </c>
      <c r="K6048" s="12" t="n">
        <f aca="false">IF(J6048&gt;=F6048,F6048,J6048)</f>
        <v>0</v>
      </c>
      <c r="L6048" s="12" t="n">
        <f aca="false">IF(J6048&gt;F6048,J6048-F6048,0)</f>
        <v>0</v>
      </c>
      <c r="M6048" s="12" t="n">
        <f aca="false">IF(J6048&gt;=G6048,G6048,J6048)</f>
        <v>0</v>
      </c>
      <c r="N6048" s="12" t="n">
        <f aca="false">IF(J6048&gt;G6048,J6048-G6048,0)</f>
        <v>0</v>
      </c>
      <c r="O6048" s="12" t="n">
        <f aca="false">IF(J6048&gt;=H6048,H6048,J6048)</f>
        <v>0</v>
      </c>
      <c r="P6048" s="12" t="n">
        <f aca="false">IF(J6048&gt;H6048,J6048-H6048,0)</f>
        <v>0</v>
      </c>
    </row>
    <row r="6049" customFormat="false" ht="15" hidden="false" customHeight="false" outlineLevel="0" collapsed="false">
      <c r="A6049" s="28" t="n">
        <v>42987.8333333187</v>
      </c>
      <c r="B6049" s="0" t="n">
        <f aca="false">MONTH(A6049)</f>
        <v>9</v>
      </c>
      <c r="C6049" s="12" t="n">
        <v>0.268333333333333</v>
      </c>
      <c r="D6049" s="0" t="n">
        <v>0.805</v>
      </c>
      <c r="E6049" s="0" t="n">
        <v>0.3859</v>
      </c>
      <c r="F6049" s="12" t="n">
        <f aca="false">IF($F$3&gt;0,C6049*($F$3/$C$3),C6049)</f>
        <v>0.827085158742814</v>
      </c>
      <c r="G6049" s="12" t="n">
        <f aca="false">IF($F$3&gt;0,D6049*($F$3/$D$3),D6049)</f>
        <v>0.827085158742815</v>
      </c>
      <c r="H6049" s="12" t="n">
        <f aca="false">IF($F$3&gt;0,E6049*($F$3/$E$3),E6049)</f>
        <v>0.609212800446576</v>
      </c>
      <c r="J6049" s="12" t="n">
        <f aca="false">Sheet2!J6046</f>
        <v>0</v>
      </c>
      <c r="K6049" s="12" t="n">
        <f aca="false">IF(J6049&gt;=F6049,F6049,J6049)</f>
        <v>0</v>
      </c>
      <c r="L6049" s="12" t="n">
        <f aca="false">IF(J6049&gt;F6049,J6049-F6049,0)</f>
        <v>0</v>
      </c>
      <c r="M6049" s="12" t="n">
        <f aca="false">IF(J6049&gt;=G6049,G6049,J6049)</f>
        <v>0</v>
      </c>
      <c r="N6049" s="12" t="n">
        <f aca="false">IF(J6049&gt;G6049,J6049-G6049,0)</f>
        <v>0</v>
      </c>
      <c r="O6049" s="12" t="n">
        <f aca="false">IF(J6049&gt;=H6049,H6049,J6049)</f>
        <v>0</v>
      </c>
      <c r="P6049" s="12" t="n">
        <f aca="false">IF(J6049&gt;H6049,J6049-H6049,0)</f>
        <v>0</v>
      </c>
    </row>
    <row r="6050" customFormat="false" ht="15" hidden="false" customHeight="false" outlineLevel="0" collapsed="false">
      <c r="A6050" s="28" t="n">
        <v>42987.8749999853</v>
      </c>
      <c r="B6050" s="0" t="n">
        <f aca="false">MONTH(A6050)</f>
        <v>9</v>
      </c>
      <c r="C6050" s="12" t="n">
        <v>0.308</v>
      </c>
      <c r="D6050" s="0" t="n">
        <v>0.924</v>
      </c>
      <c r="E6050" s="0" t="n">
        <v>0.4335</v>
      </c>
      <c r="F6050" s="12" t="n">
        <f aca="false">IF($F$3&gt;0,C6050*($F$3/$C$3),C6050)</f>
        <v>0.949349921339578</v>
      </c>
      <c r="G6050" s="12" t="n">
        <f aca="false">IF($F$3&gt;0,D6050*($F$3/$D$3),D6050)</f>
        <v>0.949349921339578</v>
      </c>
      <c r="H6050" s="12" t="n">
        <f aca="false">IF($F$3&gt;0,E6050*($F$3/$E$3),E6050)</f>
        <v>0.684357991691088</v>
      </c>
      <c r="J6050" s="12" t="n">
        <f aca="false">Sheet2!J6047</f>
        <v>0</v>
      </c>
      <c r="K6050" s="12" t="n">
        <f aca="false">IF(J6050&gt;=F6050,F6050,J6050)</f>
        <v>0</v>
      </c>
      <c r="L6050" s="12" t="n">
        <f aca="false">IF(J6050&gt;F6050,J6050-F6050,0)</f>
        <v>0</v>
      </c>
      <c r="M6050" s="12" t="n">
        <f aca="false">IF(J6050&gt;=G6050,G6050,J6050)</f>
        <v>0</v>
      </c>
      <c r="N6050" s="12" t="n">
        <f aca="false">IF(J6050&gt;G6050,J6050-G6050,0)</f>
        <v>0</v>
      </c>
      <c r="O6050" s="12" t="n">
        <f aca="false">IF(J6050&gt;=H6050,H6050,J6050)</f>
        <v>0</v>
      </c>
      <c r="P6050" s="12" t="n">
        <f aca="false">IF(J6050&gt;H6050,J6050-H6050,0)</f>
        <v>0</v>
      </c>
    </row>
    <row r="6051" customFormat="false" ht="15" hidden="false" customHeight="false" outlineLevel="0" collapsed="false">
      <c r="A6051" s="28" t="n">
        <v>42987.916666652</v>
      </c>
      <c r="B6051" s="0" t="n">
        <f aca="false">MONTH(A6051)</f>
        <v>9</v>
      </c>
      <c r="C6051" s="12" t="n">
        <v>0.0506666666666667</v>
      </c>
      <c r="D6051" s="0" t="n">
        <v>0.152</v>
      </c>
      <c r="E6051" s="0" t="n">
        <v>0.2227</v>
      </c>
      <c r="F6051" s="12" t="n">
        <f aca="false">IF($F$3&gt;0,C6051*($F$3/$C$3),C6051)</f>
        <v>0.15617011693032</v>
      </c>
      <c r="G6051" s="12" t="n">
        <f aca="false">IF($F$3&gt;0,D6051*($F$3/$D$3),D6051)</f>
        <v>0.15617011693032</v>
      </c>
      <c r="H6051" s="12" t="n">
        <f aca="false">IF($F$3&gt;0,E6051*($F$3/$E$3),E6051)</f>
        <v>0.351572144751108</v>
      </c>
      <c r="J6051" s="12" t="n">
        <f aca="false">Sheet2!J6048</f>
        <v>0</v>
      </c>
      <c r="K6051" s="12" t="n">
        <f aca="false">IF(J6051&gt;=F6051,F6051,J6051)</f>
        <v>0</v>
      </c>
      <c r="L6051" s="12" t="n">
        <f aca="false">IF(J6051&gt;F6051,J6051-F6051,0)</f>
        <v>0</v>
      </c>
      <c r="M6051" s="12" t="n">
        <f aca="false">IF(J6051&gt;=G6051,G6051,J6051)</f>
        <v>0</v>
      </c>
      <c r="N6051" s="12" t="n">
        <f aca="false">IF(J6051&gt;G6051,J6051-G6051,0)</f>
        <v>0</v>
      </c>
      <c r="O6051" s="12" t="n">
        <f aca="false">IF(J6051&gt;=H6051,H6051,J6051)</f>
        <v>0</v>
      </c>
      <c r="P6051" s="12" t="n">
        <f aca="false">IF(J6051&gt;H6051,J6051-H6051,0)</f>
        <v>0</v>
      </c>
    </row>
    <row r="6052" customFormat="false" ht="15" hidden="false" customHeight="false" outlineLevel="0" collapsed="false">
      <c r="A6052" s="28" t="n">
        <v>42987.9583333187</v>
      </c>
      <c r="B6052" s="0" t="n">
        <f aca="false">MONTH(A6052)</f>
        <v>9</v>
      </c>
      <c r="C6052" s="12" t="n">
        <v>0.240666666666667</v>
      </c>
      <c r="D6052" s="0" t="n">
        <v>0.722</v>
      </c>
      <c r="E6052" s="0" t="n">
        <v>0.1734</v>
      </c>
      <c r="F6052" s="12" t="n">
        <f aca="false">IF($F$3&gt;0,C6052*($F$3/$C$3),C6052)</f>
        <v>0.741808055419021</v>
      </c>
      <c r="G6052" s="12" t="n">
        <f aca="false">IF($F$3&gt;0,D6052*($F$3/$D$3),D6052)</f>
        <v>0.741808055419021</v>
      </c>
      <c r="H6052" s="12" t="n">
        <f aca="false">IF($F$3&gt;0,E6052*($F$3/$E$3),E6052)</f>
        <v>0.273743196676435</v>
      </c>
      <c r="J6052" s="12" t="n">
        <f aca="false">Sheet2!J6049</f>
        <v>0</v>
      </c>
      <c r="K6052" s="12" t="n">
        <f aca="false">IF(J6052&gt;=F6052,F6052,J6052)</f>
        <v>0</v>
      </c>
      <c r="L6052" s="12" t="n">
        <f aca="false">IF(J6052&gt;F6052,J6052-F6052,0)</f>
        <v>0</v>
      </c>
      <c r="M6052" s="12" t="n">
        <f aca="false">IF(J6052&gt;=G6052,G6052,J6052)</f>
        <v>0</v>
      </c>
      <c r="N6052" s="12" t="n">
        <f aca="false">IF(J6052&gt;G6052,J6052-G6052,0)</f>
        <v>0</v>
      </c>
      <c r="O6052" s="12" t="n">
        <f aca="false">IF(J6052&gt;=H6052,H6052,J6052)</f>
        <v>0</v>
      </c>
      <c r="P6052" s="12" t="n">
        <f aca="false">IF(J6052&gt;H6052,J6052-H6052,0)</f>
        <v>0</v>
      </c>
    </row>
    <row r="6053" customFormat="false" ht="15" hidden="false" customHeight="false" outlineLevel="0" collapsed="false">
      <c r="A6053" s="28" t="n">
        <v>42987.9999999853</v>
      </c>
      <c r="B6053" s="0" t="n">
        <f aca="false">MONTH(A6053)</f>
        <v>9</v>
      </c>
      <c r="C6053" s="12" t="n">
        <v>0.0246666666666667</v>
      </c>
      <c r="D6053" s="0" t="n">
        <v>0.074</v>
      </c>
      <c r="E6053" s="0" t="n">
        <v>0.1768</v>
      </c>
      <c r="F6053" s="12" t="n">
        <f aca="false">IF($F$3&gt;0,C6053*($F$3/$C$3),C6053)</f>
        <v>0.0760301885055506</v>
      </c>
      <c r="G6053" s="12" t="n">
        <f aca="false">IF($F$3&gt;0,D6053*($F$3/$D$3),D6053)</f>
        <v>0.0760301885055507</v>
      </c>
      <c r="H6053" s="12" t="n">
        <f aca="false">IF($F$3&gt;0,E6053*($F$3/$E$3),E6053)</f>
        <v>0.279110710336757</v>
      </c>
      <c r="J6053" s="12" t="n">
        <f aca="false">Sheet2!J6050</f>
        <v>0</v>
      </c>
      <c r="K6053" s="12" t="n">
        <f aca="false">IF(J6053&gt;=F6053,F6053,J6053)</f>
        <v>0</v>
      </c>
      <c r="L6053" s="12" t="n">
        <f aca="false">IF(J6053&gt;F6053,J6053-F6053,0)</f>
        <v>0</v>
      </c>
      <c r="M6053" s="12" t="n">
        <f aca="false">IF(J6053&gt;=G6053,G6053,J6053)</f>
        <v>0</v>
      </c>
      <c r="N6053" s="12" t="n">
        <f aca="false">IF(J6053&gt;G6053,J6053-G6053,0)</f>
        <v>0</v>
      </c>
      <c r="O6053" s="12" t="n">
        <f aca="false">IF(J6053&gt;=H6053,H6053,J6053)</f>
        <v>0</v>
      </c>
      <c r="P6053" s="12" t="n">
        <f aca="false">IF(J6053&gt;H6053,J6053-H6053,0)</f>
        <v>0</v>
      </c>
    </row>
    <row r="6054" customFormat="false" ht="15" hidden="false" customHeight="false" outlineLevel="0" collapsed="false">
      <c r="A6054" s="28" t="n">
        <v>42988.041666652</v>
      </c>
      <c r="B6054" s="0" t="n">
        <f aca="false">MONTH(A6054)</f>
        <v>9</v>
      </c>
      <c r="C6054" s="12" t="n">
        <v>0.0483333333333333</v>
      </c>
      <c r="D6054" s="0" t="n">
        <v>0.145</v>
      </c>
      <c r="E6054" s="0" t="n">
        <v>1.785</v>
      </c>
      <c r="F6054" s="12" t="n">
        <f aca="false">IF($F$3&gt;0,C6054*($F$3/$C$3),C6054)</f>
        <v>0.148978072071687</v>
      </c>
      <c r="G6054" s="12" t="n">
        <f aca="false">IF($F$3&gt;0,D6054*($F$3/$D$3),D6054)</f>
        <v>0.148978072071687</v>
      </c>
      <c r="H6054" s="12" t="n">
        <f aca="false">IF($F$3&gt;0,E6054*($F$3/$E$3),E6054)</f>
        <v>2.81794467166918</v>
      </c>
      <c r="J6054" s="12" t="n">
        <f aca="false">Sheet2!J6051</f>
        <v>0</v>
      </c>
      <c r="K6054" s="12" t="n">
        <f aca="false">IF(J6054&gt;=F6054,F6054,J6054)</f>
        <v>0</v>
      </c>
      <c r="L6054" s="12" t="n">
        <f aca="false">IF(J6054&gt;F6054,J6054-F6054,0)</f>
        <v>0</v>
      </c>
      <c r="M6054" s="12" t="n">
        <f aca="false">IF(J6054&gt;=G6054,G6054,J6054)</f>
        <v>0</v>
      </c>
      <c r="N6054" s="12" t="n">
        <f aca="false">IF(J6054&gt;G6054,J6054-G6054,0)</f>
        <v>0</v>
      </c>
      <c r="O6054" s="12" t="n">
        <f aca="false">IF(J6054&gt;=H6054,H6054,J6054)</f>
        <v>0</v>
      </c>
      <c r="P6054" s="12" t="n">
        <f aca="false">IF(J6054&gt;H6054,J6054-H6054,0)</f>
        <v>0</v>
      </c>
    </row>
    <row r="6055" customFormat="false" ht="15" hidden="false" customHeight="false" outlineLevel="0" collapsed="false">
      <c r="A6055" s="28" t="n">
        <v>42988.0833333187</v>
      </c>
      <c r="B6055" s="0" t="n">
        <f aca="false">MONTH(A6055)</f>
        <v>9</v>
      </c>
      <c r="C6055" s="12" t="n">
        <v>0.161666666666667</v>
      </c>
      <c r="D6055" s="0" t="n">
        <v>0.485</v>
      </c>
      <c r="E6055" s="0" t="n">
        <v>1.1747</v>
      </c>
      <c r="F6055" s="12" t="n">
        <f aca="false">IF($F$3&gt;0,C6055*($F$3/$C$3),C6055)</f>
        <v>0.498305965205298</v>
      </c>
      <c r="G6055" s="12" t="n">
        <f aca="false">IF($F$3&gt;0,D6055*($F$3/$D$3),D6055)</f>
        <v>0.498305965205298</v>
      </c>
      <c r="H6055" s="12" t="n">
        <f aca="false">IF($F$3&gt;0,E6055*($F$3/$E$3),E6055)</f>
        <v>1.85447596964134</v>
      </c>
      <c r="J6055" s="12" t="n">
        <f aca="false">Sheet2!J6052</f>
        <v>0</v>
      </c>
      <c r="K6055" s="12" t="n">
        <f aca="false">IF(J6055&gt;=F6055,F6055,J6055)</f>
        <v>0</v>
      </c>
      <c r="L6055" s="12" t="n">
        <f aca="false">IF(J6055&gt;F6055,J6055-F6055,0)</f>
        <v>0</v>
      </c>
      <c r="M6055" s="12" t="n">
        <f aca="false">IF(J6055&gt;=G6055,G6055,J6055)</f>
        <v>0</v>
      </c>
      <c r="N6055" s="12" t="n">
        <f aca="false">IF(J6055&gt;G6055,J6055-G6055,0)</f>
        <v>0</v>
      </c>
      <c r="O6055" s="12" t="n">
        <f aca="false">IF(J6055&gt;=H6055,H6055,J6055)</f>
        <v>0</v>
      </c>
      <c r="P6055" s="12" t="n">
        <f aca="false">IF(J6055&gt;H6055,J6055-H6055,0)</f>
        <v>0</v>
      </c>
    </row>
    <row r="6056" customFormat="false" ht="15" hidden="false" customHeight="false" outlineLevel="0" collapsed="false">
      <c r="A6056" s="28" t="n">
        <v>42988.1249999853</v>
      </c>
      <c r="B6056" s="0" t="n">
        <f aca="false">MONTH(A6056)</f>
        <v>9</v>
      </c>
      <c r="C6056" s="12" t="n">
        <v>0.237</v>
      </c>
      <c r="D6056" s="0" t="n">
        <v>0.711</v>
      </c>
      <c r="E6056" s="0" t="n">
        <v>0.1411</v>
      </c>
      <c r="F6056" s="12" t="n">
        <f aca="false">IF($F$3&gt;0,C6056*($F$3/$C$3),C6056)</f>
        <v>0.730506270641169</v>
      </c>
      <c r="G6056" s="12" t="n">
        <f aca="false">IF($F$3&gt;0,D6056*($F$3/$D$3),D6056)</f>
        <v>0.730506270641169</v>
      </c>
      <c r="H6056" s="12" t="n">
        <f aca="false">IF($F$3&gt;0,E6056*($F$3/$E$3),E6056)</f>
        <v>0.222751816903374</v>
      </c>
      <c r="J6056" s="12" t="n">
        <f aca="false">Sheet2!J6053</f>
        <v>0</v>
      </c>
      <c r="K6056" s="12" t="n">
        <f aca="false">IF(J6056&gt;=F6056,F6056,J6056)</f>
        <v>0</v>
      </c>
      <c r="L6056" s="12" t="n">
        <f aca="false">IF(J6056&gt;F6056,J6056-F6056,0)</f>
        <v>0</v>
      </c>
      <c r="M6056" s="12" t="n">
        <f aca="false">IF(J6056&gt;=G6056,G6056,J6056)</f>
        <v>0</v>
      </c>
      <c r="N6056" s="12" t="n">
        <f aca="false">IF(J6056&gt;G6056,J6056-G6056,0)</f>
        <v>0</v>
      </c>
      <c r="O6056" s="12" t="n">
        <f aca="false">IF(J6056&gt;=H6056,H6056,J6056)</f>
        <v>0</v>
      </c>
      <c r="P6056" s="12" t="n">
        <f aca="false">IF(J6056&gt;H6056,J6056-H6056,0)</f>
        <v>0</v>
      </c>
    </row>
    <row r="6057" customFormat="false" ht="15" hidden="false" customHeight="false" outlineLevel="0" collapsed="false">
      <c r="A6057" s="28" t="n">
        <v>42988.166666652</v>
      </c>
      <c r="B6057" s="0" t="n">
        <f aca="false">MONTH(A6057)</f>
        <v>9</v>
      </c>
      <c r="C6057" s="12" t="n">
        <v>0.0886666666666667</v>
      </c>
      <c r="D6057" s="0" t="n">
        <v>0.266</v>
      </c>
      <c r="E6057" s="0" t="n">
        <v>0.1411</v>
      </c>
      <c r="F6057" s="12" t="n">
        <f aca="false">IF($F$3&gt;0,C6057*($F$3/$C$3),C6057)</f>
        <v>0.27329770462806</v>
      </c>
      <c r="G6057" s="12" t="n">
        <f aca="false">IF($F$3&gt;0,D6057*($F$3/$D$3),D6057)</f>
        <v>0.27329770462806</v>
      </c>
      <c r="H6057" s="12" t="n">
        <f aca="false">IF($F$3&gt;0,E6057*($F$3/$E$3),E6057)</f>
        <v>0.222751816903374</v>
      </c>
      <c r="J6057" s="12" t="n">
        <f aca="false">Sheet2!J6054</f>
        <v>0</v>
      </c>
      <c r="K6057" s="12" t="n">
        <f aca="false">IF(J6057&gt;=F6057,F6057,J6057)</f>
        <v>0</v>
      </c>
      <c r="L6057" s="12" t="n">
        <f aca="false">IF(J6057&gt;F6057,J6057-F6057,0)</f>
        <v>0</v>
      </c>
      <c r="M6057" s="12" t="n">
        <f aca="false">IF(J6057&gt;=G6057,G6057,J6057)</f>
        <v>0</v>
      </c>
      <c r="N6057" s="12" t="n">
        <f aca="false">IF(J6057&gt;G6057,J6057-G6057,0)</f>
        <v>0</v>
      </c>
      <c r="O6057" s="12" t="n">
        <f aca="false">IF(J6057&gt;=H6057,H6057,J6057)</f>
        <v>0</v>
      </c>
      <c r="P6057" s="12" t="n">
        <f aca="false">IF(J6057&gt;H6057,J6057-H6057,0)</f>
        <v>0</v>
      </c>
    </row>
    <row r="6058" customFormat="false" ht="15" hidden="false" customHeight="false" outlineLevel="0" collapsed="false">
      <c r="A6058" s="28" t="n">
        <v>42988.2083333187</v>
      </c>
      <c r="B6058" s="0" t="n">
        <f aca="false">MONTH(A6058)</f>
        <v>9</v>
      </c>
      <c r="C6058" s="12" t="n">
        <v>0.129</v>
      </c>
      <c r="D6058" s="0" t="n">
        <v>0.387</v>
      </c>
      <c r="E6058" s="0" t="n">
        <v>0.1411</v>
      </c>
      <c r="F6058" s="12" t="n">
        <f aca="false">IF($F$3&gt;0,C6058*($F$3/$C$3),C6058)</f>
        <v>0.397617337184434</v>
      </c>
      <c r="G6058" s="12" t="n">
        <f aca="false">IF($F$3&gt;0,D6058*($F$3/$D$3),D6058)</f>
        <v>0.397617337184434</v>
      </c>
      <c r="H6058" s="12" t="n">
        <f aca="false">IF($F$3&gt;0,E6058*($F$3/$E$3),E6058)</f>
        <v>0.222751816903374</v>
      </c>
      <c r="J6058" s="12" t="n">
        <f aca="false">Sheet2!J6055</f>
        <v>0</v>
      </c>
      <c r="K6058" s="12" t="n">
        <f aca="false">IF(J6058&gt;=F6058,F6058,J6058)</f>
        <v>0</v>
      </c>
      <c r="L6058" s="12" t="n">
        <f aca="false">IF(J6058&gt;F6058,J6058-F6058,0)</f>
        <v>0</v>
      </c>
      <c r="M6058" s="12" t="n">
        <f aca="false">IF(J6058&gt;=G6058,G6058,J6058)</f>
        <v>0</v>
      </c>
      <c r="N6058" s="12" t="n">
        <f aca="false">IF(J6058&gt;G6058,J6058-G6058,0)</f>
        <v>0</v>
      </c>
      <c r="O6058" s="12" t="n">
        <f aca="false">IF(J6058&gt;=H6058,H6058,J6058)</f>
        <v>0</v>
      </c>
      <c r="P6058" s="12" t="n">
        <f aca="false">IF(J6058&gt;H6058,J6058-H6058,0)</f>
        <v>0</v>
      </c>
    </row>
    <row r="6059" customFormat="false" ht="15" hidden="false" customHeight="false" outlineLevel="0" collapsed="false">
      <c r="A6059" s="28" t="n">
        <v>42988.2499999853</v>
      </c>
      <c r="B6059" s="0" t="n">
        <f aca="false">MONTH(A6059)</f>
        <v>9</v>
      </c>
      <c r="C6059" s="12" t="n">
        <v>0.188</v>
      </c>
      <c r="D6059" s="0" t="n">
        <v>0.564</v>
      </c>
      <c r="E6059" s="0" t="n">
        <v>0.1972</v>
      </c>
      <c r="F6059" s="12" t="n">
        <f aca="false">IF($F$3&gt;0,C6059*($F$3/$C$3),C6059)</f>
        <v>0.579473328609872</v>
      </c>
      <c r="G6059" s="12" t="n">
        <f aca="false">IF($F$3&gt;0,D6059*($F$3/$D$3),D6059)</f>
        <v>0.579473328609873</v>
      </c>
      <c r="H6059" s="12" t="n">
        <f aca="false">IF($F$3&gt;0,E6059*($F$3/$E$3),E6059)</f>
        <v>0.311315792298691</v>
      </c>
      <c r="J6059" s="12" t="n">
        <f aca="false">Sheet2!J6056</f>
        <v>0.474998426280532</v>
      </c>
      <c r="K6059" s="12" t="n">
        <f aca="false">IF(J6059&gt;=F6059,F6059,J6059)</f>
        <v>0.474998426280532</v>
      </c>
      <c r="L6059" s="12" t="n">
        <f aca="false">IF(J6059&gt;F6059,J6059-F6059,0)</f>
        <v>0</v>
      </c>
      <c r="M6059" s="12" t="n">
        <f aca="false">IF(J6059&gt;=G6059,G6059,J6059)</f>
        <v>0.474998426280532</v>
      </c>
      <c r="N6059" s="12" t="n">
        <f aca="false">IF(J6059&gt;G6059,J6059-G6059,0)</f>
        <v>0</v>
      </c>
      <c r="O6059" s="12" t="n">
        <f aca="false">IF(J6059&gt;=H6059,H6059,J6059)</f>
        <v>0.311315792298691</v>
      </c>
      <c r="P6059" s="12" t="n">
        <f aca="false">IF(J6059&gt;H6059,J6059-H6059,0)</f>
        <v>0.163682633981841</v>
      </c>
    </row>
    <row r="6060" customFormat="false" ht="15" hidden="false" customHeight="false" outlineLevel="0" collapsed="false">
      <c r="A6060" s="28" t="n">
        <v>42988.291666652</v>
      </c>
      <c r="B6060" s="0" t="n">
        <f aca="false">MONTH(A6060)</f>
        <v>9</v>
      </c>
      <c r="C6060" s="12" t="n">
        <v>0.338666666666667</v>
      </c>
      <c r="D6060" s="0" t="n">
        <v>1.016</v>
      </c>
      <c r="E6060" s="0" t="n">
        <v>1.4654</v>
      </c>
      <c r="F6060" s="12" t="n">
        <f aca="false">IF($F$3&gt;0,C6060*($F$3/$C$3),C6060)</f>
        <v>1.04387393948161</v>
      </c>
      <c r="G6060" s="12" t="n">
        <f aca="false">IF($F$3&gt;0,D6060*($F$3/$D$3),D6060)</f>
        <v>1.04387393948161</v>
      </c>
      <c r="H6060" s="12" t="n">
        <f aca="false">IF($F$3&gt;0,E6060*($F$3/$E$3),E6060)</f>
        <v>2.31339838759889</v>
      </c>
      <c r="J6060" s="12" t="n">
        <f aca="false">Sheet2!J6057</f>
        <v>2.90305571187564</v>
      </c>
      <c r="K6060" s="12" t="n">
        <f aca="false">IF(J6060&gt;=F6060,F6060,J6060)</f>
        <v>1.04387393948161</v>
      </c>
      <c r="L6060" s="12" t="n">
        <f aca="false">IF(J6060&gt;F6060,J6060-F6060,0)</f>
        <v>1.85918177239402</v>
      </c>
      <c r="M6060" s="12" t="n">
        <f aca="false">IF(J6060&gt;=G6060,G6060,J6060)</f>
        <v>1.04387393948161</v>
      </c>
      <c r="N6060" s="12" t="n">
        <f aca="false">IF(J6060&gt;G6060,J6060-G6060,0)</f>
        <v>1.85918177239402</v>
      </c>
      <c r="O6060" s="12" t="n">
        <f aca="false">IF(J6060&gt;=H6060,H6060,J6060)</f>
        <v>2.31339838759889</v>
      </c>
      <c r="P6060" s="12" t="n">
        <f aca="false">IF(J6060&gt;H6060,J6060-H6060,0)</f>
        <v>0.589657324276744</v>
      </c>
    </row>
    <row r="6061" customFormat="false" ht="15" hidden="false" customHeight="false" outlineLevel="0" collapsed="false">
      <c r="A6061" s="28" t="n">
        <v>42988.3333333186</v>
      </c>
      <c r="B6061" s="0" t="n">
        <f aca="false">MONTH(A6061)</f>
        <v>9</v>
      </c>
      <c r="C6061" s="12" t="n">
        <v>0.541333333333333</v>
      </c>
      <c r="D6061" s="0" t="n">
        <v>1.624</v>
      </c>
      <c r="E6061" s="0" t="n">
        <v>0.6171</v>
      </c>
      <c r="F6061" s="12" t="n">
        <f aca="false">IF($F$3&gt;0,C6061*($F$3/$C$3),C6061)</f>
        <v>1.66855440720289</v>
      </c>
      <c r="G6061" s="12" t="n">
        <f aca="false">IF($F$3&gt;0,D6061*($F$3/$D$3),D6061)</f>
        <v>1.6685544072029</v>
      </c>
      <c r="H6061" s="12" t="n">
        <f aca="false">IF($F$3&gt;0,E6061*($F$3/$E$3),E6061)</f>
        <v>0.97420372934849</v>
      </c>
      <c r="J6061" s="12" t="n">
        <f aca="false">Sheet2!J6058</f>
        <v>6.17017787778467</v>
      </c>
      <c r="K6061" s="12" t="n">
        <f aca="false">IF(J6061&gt;=F6061,F6061,J6061)</f>
        <v>1.66855440720289</v>
      </c>
      <c r="L6061" s="12" t="n">
        <f aca="false">IF(J6061&gt;F6061,J6061-F6061,0)</f>
        <v>4.50162347058177</v>
      </c>
      <c r="M6061" s="12" t="n">
        <f aca="false">IF(J6061&gt;=G6061,G6061,J6061)</f>
        <v>1.6685544072029</v>
      </c>
      <c r="N6061" s="12" t="n">
        <f aca="false">IF(J6061&gt;G6061,J6061-G6061,0)</f>
        <v>4.50162347058177</v>
      </c>
      <c r="O6061" s="12" t="n">
        <f aca="false">IF(J6061&gt;=H6061,H6061,J6061)</f>
        <v>0.97420372934849</v>
      </c>
      <c r="P6061" s="12" t="n">
        <f aca="false">IF(J6061&gt;H6061,J6061-H6061,0)</f>
        <v>5.19597414843618</v>
      </c>
    </row>
    <row r="6062" customFormat="false" ht="15" hidden="false" customHeight="false" outlineLevel="0" collapsed="false">
      <c r="A6062" s="28" t="n">
        <v>42988.3749999853</v>
      </c>
      <c r="B6062" s="0" t="n">
        <f aca="false">MONTH(A6062)</f>
        <v>9</v>
      </c>
      <c r="C6062" s="12" t="n">
        <v>0.860333333333333</v>
      </c>
      <c r="D6062" s="0" t="n">
        <v>2.581</v>
      </c>
      <c r="E6062" s="0" t="n">
        <v>1.445</v>
      </c>
      <c r="F6062" s="12" t="n">
        <f aca="false">IF($F$3&gt;0,C6062*($F$3/$C$3),C6062)</f>
        <v>2.65180968287603</v>
      </c>
      <c r="G6062" s="12" t="n">
        <f aca="false">IF($F$3&gt;0,D6062*($F$3/$D$3),D6062)</f>
        <v>2.65180968287603</v>
      </c>
      <c r="H6062" s="12" t="n">
        <f aca="false">IF($F$3&gt;0,E6062*($F$3/$E$3),E6062)</f>
        <v>2.28119330563696</v>
      </c>
      <c r="J6062" s="12" t="n">
        <f aca="false">Sheet2!J6059</f>
        <v>8.59601349801067</v>
      </c>
      <c r="K6062" s="12" t="n">
        <f aca="false">IF(J6062&gt;=F6062,F6062,J6062)</f>
        <v>2.65180968287603</v>
      </c>
      <c r="L6062" s="12" t="n">
        <f aca="false">IF(J6062&gt;F6062,J6062-F6062,0)</f>
        <v>5.94420381513464</v>
      </c>
      <c r="M6062" s="12" t="n">
        <f aca="false">IF(J6062&gt;=G6062,G6062,J6062)</f>
        <v>2.65180968287603</v>
      </c>
      <c r="N6062" s="12" t="n">
        <f aca="false">IF(J6062&gt;G6062,J6062-G6062,0)</f>
        <v>5.94420381513464</v>
      </c>
      <c r="O6062" s="12" t="n">
        <f aca="false">IF(J6062&gt;=H6062,H6062,J6062)</f>
        <v>2.28119330563696</v>
      </c>
      <c r="P6062" s="12" t="n">
        <f aca="false">IF(J6062&gt;H6062,J6062-H6062,0)</f>
        <v>6.31482019237371</v>
      </c>
    </row>
    <row r="6063" customFormat="false" ht="15" hidden="false" customHeight="false" outlineLevel="0" collapsed="false">
      <c r="A6063" s="28" t="n">
        <v>42988.416666652</v>
      </c>
      <c r="B6063" s="0" t="n">
        <f aca="false">MONTH(A6063)</f>
        <v>9</v>
      </c>
      <c r="C6063" s="12" t="n">
        <v>0.681666666666667</v>
      </c>
      <c r="D6063" s="0" t="n">
        <v>2.045</v>
      </c>
      <c r="E6063" s="0" t="n">
        <v>0.3128</v>
      </c>
      <c r="F6063" s="12" t="n">
        <f aca="false">IF($F$3&gt;0,C6063*($F$3/$C$3),C6063)</f>
        <v>2.10110453370069</v>
      </c>
      <c r="G6063" s="12" t="n">
        <f aca="false">IF($F$3&gt;0,D6063*($F$3/$D$3),D6063)</f>
        <v>2.10110453370069</v>
      </c>
      <c r="H6063" s="12" t="n">
        <f aca="false">IF($F$3&gt;0,E6063*($F$3/$E$3),E6063)</f>
        <v>0.493811256749648</v>
      </c>
      <c r="J6063" s="12" t="n">
        <f aca="false">Sheet2!J6060</f>
        <v>11.3663266948221</v>
      </c>
      <c r="K6063" s="12" t="n">
        <f aca="false">IF(J6063&gt;=F6063,F6063,J6063)</f>
        <v>2.10110453370069</v>
      </c>
      <c r="L6063" s="12" t="n">
        <f aca="false">IF(J6063&gt;F6063,J6063-F6063,0)</f>
        <v>9.26522216112139</v>
      </c>
      <c r="M6063" s="12" t="n">
        <f aca="false">IF(J6063&gt;=G6063,G6063,J6063)</f>
        <v>2.10110453370069</v>
      </c>
      <c r="N6063" s="12" t="n">
        <f aca="false">IF(J6063&gt;G6063,J6063-G6063,0)</f>
        <v>9.26522216112138</v>
      </c>
      <c r="O6063" s="12" t="n">
        <f aca="false">IF(J6063&gt;=H6063,H6063,J6063)</f>
        <v>0.493811256749648</v>
      </c>
      <c r="P6063" s="12" t="n">
        <f aca="false">IF(J6063&gt;H6063,J6063-H6063,0)</f>
        <v>10.8725154380724</v>
      </c>
    </row>
    <row r="6064" customFormat="false" ht="15" hidden="false" customHeight="false" outlineLevel="0" collapsed="false">
      <c r="A6064" s="28" t="n">
        <v>42988.4583333186</v>
      </c>
      <c r="B6064" s="0" t="n">
        <f aca="false">MONTH(A6064)</f>
        <v>9</v>
      </c>
      <c r="C6064" s="12" t="n">
        <v>0.134666666666667</v>
      </c>
      <c r="D6064" s="0" t="n">
        <v>0.404</v>
      </c>
      <c r="E6064" s="0" t="n">
        <v>0.1853</v>
      </c>
      <c r="F6064" s="12" t="n">
        <f aca="false">IF($F$3&gt;0,C6064*($F$3/$C$3),C6064)</f>
        <v>0.415083731841114</v>
      </c>
      <c r="G6064" s="12" t="n">
        <f aca="false">IF($F$3&gt;0,D6064*($F$3/$D$3),D6064)</f>
        <v>0.415083731841114</v>
      </c>
      <c r="H6064" s="12" t="n">
        <f aca="false">IF($F$3&gt;0,E6064*($F$3/$E$3),E6064)</f>
        <v>0.292529494487563</v>
      </c>
      <c r="J6064" s="12" t="n">
        <f aca="false">Sheet2!J6061</f>
        <v>11.762085722938</v>
      </c>
      <c r="K6064" s="12" t="n">
        <f aca="false">IF(J6064&gt;=F6064,F6064,J6064)</f>
        <v>0.415083731841114</v>
      </c>
      <c r="L6064" s="12" t="n">
        <f aca="false">IF(J6064&gt;F6064,J6064-F6064,0)</f>
        <v>11.3470019910969</v>
      </c>
      <c r="M6064" s="12" t="n">
        <f aca="false">IF(J6064&gt;=G6064,G6064,J6064)</f>
        <v>0.415083731841114</v>
      </c>
      <c r="N6064" s="12" t="n">
        <f aca="false">IF(J6064&gt;G6064,J6064-G6064,0)</f>
        <v>11.3470019910969</v>
      </c>
      <c r="O6064" s="12" t="n">
        <f aca="false">IF(J6064&gt;=H6064,H6064,J6064)</f>
        <v>0.292529494487563</v>
      </c>
      <c r="P6064" s="12" t="n">
        <f aca="false">IF(J6064&gt;H6064,J6064-H6064,0)</f>
        <v>11.4695562284504</v>
      </c>
    </row>
    <row r="6065" customFormat="false" ht="15" hidden="false" customHeight="false" outlineLevel="0" collapsed="false">
      <c r="A6065" s="28" t="n">
        <v>42988.4999999853</v>
      </c>
      <c r="B6065" s="0" t="n">
        <f aca="false">MONTH(A6065)</f>
        <v>9</v>
      </c>
      <c r="C6065" s="12" t="n">
        <v>0.764</v>
      </c>
      <c r="D6065" s="0" t="n">
        <v>2.292</v>
      </c>
      <c r="E6065" s="0" t="n">
        <v>0.1666</v>
      </c>
      <c r="F6065" s="12" t="n">
        <f aca="false">IF($F$3&gt;0,C6065*($F$3/$C$3),C6065)</f>
        <v>2.35488097371246</v>
      </c>
      <c r="G6065" s="12" t="n">
        <f aca="false">IF($F$3&gt;0,D6065*($F$3/$D$3),D6065)</f>
        <v>2.35488097371246</v>
      </c>
      <c r="H6065" s="12" t="n">
        <f aca="false">IF($F$3&gt;0,E6065*($F$3/$E$3),E6065)</f>
        <v>0.263008169355791</v>
      </c>
      <c r="J6065" s="12" t="n">
        <f aca="false">Sheet2!J6062</f>
        <v>14.0299362502501</v>
      </c>
      <c r="K6065" s="12" t="n">
        <f aca="false">IF(J6065&gt;=F6065,F6065,J6065)</f>
        <v>2.35488097371246</v>
      </c>
      <c r="L6065" s="12" t="n">
        <f aca="false">IF(J6065&gt;F6065,J6065-F6065,0)</f>
        <v>11.6750552765377</v>
      </c>
      <c r="M6065" s="12" t="n">
        <f aca="false">IF(J6065&gt;=G6065,G6065,J6065)</f>
        <v>2.35488097371246</v>
      </c>
      <c r="N6065" s="12" t="n">
        <f aca="false">IF(J6065&gt;G6065,J6065-G6065,0)</f>
        <v>11.6750552765377</v>
      </c>
      <c r="O6065" s="12" t="n">
        <f aca="false">IF(J6065&gt;=H6065,H6065,J6065)</f>
        <v>0.263008169355791</v>
      </c>
      <c r="P6065" s="12" t="n">
        <f aca="false">IF(J6065&gt;H6065,J6065-H6065,0)</f>
        <v>13.7669280808943</v>
      </c>
    </row>
    <row r="6066" customFormat="false" ht="15" hidden="false" customHeight="false" outlineLevel="0" collapsed="false">
      <c r="A6066" s="28" t="n">
        <v>42988.541666652</v>
      </c>
      <c r="B6066" s="0" t="n">
        <f aca="false">MONTH(A6066)</f>
        <v>9</v>
      </c>
      <c r="C6066" s="12" t="n">
        <v>0.418</v>
      </c>
      <c r="D6066" s="0" t="n">
        <v>1.254</v>
      </c>
      <c r="E6066" s="0" t="n">
        <v>0.2431</v>
      </c>
      <c r="F6066" s="12" t="n">
        <f aca="false">IF($F$3&gt;0,C6066*($F$3/$C$3),C6066)</f>
        <v>1.28840346467514</v>
      </c>
      <c r="G6066" s="12" t="n">
        <f aca="false">IF($F$3&gt;0,D6066*($F$3/$D$3),D6066)</f>
        <v>1.28840346467514</v>
      </c>
      <c r="H6066" s="12" t="n">
        <f aca="false">IF($F$3&gt;0,E6066*($F$3/$E$3),E6066)</f>
        <v>0.383777226713041</v>
      </c>
      <c r="J6066" s="12" t="n">
        <f aca="false">Sheet2!J6063</f>
        <v>12.3776224004704</v>
      </c>
      <c r="K6066" s="12" t="n">
        <f aca="false">IF(J6066&gt;=F6066,F6066,J6066)</f>
        <v>1.28840346467514</v>
      </c>
      <c r="L6066" s="12" t="n">
        <f aca="false">IF(J6066&gt;F6066,J6066-F6066,0)</f>
        <v>11.0892189357952</v>
      </c>
      <c r="M6066" s="12" t="n">
        <f aca="false">IF(J6066&gt;=G6066,G6066,J6066)</f>
        <v>1.28840346467514</v>
      </c>
      <c r="N6066" s="12" t="n">
        <f aca="false">IF(J6066&gt;G6066,J6066-G6066,0)</f>
        <v>11.0892189357952</v>
      </c>
      <c r="O6066" s="12" t="n">
        <f aca="false">IF(J6066&gt;=H6066,H6066,J6066)</f>
        <v>0.383777226713041</v>
      </c>
      <c r="P6066" s="12" t="n">
        <f aca="false">IF(J6066&gt;H6066,J6066-H6066,0)</f>
        <v>11.9938451737574</v>
      </c>
    </row>
    <row r="6067" customFormat="false" ht="15" hidden="false" customHeight="false" outlineLevel="0" collapsed="false">
      <c r="A6067" s="28" t="n">
        <v>42988.5833333186</v>
      </c>
      <c r="B6067" s="0" t="n">
        <f aca="false">MONTH(A6067)</f>
        <v>9</v>
      </c>
      <c r="C6067" s="12" t="n">
        <v>0.104333333333333</v>
      </c>
      <c r="D6067" s="0" t="n">
        <v>0.313</v>
      </c>
      <c r="E6067" s="0" t="n">
        <v>0.5814</v>
      </c>
      <c r="F6067" s="12" t="n">
        <f aca="false">IF($F$3&gt;0,C6067*($F$3/$C$3),C6067)</f>
        <v>0.321587148678883</v>
      </c>
      <c r="G6067" s="12" t="n">
        <f aca="false">IF($F$3&gt;0,D6067*($F$3/$D$3),D6067)</f>
        <v>0.321587148678883</v>
      </c>
      <c r="H6067" s="12" t="n">
        <f aca="false">IF($F$3&gt;0,E6067*($F$3/$E$3),E6067)</f>
        <v>0.917844835915106</v>
      </c>
      <c r="J6067" s="12" t="n">
        <f aca="false">Sheet2!J6064</f>
        <v>11.4523266445937</v>
      </c>
      <c r="K6067" s="12" t="n">
        <f aca="false">IF(J6067&gt;=F6067,F6067,J6067)</f>
        <v>0.321587148678883</v>
      </c>
      <c r="L6067" s="12" t="n">
        <f aca="false">IF(J6067&gt;F6067,J6067-F6067,0)</f>
        <v>11.1307394959149</v>
      </c>
      <c r="M6067" s="12" t="n">
        <f aca="false">IF(J6067&gt;=G6067,G6067,J6067)</f>
        <v>0.321587148678883</v>
      </c>
      <c r="N6067" s="12" t="n">
        <f aca="false">IF(J6067&gt;G6067,J6067-G6067,0)</f>
        <v>11.1307394959149</v>
      </c>
      <c r="O6067" s="12" t="n">
        <f aca="false">IF(J6067&gt;=H6067,H6067,J6067)</f>
        <v>0.917844835915106</v>
      </c>
      <c r="P6067" s="12" t="n">
        <f aca="false">IF(J6067&gt;H6067,J6067-H6067,0)</f>
        <v>10.5344818086786</v>
      </c>
    </row>
    <row r="6068" customFormat="false" ht="15" hidden="false" customHeight="false" outlineLevel="0" collapsed="false">
      <c r="A6068" s="28" t="n">
        <v>42988.6249999853</v>
      </c>
      <c r="B6068" s="0" t="n">
        <f aca="false">MONTH(A6068)</f>
        <v>9</v>
      </c>
      <c r="C6068" s="12" t="n">
        <v>0.363333333333333</v>
      </c>
      <c r="D6068" s="0" t="n">
        <v>1.09</v>
      </c>
      <c r="E6068" s="0" t="n">
        <v>0.3485</v>
      </c>
      <c r="F6068" s="12" t="n">
        <f aca="false">IF($F$3&gt;0,C6068*($F$3/$C$3),C6068)</f>
        <v>1.11990412798716</v>
      </c>
      <c r="G6068" s="12" t="n">
        <f aca="false">IF($F$3&gt;0,D6068*($F$3/$D$3),D6068)</f>
        <v>1.11990412798717</v>
      </c>
      <c r="H6068" s="12" t="n">
        <f aca="false">IF($F$3&gt;0,E6068*($F$3/$E$3),E6068)</f>
        <v>0.550170150183031</v>
      </c>
      <c r="J6068" s="12" t="n">
        <f aca="false">Sheet2!J6065</f>
        <v>6.44728882704893</v>
      </c>
      <c r="K6068" s="12" t="n">
        <f aca="false">IF(J6068&gt;=F6068,F6068,J6068)</f>
        <v>1.11990412798716</v>
      </c>
      <c r="L6068" s="12" t="n">
        <f aca="false">IF(J6068&gt;F6068,J6068-F6068,0)</f>
        <v>5.32738469906177</v>
      </c>
      <c r="M6068" s="12" t="n">
        <f aca="false">IF(J6068&gt;=G6068,G6068,J6068)</f>
        <v>1.11990412798717</v>
      </c>
      <c r="N6068" s="12" t="n">
        <f aca="false">IF(J6068&gt;G6068,J6068-G6068,0)</f>
        <v>5.32738469906176</v>
      </c>
      <c r="O6068" s="12" t="n">
        <f aca="false">IF(J6068&gt;=H6068,H6068,J6068)</f>
        <v>0.550170150183031</v>
      </c>
      <c r="P6068" s="12" t="n">
        <f aca="false">IF(J6068&gt;H6068,J6068-H6068,0)</f>
        <v>5.8971186768659</v>
      </c>
    </row>
    <row r="6069" customFormat="false" ht="15" hidden="false" customHeight="false" outlineLevel="0" collapsed="false">
      <c r="A6069" s="28" t="n">
        <v>42988.666666652</v>
      </c>
      <c r="B6069" s="0" t="n">
        <f aca="false">MONTH(A6069)</f>
        <v>9</v>
      </c>
      <c r="C6069" s="12" t="n">
        <v>0.116</v>
      </c>
      <c r="D6069" s="0" t="n">
        <v>0.348</v>
      </c>
      <c r="E6069" s="0" t="n">
        <v>4.6155</v>
      </c>
      <c r="F6069" s="12" t="n">
        <f aca="false">IF($F$3&gt;0,C6069*($F$3/$C$3),C6069)</f>
        <v>0.357547372972049</v>
      </c>
      <c r="G6069" s="12" t="n">
        <f aca="false">IF($F$3&gt;0,D6069*($F$3/$D$3),D6069)</f>
        <v>0.357547372972049</v>
      </c>
      <c r="H6069" s="12" t="n">
        <f aca="false">IF($F$3&gt;0,E6069*($F$3/$E$3),E6069)</f>
        <v>7.28639979388746</v>
      </c>
      <c r="J6069" s="12" t="n">
        <f aca="false">Sheet2!J6066</f>
        <v>3.16153333868937</v>
      </c>
      <c r="K6069" s="12" t="n">
        <f aca="false">IF(J6069&gt;=F6069,F6069,J6069)</f>
        <v>0.357547372972049</v>
      </c>
      <c r="L6069" s="12" t="n">
        <f aca="false">IF(J6069&gt;F6069,J6069-F6069,0)</f>
        <v>2.80398596571732</v>
      </c>
      <c r="M6069" s="12" t="n">
        <f aca="false">IF(J6069&gt;=G6069,G6069,J6069)</f>
        <v>0.357547372972049</v>
      </c>
      <c r="N6069" s="12" t="n">
        <f aca="false">IF(J6069&gt;G6069,J6069-G6069,0)</f>
        <v>2.80398596571732</v>
      </c>
      <c r="O6069" s="12" t="n">
        <f aca="false">IF(J6069&gt;=H6069,H6069,J6069)</f>
        <v>3.16153333868937</v>
      </c>
      <c r="P6069" s="12" t="n">
        <f aca="false">IF(J6069&gt;H6069,J6069-H6069,0)</f>
        <v>0</v>
      </c>
    </row>
    <row r="6070" customFormat="false" ht="15" hidden="false" customHeight="false" outlineLevel="0" collapsed="false">
      <c r="A6070" s="28" t="n">
        <v>42988.7083333186</v>
      </c>
      <c r="B6070" s="0" t="n">
        <f aca="false">MONTH(A6070)</f>
        <v>9</v>
      </c>
      <c r="C6070" s="12" t="n">
        <v>0.674</v>
      </c>
      <c r="D6070" s="0" t="n">
        <v>2.022</v>
      </c>
      <c r="E6070" s="0" t="n">
        <v>8.3147</v>
      </c>
      <c r="F6070" s="12" t="n">
        <f aca="false">IF($F$3&gt;0,C6070*($F$3/$C$3),C6070)</f>
        <v>2.07747352916518</v>
      </c>
      <c r="G6070" s="12" t="n">
        <f aca="false">IF($F$3&gt;0,D6070*($F$3/$D$3),D6070)</f>
        <v>2.07747352916518</v>
      </c>
      <c r="H6070" s="12" t="n">
        <f aca="false">IF($F$3&gt;0,E6070*($F$3/$E$3),E6070)</f>
        <v>13.1262546563181</v>
      </c>
      <c r="J6070" s="12" t="n">
        <f aca="false">Sheet2!J6067</f>
        <v>1.42528990829915</v>
      </c>
      <c r="K6070" s="12" t="n">
        <f aca="false">IF(J6070&gt;=F6070,F6070,J6070)</f>
        <v>1.42528990829915</v>
      </c>
      <c r="L6070" s="12" t="n">
        <f aca="false">IF(J6070&gt;F6070,J6070-F6070,0)</f>
        <v>0</v>
      </c>
      <c r="M6070" s="12" t="n">
        <f aca="false">IF(J6070&gt;=G6070,G6070,J6070)</f>
        <v>1.42528990829915</v>
      </c>
      <c r="N6070" s="12" t="n">
        <f aca="false">IF(J6070&gt;G6070,J6070-G6070,0)</f>
        <v>0</v>
      </c>
      <c r="O6070" s="12" t="n">
        <f aca="false">IF(J6070&gt;=H6070,H6070,J6070)</f>
        <v>1.42528990829915</v>
      </c>
      <c r="P6070" s="12" t="n">
        <f aca="false">IF(J6070&gt;H6070,J6070-H6070,0)</f>
        <v>0</v>
      </c>
    </row>
    <row r="6071" customFormat="false" ht="15" hidden="false" customHeight="false" outlineLevel="0" collapsed="false">
      <c r="A6071" s="28" t="n">
        <v>42988.7499999853</v>
      </c>
      <c r="B6071" s="0" t="n">
        <f aca="false">MONTH(A6071)</f>
        <v>9</v>
      </c>
      <c r="C6071" s="12" t="n">
        <v>0.182333333333333</v>
      </c>
      <c r="D6071" s="0" t="n">
        <v>0.547</v>
      </c>
      <c r="E6071" s="0" t="n">
        <v>7.3015</v>
      </c>
      <c r="F6071" s="12" t="n">
        <f aca="false">IF($F$3&gt;0,C6071*($F$3/$C$3),C6071)</f>
        <v>0.562006933953192</v>
      </c>
      <c r="G6071" s="12" t="n">
        <f aca="false">IF($F$3&gt;0,D6071*($F$3/$D$3),D6071)</f>
        <v>0.562006933953192</v>
      </c>
      <c r="H6071" s="12" t="n">
        <f aca="false">IF($F$3&gt;0,E6071*($F$3/$E$3),E6071)</f>
        <v>11.526735585542</v>
      </c>
      <c r="J6071" s="12" t="n">
        <f aca="false">Sheet2!J6068</f>
        <v>0.000293403161971006</v>
      </c>
      <c r="K6071" s="12" t="n">
        <f aca="false">IF(J6071&gt;=F6071,F6071,J6071)</f>
        <v>0.000293403161971006</v>
      </c>
      <c r="L6071" s="12" t="n">
        <f aca="false">IF(J6071&gt;F6071,J6071-F6071,0)</f>
        <v>0</v>
      </c>
      <c r="M6071" s="12" t="n">
        <f aca="false">IF(J6071&gt;=G6071,G6071,J6071)</f>
        <v>0.000293403161971006</v>
      </c>
      <c r="N6071" s="12" t="n">
        <f aca="false">IF(J6071&gt;G6071,J6071-G6071,0)</f>
        <v>0</v>
      </c>
      <c r="O6071" s="12" t="n">
        <f aca="false">IF(J6071&gt;=H6071,H6071,J6071)</f>
        <v>0.000293403161971006</v>
      </c>
      <c r="P6071" s="12" t="n">
        <f aca="false">IF(J6071&gt;H6071,J6071-H6071,0)</f>
        <v>0</v>
      </c>
    </row>
    <row r="6072" customFormat="false" ht="15" hidden="false" customHeight="false" outlineLevel="0" collapsed="false">
      <c r="A6072" s="28" t="n">
        <v>42988.791666652</v>
      </c>
      <c r="B6072" s="0" t="n">
        <f aca="false">MONTH(A6072)</f>
        <v>9</v>
      </c>
      <c r="C6072" s="12" t="n">
        <v>0.373</v>
      </c>
      <c r="D6072" s="0" t="n">
        <v>1.119</v>
      </c>
      <c r="E6072" s="0" t="n">
        <v>1.1101</v>
      </c>
      <c r="F6072" s="12" t="n">
        <f aca="false">IF($F$3&gt;0,C6072*($F$3/$C$3),C6072)</f>
        <v>1.1496997424015</v>
      </c>
      <c r="G6072" s="12" t="n">
        <f aca="false">IF($F$3&gt;0,D6072*($F$3/$D$3),D6072)</f>
        <v>1.1496997424015</v>
      </c>
      <c r="H6072" s="12" t="n">
        <f aca="false">IF($F$3&gt;0,E6072*($F$3/$E$3),E6072)</f>
        <v>1.75249321009522</v>
      </c>
      <c r="J6072" s="12" t="n">
        <f aca="false">Sheet2!J6069</f>
        <v>0</v>
      </c>
      <c r="K6072" s="12" t="n">
        <f aca="false">IF(J6072&gt;=F6072,F6072,J6072)</f>
        <v>0</v>
      </c>
      <c r="L6072" s="12" t="n">
        <f aca="false">IF(J6072&gt;F6072,J6072-F6072,0)</f>
        <v>0</v>
      </c>
      <c r="M6072" s="12" t="n">
        <f aca="false">IF(J6072&gt;=G6072,G6072,J6072)</f>
        <v>0</v>
      </c>
      <c r="N6072" s="12" t="n">
        <f aca="false">IF(J6072&gt;G6072,J6072-G6072,0)</f>
        <v>0</v>
      </c>
      <c r="O6072" s="12" t="n">
        <f aca="false">IF(J6072&gt;=H6072,H6072,J6072)</f>
        <v>0</v>
      </c>
      <c r="P6072" s="12" t="n">
        <f aca="false">IF(J6072&gt;H6072,J6072-H6072,0)</f>
        <v>0</v>
      </c>
    </row>
    <row r="6073" customFormat="false" ht="15" hidden="false" customHeight="false" outlineLevel="0" collapsed="false">
      <c r="A6073" s="28" t="n">
        <v>42988.8333333186</v>
      </c>
      <c r="B6073" s="0" t="n">
        <f aca="false">MONTH(A6073)</f>
        <v>9</v>
      </c>
      <c r="C6073" s="12" t="n">
        <v>0.448666666666667</v>
      </c>
      <c r="D6073" s="0" t="n">
        <v>1.346</v>
      </c>
      <c r="E6073" s="0" t="n">
        <v>0.5185</v>
      </c>
      <c r="F6073" s="12" t="n">
        <f aca="false">IF($F$3&gt;0,C6073*($F$3/$C$3),C6073)</f>
        <v>1.38292748281718</v>
      </c>
      <c r="G6073" s="12" t="n">
        <f aca="false">IF($F$3&gt;0,D6073*($F$3/$D$3),D6073)</f>
        <v>1.38292748281718</v>
      </c>
      <c r="H6073" s="12" t="n">
        <f aca="false">IF($F$3&gt;0,E6073*($F$3/$E$3),E6073)</f>
        <v>0.818545833199144</v>
      </c>
      <c r="J6073" s="12" t="n">
        <f aca="false">Sheet2!J6070</f>
        <v>0</v>
      </c>
      <c r="K6073" s="12" t="n">
        <f aca="false">IF(J6073&gt;=F6073,F6073,J6073)</f>
        <v>0</v>
      </c>
      <c r="L6073" s="12" t="n">
        <f aca="false">IF(J6073&gt;F6073,J6073-F6073,0)</f>
        <v>0</v>
      </c>
      <c r="M6073" s="12" t="n">
        <f aca="false">IF(J6073&gt;=G6073,G6073,J6073)</f>
        <v>0</v>
      </c>
      <c r="N6073" s="12" t="n">
        <f aca="false">IF(J6073&gt;G6073,J6073-G6073,0)</f>
        <v>0</v>
      </c>
      <c r="O6073" s="12" t="n">
        <f aca="false">IF(J6073&gt;=H6073,H6073,J6073)</f>
        <v>0</v>
      </c>
      <c r="P6073" s="12" t="n">
        <f aca="false">IF(J6073&gt;H6073,J6073-H6073,0)</f>
        <v>0</v>
      </c>
    </row>
    <row r="6074" customFormat="false" ht="15" hidden="false" customHeight="false" outlineLevel="0" collapsed="false">
      <c r="A6074" s="28" t="n">
        <v>42988.8749999853</v>
      </c>
      <c r="B6074" s="0" t="n">
        <f aca="false">MONTH(A6074)</f>
        <v>9</v>
      </c>
      <c r="C6074" s="12" t="n">
        <v>0.163666666666667</v>
      </c>
      <c r="D6074" s="0" t="n">
        <v>0.491</v>
      </c>
      <c r="E6074" s="0" t="n">
        <v>0.4386</v>
      </c>
      <c r="F6074" s="12" t="n">
        <f aca="false">IF($F$3&gt;0,C6074*($F$3/$C$3),C6074)</f>
        <v>0.504470575084126</v>
      </c>
      <c r="G6074" s="12" t="n">
        <f aca="false">IF($F$3&gt;0,D6074*($F$3/$D$3),D6074)</f>
        <v>0.504470575084127</v>
      </c>
      <c r="H6074" s="12" t="n">
        <f aca="false">IF($F$3&gt;0,E6074*($F$3/$E$3),E6074)</f>
        <v>0.692409262181571</v>
      </c>
      <c r="J6074" s="12" t="n">
        <f aca="false">Sheet2!J6071</f>
        <v>0</v>
      </c>
      <c r="K6074" s="12" t="n">
        <f aca="false">IF(J6074&gt;=F6074,F6074,J6074)</f>
        <v>0</v>
      </c>
      <c r="L6074" s="12" t="n">
        <f aca="false">IF(J6074&gt;F6074,J6074-F6074,0)</f>
        <v>0</v>
      </c>
      <c r="M6074" s="12" t="n">
        <f aca="false">IF(J6074&gt;=G6074,G6074,J6074)</f>
        <v>0</v>
      </c>
      <c r="N6074" s="12" t="n">
        <f aca="false">IF(J6074&gt;G6074,J6074-G6074,0)</f>
        <v>0</v>
      </c>
      <c r="O6074" s="12" t="n">
        <f aca="false">IF(J6074&gt;=H6074,H6074,J6074)</f>
        <v>0</v>
      </c>
      <c r="P6074" s="12" t="n">
        <f aca="false">IF(J6074&gt;H6074,J6074-H6074,0)</f>
        <v>0</v>
      </c>
    </row>
    <row r="6075" customFormat="false" ht="15" hidden="false" customHeight="false" outlineLevel="0" collapsed="false">
      <c r="A6075" s="28" t="n">
        <v>42988.9166666519</v>
      </c>
      <c r="B6075" s="0" t="n">
        <f aca="false">MONTH(A6075)</f>
        <v>9</v>
      </c>
      <c r="C6075" s="12" t="n">
        <v>0.201</v>
      </c>
      <c r="D6075" s="0" t="n">
        <v>0.603</v>
      </c>
      <c r="E6075" s="0" t="n">
        <v>0.1564</v>
      </c>
      <c r="F6075" s="12" t="n">
        <f aca="false">IF($F$3&gt;0,C6075*($F$3/$C$3),C6075)</f>
        <v>0.619543292822257</v>
      </c>
      <c r="G6075" s="12" t="n">
        <f aca="false">IF($F$3&gt;0,D6075*($F$3/$D$3),D6075)</f>
        <v>0.619543292822257</v>
      </c>
      <c r="H6075" s="12" t="n">
        <f aca="false">IF($F$3&gt;0,E6075*($F$3/$E$3),E6075)</f>
        <v>0.246905628374824</v>
      </c>
      <c r="J6075" s="12" t="n">
        <f aca="false">Sheet2!J6072</f>
        <v>0</v>
      </c>
      <c r="K6075" s="12" t="n">
        <f aca="false">IF(J6075&gt;=F6075,F6075,J6075)</f>
        <v>0</v>
      </c>
      <c r="L6075" s="12" t="n">
        <f aca="false">IF(J6075&gt;F6075,J6075-F6075,0)</f>
        <v>0</v>
      </c>
      <c r="M6075" s="12" t="n">
        <f aca="false">IF(J6075&gt;=G6075,G6075,J6075)</f>
        <v>0</v>
      </c>
      <c r="N6075" s="12" t="n">
        <f aca="false">IF(J6075&gt;G6075,J6075-G6075,0)</f>
        <v>0</v>
      </c>
      <c r="O6075" s="12" t="n">
        <f aca="false">IF(J6075&gt;=H6075,H6075,J6075)</f>
        <v>0</v>
      </c>
      <c r="P6075" s="12" t="n">
        <f aca="false">IF(J6075&gt;H6075,J6075-H6075,0)</f>
        <v>0</v>
      </c>
    </row>
    <row r="6076" customFormat="false" ht="15" hidden="false" customHeight="false" outlineLevel="0" collapsed="false">
      <c r="A6076" s="28" t="n">
        <v>42988.9583333186</v>
      </c>
      <c r="B6076" s="0" t="n">
        <f aca="false">MONTH(A6076)</f>
        <v>9</v>
      </c>
      <c r="C6076" s="12" t="n">
        <v>0.0996666666666667</v>
      </c>
      <c r="D6076" s="0" t="n">
        <v>0.299</v>
      </c>
      <c r="E6076" s="0" t="n">
        <v>0.153</v>
      </c>
      <c r="F6076" s="12" t="n">
        <f aca="false">IF($F$3&gt;0,C6076*($F$3/$C$3),C6076)</f>
        <v>0.307203058961617</v>
      </c>
      <c r="G6076" s="12" t="n">
        <f aca="false">IF($F$3&gt;0,D6076*($F$3/$D$3),D6076)</f>
        <v>0.307203058961617</v>
      </c>
      <c r="H6076" s="12" t="n">
        <f aca="false">IF($F$3&gt;0,E6076*($F$3/$E$3),E6076)</f>
        <v>0.241538114714501</v>
      </c>
      <c r="J6076" s="12" t="n">
        <f aca="false">Sheet2!J6073</f>
        <v>0</v>
      </c>
      <c r="K6076" s="12" t="n">
        <f aca="false">IF(J6076&gt;=F6076,F6076,J6076)</f>
        <v>0</v>
      </c>
      <c r="L6076" s="12" t="n">
        <f aca="false">IF(J6076&gt;F6076,J6076-F6076,0)</f>
        <v>0</v>
      </c>
      <c r="M6076" s="12" t="n">
        <f aca="false">IF(J6076&gt;=G6076,G6076,J6076)</f>
        <v>0</v>
      </c>
      <c r="N6076" s="12" t="n">
        <f aca="false">IF(J6076&gt;G6076,J6076-G6076,0)</f>
        <v>0</v>
      </c>
      <c r="O6076" s="12" t="n">
        <f aca="false">IF(J6076&gt;=H6076,H6076,J6076)</f>
        <v>0</v>
      </c>
      <c r="P6076" s="12" t="n">
        <f aca="false">IF(J6076&gt;H6076,J6076-H6076,0)</f>
        <v>0</v>
      </c>
    </row>
    <row r="6077" customFormat="false" ht="15" hidden="false" customHeight="false" outlineLevel="0" collapsed="false">
      <c r="A6077" s="28" t="n">
        <v>42988.9999999853</v>
      </c>
      <c r="B6077" s="0" t="n">
        <f aca="false">MONTH(A6077)</f>
        <v>9</v>
      </c>
      <c r="C6077" s="12" t="n">
        <v>0.011</v>
      </c>
      <c r="D6077" s="0" t="n">
        <v>0.033</v>
      </c>
      <c r="E6077" s="0" t="n">
        <v>0.1445</v>
      </c>
      <c r="F6077" s="12" t="n">
        <f aca="false">IF($F$3&gt;0,C6077*($F$3/$C$3),C6077)</f>
        <v>0.0339053543335564</v>
      </c>
      <c r="G6077" s="12" t="n">
        <f aca="false">IF($F$3&gt;0,D6077*($F$3/$D$3),D6077)</f>
        <v>0.0339053543335564</v>
      </c>
      <c r="H6077" s="12" t="n">
        <f aca="false">IF($F$3&gt;0,E6077*($F$3/$E$3),E6077)</f>
        <v>0.228119330563696</v>
      </c>
      <c r="J6077" s="12" t="n">
        <f aca="false">Sheet2!J6074</f>
        <v>0</v>
      </c>
      <c r="K6077" s="12" t="n">
        <f aca="false">IF(J6077&gt;=F6077,F6077,J6077)</f>
        <v>0</v>
      </c>
      <c r="L6077" s="12" t="n">
        <f aca="false">IF(J6077&gt;F6077,J6077-F6077,0)</f>
        <v>0</v>
      </c>
      <c r="M6077" s="12" t="n">
        <f aca="false">IF(J6077&gt;=G6077,G6077,J6077)</f>
        <v>0</v>
      </c>
      <c r="N6077" s="12" t="n">
        <f aca="false">IF(J6077&gt;G6077,J6077-G6077,0)</f>
        <v>0</v>
      </c>
      <c r="O6077" s="12" t="n">
        <f aca="false">IF(J6077&gt;=H6077,H6077,J6077)</f>
        <v>0</v>
      </c>
      <c r="P6077" s="12" t="n">
        <f aca="false">IF(J6077&gt;H6077,J6077-H6077,0)</f>
        <v>0</v>
      </c>
    </row>
    <row r="6078" customFormat="false" ht="15" hidden="false" customHeight="false" outlineLevel="0" collapsed="false">
      <c r="A6078" s="28" t="n">
        <v>42989.0416666519</v>
      </c>
      <c r="B6078" s="0" t="n">
        <f aca="false">MONTH(A6078)</f>
        <v>9</v>
      </c>
      <c r="C6078" s="12" t="n">
        <v>0.0353333333333333</v>
      </c>
      <c r="D6078" s="0" t="n">
        <v>0.106</v>
      </c>
      <c r="E6078" s="0" t="n">
        <v>0.1377</v>
      </c>
      <c r="F6078" s="12" t="n">
        <f aca="false">IF($F$3&gt;0,C6078*($F$3/$C$3),C6078)</f>
        <v>0.108908107859302</v>
      </c>
      <c r="G6078" s="12" t="n">
        <f aca="false">IF($F$3&gt;0,D6078*($F$3/$D$3),D6078)</f>
        <v>0.108908107859302</v>
      </c>
      <c r="H6078" s="12" t="n">
        <f aca="false">IF($F$3&gt;0,E6078*($F$3/$E$3),E6078)</f>
        <v>0.217384303243051</v>
      </c>
      <c r="J6078" s="12" t="n">
        <f aca="false">Sheet2!J6075</f>
        <v>0</v>
      </c>
      <c r="K6078" s="12" t="n">
        <f aca="false">IF(J6078&gt;=F6078,F6078,J6078)</f>
        <v>0</v>
      </c>
      <c r="L6078" s="12" t="n">
        <f aca="false">IF(J6078&gt;F6078,J6078-F6078,0)</f>
        <v>0</v>
      </c>
      <c r="M6078" s="12" t="n">
        <f aca="false">IF(J6078&gt;=G6078,G6078,J6078)</f>
        <v>0</v>
      </c>
      <c r="N6078" s="12" t="n">
        <f aca="false">IF(J6078&gt;G6078,J6078-G6078,0)</f>
        <v>0</v>
      </c>
      <c r="O6078" s="12" t="n">
        <f aca="false">IF(J6078&gt;=H6078,H6078,J6078)</f>
        <v>0</v>
      </c>
      <c r="P6078" s="12" t="n">
        <f aca="false">IF(J6078&gt;H6078,J6078-H6078,0)</f>
        <v>0</v>
      </c>
    </row>
    <row r="6079" customFormat="false" ht="15" hidden="false" customHeight="false" outlineLevel="0" collapsed="false">
      <c r="A6079" s="28" t="n">
        <v>42989.0833333186</v>
      </c>
      <c r="B6079" s="0" t="n">
        <f aca="false">MONTH(A6079)</f>
        <v>9</v>
      </c>
      <c r="C6079" s="12" t="n">
        <v>0.209333333333333</v>
      </c>
      <c r="D6079" s="0" t="n">
        <v>0.628</v>
      </c>
      <c r="E6079" s="0" t="n">
        <v>0.136</v>
      </c>
      <c r="F6079" s="12" t="n">
        <f aca="false">IF($F$3&gt;0,C6079*($F$3/$C$3),C6079)</f>
        <v>0.645229167317375</v>
      </c>
      <c r="G6079" s="12" t="n">
        <f aca="false">IF($F$3&gt;0,D6079*($F$3/$D$3),D6079)</f>
        <v>0.645229167317376</v>
      </c>
      <c r="H6079" s="12" t="n">
        <f aca="false">IF($F$3&gt;0,E6079*($F$3/$E$3),E6079)</f>
        <v>0.21470054641289</v>
      </c>
      <c r="J6079" s="12" t="n">
        <f aca="false">Sheet2!J6076</f>
        <v>0</v>
      </c>
      <c r="K6079" s="12" t="n">
        <f aca="false">IF(J6079&gt;=F6079,F6079,J6079)</f>
        <v>0</v>
      </c>
      <c r="L6079" s="12" t="n">
        <f aca="false">IF(J6079&gt;F6079,J6079-F6079,0)</f>
        <v>0</v>
      </c>
      <c r="M6079" s="12" t="n">
        <f aca="false">IF(J6079&gt;=G6079,G6079,J6079)</f>
        <v>0</v>
      </c>
      <c r="N6079" s="12" t="n">
        <f aca="false">IF(J6079&gt;G6079,J6079-G6079,0)</f>
        <v>0</v>
      </c>
      <c r="O6079" s="12" t="n">
        <f aca="false">IF(J6079&gt;=H6079,H6079,J6079)</f>
        <v>0</v>
      </c>
      <c r="P6079" s="12" t="n">
        <f aca="false">IF(J6079&gt;H6079,J6079-H6079,0)</f>
        <v>0</v>
      </c>
    </row>
    <row r="6080" customFormat="false" ht="15" hidden="false" customHeight="false" outlineLevel="0" collapsed="false">
      <c r="A6080" s="28" t="n">
        <v>42989.1249999853</v>
      </c>
      <c r="B6080" s="0" t="n">
        <f aca="false">MONTH(A6080)</f>
        <v>9</v>
      </c>
      <c r="C6080" s="12" t="n">
        <v>0.232333333333333</v>
      </c>
      <c r="D6080" s="0" t="n">
        <v>0.697</v>
      </c>
      <c r="E6080" s="0" t="n">
        <v>0.136</v>
      </c>
      <c r="F6080" s="12" t="n">
        <f aca="false">IF($F$3&gt;0,C6080*($F$3/$C$3),C6080)</f>
        <v>0.716122180923902</v>
      </c>
      <c r="G6080" s="12" t="n">
        <f aca="false">IF($F$3&gt;0,D6080*($F$3/$D$3),D6080)</f>
        <v>0.716122180923903</v>
      </c>
      <c r="H6080" s="12" t="n">
        <f aca="false">IF($F$3&gt;0,E6080*($F$3/$E$3),E6080)</f>
        <v>0.21470054641289</v>
      </c>
      <c r="J6080" s="12" t="n">
        <f aca="false">Sheet2!J6077</f>
        <v>0</v>
      </c>
      <c r="K6080" s="12" t="n">
        <f aca="false">IF(J6080&gt;=F6080,F6080,J6080)</f>
        <v>0</v>
      </c>
      <c r="L6080" s="12" t="n">
        <f aca="false">IF(J6080&gt;F6080,J6080-F6080,0)</f>
        <v>0</v>
      </c>
      <c r="M6080" s="12" t="n">
        <f aca="false">IF(J6080&gt;=G6080,G6080,J6080)</f>
        <v>0</v>
      </c>
      <c r="N6080" s="12" t="n">
        <f aca="false">IF(J6080&gt;G6080,J6080-G6080,0)</f>
        <v>0</v>
      </c>
      <c r="O6080" s="12" t="n">
        <f aca="false">IF(J6080&gt;=H6080,H6080,J6080)</f>
        <v>0</v>
      </c>
      <c r="P6080" s="12" t="n">
        <f aca="false">IF(J6080&gt;H6080,J6080-H6080,0)</f>
        <v>0</v>
      </c>
    </row>
    <row r="6081" customFormat="false" ht="15" hidden="false" customHeight="false" outlineLevel="0" collapsed="false">
      <c r="A6081" s="28" t="n">
        <v>42989.1666666519</v>
      </c>
      <c r="B6081" s="0" t="n">
        <f aca="false">MONTH(A6081)</f>
        <v>9</v>
      </c>
      <c r="C6081" s="12" t="n">
        <v>0.066</v>
      </c>
      <c r="D6081" s="0" t="n">
        <v>0.198</v>
      </c>
      <c r="E6081" s="0" t="n">
        <v>0.1377</v>
      </c>
      <c r="F6081" s="12" t="n">
        <f aca="false">IF($F$3&gt;0,C6081*($F$3/$C$3),C6081)</f>
        <v>0.203432126001338</v>
      </c>
      <c r="G6081" s="12" t="n">
        <f aca="false">IF($F$3&gt;0,D6081*($F$3/$D$3),D6081)</f>
        <v>0.203432126001338</v>
      </c>
      <c r="H6081" s="12" t="n">
        <f aca="false">IF($F$3&gt;0,E6081*($F$3/$E$3),E6081)</f>
        <v>0.217384303243051</v>
      </c>
      <c r="J6081" s="12" t="n">
        <f aca="false">Sheet2!J6078</f>
        <v>0</v>
      </c>
      <c r="K6081" s="12" t="n">
        <f aca="false">IF(J6081&gt;=F6081,F6081,J6081)</f>
        <v>0</v>
      </c>
      <c r="L6081" s="12" t="n">
        <f aca="false">IF(J6081&gt;F6081,J6081-F6081,0)</f>
        <v>0</v>
      </c>
      <c r="M6081" s="12" t="n">
        <f aca="false">IF(J6081&gt;=G6081,G6081,J6081)</f>
        <v>0</v>
      </c>
      <c r="N6081" s="12" t="n">
        <f aca="false">IF(J6081&gt;G6081,J6081-G6081,0)</f>
        <v>0</v>
      </c>
      <c r="O6081" s="12" t="n">
        <f aca="false">IF(J6081&gt;=H6081,H6081,J6081)</f>
        <v>0</v>
      </c>
      <c r="P6081" s="12" t="n">
        <f aca="false">IF(J6081&gt;H6081,J6081-H6081,0)</f>
        <v>0</v>
      </c>
    </row>
    <row r="6082" customFormat="false" ht="15" hidden="false" customHeight="false" outlineLevel="0" collapsed="false">
      <c r="A6082" s="28" t="n">
        <v>42989.2083333186</v>
      </c>
      <c r="B6082" s="0" t="n">
        <f aca="false">MONTH(A6082)</f>
        <v>9</v>
      </c>
      <c r="C6082" s="12" t="n">
        <v>0.0253333333333333</v>
      </c>
      <c r="D6082" s="0" t="n">
        <v>0.076</v>
      </c>
      <c r="E6082" s="0" t="n">
        <v>0.1343</v>
      </c>
      <c r="F6082" s="12" t="n">
        <f aca="false">IF($F$3&gt;0,C6082*($F$3/$C$3),C6082)</f>
        <v>0.0780850584651601</v>
      </c>
      <c r="G6082" s="12" t="n">
        <f aca="false">IF($F$3&gt;0,D6082*($F$3/$D$3),D6082)</f>
        <v>0.0780850584651601</v>
      </c>
      <c r="H6082" s="12" t="n">
        <f aca="false">IF($F$3&gt;0,E6082*($F$3/$E$3),E6082)</f>
        <v>0.212016789582729</v>
      </c>
      <c r="J6082" s="12" t="n">
        <f aca="false">Sheet2!J6079</f>
        <v>0</v>
      </c>
      <c r="K6082" s="12" t="n">
        <f aca="false">IF(J6082&gt;=F6082,F6082,J6082)</f>
        <v>0</v>
      </c>
      <c r="L6082" s="12" t="n">
        <f aca="false">IF(J6082&gt;F6082,J6082-F6082,0)</f>
        <v>0</v>
      </c>
      <c r="M6082" s="12" t="n">
        <f aca="false">IF(J6082&gt;=G6082,G6082,J6082)</f>
        <v>0</v>
      </c>
      <c r="N6082" s="12" t="n">
        <f aca="false">IF(J6082&gt;G6082,J6082-G6082,0)</f>
        <v>0</v>
      </c>
      <c r="O6082" s="12" t="n">
        <f aca="false">IF(J6082&gt;=H6082,H6082,J6082)</f>
        <v>0</v>
      </c>
      <c r="P6082" s="12" t="n">
        <f aca="false">IF(J6082&gt;H6082,J6082-H6082,0)</f>
        <v>0</v>
      </c>
    </row>
    <row r="6083" customFormat="false" ht="15" hidden="false" customHeight="false" outlineLevel="0" collapsed="false">
      <c r="A6083" s="28" t="n">
        <v>42989.2499999853</v>
      </c>
      <c r="B6083" s="0" t="n">
        <f aca="false">MONTH(A6083)</f>
        <v>9</v>
      </c>
      <c r="C6083" s="12" t="n">
        <v>0.48</v>
      </c>
      <c r="D6083" s="0" t="n">
        <v>1.44</v>
      </c>
      <c r="E6083" s="0" t="n">
        <v>0.1904</v>
      </c>
      <c r="F6083" s="12" t="n">
        <f aca="false">IF($F$3&gt;0,C6083*($F$3/$C$3),C6083)</f>
        <v>1.47950637091882</v>
      </c>
      <c r="G6083" s="12" t="n">
        <f aca="false">IF($F$3&gt;0,D6083*($F$3/$D$3),D6083)</f>
        <v>1.47950637091882</v>
      </c>
      <c r="H6083" s="12" t="n">
        <f aca="false">IF($F$3&gt;0,E6083*($F$3/$E$3),E6083)</f>
        <v>0.300580764978046</v>
      </c>
      <c r="J6083" s="12" t="n">
        <f aca="false">Sheet2!J6080</f>
        <v>0.387867736428533</v>
      </c>
      <c r="K6083" s="12" t="n">
        <f aca="false">IF(J6083&gt;=F6083,F6083,J6083)</f>
        <v>0.387867736428533</v>
      </c>
      <c r="L6083" s="12" t="n">
        <f aca="false">IF(J6083&gt;F6083,J6083-F6083,0)</f>
        <v>0</v>
      </c>
      <c r="M6083" s="12" t="n">
        <f aca="false">IF(J6083&gt;=G6083,G6083,J6083)</f>
        <v>0.387867736428533</v>
      </c>
      <c r="N6083" s="12" t="n">
        <f aca="false">IF(J6083&gt;G6083,J6083-G6083,0)</f>
        <v>0</v>
      </c>
      <c r="O6083" s="12" t="n">
        <f aca="false">IF(J6083&gt;=H6083,H6083,J6083)</f>
        <v>0.300580764978046</v>
      </c>
      <c r="P6083" s="12" t="n">
        <f aca="false">IF(J6083&gt;H6083,J6083-H6083,0)</f>
        <v>0.087286971450487</v>
      </c>
    </row>
    <row r="6084" customFormat="false" ht="15" hidden="false" customHeight="false" outlineLevel="0" collapsed="false">
      <c r="A6084" s="28" t="n">
        <v>42989.2916666519</v>
      </c>
      <c r="B6084" s="0" t="n">
        <f aca="false">MONTH(A6084)</f>
        <v>9</v>
      </c>
      <c r="C6084" s="12" t="n">
        <v>0.735</v>
      </c>
      <c r="D6084" s="0" t="n">
        <v>2.205</v>
      </c>
      <c r="E6084" s="0" t="n">
        <v>1.3243</v>
      </c>
      <c r="F6084" s="12" t="n">
        <f aca="false">IF($F$3&gt;0,C6084*($F$3/$C$3),C6084)</f>
        <v>2.26549413046945</v>
      </c>
      <c r="G6084" s="12" t="n">
        <f aca="false">IF($F$3&gt;0,D6084*($F$3/$D$3),D6084)</f>
        <v>2.26549413046945</v>
      </c>
      <c r="H6084" s="12" t="n">
        <f aca="false">IF($F$3&gt;0,E6084*($F$3/$E$3),E6084)</f>
        <v>2.09064657069552</v>
      </c>
      <c r="J6084" s="12" t="n">
        <f aca="false">Sheet2!J6081</f>
        <v>2.73002062775172</v>
      </c>
      <c r="K6084" s="12" t="n">
        <f aca="false">IF(J6084&gt;=F6084,F6084,J6084)</f>
        <v>2.26549413046945</v>
      </c>
      <c r="L6084" s="12" t="n">
        <f aca="false">IF(J6084&gt;F6084,J6084-F6084,0)</f>
        <v>0.464526497282269</v>
      </c>
      <c r="M6084" s="12" t="n">
        <f aca="false">IF(J6084&gt;=G6084,G6084,J6084)</f>
        <v>2.26549413046945</v>
      </c>
      <c r="N6084" s="12" t="n">
        <f aca="false">IF(J6084&gt;G6084,J6084-G6084,0)</f>
        <v>0.464526497282268</v>
      </c>
      <c r="O6084" s="12" t="n">
        <f aca="false">IF(J6084&gt;=H6084,H6084,J6084)</f>
        <v>2.09064657069552</v>
      </c>
      <c r="P6084" s="12" t="n">
        <f aca="false">IF(J6084&gt;H6084,J6084-H6084,0)</f>
        <v>0.639374057056198</v>
      </c>
    </row>
    <row r="6085" customFormat="false" ht="15" hidden="false" customHeight="false" outlineLevel="0" collapsed="false">
      <c r="A6085" s="28" t="n">
        <v>42989.3333333186</v>
      </c>
      <c r="B6085" s="0" t="n">
        <f aca="false">MONTH(A6085)</f>
        <v>9</v>
      </c>
      <c r="C6085" s="12" t="n">
        <v>0.809333333333333</v>
      </c>
      <c r="D6085" s="0" t="n">
        <v>2.428</v>
      </c>
      <c r="E6085" s="0" t="n">
        <v>1.5283</v>
      </c>
      <c r="F6085" s="12" t="n">
        <f aca="false">IF($F$3&gt;0,C6085*($F$3/$C$3),C6085)</f>
        <v>2.4946121309659</v>
      </c>
      <c r="G6085" s="12" t="n">
        <f aca="false">IF($F$3&gt;0,D6085*($F$3/$D$3),D6085)</f>
        <v>2.49461213096591</v>
      </c>
      <c r="H6085" s="12" t="n">
        <f aca="false">IF($F$3&gt;0,E6085*($F$3/$E$3),E6085)</f>
        <v>2.41269739031485</v>
      </c>
      <c r="J6085" s="12" t="n">
        <f aca="false">Sheet2!J6082</f>
        <v>5.20060807369224</v>
      </c>
      <c r="K6085" s="12" t="n">
        <f aca="false">IF(J6085&gt;=F6085,F6085,J6085)</f>
        <v>2.4946121309659</v>
      </c>
      <c r="L6085" s="12" t="n">
        <f aca="false">IF(J6085&gt;F6085,J6085-F6085,0)</f>
        <v>2.70599594272633</v>
      </c>
      <c r="M6085" s="12" t="n">
        <f aca="false">IF(J6085&gt;=G6085,G6085,J6085)</f>
        <v>2.49461213096591</v>
      </c>
      <c r="N6085" s="12" t="n">
        <f aca="false">IF(J6085&gt;G6085,J6085-G6085,0)</f>
        <v>2.70599594272633</v>
      </c>
      <c r="O6085" s="12" t="n">
        <f aca="false">IF(J6085&gt;=H6085,H6085,J6085)</f>
        <v>2.41269739031485</v>
      </c>
      <c r="P6085" s="12" t="n">
        <f aca="false">IF(J6085&gt;H6085,J6085-H6085,0)</f>
        <v>2.78791068337738</v>
      </c>
    </row>
    <row r="6086" customFormat="false" ht="15" hidden="false" customHeight="false" outlineLevel="0" collapsed="false">
      <c r="A6086" s="28" t="n">
        <v>42989.3749999853</v>
      </c>
      <c r="B6086" s="0" t="n">
        <f aca="false">MONTH(A6086)</f>
        <v>9</v>
      </c>
      <c r="C6086" s="12" t="n">
        <v>0.447666666666667</v>
      </c>
      <c r="D6086" s="0" t="n">
        <v>1.343</v>
      </c>
      <c r="E6086" s="0" t="n">
        <v>0.4046</v>
      </c>
      <c r="F6086" s="12" t="n">
        <f aca="false">IF($F$3&gt;0,C6086*($F$3/$C$3),C6086)</f>
        <v>1.37984517787776</v>
      </c>
      <c r="G6086" s="12" t="n">
        <f aca="false">IF($F$3&gt;0,D6086*($F$3/$D$3),D6086)</f>
        <v>1.37984517787776</v>
      </c>
      <c r="H6086" s="12" t="n">
        <f aca="false">IF($F$3&gt;0,E6086*($F$3/$E$3),E6086)</f>
        <v>0.638734125578349</v>
      </c>
      <c r="J6086" s="12" t="n">
        <f aca="false">Sheet2!J6083</f>
        <v>5.87387619898802</v>
      </c>
      <c r="K6086" s="12" t="n">
        <f aca="false">IF(J6086&gt;=F6086,F6086,J6086)</f>
        <v>1.37984517787776</v>
      </c>
      <c r="L6086" s="12" t="n">
        <f aca="false">IF(J6086&gt;F6086,J6086-F6086,0)</f>
        <v>4.49403102111026</v>
      </c>
      <c r="M6086" s="12" t="n">
        <f aca="false">IF(J6086&gt;=G6086,G6086,J6086)</f>
        <v>1.37984517787776</v>
      </c>
      <c r="N6086" s="12" t="n">
        <f aca="false">IF(J6086&gt;G6086,J6086-G6086,0)</f>
        <v>4.49403102111026</v>
      </c>
      <c r="O6086" s="12" t="n">
        <f aca="false">IF(J6086&gt;=H6086,H6086,J6086)</f>
        <v>0.638734125578349</v>
      </c>
      <c r="P6086" s="12" t="n">
        <f aca="false">IF(J6086&gt;H6086,J6086-H6086,0)</f>
        <v>5.23514207340967</v>
      </c>
    </row>
    <row r="6087" customFormat="false" ht="15" hidden="false" customHeight="false" outlineLevel="0" collapsed="false">
      <c r="A6087" s="28" t="n">
        <v>42989.4166666519</v>
      </c>
      <c r="B6087" s="0" t="n">
        <f aca="false">MONTH(A6087)</f>
        <v>9</v>
      </c>
      <c r="C6087" s="12" t="n">
        <v>0.196333333333333</v>
      </c>
      <c r="D6087" s="0" t="n">
        <v>0.589</v>
      </c>
      <c r="E6087" s="0" t="n">
        <v>0.2227</v>
      </c>
      <c r="F6087" s="12" t="n">
        <f aca="false">IF($F$3&gt;0,C6087*($F$3/$C$3),C6087)</f>
        <v>0.605159203104991</v>
      </c>
      <c r="G6087" s="12" t="n">
        <f aca="false">IF($F$3&gt;0,D6087*($F$3/$D$3),D6087)</f>
        <v>0.605159203104991</v>
      </c>
      <c r="H6087" s="12" t="n">
        <f aca="false">IF($F$3&gt;0,E6087*($F$3/$E$3),E6087)</f>
        <v>0.351572144751108</v>
      </c>
      <c r="J6087" s="12" t="n">
        <f aca="false">Sheet2!J6084</f>
        <v>9.1295317049275</v>
      </c>
      <c r="K6087" s="12" t="n">
        <f aca="false">IF(J6087&gt;=F6087,F6087,J6087)</f>
        <v>0.605159203104991</v>
      </c>
      <c r="L6087" s="12" t="n">
        <f aca="false">IF(J6087&gt;F6087,J6087-F6087,0)</f>
        <v>8.52437250182251</v>
      </c>
      <c r="M6087" s="12" t="n">
        <f aca="false">IF(J6087&gt;=G6087,G6087,J6087)</f>
        <v>0.605159203104991</v>
      </c>
      <c r="N6087" s="12" t="n">
        <f aca="false">IF(J6087&gt;G6087,J6087-G6087,0)</f>
        <v>8.52437250182251</v>
      </c>
      <c r="O6087" s="12" t="n">
        <f aca="false">IF(J6087&gt;=H6087,H6087,J6087)</f>
        <v>0.351572144751108</v>
      </c>
      <c r="P6087" s="12" t="n">
        <f aca="false">IF(J6087&gt;H6087,J6087-H6087,0)</f>
        <v>8.77795956017639</v>
      </c>
    </row>
    <row r="6088" customFormat="false" ht="15" hidden="false" customHeight="false" outlineLevel="0" collapsed="false">
      <c r="A6088" s="28" t="n">
        <v>42989.4583333186</v>
      </c>
      <c r="B6088" s="0" t="n">
        <f aca="false">MONTH(A6088)</f>
        <v>9</v>
      </c>
      <c r="C6088" s="12" t="n">
        <v>0.120333333333333</v>
      </c>
      <c r="D6088" s="0" t="n">
        <v>0.361</v>
      </c>
      <c r="E6088" s="0" t="n">
        <v>0.2227</v>
      </c>
      <c r="F6088" s="12" t="n">
        <f aca="false">IF($F$3&gt;0,C6088*($F$3/$C$3),C6088)</f>
        <v>0.37090402770951</v>
      </c>
      <c r="G6088" s="12" t="n">
        <f aca="false">IF($F$3&gt;0,D6088*($F$3/$D$3),D6088)</f>
        <v>0.370904027709511</v>
      </c>
      <c r="H6088" s="12" t="n">
        <f aca="false">IF($F$3&gt;0,E6088*($F$3/$E$3),E6088)</f>
        <v>0.351572144751108</v>
      </c>
      <c r="J6088" s="12" t="n">
        <f aca="false">Sheet2!J6085</f>
        <v>5.4777190229565</v>
      </c>
      <c r="K6088" s="12" t="n">
        <f aca="false">IF(J6088&gt;=F6088,F6088,J6088)</f>
        <v>0.37090402770951</v>
      </c>
      <c r="L6088" s="12" t="n">
        <f aca="false">IF(J6088&gt;F6088,J6088-F6088,0)</f>
        <v>5.10681499524699</v>
      </c>
      <c r="M6088" s="12" t="n">
        <f aca="false">IF(J6088&gt;=G6088,G6088,J6088)</f>
        <v>0.370904027709511</v>
      </c>
      <c r="N6088" s="12" t="n">
        <f aca="false">IF(J6088&gt;G6088,J6088-G6088,0)</f>
        <v>5.10681499524699</v>
      </c>
      <c r="O6088" s="12" t="n">
        <f aca="false">IF(J6088&gt;=H6088,H6088,J6088)</f>
        <v>0.351572144751108</v>
      </c>
      <c r="P6088" s="12" t="n">
        <f aca="false">IF(J6088&gt;H6088,J6088-H6088,0)</f>
        <v>5.12614687820539</v>
      </c>
    </row>
    <row r="6089" customFormat="false" ht="15" hidden="false" customHeight="false" outlineLevel="0" collapsed="false">
      <c r="A6089" s="28" t="n">
        <v>42989.4999999852</v>
      </c>
      <c r="B6089" s="0" t="n">
        <f aca="false">MONTH(A6089)</f>
        <v>9</v>
      </c>
      <c r="C6089" s="12" t="n">
        <v>0.477333333333333</v>
      </c>
      <c r="D6089" s="0" t="n">
        <v>1.432</v>
      </c>
      <c r="E6089" s="0" t="n">
        <v>1.3532</v>
      </c>
      <c r="F6089" s="12" t="n">
        <f aca="false">IF($F$3&gt;0,C6089*($F$3/$C$3),C6089)</f>
        <v>1.47128689108038</v>
      </c>
      <c r="G6089" s="12" t="n">
        <f aca="false">IF($F$3&gt;0,D6089*($F$3/$D$3),D6089)</f>
        <v>1.47128689108039</v>
      </c>
      <c r="H6089" s="12" t="n">
        <f aca="false">IF($F$3&gt;0,E6089*($F$3/$E$3),E6089)</f>
        <v>2.13627043680826</v>
      </c>
      <c r="J6089" s="12" t="n">
        <f aca="false">Sheet2!J6086</f>
        <v>6.69875905054793</v>
      </c>
      <c r="K6089" s="12" t="n">
        <f aca="false">IF(J6089&gt;=F6089,F6089,J6089)</f>
        <v>1.47128689108038</v>
      </c>
      <c r="L6089" s="12" t="n">
        <f aca="false">IF(J6089&gt;F6089,J6089-F6089,0)</f>
        <v>5.22747215946755</v>
      </c>
      <c r="M6089" s="12" t="n">
        <f aca="false">IF(J6089&gt;=G6089,G6089,J6089)</f>
        <v>1.47128689108039</v>
      </c>
      <c r="N6089" s="12" t="n">
        <f aca="false">IF(J6089&gt;G6089,J6089-G6089,0)</f>
        <v>5.22747215946755</v>
      </c>
      <c r="O6089" s="12" t="n">
        <f aca="false">IF(J6089&gt;=H6089,H6089,J6089)</f>
        <v>2.13627043680826</v>
      </c>
      <c r="P6089" s="12" t="n">
        <f aca="false">IF(J6089&gt;H6089,J6089-H6089,0)</f>
        <v>4.56248861373968</v>
      </c>
    </row>
    <row r="6090" customFormat="false" ht="15" hidden="false" customHeight="false" outlineLevel="0" collapsed="false">
      <c r="A6090" s="28" t="n">
        <v>42989.5416666519</v>
      </c>
      <c r="B6090" s="0" t="n">
        <f aca="false">MONTH(A6090)</f>
        <v>9</v>
      </c>
      <c r="C6090" s="12" t="n">
        <v>0.100333333333333</v>
      </c>
      <c r="D6090" s="0" t="n">
        <v>0.301</v>
      </c>
      <c r="E6090" s="0" t="n">
        <v>1.2393</v>
      </c>
      <c r="F6090" s="12" t="n">
        <f aca="false">IF($F$3&gt;0,C6090*($F$3/$C$3),C6090)</f>
        <v>0.309257928921226</v>
      </c>
      <c r="G6090" s="12" t="n">
        <f aca="false">IF($F$3&gt;0,D6090*($F$3/$D$3),D6090)</f>
        <v>0.309257928921226</v>
      </c>
      <c r="H6090" s="12" t="n">
        <f aca="false">IF($F$3&gt;0,E6090*($F$3/$E$3),E6090)</f>
        <v>1.95645872918746</v>
      </c>
      <c r="J6090" s="12" t="n">
        <f aca="false">Sheet2!J6087</f>
        <v>13.0576590403315</v>
      </c>
      <c r="K6090" s="12" t="n">
        <f aca="false">IF(J6090&gt;=F6090,F6090,J6090)</f>
        <v>0.309257928921226</v>
      </c>
      <c r="L6090" s="12" t="n">
        <f aca="false">IF(J6090&gt;F6090,J6090-F6090,0)</f>
        <v>12.7484011114103</v>
      </c>
      <c r="M6090" s="12" t="n">
        <f aca="false">IF(J6090&gt;=G6090,G6090,J6090)</f>
        <v>0.309257928921226</v>
      </c>
      <c r="N6090" s="12" t="n">
        <f aca="false">IF(J6090&gt;G6090,J6090-G6090,0)</f>
        <v>12.7484011114103</v>
      </c>
      <c r="O6090" s="12" t="n">
        <f aca="false">IF(J6090&gt;=H6090,H6090,J6090)</f>
        <v>1.95645872918746</v>
      </c>
      <c r="P6090" s="12" t="n">
        <f aca="false">IF(J6090&gt;H6090,J6090-H6090,0)</f>
        <v>11.1012003111441</v>
      </c>
    </row>
    <row r="6091" customFormat="false" ht="15" hidden="false" customHeight="false" outlineLevel="0" collapsed="false">
      <c r="A6091" s="28" t="n">
        <v>42989.5833333186</v>
      </c>
      <c r="B6091" s="0" t="n">
        <f aca="false">MONTH(A6091)</f>
        <v>9</v>
      </c>
      <c r="C6091" s="12" t="n">
        <v>0.502333333333333</v>
      </c>
      <c r="D6091" s="0" t="n">
        <v>1.507</v>
      </c>
      <c r="E6091" s="0" t="n">
        <v>1.9686</v>
      </c>
      <c r="F6091" s="12" t="n">
        <f aca="false">IF($F$3&gt;0,C6091*($F$3/$C$3),C6091)</f>
        <v>1.54834451456574</v>
      </c>
      <c r="G6091" s="12" t="n">
        <f aca="false">IF($F$3&gt;0,D6091*($F$3/$D$3),D6091)</f>
        <v>1.54834451456574</v>
      </c>
      <c r="H6091" s="12" t="n">
        <f aca="false">IF($F$3&gt;0,E6091*($F$3/$E$3),E6091)</f>
        <v>3.10779040932659</v>
      </c>
      <c r="J6091" s="12" t="n">
        <f aca="false">Sheet2!J6088</f>
        <v>3.56700717594616</v>
      </c>
      <c r="K6091" s="12" t="n">
        <f aca="false">IF(J6091&gt;=F6091,F6091,J6091)</f>
        <v>1.54834451456574</v>
      </c>
      <c r="L6091" s="12" t="n">
        <f aca="false">IF(J6091&gt;F6091,J6091-F6091,0)</f>
        <v>2.01866266138042</v>
      </c>
      <c r="M6091" s="12" t="n">
        <f aca="false">IF(J6091&gt;=G6091,G6091,J6091)</f>
        <v>1.54834451456574</v>
      </c>
      <c r="N6091" s="12" t="n">
        <f aca="false">IF(J6091&gt;G6091,J6091-G6091,0)</f>
        <v>2.01866266138042</v>
      </c>
      <c r="O6091" s="12" t="n">
        <f aca="false">IF(J6091&gt;=H6091,H6091,J6091)</f>
        <v>3.10779040932659</v>
      </c>
      <c r="P6091" s="12" t="n">
        <f aca="false">IF(J6091&gt;H6091,J6091-H6091,0)</f>
        <v>0.459216766619574</v>
      </c>
    </row>
    <row r="6092" customFormat="false" ht="15" hidden="false" customHeight="false" outlineLevel="0" collapsed="false">
      <c r="A6092" s="28" t="n">
        <v>42989.6249999852</v>
      </c>
      <c r="B6092" s="0" t="n">
        <f aca="false">MONTH(A6092)</f>
        <v>9</v>
      </c>
      <c r="C6092" s="12" t="n">
        <v>0.331</v>
      </c>
      <c r="D6092" s="0" t="n">
        <v>0.993</v>
      </c>
      <c r="E6092" s="0" t="n">
        <v>0.6069</v>
      </c>
      <c r="F6092" s="12" t="n">
        <f aca="false">IF($F$3&gt;0,C6092*($F$3/$C$3),C6092)</f>
        <v>1.0202429349461</v>
      </c>
      <c r="G6092" s="12" t="n">
        <f aca="false">IF($F$3&gt;0,D6092*($F$3/$D$3),D6092)</f>
        <v>1.02024293494611</v>
      </c>
      <c r="H6092" s="12" t="n">
        <f aca="false">IF($F$3&gt;0,E6092*($F$3/$E$3),E6092)</f>
        <v>0.958101188367523</v>
      </c>
      <c r="J6092" s="12" t="n">
        <f aca="false">Sheet2!J6089</f>
        <v>1.70088789548409</v>
      </c>
      <c r="K6092" s="12" t="n">
        <f aca="false">IF(J6092&gt;=F6092,F6092,J6092)</f>
        <v>1.0202429349461</v>
      </c>
      <c r="L6092" s="12" t="n">
        <f aca="false">IF(J6092&gt;F6092,J6092-F6092,0)</f>
        <v>0.680644960537989</v>
      </c>
      <c r="M6092" s="12" t="n">
        <f aca="false">IF(J6092&gt;=G6092,G6092,J6092)</f>
        <v>1.02024293494611</v>
      </c>
      <c r="N6092" s="12" t="n">
        <f aca="false">IF(J6092&gt;G6092,J6092-G6092,0)</f>
        <v>0.680644960537988</v>
      </c>
      <c r="O6092" s="12" t="n">
        <f aca="false">IF(J6092&gt;=H6092,H6092,J6092)</f>
        <v>0.958101188367523</v>
      </c>
      <c r="P6092" s="12" t="n">
        <f aca="false">IF(J6092&gt;H6092,J6092-H6092,0)</f>
        <v>0.742786707116571</v>
      </c>
    </row>
    <row r="6093" customFormat="false" ht="15" hidden="false" customHeight="false" outlineLevel="0" collapsed="false">
      <c r="A6093" s="28" t="n">
        <v>42989.6666666519</v>
      </c>
      <c r="B6093" s="0" t="n">
        <f aca="false">MONTH(A6093)</f>
        <v>9</v>
      </c>
      <c r="C6093" s="12" t="n">
        <v>0.043</v>
      </c>
      <c r="D6093" s="0" t="n">
        <v>0.129</v>
      </c>
      <c r="E6093" s="0" t="n">
        <v>0.3043</v>
      </c>
      <c r="F6093" s="12" t="n">
        <f aca="false">IF($F$3&gt;0,C6093*($F$3/$C$3),C6093)</f>
        <v>0.132539112394811</v>
      </c>
      <c r="G6093" s="12" t="n">
        <f aca="false">IF($F$3&gt;0,D6093*($F$3/$D$3),D6093)</f>
        <v>0.132539112394811</v>
      </c>
      <c r="H6093" s="12" t="n">
        <f aca="false">IF($F$3&gt;0,E6093*($F$3/$E$3),E6093)</f>
        <v>0.480392472598842</v>
      </c>
      <c r="J6093" s="12" t="n">
        <f aca="false">Sheet2!J6090</f>
        <v>2.38928564157304</v>
      </c>
      <c r="K6093" s="12" t="n">
        <f aca="false">IF(J6093&gt;=F6093,F6093,J6093)</f>
        <v>0.132539112394811</v>
      </c>
      <c r="L6093" s="12" t="n">
        <f aca="false">IF(J6093&gt;F6093,J6093-F6093,0)</f>
        <v>2.25674652917823</v>
      </c>
      <c r="M6093" s="12" t="n">
        <f aca="false">IF(J6093&gt;=G6093,G6093,J6093)</f>
        <v>0.132539112394811</v>
      </c>
      <c r="N6093" s="12" t="n">
        <f aca="false">IF(J6093&gt;G6093,J6093-G6093,0)</f>
        <v>2.25674652917823</v>
      </c>
      <c r="O6093" s="12" t="n">
        <f aca="false">IF(J6093&gt;=H6093,H6093,J6093)</f>
        <v>0.480392472598842</v>
      </c>
      <c r="P6093" s="12" t="n">
        <f aca="false">IF(J6093&gt;H6093,J6093-H6093,0)</f>
        <v>1.9088931689742</v>
      </c>
    </row>
    <row r="6094" customFormat="false" ht="15" hidden="false" customHeight="false" outlineLevel="0" collapsed="false">
      <c r="A6094" s="28" t="n">
        <v>42989.7083333186</v>
      </c>
      <c r="B6094" s="0" t="n">
        <f aca="false">MONTH(A6094)</f>
        <v>9</v>
      </c>
      <c r="C6094" s="12" t="n">
        <v>0.350666666666667</v>
      </c>
      <c r="D6094" s="0" t="n">
        <v>1.052</v>
      </c>
      <c r="E6094" s="0" t="n">
        <v>0.3247</v>
      </c>
      <c r="F6094" s="12" t="n">
        <f aca="false">IF($F$3&gt;0,C6094*($F$3/$C$3),C6094)</f>
        <v>1.08086159875458</v>
      </c>
      <c r="G6094" s="12" t="n">
        <f aca="false">IF($F$3&gt;0,D6094*($F$3/$D$3),D6094)</f>
        <v>1.08086159875459</v>
      </c>
      <c r="H6094" s="12" t="n">
        <f aca="false">IF($F$3&gt;0,E6094*($F$3/$E$3),E6094)</f>
        <v>0.512597554560776</v>
      </c>
      <c r="J6094" s="12" t="n">
        <f aca="false">Sheet2!J6091</f>
        <v>1.40601954918364</v>
      </c>
      <c r="K6094" s="12" t="n">
        <f aca="false">IF(J6094&gt;=F6094,F6094,J6094)</f>
        <v>1.08086159875458</v>
      </c>
      <c r="L6094" s="12" t="n">
        <f aca="false">IF(J6094&gt;F6094,J6094-F6094,0)</f>
        <v>0.32515795042906</v>
      </c>
      <c r="M6094" s="12" t="n">
        <f aca="false">IF(J6094&gt;=G6094,G6094,J6094)</f>
        <v>1.08086159875459</v>
      </c>
      <c r="N6094" s="12" t="n">
        <f aca="false">IF(J6094&gt;G6094,J6094-G6094,0)</f>
        <v>0.325157950429059</v>
      </c>
      <c r="O6094" s="12" t="n">
        <f aca="false">IF(J6094&gt;=H6094,H6094,J6094)</f>
        <v>0.512597554560776</v>
      </c>
      <c r="P6094" s="12" t="n">
        <f aca="false">IF(J6094&gt;H6094,J6094-H6094,0)</f>
        <v>0.893421994622869</v>
      </c>
    </row>
    <row r="6095" customFormat="false" ht="15" hidden="false" customHeight="false" outlineLevel="0" collapsed="false">
      <c r="A6095" s="28" t="n">
        <v>42989.7499999852</v>
      </c>
      <c r="B6095" s="0" t="n">
        <f aca="false">MONTH(A6095)</f>
        <v>9</v>
      </c>
      <c r="C6095" s="12" t="n">
        <v>0.135</v>
      </c>
      <c r="D6095" s="0" t="n">
        <v>0.405</v>
      </c>
      <c r="E6095" s="0" t="n">
        <v>0.3876</v>
      </c>
      <c r="F6095" s="12" t="n">
        <f aca="false">IF($F$3&gt;0,C6095*($F$3/$C$3),C6095)</f>
        <v>0.416111166820919</v>
      </c>
      <c r="G6095" s="12" t="n">
        <f aca="false">IF($F$3&gt;0,D6095*($F$3/$D$3),D6095)</f>
        <v>0.416111166820919</v>
      </c>
      <c r="H6095" s="12" t="n">
        <f aca="false">IF($F$3&gt;0,E6095*($F$3/$E$3),E6095)</f>
        <v>0.611896557276737</v>
      </c>
      <c r="J6095" s="12" t="n">
        <f aca="false">Sheet2!J6092</f>
        <v>0.545805051592539</v>
      </c>
      <c r="K6095" s="12" t="n">
        <f aca="false">IF(J6095&gt;=F6095,F6095,J6095)</f>
        <v>0.416111166820919</v>
      </c>
      <c r="L6095" s="12" t="n">
        <f aca="false">IF(J6095&gt;F6095,J6095-F6095,0)</f>
        <v>0.12969388477162</v>
      </c>
      <c r="M6095" s="12" t="n">
        <f aca="false">IF(J6095&gt;=G6095,G6095,J6095)</f>
        <v>0.416111166820919</v>
      </c>
      <c r="N6095" s="12" t="n">
        <f aca="false">IF(J6095&gt;G6095,J6095-G6095,0)</f>
        <v>0.129693884771619</v>
      </c>
      <c r="O6095" s="12" t="n">
        <f aca="false">IF(J6095&gt;=H6095,H6095,J6095)</f>
        <v>0.545805051592539</v>
      </c>
      <c r="P6095" s="12" t="n">
        <f aca="false">IF(J6095&gt;H6095,J6095-H6095,0)</f>
        <v>0</v>
      </c>
    </row>
    <row r="6096" customFormat="false" ht="15" hidden="false" customHeight="false" outlineLevel="0" collapsed="false">
      <c r="A6096" s="28" t="n">
        <v>42989.7916666519</v>
      </c>
      <c r="B6096" s="0" t="n">
        <f aca="false">MONTH(A6096)</f>
        <v>9</v>
      </c>
      <c r="C6096" s="12" t="n">
        <v>0.499</v>
      </c>
      <c r="D6096" s="0" t="n">
        <v>1.497</v>
      </c>
      <c r="E6096" s="0" t="n">
        <v>0.5984</v>
      </c>
      <c r="F6096" s="12" t="n">
        <f aca="false">IF($F$3&gt;0,C6096*($F$3/$C$3),C6096)</f>
        <v>1.53807016476769</v>
      </c>
      <c r="G6096" s="12" t="n">
        <f aca="false">IF($F$3&gt;0,D6096*($F$3/$D$3),D6096)</f>
        <v>1.53807016476769</v>
      </c>
      <c r="H6096" s="12" t="n">
        <f aca="false">IF($F$3&gt;0,E6096*($F$3/$E$3),E6096)</f>
        <v>0.944682404216717</v>
      </c>
      <c r="J6096" s="12" t="n">
        <f aca="false">Sheet2!J6093</f>
        <v>0</v>
      </c>
      <c r="K6096" s="12" t="n">
        <f aca="false">IF(J6096&gt;=F6096,F6096,J6096)</f>
        <v>0</v>
      </c>
      <c r="L6096" s="12" t="n">
        <f aca="false">IF(J6096&gt;F6096,J6096-F6096,0)</f>
        <v>0</v>
      </c>
      <c r="M6096" s="12" t="n">
        <f aca="false">IF(J6096&gt;=G6096,G6096,J6096)</f>
        <v>0</v>
      </c>
      <c r="N6096" s="12" t="n">
        <f aca="false">IF(J6096&gt;G6096,J6096-G6096,0)</f>
        <v>0</v>
      </c>
      <c r="O6096" s="12" t="n">
        <f aca="false">IF(J6096&gt;=H6096,H6096,J6096)</f>
        <v>0</v>
      </c>
      <c r="P6096" s="12" t="n">
        <f aca="false">IF(J6096&gt;H6096,J6096-H6096,0)</f>
        <v>0</v>
      </c>
    </row>
    <row r="6097" customFormat="false" ht="15" hidden="false" customHeight="false" outlineLevel="0" collapsed="false">
      <c r="A6097" s="28" t="n">
        <v>42989.8333333186</v>
      </c>
      <c r="B6097" s="0" t="n">
        <f aca="false">MONTH(A6097)</f>
        <v>9</v>
      </c>
      <c r="C6097" s="12" t="n">
        <v>0.226333333333333</v>
      </c>
      <c r="D6097" s="0" t="n">
        <v>0.679</v>
      </c>
      <c r="E6097" s="0" t="n">
        <v>1.7204</v>
      </c>
      <c r="F6097" s="12" t="n">
        <f aca="false">IF($F$3&gt;0,C6097*($F$3/$C$3),C6097)</f>
        <v>0.697628351287417</v>
      </c>
      <c r="G6097" s="12" t="n">
        <f aca="false">IF($F$3&gt;0,D6097*($F$3/$D$3),D6097)</f>
        <v>0.697628351287418</v>
      </c>
      <c r="H6097" s="12" t="n">
        <f aca="false">IF($F$3&gt;0,E6097*($F$3/$E$3),E6097)</f>
        <v>2.71596191212306</v>
      </c>
      <c r="J6097" s="12" t="n">
        <f aca="false">Sheet2!J6094</f>
        <v>0</v>
      </c>
      <c r="K6097" s="12" t="n">
        <f aca="false">IF(J6097&gt;=F6097,F6097,J6097)</f>
        <v>0</v>
      </c>
      <c r="L6097" s="12" t="n">
        <f aca="false">IF(J6097&gt;F6097,J6097-F6097,0)</f>
        <v>0</v>
      </c>
      <c r="M6097" s="12" t="n">
        <f aca="false">IF(J6097&gt;=G6097,G6097,J6097)</f>
        <v>0</v>
      </c>
      <c r="N6097" s="12" t="n">
        <f aca="false">IF(J6097&gt;G6097,J6097-G6097,0)</f>
        <v>0</v>
      </c>
      <c r="O6097" s="12" t="n">
        <f aca="false">IF(J6097&gt;=H6097,H6097,J6097)</f>
        <v>0</v>
      </c>
      <c r="P6097" s="12" t="n">
        <f aca="false">IF(J6097&gt;H6097,J6097-H6097,0)</f>
        <v>0</v>
      </c>
    </row>
    <row r="6098" customFormat="false" ht="15" hidden="false" customHeight="false" outlineLevel="0" collapsed="false">
      <c r="A6098" s="28" t="n">
        <v>42989.8749999852</v>
      </c>
      <c r="B6098" s="0" t="n">
        <f aca="false">MONTH(A6098)</f>
        <v>9</v>
      </c>
      <c r="C6098" s="12" t="n">
        <v>0.165333333333333</v>
      </c>
      <c r="D6098" s="0" t="n">
        <v>0.496</v>
      </c>
      <c r="E6098" s="0" t="n">
        <v>0.4063</v>
      </c>
      <c r="F6098" s="12" t="n">
        <f aca="false">IF($F$3&gt;0,C6098*($F$3/$C$3),C6098)</f>
        <v>0.50960774998315</v>
      </c>
      <c r="G6098" s="12" t="n">
        <f aca="false">IF($F$3&gt;0,D6098*($F$3/$D$3),D6098)</f>
        <v>0.50960774998315</v>
      </c>
      <c r="H6098" s="12" t="n">
        <f aca="false">IF($F$3&gt;0,E6098*($F$3/$E$3),E6098)</f>
        <v>0.64141788240851</v>
      </c>
      <c r="J6098" s="12" t="n">
        <f aca="false">Sheet2!J6095</f>
        <v>0</v>
      </c>
      <c r="K6098" s="12" t="n">
        <f aca="false">IF(J6098&gt;=F6098,F6098,J6098)</f>
        <v>0</v>
      </c>
      <c r="L6098" s="12" t="n">
        <f aca="false">IF(J6098&gt;F6098,J6098-F6098,0)</f>
        <v>0</v>
      </c>
      <c r="M6098" s="12" t="n">
        <f aca="false">IF(J6098&gt;=G6098,G6098,J6098)</f>
        <v>0</v>
      </c>
      <c r="N6098" s="12" t="n">
        <f aca="false">IF(J6098&gt;G6098,J6098-G6098,0)</f>
        <v>0</v>
      </c>
      <c r="O6098" s="12" t="n">
        <f aca="false">IF(J6098&gt;=H6098,H6098,J6098)</f>
        <v>0</v>
      </c>
      <c r="P6098" s="12" t="n">
        <f aca="false">IF(J6098&gt;H6098,J6098-H6098,0)</f>
        <v>0</v>
      </c>
    </row>
    <row r="6099" customFormat="false" ht="15" hidden="false" customHeight="false" outlineLevel="0" collapsed="false">
      <c r="A6099" s="28" t="n">
        <v>42989.9166666519</v>
      </c>
      <c r="B6099" s="0" t="n">
        <f aca="false">MONTH(A6099)</f>
        <v>9</v>
      </c>
      <c r="C6099" s="12" t="n">
        <v>0.292666666666667</v>
      </c>
      <c r="D6099" s="0" t="n">
        <v>0.878</v>
      </c>
      <c r="E6099" s="0" t="n">
        <v>0.2244</v>
      </c>
      <c r="F6099" s="12" t="n">
        <f aca="false">IF($F$3&gt;0,C6099*($F$3/$C$3),C6099)</f>
        <v>0.90208791226856</v>
      </c>
      <c r="G6099" s="12" t="n">
        <f aca="false">IF($F$3&gt;0,D6099*($F$3/$D$3),D6099)</f>
        <v>0.90208791226856</v>
      </c>
      <c r="H6099" s="12" t="n">
        <f aca="false">IF($F$3&gt;0,E6099*($F$3/$E$3),E6099)</f>
        <v>0.354255901581269</v>
      </c>
      <c r="J6099" s="12" t="n">
        <f aca="false">Sheet2!J6096</f>
        <v>0</v>
      </c>
      <c r="K6099" s="12" t="n">
        <f aca="false">IF(J6099&gt;=F6099,F6099,J6099)</f>
        <v>0</v>
      </c>
      <c r="L6099" s="12" t="n">
        <f aca="false">IF(J6099&gt;F6099,J6099-F6099,0)</f>
        <v>0</v>
      </c>
      <c r="M6099" s="12" t="n">
        <f aca="false">IF(J6099&gt;=G6099,G6099,J6099)</f>
        <v>0</v>
      </c>
      <c r="N6099" s="12" t="n">
        <f aca="false">IF(J6099&gt;G6099,J6099-G6099,0)</f>
        <v>0</v>
      </c>
      <c r="O6099" s="12" t="n">
        <f aca="false">IF(J6099&gt;=H6099,H6099,J6099)</f>
        <v>0</v>
      </c>
      <c r="P6099" s="12" t="n">
        <f aca="false">IF(J6099&gt;H6099,J6099-H6099,0)</f>
        <v>0</v>
      </c>
    </row>
    <row r="6100" customFormat="false" ht="15" hidden="false" customHeight="false" outlineLevel="0" collapsed="false">
      <c r="A6100" s="28" t="n">
        <v>42989.9583333186</v>
      </c>
      <c r="B6100" s="0" t="n">
        <f aca="false">MONTH(A6100)</f>
        <v>9</v>
      </c>
      <c r="C6100" s="12" t="n">
        <v>0.0393333333333333</v>
      </c>
      <c r="D6100" s="0" t="n">
        <v>0.118</v>
      </c>
      <c r="E6100" s="0" t="n">
        <v>0.187</v>
      </c>
      <c r="F6100" s="12" t="n">
        <f aca="false">IF($F$3&gt;0,C6100*($F$3/$C$3),C6100)</f>
        <v>0.121237327616959</v>
      </c>
      <c r="G6100" s="12" t="n">
        <f aca="false">IF($F$3&gt;0,D6100*($F$3/$D$3),D6100)</f>
        <v>0.121237327616959</v>
      </c>
      <c r="H6100" s="12" t="n">
        <f aca="false">IF($F$3&gt;0,E6100*($F$3/$E$3),E6100)</f>
        <v>0.295213251317724</v>
      </c>
      <c r="J6100" s="12" t="n">
        <f aca="false">Sheet2!J6097</f>
        <v>0</v>
      </c>
      <c r="K6100" s="12" t="n">
        <f aca="false">IF(J6100&gt;=F6100,F6100,J6100)</f>
        <v>0</v>
      </c>
      <c r="L6100" s="12" t="n">
        <f aca="false">IF(J6100&gt;F6100,J6100-F6100,0)</f>
        <v>0</v>
      </c>
      <c r="M6100" s="12" t="n">
        <f aca="false">IF(J6100&gt;=G6100,G6100,J6100)</f>
        <v>0</v>
      </c>
      <c r="N6100" s="12" t="n">
        <f aca="false">IF(J6100&gt;G6100,J6100-G6100,0)</f>
        <v>0</v>
      </c>
      <c r="O6100" s="12" t="n">
        <f aca="false">IF(J6100&gt;=H6100,H6100,J6100)</f>
        <v>0</v>
      </c>
      <c r="P6100" s="12" t="n">
        <f aca="false">IF(J6100&gt;H6100,J6100-H6100,0)</f>
        <v>0</v>
      </c>
    </row>
    <row r="6101" customFormat="false" ht="15" hidden="false" customHeight="false" outlineLevel="0" collapsed="false">
      <c r="A6101" s="28" t="n">
        <v>42989.9999999852</v>
      </c>
      <c r="B6101" s="0" t="n">
        <f aca="false">MONTH(A6101)</f>
        <v>9</v>
      </c>
      <c r="C6101" s="12" t="n">
        <v>0.03</v>
      </c>
      <c r="D6101" s="0" t="n">
        <v>0.09</v>
      </c>
      <c r="E6101" s="0" t="n">
        <v>0.17</v>
      </c>
      <c r="F6101" s="12" t="n">
        <f aca="false">IF($F$3&gt;0,C6101*($F$3/$C$3),C6101)</f>
        <v>0.0924691481824264</v>
      </c>
      <c r="G6101" s="12" t="n">
        <f aca="false">IF($F$3&gt;0,D6101*($F$3/$D$3),D6101)</f>
        <v>0.0924691481824265</v>
      </c>
      <c r="H6101" s="12" t="n">
        <f aca="false">IF($F$3&gt;0,E6101*($F$3/$E$3),E6101)</f>
        <v>0.268375683016113</v>
      </c>
      <c r="J6101" s="12" t="n">
        <f aca="false">Sheet2!J6098</f>
        <v>0</v>
      </c>
      <c r="K6101" s="12" t="n">
        <f aca="false">IF(J6101&gt;=F6101,F6101,J6101)</f>
        <v>0</v>
      </c>
      <c r="L6101" s="12" t="n">
        <f aca="false">IF(J6101&gt;F6101,J6101-F6101,0)</f>
        <v>0</v>
      </c>
      <c r="M6101" s="12" t="n">
        <f aca="false">IF(J6101&gt;=G6101,G6101,J6101)</f>
        <v>0</v>
      </c>
      <c r="N6101" s="12" t="n">
        <f aca="false">IF(J6101&gt;G6101,J6101-G6101,0)</f>
        <v>0</v>
      </c>
      <c r="O6101" s="12" t="n">
        <f aca="false">IF(J6101&gt;=H6101,H6101,J6101)</f>
        <v>0</v>
      </c>
      <c r="P6101" s="12" t="n">
        <f aca="false">IF(J6101&gt;H6101,J6101-H6101,0)</f>
        <v>0</v>
      </c>
    </row>
    <row r="6102" customFormat="false" ht="15" hidden="false" customHeight="false" outlineLevel="0" collapsed="false">
      <c r="A6102" s="28" t="n">
        <v>42990.0416666519</v>
      </c>
      <c r="B6102" s="0" t="n">
        <f aca="false">MONTH(A6102)</f>
        <v>9</v>
      </c>
      <c r="C6102" s="12" t="n">
        <v>0.041</v>
      </c>
      <c r="D6102" s="0" t="n">
        <v>0.123</v>
      </c>
      <c r="E6102" s="0" t="n">
        <v>0.1479</v>
      </c>
      <c r="F6102" s="12" t="n">
        <f aca="false">IF($F$3&gt;0,C6102*($F$3/$C$3),C6102)</f>
        <v>0.126374502515983</v>
      </c>
      <c r="G6102" s="12" t="n">
        <f aca="false">IF($F$3&gt;0,D6102*($F$3/$D$3),D6102)</f>
        <v>0.126374502515983</v>
      </c>
      <c r="H6102" s="12" t="n">
        <f aca="false">IF($F$3&gt;0,E6102*($F$3/$E$3),E6102)</f>
        <v>0.233486844224018</v>
      </c>
      <c r="J6102" s="12" t="n">
        <f aca="false">Sheet2!J6099</f>
        <v>0</v>
      </c>
      <c r="K6102" s="12" t="n">
        <f aca="false">IF(J6102&gt;=F6102,F6102,J6102)</f>
        <v>0</v>
      </c>
      <c r="L6102" s="12" t="n">
        <f aca="false">IF(J6102&gt;F6102,J6102-F6102,0)</f>
        <v>0</v>
      </c>
      <c r="M6102" s="12" t="n">
        <f aca="false">IF(J6102&gt;=G6102,G6102,J6102)</f>
        <v>0</v>
      </c>
      <c r="N6102" s="12" t="n">
        <f aca="false">IF(J6102&gt;G6102,J6102-G6102,0)</f>
        <v>0</v>
      </c>
      <c r="O6102" s="12" t="n">
        <f aca="false">IF(J6102&gt;=H6102,H6102,J6102)</f>
        <v>0</v>
      </c>
      <c r="P6102" s="12" t="n">
        <f aca="false">IF(J6102&gt;H6102,J6102-H6102,0)</f>
        <v>0</v>
      </c>
    </row>
    <row r="6103" customFormat="false" ht="15" hidden="false" customHeight="false" outlineLevel="0" collapsed="false">
      <c r="A6103" s="28" t="n">
        <v>42990.0833333185</v>
      </c>
      <c r="B6103" s="0" t="n">
        <f aca="false">MONTH(A6103)</f>
        <v>9</v>
      </c>
      <c r="C6103" s="12" t="n">
        <v>0.282666666666667</v>
      </c>
      <c r="D6103" s="0" t="n">
        <v>0.848</v>
      </c>
      <c r="E6103" s="0" t="n">
        <v>0.1377</v>
      </c>
      <c r="F6103" s="12" t="n">
        <f aca="false">IF($F$3&gt;0,C6103*($F$3/$C$3),C6103)</f>
        <v>0.871264862874418</v>
      </c>
      <c r="G6103" s="12" t="n">
        <f aca="false">IF($F$3&gt;0,D6103*($F$3/$D$3),D6103)</f>
        <v>0.871264862874418</v>
      </c>
      <c r="H6103" s="12" t="n">
        <f aca="false">IF($F$3&gt;0,E6103*($F$3/$E$3),E6103)</f>
        <v>0.217384303243051</v>
      </c>
      <c r="J6103" s="12" t="n">
        <f aca="false">Sheet2!J6100</f>
        <v>0</v>
      </c>
      <c r="K6103" s="12" t="n">
        <f aca="false">IF(J6103&gt;=F6103,F6103,J6103)</f>
        <v>0</v>
      </c>
      <c r="L6103" s="12" t="n">
        <f aca="false">IF(J6103&gt;F6103,J6103-F6103,0)</f>
        <v>0</v>
      </c>
      <c r="M6103" s="12" t="n">
        <f aca="false">IF(J6103&gt;=G6103,G6103,J6103)</f>
        <v>0</v>
      </c>
      <c r="N6103" s="12" t="n">
        <f aca="false">IF(J6103&gt;G6103,J6103-G6103,0)</f>
        <v>0</v>
      </c>
      <c r="O6103" s="12" t="n">
        <f aca="false">IF(J6103&gt;=H6103,H6103,J6103)</f>
        <v>0</v>
      </c>
      <c r="P6103" s="12" t="n">
        <f aca="false">IF(J6103&gt;H6103,J6103-H6103,0)</f>
        <v>0</v>
      </c>
    </row>
    <row r="6104" customFormat="false" ht="15" hidden="false" customHeight="false" outlineLevel="0" collapsed="false">
      <c r="A6104" s="28" t="n">
        <v>42990.1249999852</v>
      </c>
      <c r="B6104" s="0" t="n">
        <f aca="false">MONTH(A6104)</f>
        <v>9</v>
      </c>
      <c r="C6104" s="12" t="n">
        <v>0.135666666666667</v>
      </c>
      <c r="D6104" s="0" t="n">
        <v>0.407</v>
      </c>
      <c r="E6104" s="0" t="n">
        <v>0.136</v>
      </c>
      <c r="F6104" s="12" t="n">
        <f aca="false">IF($F$3&gt;0,C6104*($F$3/$C$3),C6104)</f>
        <v>0.418166036780528</v>
      </c>
      <c r="G6104" s="12" t="n">
        <f aca="false">IF($F$3&gt;0,D6104*($F$3/$D$3),D6104)</f>
        <v>0.418166036780529</v>
      </c>
      <c r="H6104" s="12" t="n">
        <f aca="false">IF($F$3&gt;0,E6104*($F$3/$E$3),E6104)</f>
        <v>0.21470054641289</v>
      </c>
      <c r="J6104" s="12" t="n">
        <f aca="false">Sheet2!J6101</f>
        <v>0</v>
      </c>
      <c r="K6104" s="12" t="n">
        <f aca="false">IF(J6104&gt;=F6104,F6104,J6104)</f>
        <v>0</v>
      </c>
      <c r="L6104" s="12" t="n">
        <f aca="false">IF(J6104&gt;F6104,J6104-F6104,0)</f>
        <v>0</v>
      </c>
      <c r="M6104" s="12" t="n">
        <f aca="false">IF(J6104&gt;=G6104,G6104,J6104)</f>
        <v>0</v>
      </c>
      <c r="N6104" s="12" t="n">
        <f aca="false">IF(J6104&gt;G6104,J6104-G6104,0)</f>
        <v>0</v>
      </c>
      <c r="O6104" s="12" t="n">
        <f aca="false">IF(J6104&gt;=H6104,H6104,J6104)</f>
        <v>0</v>
      </c>
      <c r="P6104" s="12" t="n">
        <f aca="false">IF(J6104&gt;H6104,J6104-H6104,0)</f>
        <v>0</v>
      </c>
    </row>
    <row r="6105" customFormat="false" ht="15" hidden="false" customHeight="false" outlineLevel="0" collapsed="false">
      <c r="A6105" s="28" t="n">
        <v>42990.1666666519</v>
      </c>
      <c r="B6105" s="0" t="n">
        <f aca="false">MONTH(A6105)</f>
        <v>9</v>
      </c>
      <c r="C6105" s="12" t="n">
        <v>0.0836666666666667</v>
      </c>
      <c r="D6105" s="0" t="n">
        <v>0.251</v>
      </c>
      <c r="E6105" s="0" t="n">
        <v>0.136</v>
      </c>
      <c r="F6105" s="12" t="n">
        <f aca="false">IF($F$3&gt;0,C6105*($F$3/$C$3),C6105)</f>
        <v>0.257886179930989</v>
      </c>
      <c r="G6105" s="12" t="n">
        <f aca="false">IF($F$3&gt;0,D6105*($F$3/$D$3),D6105)</f>
        <v>0.257886179930989</v>
      </c>
      <c r="H6105" s="12" t="n">
        <f aca="false">IF($F$3&gt;0,E6105*($F$3/$E$3),E6105)</f>
        <v>0.21470054641289</v>
      </c>
      <c r="J6105" s="12" t="n">
        <f aca="false">Sheet2!J6102</f>
        <v>0</v>
      </c>
      <c r="K6105" s="12" t="n">
        <f aca="false">IF(J6105&gt;=F6105,F6105,J6105)</f>
        <v>0</v>
      </c>
      <c r="L6105" s="12" t="n">
        <f aca="false">IF(J6105&gt;F6105,J6105-F6105,0)</f>
        <v>0</v>
      </c>
      <c r="M6105" s="12" t="n">
        <f aca="false">IF(J6105&gt;=G6105,G6105,J6105)</f>
        <v>0</v>
      </c>
      <c r="N6105" s="12" t="n">
        <f aca="false">IF(J6105&gt;G6105,J6105-G6105,0)</f>
        <v>0</v>
      </c>
      <c r="O6105" s="12" t="n">
        <f aca="false">IF(J6105&gt;=H6105,H6105,J6105)</f>
        <v>0</v>
      </c>
      <c r="P6105" s="12" t="n">
        <f aca="false">IF(J6105&gt;H6105,J6105-H6105,0)</f>
        <v>0</v>
      </c>
    </row>
    <row r="6106" customFormat="false" ht="15" hidden="false" customHeight="false" outlineLevel="0" collapsed="false">
      <c r="A6106" s="28" t="n">
        <v>42990.2083333185</v>
      </c>
      <c r="B6106" s="0" t="n">
        <f aca="false">MONTH(A6106)</f>
        <v>9</v>
      </c>
      <c r="C6106" s="12" t="n">
        <v>0.0903333333333333</v>
      </c>
      <c r="D6106" s="0" t="n">
        <v>0.271</v>
      </c>
      <c r="E6106" s="0" t="n">
        <v>0.1836</v>
      </c>
      <c r="F6106" s="12" t="n">
        <f aca="false">IF($F$3&gt;0,C6106*($F$3/$C$3),C6106)</f>
        <v>0.278434879527084</v>
      </c>
      <c r="G6106" s="12" t="n">
        <f aca="false">IF($F$3&gt;0,D6106*($F$3/$D$3),D6106)</f>
        <v>0.278434879527084</v>
      </c>
      <c r="H6106" s="12" t="n">
        <f aca="false">IF($F$3&gt;0,E6106*($F$3/$E$3),E6106)</f>
        <v>0.289845737657402</v>
      </c>
      <c r="J6106" s="12" t="n">
        <f aca="false">Sheet2!J6103</f>
        <v>0</v>
      </c>
      <c r="K6106" s="12" t="n">
        <f aca="false">IF(J6106&gt;=F6106,F6106,J6106)</f>
        <v>0</v>
      </c>
      <c r="L6106" s="12" t="n">
        <f aca="false">IF(J6106&gt;F6106,J6106-F6106,0)</f>
        <v>0</v>
      </c>
      <c r="M6106" s="12" t="n">
        <f aca="false">IF(J6106&gt;=G6106,G6106,J6106)</f>
        <v>0</v>
      </c>
      <c r="N6106" s="12" t="n">
        <f aca="false">IF(J6106&gt;G6106,J6106-G6106,0)</f>
        <v>0</v>
      </c>
      <c r="O6106" s="12" t="n">
        <f aca="false">IF(J6106&gt;=H6106,H6106,J6106)</f>
        <v>0</v>
      </c>
      <c r="P6106" s="12" t="n">
        <f aca="false">IF(J6106&gt;H6106,J6106-H6106,0)</f>
        <v>0</v>
      </c>
    </row>
    <row r="6107" customFormat="false" ht="15" hidden="false" customHeight="false" outlineLevel="0" collapsed="false">
      <c r="A6107" s="28" t="n">
        <v>42990.2499999852</v>
      </c>
      <c r="B6107" s="0" t="n">
        <f aca="false">MONTH(A6107)</f>
        <v>9</v>
      </c>
      <c r="C6107" s="12" t="n">
        <v>0.461</v>
      </c>
      <c r="D6107" s="0" t="n">
        <v>1.383</v>
      </c>
      <c r="E6107" s="0" t="n">
        <v>0.6664</v>
      </c>
      <c r="F6107" s="12" t="n">
        <f aca="false">IF($F$3&gt;0,C6107*($F$3/$C$3),C6107)</f>
        <v>1.42094257706995</v>
      </c>
      <c r="G6107" s="12" t="n">
        <f aca="false">IF($F$3&gt;0,D6107*($F$3/$D$3),D6107)</f>
        <v>1.42094257706995</v>
      </c>
      <c r="H6107" s="12" t="n">
        <f aca="false">IF($F$3&gt;0,E6107*($F$3/$E$3),E6107)</f>
        <v>1.05203267742316</v>
      </c>
      <c r="J6107" s="12" t="n">
        <f aca="false">Sheet2!J6104</f>
        <v>0.476551203151409</v>
      </c>
      <c r="K6107" s="12" t="n">
        <f aca="false">IF(J6107&gt;=F6107,F6107,J6107)</f>
        <v>0.476551203151409</v>
      </c>
      <c r="L6107" s="12" t="n">
        <f aca="false">IF(J6107&gt;F6107,J6107-F6107,0)</f>
        <v>0</v>
      </c>
      <c r="M6107" s="12" t="n">
        <f aca="false">IF(J6107&gt;=G6107,G6107,J6107)</f>
        <v>0.476551203151409</v>
      </c>
      <c r="N6107" s="12" t="n">
        <f aca="false">IF(J6107&gt;G6107,J6107-G6107,0)</f>
        <v>0</v>
      </c>
      <c r="O6107" s="12" t="n">
        <f aca="false">IF(J6107&gt;=H6107,H6107,J6107)</f>
        <v>0.476551203151409</v>
      </c>
      <c r="P6107" s="12" t="n">
        <f aca="false">IF(J6107&gt;H6107,J6107-H6107,0)</f>
        <v>0</v>
      </c>
    </row>
    <row r="6108" customFormat="false" ht="15" hidden="false" customHeight="false" outlineLevel="0" collapsed="false">
      <c r="A6108" s="28" t="n">
        <v>42990.2916666519</v>
      </c>
      <c r="B6108" s="0" t="n">
        <f aca="false">MONTH(A6108)</f>
        <v>9</v>
      </c>
      <c r="C6108" s="12" t="n">
        <v>0.873</v>
      </c>
      <c r="D6108" s="0" t="n">
        <v>2.619</v>
      </c>
      <c r="E6108" s="0" t="n">
        <v>0.4964</v>
      </c>
      <c r="F6108" s="12" t="n">
        <f aca="false">IF($F$3&gt;0,C6108*($F$3/$C$3),C6108)</f>
        <v>2.69085221210861</v>
      </c>
      <c r="G6108" s="12" t="n">
        <f aca="false">IF($F$3&gt;0,D6108*($F$3/$D$3),D6108)</f>
        <v>2.69085221210861</v>
      </c>
      <c r="H6108" s="12" t="n">
        <f aca="false">IF($F$3&gt;0,E6108*($F$3/$E$3),E6108)</f>
        <v>0.783656994407049</v>
      </c>
      <c r="J6108" s="12" t="n">
        <f aca="false">Sheet2!J6105</f>
        <v>2.28146718602597</v>
      </c>
      <c r="K6108" s="12" t="n">
        <f aca="false">IF(J6108&gt;=F6108,F6108,J6108)</f>
        <v>2.28146718602597</v>
      </c>
      <c r="L6108" s="12" t="n">
        <f aca="false">IF(J6108&gt;F6108,J6108-F6108,0)</f>
        <v>0</v>
      </c>
      <c r="M6108" s="12" t="n">
        <f aca="false">IF(J6108&gt;=G6108,G6108,J6108)</f>
        <v>2.28146718602597</v>
      </c>
      <c r="N6108" s="12" t="n">
        <f aca="false">IF(J6108&gt;G6108,J6108-G6108,0)</f>
        <v>0</v>
      </c>
      <c r="O6108" s="12" t="n">
        <f aca="false">IF(J6108&gt;=H6108,H6108,J6108)</f>
        <v>0.783656994407049</v>
      </c>
      <c r="P6108" s="12" t="n">
        <f aca="false">IF(J6108&gt;H6108,J6108-H6108,0)</f>
        <v>1.49781019161892</v>
      </c>
    </row>
    <row r="6109" customFormat="false" ht="15" hidden="false" customHeight="false" outlineLevel="0" collapsed="false">
      <c r="A6109" s="28" t="n">
        <v>42990.3333333185</v>
      </c>
      <c r="B6109" s="0" t="n">
        <f aca="false">MONTH(A6109)</f>
        <v>9</v>
      </c>
      <c r="C6109" s="12" t="n">
        <v>0.821333333333333</v>
      </c>
      <c r="D6109" s="0" t="n">
        <v>2.464</v>
      </c>
      <c r="E6109" s="0" t="n">
        <v>0.3417</v>
      </c>
      <c r="F6109" s="12" t="n">
        <f aca="false">IF($F$3&gt;0,C6109*($F$3/$C$3),C6109)</f>
        <v>2.53159979023887</v>
      </c>
      <c r="G6109" s="12" t="n">
        <f aca="false">IF($F$3&gt;0,D6109*($F$3/$D$3),D6109)</f>
        <v>2.53159979023888</v>
      </c>
      <c r="H6109" s="12" t="n">
        <f aca="false">IF($F$3&gt;0,E6109*($F$3/$E$3),E6109)</f>
        <v>0.539435122862387</v>
      </c>
      <c r="J6109" s="12" t="n">
        <f aca="false">Sheet2!J6106</f>
        <v>4.26217343660047</v>
      </c>
      <c r="K6109" s="12" t="n">
        <f aca="false">IF(J6109&gt;=F6109,F6109,J6109)</f>
        <v>2.53159979023887</v>
      </c>
      <c r="L6109" s="12" t="n">
        <f aca="false">IF(J6109&gt;F6109,J6109-F6109,0)</f>
        <v>1.7305736463616</v>
      </c>
      <c r="M6109" s="12" t="n">
        <f aca="false">IF(J6109&gt;=G6109,G6109,J6109)</f>
        <v>2.53159979023888</v>
      </c>
      <c r="N6109" s="12" t="n">
        <f aca="false">IF(J6109&gt;G6109,J6109-G6109,0)</f>
        <v>1.7305736463616</v>
      </c>
      <c r="O6109" s="12" t="n">
        <f aca="false">IF(J6109&gt;=H6109,H6109,J6109)</f>
        <v>0.539435122862387</v>
      </c>
      <c r="P6109" s="12" t="n">
        <f aca="false">IF(J6109&gt;H6109,J6109-H6109,0)</f>
        <v>3.72273831373809</v>
      </c>
    </row>
    <row r="6110" customFormat="false" ht="15" hidden="false" customHeight="false" outlineLevel="0" collapsed="false">
      <c r="A6110" s="28" t="n">
        <v>42990.3749999852</v>
      </c>
      <c r="B6110" s="0" t="n">
        <f aca="false">MONTH(A6110)</f>
        <v>9</v>
      </c>
      <c r="C6110" s="12" t="n">
        <v>0.733666666666667</v>
      </c>
      <c r="D6110" s="0" t="n">
        <v>2.201</v>
      </c>
      <c r="E6110" s="0" t="n">
        <v>0.8534</v>
      </c>
      <c r="F6110" s="12" t="n">
        <f aca="false">IF($F$3&gt;0,C6110*($F$3/$C$3),C6110)</f>
        <v>2.26138439055023</v>
      </c>
      <c r="G6110" s="12" t="n">
        <f aca="false">IF($F$3&gt;0,D6110*($F$3/$D$3),D6110)</f>
        <v>2.26138439055023</v>
      </c>
      <c r="H6110" s="12" t="n">
        <f aca="false">IF($F$3&gt;0,E6110*($F$3/$E$3),E6110)</f>
        <v>1.34724592874089</v>
      </c>
      <c r="J6110" s="12" t="n">
        <f aca="false">Sheet2!J6107</f>
        <v>6.34337222107483</v>
      </c>
      <c r="K6110" s="12" t="n">
        <f aca="false">IF(J6110&gt;=F6110,F6110,J6110)</f>
        <v>2.26138439055023</v>
      </c>
      <c r="L6110" s="12" t="n">
        <f aca="false">IF(J6110&gt;F6110,J6110-F6110,0)</f>
        <v>4.0819878305246</v>
      </c>
      <c r="M6110" s="12" t="n">
        <f aca="false">IF(J6110&gt;=G6110,G6110,J6110)</f>
        <v>2.26138439055023</v>
      </c>
      <c r="N6110" s="12" t="n">
        <f aca="false">IF(J6110&gt;G6110,J6110-G6110,0)</f>
        <v>4.0819878305246</v>
      </c>
      <c r="O6110" s="12" t="n">
        <f aca="false">IF(J6110&gt;=H6110,H6110,J6110)</f>
        <v>1.34724592874089</v>
      </c>
      <c r="P6110" s="12" t="n">
        <f aca="false">IF(J6110&gt;H6110,J6110-H6110,0)</f>
        <v>4.99612629233395</v>
      </c>
    </row>
    <row r="6111" customFormat="false" ht="15" hidden="false" customHeight="false" outlineLevel="0" collapsed="false">
      <c r="A6111" s="28" t="n">
        <v>42990.4166666519</v>
      </c>
      <c r="B6111" s="0" t="n">
        <f aca="false">MONTH(A6111)</f>
        <v>9</v>
      </c>
      <c r="C6111" s="12" t="n">
        <v>0.232666666666667</v>
      </c>
      <c r="D6111" s="0" t="n">
        <v>0.698</v>
      </c>
      <c r="E6111" s="0" t="n">
        <v>0.7497</v>
      </c>
      <c r="F6111" s="12" t="n">
        <f aca="false">IF($F$3&gt;0,C6111*($F$3/$C$3),C6111)</f>
        <v>0.717149615903707</v>
      </c>
      <c r="G6111" s="12" t="n">
        <f aca="false">IF($F$3&gt;0,D6111*($F$3/$D$3),D6111)</f>
        <v>0.717149615903708</v>
      </c>
      <c r="H6111" s="12" t="n">
        <f aca="false">IF($F$3&gt;0,E6111*($F$3/$E$3),E6111)</f>
        <v>1.18353676210106</v>
      </c>
      <c r="J6111" s="12" t="n">
        <f aca="false">Sheet2!J6108</f>
        <v>7.80226581345143</v>
      </c>
      <c r="K6111" s="12" t="n">
        <f aca="false">IF(J6111&gt;=F6111,F6111,J6111)</f>
        <v>0.717149615903707</v>
      </c>
      <c r="L6111" s="12" t="n">
        <f aca="false">IF(J6111&gt;F6111,J6111-F6111,0)</f>
        <v>7.08511619754772</v>
      </c>
      <c r="M6111" s="12" t="n">
        <f aca="false">IF(J6111&gt;=G6111,G6111,J6111)</f>
        <v>0.717149615903708</v>
      </c>
      <c r="N6111" s="12" t="n">
        <f aca="false">IF(J6111&gt;G6111,J6111-G6111,0)</f>
        <v>7.08511619754772</v>
      </c>
      <c r="O6111" s="12" t="n">
        <f aca="false">IF(J6111&gt;=H6111,H6111,J6111)</f>
        <v>1.18353676210106</v>
      </c>
      <c r="P6111" s="12" t="n">
        <f aca="false">IF(J6111&gt;H6111,J6111-H6111,0)</f>
        <v>6.61872905135037</v>
      </c>
    </row>
    <row r="6112" customFormat="false" ht="15" hidden="false" customHeight="false" outlineLevel="0" collapsed="false">
      <c r="A6112" s="28" t="n">
        <v>42990.4583333185</v>
      </c>
      <c r="B6112" s="0" t="n">
        <f aca="false">MONTH(A6112)</f>
        <v>9</v>
      </c>
      <c r="C6112" s="12" t="n">
        <v>0.0243333333333333</v>
      </c>
      <c r="D6112" s="0" t="n">
        <v>0.073</v>
      </c>
      <c r="E6112" s="0" t="n">
        <v>2.5041</v>
      </c>
      <c r="F6112" s="12" t="n">
        <f aca="false">IF($F$3&gt;0,C6112*($F$3/$C$3),C6112)</f>
        <v>0.0750027535257459</v>
      </c>
      <c r="G6112" s="12" t="n">
        <f aca="false">IF($F$3&gt;0,D6112*($F$3/$D$3),D6112)</f>
        <v>0.0750027535257459</v>
      </c>
      <c r="H6112" s="12" t="n">
        <f aca="false">IF($F$3&gt;0,E6112*($F$3/$E$3),E6112)</f>
        <v>3.95317381082734</v>
      </c>
      <c r="J6112" s="12" t="n">
        <f aca="false">Sheet2!J6109</f>
        <v>8.98301327198318</v>
      </c>
      <c r="K6112" s="12" t="n">
        <f aca="false">IF(J6112&gt;=F6112,F6112,J6112)</f>
        <v>0.0750027535257459</v>
      </c>
      <c r="L6112" s="12" t="n">
        <f aca="false">IF(J6112&gt;F6112,J6112-F6112,0)</f>
        <v>8.90801051845743</v>
      </c>
      <c r="M6112" s="12" t="n">
        <f aca="false">IF(J6112&gt;=G6112,G6112,J6112)</f>
        <v>0.0750027535257459</v>
      </c>
      <c r="N6112" s="12" t="n">
        <f aca="false">IF(J6112&gt;G6112,J6112-G6112,0)</f>
        <v>8.90801051845743</v>
      </c>
      <c r="O6112" s="12" t="n">
        <f aca="false">IF(J6112&gt;=H6112,H6112,J6112)</f>
        <v>3.95317381082734</v>
      </c>
      <c r="P6112" s="12" t="n">
        <f aca="false">IF(J6112&gt;H6112,J6112-H6112,0)</f>
        <v>5.02983946115583</v>
      </c>
    </row>
    <row r="6113" customFormat="false" ht="15" hidden="false" customHeight="false" outlineLevel="0" collapsed="false">
      <c r="A6113" s="28" t="n">
        <v>42990.4999999852</v>
      </c>
      <c r="B6113" s="0" t="n">
        <f aca="false">MONTH(A6113)</f>
        <v>9</v>
      </c>
      <c r="C6113" s="12" t="n">
        <v>0.088</v>
      </c>
      <c r="D6113" s="0" t="n">
        <v>0.264</v>
      </c>
      <c r="E6113" s="0" t="n">
        <v>0.3944</v>
      </c>
      <c r="F6113" s="12" t="n">
        <f aca="false">IF($F$3&gt;0,C6113*($F$3/$C$3),C6113)</f>
        <v>0.271242834668451</v>
      </c>
      <c r="G6113" s="12" t="n">
        <f aca="false">IF($F$3&gt;0,D6113*($F$3/$D$3),D6113)</f>
        <v>0.271242834668451</v>
      </c>
      <c r="H6113" s="12" t="n">
        <f aca="false">IF($F$3&gt;0,E6113*($F$3/$E$3),E6113)</f>
        <v>0.622631584597382</v>
      </c>
      <c r="J6113" s="12" t="n">
        <f aca="false">Sheet2!J6110</f>
        <v>9.47990187066392</v>
      </c>
      <c r="K6113" s="12" t="n">
        <f aca="false">IF(J6113&gt;=F6113,F6113,J6113)</f>
        <v>0.271242834668451</v>
      </c>
      <c r="L6113" s="12" t="n">
        <f aca="false">IF(J6113&gt;F6113,J6113-F6113,0)</f>
        <v>9.20865903599547</v>
      </c>
      <c r="M6113" s="12" t="n">
        <f aca="false">IF(J6113&gt;=G6113,G6113,J6113)</f>
        <v>0.271242834668451</v>
      </c>
      <c r="N6113" s="12" t="n">
        <f aca="false">IF(J6113&gt;G6113,J6113-G6113,0)</f>
        <v>9.20865903599547</v>
      </c>
      <c r="O6113" s="12" t="n">
        <f aca="false">IF(J6113&gt;=H6113,H6113,J6113)</f>
        <v>0.622631584597382</v>
      </c>
      <c r="P6113" s="12" t="n">
        <f aca="false">IF(J6113&gt;H6113,J6113-H6113,0)</f>
        <v>8.85727028606654</v>
      </c>
    </row>
    <row r="6114" customFormat="false" ht="15" hidden="false" customHeight="false" outlineLevel="0" collapsed="false">
      <c r="A6114" s="28" t="n">
        <v>42990.5416666519</v>
      </c>
      <c r="B6114" s="0" t="n">
        <f aca="false">MONTH(A6114)</f>
        <v>9</v>
      </c>
      <c r="C6114" s="12" t="n">
        <v>0.323</v>
      </c>
      <c r="D6114" s="0" t="n">
        <v>0.969</v>
      </c>
      <c r="E6114" s="0" t="n">
        <v>0.4539</v>
      </c>
      <c r="F6114" s="12" t="n">
        <f aca="false">IF($F$3&gt;0,C6114*($F$3/$C$3),C6114)</f>
        <v>0.995584495430791</v>
      </c>
      <c r="G6114" s="12" t="n">
        <f aca="false">IF($F$3&gt;0,D6114*($F$3/$D$3),D6114)</f>
        <v>0.995584495430792</v>
      </c>
      <c r="H6114" s="12" t="n">
        <f aca="false">IF($F$3&gt;0,E6114*($F$3/$E$3),E6114)</f>
        <v>0.716563073653021</v>
      </c>
      <c r="J6114" s="12" t="n">
        <f aca="false">Sheet2!J6111</f>
        <v>9.18606870894406</v>
      </c>
      <c r="K6114" s="12" t="n">
        <f aca="false">IF(J6114&gt;=F6114,F6114,J6114)</f>
        <v>0.995584495430791</v>
      </c>
      <c r="L6114" s="12" t="n">
        <f aca="false">IF(J6114&gt;F6114,J6114-F6114,0)</f>
        <v>8.19048421351327</v>
      </c>
      <c r="M6114" s="12" t="n">
        <f aca="false">IF(J6114&gt;=G6114,G6114,J6114)</f>
        <v>0.995584495430792</v>
      </c>
      <c r="N6114" s="12" t="n">
        <f aca="false">IF(J6114&gt;G6114,J6114-G6114,0)</f>
        <v>8.19048421351326</v>
      </c>
      <c r="O6114" s="12" t="n">
        <f aca="false">IF(J6114&gt;=H6114,H6114,J6114)</f>
        <v>0.716563073653021</v>
      </c>
      <c r="P6114" s="12" t="n">
        <f aca="false">IF(J6114&gt;H6114,J6114-H6114,0)</f>
        <v>8.46950563529104</v>
      </c>
    </row>
    <row r="6115" customFormat="false" ht="15" hidden="false" customHeight="false" outlineLevel="0" collapsed="false">
      <c r="A6115" s="28" t="n">
        <v>42990.5833333185</v>
      </c>
      <c r="B6115" s="0" t="n">
        <f aca="false">MONTH(A6115)</f>
        <v>9</v>
      </c>
      <c r="C6115" s="12" t="n">
        <v>0.180666666666667</v>
      </c>
      <c r="D6115" s="0" t="n">
        <v>0.542</v>
      </c>
      <c r="E6115" s="0" t="n">
        <v>0.2057</v>
      </c>
      <c r="F6115" s="12" t="n">
        <f aca="false">IF($F$3&gt;0,C6115*($F$3/$C$3),C6115)</f>
        <v>0.556869759054168</v>
      </c>
      <c r="G6115" s="12" t="n">
        <f aca="false">IF($F$3&gt;0,D6115*($F$3/$D$3),D6115)</f>
        <v>0.556869759054168</v>
      </c>
      <c r="H6115" s="12" t="n">
        <f aca="false">IF($F$3&gt;0,E6115*($F$3/$E$3),E6115)</f>
        <v>0.324734576449497</v>
      </c>
      <c r="J6115" s="12" t="n">
        <f aca="false">Sheet2!J6112</f>
        <v>7.42275122029238</v>
      </c>
      <c r="K6115" s="12" t="n">
        <f aca="false">IF(J6115&gt;=F6115,F6115,J6115)</f>
        <v>0.556869759054168</v>
      </c>
      <c r="L6115" s="12" t="n">
        <f aca="false">IF(J6115&gt;F6115,J6115-F6115,0)</f>
        <v>6.86588146123821</v>
      </c>
      <c r="M6115" s="12" t="n">
        <f aca="false">IF(J6115&gt;=G6115,G6115,J6115)</f>
        <v>0.556869759054168</v>
      </c>
      <c r="N6115" s="12" t="n">
        <f aca="false">IF(J6115&gt;G6115,J6115-G6115,0)</f>
        <v>6.86588146123821</v>
      </c>
      <c r="O6115" s="12" t="n">
        <f aca="false">IF(J6115&gt;=H6115,H6115,J6115)</f>
        <v>0.324734576449497</v>
      </c>
      <c r="P6115" s="12" t="n">
        <f aca="false">IF(J6115&gt;H6115,J6115-H6115,0)</f>
        <v>7.09801664384289</v>
      </c>
    </row>
    <row r="6116" customFormat="false" ht="15" hidden="false" customHeight="false" outlineLevel="0" collapsed="false">
      <c r="A6116" s="28" t="n">
        <v>42990.6249999852</v>
      </c>
      <c r="B6116" s="0" t="n">
        <f aca="false">MONTH(A6116)</f>
        <v>9</v>
      </c>
      <c r="C6116" s="12" t="n">
        <v>0.133</v>
      </c>
      <c r="D6116" s="0" t="n">
        <v>0.399</v>
      </c>
      <c r="E6116" s="0" t="n">
        <v>0.2703</v>
      </c>
      <c r="F6116" s="12" t="n">
        <f aca="false">IF($F$3&gt;0,C6116*($F$3/$C$3),C6116)</f>
        <v>0.40994655694209</v>
      </c>
      <c r="G6116" s="12" t="n">
        <f aca="false">IF($F$3&gt;0,D6116*($F$3/$D$3),D6116)</f>
        <v>0.409946556942091</v>
      </c>
      <c r="H6116" s="12" t="n">
        <f aca="false">IF($F$3&gt;0,E6116*($F$3/$E$3),E6116)</f>
        <v>0.426717335995619</v>
      </c>
      <c r="J6116" s="12" t="n">
        <f aca="false">Sheet2!J6113</f>
        <v>4.39499558124783</v>
      </c>
      <c r="K6116" s="12" t="n">
        <f aca="false">IF(J6116&gt;=F6116,F6116,J6116)</f>
        <v>0.40994655694209</v>
      </c>
      <c r="L6116" s="12" t="n">
        <f aca="false">IF(J6116&gt;F6116,J6116-F6116,0)</f>
        <v>3.98504902430574</v>
      </c>
      <c r="M6116" s="12" t="n">
        <f aca="false">IF(J6116&gt;=G6116,G6116,J6116)</f>
        <v>0.409946556942091</v>
      </c>
      <c r="N6116" s="12" t="n">
        <f aca="false">IF(J6116&gt;G6116,J6116-G6116,0)</f>
        <v>3.98504902430574</v>
      </c>
      <c r="O6116" s="12" t="n">
        <f aca="false">IF(J6116&gt;=H6116,H6116,J6116)</f>
        <v>0.426717335995619</v>
      </c>
      <c r="P6116" s="12" t="n">
        <f aca="false">IF(J6116&gt;H6116,J6116-H6116,0)</f>
        <v>3.96827824525221</v>
      </c>
    </row>
    <row r="6117" customFormat="false" ht="15" hidden="false" customHeight="false" outlineLevel="0" collapsed="false">
      <c r="A6117" s="28" t="n">
        <v>42990.6666666518</v>
      </c>
      <c r="B6117" s="0" t="n">
        <f aca="false">MONTH(A6117)</f>
        <v>9</v>
      </c>
      <c r="C6117" s="12" t="n">
        <v>0.05</v>
      </c>
      <c r="D6117" s="0" t="n">
        <v>0.15</v>
      </c>
      <c r="E6117" s="0" t="n">
        <v>0.3043</v>
      </c>
      <c r="F6117" s="12" t="n">
        <f aca="false">IF($F$3&gt;0,C6117*($F$3/$C$3),C6117)</f>
        <v>0.154115246970711</v>
      </c>
      <c r="G6117" s="12" t="n">
        <f aca="false">IF($F$3&gt;0,D6117*($F$3/$D$3),D6117)</f>
        <v>0.154115246970711</v>
      </c>
      <c r="H6117" s="12" t="n">
        <f aca="false">IF($F$3&gt;0,E6117*($F$3/$E$3),E6117)</f>
        <v>0.480392472598842</v>
      </c>
      <c r="J6117" s="12" t="n">
        <f aca="false">Sheet2!J6114</f>
        <v>2.53548555618488</v>
      </c>
      <c r="K6117" s="12" t="n">
        <f aca="false">IF(J6117&gt;=F6117,F6117,J6117)</f>
        <v>0.154115246970711</v>
      </c>
      <c r="L6117" s="12" t="n">
        <f aca="false">IF(J6117&gt;F6117,J6117-F6117,0)</f>
        <v>2.38137030921417</v>
      </c>
      <c r="M6117" s="12" t="n">
        <f aca="false">IF(J6117&gt;=G6117,G6117,J6117)</f>
        <v>0.154115246970711</v>
      </c>
      <c r="N6117" s="12" t="n">
        <f aca="false">IF(J6117&gt;G6117,J6117-G6117,0)</f>
        <v>2.38137030921417</v>
      </c>
      <c r="O6117" s="12" t="n">
        <f aca="false">IF(J6117&gt;=H6117,H6117,J6117)</f>
        <v>0.480392472598842</v>
      </c>
      <c r="P6117" s="12" t="n">
        <f aca="false">IF(J6117&gt;H6117,J6117-H6117,0)</f>
        <v>2.05509308358604</v>
      </c>
    </row>
    <row r="6118" customFormat="false" ht="15" hidden="false" customHeight="false" outlineLevel="0" collapsed="false">
      <c r="A6118" s="28" t="n">
        <v>42990.7083333185</v>
      </c>
      <c r="B6118" s="0" t="n">
        <f aca="false">MONTH(A6118)</f>
        <v>9</v>
      </c>
      <c r="C6118" s="12" t="n">
        <v>0.438</v>
      </c>
      <c r="D6118" s="0" t="n">
        <v>1.314</v>
      </c>
      <c r="E6118" s="0" t="n">
        <v>0.7633</v>
      </c>
      <c r="F6118" s="12" t="n">
        <f aca="false">IF($F$3&gt;0,C6118*($F$3/$C$3),C6118)</f>
        <v>1.35004956346343</v>
      </c>
      <c r="G6118" s="12" t="n">
        <f aca="false">IF($F$3&gt;0,D6118*($F$3/$D$3),D6118)</f>
        <v>1.35004956346343</v>
      </c>
      <c r="H6118" s="12" t="n">
        <f aca="false">IF($F$3&gt;0,E6118*($F$3/$E$3),E6118)</f>
        <v>1.20500681674235</v>
      </c>
      <c r="J6118" s="12" t="n">
        <f aca="false">Sheet2!J6115</f>
        <v>1.28506221242146</v>
      </c>
      <c r="K6118" s="12" t="n">
        <f aca="false">IF(J6118&gt;=F6118,F6118,J6118)</f>
        <v>1.28506221242146</v>
      </c>
      <c r="L6118" s="12" t="n">
        <f aca="false">IF(J6118&gt;F6118,J6118-F6118,0)</f>
        <v>0</v>
      </c>
      <c r="M6118" s="12" t="n">
        <f aca="false">IF(J6118&gt;=G6118,G6118,J6118)</f>
        <v>1.28506221242146</v>
      </c>
      <c r="N6118" s="12" t="n">
        <f aca="false">IF(J6118&gt;G6118,J6118-G6118,0)</f>
        <v>0</v>
      </c>
      <c r="O6118" s="12" t="n">
        <f aca="false">IF(J6118&gt;=H6118,H6118,J6118)</f>
        <v>1.20500681674235</v>
      </c>
      <c r="P6118" s="12" t="n">
        <f aca="false">IF(J6118&gt;H6118,J6118-H6118,0)</f>
        <v>0.0800553956791095</v>
      </c>
    </row>
    <row r="6119" customFormat="false" ht="15" hidden="false" customHeight="false" outlineLevel="0" collapsed="false">
      <c r="A6119" s="28" t="n">
        <v>42990.7499999852</v>
      </c>
      <c r="B6119" s="0" t="n">
        <f aca="false">MONTH(A6119)</f>
        <v>9</v>
      </c>
      <c r="C6119" s="12" t="n">
        <v>0.501</v>
      </c>
      <c r="D6119" s="0" t="n">
        <v>1.503</v>
      </c>
      <c r="E6119" s="0" t="n">
        <v>0.2618</v>
      </c>
      <c r="F6119" s="12" t="n">
        <f aca="false">IF($F$3&gt;0,C6119*($F$3/$C$3),C6119)</f>
        <v>1.54423477464652</v>
      </c>
      <c r="G6119" s="12" t="n">
        <f aca="false">IF($F$3&gt;0,D6119*($F$3/$D$3),D6119)</f>
        <v>1.54423477464652</v>
      </c>
      <c r="H6119" s="12" t="n">
        <f aca="false">IF($F$3&gt;0,E6119*($F$3/$E$3),E6119)</f>
        <v>0.413298551844814</v>
      </c>
      <c r="J6119" s="12" t="n">
        <f aca="false">Sheet2!J6116</f>
        <v>5.46258940216334E-005</v>
      </c>
      <c r="K6119" s="12" t="n">
        <f aca="false">IF(J6119&gt;=F6119,F6119,J6119)</f>
        <v>5.46258940216334E-005</v>
      </c>
      <c r="L6119" s="12" t="n">
        <f aca="false">IF(J6119&gt;F6119,J6119-F6119,0)</f>
        <v>0</v>
      </c>
      <c r="M6119" s="12" t="n">
        <f aca="false">IF(J6119&gt;=G6119,G6119,J6119)</f>
        <v>5.46258940216334E-005</v>
      </c>
      <c r="N6119" s="12" t="n">
        <f aca="false">IF(J6119&gt;G6119,J6119-G6119,0)</f>
        <v>0</v>
      </c>
      <c r="O6119" s="12" t="n">
        <f aca="false">IF(J6119&gt;=H6119,H6119,J6119)</f>
        <v>5.46258940216334E-005</v>
      </c>
      <c r="P6119" s="12" t="n">
        <f aca="false">IF(J6119&gt;H6119,J6119-H6119,0)</f>
        <v>0</v>
      </c>
    </row>
    <row r="6120" customFormat="false" ht="15" hidden="false" customHeight="false" outlineLevel="0" collapsed="false">
      <c r="A6120" s="28" t="n">
        <v>42990.7916666518</v>
      </c>
      <c r="B6120" s="0" t="n">
        <f aca="false">MONTH(A6120)</f>
        <v>9</v>
      </c>
      <c r="C6120" s="12" t="n">
        <v>0.594333333333333</v>
      </c>
      <c r="D6120" s="0" t="n">
        <v>1.783</v>
      </c>
      <c r="E6120" s="0" t="n">
        <v>0.561</v>
      </c>
      <c r="F6120" s="12" t="n">
        <f aca="false">IF($F$3&gt;0,C6120*($F$3/$C$3),C6120)</f>
        <v>1.83191656899185</v>
      </c>
      <c r="G6120" s="12" t="n">
        <f aca="false">IF($F$3&gt;0,D6120*($F$3/$D$3),D6120)</f>
        <v>1.83191656899185</v>
      </c>
      <c r="H6120" s="12" t="n">
        <f aca="false">IF($F$3&gt;0,E6120*($F$3/$E$3),E6120)</f>
        <v>0.885639753953173</v>
      </c>
      <c r="J6120" s="12" t="n">
        <f aca="false">Sheet2!J6117</f>
        <v>0</v>
      </c>
      <c r="K6120" s="12" t="n">
        <f aca="false">IF(J6120&gt;=F6120,F6120,J6120)</f>
        <v>0</v>
      </c>
      <c r="L6120" s="12" t="n">
        <f aca="false">IF(J6120&gt;F6120,J6120-F6120,0)</f>
        <v>0</v>
      </c>
      <c r="M6120" s="12" t="n">
        <f aca="false">IF(J6120&gt;=G6120,G6120,J6120)</f>
        <v>0</v>
      </c>
      <c r="N6120" s="12" t="n">
        <f aca="false">IF(J6120&gt;G6120,J6120-G6120,0)</f>
        <v>0</v>
      </c>
      <c r="O6120" s="12" t="n">
        <f aca="false">IF(J6120&gt;=H6120,H6120,J6120)</f>
        <v>0</v>
      </c>
      <c r="P6120" s="12" t="n">
        <f aca="false">IF(J6120&gt;H6120,J6120-H6120,0)</f>
        <v>0</v>
      </c>
    </row>
    <row r="6121" customFormat="false" ht="15" hidden="false" customHeight="false" outlineLevel="0" collapsed="false">
      <c r="A6121" s="28" t="n">
        <v>42990.8333333185</v>
      </c>
      <c r="B6121" s="0" t="n">
        <f aca="false">MONTH(A6121)</f>
        <v>9</v>
      </c>
      <c r="C6121" s="12" t="n">
        <v>0.168333333333333</v>
      </c>
      <c r="D6121" s="0" t="n">
        <v>0.505</v>
      </c>
      <c r="E6121" s="0" t="n">
        <v>0.4114</v>
      </c>
      <c r="F6121" s="12" t="n">
        <f aca="false">IF($F$3&gt;0,C6121*($F$3/$C$3),C6121)</f>
        <v>0.518854664801393</v>
      </c>
      <c r="G6121" s="12" t="n">
        <f aca="false">IF($F$3&gt;0,D6121*($F$3/$D$3),D6121)</f>
        <v>0.518854664801393</v>
      </c>
      <c r="H6121" s="12" t="n">
        <f aca="false">IF($F$3&gt;0,E6121*($F$3/$E$3),E6121)</f>
        <v>0.649469152898993</v>
      </c>
      <c r="J6121" s="12" t="n">
        <f aca="false">Sheet2!J6118</f>
        <v>0</v>
      </c>
      <c r="K6121" s="12" t="n">
        <f aca="false">IF(J6121&gt;=F6121,F6121,J6121)</f>
        <v>0</v>
      </c>
      <c r="L6121" s="12" t="n">
        <f aca="false">IF(J6121&gt;F6121,J6121-F6121,0)</f>
        <v>0</v>
      </c>
      <c r="M6121" s="12" t="n">
        <f aca="false">IF(J6121&gt;=G6121,G6121,J6121)</f>
        <v>0</v>
      </c>
      <c r="N6121" s="12" t="n">
        <f aca="false">IF(J6121&gt;G6121,J6121-G6121,0)</f>
        <v>0</v>
      </c>
      <c r="O6121" s="12" t="n">
        <f aca="false">IF(J6121&gt;=H6121,H6121,J6121)</f>
        <v>0</v>
      </c>
      <c r="P6121" s="12" t="n">
        <f aca="false">IF(J6121&gt;H6121,J6121-H6121,0)</f>
        <v>0</v>
      </c>
    </row>
    <row r="6122" customFormat="false" ht="15" hidden="false" customHeight="false" outlineLevel="0" collapsed="false">
      <c r="A6122" s="28" t="n">
        <v>42990.8749999852</v>
      </c>
      <c r="B6122" s="0" t="n">
        <f aca="false">MONTH(A6122)</f>
        <v>9</v>
      </c>
      <c r="C6122" s="12" t="n">
        <v>0.158666666666667</v>
      </c>
      <c r="D6122" s="0" t="n">
        <v>0.476</v>
      </c>
      <c r="E6122" s="0" t="n">
        <v>0.3417</v>
      </c>
      <c r="F6122" s="12" t="n">
        <f aca="false">IF($F$3&gt;0,C6122*($F$3/$C$3),C6122)</f>
        <v>0.489059050387055</v>
      </c>
      <c r="G6122" s="12" t="n">
        <f aca="false">IF($F$3&gt;0,D6122*($F$3/$D$3),D6122)</f>
        <v>0.489059050387056</v>
      </c>
      <c r="H6122" s="12" t="n">
        <f aca="false">IF($F$3&gt;0,E6122*($F$3/$E$3),E6122)</f>
        <v>0.539435122862387</v>
      </c>
      <c r="J6122" s="12" t="n">
        <f aca="false">Sheet2!J6119</f>
        <v>0</v>
      </c>
      <c r="K6122" s="12" t="n">
        <f aca="false">IF(J6122&gt;=F6122,F6122,J6122)</f>
        <v>0</v>
      </c>
      <c r="L6122" s="12" t="n">
        <f aca="false">IF(J6122&gt;F6122,J6122-F6122,0)</f>
        <v>0</v>
      </c>
      <c r="M6122" s="12" t="n">
        <f aca="false">IF(J6122&gt;=G6122,G6122,J6122)</f>
        <v>0</v>
      </c>
      <c r="N6122" s="12" t="n">
        <f aca="false">IF(J6122&gt;G6122,J6122-G6122,0)</f>
        <v>0</v>
      </c>
      <c r="O6122" s="12" t="n">
        <f aca="false">IF(J6122&gt;=H6122,H6122,J6122)</f>
        <v>0</v>
      </c>
      <c r="P6122" s="12" t="n">
        <f aca="false">IF(J6122&gt;H6122,J6122-H6122,0)</f>
        <v>0</v>
      </c>
    </row>
    <row r="6123" customFormat="false" ht="15" hidden="false" customHeight="false" outlineLevel="0" collapsed="false">
      <c r="A6123" s="28" t="n">
        <v>42990.9166666518</v>
      </c>
      <c r="B6123" s="0" t="n">
        <f aca="false">MONTH(A6123)</f>
        <v>9</v>
      </c>
      <c r="C6123" s="12" t="n">
        <v>0.228</v>
      </c>
      <c r="D6123" s="0" t="n">
        <v>0.684</v>
      </c>
      <c r="E6123" s="0" t="n">
        <v>0.1581</v>
      </c>
      <c r="F6123" s="12" t="n">
        <f aca="false">IF($F$3&gt;0,C6123*($F$3/$C$3),C6123)</f>
        <v>0.702765526186441</v>
      </c>
      <c r="G6123" s="12" t="n">
        <f aca="false">IF($F$3&gt;0,D6123*($F$3/$D$3),D6123)</f>
        <v>0.702765526186441</v>
      </c>
      <c r="H6123" s="12" t="n">
        <f aca="false">IF($F$3&gt;0,E6123*($F$3/$E$3),E6123)</f>
        <v>0.249589385204985</v>
      </c>
      <c r="J6123" s="12" t="n">
        <f aca="false">Sheet2!J6120</f>
        <v>0</v>
      </c>
      <c r="K6123" s="12" t="n">
        <f aca="false">IF(J6123&gt;=F6123,F6123,J6123)</f>
        <v>0</v>
      </c>
      <c r="L6123" s="12" t="n">
        <f aca="false">IF(J6123&gt;F6123,J6123-F6123,0)</f>
        <v>0</v>
      </c>
      <c r="M6123" s="12" t="n">
        <f aca="false">IF(J6123&gt;=G6123,G6123,J6123)</f>
        <v>0</v>
      </c>
      <c r="N6123" s="12" t="n">
        <f aca="false">IF(J6123&gt;G6123,J6123-G6123,0)</f>
        <v>0</v>
      </c>
      <c r="O6123" s="12" t="n">
        <f aca="false">IF(J6123&gt;=H6123,H6123,J6123)</f>
        <v>0</v>
      </c>
      <c r="P6123" s="12" t="n">
        <f aca="false">IF(J6123&gt;H6123,J6123-H6123,0)</f>
        <v>0</v>
      </c>
    </row>
    <row r="6124" customFormat="false" ht="15" hidden="false" customHeight="false" outlineLevel="0" collapsed="false">
      <c r="A6124" s="28" t="n">
        <v>42990.9583333185</v>
      </c>
      <c r="B6124" s="0" t="n">
        <f aca="false">MONTH(A6124)</f>
        <v>9</v>
      </c>
      <c r="C6124" s="12" t="n">
        <v>0.034</v>
      </c>
      <c r="D6124" s="0" t="n">
        <v>0.102</v>
      </c>
      <c r="E6124" s="0" t="n">
        <v>0.1513</v>
      </c>
      <c r="F6124" s="12" t="n">
        <f aca="false">IF($F$3&gt;0,C6124*($F$3/$C$3),C6124)</f>
        <v>0.104798367940083</v>
      </c>
      <c r="G6124" s="12" t="n">
        <f aca="false">IF($F$3&gt;0,D6124*($F$3/$D$3),D6124)</f>
        <v>0.104798367940083</v>
      </c>
      <c r="H6124" s="12" t="n">
        <f aca="false">IF($F$3&gt;0,E6124*($F$3/$E$3),E6124)</f>
        <v>0.23885435788434</v>
      </c>
      <c r="J6124" s="12" t="n">
        <f aca="false">Sheet2!J6121</f>
        <v>0</v>
      </c>
      <c r="K6124" s="12" t="n">
        <f aca="false">IF(J6124&gt;=F6124,F6124,J6124)</f>
        <v>0</v>
      </c>
      <c r="L6124" s="12" t="n">
        <f aca="false">IF(J6124&gt;F6124,J6124-F6124,0)</f>
        <v>0</v>
      </c>
      <c r="M6124" s="12" t="n">
        <f aca="false">IF(J6124&gt;=G6124,G6124,J6124)</f>
        <v>0</v>
      </c>
      <c r="N6124" s="12" t="n">
        <f aca="false">IF(J6124&gt;G6124,J6124-G6124,0)</f>
        <v>0</v>
      </c>
      <c r="O6124" s="12" t="n">
        <f aca="false">IF(J6124&gt;=H6124,H6124,J6124)</f>
        <v>0</v>
      </c>
      <c r="P6124" s="12" t="n">
        <f aca="false">IF(J6124&gt;H6124,J6124-H6124,0)</f>
        <v>0</v>
      </c>
    </row>
    <row r="6125" customFormat="false" ht="15" hidden="false" customHeight="false" outlineLevel="0" collapsed="false">
      <c r="A6125" s="28" t="n">
        <v>42990.9999999852</v>
      </c>
      <c r="B6125" s="0" t="n">
        <f aca="false">MONTH(A6125)</f>
        <v>9</v>
      </c>
      <c r="C6125" s="12" t="n">
        <v>0.130666666666667</v>
      </c>
      <c r="D6125" s="0" t="n">
        <v>0.392</v>
      </c>
      <c r="E6125" s="0" t="n">
        <v>0.1615</v>
      </c>
      <c r="F6125" s="12" t="n">
        <f aca="false">IF($F$3&gt;0,C6125*($F$3/$C$3),C6125)</f>
        <v>0.402754512083457</v>
      </c>
      <c r="G6125" s="12" t="n">
        <f aca="false">IF($F$3&gt;0,D6125*($F$3/$D$3),D6125)</f>
        <v>0.402754512083458</v>
      </c>
      <c r="H6125" s="12" t="n">
        <f aca="false">IF($F$3&gt;0,E6125*($F$3/$E$3),E6125)</f>
        <v>0.254956898865307</v>
      </c>
      <c r="J6125" s="12" t="n">
        <f aca="false">Sheet2!J6122</f>
        <v>0</v>
      </c>
      <c r="K6125" s="12" t="n">
        <f aca="false">IF(J6125&gt;=F6125,F6125,J6125)</f>
        <v>0</v>
      </c>
      <c r="L6125" s="12" t="n">
        <f aca="false">IF(J6125&gt;F6125,J6125-F6125,0)</f>
        <v>0</v>
      </c>
      <c r="M6125" s="12" t="n">
        <f aca="false">IF(J6125&gt;=G6125,G6125,J6125)</f>
        <v>0</v>
      </c>
      <c r="N6125" s="12" t="n">
        <f aca="false">IF(J6125&gt;G6125,J6125-G6125,0)</f>
        <v>0</v>
      </c>
      <c r="O6125" s="12" t="n">
        <f aca="false">IF(J6125&gt;=H6125,H6125,J6125)</f>
        <v>0</v>
      </c>
      <c r="P6125" s="12" t="n">
        <f aca="false">IF(J6125&gt;H6125,J6125-H6125,0)</f>
        <v>0</v>
      </c>
    </row>
    <row r="6126" customFormat="false" ht="15" hidden="false" customHeight="false" outlineLevel="0" collapsed="false">
      <c r="A6126" s="28" t="n">
        <v>42991.0416666518</v>
      </c>
      <c r="B6126" s="0" t="n">
        <f aca="false">MONTH(A6126)</f>
        <v>9</v>
      </c>
      <c r="C6126" s="12" t="n">
        <v>0.210333333333333</v>
      </c>
      <c r="D6126" s="0" t="n">
        <v>0.631</v>
      </c>
      <c r="E6126" s="0" t="n">
        <v>0.1598</v>
      </c>
      <c r="F6126" s="12" t="n">
        <f aca="false">IF($F$3&gt;0,C6126*($F$3/$C$3),C6126)</f>
        <v>0.64831147225679</v>
      </c>
      <c r="G6126" s="12" t="n">
        <f aca="false">IF($F$3&gt;0,D6126*($F$3/$D$3),D6126)</f>
        <v>0.64831147225679</v>
      </c>
      <c r="H6126" s="12" t="n">
        <f aca="false">IF($F$3&gt;0,E6126*($F$3/$E$3),E6126)</f>
        <v>0.252273142035146</v>
      </c>
      <c r="J6126" s="12" t="n">
        <f aca="false">Sheet2!J6123</f>
        <v>0</v>
      </c>
      <c r="K6126" s="12" t="n">
        <f aca="false">IF(J6126&gt;=F6126,F6126,J6126)</f>
        <v>0</v>
      </c>
      <c r="L6126" s="12" t="n">
        <f aca="false">IF(J6126&gt;F6126,J6126-F6126,0)</f>
        <v>0</v>
      </c>
      <c r="M6126" s="12" t="n">
        <f aca="false">IF(J6126&gt;=G6126,G6126,J6126)</f>
        <v>0</v>
      </c>
      <c r="N6126" s="12" t="n">
        <f aca="false">IF(J6126&gt;G6126,J6126-G6126,0)</f>
        <v>0</v>
      </c>
      <c r="O6126" s="12" t="n">
        <f aca="false">IF(J6126&gt;=H6126,H6126,J6126)</f>
        <v>0</v>
      </c>
      <c r="P6126" s="12" t="n">
        <f aca="false">IF(J6126&gt;H6126,J6126-H6126,0)</f>
        <v>0</v>
      </c>
    </row>
    <row r="6127" customFormat="false" ht="15" hidden="false" customHeight="false" outlineLevel="0" collapsed="false">
      <c r="A6127" s="28" t="n">
        <v>42991.0833333185</v>
      </c>
      <c r="B6127" s="0" t="n">
        <f aca="false">MONTH(A6127)</f>
        <v>9</v>
      </c>
      <c r="C6127" s="12" t="n">
        <v>0.195666666666667</v>
      </c>
      <c r="D6127" s="0" t="n">
        <v>0.587</v>
      </c>
      <c r="E6127" s="0" t="n">
        <v>0.1394</v>
      </c>
      <c r="F6127" s="12" t="n">
        <f aca="false">IF($F$3&gt;0,C6127*($F$3/$C$3),C6127)</f>
        <v>0.603104333145381</v>
      </c>
      <c r="G6127" s="12" t="n">
        <f aca="false">IF($F$3&gt;0,D6127*($F$3/$D$3),D6127)</f>
        <v>0.603104333145382</v>
      </c>
      <c r="H6127" s="12" t="n">
        <f aca="false">IF($F$3&gt;0,E6127*($F$3/$E$3),E6127)</f>
        <v>0.220068060073212</v>
      </c>
      <c r="J6127" s="12" t="n">
        <f aca="false">Sheet2!J6124</f>
        <v>0</v>
      </c>
      <c r="K6127" s="12" t="n">
        <f aca="false">IF(J6127&gt;=F6127,F6127,J6127)</f>
        <v>0</v>
      </c>
      <c r="L6127" s="12" t="n">
        <f aca="false">IF(J6127&gt;F6127,J6127-F6127,0)</f>
        <v>0</v>
      </c>
      <c r="M6127" s="12" t="n">
        <f aca="false">IF(J6127&gt;=G6127,G6127,J6127)</f>
        <v>0</v>
      </c>
      <c r="N6127" s="12" t="n">
        <f aca="false">IF(J6127&gt;G6127,J6127-G6127,0)</f>
        <v>0</v>
      </c>
      <c r="O6127" s="12" t="n">
        <f aca="false">IF(J6127&gt;=H6127,H6127,J6127)</f>
        <v>0</v>
      </c>
      <c r="P6127" s="12" t="n">
        <f aca="false">IF(J6127&gt;H6127,J6127-H6127,0)</f>
        <v>0</v>
      </c>
    </row>
    <row r="6128" customFormat="false" ht="15" hidden="false" customHeight="false" outlineLevel="0" collapsed="false">
      <c r="A6128" s="28" t="n">
        <v>42991.1249999851</v>
      </c>
      <c r="B6128" s="0" t="n">
        <f aca="false">MONTH(A6128)</f>
        <v>9</v>
      </c>
      <c r="C6128" s="12" t="n">
        <v>0.0173333333333333</v>
      </c>
      <c r="D6128" s="0" t="n">
        <v>0.052</v>
      </c>
      <c r="E6128" s="0" t="n">
        <v>0.1394</v>
      </c>
      <c r="F6128" s="12" t="n">
        <f aca="false">IF($F$3&gt;0,C6128*($F$3/$C$3),C6128)</f>
        <v>0.0534266189498464</v>
      </c>
      <c r="G6128" s="12" t="n">
        <f aca="false">IF($F$3&gt;0,D6128*($F$3/$D$3),D6128)</f>
        <v>0.0534266189498464</v>
      </c>
      <c r="H6128" s="12" t="n">
        <f aca="false">IF($F$3&gt;0,E6128*($F$3/$E$3),E6128)</f>
        <v>0.220068060073212</v>
      </c>
      <c r="J6128" s="12" t="n">
        <f aca="false">Sheet2!J6125</f>
        <v>0</v>
      </c>
      <c r="K6128" s="12" t="n">
        <f aca="false">IF(J6128&gt;=F6128,F6128,J6128)</f>
        <v>0</v>
      </c>
      <c r="L6128" s="12" t="n">
        <f aca="false">IF(J6128&gt;F6128,J6128-F6128,0)</f>
        <v>0</v>
      </c>
      <c r="M6128" s="12" t="n">
        <f aca="false">IF(J6128&gt;=G6128,G6128,J6128)</f>
        <v>0</v>
      </c>
      <c r="N6128" s="12" t="n">
        <f aca="false">IF(J6128&gt;G6128,J6128-G6128,0)</f>
        <v>0</v>
      </c>
      <c r="O6128" s="12" t="n">
        <f aca="false">IF(J6128&gt;=H6128,H6128,J6128)</f>
        <v>0</v>
      </c>
      <c r="P6128" s="12" t="n">
        <f aca="false">IF(J6128&gt;H6128,J6128-H6128,0)</f>
        <v>0</v>
      </c>
    </row>
    <row r="6129" customFormat="false" ht="15" hidden="false" customHeight="false" outlineLevel="0" collapsed="false">
      <c r="A6129" s="28" t="n">
        <v>42991.1666666518</v>
      </c>
      <c r="B6129" s="0" t="n">
        <f aca="false">MONTH(A6129)</f>
        <v>9</v>
      </c>
      <c r="C6129" s="12" t="n">
        <v>0.178333333333333</v>
      </c>
      <c r="D6129" s="0" t="n">
        <v>0.535</v>
      </c>
      <c r="E6129" s="0" t="n">
        <v>0.1377</v>
      </c>
      <c r="F6129" s="12" t="n">
        <f aca="false">IF($F$3&gt;0,C6129*($F$3/$C$3),C6129)</f>
        <v>0.549677714195535</v>
      </c>
      <c r="G6129" s="12" t="n">
        <f aca="false">IF($F$3&gt;0,D6129*($F$3/$D$3),D6129)</f>
        <v>0.549677714195535</v>
      </c>
      <c r="H6129" s="12" t="n">
        <f aca="false">IF($F$3&gt;0,E6129*($F$3/$E$3),E6129)</f>
        <v>0.217384303243051</v>
      </c>
      <c r="J6129" s="12" t="n">
        <f aca="false">Sheet2!J6126</f>
        <v>0</v>
      </c>
      <c r="K6129" s="12" t="n">
        <f aca="false">IF(J6129&gt;=F6129,F6129,J6129)</f>
        <v>0</v>
      </c>
      <c r="L6129" s="12" t="n">
        <f aca="false">IF(J6129&gt;F6129,J6129-F6129,0)</f>
        <v>0</v>
      </c>
      <c r="M6129" s="12" t="n">
        <f aca="false">IF(J6129&gt;=G6129,G6129,J6129)</f>
        <v>0</v>
      </c>
      <c r="N6129" s="12" t="n">
        <f aca="false">IF(J6129&gt;G6129,J6129-G6129,0)</f>
        <v>0</v>
      </c>
      <c r="O6129" s="12" t="n">
        <f aca="false">IF(J6129&gt;=H6129,H6129,J6129)</f>
        <v>0</v>
      </c>
      <c r="P6129" s="12" t="n">
        <f aca="false">IF(J6129&gt;H6129,J6129-H6129,0)</f>
        <v>0</v>
      </c>
    </row>
    <row r="6130" customFormat="false" ht="15" hidden="false" customHeight="false" outlineLevel="0" collapsed="false">
      <c r="A6130" s="28" t="n">
        <v>42991.2083333185</v>
      </c>
      <c r="B6130" s="0" t="n">
        <f aca="false">MONTH(A6130)</f>
        <v>9</v>
      </c>
      <c r="C6130" s="12" t="n">
        <v>0.43</v>
      </c>
      <c r="D6130" s="0" t="n">
        <v>1.29</v>
      </c>
      <c r="E6130" s="0" t="n">
        <v>0.187</v>
      </c>
      <c r="F6130" s="12" t="n">
        <f aca="false">IF($F$3&gt;0,C6130*($F$3/$C$3),C6130)</f>
        <v>1.32539112394811</v>
      </c>
      <c r="G6130" s="12" t="n">
        <f aca="false">IF($F$3&gt;0,D6130*($F$3/$D$3),D6130)</f>
        <v>1.32539112394811</v>
      </c>
      <c r="H6130" s="12" t="n">
        <f aca="false">IF($F$3&gt;0,E6130*($F$3/$E$3),E6130)</f>
        <v>0.295213251317724</v>
      </c>
      <c r="J6130" s="12" t="n">
        <f aca="false">Sheet2!J6127</f>
        <v>0</v>
      </c>
      <c r="K6130" s="12" t="n">
        <f aca="false">IF(J6130&gt;=F6130,F6130,J6130)</f>
        <v>0</v>
      </c>
      <c r="L6130" s="12" t="n">
        <f aca="false">IF(J6130&gt;F6130,J6130-F6130,0)</f>
        <v>0</v>
      </c>
      <c r="M6130" s="12" t="n">
        <f aca="false">IF(J6130&gt;=G6130,G6130,J6130)</f>
        <v>0</v>
      </c>
      <c r="N6130" s="12" t="n">
        <f aca="false">IF(J6130&gt;G6130,J6130-G6130,0)</f>
        <v>0</v>
      </c>
      <c r="O6130" s="12" t="n">
        <f aca="false">IF(J6130&gt;=H6130,H6130,J6130)</f>
        <v>0</v>
      </c>
      <c r="P6130" s="12" t="n">
        <f aca="false">IF(J6130&gt;H6130,J6130-H6130,0)</f>
        <v>0</v>
      </c>
    </row>
    <row r="6131" customFormat="false" ht="15" hidden="false" customHeight="false" outlineLevel="0" collapsed="false">
      <c r="A6131" s="28" t="n">
        <v>42991.2499999851</v>
      </c>
      <c r="B6131" s="0" t="n">
        <f aca="false">MONTH(A6131)</f>
        <v>9</v>
      </c>
      <c r="C6131" s="12" t="n">
        <v>0.36</v>
      </c>
      <c r="D6131" s="0" t="n">
        <v>1.08</v>
      </c>
      <c r="E6131" s="0" t="n">
        <v>0.6749</v>
      </c>
      <c r="F6131" s="12" t="n">
        <f aca="false">IF($F$3&gt;0,C6131*($F$3/$C$3),C6131)</f>
        <v>1.10962977818912</v>
      </c>
      <c r="G6131" s="12" t="n">
        <f aca="false">IF($F$3&gt;0,D6131*($F$3/$D$3),D6131)</f>
        <v>1.10962977818912</v>
      </c>
      <c r="H6131" s="12" t="n">
        <f aca="false">IF($F$3&gt;0,E6131*($F$3/$E$3),E6131)</f>
        <v>1.06545146157397</v>
      </c>
      <c r="J6131" s="12" t="n">
        <f aca="false">Sheet2!J6128</f>
        <v>0.0310412040925847</v>
      </c>
      <c r="K6131" s="12" t="n">
        <f aca="false">IF(J6131&gt;=F6131,F6131,J6131)</f>
        <v>0.0310412040925847</v>
      </c>
      <c r="L6131" s="12" t="n">
        <f aca="false">IF(J6131&gt;F6131,J6131-F6131,0)</f>
        <v>0</v>
      </c>
      <c r="M6131" s="12" t="n">
        <f aca="false">IF(J6131&gt;=G6131,G6131,J6131)</f>
        <v>0.0310412040925847</v>
      </c>
      <c r="N6131" s="12" t="n">
        <f aca="false">IF(J6131&gt;G6131,J6131-G6131,0)</f>
        <v>0</v>
      </c>
      <c r="O6131" s="12" t="n">
        <f aca="false">IF(J6131&gt;=H6131,H6131,J6131)</f>
        <v>0.0310412040925847</v>
      </c>
      <c r="P6131" s="12" t="n">
        <f aca="false">IF(J6131&gt;H6131,J6131-H6131,0)</f>
        <v>0</v>
      </c>
    </row>
    <row r="6132" customFormat="false" ht="15" hidden="false" customHeight="false" outlineLevel="0" collapsed="false">
      <c r="A6132" s="28" t="n">
        <v>42991.2916666518</v>
      </c>
      <c r="B6132" s="0" t="n">
        <f aca="false">MONTH(A6132)</f>
        <v>9</v>
      </c>
      <c r="C6132" s="12" t="n">
        <v>0.437666666666667</v>
      </c>
      <c r="D6132" s="0" t="n">
        <v>1.313</v>
      </c>
      <c r="E6132" s="0" t="n">
        <v>0.4029</v>
      </c>
      <c r="F6132" s="12" t="n">
        <f aca="false">IF($F$3&gt;0,C6132*($F$3/$C$3),C6132)</f>
        <v>1.34902212848362</v>
      </c>
      <c r="G6132" s="12" t="n">
        <f aca="false">IF($F$3&gt;0,D6132*($F$3/$D$3),D6132)</f>
        <v>1.34902212848362</v>
      </c>
      <c r="H6132" s="12" t="n">
        <f aca="false">IF($F$3&gt;0,E6132*($F$3/$E$3),E6132)</f>
        <v>0.636050368748187</v>
      </c>
      <c r="J6132" s="12" t="n">
        <f aca="false">Sheet2!J6129</f>
        <v>0.312259447254276</v>
      </c>
      <c r="K6132" s="12" t="n">
        <f aca="false">IF(J6132&gt;=F6132,F6132,J6132)</f>
        <v>0.312259447254276</v>
      </c>
      <c r="L6132" s="12" t="n">
        <f aca="false">IF(J6132&gt;F6132,J6132-F6132,0)</f>
        <v>0</v>
      </c>
      <c r="M6132" s="12" t="n">
        <f aca="false">IF(J6132&gt;=G6132,G6132,J6132)</f>
        <v>0.312259447254276</v>
      </c>
      <c r="N6132" s="12" t="n">
        <f aca="false">IF(J6132&gt;G6132,J6132-G6132,0)</f>
        <v>0</v>
      </c>
      <c r="O6132" s="12" t="n">
        <f aca="false">IF(J6132&gt;=H6132,H6132,J6132)</f>
        <v>0.312259447254276</v>
      </c>
      <c r="P6132" s="12" t="n">
        <f aca="false">IF(J6132&gt;H6132,J6132-H6132,0)</f>
        <v>0</v>
      </c>
    </row>
    <row r="6133" customFormat="false" ht="15" hidden="false" customHeight="false" outlineLevel="0" collapsed="false">
      <c r="A6133" s="28" t="n">
        <v>42991.3333333185</v>
      </c>
      <c r="B6133" s="0" t="n">
        <f aca="false">MONTH(A6133)</f>
        <v>9</v>
      </c>
      <c r="C6133" s="12" t="n">
        <v>0.769333333333333</v>
      </c>
      <c r="D6133" s="0" t="n">
        <v>2.308</v>
      </c>
      <c r="E6133" s="0" t="n">
        <v>0.3519</v>
      </c>
      <c r="F6133" s="12" t="n">
        <f aca="false">IF($F$3&gt;0,C6133*($F$3/$C$3),C6133)</f>
        <v>2.37131993338933</v>
      </c>
      <c r="G6133" s="12" t="n">
        <f aca="false">IF($F$3&gt;0,D6133*($F$3/$D$3),D6133)</f>
        <v>2.37131993338934</v>
      </c>
      <c r="H6133" s="12" t="n">
        <f aca="false">IF($F$3&gt;0,E6133*($F$3/$E$3),E6133)</f>
        <v>0.555537663843354</v>
      </c>
      <c r="J6133" s="12" t="n">
        <f aca="false">Sheet2!J6130</f>
        <v>1.81730634600833</v>
      </c>
      <c r="K6133" s="12" t="n">
        <f aca="false">IF(J6133&gt;=F6133,F6133,J6133)</f>
        <v>1.81730634600833</v>
      </c>
      <c r="L6133" s="12" t="n">
        <f aca="false">IF(J6133&gt;F6133,J6133-F6133,0)</f>
        <v>0</v>
      </c>
      <c r="M6133" s="12" t="n">
        <f aca="false">IF(J6133&gt;=G6133,G6133,J6133)</f>
        <v>1.81730634600833</v>
      </c>
      <c r="N6133" s="12" t="n">
        <f aca="false">IF(J6133&gt;G6133,J6133-G6133,0)</f>
        <v>0</v>
      </c>
      <c r="O6133" s="12" t="n">
        <f aca="false">IF(J6133&gt;=H6133,H6133,J6133)</f>
        <v>0.555537663843354</v>
      </c>
      <c r="P6133" s="12" t="n">
        <f aca="false">IF(J6133&gt;H6133,J6133-H6133,0)</f>
        <v>1.26176868216498</v>
      </c>
    </row>
    <row r="6134" customFormat="false" ht="15" hidden="false" customHeight="false" outlineLevel="0" collapsed="false">
      <c r="A6134" s="28" t="n">
        <v>42991.3749999851</v>
      </c>
      <c r="B6134" s="0" t="n">
        <f aca="false">MONTH(A6134)</f>
        <v>9</v>
      </c>
      <c r="C6134" s="12" t="n">
        <v>0.217</v>
      </c>
      <c r="D6134" s="0" t="n">
        <v>0.651</v>
      </c>
      <c r="E6134" s="0" t="n">
        <v>2.3494</v>
      </c>
      <c r="F6134" s="12" t="n">
        <f aca="false">IF($F$3&gt;0,C6134*($F$3/$C$3),C6134)</f>
        <v>0.668860171852884</v>
      </c>
      <c r="G6134" s="12" t="n">
        <f aca="false">IF($F$3&gt;0,D6134*($F$3/$D$3),D6134)</f>
        <v>0.668860171852885</v>
      </c>
      <c r="H6134" s="12" t="n">
        <f aca="false">IF($F$3&gt;0,E6134*($F$3/$E$3),E6134)</f>
        <v>3.70895193928268</v>
      </c>
      <c r="J6134" s="12" t="n">
        <f aca="false">Sheet2!J6131</f>
        <v>1.99910068427566</v>
      </c>
      <c r="K6134" s="12" t="n">
        <f aca="false">IF(J6134&gt;=F6134,F6134,J6134)</f>
        <v>0.668860171852884</v>
      </c>
      <c r="L6134" s="12" t="n">
        <f aca="false">IF(J6134&gt;F6134,J6134-F6134,0)</f>
        <v>1.33024051242278</v>
      </c>
      <c r="M6134" s="12" t="n">
        <f aca="false">IF(J6134&gt;=G6134,G6134,J6134)</f>
        <v>0.668860171852885</v>
      </c>
      <c r="N6134" s="12" t="n">
        <f aca="false">IF(J6134&gt;G6134,J6134-G6134,0)</f>
        <v>1.33024051242278</v>
      </c>
      <c r="O6134" s="12" t="n">
        <f aca="false">IF(J6134&gt;=H6134,H6134,J6134)</f>
        <v>1.99910068427566</v>
      </c>
      <c r="P6134" s="12" t="n">
        <f aca="false">IF(J6134&gt;H6134,J6134-H6134,0)</f>
        <v>0</v>
      </c>
    </row>
    <row r="6135" customFormat="false" ht="15" hidden="false" customHeight="false" outlineLevel="0" collapsed="false">
      <c r="A6135" s="28" t="n">
        <v>42991.4166666518</v>
      </c>
      <c r="B6135" s="0" t="n">
        <f aca="false">MONTH(A6135)</f>
        <v>9</v>
      </c>
      <c r="C6135" s="12" t="n">
        <v>0.018</v>
      </c>
      <c r="D6135" s="0" t="n">
        <v>0.054</v>
      </c>
      <c r="E6135" s="0" t="n">
        <v>1.8887</v>
      </c>
      <c r="F6135" s="12" t="n">
        <f aca="false">IF($F$3&gt;0,C6135*($F$3/$C$3),C6135)</f>
        <v>0.0554814889094558</v>
      </c>
      <c r="G6135" s="12" t="n">
        <f aca="false">IF($F$3&gt;0,D6135*($F$3/$D$3),D6135)</f>
        <v>0.0554814889094559</v>
      </c>
      <c r="H6135" s="12" t="n">
        <f aca="false">IF($F$3&gt;0,E6135*($F$3/$E$3),E6135)</f>
        <v>2.98165383830901</v>
      </c>
      <c r="J6135" s="12" t="n">
        <f aca="false">Sheet2!J6132</f>
        <v>3.72395708427945</v>
      </c>
      <c r="K6135" s="12" t="n">
        <f aca="false">IF(J6135&gt;=F6135,F6135,J6135)</f>
        <v>0.0554814889094558</v>
      </c>
      <c r="L6135" s="12" t="n">
        <f aca="false">IF(J6135&gt;F6135,J6135-F6135,0)</f>
        <v>3.66847559537</v>
      </c>
      <c r="M6135" s="12" t="n">
        <f aca="false">IF(J6135&gt;=G6135,G6135,J6135)</f>
        <v>0.0554814889094559</v>
      </c>
      <c r="N6135" s="12" t="n">
        <f aca="false">IF(J6135&gt;G6135,J6135-G6135,0)</f>
        <v>3.66847559537</v>
      </c>
      <c r="O6135" s="12" t="n">
        <f aca="false">IF(J6135&gt;=H6135,H6135,J6135)</f>
        <v>2.98165383830901</v>
      </c>
      <c r="P6135" s="12" t="n">
        <f aca="false">IF(J6135&gt;H6135,J6135-H6135,0)</f>
        <v>0.74230324597044</v>
      </c>
    </row>
    <row r="6136" customFormat="false" ht="15" hidden="false" customHeight="false" outlineLevel="0" collapsed="false">
      <c r="A6136" s="28" t="n">
        <v>42991.4583333185</v>
      </c>
      <c r="B6136" s="0" t="n">
        <f aca="false">MONTH(A6136)</f>
        <v>9</v>
      </c>
      <c r="C6136" s="12" t="n">
        <v>0.497</v>
      </c>
      <c r="D6136" s="0" t="n">
        <v>1.491</v>
      </c>
      <c r="E6136" s="0" t="n">
        <v>0.272</v>
      </c>
      <c r="F6136" s="12" t="n">
        <f aca="false">IF($F$3&gt;0,C6136*($F$3/$C$3),C6136)</f>
        <v>1.53190555488886</v>
      </c>
      <c r="G6136" s="12" t="n">
        <f aca="false">IF($F$3&gt;0,D6136*($F$3/$D$3),D6136)</f>
        <v>1.53190555488887</v>
      </c>
      <c r="H6136" s="12" t="n">
        <f aca="false">IF($F$3&gt;0,E6136*($F$3/$E$3),E6136)</f>
        <v>0.429401092825781</v>
      </c>
      <c r="J6136" s="12" t="n">
        <f aca="false">Sheet2!J6133</f>
        <v>3.65300712571783</v>
      </c>
      <c r="K6136" s="12" t="n">
        <f aca="false">IF(J6136&gt;=F6136,F6136,J6136)</f>
        <v>1.53190555488886</v>
      </c>
      <c r="L6136" s="12" t="n">
        <f aca="false">IF(J6136&gt;F6136,J6136-F6136,0)</f>
        <v>2.12110157082896</v>
      </c>
      <c r="M6136" s="12" t="n">
        <f aca="false">IF(J6136&gt;=G6136,G6136,J6136)</f>
        <v>1.53190555488887</v>
      </c>
      <c r="N6136" s="12" t="n">
        <f aca="false">IF(J6136&gt;G6136,J6136-G6136,0)</f>
        <v>2.12110157082896</v>
      </c>
      <c r="O6136" s="12" t="n">
        <f aca="false">IF(J6136&gt;=H6136,H6136,J6136)</f>
        <v>0.429401092825781</v>
      </c>
      <c r="P6136" s="12" t="n">
        <f aca="false">IF(J6136&gt;H6136,J6136-H6136,0)</f>
        <v>3.22360603289205</v>
      </c>
    </row>
    <row r="6137" customFormat="false" ht="15" hidden="false" customHeight="false" outlineLevel="0" collapsed="false">
      <c r="A6137" s="28" t="n">
        <v>42991.4999999851</v>
      </c>
      <c r="B6137" s="0" t="n">
        <f aca="false">MONTH(A6137)</f>
        <v>9</v>
      </c>
      <c r="C6137" s="12" t="n">
        <v>0.311333333333333</v>
      </c>
      <c r="D6137" s="0" t="n">
        <v>0.934</v>
      </c>
      <c r="E6137" s="0" t="n">
        <v>0.3417</v>
      </c>
      <c r="F6137" s="12" t="n">
        <f aca="false">IF($F$3&gt;0,C6137*($F$3/$C$3),C6137)</f>
        <v>0.959624271137625</v>
      </c>
      <c r="G6137" s="12" t="n">
        <f aca="false">IF($F$3&gt;0,D6137*($F$3/$D$3),D6137)</f>
        <v>0.959624271137626</v>
      </c>
      <c r="H6137" s="12" t="n">
        <f aca="false">IF($F$3&gt;0,E6137*($F$3/$E$3),E6137)</f>
        <v>0.539435122862387</v>
      </c>
      <c r="J6137" s="12" t="n">
        <f aca="false">Sheet2!J6134</f>
        <v>2.27207089521759</v>
      </c>
      <c r="K6137" s="12" t="n">
        <f aca="false">IF(J6137&gt;=F6137,F6137,J6137)</f>
        <v>0.959624271137625</v>
      </c>
      <c r="L6137" s="12" t="n">
        <f aca="false">IF(J6137&gt;F6137,J6137-F6137,0)</f>
        <v>1.31244662407996</v>
      </c>
      <c r="M6137" s="12" t="n">
        <f aca="false">IF(J6137&gt;=G6137,G6137,J6137)</f>
        <v>0.959624271137626</v>
      </c>
      <c r="N6137" s="12" t="n">
        <f aca="false">IF(J6137&gt;G6137,J6137-G6137,0)</f>
        <v>1.31244662407996</v>
      </c>
      <c r="O6137" s="12" t="n">
        <f aca="false">IF(J6137&gt;=H6137,H6137,J6137)</f>
        <v>0.539435122862387</v>
      </c>
      <c r="P6137" s="12" t="n">
        <f aca="false">IF(J6137&gt;H6137,J6137-H6137,0)</f>
        <v>1.7326357723552</v>
      </c>
    </row>
    <row r="6138" customFormat="false" ht="15" hidden="false" customHeight="false" outlineLevel="0" collapsed="false">
      <c r="A6138" s="28" t="n">
        <v>42991.5416666518</v>
      </c>
      <c r="B6138" s="0" t="n">
        <f aca="false">MONTH(A6138)</f>
        <v>9</v>
      </c>
      <c r="C6138" s="12" t="n">
        <v>0.230666666666667</v>
      </c>
      <c r="D6138" s="0" t="n">
        <v>0.692</v>
      </c>
      <c r="E6138" s="0" t="n">
        <v>1.1441</v>
      </c>
      <c r="F6138" s="12" t="n">
        <f aca="false">IF($F$3&gt;0,C6138*($F$3/$C$3),C6138)</f>
        <v>0.710985006024879</v>
      </c>
      <c r="G6138" s="12" t="n">
        <f aca="false">IF($F$3&gt;0,D6138*($F$3/$D$3),D6138)</f>
        <v>0.710985006024879</v>
      </c>
      <c r="H6138" s="12" t="n">
        <f aca="false">IF($F$3&gt;0,E6138*($F$3/$E$3),E6138)</f>
        <v>1.80616834669844</v>
      </c>
      <c r="J6138" s="12" t="n">
        <f aca="false">Sheet2!J6135</f>
        <v>10.4561605597386</v>
      </c>
      <c r="K6138" s="12" t="n">
        <f aca="false">IF(J6138&gt;=F6138,F6138,J6138)</f>
        <v>0.710985006024879</v>
      </c>
      <c r="L6138" s="12" t="n">
        <f aca="false">IF(J6138&gt;F6138,J6138-F6138,0)</f>
        <v>9.74517555371371</v>
      </c>
      <c r="M6138" s="12" t="n">
        <f aca="false">IF(J6138&gt;=G6138,G6138,J6138)</f>
        <v>0.710985006024879</v>
      </c>
      <c r="N6138" s="12" t="n">
        <f aca="false">IF(J6138&gt;G6138,J6138-G6138,0)</f>
        <v>9.74517555371371</v>
      </c>
      <c r="O6138" s="12" t="n">
        <f aca="false">IF(J6138&gt;=H6138,H6138,J6138)</f>
        <v>1.80616834669844</v>
      </c>
      <c r="P6138" s="12" t="n">
        <f aca="false">IF(J6138&gt;H6138,J6138-H6138,0)</f>
        <v>8.64999221304015</v>
      </c>
    </row>
    <row r="6139" customFormat="false" ht="15" hidden="false" customHeight="false" outlineLevel="0" collapsed="false">
      <c r="A6139" s="28" t="n">
        <v>42991.5833333185</v>
      </c>
      <c r="B6139" s="0" t="n">
        <f aca="false">MONTH(A6139)</f>
        <v>9</v>
      </c>
      <c r="C6139" s="12" t="n">
        <v>0.409666666666667</v>
      </c>
      <c r="D6139" s="0" t="n">
        <v>1.229</v>
      </c>
      <c r="E6139" s="0" t="n">
        <v>0.8789</v>
      </c>
      <c r="F6139" s="12" t="n">
        <f aca="false">IF($F$3&gt;0,C6139*($F$3/$C$3),C6139)</f>
        <v>1.26271759018002</v>
      </c>
      <c r="G6139" s="12" t="n">
        <f aca="false">IF($F$3&gt;0,D6139*($F$3/$D$3),D6139)</f>
        <v>1.26271759018002</v>
      </c>
      <c r="H6139" s="12" t="n">
        <f aca="false">IF($F$3&gt;0,E6139*($F$3/$E$3),E6139)</f>
        <v>1.3875022811933</v>
      </c>
      <c r="J6139" s="12" t="n">
        <f aca="false">Sheet2!J6136</f>
        <v>8.48692096913365</v>
      </c>
      <c r="K6139" s="12" t="n">
        <f aca="false">IF(J6139&gt;=F6139,F6139,J6139)</f>
        <v>1.26271759018002</v>
      </c>
      <c r="L6139" s="12" t="n">
        <f aca="false">IF(J6139&gt;F6139,J6139-F6139,0)</f>
        <v>7.22420337895362</v>
      </c>
      <c r="M6139" s="12" t="n">
        <f aca="false">IF(J6139&gt;=G6139,G6139,J6139)</f>
        <v>1.26271759018002</v>
      </c>
      <c r="N6139" s="12" t="n">
        <f aca="false">IF(J6139&gt;G6139,J6139-G6139,0)</f>
        <v>7.22420337895362</v>
      </c>
      <c r="O6139" s="12" t="n">
        <f aca="false">IF(J6139&gt;=H6139,H6139,J6139)</f>
        <v>1.3875022811933</v>
      </c>
      <c r="P6139" s="12" t="n">
        <f aca="false">IF(J6139&gt;H6139,J6139-H6139,0)</f>
        <v>7.09941868794034</v>
      </c>
    </row>
    <row r="6140" customFormat="false" ht="15" hidden="false" customHeight="false" outlineLevel="0" collapsed="false">
      <c r="A6140" s="28" t="n">
        <v>42991.6249999851</v>
      </c>
      <c r="B6140" s="0" t="n">
        <f aca="false">MONTH(A6140)</f>
        <v>9</v>
      </c>
      <c r="C6140" s="12" t="n">
        <v>0.390333333333333</v>
      </c>
      <c r="D6140" s="0" t="n">
        <v>1.171</v>
      </c>
      <c r="E6140" s="0" t="n">
        <v>0.1581</v>
      </c>
      <c r="F6140" s="12" t="n">
        <f aca="false">IF($F$3&gt;0,C6140*($F$3/$C$3),C6140)</f>
        <v>1.20312636135135</v>
      </c>
      <c r="G6140" s="12" t="n">
        <f aca="false">IF($F$3&gt;0,D6140*($F$3/$D$3),D6140)</f>
        <v>1.20312636135135</v>
      </c>
      <c r="H6140" s="12" t="n">
        <f aca="false">IF($F$3&gt;0,E6140*($F$3/$E$3),E6140)</f>
        <v>0.249589385204985</v>
      </c>
      <c r="J6140" s="12" t="n">
        <f aca="false">Sheet2!J6137</f>
        <v>6.84663118640533</v>
      </c>
      <c r="K6140" s="12" t="n">
        <f aca="false">IF(J6140&gt;=F6140,F6140,J6140)</f>
        <v>1.20312636135135</v>
      </c>
      <c r="L6140" s="12" t="n">
        <f aca="false">IF(J6140&gt;F6140,J6140-F6140,0)</f>
        <v>5.64350482505398</v>
      </c>
      <c r="M6140" s="12" t="n">
        <f aca="false">IF(J6140&gt;=G6140,G6140,J6140)</f>
        <v>1.20312636135135</v>
      </c>
      <c r="N6140" s="12" t="n">
        <f aca="false">IF(J6140&gt;G6140,J6140-G6140,0)</f>
        <v>5.64350482505398</v>
      </c>
      <c r="O6140" s="12" t="n">
        <f aca="false">IF(J6140&gt;=H6140,H6140,J6140)</f>
        <v>0.249589385204985</v>
      </c>
      <c r="P6140" s="12" t="n">
        <f aca="false">IF(J6140&gt;H6140,J6140-H6140,0)</f>
        <v>6.59704180120035</v>
      </c>
    </row>
    <row r="6141" customFormat="false" ht="15" hidden="false" customHeight="false" outlineLevel="0" collapsed="false">
      <c r="A6141" s="28" t="n">
        <v>42991.6666666518</v>
      </c>
      <c r="B6141" s="0" t="n">
        <f aca="false">MONTH(A6141)</f>
        <v>9</v>
      </c>
      <c r="C6141" s="12" t="n">
        <v>0.279</v>
      </c>
      <c r="D6141" s="0" t="n">
        <v>0.837</v>
      </c>
      <c r="E6141" s="0" t="n">
        <v>0.153</v>
      </c>
      <c r="F6141" s="12" t="n">
        <f aca="false">IF($F$3&gt;0,C6141*($F$3/$C$3),C6141)</f>
        <v>0.859963078096566</v>
      </c>
      <c r="G6141" s="12" t="n">
        <f aca="false">IF($F$3&gt;0,D6141*($F$3/$D$3),D6141)</f>
        <v>0.859963078096566</v>
      </c>
      <c r="H6141" s="12" t="n">
        <f aca="false">IF($F$3&gt;0,E6141*($F$3/$E$3),E6141)</f>
        <v>0.241538114714501</v>
      </c>
      <c r="J6141" s="12" t="n">
        <f aca="false">Sheet2!J6138</f>
        <v>4.09471242329509</v>
      </c>
      <c r="K6141" s="12" t="n">
        <f aca="false">IF(J6141&gt;=F6141,F6141,J6141)</f>
        <v>0.859963078096566</v>
      </c>
      <c r="L6141" s="12" t="n">
        <f aca="false">IF(J6141&gt;F6141,J6141-F6141,0)</f>
        <v>3.23474934519852</v>
      </c>
      <c r="M6141" s="12" t="n">
        <f aca="false">IF(J6141&gt;=G6141,G6141,J6141)</f>
        <v>0.859963078096566</v>
      </c>
      <c r="N6141" s="12" t="n">
        <f aca="false">IF(J6141&gt;G6141,J6141-G6141,0)</f>
        <v>3.23474934519852</v>
      </c>
      <c r="O6141" s="12" t="n">
        <f aca="false">IF(J6141&gt;=H6141,H6141,J6141)</f>
        <v>0.241538114714501</v>
      </c>
      <c r="P6141" s="12" t="n">
        <f aca="false">IF(J6141&gt;H6141,J6141-H6141,0)</f>
        <v>3.85317430858059</v>
      </c>
    </row>
    <row r="6142" customFormat="false" ht="15" hidden="false" customHeight="false" outlineLevel="0" collapsed="false">
      <c r="A6142" s="28" t="n">
        <v>42991.7083333184</v>
      </c>
      <c r="B6142" s="0" t="n">
        <f aca="false">MONTH(A6142)</f>
        <v>9</v>
      </c>
      <c r="C6142" s="12" t="n">
        <v>0.334333333333333</v>
      </c>
      <c r="D6142" s="0" t="n">
        <v>1.003</v>
      </c>
      <c r="E6142" s="0" t="n">
        <v>0.6902</v>
      </c>
      <c r="F6142" s="12" t="n">
        <f aca="false">IF($F$3&gt;0,C6142*($F$3/$C$3),C6142)</f>
        <v>1.03051728474415</v>
      </c>
      <c r="G6142" s="12" t="n">
        <f aca="false">IF($F$3&gt;0,D6142*($F$3/$D$3),D6142)</f>
        <v>1.03051728474415</v>
      </c>
      <c r="H6142" s="12" t="n">
        <f aca="false">IF($F$3&gt;0,E6142*($F$3/$E$3),E6142)</f>
        <v>1.08960527304542</v>
      </c>
      <c r="J6142" s="12" t="n">
        <f aca="false">Sheet2!J6139</f>
        <v>1.26332333622917</v>
      </c>
      <c r="K6142" s="12" t="n">
        <f aca="false">IF(J6142&gt;=F6142,F6142,J6142)</f>
        <v>1.03051728474415</v>
      </c>
      <c r="L6142" s="12" t="n">
        <f aca="false">IF(J6142&gt;F6142,J6142-F6142,0)</f>
        <v>0.232806051485021</v>
      </c>
      <c r="M6142" s="12" t="n">
        <f aca="false">IF(J6142&gt;=G6142,G6142,J6142)</f>
        <v>1.03051728474415</v>
      </c>
      <c r="N6142" s="12" t="n">
        <f aca="false">IF(J6142&gt;G6142,J6142-G6142,0)</f>
        <v>0.232806051485021</v>
      </c>
      <c r="O6142" s="12" t="n">
        <f aca="false">IF(J6142&gt;=H6142,H6142,J6142)</f>
        <v>1.08960527304542</v>
      </c>
      <c r="P6142" s="12" t="n">
        <f aca="false">IF(J6142&gt;H6142,J6142-H6142,0)</f>
        <v>0.173718063183756</v>
      </c>
    </row>
    <row r="6143" customFormat="false" ht="15" hidden="false" customHeight="false" outlineLevel="0" collapsed="false">
      <c r="A6143" s="28" t="n">
        <v>42991.7499999851</v>
      </c>
      <c r="B6143" s="0" t="n">
        <f aca="false">MONTH(A6143)</f>
        <v>9</v>
      </c>
      <c r="C6143" s="12" t="n">
        <v>0.923333333333333</v>
      </c>
      <c r="D6143" s="0" t="n">
        <v>2.77</v>
      </c>
      <c r="E6143" s="0" t="n">
        <v>0.7769</v>
      </c>
      <c r="F6143" s="12" t="n">
        <f aca="false">IF($F$3&gt;0,C6143*($F$3/$C$3),C6143)</f>
        <v>2.84599489405912</v>
      </c>
      <c r="G6143" s="12" t="n">
        <f aca="false">IF($F$3&gt;0,D6143*($F$3/$D$3),D6143)</f>
        <v>2.84599489405913</v>
      </c>
      <c r="H6143" s="12" t="n">
        <f aca="false">IF($F$3&gt;0,E6143*($F$3/$E$3),E6143)</f>
        <v>1.22647687138364</v>
      </c>
      <c r="J6143" s="12" t="n">
        <f aca="false">Sheet2!J6140</f>
        <v>0</v>
      </c>
      <c r="K6143" s="12" t="n">
        <f aca="false">IF(J6143&gt;=F6143,F6143,J6143)</f>
        <v>0</v>
      </c>
      <c r="L6143" s="12" t="n">
        <f aca="false">IF(J6143&gt;F6143,J6143-F6143,0)</f>
        <v>0</v>
      </c>
      <c r="M6143" s="12" t="n">
        <f aca="false">IF(J6143&gt;=G6143,G6143,J6143)</f>
        <v>0</v>
      </c>
      <c r="N6143" s="12" t="n">
        <f aca="false">IF(J6143&gt;G6143,J6143-G6143,0)</f>
        <v>0</v>
      </c>
      <c r="O6143" s="12" t="n">
        <f aca="false">IF(J6143&gt;=H6143,H6143,J6143)</f>
        <v>0</v>
      </c>
      <c r="P6143" s="12" t="n">
        <f aca="false">IF(J6143&gt;H6143,J6143-H6143,0)</f>
        <v>0</v>
      </c>
    </row>
    <row r="6144" customFormat="false" ht="15" hidden="false" customHeight="false" outlineLevel="0" collapsed="false">
      <c r="A6144" s="28" t="n">
        <v>42991.7916666518</v>
      </c>
      <c r="B6144" s="0" t="n">
        <f aca="false">MONTH(A6144)</f>
        <v>9</v>
      </c>
      <c r="C6144" s="12" t="n">
        <v>0.553666666666667</v>
      </c>
      <c r="D6144" s="0" t="n">
        <v>1.661</v>
      </c>
      <c r="E6144" s="0" t="n">
        <v>0.3298</v>
      </c>
      <c r="F6144" s="12" t="n">
        <f aca="false">IF($F$3&gt;0,C6144*($F$3/$C$3),C6144)</f>
        <v>1.70656950145567</v>
      </c>
      <c r="G6144" s="12" t="n">
        <f aca="false">IF($F$3&gt;0,D6144*($F$3/$D$3),D6144)</f>
        <v>1.70656950145567</v>
      </c>
      <c r="H6144" s="12" t="n">
        <f aca="false">IF($F$3&gt;0,E6144*($F$3/$E$3),E6144)</f>
        <v>0.520648825051259</v>
      </c>
      <c r="J6144" s="12" t="n">
        <f aca="false">Sheet2!J6141</f>
        <v>0</v>
      </c>
      <c r="K6144" s="12" t="n">
        <f aca="false">IF(J6144&gt;=F6144,F6144,J6144)</f>
        <v>0</v>
      </c>
      <c r="L6144" s="12" t="n">
        <f aca="false">IF(J6144&gt;F6144,J6144-F6144,0)</f>
        <v>0</v>
      </c>
      <c r="M6144" s="12" t="n">
        <f aca="false">IF(J6144&gt;=G6144,G6144,J6144)</f>
        <v>0</v>
      </c>
      <c r="N6144" s="12" t="n">
        <f aca="false">IF(J6144&gt;G6144,J6144-G6144,0)</f>
        <v>0</v>
      </c>
      <c r="O6144" s="12" t="n">
        <f aca="false">IF(J6144&gt;=H6144,H6144,J6144)</f>
        <v>0</v>
      </c>
      <c r="P6144" s="12" t="n">
        <f aca="false">IF(J6144&gt;H6144,J6144-H6144,0)</f>
        <v>0</v>
      </c>
    </row>
    <row r="6145" customFormat="false" ht="15" hidden="false" customHeight="false" outlineLevel="0" collapsed="false">
      <c r="A6145" s="28" t="n">
        <v>42991.8333333184</v>
      </c>
      <c r="B6145" s="0" t="n">
        <f aca="false">MONTH(A6145)</f>
        <v>9</v>
      </c>
      <c r="C6145" s="12" t="n">
        <v>0.566666666666667</v>
      </c>
      <c r="D6145" s="0" t="n">
        <v>1.7</v>
      </c>
      <c r="E6145" s="0" t="n">
        <v>0.4369</v>
      </c>
      <c r="F6145" s="12" t="n">
        <f aca="false">IF($F$3&gt;0,C6145*($F$3/$C$3),C6145)</f>
        <v>1.74663946566805</v>
      </c>
      <c r="G6145" s="12" t="n">
        <f aca="false">IF($F$3&gt;0,D6145*($F$3/$D$3),D6145)</f>
        <v>1.74663946566806</v>
      </c>
      <c r="H6145" s="12" t="n">
        <f aca="false">IF($F$3&gt;0,E6145*($F$3/$E$3),E6145)</f>
        <v>0.68972550535141</v>
      </c>
      <c r="J6145" s="12" t="n">
        <f aca="false">Sheet2!J6142</f>
        <v>0</v>
      </c>
      <c r="K6145" s="12" t="n">
        <f aca="false">IF(J6145&gt;=F6145,F6145,J6145)</f>
        <v>0</v>
      </c>
      <c r="L6145" s="12" t="n">
        <f aca="false">IF(J6145&gt;F6145,J6145-F6145,0)</f>
        <v>0</v>
      </c>
      <c r="M6145" s="12" t="n">
        <f aca="false">IF(J6145&gt;=G6145,G6145,J6145)</f>
        <v>0</v>
      </c>
      <c r="N6145" s="12" t="n">
        <f aca="false">IF(J6145&gt;G6145,J6145-G6145,0)</f>
        <v>0</v>
      </c>
      <c r="O6145" s="12" t="n">
        <f aca="false">IF(J6145&gt;=H6145,H6145,J6145)</f>
        <v>0</v>
      </c>
      <c r="P6145" s="12" t="n">
        <f aca="false">IF(J6145&gt;H6145,J6145-H6145,0)</f>
        <v>0</v>
      </c>
    </row>
    <row r="6146" customFormat="false" ht="15" hidden="false" customHeight="false" outlineLevel="0" collapsed="false">
      <c r="A6146" s="28" t="n">
        <v>42991.8749999851</v>
      </c>
      <c r="B6146" s="0" t="n">
        <f aca="false">MONTH(A6146)</f>
        <v>9</v>
      </c>
      <c r="C6146" s="12" t="n">
        <v>0.419</v>
      </c>
      <c r="D6146" s="0" t="n">
        <v>1.257</v>
      </c>
      <c r="E6146" s="0" t="n">
        <v>0.3689</v>
      </c>
      <c r="F6146" s="12" t="n">
        <f aca="false">IF($F$3&gt;0,C6146*($F$3/$C$3),C6146)</f>
        <v>1.29148576961456</v>
      </c>
      <c r="G6146" s="12" t="n">
        <f aca="false">IF($F$3&gt;0,D6146*($F$3/$D$3),D6146)</f>
        <v>1.29148576961456</v>
      </c>
      <c r="H6146" s="12" t="n">
        <f aca="false">IF($F$3&gt;0,E6146*($F$3/$E$3),E6146)</f>
        <v>0.582375232144965</v>
      </c>
      <c r="J6146" s="12" t="n">
        <f aca="false">Sheet2!J6143</f>
        <v>0</v>
      </c>
      <c r="K6146" s="12" t="n">
        <f aca="false">IF(J6146&gt;=F6146,F6146,J6146)</f>
        <v>0</v>
      </c>
      <c r="L6146" s="12" t="n">
        <f aca="false">IF(J6146&gt;F6146,J6146-F6146,0)</f>
        <v>0</v>
      </c>
      <c r="M6146" s="12" t="n">
        <f aca="false">IF(J6146&gt;=G6146,G6146,J6146)</f>
        <v>0</v>
      </c>
      <c r="N6146" s="12" t="n">
        <f aca="false">IF(J6146&gt;G6146,J6146-G6146,0)</f>
        <v>0</v>
      </c>
      <c r="O6146" s="12" t="n">
        <f aca="false">IF(J6146&gt;=H6146,H6146,J6146)</f>
        <v>0</v>
      </c>
      <c r="P6146" s="12" t="n">
        <f aca="false">IF(J6146&gt;H6146,J6146-H6146,0)</f>
        <v>0</v>
      </c>
    </row>
    <row r="6147" customFormat="false" ht="15" hidden="false" customHeight="false" outlineLevel="0" collapsed="false">
      <c r="A6147" s="28" t="n">
        <v>42991.9166666518</v>
      </c>
      <c r="B6147" s="0" t="n">
        <f aca="false">MONTH(A6147)</f>
        <v>9</v>
      </c>
      <c r="C6147" s="12" t="n">
        <v>0.0543333333333333</v>
      </c>
      <c r="D6147" s="0" t="n">
        <v>0.163</v>
      </c>
      <c r="E6147" s="0" t="n">
        <v>0.2924</v>
      </c>
      <c r="F6147" s="12" t="n">
        <f aca="false">IF($F$3&gt;0,C6147*($F$3/$C$3),C6147)</f>
        <v>0.167471901708172</v>
      </c>
      <c r="G6147" s="12" t="n">
        <f aca="false">IF($F$3&gt;0,D6147*($F$3/$D$3),D6147)</f>
        <v>0.167471901708172</v>
      </c>
      <c r="H6147" s="12" t="n">
        <f aca="false">IF($F$3&gt;0,E6147*($F$3/$E$3),E6147)</f>
        <v>0.461606174787714</v>
      </c>
      <c r="J6147" s="12" t="n">
        <f aca="false">Sheet2!J6144</f>
        <v>0</v>
      </c>
      <c r="K6147" s="12" t="n">
        <f aca="false">IF(J6147&gt;=F6147,F6147,J6147)</f>
        <v>0</v>
      </c>
      <c r="L6147" s="12" t="n">
        <f aca="false">IF(J6147&gt;F6147,J6147-F6147,0)</f>
        <v>0</v>
      </c>
      <c r="M6147" s="12" t="n">
        <f aca="false">IF(J6147&gt;=G6147,G6147,J6147)</f>
        <v>0</v>
      </c>
      <c r="N6147" s="12" t="n">
        <f aca="false">IF(J6147&gt;G6147,J6147-G6147,0)</f>
        <v>0</v>
      </c>
      <c r="O6147" s="12" t="n">
        <f aca="false">IF(J6147&gt;=H6147,H6147,J6147)</f>
        <v>0</v>
      </c>
      <c r="P6147" s="12" t="n">
        <f aca="false">IF(J6147&gt;H6147,J6147-H6147,0)</f>
        <v>0</v>
      </c>
    </row>
    <row r="6148" customFormat="false" ht="15" hidden="false" customHeight="false" outlineLevel="0" collapsed="false">
      <c r="A6148" s="28" t="n">
        <v>42991.9583333184</v>
      </c>
      <c r="B6148" s="0" t="n">
        <f aca="false">MONTH(A6148)</f>
        <v>9</v>
      </c>
      <c r="C6148" s="12" t="n">
        <v>0.208666666666667</v>
      </c>
      <c r="D6148" s="0" t="n">
        <v>0.626</v>
      </c>
      <c r="E6148" s="0" t="n">
        <v>0.1802</v>
      </c>
      <c r="F6148" s="12" t="n">
        <f aca="false">IF($F$3&gt;0,C6148*($F$3/$C$3),C6148)</f>
        <v>0.643174297357766</v>
      </c>
      <c r="G6148" s="12" t="n">
        <f aca="false">IF($F$3&gt;0,D6148*($F$3/$D$3),D6148)</f>
        <v>0.643174297357766</v>
      </c>
      <c r="H6148" s="12" t="n">
        <f aca="false">IF($F$3&gt;0,E6148*($F$3/$E$3),E6148)</f>
        <v>0.28447822399708</v>
      </c>
      <c r="J6148" s="12" t="n">
        <f aca="false">Sheet2!J6145</f>
        <v>0</v>
      </c>
      <c r="K6148" s="12" t="n">
        <f aca="false">IF(J6148&gt;=F6148,F6148,J6148)</f>
        <v>0</v>
      </c>
      <c r="L6148" s="12" t="n">
        <f aca="false">IF(J6148&gt;F6148,J6148-F6148,0)</f>
        <v>0</v>
      </c>
      <c r="M6148" s="12" t="n">
        <f aca="false">IF(J6148&gt;=G6148,G6148,J6148)</f>
        <v>0</v>
      </c>
      <c r="N6148" s="12" t="n">
        <f aca="false">IF(J6148&gt;G6148,J6148-G6148,0)</f>
        <v>0</v>
      </c>
      <c r="O6148" s="12" t="n">
        <f aca="false">IF(J6148&gt;=H6148,H6148,J6148)</f>
        <v>0</v>
      </c>
      <c r="P6148" s="12" t="n">
        <f aca="false">IF(J6148&gt;H6148,J6148-H6148,0)</f>
        <v>0</v>
      </c>
    </row>
    <row r="6149" customFormat="false" ht="15" hidden="false" customHeight="false" outlineLevel="0" collapsed="false">
      <c r="A6149" s="28" t="n">
        <v>42991.9999999851</v>
      </c>
      <c r="B6149" s="0" t="n">
        <f aca="false">MONTH(A6149)</f>
        <v>9</v>
      </c>
      <c r="C6149" s="12" t="n">
        <v>0.117333333333333</v>
      </c>
      <c r="D6149" s="0" t="n">
        <v>0.352</v>
      </c>
      <c r="E6149" s="0" t="n">
        <v>0.1768</v>
      </c>
      <c r="F6149" s="12" t="n">
        <f aca="false">IF($F$3&gt;0,C6149*($F$3/$C$3),C6149)</f>
        <v>0.361657112891268</v>
      </c>
      <c r="G6149" s="12" t="n">
        <f aca="false">IF($F$3&gt;0,D6149*($F$3/$D$3),D6149)</f>
        <v>0.361657112891268</v>
      </c>
      <c r="H6149" s="12" t="n">
        <f aca="false">IF($F$3&gt;0,E6149*($F$3/$E$3),E6149)</f>
        <v>0.279110710336757</v>
      </c>
      <c r="J6149" s="12" t="n">
        <f aca="false">Sheet2!J6146</f>
        <v>0</v>
      </c>
      <c r="K6149" s="12" t="n">
        <f aca="false">IF(J6149&gt;=F6149,F6149,J6149)</f>
        <v>0</v>
      </c>
      <c r="L6149" s="12" t="n">
        <f aca="false">IF(J6149&gt;F6149,J6149-F6149,0)</f>
        <v>0</v>
      </c>
      <c r="M6149" s="12" t="n">
        <f aca="false">IF(J6149&gt;=G6149,G6149,J6149)</f>
        <v>0</v>
      </c>
      <c r="N6149" s="12" t="n">
        <f aca="false">IF(J6149&gt;G6149,J6149-G6149,0)</f>
        <v>0</v>
      </c>
      <c r="O6149" s="12" t="n">
        <f aca="false">IF(J6149&gt;=H6149,H6149,J6149)</f>
        <v>0</v>
      </c>
      <c r="P6149" s="12" t="n">
        <f aca="false">IF(J6149&gt;H6149,J6149-H6149,0)</f>
        <v>0</v>
      </c>
    </row>
    <row r="6150" customFormat="false" ht="15" hidden="false" customHeight="false" outlineLevel="0" collapsed="false">
      <c r="A6150" s="28" t="n">
        <v>42992.0416666518</v>
      </c>
      <c r="B6150" s="0" t="n">
        <f aca="false">MONTH(A6150)</f>
        <v>9</v>
      </c>
      <c r="C6150" s="12" t="n">
        <v>0.0173333333333333</v>
      </c>
      <c r="D6150" s="0" t="n">
        <v>0.052</v>
      </c>
      <c r="E6150" s="0" t="n">
        <v>1.8292</v>
      </c>
      <c r="F6150" s="12" t="n">
        <f aca="false">IF($F$3&gt;0,C6150*($F$3/$C$3),C6150)</f>
        <v>0.0534266189498464</v>
      </c>
      <c r="G6150" s="12" t="n">
        <f aca="false">IF($F$3&gt;0,D6150*($F$3/$D$3),D6150)</f>
        <v>0.0534266189498464</v>
      </c>
      <c r="H6150" s="12" t="n">
        <f aca="false">IF($F$3&gt;0,E6150*($F$3/$E$3),E6150)</f>
        <v>2.88772234925337</v>
      </c>
      <c r="J6150" s="12" t="n">
        <f aca="false">Sheet2!J6147</f>
        <v>0</v>
      </c>
      <c r="K6150" s="12" t="n">
        <f aca="false">IF(J6150&gt;=F6150,F6150,J6150)</f>
        <v>0</v>
      </c>
      <c r="L6150" s="12" t="n">
        <f aca="false">IF(J6150&gt;F6150,J6150-F6150,0)</f>
        <v>0</v>
      </c>
      <c r="M6150" s="12" t="n">
        <f aca="false">IF(J6150&gt;=G6150,G6150,J6150)</f>
        <v>0</v>
      </c>
      <c r="N6150" s="12" t="n">
        <f aca="false">IF(J6150&gt;G6150,J6150-G6150,0)</f>
        <v>0</v>
      </c>
      <c r="O6150" s="12" t="n">
        <f aca="false">IF(J6150&gt;=H6150,H6150,J6150)</f>
        <v>0</v>
      </c>
      <c r="P6150" s="12" t="n">
        <f aca="false">IF(J6150&gt;H6150,J6150-H6150,0)</f>
        <v>0</v>
      </c>
    </row>
    <row r="6151" customFormat="false" ht="15" hidden="false" customHeight="false" outlineLevel="0" collapsed="false">
      <c r="A6151" s="28" t="n">
        <v>42992.0833333184</v>
      </c>
      <c r="B6151" s="0" t="n">
        <f aca="false">MONTH(A6151)</f>
        <v>9</v>
      </c>
      <c r="C6151" s="12" t="n">
        <v>0.0553333333333333</v>
      </c>
      <c r="D6151" s="0" t="n">
        <v>0.166</v>
      </c>
      <c r="E6151" s="0" t="n">
        <v>1.1152</v>
      </c>
      <c r="F6151" s="12" t="n">
        <f aca="false">IF($F$3&gt;0,C6151*($F$3/$C$3),C6151)</f>
        <v>0.170554206647587</v>
      </c>
      <c r="G6151" s="12" t="n">
        <f aca="false">IF($F$3&gt;0,D6151*($F$3/$D$3),D6151)</f>
        <v>0.170554206647587</v>
      </c>
      <c r="H6151" s="12" t="n">
        <f aca="false">IF($F$3&gt;0,E6151*($F$3/$E$3),E6151)</f>
        <v>1.7605444805857</v>
      </c>
      <c r="J6151" s="12" t="n">
        <f aca="false">Sheet2!J6148</f>
        <v>0</v>
      </c>
      <c r="K6151" s="12" t="n">
        <f aca="false">IF(J6151&gt;=F6151,F6151,J6151)</f>
        <v>0</v>
      </c>
      <c r="L6151" s="12" t="n">
        <f aca="false">IF(J6151&gt;F6151,J6151-F6151,0)</f>
        <v>0</v>
      </c>
      <c r="M6151" s="12" t="n">
        <f aca="false">IF(J6151&gt;=G6151,G6151,J6151)</f>
        <v>0</v>
      </c>
      <c r="N6151" s="12" t="n">
        <f aca="false">IF(J6151&gt;G6151,J6151-G6151,0)</f>
        <v>0</v>
      </c>
      <c r="O6151" s="12" t="n">
        <f aca="false">IF(J6151&gt;=H6151,H6151,J6151)</f>
        <v>0</v>
      </c>
      <c r="P6151" s="12" t="n">
        <f aca="false">IF(J6151&gt;H6151,J6151-H6151,0)</f>
        <v>0</v>
      </c>
    </row>
    <row r="6152" customFormat="false" ht="15" hidden="false" customHeight="false" outlineLevel="0" collapsed="false">
      <c r="A6152" s="28" t="n">
        <v>42992.1249999851</v>
      </c>
      <c r="B6152" s="0" t="n">
        <f aca="false">MONTH(A6152)</f>
        <v>9</v>
      </c>
      <c r="C6152" s="12" t="n">
        <v>0.233666666666667</v>
      </c>
      <c r="D6152" s="0" t="n">
        <v>0.701</v>
      </c>
      <c r="E6152" s="0" t="n">
        <v>0.1411</v>
      </c>
      <c r="F6152" s="12" t="n">
        <f aca="false">IF($F$3&gt;0,C6152*($F$3/$C$3),C6152)</f>
        <v>0.720231920843121</v>
      </c>
      <c r="G6152" s="12" t="n">
        <f aca="false">IF($F$3&gt;0,D6152*($F$3/$D$3),D6152)</f>
        <v>0.720231920843122</v>
      </c>
      <c r="H6152" s="12" t="n">
        <f aca="false">IF($F$3&gt;0,E6152*($F$3/$E$3),E6152)</f>
        <v>0.222751816903374</v>
      </c>
      <c r="J6152" s="12" t="n">
        <f aca="false">Sheet2!J6149</f>
        <v>0</v>
      </c>
      <c r="K6152" s="12" t="n">
        <f aca="false">IF(J6152&gt;=F6152,F6152,J6152)</f>
        <v>0</v>
      </c>
      <c r="L6152" s="12" t="n">
        <f aca="false">IF(J6152&gt;F6152,J6152-F6152,0)</f>
        <v>0</v>
      </c>
      <c r="M6152" s="12" t="n">
        <f aca="false">IF(J6152&gt;=G6152,G6152,J6152)</f>
        <v>0</v>
      </c>
      <c r="N6152" s="12" t="n">
        <f aca="false">IF(J6152&gt;G6152,J6152-G6152,0)</f>
        <v>0</v>
      </c>
      <c r="O6152" s="12" t="n">
        <f aca="false">IF(J6152&gt;=H6152,H6152,J6152)</f>
        <v>0</v>
      </c>
      <c r="P6152" s="12" t="n">
        <f aca="false">IF(J6152&gt;H6152,J6152-H6152,0)</f>
        <v>0</v>
      </c>
    </row>
    <row r="6153" customFormat="false" ht="15" hidden="false" customHeight="false" outlineLevel="0" collapsed="false">
      <c r="A6153" s="28" t="n">
        <v>42992.1666666518</v>
      </c>
      <c r="B6153" s="0" t="n">
        <f aca="false">MONTH(A6153)</f>
        <v>9</v>
      </c>
      <c r="C6153" s="12" t="n">
        <v>0.229666666666667</v>
      </c>
      <c r="D6153" s="0" t="n">
        <v>0.689</v>
      </c>
      <c r="E6153" s="0" t="n">
        <v>0.1428</v>
      </c>
      <c r="F6153" s="12" t="n">
        <f aca="false">IF($F$3&gt;0,C6153*($F$3/$C$3),C6153)</f>
        <v>0.707902701085464</v>
      </c>
      <c r="G6153" s="12" t="n">
        <f aca="false">IF($F$3&gt;0,D6153*($F$3/$D$3),D6153)</f>
        <v>0.707902701085465</v>
      </c>
      <c r="H6153" s="12" t="n">
        <f aca="false">IF($F$3&gt;0,E6153*($F$3/$E$3),E6153)</f>
        <v>0.225435573733535</v>
      </c>
      <c r="J6153" s="12" t="n">
        <f aca="false">Sheet2!J6150</f>
        <v>0</v>
      </c>
      <c r="K6153" s="12" t="n">
        <f aca="false">IF(J6153&gt;=F6153,F6153,J6153)</f>
        <v>0</v>
      </c>
      <c r="L6153" s="12" t="n">
        <f aca="false">IF(J6153&gt;F6153,J6153-F6153,0)</f>
        <v>0</v>
      </c>
      <c r="M6153" s="12" t="n">
        <f aca="false">IF(J6153&gt;=G6153,G6153,J6153)</f>
        <v>0</v>
      </c>
      <c r="N6153" s="12" t="n">
        <f aca="false">IF(J6153&gt;G6153,J6153-G6153,0)</f>
        <v>0</v>
      </c>
      <c r="O6153" s="12" t="n">
        <f aca="false">IF(J6153&gt;=H6153,H6153,J6153)</f>
        <v>0</v>
      </c>
      <c r="P6153" s="12" t="n">
        <f aca="false">IF(J6153&gt;H6153,J6153-H6153,0)</f>
        <v>0</v>
      </c>
    </row>
    <row r="6154" customFormat="false" ht="15" hidden="false" customHeight="false" outlineLevel="0" collapsed="false">
      <c r="A6154" s="28" t="n">
        <v>42992.2083333184</v>
      </c>
      <c r="B6154" s="0" t="n">
        <f aca="false">MONTH(A6154)</f>
        <v>9</v>
      </c>
      <c r="C6154" s="12" t="n">
        <v>0.274333333333333</v>
      </c>
      <c r="D6154" s="0" t="n">
        <v>0.823</v>
      </c>
      <c r="E6154" s="0" t="n">
        <v>0.2363</v>
      </c>
      <c r="F6154" s="12" t="n">
        <f aca="false">IF($F$3&gt;0,C6154*($F$3/$C$3),C6154)</f>
        <v>0.845578988379299</v>
      </c>
      <c r="G6154" s="12" t="n">
        <f aca="false">IF($F$3&gt;0,D6154*($F$3/$D$3),D6154)</f>
        <v>0.8455789883793</v>
      </c>
      <c r="H6154" s="12" t="n">
        <f aca="false">IF($F$3&gt;0,E6154*($F$3/$E$3),E6154)</f>
        <v>0.373042199392397</v>
      </c>
      <c r="J6154" s="12" t="n">
        <f aca="false">Sheet2!J6151</f>
        <v>0</v>
      </c>
      <c r="K6154" s="12" t="n">
        <f aca="false">IF(J6154&gt;=F6154,F6154,J6154)</f>
        <v>0</v>
      </c>
      <c r="L6154" s="12" t="n">
        <f aca="false">IF(J6154&gt;F6154,J6154-F6154,0)</f>
        <v>0</v>
      </c>
      <c r="M6154" s="12" t="n">
        <f aca="false">IF(J6154&gt;=G6154,G6154,J6154)</f>
        <v>0</v>
      </c>
      <c r="N6154" s="12" t="n">
        <f aca="false">IF(J6154&gt;G6154,J6154-G6154,0)</f>
        <v>0</v>
      </c>
      <c r="O6154" s="12" t="n">
        <f aca="false">IF(J6154&gt;=H6154,H6154,J6154)</f>
        <v>0</v>
      </c>
      <c r="P6154" s="12" t="n">
        <f aca="false">IF(J6154&gt;H6154,J6154-H6154,0)</f>
        <v>0</v>
      </c>
    </row>
    <row r="6155" customFormat="false" ht="15" hidden="false" customHeight="false" outlineLevel="0" collapsed="false">
      <c r="A6155" s="28" t="n">
        <v>42992.2499999851</v>
      </c>
      <c r="B6155" s="0" t="n">
        <f aca="false">MONTH(A6155)</f>
        <v>9</v>
      </c>
      <c r="C6155" s="12" t="n">
        <v>0.247666666666667</v>
      </c>
      <c r="D6155" s="0" t="n">
        <v>0.743</v>
      </c>
      <c r="E6155" s="0" t="n">
        <v>0.7327</v>
      </c>
      <c r="F6155" s="12" t="n">
        <f aca="false">IF($F$3&gt;0,C6155*($F$3/$C$3),C6155)</f>
        <v>0.76338418999492</v>
      </c>
      <c r="G6155" s="12" t="n">
        <f aca="false">IF($F$3&gt;0,D6155*($F$3/$D$3),D6155)</f>
        <v>0.763384189994921</v>
      </c>
      <c r="H6155" s="12" t="n">
        <f aca="false">IF($F$3&gt;0,E6155*($F$3/$E$3),E6155)</f>
        <v>1.15669919379945</v>
      </c>
      <c r="J6155" s="12" t="n">
        <f aca="false">Sheet2!J6152</f>
        <v>0.320540923898955</v>
      </c>
      <c r="K6155" s="12" t="n">
        <f aca="false">IF(J6155&gt;=F6155,F6155,J6155)</f>
        <v>0.320540923898955</v>
      </c>
      <c r="L6155" s="12" t="n">
        <f aca="false">IF(J6155&gt;F6155,J6155-F6155,0)</f>
        <v>0</v>
      </c>
      <c r="M6155" s="12" t="n">
        <f aca="false">IF(J6155&gt;=G6155,G6155,J6155)</f>
        <v>0.320540923898955</v>
      </c>
      <c r="N6155" s="12" t="n">
        <f aca="false">IF(J6155&gt;G6155,J6155-G6155,0)</f>
        <v>0</v>
      </c>
      <c r="O6155" s="12" t="n">
        <f aca="false">IF(J6155&gt;=H6155,H6155,J6155)</f>
        <v>0.320540923898955</v>
      </c>
      <c r="P6155" s="12" t="n">
        <f aca="false">IF(J6155&gt;H6155,J6155-H6155,0)</f>
        <v>0</v>
      </c>
    </row>
    <row r="6156" customFormat="false" ht="15" hidden="false" customHeight="false" outlineLevel="0" collapsed="false">
      <c r="A6156" s="28" t="n">
        <v>42992.2916666517</v>
      </c>
      <c r="B6156" s="0" t="n">
        <f aca="false">MONTH(A6156)</f>
        <v>9</v>
      </c>
      <c r="C6156" s="12" t="n">
        <v>0.806666666666667</v>
      </c>
      <c r="D6156" s="0" t="n">
        <v>2.42</v>
      </c>
      <c r="E6156" s="0" t="n">
        <v>0.4029</v>
      </c>
      <c r="F6156" s="12" t="n">
        <f aca="false">IF($F$3&gt;0,C6156*($F$3/$C$3),C6156)</f>
        <v>2.48639265112747</v>
      </c>
      <c r="G6156" s="12" t="n">
        <f aca="false">IF($F$3&gt;0,D6156*($F$3/$D$3),D6156)</f>
        <v>2.48639265112747</v>
      </c>
      <c r="H6156" s="12" t="n">
        <f aca="false">IF($F$3&gt;0,E6156*($F$3/$E$3),E6156)</f>
        <v>0.636050368748187</v>
      </c>
      <c r="J6156" s="12" t="n">
        <f aca="false">Sheet2!J6153</f>
        <v>2.31029309511611</v>
      </c>
      <c r="K6156" s="12" t="n">
        <f aca="false">IF(J6156&gt;=F6156,F6156,J6156)</f>
        <v>2.31029309511611</v>
      </c>
      <c r="L6156" s="12" t="n">
        <f aca="false">IF(J6156&gt;F6156,J6156-F6156,0)</f>
        <v>0</v>
      </c>
      <c r="M6156" s="12" t="n">
        <f aca="false">IF(J6156&gt;=G6156,G6156,J6156)</f>
        <v>2.31029309511611</v>
      </c>
      <c r="N6156" s="12" t="n">
        <f aca="false">IF(J6156&gt;G6156,J6156-G6156,0)</f>
        <v>0</v>
      </c>
      <c r="O6156" s="12" t="n">
        <f aca="false">IF(J6156&gt;=H6156,H6156,J6156)</f>
        <v>0.636050368748187</v>
      </c>
      <c r="P6156" s="12" t="n">
        <f aca="false">IF(J6156&gt;H6156,J6156-H6156,0)</f>
        <v>1.67424272636792</v>
      </c>
    </row>
    <row r="6157" customFormat="false" ht="15" hidden="false" customHeight="false" outlineLevel="0" collapsed="false">
      <c r="A6157" s="28" t="n">
        <v>42992.3333333184</v>
      </c>
      <c r="B6157" s="0" t="n">
        <f aca="false">MONTH(A6157)</f>
        <v>9</v>
      </c>
      <c r="C6157" s="12" t="n">
        <v>0.480666666666667</v>
      </c>
      <c r="D6157" s="0" t="n">
        <v>1.442</v>
      </c>
      <c r="E6157" s="0" t="n">
        <v>0.3281</v>
      </c>
      <c r="F6157" s="12" t="n">
        <f aca="false">IF($F$3&gt;0,C6157*($F$3/$C$3),C6157)</f>
        <v>1.48156124087843</v>
      </c>
      <c r="G6157" s="12" t="n">
        <f aca="false">IF($F$3&gt;0,D6157*($F$3/$D$3),D6157)</f>
        <v>1.48156124087843</v>
      </c>
      <c r="H6157" s="12" t="n">
        <f aca="false">IF($F$3&gt;0,E6157*($F$3/$E$3),E6157)</f>
        <v>0.517965068221098</v>
      </c>
      <c r="J6157" s="12" t="n">
        <f aca="false">Sheet2!J6154</f>
        <v>4.97525635345722</v>
      </c>
      <c r="K6157" s="12" t="n">
        <f aca="false">IF(J6157&gt;=F6157,F6157,J6157)</f>
        <v>1.48156124087843</v>
      </c>
      <c r="L6157" s="12" t="n">
        <f aca="false">IF(J6157&gt;F6157,J6157-F6157,0)</f>
        <v>3.49369511257879</v>
      </c>
      <c r="M6157" s="12" t="n">
        <f aca="false">IF(J6157&gt;=G6157,G6157,J6157)</f>
        <v>1.48156124087843</v>
      </c>
      <c r="N6157" s="12" t="n">
        <f aca="false">IF(J6157&gt;G6157,J6157-G6157,0)</f>
        <v>3.49369511257879</v>
      </c>
      <c r="O6157" s="12" t="n">
        <f aca="false">IF(J6157&gt;=H6157,H6157,J6157)</f>
        <v>0.517965068221098</v>
      </c>
      <c r="P6157" s="12" t="n">
        <f aca="false">IF(J6157&gt;H6157,J6157-H6157,0)</f>
        <v>4.45729128523612</v>
      </c>
    </row>
    <row r="6158" customFormat="false" ht="15" hidden="false" customHeight="false" outlineLevel="0" collapsed="false">
      <c r="A6158" s="28" t="n">
        <v>42992.3749999851</v>
      </c>
      <c r="B6158" s="0" t="n">
        <f aca="false">MONTH(A6158)</f>
        <v>9</v>
      </c>
      <c r="C6158" s="12" t="n">
        <v>0.457</v>
      </c>
      <c r="D6158" s="0" t="n">
        <v>1.371</v>
      </c>
      <c r="E6158" s="0" t="n">
        <v>0.8602</v>
      </c>
      <c r="F6158" s="12" t="n">
        <f aca="false">IF($F$3&gt;0,C6158*($F$3/$C$3),C6158)</f>
        <v>1.4086133573123</v>
      </c>
      <c r="G6158" s="12" t="n">
        <f aca="false">IF($F$3&gt;0,D6158*($F$3/$D$3),D6158)</f>
        <v>1.4086133573123</v>
      </c>
      <c r="H6158" s="12" t="n">
        <f aca="false">IF($F$3&gt;0,E6158*($F$3/$E$3),E6158)</f>
        <v>1.35798095606153</v>
      </c>
      <c r="J6158" s="12" t="n">
        <f aca="false">Sheet2!J6155</f>
        <v>8.09116194101773</v>
      </c>
      <c r="K6158" s="12" t="n">
        <f aca="false">IF(J6158&gt;=F6158,F6158,J6158)</f>
        <v>1.4086133573123</v>
      </c>
      <c r="L6158" s="12" t="n">
        <f aca="false">IF(J6158&gt;F6158,J6158-F6158,0)</f>
        <v>6.68254858370544</v>
      </c>
      <c r="M6158" s="12" t="n">
        <f aca="false">IF(J6158&gt;=G6158,G6158,J6158)</f>
        <v>1.4086133573123</v>
      </c>
      <c r="N6158" s="12" t="n">
        <f aca="false">IF(J6158&gt;G6158,J6158-G6158,0)</f>
        <v>6.68254858370543</v>
      </c>
      <c r="O6158" s="12" t="n">
        <f aca="false">IF(J6158&gt;=H6158,H6158,J6158)</f>
        <v>1.35798095606153</v>
      </c>
      <c r="P6158" s="12" t="n">
        <f aca="false">IF(J6158&gt;H6158,J6158-H6158,0)</f>
        <v>6.7331809849562</v>
      </c>
    </row>
    <row r="6159" customFormat="false" ht="15" hidden="false" customHeight="false" outlineLevel="0" collapsed="false">
      <c r="A6159" s="28" t="n">
        <v>42992.4166666517</v>
      </c>
      <c r="B6159" s="0" t="n">
        <f aca="false">MONTH(A6159)</f>
        <v>9</v>
      </c>
      <c r="C6159" s="12" t="n">
        <v>0.305666666666667</v>
      </c>
      <c r="D6159" s="0" t="n">
        <v>0.917</v>
      </c>
      <c r="E6159" s="0" t="n">
        <v>0.5355</v>
      </c>
      <c r="F6159" s="12" t="n">
        <f aca="false">IF($F$3&gt;0,C6159*($F$3/$C$3),C6159)</f>
        <v>0.942157876480945</v>
      </c>
      <c r="G6159" s="12" t="n">
        <f aca="false">IF($F$3&gt;0,D6159*($F$3/$D$3),D6159)</f>
        <v>0.942157876480945</v>
      </c>
      <c r="H6159" s="12" t="n">
        <f aca="false">IF($F$3&gt;0,E6159*($F$3/$E$3),E6159)</f>
        <v>0.845383401500756</v>
      </c>
      <c r="J6159" s="12" t="n">
        <f aca="false">Sheet2!J6156</f>
        <v>9.15182798820163</v>
      </c>
      <c r="K6159" s="12" t="n">
        <f aca="false">IF(J6159&gt;=F6159,F6159,J6159)</f>
        <v>0.942157876480945</v>
      </c>
      <c r="L6159" s="12" t="n">
        <f aca="false">IF(J6159&gt;F6159,J6159-F6159,0)</f>
        <v>8.20967011172069</v>
      </c>
      <c r="M6159" s="12" t="n">
        <f aca="false">IF(J6159&gt;=G6159,G6159,J6159)</f>
        <v>0.942157876480945</v>
      </c>
      <c r="N6159" s="12" t="n">
        <f aca="false">IF(J6159&gt;G6159,J6159-G6159,0)</f>
        <v>8.20967011172069</v>
      </c>
      <c r="O6159" s="12" t="n">
        <f aca="false">IF(J6159&gt;=H6159,H6159,J6159)</f>
        <v>0.845383401500756</v>
      </c>
      <c r="P6159" s="12" t="n">
        <f aca="false">IF(J6159&gt;H6159,J6159-H6159,0)</f>
        <v>8.30644458670088</v>
      </c>
    </row>
    <row r="6160" customFormat="false" ht="15" hidden="false" customHeight="false" outlineLevel="0" collapsed="false">
      <c r="A6160" s="28" t="n">
        <v>42992.4583333184</v>
      </c>
      <c r="B6160" s="0" t="n">
        <f aca="false">MONTH(A6160)</f>
        <v>9</v>
      </c>
      <c r="C6160" s="12" t="n">
        <v>0.317</v>
      </c>
      <c r="D6160" s="0" t="n">
        <v>0.951</v>
      </c>
      <c r="E6160" s="0" t="n">
        <v>0.6273</v>
      </c>
      <c r="F6160" s="12" t="n">
        <f aca="false">IF($F$3&gt;0,C6160*($F$3/$C$3),C6160)</f>
        <v>0.977090665794306</v>
      </c>
      <c r="G6160" s="12" t="n">
        <f aca="false">IF($F$3&gt;0,D6160*($F$3/$D$3),D6160)</f>
        <v>0.977090665794306</v>
      </c>
      <c r="H6160" s="12" t="n">
        <f aca="false">IF($F$3&gt;0,E6160*($F$3/$E$3),E6160)</f>
        <v>0.990306270329456</v>
      </c>
      <c r="J6160" s="12" t="n">
        <f aca="false">Sheet2!J6157</f>
        <v>10.7523826089521</v>
      </c>
      <c r="K6160" s="12" t="n">
        <f aca="false">IF(J6160&gt;=F6160,F6160,J6160)</f>
        <v>0.977090665794306</v>
      </c>
      <c r="L6160" s="12" t="n">
        <f aca="false">IF(J6160&gt;F6160,J6160-F6160,0)</f>
        <v>9.77529194315781</v>
      </c>
      <c r="M6160" s="12" t="n">
        <f aca="false">IF(J6160&gt;=G6160,G6160,J6160)</f>
        <v>0.977090665794306</v>
      </c>
      <c r="N6160" s="12" t="n">
        <f aca="false">IF(J6160&gt;G6160,J6160-G6160,0)</f>
        <v>9.77529194315781</v>
      </c>
      <c r="O6160" s="12" t="n">
        <f aca="false">IF(J6160&gt;=H6160,H6160,J6160)</f>
        <v>0.990306270329456</v>
      </c>
      <c r="P6160" s="12" t="n">
        <f aca="false">IF(J6160&gt;H6160,J6160-H6160,0)</f>
        <v>9.76207633862266</v>
      </c>
    </row>
    <row r="6161" customFormat="false" ht="15" hidden="false" customHeight="false" outlineLevel="0" collapsed="false">
      <c r="A6161" s="28" t="n">
        <v>42992.4999999851</v>
      </c>
      <c r="B6161" s="0" t="n">
        <f aca="false">MONTH(A6161)</f>
        <v>9</v>
      </c>
      <c r="C6161" s="12" t="n">
        <v>0.852</v>
      </c>
      <c r="D6161" s="0" t="n">
        <v>2.556</v>
      </c>
      <c r="E6161" s="0" t="n">
        <v>0.3604</v>
      </c>
      <c r="F6161" s="12" t="n">
        <f aca="false">IF($F$3&gt;0,C6161*($F$3/$C$3),C6161)</f>
        <v>2.62612380838091</v>
      </c>
      <c r="G6161" s="12" t="n">
        <f aca="false">IF($F$3&gt;0,D6161*($F$3/$D$3),D6161)</f>
        <v>2.62612380838091</v>
      </c>
      <c r="H6161" s="12" t="n">
        <f aca="false">IF($F$3&gt;0,E6161*($F$3/$E$3),E6161)</f>
        <v>0.568956447994159</v>
      </c>
      <c r="J6161" s="12" t="n">
        <f aca="false">Sheet2!J6158</f>
        <v>11.7859745978746</v>
      </c>
      <c r="K6161" s="12" t="n">
        <f aca="false">IF(J6161&gt;=F6161,F6161,J6161)</f>
        <v>2.62612380838091</v>
      </c>
      <c r="L6161" s="12" t="n">
        <f aca="false">IF(J6161&gt;F6161,J6161-F6161,0)</f>
        <v>9.15985078949366</v>
      </c>
      <c r="M6161" s="12" t="n">
        <f aca="false">IF(J6161&gt;=G6161,G6161,J6161)</f>
        <v>2.62612380838091</v>
      </c>
      <c r="N6161" s="12" t="n">
        <f aca="false">IF(J6161&gt;G6161,J6161-G6161,0)</f>
        <v>9.15985078949365</v>
      </c>
      <c r="O6161" s="12" t="n">
        <f aca="false">IF(J6161&gt;=H6161,H6161,J6161)</f>
        <v>0.568956447994159</v>
      </c>
      <c r="P6161" s="12" t="n">
        <f aca="false">IF(J6161&gt;H6161,J6161-H6161,0)</f>
        <v>11.2170181498804</v>
      </c>
    </row>
    <row r="6162" customFormat="false" ht="15" hidden="false" customHeight="false" outlineLevel="0" collapsed="false">
      <c r="A6162" s="28" t="n">
        <v>42992.5416666517</v>
      </c>
      <c r="B6162" s="0" t="n">
        <f aca="false">MONTH(A6162)</f>
        <v>9</v>
      </c>
      <c r="C6162" s="12" t="n">
        <v>0.323333333333333</v>
      </c>
      <c r="D6162" s="0" t="n">
        <v>0.97</v>
      </c>
      <c r="E6162" s="0" t="n">
        <v>0.2278</v>
      </c>
      <c r="F6162" s="12" t="n">
        <f aca="false">IF($F$3&gt;0,C6162*($F$3/$C$3),C6162)</f>
        <v>0.996611930410596</v>
      </c>
      <c r="G6162" s="12" t="n">
        <f aca="false">IF($F$3&gt;0,D6162*($F$3/$D$3),D6162)</f>
        <v>0.996611930410596</v>
      </c>
      <c r="H6162" s="12" t="n">
        <f aca="false">IF($F$3&gt;0,E6162*($F$3/$E$3),E6162)</f>
        <v>0.359623415241591</v>
      </c>
      <c r="J6162" s="12" t="n">
        <f aca="false">Sheet2!J6159</f>
        <v>11.9173634100257</v>
      </c>
      <c r="K6162" s="12" t="n">
        <f aca="false">IF(J6162&gt;=F6162,F6162,J6162)</f>
        <v>0.996611930410596</v>
      </c>
      <c r="L6162" s="12" t="n">
        <f aca="false">IF(J6162&gt;F6162,J6162-F6162,0)</f>
        <v>10.9207514796151</v>
      </c>
      <c r="M6162" s="12" t="n">
        <f aca="false">IF(J6162&gt;=G6162,G6162,J6162)</f>
        <v>0.996611930410596</v>
      </c>
      <c r="N6162" s="12" t="n">
        <f aca="false">IF(J6162&gt;G6162,J6162-G6162,0)</f>
        <v>10.9207514796151</v>
      </c>
      <c r="O6162" s="12" t="n">
        <f aca="false">IF(J6162&gt;=H6162,H6162,J6162)</f>
        <v>0.359623415241591</v>
      </c>
      <c r="P6162" s="12" t="n">
        <f aca="false">IF(J6162&gt;H6162,J6162-H6162,0)</f>
        <v>11.5577399947841</v>
      </c>
    </row>
    <row r="6163" customFormat="false" ht="15" hidden="false" customHeight="false" outlineLevel="0" collapsed="false">
      <c r="A6163" s="28" t="n">
        <v>42992.5833333184</v>
      </c>
      <c r="B6163" s="0" t="n">
        <f aca="false">MONTH(A6163)</f>
        <v>9</v>
      </c>
      <c r="C6163" s="12" t="n">
        <v>0.079</v>
      </c>
      <c r="D6163" s="0" t="n">
        <v>0.237</v>
      </c>
      <c r="E6163" s="0" t="n">
        <v>1.037</v>
      </c>
      <c r="F6163" s="12" t="n">
        <f aca="false">IF($F$3&gt;0,C6163*($F$3/$C$3),C6163)</f>
        <v>0.243502090213723</v>
      </c>
      <c r="G6163" s="12" t="n">
        <f aca="false">IF($F$3&gt;0,D6163*($F$3/$D$3),D6163)</f>
        <v>0.243502090213723</v>
      </c>
      <c r="H6163" s="12" t="n">
        <f aca="false">IF($F$3&gt;0,E6163*($F$3/$E$3),E6163)</f>
        <v>1.63709166639829</v>
      </c>
      <c r="J6163" s="12" t="n">
        <f aca="false">Sheet2!J6160</f>
        <v>9.83584610721888</v>
      </c>
      <c r="K6163" s="12" t="n">
        <f aca="false">IF(J6163&gt;=F6163,F6163,J6163)</f>
        <v>0.243502090213723</v>
      </c>
      <c r="L6163" s="12" t="n">
        <f aca="false">IF(J6163&gt;F6163,J6163-F6163,0)</f>
        <v>9.59234401700516</v>
      </c>
      <c r="M6163" s="12" t="n">
        <f aca="false">IF(J6163&gt;=G6163,G6163,J6163)</f>
        <v>0.243502090213723</v>
      </c>
      <c r="N6163" s="12" t="n">
        <f aca="false">IF(J6163&gt;G6163,J6163-G6163,0)</f>
        <v>9.59234401700516</v>
      </c>
      <c r="O6163" s="12" t="n">
        <f aca="false">IF(J6163&gt;=H6163,H6163,J6163)</f>
        <v>1.63709166639829</v>
      </c>
      <c r="P6163" s="12" t="n">
        <f aca="false">IF(J6163&gt;H6163,J6163-H6163,0)</f>
        <v>8.19875444082059</v>
      </c>
    </row>
    <row r="6164" customFormat="false" ht="15" hidden="false" customHeight="false" outlineLevel="0" collapsed="false">
      <c r="A6164" s="28" t="n">
        <v>42992.6249999851</v>
      </c>
      <c r="B6164" s="0" t="n">
        <f aca="false">MONTH(A6164)</f>
        <v>9</v>
      </c>
      <c r="C6164" s="12" t="n">
        <v>0.419</v>
      </c>
      <c r="D6164" s="0" t="n">
        <v>1.257</v>
      </c>
      <c r="E6164" s="0" t="n">
        <v>1.2767</v>
      </c>
      <c r="F6164" s="12" t="n">
        <f aca="false">IF($F$3&gt;0,C6164*($F$3/$C$3),C6164)</f>
        <v>1.29148576961456</v>
      </c>
      <c r="G6164" s="12" t="n">
        <f aca="false">IF($F$3&gt;0,D6164*($F$3/$D$3),D6164)</f>
        <v>1.29148576961456</v>
      </c>
      <c r="H6164" s="12" t="n">
        <f aca="false">IF($F$3&gt;0,E6164*($F$3/$E$3),E6164)</f>
        <v>2.01550137945101</v>
      </c>
      <c r="J6164" s="12" t="n">
        <f aca="false">Sheet2!J6161</f>
        <v>6.02342055609098</v>
      </c>
      <c r="K6164" s="12" t="n">
        <f aca="false">IF(J6164&gt;=F6164,F6164,J6164)</f>
        <v>1.29148576961456</v>
      </c>
      <c r="L6164" s="12" t="n">
        <f aca="false">IF(J6164&gt;F6164,J6164-F6164,0)</f>
        <v>4.73193478647642</v>
      </c>
      <c r="M6164" s="12" t="n">
        <f aca="false">IF(J6164&gt;=G6164,G6164,J6164)</f>
        <v>1.29148576961456</v>
      </c>
      <c r="N6164" s="12" t="n">
        <f aca="false">IF(J6164&gt;G6164,J6164-G6164,0)</f>
        <v>4.73193478647642</v>
      </c>
      <c r="O6164" s="12" t="n">
        <f aca="false">IF(J6164&gt;=H6164,H6164,J6164)</f>
        <v>2.01550137945101</v>
      </c>
      <c r="P6164" s="12" t="n">
        <f aca="false">IF(J6164&gt;H6164,J6164-H6164,0)</f>
        <v>4.00791917663997</v>
      </c>
    </row>
    <row r="6165" customFormat="false" ht="15" hidden="false" customHeight="false" outlineLevel="0" collapsed="false">
      <c r="A6165" s="28" t="n">
        <v>42992.6666666517</v>
      </c>
      <c r="B6165" s="0" t="n">
        <f aca="false">MONTH(A6165)</f>
        <v>9</v>
      </c>
      <c r="C6165" s="12" t="n">
        <v>0.0723333333333333</v>
      </c>
      <c r="D6165" s="0" t="n">
        <v>0.217</v>
      </c>
      <c r="E6165" s="0" t="n">
        <v>0.6358</v>
      </c>
      <c r="F6165" s="12" t="n">
        <f aca="false">IF($F$3&gt;0,C6165*($F$3/$C$3),C6165)</f>
        <v>0.222953390617628</v>
      </c>
      <c r="G6165" s="12" t="n">
        <f aca="false">IF($F$3&gt;0,D6165*($F$3/$D$3),D6165)</f>
        <v>0.222953390617628</v>
      </c>
      <c r="H6165" s="12" t="n">
        <f aca="false">IF($F$3&gt;0,E6165*($F$3/$E$3),E6165)</f>
        <v>1.00372505448026</v>
      </c>
      <c r="J6165" s="12" t="n">
        <f aca="false">Sheet2!J6162</f>
        <v>3.2801017879579</v>
      </c>
      <c r="K6165" s="12" t="n">
        <f aca="false">IF(J6165&gt;=F6165,F6165,J6165)</f>
        <v>0.222953390617628</v>
      </c>
      <c r="L6165" s="12" t="n">
        <f aca="false">IF(J6165&gt;F6165,J6165-F6165,0)</f>
        <v>3.05714839734027</v>
      </c>
      <c r="M6165" s="12" t="n">
        <f aca="false">IF(J6165&gt;=G6165,G6165,J6165)</f>
        <v>0.222953390617628</v>
      </c>
      <c r="N6165" s="12" t="n">
        <f aca="false">IF(J6165&gt;G6165,J6165-G6165,0)</f>
        <v>3.05714839734027</v>
      </c>
      <c r="O6165" s="12" t="n">
        <f aca="false">IF(J6165&gt;=H6165,H6165,J6165)</f>
        <v>1.00372505448026</v>
      </c>
      <c r="P6165" s="12" t="n">
        <f aca="false">IF(J6165&gt;H6165,J6165-H6165,0)</f>
        <v>2.27637673347764</v>
      </c>
    </row>
    <row r="6166" customFormat="false" ht="15" hidden="false" customHeight="false" outlineLevel="0" collapsed="false">
      <c r="A6166" s="28" t="n">
        <v>42992.7083333184</v>
      </c>
      <c r="B6166" s="0" t="n">
        <f aca="false">MONTH(A6166)</f>
        <v>9</v>
      </c>
      <c r="C6166" s="12" t="n">
        <v>0.393333333333333</v>
      </c>
      <c r="D6166" s="0" t="n">
        <v>1.18</v>
      </c>
      <c r="E6166" s="0" t="n">
        <v>0.3961</v>
      </c>
      <c r="F6166" s="12" t="n">
        <f aca="false">IF($F$3&gt;0,C6166*($F$3/$C$3),C6166)</f>
        <v>1.21237327616959</v>
      </c>
      <c r="G6166" s="12" t="n">
        <f aca="false">IF($F$3&gt;0,D6166*($F$3/$D$3),D6166)</f>
        <v>1.21237327616959</v>
      </c>
      <c r="H6166" s="12" t="n">
        <f aca="false">IF($F$3&gt;0,E6166*($F$3/$E$3),E6166)</f>
        <v>0.625315341427543</v>
      </c>
      <c r="J6166" s="12" t="n">
        <f aca="false">Sheet2!J6163</f>
        <v>1.16211413608122</v>
      </c>
      <c r="K6166" s="12" t="n">
        <f aca="false">IF(J6166&gt;=F6166,F6166,J6166)</f>
        <v>1.16211413608122</v>
      </c>
      <c r="L6166" s="12" t="n">
        <f aca="false">IF(J6166&gt;F6166,J6166-F6166,0)</f>
        <v>0</v>
      </c>
      <c r="M6166" s="12" t="n">
        <f aca="false">IF(J6166&gt;=G6166,G6166,J6166)</f>
        <v>1.16211413608122</v>
      </c>
      <c r="N6166" s="12" t="n">
        <f aca="false">IF(J6166&gt;G6166,J6166-G6166,0)</f>
        <v>0</v>
      </c>
      <c r="O6166" s="12" t="n">
        <f aca="false">IF(J6166&gt;=H6166,H6166,J6166)</f>
        <v>0.625315341427543</v>
      </c>
      <c r="P6166" s="12" t="n">
        <f aca="false">IF(J6166&gt;H6166,J6166-H6166,0)</f>
        <v>0.536798794653677</v>
      </c>
    </row>
    <row r="6167" customFormat="false" ht="15" hidden="false" customHeight="false" outlineLevel="0" collapsed="false">
      <c r="A6167" s="28" t="n">
        <v>42992.7499999851</v>
      </c>
      <c r="B6167" s="0" t="n">
        <f aca="false">MONTH(A6167)</f>
        <v>9</v>
      </c>
      <c r="C6167" s="12" t="n">
        <v>0.366333333333333</v>
      </c>
      <c r="D6167" s="0" t="n">
        <v>1.099</v>
      </c>
      <c r="E6167" s="0" t="n">
        <v>0.221</v>
      </c>
      <c r="F6167" s="12" t="n">
        <f aca="false">IF($F$3&gt;0,C6167*($F$3/$C$3),C6167)</f>
        <v>1.12915104280541</v>
      </c>
      <c r="G6167" s="12" t="n">
        <f aca="false">IF($F$3&gt;0,D6167*($F$3/$D$3),D6167)</f>
        <v>1.12915104280541</v>
      </c>
      <c r="H6167" s="12" t="n">
        <f aca="false">IF($F$3&gt;0,E6167*($F$3/$E$3),E6167)</f>
        <v>0.348888387920947</v>
      </c>
      <c r="J6167" s="12" t="n">
        <f aca="false">Sheet2!J6164</f>
        <v>0</v>
      </c>
      <c r="K6167" s="12" t="n">
        <f aca="false">IF(J6167&gt;=F6167,F6167,J6167)</f>
        <v>0</v>
      </c>
      <c r="L6167" s="12" t="n">
        <f aca="false">IF(J6167&gt;F6167,J6167-F6167,0)</f>
        <v>0</v>
      </c>
      <c r="M6167" s="12" t="n">
        <f aca="false">IF(J6167&gt;=G6167,G6167,J6167)</f>
        <v>0</v>
      </c>
      <c r="N6167" s="12" t="n">
        <f aca="false">IF(J6167&gt;G6167,J6167-G6167,0)</f>
        <v>0</v>
      </c>
      <c r="O6167" s="12" t="n">
        <f aca="false">IF(J6167&gt;=H6167,H6167,J6167)</f>
        <v>0</v>
      </c>
      <c r="P6167" s="12" t="n">
        <f aca="false">IF(J6167&gt;H6167,J6167-H6167,0)</f>
        <v>0</v>
      </c>
    </row>
    <row r="6168" customFormat="false" ht="15" hidden="false" customHeight="false" outlineLevel="0" collapsed="false">
      <c r="A6168" s="28" t="n">
        <v>42992.7916666517</v>
      </c>
      <c r="B6168" s="0" t="n">
        <f aca="false">MONTH(A6168)</f>
        <v>9</v>
      </c>
      <c r="C6168" s="12" t="n">
        <v>0.170333333333333</v>
      </c>
      <c r="D6168" s="0" t="n">
        <v>0.511</v>
      </c>
      <c r="E6168" s="0" t="n">
        <v>0.2465</v>
      </c>
      <c r="F6168" s="12" t="n">
        <f aca="false">IF($F$3&gt;0,C6168*($F$3/$C$3),C6168)</f>
        <v>0.525019274680221</v>
      </c>
      <c r="G6168" s="12" t="n">
        <f aca="false">IF($F$3&gt;0,D6168*($F$3/$D$3),D6168)</f>
        <v>0.525019274680221</v>
      </c>
      <c r="H6168" s="12" t="n">
        <f aca="false">IF($F$3&gt;0,E6168*($F$3/$E$3),E6168)</f>
        <v>0.389144740373364</v>
      </c>
      <c r="J6168" s="12" t="n">
        <f aca="false">Sheet2!J6165</f>
        <v>0</v>
      </c>
      <c r="K6168" s="12" t="n">
        <f aca="false">IF(J6168&gt;=F6168,F6168,J6168)</f>
        <v>0</v>
      </c>
      <c r="L6168" s="12" t="n">
        <f aca="false">IF(J6168&gt;F6168,J6168-F6168,0)</f>
        <v>0</v>
      </c>
      <c r="M6168" s="12" t="n">
        <f aca="false">IF(J6168&gt;=G6168,G6168,J6168)</f>
        <v>0</v>
      </c>
      <c r="N6168" s="12" t="n">
        <f aca="false">IF(J6168&gt;G6168,J6168-G6168,0)</f>
        <v>0</v>
      </c>
      <c r="O6168" s="12" t="n">
        <f aca="false">IF(J6168&gt;=H6168,H6168,J6168)</f>
        <v>0</v>
      </c>
      <c r="P6168" s="12" t="n">
        <f aca="false">IF(J6168&gt;H6168,J6168-H6168,0)</f>
        <v>0</v>
      </c>
    </row>
    <row r="6169" customFormat="false" ht="15" hidden="false" customHeight="false" outlineLevel="0" collapsed="false">
      <c r="A6169" s="28" t="n">
        <v>42992.8333333184</v>
      </c>
      <c r="B6169" s="0" t="n">
        <f aca="false">MONTH(A6169)</f>
        <v>9</v>
      </c>
      <c r="C6169" s="12" t="n">
        <v>0.319333333333333</v>
      </c>
      <c r="D6169" s="0" t="n">
        <v>0.958</v>
      </c>
      <c r="E6169" s="0" t="n">
        <v>0.7055</v>
      </c>
      <c r="F6169" s="12" t="n">
        <f aca="false">IF($F$3&gt;0,C6169*($F$3/$C$3),C6169)</f>
        <v>0.984282710652939</v>
      </c>
      <c r="G6169" s="12" t="n">
        <f aca="false">IF($F$3&gt;0,D6169*($F$3/$D$3),D6169)</f>
        <v>0.98428271065294</v>
      </c>
      <c r="H6169" s="12" t="n">
        <f aca="false">IF($F$3&gt;0,E6169*($F$3/$E$3),E6169)</f>
        <v>1.11375908451687</v>
      </c>
      <c r="J6169" s="12" t="n">
        <f aca="false">Sheet2!J6166</f>
        <v>0</v>
      </c>
      <c r="K6169" s="12" t="n">
        <f aca="false">IF(J6169&gt;=F6169,F6169,J6169)</f>
        <v>0</v>
      </c>
      <c r="L6169" s="12" t="n">
        <f aca="false">IF(J6169&gt;F6169,J6169-F6169,0)</f>
        <v>0</v>
      </c>
      <c r="M6169" s="12" t="n">
        <f aca="false">IF(J6169&gt;=G6169,G6169,J6169)</f>
        <v>0</v>
      </c>
      <c r="N6169" s="12" t="n">
        <f aca="false">IF(J6169&gt;G6169,J6169-G6169,0)</f>
        <v>0</v>
      </c>
      <c r="O6169" s="12" t="n">
        <f aca="false">IF(J6169&gt;=H6169,H6169,J6169)</f>
        <v>0</v>
      </c>
      <c r="P6169" s="12" t="n">
        <f aca="false">IF(J6169&gt;H6169,J6169-H6169,0)</f>
        <v>0</v>
      </c>
    </row>
    <row r="6170" customFormat="false" ht="15" hidden="false" customHeight="false" outlineLevel="0" collapsed="false">
      <c r="A6170" s="28" t="n">
        <v>42992.874999985</v>
      </c>
      <c r="B6170" s="0" t="n">
        <f aca="false">MONTH(A6170)</f>
        <v>9</v>
      </c>
      <c r="C6170" s="12" t="n">
        <v>0.304666666666667</v>
      </c>
      <c r="D6170" s="0" t="n">
        <v>0.914</v>
      </c>
      <c r="E6170" s="0" t="n">
        <v>0.6001</v>
      </c>
      <c r="F6170" s="12" t="n">
        <f aca="false">IF($F$3&gt;0,C6170*($F$3/$C$3),C6170)</f>
        <v>0.93907557154153</v>
      </c>
      <c r="G6170" s="12" t="n">
        <f aca="false">IF($F$3&gt;0,D6170*($F$3/$D$3),D6170)</f>
        <v>0.939075571541531</v>
      </c>
      <c r="H6170" s="12" t="n">
        <f aca="false">IF($F$3&gt;0,E6170*($F$3/$E$3),E6170)</f>
        <v>0.947366161046878</v>
      </c>
      <c r="J6170" s="12" t="n">
        <f aca="false">Sheet2!J6167</f>
        <v>0</v>
      </c>
      <c r="K6170" s="12" t="n">
        <f aca="false">IF(J6170&gt;=F6170,F6170,J6170)</f>
        <v>0</v>
      </c>
      <c r="L6170" s="12" t="n">
        <f aca="false">IF(J6170&gt;F6170,J6170-F6170,0)</f>
        <v>0</v>
      </c>
      <c r="M6170" s="12" t="n">
        <f aca="false">IF(J6170&gt;=G6170,G6170,J6170)</f>
        <v>0</v>
      </c>
      <c r="N6170" s="12" t="n">
        <f aca="false">IF(J6170&gt;G6170,J6170-G6170,0)</f>
        <v>0</v>
      </c>
      <c r="O6170" s="12" t="n">
        <f aca="false">IF(J6170&gt;=H6170,H6170,J6170)</f>
        <v>0</v>
      </c>
      <c r="P6170" s="12" t="n">
        <f aca="false">IF(J6170&gt;H6170,J6170-H6170,0)</f>
        <v>0</v>
      </c>
    </row>
    <row r="6171" customFormat="false" ht="15" hidden="false" customHeight="false" outlineLevel="0" collapsed="false">
      <c r="A6171" s="28" t="n">
        <v>42992.9166666517</v>
      </c>
      <c r="B6171" s="0" t="n">
        <f aca="false">MONTH(A6171)</f>
        <v>9</v>
      </c>
      <c r="C6171" s="12" t="n">
        <v>0.367</v>
      </c>
      <c r="D6171" s="0" t="n">
        <v>1.101</v>
      </c>
      <c r="E6171" s="0" t="n">
        <v>0.2363</v>
      </c>
      <c r="F6171" s="12" t="n">
        <f aca="false">IF($F$3&gt;0,C6171*($F$3/$C$3),C6171)</f>
        <v>1.13120591276502</v>
      </c>
      <c r="G6171" s="12" t="n">
        <f aca="false">IF($F$3&gt;0,D6171*($F$3/$D$3),D6171)</f>
        <v>1.13120591276502</v>
      </c>
      <c r="H6171" s="12" t="n">
        <f aca="false">IF($F$3&gt;0,E6171*($F$3/$E$3),E6171)</f>
        <v>0.373042199392397</v>
      </c>
      <c r="J6171" s="12" t="n">
        <f aca="false">Sheet2!J6168</f>
        <v>0</v>
      </c>
      <c r="K6171" s="12" t="n">
        <f aca="false">IF(J6171&gt;=F6171,F6171,J6171)</f>
        <v>0</v>
      </c>
      <c r="L6171" s="12" t="n">
        <f aca="false">IF(J6171&gt;F6171,J6171-F6171,0)</f>
        <v>0</v>
      </c>
      <c r="M6171" s="12" t="n">
        <f aca="false">IF(J6171&gt;=G6171,G6171,J6171)</f>
        <v>0</v>
      </c>
      <c r="N6171" s="12" t="n">
        <f aca="false">IF(J6171&gt;G6171,J6171-G6171,0)</f>
        <v>0</v>
      </c>
      <c r="O6171" s="12" t="n">
        <f aca="false">IF(J6171&gt;=H6171,H6171,J6171)</f>
        <v>0</v>
      </c>
      <c r="P6171" s="12" t="n">
        <f aca="false">IF(J6171&gt;H6171,J6171-H6171,0)</f>
        <v>0</v>
      </c>
    </row>
    <row r="6172" customFormat="false" ht="15" hidden="false" customHeight="false" outlineLevel="0" collapsed="false">
      <c r="A6172" s="28" t="n">
        <v>42992.9583333184</v>
      </c>
      <c r="B6172" s="0" t="n">
        <f aca="false">MONTH(A6172)</f>
        <v>9</v>
      </c>
      <c r="C6172" s="12" t="n">
        <v>0.029</v>
      </c>
      <c r="D6172" s="0" t="n">
        <v>0.087</v>
      </c>
      <c r="E6172" s="0" t="n">
        <v>0.1751</v>
      </c>
      <c r="F6172" s="12" t="n">
        <f aca="false">IF($F$3&gt;0,C6172*($F$3/$C$3),C6172)</f>
        <v>0.0893868432430122</v>
      </c>
      <c r="G6172" s="12" t="n">
        <f aca="false">IF($F$3&gt;0,D6172*($F$3/$D$3),D6172)</f>
        <v>0.0893868432430123</v>
      </c>
      <c r="H6172" s="12" t="n">
        <f aca="false">IF($F$3&gt;0,E6172*($F$3/$E$3),E6172)</f>
        <v>0.276426953506596</v>
      </c>
      <c r="J6172" s="12" t="n">
        <f aca="false">Sheet2!J6169</f>
        <v>0</v>
      </c>
      <c r="K6172" s="12" t="n">
        <f aca="false">IF(J6172&gt;=F6172,F6172,J6172)</f>
        <v>0</v>
      </c>
      <c r="L6172" s="12" t="n">
        <f aca="false">IF(J6172&gt;F6172,J6172-F6172,0)</f>
        <v>0</v>
      </c>
      <c r="M6172" s="12" t="n">
        <f aca="false">IF(J6172&gt;=G6172,G6172,J6172)</f>
        <v>0</v>
      </c>
      <c r="N6172" s="12" t="n">
        <f aca="false">IF(J6172&gt;G6172,J6172-G6172,0)</f>
        <v>0</v>
      </c>
      <c r="O6172" s="12" t="n">
        <f aca="false">IF(J6172&gt;=H6172,H6172,J6172)</f>
        <v>0</v>
      </c>
      <c r="P6172" s="12" t="n">
        <f aca="false">IF(J6172&gt;H6172,J6172-H6172,0)</f>
        <v>0</v>
      </c>
    </row>
    <row r="6173" customFormat="false" ht="15" hidden="false" customHeight="false" outlineLevel="0" collapsed="false">
      <c r="A6173" s="28" t="n">
        <v>42992.999999985</v>
      </c>
      <c r="B6173" s="0" t="n">
        <f aca="false">MONTH(A6173)</f>
        <v>9</v>
      </c>
      <c r="C6173" s="12" t="n">
        <v>0.026</v>
      </c>
      <c r="D6173" s="0" t="n">
        <v>0.078</v>
      </c>
      <c r="E6173" s="0" t="n">
        <v>0.6103</v>
      </c>
      <c r="F6173" s="12" t="n">
        <f aca="false">IF($F$3&gt;0,C6173*($F$3/$C$3),C6173)</f>
        <v>0.0801399284247695</v>
      </c>
      <c r="G6173" s="12" t="n">
        <f aca="false">IF($F$3&gt;0,D6173*($F$3/$D$3),D6173)</f>
        <v>0.0801399284247696</v>
      </c>
      <c r="H6173" s="12" t="n">
        <f aca="false">IF($F$3&gt;0,E6173*($F$3/$E$3),E6173)</f>
        <v>0.963468702027845</v>
      </c>
      <c r="J6173" s="12" t="n">
        <f aca="false">Sheet2!J6170</f>
        <v>0</v>
      </c>
      <c r="K6173" s="12" t="n">
        <f aca="false">IF(J6173&gt;=F6173,F6173,J6173)</f>
        <v>0</v>
      </c>
      <c r="L6173" s="12" t="n">
        <f aca="false">IF(J6173&gt;F6173,J6173-F6173,0)</f>
        <v>0</v>
      </c>
      <c r="M6173" s="12" t="n">
        <f aca="false">IF(J6173&gt;=G6173,G6173,J6173)</f>
        <v>0</v>
      </c>
      <c r="N6173" s="12" t="n">
        <f aca="false">IF(J6173&gt;G6173,J6173-G6173,0)</f>
        <v>0</v>
      </c>
      <c r="O6173" s="12" t="n">
        <f aca="false">IF(J6173&gt;=H6173,H6173,J6173)</f>
        <v>0</v>
      </c>
      <c r="P6173" s="12" t="n">
        <f aca="false">IF(J6173&gt;H6173,J6173-H6173,0)</f>
        <v>0</v>
      </c>
    </row>
    <row r="6174" customFormat="false" ht="15" hidden="false" customHeight="false" outlineLevel="0" collapsed="false">
      <c r="A6174" s="28" t="n">
        <v>42993.0416666517</v>
      </c>
      <c r="B6174" s="0" t="n">
        <f aca="false">MONTH(A6174)</f>
        <v>9</v>
      </c>
      <c r="C6174" s="12" t="n">
        <v>0.196666666666667</v>
      </c>
      <c r="D6174" s="0" t="n">
        <v>0.59</v>
      </c>
      <c r="E6174" s="0" t="n">
        <v>2.2661</v>
      </c>
      <c r="F6174" s="12" t="n">
        <f aca="false">IF($F$3&gt;0,C6174*($F$3/$C$3),C6174)</f>
        <v>0.606186638084795</v>
      </c>
      <c r="G6174" s="12" t="n">
        <f aca="false">IF($F$3&gt;0,D6174*($F$3/$D$3),D6174)</f>
        <v>0.606186638084796</v>
      </c>
      <c r="H6174" s="12" t="n">
        <f aca="false">IF($F$3&gt;0,E6174*($F$3/$E$3),E6174)</f>
        <v>3.57744785460478</v>
      </c>
      <c r="J6174" s="12" t="n">
        <f aca="false">Sheet2!J6171</f>
        <v>0</v>
      </c>
      <c r="K6174" s="12" t="n">
        <f aca="false">IF(J6174&gt;=F6174,F6174,J6174)</f>
        <v>0</v>
      </c>
      <c r="L6174" s="12" t="n">
        <f aca="false">IF(J6174&gt;F6174,J6174-F6174,0)</f>
        <v>0</v>
      </c>
      <c r="M6174" s="12" t="n">
        <f aca="false">IF(J6174&gt;=G6174,G6174,J6174)</f>
        <v>0</v>
      </c>
      <c r="N6174" s="12" t="n">
        <f aca="false">IF(J6174&gt;G6174,J6174-G6174,0)</f>
        <v>0</v>
      </c>
      <c r="O6174" s="12" t="n">
        <f aca="false">IF(J6174&gt;=H6174,H6174,J6174)</f>
        <v>0</v>
      </c>
      <c r="P6174" s="12" t="n">
        <f aca="false">IF(J6174&gt;H6174,J6174-H6174,0)</f>
        <v>0</v>
      </c>
    </row>
    <row r="6175" customFormat="false" ht="15" hidden="false" customHeight="false" outlineLevel="0" collapsed="false">
      <c r="A6175" s="28" t="n">
        <v>42993.0833333184</v>
      </c>
      <c r="B6175" s="0" t="n">
        <f aca="false">MONTH(A6175)</f>
        <v>9</v>
      </c>
      <c r="C6175" s="12" t="n">
        <v>0.075</v>
      </c>
      <c r="D6175" s="0" t="n">
        <v>0.225</v>
      </c>
      <c r="E6175" s="0" t="n">
        <v>0.1394</v>
      </c>
      <c r="F6175" s="12" t="n">
        <f aca="false">IF($F$3&gt;0,C6175*($F$3/$C$3),C6175)</f>
        <v>0.231172870456066</v>
      </c>
      <c r="G6175" s="12" t="n">
        <f aca="false">IF($F$3&gt;0,D6175*($F$3/$D$3),D6175)</f>
        <v>0.231172870456066</v>
      </c>
      <c r="H6175" s="12" t="n">
        <f aca="false">IF($F$3&gt;0,E6175*($F$3/$E$3),E6175)</f>
        <v>0.220068060073212</v>
      </c>
      <c r="J6175" s="12" t="n">
        <f aca="false">Sheet2!J6172</f>
        <v>0</v>
      </c>
      <c r="K6175" s="12" t="n">
        <f aca="false">IF(J6175&gt;=F6175,F6175,J6175)</f>
        <v>0</v>
      </c>
      <c r="L6175" s="12" t="n">
        <f aca="false">IF(J6175&gt;F6175,J6175-F6175,0)</f>
        <v>0</v>
      </c>
      <c r="M6175" s="12" t="n">
        <f aca="false">IF(J6175&gt;=G6175,G6175,J6175)</f>
        <v>0</v>
      </c>
      <c r="N6175" s="12" t="n">
        <f aca="false">IF(J6175&gt;G6175,J6175-G6175,0)</f>
        <v>0</v>
      </c>
      <c r="O6175" s="12" t="n">
        <f aca="false">IF(J6175&gt;=H6175,H6175,J6175)</f>
        <v>0</v>
      </c>
      <c r="P6175" s="12" t="n">
        <f aca="false">IF(J6175&gt;H6175,J6175-H6175,0)</f>
        <v>0</v>
      </c>
    </row>
    <row r="6176" customFormat="false" ht="15" hidden="false" customHeight="false" outlineLevel="0" collapsed="false">
      <c r="A6176" s="28" t="n">
        <v>42993.124999985</v>
      </c>
      <c r="B6176" s="0" t="n">
        <f aca="false">MONTH(A6176)</f>
        <v>9</v>
      </c>
      <c r="C6176" s="12" t="n">
        <v>0.0323333333333333</v>
      </c>
      <c r="D6176" s="0" t="n">
        <v>0.097</v>
      </c>
      <c r="E6176" s="0" t="n">
        <v>0.1411</v>
      </c>
      <c r="F6176" s="12" t="n">
        <f aca="false">IF($F$3&gt;0,C6176*($F$3/$C$3),C6176)</f>
        <v>0.0996611930410596</v>
      </c>
      <c r="G6176" s="12" t="n">
        <f aca="false">IF($F$3&gt;0,D6176*($F$3/$D$3),D6176)</f>
        <v>0.0996611930410597</v>
      </c>
      <c r="H6176" s="12" t="n">
        <f aca="false">IF($F$3&gt;0,E6176*($F$3/$E$3),E6176)</f>
        <v>0.222751816903374</v>
      </c>
      <c r="J6176" s="12" t="n">
        <f aca="false">Sheet2!J6173</f>
        <v>0</v>
      </c>
      <c r="K6176" s="12" t="n">
        <f aca="false">IF(J6176&gt;=F6176,F6176,J6176)</f>
        <v>0</v>
      </c>
      <c r="L6176" s="12" t="n">
        <f aca="false">IF(J6176&gt;F6176,J6176-F6176,0)</f>
        <v>0</v>
      </c>
      <c r="M6176" s="12" t="n">
        <f aca="false">IF(J6176&gt;=G6176,G6176,J6176)</f>
        <v>0</v>
      </c>
      <c r="N6176" s="12" t="n">
        <f aca="false">IF(J6176&gt;G6176,J6176-G6176,0)</f>
        <v>0</v>
      </c>
      <c r="O6176" s="12" t="n">
        <f aca="false">IF(J6176&gt;=H6176,H6176,J6176)</f>
        <v>0</v>
      </c>
      <c r="P6176" s="12" t="n">
        <f aca="false">IF(J6176&gt;H6176,J6176-H6176,0)</f>
        <v>0</v>
      </c>
    </row>
    <row r="6177" customFormat="false" ht="15" hidden="false" customHeight="false" outlineLevel="0" collapsed="false">
      <c r="A6177" s="28" t="n">
        <v>42993.1666666517</v>
      </c>
      <c r="B6177" s="0" t="n">
        <f aca="false">MONTH(A6177)</f>
        <v>9</v>
      </c>
      <c r="C6177" s="12" t="n">
        <v>0.0226666666666667</v>
      </c>
      <c r="D6177" s="0" t="n">
        <v>0.068</v>
      </c>
      <c r="E6177" s="0" t="n">
        <v>0.1394</v>
      </c>
      <c r="F6177" s="12" t="n">
        <f aca="false">IF($F$3&gt;0,C6177*($F$3/$C$3),C6177)</f>
        <v>0.0698655786267222</v>
      </c>
      <c r="G6177" s="12" t="n">
        <f aca="false">IF($F$3&gt;0,D6177*($F$3/$D$3),D6177)</f>
        <v>0.0698655786267222</v>
      </c>
      <c r="H6177" s="12" t="n">
        <f aca="false">IF($F$3&gt;0,E6177*($F$3/$E$3),E6177)</f>
        <v>0.220068060073212</v>
      </c>
      <c r="J6177" s="12" t="n">
        <f aca="false">Sheet2!J6174</f>
        <v>0</v>
      </c>
      <c r="K6177" s="12" t="n">
        <f aca="false">IF(J6177&gt;=F6177,F6177,J6177)</f>
        <v>0</v>
      </c>
      <c r="L6177" s="12" t="n">
        <f aca="false">IF(J6177&gt;F6177,J6177-F6177,0)</f>
        <v>0</v>
      </c>
      <c r="M6177" s="12" t="n">
        <f aca="false">IF(J6177&gt;=G6177,G6177,J6177)</f>
        <v>0</v>
      </c>
      <c r="N6177" s="12" t="n">
        <f aca="false">IF(J6177&gt;G6177,J6177-G6177,0)</f>
        <v>0</v>
      </c>
      <c r="O6177" s="12" t="n">
        <f aca="false">IF(J6177&gt;=H6177,H6177,J6177)</f>
        <v>0</v>
      </c>
      <c r="P6177" s="12" t="n">
        <f aca="false">IF(J6177&gt;H6177,J6177-H6177,0)</f>
        <v>0</v>
      </c>
    </row>
    <row r="6178" customFormat="false" ht="15" hidden="false" customHeight="false" outlineLevel="0" collapsed="false">
      <c r="A6178" s="28" t="n">
        <v>42993.2083333184</v>
      </c>
      <c r="B6178" s="0" t="n">
        <f aca="false">MONTH(A6178)</f>
        <v>9</v>
      </c>
      <c r="C6178" s="12" t="n">
        <v>0.0186666666666667</v>
      </c>
      <c r="D6178" s="0" t="n">
        <v>0.056</v>
      </c>
      <c r="E6178" s="0" t="n">
        <v>0.2244</v>
      </c>
      <c r="F6178" s="12" t="n">
        <f aca="false">IF($F$3&gt;0,C6178*($F$3/$C$3),C6178)</f>
        <v>0.0575363588690653</v>
      </c>
      <c r="G6178" s="12" t="n">
        <f aca="false">IF($F$3&gt;0,D6178*($F$3/$D$3),D6178)</f>
        <v>0.0575363588690654</v>
      </c>
      <c r="H6178" s="12" t="n">
        <f aca="false">IF($F$3&gt;0,E6178*($F$3/$E$3),E6178)</f>
        <v>0.354255901581269</v>
      </c>
      <c r="J6178" s="12" t="n">
        <f aca="false">Sheet2!J6175</f>
        <v>0</v>
      </c>
      <c r="K6178" s="12" t="n">
        <f aca="false">IF(J6178&gt;=F6178,F6178,J6178)</f>
        <v>0</v>
      </c>
      <c r="L6178" s="12" t="n">
        <f aca="false">IF(J6178&gt;F6178,J6178-F6178,0)</f>
        <v>0</v>
      </c>
      <c r="M6178" s="12" t="n">
        <f aca="false">IF(J6178&gt;=G6178,G6178,J6178)</f>
        <v>0</v>
      </c>
      <c r="N6178" s="12" t="n">
        <f aca="false">IF(J6178&gt;G6178,J6178-G6178,0)</f>
        <v>0</v>
      </c>
      <c r="O6178" s="12" t="n">
        <f aca="false">IF(J6178&gt;=H6178,H6178,J6178)</f>
        <v>0</v>
      </c>
      <c r="P6178" s="12" t="n">
        <f aca="false">IF(J6178&gt;H6178,J6178-H6178,0)</f>
        <v>0</v>
      </c>
    </row>
    <row r="6179" customFormat="false" ht="15" hidden="false" customHeight="false" outlineLevel="0" collapsed="false">
      <c r="A6179" s="28" t="n">
        <v>42993.249999985</v>
      </c>
      <c r="B6179" s="0" t="n">
        <f aca="false">MONTH(A6179)</f>
        <v>9</v>
      </c>
      <c r="C6179" s="12" t="n">
        <v>0.737</v>
      </c>
      <c r="D6179" s="0" t="n">
        <v>2.211</v>
      </c>
      <c r="E6179" s="0" t="n">
        <v>0.7701</v>
      </c>
      <c r="F6179" s="12" t="n">
        <f aca="false">IF($F$3&gt;0,C6179*($F$3/$C$3),C6179)</f>
        <v>2.27165874034828</v>
      </c>
      <c r="G6179" s="12" t="n">
        <f aca="false">IF($F$3&gt;0,D6179*($F$3/$D$3),D6179)</f>
        <v>2.27165874034828</v>
      </c>
      <c r="H6179" s="12" t="n">
        <f aca="false">IF($F$3&gt;0,E6179*($F$3/$E$3),E6179)</f>
        <v>1.21574184406299</v>
      </c>
      <c r="J6179" s="12" t="n">
        <f aca="false">Sheet2!J6176</f>
        <v>0.959297587869704</v>
      </c>
      <c r="K6179" s="12" t="n">
        <f aca="false">IF(J6179&gt;=F6179,F6179,J6179)</f>
        <v>0.959297587869704</v>
      </c>
      <c r="L6179" s="12" t="n">
        <f aca="false">IF(J6179&gt;F6179,J6179-F6179,0)</f>
        <v>0</v>
      </c>
      <c r="M6179" s="12" t="n">
        <f aca="false">IF(J6179&gt;=G6179,G6179,J6179)</f>
        <v>0.959297587869704</v>
      </c>
      <c r="N6179" s="12" t="n">
        <f aca="false">IF(J6179&gt;G6179,J6179-G6179,0)</f>
        <v>0</v>
      </c>
      <c r="O6179" s="12" t="n">
        <f aca="false">IF(J6179&gt;=H6179,H6179,J6179)</f>
        <v>0.959297587869704</v>
      </c>
      <c r="P6179" s="12" t="n">
        <f aca="false">IF(J6179&gt;H6179,J6179-H6179,0)</f>
        <v>0</v>
      </c>
    </row>
    <row r="6180" customFormat="false" ht="15" hidden="false" customHeight="false" outlineLevel="0" collapsed="false">
      <c r="A6180" s="28" t="n">
        <v>42993.2916666517</v>
      </c>
      <c r="B6180" s="0" t="n">
        <f aca="false">MONTH(A6180)</f>
        <v>9</v>
      </c>
      <c r="C6180" s="12" t="n">
        <v>0.806666666666667</v>
      </c>
      <c r="D6180" s="0" t="n">
        <v>2.42</v>
      </c>
      <c r="E6180" s="0" t="n">
        <v>0.3859</v>
      </c>
      <c r="F6180" s="12" t="n">
        <f aca="false">IF($F$3&gt;0,C6180*($F$3/$C$3),C6180)</f>
        <v>2.48639265112747</v>
      </c>
      <c r="G6180" s="12" t="n">
        <f aca="false">IF($F$3&gt;0,D6180*($F$3/$D$3),D6180)</f>
        <v>2.48639265112747</v>
      </c>
      <c r="H6180" s="12" t="n">
        <f aca="false">IF($F$3&gt;0,E6180*($F$3/$E$3),E6180)</f>
        <v>0.609212800446576</v>
      </c>
      <c r="J6180" s="12" t="n">
        <f aca="false">Sheet2!J6177</f>
        <v>2.26044497608179</v>
      </c>
      <c r="K6180" s="12" t="n">
        <f aca="false">IF(J6180&gt;=F6180,F6180,J6180)</f>
        <v>2.26044497608179</v>
      </c>
      <c r="L6180" s="12" t="n">
        <f aca="false">IF(J6180&gt;F6180,J6180-F6180,0)</f>
        <v>0</v>
      </c>
      <c r="M6180" s="12" t="n">
        <f aca="false">IF(J6180&gt;=G6180,G6180,J6180)</f>
        <v>2.26044497608179</v>
      </c>
      <c r="N6180" s="12" t="n">
        <f aca="false">IF(J6180&gt;G6180,J6180-G6180,0)</f>
        <v>0</v>
      </c>
      <c r="O6180" s="12" t="n">
        <f aca="false">IF(J6180&gt;=H6180,H6180,J6180)</f>
        <v>0.609212800446576</v>
      </c>
      <c r="P6180" s="12" t="n">
        <f aca="false">IF(J6180&gt;H6180,J6180-H6180,0)</f>
        <v>1.65123217563521</v>
      </c>
    </row>
    <row r="6181" customFormat="false" ht="15" hidden="false" customHeight="false" outlineLevel="0" collapsed="false">
      <c r="A6181" s="28" t="n">
        <v>42993.3333333184</v>
      </c>
      <c r="B6181" s="0" t="n">
        <f aca="false">MONTH(A6181)</f>
        <v>9</v>
      </c>
      <c r="C6181" s="12" t="n">
        <v>0.637333333333333</v>
      </c>
      <c r="D6181" s="0" t="n">
        <v>1.912</v>
      </c>
      <c r="E6181" s="0" t="n">
        <v>0.6375</v>
      </c>
      <c r="F6181" s="12" t="n">
        <f aca="false">IF($F$3&gt;0,C6181*($F$3/$C$3),C6181)</f>
        <v>1.96445568138666</v>
      </c>
      <c r="G6181" s="12" t="n">
        <f aca="false">IF($F$3&gt;0,D6181*($F$3/$D$3),D6181)</f>
        <v>1.96445568138666</v>
      </c>
      <c r="H6181" s="12" t="n">
        <f aca="false">IF($F$3&gt;0,E6181*($F$3/$E$3),E6181)</f>
        <v>1.00640881131042</v>
      </c>
      <c r="J6181" s="12" t="n">
        <f aca="false">Sheet2!J6178</f>
        <v>4.44189740570663</v>
      </c>
      <c r="K6181" s="12" t="n">
        <f aca="false">IF(J6181&gt;=F6181,F6181,J6181)</f>
        <v>1.96445568138666</v>
      </c>
      <c r="L6181" s="12" t="n">
        <f aca="false">IF(J6181&gt;F6181,J6181-F6181,0)</f>
        <v>2.47744172431998</v>
      </c>
      <c r="M6181" s="12" t="n">
        <f aca="false">IF(J6181&gt;=G6181,G6181,J6181)</f>
        <v>1.96445568138666</v>
      </c>
      <c r="N6181" s="12" t="n">
        <f aca="false">IF(J6181&gt;G6181,J6181-G6181,0)</f>
        <v>2.47744172431997</v>
      </c>
      <c r="O6181" s="12" t="n">
        <f aca="false">IF(J6181&gt;=H6181,H6181,J6181)</f>
        <v>1.00640881131042</v>
      </c>
      <c r="P6181" s="12" t="n">
        <f aca="false">IF(J6181&gt;H6181,J6181-H6181,0)</f>
        <v>3.43548859439621</v>
      </c>
    </row>
    <row r="6182" customFormat="false" ht="15" hidden="false" customHeight="false" outlineLevel="0" collapsed="false">
      <c r="A6182" s="28" t="n">
        <v>42993.374999985</v>
      </c>
      <c r="B6182" s="0" t="n">
        <f aca="false">MONTH(A6182)</f>
        <v>9</v>
      </c>
      <c r="C6182" s="12" t="n">
        <v>0.029</v>
      </c>
      <c r="D6182" s="0" t="n">
        <v>0.087</v>
      </c>
      <c r="E6182" s="0" t="n">
        <v>0.5678</v>
      </c>
      <c r="F6182" s="12" t="n">
        <f aca="false">IF($F$3&gt;0,C6182*($F$3/$C$3),C6182)</f>
        <v>0.0893868432430122</v>
      </c>
      <c r="G6182" s="12" t="n">
        <f aca="false">IF($F$3&gt;0,D6182*($F$3/$D$3),D6182)</f>
        <v>0.0893868432430123</v>
      </c>
      <c r="H6182" s="12" t="n">
        <f aca="false">IF($F$3&gt;0,E6182*($F$3/$E$3),E6182)</f>
        <v>0.896374781273817</v>
      </c>
      <c r="J6182" s="12" t="n">
        <f aca="false">Sheet2!J6179</f>
        <v>7.26890686570084</v>
      </c>
      <c r="K6182" s="12" t="n">
        <f aca="false">IF(J6182&gt;=F6182,F6182,J6182)</f>
        <v>0.0893868432430122</v>
      </c>
      <c r="L6182" s="12" t="n">
        <f aca="false">IF(J6182&gt;F6182,J6182-F6182,0)</f>
        <v>7.17952002245783</v>
      </c>
      <c r="M6182" s="12" t="n">
        <f aca="false">IF(J6182&gt;=G6182,G6182,J6182)</f>
        <v>0.0893868432430123</v>
      </c>
      <c r="N6182" s="12" t="n">
        <f aca="false">IF(J6182&gt;G6182,J6182-G6182,0)</f>
        <v>7.17952002245783</v>
      </c>
      <c r="O6182" s="12" t="n">
        <f aca="false">IF(J6182&gt;=H6182,H6182,J6182)</f>
        <v>0.896374781273817</v>
      </c>
      <c r="P6182" s="12" t="n">
        <f aca="false">IF(J6182&gt;H6182,J6182-H6182,0)</f>
        <v>6.37253208442703</v>
      </c>
    </row>
    <row r="6183" customFormat="false" ht="15" hidden="false" customHeight="false" outlineLevel="0" collapsed="false">
      <c r="A6183" s="28" t="n">
        <v>42993.4166666517</v>
      </c>
      <c r="B6183" s="0" t="n">
        <f aca="false">MONTH(A6183)</f>
        <v>9</v>
      </c>
      <c r="C6183" s="12" t="n">
        <v>0.107666666666667</v>
      </c>
      <c r="D6183" s="0" t="n">
        <v>0.323</v>
      </c>
      <c r="E6183" s="0" t="n">
        <v>0.289</v>
      </c>
      <c r="F6183" s="12" t="n">
        <f aca="false">IF($F$3&gt;0,C6183*($F$3/$C$3),C6183)</f>
        <v>0.33186149847693</v>
      </c>
      <c r="G6183" s="12" t="n">
        <f aca="false">IF($F$3&gt;0,D6183*($F$3/$D$3),D6183)</f>
        <v>0.331861498476931</v>
      </c>
      <c r="H6183" s="12" t="n">
        <f aca="false">IF($F$3&gt;0,E6183*($F$3/$E$3),E6183)</f>
        <v>0.456238661127392</v>
      </c>
      <c r="J6183" s="12" t="n">
        <f aca="false">Sheet2!J6180</f>
        <v>9.87247571545496</v>
      </c>
      <c r="K6183" s="12" t="n">
        <f aca="false">IF(J6183&gt;=F6183,F6183,J6183)</f>
        <v>0.33186149847693</v>
      </c>
      <c r="L6183" s="12" t="n">
        <f aca="false">IF(J6183&gt;F6183,J6183-F6183,0)</f>
        <v>9.54061421697803</v>
      </c>
      <c r="M6183" s="12" t="n">
        <f aca="false">IF(J6183&gt;=G6183,G6183,J6183)</f>
        <v>0.331861498476931</v>
      </c>
      <c r="N6183" s="12" t="n">
        <f aca="false">IF(J6183&gt;G6183,J6183-G6183,0)</f>
        <v>9.54061421697803</v>
      </c>
      <c r="O6183" s="12" t="n">
        <f aca="false">IF(J6183&gt;=H6183,H6183,J6183)</f>
        <v>0.456238661127392</v>
      </c>
      <c r="P6183" s="12" t="n">
        <f aca="false">IF(J6183&gt;H6183,J6183-H6183,0)</f>
        <v>9.41623705432757</v>
      </c>
    </row>
    <row r="6184" customFormat="false" ht="15" hidden="false" customHeight="false" outlineLevel="0" collapsed="false">
      <c r="A6184" s="28" t="n">
        <v>42993.4583333183</v>
      </c>
      <c r="B6184" s="0" t="n">
        <f aca="false">MONTH(A6184)</f>
        <v>9</v>
      </c>
      <c r="C6184" s="12" t="n">
        <v>0.236</v>
      </c>
      <c r="D6184" s="0" t="n">
        <v>0.708</v>
      </c>
      <c r="E6184" s="0" t="n">
        <v>0.2431</v>
      </c>
      <c r="F6184" s="12" t="n">
        <f aca="false">IF($F$3&gt;0,C6184*($F$3/$C$3),C6184)</f>
        <v>0.727423965701755</v>
      </c>
      <c r="G6184" s="12" t="n">
        <f aca="false">IF($F$3&gt;0,D6184*($F$3/$D$3),D6184)</f>
        <v>0.727423965701755</v>
      </c>
      <c r="H6184" s="12" t="n">
        <f aca="false">IF($F$3&gt;0,E6184*($F$3/$E$3),E6184)</f>
        <v>0.383777226713041</v>
      </c>
      <c r="J6184" s="12" t="n">
        <f aca="false">Sheet2!J6181</f>
        <v>11.9125856350384</v>
      </c>
      <c r="K6184" s="12" t="n">
        <f aca="false">IF(J6184&gt;=F6184,F6184,J6184)</f>
        <v>0.727423965701755</v>
      </c>
      <c r="L6184" s="12" t="n">
        <f aca="false">IF(J6184&gt;F6184,J6184-F6184,0)</f>
        <v>11.1851616693367</v>
      </c>
      <c r="M6184" s="12" t="n">
        <f aca="false">IF(J6184&gt;=G6184,G6184,J6184)</f>
        <v>0.727423965701755</v>
      </c>
      <c r="N6184" s="12" t="n">
        <f aca="false">IF(J6184&gt;G6184,J6184-G6184,0)</f>
        <v>11.1851616693367</v>
      </c>
      <c r="O6184" s="12" t="n">
        <f aca="false">IF(J6184&gt;=H6184,H6184,J6184)</f>
        <v>0.383777226713041</v>
      </c>
      <c r="P6184" s="12" t="n">
        <f aca="false">IF(J6184&gt;H6184,J6184-H6184,0)</f>
        <v>11.5288084083254</v>
      </c>
    </row>
    <row r="6185" customFormat="false" ht="15" hidden="false" customHeight="false" outlineLevel="0" collapsed="false">
      <c r="A6185" s="28" t="n">
        <v>42993.499999985</v>
      </c>
      <c r="B6185" s="0" t="n">
        <f aca="false">MONTH(A6185)</f>
        <v>9</v>
      </c>
      <c r="C6185" s="12" t="n">
        <v>0.383666666666667</v>
      </c>
      <c r="D6185" s="0" t="n">
        <v>1.151</v>
      </c>
      <c r="E6185" s="0" t="n">
        <v>0.4709</v>
      </c>
      <c r="F6185" s="12" t="n">
        <f aca="false">IF($F$3&gt;0,C6185*($F$3/$C$3),C6185)</f>
        <v>1.18257766175525</v>
      </c>
      <c r="G6185" s="12" t="n">
        <f aca="false">IF($F$3&gt;0,D6185*($F$3/$D$3),D6185)</f>
        <v>1.18257766175525</v>
      </c>
      <c r="H6185" s="12" t="n">
        <f aca="false">IF($F$3&gt;0,E6185*($F$3/$E$3),E6185)</f>
        <v>0.743400641954633</v>
      </c>
      <c r="J6185" s="12" t="n">
        <f aca="false">Sheet2!J6182</f>
        <v>13.6747883095264</v>
      </c>
      <c r="K6185" s="12" t="n">
        <f aca="false">IF(J6185&gt;=F6185,F6185,J6185)</f>
        <v>1.18257766175525</v>
      </c>
      <c r="L6185" s="12" t="n">
        <f aca="false">IF(J6185&gt;F6185,J6185-F6185,0)</f>
        <v>12.4922106477711</v>
      </c>
      <c r="M6185" s="12" t="n">
        <f aca="false">IF(J6185&gt;=G6185,G6185,J6185)</f>
        <v>1.18257766175525</v>
      </c>
      <c r="N6185" s="12" t="n">
        <f aca="false">IF(J6185&gt;G6185,J6185-G6185,0)</f>
        <v>12.4922106477711</v>
      </c>
      <c r="O6185" s="12" t="n">
        <f aca="false">IF(J6185&gt;=H6185,H6185,J6185)</f>
        <v>0.743400641954633</v>
      </c>
      <c r="P6185" s="12" t="n">
        <f aca="false">IF(J6185&gt;H6185,J6185-H6185,0)</f>
        <v>12.9313876675717</v>
      </c>
    </row>
    <row r="6186" customFormat="false" ht="15" hidden="false" customHeight="false" outlineLevel="0" collapsed="false">
      <c r="A6186" s="28" t="n">
        <v>42993.5416666517</v>
      </c>
      <c r="B6186" s="0" t="n">
        <f aca="false">MONTH(A6186)</f>
        <v>9</v>
      </c>
      <c r="C6186" s="12" t="n">
        <v>0.129</v>
      </c>
      <c r="D6186" s="0" t="n">
        <v>0.387</v>
      </c>
      <c r="E6186" s="0" t="n">
        <v>0.4318</v>
      </c>
      <c r="F6186" s="12" t="n">
        <f aca="false">IF($F$3&gt;0,C6186*($F$3/$C$3),C6186)</f>
        <v>0.397617337184434</v>
      </c>
      <c r="G6186" s="12" t="n">
        <f aca="false">IF($F$3&gt;0,D6186*($F$3/$D$3),D6186)</f>
        <v>0.397617337184434</v>
      </c>
      <c r="H6186" s="12" t="n">
        <f aca="false">IF($F$3&gt;0,E6186*($F$3/$E$3),E6186)</f>
        <v>0.681674234860927</v>
      </c>
      <c r="J6186" s="12" t="n">
        <f aca="false">Sheet2!J6183</f>
        <v>12.3210853964538</v>
      </c>
      <c r="K6186" s="12" t="n">
        <f aca="false">IF(J6186&gt;=F6186,F6186,J6186)</f>
        <v>0.397617337184434</v>
      </c>
      <c r="L6186" s="12" t="n">
        <f aca="false">IF(J6186&gt;F6186,J6186-F6186,0)</f>
        <v>11.9234680592694</v>
      </c>
      <c r="M6186" s="12" t="n">
        <f aca="false">IF(J6186&gt;=G6186,G6186,J6186)</f>
        <v>0.397617337184434</v>
      </c>
      <c r="N6186" s="12" t="n">
        <f aca="false">IF(J6186&gt;G6186,J6186-G6186,0)</f>
        <v>11.9234680592694</v>
      </c>
      <c r="O6186" s="12" t="n">
        <f aca="false">IF(J6186&gt;=H6186,H6186,J6186)</f>
        <v>0.681674234860927</v>
      </c>
      <c r="P6186" s="12" t="n">
        <f aca="false">IF(J6186&gt;H6186,J6186-H6186,0)</f>
        <v>11.6394111615929</v>
      </c>
    </row>
    <row r="6187" customFormat="false" ht="15" hidden="false" customHeight="false" outlineLevel="0" collapsed="false">
      <c r="A6187" s="28" t="n">
        <v>42993.5833333183</v>
      </c>
      <c r="B6187" s="0" t="n">
        <f aca="false">MONTH(A6187)</f>
        <v>9</v>
      </c>
      <c r="C6187" s="12" t="n">
        <v>0.378</v>
      </c>
      <c r="D6187" s="0" t="n">
        <v>1.134</v>
      </c>
      <c r="E6187" s="0" t="n">
        <v>0.3315</v>
      </c>
      <c r="F6187" s="12" t="n">
        <f aca="false">IF($F$3&gt;0,C6187*($F$3/$C$3),C6187)</f>
        <v>1.16511126709857</v>
      </c>
      <c r="G6187" s="12" t="n">
        <f aca="false">IF($F$3&gt;0,D6187*($F$3/$D$3),D6187)</f>
        <v>1.16511126709857</v>
      </c>
      <c r="H6187" s="12" t="n">
        <f aca="false">IF($F$3&gt;0,E6187*($F$3/$E$3),E6187)</f>
        <v>0.52333258188142</v>
      </c>
      <c r="J6187" s="12" t="n">
        <f aca="false">Sheet2!J6184</f>
        <v>9.7243646908482</v>
      </c>
      <c r="K6187" s="12" t="n">
        <f aca="false">IF(J6187&gt;=F6187,F6187,J6187)</f>
        <v>1.16511126709857</v>
      </c>
      <c r="L6187" s="12" t="n">
        <f aca="false">IF(J6187&gt;F6187,J6187-F6187,0)</f>
        <v>8.55925342374963</v>
      </c>
      <c r="M6187" s="12" t="n">
        <f aca="false">IF(J6187&gt;=G6187,G6187,J6187)</f>
        <v>1.16511126709857</v>
      </c>
      <c r="N6187" s="12" t="n">
        <f aca="false">IF(J6187&gt;G6187,J6187-G6187,0)</f>
        <v>8.55925342374962</v>
      </c>
      <c r="O6187" s="12" t="n">
        <f aca="false">IF(J6187&gt;=H6187,H6187,J6187)</f>
        <v>0.52333258188142</v>
      </c>
      <c r="P6187" s="12" t="n">
        <f aca="false">IF(J6187&gt;H6187,J6187-H6187,0)</f>
        <v>9.20103210896678</v>
      </c>
    </row>
    <row r="6188" customFormat="false" ht="15" hidden="false" customHeight="false" outlineLevel="0" collapsed="false">
      <c r="A6188" s="28" t="n">
        <v>42993.624999985</v>
      </c>
      <c r="B6188" s="0" t="n">
        <f aca="false">MONTH(A6188)</f>
        <v>9</v>
      </c>
      <c r="C6188" s="12" t="n">
        <v>0.0486666666666667</v>
      </c>
      <c r="D6188" s="0" t="n">
        <v>0.146</v>
      </c>
      <c r="E6188" s="0" t="n">
        <v>0.3859</v>
      </c>
      <c r="F6188" s="12" t="n">
        <f aca="false">IF($F$3&gt;0,C6188*($F$3/$C$3),C6188)</f>
        <v>0.150005507051492</v>
      </c>
      <c r="G6188" s="12" t="n">
        <f aca="false">IF($F$3&gt;0,D6188*($F$3/$D$3),D6188)</f>
        <v>0.150005507051492</v>
      </c>
      <c r="H6188" s="12" t="n">
        <f aca="false">IF($F$3&gt;0,E6188*($F$3/$E$3),E6188)</f>
        <v>0.609212800446576</v>
      </c>
      <c r="J6188" s="12" t="n">
        <f aca="false">Sheet2!J6185</f>
        <v>6.12383346040771</v>
      </c>
      <c r="K6188" s="12" t="n">
        <f aca="false">IF(J6188&gt;=F6188,F6188,J6188)</f>
        <v>0.150005507051492</v>
      </c>
      <c r="L6188" s="12" t="n">
        <f aca="false">IF(J6188&gt;F6188,J6188-F6188,0)</f>
        <v>5.97382795335622</v>
      </c>
      <c r="M6188" s="12" t="n">
        <f aca="false">IF(J6188&gt;=G6188,G6188,J6188)</f>
        <v>0.150005507051492</v>
      </c>
      <c r="N6188" s="12" t="n">
        <f aca="false">IF(J6188&gt;G6188,J6188-G6188,0)</f>
        <v>5.97382795335622</v>
      </c>
      <c r="O6188" s="12" t="n">
        <f aca="false">IF(J6188&gt;=H6188,H6188,J6188)</f>
        <v>0.609212800446576</v>
      </c>
      <c r="P6188" s="12" t="n">
        <f aca="false">IF(J6188&gt;H6188,J6188-H6188,0)</f>
        <v>5.51462065996114</v>
      </c>
    </row>
    <row r="6189" customFormat="false" ht="15" hidden="false" customHeight="false" outlineLevel="0" collapsed="false">
      <c r="A6189" s="28" t="n">
        <v>42993.6666666517</v>
      </c>
      <c r="B6189" s="0" t="n">
        <f aca="false">MONTH(A6189)</f>
        <v>9</v>
      </c>
      <c r="C6189" s="12" t="n">
        <v>0.0486666666666667</v>
      </c>
      <c r="D6189" s="0" t="n">
        <v>0.146</v>
      </c>
      <c r="E6189" s="0" t="n">
        <v>0.9163</v>
      </c>
      <c r="F6189" s="12" t="n">
        <f aca="false">IF($F$3&gt;0,C6189*($F$3/$C$3),C6189)</f>
        <v>0.150005507051492</v>
      </c>
      <c r="G6189" s="12" t="n">
        <f aca="false">IF($F$3&gt;0,D6189*($F$3/$D$3),D6189)</f>
        <v>0.150005507051492</v>
      </c>
      <c r="H6189" s="12" t="n">
        <f aca="false">IF($F$3&gt;0,E6189*($F$3/$E$3),E6189)</f>
        <v>1.44654493145685</v>
      </c>
      <c r="J6189" s="12" t="n">
        <f aca="false">Sheet2!J6186</f>
        <v>2.70493730906831</v>
      </c>
      <c r="K6189" s="12" t="n">
        <f aca="false">IF(J6189&gt;=F6189,F6189,J6189)</f>
        <v>0.150005507051492</v>
      </c>
      <c r="L6189" s="12" t="n">
        <f aca="false">IF(J6189&gt;F6189,J6189-F6189,0)</f>
        <v>2.55493180201682</v>
      </c>
      <c r="M6189" s="12" t="n">
        <f aca="false">IF(J6189&gt;=G6189,G6189,J6189)</f>
        <v>0.150005507051492</v>
      </c>
      <c r="N6189" s="12" t="n">
        <f aca="false">IF(J6189&gt;G6189,J6189-G6189,0)</f>
        <v>2.55493180201682</v>
      </c>
      <c r="O6189" s="12" t="n">
        <f aca="false">IF(J6189&gt;=H6189,H6189,J6189)</f>
        <v>1.44654493145685</v>
      </c>
      <c r="P6189" s="12" t="n">
        <f aca="false">IF(J6189&gt;H6189,J6189-H6189,0)</f>
        <v>1.25839237761147</v>
      </c>
    </row>
    <row r="6190" customFormat="false" ht="15" hidden="false" customHeight="false" outlineLevel="0" collapsed="false">
      <c r="A6190" s="28" t="n">
        <v>42993.7083333183</v>
      </c>
      <c r="B6190" s="0" t="n">
        <f aca="false">MONTH(A6190)</f>
        <v>9</v>
      </c>
      <c r="C6190" s="12" t="n">
        <v>0.267333333333333</v>
      </c>
      <c r="D6190" s="0" t="n">
        <v>0.802</v>
      </c>
      <c r="E6190" s="0" t="n">
        <v>1.2631</v>
      </c>
      <c r="F6190" s="12" t="n">
        <f aca="false">IF($F$3&gt;0,C6190*($F$3/$C$3),C6190)</f>
        <v>0.8240028538034</v>
      </c>
      <c r="G6190" s="12" t="n">
        <f aca="false">IF($F$3&gt;0,D6190*($F$3/$D$3),D6190)</f>
        <v>0.8240028538034</v>
      </c>
      <c r="H6190" s="12" t="n">
        <f aca="false">IF($F$3&gt;0,E6190*($F$3/$E$3),E6190)</f>
        <v>1.99403132480972</v>
      </c>
      <c r="J6190" s="12" t="n">
        <f aca="false">Sheet2!J6187</f>
        <v>1.07165492965473</v>
      </c>
      <c r="K6190" s="12" t="n">
        <f aca="false">IF(J6190&gt;=F6190,F6190,J6190)</f>
        <v>0.8240028538034</v>
      </c>
      <c r="L6190" s="12" t="n">
        <f aca="false">IF(J6190&gt;F6190,J6190-F6190,0)</f>
        <v>0.247652075851325</v>
      </c>
      <c r="M6190" s="12" t="n">
        <f aca="false">IF(J6190&gt;=G6190,G6190,J6190)</f>
        <v>0.8240028538034</v>
      </c>
      <c r="N6190" s="12" t="n">
        <f aca="false">IF(J6190&gt;G6190,J6190-G6190,0)</f>
        <v>0.247652075851325</v>
      </c>
      <c r="O6190" s="12" t="n">
        <f aca="false">IF(J6190&gt;=H6190,H6190,J6190)</f>
        <v>1.07165492965473</v>
      </c>
      <c r="P6190" s="12" t="n">
        <f aca="false">IF(J6190&gt;H6190,J6190-H6190,0)</f>
        <v>0</v>
      </c>
    </row>
    <row r="6191" customFormat="false" ht="15" hidden="false" customHeight="false" outlineLevel="0" collapsed="false">
      <c r="A6191" s="28" t="n">
        <v>42993.749999985</v>
      </c>
      <c r="B6191" s="0" t="n">
        <f aca="false">MONTH(A6191)</f>
        <v>9</v>
      </c>
      <c r="C6191" s="12" t="n">
        <v>0.074</v>
      </c>
      <c r="D6191" s="0" t="n">
        <v>0.222</v>
      </c>
      <c r="E6191" s="0" t="n">
        <v>0.2601</v>
      </c>
      <c r="F6191" s="12" t="n">
        <f aca="false">IF($F$3&gt;0,C6191*($F$3/$C$3),C6191)</f>
        <v>0.228090565516652</v>
      </c>
      <c r="G6191" s="12" t="n">
        <f aca="false">IF($F$3&gt;0,D6191*($F$3/$D$3),D6191)</f>
        <v>0.228090565516652</v>
      </c>
      <c r="H6191" s="12" t="n">
        <f aca="false">IF($F$3&gt;0,E6191*($F$3/$E$3),E6191)</f>
        <v>0.410614795014653</v>
      </c>
      <c r="J6191" s="12" t="n">
        <f aca="false">Sheet2!J6188</f>
        <v>0</v>
      </c>
      <c r="K6191" s="12" t="n">
        <f aca="false">IF(J6191&gt;=F6191,F6191,J6191)</f>
        <v>0</v>
      </c>
      <c r="L6191" s="12" t="n">
        <f aca="false">IF(J6191&gt;F6191,J6191-F6191,0)</f>
        <v>0</v>
      </c>
      <c r="M6191" s="12" t="n">
        <f aca="false">IF(J6191&gt;=G6191,G6191,J6191)</f>
        <v>0</v>
      </c>
      <c r="N6191" s="12" t="n">
        <f aca="false">IF(J6191&gt;G6191,J6191-G6191,0)</f>
        <v>0</v>
      </c>
      <c r="O6191" s="12" t="n">
        <f aca="false">IF(J6191&gt;=H6191,H6191,J6191)</f>
        <v>0</v>
      </c>
      <c r="P6191" s="12" t="n">
        <f aca="false">IF(J6191&gt;H6191,J6191-H6191,0)</f>
        <v>0</v>
      </c>
    </row>
    <row r="6192" customFormat="false" ht="15" hidden="false" customHeight="false" outlineLevel="0" collapsed="false">
      <c r="A6192" s="28" t="n">
        <v>42993.7916666517</v>
      </c>
      <c r="B6192" s="0" t="n">
        <f aca="false">MONTH(A6192)</f>
        <v>9</v>
      </c>
      <c r="C6192" s="12" t="n">
        <v>0.184333333333333</v>
      </c>
      <c r="D6192" s="0" t="n">
        <v>0.553</v>
      </c>
      <c r="E6192" s="0" t="n">
        <v>0.2346</v>
      </c>
      <c r="F6192" s="12" t="n">
        <f aca="false">IF($F$3&gt;0,C6192*($F$3/$C$3),C6192)</f>
        <v>0.56817154383202</v>
      </c>
      <c r="G6192" s="12" t="n">
        <f aca="false">IF($F$3&gt;0,D6192*($F$3/$D$3),D6192)</f>
        <v>0.568171543832021</v>
      </c>
      <c r="H6192" s="12" t="n">
        <f aca="false">IF($F$3&gt;0,E6192*($F$3/$E$3),E6192)</f>
        <v>0.370358442562236</v>
      </c>
      <c r="J6192" s="12" t="n">
        <f aca="false">Sheet2!J6189</f>
        <v>0</v>
      </c>
      <c r="K6192" s="12" t="n">
        <f aca="false">IF(J6192&gt;=F6192,F6192,J6192)</f>
        <v>0</v>
      </c>
      <c r="L6192" s="12" t="n">
        <f aca="false">IF(J6192&gt;F6192,J6192-F6192,0)</f>
        <v>0</v>
      </c>
      <c r="M6192" s="12" t="n">
        <f aca="false">IF(J6192&gt;=G6192,G6192,J6192)</f>
        <v>0</v>
      </c>
      <c r="N6192" s="12" t="n">
        <f aca="false">IF(J6192&gt;G6192,J6192-G6192,0)</f>
        <v>0</v>
      </c>
      <c r="O6192" s="12" t="n">
        <f aca="false">IF(J6192&gt;=H6192,H6192,J6192)</f>
        <v>0</v>
      </c>
      <c r="P6192" s="12" t="n">
        <f aca="false">IF(J6192&gt;H6192,J6192-H6192,0)</f>
        <v>0</v>
      </c>
    </row>
    <row r="6193" customFormat="false" ht="15" hidden="false" customHeight="false" outlineLevel="0" collapsed="false">
      <c r="A6193" s="28" t="n">
        <v>42993.8333333183</v>
      </c>
      <c r="B6193" s="0" t="n">
        <f aca="false">MONTH(A6193)</f>
        <v>9</v>
      </c>
      <c r="C6193" s="12" t="n">
        <v>0.267</v>
      </c>
      <c r="D6193" s="0" t="n">
        <v>0.801</v>
      </c>
      <c r="E6193" s="0" t="n">
        <v>0.2482</v>
      </c>
      <c r="F6193" s="12" t="n">
        <f aca="false">IF($F$3&gt;0,C6193*($F$3/$C$3),C6193)</f>
        <v>0.822975418823595</v>
      </c>
      <c r="G6193" s="12" t="n">
        <f aca="false">IF($F$3&gt;0,D6193*($F$3/$D$3),D6193)</f>
        <v>0.822975418823596</v>
      </c>
      <c r="H6193" s="12" t="n">
        <f aca="false">IF($F$3&gt;0,E6193*($F$3/$E$3),E6193)</f>
        <v>0.391828497203525</v>
      </c>
      <c r="J6193" s="12" t="n">
        <f aca="false">Sheet2!J6190</f>
        <v>0</v>
      </c>
      <c r="K6193" s="12" t="n">
        <f aca="false">IF(J6193&gt;=F6193,F6193,J6193)</f>
        <v>0</v>
      </c>
      <c r="L6193" s="12" t="n">
        <f aca="false">IF(J6193&gt;F6193,J6193-F6193,0)</f>
        <v>0</v>
      </c>
      <c r="M6193" s="12" t="n">
        <f aca="false">IF(J6193&gt;=G6193,G6193,J6193)</f>
        <v>0</v>
      </c>
      <c r="N6193" s="12" t="n">
        <f aca="false">IF(J6193&gt;G6193,J6193-G6193,0)</f>
        <v>0</v>
      </c>
      <c r="O6193" s="12" t="n">
        <f aca="false">IF(J6193&gt;=H6193,H6193,J6193)</f>
        <v>0</v>
      </c>
      <c r="P6193" s="12" t="n">
        <f aca="false">IF(J6193&gt;H6193,J6193-H6193,0)</f>
        <v>0</v>
      </c>
    </row>
    <row r="6194" customFormat="false" ht="15" hidden="false" customHeight="false" outlineLevel="0" collapsed="false">
      <c r="A6194" s="28" t="n">
        <v>42993.874999985</v>
      </c>
      <c r="B6194" s="0" t="n">
        <f aca="false">MONTH(A6194)</f>
        <v>9</v>
      </c>
      <c r="C6194" s="12" t="n">
        <v>0.178</v>
      </c>
      <c r="D6194" s="0" t="n">
        <v>0.534</v>
      </c>
      <c r="E6194" s="0" t="n">
        <v>0.4607</v>
      </c>
      <c r="F6194" s="12" t="n">
        <f aca="false">IF($F$3&gt;0,C6194*($F$3/$C$3),C6194)</f>
        <v>0.54865027921573</v>
      </c>
      <c r="G6194" s="12" t="n">
        <f aca="false">IF($F$3&gt;0,D6194*($F$3/$D$3),D6194)</f>
        <v>0.548650279215731</v>
      </c>
      <c r="H6194" s="12" t="n">
        <f aca="false">IF($F$3&gt;0,E6194*($F$3/$E$3),E6194)</f>
        <v>0.727298100973666</v>
      </c>
      <c r="J6194" s="12" t="n">
        <f aca="false">Sheet2!J6191</f>
        <v>0</v>
      </c>
      <c r="K6194" s="12" t="n">
        <f aca="false">IF(J6194&gt;=F6194,F6194,J6194)</f>
        <v>0</v>
      </c>
      <c r="L6194" s="12" t="n">
        <f aca="false">IF(J6194&gt;F6194,J6194-F6194,0)</f>
        <v>0</v>
      </c>
      <c r="M6194" s="12" t="n">
        <f aca="false">IF(J6194&gt;=G6194,G6194,J6194)</f>
        <v>0</v>
      </c>
      <c r="N6194" s="12" t="n">
        <f aca="false">IF(J6194&gt;G6194,J6194-G6194,0)</f>
        <v>0</v>
      </c>
      <c r="O6194" s="12" t="n">
        <f aca="false">IF(J6194&gt;=H6194,H6194,J6194)</f>
        <v>0</v>
      </c>
      <c r="P6194" s="12" t="n">
        <f aca="false">IF(J6194&gt;H6194,J6194-H6194,0)</f>
        <v>0</v>
      </c>
    </row>
    <row r="6195" customFormat="false" ht="15" hidden="false" customHeight="false" outlineLevel="0" collapsed="false">
      <c r="A6195" s="28" t="n">
        <v>42993.9166666517</v>
      </c>
      <c r="B6195" s="0" t="n">
        <f aca="false">MONTH(A6195)</f>
        <v>9</v>
      </c>
      <c r="C6195" s="12" t="n">
        <v>0.091</v>
      </c>
      <c r="D6195" s="0" t="n">
        <v>0.273</v>
      </c>
      <c r="E6195" s="0" t="n">
        <v>0.3859</v>
      </c>
      <c r="F6195" s="12" t="n">
        <f aca="false">IF($F$3&gt;0,C6195*($F$3/$C$3),C6195)</f>
        <v>0.280489749486693</v>
      </c>
      <c r="G6195" s="12" t="n">
        <f aca="false">IF($F$3&gt;0,D6195*($F$3/$D$3),D6195)</f>
        <v>0.280489749486694</v>
      </c>
      <c r="H6195" s="12" t="n">
        <f aca="false">IF($F$3&gt;0,E6195*($F$3/$E$3),E6195)</f>
        <v>0.609212800446576</v>
      </c>
      <c r="J6195" s="12" t="n">
        <f aca="false">Sheet2!J6192</f>
        <v>0</v>
      </c>
      <c r="K6195" s="12" t="n">
        <f aca="false">IF(J6195&gt;=F6195,F6195,J6195)</f>
        <v>0</v>
      </c>
      <c r="L6195" s="12" t="n">
        <f aca="false">IF(J6195&gt;F6195,J6195-F6195,0)</f>
        <v>0</v>
      </c>
      <c r="M6195" s="12" t="n">
        <f aca="false">IF(J6195&gt;=G6195,G6195,J6195)</f>
        <v>0</v>
      </c>
      <c r="N6195" s="12" t="n">
        <f aca="false">IF(J6195&gt;G6195,J6195-G6195,0)</f>
        <v>0</v>
      </c>
      <c r="O6195" s="12" t="n">
        <f aca="false">IF(J6195&gt;=H6195,H6195,J6195)</f>
        <v>0</v>
      </c>
      <c r="P6195" s="12" t="n">
        <f aca="false">IF(J6195&gt;H6195,J6195-H6195,0)</f>
        <v>0</v>
      </c>
    </row>
    <row r="6196" customFormat="false" ht="15" hidden="false" customHeight="false" outlineLevel="0" collapsed="false">
      <c r="A6196" s="28" t="n">
        <v>42993.9583333183</v>
      </c>
      <c r="B6196" s="0" t="n">
        <f aca="false">MONTH(A6196)</f>
        <v>9</v>
      </c>
      <c r="C6196" s="12" t="n">
        <v>0.273333333333333</v>
      </c>
      <c r="D6196" s="0" t="n">
        <v>0.82</v>
      </c>
      <c r="E6196" s="0" t="n">
        <v>0.1683</v>
      </c>
      <c r="F6196" s="12" t="n">
        <f aca="false">IF($F$3&gt;0,C6196*($F$3/$C$3),C6196)</f>
        <v>0.842496683439885</v>
      </c>
      <c r="G6196" s="12" t="n">
        <f aca="false">IF($F$3&gt;0,D6196*($F$3/$D$3),D6196)</f>
        <v>0.842496683439886</v>
      </c>
      <c r="H6196" s="12" t="n">
        <f aca="false">IF($F$3&gt;0,E6196*($F$3/$E$3),E6196)</f>
        <v>0.265691926185952</v>
      </c>
      <c r="J6196" s="12" t="n">
        <f aca="false">Sheet2!J6193</f>
        <v>0</v>
      </c>
      <c r="K6196" s="12" t="n">
        <f aca="false">IF(J6196&gt;=F6196,F6196,J6196)</f>
        <v>0</v>
      </c>
      <c r="L6196" s="12" t="n">
        <f aca="false">IF(J6196&gt;F6196,J6196-F6196,0)</f>
        <v>0</v>
      </c>
      <c r="M6196" s="12" t="n">
        <f aca="false">IF(J6196&gt;=G6196,G6196,J6196)</f>
        <v>0</v>
      </c>
      <c r="N6196" s="12" t="n">
        <f aca="false">IF(J6196&gt;G6196,J6196-G6196,0)</f>
        <v>0</v>
      </c>
      <c r="O6196" s="12" t="n">
        <f aca="false">IF(J6196&gt;=H6196,H6196,J6196)</f>
        <v>0</v>
      </c>
      <c r="P6196" s="12" t="n">
        <f aca="false">IF(J6196&gt;H6196,J6196-H6196,0)</f>
        <v>0</v>
      </c>
    </row>
    <row r="6197" customFormat="false" ht="15" hidden="false" customHeight="false" outlineLevel="0" collapsed="false">
      <c r="A6197" s="28" t="n">
        <v>42993.999999985</v>
      </c>
      <c r="B6197" s="0" t="n">
        <f aca="false">MONTH(A6197)</f>
        <v>9</v>
      </c>
      <c r="C6197" s="12" t="n">
        <v>0.0426666666666667</v>
      </c>
      <c r="D6197" s="0" t="n">
        <v>0.128</v>
      </c>
      <c r="E6197" s="0" t="n">
        <v>0.3672</v>
      </c>
      <c r="F6197" s="12" t="n">
        <f aca="false">IF($F$3&gt;0,C6197*($F$3/$C$3),C6197)</f>
        <v>0.131511677415006</v>
      </c>
      <c r="G6197" s="12" t="n">
        <f aca="false">IF($F$3&gt;0,D6197*($F$3/$D$3),D6197)</f>
        <v>0.131511677415007</v>
      </c>
      <c r="H6197" s="12" t="n">
        <f aca="false">IF($F$3&gt;0,E6197*($F$3/$E$3),E6197)</f>
        <v>0.579691475314804</v>
      </c>
      <c r="J6197" s="12" t="n">
        <f aca="false">Sheet2!J6194</f>
        <v>0</v>
      </c>
      <c r="K6197" s="12" t="n">
        <f aca="false">IF(J6197&gt;=F6197,F6197,J6197)</f>
        <v>0</v>
      </c>
      <c r="L6197" s="12" t="n">
        <f aca="false">IF(J6197&gt;F6197,J6197-F6197,0)</f>
        <v>0</v>
      </c>
      <c r="M6197" s="12" t="n">
        <f aca="false">IF(J6197&gt;=G6197,G6197,J6197)</f>
        <v>0</v>
      </c>
      <c r="N6197" s="12" t="n">
        <f aca="false">IF(J6197&gt;G6197,J6197-G6197,0)</f>
        <v>0</v>
      </c>
      <c r="O6197" s="12" t="n">
        <f aca="false">IF(J6197&gt;=H6197,H6197,J6197)</f>
        <v>0</v>
      </c>
      <c r="P6197" s="12" t="n">
        <f aca="false">IF(J6197&gt;H6197,J6197-H6197,0)</f>
        <v>0</v>
      </c>
    </row>
    <row r="6198" customFormat="false" ht="15" hidden="false" customHeight="false" outlineLevel="0" collapsed="false">
      <c r="A6198" s="28" t="n">
        <v>42994.0416666516</v>
      </c>
      <c r="B6198" s="0" t="n">
        <f aca="false">MONTH(A6198)</f>
        <v>9</v>
      </c>
      <c r="C6198" s="12" t="n">
        <v>0.121666666666667</v>
      </c>
      <c r="D6198" s="0" t="n">
        <v>0.365</v>
      </c>
      <c r="E6198" s="0" t="n">
        <v>2.4174</v>
      </c>
      <c r="F6198" s="12" t="n">
        <f aca="false">IF($F$3&gt;0,C6198*($F$3/$C$3),C6198)</f>
        <v>0.375013767628729</v>
      </c>
      <c r="G6198" s="12" t="n">
        <f aca="false">IF($F$3&gt;0,D6198*($F$3/$D$3),D6198)</f>
        <v>0.37501376762873</v>
      </c>
      <c r="H6198" s="12" t="n">
        <f aca="false">IF($F$3&gt;0,E6198*($F$3/$E$3),E6198)</f>
        <v>3.81630221248912</v>
      </c>
      <c r="J6198" s="12" t="n">
        <f aca="false">Sheet2!J6195</f>
        <v>0</v>
      </c>
      <c r="K6198" s="12" t="n">
        <f aca="false">IF(J6198&gt;=F6198,F6198,J6198)</f>
        <v>0</v>
      </c>
      <c r="L6198" s="12" t="n">
        <f aca="false">IF(J6198&gt;F6198,J6198-F6198,0)</f>
        <v>0</v>
      </c>
      <c r="M6198" s="12" t="n">
        <f aca="false">IF(J6198&gt;=G6198,G6198,J6198)</f>
        <v>0</v>
      </c>
      <c r="N6198" s="12" t="n">
        <f aca="false">IF(J6198&gt;G6198,J6198-G6198,0)</f>
        <v>0</v>
      </c>
      <c r="O6198" s="12" t="n">
        <f aca="false">IF(J6198&gt;=H6198,H6198,J6198)</f>
        <v>0</v>
      </c>
      <c r="P6198" s="12" t="n">
        <f aca="false">IF(J6198&gt;H6198,J6198-H6198,0)</f>
        <v>0</v>
      </c>
    </row>
    <row r="6199" customFormat="false" ht="15" hidden="false" customHeight="false" outlineLevel="0" collapsed="false">
      <c r="A6199" s="28" t="n">
        <v>42994.0833333183</v>
      </c>
      <c r="B6199" s="0" t="n">
        <f aca="false">MONTH(A6199)</f>
        <v>9</v>
      </c>
      <c r="C6199" s="12" t="n">
        <v>0.409</v>
      </c>
      <c r="D6199" s="0" t="n">
        <v>1.227</v>
      </c>
      <c r="E6199" s="0" t="n">
        <v>0.2873</v>
      </c>
      <c r="F6199" s="12" t="n">
        <f aca="false">IF($F$3&gt;0,C6199*($F$3/$C$3),C6199)</f>
        <v>1.26066272022041</v>
      </c>
      <c r="G6199" s="12" t="n">
        <f aca="false">IF($F$3&gt;0,D6199*($F$3/$D$3),D6199)</f>
        <v>1.26066272022041</v>
      </c>
      <c r="H6199" s="12" t="n">
        <f aca="false">IF($F$3&gt;0,E6199*($F$3/$E$3),E6199)</f>
        <v>0.453554904297231</v>
      </c>
      <c r="J6199" s="12" t="n">
        <f aca="false">Sheet2!J6196</f>
        <v>0</v>
      </c>
      <c r="K6199" s="12" t="n">
        <f aca="false">IF(J6199&gt;=F6199,F6199,J6199)</f>
        <v>0</v>
      </c>
      <c r="L6199" s="12" t="n">
        <f aca="false">IF(J6199&gt;F6199,J6199-F6199,0)</f>
        <v>0</v>
      </c>
      <c r="M6199" s="12" t="n">
        <f aca="false">IF(J6199&gt;=G6199,G6199,J6199)</f>
        <v>0</v>
      </c>
      <c r="N6199" s="12" t="n">
        <f aca="false">IF(J6199&gt;G6199,J6199-G6199,0)</f>
        <v>0</v>
      </c>
      <c r="O6199" s="12" t="n">
        <f aca="false">IF(J6199&gt;=H6199,H6199,J6199)</f>
        <v>0</v>
      </c>
      <c r="P6199" s="12" t="n">
        <f aca="false">IF(J6199&gt;H6199,J6199-H6199,0)</f>
        <v>0</v>
      </c>
    </row>
    <row r="6200" customFormat="false" ht="15" hidden="false" customHeight="false" outlineLevel="0" collapsed="false">
      <c r="A6200" s="28" t="n">
        <v>42994.124999985</v>
      </c>
      <c r="B6200" s="0" t="n">
        <f aca="false">MONTH(A6200)</f>
        <v>9</v>
      </c>
      <c r="C6200" s="12" t="n">
        <v>0.0173333333333333</v>
      </c>
      <c r="D6200" s="0" t="n">
        <v>0.052</v>
      </c>
      <c r="E6200" s="0" t="n">
        <v>0.1462</v>
      </c>
      <c r="F6200" s="12" t="n">
        <f aca="false">IF($F$3&gt;0,C6200*($F$3/$C$3),C6200)</f>
        <v>0.0534266189498464</v>
      </c>
      <c r="G6200" s="12" t="n">
        <f aca="false">IF($F$3&gt;0,D6200*($F$3/$D$3),D6200)</f>
        <v>0.0534266189498464</v>
      </c>
      <c r="H6200" s="12" t="n">
        <f aca="false">IF($F$3&gt;0,E6200*($F$3/$E$3),E6200)</f>
        <v>0.230803087393857</v>
      </c>
      <c r="J6200" s="12" t="n">
        <f aca="false">Sheet2!J6197</f>
        <v>0</v>
      </c>
      <c r="K6200" s="12" t="n">
        <f aca="false">IF(J6200&gt;=F6200,F6200,J6200)</f>
        <v>0</v>
      </c>
      <c r="L6200" s="12" t="n">
        <f aca="false">IF(J6200&gt;F6200,J6200-F6200,0)</f>
        <v>0</v>
      </c>
      <c r="M6200" s="12" t="n">
        <f aca="false">IF(J6200&gt;=G6200,G6200,J6200)</f>
        <v>0</v>
      </c>
      <c r="N6200" s="12" t="n">
        <f aca="false">IF(J6200&gt;G6200,J6200-G6200,0)</f>
        <v>0</v>
      </c>
      <c r="O6200" s="12" t="n">
        <f aca="false">IF(J6200&gt;=H6200,H6200,J6200)</f>
        <v>0</v>
      </c>
      <c r="P6200" s="12" t="n">
        <f aca="false">IF(J6200&gt;H6200,J6200-H6200,0)</f>
        <v>0</v>
      </c>
    </row>
    <row r="6201" customFormat="false" ht="15" hidden="false" customHeight="false" outlineLevel="0" collapsed="false">
      <c r="A6201" s="28" t="n">
        <v>42994.1666666516</v>
      </c>
      <c r="B6201" s="0" t="n">
        <f aca="false">MONTH(A6201)</f>
        <v>9</v>
      </c>
      <c r="C6201" s="12" t="n">
        <v>0.0776666666666667</v>
      </c>
      <c r="D6201" s="0" t="n">
        <v>0.233</v>
      </c>
      <c r="E6201" s="0" t="n">
        <v>0.1445</v>
      </c>
      <c r="F6201" s="12" t="n">
        <f aca="false">IF($F$3&gt;0,C6201*($F$3/$C$3),C6201)</f>
        <v>0.239392350294504</v>
      </c>
      <c r="G6201" s="12" t="n">
        <f aca="false">IF($F$3&gt;0,D6201*($F$3/$D$3),D6201)</f>
        <v>0.239392350294504</v>
      </c>
      <c r="H6201" s="12" t="n">
        <f aca="false">IF($F$3&gt;0,E6201*($F$3/$E$3),E6201)</f>
        <v>0.228119330563696</v>
      </c>
      <c r="J6201" s="12" t="n">
        <f aca="false">Sheet2!J6198</f>
        <v>0</v>
      </c>
      <c r="K6201" s="12" t="n">
        <f aca="false">IF(J6201&gt;=F6201,F6201,J6201)</f>
        <v>0</v>
      </c>
      <c r="L6201" s="12" t="n">
        <f aca="false">IF(J6201&gt;F6201,J6201-F6201,0)</f>
        <v>0</v>
      </c>
      <c r="M6201" s="12" t="n">
        <f aca="false">IF(J6201&gt;=G6201,G6201,J6201)</f>
        <v>0</v>
      </c>
      <c r="N6201" s="12" t="n">
        <f aca="false">IF(J6201&gt;G6201,J6201-G6201,0)</f>
        <v>0</v>
      </c>
      <c r="O6201" s="12" t="n">
        <f aca="false">IF(J6201&gt;=H6201,H6201,J6201)</f>
        <v>0</v>
      </c>
      <c r="P6201" s="12" t="n">
        <f aca="false">IF(J6201&gt;H6201,J6201-H6201,0)</f>
        <v>0</v>
      </c>
    </row>
    <row r="6202" customFormat="false" ht="15" hidden="false" customHeight="false" outlineLevel="0" collapsed="false">
      <c r="A6202" s="28" t="n">
        <v>42994.2083333183</v>
      </c>
      <c r="B6202" s="0" t="n">
        <f aca="false">MONTH(A6202)</f>
        <v>9</v>
      </c>
      <c r="C6202" s="12" t="n">
        <v>0.225</v>
      </c>
      <c r="D6202" s="0" t="n">
        <v>0.675</v>
      </c>
      <c r="E6202" s="0" t="n">
        <v>0.1921</v>
      </c>
      <c r="F6202" s="12" t="n">
        <f aca="false">IF($F$3&gt;0,C6202*($F$3/$C$3),C6202)</f>
        <v>0.693518611368198</v>
      </c>
      <c r="G6202" s="12" t="n">
        <f aca="false">IF($F$3&gt;0,D6202*($F$3/$D$3),D6202)</f>
        <v>0.693518611368199</v>
      </c>
      <c r="H6202" s="12" t="n">
        <f aca="false">IF($F$3&gt;0,E6202*($F$3/$E$3),E6202)</f>
        <v>0.303264521808207</v>
      </c>
      <c r="J6202" s="12" t="n">
        <f aca="false">Sheet2!J6199</f>
        <v>0</v>
      </c>
      <c r="K6202" s="12" t="n">
        <f aca="false">IF(J6202&gt;=F6202,F6202,J6202)</f>
        <v>0</v>
      </c>
      <c r="L6202" s="12" t="n">
        <f aca="false">IF(J6202&gt;F6202,J6202-F6202,0)</f>
        <v>0</v>
      </c>
      <c r="M6202" s="12" t="n">
        <f aca="false">IF(J6202&gt;=G6202,G6202,J6202)</f>
        <v>0</v>
      </c>
      <c r="N6202" s="12" t="n">
        <f aca="false">IF(J6202&gt;G6202,J6202-G6202,0)</f>
        <v>0</v>
      </c>
      <c r="O6202" s="12" t="n">
        <f aca="false">IF(J6202&gt;=H6202,H6202,J6202)</f>
        <v>0</v>
      </c>
      <c r="P6202" s="12" t="n">
        <f aca="false">IF(J6202&gt;H6202,J6202-H6202,0)</f>
        <v>0</v>
      </c>
    </row>
    <row r="6203" customFormat="false" ht="15" hidden="false" customHeight="false" outlineLevel="0" collapsed="false">
      <c r="A6203" s="28" t="n">
        <v>42994.249999985</v>
      </c>
      <c r="B6203" s="0" t="n">
        <f aca="false">MONTH(A6203)</f>
        <v>9</v>
      </c>
      <c r="C6203" s="12" t="n">
        <v>0.0816666666666667</v>
      </c>
      <c r="D6203" s="0" t="n">
        <v>0.245</v>
      </c>
      <c r="E6203" s="0" t="n">
        <v>0.7191</v>
      </c>
      <c r="F6203" s="12" t="n">
        <f aca="false">IF($F$3&gt;0,C6203*($F$3/$C$3),C6203)</f>
        <v>0.251721570052161</v>
      </c>
      <c r="G6203" s="12" t="n">
        <f aca="false">IF($F$3&gt;0,D6203*($F$3/$D$3),D6203)</f>
        <v>0.251721570052161</v>
      </c>
      <c r="H6203" s="12" t="n">
        <f aca="false">IF($F$3&gt;0,E6203*($F$3/$E$3),E6203)</f>
        <v>1.13522913915816</v>
      </c>
      <c r="J6203" s="12" t="n">
        <f aca="false">Sheet2!J6200</f>
        <v>0.291460200142831</v>
      </c>
      <c r="K6203" s="12" t="n">
        <f aca="false">IF(J6203&gt;=F6203,F6203,J6203)</f>
        <v>0.251721570052161</v>
      </c>
      <c r="L6203" s="12" t="n">
        <f aca="false">IF(J6203&gt;F6203,J6203-F6203,0)</f>
        <v>0.0397386300906707</v>
      </c>
      <c r="M6203" s="12" t="n">
        <f aca="false">IF(J6203&gt;=G6203,G6203,J6203)</f>
        <v>0.251721570052161</v>
      </c>
      <c r="N6203" s="12" t="n">
        <f aca="false">IF(J6203&gt;G6203,J6203-G6203,0)</f>
        <v>0.0397386300906705</v>
      </c>
      <c r="O6203" s="12" t="n">
        <f aca="false">IF(J6203&gt;=H6203,H6203,J6203)</f>
        <v>0.291460200142831</v>
      </c>
      <c r="P6203" s="12" t="n">
        <f aca="false">IF(J6203&gt;H6203,J6203-H6203,0)</f>
        <v>0</v>
      </c>
    </row>
    <row r="6204" customFormat="false" ht="15" hidden="false" customHeight="false" outlineLevel="0" collapsed="false">
      <c r="A6204" s="28" t="n">
        <v>42994.2916666516</v>
      </c>
      <c r="B6204" s="0" t="n">
        <f aca="false">MONTH(A6204)</f>
        <v>9</v>
      </c>
      <c r="C6204" s="12" t="n">
        <v>0.227333333333333</v>
      </c>
      <c r="D6204" s="0" t="n">
        <v>0.682</v>
      </c>
      <c r="E6204" s="0" t="n">
        <v>0.663</v>
      </c>
      <c r="F6204" s="12" t="n">
        <f aca="false">IF($F$3&gt;0,C6204*($F$3/$C$3),C6204)</f>
        <v>0.700710656226831</v>
      </c>
      <c r="G6204" s="12" t="n">
        <f aca="false">IF($F$3&gt;0,D6204*($F$3/$D$3),D6204)</f>
        <v>0.700710656226832</v>
      </c>
      <c r="H6204" s="12" t="n">
        <f aca="false">IF($F$3&gt;0,E6204*($F$3/$E$3),E6204)</f>
        <v>1.04666516376284</v>
      </c>
      <c r="J6204" s="12" t="n">
        <f aca="false">Sheet2!J6201</f>
        <v>1.07722900047326</v>
      </c>
      <c r="K6204" s="12" t="n">
        <f aca="false">IF(J6204&gt;=F6204,F6204,J6204)</f>
        <v>0.700710656226831</v>
      </c>
      <c r="L6204" s="12" t="n">
        <f aca="false">IF(J6204&gt;F6204,J6204-F6204,0)</f>
        <v>0.376518344246428</v>
      </c>
      <c r="M6204" s="12" t="n">
        <f aca="false">IF(J6204&gt;=G6204,G6204,J6204)</f>
        <v>0.700710656226832</v>
      </c>
      <c r="N6204" s="12" t="n">
        <f aca="false">IF(J6204&gt;G6204,J6204-G6204,0)</f>
        <v>0.376518344246427</v>
      </c>
      <c r="O6204" s="12" t="n">
        <f aca="false">IF(J6204&gt;=H6204,H6204,J6204)</f>
        <v>1.04666516376284</v>
      </c>
      <c r="P6204" s="12" t="n">
        <f aca="false">IF(J6204&gt;H6204,J6204-H6204,0)</f>
        <v>0.0305638367104193</v>
      </c>
    </row>
    <row r="6205" customFormat="false" ht="15" hidden="false" customHeight="false" outlineLevel="0" collapsed="false">
      <c r="A6205" s="28" t="n">
        <v>42994.3333333183</v>
      </c>
      <c r="B6205" s="0" t="n">
        <f aca="false">MONTH(A6205)</f>
        <v>9</v>
      </c>
      <c r="C6205" s="12" t="n">
        <v>0.339666666666667</v>
      </c>
      <c r="D6205" s="0" t="n">
        <v>1.019</v>
      </c>
      <c r="E6205" s="0" t="n">
        <v>1.6303</v>
      </c>
      <c r="F6205" s="12" t="n">
        <f aca="false">IF($F$3&gt;0,C6205*($F$3/$C$3),C6205)</f>
        <v>1.04695624442103</v>
      </c>
      <c r="G6205" s="12" t="n">
        <f aca="false">IF($F$3&gt;0,D6205*($F$3/$D$3),D6205)</f>
        <v>1.04695624442103</v>
      </c>
      <c r="H6205" s="12" t="n">
        <f aca="false">IF($F$3&gt;0,E6205*($F$3/$E$3),E6205)</f>
        <v>2.57372280012452</v>
      </c>
      <c r="J6205" s="12" t="n">
        <f aca="false">Sheet2!J6202</f>
        <v>4.90366935823062</v>
      </c>
      <c r="K6205" s="12" t="n">
        <f aca="false">IF(J6205&gt;=F6205,F6205,J6205)</f>
        <v>1.04695624442103</v>
      </c>
      <c r="L6205" s="12" t="n">
        <f aca="false">IF(J6205&gt;F6205,J6205-F6205,0)</f>
        <v>3.85671311380959</v>
      </c>
      <c r="M6205" s="12" t="n">
        <f aca="false">IF(J6205&gt;=G6205,G6205,J6205)</f>
        <v>1.04695624442103</v>
      </c>
      <c r="N6205" s="12" t="n">
        <f aca="false">IF(J6205&gt;G6205,J6205-G6205,0)</f>
        <v>3.85671311380959</v>
      </c>
      <c r="O6205" s="12" t="n">
        <f aca="false">IF(J6205&gt;=H6205,H6205,J6205)</f>
        <v>2.57372280012452</v>
      </c>
      <c r="P6205" s="12" t="n">
        <f aca="false">IF(J6205&gt;H6205,J6205-H6205,0)</f>
        <v>2.32994655810609</v>
      </c>
    </row>
    <row r="6206" customFormat="false" ht="15" hidden="false" customHeight="false" outlineLevel="0" collapsed="false">
      <c r="A6206" s="28" t="n">
        <v>42994.374999985</v>
      </c>
      <c r="B6206" s="0" t="n">
        <f aca="false">MONTH(A6206)</f>
        <v>9</v>
      </c>
      <c r="C6206" s="12" t="n">
        <v>0.488333333333333</v>
      </c>
      <c r="D6206" s="0" t="n">
        <v>1.465</v>
      </c>
      <c r="E6206" s="0" t="n">
        <v>0.7616</v>
      </c>
      <c r="F6206" s="12" t="n">
        <f aca="false">IF($F$3&gt;0,C6206*($F$3/$C$3),C6206)</f>
        <v>1.50519224541394</v>
      </c>
      <c r="G6206" s="12" t="n">
        <f aca="false">IF($F$3&gt;0,D6206*($F$3/$D$3),D6206)</f>
        <v>1.50519224541394</v>
      </c>
      <c r="H6206" s="12" t="n">
        <f aca="false">IF($F$3&gt;0,E6206*($F$3/$E$3),E6206)</f>
        <v>1.20232305991219</v>
      </c>
      <c r="J6206" s="12" t="n">
        <f aca="false">Sheet2!J6203</f>
        <v>8.21697668235036</v>
      </c>
      <c r="K6206" s="12" t="n">
        <f aca="false">IF(J6206&gt;=F6206,F6206,J6206)</f>
        <v>1.50519224541394</v>
      </c>
      <c r="L6206" s="12" t="n">
        <f aca="false">IF(J6206&gt;F6206,J6206-F6206,0)</f>
        <v>6.71178443693642</v>
      </c>
      <c r="M6206" s="12" t="n">
        <f aca="false">IF(J6206&gt;=G6206,G6206,J6206)</f>
        <v>1.50519224541394</v>
      </c>
      <c r="N6206" s="12" t="n">
        <f aca="false">IF(J6206&gt;G6206,J6206-G6206,0)</f>
        <v>6.71178443693642</v>
      </c>
      <c r="O6206" s="12" t="n">
        <f aca="false">IF(J6206&gt;=H6206,H6206,J6206)</f>
        <v>1.20232305991219</v>
      </c>
      <c r="P6206" s="12" t="n">
        <f aca="false">IF(J6206&gt;H6206,J6206-H6206,0)</f>
        <v>7.01465362243817</v>
      </c>
    </row>
    <row r="6207" customFormat="false" ht="15" hidden="false" customHeight="false" outlineLevel="0" collapsed="false">
      <c r="A6207" s="28" t="n">
        <v>42994.4166666516</v>
      </c>
      <c r="B6207" s="0" t="n">
        <f aca="false">MONTH(A6207)</f>
        <v>9</v>
      </c>
      <c r="C6207" s="12" t="n">
        <v>0.766666666666667</v>
      </c>
      <c r="D6207" s="0" t="n">
        <v>2.3</v>
      </c>
      <c r="E6207" s="0" t="n">
        <v>0.4777</v>
      </c>
      <c r="F6207" s="12" t="n">
        <f aca="false">IF($F$3&gt;0,C6207*($F$3/$C$3),C6207)</f>
        <v>2.3631004535509</v>
      </c>
      <c r="G6207" s="12" t="n">
        <f aca="false">IF($F$3&gt;0,D6207*($F$3/$D$3),D6207)</f>
        <v>2.3631004535509</v>
      </c>
      <c r="H6207" s="12" t="n">
        <f aca="false">IF($F$3&gt;0,E6207*($F$3/$E$3),E6207)</f>
        <v>0.754135669275277</v>
      </c>
      <c r="J6207" s="12" t="n">
        <f aca="false">Sheet2!J6204</f>
        <v>14.4798433948889</v>
      </c>
      <c r="K6207" s="12" t="n">
        <f aca="false">IF(J6207&gt;=F6207,F6207,J6207)</f>
        <v>2.3631004535509</v>
      </c>
      <c r="L6207" s="12" t="n">
        <f aca="false">IF(J6207&gt;F6207,J6207-F6207,0)</f>
        <v>12.116742941338</v>
      </c>
      <c r="M6207" s="12" t="n">
        <f aca="false">IF(J6207&gt;=G6207,G6207,J6207)</f>
        <v>2.3631004535509</v>
      </c>
      <c r="N6207" s="12" t="n">
        <f aca="false">IF(J6207&gt;G6207,J6207-G6207,0)</f>
        <v>12.116742941338</v>
      </c>
      <c r="O6207" s="12" t="n">
        <f aca="false">IF(J6207&gt;=H6207,H6207,J6207)</f>
        <v>0.754135669275277</v>
      </c>
      <c r="P6207" s="12" t="n">
        <f aca="false">IF(J6207&gt;H6207,J6207-H6207,0)</f>
        <v>13.7257077256137</v>
      </c>
    </row>
    <row r="6208" customFormat="false" ht="15" hidden="false" customHeight="false" outlineLevel="0" collapsed="false">
      <c r="A6208" s="28" t="n">
        <v>42994.4583333183</v>
      </c>
      <c r="B6208" s="0" t="n">
        <f aca="false">MONTH(A6208)</f>
        <v>9</v>
      </c>
      <c r="C6208" s="12" t="n">
        <v>0.267</v>
      </c>
      <c r="D6208" s="0" t="n">
        <v>0.801</v>
      </c>
      <c r="E6208" s="0" t="n">
        <v>0.2584</v>
      </c>
      <c r="F6208" s="12" t="n">
        <f aca="false">IF($F$3&gt;0,C6208*($F$3/$C$3),C6208)</f>
        <v>0.822975418823595</v>
      </c>
      <c r="G6208" s="12" t="n">
        <f aca="false">IF($F$3&gt;0,D6208*($F$3/$D$3),D6208)</f>
        <v>0.822975418823596</v>
      </c>
      <c r="H6208" s="12" t="n">
        <f aca="false">IF($F$3&gt;0,E6208*($F$3/$E$3),E6208)</f>
        <v>0.407931038184491</v>
      </c>
      <c r="J6208" s="12" t="n">
        <f aca="false">Sheet2!J6205</f>
        <v>12.3744372171455</v>
      </c>
      <c r="K6208" s="12" t="n">
        <f aca="false">IF(J6208&gt;=F6208,F6208,J6208)</f>
        <v>0.822975418823595</v>
      </c>
      <c r="L6208" s="12" t="n">
        <f aca="false">IF(J6208&gt;F6208,J6208-F6208,0)</f>
        <v>11.5514617983219</v>
      </c>
      <c r="M6208" s="12" t="n">
        <f aca="false">IF(J6208&gt;=G6208,G6208,J6208)</f>
        <v>0.822975418823596</v>
      </c>
      <c r="N6208" s="12" t="n">
        <f aca="false">IF(J6208&gt;G6208,J6208-G6208,0)</f>
        <v>11.5514617983219</v>
      </c>
      <c r="O6208" s="12" t="n">
        <f aca="false">IF(J6208&gt;=H6208,H6208,J6208)</f>
        <v>0.407931038184491</v>
      </c>
      <c r="P6208" s="12" t="n">
        <f aca="false">IF(J6208&gt;H6208,J6208-H6208,0)</f>
        <v>11.966506178961</v>
      </c>
    </row>
    <row r="6209" customFormat="false" ht="15" hidden="false" customHeight="false" outlineLevel="0" collapsed="false">
      <c r="A6209" s="28" t="n">
        <v>42994.499999985</v>
      </c>
      <c r="B6209" s="0" t="n">
        <f aca="false">MONTH(A6209)</f>
        <v>9</v>
      </c>
      <c r="C6209" s="12" t="n">
        <v>0.0676666666666667</v>
      </c>
      <c r="D6209" s="0" t="n">
        <v>0.203</v>
      </c>
      <c r="E6209" s="0" t="n">
        <v>0.3638</v>
      </c>
      <c r="F6209" s="12" t="n">
        <f aca="false">IF($F$3&gt;0,C6209*($F$3/$C$3),C6209)</f>
        <v>0.208569300900362</v>
      </c>
      <c r="G6209" s="12" t="n">
        <f aca="false">IF($F$3&gt;0,D6209*($F$3/$D$3),D6209)</f>
        <v>0.208569300900362</v>
      </c>
      <c r="H6209" s="12" t="n">
        <f aca="false">IF($F$3&gt;0,E6209*($F$3/$E$3),E6209)</f>
        <v>0.574323961654481</v>
      </c>
      <c r="J6209" s="12" t="n">
        <f aca="false">Sheet2!J6206</f>
        <v>10.5214568178986</v>
      </c>
      <c r="K6209" s="12" t="n">
        <f aca="false">IF(J6209&gt;=F6209,F6209,J6209)</f>
        <v>0.208569300900362</v>
      </c>
      <c r="L6209" s="12" t="n">
        <f aca="false">IF(J6209&gt;F6209,J6209-F6209,0)</f>
        <v>10.3128875169982</v>
      </c>
      <c r="M6209" s="12" t="n">
        <f aca="false">IF(J6209&gt;=G6209,G6209,J6209)</f>
        <v>0.208569300900362</v>
      </c>
      <c r="N6209" s="12" t="n">
        <f aca="false">IF(J6209&gt;G6209,J6209-G6209,0)</f>
        <v>10.3128875169982</v>
      </c>
      <c r="O6209" s="12" t="n">
        <f aca="false">IF(J6209&gt;=H6209,H6209,J6209)</f>
        <v>0.574323961654481</v>
      </c>
      <c r="P6209" s="12" t="n">
        <f aca="false">IF(J6209&gt;H6209,J6209-H6209,0)</f>
        <v>9.94713285624408</v>
      </c>
    </row>
    <row r="6210" customFormat="false" ht="15" hidden="false" customHeight="false" outlineLevel="0" collapsed="false">
      <c r="A6210" s="28" t="n">
        <v>42994.5416666516</v>
      </c>
      <c r="B6210" s="0" t="n">
        <f aca="false">MONTH(A6210)</f>
        <v>9</v>
      </c>
      <c r="C6210" s="12" t="n">
        <v>0.394</v>
      </c>
      <c r="D6210" s="0" t="n">
        <v>1.182</v>
      </c>
      <c r="E6210" s="0" t="n">
        <v>0.6409</v>
      </c>
      <c r="F6210" s="12" t="n">
        <f aca="false">IF($F$3&gt;0,C6210*($F$3/$C$3),C6210)</f>
        <v>1.2144281461292</v>
      </c>
      <c r="G6210" s="12" t="n">
        <f aca="false">IF($F$3&gt;0,D6210*($F$3/$D$3),D6210)</f>
        <v>1.2144281461292</v>
      </c>
      <c r="H6210" s="12" t="n">
        <f aca="false">IF($F$3&gt;0,E6210*($F$3/$E$3),E6210)</f>
        <v>1.01177632497075</v>
      </c>
      <c r="J6210" s="12" t="n">
        <f aca="false">Sheet2!J6207</f>
        <v>4.077671692507</v>
      </c>
      <c r="K6210" s="12" t="n">
        <f aca="false">IF(J6210&gt;=F6210,F6210,J6210)</f>
        <v>1.2144281461292</v>
      </c>
      <c r="L6210" s="12" t="n">
        <f aca="false">IF(J6210&gt;F6210,J6210-F6210,0)</f>
        <v>2.8632435463778</v>
      </c>
      <c r="M6210" s="12" t="n">
        <f aca="false">IF(J6210&gt;=G6210,G6210,J6210)</f>
        <v>1.2144281461292</v>
      </c>
      <c r="N6210" s="12" t="n">
        <f aca="false">IF(J6210&gt;G6210,J6210-G6210,0)</f>
        <v>2.8632435463778</v>
      </c>
      <c r="O6210" s="12" t="n">
        <f aca="false">IF(J6210&gt;=H6210,H6210,J6210)</f>
        <v>1.01177632497075</v>
      </c>
      <c r="P6210" s="12" t="n">
        <f aca="false">IF(J6210&gt;H6210,J6210-H6210,0)</f>
        <v>3.06589536753625</v>
      </c>
    </row>
    <row r="6211" customFormat="false" ht="15" hidden="false" customHeight="false" outlineLevel="0" collapsed="false">
      <c r="A6211" s="28" t="n">
        <v>42994.5833333183</v>
      </c>
      <c r="B6211" s="0" t="n">
        <f aca="false">MONTH(A6211)</f>
        <v>9</v>
      </c>
      <c r="C6211" s="12" t="n">
        <v>0.474333333333333</v>
      </c>
      <c r="D6211" s="0" t="n">
        <v>1.423</v>
      </c>
      <c r="E6211" s="0" t="n">
        <v>0.3791</v>
      </c>
      <c r="F6211" s="12" t="n">
        <f aca="false">IF($F$3&gt;0,C6211*($F$3/$C$3),C6211)</f>
        <v>1.46203997626214</v>
      </c>
      <c r="G6211" s="12" t="n">
        <f aca="false">IF($F$3&gt;0,D6211*($F$3/$D$3),D6211)</f>
        <v>1.46203997626214</v>
      </c>
      <c r="H6211" s="12" t="n">
        <f aca="false">IF($F$3&gt;0,E6211*($F$3/$E$3),E6211)</f>
        <v>0.598477773125932</v>
      </c>
      <c r="J6211" s="12" t="n">
        <f aca="false">Sheet2!J6208</f>
        <v>0.588908544936431</v>
      </c>
      <c r="K6211" s="12" t="n">
        <f aca="false">IF(J6211&gt;=F6211,F6211,J6211)</f>
        <v>0.588908544936431</v>
      </c>
      <c r="L6211" s="12" t="n">
        <f aca="false">IF(J6211&gt;F6211,J6211-F6211,0)</f>
        <v>0</v>
      </c>
      <c r="M6211" s="12" t="n">
        <f aca="false">IF(J6211&gt;=G6211,G6211,J6211)</f>
        <v>0.588908544936431</v>
      </c>
      <c r="N6211" s="12" t="n">
        <f aca="false">IF(J6211&gt;G6211,J6211-G6211,0)</f>
        <v>0</v>
      </c>
      <c r="O6211" s="12" t="n">
        <f aca="false">IF(J6211&gt;=H6211,H6211,J6211)</f>
        <v>0.588908544936431</v>
      </c>
      <c r="P6211" s="12" t="n">
        <f aca="false">IF(J6211&gt;H6211,J6211-H6211,0)</f>
        <v>0</v>
      </c>
    </row>
    <row r="6212" customFormat="false" ht="15" hidden="false" customHeight="false" outlineLevel="0" collapsed="false">
      <c r="A6212" s="28" t="n">
        <v>42994.6249999849</v>
      </c>
      <c r="B6212" s="0" t="n">
        <f aca="false">MONTH(A6212)</f>
        <v>9</v>
      </c>
      <c r="C6212" s="12" t="n">
        <v>0.098</v>
      </c>
      <c r="D6212" s="0" t="n">
        <v>0.294</v>
      </c>
      <c r="E6212" s="0" t="n">
        <v>1.5028</v>
      </c>
      <c r="F6212" s="12" t="n">
        <f aca="false">IF($F$3&gt;0,C6212*($F$3/$C$3),C6212)</f>
        <v>0.302065884062593</v>
      </c>
      <c r="G6212" s="12" t="n">
        <f aca="false">IF($F$3&gt;0,D6212*($F$3/$D$3),D6212)</f>
        <v>0.302065884062593</v>
      </c>
      <c r="H6212" s="12" t="n">
        <f aca="false">IF($F$3&gt;0,E6212*($F$3/$E$3),E6212)</f>
        <v>2.37244103786244</v>
      </c>
      <c r="J6212" s="12" t="n">
        <f aca="false">Sheet2!J6209</f>
        <v>0.350258684320053</v>
      </c>
      <c r="K6212" s="12" t="n">
        <f aca="false">IF(J6212&gt;=F6212,F6212,J6212)</f>
        <v>0.302065884062593</v>
      </c>
      <c r="L6212" s="12" t="n">
        <f aca="false">IF(J6212&gt;F6212,J6212-F6212,0)</f>
        <v>0.0481928002574601</v>
      </c>
      <c r="M6212" s="12" t="n">
        <f aca="false">IF(J6212&gt;=G6212,G6212,J6212)</f>
        <v>0.302065884062593</v>
      </c>
      <c r="N6212" s="12" t="n">
        <f aca="false">IF(J6212&gt;G6212,J6212-G6212,0)</f>
        <v>0.0481928002574599</v>
      </c>
      <c r="O6212" s="12" t="n">
        <f aca="false">IF(J6212&gt;=H6212,H6212,J6212)</f>
        <v>0.350258684320053</v>
      </c>
      <c r="P6212" s="12" t="n">
        <f aca="false">IF(J6212&gt;H6212,J6212-H6212,0)</f>
        <v>0</v>
      </c>
    </row>
    <row r="6213" customFormat="false" ht="15" hidden="false" customHeight="false" outlineLevel="0" collapsed="false">
      <c r="A6213" s="28" t="n">
        <v>42994.6666666516</v>
      </c>
      <c r="B6213" s="0" t="n">
        <f aca="false">MONTH(A6213)</f>
        <v>9</v>
      </c>
      <c r="C6213" s="12" t="n">
        <v>0.085</v>
      </c>
      <c r="D6213" s="0" t="n">
        <v>0.255</v>
      </c>
      <c r="E6213" s="0" t="n">
        <v>0.3502</v>
      </c>
      <c r="F6213" s="12" t="n">
        <f aca="false">IF($F$3&gt;0,C6213*($F$3/$C$3),C6213)</f>
        <v>0.261995919850208</v>
      </c>
      <c r="G6213" s="12" t="n">
        <f aca="false">IF($F$3&gt;0,D6213*($F$3/$D$3),D6213)</f>
        <v>0.261995919850208</v>
      </c>
      <c r="H6213" s="12" t="n">
        <f aca="false">IF($F$3&gt;0,E6213*($F$3/$E$3),E6213)</f>
        <v>0.552853907013192</v>
      </c>
      <c r="J6213" s="12" t="n">
        <f aca="false">Sheet2!J6210</f>
        <v>0.142528990829915</v>
      </c>
      <c r="K6213" s="12" t="n">
        <f aca="false">IF(J6213&gt;=F6213,F6213,J6213)</f>
        <v>0.142528990829915</v>
      </c>
      <c r="L6213" s="12" t="n">
        <f aca="false">IF(J6213&gt;F6213,J6213-F6213,0)</f>
        <v>0</v>
      </c>
      <c r="M6213" s="12" t="n">
        <f aca="false">IF(J6213&gt;=G6213,G6213,J6213)</f>
        <v>0.142528990829915</v>
      </c>
      <c r="N6213" s="12" t="n">
        <f aca="false">IF(J6213&gt;G6213,J6213-G6213,0)</f>
        <v>0</v>
      </c>
      <c r="O6213" s="12" t="n">
        <f aca="false">IF(J6213&gt;=H6213,H6213,J6213)</f>
        <v>0.142528990829915</v>
      </c>
      <c r="P6213" s="12" t="n">
        <f aca="false">IF(J6213&gt;H6213,J6213-H6213,0)</f>
        <v>0</v>
      </c>
    </row>
    <row r="6214" customFormat="false" ht="15" hidden="false" customHeight="false" outlineLevel="0" collapsed="false">
      <c r="A6214" s="28" t="n">
        <v>42994.7083333183</v>
      </c>
      <c r="B6214" s="0" t="n">
        <f aca="false">MONTH(A6214)</f>
        <v>9</v>
      </c>
      <c r="C6214" s="12" t="n">
        <v>0.369</v>
      </c>
      <c r="D6214" s="0" t="n">
        <v>1.107</v>
      </c>
      <c r="E6214" s="0" t="n">
        <v>2.8152</v>
      </c>
      <c r="F6214" s="12" t="n">
        <f aca="false">IF($F$3&gt;0,C6214*($F$3/$C$3),C6214)</f>
        <v>1.13737052264385</v>
      </c>
      <c r="G6214" s="12" t="n">
        <f aca="false">IF($F$3&gt;0,D6214*($F$3/$D$3),D6214)</f>
        <v>1.13737052264385</v>
      </c>
      <c r="H6214" s="12" t="n">
        <f aca="false">IF($F$3&gt;0,E6214*($F$3/$E$3),E6214)</f>
        <v>4.44430131074683</v>
      </c>
      <c r="J6214" s="12" t="n">
        <f aca="false">Sheet2!J6211</f>
        <v>0.0232112271842069</v>
      </c>
      <c r="K6214" s="12" t="n">
        <f aca="false">IF(J6214&gt;=F6214,F6214,J6214)</f>
        <v>0.0232112271842069</v>
      </c>
      <c r="L6214" s="12" t="n">
        <f aca="false">IF(J6214&gt;F6214,J6214-F6214,0)</f>
        <v>0</v>
      </c>
      <c r="M6214" s="12" t="n">
        <f aca="false">IF(J6214&gt;=G6214,G6214,J6214)</f>
        <v>0.0232112271842069</v>
      </c>
      <c r="N6214" s="12" t="n">
        <f aca="false">IF(J6214&gt;G6214,J6214-G6214,0)</f>
        <v>0</v>
      </c>
      <c r="O6214" s="12" t="n">
        <f aca="false">IF(J6214&gt;=H6214,H6214,J6214)</f>
        <v>0.0232112271842069</v>
      </c>
      <c r="P6214" s="12" t="n">
        <f aca="false">IF(J6214&gt;H6214,J6214-H6214,0)</f>
        <v>0</v>
      </c>
    </row>
    <row r="6215" customFormat="false" ht="15" hidden="false" customHeight="false" outlineLevel="0" collapsed="false">
      <c r="A6215" s="28" t="n">
        <v>42994.7499999849</v>
      </c>
      <c r="B6215" s="0" t="n">
        <f aca="false">MONTH(A6215)</f>
        <v>9</v>
      </c>
      <c r="C6215" s="12" t="n">
        <v>0.143666666666667</v>
      </c>
      <c r="D6215" s="0" t="n">
        <v>0.431</v>
      </c>
      <c r="E6215" s="0" t="n">
        <v>1.7272</v>
      </c>
      <c r="F6215" s="12" t="n">
        <f aca="false">IF($F$3&gt;0,C6215*($F$3/$C$3),C6215)</f>
        <v>0.442824476295842</v>
      </c>
      <c r="G6215" s="12" t="n">
        <f aca="false">IF($F$3&gt;0,D6215*($F$3/$D$3),D6215)</f>
        <v>0.442824476295842</v>
      </c>
      <c r="H6215" s="12" t="n">
        <f aca="false">IF($F$3&gt;0,E6215*($F$3/$E$3),E6215)</f>
        <v>2.72669693944371</v>
      </c>
      <c r="J6215" s="12" t="n">
        <f aca="false">Sheet2!J6212</f>
        <v>0</v>
      </c>
      <c r="K6215" s="12" t="n">
        <f aca="false">IF(J6215&gt;=F6215,F6215,J6215)</f>
        <v>0</v>
      </c>
      <c r="L6215" s="12" t="n">
        <f aca="false">IF(J6215&gt;F6215,J6215-F6215,0)</f>
        <v>0</v>
      </c>
      <c r="M6215" s="12" t="n">
        <f aca="false">IF(J6215&gt;=G6215,G6215,J6215)</f>
        <v>0</v>
      </c>
      <c r="N6215" s="12" t="n">
        <f aca="false">IF(J6215&gt;G6215,J6215-G6215,0)</f>
        <v>0</v>
      </c>
      <c r="O6215" s="12" t="n">
        <f aca="false">IF(J6215&gt;=H6215,H6215,J6215)</f>
        <v>0</v>
      </c>
      <c r="P6215" s="12" t="n">
        <f aca="false">IF(J6215&gt;H6215,J6215-H6215,0)</f>
        <v>0</v>
      </c>
    </row>
    <row r="6216" customFormat="false" ht="15" hidden="false" customHeight="false" outlineLevel="0" collapsed="false">
      <c r="A6216" s="28" t="n">
        <v>42994.7916666516</v>
      </c>
      <c r="B6216" s="0" t="n">
        <f aca="false">MONTH(A6216)</f>
        <v>9</v>
      </c>
      <c r="C6216" s="12" t="n">
        <v>0.429</v>
      </c>
      <c r="D6216" s="0" t="n">
        <v>1.287</v>
      </c>
      <c r="E6216" s="0" t="n">
        <v>0.493</v>
      </c>
      <c r="F6216" s="12" t="n">
        <f aca="false">IF($F$3&gt;0,C6216*($F$3/$C$3),C6216)</f>
        <v>1.3223088190087</v>
      </c>
      <c r="G6216" s="12" t="n">
        <f aca="false">IF($F$3&gt;0,D6216*($F$3/$D$3),D6216)</f>
        <v>1.3223088190087</v>
      </c>
      <c r="H6216" s="12" t="n">
        <f aca="false">IF($F$3&gt;0,E6216*($F$3/$E$3),E6216)</f>
        <v>0.778289480746727</v>
      </c>
      <c r="J6216" s="12" t="n">
        <f aca="false">Sheet2!J6213</f>
        <v>0</v>
      </c>
      <c r="K6216" s="12" t="n">
        <f aca="false">IF(J6216&gt;=F6216,F6216,J6216)</f>
        <v>0</v>
      </c>
      <c r="L6216" s="12" t="n">
        <f aca="false">IF(J6216&gt;F6216,J6216-F6216,0)</f>
        <v>0</v>
      </c>
      <c r="M6216" s="12" t="n">
        <f aca="false">IF(J6216&gt;=G6216,G6216,J6216)</f>
        <v>0</v>
      </c>
      <c r="N6216" s="12" t="n">
        <f aca="false">IF(J6216&gt;G6216,J6216-G6216,0)</f>
        <v>0</v>
      </c>
      <c r="O6216" s="12" t="n">
        <f aca="false">IF(J6216&gt;=H6216,H6216,J6216)</f>
        <v>0</v>
      </c>
      <c r="P6216" s="12" t="n">
        <f aca="false">IF(J6216&gt;H6216,J6216-H6216,0)</f>
        <v>0</v>
      </c>
    </row>
    <row r="6217" customFormat="false" ht="15" hidden="false" customHeight="false" outlineLevel="0" collapsed="false">
      <c r="A6217" s="28" t="n">
        <v>42994.8333333183</v>
      </c>
      <c r="B6217" s="0" t="n">
        <f aca="false">MONTH(A6217)</f>
        <v>9</v>
      </c>
      <c r="C6217" s="12" t="n">
        <v>0.341666666666667</v>
      </c>
      <c r="D6217" s="0" t="n">
        <v>1.025</v>
      </c>
      <c r="E6217" s="0" t="n">
        <v>0.5542</v>
      </c>
      <c r="F6217" s="12" t="n">
        <f aca="false">IF($F$3&gt;0,C6217*($F$3/$C$3),C6217)</f>
        <v>1.05312085429986</v>
      </c>
      <c r="G6217" s="12" t="n">
        <f aca="false">IF($F$3&gt;0,D6217*($F$3/$D$3),D6217)</f>
        <v>1.05312085429986</v>
      </c>
      <c r="H6217" s="12" t="n">
        <f aca="false">IF($F$3&gt;0,E6217*($F$3/$E$3),E6217)</f>
        <v>0.874904726632528</v>
      </c>
      <c r="J6217" s="12" t="n">
        <f aca="false">Sheet2!J6214</f>
        <v>0</v>
      </c>
      <c r="K6217" s="12" t="n">
        <f aca="false">IF(J6217&gt;=F6217,F6217,J6217)</f>
        <v>0</v>
      </c>
      <c r="L6217" s="12" t="n">
        <f aca="false">IF(J6217&gt;F6217,J6217-F6217,0)</f>
        <v>0</v>
      </c>
      <c r="M6217" s="12" t="n">
        <f aca="false">IF(J6217&gt;=G6217,G6217,J6217)</f>
        <v>0</v>
      </c>
      <c r="N6217" s="12" t="n">
        <f aca="false">IF(J6217&gt;G6217,J6217-G6217,0)</f>
        <v>0</v>
      </c>
      <c r="O6217" s="12" t="n">
        <f aca="false">IF(J6217&gt;=H6217,H6217,J6217)</f>
        <v>0</v>
      </c>
      <c r="P6217" s="12" t="n">
        <f aca="false">IF(J6217&gt;H6217,J6217-H6217,0)</f>
        <v>0</v>
      </c>
    </row>
    <row r="6218" customFormat="false" ht="15" hidden="false" customHeight="false" outlineLevel="0" collapsed="false">
      <c r="A6218" s="28" t="n">
        <v>42994.8749999849</v>
      </c>
      <c r="B6218" s="0" t="n">
        <f aca="false">MONTH(A6218)</f>
        <v>9</v>
      </c>
      <c r="C6218" s="12" t="n">
        <v>0.239666666666667</v>
      </c>
      <c r="D6218" s="0" t="n">
        <v>0.719</v>
      </c>
      <c r="E6218" s="0" t="n">
        <v>0.5134</v>
      </c>
      <c r="F6218" s="12" t="n">
        <f aca="false">IF($F$3&gt;0,C6218*($F$3/$C$3),C6218)</f>
        <v>0.738725750479607</v>
      </c>
      <c r="G6218" s="12" t="n">
        <f aca="false">IF($F$3&gt;0,D6218*($F$3/$D$3),D6218)</f>
        <v>0.738725750479607</v>
      </c>
      <c r="H6218" s="12" t="n">
        <f aca="false">IF($F$3&gt;0,E6218*($F$3/$E$3),E6218)</f>
        <v>0.810494562708661</v>
      </c>
      <c r="J6218" s="12" t="n">
        <f aca="false">Sheet2!J6215</f>
        <v>0</v>
      </c>
      <c r="K6218" s="12" t="n">
        <f aca="false">IF(J6218&gt;=F6218,F6218,J6218)</f>
        <v>0</v>
      </c>
      <c r="L6218" s="12" t="n">
        <f aca="false">IF(J6218&gt;F6218,J6218-F6218,0)</f>
        <v>0</v>
      </c>
      <c r="M6218" s="12" t="n">
        <f aca="false">IF(J6218&gt;=G6218,G6218,J6218)</f>
        <v>0</v>
      </c>
      <c r="N6218" s="12" t="n">
        <f aca="false">IF(J6218&gt;G6218,J6218-G6218,0)</f>
        <v>0</v>
      </c>
      <c r="O6218" s="12" t="n">
        <f aca="false">IF(J6218&gt;=H6218,H6218,J6218)</f>
        <v>0</v>
      </c>
      <c r="P6218" s="12" t="n">
        <f aca="false">IF(J6218&gt;H6218,J6218-H6218,0)</f>
        <v>0</v>
      </c>
    </row>
    <row r="6219" customFormat="false" ht="15" hidden="false" customHeight="false" outlineLevel="0" collapsed="false">
      <c r="A6219" s="28" t="n">
        <v>42994.9166666516</v>
      </c>
      <c r="B6219" s="0" t="n">
        <f aca="false">MONTH(A6219)</f>
        <v>9</v>
      </c>
      <c r="C6219" s="12" t="n">
        <v>0.211666666666667</v>
      </c>
      <c r="D6219" s="0" t="n">
        <v>0.635</v>
      </c>
      <c r="E6219" s="0" t="n">
        <v>0.2856</v>
      </c>
      <c r="F6219" s="12" t="n">
        <f aca="false">IF($F$3&gt;0,C6219*($F$3/$C$3),C6219)</f>
        <v>0.652421212176009</v>
      </c>
      <c r="G6219" s="12" t="n">
        <f aca="false">IF($F$3&gt;0,D6219*($F$3/$D$3),D6219)</f>
        <v>0.652421212176009</v>
      </c>
      <c r="H6219" s="12" t="n">
        <f aca="false">IF($F$3&gt;0,E6219*($F$3/$E$3),E6219)</f>
        <v>0.45087114746707</v>
      </c>
      <c r="J6219" s="12" t="n">
        <f aca="false">Sheet2!J6216</f>
        <v>0</v>
      </c>
      <c r="K6219" s="12" t="n">
        <f aca="false">IF(J6219&gt;=F6219,F6219,J6219)</f>
        <v>0</v>
      </c>
      <c r="L6219" s="12" t="n">
        <f aca="false">IF(J6219&gt;F6219,J6219-F6219,0)</f>
        <v>0</v>
      </c>
      <c r="M6219" s="12" t="n">
        <f aca="false">IF(J6219&gt;=G6219,G6219,J6219)</f>
        <v>0</v>
      </c>
      <c r="N6219" s="12" t="n">
        <f aca="false">IF(J6219&gt;G6219,J6219-G6219,0)</f>
        <v>0</v>
      </c>
      <c r="O6219" s="12" t="n">
        <f aca="false">IF(J6219&gt;=H6219,H6219,J6219)</f>
        <v>0</v>
      </c>
      <c r="P6219" s="12" t="n">
        <f aca="false">IF(J6219&gt;H6219,J6219-H6219,0)</f>
        <v>0</v>
      </c>
    </row>
    <row r="6220" customFormat="false" ht="15" hidden="false" customHeight="false" outlineLevel="0" collapsed="false">
      <c r="A6220" s="28" t="n">
        <v>42994.9583333183</v>
      </c>
      <c r="B6220" s="0" t="n">
        <f aca="false">MONTH(A6220)</f>
        <v>9</v>
      </c>
      <c r="C6220" s="12" t="n">
        <v>0.0493333333333333</v>
      </c>
      <c r="D6220" s="0" t="n">
        <v>0.148</v>
      </c>
      <c r="E6220" s="0" t="n">
        <v>0.1649</v>
      </c>
      <c r="F6220" s="12" t="n">
        <f aca="false">IF($F$3&gt;0,C6220*($F$3/$C$3),C6220)</f>
        <v>0.152060377011101</v>
      </c>
      <c r="G6220" s="12" t="n">
        <f aca="false">IF($F$3&gt;0,D6220*($F$3/$D$3),D6220)</f>
        <v>0.152060377011101</v>
      </c>
      <c r="H6220" s="12" t="n">
        <f aca="false">IF($F$3&gt;0,E6220*($F$3/$E$3),E6220)</f>
        <v>0.260324412525629</v>
      </c>
      <c r="J6220" s="12" t="n">
        <f aca="false">Sheet2!J6217</f>
        <v>0</v>
      </c>
      <c r="K6220" s="12" t="n">
        <f aca="false">IF(J6220&gt;=F6220,F6220,J6220)</f>
        <v>0</v>
      </c>
      <c r="L6220" s="12" t="n">
        <f aca="false">IF(J6220&gt;F6220,J6220-F6220,0)</f>
        <v>0</v>
      </c>
      <c r="M6220" s="12" t="n">
        <f aca="false">IF(J6220&gt;=G6220,G6220,J6220)</f>
        <v>0</v>
      </c>
      <c r="N6220" s="12" t="n">
        <f aca="false">IF(J6220&gt;G6220,J6220-G6220,0)</f>
        <v>0</v>
      </c>
      <c r="O6220" s="12" t="n">
        <f aca="false">IF(J6220&gt;=H6220,H6220,J6220)</f>
        <v>0</v>
      </c>
      <c r="P6220" s="12" t="n">
        <f aca="false">IF(J6220&gt;H6220,J6220-H6220,0)</f>
        <v>0</v>
      </c>
    </row>
    <row r="6221" customFormat="false" ht="15" hidden="false" customHeight="false" outlineLevel="0" collapsed="false">
      <c r="A6221" s="28" t="n">
        <v>42994.9999999849</v>
      </c>
      <c r="B6221" s="0" t="n">
        <f aca="false">MONTH(A6221)</f>
        <v>9</v>
      </c>
      <c r="C6221" s="12" t="n">
        <v>0.351333333333333</v>
      </c>
      <c r="D6221" s="0" t="n">
        <v>1.054</v>
      </c>
      <c r="E6221" s="0" t="n">
        <v>0.1547</v>
      </c>
      <c r="F6221" s="12" t="n">
        <f aca="false">IF($F$3&gt;0,C6221*($F$3/$C$3),C6221)</f>
        <v>1.08291646871419</v>
      </c>
      <c r="G6221" s="12" t="n">
        <f aca="false">IF($F$3&gt;0,D6221*($F$3/$D$3),D6221)</f>
        <v>1.08291646871419</v>
      </c>
      <c r="H6221" s="12" t="n">
        <f aca="false">IF($F$3&gt;0,E6221*($F$3/$E$3),E6221)</f>
        <v>0.244221871544663</v>
      </c>
      <c r="J6221" s="12" t="n">
        <f aca="false">Sheet2!J6218</f>
        <v>0</v>
      </c>
      <c r="K6221" s="12" t="n">
        <f aca="false">IF(J6221&gt;=F6221,F6221,J6221)</f>
        <v>0</v>
      </c>
      <c r="L6221" s="12" t="n">
        <f aca="false">IF(J6221&gt;F6221,J6221-F6221,0)</f>
        <v>0</v>
      </c>
      <c r="M6221" s="12" t="n">
        <f aca="false">IF(J6221&gt;=G6221,G6221,J6221)</f>
        <v>0</v>
      </c>
      <c r="N6221" s="12" t="n">
        <f aca="false">IF(J6221&gt;G6221,J6221-G6221,0)</f>
        <v>0</v>
      </c>
      <c r="O6221" s="12" t="n">
        <f aca="false">IF(J6221&gt;=H6221,H6221,J6221)</f>
        <v>0</v>
      </c>
      <c r="P6221" s="12" t="n">
        <f aca="false">IF(J6221&gt;H6221,J6221-H6221,0)</f>
        <v>0</v>
      </c>
    </row>
    <row r="6222" customFormat="false" ht="15" hidden="false" customHeight="false" outlineLevel="0" collapsed="false">
      <c r="A6222" s="28" t="n">
        <v>42995.0416666516</v>
      </c>
      <c r="B6222" s="0" t="n">
        <f aca="false">MONTH(A6222)</f>
        <v>9</v>
      </c>
      <c r="C6222" s="12" t="n">
        <v>0.188</v>
      </c>
      <c r="D6222" s="0" t="n">
        <v>0.564</v>
      </c>
      <c r="E6222" s="0" t="n">
        <v>2.2015</v>
      </c>
      <c r="F6222" s="12" t="n">
        <f aca="false">IF($F$3&gt;0,C6222*($F$3/$C$3),C6222)</f>
        <v>0.579473328609872</v>
      </c>
      <c r="G6222" s="12" t="n">
        <f aca="false">IF($F$3&gt;0,D6222*($F$3/$D$3),D6222)</f>
        <v>0.579473328609873</v>
      </c>
      <c r="H6222" s="12" t="n">
        <f aca="false">IF($F$3&gt;0,E6222*($F$3/$E$3),E6222)</f>
        <v>3.47546509505866</v>
      </c>
      <c r="J6222" s="12" t="n">
        <f aca="false">Sheet2!J6219</f>
        <v>0</v>
      </c>
      <c r="K6222" s="12" t="n">
        <f aca="false">IF(J6222&gt;=F6222,F6222,J6222)</f>
        <v>0</v>
      </c>
      <c r="L6222" s="12" t="n">
        <f aca="false">IF(J6222&gt;F6222,J6222-F6222,0)</f>
        <v>0</v>
      </c>
      <c r="M6222" s="12" t="n">
        <f aca="false">IF(J6222&gt;=G6222,G6222,J6222)</f>
        <v>0</v>
      </c>
      <c r="N6222" s="12" t="n">
        <f aca="false">IF(J6222&gt;G6222,J6222-G6222,0)</f>
        <v>0</v>
      </c>
      <c r="O6222" s="12" t="n">
        <f aca="false">IF(J6222&gt;=H6222,H6222,J6222)</f>
        <v>0</v>
      </c>
      <c r="P6222" s="12" t="n">
        <f aca="false">IF(J6222&gt;H6222,J6222-H6222,0)</f>
        <v>0</v>
      </c>
    </row>
    <row r="6223" customFormat="false" ht="15" hidden="false" customHeight="false" outlineLevel="0" collapsed="false">
      <c r="A6223" s="28" t="n">
        <v>42995.0833333183</v>
      </c>
      <c r="B6223" s="0" t="n">
        <f aca="false">MONTH(A6223)</f>
        <v>9</v>
      </c>
      <c r="C6223" s="12" t="n">
        <v>0.02</v>
      </c>
      <c r="D6223" s="0" t="n">
        <v>0.06</v>
      </c>
      <c r="E6223" s="0" t="n">
        <v>0.7174</v>
      </c>
      <c r="F6223" s="12" t="n">
        <f aca="false">IF($F$3&gt;0,C6223*($F$3/$C$3),C6223)</f>
        <v>0.0616460987882843</v>
      </c>
      <c r="G6223" s="12" t="n">
        <f aca="false">IF($F$3&gt;0,D6223*($F$3/$D$3),D6223)</f>
        <v>0.0616460987882843</v>
      </c>
      <c r="H6223" s="12" t="n">
        <f aca="false">IF($F$3&gt;0,E6223*($F$3/$E$3),E6223)</f>
        <v>1.132545382328</v>
      </c>
      <c r="J6223" s="12" t="n">
        <f aca="false">Sheet2!J6220</f>
        <v>0</v>
      </c>
      <c r="K6223" s="12" t="n">
        <f aca="false">IF(J6223&gt;=F6223,F6223,J6223)</f>
        <v>0</v>
      </c>
      <c r="L6223" s="12" t="n">
        <f aca="false">IF(J6223&gt;F6223,J6223-F6223,0)</f>
        <v>0</v>
      </c>
      <c r="M6223" s="12" t="n">
        <f aca="false">IF(J6223&gt;=G6223,G6223,J6223)</f>
        <v>0</v>
      </c>
      <c r="N6223" s="12" t="n">
        <f aca="false">IF(J6223&gt;G6223,J6223-G6223,0)</f>
        <v>0</v>
      </c>
      <c r="O6223" s="12" t="n">
        <f aca="false">IF(J6223&gt;=H6223,H6223,J6223)</f>
        <v>0</v>
      </c>
      <c r="P6223" s="12" t="n">
        <f aca="false">IF(J6223&gt;H6223,J6223-H6223,0)</f>
        <v>0</v>
      </c>
    </row>
    <row r="6224" customFormat="false" ht="15" hidden="false" customHeight="false" outlineLevel="0" collapsed="false">
      <c r="A6224" s="28" t="n">
        <v>42995.1249999849</v>
      </c>
      <c r="B6224" s="0" t="n">
        <f aca="false">MONTH(A6224)</f>
        <v>9</v>
      </c>
      <c r="C6224" s="12" t="n">
        <v>0.313</v>
      </c>
      <c r="D6224" s="0" t="n">
        <v>0.939</v>
      </c>
      <c r="E6224" s="0" t="n">
        <v>0.1411</v>
      </c>
      <c r="F6224" s="12" t="n">
        <f aca="false">IF($F$3&gt;0,C6224*($F$3/$C$3),C6224)</f>
        <v>0.964761446036649</v>
      </c>
      <c r="G6224" s="12" t="n">
        <f aca="false">IF($F$3&gt;0,D6224*($F$3/$D$3),D6224)</f>
        <v>0.96476144603665</v>
      </c>
      <c r="H6224" s="12" t="n">
        <f aca="false">IF($F$3&gt;0,E6224*($F$3/$E$3),E6224)</f>
        <v>0.222751816903374</v>
      </c>
      <c r="J6224" s="12" t="n">
        <f aca="false">Sheet2!J6221</f>
        <v>0</v>
      </c>
      <c r="K6224" s="12" t="n">
        <f aca="false">IF(J6224&gt;=F6224,F6224,J6224)</f>
        <v>0</v>
      </c>
      <c r="L6224" s="12" t="n">
        <f aca="false">IF(J6224&gt;F6224,J6224-F6224,0)</f>
        <v>0</v>
      </c>
      <c r="M6224" s="12" t="n">
        <f aca="false">IF(J6224&gt;=G6224,G6224,J6224)</f>
        <v>0</v>
      </c>
      <c r="N6224" s="12" t="n">
        <f aca="false">IF(J6224&gt;G6224,J6224-G6224,0)</f>
        <v>0</v>
      </c>
      <c r="O6224" s="12" t="n">
        <f aca="false">IF(J6224&gt;=H6224,H6224,J6224)</f>
        <v>0</v>
      </c>
      <c r="P6224" s="12" t="n">
        <f aca="false">IF(J6224&gt;H6224,J6224-H6224,0)</f>
        <v>0</v>
      </c>
    </row>
    <row r="6225" customFormat="false" ht="15" hidden="false" customHeight="false" outlineLevel="0" collapsed="false">
      <c r="A6225" s="28" t="n">
        <v>42995.1666666516</v>
      </c>
      <c r="B6225" s="0" t="n">
        <f aca="false">MONTH(A6225)</f>
        <v>9</v>
      </c>
      <c r="C6225" s="12" t="n">
        <v>0.201333333333333</v>
      </c>
      <c r="D6225" s="0" t="n">
        <v>0.604</v>
      </c>
      <c r="E6225" s="0" t="n">
        <v>0.1411</v>
      </c>
      <c r="F6225" s="12" t="n">
        <f aca="false">IF($F$3&gt;0,C6225*($F$3/$C$3),C6225)</f>
        <v>0.620570727802062</v>
      </c>
      <c r="G6225" s="12" t="n">
        <f aca="false">IF($F$3&gt;0,D6225*($F$3/$D$3),D6225)</f>
        <v>0.620570727802062</v>
      </c>
      <c r="H6225" s="12" t="n">
        <f aca="false">IF($F$3&gt;0,E6225*($F$3/$E$3),E6225)</f>
        <v>0.222751816903374</v>
      </c>
      <c r="J6225" s="12" t="n">
        <f aca="false">Sheet2!J6222</f>
        <v>0</v>
      </c>
      <c r="K6225" s="12" t="n">
        <f aca="false">IF(J6225&gt;=F6225,F6225,J6225)</f>
        <v>0</v>
      </c>
      <c r="L6225" s="12" t="n">
        <f aca="false">IF(J6225&gt;F6225,J6225-F6225,0)</f>
        <v>0</v>
      </c>
      <c r="M6225" s="12" t="n">
        <f aca="false">IF(J6225&gt;=G6225,G6225,J6225)</f>
        <v>0</v>
      </c>
      <c r="N6225" s="12" t="n">
        <f aca="false">IF(J6225&gt;G6225,J6225-G6225,0)</f>
        <v>0</v>
      </c>
      <c r="O6225" s="12" t="n">
        <f aca="false">IF(J6225&gt;=H6225,H6225,J6225)</f>
        <v>0</v>
      </c>
      <c r="P6225" s="12" t="n">
        <f aca="false">IF(J6225&gt;H6225,J6225-H6225,0)</f>
        <v>0</v>
      </c>
    </row>
    <row r="6226" customFormat="false" ht="15" hidden="false" customHeight="false" outlineLevel="0" collapsed="false">
      <c r="A6226" s="28" t="n">
        <v>42995.2083333182</v>
      </c>
      <c r="B6226" s="0" t="n">
        <f aca="false">MONTH(A6226)</f>
        <v>9</v>
      </c>
      <c r="C6226" s="12" t="n">
        <v>0.106</v>
      </c>
      <c r="D6226" s="0" t="n">
        <v>0.318</v>
      </c>
      <c r="E6226" s="0" t="n">
        <v>0.1411</v>
      </c>
      <c r="F6226" s="12" t="n">
        <f aca="false">IF($F$3&gt;0,C6226*($F$3/$C$3),C6226)</f>
        <v>0.326724323577907</v>
      </c>
      <c r="G6226" s="12" t="n">
        <f aca="false">IF($F$3&gt;0,D6226*($F$3/$D$3),D6226)</f>
        <v>0.326724323577907</v>
      </c>
      <c r="H6226" s="12" t="n">
        <f aca="false">IF($F$3&gt;0,E6226*($F$3/$E$3),E6226)</f>
        <v>0.222751816903374</v>
      </c>
      <c r="J6226" s="12" t="n">
        <f aca="false">Sheet2!J6223</f>
        <v>0</v>
      </c>
      <c r="K6226" s="12" t="n">
        <f aca="false">IF(J6226&gt;=F6226,F6226,J6226)</f>
        <v>0</v>
      </c>
      <c r="L6226" s="12" t="n">
        <f aca="false">IF(J6226&gt;F6226,J6226-F6226,0)</f>
        <v>0</v>
      </c>
      <c r="M6226" s="12" t="n">
        <f aca="false">IF(J6226&gt;=G6226,G6226,J6226)</f>
        <v>0</v>
      </c>
      <c r="N6226" s="12" t="n">
        <f aca="false">IF(J6226&gt;G6226,J6226-G6226,0)</f>
        <v>0</v>
      </c>
      <c r="O6226" s="12" t="n">
        <f aca="false">IF(J6226&gt;=H6226,H6226,J6226)</f>
        <v>0</v>
      </c>
      <c r="P6226" s="12" t="n">
        <f aca="false">IF(J6226&gt;H6226,J6226-H6226,0)</f>
        <v>0</v>
      </c>
    </row>
    <row r="6227" customFormat="false" ht="15" hidden="false" customHeight="false" outlineLevel="0" collapsed="false">
      <c r="A6227" s="28" t="n">
        <v>42995.2499999849</v>
      </c>
      <c r="B6227" s="0" t="n">
        <f aca="false">MONTH(A6227)</f>
        <v>9</v>
      </c>
      <c r="C6227" s="12" t="n">
        <v>0.236333333333333</v>
      </c>
      <c r="D6227" s="0" t="n">
        <v>0.709</v>
      </c>
      <c r="E6227" s="0" t="n">
        <v>0.6358</v>
      </c>
      <c r="F6227" s="12" t="n">
        <f aca="false">IF($F$3&gt;0,C6227*($F$3/$C$3),C6227)</f>
        <v>0.728451400681559</v>
      </c>
      <c r="G6227" s="12" t="n">
        <f aca="false">IF($F$3&gt;0,D6227*($F$3/$D$3),D6227)</f>
        <v>0.72845140068156</v>
      </c>
      <c r="H6227" s="12" t="n">
        <f aca="false">IF($F$3&gt;0,E6227*($F$3/$E$3),E6227)</f>
        <v>1.00372505448026</v>
      </c>
      <c r="J6227" s="12" t="n">
        <f aca="false">Sheet2!J6224</f>
        <v>0.693724965199807</v>
      </c>
      <c r="K6227" s="12" t="n">
        <f aca="false">IF(J6227&gt;=F6227,F6227,J6227)</f>
        <v>0.693724965199807</v>
      </c>
      <c r="L6227" s="12" t="n">
        <f aca="false">IF(J6227&gt;F6227,J6227-F6227,0)</f>
        <v>0</v>
      </c>
      <c r="M6227" s="12" t="n">
        <f aca="false">IF(J6227&gt;=G6227,G6227,J6227)</f>
        <v>0.693724965199807</v>
      </c>
      <c r="N6227" s="12" t="n">
        <f aca="false">IF(J6227&gt;G6227,J6227-G6227,0)</f>
        <v>0</v>
      </c>
      <c r="O6227" s="12" t="n">
        <f aca="false">IF(J6227&gt;=H6227,H6227,J6227)</f>
        <v>0.693724965199807</v>
      </c>
      <c r="P6227" s="12" t="n">
        <f aca="false">IF(J6227&gt;H6227,J6227-H6227,0)</f>
        <v>0</v>
      </c>
    </row>
    <row r="6228" customFormat="false" ht="15" hidden="false" customHeight="false" outlineLevel="0" collapsed="false">
      <c r="A6228" s="28" t="n">
        <v>42995.2916666516</v>
      </c>
      <c r="B6228" s="0" t="n">
        <f aca="false">MONTH(A6228)</f>
        <v>9</v>
      </c>
      <c r="C6228" s="12" t="n">
        <v>0.563</v>
      </c>
      <c r="D6228" s="0" t="n">
        <v>1.689</v>
      </c>
      <c r="E6228" s="0" t="n">
        <v>0.3298</v>
      </c>
      <c r="F6228" s="12" t="n">
        <f aca="false">IF($F$3&gt;0,C6228*($F$3/$C$3),C6228)</f>
        <v>1.7353376808902</v>
      </c>
      <c r="G6228" s="12" t="n">
        <f aca="false">IF($F$3&gt;0,D6228*($F$3/$D$3),D6228)</f>
        <v>1.7353376808902</v>
      </c>
      <c r="H6228" s="12" t="n">
        <f aca="false">IF($F$3&gt;0,E6228*($F$3/$E$3),E6228)</f>
        <v>0.520648825051259</v>
      </c>
      <c r="J6228" s="12" t="n">
        <f aca="false">Sheet2!J6225</f>
        <v>2.31730049843083</v>
      </c>
      <c r="K6228" s="12" t="n">
        <f aca="false">IF(J6228&gt;=F6228,F6228,J6228)</f>
        <v>1.7353376808902</v>
      </c>
      <c r="L6228" s="12" t="n">
        <f aca="false">IF(J6228&gt;F6228,J6228-F6228,0)</f>
        <v>0.581962817540631</v>
      </c>
      <c r="M6228" s="12" t="n">
        <f aca="false">IF(J6228&gt;=G6228,G6228,J6228)</f>
        <v>1.7353376808902</v>
      </c>
      <c r="N6228" s="12" t="n">
        <f aca="false">IF(J6228&gt;G6228,J6228-G6228,0)</f>
        <v>0.58196281754063</v>
      </c>
      <c r="O6228" s="12" t="n">
        <f aca="false">IF(J6228&gt;=H6228,H6228,J6228)</f>
        <v>0.520648825051259</v>
      </c>
      <c r="P6228" s="12" t="n">
        <f aca="false">IF(J6228&gt;H6228,J6228-H6228,0)</f>
        <v>1.79665167337958</v>
      </c>
    </row>
    <row r="6229" customFormat="false" ht="15" hidden="false" customHeight="false" outlineLevel="0" collapsed="false">
      <c r="A6229" s="28" t="n">
        <v>42995.3333333182</v>
      </c>
      <c r="B6229" s="0" t="n">
        <f aca="false">MONTH(A6229)</f>
        <v>9</v>
      </c>
      <c r="C6229" s="12" t="n">
        <v>0.300333333333333</v>
      </c>
      <c r="D6229" s="0" t="n">
        <v>0.901</v>
      </c>
      <c r="E6229" s="0" t="n">
        <v>0.2414</v>
      </c>
      <c r="F6229" s="12" t="n">
        <f aca="false">IF($F$3&gt;0,C6229*($F$3/$C$3),C6229)</f>
        <v>0.925718916804069</v>
      </c>
      <c r="G6229" s="12" t="n">
        <f aca="false">IF($F$3&gt;0,D6229*($F$3/$D$3),D6229)</f>
        <v>0.925718916804069</v>
      </c>
      <c r="H6229" s="12" t="n">
        <f aca="false">IF($F$3&gt;0,E6229*($F$3/$E$3),E6229)</f>
        <v>0.38109346988288</v>
      </c>
      <c r="J6229" s="12" t="n">
        <f aca="false">Sheet2!J6226</f>
        <v>5.3138413408916</v>
      </c>
      <c r="K6229" s="12" t="n">
        <f aca="false">IF(J6229&gt;=F6229,F6229,J6229)</f>
        <v>0.925718916804069</v>
      </c>
      <c r="L6229" s="12" t="n">
        <f aca="false">IF(J6229&gt;F6229,J6229-F6229,0)</f>
        <v>4.38812242408753</v>
      </c>
      <c r="M6229" s="12" t="n">
        <f aca="false">IF(J6229&gt;=G6229,G6229,J6229)</f>
        <v>0.925718916804069</v>
      </c>
      <c r="N6229" s="12" t="n">
        <f aca="false">IF(J6229&gt;G6229,J6229-G6229,0)</f>
        <v>4.38812242408753</v>
      </c>
      <c r="O6229" s="12" t="n">
        <f aca="false">IF(J6229&gt;=H6229,H6229,J6229)</f>
        <v>0.38109346988288</v>
      </c>
      <c r="P6229" s="12" t="n">
        <f aca="false">IF(J6229&gt;H6229,J6229-H6229,0)</f>
        <v>4.93274787100872</v>
      </c>
    </row>
    <row r="6230" customFormat="false" ht="15" hidden="false" customHeight="false" outlineLevel="0" collapsed="false">
      <c r="A6230" s="28" t="n">
        <v>42995.3749999849</v>
      </c>
      <c r="B6230" s="0" t="n">
        <f aca="false">MONTH(A6230)</f>
        <v>9</v>
      </c>
      <c r="C6230" s="12" t="n">
        <v>0.837333333333333</v>
      </c>
      <c r="D6230" s="0" t="n">
        <v>2.512</v>
      </c>
      <c r="E6230" s="0" t="n">
        <v>0.238</v>
      </c>
      <c r="F6230" s="12" t="n">
        <f aca="false">IF($F$3&gt;0,C6230*($F$3/$C$3),C6230)</f>
        <v>2.5809166692695</v>
      </c>
      <c r="G6230" s="12" t="n">
        <f aca="false">IF($F$3&gt;0,D6230*($F$3/$D$3),D6230)</f>
        <v>2.5809166692695</v>
      </c>
      <c r="H6230" s="12" t="n">
        <f aca="false">IF($F$3&gt;0,E6230*($F$3/$E$3),E6230)</f>
        <v>0.375725956222558</v>
      </c>
      <c r="J6230" s="12" t="n">
        <f aca="false">Sheet2!J6227</f>
        <v>8.64618013537748</v>
      </c>
      <c r="K6230" s="12" t="n">
        <f aca="false">IF(J6230&gt;=F6230,F6230,J6230)</f>
        <v>2.5809166692695</v>
      </c>
      <c r="L6230" s="12" t="n">
        <f aca="false">IF(J6230&gt;F6230,J6230-F6230,0)</f>
        <v>6.06526346610797</v>
      </c>
      <c r="M6230" s="12" t="n">
        <f aca="false">IF(J6230&gt;=G6230,G6230,J6230)</f>
        <v>2.5809166692695</v>
      </c>
      <c r="N6230" s="12" t="n">
        <f aca="false">IF(J6230&gt;G6230,J6230-G6230,0)</f>
        <v>6.06526346610797</v>
      </c>
      <c r="O6230" s="12" t="n">
        <f aca="false">IF(J6230&gt;=H6230,H6230,J6230)</f>
        <v>0.375725956222558</v>
      </c>
      <c r="P6230" s="12" t="n">
        <f aca="false">IF(J6230&gt;H6230,J6230-H6230,0)</f>
        <v>8.27045417915492</v>
      </c>
    </row>
    <row r="6231" customFormat="false" ht="15" hidden="false" customHeight="false" outlineLevel="0" collapsed="false">
      <c r="A6231" s="28" t="n">
        <v>42995.4166666516</v>
      </c>
      <c r="B6231" s="0" t="n">
        <f aca="false">MONTH(A6231)</f>
        <v>9</v>
      </c>
      <c r="C6231" s="12" t="n">
        <v>0.154333333333333</v>
      </c>
      <c r="D6231" s="0" t="n">
        <v>0.463</v>
      </c>
      <c r="E6231" s="0" t="n">
        <v>0.2363</v>
      </c>
      <c r="F6231" s="12" t="n">
        <f aca="false">IF($F$3&gt;0,C6231*($F$3/$C$3),C6231)</f>
        <v>0.475702395649594</v>
      </c>
      <c r="G6231" s="12" t="n">
        <f aca="false">IF($F$3&gt;0,D6231*($F$3/$D$3),D6231)</f>
        <v>0.475702395649594</v>
      </c>
      <c r="H6231" s="12" t="n">
        <f aca="false">IF($F$3&gt;0,E6231*($F$3/$E$3),E6231)</f>
        <v>0.373042199392397</v>
      </c>
      <c r="J6231" s="12" t="n">
        <f aca="false">Sheet2!J6228</f>
        <v>11.7931412603555</v>
      </c>
      <c r="K6231" s="12" t="n">
        <f aca="false">IF(J6231&gt;=F6231,F6231,J6231)</f>
        <v>0.475702395649594</v>
      </c>
      <c r="L6231" s="12" t="n">
        <f aca="false">IF(J6231&gt;F6231,J6231-F6231,0)</f>
        <v>11.3174388647059</v>
      </c>
      <c r="M6231" s="12" t="n">
        <f aca="false">IF(J6231&gt;=G6231,G6231,J6231)</f>
        <v>0.475702395649594</v>
      </c>
      <c r="N6231" s="12" t="n">
        <f aca="false">IF(J6231&gt;G6231,J6231-G6231,0)</f>
        <v>11.3174388647059</v>
      </c>
      <c r="O6231" s="12" t="n">
        <f aca="false">IF(J6231&gt;=H6231,H6231,J6231)</f>
        <v>0.373042199392397</v>
      </c>
      <c r="P6231" s="12" t="n">
        <f aca="false">IF(J6231&gt;H6231,J6231-H6231,0)</f>
        <v>11.4200990609631</v>
      </c>
    </row>
    <row r="6232" customFormat="false" ht="15" hidden="false" customHeight="false" outlineLevel="0" collapsed="false">
      <c r="A6232" s="28" t="n">
        <v>42995.4583333182</v>
      </c>
      <c r="B6232" s="0" t="n">
        <f aca="false">MONTH(A6232)</f>
        <v>9</v>
      </c>
      <c r="C6232" s="12" t="n">
        <v>0.575333333333333</v>
      </c>
      <c r="D6232" s="0" t="n">
        <v>1.726</v>
      </c>
      <c r="E6232" s="0" t="n">
        <v>0.2397</v>
      </c>
      <c r="F6232" s="12" t="n">
        <f aca="false">IF($F$3&gt;0,C6232*($F$3/$C$3),C6232)</f>
        <v>1.77335277514298</v>
      </c>
      <c r="G6232" s="12" t="n">
        <f aca="false">IF($F$3&gt;0,D6232*($F$3/$D$3),D6232)</f>
        <v>1.77335277514298</v>
      </c>
      <c r="H6232" s="12" t="n">
        <f aca="false">IF($F$3&gt;0,E6232*($F$3/$E$3),E6232)</f>
        <v>0.378409713052719</v>
      </c>
      <c r="J6232" s="12" t="n">
        <f aca="false">Sheet2!J6229</f>
        <v>13.0680108861374</v>
      </c>
      <c r="K6232" s="12" t="n">
        <f aca="false">IF(J6232&gt;=F6232,F6232,J6232)</f>
        <v>1.77335277514298</v>
      </c>
      <c r="L6232" s="12" t="n">
        <f aca="false">IF(J6232&gt;F6232,J6232-F6232,0)</f>
        <v>11.2946581109944</v>
      </c>
      <c r="M6232" s="12" t="n">
        <f aca="false">IF(J6232&gt;=G6232,G6232,J6232)</f>
        <v>1.77335277514298</v>
      </c>
      <c r="N6232" s="12" t="n">
        <f aca="false">IF(J6232&gt;G6232,J6232-G6232,0)</f>
        <v>11.2946581109944</v>
      </c>
      <c r="O6232" s="12" t="n">
        <f aca="false">IF(J6232&gt;=H6232,H6232,J6232)</f>
        <v>0.378409713052719</v>
      </c>
      <c r="P6232" s="12" t="n">
        <f aca="false">IF(J6232&gt;H6232,J6232-H6232,0)</f>
        <v>12.6896011730847</v>
      </c>
    </row>
    <row r="6233" customFormat="false" ht="15" hidden="false" customHeight="false" outlineLevel="0" collapsed="false">
      <c r="A6233" s="28" t="n">
        <v>42995.4999999849</v>
      </c>
      <c r="B6233" s="0" t="n">
        <f aca="false">MONTH(A6233)</f>
        <v>9</v>
      </c>
      <c r="C6233" s="12" t="n">
        <v>0.0983333333333333</v>
      </c>
      <c r="D6233" s="0" t="n">
        <v>0.295</v>
      </c>
      <c r="E6233" s="0" t="n">
        <v>0.2363</v>
      </c>
      <c r="F6233" s="12" t="n">
        <f aca="false">IF($F$3&gt;0,C6233*($F$3/$C$3),C6233)</f>
        <v>0.303093319042398</v>
      </c>
      <c r="G6233" s="12" t="n">
        <f aca="false">IF($F$3&gt;0,D6233*($F$3/$D$3),D6233)</f>
        <v>0.303093319042398</v>
      </c>
      <c r="H6233" s="12" t="n">
        <f aca="false">IF($F$3&gt;0,E6233*($F$3/$E$3),E6233)</f>
        <v>0.373042199392397</v>
      </c>
      <c r="J6233" s="12" t="n">
        <f aca="false">Sheet2!J6230</f>
        <v>13.1333071442974</v>
      </c>
      <c r="K6233" s="12" t="n">
        <f aca="false">IF(J6233&gt;=F6233,F6233,J6233)</f>
        <v>0.303093319042398</v>
      </c>
      <c r="L6233" s="12" t="n">
        <f aca="false">IF(J6233&gt;F6233,J6233-F6233,0)</f>
        <v>12.830213825255</v>
      </c>
      <c r="M6233" s="12" t="n">
        <f aca="false">IF(J6233&gt;=G6233,G6233,J6233)</f>
        <v>0.303093319042398</v>
      </c>
      <c r="N6233" s="12" t="n">
        <f aca="false">IF(J6233&gt;G6233,J6233-G6233,0)</f>
        <v>12.830213825255</v>
      </c>
      <c r="O6233" s="12" t="n">
        <f aca="false">IF(J6233&gt;=H6233,H6233,J6233)</f>
        <v>0.373042199392397</v>
      </c>
      <c r="P6233" s="12" t="n">
        <f aca="false">IF(J6233&gt;H6233,J6233-H6233,0)</f>
        <v>12.760264944905</v>
      </c>
    </row>
    <row r="6234" customFormat="false" ht="15" hidden="false" customHeight="false" outlineLevel="0" collapsed="false">
      <c r="A6234" s="28" t="n">
        <v>42995.5416666516</v>
      </c>
      <c r="B6234" s="0" t="n">
        <f aca="false">MONTH(A6234)</f>
        <v>9</v>
      </c>
      <c r="C6234" s="12" t="n">
        <v>0.396</v>
      </c>
      <c r="D6234" s="0" t="n">
        <v>1.188</v>
      </c>
      <c r="E6234" s="0" t="n">
        <v>0.2397</v>
      </c>
      <c r="F6234" s="12" t="n">
        <f aca="false">IF($F$3&gt;0,C6234*($F$3/$C$3),C6234)</f>
        <v>1.22059275600803</v>
      </c>
      <c r="G6234" s="12" t="n">
        <f aca="false">IF($F$3&gt;0,D6234*($F$3/$D$3),D6234)</f>
        <v>1.22059275600803</v>
      </c>
      <c r="H6234" s="12" t="n">
        <f aca="false">IF($F$3&gt;0,E6234*($F$3/$E$3),E6234)</f>
        <v>0.378409713052719</v>
      </c>
      <c r="J6234" s="12" t="n">
        <f aca="false">Sheet2!J6231</f>
        <v>14.0498436460306</v>
      </c>
      <c r="K6234" s="12" t="n">
        <f aca="false">IF(J6234&gt;=F6234,F6234,J6234)</f>
        <v>1.22059275600803</v>
      </c>
      <c r="L6234" s="12" t="n">
        <f aca="false">IF(J6234&gt;F6234,J6234-F6234,0)</f>
        <v>12.8292508900226</v>
      </c>
      <c r="M6234" s="12" t="n">
        <f aca="false">IF(J6234&gt;=G6234,G6234,J6234)</f>
        <v>1.22059275600803</v>
      </c>
      <c r="N6234" s="12" t="n">
        <f aca="false">IF(J6234&gt;G6234,J6234-G6234,0)</f>
        <v>12.8292508900226</v>
      </c>
      <c r="O6234" s="12" t="n">
        <f aca="false">IF(J6234&gt;=H6234,H6234,J6234)</f>
        <v>0.378409713052719</v>
      </c>
      <c r="P6234" s="12" t="n">
        <f aca="false">IF(J6234&gt;H6234,J6234-H6234,0)</f>
        <v>13.6714339329779</v>
      </c>
    </row>
    <row r="6235" customFormat="false" ht="15" hidden="false" customHeight="false" outlineLevel="0" collapsed="false">
      <c r="A6235" s="28" t="n">
        <v>42995.5833333182</v>
      </c>
      <c r="B6235" s="0" t="n">
        <f aca="false">MONTH(A6235)</f>
        <v>9</v>
      </c>
      <c r="C6235" s="12" t="n">
        <v>0.279666666666667</v>
      </c>
      <c r="D6235" s="0" t="n">
        <v>0.839</v>
      </c>
      <c r="E6235" s="0" t="n">
        <v>0.2261</v>
      </c>
      <c r="F6235" s="12" t="n">
        <f aca="false">IF($F$3&gt;0,C6235*($F$3/$C$3),C6235)</f>
        <v>0.862017948056175</v>
      </c>
      <c r="G6235" s="12" t="n">
        <f aca="false">IF($F$3&gt;0,D6235*($F$3/$D$3),D6235)</f>
        <v>0.862017948056176</v>
      </c>
      <c r="H6235" s="12" t="n">
        <f aca="false">IF($F$3&gt;0,E6235*($F$3/$E$3),E6235)</f>
        <v>0.35693965841143</v>
      </c>
      <c r="J6235" s="12" t="n">
        <f aca="false">Sheet2!J6232</f>
        <v>12.554400075001</v>
      </c>
      <c r="K6235" s="12" t="n">
        <f aca="false">IF(J6235&gt;=F6235,F6235,J6235)</f>
        <v>0.862017948056175</v>
      </c>
      <c r="L6235" s="12" t="n">
        <f aca="false">IF(J6235&gt;F6235,J6235-F6235,0)</f>
        <v>11.6923821269449</v>
      </c>
      <c r="M6235" s="12" t="n">
        <f aca="false">IF(J6235&gt;=G6235,G6235,J6235)</f>
        <v>0.862017948056176</v>
      </c>
      <c r="N6235" s="12" t="n">
        <f aca="false">IF(J6235&gt;G6235,J6235-G6235,0)</f>
        <v>11.6923821269449</v>
      </c>
      <c r="O6235" s="12" t="n">
        <f aca="false">IF(J6235&gt;=H6235,H6235,J6235)</f>
        <v>0.35693965841143</v>
      </c>
      <c r="P6235" s="12" t="n">
        <f aca="false">IF(J6235&gt;H6235,J6235-H6235,0)</f>
        <v>12.1974604165896</v>
      </c>
    </row>
    <row r="6236" customFormat="false" ht="15" hidden="false" customHeight="false" outlineLevel="0" collapsed="false">
      <c r="A6236" s="28" t="n">
        <v>42995.6249999849</v>
      </c>
      <c r="B6236" s="0" t="n">
        <f aca="false">MONTH(A6236)</f>
        <v>9</v>
      </c>
      <c r="C6236" s="12" t="n">
        <v>0.28</v>
      </c>
      <c r="D6236" s="0" t="n">
        <v>0.84</v>
      </c>
      <c r="E6236" s="0" t="n">
        <v>0.1513</v>
      </c>
      <c r="F6236" s="12" t="n">
        <f aca="false">IF($F$3&gt;0,C6236*($F$3/$C$3),C6236)</f>
        <v>0.86304538303598</v>
      </c>
      <c r="G6236" s="12" t="n">
        <f aca="false">IF($F$3&gt;0,D6236*($F$3/$D$3),D6236)</f>
        <v>0.86304538303598</v>
      </c>
      <c r="H6236" s="12" t="n">
        <f aca="false">IF($F$3&gt;0,E6236*($F$3/$E$3),E6236)</f>
        <v>0.23885435788434</v>
      </c>
      <c r="J6236" s="12" t="n">
        <f aca="false">Sheet2!J6233</f>
        <v>7.23012725872047</v>
      </c>
      <c r="K6236" s="12" t="n">
        <f aca="false">IF(J6236&gt;=F6236,F6236,J6236)</f>
        <v>0.86304538303598</v>
      </c>
      <c r="L6236" s="12" t="n">
        <f aca="false">IF(J6236&gt;F6236,J6236-F6236,0)</f>
        <v>6.36708187568449</v>
      </c>
      <c r="M6236" s="12" t="n">
        <f aca="false">IF(J6236&gt;=G6236,G6236,J6236)</f>
        <v>0.86304538303598</v>
      </c>
      <c r="N6236" s="12" t="n">
        <f aca="false">IF(J6236&gt;G6236,J6236-G6236,0)</f>
        <v>6.36708187568449</v>
      </c>
      <c r="O6236" s="12" t="n">
        <f aca="false">IF(J6236&gt;=H6236,H6236,J6236)</f>
        <v>0.23885435788434</v>
      </c>
      <c r="P6236" s="12" t="n">
        <f aca="false">IF(J6236&gt;H6236,J6236-H6236,0)</f>
        <v>6.99127290083613</v>
      </c>
    </row>
    <row r="6237" customFormat="false" ht="15" hidden="false" customHeight="false" outlineLevel="0" collapsed="false">
      <c r="A6237" s="28" t="n">
        <v>42995.6666666516</v>
      </c>
      <c r="B6237" s="0" t="n">
        <f aca="false">MONTH(A6237)</f>
        <v>9</v>
      </c>
      <c r="C6237" s="12" t="n">
        <v>0.496666666666667</v>
      </c>
      <c r="D6237" s="0" t="n">
        <v>1.49</v>
      </c>
      <c r="E6237" s="0" t="n">
        <v>0.1496</v>
      </c>
      <c r="F6237" s="12" t="n">
        <f aca="false">IF($F$3&gt;0,C6237*($F$3/$C$3),C6237)</f>
        <v>1.53087811990906</v>
      </c>
      <c r="G6237" s="12" t="n">
        <f aca="false">IF($F$3&gt;0,D6237*($F$3/$D$3),D6237)</f>
        <v>1.53087811990906</v>
      </c>
      <c r="H6237" s="12" t="n">
        <f aca="false">IF($F$3&gt;0,E6237*($F$3/$E$3),E6237)</f>
        <v>0.236170601054179</v>
      </c>
      <c r="J6237" s="12" t="n">
        <f aca="false">Sheet2!J6234</f>
        <v>3.72180708553516</v>
      </c>
      <c r="K6237" s="12" t="n">
        <f aca="false">IF(J6237&gt;=F6237,F6237,J6237)</f>
        <v>1.53087811990906</v>
      </c>
      <c r="L6237" s="12" t="n">
        <f aca="false">IF(J6237&gt;F6237,J6237-F6237,0)</f>
        <v>2.1909289656261</v>
      </c>
      <c r="M6237" s="12" t="n">
        <f aca="false">IF(J6237&gt;=G6237,G6237,J6237)</f>
        <v>1.53087811990906</v>
      </c>
      <c r="N6237" s="12" t="n">
        <f aca="false">IF(J6237&gt;G6237,J6237-G6237,0)</f>
        <v>2.1909289656261</v>
      </c>
      <c r="O6237" s="12" t="n">
        <f aca="false">IF(J6237&gt;=H6237,H6237,J6237)</f>
        <v>0.236170601054179</v>
      </c>
      <c r="P6237" s="12" t="n">
        <f aca="false">IF(J6237&gt;H6237,J6237-H6237,0)</f>
        <v>3.48563648448098</v>
      </c>
    </row>
    <row r="6238" customFormat="false" ht="15" hidden="false" customHeight="false" outlineLevel="0" collapsed="false">
      <c r="A6238" s="28" t="n">
        <v>42995.7083333182</v>
      </c>
      <c r="B6238" s="0" t="n">
        <f aca="false">MONTH(A6238)</f>
        <v>9</v>
      </c>
      <c r="C6238" s="12" t="n">
        <v>0.637</v>
      </c>
      <c r="D6238" s="0" t="n">
        <v>1.911</v>
      </c>
      <c r="E6238" s="0" t="n">
        <v>0.1496</v>
      </c>
      <c r="F6238" s="12" t="n">
        <f aca="false">IF($F$3&gt;0,C6238*($F$3/$C$3),C6238)</f>
        <v>1.96342824640685</v>
      </c>
      <c r="G6238" s="12" t="n">
        <f aca="false">IF($F$3&gt;0,D6238*($F$3/$D$3),D6238)</f>
        <v>1.96342824640686</v>
      </c>
      <c r="H6238" s="12" t="n">
        <f aca="false">IF($F$3&gt;0,E6238*($F$3/$E$3),E6238)</f>
        <v>0.236170601054179</v>
      </c>
      <c r="J6238" s="12" t="n">
        <f aca="false">Sheet2!J6235</f>
        <v>0.848612467330243</v>
      </c>
      <c r="K6238" s="12" t="n">
        <f aca="false">IF(J6238&gt;=F6238,F6238,J6238)</f>
        <v>0.848612467330243</v>
      </c>
      <c r="L6238" s="12" t="n">
        <f aca="false">IF(J6238&gt;F6238,J6238-F6238,0)</f>
        <v>0</v>
      </c>
      <c r="M6238" s="12" t="n">
        <f aca="false">IF(J6238&gt;=G6238,G6238,J6238)</f>
        <v>0.848612467330243</v>
      </c>
      <c r="N6238" s="12" t="n">
        <f aca="false">IF(J6238&gt;G6238,J6238-G6238,0)</f>
        <v>0</v>
      </c>
      <c r="O6238" s="12" t="n">
        <f aca="false">IF(J6238&gt;=H6238,H6238,J6238)</f>
        <v>0.236170601054179</v>
      </c>
      <c r="P6238" s="12" t="n">
        <f aca="false">IF(J6238&gt;H6238,J6238-H6238,0)</f>
        <v>0.612441866276064</v>
      </c>
    </row>
    <row r="6239" customFormat="false" ht="15" hidden="false" customHeight="false" outlineLevel="0" collapsed="false">
      <c r="A6239" s="28" t="n">
        <v>42995.7499999849</v>
      </c>
      <c r="B6239" s="0" t="n">
        <f aca="false">MONTH(A6239)</f>
        <v>9</v>
      </c>
      <c r="C6239" s="12" t="n">
        <v>0.227</v>
      </c>
      <c r="D6239" s="0" t="n">
        <v>0.681</v>
      </c>
      <c r="E6239" s="0" t="n">
        <v>0.1496</v>
      </c>
      <c r="F6239" s="12" t="n">
        <f aca="false">IF($F$3&gt;0,C6239*($F$3/$C$3),C6239)</f>
        <v>0.699683221247027</v>
      </c>
      <c r="G6239" s="12" t="n">
        <f aca="false">IF($F$3&gt;0,D6239*($F$3/$D$3),D6239)</f>
        <v>0.699683221247027</v>
      </c>
      <c r="H6239" s="12" t="n">
        <f aca="false">IF($F$3&gt;0,E6239*($F$3/$E$3),E6239)</f>
        <v>0.236170601054179</v>
      </c>
      <c r="J6239" s="12" t="n">
        <f aca="false">Sheet2!J6236</f>
        <v>0.000413142166111429</v>
      </c>
      <c r="K6239" s="12" t="n">
        <f aca="false">IF(J6239&gt;=F6239,F6239,J6239)</f>
        <v>0.000413142166111429</v>
      </c>
      <c r="L6239" s="12" t="n">
        <f aca="false">IF(J6239&gt;F6239,J6239-F6239,0)</f>
        <v>0</v>
      </c>
      <c r="M6239" s="12" t="n">
        <f aca="false">IF(J6239&gt;=G6239,G6239,J6239)</f>
        <v>0.000413142166111429</v>
      </c>
      <c r="N6239" s="12" t="n">
        <f aca="false">IF(J6239&gt;G6239,J6239-G6239,0)</f>
        <v>0</v>
      </c>
      <c r="O6239" s="12" t="n">
        <f aca="false">IF(J6239&gt;=H6239,H6239,J6239)</f>
        <v>0.000413142166111429</v>
      </c>
      <c r="P6239" s="12" t="n">
        <f aca="false">IF(J6239&gt;H6239,J6239-H6239,0)</f>
        <v>0</v>
      </c>
    </row>
    <row r="6240" customFormat="false" ht="15" hidden="false" customHeight="false" outlineLevel="0" collapsed="false">
      <c r="A6240" s="28" t="n">
        <v>42995.7916666515</v>
      </c>
      <c r="B6240" s="0" t="n">
        <f aca="false">MONTH(A6240)</f>
        <v>9</v>
      </c>
      <c r="C6240" s="12" t="n">
        <v>0.512666666666667</v>
      </c>
      <c r="D6240" s="0" t="n">
        <v>1.538</v>
      </c>
      <c r="E6240" s="0" t="n">
        <v>0.1547</v>
      </c>
      <c r="F6240" s="12" t="n">
        <f aca="false">IF($F$3&gt;0,C6240*($F$3/$C$3),C6240)</f>
        <v>1.58019499893969</v>
      </c>
      <c r="G6240" s="12" t="n">
        <f aca="false">IF($F$3&gt;0,D6240*($F$3/$D$3),D6240)</f>
        <v>1.58019499893969</v>
      </c>
      <c r="H6240" s="12" t="n">
        <f aca="false">IF($F$3&gt;0,E6240*($F$3/$E$3),E6240)</f>
        <v>0.244221871544663</v>
      </c>
      <c r="J6240" s="12" t="n">
        <f aca="false">Sheet2!J6237</f>
        <v>0</v>
      </c>
      <c r="K6240" s="12" t="n">
        <f aca="false">IF(J6240&gt;=F6240,F6240,J6240)</f>
        <v>0</v>
      </c>
      <c r="L6240" s="12" t="n">
        <f aca="false">IF(J6240&gt;F6240,J6240-F6240,0)</f>
        <v>0</v>
      </c>
      <c r="M6240" s="12" t="n">
        <f aca="false">IF(J6240&gt;=G6240,G6240,J6240)</f>
        <v>0</v>
      </c>
      <c r="N6240" s="12" t="n">
        <f aca="false">IF(J6240&gt;G6240,J6240-G6240,0)</f>
        <v>0</v>
      </c>
      <c r="O6240" s="12" t="n">
        <f aca="false">IF(J6240&gt;=H6240,H6240,J6240)</f>
        <v>0</v>
      </c>
      <c r="P6240" s="12" t="n">
        <f aca="false">IF(J6240&gt;H6240,J6240-H6240,0)</f>
        <v>0</v>
      </c>
    </row>
    <row r="6241" customFormat="false" ht="15" hidden="false" customHeight="false" outlineLevel="0" collapsed="false">
      <c r="A6241" s="28" t="n">
        <v>42995.8333333182</v>
      </c>
      <c r="B6241" s="0" t="n">
        <f aca="false">MONTH(A6241)</f>
        <v>9</v>
      </c>
      <c r="C6241" s="12" t="n">
        <v>0.311666666666667</v>
      </c>
      <c r="D6241" s="0" t="n">
        <v>0.935</v>
      </c>
      <c r="E6241" s="0" t="n">
        <v>0.1564</v>
      </c>
      <c r="F6241" s="12" t="n">
        <f aca="false">IF($F$3&gt;0,C6241*($F$3/$C$3),C6241)</f>
        <v>0.96065170611743</v>
      </c>
      <c r="G6241" s="12" t="n">
        <f aca="false">IF($F$3&gt;0,D6241*($F$3/$D$3),D6241)</f>
        <v>0.960651706117431</v>
      </c>
      <c r="H6241" s="12" t="n">
        <f aca="false">IF($F$3&gt;0,E6241*($F$3/$E$3),E6241)</f>
        <v>0.246905628374824</v>
      </c>
      <c r="J6241" s="12" t="n">
        <f aca="false">Sheet2!J6238</f>
        <v>0</v>
      </c>
      <c r="K6241" s="12" t="n">
        <f aca="false">IF(J6241&gt;=F6241,F6241,J6241)</f>
        <v>0</v>
      </c>
      <c r="L6241" s="12" t="n">
        <f aca="false">IF(J6241&gt;F6241,J6241-F6241,0)</f>
        <v>0</v>
      </c>
      <c r="M6241" s="12" t="n">
        <f aca="false">IF(J6241&gt;=G6241,G6241,J6241)</f>
        <v>0</v>
      </c>
      <c r="N6241" s="12" t="n">
        <f aca="false">IF(J6241&gt;G6241,J6241-G6241,0)</f>
        <v>0</v>
      </c>
      <c r="O6241" s="12" t="n">
        <f aca="false">IF(J6241&gt;=H6241,H6241,J6241)</f>
        <v>0</v>
      </c>
      <c r="P6241" s="12" t="n">
        <f aca="false">IF(J6241&gt;H6241,J6241-H6241,0)</f>
        <v>0</v>
      </c>
    </row>
    <row r="6242" customFormat="false" ht="15" hidden="false" customHeight="false" outlineLevel="0" collapsed="false">
      <c r="A6242" s="28" t="n">
        <v>42995.8749999849</v>
      </c>
      <c r="B6242" s="0" t="n">
        <f aca="false">MONTH(A6242)</f>
        <v>9</v>
      </c>
      <c r="C6242" s="12" t="n">
        <v>0.509</v>
      </c>
      <c r="D6242" s="0" t="n">
        <v>1.527</v>
      </c>
      <c r="E6242" s="0" t="n">
        <v>0.1581</v>
      </c>
      <c r="F6242" s="12" t="n">
        <f aca="false">IF($F$3&gt;0,C6242*($F$3/$C$3),C6242)</f>
        <v>1.56889321416183</v>
      </c>
      <c r="G6242" s="12" t="n">
        <f aca="false">IF($F$3&gt;0,D6242*($F$3/$D$3),D6242)</f>
        <v>1.56889321416184</v>
      </c>
      <c r="H6242" s="12" t="n">
        <f aca="false">IF($F$3&gt;0,E6242*($F$3/$E$3),E6242)</f>
        <v>0.249589385204985</v>
      </c>
      <c r="J6242" s="12" t="n">
        <f aca="false">Sheet2!J6239</f>
        <v>0</v>
      </c>
      <c r="K6242" s="12" t="n">
        <f aca="false">IF(J6242&gt;=F6242,F6242,J6242)</f>
        <v>0</v>
      </c>
      <c r="L6242" s="12" t="n">
        <f aca="false">IF(J6242&gt;F6242,J6242-F6242,0)</f>
        <v>0</v>
      </c>
      <c r="M6242" s="12" t="n">
        <f aca="false">IF(J6242&gt;=G6242,G6242,J6242)</f>
        <v>0</v>
      </c>
      <c r="N6242" s="12" t="n">
        <f aca="false">IF(J6242&gt;G6242,J6242-G6242,0)</f>
        <v>0</v>
      </c>
      <c r="O6242" s="12" t="n">
        <f aca="false">IF(J6242&gt;=H6242,H6242,J6242)</f>
        <v>0</v>
      </c>
      <c r="P6242" s="12" t="n">
        <f aca="false">IF(J6242&gt;H6242,J6242-H6242,0)</f>
        <v>0</v>
      </c>
    </row>
    <row r="6243" customFormat="false" ht="15" hidden="false" customHeight="false" outlineLevel="0" collapsed="false">
      <c r="A6243" s="28" t="n">
        <v>42995.9166666515</v>
      </c>
      <c r="B6243" s="0" t="n">
        <f aca="false">MONTH(A6243)</f>
        <v>9</v>
      </c>
      <c r="C6243" s="12" t="n">
        <v>0.212</v>
      </c>
      <c r="D6243" s="0" t="n">
        <v>0.636</v>
      </c>
      <c r="E6243" s="0" t="n">
        <v>0.1564</v>
      </c>
      <c r="F6243" s="12" t="n">
        <f aca="false">IF($F$3&gt;0,C6243*($F$3/$C$3),C6243)</f>
        <v>0.653448647155813</v>
      </c>
      <c r="G6243" s="12" t="n">
        <f aca="false">IF($F$3&gt;0,D6243*($F$3/$D$3),D6243)</f>
        <v>0.653448647155814</v>
      </c>
      <c r="H6243" s="12" t="n">
        <f aca="false">IF($F$3&gt;0,E6243*($F$3/$E$3),E6243)</f>
        <v>0.246905628374824</v>
      </c>
      <c r="J6243" s="12" t="n">
        <f aca="false">Sheet2!J6240</f>
        <v>0</v>
      </c>
      <c r="K6243" s="12" t="n">
        <f aca="false">IF(J6243&gt;=F6243,F6243,J6243)</f>
        <v>0</v>
      </c>
      <c r="L6243" s="12" t="n">
        <f aca="false">IF(J6243&gt;F6243,J6243-F6243,0)</f>
        <v>0</v>
      </c>
      <c r="M6243" s="12" t="n">
        <f aca="false">IF(J6243&gt;=G6243,G6243,J6243)</f>
        <v>0</v>
      </c>
      <c r="N6243" s="12" t="n">
        <f aca="false">IF(J6243&gt;G6243,J6243-G6243,0)</f>
        <v>0</v>
      </c>
      <c r="O6243" s="12" t="n">
        <f aca="false">IF(J6243&gt;=H6243,H6243,J6243)</f>
        <v>0</v>
      </c>
      <c r="P6243" s="12" t="n">
        <f aca="false">IF(J6243&gt;H6243,J6243-H6243,0)</f>
        <v>0</v>
      </c>
    </row>
    <row r="6244" customFormat="false" ht="15" hidden="false" customHeight="false" outlineLevel="0" collapsed="false">
      <c r="A6244" s="28" t="n">
        <v>42995.9583333182</v>
      </c>
      <c r="B6244" s="0" t="n">
        <f aca="false">MONTH(A6244)</f>
        <v>9</v>
      </c>
      <c r="C6244" s="12" t="n">
        <v>0.104333333333333</v>
      </c>
      <c r="D6244" s="0" t="n">
        <v>0.313</v>
      </c>
      <c r="E6244" s="0" t="n">
        <v>0.1258</v>
      </c>
      <c r="F6244" s="12" t="n">
        <f aca="false">IF($F$3&gt;0,C6244*($F$3/$C$3),C6244)</f>
        <v>0.321587148678883</v>
      </c>
      <c r="G6244" s="12" t="n">
        <f aca="false">IF($F$3&gt;0,D6244*($F$3/$D$3),D6244)</f>
        <v>0.321587148678883</v>
      </c>
      <c r="H6244" s="12" t="n">
        <f aca="false">IF($F$3&gt;0,E6244*($F$3/$E$3),E6244)</f>
        <v>0.198598005431923</v>
      </c>
      <c r="J6244" s="12" t="n">
        <f aca="false">Sheet2!J6241</f>
        <v>0</v>
      </c>
      <c r="K6244" s="12" t="n">
        <f aca="false">IF(J6244&gt;=F6244,F6244,J6244)</f>
        <v>0</v>
      </c>
      <c r="L6244" s="12" t="n">
        <f aca="false">IF(J6244&gt;F6244,J6244-F6244,0)</f>
        <v>0</v>
      </c>
      <c r="M6244" s="12" t="n">
        <f aca="false">IF(J6244&gt;=G6244,G6244,J6244)</f>
        <v>0</v>
      </c>
      <c r="N6244" s="12" t="n">
        <f aca="false">IF(J6244&gt;G6244,J6244-G6244,0)</f>
        <v>0</v>
      </c>
      <c r="O6244" s="12" t="n">
        <f aca="false">IF(J6244&gt;=H6244,H6244,J6244)</f>
        <v>0</v>
      </c>
      <c r="P6244" s="12" t="n">
        <f aca="false">IF(J6244&gt;H6244,J6244-H6244,0)</f>
        <v>0</v>
      </c>
    </row>
    <row r="6245" customFormat="false" ht="15" hidden="false" customHeight="false" outlineLevel="0" collapsed="false">
      <c r="A6245" s="28" t="n">
        <v>42995.9999999849</v>
      </c>
      <c r="B6245" s="0" t="n">
        <f aca="false">MONTH(A6245)</f>
        <v>9</v>
      </c>
      <c r="C6245" s="12" t="n">
        <v>0.224666666666667</v>
      </c>
      <c r="D6245" s="0" t="n">
        <v>0.674</v>
      </c>
      <c r="E6245" s="0" t="n">
        <v>0.0629</v>
      </c>
      <c r="F6245" s="12" t="n">
        <f aca="false">IF($F$3&gt;0,C6245*($F$3/$C$3),C6245)</f>
        <v>0.692491176388393</v>
      </c>
      <c r="G6245" s="12" t="n">
        <f aca="false">IF($F$3&gt;0,D6245*($F$3/$D$3),D6245)</f>
        <v>0.692491176388394</v>
      </c>
      <c r="H6245" s="12" t="n">
        <f aca="false">IF($F$3&gt;0,E6245*($F$3/$E$3),E6245)</f>
        <v>0.0992990027159617</v>
      </c>
      <c r="J6245" s="12" t="n">
        <f aca="false">Sheet2!J6242</f>
        <v>0</v>
      </c>
      <c r="K6245" s="12" t="n">
        <f aca="false">IF(J6245&gt;=F6245,F6245,J6245)</f>
        <v>0</v>
      </c>
      <c r="L6245" s="12" t="n">
        <f aca="false">IF(J6245&gt;F6245,J6245-F6245,0)</f>
        <v>0</v>
      </c>
      <c r="M6245" s="12" t="n">
        <f aca="false">IF(J6245&gt;=G6245,G6245,J6245)</f>
        <v>0</v>
      </c>
      <c r="N6245" s="12" t="n">
        <f aca="false">IF(J6245&gt;G6245,J6245-G6245,0)</f>
        <v>0</v>
      </c>
      <c r="O6245" s="12" t="n">
        <f aca="false">IF(J6245&gt;=H6245,H6245,J6245)</f>
        <v>0</v>
      </c>
      <c r="P6245" s="12" t="n">
        <f aca="false">IF(J6245&gt;H6245,J6245-H6245,0)</f>
        <v>0</v>
      </c>
    </row>
    <row r="6246" customFormat="false" ht="15" hidden="false" customHeight="false" outlineLevel="0" collapsed="false">
      <c r="A6246" s="28" t="n">
        <v>42996.0416666515</v>
      </c>
      <c r="B6246" s="0" t="n">
        <f aca="false">MONTH(A6246)</f>
        <v>9</v>
      </c>
      <c r="C6246" s="12" t="n">
        <v>0.0256666666666667</v>
      </c>
      <c r="D6246" s="0" t="n">
        <v>0.077</v>
      </c>
      <c r="E6246" s="0" t="n">
        <v>0.0629</v>
      </c>
      <c r="F6246" s="12" t="n">
        <f aca="false">IF($F$3&gt;0,C6246*($F$3/$C$3),C6246)</f>
        <v>0.0791124934449648</v>
      </c>
      <c r="G6246" s="12" t="n">
        <f aca="false">IF($F$3&gt;0,D6246*($F$3/$D$3),D6246)</f>
        <v>0.0791124934449649</v>
      </c>
      <c r="H6246" s="12" t="n">
        <f aca="false">IF($F$3&gt;0,E6246*($F$3/$E$3),E6246)</f>
        <v>0.0992990027159617</v>
      </c>
      <c r="J6246" s="12" t="n">
        <f aca="false">Sheet2!J6243</f>
        <v>0</v>
      </c>
      <c r="K6246" s="12" t="n">
        <f aca="false">IF(J6246&gt;=F6246,F6246,J6246)</f>
        <v>0</v>
      </c>
      <c r="L6246" s="12" t="n">
        <f aca="false">IF(J6246&gt;F6246,J6246-F6246,0)</f>
        <v>0</v>
      </c>
      <c r="M6246" s="12" t="n">
        <f aca="false">IF(J6246&gt;=G6246,G6246,J6246)</f>
        <v>0</v>
      </c>
      <c r="N6246" s="12" t="n">
        <f aca="false">IF(J6246&gt;G6246,J6246-G6246,0)</f>
        <v>0</v>
      </c>
      <c r="O6246" s="12" t="n">
        <f aca="false">IF(J6246&gt;=H6246,H6246,J6246)</f>
        <v>0</v>
      </c>
      <c r="P6246" s="12" t="n">
        <f aca="false">IF(J6246&gt;H6246,J6246-H6246,0)</f>
        <v>0</v>
      </c>
    </row>
    <row r="6247" customFormat="false" ht="15" hidden="false" customHeight="false" outlineLevel="0" collapsed="false">
      <c r="A6247" s="28" t="n">
        <v>42996.0833333182</v>
      </c>
      <c r="B6247" s="0" t="n">
        <f aca="false">MONTH(A6247)</f>
        <v>9</v>
      </c>
      <c r="C6247" s="12" t="n">
        <v>0.029</v>
      </c>
      <c r="D6247" s="0" t="n">
        <v>0.087</v>
      </c>
      <c r="E6247" s="0" t="n">
        <v>0.0629</v>
      </c>
      <c r="F6247" s="12" t="n">
        <f aca="false">IF($F$3&gt;0,C6247*($F$3/$C$3),C6247)</f>
        <v>0.0893868432430122</v>
      </c>
      <c r="G6247" s="12" t="n">
        <f aca="false">IF($F$3&gt;0,D6247*($F$3/$D$3),D6247)</f>
        <v>0.0893868432430123</v>
      </c>
      <c r="H6247" s="12" t="n">
        <f aca="false">IF($F$3&gt;0,E6247*($F$3/$E$3),E6247)</f>
        <v>0.0992990027159617</v>
      </c>
      <c r="J6247" s="12" t="n">
        <f aca="false">Sheet2!J6244</f>
        <v>0</v>
      </c>
      <c r="K6247" s="12" t="n">
        <f aca="false">IF(J6247&gt;=F6247,F6247,J6247)</f>
        <v>0</v>
      </c>
      <c r="L6247" s="12" t="n">
        <f aca="false">IF(J6247&gt;F6247,J6247-F6247,0)</f>
        <v>0</v>
      </c>
      <c r="M6247" s="12" t="n">
        <f aca="false">IF(J6247&gt;=G6247,G6247,J6247)</f>
        <v>0</v>
      </c>
      <c r="N6247" s="12" t="n">
        <f aca="false">IF(J6247&gt;G6247,J6247-G6247,0)</f>
        <v>0</v>
      </c>
      <c r="O6247" s="12" t="n">
        <f aca="false">IF(J6247&gt;=H6247,H6247,J6247)</f>
        <v>0</v>
      </c>
      <c r="P6247" s="12" t="n">
        <f aca="false">IF(J6247&gt;H6247,J6247-H6247,0)</f>
        <v>0</v>
      </c>
    </row>
    <row r="6248" customFormat="false" ht="15" hidden="false" customHeight="false" outlineLevel="0" collapsed="false">
      <c r="A6248" s="28" t="n">
        <v>42996.1249999849</v>
      </c>
      <c r="B6248" s="0" t="n">
        <f aca="false">MONTH(A6248)</f>
        <v>9</v>
      </c>
      <c r="C6248" s="12" t="n">
        <v>0.032</v>
      </c>
      <c r="D6248" s="0" t="n">
        <v>0.096</v>
      </c>
      <c r="E6248" s="0" t="n">
        <v>0.0629</v>
      </c>
      <c r="F6248" s="12" t="n">
        <f aca="false">IF($F$3&gt;0,C6248*($F$3/$C$3),C6248)</f>
        <v>0.0986337580612548</v>
      </c>
      <c r="G6248" s="12" t="n">
        <f aca="false">IF($F$3&gt;0,D6248*($F$3/$D$3),D6248)</f>
        <v>0.0986337580612549</v>
      </c>
      <c r="H6248" s="12" t="n">
        <f aca="false">IF($F$3&gt;0,E6248*($F$3/$E$3),E6248)</f>
        <v>0.0992990027159617</v>
      </c>
      <c r="J6248" s="12" t="n">
        <f aca="false">Sheet2!J6245</f>
        <v>0</v>
      </c>
      <c r="K6248" s="12" t="n">
        <f aca="false">IF(J6248&gt;=F6248,F6248,J6248)</f>
        <v>0</v>
      </c>
      <c r="L6248" s="12" t="n">
        <f aca="false">IF(J6248&gt;F6248,J6248-F6248,0)</f>
        <v>0</v>
      </c>
      <c r="M6248" s="12" t="n">
        <f aca="false">IF(J6248&gt;=G6248,G6248,J6248)</f>
        <v>0</v>
      </c>
      <c r="N6248" s="12" t="n">
        <f aca="false">IF(J6248&gt;G6248,J6248-G6248,0)</f>
        <v>0</v>
      </c>
      <c r="O6248" s="12" t="n">
        <f aca="false">IF(J6248&gt;=H6248,H6248,J6248)</f>
        <v>0</v>
      </c>
      <c r="P6248" s="12" t="n">
        <f aca="false">IF(J6248&gt;H6248,J6248-H6248,0)</f>
        <v>0</v>
      </c>
    </row>
    <row r="6249" customFormat="false" ht="15" hidden="false" customHeight="false" outlineLevel="0" collapsed="false">
      <c r="A6249" s="28" t="n">
        <v>42996.1666666515</v>
      </c>
      <c r="B6249" s="0" t="n">
        <f aca="false">MONTH(A6249)</f>
        <v>9</v>
      </c>
      <c r="C6249" s="12" t="n">
        <v>0.257666666666667</v>
      </c>
      <c r="D6249" s="0" t="n">
        <v>0.773</v>
      </c>
      <c r="E6249" s="0" t="n">
        <v>0.0663</v>
      </c>
      <c r="F6249" s="12" t="n">
        <f aca="false">IF($F$3&gt;0,C6249*($F$3/$C$3),C6249)</f>
        <v>0.794207239389062</v>
      </c>
      <c r="G6249" s="12" t="n">
        <f aca="false">IF($F$3&gt;0,D6249*($F$3/$D$3),D6249)</f>
        <v>0.794207239389063</v>
      </c>
      <c r="H6249" s="12" t="n">
        <f aca="false">IF($F$3&gt;0,E6249*($F$3/$E$3),E6249)</f>
        <v>0.104666516376284</v>
      </c>
      <c r="J6249" s="12" t="n">
        <f aca="false">Sheet2!J6246</f>
        <v>0</v>
      </c>
      <c r="K6249" s="12" t="n">
        <f aca="false">IF(J6249&gt;=F6249,F6249,J6249)</f>
        <v>0</v>
      </c>
      <c r="L6249" s="12" t="n">
        <f aca="false">IF(J6249&gt;F6249,J6249-F6249,0)</f>
        <v>0</v>
      </c>
      <c r="M6249" s="12" t="n">
        <f aca="false">IF(J6249&gt;=G6249,G6249,J6249)</f>
        <v>0</v>
      </c>
      <c r="N6249" s="12" t="n">
        <f aca="false">IF(J6249&gt;G6249,J6249-G6249,0)</f>
        <v>0</v>
      </c>
      <c r="O6249" s="12" t="n">
        <f aca="false">IF(J6249&gt;=H6249,H6249,J6249)</f>
        <v>0</v>
      </c>
      <c r="P6249" s="12" t="n">
        <f aca="false">IF(J6249&gt;H6249,J6249-H6249,0)</f>
        <v>0</v>
      </c>
    </row>
    <row r="6250" customFormat="false" ht="15" hidden="false" customHeight="false" outlineLevel="0" collapsed="false">
      <c r="A6250" s="28" t="n">
        <v>42996.2083333182</v>
      </c>
      <c r="B6250" s="0" t="n">
        <f aca="false">MONTH(A6250)</f>
        <v>9</v>
      </c>
      <c r="C6250" s="12" t="n">
        <v>0.863333333333333</v>
      </c>
      <c r="D6250" s="0" t="n">
        <v>2.59</v>
      </c>
      <c r="E6250" s="0" t="n">
        <v>0.0663</v>
      </c>
      <c r="F6250" s="12" t="n">
        <f aca="false">IF($F$3&gt;0,C6250*($F$3/$C$3),C6250)</f>
        <v>2.66105659769427</v>
      </c>
      <c r="G6250" s="12" t="n">
        <f aca="false">IF($F$3&gt;0,D6250*($F$3/$D$3),D6250)</f>
        <v>2.66105659769427</v>
      </c>
      <c r="H6250" s="12" t="n">
        <f aca="false">IF($F$3&gt;0,E6250*($F$3/$E$3),E6250)</f>
        <v>0.104666516376284</v>
      </c>
      <c r="J6250" s="12" t="n">
        <f aca="false">Sheet2!J6247</f>
        <v>0</v>
      </c>
      <c r="K6250" s="12" t="n">
        <f aca="false">IF(J6250&gt;=F6250,F6250,J6250)</f>
        <v>0</v>
      </c>
      <c r="L6250" s="12" t="n">
        <f aca="false">IF(J6250&gt;F6250,J6250-F6250,0)</f>
        <v>0</v>
      </c>
      <c r="M6250" s="12" t="n">
        <f aca="false">IF(J6250&gt;=G6250,G6250,J6250)</f>
        <v>0</v>
      </c>
      <c r="N6250" s="12" t="n">
        <f aca="false">IF(J6250&gt;G6250,J6250-G6250,0)</f>
        <v>0</v>
      </c>
      <c r="O6250" s="12" t="n">
        <f aca="false">IF(J6250&gt;=H6250,H6250,J6250)</f>
        <v>0</v>
      </c>
      <c r="P6250" s="12" t="n">
        <f aca="false">IF(J6250&gt;H6250,J6250-H6250,0)</f>
        <v>0</v>
      </c>
    </row>
    <row r="6251" customFormat="false" ht="15" hidden="false" customHeight="false" outlineLevel="0" collapsed="false">
      <c r="A6251" s="28" t="n">
        <v>42996.2499999849</v>
      </c>
      <c r="B6251" s="0" t="n">
        <f aca="false">MONTH(A6251)</f>
        <v>9</v>
      </c>
      <c r="C6251" s="12" t="n">
        <v>0.569666666666667</v>
      </c>
      <c r="D6251" s="0" t="n">
        <v>1.709</v>
      </c>
      <c r="E6251" s="0" t="n">
        <v>0.0765</v>
      </c>
      <c r="F6251" s="12" t="n">
        <f aca="false">IF($F$3&gt;0,C6251*($F$3/$C$3),C6251)</f>
        <v>1.7558863804863</v>
      </c>
      <c r="G6251" s="12" t="n">
        <f aca="false">IF($F$3&gt;0,D6251*($F$3/$D$3),D6251)</f>
        <v>1.7558863804863</v>
      </c>
      <c r="H6251" s="12" t="n">
        <f aca="false">IF($F$3&gt;0,E6251*($F$3/$E$3),E6251)</f>
        <v>0.120769057357251</v>
      </c>
      <c r="J6251" s="12" t="n">
        <f aca="false">Sheet2!J6248</f>
        <v>0.143197879328139</v>
      </c>
      <c r="K6251" s="12" t="n">
        <f aca="false">IF(J6251&gt;=F6251,F6251,J6251)</f>
        <v>0.143197879328139</v>
      </c>
      <c r="L6251" s="12" t="n">
        <f aca="false">IF(J6251&gt;F6251,J6251-F6251,0)</f>
        <v>0</v>
      </c>
      <c r="M6251" s="12" t="n">
        <f aca="false">IF(J6251&gt;=G6251,G6251,J6251)</f>
        <v>0.143197879328139</v>
      </c>
      <c r="N6251" s="12" t="n">
        <f aca="false">IF(J6251&gt;G6251,J6251-G6251,0)</f>
        <v>0</v>
      </c>
      <c r="O6251" s="12" t="n">
        <f aca="false">IF(J6251&gt;=H6251,H6251,J6251)</f>
        <v>0.120769057357251</v>
      </c>
      <c r="P6251" s="12" t="n">
        <f aca="false">IF(J6251&gt;H6251,J6251-H6251,0)</f>
        <v>0.0224288219708881</v>
      </c>
    </row>
    <row r="6252" customFormat="false" ht="15" hidden="false" customHeight="false" outlineLevel="0" collapsed="false">
      <c r="A6252" s="28" t="n">
        <v>42996.2916666515</v>
      </c>
      <c r="B6252" s="0" t="n">
        <f aca="false">MONTH(A6252)</f>
        <v>9</v>
      </c>
      <c r="C6252" s="12" t="n">
        <v>0.837333333333333</v>
      </c>
      <c r="D6252" s="0" t="n">
        <v>2.512</v>
      </c>
      <c r="E6252" s="0" t="n">
        <v>0.1632</v>
      </c>
      <c r="F6252" s="12" t="n">
        <f aca="false">IF($F$3&gt;0,C6252*($F$3/$C$3),C6252)</f>
        <v>2.5809166692695</v>
      </c>
      <c r="G6252" s="12" t="n">
        <f aca="false">IF($F$3&gt;0,D6252*($F$3/$D$3),D6252)</f>
        <v>2.5809166692695</v>
      </c>
      <c r="H6252" s="12" t="n">
        <f aca="false">IF($F$3&gt;0,E6252*($F$3/$E$3),E6252)</f>
        <v>0.257640655695468</v>
      </c>
      <c r="J6252" s="12" t="n">
        <f aca="false">Sheet2!J6249</f>
        <v>2.31881346051015</v>
      </c>
      <c r="K6252" s="12" t="n">
        <f aca="false">IF(J6252&gt;=F6252,F6252,J6252)</f>
        <v>2.31881346051015</v>
      </c>
      <c r="L6252" s="12" t="n">
        <f aca="false">IF(J6252&gt;F6252,J6252-F6252,0)</f>
        <v>0</v>
      </c>
      <c r="M6252" s="12" t="n">
        <f aca="false">IF(J6252&gt;=G6252,G6252,J6252)</f>
        <v>2.31881346051015</v>
      </c>
      <c r="N6252" s="12" t="n">
        <f aca="false">IF(J6252&gt;G6252,J6252-G6252,0)</f>
        <v>0</v>
      </c>
      <c r="O6252" s="12" t="n">
        <f aca="false">IF(J6252&gt;=H6252,H6252,J6252)</f>
        <v>0.257640655695468</v>
      </c>
      <c r="P6252" s="12" t="n">
        <f aca="false">IF(J6252&gt;H6252,J6252-H6252,0)</f>
        <v>2.06117280481468</v>
      </c>
    </row>
    <row r="6253" customFormat="false" ht="15" hidden="false" customHeight="false" outlineLevel="0" collapsed="false">
      <c r="A6253" s="28" t="n">
        <v>42996.3333333182</v>
      </c>
      <c r="B6253" s="0" t="n">
        <f aca="false">MONTH(A6253)</f>
        <v>9</v>
      </c>
      <c r="C6253" s="12" t="n">
        <v>0.682666666666667</v>
      </c>
      <c r="D6253" s="0" t="n">
        <v>2.048</v>
      </c>
      <c r="E6253" s="0" t="n">
        <v>0.1955</v>
      </c>
      <c r="F6253" s="12" t="n">
        <f aca="false">IF($F$3&gt;0,C6253*($F$3/$C$3),C6253)</f>
        <v>2.1041868386401</v>
      </c>
      <c r="G6253" s="12" t="n">
        <f aca="false">IF($F$3&gt;0,D6253*($F$3/$D$3),D6253)</f>
        <v>2.1041868386401</v>
      </c>
      <c r="H6253" s="12" t="n">
        <f aca="false">IF($F$3&gt;0,E6253*($F$3/$E$3),E6253)</f>
        <v>0.30863203546853</v>
      </c>
      <c r="J6253" s="12" t="n">
        <f aca="false">Sheet2!J6250</f>
        <v>5.5758226693627</v>
      </c>
      <c r="K6253" s="12" t="n">
        <f aca="false">IF(J6253&gt;=F6253,F6253,J6253)</f>
        <v>2.1041868386401</v>
      </c>
      <c r="L6253" s="12" t="n">
        <f aca="false">IF(J6253&gt;F6253,J6253-F6253,0)</f>
        <v>3.47163583072259</v>
      </c>
      <c r="M6253" s="12" t="n">
        <f aca="false">IF(J6253&gt;=G6253,G6253,J6253)</f>
        <v>2.1041868386401</v>
      </c>
      <c r="N6253" s="12" t="n">
        <f aca="false">IF(J6253&gt;G6253,J6253-G6253,0)</f>
        <v>3.47163583072259</v>
      </c>
      <c r="O6253" s="12" t="n">
        <f aca="false">IF(J6253&gt;=H6253,H6253,J6253)</f>
        <v>0.30863203546853</v>
      </c>
      <c r="P6253" s="12" t="n">
        <f aca="false">IF(J6253&gt;H6253,J6253-H6253,0)</f>
        <v>5.26719063389417</v>
      </c>
    </row>
    <row r="6254" customFormat="false" ht="15" hidden="false" customHeight="false" outlineLevel="0" collapsed="false">
      <c r="A6254" s="28" t="n">
        <v>42996.3749999848</v>
      </c>
      <c r="B6254" s="0" t="n">
        <f aca="false">MONTH(A6254)</f>
        <v>9</v>
      </c>
      <c r="C6254" s="12" t="n">
        <v>0.105</v>
      </c>
      <c r="D6254" s="0" t="n">
        <v>0.315</v>
      </c>
      <c r="E6254" s="0" t="n">
        <v>0.2703</v>
      </c>
      <c r="F6254" s="12" t="n">
        <f aca="false">IF($F$3&gt;0,C6254*($F$3/$C$3),C6254)</f>
        <v>0.323642018638492</v>
      </c>
      <c r="G6254" s="12" t="n">
        <f aca="false">IF($F$3&gt;0,D6254*($F$3/$D$3),D6254)</f>
        <v>0.323642018638493</v>
      </c>
      <c r="H6254" s="12" t="n">
        <f aca="false">IF($F$3&gt;0,E6254*($F$3/$E$3),E6254)</f>
        <v>0.426717335995619</v>
      </c>
      <c r="J6254" s="12" t="n">
        <f aca="false">Sheet2!J6251</f>
        <v>8.6015875688292</v>
      </c>
      <c r="K6254" s="12" t="n">
        <f aca="false">IF(J6254&gt;=F6254,F6254,J6254)</f>
        <v>0.323642018638492</v>
      </c>
      <c r="L6254" s="12" t="n">
        <f aca="false">IF(J6254&gt;F6254,J6254-F6254,0)</f>
        <v>8.27794555019071</v>
      </c>
      <c r="M6254" s="12" t="n">
        <f aca="false">IF(J6254&gt;=G6254,G6254,J6254)</f>
        <v>0.323642018638493</v>
      </c>
      <c r="N6254" s="12" t="n">
        <f aca="false">IF(J6254&gt;G6254,J6254-G6254,0)</f>
        <v>8.27794555019071</v>
      </c>
      <c r="O6254" s="12" t="n">
        <f aca="false">IF(J6254&gt;=H6254,H6254,J6254)</f>
        <v>0.426717335995619</v>
      </c>
      <c r="P6254" s="12" t="n">
        <f aca="false">IF(J6254&gt;H6254,J6254-H6254,0)</f>
        <v>8.17487023283359</v>
      </c>
    </row>
    <row r="6255" customFormat="false" ht="15" hidden="false" customHeight="false" outlineLevel="0" collapsed="false">
      <c r="A6255" s="28" t="n">
        <v>42996.4166666515</v>
      </c>
      <c r="B6255" s="0" t="n">
        <f aca="false">MONTH(A6255)</f>
        <v>9</v>
      </c>
      <c r="C6255" s="12" t="n">
        <v>0.147666666666667</v>
      </c>
      <c r="D6255" s="0" t="n">
        <v>0.443</v>
      </c>
      <c r="E6255" s="0" t="n">
        <v>0.2584</v>
      </c>
      <c r="F6255" s="12" t="n">
        <f aca="false">IF($F$3&gt;0,C6255*($F$3/$C$3),C6255)</f>
        <v>0.455153696053499</v>
      </c>
      <c r="G6255" s="12" t="n">
        <f aca="false">IF($F$3&gt;0,D6255*($F$3/$D$3),D6255)</f>
        <v>0.455153696053499</v>
      </c>
      <c r="H6255" s="12" t="n">
        <f aca="false">IF($F$3&gt;0,E6255*($F$3/$E$3),E6255)</f>
        <v>0.407931038184491</v>
      </c>
      <c r="J6255" s="12" t="n">
        <f aca="false">Sheet2!J6252</f>
        <v>11.1529194120553</v>
      </c>
      <c r="K6255" s="12" t="n">
        <f aca="false">IF(J6255&gt;=F6255,F6255,J6255)</f>
        <v>0.455153696053499</v>
      </c>
      <c r="L6255" s="12" t="n">
        <f aca="false">IF(J6255&gt;F6255,J6255-F6255,0)</f>
        <v>10.6977657160018</v>
      </c>
      <c r="M6255" s="12" t="n">
        <f aca="false">IF(J6255&gt;=G6255,G6255,J6255)</f>
        <v>0.455153696053499</v>
      </c>
      <c r="N6255" s="12" t="n">
        <f aca="false">IF(J6255&gt;G6255,J6255-G6255,0)</f>
        <v>10.6977657160018</v>
      </c>
      <c r="O6255" s="12" t="n">
        <f aca="false">IF(J6255&gt;=H6255,H6255,J6255)</f>
        <v>0.407931038184491</v>
      </c>
      <c r="P6255" s="12" t="n">
        <f aca="false">IF(J6255&gt;H6255,J6255-H6255,0)</f>
        <v>10.7449883738709</v>
      </c>
    </row>
    <row r="6256" customFormat="false" ht="15" hidden="false" customHeight="false" outlineLevel="0" collapsed="false">
      <c r="A6256" s="28" t="n">
        <v>42996.4583333182</v>
      </c>
      <c r="B6256" s="0" t="n">
        <f aca="false">MONTH(A6256)</f>
        <v>9</v>
      </c>
      <c r="C6256" s="12" t="n">
        <v>0.65</v>
      </c>
      <c r="D6256" s="0" t="n">
        <v>1.95</v>
      </c>
      <c r="E6256" s="0" t="n">
        <v>0.2567</v>
      </c>
      <c r="F6256" s="12" t="n">
        <f aca="false">IF($F$3&gt;0,C6256*($F$3/$C$3),C6256)</f>
        <v>2.00349821061924</v>
      </c>
      <c r="G6256" s="12" t="n">
        <f aca="false">IF($F$3&gt;0,D6256*($F$3/$D$3),D6256)</f>
        <v>2.00349821061924</v>
      </c>
      <c r="H6256" s="12" t="n">
        <f aca="false">IF($F$3&gt;0,E6256*($F$3/$E$3),E6256)</f>
        <v>0.40524728135433</v>
      </c>
      <c r="J6256" s="12" t="n">
        <f aca="false">Sheet2!J6253</f>
        <v>12.2183632342266</v>
      </c>
      <c r="K6256" s="12" t="n">
        <f aca="false">IF(J6256&gt;=F6256,F6256,J6256)</f>
        <v>2.00349821061924</v>
      </c>
      <c r="L6256" s="12" t="n">
        <f aca="false">IF(J6256&gt;F6256,J6256-F6256,0)</f>
        <v>10.2148650236073</v>
      </c>
      <c r="M6256" s="12" t="n">
        <f aca="false">IF(J6256&gt;=G6256,G6256,J6256)</f>
        <v>2.00349821061924</v>
      </c>
      <c r="N6256" s="12" t="n">
        <f aca="false">IF(J6256&gt;G6256,J6256-G6256,0)</f>
        <v>10.2148650236073</v>
      </c>
      <c r="O6256" s="12" t="n">
        <f aca="false">IF(J6256&gt;=H6256,H6256,J6256)</f>
        <v>0.40524728135433</v>
      </c>
      <c r="P6256" s="12" t="n">
        <f aca="false">IF(J6256&gt;H6256,J6256-H6256,0)</f>
        <v>11.8131159528722</v>
      </c>
    </row>
    <row r="6257" customFormat="false" ht="15" hidden="false" customHeight="false" outlineLevel="0" collapsed="false">
      <c r="A6257" s="28" t="n">
        <v>42996.4999999848</v>
      </c>
      <c r="B6257" s="0" t="n">
        <f aca="false">MONTH(A6257)</f>
        <v>9</v>
      </c>
      <c r="C6257" s="12" t="n">
        <v>0.266666666666667</v>
      </c>
      <c r="D6257" s="0" t="n">
        <v>0.8</v>
      </c>
      <c r="E6257" s="0" t="n">
        <v>0.2533</v>
      </c>
      <c r="F6257" s="12" t="n">
        <f aca="false">IF($F$3&gt;0,C6257*($F$3/$C$3),C6257)</f>
        <v>0.82194798384379</v>
      </c>
      <c r="G6257" s="12" t="n">
        <f aca="false">IF($F$3&gt;0,D6257*($F$3/$D$3),D6257)</f>
        <v>0.821947983843791</v>
      </c>
      <c r="H6257" s="12" t="n">
        <f aca="false">IF($F$3&gt;0,E6257*($F$3/$E$3),E6257)</f>
        <v>0.399879767694008</v>
      </c>
      <c r="J6257" s="12" t="n">
        <f aca="false">Sheet2!J6254</f>
        <v>12.6754370413464</v>
      </c>
      <c r="K6257" s="12" t="n">
        <f aca="false">IF(J6257&gt;=F6257,F6257,J6257)</f>
        <v>0.82194798384379</v>
      </c>
      <c r="L6257" s="12" t="n">
        <f aca="false">IF(J6257&gt;F6257,J6257-F6257,0)</f>
        <v>11.8534890575026</v>
      </c>
      <c r="M6257" s="12" t="n">
        <f aca="false">IF(J6257&gt;=G6257,G6257,J6257)</f>
        <v>0.821947983843791</v>
      </c>
      <c r="N6257" s="12" t="n">
        <f aca="false">IF(J6257&gt;G6257,J6257-G6257,0)</f>
        <v>11.8534890575026</v>
      </c>
      <c r="O6257" s="12" t="n">
        <f aca="false">IF(J6257&gt;=H6257,H6257,J6257)</f>
        <v>0.399879767694008</v>
      </c>
      <c r="P6257" s="12" t="n">
        <f aca="false">IF(J6257&gt;H6257,J6257-H6257,0)</f>
        <v>12.2755572736523</v>
      </c>
    </row>
    <row r="6258" customFormat="false" ht="15" hidden="false" customHeight="false" outlineLevel="0" collapsed="false">
      <c r="A6258" s="28" t="n">
        <v>42996.5416666515</v>
      </c>
      <c r="B6258" s="0" t="n">
        <f aca="false">MONTH(A6258)</f>
        <v>9</v>
      </c>
      <c r="C6258" s="12" t="n">
        <v>0.58</v>
      </c>
      <c r="D6258" s="0" t="n">
        <v>1.74</v>
      </c>
      <c r="E6258" s="0" t="n">
        <v>0.2533</v>
      </c>
      <c r="F6258" s="12" t="n">
        <f aca="false">IF($F$3&gt;0,C6258*($F$3/$C$3),C6258)</f>
        <v>1.78773686486024</v>
      </c>
      <c r="G6258" s="12" t="n">
        <f aca="false">IF($F$3&gt;0,D6258*($F$3/$D$3),D6258)</f>
        <v>1.78773686486025</v>
      </c>
      <c r="H6258" s="12" t="n">
        <f aca="false">IF($F$3&gt;0,E6258*($F$3/$E$3),E6258)</f>
        <v>0.399879767694008</v>
      </c>
      <c r="J6258" s="12" t="n">
        <f aca="false">Sheet2!J6255</f>
        <v>11.9086041558823</v>
      </c>
      <c r="K6258" s="12" t="n">
        <f aca="false">IF(J6258&gt;=F6258,F6258,J6258)</f>
        <v>1.78773686486024</v>
      </c>
      <c r="L6258" s="12" t="n">
        <f aca="false">IF(J6258&gt;F6258,J6258-F6258,0)</f>
        <v>10.1208672910221</v>
      </c>
      <c r="M6258" s="12" t="n">
        <f aca="false">IF(J6258&gt;=G6258,G6258,J6258)</f>
        <v>1.78773686486025</v>
      </c>
      <c r="N6258" s="12" t="n">
        <f aca="false">IF(J6258&gt;G6258,J6258-G6258,0)</f>
        <v>10.1208672910221</v>
      </c>
      <c r="O6258" s="12" t="n">
        <f aca="false">IF(J6258&gt;=H6258,H6258,J6258)</f>
        <v>0.399879767694008</v>
      </c>
      <c r="P6258" s="12" t="n">
        <f aca="false">IF(J6258&gt;H6258,J6258-H6258,0)</f>
        <v>11.5087243881883</v>
      </c>
    </row>
    <row r="6259" customFormat="false" ht="15" hidden="false" customHeight="false" outlineLevel="0" collapsed="false">
      <c r="A6259" s="28" t="n">
        <v>42996.5833333182</v>
      </c>
      <c r="B6259" s="0" t="n">
        <f aca="false">MONTH(A6259)</f>
        <v>9</v>
      </c>
      <c r="C6259" s="12" t="n">
        <v>0.376666666666667</v>
      </c>
      <c r="D6259" s="0" t="n">
        <v>1.13</v>
      </c>
      <c r="E6259" s="0" t="n">
        <v>0.2482</v>
      </c>
      <c r="F6259" s="12" t="n">
        <f aca="false">IF($F$3&gt;0,C6259*($F$3/$C$3),C6259)</f>
        <v>1.16100152717935</v>
      </c>
      <c r="G6259" s="12" t="n">
        <f aca="false">IF($F$3&gt;0,D6259*($F$3/$D$3),D6259)</f>
        <v>1.16100152717935</v>
      </c>
      <c r="H6259" s="12" t="n">
        <f aca="false">IF($F$3&gt;0,E6259*($F$3/$E$3),E6259)</f>
        <v>0.391828497203525</v>
      </c>
      <c r="J6259" s="12" t="n">
        <f aca="false">Sheet2!J6256</f>
        <v>9.91786457783445</v>
      </c>
      <c r="K6259" s="12" t="n">
        <f aca="false">IF(J6259&gt;=F6259,F6259,J6259)</f>
        <v>1.16100152717935</v>
      </c>
      <c r="L6259" s="12" t="n">
        <f aca="false">IF(J6259&gt;F6259,J6259-F6259,0)</f>
        <v>8.7568630506551</v>
      </c>
      <c r="M6259" s="12" t="n">
        <f aca="false">IF(J6259&gt;=G6259,G6259,J6259)</f>
        <v>1.16100152717935</v>
      </c>
      <c r="N6259" s="12" t="n">
        <f aca="false">IF(J6259&gt;G6259,J6259-G6259,0)</f>
        <v>8.7568630506551</v>
      </c>
      <c r="O6259" s="12" t="n">
        <f aca="false">IF(J6259&gt;=H6259,H6259,J6259)</f>
        <v>0.391828497203525</v>
      </c>
      <c r="P6259" s="12" t="n">
        <f aca="false">IF(J6259&gt;H6259,J6259-H6259,0)</f>
        <v>9.52603608063093</v>
      </c>
    </row>
    <row r="6260" customFormat="false" ht="15" hidden="false" customHeight="false" outlineLevel="0" collapsed="false">
      <c r="A6260" s="28" t="n">
        <v>42996.6249999848</v>
      </c>
      <c r="B6260" s="0" t="n">
        <f aca="false">MONTH(A6260)</f>
        <v>9</v>
      </c>
      <c r="C6260" s="12" t="n">
        <v>0.378333333333333</v>
      </c>
      <c r="D6260" s="0" t="n">
        <v>1.135</v>
      </c>
      <c r="E6260" s="0" t="n">
        <v>0.3043</v>
      </c>
      <c r="F6260" s="12" t="n">
        <f aca="false">IF($F$3&gt;0,C6260*($F$3/$C$3),C6260)</f>
        <v>1.16613870207838</v>
      </c>
      <c r="G6260" s="12" t="n">
        <f aca="false">IF($F$3&gt;0,D6260*($F$3/$D$3),D6260)</f>
        <v>1.16613870207838</v>
      </c>
      <c r="H6260" s="12" t="n">
        <f aca="false">IF($F$3&gt;0,E6260*($F$3/$E$3),E6260)</f>
        <v>0.480392472598842</v>
      </c>
      <c r="J6260" s="12" t="n">
        <f aca="false">Sheet2!J6257</f>
        <v>5.91870765428566</v>
      </c>
      <c r="K6260" s="12" t="n">
        <f aca="false">IF(J6260&gt;=F6260,F6260,J6260)</f>
        <v>1.16613870207838</v>
      </c>
      <c r="L6260" s="12" t="n">
        <f aca="false">IF(J6260&gt;F6260,J6260-F6260,0)</f>
        <v>4.75256895220728</v>
      </c>
      <c r="M6260" s="12" t="n">
        <f aca="false">IF(J6260&gt;=G6260,G6260,J6260)</f>
        <v>1.16613870207838</v>
      </c>
      <c r="N6260" s="12" t="n">
        <f aca="false">IF(J6260&gt;G6260,J6260-G6260,0)</f>
        <v>4.75256895220728</v>
      </c>
      <c r="O6260" s="12" t="n">
        <f aca="false">IF(J6260&gt;=H6260,H6260,J6260)</f>
        <v>0.480392472598842</v>
      </c>
      <c r="P6260" s="12" t="n">
        <f aca="false">IF(J6260&gt;H6260,J6260-H6260,0)</f>
        <v>5.43831518168682</v>
      </c>
    </row>
    <row r="6261" customFormat="false" ht="15" hidden="false" customHeight="false" outlineLevel="0" collapsed="false">
      <c r="A6261" s="28" t="n">
        <v>42996.6666666515</v>
      </c>
      <c r="B6261" s="0" t="n">
        <f aca="false">MONTH(A6261)</f>
        <v>9</v>
      </c>
      <c r="C6261" s="12" t="n">
        <v>0.426333333333333</v>
      </c>
      <c r="D6261" s="0" t="n">
        <v>1.279</v>
      </c>
      <c r="E6261" s="0" t="n">
        <v>1.394</v>
      </c>
      <c r="F6261" s="12" t="n">
        <f aca="false">IF($F$3&gt;0,C6261*($F$3/$C$3),C6261)</f>
        <v>1.31408933917026</v>
      </c>
      <c r="G6261" s="12" t="n">
        <f aca="false">IF($F$3&gt;0,D6261*($F$3/$D$3),D6261)</f>
        <v>1.31408933917026</v>
      </c>
      <c r="H6261" s="12" t="n">
        <f aca="false">IF($F$3&gt;0,E6261*($F$3/$E$3),E6261)</f>
        <v>2.20068060073212</v>
      </c>
      <c r="J6261" s="12" t="n">
        <f aca="false">Sheet2!J6258</f>
        <v>2.79746688465598</v>
      </c>
      <c r="K6261" s="12" t="n">
        <f aca="false">IF(J6261&gt;=F6261,F6261,J6261)</f>
        <v>1.31408933917026</v>
      </c>
      <c r="L6261" s="12" t="n">
        <f aca="false">IF(J6261&gt;F6261,J6261-F6261,0)</f>
        <v>1.48337754548572</v>
      </c>
      <c r="M6261" s="12" t="n">
        <f aca="false">IF(J6261&gt;=G6261,G6261,J6261)</f>
        <v>1.31408933917026</v>
      </c>
      <c r="N6261" s="12" t="n">
        <f aca="false">IF(J6261&gt;G6261,J6261-G6261,0)</f>
        <v>1.48337754548572</v>
      </c>
      <c r="O6261" s="12" t="n">
        <f aca="false">IF(J6261&gt;=H6261,H6261,J6261)</f>
        <v>2.20068060073212</v>
      </c>
      <c r="P6261" s="12" t="n">
        <f aca="false">IF(J6261&gt;H6261,J6261-H6261,0)</f>
        <v>0.596786283923854</v>
      </c>
    </row>
    <row r="6262" customFormat="false" ht="15" hidden="false" customHeight="false" outlineLevel="0" collapsed="false">
      <c r="A6262" s="28" t="n">
        <v>42996.7083333182</v>
      </c>
      <c r="B6262" s="0" t="n">
        <f aca="false">MONTH(A6262)</f>
        <v>9</v>
      </c>
      <c r="C6262" s="12" t="n">
        <v>0.728666666666667</v>
      </c>
      <c r="D6262" s="0" t="n">
        <v>2.186</v>
      </c>
      <c r="E6262" s="0" t="n">
        <v>0.4879</v>
      </c>
      <c r="F6262" s="12" t="n">
        <f aca="false">IF($F$3&gt;0,C6262*($F$3/$C$3),C6262)</f>
        <v>2.24597286585316</v>
      </c>
      <c r="G6262" s="12" t="n">
        <f aca="false">IF($F$3&gt;0,D6262*($F$3/$D$3),D6262)</f>
        <v>2.24597286585316</v>
      </c>
      <c r="H6262" s="12" t="n">
        <f aca="false">IF($F$3&gt;0,E6262*($F$3/$E$3),E6262)</f>
        <v>0.770238210256244</v>
      </c>
      <c r="J6262" s="12" t="n">
        <f aca="false">Sheet2!J6259</f>
        <v>0.901486510523194</v>
      </c>
      <c r="K6262" s="12" t="n">
        <f aca="false">IF(J6262&gt;=F6262,F6262,J6262)</f>
        <v>0.901486510523194</v>
      </c>
      <c r="L6262" s="12" t="n">
        <f aca="false">IF(J6262&gt;F6262,J6262-F6262,0)</f>
        <v>0</v>
      </c>
      <c r="M6262" s="12" t="n">
        <f aca="false">IF(J6262&gt;=G6262,G6262,J6262)</f>
        <v>0.901486510523194</v>
      </c>
      <c r="N6262" s="12" t="n">
        <f aca="false">IF(J6262&gt;G6262,J6262-G6262,0)</f>
        <v>0</v>
      </c>
      <c r="O6262" s="12" t="n">
        <f aca="false">IF(J6262&gt;=H6262,H6262,J6262)</f>
        <v>0.770238210256244</v>
      </c>
      <c r="P6262" s="12" t="n">
        <f aca="false">IF(J6262&gt;H6262,J6262-H6262,0)</f>
        <v>0.13124830026695</v>
      </c>
    </row>
    <row r="6263" customFormat="false" ht="15" hidden="false" customHeight="false" outlineLevel="0" collapsed="false">
      <c r="A6263" s="28" t="n">
        <v>42996.7499999848</v>
      </c>
      <c r="B6263" s="0" t="n">
        <f aca="false">MONTH(A6263)</f>
        <v>9</v>
      </c>
      <c r="C6263" s="12" t="n">
        <v>0.412333333333333</v>
      </c>
      <c r="D6263" s="0" t="n">
        <v>1.237</v>
      </c>
      <c r="E6263" s="0" t="n">
        <v>1.5028</v>
      </c>
      <c r="F6263" s="12" t="n">
        <f aca="false">IF($F$3&gt;0,C6263*($F$3/$C$3),C6263)</f>
        <v>1.27093707001846</v>
      </c>
      <c r="G6263" s="12" t="n">
        <f aca="false">IF($F$3&gt;0,D6263*($F$3/$D$3),D6263)</f>
        <v>1.27093707001846</v>
      </c>
      <c r="H6263" s="12" t="n">
        <f aca="false">IF($F$3&gt;0,E6263*($F$3/$E$3),E6263)</f>
        <v>2.37244103786244</v>
      </c>
      <c r="J6263" s="12" t="n">
        <f aca="false">Sheet2!J6260</f>
        <v>0</v>
      </c>
      <c r="K6263" s="12" t="n">
        <f aca="false">IF(J6263&gt;=F6263,F6263,J6263)</f>
        <v>0</v>
      </c>
      <c r="L6263" s="12" t="n">
        <f aca="false">IF(J6263&gt;F6263,J6263-F6263,0)</f>
        <v>0</v>
      </c>
      <c r="M6263" s="12" t="n">
        <f aca="false">IF(J6263&gt;=G6263,G6263,J6263)</f>
        <v>0</v>
      </c>
      <c r="N6263" s="12" t="n">
        <f aca="false">IF(J6263&gt;G6263,J6263-G6263,0)</f>
        <v>0</v>
      </c>
      <c r="O6263" s="12" t="n">
        <f aca="false">IF(J6263&gt;=H6263,H6263,J6263)</f>
        <v>0</v>
      </c>
      <c r="P6263" s="12" t="n">
        <f aca="false">IF(J6263&gt;H6263,J6263-H6263,0)</f>
        <v>0</v>
      </c>
    </row>
    <row r="6264" customFormat="false" ht="15" hidden="false" customHeight="false" outlineLevel="0" collapsed="false">
      <c r="A6264" s="28" t="n">
        <v>42996.7916666515</v>
      </c>
      <c r="B6264" s="0" t="n">
        <f aca="false">MONTH(A6264)</f>
        <v>9</v>
      </c>
      <c r="C6264" s="12" t="n">
        <v>0.787666666666667</v>
      </c>
      <c r="D6264" s="0" t="n">
        <v>2.363</v>
      </c>
      <c r="E6264" s="0" t="n">
        <v>0.8466</v>
      </c>
      <c r="F6264" s="12" t="n">
        <f aca="false">IF($F$3&gt;0,C6264*($F$3/$C$3),C6264)</f>
        <v>2.4278288572786</v>
      </c>
      <c r="G6264" s="12" t="n">
        <f aca="false">IF($F$3&gt;0,D6264*($F$3/$D$3),D6264)</f>
        <v>2.4278288572786</v>
      </c>
      <c r="H6264" s="12" t="n">
        <f aca="false">IF($F$3&gt;0,E6264*($F$3/$E$3),E6264)</f>
        <v>1.33651090142024</v>
      </c>
      <c r="J6264" s="12" t="n">
        <f aca="false">Sheet2!J6261</f>
        <v>0</v>
      </c>
      <c r="K6264" s="12" t="n">
        <f aca="false">IF(J6264&gt;=F6264,F6264,J6264)</f>
        <v>0</v>
      </c>
      <c r="L6264" s="12" t="n">
        <f aca="false">IF(J6264&gt;F6264,J6264-F6264,0)</f>
        <v>0</v>
      </c>
      <c r="M6264" s="12" t="n">
        <f aca="false">IF(J6264&gt;=G6264,G6264,J6264)</f>
        <v>0</v>
      </c>
      <c r="N6264" s="12" t="n">
        <f aca="false">IF(J6264&gt;G6264,J6264-G6264,0)</f>
        <v>0</v>
      </c>
      <c r="O6264" s="12" t="n">
        <f aca="false">IF(J6264&gt;=H6264,H6264,J6264)</f>
        <v>0</v>
      </c>
      <c r="P6264" s="12" t="n">
        <f aca="false">IF(J6264&gt;H6264,J6264-H6264,0)</f>
        <v>0</v>
      </c>
    </row>
    <row r="6265" customFormat="false" ht="15" hidden="false" customHeight="false" outlineLevel="0" collapsed="false">
      <c r="A6265" s="28" t="n">
        <v>42996.8333333182</v>
      </c>
      <c r="B6265" s="0" t="n">
        <f aca="false">MONTH(A6265)</f>
        <v>9</v>
      </c>
      <c r="C6265" s="12" t="n">
        <v>0.866333333333333</v>
      </c>
      <c r="D6265" s="0" t="n">
        <v>2.599</v>
      </c>
      <c r="E6265" s="0" t="n">
        <v>0.459</v>
      </c>
      <c r="F6265" s="12" t="n">
        <f aca="false">IF($F$3&gt;0,C6265*($F$3/$C$3),C6265)</f>
        <v>2.67030351251251</v>
      </c>
      <c r="G6265" s="12" t="n">
        <f aca="false">IF($F$3&gt;0,D6265*($F$3/$D$3),D6265)</f>
        <v>2.67030351251252</v>
      </c>
      <c r="H6265" s="12" t="n">
        <f aca="false">IF($F$3&gt;0,E6265*($F$3/$E$3),E6265)</f>
        <v>0.724614344143505</v>
      </c>
      <c r="J6265" s="12" t="n">
        <f aca="false">Sheet2!J6262</f>
        <v>0</v>
      </c>
      <c r="K6265" s="12" t="n">
        <f aca="false">IF(J6265&gt;=F6265,F6265,J6265)</f>
        <v>0</v>
      </c>
      <c r="L6265" s="12" t="n">
        <f aca="false">IF(J6265&gt;F6265,J6265-F6265,0)</f>
        <v>0</v>
      </c>
      <c r="M6265" s="12" t="n">
        <f aca="false">IF(J6265&gt;=G6265,G6265,J6265)</f>
        <v>0</v>
      </c>
      <c r="N6265" s="12" t="n">
        <f aca="false">IF(J6265&gt;G6265,J6265-G6265,0)</f>
        <v>0</v>
      </c>
      <c r="O6265" s="12" t="n">
        <f aca="false">IF(J6265&gt;=H6265,H6265,J6265)</f>
        <v>0</v>
      </c>
      <c r="P6265" s="12" t="n">
        <f aca="false">IF(J6265&gt;H6265,J6265-H6265,0)</f>
        <v>0</v>
      </c>
    </row>
    <row r="6266" customFormat="false" ht="15" hidden="false" customHeight="false" outlineLevel="0" collapsed="false">
      <c r="A6266" s="28" t="n">
        <v>42996.8749999848</v>
      </c>
      <c r="B6266" s="0" t="n">
        <f aca="false">MONTH(A6266)</f>
        <v>9</v>
      </c>
      <c r="C6266" s="12" t="n">
        <v>0.829333333333333</v>
      </c>
      <c r="D6266" s="0" t="n">
        <v>2.488</v>
      </c>
      <c r="E6266" s="0" t="n">
        <v>1.4501</v>
      </c>
      <c r="F6266" s="12" t="n">
        <f aca="false">IF($F$3&gt;0,C6266*($F$3/$C$3),C6266)</f>
        <v>2.55625822975419</v>
      </c>
      <c r="G6266" s="12" t="n">
        <f aca="false">IF($F$3&gt;0,D6266*($F$3/$D$3),D6266)</f>
        <v>2.55625822975419</v>
      </c>
      <c r="H6266" s="12" t="n">
        <f aca="false">IF($F$3&gt;0,E6266*($F$3/$E$3),E6266)</f>
        <v>2.28924457612744</v>
      </c>
      <c r="J6266" s="12" t="n">
        <f aca="false">Sheet2!J6263</f>
        <v>0</v>
      </c>
      <c r="K6266" s="12" t="n">
        <f aca="false">IF(J6266&gt;=F6266,F6266,J6266)</f>
        <v>0</v>
      </c>
      <c r="L6266" s="12" t="n">
        <f aca="false">IF(J6266&gt;F6266,J6266-F6266,0)</f>
        <v>0</v>
      </c>
      <c r="M6266" s="12" t="n">
        <f aca="false">IF(J6266&gt;=G6266,G6266,J6266)</f>
        <v>0</v>
      </c>
      <c r="N6266" s="12" t="n">
        <f aca="false">IF(J6266&gt;G6266,J6266-G6266,0)</f>
        <v>0</v>
      </c>
      <c r="O6266" s="12" t="n">
        <f aca="false">IF(J6266&gt;=H6266,H6266,J6266)</f>
        <v>0</v>
      </c>
      <c r="P6266" s="12" t="n">
        <f aca="false">IF(J6266&gt;H6266,J6266-H6266,0)</f>
        <v>0</v>
      </c>
    </row>
    <row r="6267" customFormat="false" ht="15" hidden="false" customHeight="false" outlineLevel="0" collapsed="false">
      <c r="A6267" s="28" t="n">
        <v>42996.9166666515</v>
      </c>
      <c r="B6267" s="0" t="n">
        <f aca="false">MONTH(A6267)</f>
        <v>9</v>
      </c>
      <c r="C6267" s="12" t="n">
        <v>0.267666666666667</v>
      </c>
      <c r="D6267" s="0" t="n">
        <v>0.803</v>
      </c>
      <c r="E6267" s="0" t="n">
        <v>1.8139</v>
      </c>
      <c r="F6267" s="12" t="n">
        <f aca="false">IF($F$3&gt;0,C6267*($F$3/$C$3),C6267)</f>
        <v>0.825030288783204</v>
      </c>
      <c r="G6267" s="12" t="n">
        <f aca="false">IF($F$3&gt;0,D6267*($F$3/$D$3),D6267)</f>
        <v>0.825030288783205</v>
      </c>
      <c r="H6267" s="12" t="n">
        <f aca="false">IF($F$3&gt;0,E6267*($F$3/$E$3),E6267)</f>
        <v>2.86356853778192</v>
      </c>
      <c r="J6267" s="12" t="n">
        <f aca="false">Sheet2!J6264</f>
        <v>0</v>
      </c>
      <c r="K6267" s="12" t="n">
        <f aca="false">IF(J6267&gt;=F6267,F6267,J6267)</f>
        <v>0</v>
      </c>
      <c r="L6267" s="12" t="n">
        <f aca="false">IF(J6267&gt;F6267,J6267-F6267,0)</f>
        <v>0</v>
      </c>
      <c r="M6267" s="12" t="n">
        <f aca="false">IF(J6267&gt;=G6267,G6267,J6267)</f>
        <v>0</v>
      </c>
      <c r="N6267" s="12" t="n">
        <f aca="false">IF(J6267&gt;G6267,J6267-G6267,0)</f>
        <v>0</v>
      </c>
      <c r="O6267" s="12" t="n">
        <f aca="false">IF(J6267&gt;=H6267,H6267,J6267)</f>
        <v>0</v>
      </c>
      <c r="P6267" s="12" t="n">
        <f aca="false">IF(J6267&gt;H6267,J6267-H6267,0)</f>
        <v>0</v>
      </c>
    </row>
    <row r="6268" customFormat="false" ht="15" hidden="false" customHeight="false" outlineLevel="0" collapsed="false">
      <c r="A6268" s="28" t="n">
        <v>42996.9583333181</v>
      </c>
      <c r="B6268" s="0" t="n">
        <f aca="false">MONTH(A6268)</f>
        <v>9</v>
      </c>
      <c r="C6268" s="12" t="n">
        <v>0.107666666666667</v>
      </c>
      <c r="D6268" s="0" t="n">
        <v>0.323</v>
      </c>
      <c r="E6268" s="0" t="n">
        <v>0.1666</v>
      </c>
      <c r="F6268" s="12" t="n">
        <f aca="false">IF($F$3&gt;0,C6268*($F$3/$C$3),C6268)</f>
        <v>0.33186149847693</v>
      </c>
      <c r="G6268" s="12" t="n">
        <f aca="false">IF($F$3&gt;0,D6268*($F$3/$D$3),D6268)</f>
        <v>0.331861498476931</v>
      </c>
      <c r="H6268" s="12" t="n">
        <f aca="false">IF($F$3&gt;0,E6268*($F$3/$E$3),E6268)</f>
        <v>0.263008169355791</v>
      </c>
      <c r="J6268" s="12" t="n">
        <f aca="false">Sheet2!J6265</f>
        <v>0</v>
      </c>
      <c r="K6268" s="12" t="n">
        <f aca="false">IF(J6268&gt;=F6268,F6268,J6268)</f>
        <v>0</v>
      </c>
      <c r="L6268" s="12" t="n">
        <f aca="false">IF(J6268&gt;F6268,J6268-F6268,0)</f>
        <v>0</v>
      </c>
      <c r="M6268" s="12" t="n">
        <f aca="false">IF(J6268&gt;=G6268,G6268,J6268)</f>
        <v>0</v>
      </c>
      <c r="N6268" s="12" t="n">
        <f aca="false">IF(J6268&gt;G6268,J6268-G6268,0)</f>
        <v>0</v>
      </c>
      <c r="O6268" s="12" t="n">
        <f aca="false">IF(J6268&gt;=H6268,H6268,J6268)</f>
        <v>0</v>
      </c>
      <c r="P6268" s="12" t="n">
        <f aca="false">IF(J6268&gt;H6268,J6268-H6268,0)</f>
        <v>0</v>
      </c>
    </row>
    <row r="6269" customFormat="false" ht="15" hidden="false" customHeight="false" outlineLevel="0" collapsed="false">
      <c r="A6269" s="28" t="n">
        <v>42996.9999999848</v>
      </c>
      <c r="B6269" s="0" t="n">
        <f aca="false">MONTH(A6269)</f>
        <v>9</v>
      </c>
      <c r="C6269" s="12" t="n">
        <v>0.0636666666666667</v>
      </c>
      <c r="D6269" s="0" t="n">
        <v>0.191</v>
      </c>
      <c r="E6269" s="0" t="n">
        <v>0.1479</v>
      </c>
      <c r="F6269" s="12" t="n">
        <f aca="false">IF($F$3&gt;0,C6269*($F$3/$C$3),C6269)</f>
        <v>0.196240081142705</v>
      </c>
      <c r="G6269" s="12" t="n">
        <f aca="false">IF($F$3&gt;0,D6269*($F$3/$D$3),D6269)</f>
        <v>0.196240081142705</v>
      </c>
      <c r="H6269" s="12" t="n">
        <f aca="false">IF($F$3&gt;0,E6269*($F$3/$E$3),E6269)</f>
        <v>0.233486844224018</v>
      </c>
      <c r="J6269" s="12" t="n">
        <f aca="false">Sheet2!J6266</f>
        <v>0</v>
      </c>
      <c r="K6269" s="12" t="n">
        <f aca="false">IF(J6269&gt;=F6269,F6269,J6269)</f>
        <v>0</v>
      </c>
      <c r="L6269" s="12" t="n">
        <f aca="false">IF(J6269&gt;F6269,J6269-F6269,0)</f>
        <v>0</v>
      </c>
      <c r="M6269" s="12" t="n">
        <f aca="false">IF(J6269&gt;=G6269,G6269,J6269)</f>
        <v>0</v>
      </c>
      <c r="N6269" s="12" t="n">
        <f aca="false">IF(J6269&gt;G6269,J6269-G6269,0)</f>
        <v>0</v>
      </c>
      <c r="O6269" s="12" t="n">
        <f aca="false">IF(J6269&gt;=H6269,H6269,J6269)</f>
        <v>0</v>
      </c>
      <c r="P6269" s="12" t="n">
        <f aca="false">IF(J6269&gt;H6269,J6269-H6269,0)</f>
        <v>0</v>
      </c>
    </row>
    <row r="6270" customFormat="false" ht="15" hidden="false" customHeight="false" outlineLevel="0" collapsed="false">
      <c r="A6270" s="28" t="n">
        <v>42997.0416666515</v>
      </c>
      <c r="B6270" s="0" t="n">
        <f aca="false">MONTH(A6270)</f>
        <v>9</v>
      </c>
      <c r="C6270" s="12" t="n">
        <v>0.211666666666667</v>
      </c>
      <c r="D6270" s="0" t="n">
        <v>0.635</v>
      </c>
      <c r="E6270" s="0" t="n">
        <v>0.1377</v>
      </c>
      <c r="F6270" s="12" t="n">
        <f aca="false">IF($F$3&gt;0,C6270*($F$3/$C$3),C6270)</f>
        <v>0.652421212176009</v>
      </c>
      <c r="G6270" s="12" t="n">
        <f aca="false">IF($F$3&gt;0,D6270*($F$3/$D$3),D6270)</f>
        <v>0.652421212176009</v>
      </c>
      <c r="H6270" s="12" t="n">
        <f aca="false">IF($F$3&gt;0,E6270*($F$3/$E$3),E6270)</f>
        <v>0.217384303243051</v>
      </c>
      <c r="J6270" s="12" t="n">
        <f aca="false">Sheet2!J6267</f>
        <v>0</v>
      </c>
      <c r="K6270" s="12" t="n">
        <f aca="false">IF(J6270&gt;=F6270,F6270,J6270)</f>
        <v>0</v>
      </c>
      <c r="L6270" s="12" t="n">
        <f aca="false">IF(J6270&gt;F6270,J6270-F6270,0)</f>
        <v>0</v>
      </c>
      <c r="M6270" s="12" t="n">
        <f aca="false">IF(J6270&gt;=G6270,G6270,J6270)</f>
        <v>0</v>
      </c>
      <c r="N6270" s="12" t="n">
        <f aca="false">IF(J6270&gt;G6270,J6270-G6270,0)</f>
        <v>0</v>
      </c>
      <c r="O6270" s="12" t="n">
        <f aca="false">IF(J6270&gt;=H6270,H6270,J6270)</f>
        <v>0</v>
      </c>
      <c r="P6270" s="12" t="n">
        <f aca="false">IF(J6270&gt;H6270,J6270-H6270,0)</f>
        <v>0</v>
      </c>
    </row>
    <row r="6271" customFormat="false" ht="15" hidden="false" customHeight="false" outlineLevel="0" collapsed="false">
      <c r="A6271" s="28" t="n">
        <v>42997.0833333181</v>
      </c>
      <c r="B6271" s="0" t="n">
        <f aca="false">MONTH(A6271)</f>
        <v>9</v>
      </c>
      <c r="C6271" s="12" t="n">
        <v>0.0323333333333333</v>
      </c>
      <c r="D6271" s="0" t="n">
        <v>0.097</v>
      </c>
      <c r="E6271" s="0" t="n">
        <v>0.1377</v>
      </c>
      <c r="F6271" s="12" t="n">
        <f aca="false">IF($F$3&gt;0,C6271*($F$3/$C$3),C6271)</f>
        <v>0.0996611930410596</v>
      </c>
      <c r="G6271" s="12" t="n">
        <f aca="false">IF($F$3&gt;0,D6271*($F$3/$D$3),D6271)</f>
        <v>0.0996611930410597</v>
      </c>
      <c r="H6271" s="12" t="n">
        <f aca="false">IF($F$3&gt;0,E6271*($F$3/$E$3),E6271)</f>
        <v>0.217384303243051</v>
      </c>
      <c r="J6271" s="12" t="n">
        <f aca="false">Sheet2!J6268</f>
        <v>0</v>
      </c>
      <c r="K6271" s="12" t="n">
        <f aca="false">IF(J6271&gt;=F6271,F6271,J6271)</f>
        <v>0</v>
      </c>
      <c r="L6271" s="12" t="n">
        <f aca="false">IF(J6271&gt;F6271,J6271-F6271,0)</f>
        <v>0</v>
      </c>
      <c r="M6271" s="12" t="n">
        <f aca="false">IF(J6271&gt;=G6271,G6271,J6271)</f>
        <v>0</v>
      </c>
      <c r="N6271" s="12" t="n">
        <f aca="false">IF(J6271&gt;G6271,J6271-G6271,0)</f>
        <v>0</v>
      </c>
      <c r="O6271" s="12" t="n">
        <f aca="false">IF(J6271&gt;=H6271,H6271,J6271)</f>
        <v>0</v>
      </c>
      <c r="P6271" s="12" t="n">
        <f aca="false">IF(J6271&gt;H6271,J6271-H6271,0)</f>
        <v>0</v>
      </c>
    </row>
    <row r="6272" customFormat="false" ht="15" hidden="false" customHeight="false" outlineLevel="0" collapsed="false">
      <c r="A6272" s="28" t="n">
        <v>42997.1249999848</v>
      </c>
      <c r="B6272" s="0" t="n">
        <f aca="false">MONTH(A6272)</f>
        <v>9</v>
      </c>
      <c r="C6272" s="12" t="n">
        <v>0.169666666666667</v>
      </c>
      <c r="D6272" s="0" t="n">
        <v>0.509</v>
      </c>
      <c r="E6272" s="0" t="n">
        <v>0.1377</v>
      </c>
      <c r="F6272" s="12" t="n">
        <f aca="false">IF($F$3&gt;0,C6272*($F$3/$C$3),C6272)</f>
        <v>0.522964404720612</v>
      </c>
      <c r="G6272" s="12" t="n">
        <f aca="false">IF($F$3&gt;0,D6272*($F$3/$D$3),D6272)</f>
        <v>0.522964404720612</v>
      </c>
      <c r="H6272" s="12" t="n">
        <f aca="false">IF($F$3&gt;0,E6272*($F$3/$E$3),E6272)</f>
        <v>0.217384303243051</v>
      </c>
      <c r="J6272" s="12" t="n">
        <f aca="false">Sheet2!J6269</f>
        <v>0</v>
      </c>
      <c r="K6272" s="12" t="n">
        <f aca="false">IF(J6272&gt;=F6272,F6272,J6272)</f>
        <v>0</v>
      </c>
      <c r="L6272" s="12" t="n">
        <f aca="false">IF(J6272&gt;F6272,J6272-F6272,0)</f>
        <v>0</v>
      </c>
      <c r="M6272" s="12" t="n">
        <f aca="false">IF(J6272&gt;=G6272,G6272,J6272)</f>
        <v>0</v>
      </c>
      <c r="N6272" s="12" t="n">
        <f aca="false">IF(J6272&gt;G6272,J6272-G6272,0)</f>
        <v>0</v>
      </c>
      <c r="O6272" s="12" t="n">
        <f aca="false">IF(J6272&gt;=H6272,H6272,J6272)</f>
        <v>0</v>
      </c>
      <c r="P6272" s="12" t="n">
        <f aca="false">IF(J6272&gt;H6272,J6272-H6272,0)</f>
        <v>0</v>
      </c>
    </row>
    <row r="6273" customFormat="false" ht="15" hidden="false" customHeight="false" outlineLevel="0" collapsed="false">
      <c r="A6273" s="28" t="n">
        <v>42997.1666666515</v>
      </c>
      <c r="B6273" s="0" t="n">
        <f aca="false">MONTH(A6273)</f>
        <v>9</v>
      </c>
      <c r="C6273" s="12" t="n">
        <v>0.0706666666666667</v>
      </c>
      <c r="D6273" s="0" t="n">
        <v>0.212</v>
      </c>
      <c r="E6273" s="0" t="n">
        <v>0.1411</v>
      </c>
      <c r="F6273" s="12" t="n">
        <f aca="false">IF($F$3&gt;0,C6273*($F$3/$C$3),C6273)</f>
        <v>0.217816215718604</v>
      </c>
      <c r="G6273" s="12" t="n">
        <f aca="false">IF($F$3&gt;0,D6273*($F$3/$D$3),D6273)</f>
        <v>0.217816215718605</v>
      </c>
      <c r="H6273" s="12" t="n">
        <f aca="false">IF($F$3&gt;0,E6273*($F$3/$E$3),E6273)</f>
        <v>0.222751816903374</v>
      </c>
      <c r="J6273" s="12" t="n">
        <f aca="false">Sheet2!J6270</f>
        <v>0</v>
      </c>
      <c r="K6273" s="12" t="n">
        <f aca="false">IF(J6273&gt;=F6273,F6273,J6273)</f>
        <v>0</v>
      </c>
      <c r="L6273" s="12" t="n">
        <f aca="false">IF(J6273&gt;F6273,J6273-F6273,0)</f>
        <v>0</v>
      </c>
      <c r="M6273" s="12" t="n">
        <f aca="false">IF(J6273&gt;=G6273,G6273,J6273)</f>
        <v>0</v>
      </c>
      <c r="N6273" s="12" t="n">
        <f aca="false">IF(J6273&gt;G6273,J6273-G6273,0)</f>
        <v>0</v>
      </c>
      <c r="O6273" s="12" t="n">
        <f aca="false">IF(J6273&gt;=H6273,H6273,J6273)</f>
        <v>0</v>
      </c>
      <c r="P6273" s="12" t="n">
        <f aca="false">IF(J6273&gt;H6273,J6273-H6273,0)</f>
        <v>0</v>
      </c>
    </row>
    <row r="6274" customFormat="false" ht="15" hidden="false" customHeight="false" outlineLevel="0" collapsed="false">
      <c r="A6274" s="28" t="n">
        <v>42997.2083333181</v>
      </c>
      <c r="B6274" s="0" t="n">
        <f aca="false">MONTH(A6274)</f>
        <v>9</v>
      </c>
      <c r="C6274" s="12" t="n">
        <v>0.288</v>
      </c>
      <c r="D6274" s="0" t="n">
        <v>0.864</v>
      </c>
      <c r="E6274" s="0" t="n">
        <v>0.2227</v>
      </c>
      <c r="F6274" s="12" t="n">
        <f aca="false">IF($F$3&gt;0,C6274*($F$3/$C$3),C6274)</f>
        <v>0.887703822551294</v>
      </c>
      <c r="G6274" s="12" t="n">
        <f aca="false">IF($F$3&gt;0,D6274*($F$3/$D$3),D6274)</f>
        <v>0.887703822551294</v>
      </c>
      <c r="H6274" s="12" t="n">
        <f aca="false">IF($F$3&gt;0,E6274*($F$3/$E$3),E6274)</f>
        <v>0.351572144751108</v>
      </c>
      <c r="J6274" s="12" t="n">
        <f aca="false">Sheet2!J6271</f>
        <v>0</v>
      </c>
      <c r="K6274" s="12" t="n">
        <f aca="false">IF(J6274&gt;=F6274,F6274,J6274)</f>
        <v>0</v>
      </c>
      <c r="L6274" s="12" t="n">
        <f aca="false">IF(J6274&gt;F6274,J6274-F6274,0)</f>
        <v>0</v>
      </c>
      <c r="M6274" s="12" t="n">
        <f aca="false">IF(J6274&gt;=G6274,G6274,J6274)</f>
        <v>0</v>
      </c>
      <c r="N6274" s="12" t="n">
        <f aca="false">IF(J6274&gt;G6274,J6274-G6274,0)</f>
        <v>0</v>
      </c>
      <c r="O6274" s="12" t="n">
        <f aca="false">IF(J6274&gt;=H6274,H6274,J6274)</f>
        <v>0</v>
      </c>
      <c r="P6274" s="12" t="n">
        <f aca="false">IF(J6274&gt;H6274,J6274-H6274,0)</f>
        <v>0</v>
      </c>
    </row>
    <row r="6275" customFormat="false" ht="15" hidden="false" customHeight="false" outlineLevel="0" collapsed="false">
      <c r="A6275" s="28" t="n">
        <v>42997.2499999848</v>
      </c>
      <c r="B6275" s="0" t="n">
        <f aca="false">MONTH(A6275)</f>
        <v>9</v>
      </c>
      <c r="C6275" s="12" t="n">
        <v>0.781333333333333</v>
      </c>
      <c r="D6275" s="0" t="n">
        <v>2.344</v>
      </c>
      <c r="E6275" s="0" t="n">
        <v>0.7157</v>
      </c>
      <c r="F6275" s="12" t="n">
        <f aca="false">IF($F$3&gt;0,C6275*($F$3/$C$3),C6275)</f>
        <v>2.40830759266231</v>
      </c>
      <c r="G6275" s="12" t="n">
        <f aca="false">IF($F$3&gt;0,D6275*($F$3/$D$3),D6275)</f>
        <v>2.40830759266231</v>
      </c>
      <c r="H6275" s="12" t="n">
        <f aca="false">IF($F$3&gt;0,E6275*($F$3/$E$3),E6275)</f>
        <v>1.12986162549783</v>
      </c>
      <c r="J6275" s="12" t="n">
        <f aca="false">Sheet2!J6272</f>
        <v>0.0212483579602517</v>
      </c>
      <c r="K6275" s="12" t="n">
        <f aca="false">IF(J6275&gt;=F6275,F6275,J6275)</f>
        <v>0.0212483579602517</v>
      </c>
      <c r="L6275" s="12" t="n">
        <f aca="false">IF(J6275&gt;F6275,J6275-F6275,0)</f>
        <v>0</v>
      </c>
      <c r="M6275" s="12" t="n">
        <f aca="false">IF(J6275&gt;=G6275,G6275,J6275)</f>
        <v>0.0212483579602517</v>
      </c>
      <c r="N6275" s="12" t="n">
        <f aca="false">IF(J6275&gt;G6275,J6275-G6275,0)</f>
        <v>0</v>
      </c>
      <c r="O6275" s="12" t="n">
        <f aca="false">IF(J6275&gt;=H6275,H6275,J6275)</f>
        <v>0.0212483579602517</v>
      </c>
      <c r="P6275" s="12" t="n">
        <f aca="false">IF(J6275&gt;H6275,J6275-H6275,0)</f>
        <v>0</v>
      </c>
    </row>
    <row r="6276" customFormat="false" ht="15" hidden="false" customHeight="false" outlineLevel="0" collapsed="false">
      <c r="A6276" s="28" t="n">
        <v>42997.2916666515</v>
      </c>
      <c r="B6276" s="0" t="n">
        <f aca="false">MONTH(A6276)</f>
        <v>9</v>
      </c>
      <c r="C6276" s="12" t="n">
        <v>0.513</v>
      </c>
      <c r="D6276" s="0" t="n">
        <v>1.539</v>
      </c>
      <c r="E6276" s="0" t="n">
        <v>0.4012</v>
      </c>
      <c r="F6276" s="12" t="n">
        <f aca="false">IF($F$3&gt;0,C6276*($F$3/$C$3),C6276)</f>
        <v>1.58122243391949</v>
      </c>
      <c r="G6276" s="12" t="n">
        <f aca="false">IF($F$3&gt;0,D6276*($F$3/$D$3),D6276)</f>
        <v>1.58122243391949</v>
      </c>
      <c r="H6276" s="12" t="n">
        <f aca="false">IF($F$3&gt;0,E6276*($F$3/$E$3),E6276)</f>
        <v>0.633366611918026</v>
      </c>
      <c r="J6276" s="12" t="n">
        <f aca="false">Sheet2!J6273</f>
        <v>1.31372886234535</v>
      </c>
      <c r="K6276" s="12" t="n">
        <f aca="false">IF(J6276&gt;=F6276,F6276,J6276)</f>
        <v>1.31372886234535</v>
      </c>
      <c r="L6276" s="12" t="n">
        <f aca="false">IF(J6276&gt;F6276,J6276-F6276,0)</f>
        <v>0</v>
      </c>
      <c r="M6276" s="12" t="n">
        <f aca="false">IF(J6276&gt;=G6276,G6276,J6276)</f>
        <v>1.31372886234535</v>
      </c>
      <c r="N6276" s="12" t="n">
        <f aca="false">IF(J6276&gt;G6276,J6276-G6276,0)</f>
        <v>0</v>
      </c>
      <c r="O6276" s="12" t="n">
        <f aca="false">IF(J6276&gt;=H6276,H6276,J6276)</f>
        <v>0.633366611918026</v>
      </c>
      <c r="P6276" s="12" t="n">
        <f aca="false">IF(J6276&gt;H6276,J6276-H6276,0)</f>
        <v>0.680362250427319</v>
      </c>
    </row>
    <row r="6277" customFormat="false" ht="15" hidden="false" customHeight="false" outlineLevel="0" collapsed="false">
      <c r="A6277" s="28" t="n">
        <v>42997.3333333181</v>
      </c>
      <c r="B6277" s="0" t="n">
        <f aca="false">MONTH(A6277)</f>
        <v>9</v>
      </c>
      <c r="C6277" s="12" t="n">
        <v>0.149666666666667</v>
      </c>
      <c r="D6277" s="0" t="n">
        <v>0.449</v>
      </c>
      <c r="E6277" s="0" t="n">
        <v>0.4114</v>
      </c>
      <c r="F6277" s="12" t="n">
        <f aca="false">IF($F$3&gt;0,C6277*($F$3/$C$3),C6277)</f>
        <v>0.461318305932327</v>
      </c>
      <c r="G6277" s="12" t="n">
        <f aca="false">IF($F$3&gt;0,D6277*($F$3/$D$3),D6277)</f>
        <v>0.461318305932328</v>
      </c>
      <c r="H6277" s="12" t="n">
        <f aca="false">IF($F$3&gt;0,E6277*($F$3/$E$3),E6277)</f>
        <v>0.649469152898993</v>
      </c>
      <c r="J6277" s="12" t="n">
        <f aca="false">Sheet2!J6274</f>
        <v>2.6434632708982</v>
      </c>
      <c r="K6277" s="12" t="n">
        <f aca="false">IF(J6277&gt;=F6277,F6277,J6277)</f>
        <v>0.461318305932327</v>
      </c>
      <c r="L6277" s="12" t="n">
        <f aca="false">IF(J6277&gt;F6277,J6277-F6277,0)</f>
        <v>2.18214496496587</v>
      </c>
      <c r="M6277" s="12" t="n">
        <f aca="false">IF(J6277&gt;=G6277,G6277,J6277)</f>
        <v>0.461318305932328</v>
      </c>
      <c r="N6277" s="12" t="n">
        <f aca="false">IF(J6277&gt;G6277,J6277-G6277,0)</f>
        <v>2.18214496496587</v>
      </c>
      <c r="O6277" s="12" t="n">
        <f aca="false">IF(J6277&gt;=H6277,H6277,J6277)</f>
        <v>0.649469152898993</v>
      </c>
      <c r="P6277" s="12" t="n">
        <f aca="false">IF(J6277&gt;H6277,J6277-H6277,0)</f>
        <v>1.9939941179992</v>
      </c>
    </row>
    <row r="6278" customFormat="false" ht="15" hidden="false" customHeight="false" outlineLevel="0" collapsed="false">
      <c r="A6278" s="28" t="n">
        <v>42997.3749999848</v>
      </c>
      <c r="B6278" s="0" t="n">
        <f aca="false">MONTH(A6278)</f>
        <v>9</v>
      </c>
      <c r="C6278" s="12" t="n">
        <v>0.478</v>
      </c>
      <c r="D6278" s="0" t="n">
        <v>1.434</v>
      </c>
      <c r="E6278" s="0" t="n">
        <v>1.3651</v>
      </c>
      <c r="F6278" s="12" t="n">
        <f aca="false">IF($F$3&gt;0,C6278*($F$3/$C$3),C6278)</f>
        <v>1.47334176103999</v>
      </c>
      <c r="G6278" s="12" t="n">
        <f aca="false">IF($F$3&gt;0,D6278*($F$3/$D$3),D6278)</f>
        <v>1.47334176104</v>
      </c>
      <c r="H6278" s="12" t="n">
        <f aca="false">IF($F$3&gt;0,E6278*($F$3/$E$3),E6278)</f>
        <v>2.15505673461939</v>
      </c>
      <c r="J6278" s="12" t="n">
        <f aca="false">Sheet2!J6275</f>
        <v>3.62139418121843</v>
      </c>
      <c r="K6278" s="12" t="n">
        <f aca="false">IF(J6278&gt;=F6278,F6278,J6278)</f>
        <v>1.47334176103999</v>
      </c>
      <c r="L6278" s="12" t="n">
        <f aca="false">IF(J6278&gt;F6278,J6278-F6278,0)</f>
        <v>2.14805242017843</v>
      </c>
      <c r="M6278" s="12" t="n">
        <f aca="false">IF(J6278&gt;=G6278,G6278,J6278)</f>
        <v>1.47334176104</v>
      </c>
      <c r="N6278" s="12" t="n">
        <f aca="false">IF(J6278&gt;G6278,J6278-G6278,0)</f>
        <v>2.14805242017843</v>
      </c>
      <c r="O6278" s="12" t="n">
        <f aca="false">IF(J6278&gt;=H6278,H6278,J6278)</f>
        <v>2.15505673461939</v>
      </c>
      <c r="P6278" s="12" t="n">
        <f aca="false">IF(J6278&gt;H6278,J6278-H6278,0)</f>
        <v>1.46633744659904</v>
      </c>
    </row>
    <row r="6279" customFormat="false" ht="15" hidden="false" customHeight="false" outlineLevel="0" collapsed="false">
      <c r="A6279" s="28" t="n">
        <v>42997.4166666515</v>
      </c>
      <c r="B6279" s="0" t="n">
        <f aca="false">MONTH(A6279)</f>
        <v>9</v>
      </c>
      <c r="C6279" s="12" t="n">
        <v>0.066</v>
      </c>
      <c r="D6279" s="0" t="n">
        <v>0.198</v>
      </c>
      <c r="E6279" s="0" t="n">
        <v>0.7531</v>
      </c>
      <c r="F6279" s="12" t="n">
        <f aca="false">IF($F$3&gt;0,C6279*($F$3/$C$3),C6279)</f>
        <v>0.203432126001338</v>
      </c>
      <c r="G6279" s="12" t="n">
        <f aca="false">IF($F$3&gt;0,D6279*($F$3/$D$3),D6279)</f>
        <v>0.203432126001338</v>
      </c>
      <c r="H6279" s="12" t="n">
        <f aca="false">IF($F$3&gt;0,E6279*($F$3/$E$3),E6279)</f>
        <v>1.18890427576138</v>
      </c>
      <c r="J6279" s="12" t="n">
        <f aca="false">Sheet2!J6276</f>
        <v>4.5841954707455</v>
      </c>
      <c r="K6279" s="12" t="n">
        <f aca="false">IF(J6279&gt;=F6279,F6279,J6279)</f>
        <v>0.203432126001338</v>
      </c>
      <c r="L6279" s="12" t="n">
        <f aca="false">IF(J6279&gt;F6279,J6279-F6279,0)</f>
        <v>4.38076334474416</v>
      </c>
      <c r="M6279" s="12" t="n">
        <f aca="false">IF(J6279&gt;=G6279,G6279,J6279)</f>
        <v>0.203432126001338</v>
      </c>
      <c r="N6279" s="12" t="n">
        <f aca="false">IF(J6279&gt;G6279,J6279-G6279,0)</f>
        <v>4.38076334474416</v>
      </c>
      <c r="O6279" s="12" t="n">
        <f aca="false">IF(J6279&gt;=H6279,H6279,J6279)</f>
        <v>1.18890427576138</v>
      </c>
      <c r="P6279" s="12" t="n">
        <f aca="false">IF(J6279&gt;H6279,J6279-H6279,0)</f>
        <v>3.39529119498412</v>
      </c>
    </row>
    <row r="6280" customFormat="false" ht="15" hidden="false" customHeight="false" outlineLevel="0" collapsed="false">
      <c r="A6280" s="28" t="n">
        <v>42997.4583333181</v>
      </c>
      <c r="B6280" s="0" t="n">
        <f aca="false">MONTH(A6280)</f>
        <v>9</v>
      </c>
      <c r="C6280" s="12" t="n">
        <v>0.35</v>
      </c>
      <c r="D6280" s="0" t="n">
        <v>1.05</v>
      </c>
      <c r="E6280" s="0" t="n">
        <v>0.8602</v>
      </c>
      <c r="F6280" s="12" t="n">
        <f aca="false">IF($F$3&gt;0,C6280*($F$3/$C$3),C6280)</f>
        <v>1.07880672879498</v>
      </c>
      <c r="G6280" s="12" t="n">
        <f aca="false">IF($F$3&gt;0,D6280*($F$3/$D$3),D6280)</f>
        <v>1.07880672879498</v>
      </c>
      <c r="H6280" s="12" t="n">
        <f aca="false">IF($F$3&gt;0,E6280*($F$3/$E$3),E6280)</f>
        <v>1.35798095606153</v>
      </c>
      <c r="J6280" s="12" t="n">
        <f aca="false">Sheet2!J6277</f>
        <v>4.88734529369062</v>
      </c>
      <c r="K6280" s="12" t="n">
        <f aca="false">IF(J6280&gt;=F6280,F6280,J6280)</f>
        <v>1.07880672879498</v>
      </c>
      <c r="L6280" s="12" t="n">
        <f aca="false">IF(J6280&gt;F6280,J6280-F6280,0)</f>
        <v>3.80853856489565</v>
      </c>
      <c r="M6280" s="12" t="n">
        <f aca="false">IF(J6280&gt;=G6280,G6280,J6280)</f>
        <v>1.07880672879498</v>
      </c>
      <c r="N6280" s="12" t="n">
        <f aca="false">IF(J6280&gt;G6280,J6280-G6280,0)</f>
        <v>3.80853856489565</v>
      </c>
      <c r="O6280" s="12" t="n">
        <f aca="false">IF(J6280&gt;=H6280,H6280,J6280)</f>
        <v>1.35798095606153</v>
      </c>
      <c r="P6280" s="12" t="n">
        <f aca="false">IF(J6280&gt;H6280,J6280-H6280,0)</f>
        <v>3.52936433762909</v>
      </c>
    </row>
    <row r="6281" customFormat="false" ht="15" hidden="false" customHeight="false" outlineLevel="0" collapsed="false">
      <c r="A6281" s="28" t="n">
        <v>42997.4999999848</v>
      </c>
      <c r="B6281" s="0" t="n">
        <f aca="false">MONTH(A6281)</f>
        <v>9</v>
      </c>
      <c r="C6281" s="12" t="n">
        <v>0.226333333333333</v>
      </c>
      <c r="D6281" s="0" t="n">
        <v>0.679</v>
      </c>
      <c r="E6281" s="0" t="n">
        <v>0.9503</v>
      </c>
      <c r="F6281" s="12" t="n">
        <f aca="false">IF($F$3&gt;0,C6281*($F$3/$C$3),C6281)</f>
        <v>0.697628351287417</v>
      </c>
      <c r="G6281" s="12" t="n">
        <f aca="false">IF($F$3&gt;0,D6281*($F$3/$D$3),D6281)</f>
        <v>0.697628351287418</v>
      </c>
      <c r="H6281" s="12" t="n">
        <f aca="false">IF($F$3&gt;0,E6281*($F$3/$E$3),E6281)</f>
        <v>1.50022006806007</v>
      </c>
      <c r="J6281" s="12" t="n">
        <f aca="false">Sheet2!J6278</f>
        <v>5.30954134340302</v>
      </c>
      <c r="K6281" s="12" t="n">
        <f aca="false">IF(J6281&gt;=F6281,F6281,J6281)</f>
        <v>0.697628351287417</v>
      </c>
      <c r="L6281" s="12" t="n">
        <f aca="false">IF(J6281&gt;F6281,J6281-F6281,0)</f>
        <v>4.6119129921156</v>
      </c>
      <c r="M6281" s="12" t="n">
        <f aca="false">IF(J6281&gt;=G6281,G6281,J6281)</f>
        <v>0.697628351287418</v>
      </c>
      <c r="N6281" s="12" t="n">
        <f aca="false">IF(J6281&gt;G6281,J6281-G6281,0)</f>
        <v>4.6119129921156</v>
      </c>
      <c r="O6281" s="12" t="n">
        <f aca="false">IF(J6281&gt;=H6281,H6281,J6281)</f>
        <v>1.50022006806007</v>
      </c>
      <c r="P6281" s="12" t="n">
        <f aca="false">IF(J6281&gt;H6281,J6281-H6281,0)</f>
        <v>3.80932127534294</v>
      </c>
    </row>
    <row r="6282" customFormat="false" ht="15" hidden="false" customHeight="false" outlineLevel="0" collapsed="false">
      <c r="A6282" s="28" t="n">
        <v>42997.5416666514</v>
      </c>
      <c r="B6282" s="0" t="n">
        <f aca="false">MONTH(A6282)</f>
        <v>9</v>
      </c>
      <c r="C6282" s="12" t="n">
        <v>0.445</v>
      </c>
      <c r="D6282" s="0" t="n">
        <v>1.335</v>
      </c>
      <c r="E6282" s="0" t="n">
        <v>0.8619</v>
      </c>
      <c r="F6282" s="12" t="n">
        <f aca="false">IF($F$3&gt;0,C6282*($F$3/$C$3),C6282)</f>
        <v>1.37162569803933</v>
      </c>
      <c r="G6282" s="12" t="n">
        <f aca="false">IF($F$3&gt;0,D6282*($F$3/$D$3),D6282)</f>
        <v>1.37162569803933</v>
      </c>
      <c r="H6282" s="12" t="n">
        <f aca="false">IF($F$3&gt;0,E6282*($F$3/$E$3),E6282)</f>
        <v>1.36066471289169</v>
      </c>
      <c r="J6282" s="12" t="n">
        <f aca="false">Sheet2!J6279</f>
        <v>4.71454909831607</v>
      </c>
      <c r="K6282" s="12" t="n">
        <f aca="false">IF(J6282&gt;=F6282,F6282,J6282)</f>
        <v>1.37162569803933</v>
      </c>
      <c r="L6282" s="12" t="n">
        <f aca="false">IF(J6282&gt;F6282,J6282-F6282,0)</f>
        <v>3.34292340027674</v>
      </c>
      <c r="M6282" s="12" t="n">
        <f aca="false">IF(J6282&gt;=G6282,G6282,J6282)</f>
        <v>1.37162569803933</v>
      </c>
      <c r="N6282" s="12" t="n">
        <f aca="false">IF(J6282&gt;G6282,J6282-G6282,0)</f>
        <v>3.34292340027674</v>
      </c>
      <c r="O6282" s="12" t="n">
        <f aca="false">IF(J6282&gt;=H6282,H6282,J6282)</f>
        <v>1.36066471289169</v>
      </c>
      <c r="P6282" s="12" t="n">
        <f aca="false">IF(J6282&gt;H6282,J6282-H6282,0)</f>
        <v>3.35388438542438</v>
      </c>
    </row>
    <row r="6283" customFormat="false" ht="15" hidden="false" customHeight="false" outlineLevel="0" collapsed="false">
      <c r="A6283" s="28" t="n">
        <v>42997.5833333181</v>
      </c>
      <c r="B6283" s="0" t="n">
        <f aca="false">MONTH(A6283)</f>
        <v>9</v>
      </c>
      <c r="C6283" s="12" t="n">
        <v>0.182666666666667</v>
      </c>
      <c r="D6283" s="0" t="n">
        <v>0.548</v>
      </c>
      <c r="E6283" s="0" t="n">
        <v>1.7884</v>
      </c>
      <c r="F6283" s="12" t="n">
        <f aca="false">IF($F$3&gt;0,C6283*($F$3/$C$3),C6283)</f>
        <v>0.563034368932996</v>
      </c>
      <c r="G6283" s="12" t="n">
        <f aca="false">IF($F$3&gt;0,D6283*($F$3/$D$3),D6283)</f>
        <v>0.563034368932997</v>
      </c>
      <c r="H6283" s="12" t="n">
        <f aca="false">IF($F$3&gt;0,E6283*($F$3/$E$3),E6283)</f>
        <v>2.82331218532951</v>
      </c>
      <c r="J6283" s="12" t="n">
        <f aca="false">Sheet2!J6280</f>
        <v>3.8258829506755</v>
      </c>
      <c r="K6283" s="12" t="n">
        <f aca="false">IF(J6283&gt;=F6283,F6283,J6283)</f>
        <v>0.563034368932996</v>
      </c>
      <c r="L6283" s="12" t="n">
        <f aca="false">IF(J6283&gt;F6283,J6283-F6283,0)</f>
        <v>3.26284858174251</v>
      </c>
      <c r="M6283" s="12" t="n">
        <f aca="false">IF(J6283&gt;=G6283,G6283,J6283)</f>
        <v>0.563034368932997</v>
      </c>
      <c r="N6283" s="12" t="n">
        <f aca="false">IF(J6283&gt;G6283,J6283-G6283,0)</f>
        <v>3.26284858174251</v>
      </c>
      <c r="O6283" s="12" t="n">
        <f aca="false">IF(J6283&gt;=H6283,H6283,J6283)</f>
        <v>2.82331218532951</v>
      </c>
      <c r="P6283" s="12" t="n">
        <f aca="false">IF(J6283&gt;H6283,J6283-H6283,0)</f>
        <v>1.002570765346</v>
      </c>
    </row>
    <row r="6284" customFormat="false" ht="15" hidden="false" customHeight="false" outlineLevel="0" collapsed="false">
      <c r="A6284" s="28" t="n">
        <v>42997.6249999848</v>
      </c>
      <c r="B6284" s="0" t="n">
        <f aca="false">MONTH(A6284)</f>
        <v>9</v>
      </c>
      <c r="C6284" s="12" t="n">
        <v>0.246</v>
      </c>
      <c r="D6284" s="0" t="n">
        <v>0.738</v>
      </c>
      <c r="E6284" s="0" t="n">
        <v>0.9605</v>
      </c>
      <c r="F6284" s="12" t="n">
        <f aca="false">IF($F$3&gt;0,C6284*($F$3/$C$3),C6284)</f>
        <v>0.758247015095897</v>
      </c>
      <c r="G6284" s="12" t="n">
        <f aca="false">IF($F$3&gt;0,D6284*($F$3/$D$3),D6284)</f>
        <v>0.758247015095897</v>
      </c>
      <c r="H6284" s="12" t="n">
        <f aca="false">IF($F$3&gt;0,E6284*($F$3/$E$3),E6284)</f>
        <v>1.51632260904104</v>
      </c>
      <c r="J6284" s="12" t="n">
        <f aca="false">Sheet2!J6281</f>
        <v>2.64497623297751</v>
      </c>
      <c r="K6284" s="12" t="n">
        <f aca="false">IF(J6284&gt;=F6284,F6284,J6284)</f>
        <v>0.758247015095897</v>
      </c>
      <c r="L6284" s="12" t="n">
        <f aca="false">IF(J6284&gt;F6284,J6284-F6284,0)</f>
        <v>1.88672921788162</v>
      </c>
      <c r="M6284" s="12" t="n">
        <f aca="false">IF(J6284&gt;=G6284,G6284,J6284)</f>
        <v>0.758247015095897</v>
      </c>
      <c r="N6284" s="12" t="n">
        <f aca="false">IF(J6284&gt;G6284,J6284-G6284,0)</f>
        <v>1.88672921788162</v>
      </c>
      <c r="O6284" s="12" t="n">
        <f aca="false">IF(J6284&gt;=H6284,H6284,J6284)</f>
        <v>1.51632260904104</v>
      </c>
      <c r="P6284" s="12" t="n">
        <f aca="false">IF(J6284&gt;H6284,J6284-H6284,0)</f>
        <v>1.12865362393647</v>
      </c>
    </row>
    <row r="6285" customFormat="false" ht="15" hidden="false" customHeight="false" outlineLevel="0" collapsed="false">
      <c r="A6285" s="28" t="n">
        <v>42997.6666666514</v>
      </c>
      <c r="B6285" s="0" t="n">
        <f aca="false">MONTH(A6285)</f>
        <v>9</v>
      </c>
      <c r="C6285" s="12" t="n">
        <v>0.419</v>
      </c>
      <c r="D6285" s="0" t="n">
        <v>1.257</v>
      </c>
      <c r="E6285" s="0" t="n">
        <v>0.2499</v>
      </c>
      <c r="F6285" s="12" t="n">
        <f aca="false">IF($F$3&gt;0,C6285*($F$3/$C$3),C6285)</f>
        <v>1.29148576961456</v>
      </c>
      <c r="G6285" s="12" t="n">
        <f aca="false">IF($F$3&gt;0,D6285*($F$3/$D$3),D6285)</f>
        <v>1.29148576961456</v>
      </c>
      <c r="H6285" s="12" t="n">
        <f aca="false">IF($F$3&gt;0,E6285*($F$3/$E$3),E6285)</f>
        <v>0.394512254033686</v>
      </c>
      <c r="J6285" s="12" t="n">
        <f aca="false">Sheet2!J6282</f>
        <v>1.61090646655633</v>
      </c>
      <c r="K6285" s="12" t="n">
        <f aca="false">IF(J6285&gt;=F6285,F6285,J6285)</f>
        <v>1.29148576961456</v>
      </c>
      <c r="L6285" s="12" t="n">
        <f aca="false">IF(J6285&gt;F6285,J6285-F6285,0)</f>
        <v>0.319420696941775</v>
      </c>
      <c r="M6285" s="12" t="n">
        <f aca="false">IF(J6285&gt;=G6285,G6285,J6285)</f>
        <v>1.29148576961456</v>
      </c>
      <c r="N6285" s="12" t="n">
        <f aca="false">IF(J6285&gt;G6285,J6285-G6285,0)</f>
        <v>0.319420696941774</v>
      </c>
      <c r="O6285" s="12" t="n">
        <f aca="false">IF(J6285&gt;=H6285,H6285,J6285)</f>
        <v>0.394512254033686</v>
      </c>
      <c r="P6285" s="12" t="n">
        <f aca="false">IF(J6285&gt;H6285,J6285-H6285,0)</f>
        <v>1.21639421252264</v>
      </c>
    </row>
    <row r="6286" customFormat="false" ht="15" hidden="false" customHeight="false" outlineLevel="0" collapsed="false">
      <c r="A6286" s="28" t="n">
        <v>42997.7083333181</v>
      </c>
      <c r="B6286" s="0" t="n">
        <f aca="false">MONTH(A6286)</f>
        <v>9</v>
      </c>
      <c r="C6286" s="12" t="n">
        <v>0.066</v>
      </c>
      <c r="D6286" s="0" t="n">
        <v>0.198</v>
      </c>
      <c r="E6286" s="0" t="n">
        <v>0.3706</v>
      </c>
      <c r="F6286" s="12" t="n">
        <f aca="false">IF($F$3&gt;0,C6286*($F$3/$C$3),C6286)</f>
        <v>0.203432126001338</v>
      </c>
      <c r="G6286" s="12" t="n">
        <f aca="false">IF($F$3&gt;0,D6286*($F$3/$D$3),D6286)</f>
        <v>0.203432126001338</v>
      </c>
      <c r="H6286" s="12" t="n">
        <f aca="false">IF($F$3&gt;0,E6286*($F$3/$E$3),E6286)</f>
        <v>0.585058988975126</v>
      </c>
      <c r="J6286" s="12" t="n">
        <f aca="false">Sheet2!J6283</f>
        <v>0.384746256770154</v>
      </c>
      <c r="K6286" s="12" t="n">
        <f aca="false">IF(J6286&gt;=F6286,F6286,J6286)</f>
        <v>0.203432126001338</v>
      </c>
      <c r="L6286" s="12" t="n">
        <f aca="false">IF(J6286&gt;F6286,J6286-F6286,0)</f>
        <v>0.181314130768816</v>
      </c>
      <c r="M6286" s="12" t="n">
        <f aca="false">IF(J6286&gt;=G6286,G6286,J6286)</f>
        <v>0.203432126001338</v>
      </c>
      <c r="N6286" s="12" t="n">
        <f aca="false">IF(J6286&gt;G6286,J6286-G6286,0)</f>
        <v>0.181314130768816</v>
      </c>
      <c r="O6286" s="12" t="n">
        <f aca="false">IF(J6286&gt;=H6286,H6286,J6286)</f>
        <v>0.384746256770154</v>
      </c>
      <c r="P6286" s="12" t="n">
        <f aca="false">IF(J6286&gt;H6286,J6286-H6286,0)</f>
        <v>0</v>
      </c>
    </row>
    <row r="6287" customFormat="false" ht="15" hidden="false" customHeight="false" outlineLevel="0" collapsed="false">
      <c r="A6287" s="28" t="n">
        <v>42997.7499999848</v>
      </c>
      <c r="B6287" s="0" t="n">
        <f aca="false">MONTH(A6287)</f>
        <v>9</v>
      </c>
      <c r="C6287" s="12" t="n">
        <v>0.488666666666667</v>
      </c>
      <c r="D6287" s="0" t="n">
        <v>1.466</v>
      </c>
      <c r="E6287" s="0" t="n">
        <v>0.2499</v>
      </c>
      <c r="F6287" s="12" t="n">
        <f aca="false">IF($F$3&gt;0,C6287*($F$3/$C$3),C6287)</f>
        <v>1.50621968039375</v>
      </c>
      <c r="G6287" s="12" t="n">
        <f aca="false">IF($F$3&gt;0,D6287*($F$3/$D$3),D6287)</f>
        <v>1.50621968039375</v>
      </c>
      <c r="H6287" s="12" t="n">
        <f aca="false">IF($F$3&gt;0,E6287*($F$3/$E$3),E6287)</f>
        <v>0.394512254033686</v>
      </c>
      <c r="J6287" s="12" t="n">
        <f aca="false">Sheet2!J6284</f>
        <v>0</v>
      </c>
      <c r="K6287" s="12" t="n">
        <f aca="false">IF(J6287&gt;=F6287,F6287,J6287)</f>
        <v>0</v>
      </c>
      <c r="L6287" s="12" t="n">
        <f aca="false">IF(J6287&gt;F6287,J6287-F6287,0)</f>
        <v>0</v>
      </c>
      <c r="M6287" s="12" t="n">
        <f aca="false">IF(J6287&gt;=G6287,G6287,J6287)</f>
        <v>0</v>
      </c>
      <c r="N6287" s="12" t="n">
        <f aca="false">IF(J6287&gt;G6287,J6287-G6287,0)</f>
        <v>0</v>
      </c>
      <c r="O6287" s="12" t="n">
        <f aca="false">IF(J6287&gt;=H6287,H6287,J6287)</f>
        <v>0</v>
      </c>
      <c r="P6287" s="12" t="n">
        <f aca="false">IF(J6287&gt;H6287,J6287-H6287,0)</f>
        <v>0</v>
      </c>
    </row>
    <row r="6288" customFormat="false" ht="15" hidden="false" customHeight="false" outlineLevel="0" collapsed="false">
      <c r="A6288" s="28" t="n">
        <v>42997.7916666514</v>
      </c>
      <c r="B6288" s="0" t="n">
        <f aca="false">MONTH(A6288)</f>
        <v>9</v>
      </c>
      <c r="C6288" s="12" t="n">
        <v>0.748333333333334</v>
      </c>
      <c r="D6288" s="0" t="n">
        <v>2.245</v>
      </c>
      <c r="E6288" s="0" t="n">
        <v>0.6341</v>
      </c>
      <c r="F6288" s="12" t="n">
        <f aca="false">IF($F$3&gt;0,C6288*($F$3/$C$3),C6288)</f>
        <v>2.30659152966164</v>
      </c>
      <c r="G6288" s="12" t="n">
        <f aca="false">IF($F$3&gt;0,D6288*($F$3/$D$3),D6288)</f>
        <v>2.30659152966164</v>
      </c>
      <c r="H6288" s="12" t="n">
        <f aca="false">IF($F$3&gt;0,E6288*($F$3/$E$3),E6288)</f>
        <v>1.0010412976501</v>
      </c>
      <c r="J6288" s="12" t="n">
        <f aca="false">Sheet2!J6285</f>
        <v>0</v>
      </c>
      <c r="K6288" s="12" t="n">
        <f aca="false">IF(J6288&gt;=F6288,F6288,J6288)</f>
        <v>0</v>
      </c>
      <c r="L6288" s="12" t="n">
        <f aca="false">IF(J6288&gt;F6288,J6288-F6288,0)</f>
        <v>0</v>
      </c>
      <c r="M6288" s="12" t="n">
        <f aca="false">IF(J6288&gt;=G6288,G6288,J6288)</f>
        <v>0</v>
      </c>
      <c r="N6288" s="12" t="n">
        <f aca="false">IF(J6288&gt;G6288,J6288-G6288,0)</f>
        <v>0</v>
      </c>
      <c r="O6288" s="12" t="n">
        <f aca="false">IF(J6288&gt;=H6288,H6288,J6288)</f>
        <v>0</v>
      </c>
      <c r="P6288" s="12" t="n">
        <f aca="false">IF(J6288&gt;H6288,J6288-H6288,0)</f>
        <v>0</v>
      </c>
    </row>
    <row r="6289" customFormat="false" ht="15" hidden="false" customHeight="false" outlineLevel="0" collapsed="false">
      <c r="A6289" s="28" t="n">
        <v>42997.8333333181</v>
      </c>
      <c r="B6289" s="0" t="n">
        <f aca="false">MONTH(A6289)</f>
        <v>9</v>
      </c>
      <c r="C6289" s="12" t="n">
        <v>0.367666666666667</v>
      </c>
      <c r="D6289" s="0" t="n">
        <v>1.103</v>
      </c>
      <c r="E6289" s="0" t="n">
        <v>0.4845</v>
      </c>
      <c r="F6289" s="12" t="n">
        <f aca="false">IF($F$3&gt;0,C6289*($F$3/$C$3),C6289)</f>
        <v>1.13326078272463</v>
      </c>
      <c r="G6289" s="12" t="n">
        <f aca="false">IF($F$3&gt;0,D6289*($F$3/$D$3),D6289)</f>
        <v>1.13326078272463</v>
      </c>
      <c r="H6289" s="12" t="n">
        <f aca="false">IF($F$3&gt;0,E6289*($F$3/$E$3),E6289)</f>
        <v>0.764870696595921</v>
      </c>
      <c r="J6289" s="12" t="n">
        <f aca="false">Sheet2!J6286</f>
        <v>0</v>
      </c>
      <c r="K6289" s="12" t="n">
        <f aca="false">IF(J6289&gt;=F6289,F6289,J6289)</f>
        <v>0</v>
      </c>
      <c r="L6289" s="12" t="n">
        <f aca="false">IF(J6289&gt;F6289,J6289-F6289,0)</f>
        <v>0</v>
      </c>
      <c r="M6289" s="12" t="n">
        <f aca="false">IF(J6289&gt;=G6289,G6289,J6289)</f>
        <v>0</v>
      </c>
      <c r="N6289" s="12" t="n">
        <f aca="false">IF(J6289&gt;G6289,J6289-G6289,0)</f>
        <v>0</v>
      </c>
      <c r="O6289" s="12" t="n">
        <f aca="false">IF(J6289&gt;=H6289,H6289,J6289)</f>
        <v>0</v>
      </c>
      <c r="P6289" s="12" t="n">
        <f aca="false">IF(J6289&gt;H6289,J6289-H6289,0)</f>
        <v>0</v>
      </c>
    </row>
    <row r="6290" customFormat="false" ht="15" hidden="false" customHeight="false" outlineLevel="0" collapsed="false">
      <c r="A6290" s="28" t="n">
        <v>42997.8749999848</v>
      </c>
      <c r="B6290" s="0" t="n">
        <f aca="false">MONTH(A6290)</f>
        <v>9</v>
      </c>
      <c r="C6290" s="12" t="n">
        <v>0.192666666666667</v>
      </c>
      <c r="D6290" s="0" t="n">
        <v>0.578</v>
      </c>
      <c r="E6290" s="0" t="n">
        <v>0.3808</v>
      </c>
      <c r="F6290" s="12" t="n">
        <f aca="false">IF($F$3&gt;0,C6290*($F$3/$C$3),C6290)</f>
        <v>0.593857418327138</v>
      </c>
      <c r="G6290" s="12" t="n">
        <f aca="false">IF($F$3&gt;0,D6290*($F$3/$D$3),D6290)</f>
        <v>0.593857418327139</v>
      </c>
      <c r="H6290" s="12" t="n">
        <f aca="false">IF($F$3&gt;0,E6290*($F$3/$E$3),E6290)</f>
        <v>0.601161529956093</v>
      </c>
      <c r="J6290" s="12" t="n">
        <f aca="false">Sheet2!J6287</f>
        <v>0</v>
      </c>
      <c r="K6290" s="12" t="n">
        <f aca="false">IF(J6290&gt;=F6290,F6290,J6290)</f>
        <v>0</v>
      </c>
      <c r="L6290" s="12" t="n">
        <f aca="false">IF(J6290&gt;F6290,J6290-F6290,0)</f>
        <v>0</v>
      </c>
      <c r="M6290" s="12" t="n">
        <f aca="false">IF(J6290&gt;=G6290,G6290,J6290)</f>
        <v>0</v>
      </c>
      <c r="N6290" s="12" t="n">
        <f aca="false">IF(J6290&gt;G6290,J6290-G6290,0)</f>
        <v>0</v>
      </c>
      <c r="O6290" s="12" t="n">
        <f aca="false">IF(J6290&gt;=H6290,H6290,J6290)</f>
        <v>0</v>
      </c>
      <c r="P6290" s="12" t="n">
        <f aca="false">IF(J6290&gt;H6290,J6290-H6290,0)</f>
        <v>0</v>
      </c>
    </row>
    <row r="6291" customFormat="false" ht="15" hidden="false" customHeight="false" outlineLevel="0" collapsed="false">
      <c r="A6291" s="28" t="n">
        <v>42997.9166666514</v>
      </c>
      <c r="B6291" s="0" t="n">
        <f aca="false">MONTH(A6291)</f>
        <v>9</v>
      </c>
      <c r="C6291" s="12" t="n">
        <v>0.263</v>
      </c>
      <c r="D6291" s="0" t="n">
        <v>0.789</v>
      </c>
      <c r="E6291" s="0" t="n">
        <v>0.1428</v>
      </c>
      <c r="F6291" s="12" t="n">
        <f aca="false">IF($F$3&gt;0,C6291*($F$3/$C$3),C6291)</f>
        <v>0.810646199065938</v>
      </c>
      <c r="G6291" s="12" t="n">
        <f aca="false">IF($F$3&gt;0,D6291*($F$3/$D$3),D6291)</f>
        <v>0.810646199065939</v>
      </c>
      <c r="H6291" s="12" t="n">
        <f aca="false">IF($F$3&gt;0,E6291*($F$3/$E$3),E6291)</f>
        <v>0.225435573733535</v>
      </c>
      <c r="J6291" s="12" t="n">
        <f aca="false">Sheet2!J6288</f>
        <v>0</v>
      </c>
      <c r="K6291" s="12" t="n">
        <f aca="false">IF(J6291&gt;=F6291,F6291,J6291)</f>
        <v>0</v>
      </c>
      <c r="L6291" s="12" t="n">
        <f aca="false">IF(J6291&gt;F6291,J6291-F6291,0)</f>
        <v>0</v>
      </c>
      <c r="M6291" s="12" t="n">
        <f aca="false">IF(J6291&gt;=G6291,G6291,J6291)</f>
        <v>0</v>
      </c>
      <c r="N6291" s="12" t="n">
        <f aca="false">IF(J6291&gt;G6291,J6291-G6291,0)</f>
        <v>0</v>
      </c>
      <c r="O6291" s="12" t="n">
        <f aca="false">IF(J6291&gt;=H6291,H6291,J6291)</f>
        <v>0</v>
      </c>
      <c r="P6291" s="12" t="n">
        <f aca="false">IF(J6291&gt;H6291,J6291-H6291,0)</f>
        <v>0</v>
      </c>
    </row>
    <row r="6292" customFormat="false" ht="15" hidden="false" customHeight="false" outlineLevel="0" collapsed="false">
      <c r="A6292" s="28" t="n">
        <v>42997.9583333181</v>
      </c>
      <c r="B6292" s="0" t="n">
        <f aca="false">MONTH(A6292)</f>
        <v>9</v>
      </c>
      <c r="C6292" s="12" t="n">
        <v>0.024</v>
      </c>
      <c r="D6292" s="0" t="n">
        <v>0.072</v>
      </c>
      <c r="E6292" s="0" t="n">
        <v>0.1377</v>
      </c>
      <c r="F6292" s="12" t="n">
        <f aca="false">IF($F$3&gt;0,C6292*($F$3/$C$3),C6292)</f>
        <v>0.0739753185459411</v>
      </c>
      <c r="G6292" s="12" t="n">
        <f aca="false">IF($F$3&gt;0,D6292*($F$3/$D$3),D6292)</f>
        <v>0.0739753185459412</v>
      </c>
      <c r="H6292" s="12" t="n">
        <f aca="false">IF($F$3&gt;0,E6292*($F$3/$E$3),E6292)</f>
        <v>0.217384303243051</v>
      </c>
      <c r="J6292" s="12" t="n">
        <f aca="false">Sheet2!J6289</f>
        <v>0</v>
      </c>
      <c r="K6292" s="12" t="n">
        <f aca="false">IF(J6292&gt;=F6292,F6292,J6292)</f>
        <v>0</v>
      </c>
      <c r="L6292" s="12" t="n">
        <f aca="false">IF(J6292&gt;F6292,J6292-F6292,0)</f>
        <v>0</v>
      </c>
      <c r="M6292" s="12" t="n">
        <f aca="false">IF(J6292&gt;=G6292,G6292,J6292)</f>
        <v>0</v>
      </c>
      <c r="N6292" s="12" t="n">
        <f aca="false">IF(J6292&gt;G6292,J6292-G6292,0)</f>
        <v>0</v>
      </c>
      <c r="O6292" s="12" t="n">
        <f aca="false">IF(J6292&gt;=H6292,H6292,J6292)</f>
        <v>0</v>
      </c>
      <c r="P6292" s="12" t="n">
        <f aca="false">IF(J6292&gt;H6292,J6292-H6292,0)</f>
        <v>0</v>
      </c>
    </row>
    <row r="6293" customFormat="false" ht="15" hidden="false" customHeight="false" outlineLevel="0" collapsed="false">
      <c r="A6293" s="28" t="n">
        <v>42997.9999999848</v>
      </c>
      <c r="B6293" s="0" t="n">
        <f aca="false">MONTH(A6293)</f>
        <v>9</v>
      </c>
      <c r="C6293" s="12" t="n">
        <v>0.222666666666667</v>
      </c>
      <c r="D6293" s="0" t="n">
        <v>0.668</v>
      </c>
      <c r="E6293" s="0" t="n">
        <v>0.136</v>
      </c>
      <c r="F6293" s="12" t="n">
        <f aca="false">IF($F$3&gt;0,C6293*($F$3/$C$3),C6293)</f>
        <v>0.686326566509565</v>
      </c>
      <c r="G6293" s="12" t="n">
        <f aca="false">IF($F$3&gt;0,D6293*($F$3/$D$3),D6293)</f>
        <v>0.686326566509565</v>
      </c>
      <c r="H6293" s="12" t="n">
        <f aca="false">IF($F$3&gt;0,E6293*($F$3/$E$3),E6293)</f>
        <v>0.21470054641289</v>
      </c>
      <c r="J6293" s="12" t="n">
        <f aca="false">Sheet2!J6290</f>
        <v>0</v>
      </c>
      <c r="K6293" s="12" t="n">
        <f aca="false">IF(J6293&gt;=F6293,F6293,J6293)</f>
        <v>0</v>
      </c>
      <c r="L6293" s="12" t="n">
        <f aca="false">IF(J6293&gt;F6293,J6293-F6293,0)</f>
        <v>0</v>
      </c>
      <c r="M6293" s="12" t="n">
        <f aca="false">IF(J6293&gt;=G6293,G6293,J6293)</f>
        <v>0</v>
      </c>
      <c r="N6293" s="12" t="n">
        <f aca="false">IF(J6293&gt;G6293,J6293-G6293,0)</f>
        <v>0</v>
      </c>
      <c r="O6293" s="12" t="n">
        <f aca="false">IF(J6293&gt;=H6293,H6293,J6293)</f>
        <v>0</v>
      </c>
      <c r="P6293" s="12" t="n">
        <f aca="false">IF(J6293&gt;H6293,J6293-H6293,0)</f>
        <v>0</v>
      </c>
    </row>
    <row r="6294" customFormat="false" ht="15" hidden="false" customHeight="false" outlineLevel="0" collapsed="false">
      <c r="A6294" s="28" t="n">
        <v>42998.0416666514</v>
      </c>
      <c r="B6294" s="0" t="n">
        <f aca="false">MONTH(A6294)</f>
        <v>9</v>
      </c>
      <c r="C6294" s="12" t="n">
        <v>0.0303333333333333</v>
      </c>
      <c r="D6294" s="0" t="n">
        <v>0.091</v>
      </c>
      <c r="E6294" s="0" t="n">
        <v>2.312</v>
      </c>
      <c r="F6294" s="12" t="n">
        <f aca="false">IF($F$3&gt;0,C6294*($F$3/$C$3),C6294)</f>
        <v>0.0934965831622312</v>
      </c>
      <c r="G6294" s="12" t="n">
        <f aca="false">IF($F$3&gt;0,D6294*($F$3/$D$3),D6294)</f>
        <v>0.0934965831622312</v>
      </c>
      <c r="H6294" s="12" t="n">
        <f aca="false">IF($F$3&gt;0,E6294*($F$3/$E$3),E6294)</f>
        <v>3.64990928901913</v>
      </c>
      <c r="J6294" s="12" t="n">
        <f aca="false">Sheet2!J6291</f>
        <v>0</v>
      </c>
      <c r="K6294" s="12" t="n">
        <f aca="false">IF(J6294&gt;=F6294,F6294,J6294)</f>
        <v>0</v>
      </c>
      <c r="L6294" s="12" t="n">
        <f aca="false">IF(J6294&gt;F6294,J6294-F6294,0)</f>
        <v>0</v>
      </c>
      <c r="M6294" s="12" t="n">
        <f aca="false">IF(J6294&gt;=G6294,G6294,J6294)</f>
        <v>0</v>
      </c>
      <c r="N6294" s="12" t="n">
        <f aca="false">IF(J6294&gt;G6294,J6294-G6294,0)</f>
        <v>0</v>
      </c>
      <c r="O6294" s="12" t="n">
        <f aca="false">IF(J6294&gt;=H6294,H6294,J6294)</f>
        <v>0</v>
      </c>
      <c r="P6294" s="12" t="n">
        <f aca="false">IF(J6294&gt;H6294,J6294-H6294,0)</f>
        <v>0</v>
      </c>
    </row>
    <row r="6295" customFormat="false" ht="15" hidden="false" customHeight="false" outlineLevel="0" collapsed="false">
      <c r="A6295" s="28" t="n">
        <v>42998.0833333181</v>
      </c>
      <c r="B6295" s="0" t="n">
        <f aca="false">MONTH(A6295)</f>
        <v>9</v>
      </c>
      <c r="C6295" s="12" t="n">
        <v>0.173</v>
      </c>
      <c r="D6295" s="0" t="n">
        <v>0.519</v>
      </c>
      <c r="E6295" s="0" t="n">
        <v>0.6103</v>
      </c>
      <c r="F6295" s="12" t="n">
        <f aca="false">IF($F$3&gt;0,C6295*($F$3/$C$3),C6295)</f>
        <v>0.533238754518659</v>
      </c>
      <c r="G6295" s="12" t="n">
        <f aca="false">IF($F$3&gt;0,D6295*($F$3/$D$3),D6295)</f>
        <v>0.533238754518659</v>
      </c>
      <c r="H6295" s="12" t="n">
        <f aca="false">IF($F$3&gt;0,E6295*($F$3/$E$3),E6295)</f>
        <v>0.963468702027845</v>
      </c>
      <c r="J6295" s="12" t="n">
        <f aca="false">Sheet2!J6292</f>
        <v>0</v>
      </c>
      <c r="K6295" s="12" t="n">
        <f aca="false">IF(J6295&gt;=F6295,F6295,J6295)</f>
        <v>0</v>
      </c>
      <c r="L6295" s="12" t="n">
        <f aca="false">IF(J6295&gt;F6295,J6295-F6295,0)</f>
        <v>0</v>
      </c>
      <c r="M6295" s="12" t="n">
        <f aca="false">IF(J6295&gt;=G6295,G6295,J6295)</f>
        <v>0</v>
      </c>
      <c r="N6295" s="12" t="n">
        <f aca="false">IF(J6295&gt;G6295,J6295-G6295,0)</f>
        <v>0</v>
      </c>
      <c r="O6295" s="12" t="n">
        <f aca="false">IF(J6295&gt;=H6295,H6295,J6295)</f>
        <v>0</v>
      </c>
      <c r="P6295" s="12" t="n">
        <f aca="false">IF(J6295&gt;H6295,J6295-H6295,0)</f>
        <v>0</v>
      </c>
    </row>
    <row r="6296" customFormat="false" ht="15" hidden="false" customHeight="false" outlineLevel="0" collapsed="false">
      <c r="A6296" s="28" t="n">
        <v>42998.1249999847</v>
      </c>
      <c r="B6296" s="0" t="n">
        <f aca="false">MONTH(A6296)</f>
        <v>9</v>
      </c>
      <c r="C6296" s="12" t="n">
        <v>0.0663333333333333</v>
      </c>
      <c r="D6296" s="0" t="n">
        <v>0.199</v>
      </c>
      <c r="E6296" s="0" t="n">
        <v>0.136</v>
      </c>
      <c r="F6296" s="12" t="n">
        <f aca="false">IF($F$3&gt;0,C6296*($F$3/$C$3),C6296)</f>
        <v>0.204459560981143</v>
      </c>
      <c r="G6296" s="12" t="n">
        <f aca="false">IF($F$3&gt;0,D6296*($F$3/$D$3),D6296)</f>
        <v>0.204459560981143</v>
      </c>
      <c r="H6296" s="12" t="n">
        <f aca="false">IF($F$3&gt;0,E6296*($F$3/$E$3),E6296)</f>
        <v>0.21470054641289</v>
      </c>
      <c r="J6296" s="12" t="n">
        <f aca="false">Sheet2!J6293</f>
        <v>0</v>
      </c>
      <c r="K6296" s="12" t="n">
        <f aca="false">IF(J6296&gt;=F6296,F6296,J6296)</f>
        <v>0</v>
      </c>
      <c r="L6296" s="12" t="n">
        <f aca="false">IF(J6296&gt;F6296,J6296-F6296,0)</f>
        <v>0</v>
      </c>
      <c r="M6296" s="12" t="n">
        <f aca="false">IF(J6296&gt;=G6296,G6296,J6296)</f>
        <v>0</v>
      </c>
      <c r="N6296" s="12" t="n">
        <f aca="false">IF(J6296&gt;G6296,J6296-G6296,0)</f>
        <v>0</v>
      </c>
      <c r="O6296" s="12" t="n">
        <f aca="false">IF(J6296&gt;=H6296,H6296,J6296)</f>
        <v>0</v>
      </c>
      <c r="P6296" s="12" t="n">
        <f aca="false">IF(J6296&gt;H6296,J6296-H6296,0)</f>
        <v>0</v>
      </c>
    </row>
    <row r="6297" customFormat="false" ht="15" hidden="false" customHeight="false" outlineLevel="0" collapsed="false">
      <c r="A6297" s="28" t="n">
        <v>42998.1666666514</v>
      </c>
      <c r="B6297" s="0" t="n">
        <f aca="false">MONTH(A6297)</f>
        <v>9</v>
      </c>
      <c r="C6297" s="12" t="n">
        <v>0.234333333333333</v>
      </c>
      <c r="D6297" s="0" t="n">
        <v>0.703</v>
      </c>
      <c r="E6297" s="0" t="n">
        <v>0.1377</v>
      </c>
      <c r="F6297" s="12" t="n">
        <f aca="false">IF($F$3&gt;0,C6297*($F$3/$C$3),C6297)</f>
        <v>0.722286790802731</v>
      </c>
      <c r="G6297" s="12" t="n">
        <f aca="false">IF($F$3&gt;0,D6297*($F$3/$D$3),D6297)</f>
        <v>0.722286790802731</v>
      </c>
      <c r="H6297" s="12" t="n">
        <f aca="false">IF($F$3&gt;0,E6297*($F$3/$E$3),E6297)</f>
        <v>0.217384303243051</v>
      </c>
      <c r="J6297" s="12" t="n">
        <f aca="false">Sheet2!J6294</f>
        <v>0</v>
      </c>
      <c r="K6297" s="12" t="n">
        <f aca="false">IF(J6297&gt;=F6297,F6297,J6297)</f>
        <v>0</v>
      </c>
      <c r="L6297" s="12" t="n">
        <f aca="false">IF(J6297&gt;F6297,J6297-F6297,0)</f>
        <v>0</v>
      </c>
      <c r="M6297" s="12" t="n">
        <f aca="false">IF(J6297&gt;=G6297,G6297,J6297)</f>
        <v>0</v>
      </c>
      <c r="N6297" s="12" t="n">
        <f aca="false">IF(J6297&gt;G6297,J6297-G6297,0)</f>
        <v>0</v>
      </c>
      <c r="O6297" s="12" t="n">
        <f aca="false">IF(J6297&gt;=H6297,H6297,J6297)</f>
        <v>0</v>
      </c>
      <c r="P6297" s="12" t="n">
        <f aca="false">IF(J6297&gt;H6297,J6297-H6297,0)</f>
        <v>0</v>
      </c>
    </row>
    <row r="6298" customFormat="false" ht="15" hidden="false" customHeight="false" outlineLevel="0" collapsed="false">
      <c r="A6298" s="28" t="n">
        <v>42998.2083333181</v>
      </c>
      <c r="B6298" s="0" t="n">
        <f aca="false">MONTH(A6298)</f>
        <v>9</v>
      </c>
      <c r="C6298" s="12" t="n">
        <v>0.210666666666667</v>
      </c>
      <c r="D6298" s="0" t="n">
        <v>0.632</v>
      </c>
      <c r="E6298" s="0" t="n">
        <v>0.1989</v>
      </c>
      <c r="F6298" s="12" t="n">
        <f aca="false">IF($F$3&gt;0,C6298*($F$3/$C$3),C6298)</f>
        <v>0.649338907236595</v>
      </c>
      <c r="G6298" s="12" t="n">
        <f aca="false">IF($F$3&gt;0,D6298*($F$3/$D$3),D6298)</f>
        <v>0.649338907236595</v>
      </c>
      <c r="H6298" s="12" t="n">
        <f aca="false">IF($F$3&gt;0,E6298*($F$3/$E$3),E6298)</f>
        <v>0.313999549128852</v>
      </c>
      <c r="J6298" s="12" t="n">
        <f aca="false">Sheet2!J6295</f>
        <v>0</v>
      </c>
      <c r="K6298" s="12" t="n">
        <f aca="false">IF(J6298&gt;=F6298,F6298,J6298)</f>
        <v>0</v>
      </c>
      <c r="L6298" s="12" t="n">
        <f aca="false">IF(J6298&gt;F6298,J6298-F6298,0)</f>
        <v>0</v>
      </c>
      <c r="M6298" s="12" t="n">
        <f aca="false">IF(J6298&gt;=G6298,G6298,J6298)</f>
        <v>0</v>
      </c>
      <c r="N6298" s="12" t="n">
        <f aca="false">IF(J6298&gt;G6298,J6298-G6298,0)</f>
        <v>0</v>
      </c>
      <c r="O6298" s="12" t="n">
        <f aca="false">IF(J6298&gt;=H6298,H6298,J6298)</f>
        <v>0</v>
      </c>
      <c r="P6298" s="12" t="n">
        <f aca="false">IF(J6298&gt;H6298,J6298-H6298,0)</f>
        <v>0</v>
      </c>
    </row>
    <row r="6299" customFormat="false" ht="15" hidden="false" customHeight="false" outlineLevel="0" collapsed="false">
      <c r="A6299" s="28" t="n">
        <v>42998.2499999847</v>
      </c>
      <c r="B6299" s="0" t="n">
        <f aca="false">MONTH(A6299)</f>
        <v>9</v>
      </c>
      <c r="C6299" s="12" t="n">
        <v>0.145333333333333</v>
      </c>
      <c r="D6299" s="0" t="n">
        <v>0.436</v>
      </c>
      <c r="E6299" s="0" t="n">
        <v>0.7463</v>
      </c>
      <c r="F6299" s="12" t="n">
        <f aca="false">IF($F$3&gt;0,C6299*($F$3/$C$3),C6299)</f>
        <v>0.447961651194866</v>
      </c>
      <c r="G6299" s="12" t="n">
        <f aca="false">IF($F$3&gt;0,D6299*($F$3/$D$3),D6299)</f>
        <v>0.447961651194866</v>
      </c>
      <c r="H6299" s="12" t="n">
        <f aca="false">IF($F$3&gt;0,E6299*($F$3/$E$3),E6299)</f>
        <v>1.17816924844074</v>
      </c>
      <c r="J6299" s="12" t="n">
        <f aca="false">Sheet2!J6296</f>
        <v>0.00546434125299202</v>
      </c>
      <c r="K6299" s="12" t="n">
        <f aca="false">IF(J6299&gt;=F6299,F6299,J6299)</f>
        <v>0.00546434125299202</v>
      </c>
      <c r="L6299" s="12" t="n">
        <f aca="false">IF(J6299&gt;F6299,J6299-F6299,0)</f>
        <v>0</v>
      </c>
      <c r="M6299" s="12" t="n">
        <f aca="false">IF(J6299&gt;=G6299,G6299,J6299)</f>
        <v>0.00546434125299202</v>
      </c>
      <c r="N6299" s="12" t="n">
        <f aca="false">IF(J6299&gt;G6299,J6299-G6299,0)</f>
        <v>0</v>
      </c>
      <c r="O6299" s="12" t="n">
        <f aca="false">IF(J6299&gt;=H6299,H6299,J6299)</f>
        <v>0.00546434125299202</v>
      </c>
      <c r="P6299" s="12" t="n">
        <f aca="false">IF(J6299&gt;H6299,J6299-H6299,0)</f>
        <v>0</v>
      </c>
    </row>
    <row r="6300" customFormat="false" ht="15" hidden="false" customHeight="false" outlineLevel="0" collapsed="false">
      <c r="A6300" s="28" t="n">
        <v>42998.2916666514</v>
      </c>
      <c r="B6300" s="0" t="n">
        <f aca="false">MONTH(A6300)</f>
        <v>9</v>
      </c>
      <c r="C6300" s="12" t="n">
        <v>0.571666666666667</v>
      </c>
      <c r="D6300" s="0" t="n">
        <v>1.715</v>
      </c>
      <c r="E6300" s="0" t="n">
        <v>0.34</v>
      </c>
      <c r="F6300" s="12" t="n">
        <f aca="false">IF($F$3&gt;0,C6300*($F$3/$C$3),C6300)</f>
        <v>1.76205099036513</v>
      </c>
      <c r="G6300" s="12" t="n">
        <f aca="false">IF($F$3&gt;0,D6300*($F$3/$D$3),D6300)</f>
        <v>1.76205099036513</v>
      </c>
      <c r="H6300" s="12" t="n">
        <f aca="false">IF($F$3&gt;0,E6300*($F$3/$E$3),E6300)</f>
        <v>0.536751366032226</v>
      </c>
      <c r="J6300" s="12" t="n">
        <f aca="false">Sheet2!J6297</f>
        <v>0.0491967490443812</v>
      </c>
      <c r="K6300" s="12" t="n">
        <f aca="false">IF(J6300&gt;=F6300,F6300,J6300)</f>
        <v>0.0491967490443812</v>
      </c>
      <c r="L6300" s="12" t="n">
        <f aca="false">IF(J6300&gt;F6300,J6300-F6300,0)</f>
        <v>0</v>
      </c>
      <c r="M6300" s="12" t="n">
        <f aca="false">IF(J6300&gt;=G6300,G6300,J6300)</f>
        <v>0.0491967490443812</v>
      </c>
      <c r="N6300" s="12" t="n">
        <f aca="false">IF(J6300&gt;G6300,J6300-G6300,0)</f>
        <v>0</v>
      </c>
      <c r="O6300" s="12" t="n">
        <f aca="false">IF(J6300&gt;=H6300,H6300,J6300)</f>
        <v>0.0491967490443812</v>
      </c>
      <c r="P6300" s="12" t="n">
        <f aca="false">IF(J6300&gt;H6300,J6300-H6300,0)</f>
        <v>0</v>
      </c>
    </row>
    <row r="6301" customFormat="false" ht="15" hidden="false" customHeight="false" outlineLevel="0" collapsed="false">
      <c r="A6301" s="28" t="n">
        <v>42998.3333333181</v>
      </c>
      <c r="B6301" s="0" t="n">
        <f aca="false">MONTH(A6301)</f>
        <v>9</v>
      </c>
      <c r="C6301" s="12" t="n">
        <v>0.858333333333333</v>
      </c>
      <c r="D6301" s="0" t="n">
        <v>2.575</v>
      </c>
      <c r="E6301" s="0" t="n">
        <v>0.5695</v>
      </c>
      <c r="F6301" s="12" t="n">
        <f aca="false">IF($F$3&gt;0,C6301*($F$3/$C$3),C6301)</f>
        <v>2.6456450729972</v>
      </c>
      <c r="G6301" s="12" t="n">
        <f aca="false">IF($F$3&gt;0,D6301*($F$3/$D$3),D6301)</f>
        <v>2.6456450729972</v>
      </c>
      <c r="H6301" s="12" t="n">
        <f aca="false">IF($F$3&gt;0,E6301*($F$3/$E$3),E6301)</f>
        <v>0.899058538103978</v>
      </c>
      <c r="J6301" s="12" t="n">
        <f aca="false">Sheet2!J6298</f>
        <v>2.82398353583558</v>
      </c>
      <c r="K6301" s="12" t="n">
        <f aca="false">IF(J6301&gt;=F6301,F6301,J6301)</f>
        <v>2.6456450729972</v>
      </c>
      <c r="L6301" s="12" t="n">
        <f aca="false">IF(J6301&gt;F6301,J6301-F6301,0)</f>
        <v>0.178338462838375</v>
      </c>
      <c r="M6301" s="12" t="n">
        <f aca="false">IF(J6301&gt;=G6301,G6301,J6301)</f>
        <v>2.6456450729972</v>
      </c>
      <c r="N6301" s="12" t="n">
        <f aca="false">IF(J6301&gt;G6301,J6301-G6301,0)</f>
        <v>0.178338462838374</v>
      </c>
      <c r="O6301" s="12" t="n">
        <f aca="false">IF(J6301&gt;=H6301,H6301,J6301)</f>
        <v>0.899058538103978</v>
      </c>
      <c r="P6301" s="12" t="n">
        <f aca="false">IF(J6301&gt;H6301,J6301-H6301,0)</f>
        <v>1.9249249977316</v>
      </c>
    </row>
    <row r="6302" customFormat="false" ht="15" hidden="false" customHeight="false" outlineLevel="0" collapsed="false">
      <c r="A6302" s="28" t="n">
        <v>42998.3749999847</v>
      </c>
      <c r="B6302" s="0" t="n">
        <f aca="false">MONTH(A6302)</f>
        <v>9</v>
      </c>
      <c r="C6302" s="12" t="n">
        <v>0.719666666666667</v>
      </c>
      <c r="D6302" s="0" t="n">
        <v>2.159</v>
      </c>
      <c r="E6302" s="0" t="n">
        <v>1.394</v>
      </c>
      <c r="F6302" s="12" t="n">
        <f aca="false">IF($F$3&gt;0,C6302*($F$3/$C$3),C6302)</f>
        <v>2.21823212139843</v>
      </c>
      <c r="G6302" s="12" t="n">
        <f aca="false">IF($F$3&gt;0,D6302*($F$3/$D$3),D6302)</f>
        <v>2.21823212139843</v>
      </c>
      <c r="H6302" s="12" t="n">
        <f aca="false">IF($F$3&gt;0,E6302*($F$3/$E$3),E6302)</f>
        <v>2.20068060073212</v>
      </c>
      <c r="J6302" s="12" t="n">
        <f aca="false">Sheet2!J6299</f>
        <v>2.49216706296656</v>
      </c>
      <c r="K6302" s="12" t="n">
        <f aca="false">IF(J6302&gt;=F6302,F6302,J6302)</f>
        <v>2.21823212139843</v>
      </c>
      <c r="L6302" s="12" t="n">
        <f aca="false">IF(J6302&gt;F6302,J6302-F6302,0)</f>
        <v>0.273934941568129</v>
      </c>
      <c r="M6302" s="12" t="n">
        <f aca="false">IF(J6302&gt;=G6302,G6302,J6302)</f>
        <v>2.21823212139843</v>
      </c>
      <c r="N6302" s="12" t="n">
        <f aca="false">IF(J6302&gt;G6302,J6302-G6302,0)</f>
        <v>0.273934941568128</v>
      </c>
      <c r="O6302" s="12" t="n">
        <f aca="false">IF(J6302&gt;=H6302,H6302,J6302)</f>
        <v>2.20068060073212</v>
      </c>
      <c r="P6302" s="12" t="n">
        <f aca="false">IF(J6302&gt;H6302,J6302-H6302,0)</f>
        <v>0.291486462234433</v>
      </c>
    </row>
    <row r="6303" customFormat="false" ht="15" hidden="false" customHeight="false" outlineLevel="0" collapsed="false">
      <c r="A6303" s="28" t="n">
        <v>42998.4166666514</v>
      </c>
      <c r="B6303" s="0" t="n">
        <f aca="false">MONTH(A6303)</f>
        <v>9</v>
      </c>
      <c r="C6303" s="12" t="n">
        <v>0.0176666666666667</v>
      </c>
      <c r="D6303" s="0" t="n">
        <v>0.053</v>
      </c>
      <c r="E6303" s="0" t="n">
        <v>0.476</v>
      </c>
      <c r="F6303" s="12" t="n">
        <f aca="false">IF($F$3&gt;0,C6303*($F$3/$C$3),C6303)</f>
        <v>0.0544540539296511</v>
      </c>
      <c r="G6303" s="12" t="n">
        <f aca="false">IF($F$3&gt;0,D6303*($F$3/$D$3),D6303)</f>
        <v>0.0544540539296511</v>
      </c>
      <c r="H6303" s="12" t="n">
        <f aca="false">IF($F$3&gt;0,E6303*($F$3/$E$3),E6303)</f>
        <v>0.751451912445116</v>
      </c>
      <c r="J6303" s="12" t="n">
        <f aca="false">Sheet2!J6300</f>
        <v>1.70566567047141</v>
      </c>
      <c r="K6303" s="12" t="n">
        <f aca="false">IF(J6303&gt;=F6303,F6303,J6303)</f>
        <v>0.0544540539296511</v>
      </c>
      <c r="L6303" s="12" t="n">
        <f aca="false">IF(J6303&gt;F6303,J6303-F6303,0)</f>
        <v>1.65121161654176</v>
      </c>
      <c r="M6303" s="12" t="n">
        <f aca="false">IF(J6303&gt;=G6303,G6303,J6303)</f>
        <v>0.0544540539296511</v>
      </c>
      <c r="N6303" s="12" t="n">
        <f aca="false">IF(J6303&gt;G6303,J6303-G6303,0)</f>
        <v>1.65121161654176</v>
      </c>
      <c r="O6303" s="12" t="n">
        <f aca="false">IF(J6303&gt;=H6303,H6303,J6303)</f>
        <v>0.751451912445116</v>
      </c>
      <c r="P6303" s="12" t="n">
        <f aca="false">IF(J6303&gt;H6303,J6303-H6303,0)</f>
        <v>0.954213758026292</v>
      </c>
    </row>
    <row r="6304" customFormat="false" ht="15" hidden="false" customHeight="false" outlineLevel="0" collapsed="false">
      <c r="A6304" s="28" t="n">
        <v>42998.4583333181</v>
      </c>
      <c r="B6304" s="0" t="n">
        <f aca="false">MONTH(A6304)</f>
        <v>9</v>
      </c>
      <c r="C6304" s="12" t="n">
        <v>0.115333333333333</v>
      </c>
      <c r="D6304" s="0" t="n">
        <v>0.346</v>
      </c>
      <c r="E6304" s="0" t="n">
        <v>0.629</v>
      </c>
      <c r="F6304" s="12" t="n">
        <f aca="false">IF($F$3&gt;0,C6304*($F$3/$C$3),C6304)</f>
        <v>0.355492503012439</v>
      </c>
      <c r="G6304" s="12" t="n">
        <f aca="false">IF($F$3&gt;0,D6304*($F$3/$D$3),D6304)</f>
        <v>0.35549250301244</v>
      </c>
      <c r="H6304" s="12" t="n">
        <f aca="false">IF($F$3&gt;0,E6304*($F$3/$E$3),E6304)</f>
        <v>0.992990027159617</v>
      </c>
      <c r="J6304" s="12" t="n">
        <f aca="false">Sheet2!J6301</f>
        <v>1.87623223751855</v>
      </c>
      <c r="K6304" s="12" t="n">
        <f aca="false">IF(J6304&gt;=F6304,F6304,J6304)</f>
        <v>0.355492503012439</v>
      </c>
      <c r="L6304" s="12" t="n">
        <f aca="false">IF(J6304&gt;F6304,J6304-F6304,0)</f>
        <v>1.52073973450611</v>
      </c>
      <c r="M6304" s="12" t="n">
        <f aca="false">IF(J6304&gt;=G6304,G6304,J6304)</f>
        <v>0.35549250301244</v>
      </c>
      <c r="N6304" s="12" t="n">
        <f aca="false">IF(J6304&gt;G6304,J6304-G6304,0)</f>
        <v>1.52073973450611</v>
      </c>
      <c r="O6304" s="12" t="n">
        <f aca="false">IF(J6304&gt;=H6304,H6304,J6304)</f>
        <v>0.992990027159617</v>
      </c>
      <c r="P6304" s="12" t="n">
        <f aca="false">IF(J6304&gt;H6304,J6304-H6304,0)</f>
        <v>0.883242210358932</v>
      </c>
    </row>
    <row r="6305" customFormat="false" ht="15" hidden="false" customHeight="false" outlineLevel="0" collapsed="false">
      <c r="A6305" s="28" t="n">
        <v>42998.4999999847</v>
      </c>
      <c r="B6305" s="0" t="n">
        <f aca="false">MONTH(A6305)</f>
        <v>9</v>
      </c>
      <c r="C6305" s="12" t="n">
        <v>0.193666666666667</v>
      </c>
      <c r="D6305" s="0" t="n">
        <v>0.581</v>
      </c>
      <c r="E6305" s="0" t="n">
        <v>0.2907</v>
      </c>
      <c r="F6305" s="12" t="n">
        <f aca="false">IF($F$3&gt;0,C6305*($F$3/$C$3),C6305)</f>
        <v>0.596939723266553</v>
      </c>
      <c r="G6305" s="12" t="n">
        <f aca="false">IF($F$3&gt;0,D6305*($F$3/$D$3),D6305)</f>
        <v>0.596939723266553</v>
      </c>
      <c r="H6305" s="12" t="n">
        <f aca="false">IF($F$3&gt;0,E6305*($F$3/$E$3),E6305)</f>
        <v>0.458922417957553</v>
      </c>
      <c r="J6305" s="12" t="n">
        <f aca="false">Sheet2!J6302</f>
        <v>3.28965733793253</v>
      </c>
      <c r="K6305" s="12" t="n">
        <f aca="false">IF(J6305&gt;=F6305,F6305,J6305)</f>
        <v>0.596939723266553</v>
      </c>
      <c r="L6305" s="12" t="n">
        <f aca="false">IF(J6305&gt;F6305,J6305-F6305,0)</f>
        <v>2.69271761466598</v>
      </c>
      <c r="M6305" s="12" t="n">
        <f aca="false">IF(J6305&gt;=G6305,G6305,J6305)</f>
        <v>0.596939723266553</v>
      </c>
      <c r="N6305" s="12" t="n">
        <f aca="false">IF(J6305&gt;G6305,J6305-G6305,0)</f>
        <v>2.69271761466598</v>
      </c>
      <c r="O6305" s="12" t="n">
        <f aca="false">IF(J6305&gt;=H6305,H6305,J6305)</f>
        <v>0.458922417957553</v>
      </c>
      <c r="P6305" s="12" t="n">
        <f aca="false">IF(J6305&gt;H6305,J6305-H6305,0)</f>
        <v>2.83073491997498</v>
      </c>
    </row>
    <row r="6306" customFormat="false" ht="15" hidden="false" customHeight="false" outlineLevel="0" collapsed="false">
      <c r="A6306" s="28" t="n">
        <v>42998.5416666514</v>
      </c>
      <c r="B6306" s="0" t="n">
        <f aca="false">MONTH(A6306)</f>
        <v>9</v>
      </c>
      <c r="C6306" s="12" t="n">
        <v>0.187333333333333</v>
      </c>
      <c r="D6306" s="0" t="n">
        <v>0.562</v>
      </c>
      <c r="E6306" s="0" t="n">
        <v>0.5729</v>
      </c>
      <c r="F6306" s="12" t="n">
        <f aca="false">IF($F$3&gt;0,C6306*($F$3/$C$3),C6306)</f>
        <v>0.577418458650263</v>
      </c>
      <c r="G6306" s="12" t="n">
        <f aca="false">IF($F$3&gt;0,D6306*($F$3/$D$3),D6306)</f>
        <v>0.577418458650263</v>
      </c>
      <c r="H6306" s="12" t="n">
        <f aca="false">IF($F$3&gt;0,E6306*($F$3/$E$3),E6306)</f>
        <v>0.9044260517643</v>
      </c>
      <c r="J6306" s="12" t="n">
        <f aca="false">Sheet2!J6303</f>
        <v>4.31560488687528</v>
      </c>
      <c r="K6306" s="12" t="n">
        <f aca="false">IF(J6306&gt;=F6306,F6306,J6306)</f>
        <v>0.577418458650263</v>
      </c>
      <c r="L6306" s="12" t="n">
        <f aca="false">IF(J6306&gt;F6306,J6306-F6306,0)</f>
        <v>3.73818642822502</v>
      </c>
      <c r="M6306" s="12" t="n">
        <f aca="false">IF(J6306&gt;=G6306,G6306,J6306)</f>
        <v>0.577418458650263</v>
      </c>
      <c r="N6306" s="12" t="n">
        <f aca="false">IF(J6306&gt;G6306,J6306-G6306,0)</f>
        <v>3.73818642822502</v>
      </c>
      <c r="O6306" s="12" t="n">
        <f aca="false">IF(J6306&gt;=H6306,H6306,J6306)</f>
        <v>0.9044260517643</v>
      </c>
      <c r="P6306" s="12" t="n">
        <f aca="false">IF(J6306&gt;H6306,J6306-H6306,0)</f>
        <v>3.41117883511098</v>
      </c>
    </row>
    <row r="6307" customFormat="false" ht="15" hidden="false" customHeight="false" outlineLevel="0" collapsed="false">
      <c r="A6307" s="28" t="n">
        <v>42998.5833333181</v>
      </c>
      <c r="B6307" s="0" t="n">
        <f aca="false">MONTH(A6307)</f>
        <v>9</v>
      </c>
      <c r="C6307" s="12" t="n">
        <v>0.202666666666667</v>
      </c>
      <c r="D6307" s="0" t="n">
        <v>0.608</v>
      </c>
      <c r="E6307" s="0" t="n">
        <v>0.3383</v>
      </c>
      <c r="F6307" s="12" t="n">
        <f aca="false">IF($F$3&gt;0,C6307*($F$3/$C$3),C6307)</f>
        <v>0.624680467721281</v>
      </c>
      <c r="G6307" s="12" t="n">
        <f aca="false">IF($F$3&gt;0,D6307*($F$3/$D$3),D6307)</f>
        <v>0.624680467721281</v>
      </c>
      <c r="H6307" s="12" t="n">
        <f aca="false">IF($F$3&gt;0,E6307*($F$3/$E$3),E6307)</f>
        <v>0.534067609202064</v>
      </c>
      <c r="J6307" s="12" t="n">
        <f aca="false">Sheet2!J6304</f>
        <v>5.32857281376915</v>
      </c>
      <c r="K6307" s="12" t="n">
        <f aca="false">IF(J6307&gt;=F6307,F6307,J6307)</f>
        <v>0.624680467721281</v>
      </c>
      <c r="L6307" s="12" t="n">
        <f aca="false">IF(J6307&gt;F6307,J6307-F6307,0)</f>
        <v>4.70389234604787</v>
      </c>
      <c r="M6307" s="12" t="n">
        <f aca="false">IF(J6307&gt;=G6307,G6307,J6307)</f>
        <v>0.624680467721281</v>
      </c>
      <c r="N6307" s="12" t="n">
        <f aca="false">IF(J6307&gt;G6307,J6307-G6307,0)</f>
        <v>4.70389234604787</v>
      </c>
      <c r="O6307" s="12" t="n">
        <f aca="false">IF(J6307&gt;=H6307,H6307,J6307)</f>
        <v>0.534067609202064</v>
      </c>
      <c r="P6307" s="12" t="n">
        <f aca="false">IF(J6307&gt;H6307,J6307-H6307,0)</f>
        <v>4.79450520456709</v>
      </c>
    </row>
    <row r="6308" customFormat="false" ht="15" hidden="false" customHeight="false" outlineLevel="0" collapsed="false">
      <c r="A6308" s="28" t="n">
        <v>42998.6249999847</v>
      </c>
      <c r="B6308" s="0" t="n">
        <f aca="false">MONTH(A6308)</f>
        <v>9</v>
      </c>
      <c r="C6308" s="12" t="n">
        <v>0.160333333333333</v>
      </c>
      <c r="D6308" s="0" t="n">
        <v>0.481</v>
      </c>
      <c r="E6308" s="0" t="n">
        <v>1.6694</v>
      </c>
      <c r="F6308" s="12" t="n">
        <f aca="false">IF($F$3&gt;0,C6308*($F$3/$C$3),C6308)</f>
        <v>0.494196225286079</v>
      </c>
      <c r="G6308" s="12" t="n">
        <f aca="false">IF($F$3&gt;0,D6308*($F$3/$D$3),D6308)</f>
        <v>0.494196225286079</v>
      </c>
      <c r="H6308" s="12" t="n">
        <f aca="false">IF($F$3&gt;0,E6308*($F$3/$E$3),E6308)</f>
        <v>2.63544920721823</v>
      </c>
      <c r="J6308" s="12" t="n">
        <f aca="false">Sheet2!J6305</f>
        <v>5.5634800839788</v>
      </c>
      <c r="K6308" s="12" t="n">
        <f aca="false">IF(J6308&gt;=F6308,F6308,J6308)</f>
        <v>0.494196225286079</v>
      </c>
      <c r="L6308" s="12" t="n">
        <f aca="false">IF(J6308&gt;F6308,J6308-F6308,0)</f>
        <v>5.06928385869272</v>
      </c>
      <c r="M6308" s="12" t="n">
        <f aca="false">IF(J6308&gt;=G6308,G6308,J6308)</f>
        <v>0.494196225286079</v>
      </c>
      <c r="N6308" s="12" t="n">
        <f aca="false">IF(J6308&gt;G6308,J6308-G6308,0)</f>
        <v>5.06928385869272</v>
      </c>
      <c r="O6308" s="12" t="n">
        <f aca="false">IF(J6308&gt;=H6308,H6308,J6308)</f>
        <v>2.63544920721823</v>
      </c>
      <c r="P6308" s="12" t="n">
        <f aca="false">IF(J6308&gt;H6308,J6308-H6308,0)</f>
        <v>2.92803087676057</v>
      </c>
    </row>
    <row r="6309" customFormat="false" ht="15" hidden="false" customHeight="false" outlineLevel="0" collapsed="false">
      <c r="A6309" s="28" t="n">
        <v>42998.6666666514</v>
      </c>
      <c r="B6309" s="0" t="n">
        <f aca="false">MONTH(A6309)</f>
        <v>9</v>
      </c>
      <c r="C6309" s="12" t="n">
        <v>0.221</v>
      </c>
      <c r="D6309" s="0" t="n">
        <v>0.663</v>
      </c>
      <c r="E6309" s="0" t="n">
        <v>1.819</v>
      </c>
      <c r="F6309" s="12" t="n">
        <f aca="false">IF($F$3&gt;0,C6309*($F$3/$C$3),C6309)</f>
        <v>0.681189391610541</v>
      </c>
      <c r="G6309" s="12" t="n">
        <f aca="false">IF($F$3&gt;0,D6309*($F$3/$D$3),D6309)</f>
        <v>0.681189391610542</v>
      </c>
      <c r="H6309" s="12" t="n">
        <f aca="false">IF($F$3&gt;0,E6309*($F$3/$E$3),E6309)</f>
        <v>2.87161980827241</v>
      </c>
      <c r="J6309" s="12" t="n">
        <f aca="false">Sheet2!J6306</f>
        <v>1.76642304239343</v>
      </c>
      <c r="K6309" s="12" t="n">
        <f aca="false">IF(J6309&gt;=F6309,F6309,J6309)</f>
        <v>0.681189391610541</v>
      </c>
      <c r="L6309" s="12" t="n">
        <f aca="false">IF(J6309&gt;F6309,J6309-F6309,0)</f>
        <v>1.08523365078289</v>
      </c>
      <c r="M6309" s="12" t="n">
        <f aca="false">IF(J6309&gt;=G6309,G6309,J6309)</f>
        <v>0.681189391610542</v>
      </c>
      <c r="N6309" s="12" t="n">
        <f aca="false">IF(J6309&gt;G6309,J6309-G6309,0)</f>
        <v>1.08523365078289</v>
      </c>
      <c r="O6309" s="12" t="n">
        <f aca="false">IF(J6309&gt;=H6309,H6309,J6309)</f>
        <v>1.76642304239343</v>
      </c>
      <c r="P6309" s="12" t="n">
        <f aca="false">IF(J6309&gt;H6309,J6309-H6309,0)</f>
        <v>0</v>
      </c>
    </row>
    <row r="6310" customFormat="false" ht="15" hidden="false" customHeight="false" outlineLevel="0" collapsed="false">
      <c r="A6310" s="28" t="n">
        <v>42998.708333318</v>
      </c>
      <c r="B6310" s="0" t="n">
        <f aca="false">MONTH(A6310)</f>
        <v>9</v>
      </c>
      <c r="C6310" s="12" t="n">
        <v>0.0616666666666667</v>
      </c>
      <c r="D6310" s="0" t="n">
        <v>0.185</v>
      </c>
      <c r="E6310" s="0" t="n">
        <v>1.0659</v>
      </c>
      <c r="F6310" s="12" t="n">
        <f aca="false">IF($F$3&gt;0,C6310*($F$3/$C$3),C6310)</f>
        <v>0.190075471263877</v>
      </c>
      <c r="G6310" s="12" t="n">
        <f aca="false">IF($F$3&gt;0,D6310*($F$3/$D$3),D6310)</f>
        <v>0.190075471263877</v>
      </c>
      <c r="H6310" s="12" t="n">
        <f aca="false">IF($F$3&gt;0,E6310*($F$3/$E$3),E6310)</f>
        <v>1.68271553251103</v>
      </c>
      <c r="J6310" s="12" t="n">
        <f aca="false">Sheet2!J6307</f>
        <v>0.670250164095466</v>
      </c>
      <c r="K6310" s="12" t="n">
        <f aca="false">IF(J6310&gt;=F6310,F6310,J6310)</f>
        <v>0.190075471263877</v>
      </c>
      <c r="L6310" s="12" t="n">
        <f aca="false">IF(J6310&gt;F6310,J6310-F6310,0)</f>
        <v>0.48017469283159</v>
      </c>
      <c r="M6310" s="12" t="n">
        <f aca="false">IF(J6310&gt;=G6310,G6310,J6310)</f>
        <v>0.190075471263877</v>
      </c>
      <c r="N6310" s="12" t="n">
        <f aca="false">IF(J6310&gt;G6310,J6310-G6310,0)</f>
        <v>0.48017469283159</v>
      </c>
      <c r="O6310" s="12" t="n">
        <f aca="false">IF(J6310&gt;=H6310,H6310,J6310)</f>
        <v>0.670250164095466</v>
      </c>
      <c r="P6310" s="12" t="n">
        <f aca="false">IF(J6310&gt;H6310,J6310-H6310,0)</f>
        <v>0</v>
      </c>
    </row>
    <row r="6311" customFormat="false" ht="15" hidden="false" customHeight="false" outlineLevel="0" collapsed="false">
      <c r="A6311" s="28" t="n">
        <v>42998.7499999847</v>
      </c>
      <c r="B6311" s="0" t="n">
        <f aca="false">MONTH(A6311)</f>
        <v>9</v>
      </c>
      <c r="C6311" s="12" t="n">
        <v>0.413666666666667</v>
      </c>
      <c r="D6311" s="0" t="n">
        <v>1.241</v>
      </c>
      <c r="E6311" s="0" t="n">
        <v>0.3808</v>
      </c>
      <c r="F6311" s="12" t="n">
        <f aca="false">IF($F$3&gt;0,C6311*($F$3/$C$3),C6311)</f>
        <v>1.27504680993768</v>
      </c>
      <c r="G6311" s="12" t="n">
        <f aca="false">IF($F$3&gt;0,D6311*($F$3/$D$3),D6311)</f>
        <v>1.27504680993768</v>
      </c>
      <c r="H6311" s="12" t="n">
        <f aca="false">IF($F$3&gt;0,E6311*($F$3/$E$3),E6311)</f>
        <v>0.601161529956093</v>
      </c>
      <c r="J6311" s="12" t="n">
        <f aca="false">Sheet2!J6308</f>
        <v>0.00190712851576985</v>
      </c>
      <c r="K6311" s="12" t="n">
        <f aca="false">IF(J6311&gt;=F6311,F6311,J6311)</f>
        <v>0.00190712851576985</v>
      </c>
      <c r="L6311" s="12" t="n">
        <f aca="false">IF(J6311&gt;F6311,J6311-F6311,0)</f>
        <v>0</v>
      </c>
      <c r="M6311" s="12" t="n">
        <f aca="false">IF(J6311&gt;=G6311,G6311,J6311)</f>
        <v>0.00190712851576985</v>
      </c>
      <c r="N6311" s="12" t="n">
        <f aca="false">IF(J6311&gt;G6311,J6311-G6311,0)</f>
        <v>0</v>
      </c>
      <c r="O6311" s="12" t="n">
        <f aca="false">IF(J6311&gt;=H6311,H6311,J6311)</f>
        <v>0.00190712851576985</v>
      </c>
      <c r="P6311" s="12" t="n">
        <f aca="false">IF(J6311&gt;H6311,J6311-H6311,0)</f>
        <v>0</v>
      </c>
    </row>
    <row r="6312" customFormat="false" ht="15" hidden="false" customHeight="false" outlineLevel="0" collapsed="false">
      <c r="A6312" s="28" t="n">
        <v>42998.7916666514</v>
      </c>
      <c r="B6312" s="0" t="n">
        <f aca="false">MONTH(A6312)</f>
        <v>9</v>
      </c>
      <c r="C6312" s="12" t="n">
        <v>0.283333333333333</v>
      </c>
      <c r="D6312" s="0" t="n">
        <v>0.85</v>
      </c>
      <c r="E6312" s="0" t="n">
        <v>0.3825</v>
      </c>
      <c r="F6312" s="12" t="n">
        <f aca="false">IF($F$3&gt;0,C6312*($F$3/$C$3),C6312)</f>
        <v>0.873319732834027</v>
      </c>
      <c r="G6312" s="12" t="n">
        <f aca="false">IF($F$3&gt;0,D6312*($F$3/$D$3),D6312)</f>
        <v>0.873319732834028</v>
      </c>
      <c r="H6312" s="12" t="n">
        <f aca="false">IF($F$3&gt;0,E6312*($F$3/$E$3),E6312)</f>
        <v>0.603845286786254</v>
      </c>
      <c r="J6312" s="12" t="n">
        <f aca="false">Sheet2!J6309</f>
        <v>0</v>
      </c>
      <c r="K6312" s="12" t="n">
        <f aca="false">IF(J6312&gt;=F6312,F6312,J6312)</f>
        <v>0</v>
      </c>
      <c r="L6312" s="12" t="n">
        <f aca="false">IF(J6312&gt;F6312,J6312-F6312,0)</f>
        <v>0</v>
      </c>
      <c r="M6312" s="12" t="n">
        <f aca="false">IF(J6312&gt;=G6312,G6312,J6312)</f>
        <v>0</v>
      </c>
      <c r="N6312" s="12" t="n">
        <f aca="false">IF(J6312&gt;G6312,J6312-G6312,0)</f>
        <v>0</v>
      </c>
      <c r="O6312" s="12" t="n">
        <f aca="false">IF(J6312&gt;=H6312,H6312,J6312)</f>
        <v>0</v>
      </c>
      <c r="P6312" s="12" t="n">
        <f aca="false">IF(J6312&gt;H6312,J6312-H6312,0)</f>
        <v>0</v>
      </c>
    </row>
    <row r="6313" customFormat="false" ht="15" hidden="false" customHeight="false" outlineLevel="0" collapsed="false">
      <c r="A6313" s="28" t="n">
        <v>42998.833333318</v>
      </c>
      <c r="B6313" s="0" t="n">
        <f aca="false">MONTH(A6313)</f>
        <v>9</v>
      </c>
      <c r="C6313" s="12" t="n">
        <v>0.408666666666667</v>
      </c>
      <c r="D6313" s="0" t="n">
        <v>1.226</v>
      </c>
      <c r="E6313" s="0" t="n">
        <v>0.4845</v>
      </c>
      <c r="F6313" s="12" t="n">
        <f aca="false">IF($F$3&gt;0,C6313*($F$3/$C$3),C6313)</f>
        <v>1.25963528524061</v>
      </c>
      <c r="G6313" s="12" t="n">
        <f aca="false">IF($F$3&gt;0,D6313*($F$3/$D$3),D6313)</f>
        <v>1.25963528524061</v>
      </c>
      <c r="H6313" s="12" t="n">
        <f aca="false">IF($F$3&gt;0,E6313*($F$3/$E$3),E6313)</f>
        <v>0.764870696595921</v>
      </c>
      <c r="J6313" s="12" t="n">
        <f aca="false">Sheet2!J6310</f>
        <v>0</v>
      </c>
      <c r="K6313" s="12" t="n">
        <f aca="false">IF(J6313&gt;=F6313,F6313,J6313)</f>
        <v>0</v>
      </c>
      <c r="L6313" s="12" t="n">
        <f aca="false">IF(J6313&gt;F6313,J6313-F6313,0)</f>
        <v>0</v>
      </c>
      <c r="M6313" s="12" t="n">
        <f aca="false">IF(J6313&gt;=G6313,G6313,J6313)</f>
        <v>0</v>
      </c>
      <c r="N6313" s="12" t="n">
        <f aca="false">IF(J6313&gt;G6313,J6313-G6313,0)</f>
        <v>0</v>
      </c>
      <c r="O6313" s="12" t="n">
        <f aca="false">IF(J6313&gt;=H6313,H6313,J6313)</f>
        <v>0</v>
      </c>
      <c r="P6313" s="12" t="n">
        <f aca="false">IF(J6313&gt;H6313,J6313-H6313,0)</f>
        <v>0</v>
      </c>
    </row>
    <row r="6314" customFormat="false" ht="15" hidden="false" customHeight="false" outlineLevel="0" collapsed="false">
      <c r="A6314" s="28" t="n">
        <v>42998.8749999847</v>
      </c>
      <c r="B6314" s="0" t="n">
        <f aca="false">MONTH(A6314)</f>
        <v>9</v>
      </c>
      <c r="C6314" s="12" t="n">
        <v>0.209666666666667</v>
      </c>
      <c r="D6314" s="0" t="n">
        <v>0.629</v>
      </c>
      <c r="E6314" s="0" t="n">
        <v>0.5542</v>
      </c>
      <c r="F6314" s="12" t="n">
        <f aca="false">IF($F$3&gt;0,C6314*($F$3/$C$3),C6314)</f>
        <v>0.64625660229718</v>
      </c>
      <c r="G6314" s="12" t="n">
        <f aca="false">IF($F$3&gt;0,D6314*($F$3/$D$3),D6314)</f>
        <v>0.646256602297181</v>
      </c>
      <c r="H6314" s="12" t="n">
        <f aca="false">IF($F$3&gt;0,E6314*($F$3/$E$3),E6314)</f>
        <v>0.874904726632528</v>
      </c>
      <c r="J6314" s="12" t="n">
        <f aca="false">Sheet2!J6311</f>
        <v>0</v>
      </c>
      <c r="K6314" s="12" t="n">
        <f aca="false">IF(J6314&gt;=F6314,F6314,J6314)</f>
        <v>0</v>
      </c>
      <c r="L6314" s="12" t="n">
        <f aca="false">IF(J6314&gt;F6314,J6314-F6314,0)</f>
        <v>0</v>
      </c>
      <c r="M6314" s="12" t="n">
        <f aca="false">IF(J6314&gt;=G6314,G6314,J6314)</f>
        <v>0</v>
      </c>
      <c r="N6314" s="12" t="n">
        <f aca="false">IF(J6314&gt;G6314,J6314-G6314,0)</f>
        <v>0</v>
      </c>
      <c r="O6314" s="12" t="n">
        <f aca="false">IF(J6314&gt;=H6314,H6314,J6314)</f>
        <v>0</v>
      </c>
      <c r="P6314" s="12" t="n">
        <f aca="false">IF(J6314&gt;H6314,J6314-H6314,0)</f>
        <v>0</v>
      </c>
    </row>
    <row r="6315" customFormat="false" ht="15" hidden="false" customHeight="false" outlineLevel="0" collapsed="false">
      <c r="A6315" s="28" t="n">
        <v>42998.9166666514</v>
      </c>
      <c r="B6315" s="0" t="n">
        <f aca="false">MONTH(A6315)</f>
        <v>9</v>
      </c>
      <c r="C6315" s="12" t="n">
        <v>0.306333333333333</v>
      </c>
      <c r="D6315" s="0" t="n">
        <v>0.919</v>
      </c>
      <c r="E6315" s="0" t="n">
        <v>0.3009</v>
      </c>
      <c r="F6315" s="12" t="n">
        <f aca="false">IF($F$3&gt;0,C6315*($F$3/$C$3),C6315)</f>
        <v>0.944212746440554</v>
      </c>
      <c r="G6315" s="12" t="n">
        <f aca="false">IF($F$3&gt;0,D6315*($F$3/$D$3),D6315)</f>
        <v>0.944212746440555</v>
      </c>
      <c r="H6315" s="12" t="n">
        <f aca="false">IF($F$3&gt;0,E6315*($F$3/$E$3),E6315)</f>
        <v>0.47502495893852</v>
      </c>
      <c r="J6315" s="12" t="n">
        <f aca="false">Sheet2!J6312</f>
        <v>0</v>
      </c>
      <c r="K6315" s="12" t="n">
        <f aca="false">IF(J6315&gt;=F6315,F6315,J6315)</f>
        <v>0</v>
      </c>
      <c r="L6315" s="12" t="n">
        <f aca="false">IF(J6315&gt;F6315,J6315-F6315,0)</f>
        <v>0</v>
      </c>
      <c r="M6315" s="12" t="n">
        <f aca="false">IF(J6315&gt;=G6315,G6315,J6315)</f>
        <v>0</v>
      </c>
      <c r="N6315" s="12" t="n">
        <f aca="false">IF(J6315&gt;G6315,J6315-G6315,0)</f>
        <v>0</v>
      </c>
      <c r="O6315" s="12" t="n">
        <f aca="false">IF(J6315&gt;=H6315,H6315,J6315)</f>
        <v>0</v>
      </c>
      <c r="P6315" s="12" t="n">
        <f aca="false">IF(J6315&gt;H6315,J6315-H6315,0)</f>
        <v>0</v>
      </c>
    </row>
    <row r="6316" customFormat="false" ht="15" hidden="false" customHeight="false" outlineLevel="0" collapsed="false">
      <c r="A6316" s="28" t="n">
        <v>42998.958333318</v>
      </c>
      <c r="B6316" s="0" t="n">
        <f aca="false">MONTH(A6316)</f>
        <v>9</v>
      </c>
      <c r="C6316" s="12" t="n">
        <v>0.032</v>
      </c>
      <c r="D6316" s="0" t="n">
        <v>0.096</v>
      </c>
      <c r="E6316" s="0" t="n">
        <v>0.1785</v>
      </c>
      <c r="F6316" s="12" t="n">
        <f aca="false">IF($F$3&gt;0,C6316*($F$3/$C$3),C6316)</f>
        <v>0.0986337580612548</v>
      </c>
      <c r="G6316" s="12" t="n">
        <f aca="false">IF($F$3&gt;0,D6316*($F$3/$D$3),D6316)</f>
        <v>0.0986337580612549</v>
      </c>
      <c r="H6316" s="12" t="n">
        <f aca="false">IF($F$3&gt;0,E6316*($F$3/$E$3),E6316)</f>
        <v>0.281794467166918</v>
      </c>
      <c r="J6316" s="12" t="n">
        <f aca="false">Sheet2!J6313</f>
        <v>0</v>
      </c>
      <c r="K6316" s="12" t="n">
        <f aca="false">IF(J6316&gt;=F6316,F6316,J6316)</f>
        <v>0</v>
      </c>
      <c r="L6316" s="12" t="n">
        <f aca="false">IF(J6316&gt;F6316,J6316-F6316,0)</f>
        <v>0</v>
      </c>
      <c r="M6316" s="12" t="n">
        <f aca="false">IF(J6316&gt;=G6316,G6316,J6316)</f>
        <v>0</v>
      </c>
      <c r="N6316" s="12" t="n">
        <f aca="false">IF(J6316&gt;G6316,J6316-G6316,0)</f>
        <v>0</v>
      </c>
      <c r="O6316" s="12" t="n">
        <f aca="false">IF(J6316&gt;=H6316,H6316,J6316)</f>
        <v>0</v>
      </c>
      <c r="P6316" s="12" t="n">
        <f aca="false">IF(J6316&gt;H6316,J6316-H6316,0)</f>
        <v>0</v>
      </c>
    </row>
    <row r="6317" customFormat="false" ht="15" hidden="false" customHeight="false" outlineLevel="0" collapsed="false">
      <c r="A6317" s="28" t="n">
        <v>42998.9999999847</v>
      </c>
      <c r="B6317" s="0" t="n">
        <f aca="false">MONTH(A6317)</f>
        <v>9</v>
      </c>
      <c r="C6317" s="12" t="n">
        <v>0.126333333333333</v>
      </c>
      <c r="D6317" s="0" t="n">
        <v>0.379</v>
      </c>
      <c r="E6317" s="0" t="n">
        <v>1.3481</v>
      </c>
      <c r="F6317" s="12" t="n">
        <f aca="false">IF($F$3&gt;0,C6317*($F$3/$C$3),C6317)</f>
        <v>0.389397857345996</v>
      </c>
      <c r="G6317" s="12" t="n">
        <f aca="false">IF($F$3&gt;0,D6317*($F$3/$D$3),D6317)</f>
        <v>0.389397857345996</v>
      </c>
      <c r="H6317" s="12" t="n">
        <f aca="false">IF($F$3&gt;0,E6317*($F$3/$E$3),E6317)</f>
        <v>2.12821916631777</v>
      </c>
      <c r="J6317" s="12" t="n">
        <f aca="false">Sheet2!J6314</f>
        <v>0</v>
      </c>
      <c r="K6317" s="12" t="n">
        <f aca="false">IF(J6317&gt;=F6317,F6317,J6317)</f>
        <v>0</v>
      </c>
      <c r="L6317" s="12" t="n">
        <f aca="false">IF(J6317&gt;F6317,J6317-F6317,0)</f>
        <v>0</v>
      </c>
      <c r="M6317" s="12" t="n">
        <f aca="false">IF(J6317&gt;=G6317,G6317,J6317)</f>
        <v>0</v>
      </c>
      <c r="N6317" s="12" t="n">
        <f aca="false">IF(J6317&gt;G6317,J6317-G6317,0)</f>
        <v>0</v>
      </c>
      <c r="O6317" s="12" t="n">
        <f aca="false">IF(J6317&gt;=H6317,H6317,J6317)</f>
        <v>0</v>
      </c>
      <c r="P6317" s="12" t="n">
        <f aca="false">IF(J6317&gt;H6317,J6317-H6317,0)</f>
        <v>0</v>
      </c>
    </row>
    <row r="6318" customFormat="false" ht="15" hidden="false" customHeight="false" outlineLevel="0" collapsed="false">
      <c r="A6318" s="28" t="n">
        <v>42999.0416666514</v>
      </c>
      <c r="B6318" s="0" t="n">
        <f aca="false">MONTH(A6318)</f>
        <v>9</v>
      </c>
      <c r="C6318" s="12" t="n">
        <v>0.405666666666667</v>
      </c>
      <c r="D6318" s="0" t="n">
        <v>1.217</v>
      </c>
      <c r="E6318" s="0" t="n">
        <v>1.5674</v>
      </c>
      <c r="F6318" s="12" t="n">
        <f aca="false">IF($F$3&gt;0,C6318*($F$3/$C$3),C6318)</f>
        <v>1.25038837042237</v>
      </c>
      <c r="G6318" s="12" t="n">
        <f aca="false">IF($F$3&gt;0,D6318*($F$3/$D$3),D6318)</f>
        <v>1.25038837042237</v>
      </c>
      <c r="H6318" s="12" t="n">
        <f aca="false">IF($F$3&gt;0,E6318*($F$3/$E$3),E6318)</f>
        <v>2.47442379740856</v>
      </c>
      <c r="J6318" s="12" t="n">
        <f aca="false">Sheet2!J6315</f>
        <v>0</v>
      </c>
      <c r="K6318" s="12" t="n">
        <f aca="false">IF(J6318&gt;=F6318,F6318,J6318)</f>
        <v>0</v>
      </c>
      <c r="L6318" s="12" t="n">
        <f aca="false">IF(J6318&gt;F6318,J6318-F6318,0)</f>
        <v>0</v>
      </c>
      <c r="M6318" s="12" t="n">
        <f aca="false">IF(J6318&gt;=G6318,G6318,J6318)</f>
        <v>0</v>
      </c>
      <c r="N6318" s="12" t="n">
        <f aca="false">IF(J6318&gt;G6318,J6318-G6318,0)</f>
        <v>0</v>
      </c>
      <c r="O6318" s="12" t="n">
        <f aca="false">IF(J6318&gt;=H6318,H6318,J6318)</f>
        <v>0</v>
      </c>
      <c r="P6318" s="12" t="n">
        <f aca="false">IF(J6318&gt;H6318,J6318-H6318,0)</f>
        <v>0</v>
      </c>
    </row>
    <row r="6319" customFormat="false" ht="15" hidden="false" customHeight="false" outlineLevel="0" collapsed="false">
      <c r="A6319" s="28" t="n">
        <v>42999.083333318</v>
      </c>
      <c r="B6319" s="0" t="n">
        <f aca="false">MONTH(A6319)</f>
        <v>9</v>
      </c>
      <c r="C6319" s="12" t="n">
        <v>0.026</v>
      </c>
      <c r="D6319" s="0" t="n">
        <v>0.078</v>
      </c>
      <c r="E6319" s="0" t="n">
        <v>0.1411</v>
      </c>
      <c r="F6319" s="12" t="n">
        <f aca="false">IF($F$3&gt;0,C6319*($F$3/$C$3),C6319)</f>
        <v>0.0801399284247695</v>
      </c>
      <c r="G6319" s="12" t="n">
        <f aca="false">IF($F$3&gt;0,D6319*($F$3/$D$3),D6319)</f>
        <v>0.0801399284247696</v>
      </c>
      <c r="H6319" s="12" t="n">
        <f aca="false">IF($F$3&gt;0,E6319*($F$3/$E$3),E6319)</f>
        <v>0.222751816903374</v>
      </c>
      <c r="J6319" s="12" t="n">
        <f aca="false">Sheet2!J6316</f>
        <v>0</v>
      </c>
      <c r="K6319" s="12" t="n">
        <f aca="false">IF(J6319&gt;=F6319,F6319,J6319)</f>
        <v>0</v>
      </c>
      <c r="L6319" s="12" t="n">
        <f aca="false">IF(J6319&gt;F6319,J6319-F6319,0)</f>
        <v>0</v>
      </c>
      <c r="M6319" s="12" t="n">
        <f aca="false">IF(J6319&gt;=G6319,G6319,J6319)</f>
        <v>0</v>
      </c>
      <c r="N6319" s="12" t="n">
        <f aca="false">IF(J6319&gt;G6319,J6319-G6319,0)</f>
        <v>0</v>
      </c>
      <c r="O6319" s="12" t="n">
        <f aca="false">IF(J6319&gt;=H6319,H6319,J6319)</f>
        <v>0</v>
      </c>
      <c r="P6319" s="12" t="n">
        <f aca="false">IF(J6319&gt;H6319,J6319-H6319,0)</f>
        <v>0</v>
      </c>
    </row>
    <row r="6320" customFormat="false" ht="15" hidden="false" customHeight="false" outlineLevel="0" collapsed="false">
      <c r="A6320" s="28" t="n">
        <v>42999.1249999847</v>
      </c>
      <c r="B6320" s="0" t="n">
        <f aca="false">MONTH(A6320)</f>
        <v>9</v>
      </c>
      <c r="C6320" s="12" t="n">
        <v>0.125666666666667</v>
      </c>
      <c r="D6320" s="0" t="n">
        <v>0.377</v>
      </c>
      <c r="E6320" s="0" t="n">
        <v>0.1428</v>
      </c>
      <c r="F6320" s="12" t="n">
        <f aca="false">IF($F$3&gt;0,C6320*($F$3/$C$3),C6320)</f>
        <v>0.387342987386386</v>
      </c>
      <c r="G6320" s="12" t="n">
        <f aca="false">IF($F$3&gt;0,D6320*($F$3/$D$3),D6320)</f>
        <v>0.387342987386386</v>
      </c>
      <c r="H6320" s="12" t="n">
        <f aca="false">IF($F$3&gt;0,E6320*($F$3/$E$3),E6320)</f>
        <v>0.225435573733535</v>
      </c>
      <c r="J6320" s="12" t="n">
        <f aca="false">Sheet2!J6317</f>
        <v>0</v>
      </c>
      <c r="K6320" s="12" t="n">
        <f aca="false">IF(J6320&gt;=F6320,F6320,J6320)</f>
        <v>0</v>
      </c>
      <c r="L6320" s="12" t="n">
        <f aca="false">IF(J6320&gt;F6320,J6320-F6320,0)</f>
        <v>0</v>
      </c>
      <c r="M6320" s="12" t="n">
        <f aca="false">IF(J6320&gt;=G6320,G6320,J6320)</f>
        <v>0</v>
      </c>
      <c r="N6320" s="12" t="n">
        <f aca="false">IF(J6320&gt;G6320,J6320-G6320,0)</f>
        <v>0</v>
      </c>
      <c r="O6320" s="12" t="n">
        <f aca="false">IF(J6320&gt;=H6320,H6320,J6320)</f>
        <v>0</v>
      </c>
      <c r="P6320" s="12" t="n">
        <f aca="false">IF(J6320&gt;H6320,J6320-H6320,0)</f>
        <v>0</v>
      </c>
    </row>
    <row r="6321" customFormat="false" ht="15" hidden="false" customHeight="false" outlineLevel="0" collapsed="false">
      <c r="A6321" s="28" t="n">
        <v>42999.1666666514</v>
      </c>
      <c r="B6321" s="0" t="n">
        <f aca="false">MONTH(A6321)</f>
        <v>9</v>
      </c>
      <c r="C6321" s="12" t="n">
        <v>0.212333333333333</v>
      </c>
      <c r="D6321" s="0" t="n">
        <v>0.637</v>
      </c>
      <c r="E6321" s="0" t="n">
        <v>0.1445</v>
      </c>
      <c r="F6321" s="12" t="n">
        <f aca="false">IF($F$3&gt;0,C6321*($F$3/$C$3),C6321)</f>
        <v>0.654476082135618</v>
      </c>
      <c r="G6321" s="12" t="n">
        <f aca="false">IF($F$3&gt;0,D6321*($F$3/$D$3),D6321)</f>
        <v>0.654476082135618</v>
      </c>
      <c r="H6321" s="12" t="n">
        <f aca="false">IF($F$3&gt;0,E6321*($F$3/$E$3),E6321)</f>
        <v>0.228119330563696</v>
      </c>
      <c r="J6321" s="12" t="n">
        <f aca="false">Sheet2!J6318</f>
        <v>0</v>
      </c>
      <c r="K6321" s="12" t="n">
        <f aca="false">IF(J6321&gt;=F6321,F6321,J6321)</f>
        <v>0</v>
      </c>
      <c r="L6321" s="12" t="n">
        <f aca="false">IF(J6321&gt;F6321,J6321-F6321,0)</f>
        <v>0</v>
      </c>
      <c r="M6321" s="12" t="n">
        <f aca="false">IF(J6321&gt;=G6321,G6321,J6321)</f>
        <v>0</v>
      </c>
      <c r="N6321" s="12" t="n">
        <f aca="false">IF(J6321&gt;G6321,J6321-G6321,0)</f>
        <v>0</v>
      </c>
      <c r="O6321" s="12" t="n">
        <f aca="false">IF(J6321&gt;=H6321,H6321,J6321)</f>
        <v>0</v>
      </c>
      <c r="P6321" s="12" t="n">
        <f aca="false">IF(J6321&gt;H6321,J6321-H6321,0)</f>
        <v>0</v>
      </c>
    </row>
    <row r="6322" customFormat="false" ht="15" hidden="false" customHeight="false" outlineLevel="0" collapsed="false">
      <c r="A6322" s="28" t="n">
        <v>42999.208333318</v>
      </c>
      <c r="B6322" s="0" t="n">
        <f aca="false">MONTH(A6322)</f>
        <v>9</v>
      </c>
      <c r="C6322" s="12" t="n">
        <v>0.225666666666667</v>
      </c>
      <c r="D6322" s="0" t="n">
        <v>0.677</v>
      </c>
      <c r="E6322" s="0" t="n">
        <v>0.2346</v>
      </c>
      <c r="F6322" s="12" t="n">
        <f aca="false">IF($F$3&gt;0,C6322*($F$3/$C$3),C6322)</f>
        <v>0.695573481327808</v>
      </c>
      <c r="G6322" s="12" t="n">
        <f aca="false">IF($F$3&gt;0,D6322*($F$3/$D$3),D6322)</f>
        <v>0.695573481327808</v>
      </c>
      <c r="H6322" s="12" t="n">
        <f aca="false">IF($F$3&gt;0,E6322*($F$3/$E$3),E6322)</f>
        <v>0.370358442562236</v>
      </c>
      <c r="J6322" s="12" t="n">
        <f aca="false">Sheet2!J6319</f>
        <v>0</v>
      </c>
      <c r="K6322" s="12" t="n">
        <f aca="false">IF(J6322&gt;=F6322,F6322,J6322)</f>
        <v>0</v>
      </c>
      <c r="L6322" s="12" t="n">
        <f aca="false">IF(J6322&gt;F6322,J6322-F6322,0)</f>
        <v>0</v>
      </c>
      <c r="M6322" s="12" t="n">
        <f aca="false">IF(J6322&gt;=G6322,G6322,J6322)</f>
        <v>0</v>
      </c>
      <c r="N6322" s="12" t="n">
        <f aca="false">IF(J6322&gt;G6322,J6322-G6322,0)</f>
        <v>0</v>
      </c>
      <c r="O6322" s="12" t="n">
        <f aca="false">IF(J6322&gt;=H6322,H6322,J6322)</f>
        <v>0</v>
      </c>
      <c r="P6322" s="12" t="n">
        <f aca="false">IF(J6322&gt;H6322,J6322-H6322,0)</f>
        <v>0</v>
      </c>
    </row>
    <row r="6323" customFormat="false" ht="15" hidden="false" customHeight="false" outlineLevel="0" collapsed="false">
      <c r="A6323" s="28" t="n">
        <v>42999.2499999847</v>
      </c>
      <c r="B6323" s="0" t="n">
        <f aca="false">MONTH(A6323)</f>
        <v>9</v>
      </c>
      <c r="C6323" s="12" t="n">
        <v>0.344333333333333</v>
      </c>
      <c r="D6323" s="0" t="n">
        <v>1.033</v>
      </c>
      <c r="E6323" s="0" t="n">
        <v>0.7055</v>
      </c>
      <c r="F6323" s="12" t="n">
        <f aca="false">IF($F$3&gt;0,C6323*($F$3/$C$3),C6323)</f>
        <v>1.06134033413829</v>
      </c>
      <c r="G6323" s="12" t="n">
        <f aca="false">IF($F$3&gt;0,D6323*($F$3/$D$3),D6323)</f>
        <v>1.0613403341383</v>
      </c>
      <c r="H6323" s="12" t="n">
        <f aca="false">IF($F$3&gt;0,E6323*($F$3/$E$3),E6323)</f>
        <v>1.11375908451687</v>
      </c>
      <c r="J6323" s="12" t="n">
        <f aca="false">Sheet2!J6320</f>
        <v>0.00748199563013509</v>
      </c>
      <c r="K6323" s="12" t="n">
        <f aca="false">IF(J6323&gt;=F6323,F6323,J6323)</f>
        <v>0.00748199563013509</v>
      </c>
      <c r="L6323" s="12" t="n">
        <f aca="false">IF(J6323&gt;F6323,J6323-F6323,0)</f>
        <v>0</v>
      </c>
      <c r="M6323" s="12" t="n">
        <f aca="false">IF(J6323&gt;=G6323,G6323,J6323)</f>
        <v>0.00748199563013509</v>
      </c>
      <c r="N6323" s="12" t="n">
        <f aca="false">IF(J6323&gt;G6323,J6323-G6323,0)</f>
        <v>0</v>
      </c>
      <c r="O6323" s="12" t="n">
        <f aca="false">IF(J6323&gt;=H6323,H6323,J6323)</f>
        <v>0.00748199563013509</v>
      </c>
      <c r="P6323" s="12" t="n">
        <f aca="false">IF(J6323&gt;H6323,J6323-H6323,0)</f>
        <v>0</v>
      </c>
    </row>
    <row r="6324" customFormat="false" ht="15" hidden="false" customHeight="false" outlineLevel="0" collapsed="false">
      <c r="A6324" s="28" t="n">
        <v>42999.2916666513</v>
      </c>
      <c r="B6324" s="0" t="n">
        <f aca="false">MONTH(A6324)</f>
        <v>9</v>
      </c>
      <c r="C6324" s="12" t="n">
        <v>0.626666666666667</v>
      </c>
      <c r="D6324" s="0" t="n">
        <v>1.88</v>
      </c>
      <c r="E6324" s="0" t="n">
        <v>0.3723</v>
      </c>
      <c r="F6324" s="12" t="n">
        <f aca="false">IF($F$3&gt;0,C6324*($F$3/$C$3),C6324)</f>
        <v>1.93157776203291</v>
      </c>
      <c r="G6324" s="12" t="n">
        <f aca="false">IF($F$3&gt;0,D6324*($F$3/$D$3),D6324)</f>
        <v>1.93157776203291</v>
      </c>
      <c r="H6324" s="12" t="n">
        <f aca="false">IF($F$3&gt;0,E6324*($F$3/$E$3),E6324)</f>
        <v>0.587742745805287</v>
      </c>
      <c r="J6324" s="12" t="n">
        <f aca="false">Sheet2!J6321</f>
        <v>1.38101586008336</v>
      </c>
      <c r="K6324" s="12" t="n">
        <f aca="false">IF(J6324&gt;=F6324,F6324,J6324)</f>
        <v>1.38101586008336</v>
      </c>
      <c r="L6324" s="12" t="n">
        <f aca="false">IF(J6324&gt;F6324,J6324-F6324,0)</f>
        <v>0</v>
      </c>
      <c r="M6324" s="12" t="n">
        <f aca="false">IF(J6324&gt;=G6324,G6324,J6324)</f>
        <v>1.38101586008336</v>
      </c>
      <c r="N6324" s="12" t="n">
        <f aca="false">IF(J6324&gt;G6324,J6324-G6324,0)</f>
        <v>0</v>
      </c>
      <c r="O6324" s="12" t="n">
        <f aca="false">IF(J6324&gt;=H6324,H6324,J6324)</f>
        <v>0.587742745805287</v>
      </c>
      <c r="P6324" s="12" t="n">
        <f aca="false">IF(J6324&gt;H6324,J6324-H6324,0)</f>
        <v>0.793273114278076</v>
      </c>
    </row>
    <row r="6325" customFormat="false" ht="15" hidden="false" customHeight="false" outlineLevel="0" collapsed="false">
      <c r="A6325" s="28" t="n">
        <v>42999.333333318</v>
      </c>
      <c r="B6325" s="0" t="n">
        <f aca="false">MONTH(A6325)</f>
        <v>9</v>
      </c>
      <c r="C6325" s="12" t="n">
        <v>0.147</v>
      </c>
      <c r="D6325" s="0" t="n">
        <v>0.441</v>
      </c>
      <c r="E6325" s="0" t="n">
        <v>0.9418</v>
      </c>
      <c r="F6325" s="12" t="n">
        <f aca="false">IF($F$3&gt;0,C6325*($F$3/$C$3),C6325)</f>
        <v>0.453098826093889</v>
      </c>
      <c r="G6325" s="12" t="n">
        <f aca="false">IF($F$3&gt;0,D6325*($F$3/$D$3),D6325)</f>
        <v>0.45309882609389</v>
      </c>
      <c r="H6325" s="12" t="n">
        <f aca="false">IF($F$3&gt;0,E6325*($F$3/$E$3),E6325)</f>
        <v>1.48680128390927</v>
      </c>
      <c r="J6325" s="12" t="n">
        <f aca="false">Sheet2!J6322</f>
        <v>3.17244259157707</v>
      </c>
      <c r="K6325" s="12" t="n">
        <f aca="false">IF(J6325&gt;=F6325,F6325,J6325)</f>
        <v>0.453098826093889</v>
      </c>
      <c r="L6325" s="12" t="n">
        <f aca="false">IF(J6325&gt;F6325,J6325-F6325,0)</f>
        <v>2.71934376548318</v>
      </c>
      <c r="M6325" s="12" t="n">
        <f aca="false">IF(J6325&gt;=G6325,G6325,J6325)</f>
        <v>0.45309882609389</v>
      </c>
      <c r="N6325" s="12" t="n">
        <f aca="false">IF(J6325&gt;G6325,J6325-G6325,0)</f>
        <v>2.71934376548318</v>
      </c>
      <c r="O6325" s="12" t="n">
        <f aca="false">IF(J6325&gt;=H6325,H6325,J6325)</f>
        <v>1.48680128390927</v>
      </c>
      <c r="P6325" s="12" t="n">
        <f aca="false">IF(J6325&gt;H6325,J6325-H6325,0)</f>
        <v>1.68564130766781</v>
      </c>
    </row>
    <row r="6326" customFormat="false" ht="15" hidden="false" customHeight="false" outlineLevel="0" collapsed="false">
      <c r="A6326" s="28" t="n">
        <v>42999.3749999847</v>
      </c>
      <c r="B6326" s="0" t="n">
        <f aca="false">MONTH(A6326)</f>
        <v>9</v>
      </c>
      <c r="C6326" s="12" t="n">
        <v>0.467333333333333</v>
      </c>
      <c r="D6326" s="0" t="n">
        <v>1.402</v>
      </c>
      <c r="E6326" s="0" t="n">
        <v>0.6698</v>
      </c>
      <c r="F6326" s="12" t="n">
        <f aca="false">IF($F$3&gt;0,C6326*($F$3/$C$3),C6326)</f>
        <v>1.44046384168624</v>
      </c>
      <c r="G6326" s="12" t="n">
        <f aca="false">IF($F$3&gt;0,D6326*($F$3/$D$3),D6326)</f>
        <v>1.44046384168624</v>
      </c>
      <c r="H6326" s="12" t="n">
        <f aca="false">IF($F$3&gt;0,E6326*($F$3/$E$3),E6326)</f>
        <v>1.05740019108348</v>
      </c>
      <c r="J6326" s="12" t="n">
        <f aca="false">Sheet2!J6323</f>
        <v>4.94635081478396</v>
      </c>
      <c r="K6326" s="12" t="n">
        <f aca="false">IF(J6326&gt;=F6326,F6326,J6326)</f>
        <v>1.44046384168624</v>
      </c>
      <c r="L6326" s="12" t="n">
        <f aca="false">IF(J6326&gt;F6326,J6326-F6326,0)</f>
        <v>3.50588697309772</v>
      </c>
      <c r="M6326" s="12" t="n">
        <f aca="false">IF(J6326&gt;=G6326,G6326,J6326)</f>
        <v>1.44046384168624</v>
      </c>
      <c r="N6326" s="12" t="n">
        <f aca="false">IF(J6326&gt;G6326,J6326-G6326,0)</f>
        <v>3.50588697309772</v>
      </c>
      <c r="O6326" s="12" t="n">
        <f aca="false">IF(J6326&gt;=H6326,H6326,J6326)</f>
        <v>1.05740019108348</v>
      </c>
      <c r="P6326" s="12" t="n">
        <f aca="false">IF(J6326&gt;H6326,J6326-H6326,0)</f>
        <v>3.88895062370048</v>
      </c>
    </row>
    <row r="6327" customFormat="false" ht="15" hidden="false" customHeight="false" outlineLevel="0" collapsed="false">
      <c r="A6327" s="28" t="n">
        <v>42999.4166666513</v>
      </c>
      <c r="B6327" s="0" t="n">
        <f aca="false">MONTH(A6327)</f>
        <v>9</v>
      </c>
      <c r="C6327" s="12" t="n">
        <v>0.118333333333333</v>
      </c>
      <c r="D6327" s="0" t="n">
        <v>0.355</v>
      </c>
      <c r="E6327" s="0" t="n">
        <v>0.7871</v>
      </c>
      <c r="F6327" s="12" t="n">
        <f aca="false">IF($F$3&gt;0,C6327*($F$3/$C$3),C6327)</f>
        <v>0.364739417830682</v>
      </c>
      <c r="G6327" s="12" t="n">
        <f aca="false">IF($F$3&gt;0,D6327*($F$3/$D$3),D6327)</f>
        <v>0.364739417830682</v>
      </c>
      <c r="H6327" s="12" t="n">
        <f aca="false">IF($F$3&gt;0,E6327*($F$3/$E$3),E6327)</f>
        <v>1.2425794123646</v>
      </c>
      <c r="J6327" s="12" t="n">
        <f aca="false">Sheet2!J6324</f>
        <v>6.02397796317283</v>
      </c>
      <c r="K6327" s="12" t="n">
        <f aca="false">IF(J6327&gt;=F6327,F6327,J6327)</f>
        <v>0.364739417830682</v>
      </c>
      <c r="L6327" s="12" t="n">
        <f aca="false">IF(J6327&gt;F6327,J6327-F6327,0)</f>
        <v>5.65923854534215</v>
      </c>
      <c r="M6327" s="12" t="n">
        <f aca="false">IF(J6327&gt;=G6327,G6327,J6327)</f>
        <v>0.364739417830682</v>
      </c>
      <c r="N6327" s="12" t="n">
        <f aca="false">IF(J6327&gt;G6327,J6327-G6327,0)</f>
        <v>5.65923854534215</v>
      </c>
      <c r="O6327" s="12" t="n">
        <f aca="false">IF(J6327&gt;=H6327,H6327,J6327)</f>
        <v>1.2425794123646</v>
      </c>
      <c r="P6327" s="12" t="n">
        <f aca="false">IF(J6327&gt;H6327,J6327-H6327,0)</f>
        <v>4.78139855080823</v>
      </c>
    </row>
    <row r="6328" customFormat="false" ht="15" hidden="false" customHeight="false" outlineLevel="0" collapsed="false">
      <c r="A6328" s="28" t="n">
        <v>42999.458333318</v>
      </c>
      <c r="B6328" s="0" t="n">
        <f aca="false">MONTH(A6328)</f>
        <v>9</v>
      </c>
      <c r="C6328" s="12" t="n">
        <v>0.365333333333333</v>
      </c>
      <c r="D6328" s="0" t="n">
        <v>1.096</v>
      </c>
      <c r="E6328" s="0" t="n">
        <v>0.2822</v>
      </c>
      <c r="F6328" s="12" t="n">
        <f aca="false">IF($F$3&gt;0,C6328*($F$3/$C$3),C6328)</f>
        <v>1.12606873786599</v>
      </c>
      <c r="G6328" s="12" t="n">
        <f aca="false">IF($F$3&gt;0,D6328*($F$3/$D$3),D6328)</f>
        <v>1.12606873786599</v>
      </c>
      <c r="H6328" s="12" t="n">
        <f aca="false">IF($F$3&gt;0,E6328*($F$3/$E$3),E6328)</f>
        <v>0.445503633806747</v>
      </c>
      <c r="J6328" s="12" t="n">
        <f aca="false">Sheet2!J6325</f>
        <v>5.70020407819913</v>
      </c>
      <c r="K6328" s="12" t="n">
        <f aca="false">IF(J6328&gt;=F6328,F6328,J6328)</f>
        <v>1.12606873786599</v>
      </c>
      <c r="L6328" s="12" t="n">
        <f aca="false">IF(J6328&gt;F6328,J6328-F6328,0)</f>
        <v>4.57413534033314</v>
      </c>
      <c r="M6328" s="12" t="n">
        <f aca="false">IF(J6328&gt;=G6328,G6328,J6328)</f>
        <v>1.12606873786599</v>
      </c>
      <c r="N6328" s="12" t="n">
        <f aca="false">IF(J6328&gt;G6328,J6328-G6328,0)</f>
        <v>4.57413534033313</v>
      </c>
      <c r="O6328" s="12" t="n">
        <f aca="false">IF(J6328&gt;=H6328,H6328,J6328)</f>
        <v>0.445503633806747</v>
      </c>
      <c r="P6328" s="12" t="n">
        <f aca="false">IF(J6328&gt;H6328,J6328-H6328,0)</f>
        <v>5.25470044439238</v>
      </c>
    </row>
    <row r="6329" customFormat="false" ht="15" hidden="false" customHeight="false" outlineLevel="0" collapsed="false">
      <c r="A6329" s="28" t="n">
        <v>42999.4999999847</v>
      </c>
      <c r="B6329" s="0" t="n">
        <f aca="false">MONTH(A6329)</f>
        <v>9</v>
      </c>
      <c r="C6329" s="12" t="n">
        <v>0.439333333333333</v>
      </c>
      <c r="D6329" s="0" t="n">
        <v>1.318</v>
      </c>
      <c r="E6329" s="0" t="n">
        <v>0.3009</v>
      </c>
      <c r="F6329" s="12" t="n">
        <f aca="false">IF($F$3&gt;0,C6329*($F$3/$C$3),C6329)</f>
        <v>1.35415930338264</v>
      </c>
      <c r="G6329" s="12" t="n">
        <f aca="false">IF($F$3&gt;0,D6329*($F$3/$D$3),D6329)</f>
        <v>1.35415930338265</v>
      </c>
      <c r="H6329" s="12" t="n">
        <f aca="false">IF($F$3&gt;0,E6329*($F$3/$E$3),E6329)</f>
        <v>0.47502495893852</v>
      </c>
      <c r="J6329" s="12" t="n">
        <f aca="false">Sheet2!J6326</f>
        <v>5.96648540415881</v>
      </c>
      <c r="K6329" s="12" t="n">
        <f aca="false">IF(J6329&gt;=F6329,F6329,J6329)</f>
        <v>1.35415930338264</v>
      </c>
      <c r="L6329" s="12" t="n">
        <f aca="false">IF(J6329&gt;F6329,J6329-F6329,0)</f>
        <v>4.61232610077617</v>
      </c>
      <c r="M6329" s="12" t="n">
        <f aca="false">IF(J6329&gt;=G6329,G6329,J6329)</f>
        <v>1.35415930338265</v>
      </c>
      <c r="N6329" s="12" t="n">
        <f aca="false">IF(J6329&gt;G6329,J6329-G6329,0)</f>
        <v>4.61232610077616</v>
      </c>
      <c r="O6329" s="12" t="n">
        <f aca="false">IF(J6329&gt;=H6329,H6329,J6329)</f>
        <v>0.47502495893852</v>
      </c>
      <c r="P6329" s="12" t="n">
        <f aca="false">IF(J6329&gt;H6329,J6329-H6329,0)</f>
        <v>5.49146044522029</v>
      </c>
    </row>
    <row r="6330" customFormat="false" ht="15" hidden="false" customHeight="false" outlineLevel="0" collapsed="false">
      <c r="A6330" s="28" t="n">
        <v>42999.5416666513</v>
      </c>
      <c r="B6330" s="0" t="n">
        <f aca="false">MONTH(A6330)</f>
        <v>9</v>
      </c>
      <c r="C6330" s="12" t="n">
        <v>0.205666666666667</v>
      </c>
      <c r="D6330" s="0" t="n">
        <v>0.617</v>
      </c>
      <c r="E6330" s="0" t="n">
        <v>0.3179</v>
      </c>
      <c r="F6330" s="12" t="n">
        <f aca="false">IF($F$3&gt;0,C6330*($F$3/$C$3),C6330)</f>
        <v>0.633927382539523</v>
      </c>
      <c r="G6330" s="12" t="n">
        <f aca="false">IF($F$3&gt;0,D6330*($F$3/$D$3),D6330)</f>
        <v>0.633927382539524</v>
      </c>
      <c r="H6330" s="12" t="n">
        <f aca="false">IF($F$3&gt;0,E6330*($F$3/$E$3),E6330)</f>
        <v>0.501862527240131</v>
      </c>
      <c r="J6330" s="12" t="n">
        <f aca="false">Sheet2!J6327</f>
        <v>5.73946146267823</v>
      </c>
      <c r="K6330" s="12" t="n">
        <f aca="false">IF(J6330&gt;=F6330,F6330,J6330)</f>
        <v>0.633927382539523</v>
      </c>
      <c r="L6330" s="12" t="n">
        <f aca="false">IF(J6330&gt;F6330,J6330-F6330,0)</f>
        <v>5.10553408013871</v>
      </c>
      <c r="M6330" s="12" t="n">
        <f aca="false">IF(J6330&gt;=G6330,G6330,J6330)</f>
        <v>0.633927382539524</v>
      </c>
      <c r="N6330" s="12" t="n">
        <f aca="false">IF(J6330&gt;G6330,J6330-G6330,0)</f>
        <v>5.10553408013871</v>
      </c>
      <c r="O6330" s="12" t="n">
        <f aca="false">IF(J6330&gt;=H6330,H6330,J6330)</f>
        <v>0.501862527240131</v>
      </c>
      <c r="P6330" s="12" t="n">
        <f aca="false">IF(J6330&gt;H6330,J6330-H6330,0)</f>
        <v>5.2375989354381</v>
      </c>
    </row>
    <row r="6331" customFormat="false" ht="15" hidden="false" customHeight="false" outlineLevel="0" collapsed="false">
      <c r="A6331" s="28" t="n">
        <v>42999.583333318</v>
      </c>
      <c r="B6331" s="0" t="n">
        <f aca="false">MONTH(A6331)</f>
        <v>9</v>
      </c>
      <c r="C6331" s="12" t="n">
        <v>0.483666666666667</v>
      </c>
      <c r="D6331" s="0" t="n">
        <v>1.451</v>
      </c>
      <c r="E6331" s="0" t="n">
        <v>0.6715</v>
      </c>
      <c r="F6331" s="12" t="n">
        <f aca="false">IF($F$3&gt;0,C6331*($F$3/$C$3),C6331)</f>
        <v>1.49080815569667</v>
      </c>
      <c r="G6331" s="12" t="n">
        <f aca="false">IF($F$3&gt;0,D6331*($F$3/$D$3),D6331)</f>
        <v>1.49080815569668</v>
      </c>
      <c r="H6331" s="12" t="n">
        <f aca="false">IF($F$3&gt;0,E6331*($F$3/$E$3),E6331)</f>
        <v>1.06008394791365</v>
      </c>
      <c r="J6331" s="12" t="n">
        <f aca="false">Sheet2!J6328</f>
        <v>4.93313230398573</v>
      </c>
      <c r="K6331" s="12" t="n">
        <f aca="false">IF(J6331&gt;=F6331,F6331,J6331)</f>
        <v>1.49080815569667</v>
      </c>
      <c r="L6331" s="12" t="n">
        <f aca="false">IF(J6331&gt;F6331,J6331-F6331,0)</f>
        <v>3.44232414828905</v>
      </c>
      <c r="M6331" s="12" t="n">
        <f aca="false">IF(J6331&gt;=G6331,G6331,J6331)</f>
        <v>1.49080815569668</v>
      </c>
      <c r="N6331" s="12" t="n">
        <f aca="false">IF(J6331&gt;G6331,J6331-G6331,0)</f>
        <v>3.44232414828905</v>
      </c>
      <c r="O6331" s="12" t="n">
        <f aca="false">IF(J6331&gt;=H6331,H6331,J6331)</f>
        <v>1.06008394791365</v>
      </c>
      <c r="P6331" s="12" t="n">
        <f aca="false">IF(J6331&gt;H6331,J6331-H6331,0)</f>
        <v>3.87304835607208</v>
      </c>
    </row>
    <row r="6332" customFormat="false" ht="15" hidden="false" customHeight="false" outlineLevel="0" collapsed="false">
      <c r="A6332" s="28" t="n">
        <v>42999.6249999847</v>
      </c>
      <c r="B6332" s="0" t="n">
        <f aca="false">MONTH(A6332)</f>
        <v>9</v>
      </c>
      <c r="C6332" s="12" t="n">
        <v>1.043</v>
      </c>
      <c r="D6332" s="0" t="n">
        <v>3.129</v>
      </c>
      <c r="E6332" s="0" t="n">
        <v>1.0166</v>
      </c>
      <c r="F6332" s="12" t="n">
        <f aca="false">IF($F$3&gt;0,C6332*($F$3/$C$3),C6332)</f>
        <v>3.21484405180902</v>
      </c>
      <c r="G6332" s="12" t="n">
        <f aca="false">IF($F$3&gt;0,D6332*($F$3/$D$3),D6332)</f>
        <v>3.21484405180903</v>
      </c>
      <c r="H6332" s="12" t="n">
        <f aca="false">IF($F$3&gt;0,E6332*($F$3/$E$3),E6332)</f>
        <v>1.60488658443635</v>
      </c>
      <c r="J6332" s="12" t="n">
        <f aca="false">Sheet2!J6329</f>
        <v>2.88641312900316</v>
      </c>
      <c r="K6332" s="12" t="n">
        <f aca="false">IF(J6332&gt;=F6332,F6332,J6332)</f>
        <v>2.88641312900316</v>
      </c>
      <c r="L6332" s="12" t="n">
        <f aca="false">IF(J6332&gt;F6332,J6332-F6332,0)</f>
        <v>0</v>
      </c>
      <c r="M6332" s="12" t="n">
        <f aca="false">IF(J6332&gt;=G6332,G6332,J6332)</f>
        <v>2.88641312900316</v>
      </c>
      <c r="N6332" s="12" t="n">
        <f aca="false">IF(J6332&gt;G6332,J6332-G6332,0)</f>
        <v>0</v>
      </c>
      <c r="O6332" s="12" t="n">
        <f aca="false">IF(J6332&gt;=H6332,H6332,J6332)</f>
        <v>1.60488658443635</v>
      </c>
      <c r="P6332" s="12" t="n">
        <f aca="false">IF(J6332&gt;H6332,J6332-H6332,0)</f>
        <v>1.2815265445668</v>
      </c>
    </row>
    <row r="6333" customFormat="false" ht="15" hidden="false" customHeight="false" outlineLevel="0" collapsed="false">
      <c r="A6333" s="28" t="n">
        <v>42999.6666666513</v>
      </c>
      <c r="B6333" s="0" t="n">
        <f aca="false">MONTH(A6333)</f>
        <v>9</v>
      </c>
      <c r="C6333" s="12" t="n">
        <v>0.427</v>
      </c>
      <c r="D6333" s="0" t="n">
        <v>1.281</v>
      </c>
      <c r="E6333" s="0" t="n">
        <v>1.3549</v>
      </c>
      <c r="F6333" s="12" t="n">
        <f aca="false">IF($F$3&gt;0,C6333*($F$3/$C$3),C6333)</f>
        <v>1.31614420912987</v>
      </c>
      <c r="G6333" s="12" t="n">
        <f aca="false">IF($F$3&gt;0,D6333*($F$3/$D$3),D6333)</f>
        <v>1.31614420912987</v>
      </c>
      <c r="H6333" s="12" t="n">
        <f aca="false">IF($F$3&gt;0,E6333*($F$3/$E$3),E6333)</f>
        <v>2.13895419363842</v>
      </c>
      <c r="J6333" s="12" t="n">
        <f aca="false">Sheet2!J6330</f>
        <v>1.76045082365929</v>
      </c>
      <c r="K6333" s="12" t="n">
        <f aca="false">IF(J6333&gt;=F6333,F6333,J6333)</f>
        <v>1.31614420912987</v>
      </c>
      <c r="L6333" s="12" t="n">
        <f aca="false">IF(J6333&gt;F6333,J6333-F6333,0)</f>
        <v>0.444306614529416</v>
      </c>
      <c r="M6333" s="12" t="n">
        <f aca="false">IF(J6333&gt;=G6333,G6333,J6333)</f>
        <v>1.31614420912987</v>
      </c>
      <c r="N6333" s="12" t="n">
        <f aca="false">IF(J6333&gt;G6333,J6333-G6333,0)</f>
        <v>0.444306614529416</v>
      </c>
      <c r="O6333" s="12" t="n">
        <f aca="false">IF(J6333&gt;=H6333,H6333,J6333)</f>
        <v>1.76045082365929</v>
      </c>
      <c r="P6333" s="12" t="n">
        <f aca="false">IF(J6333&gt;H6333,J6333-H6333,0)</f>
        <v>0</v>
      </c>
    </row>
    <row r="6334" customFormat="false" ht="15" hidden="false" customHeight="false" outlineLevel="0" collapsed="false">
      <c r="A6334" s="28" t="n">
        <v>42999.708333318</v>
      </c>
      <c r="B6334" s="0" t="n">
        <f aca="false">MONTH(A6334)</f>
        <v>9</v>
      </c>
      <c r="C6334" s="12" t="n">
        <v>0.1</v>
      </c>
      <c r="D6334" s="0" t="n">
        <v>0.3</v>
      </c>
      <c r="E6334" s="0" t="n">
        <v>0.3655</v>
      </c>
      <c r="F6334" s="12" t="n">
        <f aca="false">IF($F$3&gt;0,C6334*($F$3/$C$3),C6334)</f>
        <v>0.308230493941421</v>
      </c>
      <c r="G6334" s="12" t="n">
        <f aca="false">IF($F$3&gt;0,D6334*($F$3/$D$3),D6334)</f>
        <v>0.308230493941422</v>
      </c>
      <c r="H6334" s="12" t="n">
        <f aca="false">IF($F$3&gt;0,E6334*($F$3/$E$3),E6334)</f>
        <v>0.577007718484643</v>
      </c>
      <c r="J6334" s="12" t="n">
        <f aca="false">Sheet2!J6331</f>
        <v>0.544268200638286</v>
      </c>
      <c r="K6334" s="12" t="n">
        <f aca="false">IF(J6334&gt;=F6334,F6334,J6334)</f>
        <v>0.308230493941421</v>
      </c>
      <c r="L6334" s="12" t="n">
        <f aca="false">IF(J6334&gt;F6334,J6334-F6334,0)</f>
        <v>0.236037706696864</v>
      </c>
      <c r="M6334" s="12" t="n">
        <f aca="false">IF(J6334&gt;=G6334,G6334,J6334)</f>
        <v>0.308230493941422</v>
      </c>
      <c r="N6334" s="12" t="n">
        <f aca="false">IF(J6334&gt;G6334,J6334-G6334,0)</f>
        <v>0.236037706696864</v>
      </c>
      <c r="O6334" s="12" t="n">
        <f aca="false">IF(J6334&gt;=H6334,H6334,J6334)</f>
        <v>0.544268200638286</v>
      </c>
      <c r="P6334" s="12" t="n">
        <f aca="false">IF(J6334&gt;H6334,J6334-H6334,0)</f>
        <v>0</v>
      </c>
    </row>
    <row r="6335" customFormat="false" ht="15" hidden="false" customHeight="false" outlineLevel="0" collapsed="false">
      <c r="A6335" s="28" t="n">
        <v>42999.7499999847</v>
      </c>
      <c r="B6335" s="0" t="n">
        <f aca="false">MONTH(A6335)</f>
        <v>9</v>
      </c>
      <c r="C6335" s="12" t="n">
        <v>0.653</v>
      </c>
      <c r="D6335" s="0" t="n">
        <v>1.959</v>
      </c>
      <c r="E6335" s="0" t="n">
        <v>0.3145</v>
      </c>
      <c r="F6335" s="12" t="n">
        <f aca="false">IF($F$3&gt;0,C6335*($F$3/$C$3),C6335)</f>
        <v>2.01274512543748</v>
      </c>
      <c r="G6335" s="12" t="n">
        <f aca="false">IF($F$3&gt;0,D6335*($F$3/$D$3),D6335)</f>
        <v>2.01274512543748</v>
      </c>
      <c r="H6335" s="12" t="n">
        <f aca="false">IF($F$3&gt;0,E6335*($F$3/$E$3),E6335)</f>
        <v>0.496495013579809</v>
      </c>
      <c r="J6335" s="12" t="n">
        <f aca="false">Sheet2!J6332</f>
        <v>0</v>
      </c>
      <c r="K6335" s="12" t="n">
        <f aca="false">IF(J6335&gt;=F6335,F6335,J6335)</f>
        <v>0</v>
      </c>
      <c r="L6335" s="12" t="n">
        <f aca="false">IF(J6335&gt;F6335,J6335-F6335,0)</f>
        <v>0</v>
      </c>
      <c r="M6335" s="12" t="n">
        <f aca="false">IF(J6335&gt;=G6335,G6335,J6335)</f>
        <v>0</v>
      </c>
      <c r="N6335" s="12" t="n">
        <f aca="false">IF(J6335&gt;G6335,J6335-G6335,0)</f>
        <v>0</v>
      </c>
      <c r="O6335" s="12" t="n">
        <f aca="false">IF(J6335&gt;=H6335,H6335,J6335)</f>
        <v>0</v>
      </c>
      <c r="P6335" s="12" t="n">
        <f aca="false">IF(J6335&gt;H6335,J6335-H6335,0)</f>
        <v>0</v>
      </c>
    </row>
    <row r="6336" customFormat="false" ht="15" hidden="false" customHeight="false" outlineLevel="0" collapsed="false">
      <c r="A6336" s="28" t="n">
        <v>42999.7916666513</v>
      </c>
      <c r="B6336" s="0" t="n">
        <f aca="false">MONTH(A6336)</f>
        <v>9</v>
      </c>
      <c r="C6336" s="12" t="n">
        <v>0.278666666666667</v>
      </c>
      <c r="D6336" s="0" t="n">
        <v>0.836</v>
      </c>
      <c r="E6336" s="0" t="n">
        <v>0.4505</v>
      </c>
      <c r="F6336" s="12" t="n">
        <f aca="false">IF($F$3&gt;0,C6336*($F$3/$C$3),C6336)</f>
        <v>0.858935643116761</v>
      </c>
      <c r="G6336" s="12" t="n">
        <f aca="false">IF($F$3&gt;0,D6336*($F$3/$D$3),D6336)</f>
        <v>0.858935643116761</v>
      </c>
      <c r="H6336" s="12" t="n">
        <f aca="false">IF($F$3&gt;0,E6336*($F$3/$E$3),E6336)</f>
        <v>0.711195559992699</v>
      </c>
      <c r="J6336" s="12" t="n">
        <f aca="false">Sheet2!J6333</f>
        <v>0</v>
      </c>
      <c r="K6336" s="12" t="n">
        <f aca="false">IF(J6336&gt;=F6336,F6336,J6336)</f>
        <v>0</v>
      </c>
      <c r="L6336" s="12" t="n">
        <f aca="false">IF(J6336&gt;F6336,J6336-F6336,0)</f>
        <v>0</v>
      </c>
      <c r="M6336" s="12" t="n">
        <f aca="false">IF(J6336&gt;=G6336,G6336,J6336)</f>
        <v>0</v>
      </c>
      <c r="N6336" s="12" t="n">
        <f aca="false">IF(J6336&gt;G6336,J6336-G6336,0)</f>
        <v>0</v>
      </c>
      <c r="O6336" s="12" t="n">
        <f aca="false">IF(J6336&gt;=H6336,H6336,J6336)</f>
        <v>0</v>
      </c>
      <c r="P6336" s="12" t="n">
        <f aca="false">IF(J6336&gt;H6336,J6336-H6336,0)</f>
        <v>0</v>
      </c>
    </row>
    <row r="6337" customFormat="false" ht="15" hidden="false" customHeight="false" outlineLevel="0" collapsed="false">
      <c r="A6337" s="28" t="n">
        <v>42999.833333318</v>
      </c>
      <c r="B6337" s="0" t="n">
        <f aca="false">MONTH(A6337)</f>
        <v>9</v>
      </c>
      <c r="C6337" s="12" t="n">
        <v>0.574</v>
      </c>
      <c r="D6337" s="0" t="n">
        <v>1.722</v>
      </c>
      <c r="E6337" s="0" t="n">
        <v>0.5763</v>
      </c>
      <c r="F6337" s="12" t="n">
        <f aca="false">IF($F$3&gt;0,C6337*($F$3/$C$3),C6337)</f>
        <v>1.76924303522376</v>
      </c>
      <c r="G6337" s="12" t="n">
        <f aca="false">IF($F$3&gt;0,D6337*($F$3/$D$3),D6337)</f>
        <v>1.76924303522376</v>
      </c>
      <c r="H6337" s="12" t="n">
        <f aca="false">IF($F$3&gt;0,E6337*($F$3/$E$3),E6337)</f>
        <v>0.909793565424623</v>
      </c>
      <c r="J6337" s="12" t="n">
        <f aca="false">Sheet2!J6334</f>
        <v>0</v>
      </c>
      <c r="K6337" s="12" t="n">
        <f aca="false">IF(J6337&gt;=F6337,F6337,J6337)</f>
        <v>0</v>
      </c>
      <c r="L6337" s="12" t="n">
        <f aca="false">IF(J6337&gt;F6337,J6337-F6337,0)</f>
        <v>0</v>
      </c>
      <c r="M6337" s="12" t="n">
        <f aca="false">IF(J6337&gt;=G6337,G6337,J6337)</f>
        <v>0</v>
      </c>
      <c r="N6337" s="12" t="n">
        <f aca="false">IF(J6337&gt;G6337,J6337-G6337,0)</f>
        <v>0</v>
      </c>
      <c r="O6337" s="12" t="n">
        <f aca="false">IF(J6337&gt;=H6337,H6337,J6337)</f>
        <v>0</v>
      </c>
      <c r="P6337" s="12" t="n">
        <f aca="false">IF(J6337&gt;H6337,J6337-H6337,0)</f>
        <v>0</v>
      </c>
    </row>
    <row r="6338" customFormat="false" ht="15" hidden="false" customHeight="false" outlineLevel="0" collapsed="false">
      <c r="A6338" s="28" t="n">
        <v>42999.8749999846</v>
      </c>
      <c r="B6338" s="0" t="n">
        <f aca="false">MONTH(A6338)</f>
        <v>9</v>
      </c>
      <c r="C6338" s="12" t="n">
        <v>0.389333333333333</v>
      </c>
      <c r="D6338" s="0" t="n">
        <v>1.168</v>
      </c>
      <c r="E6338" s="0" t="n">
        <v>0.4335</v>
      </c>
      <c r="F6338" s="12" t="n">
        <f aca="false">IF($F$3&gt;0,C6338*($F$3/$C$3),C6338)</f>
        <v>1.20004405641193</v>
      </c>
      <c r="G6338" s="12" t="n">
        <f aca="false">IF($F$3&gt;0,D6338*($F$3/$D$3),D6338)</f>
        <v>1.20004405641193</v>
      </c>
      <c r="H6338" s="12" t="n">
        <f aca="false">IF($F$3&gt;0,E6338*($F$3/$E$3),E6338)</f>
        <v>0.684357991691088</v>
      </c>
      <c r="J6338" s="12" t="n">
        <f aca="false">Sheet2!J6335</f>
        <v>0</v>
      </c>
      <c r="K6338" s="12" t="n">
        <f aca="false">IF(J6338&gt;=F6338,F6338,J6338)</f>
        <v>0</v>
      </c>
      <c r="L6338" s="12" t="n">
        <f aca="false">IF(J6338&gt;F6338,J6338-F6338,0)</f>
        <v>0</v>
      </c>
      <c r="M6338" s="12" t="n">
        <f aca="false">IF(J6338&gt;=G6338,G6338,J6338)</f>
        <v>0</v>
      </c>
      <c r="N6338" s="12" t="n">
        <f aca="false">IF(J6338&gt;G6338,J6338-G6338,0)</f>
        <v>0</v>
      </c>
      <c r="O6338" s="12" t="n">
        <f aca="false">IF(J6338&gt;=H6338,H6338,J6338)</f>
        <v>0</v>
      </c>
      <c r="P6338" s="12" t="n">
        <f aca="false">IF(J6338&gt;H6338,J6338-H6338,0)</f>
        <v>0</v>
      </c>
    </row>
    <row r="6339" customFormat="false" ht="15" hidden="false" customHeight="false" outlineLevel="0" collapsed="false">
      <c r="A6339" s="28" t="n">
        <v>42999.9166666513</v>
      </c>
      <c r="B6339" s="0" t="n">
        <f aca="false">MONTH(A6339)</f>
        <v>9</v>
      </c>
      <c r="C6339" s="12" t="n">
        <v>0.042</v>
      </c>
      <c r="D6339" s="0" t="n">
        <v>0.126</v>
      </c>
      <c r="E6339" s="0" t="n">
        <v>0.1513</v>
      </c>
      <c r="F6339" s="12" t="n">
        <f aca="false">IF($F$3&gt;0,C6339*($F$3/$C$3),C6339)</f>
        <v>0.129456807455397</v>
      </c>
      <c r="G6339" s="12" t="n">
        <f aca="false">IF($F$3&gt;0,D6339*($F$3/$D$3),D6339)</f>
        <v>0.129456807455397</v>
      </c>
      <c r="H6339" s="12" t="n">
        <f aca="false">IF($F$3&gt;0,E6339*($F$3/$E$3),E6339)</f>
        <v>0.23885435788434</v>
      </c>
      <c r="J6339" s="12" t="n">
        <f aca="false">Sheet2!J6336</f>
        <v>0</v>
      </c>
      <c r="K6339" s="12" t="n">
        <f aca="false">IF(J6339&gt;=F6339,F6339,J6339)</f>
        <v>0</v>
      </c>
      <c r="L6339" s="12" t="n">
        <f aca="false">IF(J6339&gt;F6339,J6339-F6339,0)</f>
        <v>0</v>
      </c>
      <c r="M6339" s="12" t="n">
        <f aca="false">IF(J6339&gt;=G6339,G6339,J6339)</f>
        <v>0</v>
      </c>
      <c r="N6339" s="12" t="n">
        <f aca="false">IF(J6339&gt;G6339,J6339-G6339,0)</f>
        <v>0</v>
      </c>
      <c r="O6339" s="12" t="n">
        <f aca="false">IF(J6339&gt;=H6339,H6339,J6339)</f>
        <v>0</v>
      </c>
      <c r="P6339" s="12" t="n">
        <f aca="false">IF(J6339&gt;H6339,J6339-H6339,0)</f>
        <v>0</v>
      </c>
    </row>
    <row r="6340" customFormat="false" ht="15" hidden="false" customHeight="false" outlineLevel="0" collapsed="false">
      <c r="A6340" s="28" t="n">
        <v>42999.958333318</v>
      </c>
      <c r="B6340" s="0" t="n">
        <f aca="false">MONTH(A6340)</f>
        <v>9</v>
      </c>
      <c r="C6340" s="12" t="n">
        <v>0.0876666666666667</v>
      </c>
      <c r="D6340" s="0" t="n">
        <v>0.263</v>
      </c>
      <c r="E6340" s="0" t="n">
        <v>0.1581</v>
      </c>
      <c r="F6340" s="12" t="n">
        <f aca="false">IF($F$3&gt;0,C6340*($F$3/$C$3),C6340)</f>
        <v>0.270215399688646</v>
      </c>
      <c r="G6340" s="12" t="n">
        <f aca="false">IF($F$3&gt;0,D6340*($F$3/$D$3),D6340)</f>
        <v>0.270215399688646</v>
      </c>
      <c r="H6340" s="12" t="n">
        <f aca="false">IF($F$3&gt;0,E6340*($F$3/$E$3),E6340)</f>
        <v>0.249589385204985</v>
      </c>
      <c r="J6340" s="12" t="n">
        <f aca="false">Sheet2!J6337</f>
        <v>0</v>
      </c>
      <c r="K6340" s="12" t="n">
        <f aca="false">IF(J6340&gt;=F6340,F6340,J6340)</f>
        <v>0</v>
      </c>
      <c r="L6340" s="12" t="n">
        <f aca="false">IF(J6340&gt;F6340,J6340-F6340,0)</f>
        <v>0</v>
      </c>
      <c r="M6340" s="12" t="n">
        <f aca="false">IF(J6340&gt;=G6340,G6340,J6340)</f>
        <v>0</v>
      </c>
      <c r="N6340" s="12" t="n">
        <f aca="false">IF(J6340&gt;G6340,J6340-G6340,0)</f>
        <v>0</v>
      </c>
      <c r="O6340" s="12" t="n">
        <f aca="false">IF(J6340&gt;=H6340,H6340,J6340)</f>
        <v>0</v>
      </c>
      <c r="P6340" s="12" t="n">
        <f aca="false">IF(J6340&gt;H6340,J6340-H6340,0)</f>
        <v>0</v>
      </c>
    </row>
    <row r="6341" customFormat="false" ht="15" hidden="false" customHeight="false" outlineLevel="0" collapsed="false">
      <c r="A6341" s="28" t="n">
        <v>42999.9999999846</v>
      </c>
      <c r="B6341" s="0" t="n">
        <f aca="false">MONTH(A6341)</f>
        <v>9</v>
      </c>
      <c r="C6341" s="12" t="n">
        <v>0.223333333333333</v>
      </c>
      <c r="D6341" s="0" t="n">
        <v>0.67</v>
      </c>
      <c r="E6341" s="0" t="n">
        <v>0.136</v>
      </c>
      <c r="F6341" s="12" t="n">
        <f aca="false">IF($F$3&gt;0,C6341*($F$3/$C$3),C6341)</f>
        <v>0.688381436469174</v>
      </c>
      <c r="G6341" s="12" t="n">
        <f aca="false">IF($F$3&gt;0,D6341*($F$3/$D$3),D6341)</f>
        <v>0.688381436469175</v>
      </c>
      <c r="H6341" s="12" t="n">
        <f aca="false">IF($F$3&gt;0,E6341*($F$3/$E$3),E6341)</f>
        <v>0.21470054641289</v>
      </c>
      <c r="J6341" s="12" t="n">
        <f aca="false">Sheet2!J6338</f>
        <v>0</v>
      </c>
      <c r="K6341" s="12" t="n">
        <f aca="false">IF(J6341&gt;=F6341,F6341,J6341)</f>
        <v>0</v>
      </c>
      <c r="L6341" s="12" t="n">
        <f aca="false">IF(J6341&gt;F6341,J6341-F6341,0)</f>
        <v>0</v>
      </c>
      <c r="M6341" s="12" t="n">
        <f aca="false">IF(J6341&gt;=G6341,G6341,J6341)</f>
        <v>0</v>
      </c>
      <c r="N6341" s="12" t="n">
        <f aca="false">IF(J6341&gt;G6341,J6341-G6341,0)</f>
        <v>0</v>
      </c>
      <c r="O6341" s="12" t="n">
        <f aca="false">IF(J6341&gt;=H6341,H6341,J6341)</f>
        <v>0</v>
      </c>
      <c r="P6341" s="12" t="n">
        <f aca="false">IF(J6341&gt;H6341,J6341-H6341,0)</f>
        <v>0</v>
      </c>
    </row>
    <row r="6342" customFormat="false" ht="15" hidden="false" customHeight="false" outlineLevel="0" collapsed="false">
      <c r="A6342" s="28" t="n">
        <v>43000.0416666513</v>
      </c>
      <c r="B6342" s="0" t="n">
        <f aca="false">MONTH(A6342)</f>
        <v>9</v>
      </c>
      <c r="C6342" s="12" t="n">
        <v>0.269333333333333</v>
      </c>
      <c r="D6342" s="0" t="n">
        <v>0.808</v>
      </c>
      <c r="E6342" s="0" t="n">
        <v>0.136</v>
      </c>
      <c r="F6342" s="12" t="n">
        <f aca="false">IF($F$3&gt;0,C6342*($F$3/$C$3),C6342)</f>
        <v>0.830167463682228</v>
      </c>
      <c r="G6342" s="12" t="n">
        <f aca="false">IF($F$3&gt;0,D6342*($F$3/$D$3),D6342)</f>
        <v>0.830167463682229</v>
      </c>
      <c r="H6342" s="12" t="n">
        <f aca="false">IF($F$3&gt;0,E6342*($F$3/$E$3),E6342)</f>
        <v>0.21470054641289</v>
      </c>
      <c r="J6342" s="12" t="n">
        <f aca="false">Sheet2!J6339</f>
        <v>0</v>
      </c>
      <c r="K6342" s="12" t="n">
        <f aca="false">IF(J6342&gt;=F6342,F6342,J6342)</f>
        <v>0</v>
      </c>
      <c r="L6342" s="12" t="n">
        <f aca="false">IF(J6342&gt;F6342,J6342-F6342,0)</f>
        <v>0</v>
      </c>
      <c r="M6342" s="12" t="n">
        <f aca="false">IF(J6342&gt;=G6342,G6342,J6342)</f>
        <v>0</v>
      </c>
      <c r="N6342" s="12" t="n">
        <f aca="false">IF(J6342&gt;G6342,J6342-G6342,0)</f>
        <v>0</v>
      </c>
      <c r="O6342" s="12" t="n">
        <f aca="false">IF(J6342&gt;=H6342,H6342,J6342)</f>
        <v>0</v>
      </c>
      <c r="P6342" s="12" t="n">
        <f aca="false">IF(J6342&gt;H6342,J6342-H6342,0)</f>
        <v>0</v>
      </c>
    </row>
    <row r="6343" customFormat="false" ht="15" hidden="false" customHeight="false" outlineLevel="0" collapsed="false">
      <c r="A6343" s="28" t="n">
        <v>43000.083333318</v>
      </c>
      <c r="B6343" s="0" t="n">
        <f aca="false">MONTH(A6343)</f>
        <v>9</v>
      </c>
      <c r="C6343" s="12" t="n">
        <v>0.036</v>
      </c>
      <c r="D6343" s="0" t="n">
        <v>0.108</v>
      </c>
      <c r="E6343" s="0" t="n">
        <v>0.1377</v>
      </c>
      <c r="F6343" s="12" t="n">
        <f aca="false">IF($F$3&gt;0,C6343*($F$3/$C$3),C6343)</f>
        <v>0.110962977818912</v>
      </c>
      <c r="G6343" s="12" t="n">
        <f aca="false">IF($F$3&gt;0,D6343*($F$3/$D$3),D6343)</f>
        <v>0.110962977818912</v>
      </c>
      <c r="H6343" s="12" t="n">
        <f aca="false">IF($F$3&gt;0,E6343*($F$3/$E$3),E6343)</f>
        <v>0.217384303243051</v>
      </c>
      <c r="J6343" s="12" t="n">
        <f aca="false">Sheet2!J6340</f>
        <v>0</v>
      </c>
      <c r="K6343" s="12" t="n">
        <f aca="false">IF(J6343&gt;=F6343,F6343,J6343)</f>
        <v>0</v>
      </c>
      <c r="L6343" s="12" t="n">
        <f aca="false">IF(J6343&gt;F6343,J6343-F6343,0)</f>
        <v>0</v>
      </c>
      <c r="M6343" s="12" t="n">
        <f aca="false">IF(J6343&gt;=G6343,G6343,J6343)</f>
        <v>0</v>
      </c>
      <c r="N6343" s="12" t="n">
        <f aca="false">IF(J6343&gt;G6343,J6343-G6343,0)</f>
        <v>0</v>
      </c>
      <c r="O6343" s="12" t="n">
        <f aca="false">IF(J6343&gt;=H6343,H6343,J6343)</f>
        <v>0</v>
      </c>
      <c r="P6343" s="12" t="n">
        <f aca="false">IF(J6343&gt;H6343,J6343-H6343,0)</f>
        <v>0</v>
      </c>
    </row>
    <row r="6344" customFormat="false" ht="15" hidden="false" customHeight="false" outlineLevel="0" collapsed="false">
      <c r="A6344" s="28" t="n">
        <v>43000.1249999846</v>
      </c>
      <c r="B6344" s="0" t="n">
        <f aca="false">MONTH(A6344)</f>
        <v>9</v>
      </c>
      <c r="C6344" s="12" t="n">
        <v>0.185666666666667</v>
      </c>
      <c r="D6344" s="0" t="n">
        <v>0.557</v>
      </c>
      <c r="E6344" s="0" t="n">
        <v>0.1581</v>
      </c>
      <c r="F6344" s="12" t="n">
        <f aca="false">IF($F$3&gt;0,C6344*($F$3/$C$3),C6344)</f>
        <v>0.572281283751239</v>
      </c>
      <c r="G6344" s="12" t="n">
        <f aca="false">IF($F$3&gt;0,D6344*($F$3/$D$3),D6344)</f>
        <v>0.57228128375124</v>
      </c>
      <c r="H6344" s="12" t="n">
        <f aca="false">IF($F$3&gt;0,E6344*($F$3/$E$3),E6344)</f>
        <v>0.249589385204985</v>
      </c>
      <c r="J6344" s="12" t="n">
        <f aca="false">Sheet2!J6341</f>
        <v>0</v>
      </c>
      <c r="K6344" s="12" t="n">
        <f aca="false">IF(J6344&gt;=F6344,F6344,J6344)</f>
        <v>0</v>
      </c>
      <c r="L6344" s="12" t="n">
        <f aca="false">IF(J6344&gt;F6344,J6344-F6344,0)</f>
        <v>0</v>
      </c>
      <c r="M6344" s="12" t="n">
        <f aca="false">IF(J6344&gt;=G6344,G6344,J6344)</f>
        <v>0</v>
      </c>
      <c r="N6344" s="12" t="n">
        <f aca="false">IF(J6344&gt;G6344,J6344-G6344,0)</f>
        <v>0</v>
      </c>
      <c r="O6344" s="12" t="n">
        <f aca="false">IF(J6344&gt;=H6344,H6344,J6344)</f>
        <v>0</v>
      </c>
      <c r="P6344" s="12" t="n">
        <f aca="false">IF(J6344&gt;H6344,J6344-H6344,0)</f>
        <v>0</v>
      </c>
    </row>
    <row r="6345" customFormat="false" ht="15" hidden="false" customHeight="false" outlineLevel="0" collapsed="false">
      <c r="A6345" s="28" t="n">
        <v>43000.1666666513</v>
      </c>
      <c r="B6345" s="0" t="n">
        <f aca="false">MONTH(A6345)</f>
        <v>9</v>
      </c>
      <c r="C6345" s="12" t="n">
        <v>0.366333333333333</v>
      </c>
      <c r="D6345" s="0" t="n">
        <v>1.099</v>
      </c>
      <c r="E6345" s="0" t="n">
        <v>0.136</v>
      </c>
      <c r="F6345" s="12" t="n">
        <f aca="false">IF($F$3&gt;0,C6345*($F$3/$C$3),C6345)</f>
        <v>1.12915104280541</v>
      </c>
      <c r="G6345" s="12" t="n">
        <f aca="false">IF($F$3&gt;0,D6345*($F$3/$D$3),D6345)</f>
        <v>1.12915104280541</v>
      </c>
      <c r="H6345" s="12" t="n">
        <f aca="false">IF($F$3&gt;0,E6345*($F$3/$E$3),E6345)</f>
        <v>0.21470054641289</v>
      </c>
      <c r="J6345" s="12" t="n">
        <f aca="false">Sheet2!J6342</f>
        <v>0</v>
      </c>
      <c r="K6345" s="12" t="n">
        <f aca="false">IF(J6345&gt;=F6345,F6345,J6345)</f>
        <v>0</v>
      </c>
      <c r="L6345" s="12" t="n">
        <f aca="false">IF(J6345&gt;F6345,J6345-F6345,0)</f>
        <v>0</v>
      </c>
      <c r="M6345" s="12" t="n">
        <f aca="false">IF(J6345&gt;=G6345,G6345,J6345)</f>
        <v>0</v>
      </c>
      <c r="N6345" s="12" t="n">
        <f aca="false">IF(J6345&gt;G6345,J6345-G6345,0)</f>
        <v>0</v>
      </c>
      <c r="O6345" s="12" t="n">
        <f aca="false">IF(J6345&gt;=H6345,H6345,J6345)</f>
        <v>0</v>
      </c>
      <c r="P6345" s="12" t="n">
        <f aca="false">IF(J6345&gt;H6345,J6345-H6345,0)</f>
        <v>0</v>
      </c>
    </row>
    <row r="6346" customFormat="false" ht="15" hidden="false" customHeight="false" outlineLevel="0" collapsed="false">
      <c r="A6346" s="28" t="n">
        <v>43000.208333318</v>
      </c>
      <c r="B6346" s="0" t="n">
        <f aca="false">MONTH(A6346)</f>
        <v>9</v>
      </c>
      <c r="C6346" s="12" t="n">
        <v>0.589666666666667</v>
      </c>
      <c r="D6346" s="0" t="n">
        <v>1.769</v>
      </c>
      <c r="E6346" s="0" t="n">
        <v>0.1836</v>
      </c>
      <c r="F6346" s="12" t="n">
        <f aca="false">IF($F$3&gt;0,C6346*($F$3/$C$3),C6346)</f>
        <v>1.81753247927458</v>
      </c>
      <c r="G6346" s="12" t="n">
        <f aca="false">IF($F$3&gt;0,D6346*($F$3/$D$3),D6346)</f>
        <v>1.81753247927458</v>
      </c>
      <c r="H6346" s="12" t="n">
        <f aca="false">IF($F$3&gt;0,E6346*($F$3/$E$3),E6346)</f>
        <v>0.289845737657402</v>
      </c>
      <c r="J6346" s="12" t="n">
        <f aca="false">Sheet2!J6343</f>
        <v>0</v>
      </c>
      <c r="K6346" s="12" t="n">
        <f aca="false">IF(J6346&gt;=F6346,F6346,J6346)</f>
        <v>0</v>
      </c>
      <c r="L6346" s="12" t="n">
        <f aca="false">IF(J6346&gt;F6346,J6346-F6346,0)</f>
        <v>0</v>
      </c>
      <c r="M6346" s="12" t="n">
        <f aca="false">IF(J6346&gt;=G6346,G6346,J6346)</f>
        <v>0</v>
      </c>
      <c r="N6346" s="12" t="n">
        <f aca="false">IF(J6346&gt;G6346,J6346-G6346,0)</f>
        <v>0</v>
      </c>
      <c r="O6346" s="12" t="n">
        <f aca="false">IF(J6346&gt;=H6346,H6346,J6346)</f>
        <v>0</v>
      </c>
      <c r="P6346" s="12" t="n">
        <f aca="false">IF(J6346&gt;H6346,J6346-H6346,0)</f>
        <v>0</v>
      </c>
    </row>
    <row r="6347" customFormat="false" ht="15" hidden="false" customHeight="false" outlineLevel="0" collapsed="false">
      <c r="A6347" s="28" t="n">
        <v>43000.2499999846</v>
      </c>
      <c r="B6347" s="0" t="n">
        <f aca="false">MONTH(A6347)</f>
        <v>9</v>
      </c>
      <c r="C6347" s="12" t="n">
        <v>0.742</v>
      </c>
      <c r="D6347" s="0" t="n">
        <v>2.226</v>
      </c>
      <c r="E6347" s="0" t="n">
        <v>1.547</v>
      </c>
      <c r="F6347" s="12" t="n">
        <f aca="false">IF($F$3&gt;0,C6347*($F$3/$C$3),C6347)</f>
        <v>2.28707026504535</v>
      </c>
      <c r="G6347" s="12" t="n">
        <f aca="false">IF($F$3&gt;0,D6347*($F$3/$D$3),D6347)</f>
        <v>2.28707026504535</v>
      </c>
      <c r="H6347" s="12" t="n">
        <f aca="false">IF($F$3&gt;0,E6347*($F$3/$E$3),E6347)</f>
        <v>2.44221871544663</v>
      </c>
      <c r="J6347" s="12" t="n">
        <f aca="false">Sheet2!J6344</f>
        <v>0.0339158320432858</v>
      </c>
      <c r="K6347" s="12" t="n">
        <f aca="false">IF(J6347&gt;=F6347,F6347,J6347)</f>
        <v>0.0339158320432858</v>
      </c>
      <c r="L6347" s="12" t="n">
        <f aca="false">IF(J6347&gt;F6347,J6347-F6347,0)</f>
        <v>0</v>
      </c>
      <c r="M6347" s="12" t="n">
        <f aca="false">IF(J6347&gt;=G6347,G6347,J6347)</f>
        <v>0.0339158320432858</v>
      </c>
      <c r="N6347" s="12" t="n">
        <f aca="false">IF(J6347&gt;G6347,J6347-G6347,0)</f>
        <v>0</v>
      </c>
      <c r="O6347" s="12" t="n">
        <f aca="false">IF(J6347&gt;=H6347,H6347,J6347)</f>
        <v>0.0339158320432858</v>
      </c>
      <c r="P6347" s="12" t="n">
        <f aca="false">IF(J6347&gt;H6347,J6347-H6347,0)</f>
        <v>0</v>
      </c>
    </row>
    <row r="6348" customFormat="false" ht="15" hidden="false" customHeight="false" outlineLevel="0" collapsed="false">
      <c r="A6348" s="28" t="n">
        <v>43000.2916666513</v>
      </c>
      <c r="B6348" s="0" t="n">
        <f aca="false">MONTH(A6348)</f>
        <v>9</v>
      </c>
      <c r="C6348" s="12" t="n">
        <v>0.477333333333333</v>
      </c>
      <c r="D6348" s="0" t="n">
        <v>1.432</v>
      </c>
      <c r="E6348" s="0" t="n">
        <v>2.1777</v>
      </c>
      <c r="F6348" s="12" t="n">
        <f aca="false">IF($F$3&gt;0,C6348*($F$3/$C$3),C6348)</f>
        <v>1.47128689108038</v>
      </c>
      <c r="G6348" s="12" t="n">
        <f aca="false">IF($F$3&gt;0,D6348*($F$3/$D$3),D6348)</f>
        <v>1.47128689108039</v>
      </c>
      <c r="H6348" s="12" t="n">
        <f aca="false">IF($F$3&gt;0,E6348*($F$3/$E$3),E6348)</f>
        <v>3.4378924994364</v>
      </c>
      <c r="J6348" s="12" t="n">
        <f aca="false">Sheet2!J6345</f>
        <v>1.93921923776798</v>
      </c>
      <c r="K6348" s="12" t="n">
        <f aca="false">IF(J6348&gt;=F6348,F6348,J6348)</f>
        <v>1.47128689108038</v>
      </c>
      <c r="L6348" s="12" t="n">
        <f aca="false">IF(J6348&gt;F6348,J6348-F6348,0)</f>
        <v>0.467932346687599</v>
      </c>
      <c r="M6348" s="12" t="n">
        <f aca="false">IF(J6348&gt;=G6348,G6348,J6348)</f>
        <v>1.47128689108039</v>
      </c>
      <c r="N6348" s="12" t="n">
        <f aca="false">IF(J6348&gt;G6348,J6348-G6348,0)</f>
        <v>0.467932346687598</v>
      </c>
      <c r="O6348" s="12" t="n">
        <f aca="false">IF(J6348&gt;=H6348,H6348,J6348)</f>
        <v>1.93921923776798</v>
      </c>
      <c r="P6348" s="12" t="n">
        <f aca="false">IF(J6348&gt;H6348,J6348-H6348,0)</f>
        <v>0</v>
      </c>
    </row>
    <row r="6349" customFormat="false" ht="15" hidden="false" customHeight="false" outlineLevel="0" collapsed="false">
      <c r="A6349" s="28" t="n">
        <v>43000.333333318</v>
      </c>
      <c r="B6349" s="0" t="n">
        <f aca="false">MONTH(A6349)</f>
        <v>9</v>
      </c>
      <c r="C6349" s="12" t="n">
        <v>0.291666666666667</v>
      </c>
      <c r="D6349" s="0" t="n">
        <v>0.875</v>
      </c>
      <c r="E6349" s="0" t="n">
        <v>0.6613</v>
      </c>
      <c r="F6349" s="12" t="n">
        <f aca="false">IF($F$3&gt;0,C6349*($F$3/$C$3),C6349)</f>
        <v>0.899005607329146</v>
      </c>
      <c r="G6349" s="12" t="n">
        <f aca="false">IF($F$3&gt;0,D6349*($F$3/$D$3),D6349)</f>
        <v>0.899005607329146</v>
      </c>
      <c r="H6349" s="12" t="n">
        <f aca="false">IF($F$3&gt;0,E6349*($F$3/$E$3),E6349)</f>
        <v>1.04398140693268</v>
      </c>
      <c r="J6349" s="12" t="n">
        <f aca="false">Sheet2!J6346</f>
        <v>4.7382787140864</v>
      </c>
      <c r="K6349" s="12" t="n">
        <f aca="false">IF(J6349&gt;=F6349,F6349,J6349)</f>
        <v>0.899005607329146</v>
      </c>
      <c r="L6349" s="12" t="n">
        <f aca="false">IF(J6349&gt;F6349,J6349-F6349,0)</f>
        <v>3.83927310675725</v>
      </c>
      <c r="M6349" s="12" t="n">
        <f aca="false">IF(J6349&gt;=G6349,G6349,J6349)</f>
        <v>0.899005607329146</v>
      </c>
      <c r="N6349" s="12" t="n">
        <f aca="false">IF(J6349&gt;G6349,J6349-G6349,0)</f>
        <v>3.83927310675725</v>
      </c>
      <c r="O6349" s="12" t="n">
        <f aca="false">IF(J6349&gt;=H6349,H6349,J6349)</f>
        <v>1.04398140693268</v>
      </c>
      <c r="P6349" s="12" t="n">
        <f aca="false">IF(J6349&gt;H6349,J6349-H6349,0)</f>
        <v>3.69429730715372</v>
      </c>
    </row>
    <row r="6350" customFormat="false" ht="15" hidden="false" customHeight="false" outlineLevel="0" collapsed="false">
      <c r="A6350" s="28" t="n">
        <v>43000.3749999846</v>
      </c>
      <c r="B6350" s="0" t="n">
        <f aca="false">MONTH(A6350)</f>
        <v>9</v>
      </c>
      <c r="C6350" s="12" t="n">
        <v>0.167666666666667</v>
      </c>
      <c r="D6350" s="0" t="n">
        <v>0.503</v>
      </c>
      <c r="E6350" s="0" t="n">
        <v>0.3417</v>
      </c>
      <c r="F6350" s="12" t="n">
        <f aca="false">IF($F$3&gt;0,C6350*($F$3/$C$3),C6350)</f>
        <v>0.516799794841783</v>
      </c>
      <c r="G6350" s="12" t="n">
        <f aca="false">IF($F$3&gt;0,D6350*($F$3/$D$3),D6350)</f>
        <v>0.516799794841783</v>
      </c>
      <c r="H6350" s="12" t="n">
        <f aca="false">IF($F$3&gt;0,E6350*($F$3/$E$3),E6350)</f>
        <v>0.539435122862387</v>
      </c>
      <c r="J6350" s="12" t="n">
        <f aca="false">Sheet2!J6347</f>
        <v>7.68321958668416</v>
      </c>
      <c r="K6350" s="12" t="n">
        <f aca="false">IF(J6350&gt;=F6350,F6350,J6350)</f>
        <v>0.516799794841783</v>
      </c>
      <c r="L6350" s="12" t="n">
        <f aca="false">IF(J6350&gt;F6350,J6350-F6350,0)</f>
        <v>7.16641979184238</v>
      </c>
      <c r="M6350" s="12" t="n">
        <f aca="false">IF(J6350&gt;=G6350,G6350,J6350)</f>
        <v>0.516799794841783</v>
      </c>
      <c r="N6350" s="12" t="n">
        <f aca="false">IF(J6350&gt;G6350,J6350-G6350,0)</f>
        <v>7.16641979184238</v>
      </c>
      <c r="O6350" s="12" t="n">
        <f aca="false">IF(J6350&gt;=H6350,H6350,J6350)</f>
        <v>0.539435122862387</v>
      </c>
      <c r="P6350" s="12" t="n">
        <f aca="false">IF(J6350&gt;H6350,J6350-H6350,0)</f>
        <v>7.14378446382178</v>
      </c>
    </row>
    <row r="6351" customFormat="false" ht="15" hidden="false" customHeight="false" outlineLevel="0" collapsed="false">
      <c r="A6351" s="28" t="n">
        <v>43000.4166666513</v>
      </c>
      <c r="B6351" s="0" t="n">
        <f aca="false">MONTH(A6351)</f>
        <v>9</v>
      </c>
      <c r="C6351" s="12" t="n">
        <v>0.247666666666667</v>
      </c>
      <c r="D6351" s="0" t="n">
        <v>0.743</v>
      </c>
      <c r="E6351" s="0" t="n">
        <v>0.2635</v>
      </c>
      <c r="F6351" s="12" t="n">
        <f aca="false">IF($F$3&gt;0,C6351*($F$3/$C$3),C6351)</f>
        <v>0.76338418999492</v>
      </c>
      <c r="G6351" s="12" t="n">
        <f aca="false">IF($F$3&gt;0,D6351*($F$3/$D$3),D6351)</f>
        <v>0.763384189994921</v>
      </c>
      <c r="H6351" s="12" t="n">
        <f aca="false">IF($F$3&gt;0,E6351*($F$3/$E$3),E6351)</f>
        <v>0.415982308674975</v>
      </c>
      <c r="J6351" s="12" t="n">
        <f aca="false">Sheet2!J6348</f>
        <v>9.95210529857687</v>
      </c>
      <c r="K6351" s="12" t="n">
        <f aca="false">IF(J6351&gt;=F6351,F6351,J6351)</f>
        <v>0.76338418999492</v>
      </c>
      <c r="L6351" s="12" t="n">
        <f aca="false">IF(J6351&gt;F6351,J6351-F6351,0)</f>
        <v>9.18872110858195</v>
      </c>
      <c r="M6351" s="12" t="n">
        <f aca="false">IF(J6351&gt;=G6351,G6351,J6351)</f>
        <v>0.763384189994921</v>
      </c>
      <c r="N6351" s="12" t="n">
        <f aca="false">IF(J6351&gt;G6351,J6351-G6351,0)</f>
        <v>9.18872110858195</v>
      </c>
      <c r="O6351" s="12" t="n">
        <f aca="false">IF(J6351&gt;=H6351,H6351,J6351)</f>
        <v>0.415982308674975</v>
      </c>
      <c r="P6351" s="12" t="n">
        <f aca="false">IF(J6351&gt;H6351,J6351-H6351,0)</f>
        <v>9.5361229899019</v>
      </c>
    </row>
    <row r="6352" customFormat="false" ht="15" hidden="false" customHeight="false" outlineLevel="0" collapsed="false">
      <c r="A6352" s="28" t="n">
        <v>43000.4583333179</v>
      </c>
      <c r="B6352" s="0" t="n">
        <f aca="false">MONTH(A6352)</f>
        <v>9</v>
      </c>
      <c r="C6352" s="12" t="n">
        <v>0.258</v>
      </c>
      <c r="D6352" s="0" t="n">
        <v>0.774</v>
      </c>
      <c r="E6352" s="0" t="n">
        <v>0.2822</v>
      </c>
      <c r="F6352" s="12" t="n">
        <f aca="false">IF($F$3&gt;0,C6352*($F$3/$C$3),C6352)</f>
        <v>0.795234674368867</v>
      </c>
      <c r="G6352" s="12" t="n">
        <f aca="false">IF($F$3&gt;0,D6352*($F$3/$D$3),D6352)</f>
        <v>0.795234674368868</v>
      </c>
      <c r="H6352" s="12" t="n">
        <f aca="false">IF($F$3&gt;0,E6352*($F$3/$E$3),E6352)</f>
        <v>0.445503633806747</v>
      </c>
      <c r="J6352" s="12" t="n">
        <f aca="false">Sheet2!J6349</f>
        <v>11.5526599193274</v>
      </c>
      <c r="K6352" s="12" t="n">
        <f aca="false">IF(J6352&gt;=F6352,F6352,J6352)</f>
        <v>0.795234674368867</v>
      </c>
      <c r="L6352" s="12" t="n">
        <f aca="false">IF(J6352&gt;F6352,J6352-F6352,0)</f>
        <v>10.7574252449585</v>
      </c>
      <c r="M6352" s="12" t="n">
        <f aca="false">IF(J6352&gt;=G6352,G6352,J6352)</f>
        <v>0.795234674368868</v>
      </c>
      <c r="N6352" s="12" t="n">
        <f aca="false">IF(J6352&gt;G6352,J6352-G6352,0)</f>
        <v>10.7574252449585</v>
      </c>
      <c r="O6352" s="12" t="n">
        <f aca="false">IF(J6352&gt;=H6352,H6352,J6352)</f>
        <v>0.445503633806747</v>
      </c>
      <c r="P6352" s="12" t="n">
        <f aca="false">IF(J6352&gt;H6352,J6352-H6352,0)</f>
        <v>11.1071562855206</v>
      </c>
    </row>
    <row r="6353" customFormat="false" ht="15" hidden="false" customHeight="false" outlineLevel="0" collapsed="false">
      <c r="A6353" s="28" t="n">
        <v>43000.4999999846</v>
      </c>
      <c r="B6353" s="0" t="n">
        <f aca="false">MONTH(A6353)</f>
        <v>9</v>
      </c>
      <c r="C6353" s="12" t="n">
        <v>0.317333333333333</v>
      </c>
      <c r="D6353" s="0" t="n">
        <v>0.952</v>
      </c>
      <c r="E6353" s="0" t="n">
        <v>0.5576</v>
      </c>
      <c r="F6353" s="12" t="n">
        <f aca="false">IF($F$3&gt;0,C6353*($F$3/$C$3),C6353)</f>
        <v>0.97811810077411</v>
      </c>
      <c r="G6353" s="12" t="n">
        <f aca="false">IF($F$3&gt;0,D6353*($F$3/$D$3),D6353)</f>
        <v>0.978118100774111</v>
      </c>
      <c r="H6353" s="12" t="n">
        <f aca="false">IF($F$3&gt;0,E6353*($F$3/$E$3),E6353)</f>
        <v>0.88027224029285</v>
      </c>
      <c r="J6353" s="12" t="n">
        <f aca="false">Sheet2!J6350</f>
        <v>12.2119928675768</v>
      </c>
      <c r="K6353" s="12" t="n">
        <f aca="false">IF(J6353&gt;=F6353,F6353,J6353)</f>
        <v>0.97811810077411</v>
      </c>
      <c r="L6353" s="12" t="n">
        <f aca="false">IF(J6353&gt;F6353,J6353-F6353,0)</f>
        <v>11.2338747668027</v>
      </c>
      <c r="M6353" s="12" t="n">
        <f aca="false">IF(J6353&gt;=G6353,G6353,J6353)</f>
        <v>0.978118100774111</v>
      </c>
      <c r="N6353" s="12" t="n">
        <f aca="false">IF(J6353&gt;G6353,J6353-G6353,0)</f>
        <v>11.2338747668027</v>
      </c>
      <c r="O6353" s="12" t="n">
        <f aca="false">IF(J6353&gt;=H6353,H6353,J6353)</f>
        <v>0.88027224029285</v>
      </c>
      <c r="P6353" s="12" t="n">
        <f aca="false">IF(J6353&gt;H6353,J6353-H6353,0)</f>
        <v>11.331720627284</v>
      </c>
    </row>
    <row r="6354" customFormat="false" ht="15" hidden="false" customHeight="false" outlineLevel="0" collapsed="false">
      <c r="A6354" s="28" t="n">
        <v>43000.5416666513</v>
      </c>
      <c r="B6354" s="0" t="n">
        <f aca="false">MONTH(A6354)</f>
        <v>9</v>
      </c>
      <c r="C6354" s="12" t="n">
        <v>0.796666666666667</v>
      </c>
      <c r="D6354" s="0" t="n">
        <v>2.39</v>
      </c>
      <c r="E6354" s="0" t="n">
        <v>0.3536</v>
      </c>
      <c r="F6354" s="12" t="n">
        <f aca="false">IF($F$3&gt;0,C6354*($F$3/$C$3),C6354)</f>
        <v>2.45556960173332</v>
      </c>
      <c r="G6354" s="12" t="n">
        <f aca="false">IF($F$3&gt;0,D6354*($F$3/$D$3),D6354)</f>
        <v>2.45556960173333</v>
      </c>
      <c r="H6354" s="12" t="n">
        <f aca="false">IF($F$3&gt;0,E6354*($F$3/$E$3),E6354)</f>
        <v>0.558221420673515</v>
      </c>
      <c r="J6354" s="12" t="n">
        <f aca="false">Sheet2!J6351</f>
        <v>11.5781413859264</v>
      </c>
      <c r="K6354" s="12" t="n">
        <f aca="false">IF(J6354&gt;=F6354,F6354,J6354)</f>
        <v>2.45556960173332</v>
      </c>
      <c r="L6354" s="12" t="n">
        <f aca="false">IF(J6354&gt;F6354,J6354-F6354,0)</f>
        <v>9.12257178419304</v>
      </c>
      <c r="M6354" s="12" t="n">
        <f aca="false">IF(J6354&gt;=G6354,G6354,J6354)</f>
        <v>2.45556960173333</v>
      </c>
      <c r="N6354" s="12" t="n">
        <f aca="false">IF(J6354&gt;G6354,J6354-G6354,0)</f>
        <v>9.12257178419304</v>
      </c>
      <c r="O6354" s="12" t="n">
        <f aca="false">IF(J6354&gt;=H6354,H6354,J6354)</f>
        <v>0.558221420673515</v>
      </c>
      <c r="P6354" s="12" t="n">
        <f aca="false">IF(J6354&gt;H6354,J6354-H6354,0)</f>
        <v>11.0199199652529</v>
      </c>
    </row>
    <row r="6355" customFormat="false" ht="15" hidden="false" customHeight="false" outlineLevel="0" collapsed="false">
      <c r="A6355" s="28" t="n">
        <v>43000.5833333179</v>
      </c>
      <c r="B6355" s="0" t="n">
        <f aca="false">MONTH(A6355)</f>
        <v>9</v>
      </c>
      <c r="C6355" s="12" t="n">
        <v>0.844333333333333</v>
      </c>
      <c r="D6355" s="0" t="n">
        <v>2.533</v>
      </c>
      <c r="E6355" s="0" t="n">
        <v>0.3808</v>
      </c>
      <c r="F6355" s="12" t="n">
        <f aca="false">IF($F$3&gt;0,C6355*($F$3/$C$3),C6355)</f>
        <v>2.6024928038454</v>
      </c>
      <c r="G6355" s="12" t="n">
        <f aca="false">IF($F$3&gt;0,D6355*($F$3/$D$3),D6355)</f>
        <v>2.6024928038454</v>
      </c>
      <c r="H6355" s="12" t="n">
        <f aca="false">IF($F$3&gt;0,E6355*($F$3/$E$3),E6355)</f>
        <v>0.601161529956093</v>
      </c>
      <c r="J6355" s="12" t="n">
        <f aca="false">Sheet2!J6352</f>
        <v>10.1073829856646</v>
      </c>
      <c r="K6355" s="12" t="n">
        <f aca="false">IF(J6355&gt;=F6355,F6355,J6355)</f>
        <v>2.6024928038454</v>
      </c>
      <c r="L6355" s="12" t="n">
        <f aca="false">IF(J6355&gt;F6355,J6355-F6355,0)</f>
        <v>7.50489018181921</v>
      </c>
      <c r="M6355" s="12" t="n">
        <f aca="false">IF(J6355&gt;=G6355,G6355,J6355)</f>
        <v>2.6024928038454</v>
      </c>
      <c r="N6355" s="12" t="n">
        <f aca="false">IF(J6355&gt;G6355,J6355-G6355,0)</f>
        <v>7.5048901818192</v>
      </c>
      <c r="O6355" s="12" t="n">
        <f aca="false">IF(J6355&gt;=H6355,H6355,J6355)</f>
        <v>0.601161529956093</v>
      </c>
      <c r="P6355" s="12" t="n">
        <f aca="false">IF(J6355&gt;H6355,J6355-H6355,0)</f>
        <v>9.50622145570851</v>
      </c>
    </row>
    <row r="6356" customFormat="false" ht="15" hidden="false" customHeight="false" outlineLevel="0" collapsed="false">
      <c r="A6356" s="28" t="n">
        <v>43000.6249999846</v>
      </c>
      <c r="B6356" s="0" t="n">
        <f aca="false">MONTH(A6356)</f>
        <v>9</v>
      </c>
      <c r="C6356" s="12" t="n">
        <v>0.585666666666667</v>
      </c>
      <c r="D6356" s="0" t="n">
        <v>1.757</v>
      </c>
      <c r="E6356" s="0" t="n">
        <v>0.8245</v>
      </c>
      <c r="F6356" s="12" t="n">
        <f aca="false">IF($F$3&gt;0,C6356*($F$3/$C$3),C6356)</f>
        <v>1.80520325951692</v>
      </c>
      <c r="G6356" s="12" t="n">
        <f aca="false">IF($F$3&gt;0,D6356*($F$3/$D$3),D6356)</f>
        <v>1.80520325951693</v>
      </c>
      <c r="H6356" s="12" t="n">
        <f aca="false">IF($F$3&gt;0,E6356*($F$3/$E$3),E6356)</f>
        <v>1.30162206262815</v>
      </c>
      <c r="J6356" s="12" t="n">
        <f aca="false">Sheet2!J6353</f>
        <v>5.85428732154003</v>
      </c>
      <c r="K6356" s="12" t="n">
        <f aca="false">IF(J6356&gt;=F6356,F6356,J6356)</f>
        <v>1.80520325951692</v>
      </c>
      <c r="L6356" s="12" t="n">
        <f aca="false">IF(J6356&gt;F6356,J6356-F6356,0)</f>
        <v>4.04908406202311</v>
      </c>
      <c r="M6356" s="12" t="n">
        <f aca="false">IF(J6356&gt;=G6356,G6356,J6356)</f>
        <v>1.80520325951693</v>
      </c>
      <c r="N6356" s="12" t="n">
        <f aca="false">IF(J6356&gt;G6356,J6356-G6356,0)</f>
        <v>4.04908406202311</v>
      </c>
      <c r="O6356" s="12" t="n">
        <f aca="false">IF(J6356&gt;=H6356,H6356,J6356)</f>
        <v>1.30162206262815</v>
      </c>
      <c r="P6356" s="12" t="n">
        <f aca="false">IF(J6356&gt;H6356,J6356-H6356,0)</f>
        <v>4.55266525891189</v>
      </c>
    </row>
    <row r="6357" customFormat="false" ht="15" hidden="false" customHeight="false" outlineLevel="0" collapsed="false">
      <c r="A6357" s="28" t="n">
        <v>43000.6666666513</v>
      </c>
      <c r="B6357" s="0" t="n">
        <f aca="false">MONTH(A6357)</f>
        <v>9</v>
      </c>
      <c r="C6357" s="12" t="n">
        <v>0.092</v>
      </c>
      <c r="D6357" s="0" t="n">
        <v>0.276</v>
      </c>
      <c r="E6357" s="0" t="n">
        <v>2.1828</v>
      </c>
      <c r="F6357" s="12" t="n">
        <f aca="false">IF($F$3&gt;0,C6357*($F$3/$C$3),C6357)</f>
        <v>0.283572054426108</v>
      </c>
      <c r="G6357" s="12" t="n">
        <f aca="false">IF($F$3&gt;0,D6357*($F$3/$D$3),D6357)</f>
        <v>0.283572054426108</v>
      </c>
      <c r="H6357" s="12" t="n">
        <f aca="false">IF($F$3&gt;0,E6357*($F$3/$E$3),E6357)</f>
        <v>3.44594376992689</v>
      </c>
      <c r="J6357" s="12" t="n">
        <f aca="false">Sheet2!J6354</f>
        <v>1.55906760794396</v>
      </c>
      <c r="K6357" s="12" t="n">
        <f aca="false">IF(J6357&gt;=F6357,F6357,J6357)</f>
        <v>0.283572054426108</v>
      </c>
      <c r="L6357" s="12" t="n">
        <f aca="false">IF(J6357&gt;F6357,J6357-F6357,0)</f>
        <v>1.27549555351786</v>
      </c>
      <c r="M6357" s="12" t="n">
        <f aca="false">IF(J6357&gt;=G6357,G6357,J6357)</f>
        <v>0.283572054426108</v>
      </c>
      <c r="N6357" s="12" t="n">
        <f aca="false">IF(J6357&gt;G6357,J6357-G6357,0)</f>
        <v>1.27549555351786</v>
      </c>
      <c r="O6357" s="12" t="n">
        <f aca="false">IF(J6357&gt;=H6357,H6357,J6357)</f>
        <v>1.55906760794396</v>
      </c>
      <c r="P6357" s="12" t="n">
        <f aca="false">IF(J6357&gt;H6357,J6357-H6357,0)</f>
        <v>0</v>
      </c>
    </row>
    <row r="6358" customFormat="false" ht="15" hidden="false" customHeight="false" outlineLevel="0" collapsed="false">
      <c r="A6358" s="28" t="n">
        <v>43000.7083333179</v>
      </c>
      <c r="B6358" s="0" t="n">
        <f aca="false">MONTH(A6358)</f>
        <v>9</v>
      </c>
      <c r="C6358" s="12" t="n">
        <v>0.275666666666667</v>
      </c>
      <c r="D6358" s="0" t="n">
        <v>0.827</v>
      </c>
      <c r="E6358" s="0" t="n">
        <v>1.6609</v>
      </c>
      <c r="F6358" s="12" t="n">
        <f aca="false">IF($F$3&gt;0,C6358*($F$3/$C$3),C6358)</f>
        <v>0.849688728298518</v>
      </c>
      <c r="G6358" s="12" t="n">
        <f aca="false">IF($F$3&gt;0,D6358*($F$3/$D$3),D6358)</f>
        <v>0.849688728298519</v>
      </c>
      <c r="H6358" s="12" t="n">
        <f aca="false">IF($F$3&gt;0,E6358*($F$3/$E$3),E6358)</f>
        <v>2.62203042306742</v>
      </c>
      <c r="J6358" s="12" t="n">
        <f aca="false">Sheet2!J6355</f>
        <v>0.553545047071989</v>
      </c>
      <c r="K6358" s="12" t="n">
        <f aca="false">IF(J6358&gt;=F6358,F6358,J6358)</f>
        <v>0.553545047071989</v>
      </c>
      <c r="L6358" s="12" t="n">
        <f aca="false">IF(J6358&gt;F6358,J6358-F6358,0)</f>
        <v>0</v>
      </c>
      <c r="M6358" s="12" t="n">
        <f aca="false">IF(J6358&gt;=G6358,G6358,J6358)</f>
        <v>0.553545047071989</v>
      </c>
      <c r="N6358" s="12" t="n">
        <f aca="false">IF(J6358&gt;G6358,J6358-G6358,0)</f>
        <v>0</v>
      </c>
      <c r="O6358" s="12" t="n">
        <f aca="false">IF(J6358&gt;=H6358,H6358,J6358)</f>
        <v>0.553545047071989</v>
      </c>
      <c r="P6358" s="12" t="n">
        <f aca="false">IF(J6358&gt;H6358,J6358-H6358,0)</f>
        <v>0</v>
      </c>
    </row>
    <row r="6359" customFormat="false" ht="15" hidden="false" customHeight="false" outlineLevel="0" collapsed="false">
      <c r="A6359" s="28" t="n">
        <v>43000.7499999846</v>
      </c>
      <c r="B6359" s="0" t="n">
        <f aca="false">MONTH(A6359)</f>
        <v>9</v>
      </c>
      <c r="C6359" s="12" t="n">
        <v>0.283666666666667</v>
      </c>
      <c r="D6359" s="0" t="n">
        <v>0.851</v>
      </c>
      <c r="E6359" s="0" t="n">
        <v>0.374</v>
      </c>
      <c r="F6359" s="12" t="n">
        <f aca="false">IF($F$3&gt;0,C6359*($F$3/$C$3),C6359)</f>
        <v>0.874347167813832</v>
      </c>
      <c r="G6359" s="12" t="n">
        <f aca="false">IF($F$3&gt;0,D6359*($F$3/$D$3),D6359)</f>
        <v>0.874347167813833</v>
      </c>
      <c r="H6359" s="12" t="n">
        <f aca="false">IF($F$3&gt;0,E6359*($F$3/$E$3),E6359)</f>
        <v>0.590426502635448</v>
      </c>
      <c r="J6359" s="12" t="n">
        <f aca="false">Sheet2!J6356</f>
        <v>0</v>
      </c>
      <c r="K6359" s="12" t="n">
        <f aca="false">IF(J6359&gt;=F6359,F6359,J6359)</f>
        <v>0</v>
      </c>
      <c r="L6359" s="12" t="n">
        <f aca="false">IF(J6359&gt;F6359,J6359-F6359,0)</f>
        <v>0</v>
      </c>
      <c r="M6359" s="12" t="n">
        <f aca="false">IF(J6359&gt;=G6359,G6359,J6359)</f>
        <v>0</v>
      </c>
      <c r="N6359" s="12" t="n">
        <f aca="false">IF(J6359&gt;G6359,J6359-G6359,0)</f>
        <v>0</v>
      </c>
      <c r="O6359" s="12" t="n">
        <f aca="false">IF(J6359&gt;=H6359,H6359,J6359)</f>
        <v>0</v>
      </c>
      <c r="P6359" s="12" t="n">
        <f aca="false">IF(J6359&gt;H6359,J6359-H6359,0)</f>
        <v>0</v>
      </c>
    </row>
    <row r="6360" customFormat="false" ht="15" hidden="false" customHeight="false" outlineLevel="0" collapsed="false">
      <c r="A6360" s="28" t="n">
        <v>43000.7916666513</v>
      </c>
      <c r="B6360" s="0" t="n">
        <f aca="false">MONTH(A6360)</f>
        <v>9</v>
      </c>
      <c r="C6360" s="12" t="n">
        <v>0.170666666666667</v>
      </c>
      <c r="D6360" s="0" t="n">
        <v>0.512</v>
      </c>
      <c r="E6360" s="0" t="n">
        <v>0.459</v>
      </c>
      <c r="F6360" s="12" t="n">
        <f aca="false">IF($F$3&gt;0,C6360*($F$3/$C$3),C6360)</f>
        <v>0.526046709660026</v>
      </c>
      <c r="G6360" s="12" t="n">
        <f aca="false">IF($F$3&gt;0,D6360*($F$3/$D$3),D6360)</f>
        <v>0.526046709660026</v>
      </c>
      <c r="H6360" s="12" t="n">
        <f aca="false">IF($F$3&gt;0,E6360*($F$3/$E$3),E6360)</f>
        <v>0.724614344143505</v>
      </c>
      <c r="J6360" s="12" t="n">
        <f aca="false">Sheet2!J6357</f>
        <v>0</v>
      </c>
      <c r="K6360" s="12" t="n">
        <f aca="false">IF(J6360&gt;=F6360,F6360,J6360)</f>
        <v>0</v>
      </c>
      <c r="L6360" s="12" t="n">
        <f aca="false">IF(J6360&gt;F6360,J6360-F6360,0)</f>
        <v>0</v>
      </c>
      <c r="M6360" s="12" t="n">
        <f aca="false">IF(J6360&gt;=G6360,G6360,J6360)</f>
        <v>0</v>
      </c>
      <c r="N6360" s="12" t="n">
        <f aca="false">IF(J6360&gt;G6360,J6360-G6360,0)</f>
        <v>0</v>
      </c>
      <c r="O6360" s="12" t="n">
        <f aca="false">IF(J6360&gt;=H6360,H6360,J6360)</f>
        <v>0</v>
      </c>
      <c r="P6360" s="12" t="n">
        <f aca="false">IF(J6360&gt;H6360,J6360-H6360,0)</f>
        <v>0</v>
      </c>
    </row>
    <row r="6361" customFormat="false" ht="15" hidden="false" customHeight="false" outlineLevel="0" collapsed="false">
      <c r="A6361" s="28" t="n">
        <v>43000.8333333179</v>
      </c>
      <c r="B6361" s="0" t="n">
        <f aca="false">MONTH(A6361)</f>
        <v>9</v>
      </c>
      <c r="C6361" s="12" t="n">
        <v>0.616333333333333</v>
      </c>
      <c r="D6361" s="0" t="n">
        <v>1.849</v>
      </c>
      <c r="E6361" s="0" t="n">
        <v>0.4879</v>
      </c>
      <c r="F6361" s="12" t="n">
        <f aca="false">IF($F$3&gt;0,C6361*($F$3/$C$3),C6361)</f>
        <v>1.89972727765896</v>
      </c>
      <c r="G6361" s="12" t="n">
        <f aca="false">IF($F$3&gt;0,D6361*($F$3/$D$3),D6361)</f>
        <v>1.89972727765896</v>
      </c>
      <c r="H6361" s="12" t="n">
        <f aca="false">IF($F$3&gt;0,E6361*($F$3/$E$3),E6361)</f>
        <v>0.770238210256244</v>
      </c>
      <c r="J6361" s="12" t="n">
        <f aca="false">Sheet2!J6358</f>
        <v>0</v>
      </c>
      <c r="K6361" s="12" t="n">
        <f aca="false">IF(J6361&gt;=F6361,F6361,J6361)</f>
        <v>0</v>
      </c>
      <c r="L6361" s="12" t="n">
        <f aca="false">IF(J6361&gt;F6361,J6361-F6361,0)</f>
        <v>0</v>
      </c>
      <c r="M6361" s="12" t="n">
        <f aca="false">IF(J6361&gt;=G6361,G6361,J6361)</f>
        <v>0</v>
      </c>
      <c r="N6361" s="12" t="n">
        <f aca="false">IF(J6361&gt;G6361,J6361-G6361,0)</f>
        <v>0</v>
      </c>
      <c r="O6361" s="12" t="n">
        <f aca="false">IF(J6361&gt;=H6361,H6361,J6361)</f>
        <v>0</v>
      </c>
      <c r="P6361" s="12" t="n">
        <f aca="false">IF(J6361&gt;H6361,J6361-H6361,0)</f>
        <v>0</v>
      </c>
    </row>
    <row r="6362" customFormat="false" ht="15" hidden="false" customHeight="false" outlineLevel="0" collapsed="false">
      <c r="A6362" s="28" t="n">
        <v>43000.8749999846</v>
      </c>
      <c r="B6362" s="0" t="n">
        <f aca="false">MONTH(A6362)</f>
        <v>9</v>
      </c>
      <c r="C6362" s="12" t="n">
        <v>0.128</v>
      </c>
      <c r="D6362" s="0" t="n">
        <v>0.384</v>
      </c>
      <c r="E6362" s="0" t="n">
        <v>0.4505</v>
      </c>
      <c r="F6362" s="12" t="n">
        <f aca="false">IF($F$3&gt;0,C6362*($F$3/$C$3),C6362)</f>
        <v>0.394535032245019</v>
      </c>
      <c r="G6362" s="12" t="n">
        <f aca="false">IF($F$3&gt;0,D6362*($F$3/$D$3),D6362)</f>
        <v>0.39453503224502</v>
      </c>
      <c r="H6362" s="12" t="n">
        <f aca="false">IF($F$3&gt;0,E6362*($F$3/$E$3),E6362)</f>
        <v>0.711195559992699</v>
      </c>
      <c r="J6362" s="12" t="n">
        <f aca="false">Sheet2!J6359</f>
        <v>0</v>
      </c>
      <c r="K6362" s="12" t="n">
        <f aca="false">IF(J6362&gt;=F6362,F6362,J6362)</f>
        <v>0</v>
      </c>
      <c r="L6362" s="12" t="n">
        <f aca="false">IF(J6362&gt;F6362,J6362-F6362,0)</f>
        <v>0</v>
      </c>
      <c r="M6362" s="12" t="n">
        <f aca="false">IF(J6362&gt;=G6362,G6362,J6362)</f>
        <v>0</v>
      </c>
      <c r="N6362" s="12" t="n">
        <f aca="false">IF(J6362&gt;G6362,J6362-G6362,0)</f>
        <v>0</v>
      </c>
      <c r="O6362" s="12" t="n">
        <f aca="false">IF(J6362&gt;=H6362,H6362,J6362)</f>
        <v>0</v>
      </c>
      <c r="P6362" s="12" t="n">
        <f aca="false">IF(J6362&gt;H6362,J6362-H6362,0)</f>
        <v>0</v>
      </c>
    </row>
    <row r="6363" customFormat="false" ht="15" hidden="false" customHeight="false" outlineLevel="0" collapsed="false">
      <c r="A6363" s="28" t="n">
        <v>43000.9166666513</v>
      </c>
      <c r="B6363" s="0" t="n">
        <f aca="false">MONTH(A6363)</f>
        <v>9</v>
      </c>
      <c r="C6363" s="12" t="n">
        <v>0.319333333333333</v>
      </c>
      <c r="D6363" s="0" t="n">
        <v>0.958</v>
      </c>
      <c r="E6363" s="0" t="n">
        <v>0.17</v>
      </c>
      <c r="F6363" s="12" t="n">
        <f aca="false">IF($F$3&gt;0,C6363*($F$3/$C$3),C6363)</f>
        <v>0.984282710652939</v>
      </c>
      <c r="G6363" s="12" t="n">
        <f aca="false">IF($F$3&gt;0,D6363*($F$3/$D$3),D6363)</f>
        <v>0.98428271065294</v>
      </c>
      <c r="H6363" s="12" t="n">
        <f aca="false">IF($F$3&gt;0,E6363*($F$3/$E$3),E6363)</f>
        <v>0.268375683016113</v>
      </c>
      <c r="J6363" s="12" t="n">
        <f aca="false">Sheet2!J6360</f>
        <v>0</v>
      </c>
      <c r="K6363" s="12" t="n">
        <f aca="false">IF(J6363&gt;=F6363,F6363,J6363)</f>
        <v>0</v>
      </c>
      <c r="L6363" s="12" t="n">
        <f aca="false">IF(J6363&gt;F6363,J6363-F6363,0)</f>
        <v>0</v>
      </c>
      <c r="M6363" s="12" t="n">
        <f aca="false">IF(J6363&gt;=G6363,G6363,J6363)</f>
        <v>0</v>
      </c>
      <c r="N6363" s="12" t="n">
        <f aca="false">IF(J6363&gt;G6363,J6363-G6363,0)</f>
        <v>0</v>
      </c>
      <c r="O6363" s="12" t="n">
        <f aca="false">IF(J6363&gt;=H6363,H6363,J6363)</f>
        <v>0</v>
      </c>
      <c r="P6363" s="12" t="n">
        <f aca="false">IF(J6363&gt;H6363,J6363-H6363,0)</f>
        <v>0</v>
      </c>
    </row>
    <row r="6364" customFormat="false" ht="15" hidden="false" customHeight="false" outlineLevel="0" collapsed="false">
      <c r="A6364" s="28" t="n">
        <v>43000.9583333179</v>
      </c>
      <c r="B6364" s="0" t="n">
        <f aca="false">MONTH(A6364)</f>
        <v>9</v>
      </c>
      <c r="C6364" s="12" t="n">
        <v>0.210666666666667</v>
      </c>
      <c r="D6364" s="0" t="n">
        <v>0.632</v>
      </c>
      <c r="E6364" s="0" t="n">
        <v>0.1734</v>
      </c>
      <c r="F6364" s="12" t="n">
        <f aca="false">IF($F$3&gt;0,C6364*($F$3/$C$3),C6364)</f>
        <v>0.649338907236595</v>
      </c>
      <c r="G6364" s="12" t="n">
        <f aca="false">IF($F$3&gt;0,D6364*($F$3/$D$3),D6364)</f>
        <v>0.649338907236595</v>
      </c>
      <c r="H6364" s="12" t="n">
        <f aca="false">IF($F$3&gt;0,E6364*($F$3/$E$3),E6364)</f>
        <v>0.273743196676435</v>
      </c>
      <c r="J6364" s="12" t="n">
        <f aca="false">Sheet2!J6361</f>
        <v>0</v>
      </c>
      <c r="K6364" s="12" t="n">
        <f aca="false">IF(J6364&gt;=F6364,F6364,J6364)</f>
        <v>0</v>
      </c>
      <c r="L6364" s="12" t="n">
        <f aca="false">IF(J6364&gt;F6364,J6364-F6364,0)</f>
        <v>0</v>
      </c>
      <c r="M6364" s="12" t="n">
        <f aca="false">IF(J6364&gt;=G6364,G6364,J6364)</f>
        <v>0</v>
      </c>
      <c r="N6364" s="12" t="n">
        <f aca="false">IF(J6364&gt;G6364,J6364-G6364,0)</f>
        <v>0</v>
      </c>
      <c r="O6364" s="12" t="n">
        <f aca="false">IF(J6364&gt;=H6364,H6364,J6364)</f>
        <v>0</v>
      </c>
      <c r="P6364" s="12" t="n">
        <f aca="false">IF(J6364&gt;H6364,J6364-H6364,0)</f>
        <v>0</v>
      </c>
    </row>
    <row r="6365" customFormat="false" ht="15" hidden="false" customHeight="false" outlineLevel="0" collapsed="false">
      <c r="A6365" s="28" t="n">
        <v>43000.9999999846</v>
      </c>
      <c r="B6365" s="0" t="n">
        <f aca="false">MONTH(A6365)</f>
        <v>9</v>
      </c>
      <c r="C6365" s="12" t="n">
        <v>0.207666666666667</v>
      </c>
      <c r="D6365" s="0" t="n">
        <v>0.623</v>
      </c>
      <c r="E6365" s="0" t="n">
        <v>2.2338</v>
      </c>
      <c r="F6365" s="12" t="n">
        <f aca="false">IF($F$3&gt;0,C6365*($F$3/$C$3),C6365)</f>
        <v>0.640091992418352</v>
      </c>
      <c r="G6365" s="12" t="n">
        <f aca="false">IF($F$3&gt;0,D6365*($F$3/$D$3),D6365)</f>
        <v>0.640091992418352</v>
      </c>
      <c r="H6365" s="12" t="n">
        <f aca="false">IF($F$3&gt;0,E6365*($F$3/$E$3),E6365)</f>
        <v>3.52645647483172</v>
      </c>
      <c r="J6365" s="12" t="n">
        <f aca="false">Sheet2!J6362</f>
        <v>0</v>
      </c>
      <c r="K6365" s="12" t="n">
        <f aca="false">IF(J6365&gt;=F6365,F6365,J6365)</f>
        <v>0</v>
      </c>
      <c r="L6365" s="12" t="n">
        <f aca="false">IF(J6365&gt;F6365,J6365-F6365,0)</f>
        <v>0</v>
      </c>
      <c r="M6365" s="12" t="n">
        <f aca="false">IF(J6365&gt;=G6365,G6365,J6365)</f>
        <v>0</v>
      </c>
      <c r="N6365" s="12" t="n">
        <f aca="false">IF(J6365&gt;G6365,J6365-G6365,0)</f>
        <v>0</v>
      </c>
      <c r="O6365" s="12" t="n">
        <f aca="false">IF(J6365&gt;=H6365,H6365,J6365)</f>
        <v>0</v>
      </c>
      <c r="P6365" s="12" t="n">
        <f aca="false">IF(J6365&gt;H6365,J6365-H6365,0)</f>
        <v>0</v>
      </c>
    </row>
    <row r="6366" customFormat="false" ht="15" hidden="false" customHeight="false" outlineLevel="0" collapsed="false">
      <c r="A6366" s="28" t="n">
        <v>43001.0416666512</v>
      </c>
      <c r="B6366" s="0" t="n">
        <f aca="false">MONTH(A6366)</f>
        <v>9</v>
      </c>
      <c r="C6366" s="12" t="n">
        <v>0.258333333333333</v>
      </c>
      <c r="D6366" s="0" t="n">
        <v>0.775</v>
      </c>
      <c r="E6366" s="0" t="n">
        <v>0.7582</v>
      </c>
      <c r="F6366" s="12" t="n">
        <f aca="false">IF($F$3&gt;0,C6366*($F$3/$C$3),C6366)</f>
        <v>0.796262109348672</v>
      </c>
      <c r="G6366" s="12" t="n">
        <f aca="false">IF($F$3&gt;0,D6366*($F$3/$D$3),D6366)</f>
        <v>0.796262109348672</v>
      </c>
      <c r="H6366" s="12" t="n">
        <f aca="false">IF($F$3&gt;0,E6366*($F$3/$E$3),E6366)</f>
        <v>1.19695554625186</v>
      </c>
      <c r="J6366" s="12" t="n">
        <f aca="false">Sheet2!J6363</f>
        <v>0</v>
      </c>
      <c r="K6366" s="12" t="n">
        <f aca="false">IF(J6366&gt;=F6366,F6366,J6366)</f>
        <v>0</v>
      </c>
      <c r="L6366" s="12" t="n">
        <f aca="false">IF(J6366&gt;F6366,J6366-F6366,0)</f>
        <v>0</v>
      </c>
      <c r="M6366" s="12" t="n">
        <f aca="false">IF(J6366&gt;=G6366,G6366,J6366)</f>
        <v>0</v>
      </c>
      <c r="N6366" s="12" t="n">
        <f aca="false">IF(J6366&gt;G6366,J6366-G6366,0)</f>
        <v>0</v>
      </c>
      <c r="O6366" s="12" t="n">
        <f aca="false">IF(J6366&gt;=H6366,H6366,J6366)</f>
        <v>0</v>
      </c>
      <c r="P6366" s="12" t="n">
        <f aca="false">IF(J6366&gt;H6366,J6366-H6366,0)</f>
        <v>0</v>
      </c>
    </row>
    <row r="6367" customFormat="false" ht="15" hidden="false" customHeight="false" outlineLevel="0" collapsed="false">
      <c r="A6367" s="28" t="n">
        <v>43001.0833333179</v>
      </c>
      <c r="B6367" s="0" t="n">
        <f aca="false">MONTH(A6367)</f>
        <v>9</v>
      </c>
      <c r="C6367" s="12" t="n">
        <v>0.0733333333333333</v>
      </c>
      <c r="D6367" s="0" t="n">
        <v>0.22</v>
      </c>
      <c r="E6367" s="0" t="n">
        <v>0.1394</v>
      </c>
      <c r="F6367" s="12" t="n">
        <f aca="false">IF($F$3&gt;0,C6367*($F$3/$C$3),C6367)</f>
        <v>0.226035695557042</v>
      </c>
      <c r="G6367" s="12" t="n">
        <f aca="false">IF($F$3&gt;0,D6367*($F$3/$D$3),D6367)</f>
        <v>0.226035695557042</v>
      </c>
      <c r="H6367" s="12" t="n">
        <f aca="false">IF($F$3&gt;0,E6367*($F$3/$E$3),E6367)</f>
        <v>0.220068060073212</v>
      </c>
      <c r="J6367" s="12" t="n">
        <f aca="false">Sheet2!J6364</f>
        <v>0</v>
      </c>
      <c r="K6367" s="12" t="n">
        <f aca="false">IF(J6367&gt;=F6367,F6367,J6367)</f>
        <v>0</v>
      </c>
      <c r="L6367" s="12" t="n">
        <f aca="false">IF(J6367&gt;F6367,J6367-F6367,0)</f>
        <v>0</v>
      </c>
      <c r="M6367" s="12" t="n">
        <f aca="false">IF(J6367&gt;=G6367,G6367,J6367)</f>
        <v>0</v>
      </c>
      <c r="N6367" s="12" t="n">
        <f aca="false">IF(J6367&gt;G6367,J6367-G6367,0)</f>
        <v>0</v>
      </c>
      <c r="O6367" s="12" t="n">
        <f aca="false">IF(J6367&gt;=H6367,H6367,J6367)</f>
        <v>0</v>
      </c>
      <c r="P6367" s="12" t="n">
        <f aca="false">IF(J6367&gt;H6367,J6367-H6367,0)</f>
        <v>0</v>
      </c>
    </row>
    <row r="6368" customFormat="false" ht="15" hidden="false" customHeight="false" outlineLevel="0" collapsed="false">
      <c r="A6368" s="28" t="n">
        <v>43001.1249999846</v>
      </c>
      <c r="B6368" s="0" t="n">
        <f aca="false">MONTH(A6368)</f>
        <v>9</v>
      </c>
      <c r="C6368" s="12" t="n">
        <v>0.189</v>
      </c>
      <c r="D6368" s="0" t="n">
        <v>0.567</v>
      </c>
      <c r="E6368" s="0" t="n">
        <v>0.1394</v>
      </c>
      <c r="F6368" s="12" t="n">
        <f aca="false">IF($F$3&gt;0,C6368*($F$3/$C$3),C6368)</f>
        <v>0.582555633549286</v>
      </c>
      <c r="G6368" s="12" t="n">
        <f aca="false">IF($F$3&gt;0,D6368*($F$3/$D$3),D6368)</f>
        <v>0.582555633549287</v>
      </c>
      <c r="H6368" s="12" t="n">
        <f aca="false">IF($F$3&gt;0,E6368*($F$3/$E$3),E6368)</f>
        <v>0.220068060073212</v>
      </c>
      <c r="J6368" s="12" t="n">
        <f aca="false">Sheet2!J6365</f>
        <v>0</v>
      </c>
      <c r="K6368" s="12" t="n">
        <f aca="false">IF(J6368&gt;=F6368,F6368,J6368)</f>
        <v>0</v>
      </c>
      <c r="L6368" s="12" t="n">
        <f aca="false">IF(J6368&gt;F6368,J6368-F6368,0)</f>
        <v>0</v>
      </c>
      <c r="M6368" s="12" t="n">
        <f aca="false">IF(J6368&gt;=G6368,G6368,J6368)</f>
        <v>0</v>
      </c>
      <c r="N6368" s="12" t="n">
        <f aca="false">IF(J6368&gt;G6368,J6368-G6368,0)</f>
        <v>0</v>
      </c>
      <c r="O6368" s="12" t="n">
        <f aca="false">IF(J6368&gt;=H6368,H6368,J6368)</f>
        <v>0</v>
      </c>
      <c r="P6368" s="12" t="n">
        <f aca="false">IF(J6368&gt;H6368,J6368-H6368,0)</f>
        <v>0</v>
      </c>
    </row>
    <row r="6369" customFormat="false" ht="15" hidden="false" customHeight="false" outlineLevel="0" collapsed="false">
      <c r="A6369" s="28" t="n">
        <v>43001.1666666512</v>
      </c>
      <c r="B6369" s="0" t="n">
        <f aca="false">MONTH(A6369)</f>
        <v>9</v>
      </c>
      <c r="C6369" s="12" t="n">
        <v>0.138666666666667</v>
      </c>
      <c r="D6369" s="0" t="n">
        <v>0.416</v>
      </c>
      <c r="E6369" s="0" t="n">
        <v>0.1428</v>
      </c>
      <c r="F6369" s="12" t="n">
        <f aca="false">IF($F$3&gt;0,C6369*($F$3/$C$3),C6369)</f>
        <v>0.427412951598771</v>
      </c>
      <c r="G6369" s="12" t="n">
        <f aca="false">IF($F$3&gt;0,D6369*($F$3/$D$3),D6369)</f>
        <v>0.427412951598771</v>
      </c>
      <c r="H6369" s="12" t="n">
        <f aca="false">IF($F$3&gt;0,E6369*($F$3/$E$3),E6369)</f>
        <v>0.225435573733535</v>
      </c>
      <c r="J6369" s="12" t="n">
        <f aca="false">Sheet2!J6366</f>
        <v>0</v>
      </c>
      <c r="K6369" s="12" t="n">
        <f aca="false">IF(J6369&gt;=F6369,F6369,J6369)</f>
        <v>0</v>
      </c>
      <c r="L6369" s="12" t="n">
        <f aca="false">IF(J6369&gt;F6369,J6369-F6369,0)</f>
        <v>0</v>
      </c>
      <c r="M6369" s="12" t="n">
        <f aca="false">IF(J6369&gt;=G6369,G6369,J6369)</f>
        <v>0</v>
      </c>
      <c r="N6369" s="12" t="n">
        <f aca="false">IF(J6369&gt;G6369,J6369-G6369,0)</f>
        <v>0</v>
      </c>
      <c r="O6369" s="12" t="n">
        <f aca="false">IF(J6369&gt;=H6369,H6369,J6369)</f>
        <v>0</v>
      </c>
      <c r="P6369" s="12" t="n">
        <f aca="false">IF(J6369&gt;H6369,J6369-H6369,0)</f>
        <v>0</v>
      </c>
    </row>
    <row r="6370" customFormat="false" ht="15" hidden="false" customHeight="false" outlineLevel="0" collapsed="false">
      <c r="A6370" s="28" t="n">
        <v>43001.2083333179</v>
      </c>
      <c r="B6370" s="0" t="n">
        <f aca="false">MONTH(A6370)</f>
        <v>9</v>
      </c>
      <c r="C6370" s="12" t="n">
        <v>0.363666666666667</v>
      </c>
      <c r="D6370" s="0" t="n">
        <v>1.091</v>
      </c>
      <c r="E6370" s="0" t="n">
        <v>0.2329</v>
      </c>
      <c r="F6370" s="12" t="n">
        <f aca="false">IF($F$3&gt;0,C6370*($F$3/$C$3),C6370)</f>
        <v>1.12093156296697</v>
      </c>
      <c r="G6370" s="12" t="n">
        <f aca="false">IF($F$3&gt;0,D6370*($F$3/$D$3),D6370)</f>
        <v>1.12093156296697</v>
      </c>
      <c r="H6370" s="12" t="n">
        <f aca="false">IF($F$3&gt;0,E6370*($F$3/$E$3),E6370)</f>
        <v>0.367674685732075</v>
      </c>
      <c r="J6370" s="12" t="n">
        <f aca="false">Sheet2!J6367</f>
        <v>0</v>
      </c>
      <c r="K6370" s="12" t="n">
        <f aca="false">IF(J6370&gt;=F6370,F6370,J6370)</f>
        <v>0</v>
      </c>
      <c r="L6370" s="12" t="n">
        <f aca="false">IF(J6370&gt;F6370,J6370-F6370,0)</f>
        <v>0</v>
      </c>
      <c r="M6370" s="12" t="n">
        <f aca="false">IF(J6370&gt;=G6370,G6370,J6370)</f>
        <v>0</v>
      </c>
      <c r="N6370" s="12" t="n">
        <f aca="false">IF(J6370&gt;G6370,J6370-G6370,0)</f>
        <v>0</v>
      </c>
      <c r="O6370" s="12" t="n">
        <f aca="false">IF(J6370&gt;=H6370,H6370,J6370)</f>
        <v>0</v>
      </c>
      <c r="P6370" s="12" t="n">
        <f aca="false">IF(J6370&gt;H6370,J6370-H6370,0)</f>
        <v>0</v>
      </c>
    </row>
    <row r="6371" customFormat="false" ht="15" hidden="false" customHeight="false" outlineLevel="0" collapsed="false">
      <c r="A6371" s="28" t="n">
        <v>43001.2499999846</v>
      </c>
      <c r="B6371" s="0" t="n">
        <f aca="false">MONTH(A6371)</f>
        <v>9</v>
      </c>
      <c r="C6371" s="12" t="n">
        <v>0.0256666666666667</v>
      </c>
      <c r="D6371" s="0" t="n">
        <v>0.077</v>
      </c>
      <c r="E6371" s="0" t="n">
        <v>0.7004</v>
      </c>
      <c r="F6371" s="12" t="n">
        <f aca="false">IF($F$3&gt;0,C6371*($F$3/$C$3),C6371)</f>
        <v>0.0791124934449648</v>
      </c>
      <c r="G6371" s="12" t="n">
        <f aca="false">IF($F$3&gt;0,D6371*($F$3/$D$3),D6371)</f>
        <v>0.0791124934449649</v>
      </c>
      <c r="H6371" s="12" t="n">
        <f aca="false">IF($F$3&gt;0,E6371*($F$3/$E$3),E6371)</f>
        <v>1.10570781402638</v>
      </c>
      <c r="J6371" s="12" t="n">
        <f aca="false">Sheet2!J6368</f>
        <v>0</v>
      </c>
      <c r="K6371" s="12" t="n">
        <f aca="false">IF(J6371&gt;=F6371,F6371,J6371)</f>
        <v>0</v>
      </c>
      <c r="L6371" s="12" t="n">
        <f aca="false">IF(J6371&gt;F6371,J6371-F6371,0)</f>
        <v>0</v>
      </c>
      <c r="M6371" s="12" t="n">
        <f aca="false">IF(J6371&gt;=G6371,G6371,J6371)</f>
        <v>0</v>
      </c>
      <c r="N6371" s="12" t="n">
        <f aca="false">IF(J6371&gt;G6371,J6371-G6371,0)</f>
        <v>0</v>
      </c>
      <c r="O6371" s="12" t="n">
        <f aca="false">IF(J6371&gt;=H6371,H6371,J6371)</f>
        <v>0</v>
      </c>
      <c r="P6371" s="12" t="n">
        <f aca="false">IF(J6371&gt;H6371,J6371-H6371,0)</f>
        <v>0</v>
      </c>
    </row>
    <row r="6372" customFormat="false" ht="15" hidden="false" customHeight="false" outlineLevel="0" collapsed="false">
      <c r="A6372" s="28" t="n">
        <v>43001.2916666512</v>
      </c>
      <c r="B6372" s="0" t="n">
        <f aca="false">MONTH(A6372)</f>
        <v>9</v>
      </c>
      <c r="C6372" s="12" t="n">
        <v>0.319666666666667</v>
      </c>
      <c r="D6372" s="0" t="n">
        <v>0.959</v>
      </c>
      <c r="E6372" s="0" t="n">
        <v>0.3927</v>
      </c>
      <c r="F6372" s="12" t="n">
        <f aca="false">IF($F$3&gt;0,C6372*($F$3/$C$3),C6372)</f>
        <v>0.985310145632744</v>
      </c>
      <c r="G6372" s="12" t="n">
        <f aca="false">IF($F$3&gt;0,D6372*($F$3/$D$3),D6372)</f>
        <v>0.985310145632744</v>
      </c>
      <c r="H6372" s="12" t="n">
        <f aca="false">IF($F$3&gt;0,E6372*($F$3/$E$3),E6372)</f>
        <v>0.619947827767221</v>
      </c>
      <c r="J6372" s="12" t="n">
        <f aca="false">Sheet2!J6369</f>
        <v>0.183116189347155</v>
      </c>
      <c r="K6372" s="12" t="n">
        <f aca="false">IF(J6372&gt;=F6372,F6372,J6372)</f>
        <v>0.183116189347155</v>
      </c>
      <c r="L6372" s="12" t="n">
        <f aca="false">IF(J6372&gt;F6372,J6372-F6372,0)</f>
        <v>0</v>
      </c>
      <c r="M6372" s="12" t="n">
        <f aca="false">IF(J6372&gt;=G6372,G6372,J6372)</f>
        <v>0.183116189347155</v>
      </c>
      <c r="N6372" s="12" t="n">
        <f aca="false">IF(J6372&gt;G6372,J6372-G6372,0)</f>
        <v>0</v>
      </c>
      <c r="O6372" s="12" t="n">
        <f aca="false">IF(J6372&gt;=H6372,H6372,J6372)</f>
        <v>0.183116189347155</v>
      </c>
      <c r="P6372" s="12" t="n">
        <f aca="false">IF(J6372&gt;H6372,J6372-H6372,0)</f>
        <v>0</v>
      </c>
    </row>
    <row r="6373" customFormat="false" ht="15" hidden="false" customHeight="false" outlineLevel="0" collapsed="false">
      <c r="A6373" s="28" t="n">
        <v>43001.3333333179</v>
      </c>
      <c r="B6373" s="0" t="n">
        <f aca="false">MONTH(A6373)</f>
        <v>9</v>
      </c>
      <c r="C6373" s="12" t="n">
        <v>0.657333333333333</v>
      </c>
      <c r="D6373" s="0" t="n">
        <v>1.972</v>
      </c>
      <c r="E6373" s="0" t="n">
        <v>0.2346</v>
      </c>
      <c r="F6373" s="12" t="n">
        <f aca="false">IF($F$3&gt;0,C6373*($F$3/$C$3),C6373)</f>
        <v>2.02610178017494</v>
      </c>
      <c r="G6373" s="12" t="n">
        <f aca="false">IF($F$3&gt;0,D6373*($F$3/$D$3),D6373)</f>
        <v>2.02610178017494</v>
      </c>
      <c r="H6373" s="12" t="n">
        <f aca="false">IF($F$3&gt;0,E6373*($F$3/$E$3),E6373)</f>
        <v>0.370358442562236</v>
      </c>
      <c r="J6373" s="12" t="n">
        <f aca="false">Sheet2!J6370</f>
        <v>1.05533086511473</v>
      </c>
      <c r="K6373" s="12" t="n">
        <f aca="false">IF(J6373&gt;=F6373,F6373,J6373)</f>
        <v>1.05533086511473</v>
      </c>
      <c r="L6373" s="12" t="n">
        <f aca="false">IF(J6373&gt;F6373,J6373-F6373,0)</f>
        <v>0</v>
      </c>
      <c r="M6373" s="12" t="n">
        <f aca="false">IF(J6373&gt;=G6373,G6373,J6373)</f>
        <v>1.05533086511473</v>
      </c>
      <c r="N6373" s="12" t="n">
        <f aca="false">IF(J6373&gt;G6373,J6373-G6373,0)</f>
        <v>0</v>
      </c>
      <c r="O6373" s="12" t="n">
        <f aca="false">IF(J6373&gt;=H6373,H6373,J6373)</f>
        <v>0.370358442562236</v>
      </c>
      <c r="P6373" s="12" t="n">
        <f aca="false">IF(J6373&gt;H6373,J6373-H6373,0)</f>
        <v>0.684972422552497</v>
      </c>
    </row>
    <row r="6374" customFormat="false" ht="15" hidden="false" customHeight="false" outlineLevel="0" collapsed="false">
      <c r="A6374" s="28" t="n">
        <v>43001.3749999846</v>
      </c>
      <c r="B6374" s="0" t="n">
        <f aca="false">MONTH(A6374)</f>
        <v>9</v>
      </c>
      <c r="C6374" s="12" t="n">
        <v>0.221666666666667</v>
      </c>
      <c r="D6374" s="0" t="n">
        <v>0.665</v>
      </c>
      <c r="E6374" s="0" t="n">
        <v>0.3502</v>
      </c>
      <c r="F6374" s="12" t="n">
        <f aca="false">IF($F$3&gt;0,C6374*($F$3/$C$3),C6374)</f>
        <v>0.683244261570151</v>
      </c>
      <c r="G6374" s="12" t="n">
        <f aca="false">IF($F$3&gt;0,D6374*($F$3/$D$3),D6374)</f>
        <v>0.683244261570151</v>
      </c>
      <c r="H6374" s="12" t="n">
        <f aca="false">IF($F$3&gt;0,E6374*($F$3/$E$3),E6374)</f>
        <v>0.552853907013192</v>
      </c>
      <c r="J6374" s="12" t="n">
        <f aca="false">Sheet2!J6371</f>
        <v>1.65685273601768</v>
      </c>
      <c r="K6374" s="12" t="n">
        <f aca="false">IF(J6374&gt;=F6374,F6374,J6374)</f>
        <v>0.683244261570151</v>
      </c>
      <c r="L6374" s="12" t="n">
        <f aca="false">IF(J6374&gt;F6374,J6374-F6374,0)</f>
        <v>0.973608474447524</v>
      </c>
      <c r="M6374" s="12" t="n">
        <f aca="false">IF(J6374&gt;=G6374,G6374,J6374)</f>
        <v>0.683244261570151</v>
      </c>
      <c r="N6374" s="12" t="n">
        <f aca="false">IF(J6374&gt;G6374,J6374-G6374,0)</f>
        <v>0.973608474447524</v>
      </c>
      <c r="O6374" s="12" t="n">
        <f aca="false">IF(J6374&gt;=H6374,H6374,J6374)</f>
        <v>0.552853907013192</v>
      </c>
      <c r="P6374" s="12" t="n">
        <f aca="false">IF(J6374&gt;H6374,J6374-H6374,0)</f>
        <v>1.10399882900448</v>
      </c>
    </row>
    <row r="6375" customFormat="false" ht="15" hidden="false" customHeight="false" outlineLevel="0" collapsed="false">
      <c r="A6375" s="28" t="n">
        <v>43001.4166666512</v>
      </c>
      <c r="B6375" s="0" t="n">
        <f aca="false">MONTH(A6375)</f>
        <v>9</v>
      </c>
      <c r="C6375" s="12" t="n">
        <v>0.235333333333333</v>
      </c>
      <c r="D6375" s="0" t="n">
        <v>0.706</v>
      </c>
      <c r="E6375" s="0" t="n">
        <v>0.2533</v>
      </c>
      <c r="F6375" s="12" t="n">
        <f aca="false">IF($F$3&gt;0,C6375*($F$3/$C$3),C6375)</f>
        <v>0.725369095742145</v>
      </c>
      <c r="G6375" s="12" t="n">
        <f aca="false">IF($F$3&gt;0,D6375*($F$3/$D$3),D6375)</f>
        <v>0.725369095742146</v>
      </c>
      <c r="H6375" s="12" t="n">
        <f aca="false">IF($F$3&gt;0,E6375*($F$3/$E$3),E6375)</f>
        <v>0.399879767694008</v>
      </c>
      <c r="J6375" s="12" t="n">
        <f aca="false">Sheet2!J6372</f>
        <v>1.90553592410741</v>
      </c>
      <c r="K6375" s="12" t="n">
        <f aca="false">IF(J6375&gt;=F6375,F6375,J6375)</f>
        <v>0.725369095742145</v>
      </c>
      <c r="L6375" s="12" t="n">
        <f aca="false">IF(J6375&gt;F6375,J6375-F6375,0)</f>
        <v>1.18016682836527</v>
      </c>
      <c r="M6375" s="12" t="n">
        <f aca="false">IF(J6375&gt;=G6375,G6375,J6375)</f>
        <v>0.725369095742146</v>
      </c>
      <c r="N6375" s="12" t="n">
        <f aca="false">IF(J6375&gt;G6375,J6375-G6375,0)</f>
        <v>1.18016682836527</v>
      </c>
      <c r="O6375" s="12" t="n">
        <f aca="false">IF(J6375&gt;=H6375,H6375,J6375)</f>
        <v>0.399879767694008</v>
      </c>
      <c r="P6375" s="12" t="n">
        <f aca="false">IF(J6375&gt;H6375,J6375-H6375,0)</f>
        <v>1.50565615641341</v>
      </c>
    </row>
    <row r="6376" customFormat="false" ht="15" hidden="false" customHeight="false" outlineLevel="0" collapsed="false">
      <c r="A6376" s="28" t="n">
        <v>43001.4583333179</v>
      </c>
      <c r="B6376" s="0" t="n">
        <f aca="false">MONTH(A6376)</f>
        <v>9</v>
      </c>
      <c r="C6376" s="12" t="n">
        <v>0.091</v>
      </c>
      <c r="D6376" s="0" t="n">
        <v>0.273</v>
      </c>
      <c r="E6376" s="0" t="n">
        <v>0.2431</v>
      </c>
      <c r="F6376" s="12" t="n">
        <f aca="false">IF($F$3&gt;0,C6376*($F$3/$C$3),C6376)</f>
        <v>0.280489749486693</v>
      </c>
      <c r="G6376" s="12" t="n">
        <f aca="false">IF($F$3&gt;0,D6376*($F$3/$D$3),D6376)</f>
        <v>0.280489749486694</v>
      </c>
      <c r="H6376" s="12" t="n">
        <f aca="false">IF($F$3&gt;0,E6376*($F$3/$E$3),E6376)</f>
        <v>0.383777226713041</v>
      </c>
      <c r="J6376" s="12" t="n">
        <f aca="false">Sheet2!J6373</f>
        <v>2.46437633845701</v>
      </c>
      <c r="K6376" s="12" t="n">
        <f aca="false">IF(J6376&gt;=F6376,F6376,J6376)</f>
        <v>0.280489749486693</v>
      </c>
      <c r="L6376" s="12" t="n">
        <f aca="false">IF(J6376&gt;F6376,J6376-F6376,0)</f>
        <v>2.18388658897032</v>
      </c>
      <c r="M6376" s="12" t="n">
        <f aca="false">IF(J6376&gt;=G6376,G6376,J6376)</f>
        <v>0.280489749486694</v>
      </c>
      <c r="N6376" s="12" t="n">
        <f aca="false">IF(J6376&gt;G6376,J6376-G6376,0)</f>
        <v>2.18388658897032</v>
      </c>
      <c r="O6376" s="12" t="n">
        <f aca="false">IF(J6376&gt;=H6376,H6376,J6376)</f>
        <v>0.383777226713041</v>
      </c>
      <c r="P6376" s="12" t="n">
        <f aca="false">IF(J6376&gt;H6376,J6376-H6376,0)</f>
        <v>2.08059911174397</v>
      </c>
    </row>
    <row r="6377" customFormat="false" ht="15" hidden="false" customHeight="false" outlineLevel="0" collapsed="false">
      <c r="A6377" s="28" t="n">
        <v>43001.4999999846</v>
      </c>
      <c r="B6377" s="0" t="n">
        <f aca="false">MONTH(A6377)</f>
        <v>9</v>
      </c>
      <c r="C6377" s="12" t="n">
        <v>0.240333333333333</v>
      </c>
      <c r="D6377" s="0" t="n">
        <v>0.721</v>
      </c>
      <c r="E6377" s="0" t="n">
        <v>0.5763</v>
      </c>
      <c r="F6377" s="12" t="n">
        <f aca="false">IF($F$3&gt;0,C6377*($F$3/$C$3),C6377)</f>
        <v>0.740780620439216</v>
      </c>
      <c r="G6377" s="12" t="n">
        <f aca="false">IF($F$3&gt;0,D6377*($F$3/$D$3),D6377)</f>
        <v>0.740780620439216</v>
      </c>
      <c r="H6377" s="12" t="n">
        <f aca="false">IF($F$3&gt;0,E6377*($F$3/$E$3),E6377)</f>
        <v>0.909793565424623</v>
      </c>
      <c r="J6377" s="12" t="n">
        <f aca="false">Sheet2!J6374</f>
        <v>2.34827640626526</v>
      </c>
      <c r="K6377" s="12" t="n">
        <f aca="false">IF(J6377&gt;=F6377,F6377,J6377)</f>
        <v>0.740780620439216</v>
      </c>
      <c r="L6377" s="12" t="n">
        <f aca="false">IF(J6377&gt;F6377,J6377-F6377,0)</f>
        <v>1.60749578582604</v>
      </c>
      <c r="M6377" s="12" t="n">
        <f aca="false">IF(J6377&gt;=G6377,G6377,J6377)</f>
        <v>0.740780620439216</v>
      </c>
      <c r="N6377" s="12" t="n">
        <f aca="false">IF(J6377&gt;G6377,J6377-G6377,0)</f>
        <v>1.60749578582604</v>
      </c>
      <c r="O6377" s="12" t="n">
        <f aca="false">IF(J6377&gt;=H6377,H6377,J6377)</f>
        <v>0.909793565424623</v>
      </c>
      <c r="P6377" s="12" t="n">
        <f aca="false">IF(J6377&gt;H6377,J6377-H6377,0)</f>
        <v>1.43848284084064</v>
      </c>
    </row>
    <row r="6378" customFormat="false" ht="15" hidden="false" customHeight="false" outlineLevel="0" collapsed="false">
      <c r="A6378" s="28" t="n">
        <v>43001.5416666512</v>
      </c>
      <c r="B6378" s="0" t="n">
        <f aca="false">MONTH(A6378)</f>
        <v>9</v>
      </c>
      <c r="C6378" s="12" t="n">
        <v>0.132666666666667</v>
      </c>
      <c r="D6378" s="0" t="n">
        <v>0.398</v>
      </c>
      <c r="E6378" s="0" t="n">
        <v>1.4858</v>
      </c>
      <c r="F6378" s="12" t="n">
        <f aca="false">IF($F$3&gt;0,C6378*($F$3/$C$3),C6378)</f>
        <v>0.408919121962286</v>
      </c>
      <c r="G6378" s="12" t="n">
        <f aca="false">IF($F$3&gt;0,D6378*($F$3/$D$3),D6378)</f>
        <v>0.408919121962286</v>
      </c>
      <c r="H6378" s="12" t="n">
        <f aca="false">IF($F$3&gt;0,E6378*($F$3/$E$3),E6378)</f>
        <v>2.34560346956083</v>
      </c>
      <c r="J6378" s="12" t="n">
        <f aca="false">Sheet2!J6375</f>
        <v>2.04154325207964</v>
      </c>
      <c r="K6378" s="12" t="n">
        <f aca="false">IF(J6378&gt;=F6378,F6378,J6378)</f>
        <v>0.408919121962286</v>
      </c>
      <c r="L6378" s="12" t="n">
        <f aca="false">IF(J6378&gt;F6378,J6378-F6378,0)</f>
        <v>1.63262413011736</v>
      </c>
      <c r="M6378" s="12" t="n">
        <f aca="false">IF(J6378&gt;=G6378,G6378,J6378)</f>
        <v>0.408919121962286</v>
      </c>
      <c r="N6378" s="12" t="n">
        <f aca="false">IF(J6378&gt;G6378,J6378-G6378,0)</f>
        <v>1.63262413011736</v>
      </c>
      <c r="O6378" s="12" t="n">
        <f aca="false">IF(J6378&gt;=H6378,H6378,J6378)</f>
        <v>2.04154325207964</v>
      </c>
      <c r="P6378" s="12" t="n">
        <f aca="false">IF(J6378&gt;H6378,J6378-H6378,0)</f>
        <v>0</v>
      </c>
    </row>
    <row r="6379" customFormat="false" ht="15" hidden="false" customHeight="false" outlineLevel="0" collapsed="false">
      <c r="A6379" s="28" t="n">
        <v>43001.5833333179</v>
      </c>
      <c r="B6379" s="0" t="n">
        <f aca="false">MONTH(A6379)</f>
        <v>9</v>
      </c>
      <c r="C6379" s="12" t="n">
        <v>0.0173333333333333</v>
      </c>
      <c r="D6379" s="0" t="n">
        <v>0.052</v>
      </c>
      <c r="E6379" s="0" t="n">
        <v>0.3009</v>
      </c>
      <c r="F6379" s="12" t="n">
        <f aca="false">IF($F$3&gt;0,C6379*($F$3/$C$3),C6379)</f>
        <v>0.0534266189498464</v>
      </c>
      <c r="G6379" s="12" t="n">
        <f aca="false">IF($F$3&gt;0,D6379*($F$3/$D$3),D6379)</f>
        <v>0.0534266189498464</v>
      </c>
      <c r="H6379" s="12" t="n">
        <f aca="false">IF($F$3&gt;0,E6379*($F$3/$E$3),E6379)</f>
        <v>0.47502495893852</v>
      </c>
      <c r="J6379" s="12" t="n">
        <f aca="false">Sheet2!J6376</f>
        <v>1.57730278247888</v>
      </c>
      <c r="K6379" s="12" t="n">
        <f aca="false">IF(J6379&gt;=F6379,F6379,J6379)</f>
        <v>0.0534266189498464</v>
      </c>
      <c r="L6379" s="12" t="n">
        <f aca="false">IF(J6379&gt;F6379,J6379-F6379,0)</f>
        <v>1.52387616352904</v>
      </c>
      <c r="M6379" s="12" t="n">
        <f aca="false">IF(J6379&gt;=G6379,G6379,J6379)</f>
        <v>0.0534266189498464</v>
      </c>
      <c r="N6379" s="12" t="n">
        <f aca="false">IF(J6379&gt;G6379,J6379-G6379,0)</f>
        <v>1.52387616352904</v>
      </c>
      <c r="O6379" s="12" t="n">
        <f aca="false">IF(J6379&gt;=H6379,H6379,J6379)</f>
        <v>0.47502495893852</v>
      </c>
      <c r="P6379" s="12" t="n">
        <f aca="false">IF(J6379&gt;H6379,J6379-H6379,0)</f>
        <v>1.10227782354036</v>
      </c>
    </row>
    <row r="6380" customFormat="false" ht="15" hidden="false" customHeight="false" outlineLevel="0" collapsed="false">
      <c r="A6380" s="28" t="n">
        <v>43001.6249999845</v>
      </c>
      <c r="B6380" s="0" t="n">
        <f aca="false">MONTH(A6380)</f>
        <v>9</v>
      </c>
      <c r="C6380" s="12" t="n">
        <v>0.361333333333333</v>
      </c>
      <c r="D6380" s="0" t="n">
        <v>1.084</v>
      </c>
      <c r="E6380" s="0" t="n">
        <v>1.6218</v>
      </c>
      <c r="F6380" s="12" t="n">
        <f aca="false">IF($F$3&gt;0,C6380*($F$3/$C$3),C6380)</f>
        <v>1.11373951810834</v>
      </c>
      <c r="G6380" s="12" t="n">
        <f aca="false">IF($F$3&gt;0,D6380*($F$3/$D$3),D6380)</f>
        <v>1.11373951810834</v>
      </c>
      <c r="H6380" s="12" t="n">
        <f aca="false">IF($F$3&gt;0,E6380*($F$3/$E$3),E6380)</f>
        <v>2.56030401597372</v>
      </c>
      <c r="J6380" s="12" t="n">
        <f aca="false">Sheet2!J6377</f>
        <v>1.23935483170948</v>
      </c>
      <c r="K6380" s="12" t="n">
        <f aca="false">IF(J6380&gt;=F6380,F6380,J6380)</f>
        <v>1.11373951810834</v>
      </c>
      <c r="L6380" s="12" t="n">
        <f aca="false">IF(J6380&gt;F6380,J6380-F6380,0)</f>
        <v>0.125615313601141</v>
      </c>
      <c r="M6380" s="12" t="n">
        <f aca="false">IF(J6380&gt;=G6380,G6380,J6380)</f>
        <v>1.11373951810834</v>
      </c>
      <c r="N6380" s="12" t="n">
        <f aca="false">IF(J6380&gt;G6380,J6380-G6380,0)</f>
        <v>0.12561531360114</v>
      </c>
      <c r="O6380" s="12" t="n">
        <f aca="false">IF(J6380&gt;=H6380,H6380,J6380)</f>
        <v>1.23935483170948</v>
      </c>
      <c r="P6380" s="12" t="n">
        <f aca="false">IF(J6380&gt;H6380,J6380-H6380,0)</f>
        <v>0</v>
      </c>
    </row>
    <row r="6381" customFormat="false" ht="15" hidden="false" customHeight="false" outlineLevel="0" collapsed="false">
      <c r="A6381" s="28" t="n">
        <v>43001.6666666512</v>
      </c>
      <c r="B6381" s="0" t="n">
        <f aca="false">MONTH(A6381)</f>
        <v>9</v>
      </c>
      <c r="C6381" s="12" t="n">
        <v>0.4</v>
      </c>
      <c r="D6381" s="0" t="n">
        <v>1.2</v>
      </c>
      <c r="E6381" s="0" t="n">
        <v>1.5147</v>
      </c>
      <c r="F6381" s="12" t="n">
        <f aca="false">IF($F$3&gt;0,C6381*($F$3/$C$3),C6381)</f>
        <v>1.23292197576569</v>
      </c>
      <c r="G6381" s="12" t="n">
        <f aca="false">IF($F$3&gt;0,D6381*($F$3/$D$3),D6381)</f>
        <v>1.23292197576569</v>
      </c>
      <c r="H6381" s="12" t="n">
        <f aca="false">IF($F$3&gt;0,E6381*($F$3/$E$3),E6381)</f>
        <v>2.39122733567357</v>
      </c>
      <c r="J6381" s="12" t="n">
        <f aca="false">Sheet2!J6378</f>
        <v>0.493926378188611</v>
      </c>
      <c r="K6381" s="12" t="n">
        <f aca="false">IF(J6381&gt;=F6381,F6381,J6381)</f>
        <v>0.493926378188611</v>
      </c>
      <c r="L6381" s="12" t="n">
        <f aca="false">IF(J6381&gt;F6381,J6381-F6381,0)</f>
        <v>0</v>
      </c>
      <c r="M6381" s="12" t="n">
        <f aca="false">IF(J6381&gt;=G6381,G6381,J6381)</f>
        <v>0.493926378188611</v>
      </c>
      <c r="N6381" s="12" t="n">
        <f aca="false">IF(J6381&gt;G6381,J6381-G6381,0)</f>
        <v>0</v>
      </c>
      <c r="O6381" s="12" t="n">
        <f aca="false">IF(J6381&gt;=H6381,H6381,J6381)</f>
        <v>0.493926378188611</v>
      </c>
      <c r="P6381" s="12" t="n">
        <f aca="false">IF(J6381&gt;H6381,J6381-H6381,0)</f>
        <v>0</v>
      </c>
    </row>
    <row r="6382" customFormat="false" ht="15" hidden="false" customHeight="false" outlineLevel="0" collapsed="false">
      <c r="A6382" s="28" t="n">
        <v>43001.7083333179</v>
      </c>
      <c r="B6382" s="0" t="n">
        <f aca="false">MONTH(A6382)</f>
        <v>9</v>
      </c>
      <c r="C6382" s="12" t="n">
        <v>0.408666666666667</v>
      </c>
      <c r="D6382" s="0" t="n">
        <v>1.226</v>
      </c>
      <c r="E6382" s="0" t="n">
        <v>0.2312</v>
      </c>
      <c r="F6382" s="12" t="n">
        <f aca="false">IF($F$3&gt;0,C6382*($F$3/$C$3),C6382)</f>
        <v>1.25963528524061</v>
      </c>
      <c r="G6382" s="12" t="n">
        <f aca="false">IF($F$3&gt;0,D6382*($F$3/$D$3),D6382)</f>
        <v>1.25963528524061</v>
      </c>
      <c r="H6382" s="12" t="n">
        <f aca="false">IF($F$3&gt;0,E6382*($F$3/$E$3),E6382)</f>
        <v>0.364990928901913</v>
      </c>
      <c r="J6382" s="12" t="n">
        <f aca="false">Sheet2!J6379</f>
        <v>0.047084972499988</v>
      </c>
      <c r="K6382" s="12" t="n">
        <f aca="false">IF(J6382&gt;=F6382,F6382,J6382)</f>
        <v>0.047084972499988</v>
      </c>
      <c r="L6382" s="12" t="n">
        <f aca="false">IF(J6382&gt;F6382,J6382-F6382,0)</f>
        <v>0</v>
      </c>
      <c r="M6382" s="12" t="n">
        <f aca="false">IF(J6382&gt;=G6382,G6382,J6382)</f>
        <v>0.047084972499988</v>
      </c>
      <c r="N6382" s="12" t="n">
        <f aca="false">IF(J6382&gt;G6382,J6382-G6382,0)</f>
        <v>0</v>
      </c>
      <c r="O6382" s="12" t="n">
        <f aca="false">IF(J6382&gt;=H6382,H6382,J6382)</f>
        <v>0.047084972499988</v>
      </c>
      <c r="P6382" s="12" t="n">
        <f aca="false">IF(J6382&gt;H6382,J6382-H6382,0)</f>
        <v>0</v>
      </c>
    </row>
    <row r="6383" customFormat="false" ht="15" hidden="false" customHeight="false" outlineLevel="0" collapsed="false">
      <c r="A6383" s="28" t="n">
        <v>43001.7499999845</v>
      </c>
      <c r="B6383" s="0" t="n">
        <f aca="false">MONTH(A6383)</f>
        <v>9</v>
      </c>
      <c r="C6383" s="12" t="n">
        <v>0.687</v>
      </c>
      <c r="D6383" s="0" t="n">
        <v>2.061</v>
      </c>
      <c r="E6383" s="0" t="n">
        <v>0.7684</v>
      </c>
      <c r="F6383" s="12" t="n">
        <f aca="false">IF($F$3&gt;0,C6383*($F$3/$C$3),C6383)</f>
        <v>2.11754349337756</v>
      </c>
      <c r="G6383" s="12" t="n">
        <f aca="false">IF($F$3&gt;0,D6383*($F$3/$D$3),D6383)</f>
        <v>2.11754349337757</v>
      </c>
      <c r="H6383" s="12" t="n">
        <f aca="false">IF($F$3&gt;0,E6383*($F$3/$E$3),E6383)</f>
        <v>1.21305808723283</v>
      </c>
      <c r="J6383" s="12" t="n">
        <f aca="false">Sheet2!J6380</f>
        <v>0</v>
      </c>
      <c r="K6383" s="12" t="n">
        <f aca="false">IF(J6383&gt;=F6383,F6383,J6383)</f>
        <v>0</v>
      </c>
      <c r="L6383" s="12" t="n">
        <f aca="false">IF(J6383&gt;F6383,J6383-F6383,0)</f>
        <v>0</v>
      </c>
      <c r="M6383" s="12" t="n">
        <f aca="false">IF(J6383&gt;=G6383,G6383,J6383)</f>
        <v>0</v>
      </c>
      <c r="N6383" s="12" t="n">
        <f aca="false">IF(J6383&gt;G6383,J6383-G6383,0)</f>
        <v>0</v>
      </c>
      <c r="O6383" s="12" t="n">
        <f aca="false">IF(J6383&gt;=H6383,H6383,J6383)</f>
        <v>0</v>
      </c>
      <c r="P6383" s="12" t="n">
        <f aca="false">IF(J6383&gt;H6383,J6383-H6383,0)</f>
        <v>0</v>
      </c>
    </row>
    <row r="6384" customFormat="false" ht="15" hidden="false" customHeight="false" outlineLevel="0" collapsed="false">
      <c r="A6384" s="28" t="n">
        <v>43001.7916666512</v>
      </c>
      <c r="B6384" s="0" t="n">
        <f aca="false">MONTH(A6384)</f>
        <v>9</v>
      </c>
      <c r="C6384" s="12" t="n">
        <v>0.685333333333333</v>
      </c>
      <c r="D6384" s="0" t="n">
        <v>2.056</v>
      </c>
      <c r="E6384" s="0" t="n">
        <v>0.6239</v>
      </c>
      <c r="F6384" s="12" t="n">
        <f aca="false">IF($F$3&gt;0,C6384*($F$3/$C$3),C6384)</f>
        <v>2.11240631847854</v>
      </c>
      <c r="G6384" s="12" t="n">
        <f aca="false">IF($F$3&gt;0,D6384*($F$3/$D$3),D6384)</f>
        <v>2.11240631847854</v>
      </c>
      <c r="H6384" s="12" t="n">
        <f aca="false">IF($F$3&gt;0,E6384*($F$3/$E$3),E6384)</f>
        <v>0.984938756669134</v>
      </c>
      <c r="J6384" s="12" t="n">
        <f aca="false">Sheet2!J6381</f>
        <v>0</v>
      </c>
      <c r="K6384" s="12" t="n">
        <f aca="false">IF(J6384&gt;=F6384,F6384,J6384)</f>
        <v>0</v>
      </c>
      <c r="L6384" s="12" t="n">
        <f aca="false">IF(J6384&gt;F6384,J6384-F6384,0)</f>
        <v>0</v>
      </c>
      <c r="M6384" s="12" t="n">
        <f aca="false">IF(J6384&gt;=G6384,G6384,J6384)</f>
        <v>0</v>
      </c>
      <c r="N6384" s="12" t="n">
        <f aca="false">IF(J6384&gt;G6384,J6384-G6384,0)</f>
        <v>0</v>
      </c>
      <c r="O6384" s="12" t="n">
        <f aca="false">IF(J6384&gt;=H6384,H6384,J6384)</f>
        <v>0</v>
      </c>
      <c r="P6384" s="12" t="n">
        <f aca="false">IF(J6384&gt;H6384,J6384-H6384,0)</f>
        <v>0</v>
      </c>
    </row>
    <row r="6385" customFormat="false" ht="15" hidden="false" customHeight="false" outlineLevel="0" collapsed="false">
      <c r="A6385" s="28" t="n">
        <v>43001.8333333179</v>
      </c>
      <c r="B6385" s="0" t="n">
        <f aca="false">MONTH(A6385)</f>
        <v>9</v>
      </c>
      <c r="C6385" s="12" t="n">
        <v>0.347333333333333</v>
      </c>
      <c r="D6385" s="0" t="n">
        <v>1.042</v>
      </c>
      <c r="E6385" s="0" t="n">
        <v>0.5627</v>
      </c>
      <c r="F6385" s="12" t="n">
        <f aca="false">IF($F$3&gt;0,C6385*($F$3/$C$3),C6385)</f>
        <v>1.07058724895654</v>
      </c>
      <c r="G6385" s="12" t="n">
        <f aca="false">IF($F$3&gt;0,D6385*($F$3/$D$3),D6385)</f>
        <v>1.07058724895654</v>
      </c>
      <c r="H6385" s="12" t="n">
        <f aca="false">IF($F$3&gt;0,E6385*($F$3/$E$3),E6385)</f>
        <v>0.888323510783333</v>
      </c>
      <c r="J6385" s="12" t="n">
        <f aca="false">Sheet2!J6382</f>
        <v>0</v>
      </c>
      <c r="K6385" s="12" t="n">
        <f aca="false">IF(J6385&gt;=F6385,F6385,J6385)</f>
        <v>0</v>
      </c>
      <c r="L6385" s="12" t="n">
        <f aca="false">IF(J6385&gt;F6385,J6385-F6385,0)</f>
        <v>0</v>
      </c>
      <c r="M6385" s="12" t="n">
        <f aca="false">IF(J6385&gt;=G6385,G6385,J6385)</f>
        <v>0</v>
      </c>
      <c r="N6385" s="12" t="n">
        <f aca="false">IF(J6385&gt;G6385,J6385-G6385,0)</f>
        <v>0</v>
      </c>
      <c r="O6385" s="12" t="n">
        <f aca="false">IF(J6385&gt;=H6385,H6385,J6385)</f>
        <v>0</v>
      </c>
      <c r="P6385" s="12" t="n">
        <f aca="false">IF(J6385&gt;H6385,J6385-H6385,0)</f>
        <v>0</v>
      </c>
    </row>
    <row r="6386" customFormat="false" ht="15" hidden="false" customHeight="false" outlineLevel="0" collapsed="false">
      <c r="A6386" s="28" t="n">
        <v>43001.8749999845</v>
      </c>
      <c r="B6386" s="0" t="n">
        <f aca="false">MONTH(A6386)</f>
        <v>9</v>
      </c>
      <c r="C6386" s="12" t="n">
        <v>0.616666666666667</v>
      </c>
      <c r="D6386" s="0" t="n">
        <v>1.85</v>
      </c>
      <c r="E6386" s="0" t="n">
        <v>0.4862</v>
      </c>
      <c r="F6386" s="12" t="n">
        <f aca="false">IF($F$3&gt;0,C6386*($F$3/$C$3),C6386)</f>
        <v>1.90075471263877</v>
      </c>
      <c r="G6386" s="12" t="n">
        <f aca="false">IF($F$3&gt;0,D6386*($F$3/$D$3),D6386)</f>
        <v>1.90075471263877</v>
      </c>
      <c r="H6386" s="12" t="n">
        <f aca="false">IF($F$3&gt;0,E6386*($F$3/$E$3),E6386)</f>
        <v>0.767554453426083</v>
      </c>
      <c r="J6386" s="12" t="n">
        <f aca="false">Sheet2!J6383</f>
        <v>0</v>
      </c>
      <c r="K6386" s="12" t="n">
        <f aca="false">IF(J6386&gt;=F6386,F6386,J6386)</f>
        <v>0</v>
      </c>
      <c r="L6386" s="12" t="n">
        <f aca="false">IF(J6386&gt;F6386,J6386-F6386,0)</f>
        <v>0</v>
      </c>
      <c r="M6386" s="12" t="n">
        <f aca="false">IF(J6386&gt;=G6386,G6386,J6386)</f>
        <v>0</v>
      </c>
      <c r="N6386" s="12" t="n">
        <f aca="false">IF(J6386&gt;G6386,J6386-G6386,0)</f>
        <v>0</v>
      </c>
      <c r="O6386" s="12" t="n">
        <f aca="false">IF(J6386&gt;=H6386,H6386,J6386)</f>
        <v>0</v>
      </c>
      <c r="P6386" s="12" t="n">
        <f aca="false">IF(J6386&gt;H6386,J6386-H6386,0)</f>
        <v>0</v>
      </c>
    </row>
    <row r="6387" customFormat="false" ht="15" hidden="false" customHeight="false" outlineLevel="0" collapsed="false">
      <c r="A6387" s="28" t="n">
        <v>43001.9166666512</v>
      </c>
      <c r="B6387" s="0" t="n">
        <f aca="false">MONTH(A6387)</f>
        <v>9</v>
      </c>
      <c r="C6387" s="12" t="n">
        <v>0.062</v>
      </c>
      <c r="D6387" s="0" t="n">
        <v>0.186</v>
      </c>
      <c r="E6387" s="0" t="n">
        <v>0.3689</v>
      </c>
      <c r="F6387" s="12" t="n">
        <f aca="false">IF($F$3&gt;0,C6387*($F$3/$C$3),C6387)</f>
        <v>0.191102906243681</v>
      </c>
      <c r="G6387" s="12" t="n">
        <f aca="false">IF($F$3&gt;0,D6387*($F$3/$D$3),D6387)</f>
        <v>0.191102906243681</v>
      </c>
      <c r="H6387" s="12" t="n">
        <f aca="false">IF($F$3&gt;0,E6387*($F$3/$E$3),E6387)</f>
        <v>0.582375232144965</v>
      </c>
      <c r="J6387" s="12" t="n">
        <f aca="false">Sheet2!J6384</f>
        <v>0</v>
      </c>
      <c r="K6387" s="12" t="n">
        <f aca="false">IF(J6387&gt;=F6387,F6387,J6387)</f>
        <v>0</v>
      </c>
      <c r="L6387" s="12" t="n">
        <f aca="false">IF(J6387&gt;F6387,J6387-F6387,0)</f>
        <v>0</v>
      </c>
      <c r="M6387" s="12" t="n">
        <f aca="false">IF(J6387&gt;=G6387,G6387,J6387)</f>
        <v>0</v>
      </c>
      <c r="N6387" s="12" t="n">
        <f aca="false">IF(J6387&gt;G6387,J6387-G6387,0)</f>
        <v>0</v>
      </c>
      <c r="O6387" s="12" t="n">
        <f aca="false">IF(J6387&gt;=H6387,H6387,J6387)</f>
        <v>0</v>
      </c>
      <c r="P6387" s="12" t="n">
        <f aca="false">IF(J6387&gt;H6387,J6387-H6387,0)</f>
        <v>0</v>
      </c>
    </row>
    <row r="6388" customFormat="false" ht="15" hidden="false" customHeight="false" outlineLevel="0" collapsed="false">
      <c r="A6388" s="28" t="n">
        <v>43001.9583333179</v>
      </c>
      <c r="B6388" s="0" t="n">
        <f aca="false">MONTH(A6388)</f>
        <v>9</v>
      </c>
      <c r="C6388" s="12" t="n">
        <v>0.374666666666667</v>
      </c>
      <c r="D6388" s="0" t="n">
        <v>1.124</v>
      </c>
      <c r="E6388" s="0" t="n">
        <v>0.1615</v>
      </c>
      <c r="F6388" s="12" t="n">
        <f aca="false">IF($F$3&gt;0,C6388*($F$3/$C$3),C6388)</f>
        <v>1.15483691730053</v>
      </c>
      <c r="G6388" s="12" t="n">
        <f aca="false">IF($F$3&gt;0,D6388*($F$3/$D$3),D6388)</f>
        <v>1.15483691730053</v>
      </c>
      <c r="H6388" s="12" t="n">
        <f aca="false">IF($F$3&gt;0,E6388*($F$3/$E$3),E6388)</f>
        <v>0.254956898865307</v>
      </c>
      <c r="J6388" s="12" t="n">
        <f aca="false">Sheet2!J6385</f>
        <v>0</v>
      </c>
      <c r="K6388" s="12" t="n">
        <f aca="false">IF(J6388&gt;=F6388,F6388,J6388)</f>
        <v>0</v>
      </c>
      <c r="L6388" s="12" t="n">
        <f aca="false">IF(J6388&gt;F6388,J6388-F6388,0)</f>
        <v>0</v>
      </c>
      <c r="M6388" s="12" t="n">
        <f aca="false">IF(J6388&gt;=G6388,G6388,J6388)</f>
        <v>0</v>
      </c>
      <c r="N6388" s="12" t="n">
        <f aca="false">IF(J6388&gt;G6388,J6388-G6388,0)</f>
        <v>0</v>
      </c>
      <c r="O6388" s="12" t="n">
        <f aca="false">IF(J6388&gt;=H6388,H6388,J6388)</f>
        <v>0</v>
      </c>
      <c r="P6388" s="12" t="n">
        <f aca="false">IF(J6388&gt;H6388,J6388-H6388,0)</f>
        <v>0</v>
      </c>
    </row>
    <row r="6389" customFormat="false" ht="15" hidden="false" customHeight="false" outlineLevel="0" collapsed="false">
      <c r="A6389" s="28" t="n">
        <v>43001.9999999845</v>
      </c>
      <c r="B6389" s="0" t="n">
        <f aca="false">MONTH(A6389)</f>
        <v>9</v>
      </c>
      <c r="C6389" s="12" t="n">
        <v>0.107</v>
      </c>
      <c r="D6389" s="0" t="n">
        <v>0.321</v>
      </c>
      <c r="E6389" s="0" t="n">
        <v>0.9707</v>
      </c>
      <c r="F6389" s="12" t="n">
        <f aca="false">IF($F$3&gt;0,C6389*($F$3/$C$3),C6389)</f>
        <v>0.329806628517321</v>
      </c>
      <c r="G6389" s="12" t="n">
        <f aca="false">IF($F$3&gt;0,D6389*($F$3/$D$3),D6389)</f>
        <v>0.329806628517321</v>
      </c>
      <c r="H6389" s="12" t="n">
        <f aca="false">IF($F$3&gt;0,E6389*($F$3/$E$3),E6389)</f>
        <v>1.532425150022</v>
      </c>
      <c r="J6389" s="12" t="n">
        <f aca="false">Sheet2!J6386</f>
        <v>0</v>
      </c>
      <c r="K6389" s="12" t="n">
        <f aca="false">IF(J6389&gt;=F6389,F6389,J6389)</f>
        <v>0</v>
      </c>
      <c r="L6389" s="12" t="n">
        <f aca="false">IF(J6389&gt;F6389,J6389-F6389,0)</f>
        <v>0</v>
      </c>
      <c r="M6389" s="12" t="n">
        <f aca="false">IF(J6389&gt;=G6389,G6389,J6389)</f>
        <v>0</v>
      </c>
      <c r="N6389" s="12" t="n">
        <f aca="false">IF(J6389&gt;G6389,J6389-G6389,0)</f>
        <v>0</v>
      </c>
      <c r="O6389" s="12" t="n">
        <f aca="false">IF(J6389&gt;=H6389,H6389,J6389)</f>
        <v>0</v>
      </c>
      <c r="P6389" s="12" t="n">
        <f aca="false">IF(J6389&gt;H6389,J6389-H6389,0)</f>
        <v>0</v>
      </c>
    </row>
    <row r="6390" customFormat="false" ht="15" hidden="false" customHeight="false" outlineLevel="0" collapsed="false">
      <c r="A6390" s="28" t="n">
        <v>43002.0416666512</v>
      </c>
      <c r="B6390" s="0" t="n">
        <f aca="false">MONTH(A6390)</f>
        <v>9</v>
      </c>
      <c r="C6390" s="12" t="n">
        <v>0.128</v>
      </c>
      <c r="D6390" s="0" t="n">
        <v>0.384</v>
      </c>
      <c r="E6390" s="0" t="n">
        <v>1.9907</v>
      </c>
      <c r="F6390" s="12" t="n">
        <f aca="false">IF($F$3&gt;0,C6390*($F$3/$C$3),C6390)</f>
        <v>0.394535032245019</v>
      </c>
      <c r="G6390" s="12" t="n">
        <f aca="false">IF($F$3&gt;0,D6390*($F$3/$D$3),D6390)</f>
        <v>0.39453503224502</v>
      </c>
      <c r="H6390" s="12" t="n">
        <f aca="false">IF($F$3&gt;0,E6390*($F$3/$E$3),E6390)</f>
        <v>3.14267924811868</v>
      </c>
      <c r="J6390" s="12" t="n">
        <f aca="false">Sheet2!J6387</f>
        <v>0</v>
      </c>
      <c r="K6390" s="12" t="n">
        <f aca="false">IF(J6390&gt;=F6390,F6390,J6390)</f>
        <v>0</v>
      </c>
      <c r="L6390" s="12" t="n">
        <f aca="false">IF(J6390&gt;F6390,J6390-F6390,0)</f>
        <v>0</v>
      </c>
      <c r="M6390" s="12" t="n">
        <f aca="false">IF(J6390&gt;=G6390,G6390,J6390)</f>
        <v>0</v>
      </c>
      <c r="N6390" s="12" t="n">
        <f aca="false">IF(J6390&gt;G6390,J6390-G6390,0)</f>
        <v>0</v>
      </c>
      <c r="O6390" s="12" t="n">
        <f aca="false">IF(J6390&gt;=H6390,H6390,J6390)</f>
        <v>0</v>
      </c>
      <c r="P6390" s="12" t="n">
        <f aca="false">IF(J6390&gt;H6390,J6390-H6390,0)</f>
        <v>0</v>
      </c>
    </row>
    <row r="6391" customFormat="false" ht="15" hidden="false" customHeight="false" outlineLevel="0" collapsed="false">
      <c r="A6391" s="28" t="n">
        <v>43002.0833333179</v>
      </c>
      <c r="B6391" s="0" t="n">
        <f aca="false">MONTH(A6391)</f>
        <v>9</v>
      </c>
      <c r="C6391" s="12" t="n">
        <v>0.301333333333333</v>
      </c>
      <c r="D6391" s="0" t="n">
        <v>0.904</v>
      </c>
      <c r="E6391" s="0" t="n">
        <v>0.1411</v>
      </c>
      <c r="F6391" s="12" t="n">
        <f aca="false">IF($F$3&gt;0,C6391*($F$3/$C$3),C6391)</f>
        <v>0.928801221743483</v>
      </c>
      <c r="G6391" s="12" t="n">
        <f aca="false">IF($F$3&gt;0,D6391*($F$3/$D$3),D6391)</f>
        <v>0.928801221743484</v>
      </c>
      <c r="H6391" s="12" t="n">
        <f aca="false">IF($F$3&gt;0,E6391*($F$3/$E$3),E6391)</f>
        <v>0.222751816903374</v>
      </c>
      <c r="J6391" s="12" t="n">
        <f aca="false">Sheet2!J6388</f>
        <v>0</v>
      </c>
      <c r="K6391" s="12" t="n">
        <f aca="false">IF(J6391&gt;=F6391,F6391,J6391)</f>
        <v>0</v>
      </c>
      <c r="L6391" s="12" t="n">
        <f aca="false">IF(J6391&gt;F6391,J6391-F6391,0)</f>
        <v>0</v>
      </c>
      <c r="M6391" s="12" t="n">
        <f aca="false">IF(J6391&gt;=G6391,G6391,J6391)</f>
        <v>0</v>
      </c>
      <c r="N6391" s="12" t="n">
        <f aca="false">IF(J6391&gt;G6391,J6391-G6391,0)</f>
        <v>0</v>
      </c>
      <c r="O6391" s="12" t="n">
        <f aca="false">IF(J6391&gt;=H6391,H6391,J6391)</f>
        <v>0</v>
      </c>
      <c r="P6391" s="12" t="n">
        <f aca="false">IF(J6391&gt;H6391,J6391-H6391,0)</f>
        <v>0</v>
      </c>
    </row>
    <row r="6392" customFormat="false" ht="15" hidden="false" customHeight="false" outlineLevel="0" collapsed="false">
      <c r="A6392" s="28" t="n">
        <v>43002.1249999845</v>
      </c>
      <c r="B6392" s="0" t="n">
        <f aca="false">MONTH(A6392)</f>
        <v>9</v>
      </c>
      <c r="C6392" s="12" t="n">
        <v>0.198333333333333</v>
      </c>
      <c r="D6392" s="0" t="n">
        <v>0.595</v>
      </c>
      <c r="E6392" s="0" t="n">
        <v>0.1377</v>
      </c>
      <c r="F6392" s="12" t="n">
        <f aca="false">IF($F$3&gt;0,C6392*($F$3/$C$3),C6392)</f>
        <v>0.611323812983819</v>
      </c>
      <c r="G6392" s="12" t="n">
        <f aca="false">IF($F$3&gt;0,D6392*($F$3/$D$3),D6392)</f>
        <v>0.61132381298382</v>
      </c>
      <c r="H6392" s="12" t="n">
        <f aca="false">IF($F$3&gt;0,E6392*($F$3/$E$3),E6392)</f>
        <v>0.217384303243051</v>
      </c>
      <c r="J6392" s="12" t="n">
        <f aca="false">Sheet2!J6389</f>
        <v>0</v>
      </c>
      <c r="K6392" s="12" t="n">
        <f aca="false">IF(J6392&gt;=F6392,F6392,J6392)</f>
        <v>0</v>
      </c>
      <c r="L6392" s="12" t="n">
        <f aca="false">IF(J6392&gt;F6392,J6392-F6392,0)</f>
        <v>0</v>
      </c>
      <c r="M6392" s="12" t="n">
        <f aca="false">IF(J6392&gt;=G6392,G6392,J6392)</f>
        <v>0</v>
      </c>
      <c r="N6392" s="12" t="n">
        <f aca="false">IF(J6392&gt;G6392,J6392-G6392,0)</f>
        <v>0</v>
      </c>
      <c r="O6392" s="12" t="n">
        <f aca="false">IF(J6392&gt;=H6392,H6392,J6392)</f>
        <v>0</v>
      </c>
      <c r="P6392" s="12" t="n">
        <f aca="false">IF(J6392&gt;H6392,J6392-H6392,0)</f>
        <v>0</v>
      </c>
    </row>
    <row r="6393" customFormat="false" ht="15" hidden="false" customHeight="false" outlineLevel="0" collapsed="false">
      <c r="A6393" s="28" t="n">
        <v>43002.1666666512</v>
      </c>
      <c r="B6393" s="0" t="n">
        <f aca="false">MONTH(A6393)</f>
        <v>9</v>
      </c>
      <c r="C6393" s="12" t="n">
        <v>0.143333333333333</v>
      </c>
      <c r="D6393" s="0" t="n">
        <v>0.43</v>
      </c>
      <c r="E6393" s="0" t="n">
        <v>0.1394</v>
      </c>
      <c r="F6393" s="12" t="n">
        <f aca="false">IF($F$3&gt;0,C6393*($F$3/$C$3),C6393)</f>
        <v>0.441797041316037</v>
      </c>
      <c r="G6393" s="12" t="n">
        <f aca="false">IF($F$3&gt;0,D6393*($F$3/$D$3),D6393)</f>
        <v>0.441797041316038</v>
      </c>
      <c r="H6393" s="12" t="n">
        <f aca="false">IF($F$3&gt;0,E6393*($F$3/$E$3),E6393)</f>
        <v>0.220068060073212</v>
      </c>
      <c r="J6393" s="12" t="n">
        <f aca="false">Sheet2!J6390</f>
        <v>0</v>
      </c>
      <c r="K6393" s="12" t="n">
        <f aca="false">IF(J6393&gt;=F6393,F6393,J6393)</f>
        <v>0</v>
      </c>
      <c r="L6393" s="12" t="n">
        <f aca="false">IF(J6393&gt;F6393,J6393-F6393,0)</f>
        <v>0</v>
      </c>
      <c r="M6393" s="12" t="n">
        <f aca="false">IF(J6393&gt;=G6393,G6393,J6393)</f>
        <v>0</v>
      </c>
      <c r="N6393" s="12" t="n">
        <f aca="false">IF(J6393&gt;G6393,J6393-G6393,0)</f>
        <v>0</v>
      </c>
      <c r="O6393" s="12" t="n">
        <f aca="false">IF(J6393&gt;=H6393,H6393,J6393)</f>
        <v>0</v>
      </c>
      <c r="P6393" s="12" t="n">
        <f aca="false">IF(J6393&gt;H6393,J6393-H6393,0)</f>
        <v>0</v>
      </c>
    </row>
    <row r="6394" customFormat="false" ht="15" hidden="false" customHeight="false" outlineLevel="0" collapsed="false">
      <c r="A6394" s="28" t="n">
        <v>43002.2083333178</v>
      </c>
      <c r="B6394" s="0" t="n">
        <f aca="false">MONTH(A6394)</f>
        <v>9</v>
      </c>
      <c r="C6394" s="12" t="n">
        <v>0.347</v>
      </c>
      <c r="D6394" s="0" t="n">
        <v>1.041</v>
      </c>
      <c r="E6394" s="0" t="n">
        <v>0.1394</v>
      </c>
      <c r="F6394" s="12" t="n">
        <f aca="false">IF($F$3&gt;0,C6394*($F$3/$C$3),C6394)</f>
        <v>1.06955981397673</v>
      </c>
      <c r="G6394" s="12" t="n">
        <f aca="false">IF($F$3&gt;0,D6394*($F$3/$D$3),D6394)</f>
        <v>1.06955981397673</v>
      </c>
      <c r="H6394" s="12" t="n">
        <f aca="false">IF($F$3&gt;0,E6394*($F$3/$E$3),E6394)</f>
        <v>0.220068060073212</v>
      </c>
      <c r="J6394" s="12" t="n">
        <f aca="false">Sheet2!J6391</f>
        <v>0</v>
      </c>
      <c r="K6394" s="12" t="n">
        <f aca="false">IF(J6394&gt;=F6394,F6394,J6394)</f>
        <v>0</v>
      </c>
      <c r="L6394" s="12" t="n">
        <f aca="false">IF(J6394&gt;F6394,J6394-F6394,0)</f>
        <v>0</v>
      </c>
      <c r="M6394" s="12" t="n">
        <f aca="false">IF(J6394&gt;=G6394,G6394,J6394)</f>
        <v>0</v>
      </c>
      <c r="N6394" s="12" t="n">
        <f aca="false">IF(J6394&gt;G6394,J6394-G6394,0)</f>
        <v>0</v>
      </c>
      <c r="O6394" s="12" t="n">
        <f aca="false">IF(J6394&gt;=H6394,H6394,J6394)</f>
        <v>0</v>
      </c>
      <c r="P6394" s="12" t="n">
        <f aca="false">IF(J6394&gt;H6394,J6394-H6394,0)</f>
        <v>0</v>
      </c>
    </row>
    <row r="6395" customFormat="false" ht="15" hidden="false" customHeight="false" outlineLevel="0" collapsed="false">
      <c r="A6395" s="28" t="n">
        <v>43002.2499999845</v>
      </c>
      <c r="B6395" s="0" t="n">
        <f aca="false">MONTH(A6395)</f>
        <v>9</v>
      </c>
      <c r="C6395" s="12" t="n">
        <v>0.243333333333333</v>
      </c>
      <c r="D6395" s="0" t="n">
        <v>0.73</v>
      </c>
      <c r="E6395" s="0" t="n">
        <v>0.8381</v>
      </c>
      <c r="F6395" s="12" t="n">
        <f aca="false">IF($F$3&gt;0,C6395*($F$3/$C$3),C6395)</f>
        <v>0.750027535257459</v>
      </c>
      <c r="G6395" s="12" t="n">
        <f aca="false">IF($F$3&gt;0,D6395*($F$3/$D$3),D6395)</f>
        <v>0.750027535257459</v>
      </c>
      <c r="H6395" s="12" t="n">
        <f aca="false">IF($F$3&gt;0,E6395*($F$3/$E$3),E6395)</f>
        <v>1.32309211726944</v>
      </c>
      <c r="J6395" s="12" t="n">
        <f aca="false">Sheet2!J6392</f>
        <v>0</v>
      </c>
      <c r="K6395" s="12" t="n">
        <f aca="false">IF(J6395&gt;=F6395,F6395,J6395)</f>
        <v>0</v>
      </c>
      <c r="L6395" s="12" t="n">
        <f aca="false">IF(J6395&gt;F6395,J6395-F6395,0)</f>
        <v>0</v>
      </c>
      <c r="M6395" s="12" t="n">
        <f aca="false">IF(J6395&gt;=G6395,G6395,J6395)</f>
        <v>0</v>
      </c>
      <c r="N6395" s="12" t="n">
        <f aca="false">IF(J6395&gt;G6395,J6395-G6395,0)</f>
        <v>0</v>
      </c>
      <c r="O6395" s="12" t="n">
        <f aca="false">IF(J6395&gt;=H6395,H6395,J6395)</f>
        <v>0</v>
      </c>
      <c r="P6395" s="12" t="n">
        <f aca="false">IF(J6395&gt;H6395,J6395-H6395,0)</f>
        <v>0</v>
      </c>
    </row>
    <row r="6396" customFormat="false" ht="15" hidden="false" customHeight="false" outlineLevel="0" collapsed="false">
      <c r="A6396" s="28" t="n">
        <v>43002.2916666512</v>
      </c>
      <c r="B6396" s="0" t="n">
        <f aca="false">MONTH(A6396)</f>
        <v>9</v>
      </c>
      <c r="C6396" s="12" t="n">
        <v>0.738333333333333</v>
      </c>
      <c r="D6396" s="0" t="n">
        <v>2.215</v>
      </c>
      <c r="E6396" s="0" t="n">
        <v>1.0081</v>
      </c>
      <c r="F6396" s="12" t="n">
        <f aca="false">IF($F$3&gt;0,C6396*($F$3/$C$3),C6396)</f>
        <v>2.27576848026749</v>
      </c>
      <c r="G6396" s="12" t="n">
        <f aca="false">IF($F$3&gt;0,D6396*($F$3/$D$3),D6396)</f>
        <v>2.2757684802675</v>
      </c>
      <c r="H6396" s="12" t="n">
        <f aca="false">IF($F$3&gt;0,E6396*($F$3/$E$3),E6396)</f>
        <v>1.59146780028555</v>
      </c>
      <c r="J6396" s="12" t="n">
        <f aca="false">Sheet2!J6393</f>
        <v>0.0841366175266149</v>
      </c>
      <c r="K6396" s="12" t="n">
        <f aca="false">IF(J6396&gt;=F6396,F6396,J6396)</f>
        <v>0.0841366175266149</v>
      </c>
      <c r="L6396" s="12" t="n">
        <f aca="false">IF(J6396&gt;F6396,J6396-F6396,0)</f>
        <v>0</v>
      </c>
      <c r="M6396" s="12" t="n">
        <f aca="false">IF(J6396&gt;=G6396,G6396,J6396)</f>
        <v>0.0841366175266149</v>
      </c>
      <c r="N6396" s="12" t="n">
        <f aca="false">IF(J6396&gt;G6396,J6396-G6396,0)</f>
        <v>0</v>
      </c>
      <c r="O6396" s="12" t="n">
        <f aca="false">IF(J6396&gt;=H6396,H6396,J6396)</f>
        <v>0.0841366175266149</v>
      </c>
      <c r="P6396" s="12" t="n">
        <f aca="false">IF(J6396&gt;H6396,J6396-H6396,0)</f>
        <v>0</v>
      </c>
    </row>
    <row r="6397" customFormat="false" ht="15" hidden="false" customHeight="false" outlineLevel="0" collapsed="false">
      <c r="A6397" s="28" t="n">
        <v>43002.3333333178</v>
      </c>
      <c r="B6397" s="0" t="n">
        <f aca="false">MONTH(A6397)</f>
        <v>9</v>
      </c>
      <c r="C6397" s="12" t="n">
        <v>0.381333333333333</v>
      </c>
      <c r="D6397" s="0" t="n">
        <v>1.144</v>
      </c>
      <c r="E6397" s="0" t="n">
        <v>1.3379</v>
      </c>
      <c r="F6397" s="12" t="n">
        <f aca="false">IF($F$3&gt;0,C6397*($F$3/$C$3),C6397)</f>
        <v>1.17538561689662</v>
      </c>
      <c r="G6397" s="12" t="n">
        <f aca="false">IF($F$3&gt;0,D6397*($F$3/$D$3),D6397)</f>
        <v>1.17538561689662</v>
      </c>
      <c r="H6397" s="12" t="n">
        <f aca="false">IF($F$3&gt;0,E6397*($F$3/$E$3),E6397)</f>
        <v>2.11211662533681</v>
      </c>
      <c r="J6397" s="12" t="n">
        <f aca="false">Sheet2!J6394</f>
        <v>0.691726262663447</v>
      </c>
      <c r="K6397" s="12" t="n">
        <f aca="false">IF(J6397&gt;=F6397,F6397,J6397)</f>
        <v>0.691726262663447</v>
      </c>
      <c r="L6397" s="12" t="n">
        <f aca="false">IF(J6397&gt;F6397,J6397-F6397,0)</f>
        <v>0</v>
      </c>
      <c r="M6397" s="12" t="n">
        <f aca="false">IF(J6397&gt;=G6397,G6397,J6397)</f>
        <v>0.691726262663447</v>
      </c>
      <c r="N6397" s="12" t="n">
        <f aca="false">IF(J6397&gt;G6397,J6397-G6397,0)</f>
        <v>0</v>
      </c>
      <c r="O6397" s="12" t="n">
        <f aca="false">IF(J6397&gt;=H6397,H6397,J6397)</f>
        <v>0.691726262663447</v>
      </c>
      <c r="P6397" s="12" t="n">
        <f aca="false">IF(J6397&gt;H6397,J6397-H6397,0)</f>
        <v>0</v>
      </c>
    </row>
    <row r="6398" customFormat="false" ht="15" hidden="false" customHeight="false" outlineLevel="0" collapsed="false">
      <c r="A6398" s="28" t="n">
        <v>43002.3749999845</v>
      </c>
      <c r="B6398" s="0" t="n">
        <f aca="false">MONTH(A6398)</f>
        <v>9</v>
      </c>
      <c r="C6398" s="12" t="n">
        <v>0.413</v>
      </c>
      <c r="D6398" s="0" t="n">
        <v>1.239</v>
      </c>
      <c r="E6398" s="0" t="n">
        <v>0.2737</v>
      </c>
      <c r="F6398" s="12" t="n">
        <f aca="false">IF($F$3&gt;0,C6398*($F$3/$C$3),C6398)</f>
        <v>1.27299193997807</v>
      </c>
      <c r="G6398" s="12" t="n">
        <f aca="false">IF($F$3&gt;0,D6398*($F$3/$D$3),D6398)</f>
        <v>1.27299193997807</v>
      </c>
      <c r="H6398" s="12" t="n">
        <f aca="false">IF($F$3&gt;0,E6398*($F$3/$E$3),E6398)</f>
        <v>0.432084849655942</v>
      </c>
      <c r="J6398" s="12" t="n">
        <f aca="false">Sheet2!J6395</f>
        <v>1.109717870387</v>
      </c>
      <c r="K6398" s="12" t="n">
        <f aca="false">IF(J6398&gt;=F6398,F6398,J6398)</f>
        <v>1.109717870387</v>
      </c>
      <c r="L6398" s="12" t="n">
        <f aca="false">IF(J6398&gt;F6398,J6398-F6398,0)</f>
        <v>0</v>
      </c>
      <c r="M6398" s="12" t="n">
        <f aca="false">IF(J6398&gt;=G6398,G6398,J6398)</f>
        <v>1.109717870387</v>
      </c>
      <c r="N6398" s="12" t="n">
        <f aca="false">IF(J6398&gt;G6398,J6398-G6398,0)</f>
        <v>0</v>
      </c>
      <c r="O6398" s="12" t="n">
        <f aca="false">IF(J6398&gt;=H6398,H6398,J6398)</f>
        <v>0.432084849655942</v>
      </c>
      <c r="P6398" s="12" t="n">
        <f aca="false">IF(J6398&gt;H6398,J6398-H6398,0)</f>
        <v>0.677633020731059</v>
      </c>
    </row>
    <row r="6399" customFormat="false" ht="15" hidden="false" customHeight="false" outlineLevel="0" collapsed="false">
      <c r="A6399" s="28" t="n">
        <v>43002.4166666512</v>
      </c>
      <c r="B6399" s="0" t="n">
        <f aca="false">MONTH(A6399)</f>
        <v>9</v>
      </c>
      <c r="C6399" s="12" t="n">
        <v>0.428333333333333</v>
      </c>
      <c r="D6399" s="0" t="n">
        <v>1.285</v>
      </c>
      <c r="E6399" s="0" t="n">
        <v>0.2261</v>
      </c>
      <c r="F6399" s="12" t="n">
        <f aca="false">IF($F$3&gt;0,C6399*($F$3/$C$3),C6399)</f>
        <v>1.32025394904909</v>
      </c>
      <c r="G6399" s="12" t="n">
        <f aca="false">IF($F$3&gt;0,D6399*($F$3/$D$3),D6399)</f>
        <v>1.32025394904909</v>
      </c>
      <c r="H6399" s="12" t="n">
        <f aca="false">IF($F$3&gt;0,E6399*($F$3/$E$3),E6399)</f>
        <v>0.35693965841143</v>
      </c>
      <c r="J6399" s="12" t="n">
        <f aca="false">Sheet2!J6396</f>
        <v>1.26419926164351</v>
      </c>
      <c r="K6399" s="12" t="n">
        <f aca="false">IF(J6399&gt;=F6399,F6399,J6399)</f>
        <v>1.26419926164351</v>
      </c>
      <c r="L6399" s="12" t="n">
        <f aca="false">IF(J6399&gt;F6399,J6399-F6399,0)</f>
        <v>0</v>
      </c>
      <c r="M6399" s="12" t="n">
        <f aca="false">IF(J6399&gt;=G6399,G6399,J6399)</f>
        <v>1.26419926164351</v>
      </c>
      <c r="N6399" s="12" t="n">
        <f aca="false">IF(J6399&gt;G6399,J6399-G6399,0)</f>
        <v>0</v>
      </c>
      <c r="O6399" s="12" t="n">
        <f aca="false">IF(J6399&gt;=H6399,H6399,J6399)</f>
        <v>0.35693965841143</v>
      </c>
      <c r="P6399" s="12" t="n">
        <f aca="false">IF(J6399&gt;H6399,J6399-H6399,0)</f>
        <v>0.907259603232084</v>
      </c>
    </row>
    <row r="6400" customFormat="false" ht="15" hidden="false" customHeight="false" outlineLevel="0" collapsed="false">
      <c r="A6400" s="28" t="n">
        <v>43002.4583333178</v>
      </c>
      <c r="B6400" s="0" t="n">
        <f aca="false">MONTH(A6400)</f>
        <v>9</v>
      </c>
      <c r="C6400" s="12" t="n">
        <v>0.359666666666667</v>
      </c>
      <c r="D6400" s="0" t="n">
        <v>1.079</v>
      </c>
      <c r="E6400" s="0" t="n">
        <v>0.2278</v>
      </c>
      <c r="F6400" s="12" t="n">
        <f aca="false">IF($F$3&gt;0,C6400*($F$3/$C$3),C6400)</f>
        <v>1.10860234320931</v>
      </c>
      <c r="G6400" s="12" t="n">
        <f aca="false">IF($F$3&gt;0,D6400*($F$3/$D$3),D6400)</f>
        <v>1.10860234320931</v>
      </c>
      <c r="H6400" s="12" t="n">
        <f aca="false">IF($F$3&gt;0,E6400*($F$3/$E$3),E6400)</f>
        <v>0.359623415241591</v>
      </c>
      <c r="J6400" s="12" t="n">
        <f aca="false">Sheet2!J6397</f>
        <v>0.656625542423307</v>
      </c>
      <c r="K6400" s="12" t="n">
        <f aca="false">IF(J6400&gt;=F6400,F6400,J6400)</f>
        <v>0.656625542423307</v>
      </c>
      <c r="L6400" s="12" t="n">
        <f aca="false">IF(J6400&gt;F6400,J6400-F6400,0)</f>
        <v>0</v>
      </c>
      <c r="M6400" s="12" t="n">
        <f aca="false">IF(J6400&gt;=G6400,G6400,J6400)</f>
        <v>0.656625542423307</v>
      </c>
      <c r="N6400" s="12" t="n">
        <f aca="false">IF(J6400&gt;G6400,J6400-G6400,0)</f>
        <v>0</v>
      </c>
      <c r="O6400" s="12" t="n">
        <f aca="false">IF(J6400&gt;=H6400,H6400,J6400)</f>
        <v>0.359623415241591</v>
      </c>
      <c r="P6400" s="12" t="n">
        <f aca="false">IF(J6400&gt;H6400,J6400-H6400,0)</f>
        <v>0.297002127181716</v>
      </c>
    </row>
    <row r="6401" customFormat="false" ht="15" hidden="false" customHeight="false" outlineLevel="0" collapsed="false">
      <c r="A6401" s="28" t="n">
        <v>43002.4999999845</v>
      </c>
      <c r="B6401" s="0" t="n">
        <f aca="false">MONTH(A6401)</f>
        <v>9</v>
      </c>
      <c r="C6401" s="12" t="n">
        <v>0.109666666666667</v>
      </c>
      <c r="D6401" s="0" t="n">
        <v>0.329</v>
      </c>
      <c r="E6401" s="0" t="n">
        <v>0.6545</v>
      </c>
      <c r="F6401" s="12" t="n">
        <f aca="false">IF($F$3&gt;0,C6401*($F$3/$C$3),C6401)</f>
        <v>0.338026108355759</v>
      </c>
      <c r="G6401" s="12" t="n">
        <f aca="false">IF($F$3&gt;0,D6401*($F$3/$D$3),D6401)</f>
        <v>0.338026108355759</v>
      </c>
      <c r="H6401" s="12" t="n">
        <f aca="false">IF($F$3&gt;0,E6401*($F$3/$E$3),E6401)</f>
        <v>1.03324637961203</v>
      </c>
      <c r="J6401" s="12" t="n">
        <f aca="false">Sheet2!J6398</f>
        <v>1.31444552859344</v>
      </c>
      <c r="K6401" s="12" t="n">
        <f aca="false">IF(J6401&gt;=F6401,F6401,J6401)</f>
        <v>0.338026108355759</v>
      </c>
      <c r="L6401" s="12" t="n">
        <f aca="false">IF(J6401&gt;F6401,J6401-F6401,0)</f>
        <v>0.976419420237684</v>
      </c>
      <c r="M6401" s="12" t="n">
        <f aca="false">IF(J6401&gt;=G6401,G6401,J6401)</f>
        <v>0.338026108355759</v>
      </c>
      <c r="N6401" s="12" t="n">
        <f aca="false">IF(J6401&gt;G6401,J6401-G6401,0)</f>
        <v>0.976419420237684</v>
      </c>
      <c r="O6401" s="12" t="n">
        <f aca="false">IF(J6401&gt;=H6401,H6401,J6401)</f>
        <v>1.03324637961203</v>
      </c>
      <c r="P6401" s="12" t="n">
        <f aca="false">IF(J6401&gt;H6401,J6401-H6401,0)</f>
        <v>0.281199148981408</v>
      </c>
    </row>
    <row r="6402" customFormat="false" ht="15" hidden="false" customHeight="false" outlineLevel="0" collapsed="false">
      <c r="A6402" s="28" t="n">
        <v>43002.5416666512</v>
      </c>
      <c r="B6402" s="0" t="n">
        <f aca="false">MONTH(A6402)</f>
        <v>9</v>
      </c>
      <c r="C6402" s="12" t="n">
        <v>0.376666666666667</v>
      </c>
      <c r="D6402" s="0" t="n">
        <v>1.13</v>
      </c>
      <c r="E6402" s="0" t="n">
        <v>1.0353</v>
      </c>
      <c r="F6402" s="12" t="n">
        <f aca="false">IF($F$3&gt;0,C6402*($F$3/$C$3),C6402)</f>
        <v>1.16100152717935</v>
      </c>
      <c r="G6402" s="12" t="n">
        <f aca="false">IF($F$3&gt;0,D6402*($F$3/$D$3),D6402)</f>
        <v>1.16100152717935</v>
      </c>
      <c r="H6402" s="12" t="n">
        <f aca="false">IF($F$3&gt;0,E6402*($F$3/$E$3),E6402)</f>
        <v>1.63440790956813</v>
      </c>
      <c r="J6402" s="12" t="n">
        <f aca="false">Sheet2!J6399</f>
        <v>10.0731422649222</v>
      </c>
      <c r="K6402" s="12" t="n">
        <f aca="false">IF(J6402&gt;=F6402,F6402,J6402)</f>
        <v>1.16100152717935</v>
      </c>
      <c r="L6402" s="12" t="n">
        <f aca="false">IF(J6402&gt;F6402,J6402-F6402,0)</f>
        <v>8.91214073774283</v>
      </c>
      <c r="M6402" s="12" t="n">
        <f aca="false">IF(J6402&gt;=G6402,G6402,J6402)</f>
        <v>1.16100152717935</v>
      </c>
      <c r="N6402" s="12" t="n">
        <f aca="false">IF(J6402&gt;G6402,J6402-G6402,0)</f>
        <v>8.91214073774283</v>
      </c>
      <c r="O6402" s="12" t="n">
        <f aca="false">IF(J6402&gt;=H6402,H6402,J6402)</f>
        <v>1.63440790956813</v>
      </c>
      <c r="P6402" s="12" t="n">
        <f aca="false">IF(J6402&gt;H6402,J6402-H6402,0)</f>
        <v>8.43873435535406</v>
      </c>
    </row>
    <row r="6403" customFormat="false" ht="15" hidden="false" customHeight="false" outlineLevel="0" collapsed="false">
      <c r="A6403" s="28" t="n">
        <v>43002.5833333178</v>
      </c>
      <c r="B6403" s="0" t="n">
        <f aca="false">MONTH(A6403)</f>
        <v>9</v>
      </c>
      <c r="C6403" s="12" t="n">
        <v>0.905333333333333</v>
      </c>
      <c r="D6403" s="0" t="n">
        <v>2.716</v>
      </c>
      <c r="E6403" s="0" t="n">
        <v>0.3485</v>
      </c>
      <c r="F6403" s="12" t="n">
        <f aca="false">IF($F$3&gt;0,C6403*($F$3/$C$3),C6403)</f>
        <v>2.79051340514967</v>
      </c>
      <c r="G6403" s="12" t="n">
        <f aca="false">IF($F$3&gt;0,D6403*($F$3/$D$3),D6403)</f>
        <v>2.79051340514967</v>
      </c>
      <c r="H6403" s="12" t="n">
        <f aca="false">IF($F$3&gt;0,E6403*($F$3/$E$3),E6403)</f>
        <v>0.550170150183031</v>
      </c>
      <c r="J6403" s="12" t="n">
        <f aca="false">Sheet2!J6400</f>
        <v>8.92090219714808</v>
      </c>
      <c r="K6403" s="12" t="n">
        <f aca="false">IF(J6403&gt;=F6403,F6403,J6403)</f>
        <v>2.79051340514967</v>
      </c>
      <c r="L6403" s="12" t="n">
        <f aca="false">IF(J6403&gt;F6403,J6403-F6403,0)</f>
        <v>6.13038879199841</v>
      </c>
      <c r="M6403" s="12" t="n">
        <f aca="false">IF(J6403&gt;=G6403,G6403,J6403)</f>
        <v>2.79051340514967</v>
      </c>
      <c r="N6403" s="12" t="n">
        <f aca="false">IF(J6403&gt;G6403,J6403-G6403,0)</f>
        <v>6.13038879199841</v>
      </c>
      <c r="O6403" s="12" t="n">
        <f aca="false">IF(J6403&gt;=H6403,H6403,J6403)</f>
        <v>0.550170150183031</v>
      </c>
      <c r="P6403" s="12" t="n">
        <f aca="false">IF(J6403&gt;H6403,J6403-H6403,0)</f>
        <v>8.37073204696505</v>
      </c>
    </row>
    <row r="6404" customFormat="false" ht="15" hidden="false" customHeight="false" outlineLevel="0" collapsed="false">
      <c r="A6404" s="28" t="n">
        <v>43002.6249999845</v>
      </c>
      <c r="B6404" s="0" t="n">
        <f aca="false">MONTH(A6404)</f>
        <v>9</v>
      </c>
      <c r="C6404" s="12" t="n">
        <v>0.524</v>
      </c>
      <c r="D6404" s="0" t="n">
        <v>1.572</v>
      </c>
      <c r="E6404" s="0" t="n">
        <v>0.3485</v>
      </c>
      <c r="F6404" s="12" t="n">
        <f aca="false">IF($F$3&gt;0,C6404*($F$3/$C$3),C6404)</f>
        <v>1.61512778825305</v>
      </c>
      <c r="G6404" s="12" t="n">
        <f aca="false">IF($F$3&gt;0,D6404*($F$3/$D$3),D6404)</f>
        <v>1.61512778825305</v>
      </c>
      <c r="H6404" s="12" t="n">
        <f aca="false">IF($F$3&gt;0,E6404*($F$3/$E$3),E6404)</f>
        <v>0.550170150183031</v>
      </c>
      <c r="J6404" s="12" t="n">
        <f aca="false">Sheet2!J6401</f>
        <v>5.05926556365084</v>
      </c>
      <c r="K6404" s="12" t="n">
        <f aca="false">IF(J6404&gt;=F6404,F6404,J6404)</f>
        <v>1.61512778825305</v>
      </c>
      <c r="L6404" s="12" t="n">
        <f aca="false">IF(J6404&gt;F6404,J6404-F6404,0)</f>
        <v>3.44413777539779</v>
      </c>
      <c r="M6404" s="12" t="n">
        <f aca="false">IF(J6404&gt;=G6404,G6404,J6404)</f>
        <v>1.61512778825305</v>
      </c>
      <c r="N6404" s="12" t="n">
        <f aca="false">IF(J6404&gt;G6404,J6404-G6404,0)</f>
        <v>3.44413777539779</v>
      </c>
      <c r="O6404" s="12" t="n">
        <f aca="false">IF(J6404&gt;=H6404,H6404,J6404)</f>
        <v>0.550170150183031</v>
      </c>
      <c r="P6404" s="12" t="n">
        <f aca="false">IF(J6404&gt;H6404,J6404-H6404,0)</f>
        <v>4.50909541346781</v>
      </c>
    </row>
    <row r="6405" customFormat="false" ht="15" hidden="false" customHeight="false" outlineLevel="0" collapsed="false">
      <c r="A6405" s="28" t="n">
        <v>43002.6666666512</v>
      </c>
      <c r="B6405" s="0" t="n">
        <f aca="false">MONTH(A6405)</f>
        <v>9</v>
      </c>
      <c r="C6405" s="12" t="n">
        <v>0.76</v>
      </c>
      <c r="D6405" s="0" t="n">
        <v>2.28</v>
      </c>
      <c r="E6405" s="0" t="n">
        <v>4.6257</v>
      </c>
      <c r="F6405" s="12" t="n">
        <f aca="false">IF($F$3&gt;0,C6405*($F$3/$C$3),C6405)</f>
        <v>2.3425517539548</v>
      </c>
      <c r="G6405" s="12" t="n">
        <f aca="false">IF($F$3&gt;0,D6405*($F$3/$D$3),D6405)</f>
        <v>2.3425517539548</v>
      </c>
      <c r="H6405" s="12" t="n">
        <f aca="false">IF($F$3&gt;0,E6405*($F$3/$E$3),E6405)</f>
        <v>7.30250233486843</v>
      </c>
      <c r="J6405" s="12" t="n">
        <f aca="false">Sheet2!J6402</f>
        <v>1.13679192864845</v>
      </c>
      <c r="K6405" s="12" t="n">
        <f aca="false">IF(J6405&gt;=F6405,F6405,J6405)</f>
        <v>1.13679192864845</v>
      </c>
      <c r="L6405" s="12" t="n">
        <f aca="false">IF(J6405&gt;F6405,J6405-F6405,0)</f>
        <v>0</v>
      </c>
      <c r="M6405" s="12" t="n">
        <f aca="false">IF(J6405&gt;=G6405,G6405,J6405)</f>
        <v>1.13679192864845</v>
      </c>
      <c r="N6405" s="12" t="n">
        <f aca="false">IF(J6405&gt;G6405,J6405-G6405,0)</f>
        <v>0</v>
      </c>
      <c r="O6405" s="12" t="n">
        <f aca="false">IF(J6405&gt;=H6405,H6405,J6405)</f>
        <v>1.13679192864845</v>
      </c>
      <c r="P6405" s="12" t="n">
        <f aca="false">IF(J6405&gt;H6405,J6405-H6405,0)</f>
        <v>0</v>
      </c>
    </row>
    <row r="6406" customFormat="false" ht="15" hidden="false" customHeight="false" outlineLevel="0" collapsed="false">
      <c r="A6406" s="28" t="n">
        <v>43002.7083333178</v>
      </c>
      <c r="B6406" s="0" t="n">
        <f aca="false">MONTH(A6406)</f>
        <v>9</v>
      </c>
      <c r="C6406" s="12" t="n">
        <v>0.370333333333333</v>
      </c>
      <c r="D6406" s="0" t="n">
        <v>1.111</v>
      </c>
      <c r="E6406" s="0" t="n">
        <v>6.7031</v>
      </c>
      <c r="F6406" s="12" t="n">
        <f aca="false">IF($F$3&gt;0,C6406*($F$3/$C$3),C6406)</f>
        <v>1.14148026256306</v>
      </c>
      <c r="G6406" s="12" t="n">
        <f aca="false">IF($F$3&gt;0,D6406*($F$3/$D$3),D6406)</f>
        <v>1.14148026256306</v>
      </c>
      <c r="H6406" s="12" t="n">
        <f aca="false">IF($F$3&gt;0,E6406*($F$3/$E$3),E6406)</f>
        <v>10.5820531813253</v>
      </c>
      <c r="J6406" s="12" t="n">
        <f aca="false">Sheet2!J6403</f>
        <v>0.379434963575923</v>
      </c>
      <c r="K6406" s="12" t="n">
        <f aca="false">IF(J6406&gt;=F6406,F6406,J6406)</f>
        <v>0.379434963575923</v>
      </c>
      <c r="L6406" s="12" t="n">
        <f aca="false">IF(J6406&gt;F6406,J6406-F6406,0)</f>
        <v>0</v>
      </c>
      <c r="M6406" s="12" t="n">
        <f aca="false">IF(J6406&gt;=G6406,G6406,J6406)</f>
        <v>0.379434963575923</v>
      </c>
      <c r="N6406" s="12" t="n">
        <f aca="false">IF(J6406&gt;G6406,J6406-G6406,0)</f>
        <v>0</v>
      </c>
      <c r="O6406" s="12" t="n">
        <f aca="false">IF(J6406&gt;=H6406,H6406,J6406)</f>
        <v>0.379434963575923</v>
      </c>
      <c r="P6406" s="12" t="n">
        <f aca="false">IF(J6406&gt;H6406,J6406-H6406,0)</f>
        <v>0</v>
      </c>
    </row>
    <row r="6407" customFormat="false" ht="15" hidden="false" customHeight="false" outlineLevel="0" collapsed="false">
      <c r="A6407" s="28" t="n">
        <v>43002.7499999845</v>
      </c>
      <c r="B6407" s="0" t="n">
        <f aca="false">MONTH(A6407)</f>
        <v>9</v>
      </c>
      <c r="C6407" s="12" t="n">
        <v>0.171666666666667</v>
      </c>
      <c r="D6407" s="0" t="n">
        <v>0.515</v>
      </c>
      <c r="E6407" s="0" t="n">
        <v>7.7078</v>
      </c>
      <c r="F6407" s="12" t="n">
        <f aca="false">IF($F$3&gt;0,C6407*($F$3/$C$3),C6407)</f>
        <v>0.52912901459944</v>
      </c>
      <c r="G6407" s="12" t="n">
        <f aca="false">IF($F$3&gt;0,D6407*($F$3/$D$3),D6407)</f>
        <v>0.52912901459944</v>
      </c>
      <c r="H6407" s="12" t="n">
        <f aca="false">IF($F$3&gt;0,E6407*($F$3/$E$3),E6407)</f>
        <v>12.1681534679506</v>
      </c>
      <c r="J6407" s="12" t="n">
        <f aca="false">Sheet2!J6404</f>
        <v>0</v>
      </c>
      <c r="K6407" s="12" t="n">
        <f aca="false">IF(J6407&gt;=F6407,F6407,J6407)</f>
        <v>0</v>
      </c>
      <c r="L6407" s="12" t="n">
        <f aca="false">IF(J6407&gt;F6407,J6407-F6407,0)</f>
        <v>0</v>
      </c>
      <c r="M6407" s="12" t="n">
        <f aca="false">IF(J6407&gt;=G6407,G6407,J6407)</f>
        <v>0</v>
      </c>
      <c r="N6407" s="12" t="n">
        <f aca="false">IF(J6407&gt;G6407,J6407-G6407,0)</f>
        <v>0</v>
      </c>
      <c r="O6407" s="12" t="n">
        <f aca="false">IF(J6407&gt;=H6407,H6407,J6407)</f>
        <v>0</v>
      </c>
      <c r="P6407" s="12" t="n">
        <f aca="false">IF(J6407&gt;H6407,J6407-H6407,0)</f>
        <v>0</v>
      </c>
    </row>
    <row r="6408" customFormat="false" ht="15" hidden="false" customHeight="false" outlineLevel="0" collapsed="false">
      <c r="A6408" s="28" t="n">
        <v>43002.7916666511</v>
      </c>
      <c r="B6408" s="0" t="n">
        <f aca="false">MONTH(A6408)</f>
        <v>9</v>
      </c>
      <c r="C6408" s="12" t="n">
        <v>0.744</v>
      </c>
      <c r="D6408" s="0" t="n">
        <v>2.232</v>
      </c>
      <c r="E6408" s="0" t="n">
        <v>2.6503</v>
      </c>
      <c r="F6408" s="12" t="n">
        <f aca="false">IF($F$3&gt;0,C6408*($F$3/$C$3),C6408)</f>
        <v>2.29323487492418</v>
      </c>
      <c r="G6408" s="12" t="n">
        <f aca="false">IF($F$3&gt;0,D6408*($F$3/$D$3),D6408)</f>
        <v>2.29323487492418</v>
      </c>
      <c r="H6408" s="12" t="n">
        <f aca="false">IF($F$3&gt;0,E6408*($F$3/$E$3),E6408)</f>
        <v>4.1839768982212</v>
      </c>
      <c r="J6408" s="12" t="n">
        <f aca="false">Sheet2!J6405</f>
        <v>0</v>
      </c>
      <c r="K6408" s="12" t="n">
        <f aca="false">IF(J6408&gt;=F6408,F6408,J6408)</f>
        <v>0</v>
      </c>
      <c r="L6408" s="12" t="n">
        <f aca="false">IF(J6408&gt;F6408,J6408-F6408,0)</f>
        <v>0</v>
      </c>
      <c r="M6408" s="12" t="n">
        <f aca="false">IF(J6408&gt;=G6408,G6408,J6408)</f>
        <v>0</v>
      </c>
      <c r="N6408" s="12" t="n">
        <f aca="false">IF(J6408&gt;G6408,J6408-G6408,0)</f>
        <v>0</v>
      </c>
      <c r="O6408" s="12" t="n">
        <f aca="false">IF(J6408&gt;=H6408,H6408,J6408)</f>
        <v>0</v>
      </c>
      <c r="P6408" s="12" t="n">
        <f aca="false">IF(J6408&gt;H6408,J6408-H6408,0)</f>
        <v>0</v>
      </c>
    </row>
    <row r="6409" customFormat="false" ht="15" hidden="false" customHeight="false" outlineLevel="0" collapsed="false">
      <c r="A6409" s="28" t="n">
        <v>43002.8333333178</v>
      </c>
      <c r="B6409" s="0" t="n">
        <f aca="false">MONTH(A6409)</f>
        <v>9</v>
      </c>
      <c r="C6409" s="12" t="n">
        <v>0.195666666666667</v>
      </c>
      <c r="D6409" s="0" t="n">
        <v>0.587</v>
      </c>
      <c r="E6409" s="0" t="n">
        <v>0.6613</v>
      </c>
      <c r="F6409" s="12" t="n">
        <f aca="false">IF($F$3&gt;0,C6409*($F$3/$C$3),C6409)</f>
        <v>0.603104333145381</v>
      </c>
      <c r="G6409" s="12" t="n">
        <f aca="false">IF($F$3&gt;0,D6409*($F$3/$D$3),D6409)</f>
        <v>0.603104333145382</v>
      </c>
      <c r="H6409" s="12" t="n">
        <f aca="false">IF($F$3&gt;0,E6409*($F$3/$E$3),E6409)</f>
        <v>1.04398140693268</v>
      </c>
      <c r="J6409" s="12" t="n">
        <f aca="false">Sheet2!J6406</f>
        <v>0</v>
      </c>
      <c r="K6409" s="12" t="n">
        <f aca="false">IF(J6409&gt;=F6409,F6409,J6409)</f>
        <v>0</v>
      </c>
      <c r="L6409" s="12" t="n">
        <f aca="false">IF(J6409&gt;F6409,J6409-F6409,0)</f>
        <v>0</v>
      </c>
      <c r="M6409" s="12" t="n">
        <f aca="false">IF(J6409&gt;=G6409,G6409,J6409)</f>
        <v>0</v>
      </c>
      <c r="N6409" s="12" t="n">
        <f aca="false">IF(J6409&gt;G6409,J6409-G6409,0)</f>
        <v>0</v>
      </c>
      <c r="O6409" s="12" t="n">
        <f aca="false">IF(J6409&gt;=H6409,H6409,J6409)</f>
        <v>0</v>
      </c>
      <c r="P6409" s="12" t="n">
        <f aca="false">IF(J6409&gt;H6409,J6409-H6409,0)</f>
        <v>0</v>
      </c>
    </row>
    <row r="6410" customFormat="false" ht="15" hidden="false" customHeight="false" outlineLevel="0" collapsed="false">
      <c r="A6410" s="28" t="n">
        <v>43002.8749999845</v>
      </c>
      <c r="B6410" s="0" t="n">
        <f aca="false">MONTH(A6410)</f>
        <v>9</v>
      </c>
      <c r="C6410" s="12" t="n">
        <v>0.376</v>
      </c>
      <c r="D6410" s="0" t="n">
        <v>1.128</v>
      </c>
      <c r="E6410" s="0" t="n">
        <v>0.5066</v>
      </c>
      <c r="F6410" s="12" t="n">
        <f aca="false">IF($F$3&gt;0,C6410*($F$3/$C$3),C6410)</f>
        <v>1.15894665721974</v>
      </c>
      <c r="G6410" s="12" t="n">
        <f aca="false">IF($F$3&gt;0,D6410*($F$3/$D$3),D6410)</f>
        <v>1.15894665721975</v>
      </c>
      <c r="H6410" s="12" t="n">
        <f aca="false">IF($F$3&gt;0,E6410*($F$3/$E$3),E6410)</f>
        <v>0.799759535388016</v>
      </c>
      <c r="J6410" s="12" t="n">
        <f aca="false">Sheet2!J6407</f>
        <v>0</v>
      </c>
      <c r="K6410" s="12" t="n">
        <f aca="false">IF(J6410&gt;=F6410,F6410,J6410)</f>
        <v>0</v>
      </c>
      <c r="L6410" s="12" t="n">
        <f aca="false">IF(J6410&gt;F6410,J6410-F6410,0)</f>
        <v>0</v>
      </c>
      <c r="M6410" s="12" t="n">
        <f aca="false">IF(J6410&gt;=G6410,G6410,J6410)</f>
        <v>0</v>
      </c>
      <c r="N6410" s="12" t="n">
        <f aca="false">IF(J6410&gt;G6410,J6410-G6410,0)</f>
        <v>0</v>
      </c>
      <c r="O6410" s="12" t="n">
        <f aca="false">IF(J6410&gt;=H6410,H6410,J6410)</f>
        <v>0</v>
      </c>
      <c r="P6410" s="12" t="n">
        <f aca="false">IF(J6410&gt;H6410,J6410-H6410,0)</f>
        <v>0</v>
      </c>
    </row>
    <row r="6411" customFormat="false" ht="15" hidden="false" customHeight="false" outlineLevel="0" collapsed="false">
      <c r="A6411" s="28" t="n">
        <v>43002.9166666511</v>
      </c>
      <c r="B6411" s="0" t="n">
        <f aca="false">MONTH(A6411)</f>
        <v>9</v>
      </c>
      <c r="C6411" s="12" t="n">
        <v>0.039</v>
      </c>
      <c r="D6411" s="0" t="n">
        <v>0.117</v>
      </c>
      <c r="E6411" s="0" t="n">
        <v>1.8105</v>
      </c>
      <c r="F6411" s="12" t="n">
        <f aca="false">IF($F$3&gt;0,C6411*($F$3/$C$3),C6411)</f>
        <v>0.120209892637154</v>
      </c>
      <c r="G6411" s="12" t="n">
        <f aca="false">IF($F$3&gt;0,D6411*($F$3/$D$3),D6411)</f>
        <v>0.120209892637154</v>
      </c>
      <c r="H6411" s="12" t="n">
        <f aca="false">IF($F$3&gt;0,E6411*($F$3/$E$3),E6411)</f>
        <v>2.8582010241216</v>
      </c>
      <c r="J6411" s="12" t="n">
        <f aca="false">Sheet2!J6408</f>
        <v>0</v>
      </c>
      <c r="K6411" s="12" t="n">
        <f aca="false">IF(J6411&gt;=F6411,F6411,J6411)</f>
        <v>0</v>
      </c>
      <c r="L6411" s="12" t="n">
        <f aca="false">IF(J6411&gt;F6411,J6411-F6411,0)</f>
        <v>0</v>
      </c>
      <c r="M6411" s="12" t="n">
        <f aca="false">IF(J6411&gt;=G6411,G6411,J6411)</f>
        <v>0</v>
      </c>
      <c r="N6411" s="12" t="n">
        <f aca="false">IF(J6411&gt;G6411,J6411-G6411,0)</f>
        <v>0</v>
      </c>
      <c r="O6411" s="12" t="n">
        <f aca="false">IF(J6411&gt;=H6411,H6411,J6411)</f>
        <v>0</v>
      </c>
      <c r="P6411" s="12" t="n">
        <f aca="false">IF(J6411&gt;H6411,J6411-H6411,0)</f>
        <v>0</v>
      </c>
    </row>
    <row r="6412" customFormat="false" ht="15" hidden="false" customHeight="false" outlineLevel="0" collapsed="false">
      <c r="A6412" s="28" t="n">
        <v>43002.9583333178</v>
      </c>
      <c r="B6412" s="0" t="n">
        <f aca="false">MONTH(A6412)</f>
        <v>9</v>
      </c>
      <c r="C6412" s="12" t="n">
        <v>0.241666666666667</v>
      </c>
      <c r="D6412" s="0" t="n">
        <v>0.725</v>
      </c>
      <c r="E6412" s="0" t="n">
        <v>1.3124</v>
      </c>
      <c r="F6412" s="12" t="n">
        <f aca="false">IF($F$3&gt;0,C6412*($F$3/$C$3),C6412)</f>
        <v>0.744890360358435</v>
      </c>
      <c r="G6412" s="12" t="n">
        <f aca="false">IF($F$3&gt;0,D6412*($F$3/$D$3),D6412)</f>
        <v>0.744890360358436</v>
      </c>
      <c r="H6412" s="12" t="n">
        <f aca="false">IF($F$3&gt;0,E6412*($F$3/$E$3),E6412)</f>
        <v>2.07186027288439</v>
      </c>
      <c r="J6412" s="12" t="n">
        <f aca="false">Sheet2!J6409</f>
        <v>0</v>
      </c>
      <c r="K6412" s="12" t="n">
        <f aca="false">IF(J6412&gt;=F6412,F6412,J6412)</f>
        <v>0</v>
      </c>
      <c r="L6412" s="12" t="n">
        <f aca="false">IF(J6412&gt;F6412,J6412-F6412,0)</f>
        <v>0</v>
      </c>
      <c r="M6412" s="12" t="n">
        <f aca="false">IF(J6412&gt;=G6412,G6412,J6412)</f>
        <v>0</v>
      </c>
      <c r="N6412" s="12" t="n">
        <f aca="false">IF(J6412&gt;G6412,J6412-G6412,0)</f>
        <v>0</v>
      </c>
      <c r="O6412" s="12" t="n">
        <f aca="false">IF(J6412&gt;=H6412,H6412,J6412)</f>
        <v>0</v>
      </c>
      <c r="P6412" s="12" t="n">
        <f aca="false">IF(J6412&gt;H6412,J6412-H6412,0)</f>
        <v>0</v>
      </c>
    </row>
    <row r="6413" customFormat="false" ht="15" hidden="false" customHeight="false" outlineLevel="0" collapsed="false">
      <c r="A6413" s="28" t="n">
        <v>43002.9999999845</v>
      </c>
      <c r="B6413" s="0" t="n">
        <f aca="false">MONTH(A6413)</f>
        <v>9</v>
      </c>
      <c r="C6413" s="12" t="n">
        <v>0.13</v>
      </c>
      <c r="D6413" s="0" t="n">
        <v>0.39</v>
      </c>
      <c r="E6413" s="0" t="n">
        <v>0.1394</v>
      </c>
      <c r="F6413" s="12" t="n">
        <f aca="false">IF($F$3&gt;0,C6413*($F$3/$C$3),C6413)</f>
        <v>0.400699642123848</v>
      </c>
      <c r="G6413" s="12" t="n">
        <f aca="false">IF($F$3&gt;0,D6413*($F$3/$D$3),D6413)</f>
        <v>0.400699642123848</v>
      </c>
      <c r="H6413" s="12" t="n">
        <f aca="false">IF($F$3&gt;0,E6413*($F$3/$E$3),E6413)</f>
        <v>0.220068060073212</v>
      </c>
      <c r="J6413" s="12" t="n">
        <f aca="false">Sheet2!J6410</f>
        <v>0</v>
      </c>
      <c r="K6413" s="12" t="n">
        <f aca="false">IF(J6413&gt;=F6413,F6413,J6413)</f>
        <v>0</v>
      </c>
      <c r="L6413" s="12" t="n">
        <f aca="false">IF(J6413&gt;F6413,J6413-F6413,0)</f>
        <v>0</v>
      </c>
      <c r="M6413" s="12" t="n">
        <f aca="false">IF(J6413&gt;=G6413,G6413,J6413)</f>
        <v>0</v>
      </c>
      <c r="N6413" s="12" t="n">
        <f aca="false">IF(J6413&gt;G6413,J6413-G6413,0)</f>
        <v>0</v>
      </c>
      <c r="O6413" s="12" t="n">
        <f aca="false">IF(J6413&gt;=H6413,H6413,J6413)</f>
        <v>0</v>
      </c>
      <c r="P6413" s="12" t="n">
        <f aca="false">IF(J6413&gt;H6413,J6413-H6413,0)</f>
        <v>0</v>
      </c>
    </row>
    <row r="6414" customFormat="false" ht="15" hidden="false" customHeight="false" outlineLevel="0" collapsed="false">
      <c r="A6414" s="28" t="n">
        <v>43003.0416666511</v>
      </c>
      <c r="B6414" s="0" t="n">
        <f aca="false">MONTH(A6414)</f>
        <v>9</v>
      </c>
      <c r="C6414" s="12" t="n">
        <v>0.221666666666667</v>
      </c>
      <c r="D6414" s="0" t="n">
        <v>0.665</v>
      </c>
      <c r="E6414" s="0" t="n">
        <v>0.1411</v>
      </c>
      <c r="F6414" s="12" t="n">
        <f aca="false">IF($F$3&gt;0,C6414*($F$3/$C$3),C6414)</f>
        <v>0.683244261570151</v>
      </c>
      <c r="G6414" s="12" t="n">
        <f aca="false">IF($F$3&gt;0,D6414*($F$3/$D$3),D6414)</f>
        <v>0.683244261570151</v>
      </c>
      <c r="H6414" s="12" t="n">
        <f aca="false">IF($F$3&gt;0,E6414*($F$3/$E$3),E6414)</f>
        <v>0.222751816903374</v>
      </c>
      <c r="J6414" s="12" t="n">
        <f aca="false">Sheet2!J6411</f>
        <v>0</v>
      </c>
      <c r="K6414" s="12" t="n">
        <f aca="false">IF(J6414&gt;=F6414,F6414,J6414)</f>
        <v>0</v>
      </c>
      <c r="L6414" s="12" t="n">
        <f aca="false">IF(J6414&gt;F6414,J6414-F6414,0)</f>
        <v>0</v>
      </c>
      <c r="M6414" s="12" t="n">
        <f aca="false">IF(J6414&gt;=G6414,G6414,J6414)</f>
        <v>0</v>
      </c>
      <c r="N6414" s="12" t="n">
        <f aca="false">IF(J6414&gt;G6414,J6414-G6414,0)</f>
        <v>0</v>
      </c>
      <c r="O6414" s="12" t="n">
        <f aca="false">IF(J6414&gt;=H6414,H6414,J6414)</f>
        <v>0</v>
      </c>
      <c r="P6414" s="12" t="n">
        <f aca="false">IF(J6414&gt;H6414,J6414-H6414,0)</f>
        <v>0</v>
      </c>
    </row>
    <row r="6415" customFormat="false" ht="15" hidden="false" customHeight="false" outlineLevel="0" collapsed="false">
      <c r="A6415" s="28" t="n">
        <v>43003.0833333178</v>
      </c>
      <c r="B6415" s="0" t="n">
        <f aca="false">MONTH(A6415)</f>
        <v>9</v>
      </c>
      <c r="C6415" s="12" t="n">
        <v>0.0156666666666667</v>
      </c>
      <c r="D6415" s="0" t="n">
        <v>0.047</v>
      </c>
      <c r="E6415" s="0" t="n">
        <v>0.1411</v>
      </c>
      <c r="F6415" s="12" t="n">
        <f aca="false">IF($F$3&gt;0,C6415*($F$3/$C$3),C6415)</f>
        <v>0.0482894440508227</v>
      </c>
      <c r="G6415" s="12" t="n">
        <f aca="false">IF($F$3&gt;0,D6415*($F$3/$D$3),D6415)</f>
        <v>0.0482894440508227</v>
      </c>
      <c r="H6415" s="12" t="n">
        <f aca="false">IF($F$3&gt;0,E6415*($F$3/$E$3),E6415)</f>
        <v>0.222751816903374</v>
      </c>
      <c r="J6415" s="12" t="n">
        <f aca="false">Sheet2!J6412</f>
        <v>0</v>
      </c>
      <c r="K6415" s="12" t="n">
        <f aca="false">IF(J6415&gt;=F6415,F6415,J6415)</f>
        <v>0</v>
      </c>
      <c r="L6415" s="12" t="n">
        <f aca="false">IF(J6415&gt;F6415,J6415-F6415,0)</f>
        <v>0</v>
      </c>
      <c r="M6415" s="12" t="n">
        <f aca="false">IF(J6415&gt;=G6415,G6415,J6415)</f>
        <v>0</v>
      </c>
      <c r="N6415" s="12" t="n">
        <f aca="false">IF(J6415&gt;G6415,J6415-G6415,0)</f>
        <v>0</v>
      </c>
      <c r="O6415" s="12" t="n">
        <f aca="false">IF(J6415&gt;=H6415,H6415,J6415)</f>
        <v>0</v>
      </c>
      <c r="P6415" s="12" t="n">
        <f aca="false">IF(J6415&gt;H6415,J6415-H6415,0)</f>
        <v>0</v>
      </c>
    </row>
    <row r="6416" customFormat="false" ht="15" hidden="false" customHeight="false" outlineLevel="0" collapsed="false">
      <c r="A6416" s="28" t="n">
        <v>43003.1249999845</v>
      </c>
      <c r="B6416" s="0" t="n">
        <f aca="false">MONTH(A6416)</f>
        <v>9</v>
      </c>
      <c r="C6416" s="12" t="n">
        <v>0.356666666666667</v>
      </c>
      <c r="D6416" s="0" t="n">
        <v>1.07</v>
      </c>
      <c r="E6416" s="0" t="n">
        <v>0.1411</v>
      </c>
      <c r="F6416" s="12" t="n">
        <f aca="false">IF($F$3&gt;0,C6416*($F$3/$C$3),C6416)</f>
        <v>1.09935542839107</v>
      </c>
      <c r="G6416" s="12" t="n">
        <f aca="false">IF($F$3&gt;0,D6416*($F$3/$D$3),D6416)</f>
        <v>1.09935542839107</v>
      </c>
      <c r="H6416" s="12" t="n">
        <f aca="false">IF($F$3&gt;0,E6416*($F$3/$E$3),E6416)</f>
        <v>0.222751816903374</v>
      </c>
      <c r="J6416" s="12" t="n">
        <f aca="false">Sheet2!J6413</f>
        <v>0</v>
      </c>
      <c r="K6416" s="12" t="n">
        <f aca="false">IF(J6416&gt;=F6416,F6416,J6416)</f>
        <v>0</v>
      </c>
      <c r="L6416" s="12" t="n">
        <f aca="false">IF(J6416&gt;F6416,J6416-F6416,0)</f>
        <v>0</v>
      </c>
      <c r="M6416" s="12" t="n">
        <f aca="false">IF(J6416&gt;=G6416,G6416,J6416)</f>
        <v>0</v>
      </c>
      <c r="N6416" s="12" t="n">
        <f aca="false">IF(J6416&gt;G6416,J6416-G6416,0)</f>
        <v>0</v>
      </c>
      <c r="O6416" s="12" t="n">
        <f aca="false">IF(J6416&gt;=H6416,H6416,J6416)</f>
        <v>0</v>
      </c>
      <c r="P6416" s="12" t="n">
        <f aca="false">IF(J6416&gt;H6416,J6416-H6416,0)</f>
        <v>0</v>
      </c>
    </row>
    <row r="6417" customFormat="false" ht="15" hidden="false" customHeight="false" outlineLevel="0" collapsed="false">
      <c r="A6417" s="28" t="n">
        <v>43003.1666666511</v>
      </c>
      <c r="B6417" s="0" t="n">
        <f aca="false">MONTH(A6417)</f>
        <v>9</v>
      </c>
      <c r="C6417" s="12" t="n">
        <v>0.187333333333333</v>
      </c>
      <c r="D6417" s="0" t="n">
        <v>0.562</v>
      </c>
      <c r="E6417" s="0" t="n">
        <v>0.1394</v>
      </c>
      <c r="F6417" s="12" t="n">
        <f aca="false">IF($F$3&gt;0,C6417*($F$3/$C$3),C6417)</f>
        <v>0.577418458650263</v>
      </c>
      <c r="G6417" s="12" t="n">
        <f aca="false">IF($F$3&gt;0,D6417*($F$3/$D$3),D6417)</f>
        <v>0.577418458650263</v>
      </c>
      <c r="H6417" s="12" t="n">
        <f aca="false">IF($F$3&gt;0,E6417*($F$3/$E$3),E6417)</f>
        <v>0.220068060073212</v>
      </c>
      <c r="J6417" s="12" t="n">
        <f aca="false">Sheet2!J6414</f>
        <v>0</v>
      </c>
      <c r="K6417" s="12" t="n">
        <f aca="false">IF(J6417&gt;=F6417,F6417,J6417)</f>
        <v>0</v>
      </c>
      <c r="L6417" s="12" t="n">
        <f aca="false">IF(J6417&gt;F6417,J6417-F6417,0)</f>
        <v>0</v>
      </c>
      <c r="M6417" s="12" t="n">
        <f aca="false">IF(J6417&gt;=G6417,G6417,J6417)</f>
        <v>0</v>
      </c>
      <c r="N6417" s="12" t="n">
        <f aca="false">IF(J6417&gt;G6417,J6417-G6417,0)</f>
        <v>0</v>
      </c>
      <c r="O6417" s="12" t="n">
        <f aca="false">IF(J6417&gt;=H6417,H6417,J6417)</f>
        <v>0</v>
      </c>
      <c r="P6417" s="12" t="n">
        <f aca="false">IF(J6417&gt;H6417,J6417-H6417,0)</f>
        <v>0</v>
      </c>
    </row>
    <row r="6418" customFormat="false" ht="15" hidden="false" customHeight="false" outlineLevel="0" collapsed="false">
      <c r="A6418" s="28" t="n">
        <v>43003.2083333178</v>
      </c>
      <c r="B6418" s="0" t="n">
        <f aca="false">MONTH(A6418)</f>
        <v>9</v>
      </c>
      <c r="C6418" s="12" t="n">
        <v>0.136</v>
      </c>
      <c r="D6418" s="0" t="n">
        <v>0.408</v>
      </c>
      <c r="E6418" s="0" t="n">
        <v>0.1394</v>
      </c>
      <c r="F6418" s="12" t="n">
        <f aca="false">IF($F$3&gt;0,C6418*($F$3/$C$3),C6418)</f>
        <v>0.419193471760333</v>
      </c>
      <c r="G6418" s="12" t="n">
        <f aca="false">IF($F$3&gt;0,D6418*($F$3/$D$3),D6418)</f>
        <v>0.419193471760333</v>
      </c>
      <c r="H6418" s="12" t="n">
        <f aca="false">IF($F$3&gt;0,E6418*($F$3/$E$3),E6418)</f>
        <v>0.220068060073212</v>
      </c>
      <c r="J6418" s="12" t="n">
        <f aca="false">Sheet2!J6415</f>
        <v>0</v>
      </c>
      <c r="K6418" s="12" t="n">
        <f aca="false">IF(J6418&gt;=F6418,F6418,J6418)</f>
        <v>0</v>
      </c>
      <c r="L6418" s="12" t="n">
        <f aca="false">IF(J6418&gt;F6418,J6418-F6418,0)</f>
        <v>0</v>
      </c>
      <c r="M6418" s="12" t="n">
        <f aca="false">IF(J6418&gt;=G6418,G6418,J6418)</f>
        <v>0</v>
      </c>
      <c r="N6418" s="12" t="n">
        <f aca="false">IF(J6418&gt;G6418,J6418-G6418,0)</f>
        <v>0</v>
      </c>
      <c r="O6418" s="12" t="n">
        <f aca="false">IF(J6418&gt;=H6418,H6418,J6418)</f>
        <v>0</v>
      </c>
      <c r="P6418" s="12" t="n">
        <f aca="false">IF(J6418&gt;H6418,J6418-H6418,0)</f>
        <v>0</v>
      </c>
    </row>
    <row r="6419" customFormat="false" ht="15" hidden="false" customHeight="false" outlineLevel="0" collapsed="false">
      <c r="A6419" s="28" t="n">
        <v>43003.2499999845</v>
      </c>
      <c r="B6419" s="0" t="n">
        <f aca="false">MONTH(A6419)</f>
        <v>9</v>
      </c>
      <c r="C6419" s="12" t="n">
        <v>0.347</v>
      </c>
      <c r="D6419" s="0" t="n">
        <v>1.041</v>
      </c>
      <c r="E6419" s="0" t="n">
        <v>0.6919</v>
      </c>
      <c r="F6419" s="12" t="n">
        <f aca="false">IF($F$3&gt;0,C6419*($F$3/$C$3),C6419)</f>
        <v>1.06955981397673</v>
      </c>
      <c r="G6419" s="12" t="n">
        <f aca="false">IF($F$3&gt;0,D6419*($F$3/$D$3),D6419)</f>
        <v>1.06955981397673</v>
      </c>
      <c r="H6419" s="12" t="n">
        <f aca="false">IF($F$3&gt;0,E6419*($F$3/$E$3),E6419)</f>
        <v>1.09228902987558</v>
      </c>
      <c r="J6419" s="12" t="n">
        <f aca="false">Sheet2!J6416</f>
        <v>0</v>
      </c>
      <c r="K6419" s="12" t="n">
        <f aca="false">IF(J6419&gt;=F6419,F6419,J6419)</f>
        <v>0</v>
      </c>
      <c r="L6419" s="12" t="n">
        <f aca="false">IF(J6419&gt;F6419,J6419-F6419,0)</f>
        <v>0</v>
      </c>
      <c r="M6419" s="12" t="n">
        <f aca="false">IF(J6419&gt;=G6419,G6419,J6419)</f>
        <v>0</v>
      </c>
      <c r="N6419" s="12" t="n">
        <f aca="false">IF(J6419&gt;G6419,J6419-G6419,0)</f>
        <v>0</v>
      </c>
      <c r="O6419" s="12" t="n">
        <f aca="false">IF(J6419&gt;=H6419,H6419,J6419)</f>
        <v>0</v>
      </c>
      <c r="P6419" s="12" t="n">
        <f aca="false">IF(J6419&gt;H6419,J6419-H6419,0)</f>
        <v>0</v>
      </c>
    </row>
    <row r="6420" customFormat="false" ht="15" hidden="false" customHeight="false" outlineLevel="0" collapsed="false">
      <c r="A6420" s="28" t="n">
        <v>43003.2916666511</v>
      </c>
      <c r="B6420" s="0" t="n">
        <f aca="false">MONTH(A6420)</f>
        <v>9</v>
      </c>
      <c r="C6420" s="12" t="n">
        <v>0.816666666666667</v>
      </c>
      <c r="D6420" s="0" t="n">
        <v>2.45</v>
      </c>
      <c r="E6420" s="0" t="n">
        <v>0.8279</v>
      </c>
      <c r="F6420" s="12" t="n">
        <f aca="false">IF($F$3&gt;0,C6420*($F$3/$C$3),C6420)</f>
        <v>2.51721570052161</v>
      </c>
      <c r="G6420" s="12" t="n">
        <f aca="false">IF($F$3&gt;0,D6420*($F$3/$D$3),D6420)</f>
        <v>2.51721570052161</v>
      </c>
      <c r="H6420" s="12" t="n">
        <f aca="false">IF($F$3&gt;0,E6420*($F$3/$E$3),E6420)</f>
        <v>1.30698957628847</v>
      </c>
      <c r="J6420" s="12" t="n">
        <f aca="false">Sheet2!J6417</f>
        <v>0.0352559979272276</v>
      </c>
      <c r="K6420" s="12" t="n">
        <f aca="false">IF(J6420&gt;=F6420,F6420,J6420)</f>
        <v>0.0352559979272276</v>
      </c>
      <c r="L6420" s="12" t="n">
        <f aca="false">IF(J6420&gt;F6420,J6420-F6420,0)</f>
        <v>0</v>
      </c>
      <c r="M6420" s="12" t="n">
        <f aca="false">IF(J6420&gt;=G6420,G6420,J6420)</f>
        <v>0.0352559979272276</v>
      </c>
      <c r="N6420" s="12" t="n">
        <f aca="false">IF(J6420&gt;G6420,J6420-G6420,0)</f>
        <v>0</v>
      </c>
      <c r="O6420" s="12" t="n">
        <f aca="false">IF(J6420&gt;=H6420,H6420,J6420)</f>
        <v>0.0352559979272276</v>
      </c>
      <c r="P6420" s="12" t="n">
        <f aca="false">IF(J6420&gt;H6420,J6420-H6420,0)</f>
        <v>0</v>
      </c>
    </row>
    <row r="6421" customFormat="false" ht="15" hidden="false" customHeight="false" outlineLevel="0" collapsed="false">
      <c r="A6421" s="28" t="n">
        <v>43003.3333333178</v>
      </c>
      <c r="B6421" s="0" t="n">
        <f aca="false">MONTH(A6421)</f>
        <v>9</v>
      </c>
      <c r="C6421" s="12" t="n">
        <v>0.782</v>
      </c>
      <c r="D6421" s="0" t="n">
        <v>2.346</v>
      </c>
      <c r="E6421" s="0" t="n">
        <v>0.3604</v>
      </c>
      <c r="F6421" s="12" t="n">
        <f aca="false">IF($F$3&gt;0,C6421*($F$3/$C$3),C6421)</f>
        <v>2.41036246262191</v>
      </c>
      <c r="G6421" s="12" t="n">
        <f aca="false">IF($F$3&gt;0,D6421*($F$3/$D$3),D6421)</f>
        <v>2.41036246262192</v>
      </c>
      <c r="H6421" s="12" t="n">
        <f aca="false">IF($F$3&gt;0,E6421*($F$3/$E$3),E6421)</f>
        <v>0.568956447994159</v>
      </c>
      <c r="J6421" s="12" t="n">
        <f aca="false">Sheet2!J6418</f>
        <v>0.216656169758105</v>
      </c>
      <c r="K6421" s="12" t="n">
        <f aca="false">IF(J6421&gt;=F6421,F6421,J6421)</f>
        <v>0.216656169758105</v>
      </c>
      <c r="L6421" s="12" t="n">
        <f aca="false">IF(J6421&gt;F6421,J6421-F6421,0)</f>
        <v>0</v>
      </c>
      <c r="M6421" s="12" t="n">
        <f aca="false">IF(J6421&gt;=G6421,G6421,J6421)</f>
        <v>0.216656169758105</v>
      </c>
      <c r="N6421" s="12" t="n">
        <f aca="false">IF(J6421&gt;G6421,J6421-G6421,0)</f>
        <v>0</v>
      </c>
      <c r="O6421" s="12" t="n">
        <f aca="false">IF(J6421&gt;=H6421,H6421,J6421)</f>
        <v>0.216656169758105</v>
      </c>
      <c r="P6421" s="12" t="n">
        <f aca="false">IF(J6421&gt;H6421,J6421-H6421,0)</f>
        <v>0</v>
      </c>
    </row>
    <row r="6422" customFormat="false" ht="15" hidden="false" customHeight="false" outlineLevel="0" collapsed="false">
      <c r="A6422" s="28" t="n">
        <v>43003.3749999844</v>
      </c>
      <c r="B6422" s="0" t="n">
        <f aca="false">MONTH(A6422)</f>
        <v>9</v>
      </c>
      <c r="C6422" s="12" t="n">
        <v>0.797</v>
      </c>
      <c r="D6422" s="0" t="n">
        <v>2.391</v>
      </c>
      <c r="E6422" s="0" t="n">
        <v>0.3791</v>
      </c>
      <c r="F6422" s="12" t="n">
        <f aca="false">IF($F$3&gt;0,C6422*($F$3/$C$3),C6422)</f>
        <v>2.45659703671313</v>
      </c>
      <c r="G6422" s="12" t="n">
        <f aca="false">IF($F$3&gt;0,D6422*($F$3/$D$3),D6422)</f>
        <v>2.45659703671313</v>
      </c>
      <c r="H6422" s="12" t="n">
        <f aca="false">IF($F$3&gt;0,E6422*($F$3/$E$3),E6422)</f>
        <v>0.598477773125932</v>
      </c>
      <c r="J6422" s="12" t="n">
        <f aca="false">Sheet2!J6419</f>
        <v>0.417752718974188</v>
      </c>
      <c r="K6422" s="12" t="n">
        <f aca="false">IF(J6422&gt;=F6422,F6422,J6422)</f>
        <v>0.417752718974188</v>
      </c>
      <c r="L6422" s="12" t="n">
        <f aca="false">IF(J6422&gt;F6422,J6422-F6422,0)</f>
        <v>0</v>
      </c>
      <c r="M6422" s="12" t="n">
        <f aca="false">IF(J6422&gt;=G6422,G6422,J6422)</f>
        <v>0.417752718974188</v>
      </c>
      <c r="N6422" s="12" t="n">
        <f aca="false">IF(J6422&gt;G6422,J6422-G6422,0)</f>
        <v>0</v>
      </c>
      <c r="O6422" s="12" t="n">
        <f aca="false">IF(J6422&gt;=H6422,H6422,J6422)</f>
        <v>0.417752718974188</v>
      </c>
      <c r="P6422" s="12" t="n">
        <f aca="false">IF(J6422&gt;H6422,J6422-H6422,0)</f>
        <v>0</v>
      </c>
    </row>
    <row r="6423" customFormat="false" ht="15" hidden="false" customHeight="false" outlineLevel="0" collapsed="false">
      <c r="A6423" s="28" t="n">
        <v>43003.4166666511</v>
      </c>
      <c r="B6423" s="0" t="n">
        <f aca="false">MONTH(A6423)</f>
        <v>9</v>
      </c>
      <c r="C6423" s="12" t="n">
        <v>0.44</v>
      </c>
      <c r="D6423" s="0" t="n">
        <v>1.32</v>
      </c>
      <c r="E6423" s="0" t="n">
        <v>0.3536</v>
      </c>
      <c r="F6423" s="12" t="n">
        <f aca="false">IF($F$3&gt;0,C6423*($F$3/$C$3),C6423)</f>
        <v>1.35621417334225</v>
      </c>
      <c r="G6423" s="12" t="n">
        <f aca="false">IF($F$3&gt;0,D6423*($F$3/$D$3),D6423)</f>
        <v>1.35621417334226</v>
      </c>
      <c r="H6423" s="12" t="n">
        <f aca="false">IF($F$3&gt;0,E6423*($F$3/$E$3),E6423)</f>
        <v>0.558221420673515</v>
      </c>
      <c r="J6423" s="12" t="n">
        <f aca="false">Sheet2!J6420</f>
        <v>0.555360601567168</v>
      </c>
      <c r="K6423" s="12" t="n">
        <f aca="false">IF(J6423&gt;=F6423,F6423,J6423)</f>
        <v>0.555360601567168</v>
      </c>
      <c r="L6423" s="12" t="n">
        <f aca="false">IF(J6423&gt;F6423,J6423-F6423,0)</f>
        <v>0</v>
      </c>
      <c r="M6423" s="12" t="n">
        <f aca="false">IF(J6423&gt;=G6423,G6423,J6423)</f>
        <v>0.555360601567168</v>
      </c>
      <c r="N6423" s="12" t="n">
        <f aca="false">IF(J6423&gt;G6423,J6423-G6423,0)</f>
        <v>0</v>
      </c>
      <c r="O6423" s="12" t="n">
        <f aca="false">IF(J6423&gt;=H6423,H6423,J6423)</f>
        <v>0.555360601567168</v>
      </c>
      <c r="P6423" s="12" t="n">
        <f aca="false">IF(J6423&gt;H6423,J6423-H6423,0)</f>
        <v>0</v>
      </c>
    </row>
    <row r="6424" customFormat="false" ht="15" hidden="false" customHeight="false" outlineLevel="0" collapsed="false">
      <c r="A6424" s="28" t="n">
        <v>43003.4583333178</v>
      </c>
      <c r="B6424" s="0" t="n">
        <f aca="false">MONTH(A6424)</f>
        <v>9</v>
      </c>
      <c r="C6424" s="12" t="n">
        <v>0.255</v>
      </c>
      <c r="D6424" s="0" t="n">
        <v>0.765</v>
      </c>
      <c r="E6424" s="0" t="n">
        <v>0.2499</v>
      </c>
      <c r="F6424" s="12" t="n">
        <f aca="false">IF($F$3&gt;0,C6424*($F$3/$C$3),C6424)</f>
        <v>0.785987759550624</v>
      </c>
      <c r="G6424" s="12" t="n">
        <f aca="false">IF($F$3&gt;0,D6424*($F$3/$D$3),D6424)</f>
        <v>0.785987759550625</v>
      </c>
      <c r="H6424" s="12" t="n">
        <f aca="false">IF($F$3&gt;0,E6424*($F$3/$E$3),E6424)</f>
        <v>0.394512254033686</v>
      </c>
      <c r="J6424" s="12" t="n">
        <f aca="false">Sheet2!J6421</f>
        <v>0.699171628685346</v>
      </c>
      <c r="K6424" s="12" t="n">
        <f aca="false">IF(J6424&gt;=F6424,F6424,J6424)</f>
        <v>0.699171628685346</v>
      </c>
      <c r="L6424" s="12" t="n">
        <f aca="false">IF(J6424&gt;F6424,J6424-F6424,0)</f>
        <v>0</v>
      </c>
      <c r="M6424" s="12" t="n">
        <f aca="false">IF(J6424&gt;=G6424,G6424,J6424)</f>
        <v>0.699171628685346</v>
      </c>
      <c r="N6424" s="12" t="n">
        <f aca="false">IF(J6424&gt;G6424,J6424-G6424,0)</f>
        <v>0</v>
      </c>
      <c r="O6424" s="12" t="n">
        <f aca="false">IF(J6424&gt;=H6424,H6424,J6424)</f>
        <v>0.394512254033686</v>
      </c>
      <c r="P6424" s="12" t="n">
        <f aca="false">IF(J6424&gt;H6424,J6424-H6424,0)</f>
        <v>0.30465937465166</v>
      </c>
    </row>
    <row r="6425" customFormat="false" ht="15" hidden="false" customHeight="false" outlineLevel="0" collapsed="false">
      <c r="A6425" s="28" t="n">
        <v>43003.4999999844</v>
      </c>
      <c r="B6425" s="0" t="n">
        <f aca="false">MONTH(A6425)</f>
        <v>9</v>
      </c>
      <c r="C6425" s="12" t="n">
        <v>0.654</v>
      </c>
      <c r="D6425" s="0" t="n">
        <v>1.962</v>
      </c>
      <c r="E6425" s="0" t="n">
        <v>0.2414</v>
      </c>
      <c r="F6425" s="12" t="n">
        <f aca="false">IF($F$3&gt;0,C6425*($F$3/$C$3),C6425)</f>
        <v>2.0158274303769</v>
      </c>
      <c r="G6425" s="12" t="n">
        <f aca="false">IF($F$3&gt;0,D6425*($F$3/$D$3),D6425)</f>
        <v>2.0158274303769</v>
      </c>
      <c r="H6425" s="12" t="n">
        <f aca="false">IF($F$3&gt;0,E6425*($F$3/$E$3),E6425)</f>
        <v>0.38109346988288</v>
      </c>
      <c r="J6425" s="12" t="n">
        <f aca="false">Sheet2!J6422</f>
        <v>0.707723845912639</v>
      </c>
      <c r="K6425" s="12" t="n">
        <f aca="false">IF(J6425&gt;=F6425,F6425,J6425)</f>
        <v>0.707723845912639</v>
      </c>
      <c r="L6425" s="12" t="n">
        <f aca="false">IF(J6425&gt;F6425,J6425-F6425,0)</f>
        <v>0</v>
      </c>
      <c r="M6425" s="12" t="n">
        <f aca="false">IF(J6425&gt;=G6425,G6425,J6425)</f>
        <v>0.707723845912639</v>
      </c>
      <c r="N6425" s="12" t="n">
        <f aca="false">IF(J6425&gt;G6425,J6425-G6425,0)</f>
        <v>0</v>
      </c>
      <c r="O6425" s="12" t="n">
        <f aca="false">IF(J6425&gt;=H6425,H6425,J6425)</f>
        <v>0.38109346988288</v>
      </c>
      <c r="P6425" s="12" t="n">
        <f aca="false">IF(J6425&gt;H6425,J6425-H6425,0)</f>
        <v>0.326630376029759</v>
      </c>
    </row>
    <row r="6426" customFormat="false" ht="15" hidden="false" customHeight="false" outlineLevel="0" collapsed="false">
      <c r="A6426" s="28" t="n">
        <v>43003.5416666511</v>
      </c>
      <c r="B6426" s="0" t="n">
        <f aca="false">MONTH(A6426)</f>
        <v>9</v>
      </c>
      <c r="C6426" s="12" t="n">
        <v>0.562666666666667</v>
      </c>
      <c r="D6426" s="0" t="n">
        <v>1.688</v>
      </c>
      <c r="E6426" s="0" t="n">
        <v>0.2924</v>
      </c>
      <c r="F6426" s="12" t="n">
        <f aca="false">IF($F$3&gt;0,C6426*($F$3/$C$3),C6426)</f>
        <v>1.7343102459104</v>
      </c>
      <c r="G6426" s="12" t="n">
        <f aca="false">IF($F$3&gt;0,D6426*($F$3/$D$3),D6426)</f>
        <v>1.7343102459104</v>
      </c>
      <c r="H6426" s="12" t="n">
        <f aca="false">IF($F$3&gt;0,E6426*($F$3/$E$3),E6426)</f>
        <v>0.461606174787714</v>
      </c>
      <c r="J6426" s="12" t="n">
        <f aca="false">Sheet2!J6423</f>
        <v>8.93523552211003</v>
      </c>
      <c r="K6426" s="12" t="n">
        <f aca="false">IF(J6426&gt;=F6426,F6426,J6426)</f>
        <v>1.7343102459104</v>
      </c>
      <c r="L6426" s="12" t="n">
        <f aca="false">IF(J6426&gt;F6426,J6426-F6426,0)</f>
        <v>7.20092527619963</v>
      </c>
      <c r="M6426" s="12" t="n">
        <f aca="false">IF(J6426&gt;=G6426,G6426,J6426)</f>
        <v>1.7343102459104</v>
      </c>
      <c r="N6426" s="12" t="n">
        <f aca="false">IF(J6426&gt;G6426,J6426-G6426,0)</f>
        <v>7.20092527619963</v>
      </c>
      <c r="O6426" s="12" t="n">
        <f aca="false">IF(J6426&gt;=H6426,H6426,J6426)</f>
        <v>0.461606174787714</v>
      </c>
      <c r="P6426" s="12" t="n">
        <f aca="false">IF(J6426&gt;H6426,J6426-H6426,0)</f>
        <v>8.47362934732231</v>
      </c>
    </row>
    <row r="6427" customFormat="false" ht="15" hidden="false" customHeight="false" outlineLevel="0" collapsed="false">
      <c r="A6427" s="28" t="n">
        <v>43003.5833333178</v>
      </c>
      <c r="B6427" s="0" t="n">
        <f aca="false">MONTH(A6427)</f>
        <v>9</v>
      </c>
      <c r="C6427" s="12" t="n">
        <v>0.099</v>
      </c>
      <c r="D6427" s="0" t="n">
        <v>0.297</v>
      </c>
      <c r="E6427" s="0" t="n">
        <v>0.2295</v>
      </c>
      <c r="F6427" s="12" t="n">
        <f aca="false">IF($F$3&gt;0,C6427*($F$3/$C$3),C6427)</f>
        <v>0.305148189002007</v>
      </c>
      <c r="G6427" s="12" t="n">
        <f aca="false">IF($F$3&gt;0,D6427*($F$3/$D$3),D6427)</f>
        <v>0.305148189002007</v>
      </c>
      <c r="H6427" s="12" t="n">
        <f aca="false">IF($F$3&gt;0,E6427*($F$3/$E$3),E6427)</f>
        <v>0.362307172071752</v>
      </c>
      <c r="J6427" s="12" t="n">
        <f aca="false">Sheet2!J6424</f>
        <v>7.54864559120813</v>
      </c>
      <c r="K6427" s="12" t="n">
        <f aca="false">IF(J6427&gt;=F6427,F6427,J6427)</f>
        <v>0.305148189002007</v>
      </c>
      <c r="L6427" s="12" t="n">
        <f aca="false">IF(J6427&gt;F6427,J6427-F6427,0)</f>
        <v>7.24349740220612</v>
      </c>
      <c r="M6427" s="12" t="n">
        <f aca="false">IF(J6427&gt;=G6427,G6427,J6427)</f>
        <v>0.305148189002007</v>
      </c>
      <c r="N6427" s="12" t="n">
        <f aca="false">IF(J6427&gt;G6427,J6427-G6427,0)</f>
        <v>7.24349740220612</v>
      </c>
      <c r="O6427" s="12" t="n">
        <f aca="false">IF(J6427&gt;=H6427,H6427,J6427)</f>
        <v>0.362307172071752</v>
      </c>
      <c r="P6427" s="12" t="n">
        <f aca="false">IF(J6427&gt;H6427,J6427-H6427,0)</f>
        <v>7.18633841913638</v>
      </c>
    </row>
    <row r="6428" customFormat="false" ht="15" hidden="false" customHeight="false" outlineLevel="0" collapsed="false">
      <c r="A6428" s="28" t="n">
        <v>43003.6249999844</v>
      </c>
      <c r="B6428" s="0" t="n">
        <f aca="false">MONTH(A6428)</f>
        <v>9</v>
      </c>
      <c r="C6428" s="12" t="n">
        <v>0.469666666666667</v>
      </c>
      <c r="D6428" s="0" t="n">
        <v>1.409</v>
      </c>
      <c r="E6428" s="0" t="n">
        <v>0.4913</v>
      </c>
      <c r="F6428" s="12" t="n">
        <f aca="false">IF($F$3&gt;0,C6428*($F$3/$C$3),C6428)</f>
        <v>1.44765588654488</v>
      </c>
      <c r="G6428" s="12" t="n">
        <f aca="false">IF($F$3&gt;0,D6428*($F$3/$D$3),D6428)</f>
        <v>1.44765588654488</v>
      </c>
      <c r="H6428" s="12" t="n">
        <f aca="false">IF($F$3&gt;0,E6428*($F$3/$E$3),E6428)</f>
        <v>0.775605723916566</v>
      </c>
      <c r="J6428" s="12" t="n">
        <f aca="false">Sheet2!J6425</f>
        <v>4.02822172138829</v>
      </c>
      <c r="K6428" s="12" t="n">
        <f aca="false">IF(J6428&gt;=F6428,F6428,J6428)</f>
        <v>1.44765588654488</v>
      </c>
      <c r="L6428" s="12" t="n">
        <f aca="false">IF(J6428&gt;F6428,J6428-F6428,0)</f>
        <v>2.58056583484341</v>
      </c>
      <c r="M6428" s="12" t="n">
        <f aca="false">IF(J6428&gt;=G6428,G6428,J6428)</f>
        <v>1.44765588654488</v>
      </c>
      <c r="N6428" s="12" t="n">
        <f aca="false">IF(J6428&gt;G6428,J6428-G6428,0)</f>
        <v>2.58056583484341</v>
      </c>
      <c r="O6428" s="12" t="n">
        <f aca="false">IF(J6428&gt;=H6428,H6428,J6428)</f>
        <v>0.775605723916566</v>
      </c>
      <c r="P6428" s="12" t="n">
        <f aca="false">IF(J6428&gt;H6428,J6428-H6428,0)</f>
        <v>3.25261599747172</v>
      </c>
    </row>
    <row r="6429" customFormat="false" ht="15" hidden="false" customHeight="false" outlineLevel="0" collapsed="false">
      <c r="A6429" s="28" t="n">
        <v>43003.6666666511</v>
      </c>
      <c r="B6429" s="0" t="n">
        <f aca="false">MONTH(A6429)</f>
        <v>9</v>
      </c>
      <c r="C6429" s="12" t="n">
        <v>0.867</v>
      </c>
      <c r="D6429" s="0" t="n">
        <v>2.601</v>
      </c>
      <c r="E6429" s="0" t="n">
        <v>1.5351</v>
      </c>
      <c r="F6429" s="12" t="n">
        <f aca="false">IF($F$3&gt;0,C6429*($F$3/$C$3),C6429)</f>
        <v>2.67235838247212</v>
      </c>
      <c r="G6429" s="12" t="n">
        <f aca="false">IF($F$3&gt;0,D6429*($F$3/$D$3),D6429)</f>
        <v>2.67235838247212</v>
      </c>
      <c r="H6429" s="12" t="n">
        <f aca="false">IF($F$3&gt;0,E6429*($F$3/$E$3),E6429)</f>
        <v>2.4234324176355</v>
      </c>
      <c r="J6429" s="12" t="n">
        <f aca="false">Sheet2!J6426</f>
        <v>1.58470833370922</v>
      </c>
      <c r="K6429" s="12" t="n">
        <f aca="false">IF(J6429&gt;=F6429,F6429,J6429)</f>
        <v>1.58470833370922</v>
      </c>
      <c r="L6429" s="12" t="n">
        <f aca="false">IF(J6429&gt;F6429,J6429-F6429,0)</f>
        <v>0</v>
      </c>
      <c r="M6429" s="12" t="n">
        <f aca="false">IF(J6429&gt;=G6429,G6429,J6429)</f>
        <v>1.58470833370922</v>
      </c>
      <c r="N6429" s="12" t="n">
        <f aca="false">IF(J6429&gt;G6429,J6429-G6429,0)</f>
        <v>0</v>
      </c>
      <c r="O6429" s="12" t="n">
        <f aca="false">IF(J6429&gt;=H6429,H6429,J6429)</f>
        <v>1.58470833370922</v>
      </c>
      <c r="P6429" s="12" t="n">
        <f aca="false">IF(J6429&gt;H6429,J6429-H6429,0)</f>
        <v>0</v>
      </c>
    </row>
    <row r="6430" customFormat="false" ht="15" hidden="false" customHeight="false" outlineLevel="0" collapsed="false">
      <c r="A6430" s="28" t="n">
        <v>43003.7083333178</v>
      </c>
      <c r="B6430" s="0" t="n">
        <f aca="false">MONTH(A6430)</f>
        <v>9</v>
      </c>
      <c r="C6430" s="12" t="n">
        <v>0.324333333333333</v>
      </c>
      <c r="D6430" s="0" t="n">
        <v>0.973</v>
      </c>
      <c r="E6430" s="0" t="n">
        <v>2.1845</v>
      </c>
      <c r="F6430" s="12" t="n">
        <f aca="false">IF($F$3&gt;0,C6430*($F$3/$C$3),C6430)</f>
        <v>0.99969423535001</v>
      </c>
      <c r="G6430" s="12" t="n">
        <f aca="false">IF($F$3&gt;0,D6430*($F$3/$D$3),D6430)</f>
        <v>0.999694235350011</v>
      </c>
      <c r="H6430" s="12" t="n">
        <f aca="false">IF($F$3&gt;0,E6430*($F$3/$E$3),E6430)</f>
        <v>3.44862752675705</v>
      </c>
      <c r="J6430" s="12" t="n">
        <f aca="false">Sheet2!J6427</f>
        <v>0.388552550843382</v>
      </c>
      <c r="K6430" s="12" t="n">
        <f aca="false">IF(J6430&gt;=F6430,F6430,J6430)</f>
        <v>0.388552550843382</v>
      </c>
      <c r="L6430" s="12" t="n">
        <f aca="false">IF(J6430&gt;F6430,J6430-F6430,0)</f>
        <v>0</v>
      </c>
      <c r="M6430" s="12" t="n">
        <f aca="false">IF(J6430&gt;=G6430,G6430,J6430)</f>
        <v>0.388552550843382</v>
      </c>
      <c r="N6430" s="12" t="n">
        <f aca="false">IF(J6430&gt;G6430,J6430-G6430,0)</f>
        <v>0</v>
      </c>
      <c r="O6430" s="12" t="n">
        <f aca="false">IF(J6430&gt;=H6430,H6430,J6430)</f>
        <v>0.388552550843382</v>
      </c>
      <c r="P6430" s="12" t="n">
        <f aca="false">IF(J6430&gt;H6430,J6430-H6430,0)</f>
        <v>0</v>
      </c>
    </row>
    <row r="6431" customFormat="false" ht="15" hidden="false" customHeight="false" outlineLevel="0" collapsed="false">
      <c r="A6431" s="28" t="n">
        <v>43003.7499999844</v>
      </c>
      <c r="B6431" s="0" t="n">
        <f aca="false">MONTH(A6431)</f>
        <v>9</v>
      </c>
      <c r="C6431" s="12" t="n">
        <v>0.811333333333333</v>
      </c>
      <c r="D6431" s="0" t="n">
        <v>2.434</v>
      </c>
      <c r="E6431" s="0" t="n">
        <v>0.935</v>
      </c>
      <c r="F6431" s="12" t="n">
        <f aca="false">IF($F$3&gt;0,C6431*($F$3/$C$3),C6431)</f>
        <v>2.50077674084473</v>
      </c>
      <c r="G6431" s="12" t="n">
        <f aca="false">IF($F$3&gt;0,D6431*($F$3/$D$3),D6431)</f>
        <v>2.50077674084473</v>
      </c>
      <c r="H6431" s="12" t="n">
        <f aca="false">IF($F$3&gt;0,E6431*($F$3/$E$3),E6431)</f>
        <v>1.47606625658862</v>
      </c>
      <c r="J6431" s="12" t="n">
        <f aca="false">Sheet2!J6428</f>
        <v>0</v>
      </c>
      <c r="K6431" s="12" t="n">
        <f aca="false">IF(J6431&gt;=F6431,F6431,J6431)</f>
        <v>0</v>
      </c>
      <c r="L6431" s="12" t="n">
        <f aca="false">IF(J6431&gt;F6431,J6431-F6431,0)</f>
        <v>0</v>
      </c>
      <c r="M6431" s="12" t="n">
        <f aca="false">IF(J6431&gt;=G6431,G6431,J6431)</f>
        <v>0</v>
      </c>
      <c r="N6431" s="12" t="n">
        <f aca="false">IF(J6431&gt;G6431,J6431-G6431,0)</f>
        <v>0</v>
      </c>
      <c r="O6431" s="12" t="n">
        <f aca="false">IF(J6431&gt;=H6431,H6431,J6431)</f>
        <v>0</v>
      </c>
      <c r="P6431" s="12" t="n">
        <f aca="false">IF(J6431&gt;H6431,J6431-H6431,0)</f>
        <v>0</v>
      </c>
    </row>
    <row r="6432" customFormat="false" ht="15" hidden="false" customHeight="false" outlineLevel="0" collapsed="false">
      <c r="A6432" s="28" t="n">
        <v>43003.7916666511</v>
      </c>
      <c r="B6432" s="0" t="n">
        <f aca="false">MONTH(A6432)</f>
        <v>9</v>
      </c>
      <c r="C6432" s="12" t="n">
        <v>0.762666666666667</v>
      </c>
      <c r="D6432" s="0" t="n">
        <v>2.288</v>
      </c>
      <c r="E6432" s="0" t="n">
        <v>0.4624</v>
      </c>
      <c r="F6432" s="12" t="n">
        <f aca="false">IF($F$3&gt;0,C6432*($F$3/$C$3),C6432)</f>
        <v>2.35077123379324</v>
      </c>
      <c r="G6432" s="12" t="n">
        <f aca="false">IF($F$3&gt;0,D6432*($F$3/$D$3),D6432)</f>
        <v>2.35077123379324</v>
      </c>
      <c r="H6432" s="12" t="n">
        <f aca="false">IF($F$3&gt;0,E6432*($F$3/$E$3),E6432)</f>
        <v>0.729981857803827</v>
      </c>
      <c r="J6432" s="12" t="n">
        <f aca="false">Sheet2!J6429</f>
        <v>0</v>
      </c>
      <c r="K6432" s="12" t="n">
        <f aca="false">IF(J6432&gt;=F6432,F6432,J6432)</f>
        <v>0</v>
      </c>
      <c r="L6432" s="12" t="n">
        <f aca="false">IF(J6432&gt;F6432,J6432-F6432,0)</f>
        <v>0</v>
      </c>
      <c r="M6432" s="12" t="n">
        <f aca="false">IF(J6432&gt;=G6432,G6432,J6432)</f>
        <v>0</v>
      </c>
      <c r="N6432" s="12" t="n">
        <f aca="false">IF(J6432&gt;G6432,J6432-G6432,0)</f>
        <v>0</v>
      </c>
      <c r="O6432" s="12" t="n">
        <f aca="false">IF(J6432&gt;=H6432,H6432,J6432)</f>
        <v>0</v>
      </c>
      <c r="P6432" s="12" t="n">
        <f aca="false">IF(J6432&gt;H6432,J6432-H6432,0)</f>
        <v>0</v>
      </c>
    </row>
    <row r="6433" customFormat="false" ht="15" hidden="false" customHeight="false" outlineLevel="0" collapsed="false">
      <c r="A6433" s="28" t="n">
        <v>43003.8333333178</v>
      </c>
      <c r="B6433" s="0" t="n">
        <f aca="false">MONTH(A6433)</f>
        <v>9</v>
      </c>
      <c r="C6433" s="12" t="n">
        <v>0.492</v>
      </c>
      <c r="D6433" s="0" t="n">
        <v>1.476</v>
      </c>
      <c r="E6433" s="0" t="n">
        <v>0.5015</v>
      </c>
      <c r="F6433" s="12" t="n">
        <f aca="false">IF($F$3&gt;0,C6433*($F$3/$C$3),C6433)</f>
        <v>1.51649403019179</v>
      </c>
      <c r="G6433" s="12" t="n">
        <f aca="false">IF($F$3&gt;0,D6433*($F$3/$D$3),D6433)</f>
        <v>1.51649403019179</v>
      </c>
      <c r="H6433" s="12" t="n">
        <f aca="false">IF($F$3&gt;0,E6433*($F$3/$E$3),E6433)</f>
        <v>0.791708264897533</v>
      </c>
      <c r="J6433" s="12" t="n">
        <f aca="false">Sheet2!J6430</f>
        <v>0</v>
      </c>
      <c r="K6433" s="12" t="n">
        <f aca="false">IF(J6433&gt;=F6433,F6433,J6433)</f>
        <v>0</v>
      </c>
      <c r="L6433" s="12" t="n">
        <f aca="false">IF(J6433&gt;F6433,J6433-F6433,0)</f>
        <v>0</v>
      </c>
      <c r="M6433" s="12" t="n">
        <f aca="false">IF(J6433&gt;=G6433,G6433,J6433)</f>
        <v>0</v>
      </c>
      <c r="N6433" s="12" t="n">
        <f aca="false">IF(J6433&gt;G6433,J6433-G6433,0)</f>
        <v>0</v>
      </c>
      <c r="O6433" s="12" t="n">
        <f aca="false">IF(J6433&gt;=H6433,H6433,J6433)</f>
        <v>0</v>
      </c>
      <c r="P6433" s="12" t="n">
        <f aca="false">IF(J6433&gt;H6433,J6433-H6433,0)</f>
        <v>0</v>
      </c>
    </row>
    <row r="6434" customFormat="false" ht="15" hidden="false" customHeight="false" outlineLevel="0" collapsed="false">
      <c r="A6434" s="28" t="n">
        <v>43003.8749999844</v>
      </c>
      <c r="B6434" s="0" t="n">
        <f aca="false">MONTH(A6434)</f>
        <v>9</v>
      </c>
      <c r="C6434" s="12" t="n">
        <v>0.373666666666667</v>
      </c>
      <c r="D6434" s="0" t="n">
        <v>1.121</v>
      </c>
      <c r="E6434" s="0" t="n">
        <v>1.2223</v>
      </c>
      <c r="F6434" s="12" t="n">
        <f aca="false">IF($F$3&gt;0,C6434*($F$3/$C$3),C6434)</f>
        <v>1.15175461236111</v>
      </c>
      <c r="G6434" s="12" t="n">
        <f aca="false">IF($F$3&gt;0,D6434*($F$3/$D$3),D6434)</f>
        <v>1.15175461236111</v>
      </c>
      <c r="H6434" s="12" t="n">
        <f aca="false">IF($F$3&gt;0,E6434*($F$3/$E$3),E6434)</f>
        <v>1.92962116088585</v>
      </c>
      <c r="J6434" s="12" t="n">
        <f aca="false">Sheet2!J6431</f>
        <v>0</v>
      </c>
      <c r="K6434" s="12" t="n">
        <f aca="false">IF(J6434&gt;=F6434,F6434,J6434)</f>
        <v>0</v>
      </c>
      <c r="L6434" s="12" t="n">
        <f aca="false">IF(J6434&gt;F6434,J6434-F6434,0)</f>
        <v>0</v>
      </c>
      <c r="M6434" s="12" t="n">
        <f aca="false">IF(J6434&gt;=G6434,G6434,J6434)</f>
        <v>0</v>
      </c>
      <c r="N6434" s="12" t="n">
        <f aca="false">IF(J6434&gt;G6434,J6434-G6434,0)</f>
        <v>0</v>
      </c>
      <c r="O6434" s="12" t="n">
        <f aca="false">IF(J6434&gt;=H6434,H6434,J6434)</f>
        <v>0</v>
      </c>
      <c r="P6434" s="12" t="n">
        <f aca="false">IF(J6434&gt;H6434,J6434-H6434,0)</f>
        <v>0</v>
      </c>
    </row>
    <row r="6435" customFormat="false" ht="15" hidden="false" customHeight="false" outlineLevel="0" collapsed="false">
      <c r="A6435" s="28" t="n">
        <v>43003.9166666511</v>
      </c>
      <c r="B6435" s="0" t="n">
        <f aca="false">MONTH(A6435)</f>
        <v>9</v>
      </c>
      <c r="C6435" s="12" t="n">
        <v>0.0293333333333333</v>
      </c>
      <c r="D6435" s="0" t="n">
        <v>0.088</v>
      </c>
      <c r="E6435" s="0" t="n">
        <v>2.1012</v>
      </c>
      <c r="F6435" s="12" t="n">
        <f aca="false">IF($F$3&gt;0,C6435*($F$3/$C$3),C6435)</f>
        <v>0.0904142782228169</v>
      </c>
      <c r="G6435" s="12" t="n">
        <f aca="false">IF($F$3&gt;0,D6435*($F$3/$D$3),D6435)</f>
        <v>0.090414278222817</v>
      </c>
      <c r="H6435" s="12" t="n">
        <f aca="false">IF($F$3&gt;0,E6435*($F$3/$E$3),E6435)</f>
        <v>3.31712344207915</v>
      </c>
      <c r="J6435" s="12" t="n">
        <f aca="false">Sheet2!J6432</f>
        <v>0</v>
      </c>
      <c r="K6435" s="12" t="n">
        <f aca="false">IF(J6435&gt;=F6435,F6435,J6435)</f>
        <v>0</v>
      </c>
      <c r="L6435" s="12" t="n">
        <f aca="false">IF(J6435&gt;F6435,J6435-F6435,0)</f>
        <v>0</v>
      </c>
      <c r="M6435" s="12" t="n">
        <f aca="false">IF(J6435&gt;=G6435,G6435,J6435)</f>
        <v>0</v>
      </c>
      <c r="N6435" s="12" t="n">
        <f aca="false">IF(J6435&gt;G6435,J6435-G6435,0)</f>
        <v>0</v>
      </c>
      <c r="O6435" s="12" t="n">
        <f aca="false">IF(J6435&gt;=H6435,H6435,J6435)</f>
        <v>0</v>
      </c>
      <c r="P6435" s="12" t="n">
        <f aca="false">IF(J6435&gt;H6435,J6435-H6435,0)</f>
        <v>0</v>
      </c>
    </row>
    <row r="6436" customFormat="false" ht="15" hidden="false" customHeight="false" outlineLevel="0" collapsed="false">
      <c r="A6436" s="28" t="n">
        <v>43003.9583333177</v>
      </c>
      <c r="B6436" s="0" t="n">
        <f aca="false">MONTH(A6436)</f>
        <v>9</v>
      </c>
      <c r="C6436" s="12" t="n">
        <v>0.034</v>
      </c>
      <c r="D6436" s="0" t="n">
        <v>0.102</v>
      </c>
      <c r="E6436" s="0" t="n">
        <v>0.1496</v>
      </c>
      <c r="F6436" s="12" t="n">
        <f aca="false">IF($F$3&gt;0,C6436*($F$3/$C$3),C6436)</f>
        <v>0.104798367940083</v>
      </c>
      <c r="G6436" s="12" t="n">
        <f aca="false">IF($F$3&gt;0,D6436*($F$3/$D$3),D6436)</f>
        <v>0.104798367940083</v>
      </c>
      <c r="H6436" s="12" t="n">
        <f aca="false">IF($F$3&gt;0,E6436*($F$3/$E$3),E6436)</f>
        <v>0.236170601054179</v>
      </c>
      <c r="J6436" s="12" t="n">
        <f aca="false">Sheet2!J6433</f>
        <v>0</v>
      </c>
      <c r="K6436" s="12" t="n">
        <f aca="false">IF(J6436&gt;=F6436,F6436,J6436)</f>
        <v>0</v>
      </c>
      <c r="L6436" s="12" t="n">
        <f aca="false">IF(J6436&gt;F6436,J6436-F6436,0)</f>
        <v>0</v>
      </c>
      <c r="M6436" s="12" t="n">
        <f aca="false">IF(J6436&gt;=G6436,G6436,J6436)</f>
        <v>0</v>
      </c>
      <c r="N6436" s="12" t="n">
        <f aca="false">IF(J6436&gt;G6436,J6436-G6436,0)</f>
        <v>0</v>
      </c>
      <c r="O6436" s="12" t="n">
        <f aca="false">IF(J6436&gt;=H6436,H6436,J6436)</f>
        <v>0</v>
      </c>
      <c r="P6436" s="12" t="n">
        <f aca="false">IF(J6436&gt;H6436,J6436-H6436,0)</f>
        <v>0</v>
      </c>
    </row>
    <row r="6437" customFormat="false" ht="15" hidden="false" customHeight="false" outlineLevel="0" collapsed="false">
      <c r="A6437" s="28" t="n">
        <v>43003.9999999844</v>
      </c>
      <c r="B6437" s="0" t="n">
        <f aca="false">MONTH(A6437)</f>
        <v>9</v>
      </c>
      <c r="C6437" s="12" t="n">
        <v>0.191666666666667</v>
      </c>
      <c r="D6437" s="0" t="n">
        <v>0.575</v>
      </c>
      <c r="E6437" s="0" t="n">
        <v>0.1479</v>
      </c>
      <c r="F6437" s="12" t="n">
        <f aca="false">IF($F$3&gt;0,C6437*($F$3/$C$3),C6437)</f>
        <v>0.590775113387724</v>
      </c>
      <c r="G6437" s="12" t="n">
        <f aca="false">IF($F$3&gt;0,D6437*($F$3/$D$3),D6437)</f>
        <v>0.590775113387725</v>
      </c>
      <c r="H6437" s="12" t="n">
        <f aca="false">IF($F$3&gt;0,E6437*($F$3/$E$3),E6437)</f>
        <v>0.233486844224018</v>
      </c>
      <c r="J6437" s="12" t="n">
        <f aca="false">Sheet2!J6434</f>
        <v>0</v>
      </c>
      <c r="K6437" s="12" t="n">
        <f aca="false">IF(J6437&gt;=F6437,F6437,J6437)</f>
        <v>0</v>
      </c>
      <c r="L6437" s="12" t="n">
        <f aca="false">IF(J6437&gt;F6437,J6437-F6437,0)</f>
        <v>0</v>
      </c>
      <c r="M6437" s="12" t="n">
        <f aca="false">IF(J6437&gt;=G6437,G6437,J6437)</f>
        <v>0</v>
      </c>
      <c r="N6437" s="12" t="n">
        <f aca="false">IF(J6437&gt;G6437,J6437-G6437,0)</f>
        <v>0</v>
      </c>
      <c r="O6437" s="12" t="n">
        <f aca="false">IF(J6437&gt;=H6437,H6437,J6437)</f>
        <v>0</v>
      </c>
      <c r="P6437" s="12" t="n">
        <f aca="false">IF(J6437&gt;H6437,J6437-H6437,0)</f>
        <v>0</v>
      </c>
    </row>
    <row r="6438" customFormat="false" ht="15" hidden="false" customHeight="false" outlineLevel="0" collapsed="false">
      <c r="A6438" s="28" t="n">
        <v>43004.0416666511</v>
      </c>
      <c r="B6438" s="0" t="n">
        <f aca="false">MONTH(A6438)</f>
        <v>9</v>
      </c>
      <c r="C6438" s="12" t="n">
        <v>0.0246666666666667</v>
      </c>
      <c r="D6438" s="0" t="n">
        <v>0.074</v>
      </c>
      <c r="E6438" s="0" t="n">
        <v>0.1411</v>
      </c>
      <c r="F6438" s="12" t="n">
        <f aca="false">IF($F$3&gt;0,C6438*($F$3/$C$3),C6438)</f>
        <v>0.0760301885055506</v>
      </c>
      <c r="G6438" s="12" t="n">
        <f aca="false">IF($F$3&gt;0,D6438*($F$3/$D$3),D6438)</f>
        <v>0.0760301885055507</v>
      </c>
      <c r="H6438" s="12" t="n">
        <f aca="false">IF($F$3&gt;0,E6438*($F$3/$E$3),E6438)</f>
        <v>0.222751816903374</v>
      </c>
      <c r="J6438" s="12" t="n">
        <f aca="false">Sheet2!J6435</f>
        <v>0</v>
      </c>
      <c r="K6438" s="12" t="n">
        <f aca="false">IF(J6438&gt;=F6438,F6438,J6438)</f>
        <v>0</v>
      </c>
      <c r="L6438" s="12" t="n">
        <f aca="false">IF(J6438&gt;F6438,J6438-F6438,0)</f>
        <v>0</v>
      </c>
      <c r="M6438" s="12" t="n">
        <f aca="false">IF(J6438&gt;=G6438,G6438,J6438)</f>
        <v>0</v>
      </c>
      <c r="N6438" s="12" t="n">
        <f aca="false">IF(J6438&gt;G6438,J6438-G6438,0)</f>
        <v>0</v>
      </c>
      <c r="O6438" s="12" t="n">
        <f aca="false">IF(J6438&gt;=H6438,H6438,J6438)</f>
        <v>0</v>
      </c>
      <c r="P6438" s="12" t="n">
        <f aca="false">IF(J6438&gt;H6438,J6438-H6438,0)</f>
        <v>0</v>
      </c>
    </row>
    <row r="6439" customFormat="false" ht="15" hidden="false" customHeight="false" outlineLevel="0" collapsed="false">
      <c r="A6439" s="28" t="n">
        <v>43004.0833333177</v>
      </c>
      <c r="B6439" s="0" t="n">
        <f aca="false">MONTH(A6439)</f>
        <v>9</v>
      </c>
      <c r="C6439" s="12" t="n">
        <v>0.042</v>
      </c>
      <c r="D6439" s="0" t="n">
        <v>0.126</v>
      </c>
      <c r="E6439" s="0" t="n">
        <v>0.1377</v>
      </c>
      <c r="F6439" s="12" t="n">
        <f aca="false">IF($F$3&gt;0,C6439*($F$3/$C$3),C6439)</f>
        <v>0.129456807455397</v>
      </c>
      <c r="G6439" s="12" t="n">
        <f aca="false">IF($F$3&gt;0,D6439*($F$3/$D$3),D6439)</f>
        <v>0.129456807455397</v>
      </c>
      <c r="H6439" s="12" t="n">
        <f aca="false">IF($F$3&gt;0,E6439*($F$3/$E$3),E6439)</f>
        <v>0.217384303243051</v>
      </c>
      <c r="J6439" s="12" t="n">
        <f aca="false">Sheet2!J6436</f>
        <v>0</v>
      </c>
      <c r="K6439" s="12" t="n">
        <f aca="false">IF(J6439&gt;=F6439,F6439,J6439)</f>
        <v>0</v>
      </c>
      <c r="L6439" s="12" t="n">
        <f aca="false">IF(J6439&gt;F6439,J6439-F6439,0)</f>
        <v>0</v>
      </c>
      <c r="M6439" s="12" t="n">
        <f aca="false">IF(J6439&gt;=G6439,G6439,J6439)</f>
        <v>0</v>
      </c>
      <c r="N6439" s="12" t="n">
        <f aca="false">IF(J6439&gt;G6439,J6439-G6439,0)</f>
        <v>0</v>
      </c>
      <c r="O6439" s="12" t="n">
        <f aca="false">IF(J6439&gt;=H6439,H6439,J6439)</f>
        <v>0</v>
      </c>
      <c r="P6439" s="12" t="n">
        <f aca="false">IF(J6439&gt;H6439,J6439-H6439,0)</f>
        <v>0</v>
      </c>
    </row>
    <row r="6440" customFormat="false" ht="15" hidden="false" customHeight="false" outlineLevel="0" collapsed="false">
      <c r="A6440" s="28" t="n">
        <v>43004.1249999844</v>
      </c>
      <c r="B6440" s="0" t="n">
        <f aca="false">MONTH(A6440)</f>
        <v>9</v>
      </c>
      <c r="C6440" s="12" t="n">
        <v>0.228</v>
      </c>
      <c r="D6440" s="0" t="n">
        <v>0.684</v>
      </c>
      <c r="E6440" s="0" t="n">
        <v>0.1377</v>
      </c>
      <c r="F6440" s="12" t="n">
        <f aca="false">IF($F$3&gt;0,C6440*($F$3/$C$3),C6440)</f>
        <v>0.702765526186441</v>
      </c>
      <c r="G6440" s="12" t="n">
        <f aca="false">IF($F$3&gt;0,D6440*($F$3/$D$3),D6440)</f>
        <v>0.702765526186441</v>
      </c>
      <c r="H6440" s="12" t="n">
        <f aca="false">IF($F$3&gt;0,E6440*($F$3/$E$3),E6440)</f>
        <v>0.217384303243051</v>
      </c>
      <c r="J6440" s="12" t="n">
        <f aca="false">Sheet2!J6437</f>
        <v>0</v>
      </c>
      <c r="K6440" s="12" t="n">
        <f aca="false">IF(J6440&gt;=F6440,F6440,J6440)</f>
        <v>0</v>
      </c>
      <c r="L6440" s="12" t="n">
        <f aca="false">IF(J6440&gt;F6440,J6440-F6440,0)</f>
        <v>0</v>
      </c>
      <c r="M6440" s="12" t="n">
        <f aca="false">IF(J6440&gt;=G6440,G6440,J6440)</f>
        <v>0</v>
      </c>
      <c r="N6440" s="12" t="n">
        <f aca="false">IF(J6440&gt;G6440,J6440-G6440,0)</f>
        <v>0</v>
      </c>
      <c r="O6440" s="12" t="n">
        <f aca="false">IF(J6440&gt;=H6440,H6440,J6440)</f>
        <v>0</v>
      </c>
      <c r="P6440" s="12" t="n">
        <f aca="false">IF(J6440&gt;H6440,J6440-H6440,0)</f>
        <v>0</v>
      </c>
    </row>
    <row r="6441" customFormat="false" ht="15" hidden="false" customHeight="false" outlineLevel="0" collapsed="false">
      <c r="A6441" s="28" t="n">
        <v>43004.1666666511</v>
      </c>
      <c r="B6441" s="0" t="n">
        <f aca="false">MONTH(A6441)</f>
        <v>9</v>
      </c>
      <c r="C6441" s="12" t="n">
        <v>0.262333333333333</v>
      </c>
      <c r="D6441" s="0" t="n">
        <v>0.787</v>
      </c>
      <c r="E6441" s="0" t="n">
        <v>0.1377</v>
      </c>
      <c r="F6441" s="12" t="n">
        <f aca="false">IF($F$3&gt;0,C6441*($F$3/$C$3),C6441)</f>
        <v>0.808591329106329</v>
      </c>
      <c r="G6441" s="12" t="n">
        <f aca="false">IF($F$3&gt;0,D6441*($F$3/$D$3),D6441)</f>
        <v>0.808591329106329</v>
      </c>
      <c r="H6441" s="12" t="n">
        <f aca="false">IF($F$3&gt;0,E6441*($F$3/$E$3),E6441)</f>
        <v>0.217384303243051</v>
      </c>
      <c r="J6441" s="12" t="n">
        <f aca="false">Sheet2!J6438</f>
        <v>0</v>
      </c>
      <c r="K6441" s="12" t="n">
        <f aca="false">IF(J6441&gt;=F6441,F6441,J6441)</f>
        <v>0</v>
      </c>
      <c r="L6441" s="12" t="n">
        <f aca="false">IF(J6441&gt;F6441,J6441-F6441,0)</f>
        <v>0</v>
      </c>
      <c r="M6441" s="12" t="n">
        <f aca="false">IF(J6441&gt;=G6441,G6441,J6441)</f>
        <v>0</v>
      </c>
      <c r="N6441" s="12" t="n">
        <f aca="false">IF(J6441&gt;G6441,J6441-G6441,0)</f>
        <v>0</v>
      </c>
      <c r="O6441" s="12" t="n">
        <f aca="false">IF(J6441&gt;=H6441,H6441,J6441)</f>
        <v>0</v>
      </c>
      <c r="P6441" s="12" t="n">
        <f aca="false">IF(J6441&gt;H6441,J6441-H6441,0)</f>
        <v>0</v>
      </c>
    </row>
    <row r="6442" customFormat="false" ht="15" hidden="false" customHeight="false" outlineLevel="0" collapsed="false">
      <c r="A6442" s="28" t="n">
        <v>43004.2083333177</v>
      </c>
      <c r="B6442" s="0" t="n">
        <f aca="false">MONTH(A6442)</f>
        <v>9</v>
      </c>
      <c r="C6442" s="12" t="n">
        <v>0.236333333333333</v>
      </c>
      <c r="D6442" s="0" t="n">
        <v>0.709</v>
      </c>
      <c r="E6442" s="0" t="n">
        <v>0.187</v>
      </c>
      <c r="F6442" s="12" t="n">
        <f aca="false">IF($F$3&gt;0,C6442*($F$3/$C$3),C6442)</f>
        <v>0.728451400681559</v>
      </c>
      <c r="G6442" s="12" t="n">
        <f aca="false">IF($F$3&gt;0,D6442*($F$3/$D$3),D6442)</f>
        <v>0.72845140068156</v>
      </c>
      <c r="H6442" s="12" t="n">
        <f aca="false">IF($F$3&gt;0,E6442*($F$3/$E$3),E6442)</f>
        <v>0.295213251317724</v>
      </c>
      <c r="J6442" s="12" t="n">
        <f aca="false">Sheet2!J6439</f>
        <v>0</v>
      </c>
      <c r="K6442" s="12" t="n">
        <f aca="false">IF(J6442&gt;=F6442,F6442,J6442)</f>
        <v>0</v>
      </c>
      <c r="L6442" s="12" t="n">
        <f aca="false">IF(J6442&gt;F6442,J6442-F6442,0)</f>
        <v>0</v>
      </c>
      <c r="M6442" s="12" t="n">
        <f aca="false">IF(J6442&gt;=G6442,G6442,J6442)</f>
        <v>0</v>
      </c>
      <c r="N6442" s="12" t="n">
        <f aca="false">IF(J6442&gt;G6442,J6442-G6442,0)</f>
        <v>0</v>
      </c>
      <c r="O6442" s="12" t="n">
        <f aca="false">IF(J6442&gt;=H6442,H6442,J6442)</f>
        <v>0</v>
      </c>
      <c r="P6442" s="12" t="n">
        <f aca="false">IF(J6442&gt;H6442,J6442-H6442,0)</f>
        <v>0</v>
      </c>
    </row>
    <row r="6443" customFormat="false" ht="15" hidden="false" customHeight="false" outlineLevel="0" collapsed="false">
      <c r="A6443" s="28" t="n">
        <v>43004.2499999844</v>
      </c>
      <c r="B6443" s="0" t="n">
        <f aca="false">MONTH(A6443)</f>
        <v>9</v>
      </c>
      <c r="C6443" s="12" t="n">
        <v>0.802</v>
      </c>
      <c r="D6443" s="0" t="n">
        <v>2.406</v>
      </c>
      <c r="E6443" s="0" t="n">
        <v>0.7004</v>
      </c>
      <c r="F6443" s="12" t="n">
        <f aca="false">IF($F$3&gt;0,C6443*($F$3/$C$3),C6443)</f>
        <v>2.4720085614102</v>
      </c>
      <c r="G6443" s="12" t="n">
        <f aca="false">IF($F$3&gt;0,D6443*($F$3/$D$3),D6443)</f>
        <v>2.4720085614102</v>
      </c>
      <c r="H6443" s="12" t="n">
        <f aca="false">IF($F$3&gt;0,E6443*($F$3/$E$3),E6443)</f>
        <v>1.10570781402638</v>
      </c>
      <c r="J6443" s="12" t="n">
        <f aca="false">Sheet2!J6440</f>
        <v>0</v>
      </c>
      <c r="K6443" s="12" t="n">
        <f aca="false">IF(J6443&gt;=F6443,F6443,J6443)</f>
        <v>0</v>
      </c>
      <c r="L6443" s="12" t="n">
        <f aca="false">IF(J6443&gt;F6443,J6443-F6443,0)</f>
        <v>0</v>
      </c>
      <c r="M6443" s="12" t="n">
        <f aca="false">IF(J6443&gt;=G6443,G6443,J6443)</f>
        <v>0</v>
      </c>
      <c r="N6443" s="12" t="n">
        <f aca="false">IF(J6443&gt;G6443,J6443-G6443,0)</f>
        <v>0</v>
      </c>
      <c r="O6443" s="12" t="n">
        <f aca="false">IF(J6443&gt;=H6443,H6443,J6443)</f>
        <v>0</v>
      </c>
      <c r="P6443" s="12" t="n">
        <f aca="false">IF(J6443&gt;H6443,J6443-H6443,0)</f>
        <v>0</v>
      </c>
    </row>
    <row r="6444" customFormat="false" ht="15" hidden="false" customHeight="false" outlineLevel="0" collapsed="false">
      <c r="A6444" s="28" t="n">
        <v>43004.2916666511</v>
      </c>
      <c r="B6444" s="0" t="n">
        <f aca="false">MONTH(A6444)</f>
        <v>9</v>
      </c>
      <c r="C6444" s="12" t="n">
        <v>0.724333333333334</v>
      </c>
      <c r="D6444" s="0" t="n">
        <v>2.173</v>
      </c>
      <c r="E6444" s="0" t="n">
        <v>0.459</v>
      </c>
      <c r="F6444" s="12" t="n">
        <f aca="false">IF($F$3&gt;0,C6444*($F$3/$C$3),C6444)</f>
        <v>2.2326162111157</v>
      </c>
      <c r="G6444" s="12" t="n">
        <f aca="false">IF($F$3&gt;0,D6444*($F$3/$D$3),D6444)</f>
        <v>2.2326162111157</v>
      </c>
      <c r="H6444" s="12" t="n">
        <f aca="false">IF($F$3&gt;0,E6444*($F$3/$E$3),E6444)</f>
        <v>0.724614344143505</v>
      </c>
      <c r="J6444" s="12" t="n">
        <f aca="false">Sheet2!J6441</f>
        <v>0.0346627575329694</v>
      </c>
      <c r="K6444" s="12" t="n">
        <f aca="false">IF(J6444&gt;=F6444,F6444,J6444)</f>
        <v>0.0346627575329694</v>
      </c>
      <c r="L6444" s="12" t="n">
        <f aca="false">IF(J6444&gt;F6444,J6444-F6444,0)</f>
        <v>0</v>
      </c>
      <c r="M6444" s="12" t="n">
        <f aca="false">IF(J6444&gt;=G6444,G6444,J6444)</f>
        <v>0.0346627575329694</v>
      </c>
      <c r="N6444" s="12" t="n">
        <f aca="false">IF(J6444&gt;G6444,J6444-G6444,0)</f>
        <v>0</v>
      </c>
      <c r="O6444" s="12" t="n">
        <f aca="false">IF(J6444&gt;=H6444,H6444,J6444)</f>
        <v>0.0346627575329694</v>
      </c>
      <c r="P6444" s="12" t="n">
        <f aca="false">IF(J6444&gt;H6444,J6444-H6444,0)</f>
        <v>0</v>
      </c>
    </row>
    <row r="6445" customFormat="false" ht="15" hidden="false" customHeight="false" outlineLevel="0" collapsed="false">
      <c r="A6445" s="28" t="n">
        <v>43004.3333333177</v>
      </c>
      <c r="B6445" s="0" t="n">
        <f aca="false">MONTH(A6445)</f>
        <v>9</v>
      </c>
      <c r="C6445" s="12" t="n">
        <v>0.0953333333333333</v>
      </c>
      <c r="D6445" s="0" t="n">
        <v>0.286</v>
      </c>
      <c r="E6445" s="0" t="n">
        <v>0.4743</v>
      </c>
      <c r="F6445" s="12" t="n">
        <f aca="false">IF($F$3&gt;0,C6445*($F$3/$C$3),C6445)</f>
        <v>0.293846404224155</v>
      </c>
      <c r="G6445" s="12" t="n">
        <f aca="false">IF($F$3&gt;0,D6445*($F$3/$D$3),D6445)</f>
        <v>0.293846404224155</v>
      </c>
      <c r="H6445" s="12" t="n">
        <f aca="false">IF($F$3&gt;0,E6445*($F$3/$E$3),E6445)</f>
        <v>0.748768155614955</v>
      </c>
      <c r="J6445" s="12" t="n">
        <f aca="false">Sheet2!J6442</f>
        <v>0.179731932064473</v>
      </c>
      <c r="K6445" s="12" t="n">
        <f aca="false">IF(J6445&gt;=F6445,F6445,J6445)</f>
        <v>0.179731932064473</v>
      </c>
      <c r="L6445" s="12" t="n">
        <f aca="false">IF(J6445&gt;F6445,J6445-F6445,0)</f>
        <v>0</v>
      </c>
      <c r="M6445" s="12" t="n">
        <f aca="false">IF(J6445&gt;=G6445,G6445,J6445)</f>
        <v>0.179731932064473</v>
      </c>
      <c r="N6445" s="12" t="n">
        <f aca="false">IF(J6445&gt;G6445,J6445-G6445,0)</f>
        <v>0</v>
      </c>
      <c r="O6445" s="12" t="n">
        <f aca="false">IF(J6445&gt;=H6445,H6445,J6445)</f>
        <v>0.179731932064473</v>
      </c>
      <c r="P6445" s="12" t="n">
        <f aca="false">IF(J6445&gt;H6445,J6445-H6445,0)</f>
        <v>0</v>
      </c>
    </row>
    <row r="6446" customFormat="false" ht="15" hidden="false" customHeight="false" outlineLevel="0" collapsed="false">
      <c r="A6446" s="28" t="n">
        <v>43004.3749999844</v>
      </c>
      <c r="B6446" s="0" t="n">
        <f aca="false">MONTH(A6446)</f>
        <v>9</v>
      </c>
      <c r="C6446" s="12" t="n">
        <v>0.246333333333333</v>
      </c>
      <c r="D6446" s="0" t="n">
        <v>0.739</v>
      </c>
      <c r="E6446" s="0" t="n">
        <v>0.3383</v>
      </c>
      <c r="F6446" s="12" t="n">
        <f aca="false">IF($F$3&gt;0,C6446*($F$3/$C$3),C6446)</f>
        <v>0.759274450075701</v>
      </c>
      <c r="G6446" s="12" t="n">
        <f aca="false">IF($F$3&gt;0,D6446*($F$3/$D$3),D6446)</f>
        <v>0.759274450075702</v>
      </c>
      <c r="H6446" s="12" t="n">
        <f aca="false">IF($F$3&gt;0,E6446*($F$3/$E$3),E6446)</f>
        <v>0.534067609202064</v>
      </c>
      <c r="J6446" s="12" t="n">
        <f aca="false">Sheet2!J6443</f>
        <v>0.4029336535552</v>
      </c>
      <c r="K6446" s="12" t="n">
        <f aca="false">IF(J6446&gt;=F6446,F6446,J6446)</f>
        <v>0.4029336535552</v>
      </c>
      <c r="L6446" s="12" t="n">
        <f aca="false">IF(J6446&gt;F6446,J6446-F6446,0)</f>
        <v>0</v>
      </c>
      <c r="M6446" s="12" t="n">
        <f aca="false">IF(J6446&gt;=G6446,G6446,J6446)</f>
        <v>0.4029336535552</v>
      </c>
      <c r="N6446" s="12" t="n">
        <f aca="false">IF(J6446&gt;G6446,J6446-G6446,0)</f>
        <v>0</v>
      </c>
      <c r="O6446" s="12" t="n">
        <f aca="false">IF(J6446&gt;=H6446,H6446,J6446)</f>
        <v>0.4029336535552</v>
      </c>
      <c r="P6446" s="12" t="n">
        <f aca="false">IF(J6446&gt;H6446,J6446-H6446,0)</f>
        <v>0</v>
      </c>
    </row>
    <row r="6447" customFormat="false" ht="15" hidden="false" customHeight="false" outlineLevel="0" collapsed="false">
      <c r="A6447" s="28" t="n">
        <v>43004.416666651</v>
      </c>
      <c r="B6447" s="0" t="n">
        <f aca="false">MONTH(A6447)</f>
        <v>9</v>
      </c>
      <c r="C6447" s="12" t="n">
        <v>0.445333333333333</v>
      </c>
      <c r="D6447" s="0" t="n">
        <v>1.336</v>
      </c>
      <c r="E6447" s="0" t="n">
        <v>1.5283</v>
      </c>
      <c r="F6447" s="12" t="n">
        <f aca="false">IF($F$3&gt;0,C6447*($F$3/$C$3),C6447)</f>
        <v>1.37265313301913</v>
      </c>
      <c r="G6447" s="12" t="n">
        <f aca="false">IF($F$3&gt;0,D6447*($F$3/$D$3),D6447)</f>
        <v>1.37265313301913</v>
      </c>
      <c r="H6447" s="12" t="n">
        <f aca="false">IF($F$3&gt;0,E6447*($F$3/$E$3),E6447)</f>
        <v>2.41269739031485</v>
      </c>
      <c r="J6447" s="12" t="n">
        <f aca="false">Sheet2!J6444</f>
        <v>0.620927600309753</v>
      </c>
      <c r="K6447" s="12" t="n">
        <f aca="false">IF(J6447&gt;=F6447,F6447,J6447)</f>
        <v>0.620927600309753</v>
      </c>
      <c r="L6447" s="12" t="n">
        <f aca="false">IF(J6447&gt;F6447,J6447-F6447,0)</f>
        <v>0</v>
      </c>
      <c r="M6447" s="12" t="n">
        <f aca="false">IF(J6447&gt;=G6447,G6447,J6447)</f>
        <v>0.620927600309753</v>
      </c>
      <c r="N6447" s="12" t="n">
        <f aca="false">IF(J6447&gt;G6447,J6447-G6447,0)</f>
        <v>0</v>
      </c>
      <c r="O6447" s="12" t="n">
        <f aca="false">IF(J6447&gt;=H6447,H6447,J6447)</f>
        <v>0.620927600309753</v>
      </c>
      <c r="P6447" s="12" t="n">
        <f aca="false">IF(J6447&gt;H6447,J6447-H6447,0)</f>
        <v>0</v>
      </c>
    </row>
    <row r="6448" customFormat="false" ht="15" hidden="false" customHeight="false" outlineLevel="0" collapsed="false">
      <c r="A6448" s="28" t="n">
        <v>43004.4583333177</v>
      </c>
      <c r="B6448" s="0" t="n">
        <f aca="false">MONTH(A6448)</f>
        <v>9</v>
      </c>
      <c r="C6448" s="12" t="n">
        <v>0.388333333333333</v>
      </c>
      <c r="D6448" s="0" t="n">
        <v>1.165</v>
      </c>
      <c r="E6448" s="0" t="n">
        <v>0.2601</v>
      </c>
      <c r="F6448" s="12" t="n">
        <f aca="false">IF($F$3&gt;0,C6448*($F$3/$C$3),C6448)</f>
        <v>1.19696175147252</v>
      </c>
      <c r="G6448" s="12" t="n">
        <f aca="false">IF($F$3&gt;0,D6448*($F$3/$D$3),D6448)</f>
        <v>1.19696175147252</v>
      </c>
      <c r="H6448" s="12" t="n">
        <f aca="false">IF($F$3&gt;0,E6448*($F$3/$E$3),E6448)</f>
        <v>0.410614795014653</v>
      </c>
      <c r="J6448" s="12" t="n">
        <f aca="false">Sheet2!J6445</f>
        <v>0.761123444354195</v>
      </c>
      <c r="K6448" s="12" t="n">
        <f aca="false">IF(J6448&gt;=F6448,F6448,J6448)</f>
        <v>0.761123444354195</v>
      </c>
      <c r="L6448" s="12" t="n">
        <f aca="false">IF(J6448&gt;F6448,J6448-F6448,0)</f>
        <v>0</v>
      </c>
      <c r="M6448" s="12" t="n">
        <f aca="false">IF(J6448&gt;=G6448,G6448,J6448)</f>
        <v>0.761123444354195</v>
      </c>
      <c r="N6448" s="12" t="n">
        <f aca="false">IF(J6448&gt;G6448,J6448-G6448,0)</f>
        <v>0</v>
      </c>
      <c r="O6448" s="12" t="n">
        <f aca="false">IF(J6448&gt;=H6448,H6448,J6448)</f>
        <v>0.410614795014653</v>
      </c>
      <c r="P6448" s="12" t="n">
        <f aca="false">IF(J6448&gt;H6448,J6448-H6448,0)</f>
        <v>0.350508649339543</v>
      </c>
    </row>
    <row r="6449" customFormat="false" ht="15" hidden="false" customHeight="false" outlineLevel="0" collapsed="false">
      <c r="A6449" s="28" t="n">
        <v>43004.4999999844</v>
      </c>
      <c r="B6449" s="0" t="n">
        <f aca="false">MONTH(A6449)</f>
        <v>9</v>
      </c>
      <c r="C6449" s="12" t="n">
        <v>0.285333333333333</v>
      </c>
      <c r="D6449" s="0" t="n">
        <v>0.856</v>
      </c>
      <c r="E6449" s="0" t="n">
        <v>0.2261</v>
      </c>
      <c r="F6449" s="12" t="n">
        <f aca="false">IF($F$3&gt;0,C6449*($F$3/$C$3),C6449)</f>
        <v>0.879484342712856</v>
      </c>
      <c r="G6449" s="12" t="n">
        <f aca="false">IF($F$3&gt;0,D6449*($F$3/$D$3),D6449)</f>
        <v>0.879484342712856</v>
      </c>
      <c r="H6449" s="12" t="n">
        <f aca="false">IF($F$3&gt;0,E6449*($F$3/$E$3),E6449)</f>
        <v>0.35693965841143</v>
      </c>
      <c r="J6449" s="12" t="n">
        <f aca="false">Sheet2!J6446</f>
        <v>0.787695836241978</v>
      </c>
      <c r="K6449" s="12" t="n">
        <f aca="false">IF(J6449&gt;=F6449,F6449,J6449)</f>
        <v>0.787695836241978</v>
      </c>
      <c r="L6449" s="12" t="n">
        <f aca="false">IF(J6449&gt;F6449,J6449-F6449,0)</f>
        <v>0</v>
      </c>
      <c r="M6449" s="12" t="n">
        <f aca="false">IF(J6449&gt;=G6449,G6449,J6449)</f>
        <v>0.787695836241978</v>
      </c>
      <c r="N6449" s="12" t="n">
        <f aca="false">IF(J6449&gt;G6449,J6449-G6449,0)</f>
        <v>0</v>
      </c>
      <c r="O6449" s="12" t="n">
        <f aca="false">IF(J6449&gt;=H6449,H6449,J6449)</f>
        <v>0.35693965841143</v>
      </c>
      <c r="P6449" s="12" t="n">
        <f aca="false">IF(J6449&gt;H6449,J6449-H6449,0)</f>
        <v>0.430756177830548</v>
      </c>
    </row>
    <row r="6450" customFormat="false" ht="15" hidden="false" customHeight="false" outlineLevel="0" collapsed="false">
      <c r="A6450" s="28" t="n">
        <v>43004.541666651</v>
      </c>
      <c r="B6450" s="0" t="n">
        <f aca="false">MONTH(A6450)</f>
        <v>9</v>
      </c>
      <c r="C6450" s="12" t="n">
        <v>0.506333333333333</v>
      </c>
      <c r="D6450" s="0" t="n">
        <v>1.519</v>
      </c>
      <c r="E6450" s="0" t="n">
        <v>0.3859</v>
      </c>
      <c r="F6450" s="12" t="n">
        <f aca="false">IF($F$3&gt;0,C6450*($F$3/$C$3),C6450)</f>
        <v>1.5606737343234</v>
      </c>
      <c r="G6450" s="12" t="n">
        <f aca="false">IF($F$3&gt;0,D6450*($F$3/$D$3),D6450)</f>
        <v>1.5606737343234</v>
      </c>
      <c r="H6450" s="12" t="n">
        <f aca="false">IF($F$3&gt;0,E6450*($F$3/$E$3),E6450)</f>
        <v>0.609212800446576</v>
      </c>
      <c r="J6450" s="12" t="n">
        <f aca="false">Sheet2!J6447</f>
        <v>9.77930910320232</v>
      </c>
      <c r="K6450" s="12" t="n">
        <f aca="false">IF(J6450&gt;=F6450,F6450,J6450)</f>
        <v>1.5606737343234</v>
      </c>
      <c r="L6450" s="12" t="n">
        <f aca="false">IF(J6450&gt;F6450,J6450-F6450,0)</f>
        <v>8.21863536887892</v>
      </c>
      <c r="M6450" s="12" t="n">
        <f aca="false">IF(J6450&gt;=G6450,G6450,J6450)</f>
        <v>1.5606737343234</v>
      </c>
      <c r="N6450" s="12" t="n">
        <f aca="false">IF(J6450&gt;G6450,J6450-G6450,0)</f>
        <v>8.21863536887892</v>
      </c>
      <c r="O6450" s="12" t="n">
        <f aca="false">IF(J6450&gt;=H6450,H6450,J6450)</f>
        <v>0.609212800446576</v>
      </c>
      <c r="P6450" s="12" t="n">
        <f aca="false">IF(J6450&gt;H6450,J6450-H6450,0)</f>
        <v>9.17009630275574</v>
      </c>
    </row>
    <row r="6451" customFormat="false" ht="15" hidden="false" customHeight="false" outlineLevel="0" collapsed="false">
      <c r="A6451" s="28" t="n">
        <v>43004.5833333177</v>
      </c>
      <c r="B6451" s="0" t="n">
        <f aca="false">MONTH(A6451)</f>
        <v>9</v>
      </c>
      <c r="C6451" s="12" t="n">
        <v>0.124666666666667</v>
      </c>
      <c r="D6451" s="0" t="n">
        <v>0.374</v>
      </c>
      <c r="E6451" s="0" t="n">
        <v>1.1101</v>
      </c>
      <c r="F6451" s="12" t="n">
        <f aca="false">IF($F$3&gt;0,C6451*($F$3/$C$3),C6451)</f>
        <v>0.384260682446972</v>
      </c>
      <c r="G6451" s="12" t="n">
        <f aca="false">IF($F$3&gt;0,D6451*($F$3/$D$3),D6451)</f>
        <v>0.384260682446972</v>
      </c>
      <c r="H6451" s="12" t="n">
        <f aca="false">IF($F$3&gt;0,E6451*($F$3/$E$3),E6451)</f>
        <v>1.75249321009522</v>
      </c>
      <c r="J6451" s="12" t="n">
        <f aca="false">Sheet2!J6448</f>
        <v>7.82910098296351</v>
      </c>
      <c r="K6451" s="12" t="n">
        <f aca="false">IF(J6451&gt;=F6451,F6451,J6451)</f>
        <v>0.384260682446972</v>
      </c>
      <c r="L6451" s="12" t="n">
        <f aca="false">IF(J6451&gt;F6451,J6451-F6451,0)</f>
        <v>7.44484030051654</v>
      </c>
      <c r="M6451" s="12" t="n">
        <f aca="false">IF(J6451&gt;=G6451,G6451,J6451)</f>
        <v>0.384260682446972</v>
      </c>
      <c r="N6451" s="12" t="n">
        <f aca="false">IF(J6451&gt;G6451,J6451-G6451,0)</f>
        <v>7.44484030051654</v>
      </c>
      <c r="O6451" s="12" t="n">
        <f aca="false">IF(J6451&gt;=H6451,H6451,J6451)</f>
        <v>1.75249321009522</v>
      </c>
      <c r="P6451" s="12" t="n">
        <f aca="false">IF(J6451&gt;H6451,J6451-H6451,0)</f>
        <v>6.07660777286829</v>
      </c>
    </row>
    <row r="6452" customFormat="false" ht="15" hidden="false" customHeight="false" outlineLevel="0" collapsed="false">
      <c r="A6452" s="28" t="n">
        <v>43004.6249999844</v>
      </c>
      <c r="B6452" s="0" t="n">
        <f aca="false">MONTH(A6452)</f>
        <v>9</v>
      </c>
      <c r="C6452" s="12" t="n">
        <v>0.344666666666667</v>
      </c>
      <c r="D6452" s="0" t="n">
        <v>1.034</v>
      </c>
      <c r="E6452" s="0" t="n">
        <v>1.139</v>
      </c>
      <c r="F6452" s="12" t="n">
        <f aca="false">IF($F$3&gt;0,C6452*($F$3/$C$3),C6452)</f>
        <v>1.0623677691181</v>
      </c>
      <c r="G6452" s="12" t="n">
        <f aca="false">IF($F$3&gt;0,D6452*($F$3/$D$3),D6452)</f>
        <v>1.0623677691181</v>
      </c>
      <c r="H6452" s="12" t="n">
        <f aca="false">IF($F$3&gt;0,E6452*($F$3/$E$3),E6452)</f>
        <v>1.79811707620796</v>
      </c>
      <c r="J6452" s="12" t="n">
        <f aca="false">Sheet2!J6449</f>
        <v>4.19926606593416</v>
      </c>
      <c r="K6452" s="12" t="n">
        <f aca="false">IF(J6452&gt;=F6452,F6452,J6452)</f>
        <v>1.0623677691181</v>
      </c>
      <c r="L6452" s="12" t="n">
        <f aca="false">IF(J6452&gt;F6452,J6452-F6452,0)</f>
        <v>3.13689829681606</v>
      </c>
      <c r="M6452" s="12" t="n">
        <f aca="false">IF(J6452&gt;=G6452,G6452,J6452)</f>
        <v>1.0623677691181</v>
      </c>
      <c r="N6452" s="12" t="n">
        <f aca="false">IF(J6452&gt;G6452,J6452-G6452,0)</f>
        <v>3.13689829681606</v>
      </c>
      <c r="O6452" s="12" t="n">
        <f aca="false">IF(J6452&gt;=H6452,H6452,J6452)</f>
        <v>1.79811707620796</v>
      </c>
      <c r="P6452" s="12" t="n">
        <f aca="false">IF(J6452&gt;H6452,J6452-H6452,0)</f>
        <v>2.4011489897262</v>
      </c>
    </row>
    <row r="6453" customFormat="false" ht="15" hidden="false" customHeight="false" outlineLevel="0" collapsed="false">
      <c r="A6453" s="28" t="n">
        <v>43004.666666651</v>
      </c>
      <c r="B6453" s="0" t="n">
        <f aca="false">MONTH(A6453)</f>
        <v>9</v>
      </c>
      <c r="C6453" s="12" t="n">
        <v>0.288666666666667</v>
      </c>
      <c r="D6453" s="0" t="n">
        <v>0.866</v>
      </c>
      <c r="E6453" s="0" t="n">
        <v>2.0366</v>
      </c>
      <c r="F6453" s="12" t="n">
        <f aca="false">IF($F$3&gt;0,C6453*($F$3/$C$3),C6453)</f>
        <v>0.889758692510903</v>
      </c>
      <c r="G6453" s="12" t="n">
        <f aca="false">IF($F$3&gt;0,D6453*($F$3/$D$3),D6453)</f>
        <v>0.889758692510904</v>
      </c>
      <c r="H6453" s="12" t="n">
        <f aca="false">IF($F$3&gt;0,E6453*($F$3/$E$3),E6453)</f>
        <v>3.21514068253303</v>
      </c>
      <c r="J6453" s="12" t="n">
        <f aca="false">Sheet2!J6450</f>
        <v>1.51017504390711</v>
      </c>
      <c r="K6453" s="12" t="n">
        <f aca="false">IF(J6453&gt;=F6453,F6453,J6453)</f>
        <v>0.889758692510903</v>
      </c>
      <c r="L6453" s="12" t="n">
        <f aca="false">IF(J6453&gt;F6453,J6453-F6453,0)</f>
        <v>0.620416351396205</v>
      </c>
      <c r="M6453" s="12" t="n">
        <f aca="false">IF(J6453&gt;=G6453,G6453,J6453)</f>
        <v>0.889758692510904</v>
      </c>
      <c r="N6453" s="12" t="n">
        <f aca="false">IF(J6453&gt;G6453,J6453-G6453,0)</f>
        <v>0.620416351396205</v>
      </c>
      <c r="O6453" s="12" t="n">
        <f aca="false">IF(J6453&gt;=H6453,H6453,J6453)</f>
        <v>1.51017504390711</v>
      </c>
      <c r="P6453" s="12" t="n">
        <f aca="false">IF(J6453&gt;H6453,J6453-H6453,0)</f>
        <v>0</v>
      </c>
    </row>
    <row r="6454" customFormat="false" ht="15" hidden="false" customHeight="false" outlineLevel="0" collapsed="false">
      <c r="A6454" s="28" t="n">
        <v>43004.7083333177</v>
      </c>
      <c r="B6454" s="0" t="n">
        <f aca="false">MONTH(A6454)</f>
        <v>9</v>
      </c>
      <c r="C6454" s="12" t="n">
        <v>0.544</v>
      </c>
      <c r="D6454" s="0" t="n">
        <v>1.632</v>
      </c>
      <c r="E6454" s="0" t="n">
        <v>0.7055</v>
      </c>
      <c r="F6454" s="12" t="n">
        <f aca="false">IF($F$3&gt;0,C6454*($F$3/$C$3),C6454)</f>
        <v>1.67677388704133</v>
      </c>
      <c r="G6454" s="12" t="n">
        <f aca="false">IF($F$3&gt;0,D6454*($F$3/$D$3),D6454)</f>
        <v>1.67677388704133</v>
      </c>
      <c r="H6454" s="12" t="n">
        <f aca="false">IF($F$3&gt;0,E6454*($F$3/$E$3),E6454)</f>
        <v>1.11375908451687</v>
      </c>
      <c r="J6454" s="12" t="n">
        <f aca="false">Sheet2!J6451</f>
        <v>0.326401661216728</v>
      </c>
      <c r="K6454" s="12" t="n">
        <f aca="false">IF(J6454&gt;=F6454,F6454,J6454)</f>
        <v>0.326401661216728</v>
      </c>
      <c r="L6454" s="12" t="n">
        <f aca="false">IF(J6454&gt;F6454,J6454-F6454,0)</f>
        <v>0</v>
      </c>
      <c r="M6454" s="12" t="n">
        <f aca="false">IF(J6454&gt;=G6454,G6454,J6454)</f>
        <v>0.326401661216728</v>
      </c>
      <c r="N6454" s="12" t="n">
        <f aca="false">IF(J6454&gt;G6454,J6454-G6454,0)</f>
        <v>0</v>
      </c>
      <c r="O6454" s="12" t="n">
        <f aca="false">IF(J6454&gt;=H6454,H6454,J6454)</f>
        <v>0.326401661216728</v>
      </c>
      <c r="P6454" s="12" t="n">
        <f aca="false">IF(J6454&gt;H6454,J6454-H6454,0)</f>
        <v>0</v>
      </c>
    </row>
    <row r="6455" customFormat="false" ht="15" hidden="false" customHeight="false" outlineLevel="0" collapsed="false">
      <c r="A6455" s="28" t="n">
        <v>43004.7499999844</v>
      </c>
      <c r="B6455" s="0" t="n">
        <f aca="false">MONTH(A6455)</f>
        <v>9</v>
      </c>
      <c r="C6455" s="12" t="n">
        <v>0.616</v>
      </c>
      <c r="D6455" s="0" t="n">
        <v>1.848</v>
      </c>
      <c r="E6455" s="0" t="n">
        <v>0.2958</v>
      </c>
      <c r="F6455" s="12" t="n">
        <f aca="false">IF($F$3&gt;0,C6455*($F$3/$C$3),C6455)</f>
        <v>1.89869984267916</v>
      </c>
      <c r="G6455" s="12" t="n">
        <f aca="false">IF($F$3&gt;0,D6455*($F$3/$D$3),D6455)</f>
        <v>1.89869984267916</v>
      </c>
      <c r="H6455" s="12" t="n">
        <f aca="false">IF($F$3&gt;0,E6455*($F$3/$E$3),E6455)</f>
        <v>0.466973688448036</v>
      </c>
      <c r="J6455" s="12" t="n">
        <f aca="false">Sheet2!J6452</f>
        <v>0</v>
      </c>
      <c r="K6455" s="12" t="n">
        <f aca="false">IF(J6455&gt;=F6455,F6455,J6455)</f>
        <v>0</v>
      </c>
      <c r="L6455" s="12" t="n">
        <f aca="false">IF(J6455&gt;F6455,J6455-F6455,0)</f>
        <v>0</v>
      </c>
      <c r="M6455" s="12" t="n">
        <f aca="false">IF(J6455&gt;=G6455,G6455,J6455)</f>
        <v>0</v>
      </c>
      <c r="N6455" s="12" t="n">
        <f aca="false">IF(J6455&gt;G6455,J6455-G6455,0)</f>
        <v>0</v>
      </c>
      <c r="O6455" s="12" t="n">
        <f aca="false">IF(J6455&gt;=H6455,H6455,J6455)</f>
        <v>0</v>
      </c>
      <c r="P6455" s="12" t="n">
        <f aca="false">IF(J6455&gt;H6455,J6455-H6455,0)</f>
        <v>0</v>
      </c>
    </row>
    <row r="6456" customFormat="false" ht="15" hidden="false" customHeight="false" outlineLevel="0" collapsed="false">
      <c r="A6456" s="28" t="n">
        <v>43004.791666651</v>
      </c>
      <c r="B6456" s="0" t="n">
        <f aca="false">MONTH(A6456)</f>
        <v>9</v>
      </c>
      <c r="C6456" s="12" t="n">
        <v>0.366666666666667</v>
      </c>
      <c r="D6456" s="0" t="n">
        <v>1.1</v>
      </c>
      <c r="E6456" s="0" t="n">
        <v>0.6817</v>
      </c>
      <c r="F6456" s="12" t="n">
        <f aca="false">IF($F$3&gt;0,C6456*($F$3/$C$3),C6456)</f>
        <v>1.13017847778521</v>
      </c>
      <c r="G6456" s="12" t="n">
        <f aca="false">IF($F$3&gt;0,D6456*($F$3/$D$3),D6456)</f>
        <v>1.13017847778521</v>
      </c>
      <c r="H6456" s="12" t="n">
        <f aca="false">IF($F$3&gt;0,E6456*($F$3/$E$3),E6456)</f>
        <v>1.07618648889461</v>
      </c>
      <c r="J6456" s="12" t="n">
        <f aca="false">Sheet2!J6453</f>
        <v>0</v>
      </c>
      <c r="K6456" s="12" t="n">
        <f aca="false">IF(J6456&gt;=F6456,F6456,J6456)</f>
        <v>0</v>
      </c>
      <c r="L6456" s="12" t="n">
        <f aca="false">IF(J6456&gt;F6456,J6456-F6456,0)</f>
        <v>0</v>
      </c>
      <c r="M6456" s="12" t="n">
        <f aca="false">IF(J6456&gt;=G6456,G6456,J6456)</f>
        <v>0</v>
      </c>
      <c r="N6456" s="12" t="n">
        <f aca="false">IF(J6456&gt;G6456,J6456-G6456,0)</f>
        <v>0</v>
      </c>
      <c r="O6456" s="12" t="n">
        <f aca="false">IF(J6456&gt;=H6456,H6456,J6456)</f>
        <v>0</v>
      </c>
      <c r="P6456" s="12" t="n">
        <f aca="false">IF(J6456&gt;H6456,J6456-H6456,0)</f>
        <v>0</v>
      </c>
    </row>
    <row r="6457" customFormat="false" ht="15" hidden="false" customHeight="false" outlineLevel="0" collapsed="false">
      <c r="A6457" s="28" t="n">
        <v>43004.8333333177</v>
      </c>
      <c r="B6457" s="0" t="n">
        <f aca="false">MONTH(A6457)</f>
        <v>9</v>
      </c>
      <c r="C6457" s="12" t="n">
        <v>0.428</v>
      </c>
      <c r="D6457" s="0" t="n">
        <v>1.284</v>
      </c>
      <c r="E6457" s="0" t="n">
        <v>0.5627</v>
      </c>
      <c r="F6457" s="12" t="n">
        <f aca="false">IF($F$3&gt;0,C6457*($F$3/$C$3),C6457)</f>
        <v>1.31922651406928</v>
      </c>
      <c r="G6457" s="12" t="n">
        <f aca="false">IF($F$3&gt;0,D6457*($F$3/$D$3),D6457)</f>
        <v>1.31922651406928</v>
      </c>
      <c r="H6457" s="12" t="n">
        <f aca="false">IF($F$3&gt;0,E6457*($F$3/$E$3),E6457)</f>
        <v>0.888323510783333</v>
      </c>
      <c r="J6457" s="12" t="n">
        <f aca="false">Sheet2!J6454</f>
        <v>0</v>
      </c>
      <c r="K6457" s="12" t="n">
        <f aca="false">IF(J6457&gt;=F6457,F6457,J6457)</f>
        <v>0</v>
      </c>
      <c r="L6457" s="12" t="n">
        <f aca="false">IF(J6457&gt;F6457,J6457-F6457,0)</f>
        <v>0</v>
      </c>
      <c r="M6457" s="12" t="n">
        <f aca="false">IF(J6457&gt;=G6457,G6457,J6457)</f>
        <v>0</v>
      </c>
      <c r="N6457" s="12" t="n">
        <f aca="false">IF(J6457&gt;G6457,J6457-G6457,0)</f>
        <v>0</v>
      </c>
      <c r="O6457" s="12" t="n">
        <f aca="false">IF(J6457&gt;=H6457,H6457,J6457)</f>
        <v>0</v>
      </c>
      <c r="P6457" s="12" t="n">
        <f aca="false">IF(J6457&gt;H6457,J6457-H6457,0)</f>
        <v>0</v>
      </c>
    </row>
    <row r="6458" customFormat="false" ht="15" hidden="false" customHeight="false" outlineLevel="0" collapsed="false">
      <c r="A6458" s="28" t="n">
        <v>43004.8749999844</v>
      </c>
      <c r="B6458" s="0" t="n">
        <f aca="false">MONTH(A6458)</f>
        <v>9</v>
      </c>
      <c r="C6458" s="12" t="n">
        <v>0.406333333333333</v>
      </c>
      <c r="D6458" s="0" t="n">
        <v>1.219</v>
      </c>
      <c r="E6458" s="0" t="n">
        <v>0.5389</v>
      </c>
      <c r="F6458" s="12" t="n">
        <f aca="false">IF($F$3&gt;0,C6458*($F$3/$C$3),C6458)</f>
        <v>1.25244324038198</v>
      </c>
      <c r="G6458" s="12" t="n">
        <f aca="false">IF($F$3&gt;0,D6458*($F$3/$D$3),D6458)</f>
        <v>1.25244324038198</v>
      </c>
      <c r="H6458" s="12" t="n">
        <f aca="false">IF($F$3&gt;0,E6458*($F$3/$E$3),E6458)</f>
        <v>0.850750915161078</v>
      </c>
      <c r="J6458" s="12" t="n">
        <f aca="false">Sheet2!J6455</f>
        <v>0</v>
      </c>
      <c r="K6458" s="12" t="n">
        <f aca="false">IF(J6458&gt;=F6458,F6458,J6458)</f>
        <v>0</v>
      </c>
      <c r="L6458" s="12" t="n">
        <f aca="false">IF(J6458&gt;F6458,J6458-F6458,0)</f>
        <v>0</v>
      </c>
      <c r="M6458" s="12" t="n">
        <f aca="false">IF(J6458&gt;=G6458,G6458,J6458)</f>
        <v>0</v>
      </c>
      <c r="N6458" s="12" t="n">
        <f aca="false">IF(J6458&gt;G6458,J6458-G6458,0)</f>
        <v>0</v>
      </c>
      <c r="O6458" s="12" t="n">
        <f aca="false">IF(J6458&gt;=H6458,H6458,J6458)</f>
        <v>0</v>
      </c>
      <c r="P6458" s="12" t="n">
        <f aca="false">IF(J6458&gt;H6458,J6458-H6458,0)</f>
        <v>0</v>
      </c>
    </row>
    <row r="6459" customFormat="false" ht="15" hidden="false" customHeight="false" outlineLevel="0" collapsed="false">
      <c r="A6459" s="28" t="n">
        <v>43004.916666651</v>
      </c>
      <c r="B6459" s="0" t="n">
        <f aca="false">MONTH(A6459)</f>
        <v>9</v>
      </c>
      <c r="C6459" s="12" t="n">
        <v>0.127</v>
      </c>
      <c r="D6459" s="0" t="n">
        <v>0.381</v>
      </c>
      <c r="E6459" s="0" t="n">
        <v>0.1819</v>
      </c>
      <c r="F6459" s="12" t="n">
        <f aca="false">IF($F$3&gt;0,C6459*($F$3/$C$3),C6459)</f>
        <v>0.391452727305605</v>
      </c>
      <c r="G6459" s="12" t="n">
        <f aca="false">IF($F$3&gt;0,D6459*($F$3/$D$3),D6459)</f>
        <v>0.391452727305605</v>
      </c>
      <c r="H6459" s="12" t="n">
        <f aca="false">IF($F$3&gt;0,E6459*($F$3/$E$3),E6459)</f>
        <v>0.287161980827241</v>
      </c>
      <c r="J6459" s="12" t="n">
        <f aca="false">Sheet2!J6456</f>
        <v>0</v>
      </c>
      <c r="K6459" s="12" t="n">
        <f aca="false">IF(J6459&gt;=F6459,F6459,J6459)</f>
        <v>0</v>
      </c>
      <c r="L6459" s="12" t="n">
        <f aca="false">IF(J6459&gt;F6459,J6459-F6459,0)</f>
        <v>0</v>
      </c>
      <c r="M6459" s="12" t="n">
        <f aca="false">IF(J6459&gt;=G6459,G6459,J6459)</f>
        <v>0</v>
      </c>
      <c r="N6459" s="12" t="n">
        <f aca="false">IF(J6459&gt;G6459,J6459-G6459,0)</f>
        <v>0</v>
      </c>
      <c r="O6459" s="12" t="n">
        <f aca="false">IF(J6459&gt;=H6459,H6459,J6459)</f>
        <v>0</v>
      </c>
      <c r="P6459" s="12" t="n">
        <f aca="false">IF(J6459&gt;H6459,J6459-H6459,0)</f>
        <v>0</v>
      </c>
    </row>
    <row r="6460" customFormat="false" ht="15" hidden="false" customHeight="false" outlineLevel="0" collapsed="false">
      <c r="A6460" s="28" t="n">
        <v>43004.9583333177</v>
      </c>
      <c r="B6460" s="0" t="n">
        <f aca="false">MONTH(A6460)</f>
        <v>9</v>
      </c>
      <c r="C6460" s="12" t="n">
        <v>0.0336666666666667</v>
      </c>
      <c r="D6460" s="0" t="n">
        <v>0.101</v>
      </c>
      <c r="E6460" s="0" t="n">
        <v>0.1479</v>
      </c>
      <c r="F6460" s="12" t="n">
        <f aca="false">IF($F$3&gt;0,C6460*($F$3/$C$3),C6460)</f>
        <v>0.103770932960279</v>
      </c>
      <c r="G6460" s="12" t="n">
        <f aca="false">IF($F$3&gt;0,D6460*($F$3/$D$3),D6460)</f>
        <v>0.103770932960279</v>
      </c>
      <c r="H6460" s="12" t="n">
        <f aca="false">IF($F$3&gt;0,E6460*($F$3/$E$3),E6460)</f>
        <v>0.233486844224018</v>
      </c>
      <c r="J6460" s="12" t="n">
        <f aca="false">Sheet2!J6457</f>
        <v>0</v>
      </c>
      <c r="K6460" s="12" t="n">
        <f aca="false">IF(J6460&gt;=F6460,F6460,J6460)</f>
        <v>0</v>
      </c>
      <c r="L6460" s="12" t="n">
        <f aca="false">IF(J6460&gt;F6460,J6460-F6460,0)</f>
        <v>0</v>
      </c>
      <c r="M6460" s="12" t="n">
        <f aca="false">IF(J6460&gt;=G6460,G6460,J6460)</f>
        <v>0</v>
      </c>
      <c r="N6460" s="12" t="n">
        <f aca="false">IF(J6460&gt;G6460,J6460-G6460,0)</f>
        <v>0</v>
      </c>
      <c r="O6460" s="12" t="n">
        <f aca="false">IF(J6460&gt;=H6460,H6460,J6460)</f>
        <v>0</v>
      </c>
      <c r="P6460" s="12" t="n">
        <f aca="false">IF(J6460&gt;H6460,J6460-H6460,0)</f>
        <v>0</v>
      </c>
    </row>
    <row r="6461" customFormat="false" ht="15" hidden="false" customHeight="false" outlineLevel="0" collapsed="false">
      <c r="A6461" s="28" t="n">
        <v>43004.9999999843</v>
      </c>
      <c r="B6461" s="0" t="n">
        <f aca="false">MONTH(A6461)</f>
        <v>9</v>
      </c>
      <c r="C6461" s="12" t="n">
        <v>0.195</v>
      </c>
      <c r="D6461" s="0" t="n">
        <v>0.585</v>
      </c>
      <c r="E6461" s="0" t="n">
        <v>0.1462</v>
      </c>
      <c r="F6461" s="12" t="n">
        <f aca="false">IF($F$3&gt;0,C6461*($F$3/$C$3),C6461)</f>
        <v>0.601049463185772</v>
      </c>
      <c r="G6461" s="12" t="n">
        <f aca="false">IF($F$3&gt;0,D6461*($F$3/$D$3),D6461)</f>
        <v>0.601049463185772</v>
      </c>
      <c r="H6461" s="12" t="n">
        <f aca="false">IF($F$3&gt;0,E6461*($F$3/$E$3),E6461)</f>
        <v>0.230803087393857</v>
      </c>
      <c r="J6461" s="12" t="n">
        <f aca="false">Sheet2!J6458</f>
        <v>0</v>
      </c>
      <c r="K6461" s="12" t="n">
        <f aca="false">IF(J6461&gt;=F6461,F6461,J6461)</f>
        <v>0</v>
      </c>
      <c r="L6461" s="12" t="n">
        <f aca="false">IF(J6461&gt;F6461,J6461-F6461,0)</f>
        <v>0</v>
      </c>
      <c r="M6461" s="12" t="n">
        <f aca="false">IF(J6461&gt;=G6461,G6461,J6461)</f>
        <v>0</v>
      </c>
      <c r="N6461" s="12" t="n">
        <f aca="false">IF(J6461&gt;G6461,J6461-G6461,0)</f>
        <v>0</v>
      </c>
      <c r="O6461" s="12" t="n">
        <f aca="false">IF(J6461&gt;=H6461,H6461,J6461)</f>
        <v>0</v>
      </c>
      <c r="P6461" s="12" t="n">
        <f aca="false">IF(J6461&gt;H6461,J6461-H6461,0)</f>
        <v>0</v>
      </c>
    </row>
    <row r="6462" customFormat="false" ht="15" hidden="false" customHeight="false" outlineLevel="0" collapsed="false">
      <c r="A6462" s="28" t="n">
        <v>43005.041666651</v>
      </c>
      <c r="B6462" s="0" t="n">
        <f aca="false">MONTH(A6462)</f>
        <v>9</v>
      </c>
      <c r="C6462" s="12" t="n">
        <v>0.0363333333333333</v>
      </c>
      <c r="D6462" s="0" t="n">
        <v>0.109</v>
      </c>
      <c r="E6462" s="0" t="n">
        <v>2.3086</v>
      </c>
      <c r="F6462" s="12" t="n">
        <f aca="false">IF($F$3&gt;0,C6462*($F$3/$C$3),C6462)</f>
        <v>0.111990412798716</v>
      </c>
      <c r="G6462" s="12" t="n">
        <f aca="false">IF($F$3&gt;0,D6462*($F$3/$D$3),D6462)</f>
        <v>0.111990412798717</v>
      </c>
      <c r="H6462" s="12" t="n">
        <f aca="false">IF($F$3&gt;0,E6462*($F$3/$E$3),E6462)</f>
        <v>3.64454177535881</v>
      </c>
      <c r="J6462" s="12" t="n">
        <f aca="false">Sheet2!J6459</f>
        <v>0</v>
      </c>
      <c r="K6462" s="12" t="n">
        <f aca="false">IF(J6462&gt;=F6462,F6462,J6462)</f>
        <v>0</v>
      </c>
      <c r="L6462" s="12" t="n">
        <f aca="false">IF(J6462&gt;F6462,J6462-F6462,0)</f>
        <v>0</v>
      </c>
      <c r="M6462" s="12" t="n">
        <f aca="false">IF(J6462&gt;=G6462,G6462,J6462)</f>
        <v>0</v>
      </c>
      <c r="N6462" s="12" t="n">
        <f aca="false">IF(J6462&gt;G6462,J6462-G6462,0)</f>
        <v>0</v>
      </c>
      <c r="O6462" s="12" t="n">
        <f aca="false">IF(J6462&gt;=H6462,H6462,J6462)</f>
        <v>0</v>
      </c>
      <c r="P6462" s="12" t="n">
        <f aca="false">IF(J6462&gt;H6462,J6462-H6462,0)</f>
        <v>0</v>
      </c>
    </row>
    <row r="6463" customFormat="false" ht="15" hidden="false" customHeight="false" outlineLevel="0" collapsed="false">
      <c r="A6463" s="28" t="n">
        <v>43005.0833333177</v>
      </c>
      <c r="B6463" s="0" t="n">
        <f aca="false">MONTH(A6463)</f>
        <v>9</v>
      </c>
      <c r="C6463" s="12" t="n">
        <v>0.0326666666666667</v>
      </c>
      <c r="D6463" s="0" t="n">
        <v>0.098</v>
      </c>
      <c r="E6463" s="0" t="n">
        <v>0.612</v>
      </c>
      <c r="F6463" s="12" t="n">
        <f aca="false">IF($F$3&gt;0,C6463*($F$3/$C$3),C6463)</f>
        <v>0.100688628020864</v>
      </c>
      <c r="G6463" s="12" t="n">
        <f aca="false">IF($F$3&gt;0,D6463*($F$3/$D$3),D6463)</f>
        <v>0.100688628020864</v>
      </c>
      <c r="H6463" s="12" t="n">
        <f aca="false">IF($F$3&gt;0,E6463*($F$3/$E$3),E6463)</f>
        <v>0.966152458858006</v>
      </c>
      <c r="J6463" s="12" t="n">
        <f aca="false">Sheet2!J6460</f>
        <v>0</v>
      </c>
      <c r="K6463" s="12" t="n">
        <f aca="false">IF(J6463&gt;=F6463,F6463,J6463)</f>
        <v>0</v>
      </c>
      <c r="L6463" s="12" t="n">
        <f aca="false">IF(J6463&gt;F6463,J6463-F6463,0)</f>
        <v>0</v>
      </c>
      <c r="M6463" s="12" t="n">
        <f aca="false">IF(J6463&gt;=G6463,G6463,J6463)</f>
        <v>0</v>
      </c>
      <c r="N6463" s="12" t="n">
        <f aca="false">IF(J6463&gt;G6463,J6463-G6463,0)</f>
        <v>0</v>
      </c>
      <c r="O6463" s="12" t="n">
        <f aca="false">IF(J6463&gt;=H6463,H6463,J6463)</f>
        <v>0</v>
      </c>
      <c r="P6463" s="12" t="n">
        <f aca="false">IF(J6463&gt;H6463,J6463-H6463,0)</f>
        <v>0</v>
      </c>
    </row>
    <row r="6464" customFormat="false" ht="15" hidden="false" customHeight="false" outlineLevel="0" collapsed="false">
      <c r="A6464" s="28" t="n">
        <v>43005.1249999843</v>
      </c>
      <c r="B6464" s="0" t="n">
        <f aca="false">MONTH(A6464)</f>
        <v>9</v>
      </c>
      <c r="C6464" s="12" t="n">
        <v>0.215666666666667</v>
      </c>
      <c r="D6464" s="0" t="n">
        <v>0.647</v>
      </c>
      <c r="E6464" s="0" t="n">
        <v>0.1445</v>
      </c>
      <c r="F6464" s="12" t="n">
        <f aca="false">IF($F$3&gt;0,C6464*($F$3/$C$3),C6464)</f>
        <v>0.664750431933666</v>
      </c>
      <c r="G6464" s="12" t="n">
        <f aca="false">IF($F$3&gt;0,D6464*($F$3/$D$3),D6464)</f>
        <v>0.664750431933666</v>
      </c>
      <c r="H6464" s="12" t="n">
        <f aca="false">IF($F$3&gt;0,E6464*($F$3/$E$3),E6464)</f>
        <v>0.228119330563696</v>
      </c>
      <c r="J6464" s="12" t="n">
        <f aca="false">Sheet2!J6461</f>
        <v>0</v>
      </c>
      <c r="K6464" s="12" t="n">
        <f aca="false">IF(J6464&gt;=F6464,F6464,J6464)</f>
        <v>0</v>
      </c>
      <c r="L6464" s="12" t="n">
        <f aca="false">IF(J6464&gt;F6464,J6464-F6464,0)</f>
        <v>0</v>
      </c>
      <c r="M6464" s="12" t="n">
        <f aca="false">IF(J6464&gt;=G6464,G6464,J6464)</f>
        <v>0</v>
      </c>
      <c r="N6464" s="12" t="n">
        <f aca="false">IF(J6464&gt;G6464,J6464-G6464,0)</f>
        <v>0</v>
      </c>
      <c r="O6464" s="12" t="n">
        <f aca="false">IF(J6464&gt;=H6464,H6464,J6464)</f>
        <v>0</v>
      </c>
      <c r="P6464" s="12" t="n">
        <f aca="false">IF(J6464&gt;H6464,J6464-H6464,0)</f>
        <v>0</v>
      </c>
    </row>
    <row r="6465" customFormat="false" ht="15" hidden="false" customHeight="false" outlineLevel="0" collapsed="false">
      <c r="A6465" s="28" t="n">
        <v>43005.166666651</v>
      </c>
      <c r="B6465" s="0" t="n">
        <f aca="false">MONTH(A6465)</f>
        <v>9</v>
      </c>
      <c r="C6465" s="12" t="n">
        <v>0.126</v>
      </c>
      <c r="D6465" s="0" t="n">
        <v>0.378</v>
      </c>
      <c r="E6465" s="0" t="n">
        <v>0.1394</v>
      </c>
      <c r="F6465" s="12" t="n">
        <f aca="false">IF($F$3&gt;0,C6465*($F$3/$C$3),C6465)</f>
        <v>0.388370422366191</v>
      </c>
      <c r="G6465" s="12" t="n">
        <f aca="false">IF($F$3&gt;0,D6465*($F$3/$D$3),D6465)</f>
        <v>0.388370422366191</v>
      </c>
      <c r="H6465" s="12" t="n">
        <f aca="false">IF($F$3&gt;0,E6465*($F$3/$E$3),E6465)</f>
        <v>0.220068060073212</v>
      </c>
      <c r="J6465" s="12" t="n">
        <f aca="false">Sheet2!J6462</f>
        <v>0</v>
      </c>
      <c r="K6465" s="12" t="n">
        <f aca="false">IF(J6465&gt;=F6465,F6465,J6465)</f>
        <v>0</v>
      </c>
      <c r="L6465" s="12" t="n">
        <f aca="false">IF(J6465&gt;F6465,J6465-F6465,0)</f>
        <v>0</v>
      </c>
      <c r="M6465" s="12" t="n">
        <f aca="false">IF(J6465&gt;=G6465,G6465,J6465)</f>
        <v>0</v>
      </c>
      <c r="N6465" s="12" t="n">
        <f aca="false">IF(J6465&gt;G6465,J6465-G6465,0)</f>
        <v>0</v>
      </c>
      <c r="O6465" s="12" t="n">
        <f aca="false">IF(J6465&gt;=H6465,H6465,J6465)</f>
        <v>0</v>
      </c>
      <c r="P6465" s="12" t="n">
        <f aca="false">IF(J6465&gt;H6465,J6465-H6465,0)</f>
        <v>0</v>
      </c>
    </row>
    <row r="6466" customFormat="false" ht="15" hidden="false" customHeight="false" outlineLevel="0" collapsed="false">
      <c r="A6466" s="28" t="n">
        <v>43005.2083333177</v>
      </c>
      <c r="B6466" s="0" t="n">
        <f aca="false">MONTH(A6466)</f>
        <v>9</v>
      </c>
      <c r="C6466" s="12" t="n">
        <v>0.249333333333333</v>
      </c>
      <c r="D6466" s="0" t="n">
        <v>0.748</v>
      </c>
      <c r="E6466" s="0" t="n">
        <v>0.1887</v>
      </c>
      <c r="F6466" s="12" t="n">
        <f aca="false">IF($F$3&gt;0,C6466*($F$3/$C$3),C6466)</f>
        <v>0.768521364893944</v>
      </c>
      <c r="G6466" s="12" t="n">
        <f aca="false">IF($F$3&gt;0,D6466*($F$3/$D$3),D6466)</f>
        <v>0.768521364893944</v>
      </c>
      <c r="H6466" s="12" t="n">
        <f aca="false">IF($F$3&gt;0,E6466*($F$3/$E$3),E6466)</f>
        <v>0.297897008147885</v>
      </c>
      <c r="J6466" s="12" t="n">
        <f aca="false">Sheet2!J6463</f>
        <v>0</v>
      </c>
      <c r="K6466" s="12" t="n">
        <f aca="false">IF(J6466&gt;=F6466,F6466,J6466)</f>
        <v>0</v>
      </c>
      <c r="L6466" s="12" t="n">
        <f aca="false">IF(J6466&gt;F6466,J6466-F6466,0)</f>
        <v>0</v>
      </c>
      <c r="M6466" s="12" t="n">
        <f aca="false">IF(J6466&gt;=G6466,G6466,J6466)</f>
        <v>0</v>
      </c>
      <c r="N6466" s="12" t="n">
        <f aca="false">IF(J6466&gt;G6466,J6466-G6466,0)</f>
        <v>0</v>
      </c>
      <c r="O6466" s="12" t="n">
        <f aca="false">IF(J6466&gt;=H6466,H6466,J6466)</f>
        <v>0</v>
      </c>
      <c r="P6466" s="12" t="n">
        <f aca="false">IF(J6466&gt;H6466,J6466-H6466,0)</f>
        <v>0</v>
      </c>
    </row>
    <row r="6467" customFormat="false" ht="15" hidden="false" customHeight="false" outlineLevel="0" collapsed="false">
      <c r="A6467" s="28" t="n">
        <v>43005.2499999843</v>
      </c>
      <c r="B6467" s="0" t="n">
        <f aca="false">MONTH(A6467)</f>
        <v>9</v>
      </c>
      <c r="C6467" s="12" t="n">
        <v>0.391333333333333</v>
      </c>
      <c r="D6467" s="0" t="n">
        <v>1.174</v>
      </c>
      <c r="E6467" s="0" t="n">
        <v>0.7072</v>
      </c>
      <c r="F6467" s="12" t="n">
        <f aca="false">IF($F$3&gt;0,C6467*($F$3/$C$3),C6467)</f>
        <v>1.20620866629076</v>
      </c>
      <c r="G6467" s="12" t="n">
        <f aca="false">IF($F$3&gt;0,D6467*($F$3/$D$3),D6467)</f>
        <v>1.20620866629076</v>
      </c>
      <c r="H6467" s="12" t="n">
        <f aca="false">IF($F$3&gt;0,E6467*($F$3/$E$3),E6467)</f>
        <v>1.11644284134703</v>
      </c>
      <c r="J6467" s="12" t="n">
        <f aca="false">Sheet2!J6464</f>
        <v>0.000958421662455363</v>
      </c>
      <c r="K6467" s="12" t="n">
        <f aca="false">IF(J6467&gt;=F6467,F6467,J6467)</f>
        <v>0.000958421662455363</v>
      </c>
      <c r="L6467" s="12" t="n">
        <f aca="false">IF(J6467&gt;F6467,J6467-F6467,0)</f>
        <v>0</v>
      </c>
      <c r="M6467" s="12" t="n">
        <f aca="false">IF(J6467&gt;=G6467,G6467,J6467)</f>
        <v>0.000958421662455363</v>
      </c>
      <c r="N6467" s="12" t="n">
        <f aca="false">IF(J6467&gt;G6467,J6467-G6467,0)</f>
        <v>0</v>
      </c>
      <c r="O6467" s="12" t="n">
        <f aca="false">IF(J6467&gt;=H6467,H6467,J6467)</f>
        <v>0.000958421662455363</v>
      </c>
      <c r="P6467" s="12" t="n">
        <f aca="false">IF(J6467&gt;H6467,J6467-H6467,0)</f>
        <v>0</v>
      </c>
    </row>
    <row r="6468" customFormat="false" ht="15" hidden="false" customHeight="false" outlineLevel="0" collapsed="false">
      <c r="A6468" s="28" t="n">
        <v>43005.291666651</v>
      </c>
      <c r="B6468" s="0" t="n">
        <f aca="false">MONTH(A6468)</f>
        <v>9</v>
      </c>
      <c r="C6468" s="12" t="n">
        <v>0.521666666666667</v>
      </c>
      <c r="D6468" s="0" t="n">
        <v>1.565</v>
      </c>
      <c r="E6468" s="0" t="n">
        <v>0.4267</v>
      </c>
      <c r="F6468" s="12" t="n">
        <f aca="false">IF($F$3&gt;0,C6468*($F$3/$C$3),C6468)</f>
        <v>1.60793574339441</v>
      </c>
      <c r="G6468" s="12" t="n">
        <f aca="false">IF($F$3&gt;0,D6468*($F$3/$D$3),D6468)</f>
        <v>1.60793574339442</v>
      </c>
      <c r="H6468" s="12" t="n">
        <f aca="false">IF($F$3&gt;0,E6468*($F$3/$E$3),E6468)</f>
        <v>0.673622964370443</v>
      </c>
      <c r="J6468" s="12" t="n">
        <f aca="false">Sheet2!J6465</f>
        <v>1.37552141884795</v>
      </c>
      <c r="K6468" s="12" t="n">
        <f aca="false">IF(J6468&gt;=F6468,F6468,J6468)</f>
        <v>1.37552141884795</v>
      </c>
      <c r="L6468" s="12" t="n">
        <f aca="false">IF(J6468&gt;F6468,J6468-F6468,0)</f>
        <v>0</v>
      </c>
      <c r="M6468" s="12" t="n">
        <f aca="false">IF(J6468&gt;=G6468,G6468,J6468)</f>
        <v>1.37552141884795</v>
      </c>
      <c r="N6468" s="12" t="n">
        <f aca="false">IF(J6468&gt;G6468,J6468-G6468,0)</f>
        <v>0</v>
      </c>
      <c r="O6468" s="12" t="n">
        <f aca="false">IF(J6468&gt;=H6468,H6468,J6468)</f>
        <v>0.673622964370443</v>
      </c>
      <c r="P6468" s="12" t="n">
        <f aca="false">IF(J6468&gt;H6468,J6468-H6468,0)</f>
        <v>0.701898454477508</v>
      </c>
    </row>
    <row r="6469" customFormat="false" ht="15" hidden="false" customHeight="false" outlineLevel="0" collapsed="false">
      <c r="A6469" s="28" t="n">
        <v>43005.3333333177</v>
      </c>
      <c r="B6469" s="0" t="n">
        <f aca="false">MONTH(A6469)</f>
        <v>9</v>
      </c>
      <c r="C6469" s="12" t="n">
        <v>0.317333333333333</v>
      </c>
      <c r="D6469" s="0" t="n">
        <v>0.952</v>
      </c>
      <c r="E6469" s="0" t="n">
        <v>0.4454</v>
      </c>
      <c r="F6469" s="12" t="n">
        <f aca="false">IF($F$3&gt;0,C6469*($F$3/$C$3),C6469)</f>
        <v>0.97811810077411</v>
      </c>
      <c r="G6469" s="12" t="n">
        <f aca="false">IF($F$3&gt;0,D6469*($F$3/$D$3),D6469)</f>
        <v>0.978118100774111</v>
      </c>
      <c r="H6469" s="12" t="n">
        <f aca="false">IF($F$3&gt;0,E6469*($F$3/$E$3),E6469)</f>
        <v>0.703144289502216</v>
      </c>
      <c r="J6469" s="12" t="n">
        <f aca="false">Sheet2!J6466</f>
        <v>4.12799758904005</v>
      </c>
      <c r="K6469" s="12" t="n">
        <f aca="false">IF(J6469&gt;=F6469,F6469,J6469)</f>
        <v>0.97811810077411</v>
      </c>
      <c r="L6469" s="12" t="n">
        <f aca="false">IF(J6469&gt;F6469,J6469-F6469,0)</f>
        <v>3.14987948826594</v>
      </c>
      <c r="M6469" s="12" t="n">
        <f aca="false">IF(J6469&gt;=G6469,G6469,J6469)</f>
        <v>0.978118100774111</v>
      </c>
      <c r="N6469" s="12" t="n">
        <f aca="false">IF(J6469&gt;G6469,J6469-G6469,0)</f>
        <v>3.14987948826594</v>
      </c>
      <c r="O6469" s="12" t="n">
        <f aca="false">IF(J6469&gt;=H6469,H6469,J6469)</f>
        <v>0.703144289502216</v>
      </c>
      <c r="P6469" s="12" t="n">
        <f aca="false">IF(J6469&gt;H6469,J6469-H6469,0)</f>
        <v>3.42485329953783</v>
      </c>
    </row>
    <row r="6470" customFormat="false" ht="15" hidden="false" customHeight="false" outlineLevel="0" collapsed="false">
      <c r="A6470" s="28" t="n">
        <v>43005.3749999843</v>
      </c>
      <c r="B6470" s="0" t="n">
        <f aca="false">MONTH(A6470)</f>
        <v>9</v>
      </c>
      <c r="C6470" s="12" t="n">
        <v>0.324</v>
      </c>
      <c r="D6470" s="0" t="n">
        <v>0.972</v>
      </c>
      <c r="E6470" s="0" t="n">
        <v>0.5559</v>
      </c>
      <c r="F6470" s="12" t="n">
        <f aca="false">IF($F$3&gt;0,C6470*($F$3/$C$3),C6470)</f>
        <v>0.998666800370205</v>
      </c>
      <c r="G6470" s="12" t="n">
        <f aca="false">IF($F$3&gt;0,D6470*($F$3/$D$3),D6470)</f>
        <v>0.998666800370206</v>
      </c>
      <c r="H6470" s="12" t="n">
        <f aca="false">IF($F$3&gt;0,E6470*($F$3/$E$3),E6470)</f>
        <v>0.877588483462689</v>
      </c>
      <c r="J6470" s="12" t="n">
        <f aca="false">Sheet2!J6467</f>
        <v>6.52874989058265</v>
      </c>
      <c r="K6470" s="12" t="n">
        <f aca="false">IF(J6470&gt;=F6470,F6470,J6470)</f>
        <v>0.998666800370205</v>
      </c>
      <c r="L6470" s="12" t="n">
        <f aca="false">IF(J6470&gt;F6470,J6470-F6470,0)</f>
        <v>5.53008309021244</v>
      </c>
      <c r="M6470" s="12" t="n">
        <f aca="false">IF(J6470&gt;=G6470,G6470,J6470)</f>
        <v>0.998666800370206</v>
      </c>
      <c r="N6470" s="12" t="n">
        <f aca="false">IF(J6470&gt;G6470,J6470-G6470,0)</f>
        <v>5.53008309021244</v>
      </c>
      <c r="O6470" s="12" t="n">
        <f aca="false">IF(J6470&gt;=H6470,H6470,J6470)</f>
        <v>0.877588483462689</v>
      </c>
      <c r="P6470" s="12" t="n">
        <f aca="false">IF(J6470&gt;H6470,J6470-H6470,0)</f>
        <v>5.65116140711996</v>
      </c>
    </row>
    <row r="6471" customFormat="false" ht="15" hidden="false" customHeight="false" outlineLevel="0" collapsed="false">
      <c r="A6471" s="28" t="n">
        <v>43005.416666651</v>
      </c>
      <c r="B6471" s="0" t="n">
        <f aca="false">MONTH(A6471)</f>
        <v>9</v>
      </c>
      <c r="C6471" s="12" t="n">
        <v>0.370666666666667</v>
      </c>
      <c r="D6471" s="0" t="n">
        <v>1.112</v>
      </c>
      <c r="E6471" s="0" t="n">
        <v>0.2754</v>
      </c>
      <c r="F6471" s="12" t="n">
        <f aca="false">IF($F$3&gt;0,C6471*($F$3/$C$3),C6471)</f>
        <v>1.14250769754287</v>
      </c>
      <c r="G6471" s="12" t="n">
        <f aca="false">IF($F$3&gt;0,D6471*($F$3/$D$3),D6471)</f>
        <v>1.14250769754287</v>
      </c>
      <c r="H6471" s="12" t="n">
        <f aca="false">IF($F$3&gt;0,E6471*($F$3/$E$3),E6471)</f>
        <v>0.434768606486103</v>
      </c>
      <c r="J6471" s="12" t="n">
        <f aca="false">Sheet2!J6468</f>
        <v>8.59442090634823</v>
      </c>
      <c r="K6471" s="12" t="n">
        <f aca="false">IF(J6471&gt;=F6471,F6471,J6471)</f>
        <v>1.14250769754287</v>
      </c>
      <c r="L6471" s="12" t="n">
        <f aca="false">IF(J6471&gt;F6471,J6471-F6471,0)</f>
        <v>7.45191320880536</v>
      </c>
      <c r="M6471" s="12" t="n">
        <f aca="false">IF(J6471&gt;=G6471,G6471,J6471)</f>
        <v>1.14250769754287</v>
      </c>
      <c r="N6471" s="12" t="n">
        <f aca="false">IF(J6471&gt;G6471,J6471-G6471,0)</f>
        <v>7.45191320880536</v>
      </c>
      <c r="O6471" s="12" t="n">
        <f aca="false">IF(J6471&gt;=H6471,H6471,J6471)</f>
        <v>0.434768606486103</v>
      </c>
      <c r="P6471" s="12" t="n">
        <f aca="false">IF(J6471&gt;H6471,J6471-H6471,0)</f>
        <v>8.15965229986213</v>
      </c>
    </row>
    <row r="6472" customFormat="false" ht="15" hidden="false" customHeight="false" outlineLevel="0" collapsed="false">
      <c r="A6472" s="28" t="n">
        <v>43005.4583333177</v>
      </c>
      <c r="B6472" s="0" t="n">
        <f aca="false">MONTH(A6472)</f>
        <v>9</v>
      </c>
      <c r="C6472" s="12" t="n">
        <v>0.803666666666667</v>
      </c>
      <c r="D6472" s="0" t="n">
        <v>2.411</v>
      </c>
      <c r="E6472" s="0" t="n">
        <v>0.2431</v>
      </c>
      <c r="F6472" s="12" t="n">
        <f aca="false">IF($F$3&gt;0,C6472*($F$3/$C$3),C6472)</f>
        <v>2.47714573630922</v>
      </c>
      <c r="G6472" s="12" t="n">
        <f aca="false">IF($F$3&gt;0,D6472*($F$3/$D$3),D6472)</f>
        <v>2.47714573630922</v>
      </c>
      <c r="H6472" s="12" t="n">
        <f aca="false">IF($F$3&gt;0,E6472*($F$3/$E$3),E6472)</f>
        <v>0.383777226713041</v>
      </c>
      <c r="J6472" s="12" t="n">
        <f aca="false">Sheet2!J6469</f>
        <v>8.70192084356282</v>
      </c>
      <c r="K6472" s="12" t="n">
        <f aca="false">IF(J6472&gt;=F6472,F6472,J6472)</f>
        <v>2.47714573630922</v>
      </c>
      <c r="L6472" s="12" t="n">
        <f aca="false">IF(J6472&gt;F6472,J6472-F6472,0)</f>
        <v>6.22477510725359</v>
      </c>
      <c r="M6472" s="12" t="n">
        <f aca="false">IF(J6472&gt;=G6472,G6472,J6472)</f>
        <v>2.47714573630922</v>
      </c>
      <c r="N6472" s="12" t="n">
        <f aca="false">IF(J6472&gt;G6472,J6472-G6472,0)</f>
        <v>6.22477510725359</v>
      </c>
      <c r="O6472" s="12" t="n">
        <f aca="false">IF(J6472&gt;=H6472,H6472,J6472)</f>
        <v>0.383777226713041</v>
      </c>
      <c r="P6472" s="12" t="n">
        <f aca="false">IF(J6472&gt;H6472,J6472-H6472,0)</f>
        <v>8.31814361684978</v>
      </c>
    </row>
    <row r="6473" customFormat="false" ht="15" hidden="false" customHeight="false" outlineLevel="0" collapsed="false">
      <c r="A6473" s="28" t="n">
        <v>43005.4999999843</v>
      </c>
      <c r="B6473" s="0" t="n">
        <f aca="false">MONTH(A6473)</f>
        <v>9</v>
      </c>
      <c r="C6473" s="12" t="n">
        <v>0.063</v>
      </c>
      <c r="D6473" s="0" t="n">
        <v>0.189</v>
      </c>
      <c r="E6473" s="0" t="n">
        <v>0.2244</v>
      </c>
      <c r="F6473" s="12" t="n">
        <f aca="false">IF($F$3&gt;0,C6473*($F$3/$C$3),C6473)</f>
        <v>0.194185211183095</v>
      </c>
      <c r="G6473" s="12" t="n">
        <f aca="false">IF($F$3&gt;0,D6473*($F$3/$D$3),D6473)</f>
        <v>0.194185211183096</v>
      </c>
      <c r="H6473" s="12" t="n">
        <f aca="false">IF($F$3&gt;0,E6473*($F$3/$E$3),E6473)</f>
        <v>0.354255901581269</v>
      </c>
      <c r="J6473" s="12" t="n">
        <f aca="false">Sheet2!J6470</f>
        <v>10.0922533648714</v>
      </c>
      <c r="K6473" s="12" t="n">
        <f aca="false">IF(J6473&gt;=F6473,F6473,J6473)</f>
        <v>0.194185211183095</v>
      </c>
      <c r="L6473" s="12" t="n">
        <f aca="false">IF(J6473&gt;F6473,J6473-F6473,0)</f>
        <v>9.89806815368835</v>
      </c>
      <c r="M6473" s="12" t="n">
        <f aca="false">IF(J6473&gt;=G6473,G6473,J6473)</f>
        <v>0.194185211183096</v>
      </c>
      <c r="N6473" s="12" t="n">
        <f aca="false">IF(J6473&gt;G6473,J6473-G6473,0)</f>
        <v>9.89806815368835</v>
      </c>
      <c r="O6473" s="12" t="n">
        <f aca="false">IF(J6473&gt;=H6473,H6473,J6473)</f>
        <v>0.354255901581269</v>
      </c>
      <c r="P6473" s="12" t="n">
        <f aca="false">IF(J6473&gt;H6473,J6473-H6473,0)</f>
        <v>9.73799746329017</v>
      </c>
    </row>
    <row r="6474" customFormat="false" ht="15" hidden="false" customHeight="false" outlineLevel="0" collapsed="false">
      <c r="A6474" s="28" t="n">
        <v>43005.541666651</v>
      </c>
      <c r="B6474" s="0" t="n">
        <f aca="false">MONTH(A6474)</f>
        <v>9</v>
      </c>
      <c r="C6474" s="12" t="n">
        <v>0.415</v>
      </c>
      <c r="D6474" s="0" t="n">
        <v>1.245</v>
      </c>
      <c r="E6474" s="0" t="n">
        <v>0.493</v>
      </c>
      <c r="F6474" s="12" t="n">
        <f aca="false">IF($F$3&gt;0,C6474*($F$3/$C$3),C6474)</f>
        <v>1.2791565498569</v>
      </c>
      <c r="G6474" s="12" t="n">
        <f aca="false">IF($F$3&gt;0,D6474*($F$3/$D$3),D6474)</f>
        <v>1.2791565498569</v>
      </c>
      <c r="H6474" s="12" t="n">
        <f aca="false">IF($F$3&gt;0,E6474*($F$3/$E$3),E6474)</f>
        <v>0.778289480746727</v>
      </c>
      <c r="J6474" s="12" t="n">
        <f aca="false">Sheet2!J6471</f>
        <v>10.8383825587238</v>
      </c>
      <c r="K6474" s="12" t="n">
        <f aca="false">IF(J6474&gt;=F6474,F6474,J6474)</f>
        <v>1.2791565498569</v>
      </c>
      <c r="L6474" s="12" t="n">
        <f aca="false">IF(J6474&gt;F6474,J6474-F6474,0)</f>
        <v>9.55922600886689</v>
      </c>
      <c r="M6474" s="12" t="n">
        <f aca="false">IF(J6474&gt;=G6474,G6474,J6474)</f>
        <v>1.2791565498569</v>
      </c>
      <c r="N6474" s="12" t="n">
        <f aca="false">IF(J6474&gt;G6474,J6474-G6474,0)</f>
        <v>9.55922600886688</v>
      </c>
      <c r="O6474" s="12" t="n">
        <f aca="false">IF(J6474&gt;=H6474,H6474,J6474)</f>
        <v>0.778289480746727</v>
      </c>
      <c r="P6474" s="12" t="n">
        <f aca="false">IF(J6474&gt;H6474,J6474-H6474,0)</f>
        <v>10.0600930779771</v>
      </c>
    </row>
    <row r="6475" customFormat="false" ht="15" hidden="false" customHeight="false" outlineLevel="0" collapsed="false">
      <c r="A6475" s="28" t="n">
        <v>43005.5833333176</v>
      </c>
      <c r="B6475" s="0" t="n">
        <f aca="false">MONTH(A6475)</f>
        <v>9</v>
      </c>
      <c r="C6475" s="12" t="n">
        <v>0.06</v>
      </c>
      <c r="D6475" s="0" t="n">
        <v>0.18</v>
      </c>
      <c r="E6475" s="0" t="n">
        <v>0.3145</v>
      </c>
      <c r="F6475" s="12" t="n">
        <f aca="false">IF($F$3&gt;0,C6475*($F$3/$C$3),C6475)</f>
        <v>0.184938296364853</v>
      </c>
      <c r="G6475" s="12" t="n">
        <f aca="false">IF($F$3&gt;0,D6475*($F$3/$D$3),D6475)</f>
        <v>0.184938296364853</v>
      </c>
      <c r="H6475" s="12" t="n">
        <f aca="false">IF($F$3&gt;0,E6475*($F$3/$E$3),E6475)</f>
        <v>0.496495013579809</v>
      </c>
      <c r="J6475" s="12" t="n">
        <f aca="false">Sheet2!J6472</f>
        <v>9.57386477874778</v>
      </c>
      <c r="K6475" s="12" t="n">
        <f aca="false">IF(J6475&gt;=F6475,F6475,J6475)</f>
        <v>0.184938296364853</v>
      </c>
      <c r="L6475" s="12" t="n">
        <f aca="false">IF(J6475&gt;F6475,J6475-F6475,0)</f>
        <v>9.38892648238293</v>
      </c>
      <c r="M6475" s="12" t="n">
        <f aca="false">IF(J6475&gt;=G6475,G6475,J6475)</f>
        <v>0.184938296364853</v>
      </c>
      <c r="N6475" s="12" t="n">
        <f aca="false">IF(J6475&gt;G6475,J6475-G6475,0)</f>
        <v>9.38892648238293</v>
      </c>
      <c r="O6475" s="12" t="n">
        <f aca="false">IF(J6475&gt;=H6475,H6475,J6475)</f>
        <v>0.496495013579809</v>
      </c>
      <c r="P6475" s="12" t="n">
        <f aca="false">IF(J6475&gt;H6475,J6475-H6475,0)</f>
        <v>9.07736976516797</v>
      </c>
    </row>
    <row r="6476" customFormat="false" ht="15" hidden="false" customHeight="false" outlineLevel="0" collapsed="false">
      <c r="A6476" s="28" t="n">
        <v>43005.6249999843</v>
      </c>
      <c r="B6476" s="0" t="n">
        <f aca="false">MONTH(A6476)</f>
        <v>9</v>
      </c>
      <c r="C6476" s="12" t="n">
        <v>0.297</v>
      </c>
      <c r="D6476" s="0" t="n">
        <v>0.891</v>
      </c>
      <c r="E6476" s="0" t="n">
        <v>0.2329</v>
      </c>
      <c r="F6476" s="12" t="n">
        <f aca="false">IF($F$3&gt;0,C6476*($F$3/$C$3),C6476)</f>
        <v>0.915444567006022</v>
      </c>
      <c r="G6476" s="12" t="n">
        <f aca="false">IF($F$3&gt;0,D6476*($F$3/$D$3),D6476)</f>
        <v>0.915444567006022</v>
      </c>
      <c r="H6476" s="12" t="n">
        <f aca="false">IF($F$3&gt;0,E6476*($F$3/$E$3),E6476)</f>
        <v>0.367674685732075</v>
      </c>
      <c r="J6476" s="12" t="n">
        <f aca="false">Sheet2!J6473</f>
        <v>4.83184347425465</v>
      </c>
      <c r="K6476" s="12" t="n">
        <f aca="false">IF(J6476&gt;=F6476,F6476,J6476)</f>
        <v>0.915444567006022</v>
      </c>
      <c r="L6476" s="12" t="n">
        <f aca="false">IF(J6476&gt;F6476,J6476-F6476,0)</f>
        <v>3.91639890724863</v>
      </c>
      <c r="M6476" s="12" t="n">
        <f aca="false">IF(J6476&gt;=G6476,G6476,J6476)</f>
        <v>0.915444567006022</v>
      </c>
      <c r="N6476" s="12" t="n">
        <f aca="false">IF(J6476&gt;G6476,J6476-G6476,0)</f>
        <v>3.91639890724863</v>
      </c>
      <c r="O6476" s="12" t="n">
        <f aca="false">IF(J6476&gt;=H6476,H6476,J6476)</f>
        <v>0.367674685732075</v>
      </c>
      <c r="P6476" s="12" t="n">
        <f aca="false">IF(J6476&gt;H6476,J6476-H6476,0)</f>
        <v>4.46416878852258</v>
      </c>
    </row>
    <row r="6477" customFormat="false" ht="15" hidden="false" customHeight="false" outlineLevel="0" collapsed="false">
      <c r="A6477" s="28" t="n">
        <v>43005.666666651</v>
      </c>
      <c r="B6477" s="0" t="n">
        <f aca="false">MONTH(A6477)</f>
        <v>9</v>
      </c>
      <c r="C6477" s="12" t="n">
        <v>0.477</v>
      </c>
      <c r="D6477" s="0" t="n">
        <v>1.431</v>
      </c>
      <c r="E6477" s="0" t="n">
        <v>0.8602</v>
      </c>
      <c r="F6477" s="12" t="n">
        <f aca="false">IF($F$3&gt;0,C6477*($F$3/$C$3),C6477)</f>
        <v>1.47025945610058</v>
      </c>
      <c r="G6477" s="12" t="n">
        <f aca="false">IF($F$3&gt;0,D6477*($F$3/$D$3),D6477)</f>
        <v>1.47025945610058</v>
      </c>
      <c r="H6477" s="12" t="n">
        <f aca="false">IF($F$3&gt;0,E6477*($F$3/$E$3),E6477)</f>
        <v>1.35798095606153</v>
      </c>
      <c r="J6477" s="12" t="n">
        <f aca="false">Sheet2!J6474</f>
        <v>1.11592897787051</v>
      </c>
      <c r="K6477" s="12" t="n">
        <f aca="false">IF(J6477&gt;=F6477,F6477,J6477)</f>
        <v>1.11592897787051</v>
      </c>
      <c r="L6477" s="12" t="n">
        <f aca="false">IF(J6477&gt;F6477,J6477-F6477,0)</f>
        <v>0</v>
      </c>
      <c r="M6477" s="12" t="n">
        <f aca="false">IF(J6477&gt;=G6477,G6477,J6477)</f>
        <v>1.11592897787051</v>
      </c>
      <c r="N6477" s="12" t="n">
        <f aca="false">IF(J6477&gt;G6477,J6477-G6477,0)</f>
        <v>0</v>
      </c>
      <c r="O6477" s="12" t="n">
        <f aca="false">IF(J6477&gt;=H6477,H6477,J6477)</f>
        <v>1.11592897787051</v>
      </c>
      <c r="P6477" s="12" t="n">
        <f aca="false">IF(J6477&gt;H6477,J6477-H6477,0)</f>
        <v>0</v>
      </c>
    </row>
    <row r="6478" customFormat="false" ht="15" hidden="false" customHeight="false" outlineLevel="0" collapsed="false">
      <c r="A6478" s="28" t="n">
        <v>43005.7083333176</v>
      </c>
      <c r="B6478" s="0" t="n">
        <f aca="false">MONTH(A6478)</f>
        <v>9</v>
      </c>
      <c r="C6478" s="12" t="n">
        <v>0.464666666666667</v>
      </c>
      <c r="D6478" s="0" t="n">
        <v>1.394</v>
      </c>
      <c r="E6478" s="0" t="n">
        <v>2.5024</v>
      </c>
      <c r="F6478" s="12" t="n">
        <f aca="false">IF($F$3&gt;0,C6478*($F$3/$C$3),C6478)</f>
        <v>1.4322443618478</v>
      </c>
      <c r="G6478" s="12" t="n">
        <f aca="false">IF($F$3&gt;0,D6478*($F$3/$D$3),D6478)</f>
        <v>1.43224436184781</v>
      </c>
      <c r="H6478" s="12" t="n">
        <f aca="false">IF($F$3&gt;0,E6478*($F$3/$E$3),E6478)</f>
        <v>3.95049005399718</v>
      </c>
      <c r="J6478" s="12" t="n">
        <f aca="false">Sheet2!J6475</f>
        <v>1.07133641132224</v>
      </c>
      <c r="K6478" s="12" t="n">
        <f aca="false">IF(J6478&gt;=F6478,F6478,J6478)</f>
        <v>1.07133641132224</v>
      </c>
      <c r="L6478" s="12" t="n">
        <f aca="false">IF(J6478&gt;F6478,J6478-F6478,0)</f>
        <v>0</v>
      </c>
      <c r="M6478" s="12" t="n">
        <f aca="false">IF(J6478&gt;=G6478,G6478,J6478)</f>
        <v>1.07133641132224</v>
      </c>
      <c r="N6478" s="12" t="n">
        <f aca="false">IF(J6478&gt;G6478,J6478-G6478,0)</f>
        <v>0</v>
      </c>
      <c r="O6478" s="12" t="n">
        <f aca="false">IF(J6478&gt;=H6478,H6478,J6478)</f>
        <v>1.07133641132224</v>
      </c>
      <c r="P6478" s="12" t="n">
        <f aca="false">IF(J6478&gt;H6478,J6478-H6478,0)</f>
        <v>0</v>
      </c>
    </row>
    <row r="6479" customFormat="false" ht="15" hidden="false" customHeight="false" outlineLevel="0" collapsed="false">
      <c r="A6479" s="28" t="n">
        <v>43005.7499999843</v>
      </c>
      <c r="B6479" s="0" t="n">
        <f aca="false">MONTH(A6479)</f>
        <v>9</v>
      </c>
      <c r="C6479" s="12" t="n">
        <v>0.415333333333333</v>
      </c>
      <c r="D6479" s="0" t="n">
        <v>1.246</v>
      </c>
      <c r="E6479" s="0" t="n">
        <v>0.3094</v>
      </c>
      <c r="F6479" s="12" t="n">
        <f aca="false">IF($F$3&gt;0,C6479*($F$3/$C$3),C6479)</f>
        <v>1.2801839848367</v>
      </c>
      <c r="G6479" s="12" t="n">
        <f aca="false">IF($F$3&gt;0,D6479*($F$3/$D$3),D6479)</f>
        <v>1.2801839848367</v>
      </c>
      <c r="H6479" s="12" t="n">
        <f aca="false">IF($F$3&gt;0,E6479*($F$3/$E$3),E6479)</f>
        <v>0.488443743089325</v>
      </c>
      <c r="J6479" s="12" t="n">
        <f aca="false">Sheet2!J6476</f>
        <v>0</v>
      </c>
      <c r="K6479" s="12" t="n">
        <f aca="false">IF(J6479&gt;=F6479,F6479,J6479)</f>
        <v>0</v>
      </c>
      <c r="L6479" s="12" t="n">
        <f aca="false">IF(J6479&gt;F6479,J6479-F6479,0)</f>
        <v>0</v>
      </c>
      <c r="M6479" s="12" t="n">
        <f aca="false">IF(J6479&gt;=G6479,G6479,J6479)</f>
        <v>0</v>
      </c>
      <c r="N6479" s="12" t="n">
        <f aca="false">IF(J6479&gt;G6479,J6479-G6479,0)</f>
        <v>0</v>
      </c>
      <c r="O6479" s="12" t="n">
        <f aca="false">IF(J6479&gt;=H6479,H6479,J6479)</f>
        <v>0</v>
      </c>
      <c r="P6479" s="12" t="n">
        <f aca="false">IF(J6479&gt;H6479,J6479-H6479,0)</f>
        <v>0</v>
      </c>
    </row>
    <row r="6480" customFormat="false" ht="15" hidden="false" customHeight="false" outlineLevel="0" collapsed="false">
      <c r="A6480" s="28" t="n">
        <v>43005.791666651</v>
      </c>
      <c r="B6480" s="0" t="n">
        <f aca="false">MONTH(A6480)</f>
        <v>9</v>
      </c>
      <c r="C6480" s="12" t="n">
        <v>0.541666666666667</v>
      </c>
      <c r="D6480" s="0" t="n">
        <v>1.625</v>
      </c>
      <c r="E6480" s="0" t="n">
        <v>0.2907</v>
      </c>
      <c r="F6480" s="12" t="n">
        <f aca="false">IF($F$3&gt;0,C6480*($F$3/$C$3),C6480)</f>
        <v>1.6695818421827</v>
      </c>
      <c r="G6480" s="12" t="n">
        <f aca="false">IF($F$3&gt;0,D6480*($F$3/$D$3),D6480)</f>
        <v>1.6695818421827</v>
      </c>
      <c r="H6480" s="12" t="n">
        <f aca="false">IF($F$3&gt;0,E6480*($F$3/$E$3),E6480)</f>
        <v>0.458922417957553</v>
      </c>
      <c r="J6480" s="12" t="n">
        <f aca="false">Sheet2!J6477</f>
        <v>0</v>
      </c>
      <c r="K6480" s="12" t="n">
        <f aca="false">IF(J6480&gt;=F6480,F6480,J6480)</f>
        <v>0</v>
      </c>
      <c r="L6480" s="12" t="n">
        <f aca="false">IF(J6480&gt;F6480,J6480-F6480,0)</f>
        <v>0</v>
      </c>
      <c r="M6480" s="12" t="n">
        <f aca="false">IF(J6480&gt;=G6480,G6480,J6480)</f>
        <v>0</v>
      </c>
      <c r="N6480" s="12" t="n">
        <f aca="false">IF(J6480&gt;G6480,J6480-G6480,0)</f>
        <v>0</v>
      </c>
      <c r="O6480" s="12" t="n">
        <f aca="false">IF(J6480&gt;=H6480,H6480,J6480)</f>
        <v>0</v>
      </c>
      <c r="P6480" s="12" t="n">
        <f aca="false">IF(J6480&gt;H6480,J6480-H6480,0)</f>
        <v>0</v>
      </c>
    </row>
    <row r="6481" customFormat="false" ht="15" hidden="false" customHeight="false" outlineLevel="0" collapsed="false">
      <c r="A6481" s="28" t="n">
        <v>43005.8333333176</v>
      </c>
      <c r="B6481" s="0" t="n">
        <f aca="false">MONTH(A6481)</f>
        <v>9</v>
      </c>
      <c r="C6481" s="12" t="n">
        <v>0.346666666666667</v>
      </c>
      <c r="D6481" s="0" t="n">
        <v>1.04</v>
      </c>
      <c r="E6481" s="0" t="n">
        <v>0.493</v>
      </c>
      <c r="F6481" s="12" t="n">
        <f aca="false">IF($F$3&gt;0,C6481*($F$3/$C$3),C6481)</f>
        <v>1.06853237899693</v>
      </c>
      <c r="G6481" s="12" t="n">
        <f aca="false">IF($F$3&gt;0,D6481*($F$3/$D$3),D6481)</f>
        <v>1.06853237899693</v>
      </c>
      <c r="H6481" s="12" t="n">
        <f aca="false">IF($F$3&gt;0,E6481*($F$3/$E$3),E6481)</f>
        <v>0.778289480746727</v>
      </c>
      <c r="J6481" s="12" t="n">
        <f aca="false">Sheet2!J6478</f>
        <v>0</v>
      </c>
      <c r="K6481" s="12" t="n">
        <f aca="false">IF(J6481&gt;=F6481,F6481,J6481)</f>
        <v>0</v>
      </c>
      <c r="L6481" s="12" t="n">
        <f aca="false">IF(J6481&gt;F6481,J6481-F6481,0)</f>
        <v>0</v>
      </c>
      <c r="M6481" s="12" t="n">
        <f aca="false">IF(J6481&gt;=G6481,G6481,J6481)</f>
        <v>0</v>
      </c>
      <c r="N6481" s="12" t="n">
        <f aca="false">IF(J6481&gt;G6481,J6481-G6481,0)</f>
        <v>0</v>
      </c>
      <c r="O6481" s="12" t="n">
        <f aca="false">IF(J6481&gt;=H6481,H6481,J6481)</f>
        <v>0</v>
      </c>
      <c r="P6481" s="12" t="n">
        <f aca="false">IF(J6481&gt;H6481,J6481-H6481,0)</f>
        <v>0</v>
      </c>
    </row>
    <row r="6482" customFormat="false" ht="15" hidden="false" customHeight="false" outlineLevel="0" collapsed="false">
      <c r="A6482" s="28" t="n">
        <v>43005.8749999843</v>
      </c>
      <c r="B6482" s="0" t="n">
        <f aca="false">MONTH(A6482)</f>
        <v>9</v>
      </c>
      <c r="C6482" s="12" t="n">
        <v>0.344333333333333</v>
      </c>
      <c r="D6482" s="0" t="n">
        <v>1.033</v>
      </c>
      <c r="E6482" s="0" t="n">
        <v>0.4318</v>
      </c>
      <c r="F6482" s="12" t="n">
        <f aca="false">IF($F$3&gt;0,C6482*($F$3/$C$3),C6482)</f>
        <v>1.06134033413829</v>
      </c>
      <c r="G6482" s="12" t="n">
        <f aca="false">IF($F$3&gt;0,D6482*($F$3/$D$3),D6482)</f>
        <v>1.0613403341383</v>
      </c>
      <c r="H6482" s="12" t="n">
        <f aca="false">IF($F$3&gt;0,E6482*($F$3/$E$3),E6482)</f>
        <v>0.681674234860927</v>
      </c>
      <c r="J6482" s="12" t="n">
        <f aca="false">Sheet2!J6479</f>
        <v>0</v>
      </c>
      <c r="K6482" s="12" t="n">
        <f aca="false">IF(J6482&gt;=F6482,F6482,J6482)</f>
        <v>0</v>
      </c>
      <c r="L6482" s="12" t="n">
        <f aca="false">IF(J6482&gt;F6482,J6482-F6482,0)</f>
        <v>0</v>
      </c>
      <c r="M6482" s="12" t="n">
        <f aca="false">IF(J6482&gt;=G6482,G6482,J6482)</f>
        <v>0</v>
      </c>
      <c r="N6482" s="12" t="n">
        <f aca="false">IF(J6482&gt;G6482,J6482-G6482,0)</f>
        <v>0</v>
      </c>
      <c r="O6482" s="12" t="n">
        <f aca="false">IF(J6482&gt;=H6482,H6482,J6482)</f>
        <v>0</v>
      </c>
      <c r="P6482" s="12" t="n">
        <f aca="false">IF(J6482&gt;H6482,J6482-H6482,0)</f>
        <v>0</v>
      </c>
    </row>
    <row r="6483" customFormat="false" ht="15" hidden="false" customHeight="false" outlineLevel="0" collapsed="false">
      <c r="A6483" s="28" t="n">
        <v>43005.916666651</v>
      </c>
      <c r="B6483" s="0" t="n">
        <f aca="false">MONTH(A6483)</f>
        <v>9</v>
      </c>
      <c r="C6483" s="12" t="n">
        <v>0.105333333333333</v>
      </c>
      <c r="D6483" s="0" t="n">
        <v>0.316</v>
      </c>
      <c r="E6483" s="0" t="n">
        <v>0.1632</v>
      </c>
      <c r="F6483" s="12" t="n">
        <f aca="false">IF($F$3&gt;0,C6483*($F$3/$C$3),C6483)</f>
        <v>0.324669453618297</v>
      </c>
      <c r="G6483" s="12" t="n">
        <f aca="false">IF($F$3&gt;0,D6483*($F$3/$D$3),D6483)</f>
        <v>0.324669453618297</v>
      </c>
      <c r="H6483" s="12" t="n">
        <f aca="false">IF($F$3&gt;0,E6483*($F$3/$E$3),E6483)</f>
        <v>0.257640655695468</v>
      </c>
      <c r="J6483" s="12" t="n">
        <f aca="false">Sheet2!J6480</f>
        <v>0</v>
      </c>
      <c r="K6483" s="12" t="n">
        <f aca="false">IF(J6483&gt;=F6483,F6483,J6483)</f>
        <v>0</v>
      </c>
      <c r="L6483" s="12" t="n">
        <f aca="false">IF(J6483&gt;F6483,J6483-F6483,0)</f>
        <v>0</v>
      </c>
      <c r="M6483" s="12" t="n">
        <f aca="false">IF(J6483&gt;=G6483,G6483,J6483)</f>
        <v>0</v>
      </c>
      <c r="N6483" s="12" t="n">
        <f aca="false">IF(J6483&gt;G6483,J6483-G6483,0)</f>
        <v>0</v>
      </c>
      <c r="O6483" s="12" t="n">
        <f aca="false">IF(J6483&gt;=H6483,H6483,J6483)</f>
        <v>0</v>
      </c>
      <c r="P6483" s="12" t="n">
        <f aca="false">IF(J6483&gt;H6483,J6483-H6483,0)</f>
        <v>0</v>
      </c>
    </row>
    <row r="6484" customFormat="false" ht="15" hidden="false" customHeight="false" outlineLevel="0" collapsed="false">
      <c r="A6484" s="28" t="n">
        <v>43005.9583333176</v>
      </c>
      <c r="B6484" s="0" t="n">
        <f aca="false">MONTH(A6484)</f>
        <v>9</v>
      </c>
      <c r="C6484" s="12" t="n">
        <v>0.0326666666666667</v>
      </c>
      <c r="D6484" s="0" t="n">
        <v>0.098</v>
      </c>
      <c r="E6484" s="0" t="n">
        <v>0.1615</v>
      </c>
      <c r="F6484" s="12" t="n">
        <f aca="false">IF($F$3&gt;0,C6484*($F$3/$C$3),C6484)</f>
        <v>0.100688628020864</v>
      </c>
      <c r="G6484" s="12" t="n">
        <f aca="false">IF($F$3&gt;0,D6484*($F$3/$D$3),D6484)</f>
        <v>0.100688628020864</v>
      </c>
      <c r="H6484" s="12" t="n">
        <f aca="false">IF($F$3&gt;0,E6484*($F$3/$E$3),E6484)</f>
        <v>0.254956898865307</v>
      </c>
      <c r="J6484" s="12" t="n">
        <f aca="false">Sheet2!J6481</f>
        <v>0</v>
      </c>
      <c r="K6484" s="12" t="n">
        <f aca="false">IF(J6484&gt;=F6484,F6484,J6484)</f>
        <v>0</v>
      </c>
      <c r="L6484" s="12" t="n">
        <f aca="false">IF(J6484&gt;F6484,J6484-F6484,0)</f>
        <v>0</v>
      </c>
      <c r="M6484" s="12" t="n">
        <f aca="false">IF(J6484&gt;=G6484,G6484,J6484)</f>
        <v>0</v>
      </c>
      <c r="N6484" s="12" t="n">
        <f aca="false">IF(J6484&gt;G6484,J6484-G6484,0)</f>
        <v>0</v>
      </c>
      <c r="O6484" s="12" t="n">
        <f aca="false">IF(J6484&gt;=H6484,H6484,J6484)</f>
        <v>0</v>
      </c>
      <c r="P6484" s="12" t="n">
        <f aca="false">IF(J6484&gt;H6484,J6484-H6484,0)</f>
        <v>0</v>
      </c>
    </row>
    <row r="6485" customFormat="false" ht="15" hidden="false" customHeight="false" outlineLevel="0" collapsed="false">
      <c r="A6485" s="28" t="n">
        <v>43005.9999999843</v>
      </c>
      <c r="B6485" s="0" t="n">
        <f aca="false">MONTH(A6485)</f>
        <v>9</v>
      </c>
      <c r="C6485" s="12" t="n">
        <v>0.216333333333333</v>
      </c>
      <c r="D6485" s="0" t="n">
        <v>0.649</v>
      </c>
      <c r="E6485" s="0" t="n">
        <v>0.7582</v>
      </c>
      <c r="F6485" s="12" t="n">
        <f aca="false">IF($F$3&gt;0,C6485*($F$3/$C$3),C6485)</f>
        <v>0.666805301893275</v>
      </c>
      <c r="G6485" s="12" t="n">
        <f aca="false">IF($F$3&gt;0,D6485*($F$3/$D$3),D6485)</f>
        <v>0.666805301893275</v>
      </c>
      <c r="H6485" s="12" t="n">
        <f aca="false">IF($F$3&gt;0,E6485*($F$3/$E$3),E6485)</f>
        <v>1.19695554625186</v>
      </c>
      <c r="J6485" s="12" t="n">
        <f aca="false">Sheet2!J6482</f>
        <v>0</v>
      </c>
      <c r="K6485" s="12" t="n">
        <f aca="false">IF(J6485&gt;=F6485,F6485,J6485)</f>
        <v>0</v>
      </c>
      <c r="L6485" s="12" t="n">
        <f aca="false">IF(J6485&gt;F6485,J6485-F6485,0)</f>
        <v>0</v>
      </c>
      <c r="M6485" s="12" t="n">
        <f aca="false">IF(J6485&gt;=G6485,G6485,J6485)</f>
        <v>0</v>
      </c>
      <c r="N6485" s="12" t="n">
        <f aca="false">IF(J6485&gt;G6485,J6485-G6485,0)</f>
        <v>0</v>
      </c>
      <c r="O6485" s="12" t="n">
        <f aca="false">IF(J6485&gt;=H6485,H6485,J6485)</f>
        <v>0</v>
      </c>
      <c r="P6485" s="12" t="n">
        <f aca="false">IF(J6485&gt;H6485,J6485-H6485,0)</f>
        <v>0</v>
      </c>
    </row>
    <row r="6486" customFormat="false" ht="15" hidden="false" customHeight="false" outlineLevel="0" collapsed="false">
      <c r="A6486" s="28" t="n">
        <v>43006.041666651</v>
      </c>
      <c r="B6486" s="0" t="n">
        <f aca="false">MONTH(A6486)</f>
        <v>9</v>
      </c>
      <c r="C6486" s="12" t="n">
        <v>0.038</v>
      </c>
      <c r="D6486" s="0" t="n">
        <v>0.114</v>
      </c>
      <c r="E6486" s="0" t="n">
        <v>2.1964</v>
      </c>
      <c r="F6486" s="12" t="n">
        <f aca="false">IF($F$3&gt;0,C6486*($F$3/$C$3),C6486)</f>
        <v>0.11712758769774</v>
      </c>
      <c r="G6486" s="12" t="n">
        <f aca="false">IF($F$3&gt;0,D6486*($F$3/$D$3),D6486)</f>
        <v>0.11712758769774</v>
      </c>
      <c r="H6486" s="12" t="n">
        <f aca="false">IF($F$3&gt;0,E6486*($F$3/$E$3),E6486)</f>
        <v>3.46741382456818</v>
      </c>
      <c r="J6486" s="12" t="n">
        <f aca="false">Sheet2!J6483</f>
        <v>0</v>
      </c>
      <c r="K6486" s="12" t="n">
        <f aca="false">IF(J6486&gt;=F6486,F6486,J6486)</f>
        <v>0</v>
      </c>
      <c r="L6486" s="12" t="n">
        <f aca="false">IF(J6486&gt;F6486,J6486-F6486,0)</f>
        <v>0</v>
      </c>
      <c r="M6486" s="12" t="n">
        <f aca="false">IF(J6486&gt;=G6486,G6486,J6486)</f>
        <v>0</v>
      </c>
      <c r="N6486" s="12" t="n">
        <f aca="false">IF(J6486&gt;G6486,J6486-G6486,0)</f>
        <v>0</v>
      </c>
      <c r="O6486" s="12" t="n">
        <f aca="false">IF(J6486&gt;=H6486,H6486,J6486)</f>
        <v>0</v>
      </c>
      <c r="P6486" s="12" t="n">
        <f aca="false">IF(J6486&gt;H6486,J6486-H6486,0)</f>
        <v>0</v>
      </c>
    </row>
    <row r="6487" customFormat="false" ht="15" hidden="false" customHeight="false" outlineLevel="0" collapsed="false">
      <c r="A6487" s="28" t="n">
        <v>43006.0833333176</v>
      </c>
      <c r="B6487" s="0" t="n">
        <f aca="false">MONTH(A6487)</f>
        <v>9</v>
      </c>
      <c r="C6487" s="12" t="n">
        <v>0.029</v>
      </c>
      <c r="D6487" s="0" t="n">
        <v>0.087</v>
      </c>
      <c r="E6487" s="0" t="n">
        <v>0.1394</v>
      </c>
      <c r="F6487" s="12" t="n">
        <f aca="false">IF($F$3&gt;0,C6487*($F$3/$C$3),C6487)</f>
        <v>0.0893868432430122</v>
      </c>
      <c r="G6487" s="12" t="n">
        <f aca="false">IF($F$3&gt;0,D6487*($F$3/$D$3),D6487)</f>
        <v>0.0893868432430123</v>
      </c>
      <c r="H6487" s="12" t="n">
        <f aca="false">IF($F$3&gt;0,E6487*($F$3/$E$3),E6487)</f>
        <v>0.220068060073212</v>
      </c>
      <c r="J6487" s="12" t="n">
        <f aca="false">Sheet2!J6484</f>
        <v>0</v>
      </c>
      <c r="K6487" s="12" t="n">
        <f aca="false">IF(J6487&gt;=F6487,F6487,J6487)</f>
        <v>0</v>
      </c>
      <c r="L6487" s="12" t="n">
        <f aca="false">IF(J6487&gt;F6487,J6487-F6487,0)</f>
        <v>0</v>
      </c>
      <c r="M6487" s="12" t="n">
        <f aca="false">IF(J6487&gt;=G6487,G6487,J6487)</f>
        <v>0</v>
      </c>
      <c r="N6487" s="12" t="n">
        <f aca="false">IF(J6487&gt;G6487,J6487-G6487,0)</f>
        <v>0</v>
      </c>
      <c r="O6487" s="12" t="n">
        <f aca="false">IF(J6487&gt;=H6487,H6487,J6487)</f>
        <v>0</v>
      </c>
      <c r="P6487" s="12" t="n">
        <f aca="false">IF(J6487&gt;H6487,J6487-H6487,0)</f>
        <v>0</v>
      </c>
    </row>
    <row r="6488" customFormat="false" ht="15" hidden="false" customHeight="false" outlineLevel="0" collapsed="false">
      <c r="A6488" s="28" t="n">
        <v>43006.1249999843</v>
      </c>
      <c r="B6488" s="0" t="n">
        <f aca="false">MONTH(A6488)</f>
        <v>9</v>
      </c>
      <c r="C6488" s="12" t="n">
        <v>0.0206666666666667</v>
      </c>
      <c r="D6488" s="0" t="n">
        <v>0.062</v>
      </c>
      <c r="E6488" s="0" t="n">
        <v>0.1394</v>
      </c>
      <c r="F6488" s="12" t="n">
        <f aca="false">IF($F$3&gt;0,C6488*($F$3/$C$3),C6488)</f>
        <v>0.0637009687478938</v>
      </c>
      <c r="G6488" s="12" t="n">
        <f aca="false">IF($F$3&gt;0,D6488*($F$3/$D$3),D6488)</f>
        <v>0.0637009687478938</v>
      </c>
      <c r="H6488" s="12" t="n">
        <f aca="false">IF($F$3&gt;0,E6488*($F$3/$E$3),E6488)</f>
        <v>0.220068060073212</v>
      </c>
      <c r="J6488" s="12" t="n">
        <f aca="false">Sheet2!J6485</f>
        <v>0</v>
      </c>
      <c r="K6488" s="12" t="n">
        <f aca="false">IF(J6488&gt;=F6488,F6488,J6488)</f>
        <v>0</v>
      </c>
      <c r="L6488" s="12" t="n">
        <f aca="false">IF(J6488&gt;F6488,J6488-F6488,0)</f>
        <v>0</v>
      </c>
      <c r="M6488" s="12" t="n">
        <f aca="false">IF(J6488&gt;=G6488,G6488,J6488)</f>
        <v>0</v>
      </c>
      <c r="N6488" s="12" t="n">
        <f aca="false">IF(J6488&gt;G6488,J6488-G6488,0)</f>
        <v>0</v>
      </c>
      <c r="O6488" s="12" t="n">
        <f aca="false">IF(J6488&gt;=H6488,H6488,J6488)</f>
        <v>0</v>
      </c>
      <c r="P6488" s="12" t="n">
        <f aca="false">IF(J6488&gt;H6488,J6488-H6488,0)</f>
        <v>0</v>
      </c>
    </row>
    <row r="6489" customFormat="false" ht="15" hidden="false" customHeight="false" outlineLevel="0" collapsed="false">
      <c r="A6489" s="28" t="n">
        <v>43006.1666666509</v>
      </c>
      <c r="B6489" s="0" t="n">
        <f aca="false">MONTH(A6489)</f>
        <v>9</v>
      </c>
      <c r="C6489" s="12" t="n">
        <v>0.218333333333333</v>
      </c>
      <c r="D6489" s="0" t="n">
        <v>0.655</v>
      </c>
      <c r="E6489" s="0" t="n">
        <v>0.1428</v>
      </c>
      <c r="F6489" s="12" t="n">
        <f aca="false">IF($F$3&gt;0,C6489*($F$3/$C$3),C6489)</f>
        <v>0.672969911772103</v>
      </c>
      <c r="G6489" s="12" t="n">
        <f aca="false">IF($F$3&gt;0,D6489*($F$3/$D$3),D6489)</f>
        <v>0.672969911772104</v>
      </c>
      <c r="H6489" s="12" t="n">
        <f aca="false">IF($F$3&gt;0,E6489*($F$3/$E$3),E6489)</f>
        <v>0.225435573733535</v>
      </c>
      <c r="J6489" s="12" t="n">
        <f aca="false">Sheet2!J6486</f>
        <v>0</v>
      </c>
      <c r="K6489" s="12" t="n">
        <f aca="false">IF(J6489&gt;=F6489,F6489,J6489)</f>
        <v>0</v>
      </c>
      <c r="L6489" s="12" t="n">
        <f aca="false">IF(J6489&gt;F6489,J6489-F6489,0)</f>
        <v>0</v>
      </c>
      <c r="M6489" s="12" t="n">
        <f aca="false">IF(J6489&gt;=G6489,G6489,J6489)</f>
        <v>0</v>
      </c>
      <c r="N6489" s="12" t="n">
        <f aca="false">IF(J6489&gt;G6489,J6489-G6489,0)</f>
        <v>0</v>
      </c>
      <c r="O6489" s="12" t="n">
        <f aca="false">IF(J6489&gt;=H6489,H6489,J6489)</f>
        <v>0</v>
      </c>
      <c r="P6489" s="12" t="n">
        <f aca="false">IF(J6489&gt;H6489,J6489-H6489,0)</f>
        <v>0</v>
      </c>
    </row>
    <row r="6490" customFormat="false" ht="15" hidden="false" customHeight="false" outlineLevel="0" collapsed="false">
      <c r="A6490" s="28" t="n">
        <v>43006.2083333176</v>
      </c>
      <c r="B6490" s="0" t="n">
        <f aca="false">MONTH(A6490)</f>
        <v>9</v>
      </c>
      <c r="C6490" s="12" t="n">
        <v>0.633333333333333</v>
      </c>
      <c r="D6490" s="0" t="n">
        <v>1.9</v>
      </c>
      <c r="E6490" s="0" t="n">
        <v>0.2312</v>
      </c>
      <c r="F6490" s="12" t="n">
        <f aca="false">IF($F$3&gt;0,C6490*($F$3/$C$3),C6490)</f>
        <v>1.952126461629</v>
      </c>
      <c r="G6490" s="12" t="n">
        <f aca="false">IF($F$3&gt;0,D6490*($F$3/$D$3),D6490)</f>
        <v>1.952126461629</v>
      </c>
      <c r="H6490" s="12" t="n">
        <f aca="false">IF($F$3&gt;0,E6490*($F$3/$E$3),E6490)</f>
        <v>0.364990928901913</v>
      </c>
      <c r="J6490" s="12" t="n">
        <f aca="false">Sheet2!J6487</f>
        <v>0</v>
      </c>
      <c r="K6490" s="12" t="n">
        <f aca="false">IF(J6490&gt;=F6490,F6490,J6490)</f>
        <v>0</v>
      </c>
      <c r="L6490" s="12" t="n">
        <f aca="false">IF(J6490&gt;F6490,J6490-F6490,0)</f>
        <v>0</v>
      </c>
      <c r="M6490" s="12" t="n">
        <f aca="false">IF(J6490&gt;=G6490,G6490,J6490)</f>
        <v>0</v>
      </c>
      <c r="N6490" s="12" t="n">
        <f aca="false">IF(J6490&gt;G6490,J6490-G6490,0)</f>
        <v>0</v>
      </c>
      <c r="O6490" s="12" t="n">
        <f aca="false">IF(J6490&gt;=H6490,H6490,J6490)</f>
        <v>0</v>
      </c>
      <c r="P6490" s="12" t="n">
        <f aca="false">IF(J6490&gt;H6490,J6490-H6490,0)</f>
        <v>0</v>
      </c>
    </row>
    <row r="6491" customFormat="false" ht="15" hidden="false" customHeight="false" outlineLevel="0" collapsed="false">
      <c r="A6491" s="28" t="n">
        <v>43006.2499999843</v>
      </c>
      <c r="B6491" s="0" t="n">
        <f aca="false">MONTH(A6491)</f>
        <v>9</v>
      </c>
      <c r="C6491" s="12" t="n">
        <v>0.647666666666667</v>
      </c>
      <c r="D6491" s="0" t="n">
        <v>1.943</v>
      </c>
      <c r="E6491" s="0" t="n">
        <v>0.629</v>
      </c>
      <c r="F6491" s="12" t="n">
        <f aca="false">IF($F$3&gt;0,C6491*($F$3/$C$3),C6491)</f>
        <v>1.99630616576061</v>
      </c>
      <c r="G6491" s="12" t="n">
        <f aca="false">IF($F$3&gt;0,D6491*($F$3/$D$3),D6491)</f>
        <v>1.99630616576061</v>
      </c>
      <c r="H6491" s="12" t="n">
        <f aca="false">IF($F$3&gt;0,E6491*($F$3/$E$3),E6491)</f>
        <v>0.992990027159617</v>
      </c>
      <c r="J6491" s="12" t="n">
        <f aca="false">Sheet2!J6488</f>
        <v>0.0197298218101168</v>
      </c>
      <c r="K6491" s="12" t="n">
        <f aca="false">IF(J6491&gt;=F6491,F6491,J6491)</f>
        <v>0.0197298218101168</v>
      </c>
      <c r="L6491" s="12" t="n">
        <f aca="false">IF(J6491&gt;F6491,J6491-F6491,0)</f>
        <v>0</v>
      </c>
      <c r="M6491" s="12" t="n">
        <f aca="false">IF(J6491&gt;=G6491,G6491,J6491)</f>
        <v>0.0197298218101168</v>
      </c>
      <c r="N6491" s="12" t="n">
        <f aca="false">IF(J6491&gt;G6491,J6491-G6491,0)</f>
        <v>0</v>
      </c>
      <c r="O6491" s="12" t="n">
        <f aca="false">IF(J6491&gt;=H6491,H6491,J6491)</f>
        <v>0.0197298218101168</v>
      </c>
      <c r="P6491" s="12" t="n">
        <f aca="false">IF(J6491&gt;H6491,J6491-H6491,0)</f>
        <v>0</v>
      </c>
    </row>
    <row r="6492" customFormat="false" ht="15" hidden="false" customHeight="false" outlineLevel="0" collapsed="false">
      <c r="A6492" s="28" t="n">
        <v>43006.2916666509</v>
      </c>
      <c r="B6492" s="0" t="n">
        <f aca="false">MONTH(A6492)</f>
        <v>9</v>
      </c>
      <c r="C6492" s="12" t="n">
        <v>0.547</v>
      </c>
      <c r="D6492" s="0" t="n">
        <v>1.641</v>
      </c>
      <c r="E6492" s="0" t="n">
        <v>0.3757</v>
      </c>
      <c r="F6492" s="12" t="n">
        <f aca="false">IF($F$3&gt;0,C6492*($F$3/$C$3),C6492)</f>
        <v>1.68602080185958</v>
      </c>
      <c r="G6492" s="12" t="n">
        <f aca="false">IF($F$3&gt;0,D6492*($F$3/$D$3),D6492)</f>
        <v>1.68602080185958</v>
      </c>
      <c r="H6492" s="12" t="n">
        <f aca="false">IF($F$3&gt;0,E6492*($F$3/$E$3),E6492)</f>
        <v>0.593110259465609</v>
      </c>
      <c r="J6492" s="12" t="n">
        <f aca="false">Sheet2!J6489</f>
        <v>1.48111024606761</v>
      </c>
      <c r="K6492" s="12" t="n">
        <f aca="false">IF(J6492&gt;=F6492,F6492,J6492)</f>
        <v>1.48111024606761</v>
      </c>
      <c r="L6492" s="12" t="n">
        <f aca="false">IF(J6492&gt;F6492,J6492-F6492,0)</f>
        <v>0</v>
      </c>
      <c r="M6492" s="12" t="n">
        <f aca="false">IF(J6492&gt;=G6492,G6492,J6492)</f>
        <v>1.48111024606761</v>
      </c>
      <c r="N6492" s="12" t="n">
        <f aca="false">IF(J6492&gt;G6492,J6492-G6492,0)</f>
        <v>0</v>
      </c>
      <c r="O6492" s="12" t="n">
        <f aca="false">IF(J6492&gt;=H6492,H6492,J6492)</f>
        <v>0.593110259465609</v>
      </c>
      <c r="P6492" s="12" t="n">
        <f aca="false">IF(J6492&gt;H6492,J6492-H6492,0)</f>
        <v>0.887999986602</v>
      </c>
    </row>
    <row r="6493" customFormat="false" ht="15" hidden="false" customHeight="false" outlineLevel="0" collapsed="false">
      <c r="A6493" s="28" t="n">
        <v>43006.3333333176</v>
      </c>
      <c r="B6493" s="0" t="n">
        <f aca="false">MONTH(A6493)</f>
        <v>9</v>
      </c>
      <c r="C6493" s="12" t="n">
        <v>0.391666666666667</v>
      </c>
      <c r="D6493" s="0" t="n">
        <v>1.175</v>
      </c>
      <c r="E6493" s="0" t="n">
        <v>0.3978</v>
      </c>
      <c r="F6493" s="12" t="n">
        <f aca="false">IF($F$3&gt;0,C6493*($F$3/$C$3),C6493)</f>
        <v>1.20723610127057</v>
      </c>
      <c r="G6493" s="12" t="n">
        <f aca="false">IF($F$3&gt;0,D6493*($F$3/$D$3),D6493)</f>
        <v>1.20723610127057</v>
      </c>
      <c r="H6493" s="12" t="n">
        <f aca="false">IF($F$3&gt;0,E6493*($F$3/$E$3),E6493)</f>
        <v>0.627999098257704</v>
      </c>
      <c r="J6493" s="12" t="n">
        <f aca="false">Sheet2!J6490</f>
        <v>3.06000562020893</v>
      </c>
      <c r="K6493" s="12" t="n">
        <f aca="false">IF(J6493&gt;=F6493,F6493,J6493)</f>
        <v>1.20723610127057</v>
      </c>
      <c r="L6493" s="12" t="n">
        <f aca="false">IF(J6493&gt;F6493,J6493-F6493,0)</f>
        <v>1.85276951893836</v>
      </c>
      <c r="M6493" s="12" t="n">
        <f aca="false">IF(J6493&gt;=G6493,G6493,J6493)</f>
        <v>1.20723610127057</v>
      </c>
      <c r="N6493" s="12" t="n">
        <f aca="false">IF(J6493&gt;G6493,J6493-G6493,0)</f>
        <v>1.85276951893836</v>
      </c>
      <c r="O6493" s="12" t="n">
        <f aca="false">IF(J6493&gt;=H6493,H6493,J6493)</f>
        <v>0.627999098257704</v>
      </c>
      <c r="P6493" s="12" t="n">
        <f aca="false">IF(J6493&gt;H6493,J6493-H6493,0)</f>
        <v>2.43200652195123</v>
      </c>
    </row>
    <row r="6494" customFormat="false" ht="15" hidden="false" customHeight="false" outlineLevel="0" collapsed="false">
      <c r="A6494" s="28" t="n">
        <v>43006.3749999843</v>
      </c>
      <c r="B6494" s="0" t="n">
        <f aca="false">MONTH(A6494)</f>
        <v>9</v>
      </c>
      <c r="C6494" s="12" t="n">
        <v>0.208333333333333</v>
      </c>
      <c r="D6494" s="0" t="n">
        <v>0.625</v>
      </c>
      <c r="E6494" s="0" t="n">
        <v>0.6103</v>
      </c>
      <c r="F6494" s="12" t="n">
        <f aca="false">IF($F$3&gt;0,C6494*($F$3/$C$3),C6494)</f>
        <v>0.642146862377961</v>
      </c>
      <c r="G6494" s="12" t="n">
        <f aca="false">IF($F$3&gt;0,D6494*($F$3/$D$3),D6494)</f>
        <v>0.642146862377962</v>
      </c>
      <c r="H6494" s="12" t="n">
        <f aca="false">IF($F$3&gt;0,E6494*($F$3/$E$3),E6494)</f>
        <v>0.963468702027845</v>
      </c>
      <c r="J6494" s="12" t="n">
        <f aca="false">Sheet2!J6491</f>
        <v>9.89238311123544</v>
      </c>
      <c r="K6494" s="12" t="n">
        <f aca="false">IF(J6494&gt;=F6494,F6494,J6494)</f>
        <v>0.642146862377961</v>
      </c>
      <c r="L6494" s="12" t="n">
        <f aca="false">IF(J6494&gt;F6494,J6494-F6494,0)</f>
        <v>9.25023624885748</v>
      </c>
      <c r="M6494" s="12" t="n">
        <f aca="false">IF(J6494&gt;=G6494,G6494,J6494)</f>
        <v>0.642146862377962</v>
      </c>
      <c r="N6494" s="12" t="n">
        <f aca="false">IF(J6494&gt;G6494,J6494-G6494,0)</f>
        <v>9.25023624885748</v>
      </c>
      <c r="O6494" s="12" t="n">
        <f aca="false">IF(J6494&gt;=H6494,H6494,J6494)</f>
        <v>0.963468702027845</v>
      </c>
      <c r="P6494" s="12" t="n">
        <f aca="false">IF(J6494&gt;H6494,J6494-H6494,0)</f>
        <v>8.9289144092076</v>
      </c>
    </row>
    <row r="6495" customFormat="false" ht="15" hidden="false" customHeight="false" outlineLevel="0" collapsed="false">
      <c r="A6495" s="28" t="n">
        <v>43006.4166666509</v>
      </c>
      <c r="B6495" s="0" t="n">
        <f aca="false">MONTH(A6495)</f>
        <v>9</v>
      </c>
      <c r="C6495" s="12" t="n">
        <v>0.230333333333333</v>
      </c>
      <c r="D6495" s="0" t="n">
        <v>0.691</v>
      </c>
      <c r="E6495" s="0" t="n">
        <v>0.5117</v>
      </c>
      <c r="F6495" s="12" t="n">
        <f aca="false">IF($F$3&gt;0,C6495*($F$3/$C$3),C6495)</f>
        <v>0.709957571045074</v>
      </c>
      <c r="G6495" s="12" t="n">
        <f aca="false">IF($F$3&gt;0,D6495*($F$3/$D$3),D6495)</f>
        <v>0.709957571045075</v>
      </c>
      <c r="H6495" s="12" t="n">
        <f aca="false">IF($F$3&gt;0,E6495*($F$3/$E$3),E6495)</f>
        <v>0.807810805878499</v>
      </c>
      <c r="J6495" s="12" t="n">
        <f aca="false">Sheet2!J6492</f>
        <v>11.9786781890296</v>
      </c>
      <c r="K6495" s="12" t="n">
        <f aca="false">IF(J6495&gt;=F6495,F6495,J6495)</f>
        <v>0.709957571045074</v>
      </c>
      <c r="L6495" s="12" t="n">
        <f aca="false">IF(J6495&gt;F6495,J6495-F6495,0)</f>
        <v>11.2687206179845</v>
      </c>
      <c r="M6495" s="12" t="n">
        <f aca="false">IF(J6495&gt;=G6495,G6495,J6495)</f>
        <v>0.709957571045075</v>
      </c>
      <c r="N6495" s="12" t="n">
        <f aca="false">IF(J6495&gt;G6495,J6495-G6495,0)</f>
        <v>11.2687206179845</v>
      </c>
      <c r="O6495" s="12" t="n">
        <f aca="false">IF(J6495&gt;=H6495,H6495,J6495)</f>
        <v>0.807810805878499</v>
      </c>
      <c r="P6495" s="12" t="n">
        <f aca="false">IF(J6495&gt;H6495,J6495-H6495,0)</f>
        <v>11.1708673831511</v>
      </c>
    </row>
    <row r="6496" customFormat="false" ht="15" hidden="false" customHeight="false" outlineLevel="0" collapsed="false">
      <c r="A6496" s="28" t="n">
        <v>43006.4583333176</v>
      </c>
      <c r="B6496" s="0" t="n">
        <f aca="false">MONTH(A6496)</f>
        <v>9</v>
      </c>
      <c r="C6496" s="12" t="n">
        <v>0.252</v>
      </c>
      <c r="D6496" s="0" t="n">
        <v>0.756</v>
      </c>
      <c r="E6496" s="0" t="n">
        <v>0.2652</v>
      </c>
      <c r="F6496" s="12" t="n">
        <f aca="false">IF($F$3&gt;0,C6496*($F$3/$C$3),C6496)</f>
        <v>0.776740844732382</v>
      </c>
      <c r="G6496" s="12" t="n">
        <f aca="false">IF($F$3&gt;0,D6496*($F$3/$D$3),D6496)</f>
        <v>0.776740844732382</v>
      </c>
      <c r="H6496" s="12" t="n">
        <f aca="false">IF($F$3&gt;0,E6496*($F$3/$E$3),E6496)</f>
        <v>0.418666065505136</v>
      </c>
      <c r="J6496" s="12" t="n">
        <f aca="false">Sheet2!J6493</f>
        <v>11.2421045451519</v>
      </c>
      <c r="K6496" s="12" t="n">
        <f aca="false">IF(J6496&gt;=F6496,F6496,J6496)</f>
        <v>0.776740844732382</v>
      </c>
      <c r="L6496" s="12" t="n">
        <f aca="false">IF(J6496&gt;F6496,J6496-F6496,0)</f>
        <v>10.4653637004195</v>
      </c>
      <c r="M6496" s="12" t="n">
        <f aca="false">IF(J6496&gt;=G6496,G6496,J6496)</f>
        <v>0.776740844732382</v>
      </c>
      <c r="N6496" s="12" t="n">
        <f aca="false">IF(J6496&gt;G6496,J6496-G6496,0)</f>
        <v>10.4653637004195</v>
      </c>
      <c r="O6496" s="12" t="n">
        <f aca="false">IF(J6496&gt;=H6496,H6496,J6496)</f>
        <v>0.418666065505136</v>
      </c>
      <c r="P6496" s="12" t="n">
        <f aca="false">IF(J6496&gt;H6496,J6496-H6496,0)</f>
        <v>10.8234384796468</v>
      </c>
    </row>
    <row r="6497" customFormat="false" ht="15" hidden="false" customHeight="false" outlineLevel="0" collapsed="false">
      <c r="A6497" s="28" t="n">
        <v>43006.4999999843</v>
      </c>
      <c r="B6497" s="0" t="n">
        <f aca="false">MONTH(A6497)</f>
        <v>9</v>
      </c>
      <c r="C6497" s="12" t="n">
        <v>0.111</v>
      </c>
      <c r="D6497" s="0" t="n">
        <v>0.333</v>
      </c>
      <c r="E6497" s="0" t="n">
        <v>0.5848</v>
      </c>
      <c r="F6497" s="12" t="n">
        <f aca="false">IF($F$3&gt;0,C6497*($F$3/$C$3),C6497)</f>
        <v>0.342135848274978</v>
      </c>
      <c r="G6497" s="12" t="n">
        <f aca="false">IF($F$3&gt;0,D6497*($F$3/$D$3),D6497)</f>
        <v>0.342135848274978</v>
      </c>
      <c r="H6497" s="12" t="n">
        <f aca="false">IF($F$3&gt;0,E6497*($F$3/$E$3),E6497)</f>
        <v>0.923212349575428</v>
      </c>
      <c r="J6497" s="12" t="n">
        <f aca="false">Sheet2!J6494</f>
        <v>6.23053710179108</v>
      </c>
      <c r="K6497" s="12" t="n">
        <f aca="false">IF(J6497&gt;=F6497,F6497,J6497)</f>
        <v>0.342135848274978</v>
      </c>
      <c r="L6497" s="12" t="n">
        <f aca="false">IF(J6497&gt;F6497,J6497-F6497,0)</f>
        <v>5.8884012535161</v>
      </c>
      <c r="M6497" s="12" t="n">
        <f aca="false">IF(J6497&gt;=G6497,G6497,J6497)</f>
        <v>0.342135848274978</v>
      </c>
      <c r="N6497" s="12" t="n">
        <f aca="false">IF(J6497&gt;G6497,J6497-G6497,0)</f>
        <v>5.8884012535161</v>
      </c>
      <c r="O6497" s="12" t="n">
        <f aca="false">IF(J6497&gt;=H6497,H6497,J6497)</f>
        <v>0.923212349575428</v>
      </c>
      <c r="P6497" s="12" t="n">
        <f aca="false">IF(J6497&gt;H6497,J6497-H6497,0)</f>
        <v>5.30732475221565</v>
      </c>
    </row>
    <row r="6498" customFormat="false" ht="15" hidden="false" customHeight="false" outlineLevel="0" collapsed="false">
      <c r="A6498" s="28" t="n">
        <v>43006.5416666509</v>
      </c>
      <c r="B6498" s="0" t="n">
        <f aca="false">MONTH(A6498)</f>
        <v>9</v>
      </c>
      <c r="C6498" s="12" t="n">
        <v>0.399666666666667</v>
      </c>
      <c r="D6498" s="0" t="n">
        <v>1.199</v>
      </c>
      <c r="E6498" s="0" t="n">
        <v>0.7939</v>
      </c>
      <c r="F6498" s="12" t="n">
        <f aca="false">IF($F$3&gt;0,C6498*($F$3/$C$3),C6498)</f>
        <v>1.23189454078588</v>
      </c>
      <c r="G6498" s="12" t="n">
        <f aca="false">IF($F$3&gt;0,D6498*($F$3/$D$3),D6498)</f>
        <v>1.23189454078588</v>
      </c>
      <c r="H6498" s="12" t="n">
        <f aca="false">IF($F$3&gt;0,E6498*($F$3/$E$3),E6498)</f>
        <v>1.25331443968525</v>
      </c>
      <c r="J6498" s="12" t="n">
        <f aca="false">Sheet2!J6495</f>
        <v>3.85996441225168</v>
      </c>
      <c r="K6498" s="12" t="n">
        <f aca="false">IF(J6498&gt;=F6498,F6498,J6498)</f>
        <v>1.23189454078588</v>
      </c>
      <c r="L6498" s="12" t="n">
        <f aca="false">IF(J6498&gt;F6498,J6498-F6498,0)</f>
        <v>2.6280698714658</v>
      </c>
      <c r="M6498" s="12" t="n">
        <f aca="false">IF(J6498&gt;=G6498,G6498,J6498)</f>
        <v>1.23189454078588</v>
      </c>
      <c r="N6498" s="12" t="n">
        <f aca="false">IF(J6498&gt;G6498,J6498-G6498,0)</f>
        <v>2.6280698714658</v>
      </c>
      <c r="O6498" s="12" t="n">
        <f aca="false">IF(J6498&gt;=H6498,H6498,J6498)</f>
        <v>1.25331443968525</v>
      </c>
      <c r="P6498" s="12" t="n">
        <f aca="false">IF(J6498&gt;H6498,J6498-H6498,0)</f>
        <v>2.60664997256644</v>
      </c>
    </row>
    <row r="6499" customFormat="false" ht="15" hidden="false" customHeight="false" outlineLevel="0" collapsed="false">
      <c r="A6499" s="28" t="n">
        <v>43006.5833333176</v>
      </c>
      <c r="B6499" s="0" t="n">
        <f aca="false">MONTH(A6499)</f>
        <v>9</v>
      </c>
      <c r="C6499" s="12" t="n">
        <v>0.0216666666666667</v>
      </c>
      <c r="D6499" s="0" t="n">
        <v>0.065</v>
      </c>
      <c r="E6499" s="0" t="n">
        <v>2.9478</v>
      </c>
      <c r="F6499" s="12" t="n">
        <f aca="false">IF($F$3&gt;0,C6499*($F$3/$C$3),C6499)</f>
        <v>0.066783273687308</v>
      </c>
      <c r="G6499" s="12" t="n">
        <f aca="false">IF($F$3&gt;0,D6499*($F$3/$D$3),D6499)</f>
        <v>0.066783273687308</v>
      </c>
      <c r="H6499" s="12" t="n">
        <f aca="false">IF($F$3&gt;0,E6499*($F$3/$E$3),E6499)</f>
        <v>4.6536343434994</v>
      </c>
      <c r="J6499" s="12" t="n">
        <f aca="false">Sheet2!J6496</f>
        <v>1.34088255018992</v>
      </c>
      <c r="K6499" s="12" t="n">
        <f aca="false">IF(J6499&gt;=F6499,F6499,J6499)</f>
        <v>0.066783273687308</v>
      </c>
      <c r="L6499" s="12" t="n">
        <f aca="false">IF(J6499&gt;F6499,J6499-F6499,0)</f>
        <v>1.27409927650261</v>
      </c>
      <c r="M6499" s="12" t="n">
        <f aca="false">IF(J6499&gt;=G6499,G6499,J6499)</f>
        <v>0.066783273687308</v>
      </c>
      <c r="N6499" s="12" t="n">
        <f aca="false">IF(J6499&gt;G6499,J6499-G6499,0)</f>
        <v>1.27409927650261</v>
      </c>
      <c r="O6499" s="12" t="n">
        <f aca="false">IF(J6499&gt;=H6499,H6499,J6499)</f>
        <v>1.34088255018992</v>
      </c>
      <c r="P6499" s="12" t="n">
        <f aca="false">IF(J6499&gt;H6499,J6499-H6499,0)</f>
        <v>0</v>
      </c>
    </row>
    <row r="6500" customFormat="false" ht="15" hidden="false" customHeight="false" outlineLevel="0" collapsed="false">
      <c r="A6500" s="28" t="n">
        <v>43006.6249999843</v>
      </c>
      <c r="B6500" s="0" t="n">
        <f aca="false">MONTH(A6500)</f>
        <v>9</v>
      </c>
      <c r="C6500" s="12" t="n">
        <v>0.281333333333333</v>
      </c>
      <c r="D6500" s="0" t="n">
        <v>0.844</v>
      </c>
      <c r="E6500" s="0" t="n">
        <v>0.7191</v>
      </c>
      <c r="F6500" s="12" t="n">
        <f aca="false">IF($F$3&gt;0,C6500*($F$3/$C$3),C6500)</f>
        <v>0.867155122955199</v>
      </c>
      <c r="G6500" s="12" t="n">
        <f aca="false">IF($F$3&gt;0,D6500*($F$3/$D$3),D6500)</f>
        <v>0.867155122955199</v>
      </c>
      <c r="H6500" s="12" t="n">
        <f aca="false">IF($F$3&gt;0,E6500*($F$3/$E$3),E6500)</f>
        <v>1.13522913915816</v>
      </c>
      <c r="J6500" s="12" t="n">
        <f aca="false">Sheet2!J6497</f>
        <v>1.61536572321116</v>
      </c>
      <c r="K6500" s="12" t="n">
        <f aca="false">IF(J6500&gt;=F6500,F6500,J6500)</f>
        <v>0.867155122955199</v>
      </c>
      <c r="L6500" s="12" t="n">
        <f aca="false">IF(J6500&gt;F6500,J6500-F6500,0)</f>
        <v>0.748210600255959</v>
      </c>
      <c r="M6500" s="12" t="n">
        <f aca="false">IF(J6500&gt;=G6500,G6500,J6500)</f>
        <v>0.867155122955199</v>
      </c>
      <c r="N6500" s="12" t="n">
        <f aca="false">IF(J6500&gt;G6500,J6500-G6500,0)</f>
        <v>0.748210600255958</v>
      </c>
      <c r="O6500" s="12" t="n">
        <f aca="false">IF(J6500&gt;=H6500,H6500,J6500)</f>
        <v>1.13522913915816</v>
      </c>
      <c r="P6500" s="12" t="n">
        <f aca="false">IF(J6500&gt;H6500,J6500-H6500,0)</f>
        <v>0.480136584053</v>
      </c>
    </row>
    <row r="6501" customFormat="false" ht="15" hidden="false" customHeight="false" outlineLevel="0" collapsed="false">
      <c r="A6501" s="28" t="n">
        <v>43006.6666666509</v>
      </c>
      <c r="B6501" s="0" t="n">
        <f aca="false">MONTH(A6501)</f>
        <v>9</v>
      </c>
      <c r="C6501" s="12" t="n">
        <v>0.285333333333333</v>
      </c>
      <c r="D6501" s="0" t="n">
        <v>0.856</v>
      </c>
      <c r="E6501" s="0" t="n">
        <v>0.7395</v>
      </c>
      <c r="F6501" s="12" t="n">
        <f aca="false">IF($F$3&gt;0,C6501*($F$3/$C$3),C6501)</f>
        <v>0.879484342712856</v>
      </c>
      <c r="G6501" s="12" t="n">
        <f aca="false">IF($F$3&gt;0,D6501*($F$3/$D$3),D6501)</f>
        <v>0.879484342712856</v>
      </c>
      <c r="H6501" s="12" t="n">
        <f aca="false">IF($F$3&gt;0,E6501*($F$3/$E$3),E6501)</f>
        <v>1.16743422112009</v>
      </c>
      <c r="J6501" s="12" t="n">
        <f aca="false">Sheet2!J6498</f>
        <v>0.0697125148399113</v>
      </c>
      <c r="K6501" s="12" t="n">
        <f aca="false">IF(J6501&gt;=F6501,F6501,J6501)</f>
        <v>0.0697125148399113</v>
      </c>
      <c r="L6501" s="12" t="n">
        <f aca="false">IF(J6501&gt;F6501,J6501-F6501,0)</f>
        <v>0</v>
      </c>
      <c r="M6501" s="12" t="n">
        <f aca="false">IF(J6501&gt;=G6501,G6501,J6501)</f>
        <v>0.0697125148399113</v>
      </c>
      <c r="N6501" s="12" t="n">
        <f aca="false">IF(J6501&gt;G6501,J6501-G6501,0)</f>
        <v>0</v>
      </c>
      <c r="O6501" s="12" t="n">
        <f aca="false">IF(J6501&gt;=H6501,H6501,J6501)</f>
        <v>0.0697125148399113</v>
      </c>
      <c r="P6501" s="12" t="n">
        <f aca="false">IF(J6501&gt;H6501,J6501-H6501,0)</f>
        <v>0</v>
      </c>
    </row>
    <row r="6502" customFormat="false" ht="15" hidden="false" customHeight="false" outlineLevel="0" collapsed="false">
      <c r="A6502" s="28" t="n">
        <v>43006.7083333176</v>
      </c>
      <c r="B6502" s="0" t="n">
        <f aca="false">MONTH(A6502)</f>
        <v>9</v>
      </c>
      <c r="C6502" s="12" t="n">
        <v>0.585666666666667</v>
      </c>
      <c r="D6502" s="0" t="n">
        <v>1.757</v>
      </c>
      <c r="E6502" s="0" t="n">
        <v>2.1165</v>
      </c>
      <c r="F6502" s="12" t="n">
        <f aca="false">IF($F$3&gt;0,C6502*($F$3/$C$3),C6502)</f>
        <v>1.80520325951692</v>
      </c>
      <c r="G6502" s="12" t="n">
        <f aca="false">IF($F$3&gt;0,D6502*($F$3/$D$3),D6502)</f>
        <v>1.80520325951693</v>
      </c>
      <c r="H6502" s="12" t="n">
        <f aca="false">IF($F$3&gt;0,E6502*($F$3/$E$3),E6502)</f>
        <v>3.3412772535506</v>
      </c>
      <c r="J6502" s="12" t="n">
        <f aca="false">Sheet2!J6499</f>
        <v>0.0010083494110728</v>
      </c>
      <c r="K6502" s="12" t="n">
        <f aca="false">IF(J6502&gt;=F6502,F6502,J6502)</f>
        <v>0.0010083494110728</v>
      </c>
      <c r="L6502" s="12" t="n">
        <f aca="false">IF(J6502&gt;F6502,J6502-F6502,0)</f>
        <v>0</v>
      </c>
      <c r="M6502" s="12" t="n">
        <f aca="false">IF(J6502&gt;=G6502,G6502,J6502)</f>
        <v>0.0010083494110728</v>
      </c>
      <c r="N6502" s="12" t="n">
        <f aca="false">IF(J6502&gt;G6502,J6502-G6502,0)</f>
        <v>0</v>
      </c>
      <c r="O6502" s="12" t="n">
        <f aca="false">IF(J6502&gt;=H6502,H6502,J6502)</f>
        <v>0.0010083494110728</v>
      </c>
      <c r="P6502" s="12" t="n">
        <f aca="false">IF(J6502&gt;H6502,J6502-H6502,0)</f>
        <v>0</v>
      </c>
    </row>
    <row r="6503" customFormat="false" ht="15" hidden="false" customHeight="false" outlineLevel="0" collapsed="false">
      <c r="A6503" s="28" t="n">
        <v>43006.7499999842</v>
      </c>
      <c r="B6503" s="0" t="n">
        <f aca="false">MONTH(A6503)</f>
        <v>9</v>
      </c>
      <c r="C6503" s="12" t="n">
        <v>0.475333333333333</v>
      </c>
      <c r="D6503" s="0" t="n">
        <v>1.426</v>
      </c>
      <c r="E6503" s="0" t="n">
        <v>0.51</v>
      </c>
      <c r="F6503" s="12" t="n">
        <f aca="false">IF($F$3&gt;0,C6503*($F$3/$C$3),C6503)</f>
        <v>1.46512228120156</v>
      </c>
      <c r="G6503" s="12" t="n">
        <f aca="false">IF($F$3&gt;0,D6503*($F$3/$D$3),D6503)</f>
        <v>1.46512228120156</v>
      </c>
      <c r="H6503" s="12" t="n">
        <f aca="false">IF($F$3&gt;0,E6503*($F$3/$E$3),E6503)</f>
        <v>0.805127049048338</v>
      </c>
      <c r="J6503" s="12" t="n">
        <f aca="false">Sheet2!J6500</f>
        <v>0</v>
      </c>
      <c r="K6503" s="12" t="n">
        <f aca="false">IF(J6503&gt;=F6503,F6503,J6503)</f>
        <v>0</v>
      </c>
      <c r="L6503" s="12" t="n">
        <f aca="false">IF(J6503&gt;F6503,J6503-F6503,0)</f>
        <v>0</v>
      </c>
      <c r="M6503" s="12" t="n">
        <f aca="false">IF(J6503&gt;=G6503,G6503,J6503)</f>
        <v>0</v>
      </c>
      <c r="N6503" s="12" t="n">
        <f aca="false">IF(J6503&gt;G6503,J6503-G6503,0)</f>
        <v>0</v>
      </c>
      <c r="O6503" s="12" t="n">
        <f aca="false">IF(J6503&gt;=H6503,H6503,J6503)</f>
        <v>0</v>
      </c>
      <c r="P6503" s="12" t="n">
        <f aca="false">IF(J6503&gt;H6503,J6503-H6503,0)</f>
        <v>0</v>
      </c>
    </row>
    <row r="6504" customFormat="false" ht="15" hidden="false" customHeight="false" outlineLevel="0" collapsed="false">
      <c r="A6504" s="28" t="n">
        <v>43006.7916666509</v>
      </c>
      <c r="B6504" s="0" t="n">
        <f aca="false">MONTH(A6504)</f>
        <v>9</v>
      </c>
      <c r="C6504" s="12" t="n">
        <v>0.252</v>
      </c>
      <c r="D6504" s="0" t="n">
        <v>0.756</v>
      </c>
      <c r="E6504" s="0" t="n">
        <v>0.7803</v>
      </c>
      <c r="F6504" s="12" t="n">
        <f aca="false">IF($F$3&gt;0,C6504*($F$3/$C$3),C6504)</f>
        <v>0.776740844732382</v>
      </c>
      <c r="G6504" s="12" t="n">
        <f aca="false">IF($F$3&gt;0,D6504*($F$3/$D$3),D6504)</f>
        <v>0.776740844732382</v>
      </c>
      <c r="H6504" s="12" t="n">
        <f aca="false">IF($F$3&gt;0,E6504*($F$3/$E$3),E6504)</f>
        <v>1.23184438504396</v>
      </c>
      <c r="J6504" s="12" t="n">
        <f aca="false">Sheet2!J6501</f>
        <v>0</v>
      </c>
      <c r="K6504" s="12" t="n">
        <f aca="false">IF(J6504&gt;=F6504,F6504,J6504)</f>
        <v>0</v>
      </c>
      <c r="L6504" s="12" t="n">
        <f aca="false">IF(J6504&gt;F6504,J6504-F6504,0)</f>
        <v>0</v>
      </c>
      <c r="M6504" s="12" t="n">
        <f aca="false">IF(J6504&gt;=G6504,G6504,J6504)</f>
        <v>0</v>
      </c>
      <c r="N6504" s="12" t="n">
        <f aca="false">IF(J6504&gt;G6504,J6504-G6504,0)</f>
        <v>0</v>
      </c>
      <c r="O6504" s="12" t="n">
        <f aca="false">IF(J6504&gt;=H6504,H6504,J6504)</f>
        <v>0</v>
      </c>
      <c r="P6504" s="12" t="n">
        <f aca="false">IF(J6504&gt;H6504,J6504-H6504,0)</f>
        <v>0</v>
      </c>
    </row>
    <row r="6505" customFormat="false" ht="15" hidden="false" customHeight="false" outlineLevel="0" collapsed="false">
      <c r="A6505" s="28" t="n">
        <v>43006.8333333176</v>
      </c>
      <c r="B6505" s="0" t="n">
        <f aca="false">MONTH(A6505)</f>
        <v>9</v>
      </c>
      <c r="C6505" s="12" t="n">
        <v>0.7</v>
      </c>
      <c r="D6505" s="0" t="n">
        <v>2.1</v>
      </c>
      <c r="E6505" s="0" t="n">
        <v>0.9163</v>
      </c>
      <c r="F6505" s="12" t="n">
        <f aca="false">IF($F$3&gt;0,C6505*($F$3/$C$3),C6505)</f>
        <v>2.15761345758995</v>
      </c>
      <c r="G6505" s="12" t="n">
        <f aca="false">IF($F$3&gt;0,D6505*($F$3/$D$3),D6505)</f>
        <v>2.15761345758995</v>
      </c>
      <c r="H6505" s="12" t="n">
        <f aca="false">IF($F$3&gt;0,E6505*($F$3/$E$3),E6505)</f>
        <v>1.44654493145685</v>
      </c>
      <c r="J6505" s="12" t="n">
        <f aca="false">Sheet2!J6502</f>
        <v>0</v>
      </c>
      <c r="K6505" s="12" t="n">
        <f aca="false">IF(J6505&gt;=F6505,F6505,J6505)</f>
        <v>0</v>
      </c>
      <c r="L6505" s="12" t="n">
        <f aca="false">IF(J6505&gt;F6505,J6505-F6505,0)</f>
        <v>0</v>
      </c>
      <c r="M6505" s="12" t="n">
        <f aca="false">IF(J6505&gt;=G6505,G6505,J6505)</f>
        <v>0</v>
      </c>
      <c r="N6505" s="12" t="n">
        <f aca="false">IF(J6505&gt;G6505,J6505-G6505,0)</f>
        <v>0</v>
      </c>
      <c r="O6505" s="12" t="n">
        <f aca="false">IF(J6505&gt;=H6505,H6505,J6505)</f>
        <v>0</v>
      </c>
      <c r="P6505" s="12" t="n">
        <f aca="false">IF(J6505&gt;H6505,J6505-H6505,0)</f>
        <v>0</v>
      </c>
    </row>
    <row r="6506" customFormat="false" ht="15" hidden="false" customHeight="false" outlineLevel="0" collapsed="false">
      <c r="A6506" s="28" t="n">
        <v>43006.8749999842</v>
      </c>
      <c r="B6506" s="0" t="n">
        <f aca="false">MONTH(A6506)</f>
        <v>9</v>
      </c>
      <c r="C6506" s="12" t="n">
        <v>0.449666666666667</v>
      </c>
      <c r="D6506" s="0" t="n">
        <v>1.349</v>
      </c>
      <c r="E6506" s="0" t="n">
        <v>0.5372</v>
      </c>
      <c r="F6506" s="12" t="n">
        <f aca="false">IF($F$3&gt;0,C6506*($F$3/$C$3),C6506)</f>
        <v>1.38600978775659</v>
      </c>
      <c r="G6506" s="12" t="n">
        <f aca="false">IF($F$3&gt;0,D6506*($F$3/$D$3),D6506)</f>
        <v>1.38600978775659</v>
      </c>
      <c r="H6506" s="12" t="n">
        <f aca="false">IF($F$3&gt;0,E6506*($F$3/$E$3),E6506)</f>
        <v>0.848067158330916</v>
      </c>
      <c r="J6506" s="12" t="n">
        <f aca="false">Sheet2!J6503</f>
        <v>0</v>
      </c>
      <c r="K6506" s="12" t="n">
        <f aca="false">IF(J6506&gt;=F6506,F6506,J6506)</f>
        <v>0</v>
      </c>
      <c r="L6506" s="12" t="n">
        <f aca="false">IF(J6506&gt;F6506,J6506-F6506,0)</f>
        <v>0</v>
      </c>
      <c r="M6506" s="12" t="n">
        <f aca="false">IF(J6506&gt;=G6506,G6506,J6506)</f>
        <v>0</v>
      </c>
      <c r="N6506" s="12" t="n">
        <f aca="false">IF(J6506&gt;G6506,J6506-G6506,0)</f>
        <v>0</v>
      </c>
      <c r="O6506" s="12" t="n">
        <f aca="false">IF(J6506&gt;=H6506,H6506,J6506)</f>
        <v>0</v>
      </c>
      <c r="P6506" s="12" t="n">
        <f aca="false">IF(J6506&gt;H6506,J6506-H6506,0)</f>
        <v>0</v>
      </c>
    </row>
    <row r="6507" customFormat="false" ht="15" hidden="false" customHeight="false" outlineLevel="0" collapsed="false">
      <c r="A6507" s="28" t="n">
        <v>43006.9166666509</v>
      </c>
      <c r="B6507" s="0" t="n">
        <f aca="false">MONTH(A6507)</f>
        <v>9</v>
      </c>
      <c r="C6507" s="12" t="n">
        <v>0.0356666666666667</v>
      </c>
      <c r="D6507" s="0" t="n">
        <v>0.107</v>
      </c>
      <c r="E6507" s="0" t="n">
        <v>0.2193</v>
      </c>
      <c r="F6507" s="12" t="n">
        <f aca="false">IF($F$3&gt;0,C6507*($F$3/$C$3),C6507)</f>
        <v>0.109935542839107</v>
      </c>
      <c r="G6507" s="12" t="n">
        <f aca="false">IF($F$3&gt;0,D6507*($F$3/$D$3),D6507)</f>
        <v>0.109935542839107</v>
      </c>
      <c r="H6507" s="12" t="n">
        <f aca="false">IF($F$3&gt;0,E6507*($F$3/$E$3),E6507)</f>
        <v>0.346204631090786</v>
      </c>
      <c r="J6507" s="12" t="n">
        <f aca="false">Sheet2!J6504</f>
        <v>0</v>
      </c>
      <c r="K6507" s="12" t="n">
        <f aca="false">IF(J6507&gt;=F6507,F6507,J6507)</f>
        <v>0</v>
      </c>
      <c r="L6507" s="12" t="n">
        <f aca="false">IF(J6507&gt;F6507,J6507-F6507,0)</f>
        <v>0</v>
      </c>
      <c r="M6507" s="12" t="n">
        <f aca="false">IF(J6507&gt;=G6507,G6507,J6507)</f>
        <v>0</v>
      </c>
      <c r="N6507" s="12" t="n">
        <f aca="false">IF(J6507&gt;G6507,J6507-G6507,0)</f>
        <v>0</v>
      </c>
      <c r="O6507" s="12" t="n">
        <f aca="false">IF(J6507&gt;=H6507,H6507,J6507)</f>
        <v>0</v>
      </c>
      <c r="P6507" s="12" t="n">
        <f aca="false">IF(J6507&gt;H6507,J6507-H6507,0)</f>
        <v>0</v>
      </c>
    </row>
    <row r="6508" customFormat="false" ht="15" hidden="false" customHeight="false" outlineLevel="0" collapsed="false">
      <c r="A6508" s="28" t="n">
        <v>43006.9583333176</v>
      </c>
      <c r="B6508" s="0" t="n">
        <f aca="false">MONTH(A6508)</f>
        <v>9</v>
      </c>
      <c r="C6508" s="12" t="n">
        <v>0.211</v>
      </c>
      <c r="D6508" s="0" t="n">
        <v>0.633</v>
      </c>
      <c r="E6508" s="0" t="n">
        <v>0.1649</v>
      </c>
      <c r="F6508" s="12" t="n">
        <f aca="false">IF($F$3&gt;0,C6508*($F$3/$C$3),C6508)</f>
        <v>0.650366342216399</v>
      </c>
      <c r="G6508" s="12" t="n">
        <f aca="false">IF($F$3&gt;0,D6508*($F$3/$D$3),D6508)</f>
        <v>0.6503663422164</v>
      </c>
      <c r="H6508" s="12" t="n">
        <f aca="false">IF($F$3&gt;0,E6508*($F$3/$E$3),E6508)</f>
        <v>0.260324412525629</v>
      </c>
      <c r="J6508" s="12" t="n">
        <f aca="false">Sheet2!J6505</f>
        <v>0</v>
      </c>
      <c r="K6508" s="12" t="n">
        <f aca="false">IF(J6508&gt;=F6508,F6508,J6508)</f>
        <v>0</v>
      </c>
      <c r="L6508" s="12" t="n">
        <f aca="false">IF(J6508&gt;F6508,J6508-F6508,0)</f>
        <v>0</v>
      </c>
      <c r="M6508" s="12" t="n">
        <f aca="false">IF(J6508&gt;=G6508,G6508,J6508)</f>
        <v>0</v>
      </c>
      <c r="N6508" s="12" t="n">
        <f aca="false">IF(J6508&gt;G6508,J6508-G6508,0)</f>
        <v>0</v>
      </c>
      <c r="O6508" s="12" t="n">
        <f aca="false">IF(J6508&gt;=H6508,H6508,J6508)</f>
        <v>0</v>
      </c>
      <c r="P6508" s="12" t="n">
        <f aca="false">IF(J6508&gt;H6508,J6508-H6508,0)</f>
        <v>0</v>
      </c>
    </row>
    <row r="6509" customFormat="false" ht="15" hidden="false" customHeight="false" outlineLevel="0" collapsed="false">
      <c r="A6509" s="28" t="n">
        <v>43006.9999999842</v>
      </c>
      <c r="B6509" s="0" t="n">
        <f aca="false">MONTH(A6509)</f>
        <v>9</v>
      </c>
      <c r="C6509" s="12" t="n">
        <v>0.023</v>
      </c>
      <c r="D6509" s="0" t="n">
        <v>0.069</v>
      </c>
      <c r="E6509" s="0" t="n">
        <v>1.4518</v>
      </c>
      <c r="F6509" s="12" t="n">
        <f aca="false">IF($F$3&gt;0,C6509*($F$3/$C$3),C6509)</f>
        <v>0.0708930136065269</v>
      </c>
      <c r="G6509" s="12" t="n">
        <f aca="false">IF($F$3&gt;0,D6509*($F$3/$D$3),D6509)</f>
        <v>0.070893013606527</v>
      </c>
      <c r="H6509" s="12" t="n">
        <f aca="false">IF($F$3&gt;0,E6509*($F$3/$E$3),E6509)</f>
        <v>2.2919283329576</v>
      </c>
      <c r="J6509" s="12" t="n">
        <f aca="false">Sheet2!J6506</f>
        <v>0</v>
      </c>
      <c r="K6509" s="12" t="n">
        <f aca="false">IF(J6509&gt;=F6509,F6509,J6509)</f>
        <v>0</v>
      </c>
      <c r="L6509" s="12" t="n">
        <f aca="false">IF(J6509&gt;F6509,J6509-F6509,0)</f>
        <v>0</v>
      </c>
      <c r="M6509" s="12" t="n">
        <f aca="false">IF(J6509&gt;=G6509,G6509,J6509)</f>
        <v>0</v>
      </c>
      <c r="N6509" s="12" t="n">
        <f aca="false">IF(J6509&gt;G6509,J6509-G6509,0)</f>
        <v>0</v>
      </c>
      <c r="O6509" s="12" t="n">
        <f aca="false">IF(J6509&gt;=H6509,H6509,J6509)</f>
        <v>0</v>
      </c>
      <c r="P6509" s="12" t="n">
        <f aca="false">IF(J6509&gt;H6509,J6509-H6509,0)</f>
        <v>0</v>
      </c>
    </row>
    <row r="6510" customFormat="false" ht="15" hidden="false" customHeight="false" outlineLevel="0" collapsed="false">
      <c r="A6510" s="28" t="n">
        <v>43007.0416666509</v>
      </c>
      <c r="B6510" s="0" t="n">
        <f aca="false">MONTH(A6510)</f>
        <v>9</v>
      </c>
      <c r="C6510" s="12" t="n">
        <v>0.031</v>
      </c>
      <c r="D6510" s="0" t="n">
        <v>0.093</v>
      </c>
      <c r="E6510" s="0" t="n">
        <v>1.3906</v>
      </c>
      <c r="F6510" s="12" t="n">
        <f aca="false">IF($F$3&gt;0,C6510*($F$3/$C$3),C6510)</f>
        <v>0.0955514531218406</v>
      </c>
      <c r="G6510" s="12" t="n">
        <f aca="false">IF($F$3&gt;0,D6510*($F$3/$D$3),D6510)</f>
        <v>0.0955514531218407</v>
      </c>
      <c r="H6510" s="12" t="n">
        <f aca="false">IF($F$3&gt;0,E6510*($F$3/$E$3),E6510)</f>
        <v>2.1953130870718</v>
      </c>
      <c r="J6510" s="12" t="n">
        <f aca="false">Sheet2!J6507</f>
        <v>0</v>
      </c>
      <c r="K6510" s="12" t="n">
        <f aca="false">IF(J6510&gt;=F6510,F6510,J6510)</f>
        <v>0</v>
      </c>
      <c r="L6510" s="12" t="n">
        <f aca="false">IF(J6510&gt;F6510,J6510-F6510,0)</f>
        <v>0</v>
      </c>
      <c r="M6510" s="12" t="n">
        <f aca="false">IF(J6510&gt;=G6510,G6510,J6510)</f>
        <v>0</v>
      </c>
      <c r="N6510" s="12" t="n">
        <f aca="false">IF(J6510&gt;G6510,J6510-G6510,0)</f>
        <v>0</v>
      </c>
      <c r="O6510" s="12" t="n">
        <f aca="false">IF(J6510&gt;=H6510,H6510,J6510)</f>
        <v>0</v>
      </c>
      <c r="P6510" s="12" t="n">
        <f aca="false">IF(J6510&gt;H6510,J6510-H6510,0)</f>
        <v>0</v>
      </c>
    </row>
    <row r="6511" customFormat="false" ht="15" hidden="false" customHeight="false" outlineLevel="0" collapsed="false">
      <c r="A6511" s="28" t="n">
        <v>43007.0833333176</v>
      </c>
      <c r="B6511" s="0" t="n">
        <f aca="false">MONTH(A6511)</f>
        <v>9</v>
      </c>
      <c r="C6511" s="12" t="n">
        <v>0.243333333333333</v>
      </c>
      <c r="D6511" s="0" t="n">
        <v>0.73</v>
      </c>
      <c r="E6511" s="0" t="n">
        <v>0.1394</v>
      </c>
      <c r="F6511" s="12" t="n">
        <f aca="false">IF($F$3&gt;0,C6511*($F$3/$C$3),C6511)</f>
        <v>0.750027535257459</v>
      </c>
      <c r="G6511" s="12" t="n">
        <f aca="false">IF($F$3&gt;0,D6511*($F$3/$D$3),D6511)</f>
        <v>0.750027535257459</v>
      </c>
      <c r="H6511" s="12" t="n">
        <f aca="false">IF($F$3&gt;0,E6511*($F$3/$E$3),E6511)</f>
        <v>0.220068060073212</v>
      </c>
      <c r="J6511" s="12" t="n">
        <f aca="false">Sheet2!J6508</f>
        <v>0</v>
      </c>
      <c r="K6511" s="12" t="n">
        <f aca="false">IF(J6511&gt;=F6511,F6511,J6511)</f>
        <v>0</v>
      </c>
      <c r="L6511" s="12" t="n">
        <f aca="false">IF(J6511&gt;F6511,J6511-F6511,0)</f>
        <v>0</v>
      </c>
      <c r="M6511" s="12" t="n">
        <f aca="false">IF(J6511&gt;=G6511,G6511,J6511)</f>
        <v>0</v>
      </c>
      <c r="N6511" s="12" t="n">
        <f aca="false">IF(J6511&gt;G6511,J6511-G6511,0)</f>
        <v>0</v>
      </c>
      <c r="O6511" s="12" t="n">
        <f aca="false">IF(J6511&gt;=H6511,H6511,J6511)</f>
        <v>0</v>
      </c>
      <c r="P6511" s="12" t="n">
        <f aca="false">IF(J6511&gt;H6511,J6511-H6511,0)</f>
        <v>0</v>
      </c>
    </row>
    <row r="6512" customFormat="false" ht="15" hidden="false" customHeight="false" outlineLevel="0" collapsed="false">
      <c r="A6512" s="28" t="n">
        <v>43007.1249999842</v>
      </c>
      <c r="B6512" s="0" t="n">
        <f aca="false">MONTH(A6512)</f>
        <v>9</v>
      </c>
      <c r="C6512" s="12" t="n">
        <v>0.086</v>
      </c>
      <c r="D6512" s="0" t="n">
        <v>0.258</v>
      </c>
      <c r="E6512" s="0" t="n">
        <v>0.1394</v>
      </c>
      <c r="F6512" s="12" t="n">
        <f aca="false">IF($F$3&gt;0,C6512*($F$3/$C$3),C6512)</f>
        <v>0.265078224789622</v>
      </c>
      <c r="G6512" s="12" t="n">
        <f aca="false">IF($F$3&gt;0,D6512*($F$3/$D$3),D6512)</f>
        <v>0.265078224789623</v>
      </c>
      <c r="H6512" s="12" t="n">
        <f aca="false">IF($F$3&gt;0,E6512*($F$3/$E$3),E6512)</f>
        <v>0.220068060073212</v>
      </c>
      <c r="J6512" s="12" t="n">
        <f aca="false">Sheet2!J6509</f>
        <v>0</v>
      </c>
      <c r="K6512" s="12" t="n">
        <f aca="false">IF(J6512&gt;=F6512,F6512,J6512)</f>
        <v>0</v>
      </c>
      <c r="L6512" s="12" t="n">
        <f aca="false">IF(J6512&gt;F6512,J6512-F6512,0)</f>
        <v>0</v>
      </c>
      <c r="M6512" s="12" t="n">
        <f aca="false">IF(J6512&gt;=G6512,G6512,J6512)</f>
        <v>0</v>
      </c>
      <c r="N6512" s="12" t="n">
        <f aca="false">IF(J6512&gt;G6512,J6512-G6512,0)</f>
        <v>0</v>
      </c>
      <c r="O6512" s="12" t="n">
        <f aca="false">IF(J6512&gt;=H6512,H6512,J6512)</f>
        <v>0</v>
      </c>
      <c r="P6512" s="12" t="n">
        <f aca="false">IF(J6512&gt;H6512,J6512-H6512,0)</f>
        <v>0</v>
      </c>
    </row>
    <row r="6513" customFormat="false" ht="15" hidden="false" customHeight="false" outlineLevel="0" collapsed="false">
      <c r="A6513" s="28" t="n">
        <v>43007.1666666509</v>
      </c>
      <c r="B6513" s="0" t="n">
        <f aca="false">MONTH(A6513)</f>
        <v>9</v>
      </c>
      <c r="C6513" s="12" t="n">
        <v>0.0963333333333333</v>
      </c>
      <c r="D6513" s="0" t="n">
        <v>0.289</v>
      </c>
      <c r="E6513" s="0" t="n">
        <v>0.1377</v>
      </c>
      <c r="F6513" s="12" t="n">
        <f aca="false">IF($F$3&gt;0,C6513*($F$3/$C$3),C6513)</f>
        <v>0.296928709163569</v>
      </c>
      <c r="G6513" s="12" t="n">
        <f aca="false">IF($F$3&gt;0,D6513*($F$3/$D$3),D6513)</f>
        <v>0.296928709163569</v>
      </c>
      <c r="H6513" s="12" t="n">
        <f aca="false">IF($F$3&gt;0,E6513*($F$3/$E$3),E6513)</f>
        <v>0.217384303243051</v>
      </c>
      <c r="J6513" s="12" t="n">
        <f aca="false">Sheet2!J6510</f>
        <v>0</v>
      </c>
      <c r="K6513" s="12" t="n">
        <f aca="false">IF(J6513&gt;=F6513,F6513,J6513)</f>
        <v>0</v>
      </c>
      <c r="L6513" s="12" t="n">
        <f aca="false">IF(J6513&gt;F6513,J6513-F6513,0)</f>
        <v>0</v>
      </c>
      <c r="M6513" s="12" t="n">
        <f aca="false">IF(J6513&gt;=G6513,G6513,J6513)</f>
        <v>0</v>
      </c>
      <c r="N6513" s="12" t="n">
        <f aca="false">IF(J6513&gt;G6513,J6513-G6513,0)</f>
        <v>0</v>
      </c>
      <c r="O6513" s="12" t="n">
        <f aca="false">IF(J6513&gt;=H6513,H6513,J6513)</f>
        <v>0</v>
      </c>
      <c r="P6513" s="12" t="n">
        <f aca="false">IF(J6513&gt;H6513,J6513-H6513,0)</f>
        <v>0</v>
      </c>
    </row>
    <row r="6514" customFormat="false" ht="15" hidden="false" customHeight="false" outlineLevel="0" collapsed="false">
      <c r="A6514" s="28" t="n">
        <v>43007.2083333176</v>
      </c>
      <c r="B6514" s="0" t="n">
        <f aca="false">MONTH(A6514)</f>
        <v>9</v>
      </c>
      <c r="C6514" s="12" t="n">
        <v>0.343</v>
      </c>
      <c r="D6514" s="0" t="n">
        <v>1.029</v>
      </c>
      <c r="E6514" s="0" t="n">
        <v>0.187</v>
      </c>
      <c r="F6514" s="12" t="n">
        <f aca="false">IF($F$3&gt;0,C6514*($F$3/$C$3),C6514)</f>
        <v>1.05723059421908</v>
      </c>
      <c r="G6514" s="12" t="n">
        <f aca="false">IF($F$3&gt;0,D6514*($F$3/$D$3),D6514)</f>
        <v>1.05723059421908</v>
      </c>
      <c r="H6514" s="12" t="n">
        <f aca="false">IF($F$3&gt;0,E6514*($F$3/$E$3),E6514)</f>
        <v>0.295213251317724</v>
      </c>
      <c r="J6514" s="12" t="n">
        <f aca="false">Sheet2!J6511</f>
        <v>0</v>
      </c>
      <c r="K6514" s="12" t="n">
        <f aca="false">IF(J6514&gt;=F6514,F6514,J6514)</f>
        <v>0</v>
      </c>
      <c r="L6514" s="12" t="n">
        <f aca="false">IF(J6514&gt;F6514,J6514-F6514,0)</f>
        <v>0</v>
      </c>
      <c r="M6514" s="12" t="n">
        <f aca="false">IF(J6514&gt;=G6514,G6514,J6514)</f>
        <v>0</v>
      </c>
      <c r="N6514" s="12" t="n">
        <f aca="false">IF(J6514&gt;G6514,J6514-G6514,0)</f>
        <v>0</v>
      </c>
      <c r="O6514" s="12" t="n">
        <f aca="false">IF(J6514&gt;=H6514,H6514,J6514)</f>
        <v>0</v>
      </c>
      <c r="P6514" s="12" t="n">
        <f aca="false">IF(J6514&gt;H6514,J6514-H6514,0)</f>
        <v>0</v>
      </c>
    </row>
    <row r="6515" customFormat="false" ht="15" hidden="false" customHeight="false" outlineLevel="0" collapsed="false">
      <c r="A6515" s="28" t="n">
        <v>43007.2499999842</v>
      </c>
      <c r="B6515" s="0" t="n">
        <f aca="false">MONTH(A6515)</f>
        <v>9</v>
      </c>
      <c r="C6515" s="12" t="n">
        <v>0.291333333333333</v>
      </c>
      <c r="D6515" s="0" t="n">
        <v>0.874</v>
      </c>
      <c r="E6515" s="0" t="n">
        <v>0.7497</v>
      </c>
      <c r="F6515" s="12" t="n">
        <f aca="false">IF($F$3&gt;0,C6515*($F$3/$C$3),C6515)</f>
        <v>0.897978172349341</v>
      </c>
      <c r="G6515" s="12" t="n">
        <f aca="false">IF($F$3&gt;0,D6515*($F$3/$D$3),D6515)</f>
        <v>0.897978172349342</v>
      </c>
      <c r="H6515" s="12" t="n">
        <f aca="false">IF($F$3&gt;0,E6515*($F$3/$E$3),E6515)</f>
        <v>1.18353676210106</v>
      </c>
      <c r="J6515" s="12" t="n">
        <f aca="false">Sheet2!J6512</f>
        <v>0</v>
      </c>
      <c r="K6515" s="12" t="n">
        <f aca="false">IF(J6515&gt;=F6515,F6515,J6515)</f>
        <v>0</v>
      </c>
      <c r="L6515" s="12" t="n">
        <f aca="false">IF(J6515&gt;F6515,J6515-F6515,0)</f>
        <v>0</v>
      </c>
      <c r="M6515" s="12" t="n">
        <f aca="false">IF(J6515&gt;=G6515,G6515,J6515)</f>
        <v>0</v>
      </c>
      <c r="N6515" s="12" t="n">
        <f aca="false">IF(J6515&gt;G6515,J6515-G6515,0)</f>
        <v>0</v>
      </c>
      <c r="O6515" s="12" t="n">
        <f aca="false">IF(J6515&gt;=H6515,H6515,J6515)</f>
        <v>0</v>
      </c>
      <c r="P6515" s="12" t="n">
        <f aca="false">IF(J6515&gt;H6515,J6515-H6515,0)</f>
        <v>0</v>
      </c>
    </row>
    <row r="6516" customFormat="false" ht="15" hidden="false" customHeight="false" outlineLevel="0" collapsed="false">
      <c r="A6516" s="28" t="n">
        <v>43007.2916666509</v>
      </c>
      <c r="B6516" s="0" t="n">
        <f aca="false">MONTH(A6516)</f>
        <v>9</v>
      </c>
      <c r="C6516" s="12" t="n">
        <v>0.876666666666667</v>
      </c>
      <c r="D6516" s="0" t="n">
        <v>2.63</v>
      </c>
      <c r="E6516" s="0" t="n">
        <v>0.4675</v>
      </c>
      <c r="F6516" s="12" t="n">
        <f aca="false">IF($F$3&gt;0,C6516*($F$3/$C$3),C6516)</f>
        <v>2.70215399688646</v>
      </c>
      <c r="G6516" s="12" t="n">
        <f aca="false">IF($F$3&gt;0,D6516*($F$3/$D$3),D6516)</f>
        <v>2.70215399688646</v>
      </c>
      <c r="H6516" s="12" t="n">
        <f aca="false">IF($F$3&gt;0,E6516*($F$3/$E$3),E6516)</f>
        <v>0.73803312829431</v>
      </c>
      <c r="J6516" s="12" t="n">
        <f aca="false">Sheet2!J6513</f>
        <v>1.19309004391564</v>
      </c>
      <c r="K6516" s="12" t="n">
        <f aca="false">IF(J6516&gt;=F6516,F6516,J6516)</f>
        <v>1.19309004391564</v>
      </c>
      <c r="L6516" s="12" t="n">
        <f aca="false">IF(J6516&gt;F6516,J6516-F6516,0)</f>
        <v>0</v>
      </c>
      <c r="M6516" s="12" t="n">
        <f aca="false">IF(J6516&gt;=G6516,G6516,J6516)</f>
        <v>1.19309004391564</v>
      </c>
      <c r="N6516" s="12" t="n">
        <f aca="false">IF(J6516&gt;G6516,J6516-G6516,0)</f>
        <v>0</v>
      </c>
      <c r="O6516" s="12" t="n">
        <f aca="false">IF(J6516&gt;=H6516,H6516,J6516)</f>
        <v>0.73803312829431</v>
      </c>
      <c r="P6516" s="12" t="n">
        <f aca="false">IF(J6516&gt;H6516,J6516-H6516,0)</f>
        <v>0.455056915621335</v>
      </c>
    </row>
    <row r="6517" customFormat="false" ht="15" hidden="false" customHeight="false" outlineLevel="0" collapsed="false">
      <c r="A6517" s="28" t="n">
        <v>43007.3333333175</v>
      </c>
      <c r="B6517" s="0" t="n">
        <f aca="false">MONTH(A6517)</f>
        <v>9</v>
      </c>
      <c r="C6517" s="12" t="n">
        <v>0.683333333333333</v>
      </c>
      <c r="D6517" s="0" t="n">
        <v>2.05</v>
      </c>
      <c r="E6517" s="0" t="n">
        <v>0.3825</v>
      </c>
      <c r="F6517" s="12" t="n">
        <f aca="false">IF($F$3&gt;0,C6517*($F$3/$C$3),C6517)</f>
        <v>2.10624170859971</v>
      </c>
      <c r="G6517" s="12" t="n">
        <f aca="false">IF($F$3&gt;0,D6517*($F$3/$D$3),D6517)</f>
        <v>2.10624170859971</v>
      </c>
      <c r="H6517" s="12" t="n">
        <f aca="false">IF($F$3&gt;0,E6517*($F$3/$E$3),E6517)</f>
        <v>0.603845286786254</v>
      </c>
      <c r="J6517" s="12" t="n">
        <f aca="false">Sheet2!J6514</f>
        <v>3.64655712948495</v>
      </c>
      <c r="K6517" s="12" t="n">
        <f aca="false">IF(J6517&gt;=F6517,F6517,J6517)</f>
        <v>2.10624170859971</v>
      </c>
      <c r="L6517" s="12" t="n">
        <f aca="false">IF(J6517&gt;F6517,J6517-F6517,0)</f>
        <v>1.54031542088524</v>
      </c>
      <c r="M6517" s="12" t="n">
        <f aca="false">IF(J6517&gt;=G6517,G6517,J6517)</f>
        <v>2.10624170859971</v>
      </c>
      <c r="N6517" s="12" t="n">
        <f aca="false">IF(J6517&gt;G6517,J6517-G6517,0)</f>
        <v>1.54031542088524</v>
      </c>
      <c r="O6517" s="12" t="n">
        <f aca="false">IF(J6517&gt;=H6517,H6517,J6517)</f>
        <v>0.603845286786254</v>
      </c>
      <c r="P6517" s="12" t="n">
        <f aca="false">IF(J6517&gt;H6517,J6517-H6517,0)</f>
        <v>3.0427118426987</v>
      </c>
    </row>
    <row r="6518" customFormat="false" ht="15" hidden="false" customHeight="false" outlineLevel="0" collapsed="false">
      <c r="A6518" s="28" t="n">
        <v>43007.3749999842</v>
      </c>
      <c r="B6518" s="0" t="n">
        <f aca="false">MONTH(A6518)</f>
        <v>9</v>
      </c>
      <c r="C6518" s="12" t="n">
        <v>0.285</v>
      </c>
      <c r="D6518" s="0" t="n">
        <v>0.855</v>
      </c>
      <c r="E6518" s="0" t="n">
        <v>0.3434</v>
      </c>
      <c r="F6518" s="12" t="n">
        <f aca="false">IF($F$3&gt;0,C6518*($F$3/$C$3),C6518)</f>
        <v>0.878456907733051</v>
      </c>
      <c r="G6518" s="12" t="n">
        <f aca="false">IF($F$3&gt;0,D6518*($F$3/$D$3),D6518)</f>
        <v>0.878456907733052</v>
      </c>
      <c r="H6518" s="12" t="n">
        <f aca="false">IF($F$3&gt;0,E6518*($F$3/$E$3),E6518)</f>
        <v>0.542118879692548</v>
      </c>
      <c r="J6518" s="12" t="n">
        <f aca="false">Sheet2!J6515</f>
        <v>6.13633530495785</v>
      </c>
      <c r="K6518" s="12" t="n">
        <f aca="false">IF(J6518&gt;=F6518,F6518,J6518)</f>
        <v>0.878456907733051</v>
      </c>
      <c r="L6518" s="12" t="n">
        <f aca="false">IF(J6518&gt;F6518,J6518-F6518,0)</f>
        <v>5.2578783972248</v>
      </c>
      <c r="M6518" s="12" t="n">
        <f aca="false">IF(J6518&gt;=G6518,G6518,J6518)</f>
        <v>0.878456907733052</v>
      </c>
      <c r="N6518" s="12" t="n">
        <f aca="false">IF(J6518&gt;G6518,J6518-G6518,0)</f>
        <v>5.2578783972248</v>
      </c>
      <c r="O6518" s="12" t="n">
        <f aca="false">IF(J6518&gt;=H6518,H6518,J6518)</f>
        <v>0.542118879692548</v>
      </c>
      <c r="P6518" s="12" t="n">
        <f aca="false">IF(J6518&gt;H6518,J6518-H6518,0)</f>
        <v>5.59421642526531</v>
      </c>
    </row>
    <row r="6519" customFormat="false" ht="15" hidden="false" customHeight="false" outlineLevel="0" collapsed="false">
      <c r="A6519" s="28" t="n">
        <v>43007.4166666509</v>
      </c>
      <c r="B6519" s="0" t="n">
        <f aca="false">MONTH(A6519)</f>
        <v>9</v>
      </c>
      <c r="C6519" s="12" t="n">
        <v>0.1</v>
      </c>
      <c r="D6519" s="0" t="n">
        <v>0.3</v>
      </c>
      <c r="E6519" s="0" t="n">
        <v>0.867</v>
      </c>
      <c r="F6519" s="12" t="n">
        <f aca="false">IF($F$3&gt;0,C6519*($F$3/$C$3),C6519)</f>
        <v>0.308230493941421</v>
      </c>
      <c r="G6519" s="12" t="n">
        <f aca="false">IF($F$3&gt;0,D6519*($F$3/$D$3),D6519)</f>
        <v>0.308230493941422</v>
      </c>
      <c r="H6519" s="12" t="n">
        <f aca="false">IF($F$3&gt;0,E6519*($F$3/$E$3),E6519)</f>
        <v>1.36871598338218</v>
      </c>
      <c r="J6519" s="12" t="n">
        <f aca="false">Sheet2!J6516</f>
        <v>9.19960573807478</v>
      </c>
      <c r="K6519" s="12" t="n">
        <f aca="false">IF(J6519&gt;=F6519,F6519,J6519)</f>
        <v>0.308230493941421</v>
      </c>
      <c r="L6519" s="12" t="n">
        <f aca="false">IF(J6519&gt;F6519,J6519-F6519,0)</f>
        <v>8.89137524413336</v>
      </c>
      <c r="M6519" s="12" t="n">
        <f aca="false">IF(J6519&gt;=G6519,G6519,J6519)</f>
        <v>0.308230493941422</v>
      </c>
      <c r="N6519" s="12" t="n">
        <f aca="false">IF(J6519&gt;G6519,J6519-G6519,0)</f>
        <v>8.89137524413336</v>
      </c>
      <c r="O6519" s="12" t="n">
        <f aca="false">IF(J6519&gt;=H6519,H6519,J6519)</f>
        <v>1.36871598338218</v>
      </c>
      <c r="P6519" s="12" t="n">
        <f aca="false">IF(J6519&gt;H6519,J6519-H6519,0)</f>
        <v>7.83088975469261</v>
      </c>
    </row>
    <row r="6520" customFormat="false" ht="15" hidden="false" customHeight="false" outlineLevel="0" collapsed="false">
      <c r="A6520" s="28" t="n">
        <v>43007.4583333175</v>
      </c>
      <c r="B6520" s="0" t="n">
        <f aca="false">MONTH(A6520)</f>
        <v>9</v>
      </c>
      <c r="C6520" s="12" t="n">
        <v>0.895</v>
      </c>
      <c r="D6520" s="0" t="n">
        <v>2.685</v>
      </c>
      <c r="E6520" s="0" t="n">
        <v>0.3196</v>
      </c>
      <c r="F6520" s="12" t="n">
        <f aca="false">IF($F$3&gt;0,C6520*($F$3/$C$3),C6520)</f>
        <v>2.75866292077572</v>
      </c>
      <c r="G6520" s="12" t="n">
        <f aca="false">IF($F$3&gt;0,D6520*($F$3/$D$3),D6520)</f>
        <v>2.75866292077572</v>
      </c>
      <c r="H6520" s="12" t="n">
        <f aca="false">IF($F$3&gt;0,E6520*($F$3/$E$3),E6520)</f>
        <v>0.504546284070292</v>
      </c>
      <c r="J6520" s="12" t="n">
        <f aca="false">Sheet2!J6517</f>
        <v>10.8224566420994</v>
      </c>
      <c r="K6520" s="12" t="n">
        <f aca="false">IF(J6520&gt;=F6520,F6520,J6520)</f>
        <v>2.75866292077572</v>
      </c>
      <c r="L6520" s="12" t="n">
        <f aca="false">IF(J6520&gt;F6520,J6520-F6520,0)</f>
        <v>8.06379372132368</v>
      </c>
      <c r="M6520" s="12" t="n">
        <f aca="false">IF(J6520&gt;=G6520,G6520,J6520)</f>
        <v>2.75866292077572</v>
      </c>
      <c r="N6520" s="12" t="n">
        <f aca="false">IF(J6520&gt;G6520,J6520-G6520,0)</f>
        <v>8.06379372132368</v>
      </c>
      <c r="O6520" s="12" t="n">
        <f aca="false">IF(J6520&gt;=H6520,H6520,J6520)</f>
        <v>0.504546284070292</v>
      </c>
      <c r="P6520" s="12" t="n">
        <f aca="false">IF(J6520&gt;H6520,J6520-H6520,0)</f>
        <v>10.3179103580291</v>
      </c>
    </row>
    <row r="6521" customFormat="false" ht="15" hidden="false" customHeight="false" outlineLevel="0" collapsed="false">
      <c r="A6521" s="28" t="n">
        <v>43007.4999999842</v>
      </c>
      <c r="B6521" s="0" t="n">
        <f aca="false">MONTH(A6521)</f>
        <v>9</v>
      </c>
      <c r="C6521" s="12" t="n">
        <v>0.768</v>
      </c>
      <c r="D6521" s="0" t="n">
        <v>2.304</v>
      </c>
      <c r="E6521" s="0" t="n">
        <v>0.2703</v>
      </c>
      <c r="F6521" s="12" t="n">
        <f aca="false">IF($F$3&gt;0,C6521*($F$3/$C$3),C6521)</f>
        <v>2.36721019347012</v>
      </c>
      <c r="G6521" s="12" t="n">
        <f aca="false">IF($F$3&gt;0,D6521*($F$3/$D$3),D6521)</f>
        <v>2.36721019347012</v>
      </c>
      <c r="H6521" s="12" t="n">
        <f aca="false">IF($F$3&gt;0,E6521*($F$3/$E$3),E6521)</f>
        <v>0.426717335995619</v>
      </c>
      <c r="J6521" s="12" t="n">
        <f aca="false">Sheet2!J6518</f>
        <v>11.3161600574553</v>
      </c>
      <c r="K6521" s="12" t="n">
        <f aca="false">IF(J6521&gt;=F6521,F6521,J6521)</f>
        <v>2.36721019347012</v>
      </c>
      <c r="L6521" s="12" t="n">
        <f aca="false">IF(J6521&gt;F6521,J6521-F6521,0)</f>
        <v>8.94894986398515</v>
      </c>
      <c r="M6521" s="12" t="n">
        <f aca="false">IF(J6521&gt;=G6521,G6521,J6521)</f>
        <v>2.36721019347012</v>
      </c>
      <c r="N6521" s="12" t="n">
        <f aca="false">IF(J6521&gt;G6521,J6521-G6521,0)</f>
        <v>8.94894986398515</v>
      </c>
      <c r="O6521" s="12" t="n">
        <f aca="false">IF(J6521&gt;=H6521,H6521,J6521)</f>
        <v>0.426717335995619</v>
      </c>
      <c r="P6521" s="12" t="n">
        <f aca="false">IF(J6521&gt;H6521,J6521-H6521,0)</f>
        <v>10.8894427214597</v>
      </c>
    </row>
    <row r="6522" customFormat="false" ht="15" hidden="false" customHeight="false" outlineLevel="0" collapsed="false">
      <c r="A6522" s="28" t="n">
        <v>43007.5416666509</v>
      </c>
      <c r="B6522" s="0" t="n">
        <f aca="false">MONTH(A6522)</f>
        <v>9</v>
      </c>
      <c r="C6522" s="12" t="n">
        <v>0.414</v>
      </c>
      <c r="D6522" s="0" t="n">
        <v>1.242</v>
      </c>
      <c r="E6522" s="0" t="n">
        <v>0.6392</v>
      </c>
      <c r="F6522" s="12" t="n">
        <f aca="false">IF($F$3&gt;0,C6522*($F$3/$C$3),C6522)</f>
        <v>1.27607424491748</v>
      </c>
      <c r="G6522" s="12" t="n">
        <f aca="false">IF($F$3&gt;0,D6522*($F$3/$D$3),D6522)</f>
        <v>1.27607424491749</v>
      </c>
      <c r="H6522" s="12" t="n">
        <f aca="false">IF($F$3&gt;0,E6522*($F$3/$E$3),E6522)</f>
        <v>1.00909256814058</v>
      </c>
      <c r="J6522" s="12" t="n">
        <f aca="false">Sheet2!J6519</f>
        <v>10.6560308133746</v>
      </c>
      <c r="K6522" s="12" t="n">
        <f aca="false">IF(J6522&gt;=F6522,F6522,J6522)</f>
        <v>1.27607424491748</v>
      </c>
      <c r="L6522" s="12" t="n">
        <f aca="false">IF(J6522&gt;F6522,J6522-F6522,0)</f>
        <v>9.37995656845711</v>
      </c>
      <c r="M6522" s="12" t="n">
        <f aca="false">IF(J6522&gt;=G6522,G6522,J6522)</f>
        <v>1.27607424491749</v>
      </c>
      <c r="N6522" s="12" t="n">
        <f aca="false">IF(J6522&gt;G6522,J6522-G6522,0)</f>
        <v>9.37995656845711</v>
      </c>
      <c r="O6522" s="12" t="n">
        <f aca="false">IF(J6522&gt;=H6522,H6522,J6522)</f>
        <v>1.00909256814058</v>
      </c>
      <c r="P6522" s="12" t="n">
        <f aca="false">IF(J6522&gt;H6522,J6522-H6522,0)</f>
        <v>9.64693824523401</v>
      </c>
    </row>
    <row r="6523" customFormat="false" ht="15" hidden="false" customHeight="false" outlineLevel="0" collapsed="false">
      <c r="A6523" s="28" t="n">
        <v>43007.5833333175</v>
      </c>
      <c r="B6523" s="0" t="n">
        <f aca="false">MONTH(A6523)</f>
        <v>9</v>
      </c>
      <c r="C6523" s="12" t="n">
        <v>0.360666666666667</v>
      </c>
      <c r="D6523" s="0" t="n">
        <v>1.082</v>
      </c>
      <c r="E6523" s="0" t="n">
        <v>0.3281</v>
      </c>
      <c r="F6523" s="12" t="n">
        <f aca="false">IF($F$3&gt;0,C6523*($F$3/$C$3),C6523)</f>
        <v>1.11168464814873</v>
      </c>
      <c r="G6523" s="12" t="n">
        <f aca="false">IF($F$3&gt;0,D6523*($F$3/$D$3),D6523)</f>
        <v>1.11168464814873</v>
      </c>
      <c r="H6523" s="12" t="n">
        <f aca="false">IF($F$3&gt;0,E6523*($F$3/$E$3),E6523)</f>
        <v>0.517965068221098</v>
      </c>
      <c r="J6523" s="12" t="n">
        <f aca="false">Sheet2!J6520</f>
        <v>8.14292117004698</v>
      </c>
      <c r="K6523" s="12" t="n">
        <f aca="false">IF(J6523&gt;=F6523,F6523,J6523)</f>
        <v>1.11168464814873</v>
      </c>
      <c r="L6523" s="12" t="n">
        <f aca="false">IF(J6523&gt;F6523,J6523-F6523,0)</f>
        <v>7.03123652189825</v>
      </c>
      <c r="M6523" s="12" t="n">
        <f aca="false">IF(J6523&gt;=G6523,G6523,J6523)</f>
        <v>1.11168464814873</v>
      </c>
      <c r="N6523" s="12" t="n">
        <f aca="false">IF(J6523&gt;G6523,J6523-G6523,0)</f>
        <v>7.03123652189825</v>
      </c>
      <c r="O6523" s="12" t="n">
        <f aca="false">IF(J6523&gt;=H6523,H6523,J6523)</f>
        <v>0.517965068221098</v>
      </c>
      <c r="P6523" s="12" t="n">
        <f aca="false">IF(J6523&gt;H6523,J6523-H6523,0)</f>
        <v>7.62495610182588</v>
      </c>
    </row>
    <row r="6524" customFormat="false" ht="15" hidden="false" customHeight="false" outlineLevel="0" collapsed="false">
      <c r="A6524" s="28" t="n">
        <v>43007.6249999842</v>
      </c>
      <c r="B6524" s="0" t="n">
        <f aca="false">MONTH(A6524)</f>
        <v>9</v>
      </c>
      <c r="C6524" s="12" t="n">
        <v>0.0693333333333333</v>
      </c>
      <c r="D6524" s="0" t="n">
        <v>0.208</v>
      </c>
      <c r="E6524" s="0" t="n">
        <v>1.1968</v>
      </c>
      <c r="F6524" s="12" t="n">
        <f aca="false">IF($F$3&gt;0,C6524*($F$3/$C$3),C6524)</f>
        <v>0.213706475799385</v>
      </c>
      <c r="G6524" s="12" t="n">
        <f aca="false">IF($F$3&gt;0,D6524*($F$3/$D$3),D6524)</f>
        <v>0.213706475799386</v>
      </c>
      <c r="H6524" s="12" t="n">
        <f aca="false">IF($F$3&gt;0,E6524*($F$3/$E$3),E6524)</f>
        <v>1.88936480843343</v>
      </c>
      <c r="J6524" s="12" t="n">
        <f aca="false">Sheet2!J6521</f>
        <v>4.43823444488303</v>
      </c>
      <c r="K6524" s="12" t="n">
        <f aca="false">IF(J6524&gt;=F6524,F6524,J6524)</f>
        <v>0.213706475799385</v>
      </c>
      <c r="L6524" s="12" t="n">
        <f aca="false">IF(J6524&gt;F6524,J6524-F6524,0)</f>
        <v>4.22452796908364</v>
      </c>
      <c r="M6524" s="12" t="n">
        <f aca="false">IF(J6524&gt;=G6524,G6524,J6524)</f>
        <v>0.213706475799386</v>
      </c>
      <c r="N6524" s="12" t="n">
        <f aca="false">IF(J6524&gt;G6524,J6524-G6524,0)</f>
        <v>4.22452796908364</v>
      </c>
      <c r="O6524" s="12" t="n">
        <f aca="false">IF(J6524&gt;=H6524,H6524,J6524)</f>
        <v>1.88936480843343</v>
      </c>
      <c r="P6524" s="12" t="n">
        <f aca="false">IF(J6524&gt;H6524,J6524-H6524,0)</f>
        <v>2.54886963644959</v>
      </c>
    </row>
    <row r="6525" customFormat="false" ht="15" hidden="false" customHeight="false" outlineLevel="0" collapsed="false">
      <c r="A6525" s="28" t="n">
        <v>43007.6666666509</v>
      </c>
      <c r="B6525" s="0" t="n">
        <f aca="false">MONTH(A6525)</f>
        <v>9</v>
      </c>
      <c r="C6525" s="12" t="n">
        <v>0.365</v>
      </c>
      <c r="D6525" s="0" t="n">
        <v>1.095</v>
      </c>
      <c r="E6525" s="0" t="n">
        <v>1.1509</v>
      </c>
      <c r="F6525" s="12" t="n">
        <f aca="false">IF($F$3&gt;0,C6525*($F$3/$C$3),C6525)</f>
        <v>1.12504130288619</v>
      </c>
      <c r="G6525" s="12" t="n">
        <f aca="false">IF($F$3&gt;0,D6525*($F$3/$D$3),D6525)</f>
        <v>1.12504130288619</v>
      </c>
      <c r="H6525" s="12" t="n">
        <f aca="false">IF($F$3&gt;0,E6525*($F$3/$E$3),E6525)</f>
        <v>1.81690337401908</v>
      </c>
      <c r="J6525" s="12" t="n">
        <f aca="false">Sheet2!J6522</f>
        <v>1.02483273477904</v>
      </c>
      <c r="K6525" s="12" t="n">
        <f aca="false">IF(J6525&gt;=F6525,F6525,J6525)</f>
        <v>1.02483273477904</v>
      </c>
      <c r="L6525" s="12" t="n">
        <f aca="false">IF(J6525&gt;F6525,J6525-F6525,0)</f>
        <v>0</v>
      </c>
      <c r="M6525" s="12" t="n">
        <f aca="false">IF(J6525&gt;=G6525,G6525,J6525)</f>
        <v>1.02483273477904</v>
      </c>
      <c r="N6525" s="12" t="n">
        <f aca="false">IF(J6525&gt;G6525,J6525-G6525,0)</f>
        <v>0</v>
      </c>
      <c r="O6525" s="12" t="n">
        <f aca="false">IF(J6525&gt;=H6525,H6525,J6525)</f>
        <v>1.02483273477904</v>
      </c>
      <c r="P6525" s="12" t="n">
        <f aca="false">IF(J6525&gt;H6525,J6525-H6525,0)</f>
        <v>0</v>
      </c>
    </row>
    <row r="6526" customFormat="false" ht="15" hidden="false" customHeight="false" outlineLevel="0" collapsed="false">
      <c r="A6526" s="28" t="n">
        <v>43007.7083333175</v>
      </c>
      <c r="B6526" s="0" t="n">
        <f aca="false">MONTH(A6526)</f>
        <v>9</v>
      </c>
      <c r="C6526" s="12" t="n">
        <v>0.306666666666667</v>
      </c>
      <c r="D6526" s="0" t="n">
        <v>0.92</v>
      </c>
      <c r="E6526" s="0" t="n">
        <v>0.4879</v>
      </c>
      <c r="F6526" s="12" t="n">
        <f aca="false">IF($F$3&gt;0,C6526*($F$3/$C$3),C6526)</f>
        <v>0.945240181420359</v>
      </c>
      <c r="G6526" s="12" t="n">
        <f aca="false">IF($F$3&gt;0,D6526*($F$3/$D$3),D6526)</f>
        <v>0.94524018142036</v>
      </c>
      <c r="H6526" s="12" t="n">
        <f aca="false">IF($F$3&gt;0,E6526*($F$3/$E$3),E6526)</f>
        <v>0.770238210256244</v>
      </c>
      <c r="J6526" s="12" t="n">
        <f aca="false">Sheet2!J6523</f>
        <v>0.275112246727902</v>
      </c>
      <c r="K6526" s="12" t="n">
        <f aca="false">IF(J6526&gt;=F6526,F6526,J6526)</f>
        <v>0.275112246727902</v>
      </c>
      <c r="L6526" s="12" t="n">
        <f aca="false">IF(J6526&gt;F6526,J6526-F6526,0)</f>
        <v>0</v>
      </c>
      <c r="M6526" s="12" t="n">
        <f aca="false">IF(J6526&gt;=G6526,G6526,J6526)</f>
        <v>0.275112246727902</v>
      </c>
      <c r="N6526" s="12" t="n">
        <f aca="false">IF(J6526&gt;G6526,J6526-G6526,0)</f>
        <v>0</v>
      </c>
      <c r="O6526" s="12" t="n">
        <f aca="false">IF(J6526&gt;=H6526,H6526,J6526)</f>
        <v>0.275112246727902</v>
      </c>
      <c r="P6526" s="12" t="n">
        <f aca="false">IF(J6526&gt;H6526,J6526-H6526,0)</f>
        <v>0</v>
      </c>
    </row>
    <row r="6527" customFormat="false" ht="15" hidden="false" customHeight="false" outlineLevel="0" collapsed="false">
      <c r="A6527" s="28" t="n">
        <v>43007.7499999842</v>
      </c>
      <c r="B6527" s="0" t="n">
        <f aca="false">MONTH(A6527)</f>
        <v>9</v>
      </c>
      <c r="C6527" s="12" t="n">
        <v>0.366</v>
      </c>
      <c r="D6527" s="0" t="n">
        <v>1.098</v>
      </c>
      <c r="E6527" s="0" t="n">
        <v>0.6154</v>
      </c>
      <c r="F6527" s="12" t="n">
        <f aca="false">IF($F$3&gt;0,C6527*($F$3/$C$3),C6527)</f>
        <v>1.1281236078256</v>
      </c>
      <c r="G6527" s="12" t="n">
        <f aca="false">IF($F$3&gt;0,D6527*($F$3/$D$3),D6527)</f>
        <v>1.1281236078256</v>
      </c>
      <c r="H6527" s="12" t="n">
        <f aca="false">IF($F$3&gt;0,E6527*($F$3/$E$3),E6527)</f>
        <v>0.971519972518328</v>
      </c>
      <c r="J6527" s="12" t="n">
        <f aca="false">Sheet2!J6524</f>
        <v>0</v>
      </c>
      <c r="K6527" s="12" t="n">
        <f aca="false">IF(J6527&gt;=F6527,F6527,J6527)</f>
        <v>0</v>
      </c>
      <c r="L6527" s="12" t="n">
        <f aca="false">IF(J6527&gt;F6527,J6527-F6527,0)</f>
        <v>0</v>
      </c>
      <c r="M6527" s="12" t="n">
        <f aca="false">IF(J6527&gt;=G6527,G6527,J6527)</f>
        <v>0</v>
      </c>
      <c r="N6527" s="12" t="n">
        <f aca="false">IF(J6527&gt;G6527,J6527-G6527,0)</f>
        <v>0</v>
      </c>
      <c r="O6527" s="12" t="n">
        <f aca="false">IF(J6527&gt;=H6527,H6527,J6527)</f>
        <v>0</v>
      </c>
      <c r="P6527" s="12" t="n">
        <f aca="false">IF(J6527&gt;H6527,J6527-H6527,0)</f>
        <v>0</v>
      </c>
    </row>
    <row r="6528" customFormat="false" ht="15" hidden="false" customHeight="false" outlineLevel="0" collapsed="false">
      <c r="A6528" s="28" t="n">
        <v>43007.7916666509</v>
      </c>
      <c r="B6528" s="0" t="n">
        <f aca="false">MONTH(A6528)</f>
        <v>9</v>
      </c>
      <c r="C6528" s="12" t="n">
        <v>0.190666666666667</v>
      </c>
      <c r="D6528" s="0" t="n">
        <v>0.572</v>
      </c>
      <c r="E6528" s="0" t="n">
        <v>0.4777</v>
      </c>
      <c r="F6528" s="12" t="n">
        <f aca="false">IF($F$3&gt;0,C6528*($F$3/$C$3),C6528)</f>
        <v>0.58769280844831</v>
      </c>
      <c r="G6528" s="12" t="n">
        <f aca="false">IF($F$3&gt;0,D6528*($F$3/$D$3),D6528)</f>
        <v>0.58769280844831</v>
      </c>
      <c r="H6528" s="12" t="n">
        <f aca="false">IF($F$3&gt;0,E6528*($F$3/$E$3),E6528)</f>
        <v>0.754135669275277</v>
      </c>
      <c r="J6528" s="12" t="n">
        <f aca="false">Sheet2!J6525</f>
        <v>0</v>
      </c>
      <c r="K6528" s="12" t="n">
        <f aca="false">IF(J6528&gt;=F6528,F6528,J6528)</f>
        <v>0</v>
      </c>
      <c r="L6528" s="12" t="n">
        <f aca="false">IF(J6528&gt;F6528,J6528-F6528,0)</f>
        <v>0</v>
      </c>
      <c r="M6528" s="12" t="n">
        <f aca="false">IF(J6528&gt;=G6528,G6528,J6528)</f>
        <v>0</v>
      </c>
      <c r="N6528" s="12" t="n">
        <f aca="false">IF(J6528&gt;G6528,J6528-G6528,0)</f>
        <v>0</v>
      </c>
      <c r="O6528" s="12" t="n">
        <f aca="false">IF(J6528&gt;=H6528,H6528,J6528)</f>
        <v>0</v>
      </c>
      <c r="P6528" s="12" t="n">
        <f aca="false">IF(J6528&gt;H6528,J6528-H6528,0)</f>
        <v>0</v>
      </c>
    </row>
    <row r="6529" customFormat="false" ht="15" hidden="false" customHeight="false" outlineLevel="0" collapsed="false">
      <c r="A6529" s="28" t="n">
        <v>43007.8333333175</v>
      </c>
      <c r="B6529" s="0" t="n">
        <f aca="false">MONTH(A6529)</f>
        <v>9</v>
      </c>
      <c r="C6529" s="12" t="n">
        <v>0.824666666666667</v>
      </c>
      <c r="D6529" s="0" t="n">
        <v>2.474</v>
      </c>
      <c r="E6529" s="0" t="n">
        <v>0.5117</v>
      </c>
      <c r="F6529" s="12" t="n">
        <f aca="false">IF($F$3&gt;0,C6529*($F$3/$C$3),C6529)</f>
        <v>2.54187414003692</v>
      </c>
      <c r="G6529" s="12" t="n">
        <f aca="false">IF($F$3&gt;0,D6529*($F$3/$D$3),D6529)</f>
        <v>2.54187414003692</v>
      </c>
      <c r="H6529" s="12" t="n">
        <f aca="false">IF($F$3&gt;0,E6529*($F$3/$E$3),E6529)</f>
        <v>0.807810805878499</v>
      </c>
      <c r="J6529" s="12" t="n">
        <f aca="false">Sheet2!J6526</f>
        <v>0</v>
      </c>
      <c r="K6529" s="12" t="n">
        <f aca="false">IF(J6529&gt;=F6529,F6529,J6529)</f>
        <v>0</v>
      </c>
      <c r="L6529" s="12" t="n">
        <f aca="false">IF(J6529&gt;F6529,J6529-F6529,0)</f>
        <v>0</v>
      </c>
      <c r="M6529" s="12" t="n">
        <f aca="false">IF(J6529&gt;=G6529,G6529,J6529)</f>
        <v>0</v>
      </c>
      <c r="N6529" s="12" t="n">
        <f aca="false">IF(J6529&gt;G6529,J6529-G6529,0)</f>
        <v>0</v>
      </c>
      <c r="O6529" s="12" t="n">
        <f aca="false">IF(J6529&gt;=H6529,H6529,J6529)</f>
        <v>0</v>
      </c>
      <c r="P6529" s="12" t="n">
        <f aca="false">IF(J6529&gt;H6529,J6529-H6529,0)</f>
        <v>0</v>
      </c>
    </row>
    <row r="6530" customFormat="false" ht="15" hidden="false" customHeight="false" outlineLevel="0" collapsed="false">
      <c r="A6530" s="28" t="n">
        <v>43007.8749999842</v>
      </c>
      <c r="B6530" s="0" t="n">
        <f aca="false">MONTH(A6530)</f>
        <v>9</v>
      </c>
      <c r="C6530" s="12" t="n">
        <v>0.184</v>
      </c>
      <c r="D6530" s="0" t="n">
        <v>0.552</v>
      </c>
      <c r="E6530" s="0" t="n">
        <v>0.4964</v>
      </c>
      <c r="F6530" s="12" t="n">
        <f aca="false">IF($F$3&gt;0,C6530*($F$3/$C$3),C6530)</f>
        <v>0.567144108852215</v>
      </c>
      <c r="G6530" s="12" t="n">
        <f aca="false">IF($F$3&gt;0,D6530*($F$3/$D$3),D6530)</f>
        <v>0.567144108852216</v>
      </c>
      <c r="H6530" s="12" t="n">
        <f aca="false">IF($F$3&gt;0,E6530*($F$3/$E$3),E6530)</f>
        <v>0.783656994407049</v>
      </c>
      <c r="J6530" s="12" t="n">
        <f aca="false">Sheet2!J6527</f>
        <v>0</v>
      </c>
      <c r="K6530" s="12" t="n">
        <f aca="false">IF(J6530&gt;=F6530,F6530,J6530)</f>
        <v>0</v>
      </c>
      <c r="L6530" s="12" t="n">
        <f aca="false">IF(J6530&gt;F6530,J6530-F6530,0)</f>
        <v>0</v>
      </c>
      <c r="M6530" s="12" t="n">
        <f aca="false">IF(J6530&gt;=G6530,G6530,J6530)</f>
        <v>0</v>
      </c>
      <c r="N6530" s="12" t="n">
        <f aca="false">IF(J6530&gt;G6530,J6530-G6530,0)</f>
        <v>0</v>
      </c>
      <c r="O6530" s="12" t="n">
        <f aca="false">IF(J6530&gt;=H6530,H6530,J6530)</f>
        <v>0</v>
      </c>
      <c r="P6530" s="12" t="n">
        <f aca="false">IF(J6530&gt;H6530,J6530-H6530,0)</f>
        <v>0</v>
      </c>
    </row>
    <row r="6531" customFormat="false" ht="15" hidden="false" customHeight="false" outlineLevel="0" collapsed="false">
      <c r="A6531" s="28" t="n">
        <v>43007.9166666508</v>
      </c>
      <c r="B6531" s="0" t="n">
        <f aca="false">MONTH(A6531)</f>
        <v>9</v>
      </c>
      <c r="C6531" s="12" t="n">
        <v>0.159333333333333</v>
      </c>
      <c r="D6531" s="0" t="n">
        <v>0.478</v>
      </c>
      <c r="E6531" s="0" t="n">
        <v>0.1734</v>
      </c>
      <c r="F6531" s="12" t="n">
        <f aca="false">IF($F$3&gt;0,C6531*($F$3/$C$3),C6531)</f>
        <v>0.491113920346665</v>
      </c>
      <c r="G6531" s="12" t="n">
        <f aca="false">IF($F$3&gt;0,D6531*($F$3/$D$3),D6531)</f>
        <v>0.491113920346665</v>
      </c>
      <c r="H6531" s="12" t="n">
        <f aca="false">IF($F$3&gt;0,E6531*($F$3/$E$3),E6531)</f>
        <v>0.273743196676435</v>
      </c>
      <c r="J6531" s="12" t="n">
        <f aca="false">Sheet2!J6528</f>
        <v>0</v>
      </c>
      <c r="K6531" s="12" t="n">
        <f aca="false">IF(J6531&gt;=F6531,F6531,J6531)</f>
        <v>0</v>
      </c>
      <c r="L6531" s="12" t="n">
        <f aca="false">IF(J6531&gt;F6531,J6531-F6531,0)</f>
        <v>0</v>
      </c>
      <c r="M6531" s="12" t="n">
        <f aca="false">IF(J6531&gt;=G6531,G6531,J6531)</f>
        <v>0</v>
      </c>
      <c r="N6531" s="12" t="n">
        <f aca="false">IF(J6531&gt;G6531,J6531-G6531,0)</f>
        <v>0</v>
      </c>
      <c r="O6531" s="12" t="n">
        <f aca="false">IF(J6531&gt;=H6531,H6531,J6531)</f>
        <v>0</v>
      </c>
      <c r="P6531" s="12" t="n">
        <f aca="false">IF(J6531&gt;H6531,J6531-H6531,0)</f>
        <v>0</v>
      </c>
    </row>
    <row r="6532" customFormat="false" ht="15" hidden="false" customHeight="false" outlineLevel="0" collapsed="false">
      <c r="A6532" s="28" t="n">
        <v>43007.9583333175</v>
      </c>
      <c r="B6532" s="0" t="n">
        <f aca="false">MONTH(A6532)</f>
        <v>9</v>
      </c>
      <c r="C6532" s="12" t="n">
        <v>0.0673333333333333</v>
      </c>
      <c r="D6532" s="0" t="n">
        <v>0.202</v>
      </c>
      <c r="E6532" s="0" t="n">
        <v>0.1751</v>
      </c>
      <c r="F6532" s="12" t="n">
        <f aca="false">IF($F$3&gt;0,C6532*($F$3/$C$3),C6532)</f>
        <v>0.207541865920557</v>
      </c>
      <c r="G6532" s="12" t="n">
        <f aca="false">IF($F$3&gt;0,D6532*($F$3/$D$3),D6532)</f>
        <v>0.207541865920557</v>
      </c>
      <c r="H6532" s="12" t="n">
        <f aca="false">IF($F$3&gt;0,E6532*($F$3/$E$3),E6532)</f>
        <v>0.276426953506596</v>
      </c>
      <c r="J6532" s="12" t="n">
        <f aca="false">Sheet2!J6529</f>
        <v>0</v>
      </c>
      <c r="K6532" s="12" t="n">
        <f aca="false">IF(J6532&gt;=F6532,F6532,J6532)</f>
        <v>0</v>
      </c>
      <c r="L6532" s="12" t="n">
        <f aca="false">IF(J6532&gt;F6532,J6532-F6532,0)</f>
        <v>0</v>
      </c>
      <c r="M6532" s="12" t="n">
        <f aca="false">IF(J6532&gt;=G6532,G6532,J6532)</f>
        <v>0</v>
      </c>
      <c r="N6532" s="12" t="n">
        <f aca="false">IF(J6532&gt;G6532,J6532-G6532,0)</f>
        <v>0</v>
      </c>
      <c r="O6532" s="12" t="n">
        <f aca="false">IF(J6532&gt;=H6532,H6532,J6532)</f>
        <v>0</v>
      </c>
      <c r="P6532" s="12" t="n">
        <f aca="false">IF(J6532&gt;H6532,J6532-H6532,0)</f>
        <v>0</v>
      </c>
    </row>
    <row r="6533" customFormat="false" ht="15" hidden="false" customHeight="false" outlineLevel="0" collapsed="false">
      <c r="A6533" s="28" t="n">
        <v>43007.9999999842</v>
      </c>
      <c r="B6533" s="0" t="n">
        <f aca="false">MONTH(A6533)</f>
        <v>9</v>
      </c>
      <c r="C6533" s="12" t="n">
        <v>0.037</v>
      </c>
      <c r="D6533" s="0" t="n">
        <v>0.111</v>
      </c>
      <c r="E6533" s="0" t="n">
        <v>0.7378</v>
      </c>
      <c r="F6533" s="12" t="n">
        <f aca="false">IF($F$3&gt;0,C6533*($F$3/$C$3),C6533)</f>
        <v>0.114045282758326</v>
      </c>
      <c r="G6533" s="12" t="n">
        <f aca="false">IF($F$3&gt;0,D6533*($F$3/$D$3),D6533)</f>
        <v>0.114045282758326</v>
      </c>
      <c r="H6533" s="12" t="n">
        <f aca="false">IF($F$3&gt;0,E6533*($F$3/$E$3),E6533)</f>
        <v>1.16475046428993</v>
      </c>
      <c r="J6533" s="12" t="n">
        <f aca="false">Sheet2!J6530</f>
        <v>0</v>
      </c>
      <c r="K6533" s="12" t="n">
        <f aca="false">IF(J6533&gt;=F6533,F6533,J6533)</f>
        <v>0</v>
      </c>
      <c r="L6533" s="12" t="n">
        <f aca="false">IF(J6533&gt;F6533,J6533-F6533,0)</f>
        <v>0</v>
      </c>
      <c r="M6533" s="12" t="n">
        <f aca="false">IF(J6533&gt;=G6533,G6533,J6533)</f>
        <v>0</v>
      </c>
      <c r="N6533" s="12" t="n">
        <f aca="false">IF(J6533&gt;G6533,J6533-G6533,0)</f>
        <v>0</v>
      </c>
      <c r="O6533" s="12" t="n">
        <f aca="false">IF(J6533&gt;=H6533,H6533,J6533)</f>
        <v>0</v>
      </c>
      <c r="P6533" s="12" t="n">
        <f aca="false">IF(J6533&gt;H6533,J6533-H6533,0)</f>
        <v>0</v>
      </c>
    </row>
    <row r="6534" customFormat="false" ht="15" hidden="false" customHeight="false" outlineLevel="0" collapsed="false">
      <c r="A6534" s="28" t="n">
        <v>43008.0416666508</v>
      </c>
      <c r="B6534" s="0" t="n">
        <f aca="false">MONTH(A6534)</f>
        <v>9</v>
      </c>
      <c r="C6534" s="12" t="n">
        <v>0.092</v>
      </c>
      <c r="D6534" s="0" t="n">
        <v>0.276</v>
      </c>
      <c r="E6534" s="0" t="n">
        <v>2.1675</v>
      </c>
      <c r="F6534" s="12" t="n">
        <f aca="false">IF($F$3&gt;0,C6534*($F$3/$C$3),C6534)</f>
        <v>0.283572054426108</v>
      </c>
      <c r="G6534" s="12" t="n">
        <f aca="false">IF($F$3&gt;0,D6534*($F$3/$D$3),D6534)</f>
        <v>0.283572054426108</v>
      </c>
      <c r="H6534" s="12" t="n">
        <f aca="false">IF($F$3&gt;0,E6534*($F$3/$E$3),E6534)</f>
        <v>3.42178995845544</v>
      </c>
      <c r="J6534" s="12" t="n">
        <f aca="false">Sheet2!J6531</f>
        <v>0</v>
      </c>
      <c r="K6534" s="12" t="n">
        <f aca="false">IF(J6534&gt;=F6534,F6534,J6534)</f>
        <v>0</v>
      </c>
      <c r="L6534" s="12" t="n">
        <f aca="false">IF(J6534&gt;F6534,J6534-F6534,0)</f>
        <v>0</v>
      </c>
      <c r="M6534" s="12" t="n">
        <f aca="false">IF(J6534&gt;=G6534,G6534,J6534)</f>
        <v>0</v>
      </c>
      <c r="N6534" s="12" t="n">
        <f aca="false">IF(J6534&gt;G6534,J6534-G6534,0)</f>
        <v>0</v>
      </c>
      <c r="O6534" s="12" t="n">
        <f aca="false">IF(J6534&gt;=H6534,H6534,J6534)</f>
        <v>0</v>
      </c>
      <c r="P6534" s="12" t="n">
        <f aca="false">IF(J6534&gt;H6534,J6534-H6534,0)</f>
        <v>0</v>
      </c>
    </row>
    <row r="6535" customFormat="false" ht="15" hidden="false" customHeight="false" outlineLevel="0" collapsed="false">
      <c r="A6535" s="28" t="n">
        <v>43008.0833333175</v>
      </c>
      <c r="B6535" s="0" t="n">
        <f aca="false">MONTH(A6535)</f>
        <v>9</v>
      </c>
      <c r="C6535" s="12" t="n">
        <v>0.308</v>
      </c>
      <c r="D6535" s="0" t="n">
        <v>0.924</v>
      </c>
      <c r="E6535" s="0" t="n">
        <v>0.1428</v>
      </c>
      <c r="F6535" s="12" t="n">
        <f aca="false">IF($F$3&gt;0,C6535*($F$3/$C$3),C6535)</f>
        <v>0.949349921339578</v>
      </c>
      <c r="G6535" s="12" t="n">
        <f aca="false">IF($F$3&gt;0,D6535*($F$3/$D$3),D6535)</f>
        <v>0.949349921339578</v>
      </c>
      <c r="H6535" s="12" t="n">
        <f aca="false">IF($F$3&gt;0,E6535*($F$3/$E$3),E6535)</f>
        <v>0.225435573733535</v>
      </c>
      <c r="J6535" s="12" t="n">
        <f aca="false">Sheet2!J6532</f>
        <v>0</v>
      </c>
      <c r="K6535" s="12" t="n">
        <f aca="false">IF(J6535&gt;=F6535,F6535,J6535)</f>
        <v>0</v>
      </c>
      <c r="L6535" s="12" t="n">
        <f aca="false">IF(J6535&gt;F6535,J6535-F6535,0)</f>
        <v>0</v>
      </c>
      <c r="M6535" s="12" t="n">
        <f aca="false">IF(J6535&gt;=G6535,G6535,J6535)</f>
        <v>0</v>
      </c>
      <c r="N6535" s="12" t="n">
        <f aca="false">IF(J6535&gt;G6535,J6535-G6535,0)</f>
        <v>0</v>
      </c>
      <c r="O6535" s="12" t="n">
        <f aca="false">IF(J6535&gt;=H6535,H6535,J6535)</f>
        <v>0</v>
      </c>
      <c r="P6535" s="12" t="n">
        <f aca="false">IF(J6535&gt;H6535,J6535-H6535,0)</f>
        <v>0</v>
      </c>
    </row>
    <row r="6536" customFormat="false" ht="15" hidden="false" customHeight="false" outlineLevel="0" collapsed="false">
      <c r="A6536" s="28" t="n">
        <v>43008.1249999842</v>
      </c>
      <c r="B6536" s="0" t="n">
        <f aca="false">MONTH(A6536)</f>
        <v>9</v>
      </c>
      <c r="C6536" s="12" t="n">
        <v>0.0376666666666667</v>
      </c>
      <c r="D6536" s="0" t="n">
        <v>0.113</v>
      </c>
      <c r="E6536" s="0" t="n">
        <v>0.1411</v>
      </c>
      <c r="F6536" s="12" t="n">
        <f aca="false">IF($F$3&gt;0,C6536*($F$3/$C$3),C6536)</f>
        <v>0.116100152717935</v>
      </c>
      <c r="G6536" s="12" t="n">
        <f aca="false">IF($F$3&gt;0,D6536*($F$3/$D$3),D6536)</f>
        <v>0.116100152717935</v>
      </c>
      <c r="H6536" s="12" t="n">
        <f aca="false">IF($F$3&gt;0,E6536*($F$3/$E$3),E6536)</f>
        <v>0.222751816903374</v>
      </c>
      <c r="J6536" s="12" t="n">
        <f aca="false">Sheet2!J6533</f>
        <v>0</v>
      </c>
      <c r="K6536" s="12" t="n">
        <f aca="false">IF(J6536&gt;=F6536,F6536,J6536)</f>
        <v>0</v>
      </c>
      <c r="L6536" s="12" t="n">
        <f aca="false">IF(J6536&gt;F6536,J6536-F6536,0)</f>
        <v>0</v>
      </c>
      <c r="M6536" s="12" t="n">
        <f aca="false">IF(J6536&gt;=G6536,G6536,J6536)</f>
        <v>0</v>
      </c>
      <c r="N6536" s="12" t="n">
        <f aca="false">IF(J6536&gt;G6536,J6536-G6536,0)</f>
        <v>0</v>
      </c>
      <c r="O6536" s="12" t="n">
        <f aca="false">IF(J6536&gt;=H6536,H6536,J6536)</f>
        <v>0</v>
      </c>
      <c r="P6536" s="12" t="n">
        <f aca="false">IF(J6536&gt;H6536,J6536-H6536,0)</f>
        <v>0</v>
      </c>
    </row>
    <row r="6537" customFormat="false" ht="15" hidden="false" customHeight="false" outlineLevel="0" collapsed="false">
      <c r="A6537" s="28" t="n">
        <v>43008.1666666508</v>
      </c>
      <c r="B6537" s="0" t="n">
        <f aca="false">MONTH(A6537)</f>
        <v>9</v>
      </c>
      <c r="C6537" s="12" t="n">
        <v>0.155333333333333</v>
      </c>
      <c r="D6537" s="0" t="n">
        <v>0.466</v>
      </c>
      <c r="E6537" s="0" t="n">
        <v>0.1411</v>
      </c>
      <c r="F6537" s="12" t="n">
        <f aca="false">IF($F$3&gt;0,C6537*($F$3/$C$3),C6537)</f>
        <v>0.478784700589008</v>
      </c>
      <c r="G6537" s="12" t="n">
        <f aca="false">IF($F$3&gt;0,D6537*($F$3/$D$3),D6537)</f>
        <v>0.478784700589008</v>
      </c>
      <c r="H6537" s="12" t="n">
        <f aca="false">IF($F$3&gt;0,E6537*($F$3/$E$3),E6537)</f>
        <v>0.222751816903374</v>
      </c>
      <c r="J6537" s="12" t="n">
        <f aca="false">Sheet2!J6534</f>
        <v>0</v>
      </c>
      <c r="K6537" s="12" t="n">
        <f aca="false">IF(J6537&gt;=F6537,F6537,J6537)</f>
        <v>0</v>
      </c>
      <c r="L6537" s="12" t="n">
        <f aca="false">IF(J6537&gt;F6537,J6537-F6537,0)</f>
        <v>0</v>
      </c>
      <c r="M6537" s="12" t="n">
        <f aca="false">IF(J6537&gt;=G6537,G6537,J6537)</f>
        <v>0</v>
      </c>
      <c r="N6537" s="12" t="n">
        <f aca="false">IF(J6537&gt;G6537,J6537-G6537,0)</f>
        <v>0</v>
      </c>
      <c r="O6537" s="12" t="n">
        <f aca="false">IF(J6537&gt;=H6537,H6537,J6537)</f>
        <v>0</v>
      </c>
      <c r="P6537" s="12" t="n">
        <f aca="false">IF(J6537&gt;H6537,J6537-H6537,0)</f>
        <v>0</v>
      </c>
    </row>
    <row r="6538" customFormat="false" ht="15" hidden="false" customHeight="false" outlineLevel="0" collapsed="false">
      <c r="A6538" s="28" t="n">
        <v>43008.2083333175</v>
      </c>
      <c r="B6538" s="0" t="n">
        <f aca="false">MONTH(A6538)</f>
        <v>9</v>
      </c>
      <c r="C6538" s="12" t="n">
        <v>0.264</v>
      </c>
      <c r="D6538" s="0" t="n">
        <v>0.792</v>
      </c>
      <c r="E6538" s="0" t="n">
        <v>0.1887</v>
      </c>
      <c r="F6538" s="12" t="n">
        <f aca="false">IF($F$3&gt;0,C6538*($F$3/$C$3),C6538)</f>
        <v>0.813728504005352</v>
      </c>
      <c r="G6538" s="12" t="n">
        <f aca="false">IF($F$3&gt;0,D6538*($F$3/$D$3),D6538)</f>
        <v>0.813728504005353</v>
      </c>
      <c r="H6538" s="12" t="n">
        <f aca="false">IF($F$3&gt;0,E6538*($F$3/$E$3),E6538)</f>
        <v>0.297897008147885</v>
      </c>
      <c r="J6538" s="12" t="n">
        <f aca="false">Sheet2!J6535</f>
        <v>0</v>
      </c>
      <c r="K6538" s="12" t="n">
        <f aca="false">IF(J6538&gt;=F6538,F6538,J6538)</f>
        <v>0</v>
      </c>
      <c r="L6538" s="12" t="n">
        <f aca="false">IF(J6538&gt;F6538,J6538-F6538,0)</f>
        <v>0</v>
      </c>
      <c r="M6538" s="12" t="n">
        <f aca="false">IF(J6538&gt;=G6538,G6538,J6538)</f>
        <v>0</v>
      </c>
      <c r="N6538" s="12" t="n">
        <f aca="false">IF(J6538&gt;G6538,J6538-G6538,0)</f>
        <v>0</v>
      </c>
      <c r="O6538" s="12" t="n">
        <f aca="false">IF(J6538&gt;=H6538,H6538,J6538)</f>
        <v>0</v>
      </c>
      <c r="P6538" s="12" t="n">
        <f aca="false">IF(J6538&gt;H6538,J6538-H6538,0)</f>
        <v>0</v>
      </c>
    </row>
    <row r="6539" customFormat="false" ht="15" hidden="false" customHeight="false" outlineLevel="0" collapsed="false">
      <c r="A6539" s="28" t="n">
        <v>43008.2499999842</v>
      </c>
      <c r="B6539" s="0" t="n">
        <f aca="false">MONTH(A6539)</f>
        <v>9</v>
      </c>
      <c r="C6539" s="12" t="n">
        <v>0.191666666666667</v>
      </c>
      <c r="D6539" s="0" t="n">
        <v>0.575</v>
      </c>
      <c r="E6539" s="0" t="n">
        <v>0.7514</v>
      </c>
      <c r="F6539" s="12" t="n">
        <f aca="false">IF($F$3&gt;0,C6539*($F$3/$C$3),C6539)</f>
        <v>0.590775113387724</v>
      </c>
      <c r="G6539" s="12" t="n">
        <f aca="false">IF($F$3&gt;0,D6539*($F$3/$D$3),D6539)</f>
        <v>0.590775113387725</v>
      </c>
      <c r="H6539" s="12" t="n">
        <f aca="false">IF($F$3&gt;0,E6539*($F$3/$E$3),E6539)</f>
        <v>1.18622051893122</v>
      </c>
      <c r="J6539" s="12" t="n">
        <f aca="false">Sheet2!J6536</f>
        <v>0</v>
      </c>
      <c r="K6539" s="12" t="n">
        <f aca="false">IF(J6539&gt;=F6539,F6539,J6539)</f>
        <v>0</v>
      </c>
      <c r="L6539" s="12" t="n">
        <f aca="false">IF(J6539&gt;F6539,J6539-F6539,0)</f>
        <v>0</v>
      </c>
      <c r="M6539" s="12" t="n">
        <f aca="false">IF(J6539&gt;=G6539,G6539,J6539)</f>
        <v>0</v>
      </c>
      <c r="N6539" s="12" t="n">
        <f aca="false">IF(J6539&gt;G6539,J6539-G6539,0)</f>
        <v>0</v>
      </c>
      <c r="O6539" s="12" t="n">
        <f aca="false">IF(J6539&gt;=H6539,H6539,J6539)</f>
        <v>0</v>
      </c>
      <c r="P6539" s="12" t="n">
        <f aca="false">IF(J6539&gt;H6539,J6539-H6539,0)</f>
        <v>0</v>
      </c>
    </row>
    <row r="6540" customFormat="false" ht="15" hidden="false" customHeight="false" outlineLevel="0" collapsed="false">
      <c r="A6540" s="28" t="n">
        <v>43008.2916666508</v>
      </c>
      <c r="B6540" s="0" t="n">
        <f aca="false">MONTH(A6540)</f>
        <v>9</v>
      </c>
      <c r="C6540" s="12" t="n">
        <v>0.275333333333333</v>
      </c>
      <c r="D6540" s="0" t="n">
        <v>0.826</v>
      </c>
      <c r="E6540" s="0" t="n">
        <v>0.4811</v>
      </c>
      <c r="F6540" s="12" t="n">
        <f aca="false">IF($F$3&gt;0,C6540*($F$3/$C$3),C6540)</f>
        <v>0.848661293318713</v>
      </c>
      <c r="G6540" s="12" t="n">
        <f aca="false">IF($F$3&gt;0,D6540*($F$3/$D$3),D6540)</f>
        <v>0.848661293318714</v>
      </c>
      <c r="H6540" s="12" t="n">
        <f aca="false">IF($F$3&gt;0,E6540*($F$3/$E$3),E6540)</f>
        <v>0.759503182935599</v>
      </c>
      <c r="J6540" s="12" t="n">
        <f aca="false">Sheet2!J6537</f>
        <v>0.899734659694512</v>
      </c>
      <c r="K6540" s="12" t="n">
        <f aca="false">IF(J6540&gt;=F6540,F6540,J6540)</f>
        <v>0.848661293318713</v>
      </c>
      <c r="L6540" s="12" t="n">
        <f aca="false">IF(J6540&gt;F6540,J6540-F6540,0)</f>
        <v>0.0510733663757984</v>
      </c>
      <c r="M6540" s="12" t="n">
        <f aca="false">IF(J6540&gt;=G6540,G6540,J6540)</f>
        <v>0.848661293318714</v>
      </c>
      <c r="N6540" s="12" t="n">
        <f aca="false">IF(J6540&gt;G6540,J6540-G6540,0)</f>
        <v>0.0510733663757978</v>
      </c>
      <c r="O6540" s="12" t="n">
        <f aca="false">IF(J6540&gt;=H6540,H6540,J6540)</f>
        <v>0.759503182935599</v>
      </c>
      <c r="P6540" s="12" t="n">
        <f aca="false">IF(J6540&gt;H6540,J6540-H6540,0)</f>
        <v>0.140231476758913</v>
      </c>
    </row>
    <row r="6541" customFormat="false" ht="15" hidden="false" customHeight="false" outlineLevel="0" collapsed="false">
      <c r="A6541" s="28" t="n">
        <v>43008.3333333175</v>
      </c>
      <c r="B6541" s="0" t="n">
        <f aca="false">MONTH(A6541)</f>
        <v>9</v>
      </c>
      <c r="C6541" s="12" t="n">
        <v>0.797666666666667</v>
      </c>
      <c r="D6541" s="0" t="n">
        <v>2.393</v>
      </c>
      <c r="E6541" s="0" t="n">
        <v>0.2686</v>
      </c>
      <c r="F6541" s="12" t="n">
        <f aca="false">IF($F$3&gt;0,C6541*($F$3/$C$3),C6541)</f>
        <v>2.45865190667274</v>
      </c>
      <c r="G6541" s="12" t="n">
        <f aca="false">IF($F$3&gt;0,D6541*($F$3/$D$3),D6541)</f>
        <v>2.45865190667274</v>
      </c>
      <c r="H6541" s="12" t="n">
        <f aca="false">IF($F$3&gt;0,E6541*($F$3/$E$3),E6541)</f>
        <v>0.424033579165458</v>
      </c>
      <c r="J6541" s="12" t="n">
        <f aca="false">Sheet2!J6538</f>
        <v>2.39135601073421</v>
      </c>
      <c r="K6541" s="12" t="n">
        <f aca="false">IF(J6541&gt;=F6541,F6541,J6541)</f>
        <v>2.39135601073421</v>
      </c>
      <c r="L6541" s="12" t="n">
        <f aca="false">IF(J6541&gt;F6541,J6541-F6541,0)</f>
        <v>0</v>
      </c>
      <c r="M6541" s="12" t="n">
        <f aca="false">IF(J6541&gt;=G6541,G6541,J6541)</f>
        <v>2.39135601073421</v>
      </c>
      <c r="N6541" s="12" t="n">
        <f aca="false">IF(J6541&gt;G6541,J6541-G6541,0)</f>
        <v>0</v>
      </c>
      <c r="O6541" s="12" t="n">
        <f aca="false">IF(J6541&gt;=H6541,H6541,J6541)</f>
        <v>0.424033579165458</v>
      </c>
      <c r="P6541" s="12" t="n">
        <f aca="false">IF(J6541&gt;H6541,J6541-H6541,0)</f>
        <v>1.96732243156876</v>
      </c>
    </row>
    <row r="6542" customFormat="false" ht="15" hidden="false" customHeight="false" outlineLevel="0" collapsed="false">
      <c r="A6542" s="28" t="n">
        <v>43008.3749999842</v>
      </c>
      <c r="B6542" s="0" t="n">
        <f aca="false">MONTH(A6542)</f>
        <v>9</v>
      </c>
      <c r="C6542" s="12" t="n">
        <v>0.373</v>
      </c>
      <c r="D6542" s="0" t="n">
        <v>1.119</v>
      </c>
      <c r="E6542" s="0" t="n">
        <v>0.2652</v>
      </c>
      <c r="F6542" s="12" t="n">
        <f aca="false">IF($F$3&gt;0,C6542*($F$3/$C$3),C6542)</f>
        <v>1.1496997424015</v>
      </c>
      <c r="G6542" s="12" t="n">
        <f aca="false">IF($F$3&gt;0,D6542*($F$3/$D$3),D6542)</f>
        <v>1.1496997424015</v>
      </c>
      <c r="H6542" s="12" t="n">
        <f aca="false">IF($F$3&gt;0,E6542*($F$3/$E$3),E6542)</f>
        <v>0.418666065505136</v>
      </c>
      <c r="J6542" s="12" t="n">
        <f aca="false">Sheet2!J6539</f>
        <v>3.56214977137572</v>
      </c>
      <c r="K6542" s="12" t="n">
        <f aca="false">IF(J6542&gt;=F6542,F6542,J6542)</f>
        <v>1.1496997424015</v>
      </c>
      <c r="L6542" s="12" t="n">
        <f aca="false">IF(J6542&gt;F6542,J6542-F6542,0)</f>
        <v>2.41245002897422</v>
      </c>
      <c r="M6542" s="12" t="n">
        <f aca="false">IF(J6542&gt;=G6542,G6542,J6542)</f>
        <v>1.1496997424015</v>
      </c>
      <c r="N6542" s="12" t="n">
        <f aca="false">IF(J6542&gt;G6542,J6542-G6542,0)</f>
        <v>2.41245002897422</v>
      </c>
      <c r="O6542" s="12" t="n">
        <f aca="false">IF(J6542&gt;=H6542,H6542,J6542)</f>
        <v>0.418666065505136</v>
      </c>
      <c r="P6542" s="12" t="n">
        <f aca="false">IF(J6542&gt;H6542,J6542-H6542,0)</f>
        <v>3.14348370587059</v>
      </c>
    </row>
    <row r="6543" customFormat="false" ht="15" hidden="false" customHeight="false" outlineLevel="0" collapsed="false">
      <c r="A6543" s="28" t="n">
        <v>43008.4166666508</v>
      </c>
      <c r="B6543" s="0" t="n">
        <f aca="false">MONTH(A6543)</f>
        <v>9</v>
      </c>
      <c r="C6543" s="12" t="n">
        <v>0.32</v>
      </c>
      <c r="D6543" s="0" t="n">
        <v>0.96</v>
      </c>
      <c r="E6543" s="0" t="n">
        <v>0.8058</v>
      </c>
      <c r="F6543" s="12" t="n">
        <f aca="false">IF($F$3&gt;0,C6543*($F$3/$C$3),C6543)</f>
        <v>0.986337580612548</v>
      </c>
      <c r="G6543" s="12" t="n">
        <f aca="false">IF($F$3&gt;0,D6543*($F$3/$D$3),D6543)</f>
        <v>0.986337580612549</v>
      </c>
      <c r="H6543" s="12" t="n">
        <f aca="false">IF($F$3&gt;0,E6543*($F$3/$E$3),E6543)</f>
        <v>1.27210073749637</v>
      </c>
      <c r="J6543" s="12" t="n">
        <f aca="false">Sheet2!J6540</f>
        <v>4.20420310008772</v>
      </c>
      <c r="K6543" s="12" t="n">
        <f aca="false">IF(J6543&gt;=F6543,F6543,J6543)</f>
        <v>0.986337580612548</v>
      </c>
      <c r="L6543" s="12" t="n">
        <f aca="false">IF(J6543&gt;F6543,J6543-F6543,0)</f>
        <v>3.21786551947517</v>
      </c>
      <c r="M6543" s="12" t="n">
        <f aca="false">IF(J6543&gt;=G6543,G6543,J6543)</f>
        <v>0.986337580612549</v>
      </c>
      <c r="N6543" s="12" t="n">
        <f aca="false">IF(J6543&gt;G6543,J6543-G6543,0)</f>
        <v>3.21786551947517</v>
      </c>
      <c r="O6543" s="12" t="n">
        <f aca="false">IF(J6543&gt;=H6543,H6543,J6543)</f>
        <v>1.27210073749637</v>
      </c>
      <c r="P6543" s="12" t="n">
        <f aca="false">IF(J6543&gt;H6543,J6543-H6543,0)</f>
        <v>2.93210236259134</v>
      </c>
    </row>
    <row r="6544" customFormat="false" ht="15" hidden="false" customHeight="false" outlineLevel="0" collapsed="false">
      <c r="A6544" s="28" t="n">
        <v>43008.4583333175</v>
      </c>
      <c r="B6544" s="0" t="n">
        <f aca="false">MONTH(A6544)</f>
        <v>9</v>
      </c>
      <c r="C6544" s="12" t="n">
        <v>0.303</v>
      </c>
      <c r="D6544" s="0" t="n">
        <v>0.909</v>
      </c>
      <c r="E6544" s="0" t="n">
        <v>0.323</v>
      </c>
      <c r="F6544" s="12" t="n">
        <f aca="false">IF($F$3&gt;0,C6544*($F$3/$C$3),C6544)</f>
        <v>0.933938396642507</v>
      </c>
      <c r="G6544" s="12" t="n">
        <f aca="false">IF($F$3&gt;0,D6544*($F$3/$D$3),D6544)</f>
        <v>0.933938396642507</v>
      </c>
      <c r="H6544" s="12" t="n">
        <f aca="false">IF($F$3&gt;0,E6544*($F$3/$E$3),E6544)</f>
        <v>0.509913797730614</v>
      </c>
      <c r="J6544" s="12" t="n">
        <f aca="false">Sheet2!J6541</f>
        <v>4.36282522966657</v>
      </c>
      <c r="K6544" s="12" t="n">
        <f aca="false">IF(J6544&gt;=F6544,F6544,J6544)</f>
        <v>0.933938396642507</v>
      </c>
      <c r="L6544" s="12" t="n">
        <f aca="false">IF(J6544&gt;F6544,J6544-F6544,0)</f>
        <v>3.42888683302407</v>
      </c>
      <c r="M6544" s="12" t="n">
        <f aca="false">IF(J6544&gt;=G6544,G6544,J6544)</f>
        <v>0.933938396642507</v>
      </c>
      <c r="N6544" s="12" t="n">
        <f aca="false">IF(J6544&gt;G6544,J6544-G6544,0)</f>
        <v>3.42888683302407</v>
      </c>
      <c r="O6544" s="12" t="n">
        <f aca="false">IF(J6544&gt;=H6544,H6544,J6544)</f>
        <v>0.509913797730614</v>
      </c>
      <c r="P6544" s="12" t="n">
        <f aca="false">IF(J6544&gt;H6544,J6544-H6544,0)</f>
        <v>3.85291143193596</v>
      </c>
    </row>
    <row r="6545" customFormat="false" ht="15" hidden="false" customHeight="false" outlineLevel="0" collapsed="false">
      <c r="A6545" s="28" t="n">
        <v>43008.4999999841</v>
      </c>
      <c r="B6545" s="0" t="n">
        <f aca="false">MONTH(A6545)</f>
        <v>9</v>
      </c>
      <c r="C6545" s="12" t="n">
        <v>0.624333333333333</v>
      </c>
      <c r="D6545" s="0" t="n">
        <v>1.873</v>
      </c>
      <c r="E6545" s="0" t="n">
        <v>0.6205</v>
      </c>
      <c r="F6545" s="12" t="n">
        <f aca="false">IF($F$3&gt;0,C6545*($F$3/$C$3),C6545)</f>
        <v>1.92438571717427</v>
      </c>
      <c r="G6545" s="12" t="n">
        <f aca="false">IF($F$3&gt;0,D6545*($F$3/$D$3),D6545)</f>
        <v>1.92438571717428</v>
      </c>
      <c r="H6545" s="12" t="n">
        <f aca="false">IF($F$3&gt;0,E6545*($F$3/$E$3),E6545)</f>
        <v>0.979571243008812</v>
      </c>
      <c r="J6545" s="12" t="n">
        <f aca="false">Sheet2!J6542</f>
        <v>4.68508615256096</v>
      </c>
      <c r="K6545" s="12" t="n">
        <f aca="false">IF(J6545&gt;=F6545,F6545,J6545)</f>
        <v>1.92438571717427</v>
      </c>
      <c r="L6545" s="12" t="n">
        <f aca="false">IF(J6545&gt;F6545,J6545-F6545,0)</f>
        <v>2.76070043538669</v>
      </c>
      <c r="M6545" s="12" t="n">
        <f aca="false">IF(J6545&gt;=G6545,G6545,J6545)</f>
        <v>1.92438571717428</v>
      </c>
      <c r="N6545" s="12" t="n">
        <f aca="false">IF(J6545&gt;G6545,J6545-G6545,0)</f>
        <v>2.76070043538669</v>
      </c>
      <c r="O6545" s="12" t="n">
        <f aca="false">IF(J6545&gt;=H6545,H6545,J6545)</f>
        <v>0.979571243008812</v>
      </c>
      <c r="P6545" s="12" t="n">
        <f aca="false">IF(J6545&gt;H6545,J6545-H6545,0)</f>
        <v>3.70551490955215</v>
      </c>
    </row>
    <row r="6546" customFormat="false" ht="15" hidden="false" customHeight="false" outlineLevel="0" collapsed="false">
      <c r="A6546" s="28" t="n">
        <v>43008.5416666508</v>
      </c>
      <c r="B6546" s="0" t="n">
        <f aca="false">MONTH(A6546)</f>
        <v>9</v>
      </c>
      <c r="C6546" s="12" t="n">
        <v>0.526666666666667</v>
      </c>
      <c r="D6546" s="0" t="n">
        <v>1.58</v>
      </c>
      <c r="E6546" s="0" t="n">
        <v>0.3519</v>
      </c>
      <c r="F6546" s="12" t="n">
        <f aca="false">IF($F$3&gt;0,C6546*($F$3/$C$3),C6546)</f>
        <v>1.62334726809149</v>
      </c>
      <c r="G6546" s="12" t="n">
        <f aca="false">IF($F$3&gt;0,D6546*($F$3/$D$3),D6546)</f>
        <v>1.62334726809149</v>
      </c>
      <c r="H6546" s="12" t="n">
        <f aca="false">IF($F$3&gt;0,E6546*($F$3/$E$3),E6546)</f>
        <v>0.555537663843354</v>
      </c>
      <c r="J6546" s="12" t="n">
        <f aca="false">Sheet2!J6543</f>
        <v>3.77492001747748</v>
      </c>
      <c r="K6546" s="12" t="n">
        <f aca="false">IF(J6546&gt;=F6546,F6546,J6546)</f>
        <v>1.62334726809149</v>
      </c>
      <c r="L6546" s="12" t="n">
        <f aca="false">IF(J6546&gt;F6546,J6546-F6546,0)</f>
        <v>2.15157274938599</v>
      </c>
      <c r="M6546" s="12" t="n">
        <f aca="false">IF(J6546&gt;=G6546,G6546,J6546)</f>
        <v>1.62334726809149</v>
      </c>
      <c r="N6546" s="12" t="n">
        <f aca="false">IF(J6546&gt;G6546,J6546-G6546,0)</f>
        <v>2.15157274938599</v>
      </c>
      <c r="O6546" s="12" t="n">
        <f aca="false">IF(J6546&gt;=H6546,H6546,J6546)</f>
        <v>0.555537663843354</v>
      </c>
      <c r="P6546" s="12" t="n">
        <f aca="false">IF(J6546&gt;H6546,J6546-H6546,0)</f>
        <v>3.21938235363412</v>
      </c>
    </row>
    <row r="6547" customFormat="false" ht="15" hidden="false" customHeight="false" outlineLevel="0" collapsed="false">
      <c r="A6547" s="28" t="n">
        <v>43008.5833333175</v>
      </c>
      <c r="B6547" s="0" t="n">
        <f aca="false">MONTH(A6547)</f>
        <v>9</v>
      </c>
      <c r="C6547" s="12" t="n">
        <v>0.423333333333333</v>
      </c>
      <c r="D6547" s="0" t="n">
        <v>1.27</v>
      </c>
      <c r="E6547" s="0" t="n">
        <v>0.3383</v>
      </c>
      <c r="F6547" s="12" t="n">
        <f aca="false">IF($F$3&gt;0,C6547*($F$3/$C$3),C6547)</f>
        <v>1.30484242435202</v>
      </c>
      <c r="G6547" s="12" t="n">
        <f aca="false">IF($F$3&gt;0,D6547*($F$3/$D$3),D6547)</f>
        <v>1.30484242435202</v>
      </c>
      <c r="H6547" s="12" t="n">
        <f aca="false">IF($F$3&gt;0,E6547*($F$3/$E$3),E6547)</f>
        <v>0.534067609202064</v>
      </c>
      <c r="J6547" s="12" t="n">
        <f aca="false">Sheet2!J6544</f>
        <v>2.57330960816779</v>
      </c>
      <c r="K6547" s="12" t="n">
        <f aca="false">IF(J6547&gt;=F6547,F6547,J6547)</f>
        <v>1.30484242435202</v>
      </c>
      <c r="L6547" s="12" t="n">
        <f aca="false">IF(J6547&gt;F6547,J6547-F6547,0)</f>
        <v>1.26846718381577</v>
      </c>
      <c r="M6547" s="12" t="n">
        <f aca="false">IF(J6547&gt;=G6547,G6547,J6547)</f>
        <v>1.30484242435202</v>
      </c>
      <c r="N6547" s="12" t="n">
        <f aca="false">IF(J6547&gt;G6547,J6547-G6547,0)</f>
        <v>1.26846718381577</v>
      </c>
      <c r="O6547" s="12" t="n">
        <f aca="false">IF(J6547&gt;=H6547,H6547,J6547)</f>
        <v>0.534067609202064</v>
      </c>
      <c r="P6547" s="12" t="n">
        <f aca="false">IF(J6547&gt;H6547,J6547-H6547,0)</f>
        <v>2.03924199896572</v>
      </c>
    </row>
    <row r="6548" customFormat="false" ht="15" hidden="false" customHeight="false" outlineLevel="0" collapsed="false">
      <c r="A6548" s="28" t="n">
        <v>43008.6249999841</v>
      </c>
      <c r="B6548" s="0" t="n">
        <f aca="false">MONTH(A6548)</f>
        <v>9</v>
      </c>
      <c r="C6548" s="12" t="n">
        <v>0.103666666666667</v>
      </c>
      <c r="D6548" s="0" t="n">
        <v>0.311</v>
      </c>
      <c r="E6548" s="0" t="n">
        <v>0.323</v>
      </c>
      <c r="F6548" s="12" t="n">
        <f aca="false">IF($F$3&gt;0,C6548*($F$3/$C$3),C6548)</f>
        <v>0.319532278719273</v>
      </c>
      <c r="G6548" s="12" t="n">
        <f aca="false">IF($F$3&gt;0,D6548*($F$3/$D$3),D6548)</f>
        <v>0.319532278719274</v>
      </c>
      <c r="H6548" s="12" t="n">
        <f aca="false">IF($F$3&gt;0,E6548*($F$3/$E$3),E6548)</f>
        <v>0.509913797730614</v>
      </c>
      <c r="J6548" s="12" t="n">
        <f aca="false">Sheet2!J6545</f>
        <v>1.50261023351053</v>
      </c>
      <c r="K6548" s="12" t="n">
        <f aca="false">IF(J6548&gt;=F6548,F6548,J6548)</f>
        <v>0.319532278719273</v>
      </c>
      <c r="L6548" s="12" t="n">
        <f aca="false">IF(J6548&gt;F6548,J6548-F6548,0)</f>
        <v>1.18307795479125</v>
      </c>
      <c r="M6548" s="12" t="n">
        <f aca="false">IF(J6548&gt;=G6548,G6548,J6548)</f>
        <v>0.319532278719274</v>
      </c>
      <c r="N6548" s="12" t="n">
        <f aca="false">IF(J6548&gt;G6548,J6548-G6548,0)</f>
        <v>1.18307795479125</v>
      </c>
      <c r="O6548" s="12" t="n">
        <f aca="false">IF(J6548&gt;=H6548,H6548,J6548)</f>
        <v>0.509913797730614</v>
      </c>
      <c r="P6548" s="12" t="n">
        <f aca="false">IF(J6548&gt;H6548,J6548-H6548,0)</f>
        <v>0.992696435779912</v>
      </c>
    </row>
    <row r="6549" customFormat="false" ht="15" hidden="false" customHeight="false" outlineLevel="0" collapsed="false">
      <c r="A6549" s="28" t="n">
        <v>43008.6666666508</v>
      </c>
      <c r="B6549" s="0" t="n">
        <f aca="false">MONTH(A6549)</f>
        <v>9</v>
      </c>
      <c r="C6549" s="12" t="n">
        <v>0.275</v>
      </c>
      <c r="D6549" s="0" t="n">
        <v>0.825</v>
      </c>
      <c r="E6549" s="0" t="n">
        <v>1.7884</v>
      </c>
      <c r="F6549" s="12" t="n">
        <f aca="false">IF($F$3&gt;0,C6549*($F$3/$C$3),C6549)</f>
        <v>0.847633858338909</v>
      </c>
      <c r="G6549" s="12" t="n">
        <f aca="false">IF($F$3&gt;0,D6549*($F$3/$D$3),D6549)</f>
        <v>0.847633858338909</v>
      </c>
      <c r="H6549" s="12" t="n">
        <f aca="false">IF($F$3&gt;0,E6549*($F$3/$E$3),E6549)</f>
        <v>2.82331218532951</v>
      </c>
      <c r="J6549" s="12" t="n">
        <f aca="false">Sheet2!J6546</f>
        <v>0.840888397767417</v>
      </c>
      <c r="K6549" s="12" t="n">
        <f aca="false">IF(J6549&gt;=F6549,F6549,J6549)</f>
        <v>0.840888397767417</v>
      </c>
      <c r="L6549" s="12" t="n">
        <f aca="false">IF(J6549&gt;F6549,J6549-F6549,0)</f>
        <v>0</v>
      </c>
      <c r="M6549" s="12" t="n">
        <f aca="false">IF(J6549&gt;=G6549,G6549,J6549)</f>
        <v>0.840888397767417</v>
      </c>
      <c r="N6549" s="12" t="n">
        <f aca="false">IF(J6549&gt;G6549,J6549-G6549,0)</f>
        <v>0</v>
      </c>
      <c r="O6549" s="12" t="n">
        <f aca="false">IF(J6549&gt;=H6549,H6549,J6549)</f>
        <v>0.840888397767417</v>
      </c>
      <c r="P6549" s="12" t="n">
        <f aca="false">IF(J6549&gt;H6549,J6549-H6549,0)</f>
        <v>0</v>
      </c>
    </row>
    <row r="6550" customFormat="false" ht="15" hidden="false" customHeight="false" outlineLevel="0" collapsed="false">
      <c r="A6550" s="28" t="n">
        <v>43008.7083333175</v>
      </c>
      <c r="B6550" s="0" t="n">
        <f aca="false">MONTH(A6550)</f>
        <v>9</v>
      </c>
      <c r="C6550" s="12" t="n">
        <v>0.282333333333333</v>
      </c>
      <c r="D6550" s="0" t="n">
        <v>0.847</v>
      </c>
      <c r="E6550" s="0" t="n">
        <v>2.4701</v>
      </c>
      <c r="F6550" s="12" t="n">
        <f aca="false">IF($F$3&gt;0,C6550*($F$3/$C$3),C6550)</f>
        <v>0.870237427894613</v>
      </c>
      <c r="G6550" s="12" t="n">
        <f aca="false">IF($F$3&gt;0,D6550*($F$3/$D$3),D6550)</f>
        <v>0.870237427894614</v>
      </c>
      <c r="H6550" s="12" t="n">
        <f aca="false">IF($F$3&gt;0,E6550*($F$3/$E$3),E6550)</f>
        <v>3.89949867422412</v>
      </c>
      <c r="J6550" s="12" t="n">
        <f aca="false">Sheet2!J6547</f>
        <v>0.000137177882844122</v>
      </c>
      <c r="K6550" s="12" t="n">
        <f aca="false">IF(J6550&gt;=F6550,F6550,J6550)</f>
        <v>0.000137177882844122</v>
      </c>
      <c r="L6550" s="12" t="n">
        <f aca="false">IF(J6550&gt;F6550,J6550-F6550,0)</f>
        <v>0</v>
      </c>
      <c r="M6550" s="12" t="n">
        <f aca="false">IF(J6550&gt;=G6550,G6550,J6550)</f>
        <v>0.000137177882844122</v>
      </c>
      <c r="N6550" s="12" t="n">
        <f aca="false">IF(J6550&gt;G6550,J6550-G6550,0)</f>
        <v>0</v>
      </c>
      <c r="O6550" s="12" t="n">
        <f aca="false">IF(J6550&gt;=H6550,H6550,J6550)</f>
        <v>0.000137177882844122</v>
      </c>
      <c r="P6550" s="12" t="n">
        <f aca="false">IF(J6550&gt;H6550,J6550-H6550,0)</f>
        <v>0</v>
      </c>
    </row>
    <row r="6551" customFormat="false" ht="15" hidden="false" customHeight="false" outlineLevel="0" collapsed="false">
      <c r="A6551" s="28" t="n">
        <v>43008.7499999841</v>
      </c>
      <c r="B6551" s="0" t="n">
        <f aca="false">MONTH(A6551)</f>
        <v>9</v>
      </c>
      <c r="C6551" s="12" t="n">
        <v>0.351</v>
      </c>
      <c r="D6551" s="0" t="n">
        <v>1.053</v>
      </c>
      <c r="E6551" s="0" t="n">
        <v>0.3026</v>
      </c>
      <c r="F6551" s="12" t="n">
        <f aca="false">IF($F$3&gt;0,C6551*($F$3/$C$3),C6551)</f>
        <v>1.08188903373439</v>
      </c>
      <c r="G6551" s="12" t="n">
        <f aca="false">IF($F$3&gt;0,D6551*($F$3/$D$3),D6551)</f>
        <v>1.08188903373439</v>
      </c>
      <c r="H6551" s="12" t="n">
        <f aca="false">IF($F$3&gt;0,E6551*($F$3/$E$3),E6551)</f>
        <v>0.477708715768681</v>
      </c>
      <c r="J6551" s="12" t="n">
        <f aca="false">Sheet2!J6548</f>
        <v>0</v>
      </c>
      <c r="K6551" s="12" t="n">
        <f aca="false">IF(J6551&gt;=F6551,F6551,J6551)</f>
        <v>0</v>
      </c>
      <c r="L6551" s="12" t="n">
        <f aca="false">IF(J6551&gt;F6551,J6551-F6551,0)</f>
        <v>0</v>
      </c>
      <c r="M6551" s="12" t="n">
        <f aca="false">IF(J6551&gt;=G6551,G6551,J6551)</f>
        <v>0</v>
      </c>
      <c r="N6551" s="12" t="n">
        <f aca="false">IF(J6551&gt;G6551,J6551-G6551,0)</f>
        <v>0</v>
      </c>
      <c r="O6551" s="12" t="n">
        <f aca="false">IF(J6551&gt;=H6551,H6551,J6551)</f>
        <v>0</v>
      </c>
      <c r="P6551" s="12" t="n">
        <f aca="false">IF(J6551&gt;H6551,J6551-H6551,0)</f>
        <v>0</v>
      </c>
    </row>
    <row r="6552" customFormat="false" ht="15" hidden="false" customHeight="false" outlineLevel="0" collapsed="false">
      <c r="A6552" s="28" t="n">
        <v>43008.7916666508</v>
      </c>
      <c r="B6552" s="0" t="n">
        <f aca="false">MONTH(A6552)</f>
        <v>9</v>
      </c>
      <c r="C6552" s="12" t="n">
        <v>0.409333333333333</v>
      </c>
      <c r="D6552" s="0" t="n">
        <v>1.228</v>
      </c>
      <c r="E6552" s="0" t="n">
        <v>0.4369</v>
      </c>
      <c r="F6552" s="12" t="n">
        <f aca="false">IF($F$3&gt;0,C6552*($F$3/$C$3),C6552)</f>
        <v>1.26169015520022</v>
      </c>
      <c r="G6552" s="12" t="n">
        <f aca="false">IF($F$3&gt;0,D6552*($F$3/$D$3),D6552)</f>
        <v>1.26169015520022</v>
      </c>
      <c r="H6552" s="12" t="n">
        <f aca="false">IF($F$3&gt;0,E6552*($F$3/$E$3),E6552)</f>
        <v>0.68972550535141</v>
      </c>
      <c r="J6552" s="12" t="n">
        <f aca="false">Sheet2!J6549</f>
        <v>0</v>
      </c>
      <c r="K6552" s="12" t="n">
        <f aca="false">IF(J6552&gt;=F6552,F6552,J6552)</f>
        <v>0</v>
      </c>
      <c r="L6552" s="12" t="n">
        <f aca="false">IF(J6552&gt;F6552,J6552-F6552,0)</f>
        <v>0</v>
      </c>
      <c r="M6552" s="12" t="n">
        <f aca="false">IF(J6552&gt;=G6552,G6552,J6552)</f>
        <v>0</v>
      </c>
      <c r="N6552" s="12" t="n">
        <f aca="false">IF(J6552&gt;G6552,J6552-G6552,0)</f>
        <v>0</v>
      </c>
      <c r="O6552" s="12" t="n">
        <f aca="false">IF(J6552&gt;=H6552,H6552,J6552)</f>
        <v>0</v>
      </c>
      <c r="P6552" s="12" t="n">
        <f aca="false">IF(J6552&gt;H6552,J6552-H6552,0)</f>
        <v>0</v>
      </c>
    </row>
    <row r="6553" customFormat="false" ht="15" hidden="false" customHeight="false" outlineLevel="0" collapsed="false">
      <c r="A6553" s="28" t="n">
        <v>43008.8333333175</v>
      </c>
      <c r="B6553" s="0" t="n">
        <f aca="false">MONTH(A6553)</f>
        <v>9</v>
      </c>
      <c r="C6553" s="12" t="n">
        <v>0.125333333333333</v>
      </c>
      <c r="D6553" s="0" t="n">
        <v>0.376</v>
      </c>
      <c r="E6553" s="0" t="n">
        <v>0.578</v>
      </c>
      <c r="F6553" s="12" t="n">
        <f aca="false">IF($F$3&gt;0,C6553*($F$3/$C$3),C6553)</f>
        <v>0.386315552406581</v>
      </c>
      <c r="G6553" s="12" t="n">
        <f aca="false">IF($F$3&gt;0,D6553*($F$3/$D$3),D6553)</f>
        <v>0.386315552406582</v>
      </c>
      <c r="H6553" s="12" t="n">
        <f aca="false">IF($F$3&gt;0,E6553*($F$3/$E$3),E6553)</f>
        <v>0.912477322254784</v>
      </c>
      <c r="J6553" s="12" t="n">
        <f aca="false">Sheet2!J6550</f>
        <v>0</v>
      </c>
      <c r="K6553" s="12" t="n">
        <f aca="false">IF(J6553&gt;=F6553,F6553,J6553)</f>
        <v>0</v>
      </c>
      <c r="L6553" s="12" t="n">
        <f aca="false">IF(J6553&gt;F6553,J6553-F6553,0)</f>
        <v>0</v>
      </c>
      <c r="M6553" s="12" t="n">
        <f aca="false">IF(J6553&gt;=G6553,G6553,J6553)</f>
        <v>0</v>
      </c>
      <c r="N6553" s="12" t="n">
        <f aca="false">IF(J6553&gt;G6553,J6553-G6553,0)</f>
        <v>0</v>
      </c>
      <c r="O6553" s="12" t="n">
        <f aca="false">IF(J6553&gt;=H6553,H6553,J6553)</f>
        <v>0</v>
      </c>
      <c r="P6553" s="12" t="n">
        <f aca="false">IF(J6553&gt;H6553,J6553-H6553,0)</f>
        <v>0</v>
      </c>
    </row>
    <row r="6554" customFormat="false" ht="15" hidden="false" customHeight="false" outlineLevel="0" collapsed="false">
      <c r="A6554" s="28" t="n">
        <v>43008.8749999841</v>
      </c>
      <c r="B6554" s="0" t="n">
        <f aca="false">MONTH(A6554)</f>
        <v>9</v>
      </c>
      <c r="C6554" s="12" t="n">
        <v>0.685</v>
      </c>
      <c r="D6554" s="0" t="n">
        <v>2.055</v>
      </c>
      <c r="E6554" s="0" t="n">
        <v>0.5423</v>
      </c>
      <c r="F6554" s="12" t="n">
        <f aca="false">IF($F$3&gt;0,C6554*($F$3/$C$3),C6554)</f>
        <v>2.11137888349874</v>
      </c>
      <c r="G6554" s="12" t="n">
        <f aca="false">IF($F$3&gt;0,D6554*($F$3/$D$3),D6554)</f>
        <v>2.11137888349874</v>
      </c>
      <c r="H6554" s="12" t="n">
        <f aca="false">IF($F$3&gt;0,E6554*($F$3/$E$3),E6554)</f>
        <v>0.8561184288214</v>
      </c>
      <c r="J6554" s="12" t="n">
        <f aca="false">Sheet2!J6551</f>
        <v>0</v>
      </c>
      <c r="K6554" s="12" t="n">
        <f aca="false">IF(J6554&gt;=F6554,F6554,J6554)</f>
        <v>0</v>
      </c>
      <c r="L6554" s="12" t="n">
        <f aca="false">IF(J6554&gt;F6554,J6554-F6554,0)</f>
        <v>0</v>
      </c>
      <c r="M6554" s="12" t="n">
        <f aca="false">IF(J6554&gt;=G6554,G6554,J6554)</f>
        <v>0</v>
      </c>
      <c r="N6554" s="12" t="n">
        <f aca="false">IF(J6554&gt;G6554,J6554-G6554,0)</f>
        <v>0</v>
      </c>
      <c r="O6554" s="12" t="n">
        <f aca="false">IF(J6554&gt;=H6554,H6554,J6554)</f>
        <v>0</v>
      </c>
      <c r="P6554" s="12" t="n">
        <f aca="false">IF(J6554&gt;H6554,J6554-H6554,0)</f>
        <v>0</v>
      </c>
    </row>
    <row r="6555" customFormat="false" ht="15" hidden="false" customHeight="false" outlineLevel="0" collapsed="false">
      <c r="A6555" s="28" t="n">
        <v>43008.9166666508</v>
      </c>
      <c r="B6555" s="0" t="n">
        <f aca="false">MONTH(A6555)</f>
        <v>9</v>
      </c>
      <c r="C6555" s="12" t="n">
        <v>0.0353333333333333</v>
      </c>
      <c r="D6555" s="0" t="n">
        <v>0.106</v>
      </c>
      <c r="E6555" s="0" t="n">
        <v>0.2958</v>
      </c>
      <c r="F6555" s="12" t="n">
        <f aca="false">IF($F$3&gt;0,C6555*($F$3/$C$3),C6555)</f>
        <v>0.108908107859302</v>
      </c>
      <c r="G6555" s="12" t="n">
        <f aca="false">IF($F$3&gt;0,D6555*($F$3/$D$3),D6555)</f>
        <v>0.108908107859302</v>
      </c>
      <c r="H6555" s="12" t="n">
        <f aca="false">IF($F$3&gt;0,E6555*($F$3/$E$3),E6555)</f>
        <v>0.466973688448036</v>
      </c>
      <c r="J6555" s="12" t="n">
        <f aca="false">Sheet2!J6552</f>
        <v>0</v>
      </c>
      <c r="K6555" s="12" t="n">
        <f aca="false">IF(J6555&gt;=F6555,F6555,J6555)</f>
        <v>0</v>
      </c>
      <c r="L6555" s="12" t="n">
        <f aca="false">IF(J6555&gt;F6555,J6555-F6555,0)</f>
        <v>0</v>
      </c>
      <c r="M6555" s="12" t="n">
        <f aca="false">IF(J6555&gt;=G6555,G6555,J6555)</f>
        <v>0</v>
      </c>
      <c r="N6555" s="12" t="n">
        <f aca="false">IF(J6555&gt;G6555,J6555-G6555,0)</f>
        <v>0</v>
      </c>
      <c r="O6555" s="12" t="n">
        <f aca="false">IF(J6555&gt;=H6555,H6555,J6555)</f>
        <v>0</v>
      </c>
      <c r="P6555" s="12" t="n">
        <f aca="false">IF(J6555&gt;H6555,J6555-H6555,0)</f>
        <v>0</v>
      </c>
    </row>
    <row r="6556" customFormat="false" ht="15" hidden="false" customHeight="false" outlineLevel="0" collapsed="false">
      <c r="A6556" s="28" t="n">
        <v>43008.9583333174</v>
      </c>
      <c r="B6556" s="0" t="n">
        <f aca="false">MONTH(A6556)</f>
        <v>9</v>
      </c>
      <c r="C6556" s="12" t="n">
        <v>0.281666666666667</v>
      </c>
      <c r="D6556" s="0" t="n">
        <v>0.845</v>
      </c>
      <c r="E6556" s="0" t="n">
        <v>0.1598</v>
      </c>
      <c r="F6556" s="12" t="n">
        <f aca="false">IF($F$3&gt;0,C6556*($F$3/$C$3),C6556)</f>
        <v>0.868182557935003</v>
      </c>
      <c r="G6556" s="12" t="n">
        <f aca="false">IF($F$3&gt;0,D6556*($F$3/$D$3),D6556)</f>
        <v>0.868182557935004</v>
      </c>
      <c r="H6556" s="12" t="n">
        <f aca="false">IF($F$3&gt;0,E6556*($F$3/$E$3),E6556)</f>
        <v>0.252273142035146</v>
      </c>
      <c r="J6556" s="12" t="n">
        <f aca="false">Sheet2!J6553</f>
        <v>0</v>
      </c>
      <c r="K6556" s="12" t="n">
        <f aca="false">IF(J6556&gt;=F6556,F6556,J6556)</f>
        <v>0</v>
      </c>
      <c r="L6556" s="12" t="n">
        <f aca="false">IF(J6556&gt;F6556,J6556-F6556,0)</f>
        <v>0</v>
      </c>
      <c r="M6556" s="12" t="n">
        <f aca="false">IF(J6556&gt;=G6556,G6556,J6556)</f>
        <v>0</v>
      </c>
      <c r="N6556" s="12" t="n">
        <f aca="false">IF(J6556&gt;G6556,J6556-G6556,0)</f>
        <v>0</v>
      </c>
      <c r="O6556" s="12" t="n">
        <f aca="false">IF(J6556&gt;=H6556,H6556,J6556)</f>
        <v>0</v>
      </c>
      <c r="P6556" s="12" t="n">
        <f aca="false">IF(J6556&gt;H6556,J6556-H6556,0)</f>
        <v>0</v>
      </c>
    </row>
    <row r="6557" customFormat="false" ht="15" hidden="false" customHeight="false" outlineLevel="0" collapsed="false">
      <c r="A6557" s="28" t="n">
        <v>43008.9999999841</v>
      </c>
      <c r="B6557" s="0" t="n">
        <f aca="false">MONTH(A6557)</f>
        <v>9</v>
      </c>
      <c r="C6557" s="12" t="n">
        <v>0.208666666666667</v>
      </c>
      <c r="D6557" s="0" t="n">
        <v>0.626</v>
      </c>
      <c r="E6557" s="0" t="n">
        <v>0.1445</v>
      </c>
      <c r="F6557" s="12" t="n">
        <f aca="false">IF($F$3&gt;0,C6557*($F$3/$C$3),C6557)</f>
        <v>0.643174297357766</v>
      </c>
      <c r="G6557" s="12" t="n">
        <f aca="false">IF($F$3&gt;0,D6557*($F$3/$D$3),D6557)</f>
        <v>0.643174297357766</v>
      </c>
      <c r="H6557" s="12" t="n">
        <f aca="false">IF($F$3&gt;0,E6557*($F$3/$E$3),E6557)</f>
        <v>0.228119330563696</v>
      </c>
      <c r="J6557" s="12" t="n">
        <f aca="false">Sheet2!J6554</f>
        <v>0</v>
      </c>
      <c r="K6557" s="12" t="n">
        <f aca="false">IF(J6557&gt;=F6557,F6557,J6557)</f>
        <v>0</v>
      </c>
      <c r="L6557" s="12" t="n">
        <f aca="false">IF(J6557&gt;F6557,J6557-F6557,0)</f>
        <v>0</v>
      </c>
      <c r="M6557" s="12" t="n">
        <f aca="false">IF(J6557&gt;=G6557,G6557,J6557)</f>
        <v>0</v>
      </c>
      <c r="N6557" s="12" t="n">
        <f aca="false">IF(J6557&gt;G6557,J6557-G6557,0)</f>
        <v>0</v>
      </c>
      <c r="O6557" s="12" t="n">
        <f aca="false">IF(J6557&gt;=H6557,H6557,J6557)</f>
        <v>0</v>
      </c>
      <c r="P6557" s="12" t="n">
        <f aca="false">IF(J6557&gt;H6557,J6557-H6557,0)</f>
        <v>0</v>
      </c>
    </row>
    <row r="6558" customFormat="false" ht="15" hidden="false" customHeight="false" outlineLevel="0" collapsed="false">
      <c r="A6558" s="28" t="n">
        <v>43009.0416666508</v>
      </c>
      <c r="B6558" s="0" t="n">
        <f aca="false">MONTH(A6558)</f>
        <v>10</v>
      </c>
      <c r="C6558" s="12" t="n">
        <v>0.088</v>
      </c>
      <c r="D6558" s="0" t="n">
        <v>0.264</v>
      </c>
      <c r="E6558" s="0" t="n">
        <v>2.3239</v>
      </c>
      <c r="F6558" s="12" t="n">
        <f aca="false">IF($F$3&gt;0,C6558*($F$3/$C$3),C6558)</f>
        <v>0.271242834668451</v>
      </c>
      <c r="G6558" s="12" t="n">
        <f aca="false">IF($F$3&gt;0,D6558*($F$3/$D$3),D6558)</f>
        <v>0.271242834668451</v>
      </c>
      <c r="H6558" s="12" t="n">
        <f aca="false">IF($F$3&gt;0,E6558*($F$3/$E$3),E6558)</f>
        <v>3.66869558683026</v>
      </c>
      <c r="J6558" s="12" t="n">
        <f aca="false">Sheet2!J6555</f>
        <v>0</v>
      </c>
      <c r="K6558" s="12" t="n">
        <f aca="false">IF(J6558&gt;=F6558,F6558,J6558)</f>
        <v>0</v>
      </c>
      <c r="L6558" s="12" t="n">
        <f aca="false">IF(J6558&gt;F6558,J6558-F6558,0)</f>
        <v>0</v>
      </c>
      <c r="M6558" s="12" t="n">
        <f aca="false">IF(J6558&gt;=G6558,G6558,J6558)</f>
        <v>0</v>
      </c>
      <c r="N6558" s="12" t="n">
        <f aca="false">IF(J6558&gt;G6558,J6558-G6558,0)</f>
        <v>0</v>
      </c>
      <c r="O6558" s="12" t="n">
        <f aca="false">IF(J6558&gt;=H6558,H6558,J6558)</f>
        <v>0</v>
      </c>
      <c r="P6558" s="12" t="n">
        <f aca="false">IF(J6558&gt;H6558,J6558-H6558,0)</f>
        <v>0</v>
      </c>
    </row>
    <row r="6559" customFormat="false" ht="15" hidden="false" customHeight="false" outlineLevel="0" collapsed="false">
      <c r="A6559" s="28" t="n">
        <v>43009.0833333174</v>
      </c>
      <c r="B6559" s="0" t="n">
        <f aca="false">MONTH(A6559)</f>
        <v>10</v>
      </c>
      <c r="C6559" s="12" t="n">
        <v>0.359333333333333</v>
      </c>
      <c r="D6559" s="0" t="n">
        <v>1.078</v>
      </c>
      <c r="E6559" s="0" t="n">
        <v>0.578</v>
      </c>
      <c r="F6559" s="12" t="n">
        <f aca="false">IF($F$3&gt;0,C6559*($F$3/$C$3),C6559)</f>
        <v>1.10757490822951</v>
      </c>
      <c r="G6559" s="12" t="n">
        <f aca="false">IF($F$3&gt;0,D6559*($F$3/$D$3),D6559)</f>
        <v>1.10757490822951</v>
      </c>
      <c r="H6559" s="12" t="n">
        <f aca="false">IF($F$3&gt;0,E6559*($F$3/$E$3),E6559)</f>
        <v>0.912477322254784</v>
      </c>
      <c r="J6559" s="12" t="n">
        <f aca="false">Sheet2!J6556</f>
        <v>0</v>
      </c>
      <c r="K6559" s="12" t="n">
        <f aca="false">IF(J6559&gt;=F6559,F6559,J6559)</f>
        <v>0</v>
      </c>
      <c r="L6559" s="12" t="n">
        <f aca="false">IF(J6559&gt;F6559,J6559-F6559,0)</f>
        <v>0</v>
      </c>
      <c r="M6559" s="12" t="n">
        <f aca="false">IF(J6559&gt;=G6559,G6559,J6559)</f>
        <v>0</v>
      </c>
      <c r="N6559" s="12" t="n">
        <f aca="false">IF(J6559&gt;G6559,J6559-G6559,0)</f>
        <v>0</v>
      </c>
      <c r="O6559" s="12" t="n">
        <f aca="false">IF(J6559&gt;=H6559,H6559,J6559)</f>
        <v>0</v>
      </c>
      <c r="P6559" s="12" t="n">
        <f aca="false">IF(J6559&gt;H6559,J6559-H6559,0)</f>
        <v>0</v>
      </c>
    </row>
    <row r="6560" customFormat="false" ht="15" hidden="false" customHeight="false" outlineLevel="0" collapsed="false">
      <c r="A6560" s="28" t="n">
        <v>43009.1249999841</v>
      </c>
      <c r="B6560" s="0" t="n">
        <f aca="false">MONTH(A6560)</f>
        <v>10</v>
      </c>
      <c r="C6560" s="12" t="n">
        <v>0.0873333333333333</v>
      </c>
      <c r="D6560" s="0" t="n">
        <v>0.262</v>
      </c>
      <c r="E6560" s="0" t="n">
        <v>0.1394</v>
      </c>
      <c r="F6560" s="12" t="n">
        <f aca="false">IF($F$3&gt;0,C6560*($F$3/$C$3),C6560)</f>
        <v>0.269187964708841</v>
      </c>
      <c r="G6560" s="12" t="n">
        <f aca="false">IF($F$3&gt;0,D6560*($F$3/$D$3),D6560)</f>
        <v>0.269187964708842</v>
      </c>
      <c r="H6560" s="12" t="n">
        <f aca="false">IF($F$3&gt;0,E6560*($F$3/$E$3),E6560)</f>
        <v>0.220068060073212</v>
      </c>
      <c r="J6560" s="12" t="n">
        <f aca="false">Sheet2!J6557</f>
        <v>0</v>
      </c>
      <c r="K6560" s="12" t="n">
        <f aca="false">IF(J6560&gt;=F6560,F6560,J6560)</f>
        <v>0</v>
      </c>
      <c r="L6560" s="12" t="n">
        <f aca="false">IF(J6560&gt;F6560,J6560-F6560,0)</f>
        <v>0</v>
      </c>
      <c r="M6560" s="12" t="n">
        <f aca="false">IF(J6560&gt;=G6560,G6560,J6560)</f>
        <v>0</v>
      </c>
      <c r="N6560" s="12" t="n">
        <f aca="false">IF(J6560&gt;G6560,J6560-G6560,0)</f>
        <v>0</v>
      </c>
      <c r="O6560" s="12" t="n">
        <f aca="false">IF(J6560&gt;=H6560,H6560,J6560)</f>
        <v>0</v>
      </c>
      <c r="P6560" s="12" t="n">
        <f aca="false">IF(J6560&gt;H6560,J6560-H6560,0)</f>
        <v>0</v>
      </c>
    </row>
    <row r="6561" customFormat="false" ht="15" hidden="false" customHeight="false" outlineLevel="0" collapsed="false">
      <c r="A6561" s="28" t="n">
        <v>43009.1666666508</v>
      </c>
      <c r="B6561" s="0" t="n">
        <f aca="false">MONTH(A6561)</f>
        <v>10</v>
      </c>
      <c r="C6561" s="12" t="n">
        <v>0.206</v>
      </c>
      <c r="D6561" s="0" t="n">
        <v>0.618</v>
      </c>
      <c r="E6561" s="0" t="n">
        <v>0.1394</v>
      </c>
      <c r="F6561" s="12" t="n">
        <f aca="false">IF($F$3&gt;0,C6561*($F$3/$C$3),C6561)</f>
        <v>0.634954817519328</v>
      </c>
      <c r="G6561" s="12" t="n">
        <f aca="false">IF($F$3&gt;0,D6561*($F$3/$D$3),D6561)</f>
        <v>0.634954817519328</v>
      </c>
      <c r="H6561" s="12" t="n">
        <f aca="false">IF($F$3&gt;0,E6561*($F$3/$E$3),E6561)</f>
        <v>0.220068060073212</v>
      </c>
      <c r="J6561" s="12" t="n">
        <f aca="false">Sheet2!J6558</f>
        <v>0</v>
      </c>
      <c r="K6561" s="12" t="n">
        <f aca="false">IF(J6561&gt;=F6561,F6561,J6561)</f>
        <v>0</v>
      </c>
      <c r="L6561" s="12" t="n">
        <f aca="false">IF(J6561&gt;F6561,J6561-F6561,0)</f>
        <v>0</v>
      </c>
      <c r="M6561" s="12" t="n">
        <f aca="false">IF(J6561&gt;=G6561,G6561,J6561)</f>
        <v>0</v>
      </c>
      <c r="N6561" s="12" t="n">
        <f aca="false">IF(J6561&gt;G6561,J6561-G6561,0)</f>
        <v>0</v>
      </c>
      <c r="O6561" s="12" t="n">
        <f aca="false">IF(J6561&gt;=H6561,H6561,J6561)</f>
        <v>0</v>
      </c>
      <c r="P6561" s="12" t="n">
        <f aca="false">IF(J6561&gt;H6561,J6561-H6561,0)</f>
        <v>0</v>
      </c>
    </row>
    <row r="6562" customFormat="false" ht="15" hidden="false" customHeight="false" outlineLevel="0" collapsed="false">
      <c r="A6562" s="28" t="n">
        <v>43009.2083333174</v>
      </c>
      <c r="B6562" s="0" t="n">
        <f aca="false">MONTH(A6562)</f>
        <v>10</v>
      </c>
      <c r="C6562" s="12" t="n">
        <v>0.146333333333333</v>
      </c>
      <c r="D6562" s="0" t="n">
        <v>0.439</v>
      </c>
      <c r="E6562" s="0" t="n">
        <v>0.1377</v>
      </c>
      <c r="F6562" s="12" t="n">
        <f aca="false">IF($F$3&gt;0,C6562*($F$3/$C$3),C6562)</f>
        <v>0.45104395613428</v>
      </c>
      <c r="G6562" s="12" t="n">
        <f aca="false">IF($F$3&gt;0,D6562*($F$3/$D$3),D6562)</f>
        <v>0.45104395613428</v>
      </c>
      <c r="H6562" s="12" t="n">
        <f aca="false">IF($F$3&gt;0,E6562*($F$3/$E$3),E6562)</f>
        <v>0.217384303243051</v>
      </c>
      <c r="J6562" s="12" t="n">
        <f aca="false">Sheet2!J6559</f>
        <v>0</v>
      </c>
      <c r="K6562" s="12" t="n">
        <f aca="false">IF(J6562&gt;=F6562,F6562,J6562)</f>
        <v>0</v>
      </c>
      <c r="L6562" s="12" t="n">
        <f aca="false">IF(J6562&gt;F6562,J6562-F6562,0)</f>
        <v>0</v>
      </c>
      <c r="M6562" s="12" t="n">
        <f aca="false">IF(J6562&gt;=G6562,G6562,J6562)</f>
        <v>0</v>
      </c>
      <c r="N6562" s="12" t="n">
        <f aca="false">IF(J6562&gt;G6562,J6562-G6562,0)</f>
        <v>0</v>
      </c>
      <c r="O6562" s="12" t="n">
        <f aca="false">IF(J6562&gt;=H6562,H6562,J6562)</f>
        <v>0</v>
      </c>
      <c r="P6562" s="12" t="n">
        <f aca="false">IF(J6562&gt;H6562,J6562-H6562,0)</f>
        <v>0</v>
      </c>
    </row>
    <row r="6563" customFormat="false" ht="15" hidden="false" customHeight="false" outlineLevel="0" collapsed="false">
      <c r="A6563" s="28" t="n">
        <v>43009.2499999841</v>
      </c>
      <c r="B6563" s="0" t="n">
        <f aca="false">MONTH(A6563)</f>
        <v>10</v>
      </c>
      <c r="C6563" s="12" t="n">
        <v>0.455333333333333</v>
      </c>
      <c r="D6563" s="0" t="n">
        <v>1.366</v>
      </c>
      <c r="E6563" s="0" t="n">
        <v>0.1972</v>
      </c>
      <c r="F6563" s="12" t="n">
        <f aca="false">IF($F$3&gt;0,C6563*($F$3/$C$3),C6563)</f>
        <v>1.40347618241327</v>
      </c>
      <c r="G6563" s="12" t="n">
        <f aca="false">IF($F$3&gt;0,D6563*($F$3/$D$3),D6563)</f>
        <v>1.40347618241327</v>
      </c>
      <c r="H6563" s="12" t="n">
        <f aca="false">IF($F$3&gt;0,E6563*($F$3/$E$3),E6563)</f>
        <v>0.311315792298691</v>
      </c>
      <c r="J6563" s="12" t="n">
        <f aca="false">Sheet2!J6560</f>
        <v>0</v>
      </c>
      <c r="K6563" s="12" t="n">
        <f aca="false">IF(J6563&gt;=F6563,F6563,J6563)</f>
        <v>0</v>
      </c>
      <c r="L6563" s="12" t="n">
        <f aca="false">IF(J6563&gt;F6563,J6563-F6563,0)</f>
        <v>0</v>
      </c>
      <c r="M6563" s="12" t="n">
        <f aca="false">IF(J6563&gt;=G6563,G6563,J6563)</f>
        <v>0</v>
      </c>
      <c r="N6563" s="12" t="n">
        <f aca="false">IF(J6563&gt;G6563,J6563-G6563,0)</f>
        <v>0</v>
      </c>
      <c r="O6563" s="12" t="n">
        <f aca="false">IF(J6563&gt;=H6563,H6563,J6563)</f>
        <v>0</v>
      </c>
      <c r="P6563" s="12" t="n">
        <f aca="false">IF(J6563&gt;H6563,J6563-H6563,0)</f>
        <v>0</v>
      </c>
    </row>
    <row r="6564" customFormat="false" ht="15" hidden="false" customHeight="false" outlineLevel="0" collapsed="false">
      <c r="A6564" s="28" t="n">
        <v>43009.2916666508</v>
      </c>
      <c r="B6564" s="0" t="n">
        <f aca="false">MONTH(A6564)</f>
        <v>10</v>
      </c>
      <c r="C6564" s="12" t="n">
        <v>0.225</v>
      </c>
      <c r="D6564" s="0" t="n">
        <v>0.675</v>
      </c>
      <c r="E6564" s="0" t="n">
        <v>1.3294</v>
      </c>
      <c r="F6564" s="12" t="n">
        <f aca="false">IF($F$3&gt;0,C6564*($F$3/$C$3),C6564)</f>
        <v>0.693518611368198</v>
      </c>
      <c r="G6564" s="12" t="n">
        <f aca="false">IF($F$3&gt;0,D6564*($F$3/$D$3),D6564)</f>
        <v>0.693518611368199</v>
      </c>
      <c r="H6564" s="12" t="n">
        <f aca="false">IF($F$3&gt;0,E6564*($F$3/$E$3),E6564)</f>
        <v>2.098697841186</v>
      </c>
      <c r="J6564" s="12" t="n">
        <f aca="false">Sheet2!J6561</f>
        <v>1.04083828098654</v>
      </c>
      <c r="K6564" s="12" t="n">
        <f aca="false">IF(J6564&gt;=F6564,F6564,J6564)</f>
        <v>0.693518611368198</v>
      </c>
      <c r="L6564" s="12" t="n">
        <f aca="false">IF(J6564&gt;F6564,J6564-F6564,0)</f>
        <v>0.347319669618346</v>
      </c>
      <c r="M6564" s="12" t="n">
        <f aca="false">IF(J6564&gt;=G6564,G6564,J6564)</f>
        <v>0.693518611368199</v>
      </c>
      <c r="N6564" s="12" t="n">
        <f aca="false">IF(J6564&gt;G6564,J6564-G6564,0)</f>
        <v>0.347319669618346</v>
      </c>
      <c r="O6564" s="12" t="n">
        <f aca="false">IF(J6564&gt;=H6564,H6564,J6564)</f>
        <v>1.04083828098654</v>
      </c>
      <c r="P6564" s="12" t="n">
        <f aca="false">IF(J6564&gt;H6564,J6564-H6564,0)</f>
        <v>0</v>
      </c>
    </row>
    <row r="6565" customFormat="false" ht="15" hidden="false" customHeight="false" outlineLevel="0" collapsed="false">
      <c r="A6565" s="28" t="n">
        <v>43009.3333333174</v>
      </c>
      <c r="B6565" s="0" t="n">
        <f aca="false">MONTH(A6565)</f>
        <v>10</v>
      </c>
      <c r="C6565" s="12" t="n">
        <v>0.343666666666667</v>
      </c>
      <c r="D6565" s="0" t="n">
        <v>1.031</v>
      </c>
      <c r="E6565" s="0" t="n">
        <v>0.4675</v>
      </c>
      <c r="F6565" s="12" t="n">
        <f aca="false">IF($F$3&gt;0,C6565*($F$3/$C$3),C6565)</f>
        <v>1.05928546417868</v>
      </c>
      <c r="G6565" s="12" t="n">
        <f aca="false">IF($F$3&gt;0,D6565*($F$3/$D$3),D6565)</f>
        <v>1.05928546417869</v>
      </c>
      <c r="H6565" s="12" t="n">
        <f aca="false">IF($F$3&gt;0,E6565*($F$3/$E$3),E6565)</f>
        <v>0.73803312829431</v>
      </c>
      <c r="J6565" s="12" t="n">
        <f aca="false">Sheet2!J6562</f>
        <v>2.31156716844606</v>
      </c>
      <c r="K6565" s="12" t="n">
        <f aca="false">IF(J6565&gt;=F6565,F6565,J6565)</f>
        <v>1.05928546417868</v>
      </c>
      <c r="L6565" s="12" t="n">
        <f aca="false">IF(J6565&gt;F6565,J6565-F6565,0)</f>
        <v>1.25228170426737</v>
      </c>
      <c r="M6565" s="12" t="n">
        <f aca="false">IF(J6565&gt;=G6565,G6565,J6565)</f>
        <v>1.05928546417869</v>
      </c>
      <c r="N6565" s="12" t="n">
        <f aca="false">IF(J6565&gt;G6565,J6565-G6565,0)</f>
        <v>1.25228170426737</v>
      </c>
      <c r="O6565" s="12" t="n">
        <f aca="false">IF(J6565&gt;=H6565,H6565,J6565)</f>
        <v>0.73803312829431</v>
      </c>
      <c r="P6565" s="12" t="n">
        <f aca="false">IF(J6565&gt;H6565,J6565-H6565,0)</f>
        <v>1.57353404015175</v>
      </c>
    </row>
    <row r="6566" customFormat="false" ht="15" hidden="false" customHeight="false" outlineLevel="0" collapsed="false">
      <c r="A6566" s="28" t="n">
        <v>43009.3749999841</v>
      </c>
      <c r="B6566" s="0" t="n">
        <f aca="false">MONTH(A6566)</f>
        <v>10</v>
      </c>
      <c r="C6566" s="12" t="n">
        <v>0.369333333333333</v>
      </c>
      <c r="D6566" s="0" t="n">
        <v>1.108</v>
      </c>
      <c r="E6566" s="0" t="n">
        <v>1.2801</v>
      </c>
      <c r="F6566" s="12" t="n">
        <f aca="false">IF($F$3&gt;0,C6566*($F$3/$C$3),C6566)</f>
        <v>1.13839795762365</v>
      </c>
      <c r="G6566" s="12" t="n">
        <f aca="false">IF($F$3&gt;0,D6566*($F$3/$D$3),D6566)</f>
        <v>1.13839795762365</v>
      </c>
      <c r="H6566" s="12" t="n">
        <f aca="false">IF($F$3&gt;0,E6566*($F$3/$E$3),E6566)</f>
        <v>2.02086889311133</v>
      </c>
      <c r="J6566" s="12" t="n">
        <f aca="false">Sheet2!J6563</f>
        <v>3.47256649036357</v>
      </c>
      <c r="K6566" s="12" t="n">
        <f aca="false">IF(J6566&gt;=F6566,F6566,J6566)</f>
        <v>1.13839795762365</v>
      </c>
      <c r="L6566" s="12" t="n">
        <f aca="false">IF(J6566&gt;F6566,J6566-F6566,0)</f>
        <v>2.33416853273992</v>
      </c>
      <c r="M6566" s="12" t="n">
        <f aca="false">IF(J6566&gt;=G6566,G6566,J6566)</f>
        <v>1.13839795762365</v>
      </c>
      <c r="N6566" s="12" t="n">
        <f aca="false">IF(J6566&gt;G6566,J6566-G6566,0)</f>
        <v>2.33416853273992</v>
      </c>
      <c r="O6566" s="12" t="n">
        <f aca="false">IF(J6566&gt;=H6566,H6566,J6566)</f>
        <v>2.02086889311133</v>
      </c>
      <c r="P6566" s="12" t="n">
        <f aca="false">IF(J6566&gt;H6566,J6566-H6566,0)</f>
        <v>1.45169759725224</v>
      </c>
    </row>
    <row r="6567" customFormat="false" ht="15" hidden="false" customHeight="false" outlineLevel="0" collapsed="false">
      <c r="A6567" s="28" t="n">
        <v>43009.4166666508</v>
      </c>
      <c r="B6567" s="0" t="n">
        <f aca="false">MONTH(A6567)</f>
        <v>10</v>
      </c>
      <c r="C6567" s="12" t="n">
        <v>0.287</v>
      </c>
      <c r="D6567" s="0" t="n">
        <v>0.861</v>
      </c>
      <c r="E6567" s="0" t="n">
        <v>1.3141</v>
      </c>
      <c r="F6567" s="12" t="n">
        <f aca="false">IF($F$3&gt;0,C6567*($F$3/$C$3),C6567)</f>
        <v>0.884621517611879</v>
      </c>
      <c r="G6567" s="12" t="n">
        <f aca="false">IF($F$3&gt;0,D6567*($F$3/$D$3),D6567)</f>
        <v>0.88462151761188</v>
      </c>
      <c r="H6567" s="12" t="n">
        <f aca="false">IF($F$3&gt;0,E6567*($F$3/$E$3),E6567)</f>
        <v>2.07454402971455</v>
      </c>
      <c r="J6567" s="12" t="n">
        <f aca="false">Sheet2!J6564</f>
        <v>4.91370268570398</v>
      </c>
      <c r="K6567" s="12" t="n">
        <f aca="false">IF(J6567&gt;=F6567,F6567,J6567)</f>
        <v>0.884621517611879</v>
      </c>
      <c r="L6567" s="12" t="n">
        <f aca="false">IF(J6567&gt;F6567,J6567-F6567,0)</f>
        <v>4.0290811680921</v>
      </c>
      <c r="M6567" s="12" t="n">
        <f aca="false">IF(J6567&gt;=G6567,G6567,J6567)</f>
        <v>0.88462151761188</v>
      </c>
      <c r="N6567" s="12" t="n">
        <f aca="false">IF(J6567&gt;G6567,J6567-G6567,0)</f>
        <v>4.0290811680921</v>
      </c>
      <c r="O6567" s="12" t="n">
        <f aca="false">IF(J6567&gt;=H6567,H6567,J6567)</f>
        <v>2.07454402971455</v>
      </c>
      <c r="P6567" s="12" t="n">
        <f aca="false">IF(J6567&gt;H6567,J6567-H6567,0)</f>
        <v>2.83915865598943</v>
      </c>
    </row>
    <row r="6568" customFormat="false" ht="15" hidden="false" customHeight="false" outlineLevel="0" collapsed="false">
      <c r="A6568" s="28" t="n">
        <v>43009.4583333174</v>
      </c>
      <c r="B6568" s="0" t="n">
        <f aca="false">MONTH(A6568)</f>
        <v>10</v>
      </c>
      <c r="C6568" s="12" t="n">
        <v>0.689666666666667</v>
      </c>
      <c r="D6568" s="0" t="n">
        <v>2.069</v>
      </c>
      <c r="E6568" s="0" t="n">
        <v>0.4879</v>
      </c>
      <c r="F6568" s="12" t="n">
        <f aca="false">IF($F$3&gt;0,C6568*($F$3/$C$3),C6568)</f>
        <v>2.125762973216</v>
      </c>
      <c r="G6568" s="12" t="n">
        <f aca="false">IF($F$3&gt;0,D6568*($F$3/$D$3),D6568)</f>
        <v>2.125762973216</v>
      </c>
      <c r="H6568" s="12" t="n">
        <f aca="false">IF($F$3&gt;0,E6568*($F$3/$E$3),E6568)</f>
        <v>0.770238210256244</v>
      </c>
      <c r="J6568" s="12" t="n">
        <f aca="false">Sheet2!J6565</f>
        <v>6.30570742825817</v>
      </c>
      <c r="K6568" s="12" t="n">
        <f aca="false">IF(J6568&gt;=F6568,F6568,J6568)</f>
        <v>2.125762973216</v>
      </c>
      <c r="L6568" s="12" t="n">
        <f aca="false">IF(J6568&gt;F6568,J6568-F6568,0)</f>
        <v>4.17994445504216</v>
      </c>
      <c r="M6568" s="12" t="n">
        <f aca="false">IF(J6568&gt;=G6568,G6568,J6568)</f>
        <v>2.125762973216</v>
      </c>
      <c r="N6568" s="12" t="n">
        <f aca="false">IF(J6568&gt;G6568,J6568-G6568,0)</f>
        <v>4.17994445504216</v>
      </c>
      <c r="O6568" s="12" t="n">
        <f aca="false">IF(J6568&gt;=H6568,H6568,J6568)</f>
        <v>0.770238210256244</v>
      </c>
      <c r="P6568" s="12" t="n">
        <f aca="false">IF(J6568&gt;H6568,J6568-H6568,0)</f>
        <v>5.53546921800192</v>
      </c>
    </row>
    <row r="6569" customFormat="false" ht="15" hidden="false" customHeight="false" outlineLevel="0" collapsed="false">
      <c r="A6569" s="28" t="n">
        <v>43009.4999999841</v>
      </c>
      <c r="B6569" s="0" t="n">
        <f aca="false">MONTH(A6569)</f>
        <v>10</v>
      </c>
      <c r="C6569" s="12" t="n">
        <v>0.224666666666667</v>
      </c>
      <c r="D6569" s="0" t="n">
        <v>0.674</v>
      </c>
      <c r="E6569" s="0" t="n">
        <v>0.4471</v>
      </c>
      <c r="F6569" s="12" t="n">
        <f aca="false">IF($F$3&gt;0,C6569*($F$3/$C$3),C6569)</f>
        <v>0.692491176388393</v>
      </c>
      <c r="G6569" s="12" t="n">
        <f aca="false">IF($F$3&gt;0,D6569*($F$3/$D$3),D6569)</f>
        <v>0.692491176388394</v>
      </c>
      <c r="H6569" s="12" t="n">
        <f aca="false">IF($F$3&gt;0,E6569*($F$3/$E$3),E6569)</f>
        <v>0.705828046332377</v>
      </c>
      <c r="J6569" s="12" t="n">
        <f aca="false">Sheet2!J6566</f>
        <v>7.19214394757132</v>
      </c>
      <c r="K6569" s="12" t="n">
        <f aca="false">IF(J6569&gt;=F6569,F6569,J6569)</f>
        <v>0.692491176388393</v>
      </c>
      <c r="L6569" s="12" t="n">
        <f aca="false">IF(J6569&gt;F6569,J6569-F6569,0)</f>
        <v>6.49965277118292</v>
      </c>
      <c r="M6569" s="12" t="n">
        <f aca="false">IF(J6569&gt;=G6569,G6569,J6569)</f>
        <v>0.692491176388394</v>
      </c>
      <c r="N6569" s="12" t="n">
        <f aca="false">IF(J6569&gt;G6569,J6569-G6569,0)</f>
        <v>6.49965277118292</v>
      </c>
      <c r="O6569" s="12" t="n">
        <f aca="false">IF(J6569&gt;=H6569,H6569,J6569)</f>
        <v>0.705828046332377</v>
      </c>
      <c r="P6569" s="12" t="n">
        <f aca="false">IF(J6569&gt;H6569,J6569-H6569,0)</f>
        <v>6.48631590123894</v>
      </c>
    </row>
    <row r="6570" customFormat="false" ht="15" hidden="false" customHeight="false" outlineLevel="0" collapsed="false">
      <c r="A6570" s="28" t="n">
        <v>43009.5416666507</v>
      </c>
      <c r="B6570" s="0" t="n">
        <f aca="false">MONTH(A6570)</f>
        <v>10</v>
      </c>
      <c r="C6570" s="12" t="n">
        <v>0.684333333333333</v>
      </c>
      <c r="D6570" s="0" t="n">
        <v>2.053</v>
      </c>
      <c r="E6570" s="0" t="n">
        <v>1.9482</v>
      </c>
      <c r="F6570" s="12" t="n">
        <f aca="false">IF($F$3&gt;0,C6570*($F$3/$C$3),C6570)</f>
        <v>2.10932401353913</v>
      </c>
      <c r="G6570" s="12" t="n">
        <f aca="false">IF($F$3&gt;0,D6570*($F$3/$D$3),D6570)</f>
        <v>2.10932401353913</v>
      </c>
      <c r="H6570" s="12" t="n">
        <f aca="false">IF($F$3&gt;0,E6570*($F$3/$E$3),E6570)</f>
        <v>3.07558532736465</v>
      </c>
      <c r="J6570" s="12" t="n">
        <f aca="false">Sheet2!J6567</f>
        <v>5.87403545815427</v>
      </c>
      <c r="K6570" s="12" t="n">
        <f aca="false">IF(J6570&gt;=F6570,F6570,J6570)</f>
        <v>2.10932401353913</v>
      </c>
      <c r="L6570" s="12" t="n">
        <f aca="false">IF(J6570&gt;F6570,J6570-F6570,0)</f>
        <v>3.76471144461514</v>
      </c>
      <c r="M6570" s="12" t="n">
        <f aca="false">IF(J6570&gt;=G6570,G6570,J6570)</f>
        <v>2.10932401353913</v>
      </c>
      <c r="N6570" s="12" t="n">
        <f aca="false">IF(J6570&gt;G6570,J6570-G6570,0)</f>
        <v>3.76471144461514</v>
      </c>
      <c r="O6570" s="12" t="n">
        <f aca="false">IF(J6570&gt;=H6570,H6570,J6570)</f>
        <v>3.07558532736465</v>
      </c>
      <c r="P6570" s="12" t="n">
        <f aca="false">IF(J6570&gt;H6570,J6570-H6570,0)</f>
        <v>2.79845013078961</v>
      </c>
    </row>
    <row r="6571" customFormat="false" ht="15" hidden="false" customHeight="false" outlineLevel="0" collapsed="false">
      <c r="A6571" s="28" t="n">
        <v>43009.5833333174</v>
      </c>
      <c r="B6571" s="0" t="n">
        <f aca="false">MONTH(A6571)</f>
        <v>10</v>
      </c>
      <c r="C6571" s="12" t="n">
        <v>0.228</v>
      </c>
      <c r="D6571" s="0" t="n">
        <v>0.684</v>
      </c>
      <c r="E6571" s="0" t="n">
        <v>1.1475</v>
      </c>
      <c r="F6571" s="12" t="n">
        <f aca="false">IF($F$3&gt;0,C6571*($F$3/$C$3),C6571)</f>
        <v>0.702765526186441</v>
      </c>
      <c r="G6571" s="12" t="n">
        <f aca="false">IF($F$3&gt;0,D6571*($F$3/$D$3),D6571)</f>
        <v>0.702765526186441</v>
      </c>
      <c r="H6571" s="12" t="n">
        <f aca="false">IF($F$3&gt;0,E6571*($F$3/$E$3),E6571)</f>
        <v>1.81153586035876</v>
      </c>
      <c r="J6571" s="12" t="n">
        <f aca="false">Sheet2!J6568</f>
        <v>3.61000715083199</v>
      </c>
      <c r="K6571" s="12" t="n">
        <f aca="false">IF(J6571&gt;=F6571,F6571,J6571)</f>
        <v>0.702765526186441</v>
      </c>
      <c r="L6571" s="12" t="n">
        <f aca="false">IF(J6571&gt;F6571,J6571-F6571,0)</f>
        <v>2.90724162464555</v>
      </c>
      <c r="M6571" s="12" t="n">
        <f aca="false">IF(J6571&gt;=G6571,G6571,J6571)</f>
        <v>0.702765526186441</v>
      </c>
      <c r="N6571" s="12" t="n">
        <f aca="false">IF(J6571&gt;G6571,J6571-G6571,0)</f>
        <v>2.90724162464555</v>
      </c>
      <c r="O6571" s="12" t="n">
        <f aca="false">IF(J6571&gt;=H6571,H6571,J6571)</f>
        <v>1.81153586035876</v>
      </c>
      <c r="P6571" s="12" t="n">
        <f aca="false">IF(J6571&gt;H6571,J6571-H6571,0)</f>
        <v>1.79847129047323</v>
      </c>
    </row>
    <row r="6572" customFormat="false" ht="15" hidden="false" customHeight="false" outlineLevel="0" collapsed="false">
      <c r="A6572" s="28" t="n">
        <v>43009.6249999841</v>
      </c>
      <c r="B6572" s="0" t="n">
        <f aca="false">MONTH(A6572)</f>
        <v>10</v>
      </c>
      <c r="C6572" s="12" t="n">
        <v>0.272333333333333</v>
      </c>
      <c r="D6572" s="0" t="n">
        <v>0.817</v>
      </c>
      <c r="E6572" s="0" t="n">
        <v>1.9295</v>
      </c>
      <c r="F6572" s="12" t="n">
        <f aca="false">IF($F$3&gt;0,C6572*($F$3/$C$3),C6572)</f>
        <v>0.839414378500471</v>
      </c>
      <c r="G6572" s="12" t="n">
        <f aca="false">IF($F$3&gt;0,D6572*($F$3/$D$3),D6572)</f>
        <v>0.839414378500471</v>
      </c>
      <c r="H6572" s="12" t="n">
        <f aca="false">IF($F$3&gt;0,E6572*($F$3/$E$3),E6572)</f>
        <v>3.04606400223288</v>
      </c>
      <c r="J6572" s="12" t="n">
        <f aca="false">Sheet2!J6569</f>
        <v>2.04616176790071</v>
      </c>
      <c r="K6572" s="12" t="n">
        <f aca="false">IF(J6572&gt;=F6572,F6572,J6572)</f>
        <v>0.839414378500471</v>
      </c>
      <c r="L6572" s="12" t="n">
        <f aca="false">IF(J6572&gt;F6572,J6572-F6572,0)</f>
        <v>1.20674738940024</v>
      </c>
      <c r="M6572" s="12" t="n">
        <f aca="false">IF(J6572&gt;=G6572,G6572,J6572)</f>
        <v>0.839414378500471</v>
      </c>
      <c r="N6572" s="12" t="n">
        <f aca="false">IF(J6572&gt;G6572,J6572-G6572,0)</f>
        <v>1.20674738940024</v>
      </c>
      <c r="O6572" s="12" t="n">
        <f aca="false">IF(J6572&gt;=H6572,H6572,J6572)</f>
        <v>2.04616176790071</v>
      </c>
      <c r="P6572" s="12" t="n">
        <f aca="false">IF(J6572&gt;H6572,J6572-H6572,0)</f>
        <v>0</v>
      </c>
    </row>
    <row r="6573" customFormat="false" ht="15" hidden="false" customHeight="false" outlineLevel="0" collapsed="false">
      <c r="A6573" s="28" t="n">
        <v>43009.6666666507</v>
      </c>
      <c r="B6573" s="0" t="n">
        <f aca="false">MONTH(A6573)</f>
        <v>10</v>
      </c>
      <c r="C6573" s="12" t="n">
        <v>0.212</v>
      </c>
      <c r="D6573" s="0" t="n">
        <v>0.636</v>
      </c>
      <c r="E6573" s="0" t="n">
        <v>7.4086</v>
      </c>
      <c r="F6573" s="12" t="n">
        <f aca="false">IF($F$3&gt;0,C6573*($F$3/$C$3),C6573)</f>
        <v>0.653448647155813</v>
      </c>
      <c r="G6573" s="12" t="n">
        <f aca="false">IF($F$3&gt;0,D6573*($F$3/$D$3),D6573)</f>
        <v>0.653448647155814</v>
      </c>
      <c r="H6573" s="12" t="n">
        <f aca="false">IF($F$3&gt;0,E6573*($F$3/$E$3),E6573)</f>
        <v>11.6958122658422</v>
      </c>
      <c r="J6573" s="12" t="n">
        <f aca="false">Sheet2!J6570</f>
        <v>0.948627223731367</v>
      </c>
      <c r="K6573" s="12" t="n">
        <f aca="false">IF(J6573&gt;=F6573,F6573,J6573)</f>
        <v>0.653448647155813</v>
      </c>
      <c r="L6573" s="12" t="n">
        <f aca="false">IF(J6573&gt;F6573,J6573-F6573,0)</f>
        <v>0.295178576575554</v>
      </c>
      <c r="M6573" s="12" t="n">
        <f aca="false">IF(J6573&gt;=G6573,G6573,J6573)</f>
        <v>0.653448647155814</v>
      </c>
      <c r="N6573" s="12" t="n">
        <f aca="false">IF(J6573&gt;G6573,J6573-G6573,0)</f>
        <v>0.295178576575554</v>
      </c>
      <c r="O6573" s="12" t="n">
        <f aca="false">IF(J6573&gt;=H6573,H6573,J6573)</f>
        <v>0.948627223731367</v>
      </c>
      <c r="P6573" s="12" t="n">
        <f aca="false">IF(J6573&gt;H6573,J6573-H6573,0)</f>
        <v>0</v>
      </c>
    </row>
    <row r="6574" customFormat="false" ht="15" hidden="false" customHeight="false" outlineLevel="0" collapsed="false">
      <c r="A6574" s="28" t="n">
        <v>43009.7083333174</v>
      </c>
      <c r="B6574" s="0" t="n">
        <f aca="false">MONTH(A6574)</f>
        <v>10</v>
      </c>
      <c r="C6574" s="12" t="n">
        <v>0.131666666666667</v>
      </c>
      <c r="D6574" s="0" t="n">
        <v>0.395</v>
      </c>
      <c r="E6574" s="0" t="n">
        <v>6.1744</v>
      </c>
      <c r="F6574" s="12" t="n">
        <f aca="false">IF($F$3&gt;0,C6574*($F$3/$C$3),C6574)</f>
        <v>0.405836817022871</v>
      </c>
      <c r="G6574" s="12" t="n">
        <f aca="false">IF($F$3&gt;0,D6574*($F$3/$D$3),D6574)</f>
        <v>0.405836817022872</v>
      </c>
      <c r="H6574" s="12" t="n">
        <f aca="false">IF($F$3&gt;0,E6574*($F$3/$E$3),E6574)</f>
        <v>9.74740480714522</v>
      </c>
      <c r="J6574" s="12" t="n">
        <f aca="false">Sheet2!J6571</f>
        <v>0.000228751903434324</v>
      </c>
      <c r="K6574" s="12" t="n">
        <f aca="false">IF(J6574&gt;=F6574,F6574,J6574)</f>
        <v>0.000228751903434324</v>
      </c>
      <c r="L6574" s="12" t="n">
        <f aca="false">IF(J6574&gt;F6574,J6574-F6574,0)</f>
        <v>0</v>
      </c>
      <c r="M6574" s="12" t="n">
        <f aca="false">IF(J6574&gt;=G6574,G6574,J6574)</f>
        <v>0.000228751903434324</v>
      </c>
      <c r="N6574" s="12" t="n">
        <f aca="false">IF(J6574&gt;G6574,J6574-G6574,0)</f>
        <v>0</v>
      </c>
      <c r="O6574" s="12" t="n">
        <f aca="false">IF(J6574&gt;=H6574,H6574,J6574)</f>
        <v>0.000228751903434324</v>
      </c>
      <c r="P6574" s="12" t="n">
        <f aca="false">IF(J6574&gt;H6574,J6574-H6574,0)</f>
        <v>0</v>
      </c>
    </row>
    <row r="6575" customFormat="false" ht="15" hidden="false" customHeight="false" outlineLevel="0" collapsed="false">
      <c r="A6575" s="28" t="n">
        <v>43009.7499999841</v>
      </c>
      <c r="B6575" s="0" t="n">
        <f aca="false">MONTH(A6575)</f>
        <v>10</v>
      </c>
      <c r="C6575" s="12" t="n">
        <v>0.250333333333333</v>
      </c>
      <c r="D6575" s="0" t="n">
        <v>0.751</v>
      </c>
      <c r="E6575" s="0" t="n">
        <v>7.1689</v>
      </c>
      <c r="F6575" s="12" t="n">
        <f aca="false">IF($F$3&gt;0,C6575*($F$3/$C$3),C6575)</f>
        <v>0.771603669833358</v>
      </c>
      <c r="G6575" s="12" t="n">
        <f aca="false">IF($F$3&gt;0,D6575*($F$3/$D$3),D6575)</f>
        <v>0.771603669833359</v>
      </c>
      <c r="H6575" s="12" t="n">
        <f aca="false">IF($F$3&gt;0,E6575*($F$3/$E$3),E6575)</f>
        <v>11.3174025527895</v>
      </c>
      <c r="J6575" s="12" t="n">
        <f aca="false">Sheet2!J6572</f>
        <v>0</v>
      </c>
      <c r="K6575" s="12" t="n">
        <f aca="false">IF(J6575&gt;=F6575,F6575,J6575)</f>
        <v>0</v>
      </c>
      <c r="L6575" s="12" t="n">
        <f aca="false">IF(J6575&gt;F6575,J6575-F6575,0)</f>
        <v>0</v>
      </c>
      <c r="M6575" s="12" t="n">
        <f aca="false">IF(J6575&gt;=G6575,G6575,J6575)</f>
        <v>0</v>
      </c>
      <c r="N6575" s="12" t="n">
        <f aca="false">IF(J6575&gt;G6575,J6575-G6575,0)</f>
        <v>0</v>
      </c>
      <c r="O6575" s="12" t="n">
        <f aca="false">IF(J6575&gt;=H6575,H6575,J6575)</f>
        <v>0</v>
      </c>
      <c r="P6575" s="12" t="n">
        <f aca="false">IF(J6575&gt;H6575,J6575-H6575,0)</f>
        <v>0</v>
      </c>
    </row>
    <row r="6576" customFormat="false" ht="15" hidden="false" customHeight="false" outlineLevel="0" collapsed="false">
      <c r="A6576" s="28" t="n">
        <v>43009.7916666507</v>
      </c>
      <c r="B6576" s="0" t="n">
        <f aca="false">MONTH(A6576)</f>
        <v>10</v>
      </c>
      <c r="C6576" s="12" t="n">
        <v>0.373</v>
      </c>
      <c r="D6576" s="0" t="n">
        <v>1.119</v>
      </c>
      <c r="E6576" s="0" t="n">
        <v>4.3571</v>
      </c>
      <c r="F6576" s="12" t="n">
        <f aca="false">IF($F$3&gt;0,C6576*($F$3/$C$3),C6576)</f>
        <v>1.1496997424015</v>
      </c>
      <c r="G6576" s="12" t="n">
        <f aca="false">IF($F$3&gt;0,D6576*($F$3/$D$3),D6576)</f>
        <v>1.1496997424015</v>
      </c>
      <c r="H6576" s="12" t="n">
        <f aca="false">IF($F$3&gt;0,E6576*($F$3/$E$3),E6576)</f>
        <v>6.87846875570297</v>
      </c>
      <c r="J6576" s="12" t="n">
        <f aca="false">Sheet2!J6573</f>
        <v>0</v>
      </c>
      <c r="K6576" s="12" t="n">
        <f aca="false">IF(J6576&gt;=F6576,F6576,J6576)</f>
        <v>0</v>
      </c>
      <c r="L6576" s="12" t="n">
        <f aca="false">IF(J6576&gt;F6576,J6576-F6576,0)</f>
        <v>0</v>
      </c>
      <c r="M6576" s="12" t="n">
        <f aca="false">IF(J6576&gt;=G6576,G6576,J6576)</f>
        <v>0</v>
      </c>
      <c r="N6576" s="12" t="n">
        <f aca="false">IF(J6576&gt;G6576,J6576-G6576,0)</f>
        <v>0</v>
      </c>
      <c r="O6576" s="12" t="n">
        <f aca="false">IF(J6576&gt;=H6576,H6576,J6576)</f>
        <v>0</v>
      </c>
      <c r="P6576" s="12" t="n">
        <f aca="false">IF(J6576&gt;H6576,J6576-H6576,0)</f>
        <v>0</v>
      </c>
    </row>
    <row r="6577" customFormat="false" ht="15" hidden="false" customHeight="false" outlineLevel="0" collapsed="false">
      <c r="A6577" s="28" t="n">
        <v>43009.8333333174</v>
      </c>
      <c r="B6577" s="0" t="n">
        <f aca="false">MONTH(A6577)</f>
        <v>10</v>
      </c>
      <c r="C6577" s="12" t="n">
        <v>0.591333333333333</v>
      </c>
      <c r="D6577" s="0" t="n">
        <v>1.774</v>
      </c>
      <c r="E6577" s="0" t="n">
        <v>0.833</v>
      </c>
      <c r="F6577" s="12" t="n">
        <f aca="false">IF($F$3&gt;0,C6577*($F$3/$C$3),C6577)</f>
        <v>1.82266965417361</v>
      </c>
      <c r="G6577" s="12" t="n">
        <f aca="false">IF($F$3&gt;0,D6577*($F$3/$D$3),D6577)</f>
        <v>1.82266965417361</v>
      </c>
      <c r="H6577" s="12" t="n">
        <f aca="false">IF($F$3&gt;0,E6577*($F$3/$E$3),E6577)</f>
        <v>1.31504084677895</v>
      </c>
      <c r="J6577" s="12" t="n">
        <f aca="false">Sheet2!J6574</f>
        <v>0</v>
      </c>
      <c r="K6577" s="12" t="n">
        <f aca="false">IF(J6577&gt;=F6577,F6577,J6577)</f>
        <v>0</v>
      </c>
      <c r="L6577" s="12" t="n">
        <f aca="false">IF(J6577&gt;F6577,J6577-F6577,0)</f>
        <v>0</v>
      </c>
      <c r="M6577" s="12" t="n">
        <f aca="false">IF(J6577&gt;=G6577,G6577,J6577)</f>
        <v>0</v>
      </c>
      <c r="N6577" s="12" t="n">
        <f aca="false">IF(J6577&gt;G6577,J6577-G6577,0)</f>
        <v>0</v>
      </c>
      <c r="O6577" s="12" t="n">
        <f aca="false">IF(J6577&gt;=H6577,H6577,J6577)</f>
        <v>0</v>
      </c>
      <c r="P6577" s="12" t="n">
        <f aca="false">IF(J6577&gt;H6577,J6577-H6577,0)</f>
        <v>0</v>
      </c>
    </row>
    <row r="6578" customFormat="false" ht="15" hidden="false" customHeight="false" outlineLevel="0" collapsed="false">
      <c r="A6578" s="28" t="n">
        <v>43009.8749999841</v>
      </c>
      <c r="B6578" s="0" t="n">
        <f aca="false">MONTH(A6578)</f>
        <v>10</v>
      </c>
      <c r="C6578" s="12" t="n">
        <v>0.379</v>
      </c>
      <c r="D6578" s="0" t="n">
        <v>1.137</v>
      </c>
      <c r="E6578" s="0" t="n">
        <v>0.5525</v>
      </c>
      <c r="F6578" s="12" t="n">
        <f aca="false">IF($F$3&gt;0,C6578*($F$3/$C$3),C6578)</f>
        <v>1.16819357203799</v>
      </c>
      <c r="G6578" s="12" t="n">
        <f aca="false">IF($F$3&gt;0,D6578*($F$3/$D$3),D6578)</f>
        <v>1.16819357203799</v>
      </c>
      <c r="H6578" s="12" t="n">
        <f aca="false">IF($F$3&gt;0,E6578*($F$3/$E$3),E6578)</f>
        <v>0.872220969802367</v>
      </c>
      <c r="J6578" s="12" t="n">
        <f aca="false">Sheet2!J6575</f>
        <v>0</v>
      </c>
      <c r="K6578" s="12" t="n">
        <f aca="false">IF(J6578&gt;=F6578,F6578,J6578)</f>
        <v>0</v>
      </c>
      <c r="L6578" s="12" t="n">
        <f aca="false">IF(J6578&gt;F6578,J6578-F6578,0)</f>
        <v>0</v>
      </c>
      <c r="M6578" s="12" t="n">
        <f aca="false">IF(J6578&gt;=G6578,G6578,J6578)</f>
        <v>0</v>
      </c>
      <c r="N6578" s="12" t="n">
        <f aca="false">IF(J6578&gt;G6578,J6578-G6578,0)</f>
        <v>0</v>
      </c>
      <c r="O6578" s="12" t="n">
        <f aca="false">IF(J6578&gt;=H6578,H6578,J6578)</f>
        <v>0</v>
      </c>
      <c r="P6578" s="12" t="n">
        <f aca="false">IF(J6578&gt;H6578,J6578-H6578,0)</f>
        <v>0</v>
      </c>
    </row>
    <row r="6579" customFormat="false" ht="15" hidden="false" customHeight="false" outlineLevel="0" collapsed="false">
      <c r="A6579" s="28" t="n">
        <v>43009.9166666507</v>
      </c>
      <c r="B6579" s="0" t="n">
        <f aca="false">MONTH(A6579)</f>
        <v>10</v>
      </c>
      <c r="C6579" s="12" t="n">
        <v>0.134</v>
      </c>
      <c r="D6579" s="0" t="n">
        <v>0.402</v>
      </c>
      <c r="E6579" s="0" t="n">
        <v>0.3893</v>
      </c>
      <c r="F6579" s="12" t="n">
        <f aca="false">IF($F$3&gt;0,C6579*($F$3/$C$3),C6579)</f>
        <v>0.413028861881505</v>
      </c>
      <c r="G6579" s="12" t="n">
        <f aca="false">IF($F$3&gt;0,D6579*($F$3/$D$3),D6579)</f>
        <v>0.413028861881505</v>
      </c>
      <c r="H6579" s="12" t="n">
        <f aca="false">IF($F$3&gt;0,E6579*($F$3/$E$3),E6579)</f>
        <v>0.614580314106898</v>
      </c>
      <c r="J6579" s="12" t="n">
        <f aca="false">Sheet2!J6576</f>
        <v>0</v>
      </c>
      <c r="K6579" s="12" t="n">
        <f aca="false">IF(J6579&gt;=F6579,F6579,J6579)</f>
        <v>0</v>
      </c>
      <c r="L6579" s="12" t="n">
        <f aca="false">IF(J6579&gt;F6579,J6579-F6579,0)</f>
        <v>0</v>
      </c>
      <c r="M6579" s="12" t="n">
        <f aca="false">IF(J6579&gt;=G6579,G6579,J6579)</f>
        <v>0</v>
      </c>
      <c r="N6579" s="12" t="n">
        <f aca="false">IF(J6579&gt;G6579,J6579-G6579,0)</f>
        <v>0</v>
      </c>
      <c r="O6579" s="12" t="n">
        <f aca="false">IF(J6579&gt;=H6579,H6579,J6579)</f>
        <v>0</v>
      </c>
      <c r="P6579" s="12" t="n">
        <f aca="false">IF(J6579&gt;H6579,J6579-H6579,0)</f>
        <v>0</v>
      </c>
    </row>
    <row r="6580" customFormat="false" ht="15" hidden="false" customHeight="false" outlineLevel="0" collapsed="false">
      <c r="A6580" s="28" t="n">
        <v>43009.9583333174</v>
      </c>
      <c r="B6580" s="0" t="n">
        <f aca="false">MONTH(A6580)</f>
        <v>10</v>
      </c>
      <c r="C6580" s="12" t="n">
        <v>0.0286666666666667</v>
      </c>
      <c r="D6580" s="0" t="n">
        <v>0.086</v>
      </c>
      <c r="E6580" s="0" t="n">
        <v>0.2465</v>
      </c>
      <c r="F6580" s="12" t="n">
        <f aca="false">IF($F$3&gt;0,C6580*($F$3/$C$3),C6580)</f>
        <v>0.0883594082632074</v>
      </c>
      <c r="G6580" s="12" t="n">
        <f aca="false">IF($F$3&gt;0,D6580*($F$3/$D$3),D6580)</f>
        <v>0.0883594082632075</v>
      </c>
      <c r="H6580" s="12" t="n">
        <f aca="false">IF($F$3&gt;0,E6580*($F$3/$E$3),E6580)</f>
        <v>0.389144740373364</v>
      </c>
      <c r="J6580" s="12" t="n">
        <f aca="false">Sheet2!J6577</f>
        <v>0</v>
      </c>
      <c r="K6580" s="12" t="n">
        <f aca="false">IF(J6580&gt;=F6580,F6580,J6580)</f>
        <v>0</v>
      </c>
      <c r="L6580" s="12" t="n">
        <f aca="false">IF(J6580&gt;F6580,J6580-F6580,0)</f>
        <v>0</v>
      </c>
      <c r="M6580" s="12" t="n">
        <f aca="false">IF(J6580&gt;=G6580,G6580,J6580)</f>
        <v>0</v>
      </c>
      <c r="N6580" s="12" t="n">
        <f aca="false">IF(J6580&gt;G6580,J6580-G6580,0)</f>
        <v>0</v>
      </c>
      <c r="O6580" s="12" t="n">
        <f aca="false">IF(J6580&gt;=H6580,H6580,J6580)</f>
        <v>0</v>
      </c>
      <c r="P6580" s="12" t="n">
        <f aca="false">IF(J6580&gt;H6580,J6580-H6580,0)</f>
        <v>0</v>
      </c>
    </row>
    <row r="6581" customFormat="false" ht="15" hidden="false" customHeight="false" outlineLevel="0" collapsed="false">
      <c r="A6581" s="28" t="n">
        <v>43009.9999999841</v>
      </c>
      <c r="B6581" s="0" t="n">
        <f aca="false">MONTH(A6581)</f>
        <v>10</v>
      </c>
      <c r="C6581" s="12" t="n">
        <v>0.135</v>
      </c>
      <c r="D6581" s="0" t="n">
        <v>0.405</v>
      </c>
      <c r="E6581" s="0" t="n">
        <v>0.1394</v>
      </c>
      <c r="F6581" s="12" t="n">
        <f aca="false">IF($F$3&gt;0,C6581*($F$3/$C$3),C6581)</f>
        <v>0.416111166820919</v>
      </c>
      <c r="G6581" s="12" t="n">
        <f aca="false">IF($F$3&gt;0,D6581*($F$3/$D$3),D6581)</f>
        <v>0.416111166820919</v>
      </c>
      <c r="H6581" s="12" t="n">
        <f aca="false">IF($F$3&gt;0,E6581*($F$3/$E$3),E6581)</f>
        <v>0.220068060073212</v>
      </c>
      <c r="J6581" s="12" t="n">
        <f aca="false">Sheet2!J6578</f>
        <v>0</v>
      </c>
      <c r="K6581" s="12" t="n">
        <f aca="false">IF(J6581&gt;=F6581,F6581,J6581)</f>
        <v>0</v>
      </c>
      <c r="L6581" s="12" t="n">
        <f aca="false">IF(J6581&gt;F6581,J6581-F6581,0)</f>
        <v>0</v>
      </c>
      <c r="M6581" s="12" t="n">
        <f aca="false">IF(J6581&gt;=G6581,G6581,J6581)</f>
        <v>0</v>
      </c>
      <c r="N6581" s="12" t="n">
        <f aca="false">IF(J6581&gt;G6581,J6581-G6581,0)</f>
        <v>0</v>
      </c>
      <c r="O6581" s="12" t="n">
        <f aca="false">IF(J6581&gt;=H6581,H6581,J6581)</f>
        <v>0</v>
      </c>
      <c r="P6581" s="12" t="n">
        <f aca="false">IF(J6581&gt;H6581,J6581-H6581,0)</f>
        <v>0</v>
      </c>
    </row>
    <row r="6582" customFormat="false" ht="15" hidden="false" customHeight="false" outlineLevel="0" collapsed="false">
      <c r="A6582" s="28" t="n">
        <v>43010.0416666507</v>
      </c>
      <c r="B6582" s="0" t="n">
        <f aca="false">MONTH(A6582)</f>
        <v>10</v>
      </c>
      <c r="C6582" s="12" t="n">
        <v>0.022</v>
      </c>
      <c r="D6582" s="0" t="n">
        <v>0.066</v>
      </c>
      <c r="E6582" s="0" t="n">
        <v>0.1377</v>
      </c>
      <c r="F6582" s="12" t="n">
        <f aca="false">IF($F$3&gt;0,C6582*($F$3/$C$3),C6582)</f>
        <v>0.0678107086671127</v>
      </c>
      <c r="G6582" s="12" t="n">
        <f aca="false">IF($F$3&gt;0,D6582*($F$3/$D$3),D6582)</f>
        <v>0.0678107086671128</v>
      </c>
      <c r="H6582" s="12" t="n">
        <f aca="false">IF($F$3&gt;0,E6582*($F$3/$E$3),E6582)</f>
        <v>0.217384303243051</v>
      </c>
      <c r="J6582" s="12" t="n">
        <f aca="false">Sheet2!J6579</f>
        <v>0</v>
      </c>
      <c r="K6582" s="12" t="n">
        <f aca="false">IF(J6582&gt;=F6582,F6582,J6582)</f>
        <v>0</v>
      </c>
      <c r="L6582" s="12" t="n">
        <f aca="false">IF(J6582&gt;F6582,J6582-F6582,0)</f>
        <v>0</v>
      </c>
      <c r="M6582" s="12" t="n">
        <f aca="false">IF(J6582&gt;=G6582,G6582,J6582)</f>
        <v>0</v>
      </c>
      <c r="N6582" s="12" t="n">
        <f aca="false">IF(J6582&gt;G6582,J6582-G6582,0)</f>
        <v>0</v>
      </c>
      <c r="O6582" s="12" t="n">
        <f aca="false">IF(J6582&gt;=H6582,H6582,J6582)</f>
        <v>0</v>
      </c>
      <c r="P6582" s="12" t="n">
        <f aca="false">IF(J6582&gt;H6582,J6582-H6582,0)</f>
        <v>0</v>
      </c>
    </row>
    <row r="6583" customFormat="false" ht="15" hidden="false" customHeight="false" outlineLevel="0" collapsed="false">
      <c r="A6583" s="28" t="n">
        <v>43010.0833333174</v>
      </c>
      <c r="B6583" s="0" t="n">
        <f aca="false">MONTH(A6583)</f>
        <v>10</v>
      </c>
      <c r="C6583" s="12" t="n">
        <v>0.138666666666667</v>
      </c>
      <c r="D6583" s="0" t="n">
        <v>0.416</v>
      </c>
      <c r="E6583" s="0" t="n">
        <v>0.1377</v>
      </c>
      <c r="F6583" s="12" t="n">
        <f aca="false">IF($F$3&gt;0,C6583*($F$3/$C$3),C6583)</f>
        <v>0.427412951598771</v>
      </c>
      <c r="G6583" s="12" t="n">
        <f aca="false">IF($F$3&gt;0,D6583*($F$3/$D$3),D6583)</f>
        <v>0.427412951598771</v>
      </c>
      <c r="H6583" s="12" t="n">
        <f aca="false">IF($F$3&gt;0,E6583*($F$3/$E$3),E6583)</f>
        <v>0.217384303243051</v>
      </c>
      <c r="J6583" s="12" t="n">
        <f aca="false">Sheet2!J6580</f>
        <v>0</v>
      </c>
      <c r="K6583" s="12" t="n">
        <f aca="false">IF(J6583&gt;=F6583,F6583,J6583)</f>
        <v>0</v>
      </c>
      <c r="L6583" s="12" t="n">
        <f aca="false">IF(J6583&gt;F6583,J6583-F6583,0)</f>
        <v>0</v>
      </c>
      <c r="M6583" s="12" t="n">
        <f aca="false">IF(J6583&gt;=G6583,G6583,J6583)</f>
        <v>0</v>
      </c>
      <c r="N6583" s="12" t="n">
        <f aca="false">IF(J6583&gt;G6583,J6583-G6583,0)</f>
        <v>0</v>
      </c>
      <c r="O6583" s="12" t="n">
        <f aca="false">IF(J6583&gt;=H6583,H6583,J6583)</f>
        <v>0</v>
      </c>
      <c r="P6583" s="12" t="n">
        <f aca="false">IF(J6583&gt;H6583,J6583-H6583,0)</f>
        <v>0</v>
      </c>
    </row>
    <row r="6584" customFormat="false" ht="15" hidden="false" customHeight="false" outlineLevel="0" collapsed="false">
      <c r="A6584" s="28" t="n">
        <v>43010.124999984</v>
      </c>
      <c r="B6584" s="0" t="n">
        <f aca="false">MONTH(A6584)</f>
        <v>10</v>
      </c>
      <c r="C6584" s="12" t="n">
        <v>0.0256666666666667</v>
      </c>
      <c r="D6584" s="0" t="n">
        <v>0.077</v>
      </c>
      <c r="E6584" s="0" t="n">
        <v>0.1462</v>
      </c>
      <c r="F6584" s="12" t="n">
        <f aca="false">IF($F$3&gt;0,C6584*($F$3/$C$3),C6584)</f>
        <v>0.0791124934449648</v>
      </c>
      <c r="G6584" s="12" t="n">
        <f aca="false">IF($F$3&gt;0,D6584*($F$3/$D$3),D6584)</f>
        <v>0.0791124934449649</v>
      </c>
      <c r="H6584" s="12" t="n">
        <f aca="false">IF($F$3&gt;0,E6584*($F$3/$E$3),E6584)</f>
        <v>0.230803087393857</v>
      </c>
      <c r="J6584" s="12" t="n">
        <f aca="false">Sheet2!J6581</f>
        <v>0</v>
      </c>
      <c r="K6584" s="12" t="n">
        <f aca="false">IF(J6584&gt;=F6584,F6584,J6584)</f>
        <v>0</v>
      </c>
      <c r="L6584" s="12" t="n">
        <f aca="false">IF(J6584&gt;F6584,J6584-F6584,0)</f>
        <v>0</v>
      </c>
      <c r="M6584" s="12" t="n">
        <f aca="false">IF(J6584&gt;=G6584,G6584,J6584)</f>
        <v>0</v>
      </c>
      <c r="N6584" s="12" t="n">
        <f aca="false">IF(J6584&gt;G6584,J6584-G6584,0)</f>
        <v>0</v>
      </c>
      <c r="O6584" s="12" t="n">
        <f aca="false">IF(J6584&gt;=H6584,H6584,J6584)</f>
        <v>0</v>
      </c>
      <c r="P6584" s="12" t="n">
        <f aca="false">IF(J6584&gt;H6584,J6584-H6584,0)</f>
        <v>0</v>
      </c>
    </row>
    <row r="6585" customFormat="false" ht="15" hidden="false" customHeight="false" outlineLevel="0" collapsed="false">
      <c r="A6585" s="28" t="n">
        <v>43010.1666666507</v>
      </c>
      <c r="B6585" s="0" t="n">
        <f aca="false">MONTH(A6585)</f>
        <v>10</v>
      </c>
      <c r="C6585" s="12" t="n">
        <v>0.254333333333333</v>
      </c>
      <c r="D6585" s="0" t="n">
        <v>0.763</v>
      </c>
      <c r="E6585" s="0" t="n">
        <v>0.1462</v>
      </c>
      <c r="F6585" s="12" t="n">
        <f aca="false">IF($F$3&gt;0,C6585*($F$3/$C$3),C6585)</f>
        <v>0.783932889591015</v>
      </c>
      <c r="G6585" s="12" t="n">
        <f aca="false">IF($F$3&gt;0,D6585*($F$3/$D$3),D6585)</f>
        <v>0.783932889591016</v>
      </c>
      <c r="H6585" s="12" t="n">
        <f aca="false">IF($F$3&gt;0,E6585*($F$3/$E$3),E6585)</f>
        <v>0.230803087393857</v>
      </c>
      <c r="J6585" s="12" t="n">
        <f aca="false">Sheet2!J6582</f>
        <v>0</v>
      </c>
      <c r="K6585" s="12" t="n">
        <f aca="false">IF(J6585&gt;=F6585,F6585,J6585)</f>
        <v>0</v>
      </c>
      <c r="L6585" s="12" t="n">
        <f aca="false">IF(J6585&gt;F6585,J6585-F6585,0)</f>
        <v>0</v>
      </c>
      <c r="M6585" s="12" t="n">
        <f aca="false">IF(J6585&gt;=G6585,G6585,J6585)</f>
        <v>0</v>
      </c>
      <c r="N6585" s="12" t="n">
        <f aca="false">IF(J6585&gt;G6585,J6585-G6585,0)</f>
        <v>0</v>
      </c>
      <c r="O6585" s="12" t="n">
        <f aca="false">IF(J6585&gt;=H6585,H6585,J6585)</f>
        <v>0</v>
      </c>
      <c r="P6585" s="12" t="n">
        <f aca="false">IF(J6585&gt;H6585,J6585-H6585,0)</f>
        <v>0</v>
      </c>
    </row>
    <row r="6586" customFormat="false" ht="15" hidden="false" customHeight="false" outlineLevel="0" collapsed="false">
      <c r="A6586" s="28" t="n">
        <v>43010.2083333174</v>
      </c>
      <c r="B6586" s="0" t="n">
        <f aca="false">MONTH(A6586)</f>
        <v>10</v>
      </c>
      <c r="C6586" s="12" t="n">
        <v>0.0836666666666667</v>
      </c>
      <c r="D6586" s="0" t="n">
        <v>0.251</v>
      </c>
      <c r="E6586" s="0" t="n">
        <v>0.1377</v>
      </c>
      <c r="F6586" s="12" t="n">
        <f aca="false">IF($F$3&gt;0,C6586*($F$3/$C$3),C6586)</f>
        <v>0.257886179930989</v>
      </c>
      <c r="G6586" s="12" t="n">
        <f aca="false">IF($F$3&gt;0,D6586*($F$3/$D$3),D6586)</f>
        <v>0.257886179930989</v>
      </c>
      <c r="H6586" s="12" t="n">
        <f aca="false">IF($F$3&gt;0,E6586*($F$3/$E$3),E6586)</f>
        <v>0.217384303243051</v>
      </c>
      <c r="J6586" s="12" t="n">
        <f aca="false">Sheet2!J6583</f>
        <v>0</v>
      </c>
      <c r="K6586" s="12" t="n">
        <f aca="false">IF(J6586&gt;=F6586,F6586,J6586)</f>
        <v>0</v>
      </c>
      <c r="L6586" s="12" t="n">
        <f aca="false">IF(J6586&gt;F6586,J6586-F6586,0)</f>
        <v>0</v>
      </c>
      <c r="M6586" s="12" t="n">
        <f aca="false">IF(J6586&gt;=G6586,G6586,J6586)</f>
        <v>0</v>
      </c>
      <c r="N6586" s="12" t="n">
        <f aca="false">IF(J6586&gt;G6586,J6586-G6586,0)</f>
        <v>0</v>
      </c>
      <c r="O6586" s="12" t="n">
        <f aca="false">IF(J6586&gt;=H6586,H6586,J6586)</f>
        <v>0</v>
      </c>
      <c r="P6586" s="12" t="n">
        <f aca="false">IF(J6586&gt;H6586,J6586-H6586,0)</f>
        <v>0</v>
      </c>
    </row>
    <row r="6587" customFormat="false" ht="15" hidden="false" customHeight="false" outlineLevel="0" collapsed="false">
      <c r="A6587" s="28" t="n">
        <v>43010.249999984</v>
      </c>
      <c r="B6587" s="0" t="n">
        <f aca="false">MONTH(A6587)</f>
        <v>10</v>
      </c>
      <c r="C6587" s="12" t="n">
        <v>0.142333333333333</v>
      </c>
      <c r="D6587" s="0" t="n">
        <v>0.427</v>
      </c>
      <c r="E6587" s="0" t="n">
        <v>0.1479</v>
      </c>
      <c r="F6587" s="12" t="n">
        <f aca="false">IF($F$3&gt;0,C6587*($F$3/$C$3),C6587)</f>
        <v>0.438714736376623</v>
      </c>
      <c r="G6587" s="12" t="n">
        <f aca="false">IF($F$3&gt;0,D6587*($F$3/$D$3),D6587)</f>
        <v>0.438714736376623</v>
      </c>
      <c r="H6587" s="12" t="n">
        <f aca="false">IF($F$3&gt;0,E6587*($F$3/$E$3),E6587)</f>
        <v>0.233486844224018</v>
      </c>
      <c r="J6587" s="12" t="n">
        <f aca="false">Sheet2!J6584</f>
        <v>0</v>
      </c>
      <c r="K6587" s="12" t="n">
        <f aca="false">IF(J6587&gt;=F6587,F6587,J6587)</f>
        <v>0</v>
      </c>
      <c r="L6587" s="12" t="n">
        <f aca="false">IF(J6587&gt;F6587,J6587-F6587,0)</f>
        <v>0</v>
      </c>
      <c r="M6587" s="12" t="n">
        <f aca="false">IF(J6587&gt;=G6587,G6587,J6587)</f>
        <v>0</v>
      </c>
      <c r="N6587" s="12" t="n">
        <f aca="false">IF(J6587&gt;G6587,J6587-G6587,0)</f>
        <v>0</v>
      </c>
      <c r="O6587" s="12" t="n">
        <f aca="false">IF(J6587&gt;=H6587,H6587,J6587)</f>
        <v>0</v>
      </c>
      <c r="P6587" s="12" t="n">
        <f aca="false">IF(J6587&gt;H6587,J6587-H6587,0)</f>
        <v>0</v>
      </c>
    </row>
    <row r="6588" customFormat="false" ht="15" hidden="false" customHeight="false" outlineLevel="0" collapsed="false">
      <c r="A6588" s="28" t="n">
        <v>43010.2916666507</v>
      </c>
      <c r="B6588" s="0" t="n">
        <f aca="false">MONTH(A6588)</f>
        <v>10</v>
      </c>
      <c r="C6588" s="12" t="n">
        <v>0.217666666666667</v>
      </c>
      <c r="D6588" s="0" t="n">
        <v>0.653</v>
      </c>
      <c r="E6588" s="0" t="n">
        <v>1.0489</v>
      </c>
      <c r="F6588" s="12" t="n">
        <f aca="false">IF($F$3&gt;0,C6588*($F$3/$C$3),C6588)</f>
        <v>0.670915041812494</v>
      </c>
      <c r="G6588" s="12" t="n">
        <f aca="false">IF($F$3&gt;0,D6588*($F$3/$D$3),D6588)</f>
        <v>0.670915041812494</v>
      </c>
      <c r="H6588" s="12" t="n">
        <f aca="false">IF($F$3&gt;0,E6588*($F$3/$E$3),E6588)</f>
        <v>1.65587796420942</v>
      </c>
      <c r="J6588" s="12" t="n">
        <f aca="false">Sheet2!J6585</f>
        <v>0.565449669748715</v>
      </c>
      <c r="K6588" s="12" t="n">
        <f aca="false">IF(J6588&gt;=F6588,F6588,J6588)</f>
        <v>0.565449669748715</v>
      </c>
      <c r="L6588" s="12" t="n">
        <f aca="false">IF(J6588&gt;F6588,J6588-F6588,0)</f>
        <v>0</v>
      </c>
      <c r="M6588" s="12" t="n">
        <f aca="false">IF(J6588&gt;=G6588,G6588,J6588)</f>
        <v>0.565449669748715</v>
      </c>
      <c r="N6588" s="12" t="n">
        <f aca="false">IF(J6588&gt;G6588,J6588-G6588,0)</f>
        <v>0</v>
      </c>
      <c r="O6588" s="12" t="n">
        <f aca="false">IF(J6588&gt;=H6588,H6588,J6588)</f>
        <v>0.565449669748715</v>
      </c>
      <c r="P6588" s="12" t="n">
        <f aca="false">IF(J6588&gt;H6588,J6588-H6588,0)</f>
        <v>0</v>
      </c>
    </row>
    <row r="6589" customFormat="false" ht="15" hidden="false" customHeight="false" outlineLevel="0" collapsed="false">
      <c r="A6589" s="28" t="n">
        <v>43010.3333333174</v>
      </c>
      <c r="B6589" s="0" t="n">
        <f aca="false">MONTH(A6589)</f>
        <v>10</v>
      </c>
      <c r="C6589" s="12" t="n">
        <v>0.397333333333333</v>
      </c>
      <c r="D6589" s="0" t="n">
        <v>1.192</v>
      </c>
      <c r="E6589" s="0" t="n">
        <v>1.5334</v>
      </c>
      <c r="F6589" s="12" t="n">
        <f aca="false">IF($F$3&gt;0,C6589*($F$3/$C$3),C6589)</f>
        <v>1.22470249592725</v>
      </c>
      <c r="G6589" s="12" t="n">
        <f aca="false">IF($F$3&gt;0,D6589*($F$3/$D$3),D6589)</f>
        <v>1.22470249592725</v>
      </c>
      <c r="H6589" s="12" t="n">
        <f aca="false">IF($F$3&gt;0,E6589*($F$3/$E$3),E6589)</f>
        <v>2.42074866080534</v>
      </c>
      <c r="J6589" s="12" t="n">
        <f aca="false">Sheet2!J6586</f>
        <v>1.6027842490779</v>
      </c>
      <c r="K6589" s="12" t="n">
        <f aca="false">IF(J6589&gt;=F6589,F6589,J6589)</f>
        <v>1.22470249592725</v>
      </c>
      <c r="L6589" s="12" t="n">
        <f aca="false">IF(J6589&gt;F6589,J6589-F6589,0)</f>
        <v>0.378081753150648</v>
      </c>
      <c r="M6589" s="12" t="n">
        <f aca="false">IF(J6589&gt;=G6589,G6589,J6589)</f>
        <v>1.22470249592725</v>
      </c>
      <c r="N6589" s="12" t="n">
        <f aca="false">IF(J6589&gt;G6589,J6589-G6589,0)</f>
        <v>0.378081753150647</v>
      </c>
      <c r="O6589" s="12" t="n">
        <f aca="false">IF(J6589&gt;=H6589,H6589,J6589)</f>
        <v>1.6027842490779</v>
      </c>
      <c r="P6589" s="12" t="n">
        <f aca="false">IF(J6589&gt;H6589,J6589-H6589,0)</f>
        <v>0</v>
      </c>
    </row>
    <row r="6590" customFormat="false" ht="15" hidden="false" customHeight="false" outlineLevel="0" collapsed="false">
      <c r="A6590" s="28" t="n">
        <v>43010.374999984</v>
      </c>
      <c r="B6590" s="0" t="n">
        <f aca="false">MONTH(A6590)</f>
        <v>10</v>
      </c>
      <c r="C6590" s="12" t="n">
        <v>0.711666666666667</v>
      </c>
      <c r="D6590" s="0" t="n">
        <v>2.135</v>
      </c>
      <c r="E6590" s="0" t="n">
        <v>0.5066</v>
      </c>
      <c r="F6590" s="12" t="n">
        <f aca="false">IF($F$3&gt;0,C6590*($F$3/$C$3),C6590)</f>
        <v>2.19357368188311</v>
      </c>
      <c r="G6590" s="12" t="n">
        <f aca="false">IF($F$3&gt;0,D6590*($F$3/$D$3),D6590)</f>
        <v>2.19357368188312</v>
      </c>
      <c r="H6590" s="12" t="n">
        <f aca="false">IF($F$3&gt;0,E6590*($F$3/$E$3),E6590)</f>
        <v>0.799759535388016</v>
      </c>
      <c r="J6590" s="12" t="n">
        <f aca="false">Sheet2!J6587</f>
        <v>2.78448726260711</v>
      </c>
      <c r="K6590" s="12" t="n">
        <f aca="false">IF(J6590&gt;=F6590,F6590,J6590)</f>
        <v>2.19357368188311</v>
      </c>
      <c r="L6590" s="12" t="n">
        <f aca="false">IF(J6590&gt;F6590,J6590-F6590,0)</f>
        <v>0.590913580723991</v>
      </c>
      <c r="M6590" s="12" t="n">
        <f aca="false">IF(J6590&gt;=G6590,G6590,J6590)</f>
        <v>2.19357368188312</v>
      </c>
      <c r="N6590" s="12" t="n">
        <f aca="false">IF(J6590&gt;G6590,J6590-G6590,0)</f>
        <v>0.590913580723989</v>
      </c>
      <c r="O6590" s="12" t="n">
        <f aca="false">IF(J6590&gt;=H6590,H6590,J6590)</f>
        <v>0.799759535388016</v>
      </c>
      <c r="P6590" s="12" t="n">
        <f aca="false">IF(J6590&gt;H6590,J6590-H6590,0)</f>
        <v>1.98472772721909</v>
      </c>
    </row>
    <row r="6591" customFormat="false" ht="15" hidden="false" customHeight="false" outlineLevel="0" collapsed="false">
      <c r="A6591" s="28" t="n">
        <v>43010.4166666507</v>
      </c>
      <c r="B6591" s="0" t="n">
        <f aca="false">MONTH(A6591)</f>
        <v>10</v>
      </c>
      <c r="C6591" s="12" t="n">
        <v>0.776333333333334</v>
      </c>
      <c r="D6591" s="0" t="n">
        <v>2.329</v>
      </c>
      <c r="E6591" s="0" t="n">
        <v>0.3842</v>
      </c>
      <c r="F6591" s="12" t="n">
        <f aca="false">IF($F$3&gt;0,C6591*($F$3/$C$3),C6591)</f>
        <v>2.39289606796524</v>
      </c>
      <c r="G6591" s="12" t="n">
        <f aca="false">IF($F$3&gt;0,D6591*($F$3/$D$3),D6591)</f>
        <v>2.39289606796524</v>
      </c>
      <c r="H6591" s="12" t="n">
        <f aca="false">IF($F$3&gt;0,E6591*($F$3/$E$3),E6591)</f>
        <v>0.606529043616415</v>
      </c>
      <c r="J6591" s="12" t="n">
        <f aca="false">Sheet2!J6588</f>
        <v>3.21846849062154</v>
      </c>
      <c r="K6591" s="12" t="n">
        <f aca="false">IF(J6591&gt;=F6591,F6591,J6591)</f>
        <v>2.39289606796524</v>
      </c>
      <c r="L6591" s="12" t="n">
        <f aca="false">IF(J6591&gt;F6591,J6591-F6591,0)</f>
        <v>0.825572422656305</v>
      </c>
      <c r="M6591" s="12" t="n">
        <f aca="false">IF(J6591&gt;=G6591,G6591,J6591)</f>
        <v>2.39289606796524</v>
      </c>
      <c r="N6591" s="12" t="n">
        <f aca="false">IF(J6591&gt;G6591,J6591-G6591,0)</f>
        <v>0.825572422656304</v>
      </c>
      <c r="O6591" s="12" t="n">
        <f aca="false">IF(J6591&gt;=H6591,H6591,J6591)</f>
        <v>0.606529043616415</v>
      </c>
      <c r="P6591" s="12" t="n">
        <f aca="false">IF(J6591&gt;H6591,J6591-H6591,0)</f>
        <v>2.61193944700513</v>
      </c>
    </row>
    <row r="6592" customFormat="false" ht="15" hidden="false" customHeight="false" outlineLevel="0" collapsed="false">
      <c r="A6592" s="28" t="n">
        <v>43010.4583333174</v>
      </c>
      <c r="B6592" s="0" t="n">
        <f aca="false">MONTH(A6592)</f>
        <v>10</v>
      </c>
      <c r="C6592" s="12" t="n">
        <v>0.41</v>
      </c>
      <c r="D6592" s="0" t="n">
        <v>1.23</v>
      </c>
      <c r="E6592" s="0" t="n">
        <v>0.4726</v>
      </c>
      <c r="F6592" s="12" t="n">
        <f aca="false">IF($F$3&gt;0,C6592*($F$3/$C$3),C6592)</f>
        <v>1.26374502515983</v>
      </c>
      <c r="G6592" s="12" t="n">
        <f aca="false">IF($F$3&gt;0,D6592*($F$3/$D$3),D6592)</f>
        <v>1.26374502515983</v>
      </c>
      <c r="H6592" s="12" t="n">
        <f aca="false">IF($F$3&gt;0,E6592*($F$3/$E$3),E6592)</f>
        <v>0.746084398784794</v>
      </c>
      <c r="J6592" s="12" t="n">
        <f aca="false">Sheet2!J6589</f>
        <v>3.9181736375138</v>
      </c>
      <c r="K6592" s="12" t="n">
        <f aca="false">IF(J6592&gt;=F6592,F6592,J6592)</f>
        <v>1.26374502515983</v>
      </c>
      <c r="L6592" s="12" t="n">
        <f aca="false">IF(J6592&gt;F6592,J6592-F6592,0)</f>
        <v>2.65442861235397</v>
      </c>
      <c r="M6592" s="12" t="n">
        <f aca="false">IF(J6592&gt;=G6592,G6592,J6592)</f>
        <v>1.26374502515983</v>
      </c>
      <c r="N6592" s="12" t="n">
        <f aca="false">IF(J6592&gt;G6592,J6592-G6592,0)</f>
        <v>2.65442861235397</v>
      </c>
      <c r="O6592" s="12" t="n">
        <f aca="false">IF(J6592&gt;=H6592,H6592,J6592)</f>
        <v>0.746084398784794</v>
      </c>
      <c r="P6592" s="12" t="n">
        <f aca="false">IF(J6592&gt;H6592,J6592-H6592,0)</f>
        <v>3.17208923872901</v>
      </c>
    </row>
    <row r="6593" customFormat="false" ht="15" hidden="false" customHeight="false" outlineLevel="0" collapsed="false">
      <c r="A6593" s="28" t="n">
        <v>43010.499999984</v>
      </c>
      <c r="B6593" s="0" t="n">
        <f aca="false">MONTH(A6593)</f>
        <v>10</v>
      </c>
      <c r="C6593" s="12" t="n">
        <v>0.211</v>
      </c>
      <c r="D6593" s="0" t="n">
        <v>0.633</v>
      </c>
      <c r="E6593" s="0" t="n">
        <v>2.0774</v>
      </c>
      <c r="F6593" s="12" t="n">
        <f aca="false">IF($F$3&gt;0,C6593*($F$3/$C$3),C6593)</f>
        <v>0.650366342216399</v>
      </c>
      <c r="G6593" s="12" t="n">
        <f aca="false">IF($F$3&gt;0,D6593*($F$3/$D$3),D6593)</f>
        <v>0.6503663422164</v>
      </c>
      <c r="H6593" s="12" t="n">
        <f aca="false">IF($F$3&gt;0,E6593*($F$3/$E$3),E6593)</f>
        <v>3.2795508464569</v>
      </c>
      <c r="J6593" s="12" t="n">
        <f aca="false">Sheet2!J6590</f>
        <v>4.10084390119548</v>
      </c>
      <c r="K6593" s="12" t="n">
        <f aca="false">IF(J6593&gt;=F6593,F6593,J6593)</f>
        <v>0.650366342216399</v>
      </c>
      <c r="L6593" s="12" t="n">
        <f aca="false">IF(J6593&gt;F6593,J6593-F6593,0)</f>
        <v>3.45047755897908</v>
      </c>
      <c r="M6593" s="12" t="n">
        <f aca="false">IF(J6593&gt;=G6593,G6593,J6593)</f>
        <v>0.6503663422164</v>
      </c>
      <c r="N6593" s="12" t="n">
        <f aca="false">IF(J6593&gt;G6593,J6593-G6593,0)</f>
        <v>3.45047755897908</v>
      </c>
      <c r="O6593" s="12" t="n">
        <f aca="false">IF(J6593&gt;=H6593,H6593,J6593)</f>
        <v>3.2795508464569</v>
      </c>
      <c r="P6593" s="12" t="n">
        <f aca="false">IF(J6593&gt;H6593,J6593-H6593,0)</f>
        <v>0.821293054738577</v>
      </c>
    </row>
    <row r="6594" customFormat="false" ht="15" hidden="false" customHeight="false" outlineLevel="0" collapsed="false">
      <c r="A6594" s="28" t="n">
        <v>43010.5416666507</v>
      </c>
      <c r="B6594" s="0" t="n">
        <f aca="false">MONTH(A6594)</f>
        <v>10</v>
      </c>
      <c r="C6594" s="12" t="n">
        <v>0.207</v>
      </c>
      <c r="D6594" s="0" t="n">
        <v>0.621</v>
      </c>
      <c r="E6594" s="0" t="n">
        <v>2.5908</v>
      </c>
      <c r="F6594" s="12" t="n">
        <f aca="false">IF($F$3&gt;0,C6594*($F$3/$C$3),C6594)</f>
        <v>0.638037122458742</v>
      </c>
      <c r="G6594" s="12" t="n">
        <f aca="false">IF($F$3&gt;0,D6594*($F$3/$D$3),D6594)</f>
        <v>0.638037122458743</v>
      </c>
      <c r="H6594" s="12" t="n">
        <f aca="false">IF($F$3&gt;0,E6594*($F$3/$E$3),E6594)</f>
        <v>4.09004540916556</v>
      </c>
      <c r="J6594" s="12" t="n">
        <f aca="false">Sheet2!J6591</f>
        <v>3.79618111617103</v>
      </c>
      <c r="K6594" s="12" t="n">
        <f aca="false">IF(J6594&gt;=F6594,F6594,J6594)</f>
        <v>0.638037122458742</v>
      </c>
      <c r="L6594" s="12" t="n">
        <f aca="false">IF(J6594&gt;F6594,J6594-F6594,0)</f>
        <v>3.15814399371229</v>
      </c>
      <c r="M6594" s="12" t="n">
        <f aca="false">IF(J6594&gt;=G6594,G6594,J6594)</f>
        <v>0.638037122458743</v>
      </c>
      <c r="N6594" s="12" t="n">
        <f aca="false">IF(J6594&gt;G6594,J6594-G6594,0)</f>
        <v>3.15814399371229</v>
      </c>
      <c r="O6594" s="12" t="n">
        <f aca="false">IF(J6594&gt;=H6594,H6594,J6594)</f>
        <v>3.79618111617103</v>
      </c>
      <c r="P6594" s="12" t="n">
        <f aca="false">IF(J6594&gt;H6594,J6594-H6594,0)</f>
        <v>0</v>
      </c>
    </row>
    <row r="6595" customFormat="false" ht="15" hidden="false" customHeight="false" outlineLevel="0" collapsed="false">
      <c r="A6595" s="28" t="n">
        <v>43010.5833333174</v>
      </c>
      <c r="B6595" s="0" t="n">
        <f aca="false">MONTH(A6595)</f>
        <v>10</v>
      </c>
      <c r="C6595" s="12" t="n">
        <v>0.142666666666667</v>
      </c>
      <c r="D6595" s="0" t="n">
        <v>0.428</v>
      </c>
      <c r="E6595" s="0" t="n">
        <v>0.442</v>
      </c>
      <c r="F6595" s="12" t="n">
        <f aca="false">IF($F$3&gt;0,C6595*($F$3/$C$3),C6595)</f>
        <v>0.439742171356428</v>
      </c>
      <c r="G6595" s="12" t="n">
        <f aca="false">IF($F$3&gt;0,D6595*($F$3/$D$3),D6595)</f>
        <v>0.439742171356428</v>
      </c>
      <c r="H6595" s="12" t="n">
        <f aca="false">IF($F$3&gt;0,E6595*($F$3/$E$3),E6595)</f>
        <v>0.697776775841893</v>
      </c>
      <c r="J6595" s="12" t="n">
        <f aca="false">Sheet2!J6592</f>
        <v>2.71138730530119</v>
      </c>
      <c r="K6595" s="12" t="n">
        <f aca="false">IF(J6595&gt;=F6595,F6595,J6595)</f>
        <v>0.439742171356428</v>
      </c>
      <c r="L6595" s="12" t="n">
        <f aca="false">IF(J6595&gt;F6595,J6595-F6595,0)</f>
        <v>2.27164513394476</v>
      </c>
      <c r="M6595" s="12" t="n">
        <f aca="false">IF(J6595&gt;=G6595,G6595,J6595)</f>
        <v>0.439742171356428</v>
      </c>
      <c r="N6595" s="12" t="n">
        <f aca="false">IF(J6595&gt;G6595,J6595-G6595,0)</f>
        <v>2.27164513394476</v>
      </c>
      <c r="O6595" s="12" t="n">
        <f aca="false">IF(J6595&gt;=H6595,H6595,J6595)</f>
        <v>0.697776775841893</v>
      </c>
      <c r="P6595" s="12" t="n">
        <f aca="false">IF(J6595&gt;H6595,J6595-H6595,0)</f>
        <v>2.01361052945929</v>
      </c>
    </row>
    <row r="6596" customFormat="false" ht="15" hidden="false" customHeight="false" outlineLevel="0" collapsed="false">
      <c r="A6596" s="28" t="n">
        <v>43010.624999984</v>
      </c>
      <c r="B6596" s="0" t="n">
        <f aca="false">MONTH(A6596)</f>
        <v>10</v>
      </c>
      <c r="C6596" s="12" t="n">
        <v>0.0876666666666667</v>
      </c>
      <c r="D6596" s="0" t="n">
        <v>0.263</v>
      </c>
      <c r="E6596" s="0" t="n">
        <v>0.3298</v>
      </c>
      <c r="F6596" s="12" t="n">
        <f aca="false">IF($F$3&gt;0,C6596*($F$3/$C$3),C6596)</f>
        <v>0.270215399688646</v>
      </c>
      <c r="G6596" s="12" t="n">
        <f aca="false">IF($F$3&gt;0,D6596*($F$3/$D$3),D6596)</f>
        <v>0.270215399688646</v>
      </c>
      <c r="H6596" s="12" t="n">
        <f aca="false">IF($F$3&gt;0,E6596*($F$3/$E$3),E6596)</f>
        <v>0.520648825051259</v>
      </c>
      <c r="J6596" s="12" t="n">
        <f aca="false">Sheet2!J6593</f>
        <v>1.64673977896119</v>
      </c>
      <c r="K6596" s="12" t="n">
        <f aca="false">IF(J6596&gt;=F6596,F6596,J6596)</f>
        <v>0.270215399688646</v>
      </c>
      <c r="L6596" s="12" t="n">
        <f aca="false">IF(J6596&gt;F6596,J6596-F6596,0)</f>
        <v>1.37652437927255</v>
      </c>
      <c r="M6596" s="12" t="n">
        <f aca="false">IF(J6596&gt;=G6596,G6596,J6596)</f>
        <v>0.270215399688646</v>
      </c>
      <c r="N6596" s="12" t="n">
        <f aca="false">IF(J6596&gt;G6596,J6596-G6596,0)</f>
        <v>1.37652437927255</v>
      </c>
      <c r="O6596" s="12" t="n">
        <f aca="false">IF(J6596&gt;=H6596,H6596,J6596)</f>
        <v>0.520648825051259</v>
      </c>
      <c r="P6596" s="12" t="n">
        <f aca="false">IF(J6596&gt;H6596,J6596-H6596,0)</f>
        <v>1.12609095390993</v>
      </c>
    </row>
    <row r="6597" customFormat="false" ht="15" hidden="false" customHeight="false" outlineLevel="0" collapsed="false">
      <c r="A6597" s="28" t="n">
        <v>43010.6666666507</v>
      </c>
      <c r="B6597" s="0" t="n">
        <f aca="false">MONTH(A6597)</f>
        <v>10</v>
      </c>
      <c r="C6597" s="12" t="n">
        <v>0.307</v>
      </c>
      <c r="D6597" s="0" t="n">
        <v>0.921</v>
      </c>
      <c r="E6597" s="0" t="n">
        <v>0.3315</v>
      </c>
      <c r="F6597" s="12" t="n">
        <f aca="false">IF($F$3&gt;0,C6597*($F$3/$C$3),C6597)</f>
        <v>0.946267616400164</v>
      </c>
      <c r="G6597" s="12" t="n">
        <f aca="false">IF($F$3&gt;0,D6597*($F$3/$D$3),D6597)</f>
        <v>0.946267616400164</v>
      </c>
      <c r="H6597" s="12" t="n">
        <f aca="false">IF($F$3&gt;0,E6597*($F$3/$E$3),E6597)</f>
        <v>0.52333258188142</v>
      </c>
      <c r="J6597" s="12" t="n">
        <f aca="false">Sheet2!J6594</f>
        <v>0.645867585743536</v>
      </c>
      <c r="K6597" s="12" t="n">
        <f aca="false">IF(J6597&gt;=F6597,F6597,J6597)</f>
        <v>0.645867585743536</v>
      </c>
      <c r="L6597" s="12" t="n">
        <f aca="false">IF(J6597&gt;F6597,J6597-F6597,0)</f>
        <v>0</v>
      </c>
      <c r="M6597" s="12" t="n">
        <f aca="false">IF(J6597&gt;=G6597,G6597,J6597)</f>
        <v>0.645867585743536</v>
      </c>
      <c r="N6597" s="12" t="n">
        <f aca="false">IF(J6597&gt;G6597,J6597-G6597,0)</f>
        <v>0</v>
      </c>
      <c r="O6597" s="12" t="n">
        <f aca="false">IF(J6597&gt;=H6597,H6597,J6597)</f>
        <v>0.52333258188142</v>
      </c>
      <c r="P6597" s="12" t="n">
        <f aca="false">IF(J6597&gt;H6597,J6597-H6597,0)</f>
        <v>0.122535003862116</v>
      </c>
    </row>
    <row r="6598" customFormat="false" ht="15" hidden="false" customHeight="false" outlineLevel="0" collapsed="false">
      <c r="A6598" s="28" t="n">
        <v>43010.7083333173</v>
      </c>
      <c r="B6598" s="0" t="n">
        <f aca="false">MONTH(A6598)</f>
        <v>10</v>
      </c>
      <c r="C6598" s="12" t="n">
        <v>0.243666666666667</v>
      </c>
      <c r="D6598" s="0" t="n">
        <v>0.731</v>
      </c>
      <c r="E6598" s="0" t="n">
        <v>0.2754</v>
      </c>
      <c r="F6598" s="12" t="n">
        <f aca="false">IF($F$3&gt;0,C6598*($F$3/$C$3),C6598)</f>
        <v>0.751054970237264</v>
      </c>
      <c r="G6598" s="12" t="n">
        <f aca="false">IF($F$3&gt;0,D6598*($F$3/$D$3),D6598)</f>
        <v>0.751054970237264</v>
      </c>
      <c r="H6598" s="12" t="n">
        <f aca="false">IF($F$3&gt;0,E6598*($F$3/$E$3),E6598)</f>
        <v>0.434768606486103</v>
      </c>
      <c r="J6598" s="12" t="n">
        <f aca="false">Sheet2!J6595</f>
        <v>5.21510065782042E-005</v>
      </c>
      <c r="K6598" s="12" t="n">
        <f aca="false">IF(J6598&gt;=F6598,F6598,J6598)</f>
        <v>5.21510065782042E-005</v>
      </c>
      <c r="L6598" s="12" t="n">
        <f aca="false">IF(J6598&gt;F6598,J6598-F6598,0)</f>
        <v>0</v>
      </c>
      <c r="M6598" s="12" t="n">
        <f aca="false">IF(J6598&gt;=G6598,G6598,J6598)</f>
        <v>5.21510065782042E-005</v>
      </c>
      <c r="N6598" s="12" t="n">
        <f aca="false">IF(J6598&gt;G6598,J6598-G6598,0)</f>
        <v>0</v>
      </c>
      <c r="O6598" s="12" t="n">
        <f aca="false">IF(J6598&gt;=H6598,H6598,J6598)</f>
        <v>5.21510065782042E-005</v>
      </c>
      <c r="P6598" s="12" t="n">
        <f aca="false">IF(J6598&gt;H6598,J6598-H6598,0)</f>
        <v>0</v>
      </c>
    </row>
    <row r="6599" customFormat="false" ht="15" hidden="false" customHeight="false" outlineLevel="0" collapsed="false">
      <c r="A6599" s="28" t="n">
        <v>43010.749999984</v>
      </c>
      <c r="B6599" s="0" t="n">
        <f aca="false">MONTH(A6599)</f>
        <v>10</v>
      </c>
      <c r="C6599" s="12" t="n">
        <v>0.383333333333333</v>
      </c>
      <c r="D6599" s="0" t="n">
        <v>1.15</v>
      </c>
      <c r="E6599" s="0" t="n">
        <v>0.4505</v>
      </c>
      <c r="F6599" s="12" t="n">
        <f aca="false">IF($F$3&gt;0,C6599*($F$3/$C$3),C6599)</f>
        <v>1.18155022677545</v>
      </c>
      <c r="G6599" s="12" t="n">
        <f aca="false">IF($F$3&gt;0,D6599*($F$3/$D$3),D6599)</f>
        <v>1.18155022677545</v>
      </c>
      <c r="H6599" s="12" t="n">
        <f aca="false">IF($F$3&gt;0,E6599*($F$3/$E$3),E6599)</f>
        <v>0.711195559992699</v>
      </c>
      <c r="J6599" s="12" t="n">
        <f aca="false">Sheet2!J6596</f>
        <v>0</v>
      </c>
      <c r="K6599" s="12" t="n">
        <f aca="false">IF(J6599&gt;=F6599,F6599,J6599)</f>
        <v>0</v>
      </c>
      <c r="L6599" s="12" t="n">
        <f aca="false">IF(J6599&gt;F6599,J6599-F6599,0)</f>
        <v>0</v>
      </c>
      <c r="M6599" s="12" t="n">
        <f aca="false">IF(J6599&gt;=G6599,G6599,J6599)</f>
        <v>0</v>
      </c>
      <c r="N6599" s="12" t="n">
        <f aca="false">IF(J6599&gt;G6599,J6599-G6599,0)</f>
        <v>0</v>
      </c>
      <c r="O6599" s="12" t="n">
        <f aca="false">IF(J6599&gt;=H6599,H6599,J6599)</f>
        <v>0</v>
      </c>
      <c r="P6599" s="12" t="n">
        <f aca="false">IF(J6599&gt;H6599,J6599-H6599,0)</f>
        <v>0</v>
      </c>
    </row>
    <row r="6600" customFormat="false" ht="15" hidden="false" customHeight="false" outlineLevel="0" collapsed="false">
      <c r="A6600" s="28" t="n">
        <v>43010.7916666507</v>
      </c>
      <c r="B6600" s="0" t="n">
        <f aca="false">MONTH(A6600)</f>
        <v>10</v>
      </c>
      <c r="C6600" s="12" t="n">
        <v>0.296333333333333</v>
      </c>
      <c r="D6600" s="0" t="n">
        <v>0.889</v>
      </c>
      <c r="E6600" s="0" t="n">
        <v>0.5185</v>
      </c>
      <c r="F6600" s="12" t="n">
        <f aca="false">IF($F$3&gt;0,C6600*($F$3/$C$3),C6600)</f>
        <v>0.913389697046412</v>
      </c>
      <c r="G6600" s="12" t="n">
        <f aca="false">IF($F$3&gt;0,D6600*($F$3/$D$3),D6600)</f>
        <v>0.913389697046413</v>
      </c>
      <c r="H6600" s="12" t="n">
        <f aca="false">IF($F$3&gt;0,E6600*($F$3/$E$3),E6600)</f>
        <v>0.818545833199144</v>
      </c>
      <c r="J6600" s="12" t="n">
        <f aca="false">Sheet2!J6597</f>
        <v>0</v>
      </c>
      <c r="K6600" s="12" t="n">
        <f aca="false">IF(J6600&gt;=F6600,F6600,J6600)</f>
        <v>0</v>
      </c>
      <c r="L6600" s="12" t="n">
        <f aca="false">IF(J6600&gt;F6600,J6600-F6600,0)</f>
        <v>0</v>
      </c>
      <c r="M6600" s="12" t="n">
        <f aca="false">IF(J6600&gt;=G6600,G6600,J6600)</f>
        <v>0</v>
      </c>
      <c r="N6600" s="12" t="n">
        <f aca="false">IF(J6600&gt;G6600,J6600-G6600,0)</f>
        <v>0</v>
      </c>
      <c r="O6600" s="12" t="n">
        <f aca="false">IF(J6600&gt;=H6600,H6600,J6600)</f>
        <v>0</v>
      </c>
      <c r="P6600" s="12" t="n">
        <f aca="false">IF(J6600&gt;H6600,J6600-H6600,0)</f>
        <v>0</v>
      </c>
    </row>
    <row r="6601" customFormat="false" ht="15" hidden="false" customHeight="false" outlineLevel="0" collapsed="false">
      <c r="A6601" s="28" t="n">
        <v>43010.8333333173</v>
      </c>
      <c r="B6601" s="0" t="n">
        <f aca="false">MONTH(A6601)</f>
        <v>10</v>
      </c>
      <c r="C6601" s="12" t="n">
        <v>0.502333333333333</v>
      </c>
      <c r="D6601" s="0" t="n">
        <v>1.507</v>
      </c>
      <c r="E6601" s="0" t="n">
        <v>0.595</v>
      </c>
      <c r="F6601" s="12" t="n">
        <f aca="false">IF($F$3&gt;0,C6601*($F$3/$C$3),C6601)</f>
        <v>1.54834451456574</v>
      </c>
      <c r="G6601" s="12" t="n">
        <f aca="false">IF($F$3&gt;0,D6601*($F$3/$D$3),D6601)</f>
        <v>1.54834451456574</v>
      </c>
      <c r="H6601" s="12" t="n">
        <f aca="false">IF($F$3&gt;0,E6601*($F$3/$E$3),E6601)</f>
        <v>0.939314890556395</v>
      </c>
      <c r="J6601" s="12" t="n">
        <f aca="false">Sheet2!J6598</f>
        <v>0</v>
      </c>
      <c r="K6601" s="12" t="n">
        <f aca="false">IF(J6601&gt;=F6601,F6601,J6601)</f>
        <v>0</v>
      </c>
      <c r="L6601" s="12" t="n">
        <f aca="false">IF(J6601&gt;F6601,J6601-F6601,0)</f>
        <v>0</v>
      </c>
      <c r="M6601" s="12" t="n">
        <f aca="false">IF(J6601&gt;=G6601,G6601,J6601)</f>
        <v>0</v>
      </c>
      <c r="N6601" s="12" t="n">
        <f aca="false">IF(J6601&gt;G6601,J6601-G6601,0)</f>
        <v>0</v>
      </c>
      <c r="O6601" s="12" t="n">
        <f aca="false">IF(J6601&gt;=H6601,H6601,J6601)</f>
        <v>0</v>
      </c>
      <c r="P6601" s="12" t="n">
        <f aca="false">IF(J6601&gt;H6601,J6601-H6601,0)</f>
        <v>0</v>
      </c>
    </row>
    <row r="6602" customFormat="false" ht="15" hidden="false" customHeight="false" outlineLevel="0" collapsed="false">
      <c r="A6602" s="28" t="n">
        <v>43010.874999984</v>
      </c>
      <c r="B6602" s="0" t="n">
        <f aca="false">MONTH(A6602)</f>
        <v>10</v>
      </c>
      <c r="C6602" s="12" t="n">
        <v>0.344666666666667</v>
      </c>
      <c r="D6602" s="0" t="n">
        <v>1.034</v>
      </c>
      <c r="E6602" s="0" t="n">
        <v>0.5015</v>
      </c>
      <c r="F6602" s="12" t="n">
        <f aca="false">IF($F$3&gt;0,C6602*($F$3/$C$3),C6602)</f>
        <v>1.0623677691181</v>
      </c>
      <c r="G6602" s="12" t="n">
        <f aca="false">IF($F$3&gt;0,D6602*($F$3/$D$3),D6602)</f>
        <v>1.0623677691181</v>
      </c>
      <c r="H6602" s="12" t="n">
        <f aca="false">IF($F$3&gt;0,E6602*($F$3/$E$3),E6602)</f>
        <v>0.791708264897533</v>
      </c>
      <c r="J6602" s="12" t="n">
        <f aca="false">Sheet2!J6599</f>
        <v>0</v>
      </c>
      <c r="K6602" s="12" t="n">
        <f aca="false">IF(J6602&gt;=F6602,F6602,J6602)</f>
        <v>0</v>
      </c>
      <c r="L6602" s="12" t="n">
        <f aca="false">IF(J6602&gt;F6602,J6602-F6602,0)</f>
        <v>0</v>
      </c>
      <c r="M6602" s="12" t="n">
        <f aca="false">IF(J6602&gt;=G6602,G6602,J6602)</f>
        <v>0</v>
      </c>
      <c r="N6602" s="12" t="n">
        <f aca="false">IF(J6602&gt;G6602,J6602-G6602,0)</f>
        <v>0</v>
      </c>
      <c r="O6602" s="12" t="n">
        <f aca="false">IF(J6602&gt;=H6602,H6602,J6602)</f>
        <v>0</v>
      </c>
      <c r="P6602" s="12" t="n">
        <f aca="false">IF(J6602&gt;H6602,J6602-H6602,0)</f>
        <v>0</v>
      </c>
    </row>
    <row r="6603" customFormat="false" ht="15" hidden="false" customHeight="false" outlineLevel="0" collapsed="false">
      <c r="A6603" s="28" t="n">
        <v>43010.9166666507</v>
      </c>
      <c r="B6603" s="0" t="n">
        <f aca="false">MONTH(A6603)</f>
        <v>10</v>
      </c>
      <c r="C6603" s="12" t="n">
        <v>0.293</v>
      </c>
      <c r="D6603" s="0" t="n">
        <v>0.879</v>
      </c>
      <c r="E6603" s="0" t="n">
        <v>0.2142</v>
      </c>
      <c r="F6603" s="12" t="n">
        <f aca="false">IF($F$3&gt;0,C6603*($F$3/$C$3),C6603)</f>
        <v>0.903115347248365</v>
      </c>
      <c r="G6603" s="12" t="n">
        <f aca="false">IF($F$3&gt;0,D6603*($F$3/$D$3),D6603)</f>
        <v>0.903115347248365</v>
      </c>
      <c r="H6603" s="12" t="n">
        <f aca="false">IF($F$3&gt;0,E6603*($F$3/$E$3),E6603)</f>
        <v>0.338153360600302</v>
      </c>
      <c r="J6603" s="12" t="n">
        <f aca="false">Sheet2!J6600</f>
        <v>0</v>
      </c>
      <c r="K6603" s="12" t="n">
        <f aca="false">IF(J6603&gt;=F6603,F6603,J6603)</f>
        <v>0</v>
      </c>
      <c r="L6603" s="12" t="n">
        <f aca="false">IF(J6603&gt;F6603,J6603-F6603,0)</f>
        <v>0</v>
      </c>
      <c r="M6603" s="12" t="n">
        <f aca="false">IF(J6603&gt;=G6603,G6603,J6603)</f>
        <v>0</v>
      </c>
      <c r="N6603" s="12" t="n">
        <f aca="false">IF(J6603&gt;G6603,J6603-G6603,0)</f>
        <v>0</v>
      </c>
      <c r="O6603" s="12" t="n">
        <f aca="false">IF(J6603&gt;=H6603,H6603,J6603)</f>
        <v>0</v>
      </c>
      <c r="P6603" s="12" t="n">
        <f aca="false">IF(J6603&gt;H6603,J6603-H6603,0)</f>
        <v>0</v>
      </c>
    </row>
    <row r="6604" customFormat="false" ht="15" hidden="false" customHeight="false" outlineLevel="0" collapsed="false">
      <c r="A6604" s="28" t="n">
        <v>43010.9583333173</v>
      </c>
      <c r="B6604" s="0" t="n">
        <f aca="false">MONTH(A6604)</f>
        <v>10</v>
      </c>
      <c r="C6604" s="12" t="n">
        <v>0.219333333333333</v>
      </c>
      <c r="D6604" s="0" t="n">
        <v>0.658</v>
      </c>
      <c r="E6604" s="0" t="n">
        <v>0.1734</v>
      </c>
      <c r="F6604" s="12" t="n">
        <f aca="false">IF($F$3&gt;0,C6604*($F$3/$C$3),C6604)</f>
        <v>0.676052216711518</v>
      </c>
      <c r="G6604" s="12" t="n">
        <f aca="false">IF($F$3&gt;0,D6604*($F$3/$D$3),D6604)</f>
        <v>0.676052216711518</v>
      </c>
      <c r="H6604" s="12" t="n">
        <f aca="false">IF($F$3&gt;0,E6604*($F$3/$E$3),E6604)</f>
        <v>0.273743196676435</v>
      </c>
      <c r="J6604" s="12" t="n">
        <f aca="false">Sheet2!J6601</f>
        <v>0</v>
      </c>
      <c r="K6604" s="12" t="n">
        <f aca="false">IF(J6604&gt;=F6604,F6604,J6604)</f>
        <v>0</v>
      </c>
      <c r="L6604" s="12" t="n">
        <f aca="false">IF(J6604&gt;F6604,J6604-F6604,0)</f>
        <v>0</v>
      </c>
      <c r="M6604" s="12" t="n">
        <f aca="false">IF(J6604&gt;=G6604,G6604,J6604)</f>
        <v>0</v>
      </c>
      <c r="N6604" s="12" t="n">
        <f aca="false">IF(J6604&gt;G6604,J6604-G6604,0)</f>
        <v>0</v>
      </c>
      <c r="O6604" s="12" t="n">
        <f aca="false">IF(J6604&gt;=H6604,H6604,J6604)</f>
        <v>0</v>
      </c>
      <c r="P6604" s="12" t="n">
        <f aca="false">IF(J6604&gt;H6604,J6604-H6604,0)</f>
        <v>0</v>
      </c>
    </row>
    <row r="6605" customFormat="false" ht="15" hidden="false" customHeight="false" outlineLevel="0" collapsed="false">
      <c r="A6605" s="28" t="n">
        <v>43010.999999984</v>
      </c>
      <c r="B6605" s="0" t="n">
        <f aca="false">MONTH(A6605)</f>
        <v>10</v>
      </c>
      <c r="C6605" s="12" t="n">
        <v>0.235</v>
      </c>
      <c r="D6605" s="0" t="n">
        <v>0.705</v>
      </c>
      <c r="E6605" s="0" t="n">
        <v>0.1411</v>
      </c>
      <c r="F6605" s="12" t="n">
        <f aca="false">IF($F$3&gt;0,C6605*($F$3/$C$3),C6605)</f>
        <v>0.72434166076234</v>
      </c>
      <c r="G6605" s="12" t="n">
        <f aca="false">IF($F$3&gt;0,D6605*($F$3/$D$3),D6605)</f>
        <v>0.724341660762341</v>
      </c>
      <c r="H6605" s="12" t="n">
        <f aca="false">IF($F$3&gt;0,E6605*($F$3/$E$3),E6605)</f>
        <v>0.222751816903374</v>
      </c>
      <c r="J6605" s="12" t="n">
        <f aca="false">Sheet2!J6602</f>
        <v>0</v>
      </c>
      <c r="K6605" s="12" t="n">
        <f aca="false">IF(J6605&gt;=F6605,F6605,J6605)</f>
        <v>0</v>
      </c>
      <c r="L6605" s="12" t="n">
        <f aca="false">IF(J6605&gt;F6605,J6605-F6605,0)</f>
        <v>0</v>
      </c>
      <c r="M6605" s="12" t="n">
        <f aca="false">IF(J6605&gt;=G6605,G6605,J6605)</f>
        <v>0</v>
      </c>
      <c r="N6605" s="12" t="n">
        <f aca="false">IF(J6605&gt;G6605,J6605-G6605,0)</f>
        <v>0</v>
      </c>
      <c r="O6605" s="12" t="n">
        <f aca="false">IF(J6605&gt;=H6605,H6605,J6605)</f>
        <v>0</v>
      </c>
      <c r="P6605" s="12" t="n">
        <f aca="false">IF(J6605&gt;H6605,J6605-H6605,0)</f>
        <v>0</v>
      </c>
    </row>
    <row r="6606" customFormat="false" ht="15" hidden="false" customHeight="false" outlineLevel="0" collapsed="false">
      <c r="A6606" s="28" t="n">
        <v>43011.0416666507</v>
      </c>
      <c r="B6606" s="0" t="n">
        <f aca="false">MONTH(A6606)</f>
        <v>10</v>
      </c>
      <c r="C6606" s="12" t="n">
        <v>0.156333333333333</v>
      </c>
      <c r="D6606" s="0" t="n">
        <v>0.469</v>
      </c>
      <c r="E6606" s="0" t="n">
        <v>0.1377</v>
      </c>
      <c r="F6606" s="12" t="n">
        <f aca="false">IF($F$3&gt;0,C6606*($F$3/$C$3),C6606)</f>
        <v>0.481867005528422</v>
      </c>
      <c r="G6606" s="12" t="n">
        <f aca="false">IF($F$3&gt;0,D6606*($F$3/$D$3),D6606)</f>
        <v>0.481867005528422</v>
      </c>
      <c r="H6606" s="12" t="n">
        <f aca="false">IF($F$3&gt;0,E6606*($F$3/$E$3),E6606)</f>
        <v>0.217384303243051</v>
      </c>
      <c r="J6606" s="12" t="n">
        <f aca="false">Sheet2!J6603</f>
        <v>0</v>
      </c>
      <c r="K6606" s="12" t="n">
        <f aca="false">IF(J6606&gt;=F6606,F6606,J6606)</f>
        <v>0</v>
      </c>
      <c r="L6606" s="12" t="n">
        <f aca="false">IF(J6606&gt;F6606,J6606-F6606,0)</f>
        <v>0</v>
      </c>
      <c r="M6606" s="12" t="n">
        <f aca="false">IF(J6606&gt;=G6606,G6606,J6606)</f>
        <v>0</v>
      </c>
      <c r="N6606" s="12" t="n">
        <f aca="false">IF(J6606&gt;G6606,J6606-G6606,0)</f>
        <v>0</v>
      </c>
      <c r="O6606" s="12" t="n">
        <f aca="false">IF(J6606&gt;=H6606,H6606,J6606)</f>
        <v>0</v>
      </c>
      <c r="P6606" s="12" t="n">
        <f aca="false">IF(J6606&gt;H6606,J6606-H6606,0)</f>
        <v>0</v>
      </c>
    </row>
    <row r="6607" customFormat="false" ht="15" hidden="false" customHeight="false" outlineLevel="0" collapsed="false">
      <c r="A6607" s="28" t="n">
        <v>43011.0833333173</v>
      </c>
      <c r="B6607" s="0" t="n">
        <f aca="false">MONTH(A6607)</f>
        <v>10</v>
      </c>
      <c r="C6607" s="12" t="n">
        <v>0.084</v>
      </c>
      <c r="D6607" s="0" t="n">
        <v>0.252</v>
      </c>
      <c r="E6607" s="0" t="n">
        <v>0.136</v>
      </c>
      <c r="F6607" s="12" t="n">
        <f aca="false">IF($F$3&gt;0,C6607*($F$3/$C$3),C6607)</f>
        <v>0.258913614910794</v>
      </c>
      <c r="G6607" s="12" t="n">
        <f aca="false">IF($F$3&gt;0,D6607*($F$3/$D$3),D6607)</f>
        <v>0.258913614910794</v>
      </c>
      <c r="H6607" s="12" t="n">
        <f aca="false">IF($F$3&gt;0,E6607*($F$3/$E$3),E6607)</f>
        <v>0.21470054641289</v>
      </c>
      <c r="J6607" s="12" t="n">
        <f aca="false">Sheet2!J6604</f>
        <v>0</v>
      </c>
      <c r="K6607" s="12" t="n">
        <f aca="false">IF(J6607&gt;=F6607,F6607,J6607)</f>
        <v>0</v>
      </c>
      <c r="L6607" s="12" t="n">
        <f aca="false">IF(J6607&gt;F6607,J6607-F6607,0)</f>
        <v>0</v>
      </c>
      <c r="M6607" s="12" t="n">
        <f aca="false">IF(J6607&gt;=G6607,G6607,J6607)</f>
        <v>0</v>
      </c>
      <c r="N6607" s="12" t="n">
        <f aca="false">IF(J6607&gt;G6607,J6607-G6607,0)</f>
        <v>0</v>
      </c>
      <c r="O6607" s="12" t="n">
        <f aca="false">IF(J6607&gt;=H6607,H6607,J6607)</f>
        <v>0</v>
      </c>
      <c r="P6607" s="12" t="n">
        <f aca="false">IF(J6607&gt;H6607,J6607-H6607,0)</f>
        <v>0</v>
      </c>
    </row>
    <row r="6608" customFormat="false" ht="15" hidden="false" customHeight="false" outlineLevel="0" collapsed="false">
      <c r="A6608" s="28" t="n">
        <v>43011.124999984</v>
      </c>
      <c r="B6608" s="0" t="n">
        <f aca="false">MONTH(A6608)</f>
        <v>10</v>
      </c>
      <c r="C6608" s="12" t="n">
        <v>0.0293333333333333</v>
      </c>
      <c r="D6608" s="0" t="n">
        <v>0.088</v>
      </c>
      <c r="E6608" s="0" t="n">
        <v>0.1377</v>
      </c>
      <c r="F6608" s="12" t="n">
        <f aca="false">IF($F$3&gt;0,C6608*($F$3/$C$3),C6608)</f>
        <v>0.0904142782228169</v>
      </c>
      <c r="G6608" s="12" t="n">
        <f aca="false">IF($F$3&gt;0,D6608*($F$3/$D$3),D6608)</f>
        <v>0.090414278222817</v>
      </c>
      <c r="H6608" s="12" t="n">
        <f aca="false">IF($F$3&gt;0,E6608*($F$3/$E$3),E6608)</f>
        <v>0.217384303243051</v>
      </c>
      <c r="J6608" s="12" t="n">
        <f aca="false">Sheet2!J6605</f>
        <v>0</v>
      </c>
      <c r="K6608" s="12" t="n">
        <f aca="false">IF(J6608&gt;=F6608,F6608,J6608)</f>
        <v>0</v>
      </c>
      <c r="L6608" s="12" t="n">
        <f aca="false">IF(J6608&gt;F6608,J6608-F6608,0)</f>
        <v>0</v>
      </c>
      <c r="M6608" s="12" t="n">
        <f aca="false">IF(J6608&gt;=G6608,G6608,J6608)</f>
        <v>0</v>
      </c>
      <c r="N6608" s="12" t="n">
        <f aca="false">IF(J6608&gt;G6608,J6608-G6608,0)</f>
        <v>0</v>
      </c>
      <c r="O6608" s="12" t="n">
        <f aca="false">IF(J6608&gt;=H6608,H6608,J6608)</f>
        <v>0</v>
      </c>
      <c r="P6608" s="12" t="n">
        <f aca="false">IF(J6608&gt;H6608,J6608-H6608,0)</f>
        <v>0</v>
      </c>
    </row>
    <row r="6609" customFormat="false" ht="15" hidden="false" customHeight="false" outlineLevel="0" collapsed="false">
      <c r="A6609" s="28" t="n">
        <v>43011.1666666507</v>
      </c>
      <c r="B6609" s="0" t="n">
        <f aca="false">MONTH(A6609)</f>
        <v>10</v>
      </c>
      <c r="C6609" s="12" t="n">
        <v>0.0966666666666667</v>
      </c>
      <c r="D6609" s="0" t="n">
        <v>0.29</v>
      </c>
      <c r="E6609" s="0" t="n">
        <v>0.136</v>
      </c>
      <c r="F6609" s="12" t="n">
        <f aca="false">IF($F$3&gt;0,C6609*($F$3/$C$3),C6609)</f>
        <v>0.297956144143374</v>
      </c>
      <c r="G6609" s="12" t="n">
        <f aca="false">IF($F$3&gt;0,D6609*($F$3/$D$3),D6609)</f>
        <v>0.297956144143374</v>
      </c>
      <c r="H6609" s="12" t="n">
        <f aca="false">IF($F$3&gt;0,E6609*($F$3/$E$3),E6609)</f>
        <v>0.21470054641289</v>
      </c>
      <c r="J6609" s="12" t="n">
        <f aca="false">Sheet2!J6606</f>
        <v>0</v>
      </c>
      <c r="K6609" s="12" t="n">
        <f aca="false">IF(J6609&gt;=F6609,F6609,J6609)</f>
        <v>0</v>
      </c>
      <c r="L6609" s="12" t="n">
        <f aca="false">IF(J6609&gt;F6609,J6609-F6609,0)</f>
        <v>0</v>
      </c>
      <c r="M6609" s="12" t="n">
        <f aca="false">IF(J6609&gt;=G6609,G6609,J6609)</f>
        <v>0</v>
      </c>
      <c r="N6609" s="12" t="n">
        <f aca="false">IF(J6609&gt;G6609,J6609-G6609,0)</f>
        <v>0</v>
      </c>
      <c r="O6609" s="12" t="n">
        <f aca="false">IF(J6609&gt;=H6609,H6609,J6609)</f>
        <v>0</v>
      </c>
      <c r="P6609" s="12" t="n">
        <f aca="false">IF(J6609&gt;H6609,J6609-H6609,0)</f>
        <v>0</v>
      </c>
    </row>
    <row r="6610" customFormat="false" ht="15" hidden="false" customHeight="false" outlineLevel="0" collapsed="false">
      <c r="A6610" s="28" t="n">
        <v>43011.2083333173</v>
      </c>
      <c r="B6610" s="0" t="n">
        <f aca="false">MONTH(A6610)</f>
        <v>10</v>
      </c>
      <c r="C6610" s="12" t="n">
        <v>0.0813333333333333</v>
      </c>
      <c r="D6610" s="0" t="n">
        <v>0.244</v>
      </c>
      <c r="E6610" s="0" t="n">
        <v>0.1853</v>
      </c>
      <c r="F6610" s="12" t="n">
        <f aca="false">IF($F$3&gt;0,C6610*($F$3/$C$3),C6610)</f>
        <v>0.250694135072356</v>
      </c>
      <c r="G6610" s="12" t="n">
        <f aca="false">IF($F$3&gt;0,D6610*($F$3/$D$3),D6610)</f>
        <v>0.250694135072356</v>
      </c>
      <c r="H6610" s="12" t="n">
        <f aca="false">IF($F$3&gt;0,E6610*($F$3/$E$3),E6610)</f>
        <v>0.292529494487563</v>
      </c>
      <c r="J6610" s="12" t="n">
        <f aca="false">Sheet2!J6607</f>
        <v>0</v>
      </c>
      <c r="K6610" s="12" t="n">
        <f aca="false">IF(J6610&gt;=F6610,F6610,J6610)</f>
        <v>0</v>
      </c>
      <c r="L6610" s="12" t="n">
        <f aca="false">IF(J6610&gt;F6610,J6610-F6610,0)</f>
        <v>0</v>
      </c>
      <c r="M6610" s="12" t="n">
        <f aca="false">IF(J6610&gt;=G6610,G6610,J6610)</f>
        <v>0</v>
      </c>
      <c r="N6610" s="12" t="n">
        <f aca="false">IF(J6610&gt;G6610,J6610-G6610,0)</f>
        <v>0</v>
      </c>
      <c r="O6610" s="12" t="n">
        <f aca="false">IF(J6610&gt;=H6610,H6610,J6610)</f>
        <v>0</v>
      </c>
      <c r="P6610" s="12" t="n">
        <f aca="false">IF(J6610&gt;H6610,J6610-H6610,0)</f>
        <v>0</v>
      </c>
    </row>
    <row r="6611" customFormat="false" ht="15" hidden="false" customHeight="false" outlineLevel="0" collapsed="false">
      <c r="A6611" s="28" t="n">
        <v>43011.249999984</v>
      </c>
      <c r="B6611" s="0" t="n">
        <f aca="false">MONTH(A6611)</f>
        <v>10</v>
      </c>
      <c r="C6611" s="12" t="n">
        <v>0.16</v>
      </c>
      <c r="D6611" s="0" t="n">
        <v>0.48</v>
      </c>
      <c r="E6611" s="0" t="n">
        <v>0.8568</v>
      </c>
      <c r="F6611" s="12" t="n">
        <f aca="false">IF($F$3&gt;0,C6611*($F$3/$C$3),C6611)</f>
        <v>0.493168790306274</v>
      </c>
      <c r="G6611" s="12" t="n">
        <f aca="false">IF($F$3&gt;0,D6611*($F$3/$D$3),D6611)</f>
        <v>0.493168790306275</v>
      </c>
      <c r="H6611" s="12" t="n">
        <f aca="false">IF($F$3&gt;0,E6611*($F$3/$E$3),E6611)</f>
        <v>1.35261344240121</v>
      </c>
      <c r="J6611" s="12" t="n">
        <f aca="false">Sheet2!J6608</f>
        <v>0</v>
      </c>
      <c r="K6611" s="12" t="n">
        <f aca="false">IF(J6611&gt;=F6611,F6611,J6611)</f>
        <v>0</v>
      </c>
      <c r="L6611" s="12" t="n">
        <f aca="false">IF(J6611&gt;F6611,J6611-F6611,0)</f>
        <v>0</v>
      </c>
      <c r="M6611" s="12" t="n">
        <f aca="false">IF(J6611&gt;=G6611,G6611,J6611)</f>
        <v>0</v>
      </c>
      <c r="N6611" s="12" t="n">
        <f aca="false">IF(J6611&gt;G6611,J6611-G6611,0)</f>
        <v>0</v>
      </c>
      <c r="O6611" s="12" t="n">
        <f aca="false">IF(J6611&gt;=H6611,H6611,J6611)</f>
        <v>0</v>
      </c>
      <c r="P6611" s="12" t="n">
        <f aca="false">IF(J6611&gt;H6611,J6611-H6611,0)</f>
        <v>0</v>
      </c>
    </row>
    <row r="6612" customFormat="false" ht="15" hidden="false" customHeight="false" outlineLevel="0" collapsed="false">
      <c r="A6612" s="28" t="n">
        <v>43011.2916666506</v>
      </c>
      <c r="B6612" s="0" t="n">
        <f aca="false">MONTH(A6612)</f>
        <v>10</v>
      </c>
      <c r="C6612" s="12" t="n">
        <v>0.32</v>
      </c>
      <c r="D6612" s="0" t="n">
        <v>0.96</v>
      </c>
      <c r="E6612" s="0" t="n">
        <v>0.3519</v>
      </c>
      <c r="F6612" s="12" t="n">
        <f aca="false">IF($F$3&gt;0,C6612*($F$3/$C$3),C6612)</f>
        <v>0.986337580612548</v>
      </c>
      <c r="G6612" s="12" t="n">
        <f aca="false">IF($F$3&gt;0,D6612*($F$3/$D$3),D6612)</f>
        <v>0.986337580612549</v>
      </c>
      <c r="H6612" s="12" t="n">
        <f aca="false">IF($F$3&gt;0,E6612*($F$3/$E$3),E6612)</f>
        <v>0.555537663843354</v>
      </c>
      <c r="J6612" s="12" t="n">
        <f aca="false">Sheet2!J6609</f>
        <v>0.838499510273759</v>
      </c>
      <c r="K6612" s="12" t="n">
        <f aca="false">IF(J6612&gt;=F6612,F6612,J6612)</f>
        <v>0.838499510273759</v>
      </c>
      <c r="L6612" s="12" t="n">
        <f aca="false">IF(J6612&gt;F6612,J6612-F6612,0)</f>
        <v>0</v>
      </c>
      <c r="M6612" s="12" t="n">
        <f aca="false">IF(J6612&gt;=G6612,G6612,J6612)</f>
        <v>0.838499510273759</v>
      </c>
      <c r="N6612" s="12" t="n">
        <f aca="false">IF(J6612&gt;G6612,J6612-G6612,0)</f>
        <v>0</v>
      </c>
      <c r="O6612" s="12" t="n">
        <f aca="false">IF(J6612&gt;=H6612,H6612,J6612)</f>
        <v>0.555537663843354</v>
      </c>
      <c r="P6612" s="12" t="n">
        <f aca="false">IF(J6612&gt;H6612,J6612-H6612,0)</f>
        <v>0.282961846430406</v>
      </c>
    </row>
    <row r="6613" customFormat="false" ht="15" hidden="false" customHeight="false" outlineLevel="0" collapsed="false">
      <c r="A6613" s="28" t="n">
        <v>43011.3333333173</v>
      </c>
      <c r="B6613" s="0" t="n">
        <f aca="false">MONTH(A6613)</f>
        <v>10</v>
      </c>
      <c r="C6613" s="12" t="n">
        <v>0.435</v>
      </c>
      <c r="D6613" s="0" t="n">
        <v>1.305</v>
      </c>
      <c r="E6613" s="0" t="n">
        <v>0.2584</v>
      </c>
      <c r="F6613" s="12" t="n">
        <f aca="false">IF($F$3&gt;0,C6613*($F$3/$C$3),C6613)</f>
        <v>1.34080264864518</v>
      </c>
      <c r="G6613" s="12" t="n">
        <f aca="false">IF($F$3&gt;0,D6613*($F$3/$D$3),D6613)</f>
        <v>1.34080264864518</v>
      </c>
      <c r="H6613" s="12" t="n">
        <f aca="false">IF($F$3&gt;0,E6613*($F$3/$E$3),E6613)</f>
        <v>0.407931038184491</v>
      </c>
      <c r="J6613" s="12" t="n">
        <f aca="false">Sheet2!J6610</f>
        <v>2.53667999993171</v>
      </c>
      <c r="K6613" s="12" t="n">
        <f aca="false">IF(J6613&gt;=F6613,F6613,J6613)</f>
        <v>1.34080264864518</v>
      </c>
      <c r="L6613" s="12" t="n">
        <f aca="false">IF(J6613&gt;F6613,J6613-F6613,0)</f>
        <v>1.19587735128653</v>
      </c>
      <c r="M6613" s="12" t="n">
        <f aca="false">IF(J6613&gt;=G6613,G6613,J6613)</f>
        <v>1.34080264864518</v>
      </c>
      <c r="N6613" s="12" t="n">
        <f aca="false">IF(J6613&gt;G6613,J6613-G6613,0)</f>
        <v>1.19587735128652</v>
      </c>
      <c r="O6613" s="12" t="n">
        <f aca="false">IF(J6613&gt;=H6613,H6613,J6613)</f>
        <v>0.407931038184491</v>
      </c>
      <c r="P6613" s="12" t="n">
        <f aca="false">IF(J6613&gt;H6613,J6613-H6613,0)</f>
        <v>2.12874896174722</v>
      </c>
    </row>
    <row r="6614" customFormat="false" ht="15" hidden="false" customHeight="false" outlineLevel="0" collapsed="false">
      <c r="A6614" s="28" t="n">
        <v>43011.374999984</v>
      </c>
      <c r="B6614" s="0" t="n">
        <f aca="false">MONTH(A6614)</f>
        <v>10</v>
      </c>
      <c r="C6614" s="12" t="n">
        <v>0.199</v>
      </c>
      <c r="D6614" s="0" t="n">
        <v>0.597</v>
      </c>
      <c r="E6614" s="0" t="n">
        <v>0.6834</v>
      </c>
      <c r="F6614" s="12" t="n">
        <f aca="false">IF($F$3&gt;0,C6614*($F$3/$C$3),C6614)</f>
        <v>0.613378682943429</v>
      </c>
      <c r="G6614" s="12" t="n">
        <f aca="false">IF($F$3&gt;0,D6614*($F$3/$D$3),D6614)</f>
        <v>0.613378682943429</v>
      </c>
      <c r="H6614" s="12" t="n">
        <f aca="false">IF($F$3&gt;0,E6614*($F$3/$E$3),E6614)</f>
        <v>1.07887024572477</v>
      </c>
      <c r="J6614" s="12" t="n">
        <f aca="false">Sheet2!J6611</f>
        <v>3.93481622038628</v>
      </c>
      <c r="K6614" s="12" t="n">
        <f aca="false">IF(J6614&gt;=F6614,F6614,J6614)</f>
        <v>0.613378682943429</v>
      </c>
      <c r="L6614" s="12" t="n">
        <f aca="false">IF(J6614&gt;F6614,J6614-F6614,0)</f>
        <v>3.32143753744285</v>
      </c>
      <c r="M6614" s="12" t="n">
        <f aca="false">IF(J6614&gt;=G6614,G6614,J6614)</f>
        <v>0.613378682943429</v>
      </c>
      <c r="N6614" s="12" t="n">
        <f aca="false">IF(J6614&gt;G6614,J6614-G6614,0)</f>
        <v>3.32143753744285</v>
      </c>
      <c r="O6614" s="12" t="n">
        <f aca="false">IF(J6614&gt;=H6614,H6614,J6614)</f>
        <v>1.07887024572477</v>
      </c>
      <c r="P6614" s="12" t="n">
        <f aca="false">IF(J6614&gt;H6614,J6614-H6614,0)</f>
        <v>2.85594597466151</v>
      </c>
    </row>
    <row r="6615" customFormat="false" ht="15" hidden="false" customHeight="false" outlineLevel="0" collapsed="false">
      <c r="A6615" s="28" t="n">
        <v>43011.4166666506</v>
      </c>
      <c r="B6615" s="0" t="n">
        <f aca="false">MONTH(A6615)</f>
        <v>10</v>
      </c>
      <c r="C6615" s="12" t="n">
        <v>0.298333333333333</v>
      </c>
      <c r="D6615" s="0" t="n">
        <v>0.895</v>
      </c>
      <c r="E6615" s="0" t="n">
        <v>0.68</v>
      </c>
      <c r="F6615" s="12" t="n">
        <f aca="false">IF($F$3&gt;0,C6615*($F$3/$C$3),C6615)</f>
        <v>0.91955430692524</v>
      </c>
      <c r="G6615" s="12" t="n">
        <f aca="false">IF($F$3&gt;0,D6615*($F$3/$D$3),D6615)</f>
        <v>0.919554306925241</v>
      </c>
      <c r="H6615" s="12" t="n">
        <f aca="false">IF($F$3&gt;0,E6615*($F$3/$E$3),E6615)</f>
        <v>1.07350273206445</v>
      </c>
      <c r="J6615" s="12" t="n">
        <f aca="false">Sheet2!J6612</f>
        <v>5.80109476001459</v>
      </c>
      <c r="K6615" s="12" t="n">
        <f aca="false">IF(J6615&gt;=F6615,F6615,J6615)</f>
        <v>0.91955430692524</v>
      </c>
      <c r="L6615" s="12" t="n">
        <f aca="false">IF(J6615&gt;F6615,J6615-F6615,0)</f>
        <v>4.88154045308935</v>
      </c>
      <c r="M6615" s="12" t="n">
        <f aca="false">IF(J6615&gt;=G6615,G6615,J6615)</f>
        <v>0.919554306925241</v>
      </c>
      <c r="N6615" s="12" t="n">
        <f aca="false">IF(J6615&gt;G6615,J6615-G6615,0)</f>
        <v>4.88154045308935</v>
      </c>
      <c r="O6615" s="12" t="n">
        <f aca="false">IF(J6615&gt;=H6615,H6615,J6615)</f>
        <v>1.07350273206445</v>
      </c>
      <c r="P6615" s="12" t="n">
        <f aca="false">IF(J6615&gt;H6615,J6615-H6615,0)</f>
        <v>4.72759202795014</v>
      </c>
    </row>
    <row r="6616" customFormat="false" ht="15" hidden="false" customHeight="false" outlineLevel="0" collapsed="false">
      <c r="A6616" s="28" t="n">
        <v>43011.4583333173</v>
      </c>
      <c r="B6616" s="0" t="n">
        <f aca="false">MONTH(A6616)</f>
        <v>10</v>
      </c>
      <c r="C6616" s="12" t="n">
        <v>0.428333333333333</v>
      </c>
      <c r="D6616" s="0" t="n">
        <v>1.285</v>
      </c>
      <c r="E6616" s="0" t="n">
        <v>0.187</v>
      </c>
      <c r="F6616" s="12" t="n">
        <f aca="false">IF($F$3&gt;0,C6616*($F$3/$C$3),C6616)</f>
        <v>1.32025394904909</v>
      </c>
      <c r="G6616" s="12" t="n">
        <f aca="false">IF($F$3&gt;0,D6616*($F$3/$D$3),D6616)</f>
        <v>1.32025394904909</v>
      </c>
      <c r="H6616" s="12" t="n">
        <f aca="false">IF($F$3&gt;0,E6616*($F$3/$E$3),E6616)</f>
        <v>0.295213251317724</v>
      </c>
      <c r="J6616" s="12" t="n">
        <f aca="false">Sheet2!J6613</f>
        <v>6.07135756513037</v>
      </c>
      <c r="K6616" s="12" t="n">
        <f aca="false">IF(J6616&gt;=F6616,F6616,J6616)</f>
        <v>1.32025394904909</v>
      </c>
      <c r="L6616" s="12" t="n">
        <f aca="false">IF(J6616&gt;F6616,J6616-F6616,0)</f>
        <v>4.75110361608128</v>
      </c>
      <c r="M6616" s="12" t="n">
        <f aca="false">IF(J6616&gt;=G6616,G6616,J6616)</f>
        <v>1.32025394904909</v>
      </c>
      <c r="N6616" s="12" t="n">
        <f aca="false">IF(J6616&gt;G6616,J6616-G6616,0)</f>
        <v>4.75110361608128</v>
      </c>
      <c r="O6616" s="12" t="n">
        <f aca="false">IF(J6616&gt;=H6616,H6616,J6616)</f>
        <v>0.295213251317724</v>
      </c>
      <c r="P6616" s="12" t="n">
        <f aca="false">IF(J6616&gt;H6616,J6616-H6616,0)</f>
        <v>5.77614431381265</v>
      </c>
    </row>
    <row r="6617" customFormat="false" ht="15" hidden="false" customHeight="false" outlineLevel="0" collapsed="false">
      <c r="A6617" s="28" t="n">
        <v>43011.499999984</v>
      </c>
      <c r="B6617" s="0" t="n">
        <f aca="false">MONTH(A6617)</f>
        <v>10</v>
      </c>
      <c r="C6617" s="12" t="n">
        <v>0.525666666666667</v>
      </c>
      <c r="D6617" s="0" t="n">
        <v>1.577</v>
      </c>
      <c r="E6617" s="0" t="n">
        <v>0.1394</v>
      </c>
      <c r="F6617" s="12" t="n">
        <f aca="false">IF($F$3&gt;0,C6617*($F$3/$C$3),C6617)</f>
        <v>1.62026496315207</v>
      </c>
      <c r="G6617" s="12" t="n">
        <f aca="false">IF($F$3&gt;0,D6617*($F$3/$D$3),D6617)</f>
        <v>1.62026496315207</v>
      </c>
      <c r="H6617" s="12" t="n">
        <f aca="false">IF($F$3&gt;0,E6617*($F$3/$E$3),E6617)</f>
        <v>0.220068060073212</v>
      </c>
      <c r="J6617" s="12" t="n">
        <f aca="false">Sheet2!J6614</f>
        <v>6.69071646265262</v>
      </c>
      <c r="K6617" s="12" t="n">
        <f aca="false">IF(J6617&gt;=F6617,F6617,J6617)</f>
        <v>1.62026496315207</v>
      </c>
      <c r="L6617" s="12" t="n">
        <f aca="false">IF(J6617&gt;F6617,J6617-F6617,0)</f>
        <v>5.07045149950055</v>
      </c>
      <c r="M6617" s="12" t="n">
        <f aca="false">IF(J6617&gt;=G6617,G6617,J6617)</f>
        <v>1.62026496315207</v>
      </c>
      <c r="N6617" s="12" t="n">
        <f aca="false">IF(J6617&gt;G6617,J6617-G6617,0)</f>
        <v>5.07045149950055</v>
      </c>
      <c r="O6617" s="12" t="n">
        <f aca="false">IF(J6617&gt;=H6617,H6617,J6617)</f>
        <v>0.220068060073212</v>
      </c>
      <c r="P6617" s="12" t="n">
        <f aca="false">IF(J6617&gt;H6617,J6617-H6617,0)</f>
        <v>6.47064840257941</v>
      </c>
    </row>
    <row r="6618" customFormat="false" ht="15" hidden="false" customHeight="false" outlineLevel="0" collapsed="false">
      <c r="A6618" s="28" t="n">
        <v>43011.5416666506</v>
      </c>
      <c r="B6618" s="0" t="n">
        <f aca="false">MONTH(A6618)</f>
        <v>10</v>
      </c>
      <c r="C6618" s="12" t="n">
        <v>0.288666666666667</v>
      </c>
      <c r="D6618" s="0" t="n">
        <v>0.866</v>
      </c>
      <c r="E6618" s="0" t="n">
        <v>0.799</v>
      </c>
      <c r="F6618" s="12" t="n">
        <f aca="false">IF($F$3&gt;0,C6618*($F$3/$C$3),C6618)</f>
        <v>0.889758692510903</v>
      </c>
      <c r="G6618" s="12" t="n">
        <f aca="false">IF($F$3&gt;0,D6618*($F$3/$D$3),D6618)</f>
        <v>0.889758692510904</v>
      </c>
      <c r="H6618" s="12" t="n">
        <f aca="false">IF($F$3&gt;0,E6618*($F$3/$E$3),E6618)</f>
        <v>1.26136571017573</v>
      </c>
      <c r="J6618" s="12" t="n">
        <f aca="false">Sheet2!J6615</f>
        <v>6.36160739560975</v>
      </c>
      <c r="K6618" s="12" t="n">
        <f aca="false">IF(J6618&gt;=F6618,F6618,J6618)</f>
        <v>0.889758692510903</v>
      </c>
      <c r="L6618" s="12" t="n">
        <f aca="false">IF(J6618&gt;F6618,J6618-F6618,0)</f>
        <v>5.47184870309885</v>
      </c>
      <c r="M6618" s="12" t="n">
        <f aca="false">IF(J6618&gt;=G6618,G6618,J6618)</f>
        <v>0.889758692510904</v>
      </c>
      <c r="N6618" s="12" t="n">
        <f aca="false">IF(J6618&gt;G6618,J6618-G6618,0)</f>
        <v>5.47184870309884</v>
      </c>
      <c r="O6618" s="12" t="n">
        <f aca="false">IF(J6618&gt;=H6618,H6618,J6618)</f>
        <v>1.26136571017573</v>
      </c>
      <c r="P6618" s="12" t="n">
        <f aca="false">IF(J6618&gt;H6618,J6618-H6618,0)</f>
        <v>5.10024168543402</v>
      </c>
    </row>
    <row r="6619" customFormat="false" ht="15" hidden="false" customHeight="false" outlineLevel="0" collapsed="false">
      <c r="A6619" s="28" t="n">
        <v>43011.5833333173</v>
      </c>
      <c r="B6619" s="0" t="n">
        <f aca="false">MONTH(A6619)</f>
        <v>10</v>
      </c>
      <c r="C6619" s="12" t="n">
        <v>0.786333333333333</v>
      </c>
      <c r="D6619" s="0" t="n">
        <v>2.359</v>
      </c>
      <c r="E6619" s="0" t="n">
        <v>0.3689</v>
      </c>
      <c r="F6619" s="12" t="n">
        <f aca="false">IF($F$3&gt;0,C6619*($F$3/$C$3),C6619)</f>
        <v>2.42371911735938</v>
      </c>
      <c r="G6619" s="12" t="n">
        <f aca="false">IF($F$3&gt;0,D6619*($F$3/$D$3),D6619)</f>
        <v>2.42371911735938</v>
      </c>
      <c r="H6619" s="12" t="n">
        <f aca="false">IF($F$3&gt;0,E6619*($F$3/$E$3),E6619)</f>
        <v>0.582375232144965</v>
      </c>
      <c r="J6619" s="12" t="n">
        <f aca="false">Sheet2!J6616</f>
        <v>5.57208007895597</v>
      </c>
      <c r="K6619" s="12" t="n">
        <f aca="false">IF(J6619&gt;=F6619,F6619,J6619)</f>
        <v>2.42371911735938</v>
      </c>
      <c r="L6619" s="12" t="n">
        <f aca="false">IF(J6619&gt;F6619,J6619-F6619,0)</f>
        <v>3.14836096159659</v>
      </c>
      <c r="M6619" s="12" t="n">
        <f aca="false">IF(J6619&gt;=G6619,G6619,J6619)</f>
        <v>2.42371911735938</v>
      </c>
      <c r="N6619" s="12" t="n">
        <f aca="false">IF(J6619&gt;G6619,J6619-G6619,0)</f>
        <v>3.14836096159659</v>
      </c>
      <c r="O6619" s="12" t="n">
        <f aca="false">IF(J6619&gt;=H6619,H6619,J6619)</f>
        <v>0.582375232144965</v>
      </c>
      <c r="P6619" s="12" t="n">
        <f aca="false">IF(J6619&gt;H6619,J6619-H6619,0)</f>
        <v>4.989704846811</v>
      </c>
    </row>
    <row r="6620" customFormat="false" ht="15" hidden="false" customHeight="false" outlineLevel="0" collapsed="false">
      <c r="A6620" s="28" t="n">
        <v>43011.624999984</v>
      </c>
      <c r="B6620" s="0" t="n">
        <f aca="false">MONTH(A6620)</f>
        <v>10</v>
      </c>
      <c r="C6620" s="12" t="n">
        <v>0.295</v>
      </c>
      <c r="D6620" s="0" t="n">
        <v>0.885</v>
      </c>
      <c r="E6620" s="0" t="n">
        <v>0.3757</v>
      </c>
      <c r="F6620" s="12" t="n">
        <f aca="false">IF($F$3&gt;0,C6620*($F$3/$C$3),C6620)</f>
        <v>0.909279957127193</v>
      </c>
      <c r="G6620" s="12" t="n">
        <f aca="false">IF($F$3&gt;0,D6620*($F$3/$D$3),D6620)</f>
        <v>0.909279957127194</v>
      </c>
      <c r="H6620" s="12" t="n">
        <f aca="false">IF($F$3&gt;0,E6620*($F$3/$E$3),E6620)</f>
        <v>0.593110259465609</v>
      </c>
      <c r="J6620" s="12" t="n">
        <f aca="false">Sheet2!J6617</f>
        <v>2.23241536282287</v>
      </c>
      <c r="K6620" s="12" t="n">
        <f aca="false">IF(J6620&gt;=F6620,F6620,J6620)</f>
        <v>0.909279957127193</v>
      </c>
      <c r="L6620" s="12" t="n">
        <f aca="false">IF(J6620&gt;F6620,J6620-F6620,0)</f>
        <v>1.32313540569568</v>
      </c>
      <c r="M6620" s="12" t="n">
        <f aca="false">IF(J6620&gt;=G6620,G6620,J6620)</f>
        <v>0.909279957127194</v>
      </c>
      <c r="N6620" s="12" t="n">
        <f aca="false">IF(J6620&gt;G6620,J6620-G6620,0)</f>
        <v>1.32313540569568</v>
      </c>
      <c r="O6620" s="12" t="n">
        <f aca="false">IF(J6620&gt;=H6620,H6620,J6620)</f>
        <v>0.593110259465609</v>
      </c>
      <c r="P6620" s="12" t="n">
        <f aca="false">IF(J6620&gt;H6620,J6620-H6620,0)</f>
        <v>1.63930510335726</v>
      </c>
    </row>
    <row r="6621" customFormat="false" ht="15" hidden="false" customHeight="false" outlineLevel="0" collapsed="false">
      <c r="A6621" s="28" t="n">
        <v>43011.6666666506</v>
      </c>
      <c r="B6621" s="0" t="n">
        <f aca="false">MONTH(A6621)</f>
        <v>10</v>
      </c>
      <c r="C6621" s="12" t="n">
        <v>0.411666666666667</v>
      </c>
      <c r="D6621" s="0" t="n">
        <v>1.235</v>
      </c>
      <c r="E6621" s="0" t="n">
        <v>1.0336</v>
      </c>
      <c r="F6621" s="12" t="n">
        <f aca="false">IF($F$3&gt;0,C6621*($F$3/$C$3),C6621)</f>
        <v>1.26888220005885</v>
      </c>
      <c r="G6621" s="12" t="n">
        <f aca="false">IF($F$3&gt;0,D6621*($F$3/$D$3),D6621)</f>
        <v>1.26888220005885</v>
      </c>
      <c r="H6621" s="12" t="n">
        <f aca="false">IF($F$3&gt;0,E6621*($F$3/$E$3),E6621)</f>
        <v>1.63172415273797</v>
      </c>
      <c r="J6621" s="12" t="n">
        <f aca="false">Sheet2!J6618</f>
        <v>1.17230672272083</v>
      </c>
      <c r="K6621" s="12" t="n">
        <f aca="false">IF(J6621&gt;=F6621,F6621,J6621)</f>
        <v>1.17230672272083</v>
      </c>
      <c r="L6621" s="12" t="n">
        <f aca="false">IF(J6621&gt;F6621,J6621-F6621,0)</f>
        <v>0</v>
      </c>
      <c r="M6621" s="12" t="n">
        <f aca="false">IF(J6621&gt;=G6621,G6621,J6621)</f>
        <v>1.17230672272083</v>
      </c>
      <c r="N6621" s="12" t="n">
        <f aca="false">IF(J6621&gt;G6621,J6621-G6621,0)</f>
        <v>0</v>
      </c>
      <c r="O6621" s="12" t="n">
        <f aca="false">IF(J6621&gt;=H6621,H6621,J6621)</f>
        <v>1.17230672272083</v>
      </c>
      <c r="P6621" s="12" t="n">
        <f aca="false">IF(J6621&gt;H6621,J6621-H6621,0)</f>
        <v>0</v>
      </c>
    </row>
    <row r="6622" customFormat="false" ht="15" hidden="false" customHeight="false" outlineLevel="0" collapsed="false">
      <c r="A6622" s="28" t="n">
        <v>43011.7083333173</v>
      </c>
      <c r="B6622" s="0" t="n">
        <f aca="false">MONTH(A6622)</f>
        <v>10</v>
      </c>
      <c r="C6622" s="12" t="n">
        <v>0.773</v>
      </c>
      <c r="D6622" s="0" t="n">
        <v>2.319</v>
      </c>
      <c r="E6622" s="0" t="n">
        <v>2.8288</v>
      </c>
      <c r="F6622" s="12" t="n">
        <f aca="false">IF($F$3&gt;0,C6622*($F$3/$C$3),C6622)</f>
        <v>2.38262171816719</v>
      </c>
      <c r="G6622" s="12" t="n">
        <f aca="false">IF($F$3&gt;0,D6622*($F$3/$D$3),D6622)</f>
        <v>2.38262171816719</v>
      </c>
      <c r="H6622" s="12" t="n">
        <f aca="false">IF($F$3&gt;0,E6622*($F$3/$E$3),E6622)</f>
        <v>4.46577136538812</v>
      </c>
      <c r="J6622" s="12" t="n">
        <f aca="false">Sheet2!J6619</f>
        <v>0</v>
      </c>
      <c r="K6622" s="12" t="n">
        <f aca="false">IF(J6622&gt;=F6622,F6622,J6622)</f>
        <v>0</v>
      </c>
      <c r="L6622" s="12" t="n">
        <f aca="false">IF(J6622&gt;F6622,J6622-F6622,0)</f>
        <v>0</v>
      </c>
      <c r="M6622" s="12" t="n">
        <f aca="false">IF(J6622&gt;=G6622,G6622,J6622)</f>
        <v>0</v>
      </c>
      <c r="N6622" s="12" t="n">
        <f aca="false">IF(J6622&gt;G6622,J6622-G6622,0)</f>
        <v>0</v>
      </c>
      <c r="O6622" s="12" t="n">
        <f aca="false">IF(J6622&gt;=H6622,H6622,J6622)</f>
        <v>0</v>
      </c>
      <c r="P6622" s="12" t="n">
        <f aca="false">IF(J6622&gt;H6622,J6622-H6622,0)</f>
        <v>0</v>
      </c>
    </row>
    <row r="6623" customFormat="false" ht="15" hidden="false" customHeight="false" outlineLevel="0" collapsed="false">
      <c r="A6623" s="28" t="n">
        <v>43011.749999984</v>
      </c>
      <c r="B6623" s="0" t="n">
        <f aca="false">MONTH(A6623)</f>
        <v>10</v>
      </c>
      <c r="C6623" s="12" t="n">
        <v>1.12966666666667</v>
      </c>
      <c r="D6623" s="0" t="n">
        <v>3.389</v>
      </c>
      <c r="E6623" s="0" t="n">
        <v>1.7102</v>
      </c>
      <c r="F6623" s="12" t="n">
        <f aca="false">IF($F$3&gt;0,C6623*($F$3/$C$3),C6623)</f>
        <v>3.48197714655826</v>
      </c>
      <c r="G6623" s="12" t="n">
        <f aca="false">IF($F$3&gt;0,D6623*($F$3/$D$3),D6623)</f>
        <v>3.48197714655826</v>
      </c>
      <c r="H6623" s="12" t="n">
        <f aca="false">IF($F$3&gt;0,E6623*($F$3/$E$3),E6623)</f>
        <v>2.69985937114209</v>
      </c>
      <c r="J6623" s="12" t="n">
        <f aca="false">Sheet2!J6620</f>
        <v>0</v>
      </c>
      <c r="K6623" s="12" t="n">
        <f aca="false">IF(J6623&gt;=F6623,F6623,J6623)</f>
        <v>0</v>
      </c>
      <c r="L6623" s="12" t="n">
        <f aca="false">IF(J6623&gt;F6623,J6623-F6623,0)</f>
        <v>0</v>
      </c>
      <c r="M6623" s="12" t="n">
        <f aca="false">IF(J6623&gt;=G6623,G6623,J6623)</f>
        <v>0</v>
      </c>
      <c r="N6623" s="12" t="n">
        <f aca="false">IF(J6623&gt;G6623,J6623-G6623,0)</f>
        <v>0</v>
      </c>
      <c r="O6623" s="12" t="n">
        <f aca="false">IF(J6623&gt;=H6623,H6623,J6623)</f>
        <v>0</v>
      </c>
      <c r="P6623" s="12" t="n">
        <f aca="false">IF(J6623&gt;H6623,J6623-H6623,0)</f>
        <v>0</v>
      </c>
    </row>
    <row r="6624" customFormat="false" ht="15" hidden="false" customHeight="false" outlineLevel="0" collapsed="false">
      <c r="A6624" s="28" t="n">
        <v>43011.7916666506</v>
      </c>
      <c r="B6624" s="0" t="n">
        <f aca="false">MONTH(A6624)</f>
        <v>10</v>
      </c>
      <c r="C6624" s="12" t="n">
        <v>0.866</v>
      </c>
      <c r="D6624" s="0" t="n">
        <v>2.598</v>
      </c>
      <c r="E6624" s="0" t="n">
        <v>0.5015</v>
      </c>
      <c r="F6624" s="12" t="n">
        <f aca="false">IF($F$3&gt;0,C6624*($F$3/$C$3),C6624)</f>
        <v>2.66927607753271</v>
      </c>
      <c r="G6624" s="12" t="n">
        <f aca="false">IF($F$3&gt;0,D6624*($F$3/$D$3),D6624)</f>
        <v>2.66927607753271</v>
      </c>
      <c r="H6624" s="12" t="n">
        <f aca="false">IF($F$3&gt;0,E6624*($F$3/$E$3),E6624)</f>
        <v>0.791708264897533</v>
      </c>
      <c r="J6624" s="12" t="n">
        <f aca="false">Sheet2!J6621</f>
        <v>0</v>
      </c>
      <c r="K6624" s="12" t="n">
        <f aca="false">IF(J6624&gt;=F6624,F6624,J6624)</f>
        <v>0</v>
      </c>
      <c r="L6624" s="12" t="n">
        <f aca="false">IF(J6624&gt;F6624,J6624-F6624,0)</f>
        <v>0</v>
      </c>
      <c r="M6624" s="12" t="n">
        <f aca="false">IF(J6624&gt;=G6624,G6624,J6624)</f>
        <v>0</v>
      </c>
      <c r="N6624" s="12" t="n">
        <f aca="false">IF(J6624&gt;G6624,J6624-G6624,0)</f>
        <v>0</v>
      </c>
      <c r="O6624" s="12" t="n">
        <f aca="false">IF(J6624&gt;=H6624,H6624,J6624)</f>
        <v>0</v>
      </c>
      <c r="P6624" s="12" t="n">
        <f aca="false">IF(J6624&gt;H6624,J6624-H6624,0)</f>
        <v>0</v>
      </c>
    </row>
    <row r="6625" customFormat="false" ht="15" hidden="false" customHeight="false" outlineLevel="0" collapsed="false">
      <c r="A6625" s="28" t="n">
        <v>43011.8333333173</v>
      </c>
      <c r="B6625" s="0" t="n">
        <f aca="false">MONTH(A6625)</f>
        <v>10</v>
      </c>
      <c r="C6625" s="12" t="n">
        <v>0.811333333333333</v>
      </c>
      <c r="D6625" s="0" t="n">
        <v>2.434</v>
      </c>
      <c r="E6625" s="0" t="n">
        <v>0.5423</v>
      </c>
      <c r="F6625" s="12" t="n">
        <f aca="false">IF($F$3&gt;0,C6625*($F$3/$C$3),C6625)</f>
        <v>2.50077674084473</v>
      </c>
      <c r="G6625" s="12" t="n">
        <f aca="false">IF($F$3&gt;0,D6625*($F$3/$D$3),D6625)</f>
        <v>2.50077674084473</v>
      </c>
      <c r="H6625" s="12" t="n">
        <f aca="false">IF($F$3&gt;0,E6625*($F$3/$E$3),E6625)</f>
        <v>0.8561184288214</v>
      </c>
      <c r="J6625" s="12" t="n">
        <f aca="false">Sheet2!J6622</f>
        <v>0</v>
      </c>
      <c r="K6625" s="12" t="n">
        <f aca="false">IF(J6625&gt;=F6625,F6625,J6625)</f>
        <v>0</v>
      </c>
      <c r="L6625" s="12" t="n">
        <f aca="false">IF(J6625&gt;F6625,J6625-F6625,0)</f>
        <v>0</v>
      </c>
      <c r="M6625" s="12" t="n">
        <f aca="false">IF(J6625&gt;=G6625,G6625,J6625)</f>
        <v>0</v>
      </c>
      <c r="N6625" s="12" t="n">
        <f aca="false">IF(J6625&gt;G6625,J6625-G6625,0)</f>
        <v>0</v>
      </c>
      <c r="O6625" s="12" t="n">
        <f aca="false">IF(J6625&gt;=H6625,H6625,J6625)</f>
        <v>0</v>
      </c>
      <c r="P6625" s="12" t="n">
        <f aca="false">IF(J6625&gt;H6625,J6625-H6625,0)</f>
        <v>0</v>
      </c>
    </row>
    <row r="6626" customFormat="false" ht="15" hidden="false" customHeight="false" outlineLevel="0" collapsed="false">
      <c r="A6626" s="28" t="n">
        <v>43011.8749999839</v>
      </c>
      <c r="B6626" s="0" t="n">
        <f aca="false">MONTH(A6626)</f>
        <v>10</v>
      </c>
      <c r="C6626" s="12" t="n">
        <v>0.355333333333333</v>
      </c>
      <c r="D6626" s="0" t="n">
        <v>1.066</v>
      </c>
      <c r="E6626" s="0" t="n">
        <v>0.5032</v>
      </c>
      <c r="F6626" s="12" t="n">
        <f aca="false">IF($F$3&gt;0,C6626*($F$3/$C$3),C6626)</f>
        <v>1.09524568847185</v>
      </c>
      <c r="G6626" s="12" t="n">
        <f aca="false">IF($F$3&gt;0,D6626*($F$3/$D$3),D6626)</f>
        <v>1.09524568847185</v>
      </c>
      <c r="H6626" s="12" t="n">
        <f aca="false">IF($F$3&gt;0,E6626*($F$3/$E$3),E6626)</f>
        <v>0.794392021727694</v>
      </c>
      <c r="J6626" s="12" t="n">
        <f aca="false">Sheet2!J6623</f>
        <v>0</v>
      </c>
      <c r="K6626" s="12" t="n">
        <f aca="false">IF(J6626&gt;=F6626,F6626,J6626)</f>
        <v>0</v>
      </c>
      <c r="L6626" s="12" t="n">
        <f aca="false">IF(J6626&gt;F6626,J6626-F6626,0)</f>
        <v>0</v>
      </c>
      <c r="M6626" s="12" t="n">
        <f aca="false">IF(J6626&gt;=G6626,G6626,J6626)</f>
        <v>0</v>
      </c>
      <c r="N6626" s="12" t="n">
        <f aca="false">IF(J6626&gt;G6626,J6626-G6626,0)</f>
        <v>0</v>
      </c>
      <c r="O6626" s="12" t="n">
        <f aca="false">IF(J6626&gt;=H6626,H6626,J6626)</f>
        <v>0</v>
      </c>
      <c r="P6626" s="12" t="n">
        <f aca="false">IF(J6626&gt;H6626,J6626-H6626,0)</f>
        <v>0</v>
      </c>
    </row>
    <row r="6627" customFormat="false" ht="15" hidden="false" customHeight="false" outlineLevel="0" collapsed="false">
      <c r="A6627" s="28" t="n">
        <v>43011.9166666506</v>
      </c>
      <c r="B6627" s="0" t="n">
        <f aca="false">MONTH(A6627)</f>
        <v>10</v>
      </c>
      <c r="C6627" s="12" t="n">
        <v>0.108666666666667</v>
      </c>
      <c r="D6627" s="0" t="n">
        <v>0.326</v>
      </c>
      <c r="E6627" s="0" t="n">
        <v>0.2193</v>
      </c>
      <c r="F6627" s="12" t="n">
        <f aca="false">IF($F$3&gt;0,C6627*($F$3/$C$3),C6627)</f>
        <v>0.334943803416345</v>
      </c>
      <c r="G6627" s="12" t="n">
        <f aca="false">IF($F$3&gt;0,D6627*($F$3/$D$3),D6627)</f>
        <v>0.334943803416345</v>
      </c>
      <c r="H6627" s="12" t="n">
        <f aca="false">IF($F$3&gt;0,E6627*($F$3/$E$3),E6627)</f>
        <v>0.346204631090786</v>
      </c>
      <c r="J6627" s="12" t="n">
        <f aca="false">Sheet2!J6624</f>
        <v>0</v>
      </c>
      <c r="K6627" s="12" t="n">
        <f aca="false">IF(J6627&gt;=F6627,F6627,J6627)</f>
        <v>0</v>
      </c>
      <c r="L6627" s="12" t="n">
        <f aca="false">IF(J6627&gt;F6627,J6627-F6627,0)</f>
        <v>0</v>
      </c>
      <c r="M6627" s="12" t="n">
        <f aca="false">IF(J6627&gt;=G6627,G6627,J6627)</f>
        <v>0</v>
      </c>
      <c r="N6627" s="12" t="n">
        <f aca="false">IF(J6627&gt;G6627,J6627-G6627,0)</f>
        <v>0</v>
      </c>
      <c r="O6627" s="12" t="n">
        <f aca="false">IF(J6627&gt;=H6627,H6627,J6627)</f>
        <v>0</v>
      </c>
      <c r="P6627" s="12" t="n">
        <f aca="false">IF(J6627&gt;H6627,J6627-H6627,0)</f>
        <v>0</v>
      </c>
    </row>
    <row r="6628" customFormat="false" ht="15" hidden="false" customHeight="false" outlineLevel="0" collapsed="false">
      <c r="A6628" s="28" t="n">
        <v>43011.9583333173</v>
      </c>
      <c r="B6628" s="0" t="n">
        <f aca="false">MONTH(A6628)</f>
        <v>10</v>
      </c>
      <c r="C6628" s="12" t="n">
        <v>0.0866666666666667</v>
      </c>
      <c r="D6628" s="0" t="n">
        <v>0.26</v>
      </c>
      <c r="E6628" s="0" t="n">
        <v>0.1802</v>
      </c>
      <c r="F6628" s="12" t="n">
        <f aca="false">IF($F$3&gt;0,C6628*($F$3/$C$3),C6628)</f>
        <v>0.267133094749232</v>
      </c>
      <c r="G6628" s="12" t="n">
        <f aca="false">IF($F$3&gt;0,D6628*($F$3/$D$3),D6628)</f>
        <v>0.267133094749232</v>
      </c>
      <c r="H6628" s="12" t="n">
        <f aca="false">IF($F$3&gt;0,E6628*($F$3/$E$3),E6628)</f>
        <v>0.28447822399708</v>
      </c>
      <c r="J6628" s="12" t="n">
        <f aca="false">Sheet2!J6625</f>
        <v>0</v>
      </c>
      <c r="K6628" s="12" t="n">
        <f aca="false">IF(J6628&gt;=F6628,F6628,J6628)</f>
        <v>0</v>
      </c>
      <c r="L6628" s="12" t="n">
        <f aca="false">IF(J6628&gt;F6628,J6628-F6628,0)</f>
        <v>0</v>
      </c>
      <c r="M6628" s="12" t="n">
        <f aca="false">IF(J6628&gt;=G6628,G6628,J6628)</f>
        <v>0</v>
      </c>
      <c r="N6628" s="12" t="n">
        <f aca="false">IF(J6628&gt;G6628,J6628-G6628,0)</f>
        <v>0</v>
      </c>
      <c r="O6628" s="12" t="n">
        <f aca="false">IF(J6628&gt;=H6628,H6628,J6628)</f>
        <v>0</v>
      </c>
      <c r="P6628" s="12" t="n">
        <f aca="false">IF(J6628&gt;H6628,J6628-H6628,0)</f>
        <v>0</v>
      </c>
    </row>
    <row r="6629" customFormat="false" ht="15" hidden="false" customHeight="false" outlineLevel="0" collapsed="false">
      <c r="A6629" s="28" t="n">
        <v>43011.9999999839</v>
      </c>
      <c r="B6629" s="0" t="n">
        <f aca="false">MONTH(A6629)</f>
        <v>10</v>
      </c>
      <c r="C6629" s="12" t="n">
        <v>0.0886666666666667</v>
      </c>
      <c r="D6629" s="0" t="n">
        <v>0.266</v>
      </c>
      <c r="E6629" s="0" t="n">
        <v>0.1734</v>
      </c>
      <c r="F6629" s="12" t="n">
        <f aca="false">IF($F$3&gt;0,C6629*($F$3/$C$3),C6629)</f>
        <v>0.27329770462806</v>
      </c>
      <c r="G6629" s="12" t="n">
        <f aca="false">IF($F$3&gt;0,D6629*($F$3/$D$3),D6629)</f>
        <v>0.27329770462806</v>
      </c>
      <c r="H6629" s="12" t="n">
        <f aca="false">IF($F$3&gt;0,E6629*($F$3/$E$3),E6629)</f>
        <v>0.273743196676435</v>
      </c>
      <c r="J6629" s="12" t="n">
        <f aca="false">Sheet2!J6626</f>
        <v>0</v>
      </c>
      <c r="K6629" s="12" t="n">
        <f aca="false">IF(J6629&gt;=F6629,F6629,J6629)</f>
        <v>0</v>
      </c>
      <c r="L6629" s="12" t="n">
        <f aca="false">IF(J6629&gt;F6629,J6629-F6629,0)</f>
        <v>0</v>
      </c>
      <c r="M6629" s="12" t="n">
        <f aca="false">IF(J6629&gt;=G6629,G6629,J6629)</f>
        <v>0</v>
      </c>
      <c r="N6629" s="12" t="n">
        <f aca="false">IF(J6629&gt;G6629,J6629-G6629,0)</f>
        <v>0</v>
      </c>
      <c r="O6629" s="12" t="n">
        <f aca="false">IF(J6629&gt;=H6629,H6629,J6629)</f>
        <v>0</v>
      </c>
      <c r="P6629" s="12" t="n">
        <f aca="false">IF(J6629&gt;H6629,J6629-H6629,0)</f>
        <v>0</v>
      </c>
    </row>
    <row r="6630" customFormat="false" ht="15" hidden="false" customHeight="false" outlineLevel="0" collapsed="false">
      <c r="A6630" s="28" t="n">
        <v>43012.0416666506</v>
      </c>
      <c r="B6630" s="0" t="n">
        <f aca="false">MONTH(A6630)</f>
        <v>10</v>
      </c>
      <c r="C6630" s="12" t="n">
        <v>0.103</v>
      </c>
      <c r="D6630" s="0" t="n">
        <v>0.309</v>
      </c>
      <c r="E6630" s="0" t="n">
        <v>1.802</v>
      </c>
      <c r="F6630" s="12" t="n">
        <f aca="false">IF($F$3&gt;0,C6630*($F$3/$C$3),C6630)</f>
        <v>0.317477408759664</v>
      </c>
      <c r="G6630" s="12" t="n">
        <f aca="false">IF($F$3&gt;0,D6630*($F$3/$D$3),D6630)</f>
        <v>0.317477408759664</v>
      </c>
      <c r="H6630" s="12" t="n">
        <f aca="false">IF($F$3&gt;0,E6630*($F$3/$E$3),E6630)</f>
        <v>2.8447822399708</v>
      </c>
      <c r="J6630" s="12" t="n">
        <f aca="false">Sheet2!J6627</f>
        <v>0</v>
      </c>
      <c r="K6630" s="12" t="n">
        <f aca="false">IF(J6630&gt;=F6630,F6630,J6630)</f>
        <v>0</v>
      </c>
      <c r="L6630" s="12" t="n">
        <f aca="false">IF(J6630&gt;F6630,J6630-F6630,0)</f>
        <v>0</v>
      </c>
      <c r="M6630" s="12" t="n">
        <f aca="false">IF(J6630&gt;=G6630,G6630,J6630)</f>
        <v>0</v>
      </c>
      <c r="N6630" s="12" t="n">
        <f aca="false">IF(J6630&gt;G6630,J6630-G6630,0)</f>
        <v>0</v>
      </c>
      <c r="O6630" s="12" t="n">
        <f aca="false">IF(J6630&gt;=H6630,H6630,J6630)</f>
        <v>0</v>
      </c>
      <c r="P6630" s="12" t="n">
        <f aca="false">IF(J6630&gt;H6630,J6630-H6630,0)</f>
        <v>0</v>
      </c>
    </row>
    <row r="6631" customFormat="false" ht="15" hidden="false" customHeight="false" outlineLevel="0" collapsed="false">
      <c r="A6631" s="28" t="n">
        <v>43012.0833333173</v>
      </c>
      <c r="B6631" s="0" t="n">
        <f aca="false">MONTH(A6631)</f>
        <v>10</v>
      </c>
      <c r="C6631" s="12" t="n">
        <v>0.025</v>
      </c>
      <c r="D6631" s="0" t="n">
        <v>0.075</v>
      </c>
      <c r="E6631" s="0" t="n">
        <v>1.0557</v>
      </c>
      <c r="F6631" s="12" t="n">
        <f aca="false">IF($F$3&gt;0,C6631*($F$3/$C$3),C6631)</f>
        <v>0.0770576234853553</v>
      </c>
      <c r="G6631" s="12" t="n">
        <f aca="false">IF($F$3&gt;0,D6631*($F$3/$D$3),D6631)</f>
        <v>0.0770576234853554</v>
      </c>
      <c r="H6631" s="12" t="n">
        <f aca="false">IF($F$3&gt;0,E6631*($F$3/$E$3),E6631)</f>
        <v>1.66661299153006</v>
      </c>
      <c r="J6631" s="12" t="n">
        <f aca="false">Sheet2!J6628</f>
        <v>0</v>
      </c>
      <c r="K6631" s="12" t="n">
        <f aca="false">IF(J6631&gt;=F6631,F6631,J6631)</f>
        <v>0</v>
      </c>
      <c r="L6631" s="12" t="n">
        <f aca="false">IF(J6631&gt;F6631,J6631-F6631,0)</f>
        <v>0</v>
      </c>
      <c r="M6631" s="12" t="n">
        <f aca="false">IF(J6631&gt;=G6631,G6631,J6631)</f>
        <v>0</v>
      </c>
      <c r="N6631" s="12" t="n">
        <f aca="false">IF(J6631&gt;G6631,J6631-G6631,0)</f>
        <v>0</v>
      </c>
      <c r="O6631" s="12" t="n">
        <f aca="false">IF(J6631&gt;=H6631,H6631,J6631)</f>
        <v>0</v>
      </c>
      <c r="P6631" s="12" t="n">
        <f aca="false">IF(J6631&gt;H6631,J6631-H6631,0)</f>
        <v>0</v>
      </c>
    </row>
    <row r="6632" customFormat="false" ht="15" hidden="false" customHeight="false" outlineLevel="0" collapsed="false">
      <c r="A6632" s="28" t="n">
        <v>43012.1249999839</v>
      </c>
      <c r="B6632" s="0" t="n">
        <f aca="false">MONTH(A6632)</f>
        <v>10</v>
      </c>
      <c r="C6632" s="12" t="n">
        <v>0.075</v>
      </c>
      <c r="D6632" s="0" t="n">
        <v>0.225</v>
      </c>
      <c r="E6632" s="0" t="n">
        <v>0.1632</v>
      </c>
      <c r="F6632" s="12" t="n">
        <f aca="false">IF($F$3&gt;0,C6632*($F$3/$C$3),C6632)</f>
        <v>0.231172870456066</v>
      </c>
      <c r="G6632" s="12" t="n">
        <f aca="false">IF($F$3&gt;0,D6632*($F$3/$D$3),D6632)</f>
        <v>0.231172870456066</v>
      </c>
      <c r="H6632" s="12" t="n">
        <f aca="false">IF($F$3&gt;0,E6632*($F$3/$E$3),E6632)</f>
        <v>0.257640655695468</v>
      </c>
      <c r="J6632" s="12" t="n">
        <f aca="false">Sheet2!J6629</f>
        <v>0</v>
      </c>
      <c r="K6632" s="12" t="n">
        <f aca="false">IF(J6632&gt;=F6632,F6632,J6632)</f>
        <v>0</v>
      </c>
      <c r="L6632" s="12" t="n">
        <f aca="false">IF(J6632&gt;F6632,J6632-F6632,0)</f>
        <v>0</v>
      </c>
      <c r="M6632" s="12" t="n">
        <f aca="false">IF(J6632&gt;=G6632,G6632,J6632)</f>
        <v>0</v>
      </c>
      <c r="N6632" s="12" t="n">
        <f aca="false">IF(J6632&gt;G6632,J6632-G6632,0)</f>
        <v>0</v>
      </c>
      <c r="O6632" s="12" t="n">
        <f aca="false">IF(J6632&gt;=H6632,H6632,J6632)</f>
        <v>0</v>
      </c>
      <c r="P6632" s="12" t="n">
        <f aca="false">IF(J6632&gt;H6632,J6632-H6632,0)</f>
        <v>0</v>
      </c>
    </row>
    <row r="6633" customFormat="false" ht="15" hidden="false" customHeight="false" outlineLevel="0" collapsed="false">
      <c r="A6633" s="28" t="n">
        <v>43012.1666666506</v>
      </c>
      <c r="B6633" s="0" t="n">
        <f aca="false">MONTH(A6633)</f>
        <v>10</v>
      </c>
      <c r="C6633" s="12" t="n">
        <v>0.208333333333333</v>
      </c>
      <c r="D6633" s="0" t="n">
        <v>0.625</v>
      </c>
      <c r="E6633" s="0" t="n">
        <v>0.1683</v>
      </c>
      <c r="F6633" s="12" t="n">
        <f aca="false">IF($F$3&gt;0,C6633*($F$3/$C$3),C6633)</f>
        <v>0.642146862377961</v>
      </c>
      <c r="G6633" s="12" t="n">
        <f aca="false">IF($F$3&gt;0,D6633*($F$3/$D$3),D6633)</f>
        <v>0.642146862377962</v>
      </c>
      <c r="H6633" s="12" t="n">
        <f aca="false">IF($F$3&gt;0,E6633*($F$3/$E$3),E6633)</f>
        <v>0.265691926185952</v>
      </c>
      <c r="J6633" s="12" t="n">
        <f aca="false">Sheet2!J6630</f>
        <v>0</v>
      </c>
      <c r="K6633" s="12" t="n">
        <f aca="false">IF(J6633&gt;=F6633,F6633,J6633)</f>
        <v>0</v>
      </c>
      <c r="L6633" s="12" t="n">
        <f aca="false">IF(J6633&gt;F6633,J6633-F6633,0)</f>
        <v>0</v>
      </c>
      <c r="M6633" s="12" t="n">
        <f aca="false">IF(J6633&gt;=G6633,G6633,J6633)</f>
        <v>0</v>
      </c>
      <c r="N6633" s="12" t="n">
        <f aca="false">IF(J6633&gt;G6633,J6633-G6633,0)</f>
        <v>0</v>
      </c>
      <c r="O6633" s="12" t="n">
        <f aca="false">IF(J6633&gt;=H6633,H6633,J6633)</f>
        <v>0</v>
      </c>
      <c r="P6633" s="12" t="n">
        <f aca="false">IF(J6633&gt;H6633,J6633-H6633,0)</f>
        <v>0</v>
      </c>
    </row>
    <row r="6634" customFormat="false" ht="15" hidden="false" customHeight="false" outlineLevel="0" collapsed="false">
      <c r="A6634" s="28" t="n">
        <v>43012.2083333173</v>
      </c>
      <c r="B6634" s="0" t="n">
        <f aca="false">MONTH(A6634)</f>
        <v>10</v>
      </c>
      <c r="C6634" s="12" t="n">
        <v>0.156333333333333</v>
      </c>
      <c r="D6634" s="0" t="n">
        <v>0.469</v>
      </c>
      <c r="E6634" s="0" t="n">
        <v>0.1938</v>
      </c>
      <c r="F6634" s="12" t="n">
        <f aca="false">IF($F$3&gt;0,C6634*($F$3/$C$3),C6634)</f>
        <v>0.481867005528422</v>
      </c>
      <c r="G6634" s="12" t="n">
        <f aca="false">IF($F$3&gt;0,D6634*($F$3/$D$3),D6634)</f>
        <v>0.481867005528422</v>
      </c>
      <c r="H6634" s="12" t="n">
        <f aca="false">IF($F$3&gt;0,E6634*($F$3/$E$3),E6634)</f>
        <v>0.305948278638369</v>
      </c>
      <c r="J6634" s="12" t="n">
        <f aca="false">Sheet2!J6631</f>
        <v>0</v>
      </c>
      <c r="K6634" s="12" t="n">
        <f aca="false">IF(J6634&gt;=F6634,F6634,J6634)</f>
        <v>0</v>
      </c>
      <c r="L6634" s="12" t="n">
        <f aca="false">IF(J6634&gt;F6634,J6634-F6634,0)</f>
        <v>0</v>
      </c>
      <c r="M6634" s="12" t="n">
        <f aca="false">IF(J6634&gt;=G6634,G6634,J6634)</f>
        <v>0</v>
      </c>
      <c r="N6634" s="12" t="n">
        <f aca="false">IF(J6634&gt;G6634,J6634-G6634,0)</f>
        <v>0</v>
      </c>
      <c r="O6634" s="12" t="n">
        <f aca="false">IF(J6634&gt;=H6634,H6634,J6634)</f>
        <v>0</v>
      </c>
      <c r="P6634" s="12" t="n">
        <f aca="false">IF(J6634&gt;H6634,J6634-H6634,0)</f>
        <v>0</v>
      </c>
    </row>
    <row r="6635" customFormat="false" ht="15" hidden="false" customHeight="false" outlineLevel="0" collapsed="false">
      <c r="A6635" s="28" t="n">
        <v>43012.2499999839</v>
      </c>
      <c r="B6635" s="0" t="n">
        <f aca="false">MONTH(A6635)</f>
        <v>10</v>
      </c>
      <c r="C6635" s="12" t="n">
        <v>0.255</v>
      </c>
      <c r="D6635" s="0" t="n">
        <v>0.765</v>
      </c>
      <c r="E6635" s="0" t="n">
        <v>0.8857</v>
      </c>
      <c r="F6635" s="12" t="n">
        <f aca="false">IF($F$3&gt;0,C6635*($F$3/$C$3),C6635)</f>
        <v>0.785987759550624</v>
      </c>
      <c r="G6635" s="12" t="n">
        <f aca="false">IF($F$3&gt;0,D6635*($F$3/$D$3),D6635)</f>
        <v>0.785987759550625</v>
      </c>
      <c r="H6635" s="12" t="n">
        <f aca="false">IF($F$3&gt;0,E6635*($F$3/$E$3),E6635)</f>
        <v>1.39823730851395</v>
      </c>
      <c r="J6635" s="12" t="n">
        <f aca="false">Sheet2!J6632</f>
        <v>0</v>
      </c>
      <c r="K6635" s="12" t="n">
        <f aca="false">IF(J6635&gt;=F6635,F6635,J6635)</f>
        <v>0</v>
      </c>
      <c r="L6635" s="12" t="n">
        <f aca="false">IF(J6635&gt;F6635,J6635-F6635,0)</f>
        <v>0</v>
      </c>
      <c r="M6635" s="12" t="n">
        <f aca="false">IF(J6635&gt;=G6635,G6635,J6635)</f>
        <v>0</v>
      </c>
      <c r="N6635" s="12" t="n">
        <f aca="false">IF(J6635&gt;G6635,J6635-G6635,0)</f>
        <v>0</v>
      </c>
      <c r="O6635" s="12" t="n">
        <f aca="false">IF(J6635&gt;=H6635,H6635,J6635)</f>
        <v>0</v>
      </c>
      <c r="P6635" s="12" t="n">
        <f aca="false">IF(J6635&gt;H6635,J6635-H6635,0)</f>
        <v>0</v>
      </c>
    </row>
    <row r="6636" customFormat="false" ht="15" hidden="false" customHeight="false" outlineLevel="0" collapsed="false">
      <c r="A6636" s="28" t="n">
        <v>43012.2916666506</v>
      </c>
      <c r="B6636" s="0" t="n">
        <f aca="false">MONTH(A6636)</f>
        <v>10</v>
      </c>
      <c r="C6636" s="12" t="n">
        <v>0.348</v>
      </c>
      <c r="D6636" s="0" t="n">
        <v>1.044</v>
      </c>
      <c r="E6636" s="0" t="n">
        <v>0.4658</v>
      </c>
      <c r="F6636" s="12" t="n">
        <f aca="false">IF($F$3&gt;0,C6636*($F$3/$C$3),C6636)</f>
        <v>1.07264211891615</v>
      </c>
      <c r="G6636" s="12" t="n">
        <f aca="false">IF($F$3&gt;0,D6636*($F$3/$D$3),D6636)</f>
        <v>1.07264211891615</v>
      </c>
      <c r="H6636" s="12" t="n">
        <f aca="false">IF($F$3&gt;0,E6636*($F$3/$E$3),E6636)</f>
        <v>0.735349371464149</v>
      </c>
      <c r="J6636" s="12" t="n">
        <f aca="false">Sheet2!J6633</f>
        <v>0.220884500621879</v>
      </c>
      <c r="K6636" s="12" t="n">
        <f aca="false">IF(J6636&gt;=F6636,F6636,J6636)</f>
        <v>0.220884500621879</v>
      </c>
      <c r="L6636" s="12" t="n">
        <f aca="false">IF(J6636&gt;F6636,J6636-F6636,0)</f>
        <v>0</v>
      </c>
      <c r="M6636" s="12" t="n">
        <f aca="false">IF(J6636&gt;=G6636,G6636,J6636)</f>
        <v>0.220884500621879</v>
      </c>
      <c r="N6636" s="12" t="n">
        <f aca="false">IF(J6636&gt;G6636,J6636-G6636,0)</f>
        <v>0</v>
      </c>
      <c r="O6636" s="12" t="n">
        <f aca="false">IF(J6636&gt;=H6636,H6636,J6636)</f>
        <v>0.220884500621879</v>
      </c>
      <c r="P6636" s="12" t="n">
        <f aca="false">IF(J6636&gt;H6636,J6636-H6636,0)</f>
        <v>0</v>
      </c>
    </row>
    <row r="6637" customFormat="false" ht="15" hidden="false" customHeight="false" outlineLevel="0" collapsed="false">
      <c r="A6637" s="28" t="n">
        <v>43012.3333333173</v>
      </c>
      <c r="B6637" s="0" t="n">
        <f aca="false">MONTH(A6637)</f>
        <v>10</v>
      </c>
      <c r="C6637" s="12" t="n">
        <v>0.463666666666667</v>
      </c>
      <c r="D6637" s="0" t="n">
        <v>1.391</v>
      </c>
      <c r="E6637" s="0" t="n">
        <v>0.4573</v>
      </c>
      <c r="F6637" s="12" t="n">
        <f aca="false">IF($F$3&gt;0,C6637*($F$3/$C$3),C6637)</f>
        <v>1.42916205690839</v>
      </c>
      <c r="G6637" s="12" t="n">
        <f aca="false">IF($F$3&gt;0,D6637*($F$3/$D$3),D6637)</f>
        <v>1.42916205690839</v>
      </c>
      <c r="H6637" s="12" t="n">
        <f aca="false">IF($F$3&gt;0,E6637*($F$3/$E$3),E6637)</f>
        <v>0.721930587313343</v>
      </c>
      <c r="J6637" s="12" t="n">
        <f aca="false">Sheet2!J6634</f>
        <v>0.583557436950638</v>
      </c>
      <c r="K6637" s="12" t="n">
        <f aca="false">IF(J6637&gt;=F6637,F6637,J6637)</f>
        <v>0.583557436950638</v>
      </c>
      <c r="L6637" s="12" t="n">
        <f aca="false">IF(J6637&gt;F6637,J6637-F6637,0)</f>
        <v>0</v>
      </c>
      <c r="M6637" s="12" t="n">
        <f aca="false">IF(J6637&gt;=G6637,G6637,J6637)</f>
        <v>0.583557436950638</v>
      </c>
      <c r="N6637" s="12" t="n">
        <f aca="false">IF(J6637&gt;G6637,J6637-G6637,0)</f>
        <v>0</v>
      </c>
      <c r="O6637" s="12" t="n">
        <f aca="false">IF(J6637&gt;=H6637,H6637,J6637)</f>
        <v>0.583557436950638</v>
      </c>
      <c r="P6637" s="12" t="n">
        <f aca="false">IF(J6637&gt;H6637,J6637-H6637,0)</f>
        <v>0</v>
      </c>
    </row>
    <row r="6638" customFormat="false" ht="15" hidden="false" customHeight="false" outlineLevel="0" collapsed="false">
      <c r="A6638" s="28" t="n">
        <v>43012.3749999839</v>
      </c>
      <c r="B6638" s="0" t="n">
        <f aca="false">MONTH(A6638)</f>
        <v>10</v>
      </c>
      <c r="C6638" s="12" t="n">
        <v>0.842333333333333</v>
      </c>
      <c r="D6638" s="0" t="n">
        <v>2.527</v>
      </c>
      <c r="E6638" s="0" t="n">
        <v>0.5627</v>
      </c>
      <c r="F6638" s="12" t="n">
        <f aca="false">IF($F$3&gt;0,C6638*($F$3/$C$3),C6638)</f>
        <v>2.59632819396657</v>
      </c>
      <c r="G6638" s="12" t="n">
        <f aca="false">IF($F$3&gt;0,D6638*($F$3/$D$3),D6638)</f>
        <v>2.59632819396657</v>
      </c>
      <c r="H6638" s="12" t="n">
        <f aca="false">IF($F$3&gt;0,E6638*($F$3/$E$3),E6638)</f>
        <v>0.888323510783333</v>
      </c>
      <c r="J6638" s="12" t="n">
        <f aca="false">Sheet2!J6635</f>
        <v>1.89279519080791</v>
      </c>
      <c r="K6638" s="12" t="n">
        <f aca="false">IF(J6638&gt;=F6638,F6638,J6638)</f>
        <v>1.89279519080791</v>
      </c>
      <c r="L6638" s="12" t="n">
        <f aca="false">IF(J6638&gt;F6638,J6638-F6638,0)</f>
        <v>0</v>
      </c>
      <c r="M6638" s="12" t="n">
        <f aca="false">IF(J6638&gt;=G6638,G6638,J6638)</f>
        <v>1.89279519080791</v>
      </c>
      <c r="N6638" s="12" t="n">
        <f aca="false">IF(J6638&gt;G6638,J6638-G6638,0)</f>
        <v>0</v>
      </c>
      <c r="O6638" s="12" t="n">
        <f aca="false">IF(J6638&gt;=H6638,H6638,J6638)</f>
        <v>0.888323510783333</v>
      </c>
      <c r="P6638" s="12" t="n">
        <f aca="false">IF(J6638&gt;H6638,J6638-H6638,0)</f>
        <v>1.00447168002457</v>
      </c>
    </row>
    <row r="6639" customFormat="false" ht="15" hidden="false" customHeight="false" outlineLevel="0" collapsed="false">
      <c r="A6639" s="28" t="n">
        <v>43012.4166666506</v>
      </c>
      <c r="B6639" s="0" t="n">
        <f aca="false">MONTH(A6639)</f>
        <v>10</v>
      </c>
      <c r="C6639" s="12" t="n">
        <v>0.913333333333333</v>
      </c>
      <c r="D6639" s="0" t="n">
        <v>2.74</v>
      </c>
      <c r="E6639" s="0" t="n">
        <v>0.5117</v>
      </c>
      <c r="F6639" s="12" t="n">
        <f aca="false">IF($F$3&gt;0,C6639*($F$3/$C$3),C6639)</f>
        <v>2.81517184466498</v>
      </c>
      <c r="G6639" s="12" t="n">
        <f aca="false">IF($F$3&gt;0,D6639*($F$3/$D$3),D6639)</f>
        <v>2.81517184466498</v>
      </c>
      <c r="H6639" s="12" t="n">
        <f aca="false">IF($F$3&gt;0,E6639*($F$3/$E$3),E6639)</f>
        <v>0.807810805878499</v>
      </c>
      <c r="J6639" s="12" t="n">
        <f aca="false">Sheet2!J6636</f>
        <v>2.67220955040521</v>
      </c>
      <c r="K6639" s="12" t="n">
        <f aca="false">IF(J6639&gt;=F6639,F6639,J6639)</f>
        <v>2.67220955040521</v>
      </c>
      <c r="L6639" s="12" t="n">
        <f aca="false">IF(J6639&gt;F6639,J6639-F6639,0)</f>
        <v>0</v>
      </c>
      <c r="M6639" s="12" t="n">
        <f aca="false">IF(J6639&gt;=G6639,G6639,J6639)</f>
        <v>2.67220955040521</v>
      </c>
      <c r="N6639" s="12" t="n">
        <f aca="false">IF(J6639&gt;G6639,J6639-G6639,0)</f>
        <v>0</v>
      </c>
      <c r="O6639" s="12" t="n">
        <f aca="false">IF(J6639&gt;=H6639,H6639,J6639)</f>
        <v>0.807810805878499</v>
      </c>
      <c r="P6639" s="12" t="n">
        <f aca="false">IF(J6639&gt;H6639,J6639-H6639,0)</f>
        <v>1.86439874452671</v>
      </c>
    </row>
    <row r="6640" customFormat="false" ht="15" hidden="false" customHeight="false" outlineLevel="0" collapsed="false">
      <c r="A6640" s="28" t="n">
        <v>43012.4583333172</v>
      </c>
      <c r="B6640" s="0" t="n">
        <f aca="false">MONTH(A6640)</f>
        <v>10</v>
      </c>
      <c r="C6640" s="12" t="n">
        <v>0.262</v>
      </c>
      <c r="D6640" s="0" t="n">
        <v>0.786</v>
      </c>
      <c r="E6640" s="0" t="n">
        <v>0.2363</v>
      </c>
      <c r="F6640" s="12" t="n">
        <f aca="false">IF($F$3&gt;0,C6640*($F$3/$C$3),C6640)</f>
        <v>0.807563894126524</v>
      </c>
      <c r="G6640" s="12" t="n">
        <f aca="false">IF($F$3&gt;0,D6640*($F$3/$D$3),D6640)</f>
        <v>0.807563894126525</v>
      </c>
      <c r="H6640" s="12" t="n">
        <f aca="false">IF($F$3&gt;0,E6640*($F$3/$E$3),E6640)</f>
        <v>0.373042199392397</v>
      </c>
      <c r="J6640" s="12" t="n">
        <f aca="false">Sheet2!J6637</f>
        <v>3.46404612496952</v>
      </c>
      <c r="K6640" s="12" t="n">
        <f aca="false">IF(J6640&gt;=F6640,F6640,J6640)</f>
        <v>0.807563894126524</v>
      </c>
      <c r="L6640" s="12" t="n">
        <f aca="false">IF(J6640&gt;F6640,J6640-F6640,0)</f>
        <v>2.656482230843</v>
      </c>
      <c r="M6640" s="12" t="n">
        <f aca="false">IF(J6640&gt;=G6640,G6640,J6640)</f>
        <v>0.807563894126525</v>
      </c>
      <c r="N6640" s="12" t="n">
        <f aca="false">IF(J6640&gt;G6640,J6640-G6640,0)</f>
        <v>2.656482230843</v>
      </c>
      <c r="O6640" s="12" t="n">
        <f aca="false">IF(J6640&gt;=H6640,H6640,J6640)</f>
        <v>0.373042199392397</v>
      </c>
      <c r="P6640" s="12" t="n">
        <f aca="false">IF(J6640&gt;H6640,J6640-H6640,0)</f>
        <v>3.09100392557713</v>
      </c>
    </row>
    <row r="6641" customFormat="false" ht="15" hidden="false" customHeight="false" outlineLevel="0" collapsed="false">
      <c r="A6641" s="28" t="n">
        <v>43012.4999999839</v>
      </c>
      <c r="B6641" s="0" t="n">
        <f aca="false">MONTH(A6641)</f>
        <v>10</v>
      </c>
      <c r="C6641" s="12" t="n">
        <v>0.267</v>
      </c>
      <c r="D6641" s="0" t="n">
        <v>0.801</v>
      </c>
      <c r="E6641" s="0" t="n">
        <v>0.3383</v>
      </c>
      <c r="F6641" s="12" t="n">
        <f aca="false">IF($F$3&gt;0,C6641*($F$3/$C$3),C6641)</f>
        <v>0.822975418823595</v>
      </c>
      <c r="G6641" s="12" t="n">
        <f aca="false">IF($F$3&gt;0,D6641*($F$3/$D$3),D6641)</f>
        <v>0.822975418823596</v>
      </c>
      <c r="H6641" s="12" t="n">
        <f aca="false">IF($F$3&gt;0,E6641*($F$3/$E$3),E6641)</f>
        <v>0.534067609202064</v>
      </c>
      <c r="J6641" s="12" t="n">
        <f aca="false">Sheet2!J6638</f>
        <v>2.74220395396937</v>
      </c>
      <c r="K6641" s="12" t="n">
        <f aca="false">IF(J6641&gt;=F6641,F6641,J6641)</f>
        <v>0.822975418823595</v>
      </c>
      <c r="L6641" s="12" t="n">
        <f aca="false">IF(J6641&gt;F6641,J6641-F6641,0)</f>
        <v>1.91922853514577</v>
      </c>
      <c r="M6641" s="12" t="n">
        <f aca="false">IF(J6641&gt;=G6641,G6641,J6641)</f>
        <v>0.822975418823596</v>
      </c>
      <c r="N6641" s="12" t="n">
        <f aca="false">IF(J6641&gt;G6641,J6641-G6641,0)</f>
        <v>1.91922853514577</v>
      </c>
      <c r="O6641" s="12" t="n">
        <f aca="false">IF(J6641&gt;=H6641,H6641,J6641)</f>
        <v>0.534067609202064</v>
      </c>
      <c r="P6641" s="12" t="n">
        <f aca="false">IF(J6641&gt;H6641,J6641-H6641,0)</f>
        <v>2.2081363447673</v>
      </c>
    </row>
    <row r="6642" customFormat="false" ht="15" hidden="false" customHeight="false" outlineLevel="0" collapsed="false">
      <c r="A6642" s="28" t="n">
        <v>43012.5416666506</v>
      </c>
      <c r="B6642" s="0" t="n">
        <f aca="false">MONTH(A6642)</f>
        <v>10</v>
      </c>
      <c r="C6642" s="12" t="n">
        <v>0.443333333333333</v>
      </c>
      <c r="D6642" s="0" t="n">
        <v>1.33</v>
      </c>
      <c r="E6642" s="0" t="n">
        <v>0.9316</v>
      </c>
      <c r="F6642" s="12" t="n">
        <f aca="false">IF($F$3&gt;0,C6642*($F$3/$C$3),C6642)</f>
        <v>1.3664885231403</v>
      </c>
      <c r="G6642" s="12" t="n">
        <f aca="false">IF($F$3&gt;0,D6642*($F$3/$D$3),D6642)</f>
        <v>1.3664885231403</v>
      </c>
      <c r="H6642" s="12" t="n">
        <f aca="false">IF($F$3&gt;0,E6642*($F$3/$E$3),E6642)</f>
        <v>1.4706987429283</v>
      </c>
      <c r="J6642" s="12" t="n">
        <f aca="false">Sheet2!J6639</f>
        <v>2.48492077090246</v>
      </c>
      <c r="K6642" s="12" t="n">
        <f aca="false">IF(J6642&gt;=F6642,F6642,J6642)</f>
        <v>1.3664885231403</v>
      </c>
      <c r="L6642" s="12" t="n">
        <f aca="false">IF(J6642&gt;F6642,J6642-F6642,0)</f>
        <v>1.11843224776216</v>
      </c>
      <c r="M6642" s="12" t="n">
        <f aca="false">IF(J6642&gt;=G6642,G6642,J6642)</f>
        <v>1.3664885231403</v>
      </c>
      <c r="N6642" s="12" t="n">
        <f aca="false">IF(J6642&gt;G6642,J6642-G6642,0)</f>
        <v>1.11843224776216</v>
      </c>
      <c r="O6642" s="12" t="n">
        <f aca="false">IF(J6642&gt;=H6642,H6642,J6642)</f>
        <v>1.4706987429283</v>
      </c>
      <c r="P6642" s="12" t="n">
        <f aca="false">IF(J6642&gt;H6642,J6642-H6642,0)</f>
        <v>1.01422202797417</v>
      </c>
    </row>
    <row r="6643" customFormat="false" ht="15" hidden="false" customHeight="false" outlineLevel="0" collapsed="false">
      <c r="A6643" s="28" t="n">
        <v>43012.5833333172</v>
      </c>
      <c r="B6643" s="0" t="n">
        <f aca="false">MONTH(A6643)</f>
        <v>10</v>
      </c>
      <c r="C6643" s="12" t="n">
        <v>0.763333333333333</v>
      </c>
      <c r="D6643" s="0" t="n">
        <v>2.29</v>
      </c>
      <c r="E6643" s="0" t="n">
        <v>1.6558</v>
      </c>
      <c r="F6643" s="12" t="n">
        <f aca="false">IF($F$3&gt;0,C6643*($F$3/$C$3),C6643)</f>
        <v>2.35282610375285</v>
      </c>
      <c r="G6643" s="12" t="n">
        <f aca="false">IF($F$3&gt;0,D6643*($F$3/$D$3),D6643)</f>
        <v>2.35282610375285</v>
      </c>
      <c r="H6643" s="12" t="n">
        <f aca="false">IF($F$3&gt;0,E6643*($F$3/$E$3),E6643)</f>
        <v>2.61397915257694</v>
      </c>
      <c r="J6643" s="12" t="n">
        <f aca="false">Sheet2!J6640</f>
        <v>1.77645636986679</v>
      </c>
      <c r="K6643" s="12" t="n">
        <f aca="false">IF(J6643&gt;=F6643,F6643,J6643)</f>
        <v>1.77645636986679</v>
      </c>
      <c r="L6643" s="12" t="n">
        <f aca="false">IF(J6643&gt;F6643,J6643-F6643,0)</f>
        <v>0</v>
      </c>
      <c r="M6643" s="12" t="n">
        <f aca="false">IF(J6643&gt;=G6643,G6643,J6643)</f>
        <v>1.77645636986679</v>
      </c>
      <c r="N6643" s="12" t="n">
        <f aca="false">IF(J6643&gt;G6643,J6643-G6643,0)</f>
        <v>0</v>
      </c>
      <c r="O6643" s="12" t="n">
        <f aca="false">IF(J6643&gt;=H6643,H6643,J6643)</f>
        <v>1.77645636986679</v>
      </c>
      <c r="P6643" s="12" t="n">
        <f aca="false">IF(J6643&gt;H6643,J6643-H6643,0)</f>
        <v>0</v>
      </c>
    </row>
    <row r="6644" customFormat="false" ht="15" hidden="false" customHeight="false" outlineLevel="0" collapsed="false">
      <c r="A6644" s="28" t="n">
        <v>43012.6249999839</v>
      </c>
      <c r="B6644" s="0" t="n">
        <f aca="false">MONTH(A6644)</f>
        <v>10</v>
      </c>
      <c r="C6644" s="12" t="n">
        <v>0.477</v>
      </c>
      <c r="D6644" s="0" t="n">
        <v>1.431</v>
      </c>
      <c r="E6644" s="0" t="n">
        <v>1.0404</v>
      </c>
      <c r="F6644" s="12" t="n">
        <f aca="false">IF($F$3&gt;0,C6644*($F$3/$C$3),C6644)</f>
        <v>1.47025945610058</v>
      </c>
      <c r="G6644" s="12" t="n">
        <f aca="false">IF($F$3&gt;0,D6644*($F$3/$D$3),D6644)</f>
        <v>1.47025945610058</v>
      </c>
      <c r="H6644" s="12" t="n">
        <f aca="false">IF($F$3&gt;0,E6644*($F$3/$E$3),E6644)</f>
        <v>1.64245918005861</v>
      </c>
      <c r="J6644" s="12" t="n">
        <f aca="false">Sheet2!J6641</f>
        <v>1.21315669886237</v>
      </c>
      <c r="K6644" s="12" t="n">
        <f aca="false">IF(J6644&gt;=F6644,F6644,J6644)</f>
        <v>1.21315669886237</v>
      </c>
      <c r="L6644" s="12" t="n">
        <f aca="false">IF(J6644&gt;F6644,J6644-F6644,0)</f>
        <v>0</v>
      </c>
      <c r="M6644" s="12" t="n">
        <f aca="false">IF(J6644&gt;=G6644,G6644,J6644)</f>
        <v>1.21315669886237</v>
      </c>
      <c r="N6644" s="12" t="n">
        <f aca="false">IF(J6644&gt;G6644,J6644-G6644,0)</f>
        <v>0</v>
      </c>
      <c r="O6644" s="12" t="n">
        <f aca="false">IF(J6644&gt;=H6644,H6644,J6644)</f>
        <v>1.21315669886237</v>
      </c>
      <c r="P6644" s="12" t="n">
        <f aca="false">IF(J6644&gt;H6644,J6644-H6644,0)</f>
        <v>0</v>
      </c>
    </row>
    <row r="6645" customFormat="false" ht="15" hidden="false" customHeight="false" outlineLevel="0" collapsed="false">
      <c r="A6645" s="28" t="n">
        <v>43012.6666666506</v>
      </c>
      <c r="B6645" s="0" t="n">
        <f aca="false">MONTH(A6645)</f>
        <v>10</v>
      </c>
      <c r="C6645" s="12" t="n">
        <v>0.519333333333333</v>
      </c>
      <c r="D6645" s="0" t="n">
        <v>1.558</v>
      </c>
      <c r="E6645" s="0" t="n">
        <v>2.5279</v>
      </c>
      <c r="F6645" s="12" t="n">
        <f aca="false">IF($F$3&gt;0,C6645*($F$3/$C$3),C6645)</f>
        <v>1.60074369853578</v>
      </c>
      <c r="G6645" s="12" t="n">
        <f aca="false">IF($F$3&gt;0,D6645*($F$3/$D$3),D6645)</f>
        <v>1.60074369853578</v>
      </c>
      <c r="H6645" s="12" t="n">
        <f aca="false">IF($F$3&gt;0,E6645*($F$3/$E$3),E6645)</f>
        <v>3.9907464064496</v>
      </c>
      <c r="J6645" s="12" t="n">
        <f aca="false">Sheet2!J6642</f>
        <v>0.354176459809651</v>
      </c>
      <c r="K6645" s="12" t="n">
        <f aca="false">IF(J6645&gt;=F6645,F6645,J6645)</f>
        <v>0.354176459809651</v>
      </c>
      <c r="L6645" s="12" t="n">
        <f aca="false">IF(J6645&gt;F6645,J6645-F6645,0)</f>
        <v>0</v>
      </c>
      <c r="M6645" s="12" t="n">
        <f aca="false">IF(J6645&gt;=G6645,G6645,J6645)</f>
        <v>0.354176459809651</v>
      </c>
      <c r="N6645" s="12" t="n">
        <f aca="false">IF(J6645&gt;G6645,J6645-G6645,0)</f>
        <v>0</v>
      </c>
      <c r="O6645" s="12" t="n">
        <f aca="false">IF(J6645&gt;=H6645,H6645,J6645)</f>
        <v>0.354176459809651</v>
      </c>
      <c r="P6645" s="12" t="n">
        <f aca="false">IF(J6645&gt;H6645,J6645-H6645,0)</f>
        <v>0</v>
      </c>
    </row>
    <row r="6646" customFormat="false" ht="15" hidden="false" customHeight="false" outlineLevel="0" collapsed="false">
      <c r="A6646" s="28" t="n">
        <v>43012.7083333172</v>
      </c>
      <c r="B6646" s="0" t="n">
        <f aca="false">MONTH(A6646)</f>
        <v>10</v>
      </c>
      <c r="C6646" s="12" t="n">
        <v>0.542333333333333</v>
      </c>
      <c r="D6646" s="0" t="n">
        <v>1.627</v>
      </c>
      <c r="E6646" s="0" t="n">
        <v>1.6218</v>
      </c>
      <c r="F6646" s="12" t="n">
        <f aca="false">IF($F$3&gt;0,C6646*($F$3/$C$3),C6646)</f>
        <v>1.67163671214231</v>
      </c>
      <c r="G6646" s="12" t="n">
        <f aca="false">IF($F$3&gt;0,D6646*($F$3/$D$3),D6646)</f>
        <v>1.67163671214231</v>
      </c>
      <c r="H6646" s="12" t="n">
        <f aca="false">IF($F$3&gt;0,E6646*($F$3/$E$3),E6646)</f>
        <v>2.56030401597372</v>
      </c>
      <c r="J6646" s="12" t="n">
        <f aca="false">Sheet2!J6643</f>
        <v>0.00170877122421316</v>
      </c>
      <c r="K6646" s="12" t="n">
        <f aca="false">IF(J6646&gt;=F6646,F6646,J6646)</f>
        <v>0.00170877122421316</v>
      </c>
      <c r="L6646" s="12" t="n">
        <f aca="false">IF(J6646&gt;F6646,J6646-F6646,0)</f>
        <v>0</v>
      </c>
      <c r="M6646" s="12" t="n">
        <f aca="false">IF(J6646&gt;=G6646,G6646,J6646)</f>
        <v>0.00170877122421316</v>
      </c>
      <c r="N6646" s="12" t="n">
        <f aca="false">IF(J6646&gt;G6646,J6646-G6646,0)</f>
        <v>0</v>
      </c>
      <c r="O6646" s="12" t="n">
        <f aca="false">IF(J6646&gt;=H6646,H6646,J6646)</f>
        <v>0.00170877122421316</v>
      </c>
      <c r="P6646" s="12" t="n">
        <f aca="false">IF(J6646&gt;H6646,J6646-H6646,0)</f>
        <v>0</v>
      </c>
    </row>
    <row r="6647" customFormat="false" ht="15" hidden="false" customHeight="false" outlineLevel="0" collapsed="false">
      <c r="A6647" s="28" t="n">
        <v>43012.7499999839</v>
      </c>
      <c r="B6647" s="0" t="n">
        <f aca="false">MONTH(A6647)</f>
        <v>10</v>
      </c>
      <c r="C6647" s="12" t="n">
        <v>0.549</v>
      </c>
      <c r="D6647" s="0" t="n">
        <v>1.647</v>
      </c>
      <c r="E6647" s="0" t="n">
        <v>0.4539</v>
      </c>
      <c r="F6647" s="12" t="n">
        <f aca="false">IF($F$3&gt;0,C6647*($F$3/$C$3),C6647)</f>
        <v>1.6921854117384</v>
      </c>
      <c r="G6647" s="12" t="n">
        <f aca="false">IF($F$3&gt;0,D6647*($F$3/$D$3),D6647)</f>
        <v>1.6921854117384</v>
      </c>
      <c r="H6647" s="12" t="n">
        <f aca="false">IF($F$3&gt;0,E6647*($F$3/$E$3),E6647)</f>
        <v>0.716563073653021</v>
      </c>
      <c r="J6647" s="12" t="n">
        <f aca="false">Sheet2!J6644</f>
        <v>0</v>
      </c>
      <c r="K6647" s="12" t="n">
        <f aca="false">IF(J6647&gt;=F6647,F6647,J6647)</f>
        <v>0</v>
      </c>
      <c r="L6647" s="12" t="n">
        <f aca="false">IF(J6647&gt;F6647,J6647-F6647,0)</f>
        <v>0</v>
      </c>
      <c r="M6647" s="12" t="n">
        <f aca="false">IF(J6647&gt;=G6647,G6647,J6647)</f>
        <v>0</v>
      </c>
      <c r="N6647" s="12" t="n">
        <f aca="false">IF(J6647&gt;G6647,J6647-G6647,0)</f>
        <v>0</v>
      </c>
      <c r="O6647" s="12" t="n">
        <f aca="false">IF(J6647&gt;=H6647,H6647,J6647)</f>
        <v>0</v>
      </c>
      <c r="P6647" s="12" t="n">
        <f aca="false">IF(J6647&gt;H6647,J6647-H6647,0)</f>
        <v>0</v>
      </c>
    </row>
    <row r="6648" customFormat="false" ht="15" hidden="false" customHeight="false" outlineLevel="0" collapsed="false">
      <c r="A6648" s="28" t="n">
        <v>43012.7916666506</v>
      </c>
      <c r="B6648" s="0" t="n">
        <f aca="false">MONTH(A6648)</f>
        <v>10</v>
      </c>
      <c r="C6648" s="12" t="n">
        <v>0.389666666666667</v>
      </c>
      <c r="D6648" s="0" t="n">
        <v>1.169</v>
      </c>
      <c r="E6648" s="0" t="n">
        <v>0.612</v>
      </c>
      <c r="F6648" s="12" t="n">
        <f aca="false">IF($F$3&gt;0,C6648*($F$3/$C$3),C6648)</f>
        <v>1.20107149139174</v>
      </c>
      <c r="G6648" s="12" t="n">
        <f aca="false">IF($F$3&gt;0,D6648*($F$3/$D$3),D6648)</f>
        <v>1.20107149139174</v>
      </c>
      <c r="H6648" s="12" t="n">
        <f aca="false">IF($F$3&gt;0,E6648*($F$3/$E$3),E6648)</f>
        <v>0.966152458858006</v>
      </c>
      <c r="J6648" s="12" t="n">
        <f aca="false">Sheet2!J6645</f>
        <v>0</v>
      </c>
      <c r="K6648" s="12" t="n">
        <f aca="false">IF(J6648&gt;=F6648,F6648,J6648)</f>
        <v>0</v>
      </c>
      <c r="L6648" s="12" t="n">
        <f aca="false">IF(J6648&gt;F6648,J6648-F6648,0)</f>
        <v>0</v>
      </c>
      <c r="M6648" s="12" t="n">
        <f aca="false">IF(J6648&gt;=G6648,G6648,J6648)</f>
        <v>0</v>
      </c>
      <c r="N6648" s="12" t="n">
        <f aca="false">IF(J6648&gt;G6648,J6648-G6648,0)</f>
        <v>0</v>
      </c>
      <c r="O6648" s="12" t="n">
        <f aca="false">IF(J6648&gt;=H6648,H6648,J6648)</f>
        <v>0</v>
      </c>
      <c r="P6648" s="12" t="n">
        <f aca="false">IF(J6648&gt;H6648,J6648-H6648,0)</f>
        <v>0</v>
      </c>
    </row>
    <row r="6649" customFormat="false" ht="15" hidden="false" customHeight="false" outlineLevel="0" collapsed="false">
      <c r="A6649" s="28" t="n">
        <v>43012.8333333172</v>
      </c>
      <c r="B6649" s="0" t="n">
        <f aca="false">MONTH(A6649)</f>
        <v>10</v>
      </c>
      <c r="C6649" s="12" t="n">
        <v>0.317</v>
      </c>
      <c r="D6649" s="0" t="n">
        <v>0.951</v>
      </c>
      <c r="E6649" s="0" t="n">
        <v>0.5049</v>
      </c>
      <c r="F6649" s="12" t="n">
        <f aca="false">IF($F$3&gt;0,C6649*($F$3/$C$3),C6649)</f>
        <v>0.977090665794306</v>
      </c>
      <c r="G6649" s="12" t="n">
        <f aca="false">IF($F$3&gt;0,D6649*($F$3/$D$3),D6649)</f>
        <v>0.977090665794306</v>
      </c>
      <c r="H6649" s="12" t="n">
        <f aca="false">IF($F$3&gt;0,E6649*($F$3/$E$3),E6649)</f>
        <v>0.797075778557855</v>
      </c>
      <c r="J6649" s="12" t="n">
        <f aca="false">Sheet2!J6646</f>
        <v>0</v>
      </c>
      <c r="K6649" s="12" t="n">
        <f aca="false">IF(J6649&gt;=F6649,F6649,J6649)</f>
        <v>0</v>
      </c>
      <c r="L6649" s="12" t="n">
        <f aca="false">IF(J6649&gt;F6649,J6649-F6649,0)</f>
        <v>0</v>
      </c>
      <c r="M6649" s="12" t="n">
        <f aca="false">IF(J6649&gt;=G6649,G6649,J6649)</f>
        <v>0</v>
      </c>
      <c r="N6649" s="12" t="n">
        <f aca="false">IF(J6649&gt;G6649,J6649-G6649,0)</f>
        <v>0</v>
      </c>
      <c r="O6649" s="12" t="n">
        <f aca="false">IF(J6649&gt;=H6649,H6649,J6649)</f>
        <v>0</v>
      </c>
      <c r="P6649" s="12" t="n">
        <f aca="false">IF(J6649&gt;H6649,J6649-H6649,0)</f>
        <v>0</v>
      </c>
    </row>
    <row r="6650" customFormat="false" ht="15" hidden="false" customHeight="false" outlineLevel="0" collapsed="false">
      <c r="A6650" s="28" t="n">
        <v>43012.8749999839</v>
      </c>
      <c r="B6650" s="0" t="n">
        <f aca="false">MONTH(A6650)</f>
        <v>10</v>
      </c>
      <c r="C6650" s="12" t="n">
        <v>0.406666666666667</v>
      </c>
      <c r="D6650" s="0" t="n">
        <v>1.22</v>
      </c>
      <c r="E6650" s="0" t="n">
        <v>0.3689</v>
      </c>
      <c r="F6650" s="12" t="n">
        <f aca="false">IF($F$3&gt;0,C6650*($F$3/$C$3),C6650)</f>
        <v>1.25347067536178</v>
      </c>
      <c r="G6650" s="12" t="n">
        <f aca="false">IF($F$3&gt;0,D6650*($F$3/$D$3),D6650)</f>
        <v>1.25347067536178</v>
      </c>
      <c r="H6650" s="12" t="n">
        <f aca="false">IF($F$3&gt;0,E6650*($F$3/$E$3),E6650)</f>
        <v>0.582375232144965</v>
      </c>
      <c r="J6650" s="12" t="n">
        <f aca="false">Sheet2!J6647</f>
        <v>0</v>
      </c>
      <c r="K6650" s="12" t="n">
        <f aca="false">IF(J6650&gt;=F6650,F6650,J6650)</f>
        <v>0</v>
      </c>
      <c r="L6650" s="12" t="n">
        <f aca="false">IF(J6650&gt;F6650,J6650-F6650,0)</f>
        <v>0</v>
      </c>
      <c r="M6650" s="12" t="n">
        <f aca="false">IF(J6650&gt;=G6650,G6650,J6650)</f>
        <v>0</v>
      </c>
      <c r="N6650" s="12" t="n">
        <f aca="false">IF(J6650&gt;G6650,J6650-G6650,0)</f>
        <v>0</v>
      </c>
      <c r="O6650" s="12" t="n">
        <f aca="false">IF(J6650&gt;=H6650,H6650,J6650)</f>
        <v>0</v>
      </c>
      <c r="P6650" s="12" t="n">
        <f aca="false">IF(J6650&gt;H6650,J6650-H6650,0)</f>
        <v>0</v>
      </c>
    </row>
    <row r="6651" customFormat="false" ht="15" hidden="false" customHeight="false" outlineLevel="0" collapsed="false">
      <c r="A6651" s="28" t="n">
        <v>43012.9166666506</v>
      </c>
      <c r="B6651" s="0" t="n">
        <f aca="false">MONTH(A6651)</f>
        <v>10</v>
      </c>
      <c r="C6651" s="12" t="n">
        <v>0.242666666666667</v>
      </c>
      <c r="D6651" s="0" t="n">
        <v>0.728</v>
      </c>
      <c r="E6651" s="0" t="n">
        <v>0.17</v>
      </c>
      <c r="F6651" s="12" t="n">
        <f aca="false">IF($F$3&gt;0,C6651*($F$3/$C$3),C6651)</f>
        <v>0.747972665297849</v>
      </c>
      <c r="G6651" s="12" t="n">
        <f aca="false">IF($F$3&gt;0,D6651*($F$3/$D$3),D6651)</f>
        <v>0.74797266529785</v>
      </c>
      <c r="H6651" s="12" t="n">
        <f aca="false">IF($F$3&gt;0,E6651*($F$3/$E$3),E6651)</f>
        <v>0.268375683016113</v>
      </c>
      <c r="J6651" s="12" t="n">
        <f aca="false">Sheet2!J6648</f>
        <v>0</v>
      </c>
      <c r="K6651" s="12" t="n">
        <f aca="false">IF(J6651&gt;=F6651,F6651,J6651)</f>
        <v>0</v>
      </c>
      <c r="L6651" s="12" t="n">
        <f aca="false">IF(J6651&gt;F6651,J6651-F6651,0)</f>
        <v>0</v>
      </c>
      <c r="M6651" s="12" t="n">
        <f aca="false">IF(J6651&gt;=G6651,G6651,J6651)</f>
        <v>0</v>
      </c>
      <c r="N6651" s="12" t="n">
        <f aca="false">IF(J6651&gt;G6651,J6651-G6651,0)</f>
        <v>0</v>
      </c>
      <c r="O6651" s="12" t="n">
        <f aca="false">IF(J6651&gt;=H6651,H6651,J6651)</f>
        <v>0</v>
      </c>
      <c r="P6651" s="12" t="n">
        <f aca="false">IF(J6651&gt;H6651,J6651-H6651,0)</f>
        <v>0</v>
      </c>
    </row>
    <row r="6652" customFormat="false" ht="15" hidden="false" customHeight="false" outlineLevel="0" collapsed="false">
      <c r="A6652" s="28" t="n">
        <v>43012.9583333172</v>
      </c>
      <c r="B6652" s="0" t="n">
        <f aca="false">MONTH(A6652)</f>
        <v>10</v>
      </c>
      <c r="C6652" s="12" t="n">
        <v>0.0986666666666667</v>
      </c>
      <c r="D6652" s="0" t="n">
        <v>0.296</v>
      </c>
      <c r="E6652" s="0" t="n">
        <v>0.1717</v>
      </c>
      <c r="F6652" s="12" t="n">
        <f aca="false">IF($F$3&gt;0,C6652*($F$3/$C$3),C6652)</f>
        <v>0.304120754022202</v>
      </c>
      <c r="G6652" s="12" t="n">
        <f aca="false">IF($F$3&gt;0,D6652*($F$3/$D$3),D6652)</f>
        <v>0.304120754022203</v>
      </c>
      <c r="H6652" s="12" t="n">
        <f aca="false">IF($F$3&gt;0,E6652*($F$3/$E$3),E6652)</f>
        <v>0.271059439846274</v>
      </c>
      <c r="J6652" s="12" t="n">
        <f aca="false">Sheet2!J6649</f>
        <v>0</v>
      </c>
      <c r="K6652" s="12" t="n">
        <f aca="false">IF(J6652&gt;=F6652,F6652,J6652)</f>
        <v>0</v>
      </c>
      <c r="L6652" s="12" t="n">
        <f aca="false">IF(J6652&gt;F6652,J6652-F6652,0)</f>
        <v>0</v>
      </c>
      <c r="M6652" s="12" t="n">
        <f aca="false">IF(J6652&gt;=G6652,G6652,J6652)</f>
        <v>0</v>
      </c>
      <c r="N6652" s="12" t="n">
        <f aca="false">IF(J6652&gt;G6652,J6652-G6652,0)</f>
        <v>0</v>
      </c>
      <c r="O6652" s="12" t="n">
        <f aca="false">IF(J6652&gt;=H6652,H6652,J6652)</f>
        <v>0</v>
      </c>
      <c r="P6652" s="12" t="n">
        <f aca="false">IF(J6652&gt;H6652,J6652-H6652,0)</f>
        <v>0</v>
      </c>
    </row>
    <row r="6653" customFormat="false" ht="15" hidden="false" customHeight="false" outlineLevel="0" collapsed="false">
      <c r="A6653" s="28" t="n">
        <v>43012.9999999839</v>
      </c>
      <c r="B6653" s="0" t="n">
        <f aca="false">MONTH(A6653)</f>
        <v>10</v>
      </c>
      <c r="C6653" s="12" t="n">
        <v>0.269333333333333</v>
      </c>
      <c r="D6653" s="0" t="n">
        <v>0.808</v>
      </c>
      <c r="E6653" s="0" t="n">
        <v>1.0693</v>
      </c>
      <c r="F6653" s="12" t="n">
        <f aca="false">IF($F$3&gt;0,C6653*($F$3/$C$3),C6653)</f>
        <v>0.830167463682228</v>
      </c>
      <c r="G6653" s="12" t="n">
        <f aca="false">IF($F$3&gt;0,D6653*($F$3/$D$3),D6653)</f>
        <v>0.830167463682229</v>
      </c>
      <c r="H6653" s="12" t="n">
        <f aca="false">IF($F$3&gt;0,E6653*($F$3/$E$3),E6653)</f>
        <v>1.68808304617135</v>
      </c>
      <c r="J6653" s="12" t="n">
        <f aca="false">Sheet2!J6650</f>
        <v>0</v>
      </c>
      <c r="K6653" s="12" t="n">
        <f aca="false">IF(J6653&gt;=F6653,F6653,J6653)</f>
        <v>0</v>
      </c>
      <c r="L6653" s="12" t="n">
        <f aca="false">IF(J6653&gt;F6653,J6653-F6653,0)</f>
        <v>0</v>
      </c>
      <c r="M6653" s="12" t="n">
        <f aca="false">IF(J6653&gt;=G6653,G6653,J6653)</f>
        <v>0</v>
      </c>
      <c r="N6653" s="12" t="n">
        <f aca="false">IF(J6653&gt;G6653,J6653-G6653,0)</f>
        <v>0</v>
      </c>
      <c r="O6653" s="12" t="n">
        <f aca="false">IF(J6653&gt;=H6653,H6653,J6653)</f>
        <v>0</v>
      </c>
      <c r="P6653" s="12" t="n">
        <f aca="false">IF(J6653&gt;H6653,J6653-H6653,0)</f>
        <v>0</v>
      </c>
    </row>
    <row r="6654" customFormat="false" ht="15" hidden="false" customHeight="false" outlineLevel="0" collapsed="false">
      <c r="A6654" s="28" t="n">
        <v>43013.0416666505</v>
      </c>
      <c r="B6654" s="0" t="n">
        <f aca="false">MONTH(A6654)</f>
        <v>10</v>
      </c>
      <c r="C6654" s="12" t="n">
        <v>0.216666666666667</v>
      </c>
      <c r="D6654" s="0" t="n">
        <v>0.65</v>
      </c>
      <c r="E6654" s="0" t="n">
        <v>1.9261</v>
      </c>
      <c r="F6654" s="12" t="n">
        <f aca="false">IF($F$3&gt;0,C6654*($F$3/$C$3),C6654)</f>
        <v>0.66783273687308</v>
      </c>
      <c r="G6654" s="12" t="n">
        <f aca="false">IF($F$3&gt;0,D6654*($F$3/$D$3),D6654)</f>
        <v>0.66783273687308</v>
      </c>
      <c r="H6654" s="12" t="n">
        <f aca="false">IF($F$3&gt;0,E6654*($F$3/$E$3),E6654)</f>
        <v>3.04069648857256</v>
      </c>
      <c r="J6654" s="12" t="n">
        <f aca="false">Sheet2!J6651</f>
        <v>0</v>
      </c>
      <c r="K6654" s="12" t="n">
        <f aca="false">IF(J6654&gt;=F6654,F6654,J6654)</f>
        <v>0</v>
      </c>
      <c r="L6654" s="12" t="n">
        <f aca="false">IF(J6654&gt;F6654,J6654-F6654,0)</f>
        <v>0</v>
      </c>
      <c r="M6654" s="12" t="n">
        <f aca="false">IF(J6654&gt;=G6654,G6654,J6654)</f>
        <v>0</v>
      </c>
      <c r="N6654" s="12" t="n">
        <f aca="false">IF(J6654&gt;G6654,J6654-G6654,0)</f>
        <v>0</v>
      </c>
      <c r="O6654" s="12" t="n">
        <f aca="false">IF(J6654&gt;=H6654,H6654,J6654)</f>
        <v>0</v>
      </c>
      <c r="P6654" s="12" t="n">
        <f aca="false">IF(J6654&gt;H6654,J6654-H6654,0)</f>
        <v>0</v>
      </c>
    </row>
    <row r="6655" customFormat="false" ht="15" hidden="false" customHeight="false" outlineLevel="0" collapsed="false">
      <c r="A6655" s="28" t="n">
        <v>43013.0833333172</v>
      </c>
      <c r="B6655" s="0" t="n">
        <f aca="false">MONTH(A6655)</f>
        <v>10</v>
      </c>
      <c r="C6655" s="12" t="n">
        <v>0.154666666666667</v>
      </c>
      <c r="D6655" s="0" t="n">
        <v>0.464</v>
      </c>
      <c r="E6655" s="0" t="n">
        <v>0.1445</v>
      </c>
      <c r="F6655" s="12" t="n">
        <f aca="false">IF($F$3&gt;0,C6655*($F$3/$C$3),C6655)</f>
        <v>0.476729830629399</v>
      </c>
      <c r="G6655" s="12" t="n">
        <f aca="false">IF($F$3&gt;0,D6655*($F$3/$D$3),D6655)</f>
        <v>0.476729830629399</v>
      </c>
      <c r="H6655" s="12" t="n">
        <f aca="false">IF($F$3&gt;0,E6655*($F$3/$E$3),E6655)</f>
        <v>0.228119330563696</v>
      </c>
      <c r="J6655" s="12" t="n">
        <f aca="false">Sheet2!J6652</f>
        <v>0</v>
      </c>
      <c r="K6655" s="12" t="n">
        <f aca="false">IF(J6655&gt;=F6655,F6655,J6655)</f>
        <v>0</v>
      </c>
      <c r="L6655" s="12" t="n">
        <f aca="false">IF(J6655&gt;F6655,J6655-F6655,0)</f>
        <v>0</v>
      </c>
      <c r="M6655" s="12" t="n">
        <f aca="false">IF(J6655&gt;=G6655,G6655,J6655)</f>
        <v>0</v>
      </c>
      <c r="N6655" s="12" t="n">
        <f aca="false">IF(J6655&gt;G6655,J6655-G6655,0)</f>
        <v>0</v>
      </c>
      <c r="O6655" s="12" t="n">
        <f aca="false">IF(J6655&gt;=H6655,H6655,J6655)</f>
        <v>0</v>
      </c>
      <c r="P6655" s="12" t="n">
        <f aca="false">IF(J6655&gt;H6655,J6655-H6655,0)</f>
        <v>0</v>
      </c>
    </row>
    <row r="6656" customFormat="false" ht="15" hidden="false" customHeight="false" outlineLevel="0" collapsed="false">
      <c r="A6656" s="28" t="n">
        <v>43013.1249999839</v>
      </c>
      <c r="B6656" s="0" t="n">
        <f aca="false">MONTH(A6656)</f>
        <v>10</v>
      </c>
      <c r="C6656" s="12" t="n">
        <v>0.374333333333333</v>
      </c>
      <c r="D6656" s="0" t="n">
        <v>1.123</v>
      </c>
      <c r="E6656" s="0" t="n">
        <v>0.1428</v>
      </c>
      <c r="F6656" s="12" t="n">
        <f aca="false">IF($F$3&gt;0,C6656*($F$3/$C$3),C6656)</f>
        <v>1.15380948232072</v>
      </c>
      <c r="G6656" s="12" t="n">
        <f aca="false">IF($F$3&gt;0,D6656*($F$3/$D$3),D6656)</f>
        <v>1.15380948232072</v>
      </c>
      <c r="H6656" s="12" t="n">
        <f aca="false">IF($F$3&gt;0,E6656*($F$3/$E$3),E6656)</f>
        <v>0.225435573733535</v>
      </c>
      <c r="J6656" s="12" t="n">
        <f aca="false">Sheet2!J6653</f>
        <v>0</v>
      </c>
      <c r="K6656" s="12" t="n">
        <f aca="false">IF(J6656&gt;=F6656,F6656,J6656)</f>
        <v>0</v>
      </c>
      <c r="L6656" s="12" t="n">
        <f aca="false">IF(J6656&gt;F6656,J6656-F6656,0)</f>
        <v>0</v>
      </c>
      <c r="M6656" s="12" t="n">
        <f aca="false">IF(J6656&gt;=G6656,G6656,J6656)</f>
        <v>0</v>
      </c>
      <c r="N6656" s="12" t="n">
        <f aca="false">IF(J6656&gt;G6656,J6656-G6656,0)</f>
        <v>0</v>
      </c>
      <c r="O6656" s="12" t="n">
        <f aca="false">IF(J6656&gt;=H6656,H6656,J6656)</f>
        <v>0</v>
      </c>
      <c r="P6656" s="12" t="n">
        <f aca="false">IF(J6656&gt;H6656,J6656-H6656,0)</f>
        <v>0</v>
      </c>
    </row>
    <row r="6657" customFormat="false" ht="15" hidden="false" customHeight="false" outlineLevel="0" collapsed="false">
      <c r="A6657" s="28" t="n">
        <v>43013.1666666505</v>
      </c>
      <c r="B6657" s="0" t="n">
        <f aca="false">MONTH(A6657)</f>
        <v>10</v>
      </c>
      <c r="C6657" s="12" t="n">
        <v>0.186666666666667</v>
      </c>
      <c r="D6657" s="0" t="n">
        <v>0.56</v>
      </c>
      <c r="E6657" s="0" t="n">
        <v>0.1496</v>
      </c>
      <c r="F6657" s="12" t="n">
        <f aca="false">IF($F$3&gt;0,C6657*($F$3/$C$3),C6657)</f>
        <v>0.575363588690653</v>
      </c>
      <c r="G6657" s="12" t="n">
        <f aca="false">IF($F$3&gt;0,D6657*($F$3/$D$3),D6657)</f>
        <v>0.575363588690654</v>
      </c>
      <c r="H6657" s="12" t="n">
        <f aca="false">IF($F$3&gt;0,E6657*($F$3/$E$3),E6657)</f>
        <v>0.236170601054179</v>
      </c>
      <c r="J6657" s="12" t="n">
        <f aca="false">Sheet2!J6654</f>
        <v>0</v>
      </c>
      <c r="K6657" s="12" t="n">
        <f aca="false">IF(J6657&gt;=F6657,F6657,J6657)</f>
        <v>0</v>
      </c>
      <c r="L6657" s="12" t="n">
        <f aca="false">IF(J6657&gt;F6657,J6657-F6657,0)</f>
        <v>0</v>
      </c>
      <c r="M6657" s="12" t="n">
        <f aca="false">IF(J6657&gt;=G6657,G6657,J6657)</f>
        <v>0</v>
      </c>
      <c r="N6657" s="12" t="n">
        <f aca="false">IF(J6657&gt;G6657,J6657-G6657,0)</f>
        <v>0</v>
      </c>
      <c r="O6657" s="12" t="n">
        <f aca="false">IF(J6657&gt;=H6657,H6657,J6657)</f>
        <v>0</v>
      </c>
      <c r="P6657" s="12" t="n">
        <f aca="false">IF(J6657&gt;H6657,J6657-H6657,0)</f>
        <v>0</v>
      </c>
    </row>
    <row r="6658" customFormat="false" ht="15" hidden="false" customHeight="false" outlineLevel="0" collapsed="false">
      <c r="A6658" s="28" t="n">
        <v>43013.2083333172</v>
      </c>
      <c r="B6658" s="0" t="n">
        <f aca="false">MONTH(A6658)</f>
        <v>10</v>
      </c>
      <c r="C6658" s="12" t="n">
        <v>0.342</v>
      </c>
      <c r="D6658" s="0" t="n">
        <v>1.026</v>
      </c>
      <c r="E6658" s="0" t="n">
        <v>0.2363</v>
      </c>
      <c r="F6658" s="12" t="n">
        <f aca="false">IF($F$3&gt;0,C6658*($F$3/$C$3),C6658)</f>
        <v>1.05414828927966</v>
      </c>
      <c r="G6658" s="12" t="n">
        <f aca="false">IF($F$3&gt;0,D6658*($F$3/$D$3),D6658)</f>
        <v>1.05414828927966</v>
      </c>
      <c r="H6658" s="12" t="n">
        <f aca="false">IF($F$3&gt;0,E6658*($F$3/$E$3),E6658)</f>
        <v>0.373042199392397</v>
      </c>
      <c r="J6658" s="12" t="n">
        <f aca="false">Sheet2!J6655</f>
        <v>0</v>
      </c>
      <c r="K6658" s="12" t="n">
        <f aca="false">IF(J6658&gt;=F6658,F6658,J6658)</f>
        <v>0</v>
      </c>
      <c r="L6658" s="12" t="n">
        <f aca="false">IF(J6658&gt;F6658,J6658-F6658,0)</f>
        <v>0</v>
      </c>
      <c r="M6658" s="12" t="n">
        <f aca="false">IF(J6658&gt;=G6658,G6658,J6658)</f>
        <v>0</v>
      </c>
      <c r="N6658" s="12" t="n">
        <f aca="false">IF(J6658&gt;G6658,J6658-G6658,0)</f>
        <v>0</v>
      </c>
      <c r="O6658" s="12" t="n">
        <f aca="false">IF(J6658&gt;=H6658,H6658,J6658)</f>
        <v>0</v>
      </c>
      <c r="P6658" s="12" t="n">
        <f aca="false">IF(J6658&gt;H6658,J6658-H6658,0)</f>
        <v>0</v>
      </c>
    </row>
    <row r="6659" customFormat="false" ht="15" hidden="false" customHeight="false" outlineLevel="0" collapsed="false">
      <c r="A6659" s="28" t="n">
        <v>43013.2499999839</v>
      </c>
      <c r="B6659" s="0" t="n">
        <f aca="false">MONTH(A6659)</f>
        <v>10</v>
      </c>
      <c r="C6659" s="12" t="n">
        <v>0.214</v>
      </c>
      <c r="D6659" s="0" t="n">
        <v>0.642</v>
      </c>
      <c r="E6659" s="0" t="n">
        <v>0.9265</v>
      </c>
      <c r="F6659" s="12" t="n">
        <f aca="false">IF($F$3&gt;0,C6659*($F$3/$C$3),C6659)</f>
        <v>0.659613257034642</v>
      </c>
      <c r="G6659" s="12" t="n">
        <f aca="false">IF($F$3&gt;0,D6659*($F$3/$D$3),D6659)</f>
        <v>0.659613257034642</v>
      </c>
      <c r="H6659" s="12" t="n">
        <f aca="false">IF($F$3&gt;0,E6659*($F$3/$E$3),E6659)</f>
        <v>1.46264747243782</v>
      </c>
      <c r="J6659" s="12" t="n">
        <f aca="false">Sheet2!J6656</f>
        <v>0</v>
      </c>
      <c r="K6659" s="12" t="n">
        <f aca="false">IF(J6659&gt;=F6659,F6659,J6659)</f>
        <v>0</v>
      </c>
      <c r="L6659" s="12" t="n">
        <f aca="false">IF(J6659&gt;F6659,J6659-F6659,0)</f>
        <v>0</v>
      </c>
      <c r="M6659" s="12" t="n">
        <f aca="false">IF(J6659&gt;=G6659,G6659,J6659)</f>
        <v>0</v>
      </c>
      <c r="N6659" s="12" t="n">
        <f aca="false">IF(J6659&gt;G6659,J6659-G6659,0)</f>
        <v>0</v>
      </c>
      <c r="O6659" s="12" t="n">
        <f aca="false">IF(J6659&gt;=H6659,H6659,J6659)</f>
        <v>0</v>
      </c>
      <c r="P6659" s="12" t="n">
        <f aca="false">IF(J6659&gt;H6659,J6659-H6659,0)</f>
        <v>0</v>
      </c>
    </row>
    <row r="6660" customFormat="false" ht="15" hidden="false" customHeight="false" outlineLevel="0" collapsed="false">
      <c r="A6660" s="28" t="n">
        <v>43013.2916666505</v>
      </c>
      <c r="B6660" s="0" t="n">
        <f aca="false">MONTH(A6660)</f>
        <v>10</v>
      </c>
      <c r="C6660" s="12" t="n">
        <v>0.510666666666667</v>
      </c>
      <c r="D6660" s="0" t="n">
        <v>1.532</v>
      </c>
      <c r="E6660" s="0" t="n">
        <v>0.4811</v>
      </c>
      <c r="F6660" s="12" t="n">
        <f aca="false">IF($F$3&gt;0,C6660*($F$3/$C$3),C6660)</f>
        <v>1.57403038906086</v>
      </c>
      <c r="G6660" s="12" t="n">
        <f aca="false">IF($F$3&gt;0,D6660*($F$3/$D$3),D6660)</f>
        <v>1.57403038906086</v>
      </c>
      <c r="H6660" s="12" t="n">
        <f aca="false">IF($F$3&gt;0,E6660*($F$3/$E$3),E6660)</f>
        <v>0.759503182935599</v>
      </c>
      <c r="J6660" s="12" t="n">
        <f aca="false">Sheet2!J6657</f>
        <v>0.00782002321048761</v>
      </c>
      <c r="K6660" s="12" t="n">
        <f aca="false">IF(J6660&gt;=F6660,F6660,J6660)</f>
        <v>0.00782002321048761</v>
      </c>
      <c r="L6660" s="12" t="n">
        <f aca="false">IF(J6660&gt;F6660,J6660-F6660,0)</f>
        <v>0</v>
      </c>
      <c r="M6660" s="12" t="n">
        <f aca="false">IF(J6660&gt;=G6660,G6660,J6660)</f>
        <v>0.00782002321048761</v>
      </c>
      <c r="N6660" s="12" t="n">
        <f aca="false">IF(J6660&gt;G6660,J6660-G6660,0)</f>
        <v>0</v>
      </c>
      <c r="O6660" s="12" t="n">
        <f aca="false">IF(J6660&gt;=H6660,H6660,J6660)</f>
        <v>0.00782002321048761</v>
      </c>
      <c r="P6660" s="12" t="n">
        <f aca="false">IF(J6660&gt;H6660,J6660-H6660,0)</f>
        <v>0</v>
      </c>
    </row>
    <row r="6661" customFormat="false" ht="15" hidden="false" customHeight="false" outlineLevel="0" collapsed="false">
      <c r="A6661" s="28" t="n">
        <v>43013.3333333172</v>
      </c>
      <c r="B6661" s="0" t="n">
        <f aca="false">MONTH(A6661)</f>
        <v>10</v>
      </c>
      <c r="C6661" s="12" t="n">
        <v>0.619</v>
      </c>
      <c r="D6661" s="0" t="n">
        <v>1.857</v>
      </c>
      <c r="E6661" s="0" t="n">
        <v>0.4726</v>
      </c>
      <c r="F6661" s="12" t="n">
        <f aca="false">IF($F$3&gt;0,C6661*($F$3/$C$3),C6661)</f>
        <v>1.9079467574974</v>
      </c>
      <c r="G6661" s="12" t="n">
        <f aca="false">IF($F$3&gt;0,D6661*($F$3/$D$3),D6661)</f>
        <v>1.9079467574974</v>
      </c>
      <c r="H6661" s="12" t="n">
        <f aca="false">IF($F$3&gt;0,E6661*($F$3/$E$3),E6661)</f>
        <v>0.746084398784794</v>
      </c>
      <c r="J6661" s="12" t="n">
        <f aca="false">Sheet2!J6658</f>
        <v>0.120176966847593</v>
      </c>
      <c r="K6661" s="12" t="n">
        <f aca="false">IF(J6661&gt;=F6661,F6661,J6661)</f>
        <v>0.120176966847593</v>
      </c>
      <c r="L6661" s="12" t="n">
        <f aca="false">IF(J6661&gt;F6661,J6661-F6661,0)</f>
        <v>0</v>
      </c>
      <c r="M6661" s="12" t="n">
        <f aca="false">IF(J6661&gt;=G6661,G6661,J6661)</f>
        <v>0.120176966847593</v>
      </c>
      <c r="N6661" s="12" t="n">
        <f aca="false">IF(J6661&gt;G6661,J6661-G6661,0)</f>
        <v>0</v>
      </c>
      <c r="O6661" s="12" t="n">
        <f aca="false">IF(J6661&gt;=H6661,H6661,J6661)</f>
        <v>0.120176966847593</v>
      </c>
      <c r="P6661" s="12" t="n">
        <f aca="false">IF(J6661&gt;H6661,J6661-H6661,0)</f>
        <v>0</v>
      </c>
    </row>
    <row r="6662" customFormat="false" ht="15" hidden="false" customHeight="false" outlineLevel="0" collapsed="false">
      <c r="A6662" s="28" t="n">
        <v>43013.3749999839</v>
      </c>
      <c r="B6662" s="0" t="n">
        <f aca="false">MONTH(A6662)</f>
        <v>10</v>
      </c>
      <c r="C6662" s="12" t="n">
        <v>0.357</v>
      </c>
      <c r="D6662" s="0" t="n">
        <v>1.071</v>
      </c>
      <c r="E6662" s="0" t="n">
        <v>0.6188</v>
      </c>
      <c r="F6662" s="12" t="n">
        <f aca="false">IF($F$3&gt;0,C6662*($F$3/$C$3),C6662)</f>
        <v>1.10038286337087</v>
      </c>
      <c r="G6662" s="12" t="n">
        <f aca="false">IF($F$3&gt;0,D6662*($F$3/$D$3),D6662)</f>
        <v>1.10038286337088</v>
      </c>
      <c r="H6662" s="12" t="n">
        <f aca="false">IF($F$3&gt;0,E6662*($F$3/$E$3),E6662)</f>
        <v>0.976887486178651</v>
      </c>
      <c r="J6662" s="12" t="n">
        <f aca="false">Sheet2!J6659</f>
        <v>0.712143287775906</v>
      </c>
      <c r="K6662" s="12" t="n">
        <f aca="false">IF(J6662&gt;=F6662,F6662,J6662)</f>
        <v>0.712143287775906</v>
      </c>
      <c r="L6662" s="12" t="n">
        <f aca="false">IF(J6662&gt;F6662,J6662-F6662,0)</f>
        <v>0</v>
      </c>
      <c r="M6662" s="12" t="n">
        <f aca="false">IF(J6662&gt;=G6662,G6662,J6662)</f>
        <v>0.712143287775906</v>
      </c>
      <c r="N6662" s="12" t="n">
        <f aca="false">IF(J6662&gt;G6662,J6662-G6662,0)</f>
        <v>0</v>
      </c>
      <c r="O6662" s="12" t="n">
        <f aca="false">IF(J6662&gt;=H6662,H6662,J6662)</f>
        <v>0.712143287775906</v>
      </c>
      <c r="P6662" s="12" t="n">
        <f aca="false">IF(J6662&gt;H6662,J6662-H6662,0)</f>
        <v>0</v>
      </c>
    </row>
    <row r="6663" customFormat="false" ht="15" hidden="false" customHeight="false" outlineLevel="0" collapsed="false">
      <c r="A6663" s="28" t="n">
        <v>43013.4166666505</v>
      </c>
      <c r="B6663" s="0" t="n">
        <f aca="false">MONTH(A6663)</f>
        <v>10</v>
      </c>
      <c r="C6663" s="12" t="n">
        <v>0.263333333333333</v>
      </c>
      <c r="D6663" s="0" t="n">
        <v>0.79</v>
      </c>
      <c r="E6663" s="0" t="n">
        <v>0.7786</v>
      </c>
      <c r="F6663" s="12" t="n">
        <f aca="false">IF($F$3&gt;0,C6663*($F$3/$C$3),C6663)</f>
        <v>0.811673634045743</v>
      </c>
      <c r="G6663" s="12" t="n">
        <f aca="false">IF($F$3&gt;0,D6663*($F$3/$D$3),D6663)</f>
        <v>0.811673634045743</v>
      </c>
      <c r="H6663" s="12" t="n">
        <f aca="false">IF($F$3&gt;0,E6663*($F$3/$E$3),E6663)</f>
        <v>1.2291606282138</v>
      </c>
      <c r="J6663" s="12" t="n">
        <f aca="false">Sheet2!J6660</f>
        <v>1.76045082365929</v>
      </c>
      <c r="K6663" s="12" t="n">
        <f aca="false">IF(J6663&gt;=F6663,F6663,J6663)</f>
        <v>0.811673634045743</v>
      </c>
      <c r="L6663" s="12" t="n">
        <f aca="false">IF(J6663&gt;F6663,J6663-F6663,0)</f>
        <v>0.948777189613543</v>
      </c>
      <c r="M6663" s="12" t="n">
        <f aca="false">IF(J6663&gt;=G6663,G6663,J6663)</f>
        <v>0.811673634045743</v>
      </c>
      <c r="N6663" s="12" t="n">
        <f aca="false">IF(J6663&gt;G6663,J6663-G6663,0)</f>
        <v>0.948777189613542</v>
      </c>
      <c r="O6663" s="12" t="n">
        <f aca="false">IF(J6663&gt;=H6663,H6663,J6663)</f>
        <v>1.2291606282138</v>
      </c>
      <c r="P6663" s="12" t="n">
        <f aca="false">IF(J6663&gt;H6663,J6663-H6663,0)</f>
        <v>0.531290195445489</v>
      </c>
    </row>
    <row r="6664" customFormat="false" ht="15" hidden="false" customHeight="false" outlineLevel="0" collapsed="false">
      <c r="A6664" s="28" t="n">
        <v>43013.4583333172</v>
      </c>
      <c r="B6664" s="0" t="n">
        <f aca="false">MONTH(A6664)</f>
        <v>10</v>
      </c>
      <c r="C6664" s="12" t="n">
        <v>0.824666666666667</v>
      </c>
      <c r="D6664" s="0" t="n">
        <v>2.474</v>
      </c>
      <c r="E6664" s="0" t="n">
        <v>0.306</v>
      </c>
      <c r="F6664" s="12" t="n">
        <f aca="false">IF($F$3&gt;0,C6664*($F$3/$C$3),C6664)</f>
        <v>2.54187414003692</v>
      </c>
      <c r="G6664" s="12" t="n">
        <f aca="false">IF($F$3&gt;0,D6664*($F$3/$D$3),D6664)</f>
        <v>2.54187414003692</v>
      </c>
      <c r="H6664" s="12" t="n">
        <f aca="false">IF($F$3&gt;0,E6664*($F$3/$E$3),E6664)</f>
        <v>0.483076229429003</v>
      </c>
      <c r="J6664" s="12" t="n">
        <f aca="false">Sheet2!J6661</f>
        <v>2.04703769331506</v>
      </c>
      <c r="K6664" s="12" t="n">
        <f aca="false">IF(J6664&gt;=F6664,F6664,J6664)</f>
        <v>2.04703769331506</v>
      </c>
      <c r="L6664" s="12" t="n">
        <f aca="false">IF(J6664&gt;F6664,J6664-F6664,0)</f>
        <v>0</v>
      </c>
      <c r="M6664" s="12" t="n">
        <f aca="false">IF(J6664&gt;=G6664,G6664,J6664)</f>
        <v>2.04703769331506</v>
      </c>
      <c r="N6664" s="12" t="n">
        <f aca="false">IF(J6664&gt;G6664,J6664-G6664,0)</f>
        <v>0</v>
      </c>
      <c r="O6664" s="12" t="n">
        <f aca="false">IF(J6664&gt;=H6664,H6664,J6664)</f>
        <v>0.483076229429003</v>
      </c>
      <c r="P6664" s="12" t="n">
        <f aca="false">IF(J6664&gt;H6664,J6664-H6664,0)</f>
        <v>1.56396146388605</v>
      </c>
    </row>
    <row r="6665" customFormat="false" ht="15" hidden="false" customHeight="false" outlineLevel="0" collapsed="false">
      <c r="A6665" s="28" t="n">
        <v>43013.4999999838</v>
      </c>
      <c r="B6665" s="0" t="n">
        <f aca="false">MONTH(A6665)</f>
        <v>10</v>
      </c>
      <c r="C6665" s="12" t="n">
        <v>0.366666666666667</v>
      </c>
      <c r="D6665" s="0" t="n">
        <v>1.1</v>
      </c>
      <c r="E6665" s="0" t="n">
        <v>0.3672</v>
      </c>
      <c r="F6665" s="12" t="n">
        <f aca="false">IF($F$3&gt;0,C6665*($F$3/$C$3),C6665)</f>
        <v>1.13017847778521</v>
      </c>
      <c r="G6665" s="12" t="n">
        <f aca="false">IF($F$3&gt;0,D6665*($F$3/$D$3),D6665)</f>
        <v>1.13017847778521</v>
      </c>
      <c r="H6665" s="12" t="n">
        <f aca="false">IF($F$3&gt;0,E6665*($F$3/$E$3),E6665)</f>
        <v>0.579691475314804</v>
      </c>
      <c r="J6665" s="12" t="n">
        <f aca="false">Sheet2!J6662</f>
        <v>2.00483401426044</v>
      </c>
      <c r="K6665" s="12" t="n">
        <f aca="false">IF(J6665&gt;=F6665,F6665,J6665)</f>
        <v>1.13017847778521</v>
      </c>
      <c r="L6665" s="12" t="n">
        <f aca="false">IF(J6665&gt;F6665,J6665-F6665,0)</f>
        <v>0.87465553647523</v>
      </c>
      <c r="M6665" s="12" t="n">
        <f aca="false">IF(J6665&gt;=G6665,G6665,J6665)</f>
        <v>1.13017847778521</v>
      </c>
      <c r="N6665" s="12" t="n">
        <f aca="false">IF(J6665&gt;G6665,J6665-G6665,0)</f>
        <v>0.874655536475229</v>
      </c>
      <c r="O6665" s="12" t="n">
        <f aca="false">IF(J6665&gt;=H6665,H6665,J6665)</f>
        <v>0.579691475314804</v>
      </c>
      <c r="P6665" s="12" t="n">
        <f aca="false">IF(J6665&gt;H6665,J6665-H6665,0)</f>
        <v>1.42514253894564</v>
      </c>
    </row>
    <row r="6666" customFormat="false" ht="15" hidden="false" customHeight="false" outlineLevel="0" collapsed="false">
      <c r="A6666" s="28" t="n">
        <v>43013.5416666505</v>
      </c>
      <c r="B6666" s="0" t="n">
        <f aca="false">MONTH(A6666)</f>
        <v>10</v>
      </c>
      <c r="C6666" s="12" t="n">
        <v>0.653</v>
      </c>
      <c r="D6666" s="0" t="n">
        <v>1.959</v>
      </c>
      <c r="E6666" s="0" t="n">
        <v>1.0642</v>
      </c>
      <c r="F6666" s="12" t="n">
        <f aca="false">IF($F$3&gt;0,C6666*($F$3/$C$3),C6666)</f>
        <v>2.01274512543748</v>
      </c>
      <c r="G6666" s="12" t="n">
        <f aca="false">IF($F$3&gt;0,D6666*($F$3/$D$3),D6666)</f>
        <v>2.01274512543748</v>
      </c>
      <c r="H6666" s="12" t="n">
        <f aca="false">IF($F$3&gt;0,E6666*($F$3/$E$3),E6666)</f>
        <v>1.68003177568087</v>
      </c>
      <c r="J6666" s="12" t="n">
        <f aca="false">Sheet2!J6663</f>
        <v>8.82295780990813</v>
      </c>
      <c r="K6666" s="12" t="n">
        <f aca="false">IF(J6666&gt;=F6666,F6666,J6666)</f>
        <v>2.01274512543748</v>
      </c>
      <c r="L6666" s="12" t="n">
        <f aca="false">IF(J6666&gt;F6666,J6666-F6666,0)</f>
        <v>6.81021268447065</v>
      </c>
      <c r="M6666" s="12" t="n">
        <f aca="false">IF(J6666&gt;=G6666,G6666,J6666)</f>
        <v>2.01274512543748</v>
      </c>
      <c r="N6666" s="12" t="n">
        <f aca="false">IF(J6666&gt;G6666,J6666-G6666,0)</f>
        <v>6.81021268447064</v>
      </c>
      <c r="O6666" s="12" t="n">
        <f aca="false">IF(J6666&gt;=H6666,H6666,J6666)</f>
        <v>1.68003177568087</v>
      </c>
      <c r="P6666" s="12" t="n">
        <f aca="false">IF(J6666&gt;H6666,J6666-H6666,0)</f>
        <v>7.14292603422726</v>
      </c>
    </row>
    <row r="6667" customFormat="false" ht="15" hidden="false" customHeight="false" outlineLevel="0" collapsed="false">
      <c r="A6667" s="28" t="n">
        <v>43013.5833333172</v>
      </c>
      <c r="B6667" s="0" t="n">
        <f aca="false">MONTH(A6667)</f>
        <v>10</v>
      </c>
      <c r="C6667" s="12" t="n">
        <v>0.349333333333333</v>
      </c>
      <c r="D6667" s="0" t="n">
        <v>1.048</v>
      </c>
      <c r="E6667" s="0" t="n">
        <v>2.8271</v>
      </c>
      <c r="F6667" s="12" t="n">
        <f aca="false">IF($F$3&gt;0,C6667*($F$3/$C$3),C6667)</f>
        <v>1.07675185883537</v>
      </c>
      <c r="G6667" s="12" t="n">
        <f aca="false">IF($F$3&gt;0,D6667*($F$3/$D$3),D6667)</f>
        <v>1.07675185883537</v>
      </c>
      <c r="H6667" s="12" t="n">
        <f aca="false">IF($F$3&gt;0,E6667*($F$3/$E$3),E6667)</f>
        <v>4.46308760855796</v>
      </c>
      <c r="J6667" s="12" t="n">
        <f aca="false">Sheet2!J6664</f>
        <v>7.09786252115497</v>
      </c>
      <c r="K6667" s="12" t="n">
        <f aca="false">IF(J6667&gt;=F6667,F6667,J6667)</f>
        <v>1.07675185883537</v>
      </c>
      <c r="L6667" s="12" t="n">
        <f aca="false">IF(J6667&gt;F6667,J6667-F6667,0)</f>
        <v>6.02111066231961</v>
      </c>
      <c r="M6667" s="12" t="n">
        <f aca="false">IF(J6667&gt;=G6667,G6667,J6667)</f>
        <v>1.07675185883537</v>
      </c>
      <c r="N6667" s="12" t="n">
        <f aca="false">IF(J6667&gt;G6667,J6667-G6667,0)</f>
        <v>6.02111066231961</v>
      </c>
      <c r="O6667" s="12" t="n">
        <f aca="false">IF(J6667&gt;=H6667,H6667,J6667)</f>
        <v>4.46308760855796</v>
      </c>
      <c r="P6667" s="12" t="n">
        <f aca="false">IF(J6667&gt;H6667,J6667-H6667,0)</f>
        <v>2.63477491259701</v>
      </c>
    </row>
    <row r="6668" customFormat="false" ht="15" hidden="false" customHeight="false" outlineLevel="0" collapsed="false">
      <c r="A6668" s="28" t="n">
        <v>43013.6249999838</v>
      </c>
      <c r="B6668" s="0" t="n">
        <f aca="false">MONTH(A6668)</f>
        <v>10</v>
      </c>
      <c r="C6668" s="12" t="n">
        <v>0.414333333333333</v>
      </c>
      <c r="D6668" s="0" t="n">
        <v>1.243</v>
      </c>
      <c r="E6668" s="0" t="n">
        <v>0.7905</v>
      </c>
      <c r="F6668" s="12" t="n">
        <f aca="false">IF($F$3&gt;0,C6668*($F$3/$C$3),C6668)</f>
        <v>1.27710167989729</v>
      </c>
      <c r="G6668" s="12" t="n">
        <f aca="false">IF($F$3&gt;0,D6668*($F$3/$D$3),D6668)</f>
        <v>1.27710167989729</v>
      </c>
      <c r="H6668" s="12" t="n">
        <f aca="false">IF($F$3&gt;0,E6668*($F$3/$E$3),E6668)</f>
        <v>1.24794692602492</v>
      </c>
      <c r="J6668" s="12" t="n">
        <f aca="false">Sheet2!J6665</f>
        <v>1.50762689724721</v>
      </c>
      <c r="K6668" s="12" t="n">
        <f aca="false">IF(J6668&gt;=F6668,F6668,J6668)</f>
        <v>1.27710167989729</v>
      </c>
      <c r="L6668" s="12" t="n">
        <f aca="false">IF(J6668&gt;F6668,J6668-F6668,0)</f>
        <v>0.230525217349918</v>
      </c>
      <c r="M6668" s="12" t="n">
        <f aca="false">IF(J6668&gt;=G6668,G6668,J6668)</f>
        <v>1.27710167989729</v>
      </c>
      <c r="N6668" s="12" t="n">
        <f aca="false">IF(J6668&gt;G6668,J6668-G6668,0)</f>
        <v>0.230525217349917</v>
      </c>
      <c r="O6668" s="12" t="n">
        <f aca="false">IF(J6668&gt;=H6668,H6668,J6668)</f>
        <v>1.24794692602492</v>
      </c>
      <c r="P6668" s="12" t="n">
        <f aca="false">IF(J6668&gt;H6668,J6668-H6668,0)</f>
        <v>0.259679971222282</v>
      </c>
    </row>
    <row r="6669" customFormat="false" ht="15" hidden="false" customHeight="false" outlineLevel="0" collapsed="false">
      <c r="A6669" s="28" t="n">
        <v>43013.6666666505</v>
      </c>
      <c r="B6669" s="0" t="n">
        <f aca="false">MONTH(A6669)</f>
        <v>10</v>
      </c>
      <c r="C6669" s="12" t="n">
        <v>0.236666666666667</v>
      </c>
      <c r="D6669" s="0" t="n">
        <v>0.71</v>
      </c>
      <c r="E6669" s="0" t="n">
        <v>2.3324</v>
      </c>
      <c r="F6669" s="12" t="n">
        <f aca="false">IF($F$3&gt;0,C6669*($F$3/$C$3),C6669)</f>
        <v>0.729478835661364</v>
      </c>
      <c r="G6669" s="12" t="n">
        <f aca="false">IF($F$3&gt;0,D6669*($F$3/$D$3),D6669)</f>
        <v>0.729478835661364</v>
      </c>
      <c r="H6669" s="12" t="n">
        <f aca="false">IF($F$3&gt;0,E6669*($F$3/$E$3),E6669)</f>
        <v>3.68211437098107</v>
      </c>
      <c r="J6669" s="12" t="n">
        <f aca="false">Sheet2!J6666</f>
        <v>0.945521669989613</v>
      </c>
      <c r="K6669" s="12" t="n">
        <f aca="false">IF(J6669&gt;=F6669,F6669,J6669)</f>
        <v>0.729478835661364</v>
      </c>
      <c r="L6669" s="12" t="n">
        <f aca="false">IF(J6669&gt;F6669,J6669-F6669,0)</f>
        <v>0.216042834328249</v>
      </c>
      <c r="M6669" s="12" t="n">
        <f aca="false">IF(J6669&gt;=G6669,G6669,J6669)</f>
        <v>0.729478835661364</v>
      </c>
      <c r="N6669" s="12" t="n">
        <f aca="false">IF(J6669&gt;G6669,J6669-G6669,0)</f>
        <v>0.216042834328248</v>
      </c>
      <c r="O6669" s="12" t="n">
        <f aca="false">IF(J6669&gt;=H6669,H6669,J6669)</f>
        <v>0.945521669989613</v>
      </c>
      <c r="P6669" s="12" t="n">
        <f aca="false">IF(J6669&gt;H6669,J6669-H6669,0)</f>
        <v>0</v>
      </c>
    </row>
    <row r="6670" customFormat="false" ht="15" hidden="false" customHeight="false" outlineLevel="0" collapsed="false">
      <c r="A6670" s="28" t="n">
        <v>43013.7083333172</v>
      </c>
      <c r="B6670" s="0" t="n">
        <f aca="false">MONTH(A6670)</f>
        <v>10</v>
      </c>
      <c r="C6670" s="12" t="n">
        <v>0.279333333333333</v>
      </c>
      <c r="D6670" s="0" t="n">
        <v>0.838</v>
      </c>
      <c r="E6670" s="0" t="n">
        <v>0.646</v>
      </c>
      <c r="F6670" s="12" t="n">
        <f aca="false">IF($F$3&gt;0,C6670*($F$3/$C$3),C6670)</f>
        <v>0.86099051307637</v>
      </c>
      <c r="G6670" s="12" t="n">
        <f aca="false">IF($F$3&gt;0,D6670*($F$3/$D$3),D6670)</f>
        <v>0.860990513076371</v>
      </c>
      <c r="H6670" s="12" t="n">
        <f aca="false">IF($F$3&gt;0,E6670*($F$3/$E$3),E6670)</f>
        <v>1.01982759546123</v>
      </c>
      <c r="J6670" s="12" t="n">
        <f aca="false">Sheet2!J6667</f>
        <v>0.0100946422523651</v>
      </c>
      <c r="K6670" s="12" t="n">
        <f aca="false">IF(J6670&gt;=F6670,F6670,J6670)</f>
        <v>0.0100946422523651</v>
      </c>
      <c r="L6670" s="12" t="n">
        <f aca="false">IF(J6670&gt;F6670,J6670-F6670,0)</f>
        <v>0</v>
      </c>
      <c r="M6670" s="12" t="n">
        <f aca="false">IF(J6670&gt;=G6670,G6670,J6670)</f>
        <v>0.0100946422523651</v>
      </c>
      <c r="N6670" s="12" t="n">
        <f aca="false">IF(J6670&gt;G6670,J6670-G6670,0)</f>
        <v>0</v>
      </c>
      <c r="O6670" s="12" t="n">
        <f aca="false">IF(J6670&gt;=H6670,H6670,J6670)</f>
        <v>0.0100946422523651</v>
      </c>
      <c r="P6670" s="12" t="n">
        <f aca="false">IF(J6670&gt;H6670,J6670-H6670,0)</f>
        <v>0</v>
      </c>
    </row>
    <row r="6671" customFormat="false" ht="15" hidden="false" customHeight="false" outlineLevel="0" collapsed="false">
      <c r="A6671" s="28" t="n">
        <v>43013.7499999838</v>
      </c>
      <c r="B6671" s="0" t="n">
        <f aca="false">MONTH(A6671)</f>
        <v>10</v>
      </c>
      <c r="C6671" s="12" t="n">
        <v>0.519333333333333</v>
      </c>
      <c r="D6671" s="0" t="n">
        <v>1.558</v>
      </c>
      <c r="E6671" s="0" t="n">
        <v>0.8772</v>
      </c>
      <c r="F6671" s="12" t="n">
        <f aca="false">IF($F$3&gt;0,C6671*($F$3/$C$3),C6671)</f>
        <v>1.60074369853578</v>
      </c>
      <c r="G6671" s="12" t="n">
        <f aca="false">IF($F$3&gt;0,D6671*($F$3/$D$3),D6671)</f>
        <v>1.60074369853578</v>
      </c>
      <c r="H6671" s="12" t="n">
        <f aca="false">IF($F$3&gt;0,E6671*($F$3/$E$3),E6671)</f>
        <v>1.38481852436314</v>
      </c>
      <c r="J6671" s="12" t="n">
        <f aca="false">Sheet2!J6668</f>
        <v>0</v>
      </c>
      <c r="K6671" s="12" t="n">
        <f aca="false">IF(J6671&gt;=F6671,F6671,J6671)</f>
        <v>0</v>
      </c>
      <c r="L6671" s="12" t="n">
        <f aca="false">IF(J6671&gt;F6671,J6671-F6671,0)</f>
        <v>0</v>
      </c>
      <c r="M6671" s="12" t="n">
        <f aca="false">IF(J6671&gt;=G6671,G6671,J6671)</f>
        <v>0</v>
      </c>
      <c r="N6671" s="12" t="n">
        <f aca="false">IF(J6671&gt;G6671,J6671-G6671,0)</f>
        <v>0</v>
      </c>
      <c r="O6671" s="12" t="n">
        <f aca="false">IF(J6671&gt;=H6671,H6671,J6671)</f>
        <v>0</v>
      </c>
      <c r="P6671" s="12" t="n">
        <f aca="false">IF(J6671&gt;H6671,J6671-H6671,0)</f>
        <v>0</v>
      </c>
    </row>
    <row r="6672" customFormat="false" ht="15" hidden="false" customHeight="false" outlineLevel="0" collapsed="false">
      <c r="A6672" s="28" t="n">
        <v>43013.7916666505</v>
      </c>
      <c r="B6672" s="0" t="n">
        <f aca="false">MONTH(A6672)</f>
        <v>10</v>
      </c>
      <c r="C6672" s="12" t="n">
        <v>0.415</v>
      </c>
      <c r="D6672" s="0" t="n">
        <v>1.245</v>
      </c>
      <c r="E6672" s="0" t="n">
        <v>0.969</v>
      </c>
      <c r="F6672" s="12" t="n">
        <f aca="false">IF($F$3&gt;0,C6672*($F$3/$C$3),C6672)</f>
        <v>1.2791565498569</v>
      </c>
      <c r="G6672" s="12" t="n">
        <f aca="false">IF($F$3&gt;0,D6672*($F$3/$D$3),D6672)</f>
        <v>1.2791565498569</v>
      </c>
      <c r="H6672" s="12" t="n">
        <f aca="false">IF($F$3&gt;0,E6672*($F$3/$E$3),E6672)</f>
        <v>1.52974139319184</v>
      </c>
      <c r="J6672" s="12" t="n">
        <f aca="false">Sheet2!J6669</f>
        <v>0</v>
      </c>
      <c r="K6672" s="12" t="n">
        <f aca="false">IF(J6672&gt;=F6672,F6672,J6672)</f>
        <v>0</v>
      </c>
      <c r="L6672" s="12" t="n">
        <f aca="false">IF(J6672&gt;F6672,J6672-F6672,0)</f>
        <v>0</v>
      </c>
      <c r="M6672" s="12" t="n">
        <f aca="false">IF(J6672&gt;=G6672,G6672,J6672)</f>
        <v>0</v>
      </c>
      <c r="N6672" s="12" t="n">
        <f aca="false">IF(J6672&gt;G6672,J6672-G6672,0)</f>
        <v>0</v>
      </c>
      <c r="O6672" s="12" t="n">
        <f aca="false">IF(J6672&gt;=H6672,H6672,J6672)</f>
        <v>0</v>
      </c>
      <c r="P6672" s="12" t="n">
        <f aca="false">IF(J6672&gt;H6672,J6672-H6672,0)</f>
        <v>0</v>
      </c>
    </row>
    <row r="6673" customFormat="false" ht="15" hidden="false" customHeight="false" outlineLevel="0" collapsed="false">
      <c r="A6673" s="28" t="n">
        <v>43013.8333333172</v>
      </c>
      <c r="B6673" s="0" t="n">
        <f aca="false">MONTH(A6673)</f>
        <v>10</v>
      </c>
      <c r="C6673" s="12" t="n">
        <v>0.513333333333333</v>
      </c>
      <c r="D6673" s="0" t="n">
        <v>1.54</v>
      </c>
      <c r="E6673" s="0" t="n">
        <v>0.6987</v>
      </c>
      <c r="F6673" s="12" t="n">
        <f aca="false">IF($F$3&gt;0,C6673*($F$3/$C$3),C6673)</f>
        <v>1.5822498688993</v>
      </c>
      <c r="G6673" s="12" t="n">
        <f aca="false">IF($F$3&gt;0,D6673*($F$3/$D$3),D6673)</f>
        <v>1.5822498688993</v>
      </c>
      <c r="H6673" s="12" t="n">
        <f aca="false">IF($F$3&gt;0,E6673*($F$3/$E$3),E6673)</f>
        <v>1.10302405719622</v>
      </c>
      <c r="J6673" s="12" t="n">
        <f aca="false">Sheet2!J6670</f>
        <v>0</v>
      </c>
      <c r="K6673" s="12" t="n">
        <f aca="false">IF(J6673&gt;=F6673,F6673,J6673)</f>
        <v>0</v>
      </c>
      <c r="L6673" s="12" t="n">
        <f aca="false">IF(J6673&gt;F6673,J6673-F6673,0)</f>
        <v>0</v>
      </c>
      <c r="M6673" s="12" t="n">
        <f aca="false">IF(J6673&gt;=G6673,G6673,J6673)</f>
        <v>0</v>
      </c>
      <c r="N6673" s="12" t="n">
        <f aca="false">IF(J6673&gt;G6673,J6673-G6673,0)</f>
        <v>0</v>
      </c>
      <c r="O6673" s="12" t="n">
        <f aca="false">IF(J6673&gt;=H6673,H6673,J6673)</f>
        <v>0</v>
      </c>
      <c r="P6673" s="12" t="n">
        <f aca="false">IF(J6673&gt;H6673,J6673-H6673,0)</f>
        <v>0</v>
      </c>
    </row>
    <row r="6674" customFormat="false" ht="15" hidden="false" customHeight="false" outlineLevel="0" collapsed="false">
      <c r="A6674" s="28" t="n">
        <v>43013.8749999838</v>
      </c>
      <c r="B6674" s="0" t="n">
        <f aca="false">MONTH(A6674)</f>
        <v>10</v>
      </c>
      <c r="C6674" s="12" t="n">
        <v>0.39</v>
      </c>
      <c r="D6674" s="0" t="n">
        <v>1.17</v>
      </c>
      <c r="E6674" s="0" t="n">
        <v>0.5508</v>
      </c>
      <c r="F6674" s="12" t="n">
        <f aca="false">IF($F$3&gt;0,C6674*($F$3/$C$3),C6674)</f>
        <v>1.20209892637154</v>
      </c>
      <c r="G6674" s="12" t="n">
        <f aca="false">IF($F$3&gt;0,D6674*($F$3/$D$3),D6674)</f>
        <v>1.20209892637154</v>
      </c>
      <c r="H6674" s="12" t="n">
        <f aca="false">IF($F$3&gt;0,E6674*($F$3/$E$3),E6674)</f>
        <v>0.869537212972206</v>
      </c>
      <c r="J6674" s="12" t="n">
        <f aca="false">Sheet2!J6671</f>
        <v>0</v>
      </c>
      <c r="K6674" s="12" t="n">
        <f aca="false">IF(J6674&gt;=F6674,F6674,J6674)</f>
        <v>0</v>
      </c>
      <c r="L6674" s="12" t="n">
        <f aca="false">IF(J6674&gt;F6674,J6674-F6674,0)</f>
        <v>0</v>
      </c>
      <c r="M6674" s="12" t="n">
        <f aca="false">IF(J6674&gt;=G6674,G6674,J6674)</f>
        <v>0</v>
      </c>
      <c r="N6674" s="12" t="n">
        <f aca="false">IF(J6674&gt;G6674,J6674-G6674,0)</f>
        <v>0</v>
      </c>
      <c r="O6674" s="12" t="n">
        <f aca="false">IF(J6674&gt;=H6674,H6674,J6674)</f>
        <v>0</v>
      </c>
      <c r="P6674" s="12" t="n">
        <f aca="false">IF(J6674&gt;H6674,J6674-H6674,0)</f>
        <v>0</v>
      </c>
    </row>
    <row r="6675" customFormat="false" ht="15" hidden="false" customHeight="false" outlineLevel="0" collapsed="false">
      <c r="A6675" s="28" t="n">
        <v>43013.9166666505</v>
      </c>
      <c r="B6675" s="0" t="n">
        <f aca="false">MONTH(A6675)</f>
        <v>10</v>
      </c>
      <c r="C6675" s="12" t="n">
        <v>0.226666666666667</v>
      </c>
      <c r="D6675" s="0" t="n">
        <v>0.68</v>
      </c>
      <c r="E6675" s="0" t="n">
        <v>0.4182</v>
      </c>
      <c r="F6675" s="12" t="n">
        <f aca="false">IF($F$3&gt;0,C6675*($F$3/$C$3),C6675)</f>
        <v>0.698655786267222</v>
      </c>
      <c r="G6675" s="12" t="n">
        <f aca="false">IF($F$3&gt;0,D6675*($F$3/$D$3),D6675)</f>
        <v>0.698655786267222</v>
      </c>
      <c r="H6675" s="12" t="n">
        <f aca="false">IF($F$3&gt;0,E6675*($F$3/$E$3),E6675)</f>
        <v>0.660204180219638</v>
      </c>
      <c r="J6675" s="12" t="n">
        <f aca="false">Sheet2!J6672</f>
        <v>0</v>
      </c>
      <c r="K6675" s="12" t="n">
        <f aca="false">IF(J6675&gt;=F6675,F6675,J6675)</f>
        <v>0</v>
      </c>
      <c r="L6675" s="12" t="n">
        <f aca="false">IF(J6675&gt;F6675,J6675-F6675,0)</f>
        <v>0</v>
      </c>
      <c r="M6675" s="12" t="n">
        <f aca="false">IF(J6675&gt;=G6675,G6675,J6675)</f>
        <v>0</v>
      </c>
      <c r="N6675" s="12" t="n">
        <f aca="false">IF(J6675&gt;G6675,J6675-G6675,0)</f>
        <v>0</v>
      </c>
      <c r="O6675" s="12" t="n">
        <f aca="false">IF(J6675&gt;=H6675,H6675,J6675)</f>
        <v>0</v>
      </c>
      <c r="P6675" s="12" t="n">
        <f aca="false">IF(J6675&gt;H6675,J6675-H6675,0)</f>
        <v>0</v>
      </c>
    </row>
    <row r="6676" customFormat="false" ht="15" hidden="false" customHeight="false" outlineLevel="0" collapsed="false">
      <c r="A6676" s="28" t="n">
        <v>43013.9583333172</v>
      </c>
      <c r="B6676" s="0" t="n">
        <f aca="false">MONTH(A6676)</f>
        <v>10</v>
      </c>
      <c r="C6676" s="12" t="n">
        <v>0.0553333333333333</v>
      </c>
      <c r="D6676" s="0" t="n">
        <v>0.166</v>
      </c>
      <c r="E6676" s="0" t="n">
        <v>0.2397</v>
      </c>
      <c r="F6676" s="12" t="n">
        <f aca="false">IF($F$3&gt;0,C6676*($F$3/$C$3),C6676)</f>
        <v>0.170554206647587</v>
      </c>
      <c r="G6676" s="12" t="n">
        <f aca="false">IF($F$3&gt;0,D6676*($F$3/$D$3),D6676)</f>
        <v>0.170554206647587</v>
      </c>
      <c r="H6676" s="12" t="n">
        <f aca="false">IF($F$3&gt;0,E6676*($F$3/$E$3),E6676)</f>
        <v>0.378409713052719</v>
      </c>
      <c r="J6676" s="12" t="n">
        <f aca="false">Sheet2!J6673</f>
        <v>0</v>
      </c>
      <c r="K6676" s="12" t="n">
        <f aca="false">IF(J6676&gt;=F6676,F6676,J6676)</f>
        <v>0</v>
      </c>
      <c r="L6676" s="12" t="n">
        <f aca="false">IF(J6676&gt;F6676,J6676-F6676,0)</f>
        <v>0</v>
      </c>
      <c r="M6676" s="12" t="n">
        <f aca="false">IF(J6676&gt;=G6676,G6676,J6676)</f>
        <v>0</v>
      </c>
      <c r="N6676" s="12" t="n">
        <f aca="false">IF(J6676&gt;G6676,J6676-G6676,0)</f>
        <v>0</v>
      </c>
      <c r="O6676" s="12" t="n">
        <f aca="false">IF(J6676&gt;=H6676,H6676,J6676)</f>
        <v>0</v>
      </c>
      <c r="P6676" s="12" t="n">
        <f aca="false">IF(J6676&gt;H6676,J6676-H6676,0)</f>
        <v>0</v>
      </c>
    </row>
    <row r="6677" customFormat="false" ht="15" hidden="false" customHeight="false" outlineLevel="0" collapsed="false">
      <c r="A6677" s="28" t="n">
        <v>43013.9999999838</v>
      </c>
      <c r="B6677" s="0" t="n">
        <f aca="false">MONTH(A6677)</f>
        <v>10</v>
      </c>
      <c r="C6677" s="12" t="n">
        <v>0.174</v>
      </c>
      <c r="D6677" s="0" t="n">
        <v>0.522</v>
      </c>
      <c r="E6677" s="0" t="n">
        <v>0.1479</v>
      </c>
      <c r="F6677" s="12" t="n">
        <f aca="false">IF($F$3&gt;0,C6677*($F$3/$C$3),C6677)</f>
        <v>0.536321059458073</v>
      </c>
      <c r="G6677" s="12" t="n">
        <f aca="false">IF($F$3&gt;0,D6677*($F$3/$D$3),D6677)</f>
        <v>0.536321059458074</v>
      </c>
      <c r="H6677" s="12" t="n">
        <f aca="false">IF($F$3&gt;0,E6677*($F$3/$E$3),E6677)</f>
        <v>0.233486844224018</v>
      </c>
      <c r="J6677" s="12" t="n">
        <f aca="false">Sheet2!J6674</f>
        <v>0</v>
      </c>
      <c r="K6677" s="12" t="n">
        <f aca="false">IF(J6677&gt;=F6677,F6677,J6677)</f>
        <v>0</v>
      </c>
      <c r="L6677" s="12" t="n">
        <f aca="false">IF(J6677&gt;F6677,J6677-F6677,0)</f>
        <v>0</v>
      </c>
      <c r="M6677" s="12" t="n">
        <f aca="false">IF(J6677&gt;=G6677,G6677,J6677)</f>
        <v>0</v>
      </c>
      <c r="N6677" s="12" t="n">
        <f aca="false">IF(J6677&gt;G6677,J6677-G6677,0)</f>
        <v>0</v>
      </c>
      <c r="O6677" s="12" t="n">
        <f aca="false">IF(J6677&gt;=H6677,H6677,J6677)</f>
        <v>0</v>
      </c>
      <c r="P6677" s="12" t="n">
        <f aca="false">IF(J6677&gt;H6677,J6677-H6677,0)</f>
        <v>0</v>
      </c>
    </row>
    <row r="6678" customFormat="false" ht="15" hidden="false" customHeight="false" outlineLevel="0" collapsed="false">
      <c r="A6678" s="28" t="n">
        <v>43014.0416666505</v>
      </c>
      <c r="B6678" s="0" t="n">
        <f aca="false">MONTH(A6678)</f>
        <v>10</v>
      </c>
      <c r="C6678" s="12" t="n">
        <v>0.044</v>
      </c>
      <c r="D6678" s="0" t="n">
        <v>0.132</v>
      </c>
      <c r="E6678" s="0" t="n">
        <v>0.1479</v>
      </c>
      <c r="F6678" s="12" t="n">
        <f aca="false">IF($F$3&gt;0,C6678*($F$3/$C$3),C6678)</f>
        <v>0.135621417334225</v>
      </c>
      <c r="G6678" s="12" t="n">
        <f aca="false">IF($F$3&gt;0,D6678*($F$3/$D$3),D6678)</f>
        <v>0.135621417334226</v>
      </c>
      <c r="H6678" s="12" t="n">
        <f aca="false">IF($F$3&gt;0,E6678*($F$3/$E$3),E6678)</f>
        <v>0.233486844224018</v>
      </c>
      <c r="J6678" s="12" t="n">
        <f aca="false">Sheet2!J6675</f>
        <v>0</v>
      </c>
      <c r="K6678" s="12" t="n">
        <f aca="false">IF(J6678&gt;=F6678,F6678,J6678)</f>
        <v>0</v>
      </c>
      <c r="L6678" s="12" t="n">
        <f aca="false">IF(J6678&gt;F6678,J6678-F6678,0)</f>
        <v>0</v>
      </c>
      <c r="M6678" s="12" t="n">
        <f aca="false">IF(J6678&gt;=G6678,G6678,J6678)</f>
        <v>0</v>
      </c>
      <c r="N6678" s="12" t="n">
        <f aca="false">IF(J6678&gt;G6678,J6678-G6678,0)</f>
        <v>0</v>
      </c>
      <c r="O6678" s="12" t="n">
        <f aca="false">IF(J6678&gt;=H6678,H6678,J6678)</f>
        <v>0</v>
      </c>
      <c r="P6678" s="12" t="n">
        <f aca="false">IF(J6678&gt;H6678,J6678-H6678,0)</f>
        <v>0</v>
      </c>
    </row>
    <row r="6679" customFormat="false" ht="15" hidden="false" customHeight="false" outlineLevel="0" collapsed="false">
      <c r="A6679" s="28" t="n">
        <v>43014.0833333171</v>
      </c>
      <c r="B6679" s="0" t="n">
        <f aca="false">MONTH(A6679)</f>
        <v>10</v>
      </c>
      <c r="C6679" s="12" t="n">
        <v>0.124666666666667</v>
      </c>
      <c r="D6679" s="0" t="n">
        <v>0.374</v>
      </c>
      <c r="E6679" s="0" t="n">
        <v>0.1445</v>
      </c>
      <c r="F6679" s="12" t="n">
        <f aca="false">IF($F$3&gt;0,C6679*($F$3/$C$3),C6679)</f>
        <v>0.384260682446972</v>
      </c>
      <c r="G6679" s="12" t="n">
        <f aca="false">IF($F$3&gt;0,D6679*($F$3/$D$3),D6679)</f>
        <v>0.384260682446972</v>
      </c>
      <c r="H6679" s="12" t="n">
        <f aca="false">IF($F$3&gt;0,E6679*($F$3/$E$3),E6679)</f>
        <v>0.228119330563696</v>
      </c>
      <c r="J6679" s="12" t="n">
        <f aca="false">Sheet2!J6676</f>
        <v>0</v>
      </c>
      <c r="K6679" s="12" t="n">
        <f aca="false">IF(J6679&gt;=F6679,F6679,J6679)</f>
        <v>0</v>
      </c>
      <c r="L6679" s="12" t="n">
        <f aca="false">IF(J6679&gt;F6679,J6679-F6679,0)</f>
        <v>0</v>
      </c>
      <c r="M6679" s="12" t="n">
        <f aca="false">IF(J6679&gt;=G6679,G6679,J6679)</f>
        <v>0</v>
      </c>
      <c r="N6679" s="12" t="n">
        <f aca="false">IF(J6679&gt;G6679,J6679-G6679,0)</f>
        <v>0</v>
      </c>
      <c r="O6679" s="12" t="n">
        <f aca="false">IF(J6679&gt;=H6679,H6679,J6679)</f>
        <v>0</v>
      </c>
      <c r="P6679" s="12" t="n">
        <f aca="false">IF(J6679&gt;H6679,J6679-H6679,0)</f>
        <v>0</v>
      </c>
    </row>
    <row r="6680" customFormat="false" ht="15" hidden="false" customHeight="false" outlineLevel="0" collapsed="false">
      <c r="A6680" s="28" t="n">
        <v>43014.1249999838</v>
      </c>
      <c r="B6680" s="0" t="n">
        <f aca="false">MONTH(A6680)</f>
        <v>10</v>
      </c>
      <c r="C6680" s="12" t="n">
        <v>0.116333333333333</v>
      </c>
      <c r="D6680" s="0" t="n">
        <v>0.349</v>
      </c>
      <c r="E6680" s="0" t="n">
        <v>0.1428</v>
      </c>
      <c r="F6680" s="12" t="n">
        <f aca="false">IF($F$3&gt;0,C6680*($F$3/$C$3),C6680)</f>
        <v>0.358574807951853</v>
      </c>
      <c r="G6680" s="12" t="n">
        <f aca="false">IF($F$3&gt;0,D6680*($F$3/$D$3),D6680)</f>
        <v>0.358574807951854</v>
      </c>
      <c r="H6680" s="12" t="n">
        <f aca="false">IF($F$3&gt;0,E6680*($F$3/$E$3),E6680)</f>
        <v>0.225435573733535</v>
      </c>
      <c r="J6680" s="12" t="n">
        <f aca="false">Sheet2!J6677</f>
        <v>0</v>
      </c>
      <c r="K6680" s="12" t="n">
        <f aca="false">IF(J6680&gt;=F6680,F6680,J6680)</f>
        <v>0</v>
      </c>
      <c r="L6680" s="12" t="n">
        <f aca="false">IF(J6680&gt;F6680,J6680-F6680,0)</f>
        <v>0</v>
      </c>
      <c r="M6680" s="12" t="n">
        <f aca="false">IF(J6680&gt;=G6680,G6680,J6680)</f>
        <v>0</v>
      </c>
      <c r="N6680" s="12" t="n">
        <f aca="false">IF(J6680&gt;G6680,J6680-G6680,0)</f>
        <v>0</v>
      </c>
      <c r="O6680" s="12" t="n">
        <f aca="false">IF(J6680&gt;=H6680,H6680,J6680)</f>
        <v>0</v>
      </c>
      <c r="P6680" s="12" t="n">
        <f aca="false">IF(J6680&gt;H6680,J6680-H6680,0)</f>
        <v>0</v>
      </c>
    </row>
    <row r="6681" customFormat="false" ht="15" hidden="false" customHeight="false" outlineLevel="0" collapsed="false">
      <c r="A6681" s="28" t="n">
        <v>43014.1666666505</v>
      </c>
      <c r="B6681" s="0" t="n">
        <f aca="false">MONTH(A6681)</f>
        <v>10</v>
      </c>
      <c r="C6681" s="12" t="n">
        <v>0.165333333333333</v>
      </c>
      <c r="D6681" s="0" t="n">
        <v>0.496</v>
      </c>
      <c r="E6681" s="0" t="n">
        <v>0.1445</v>
      </c>
      <c r="F6681" s="12" t="n">
        <f aca="false">IF($F$3&gt;0,C6681*($F$3/$C$3),C6681)</f>
        <v>0.50960774998315</v>
      </c>
      <c r="G6681" s="12" t="n">
        <f aca="false">IF($F$3&gt;0,D6681*($F$3/$D$3),D6681)</f>
        <v>0.50960774998315</v>
      </c>
      <c r="H6681" s="12" t="n">
        <f aca="false">IF($F$3&gt;0,E6681*($F$3/$E$3),E6681)</f>
        <v>0.228119330563696</v>
      </c>
      <c r="J6681" s="12" t="n">
        <f aca="false">Sheet2!J6678</f>
        <v>0</v>
      </c>
      <c r="K6681" s="12" t="n">
        <f aca="false">IF(J6681&gt;=F6681,F6681,J6681)</f>
        <v>0</v>
      </c>
      <c r="L6681" s="12" t="n">
        <f aca="false">IF(J6681&gt;F6681,J6681-F6681,0)</f>
        <v>0</v>
      </c>
      <c r="M6681" s="12" t="n">
        <f aca="false">IF(J6681&gt;=G6681,G6681,J6681)</f>
        <v>0</v>
      </c>
      <c r="N6681" s="12" t="n">
        <f aca="false">IF(J6681&gt;G6681,J6681-G6681,0)</f>
        <v>0</v>
      </c>
      <c r="O6681" s="12" t="n">
        <f aca="false">IF(J6681&gt;=H6681,H6681,J6681)</f>
        <v>0</v>
      </c>
      <c r="P6681" s="12" t="n">
        <f aca="false">IF(J6681&gt;H6681,J6681-H6681,0)</f>
        <v>0</v>
      </c>
    </row>
    <row r="6682" customFormat="false" ht="15" hidden="false" customHeight="false" outlineLevel="0" collapsed="false">
      <c r="A6682" s="28" t="n">
        <v>43014.2083333171</v>
      </c>
      <c r="B6682" s="0" t="n">
        <f aca="false">MONTH(A6682)</f>
        <v>10</v>
      </c>
      <c r="C6682" s="12" t="n">
        <v>0.043</v>
      </c>
      <c r="D6682" s="0" t="n">
        <v>0.129</v>
      </c>
      <c r="E6682" s="0" t="n">
        <v>0.2312</v>
      </c>
      <c r="F6682" s="12" t="n">
        <f aca="false">IF($F$3&gt;0,C6682*($F$3/$C$3),C6682)</f>
        <v>0.132539112394811</v>
      </c>
      <c r="G6682" s="12" t="n">
        <f aca="false">IF($F$3&gt;0,D6682*($F$3/$D$3),D6682)</f>
        <v>0.132539112394811</v>
      </c>
      <c r="H6682" s="12" t="n">
        <f aca="false">IF($F$3&gt;0,E6682*($F$3/$E$3),E6682)</f>
        <v>0.364990928901913</v>
      </c>
      <c r="J6682" s="12" t="n">
        <f aca="false">Sheet2!J6679</f>
        <v>0</v>
      </c>
      <c r="K6682" s="12" t="n">
        <f aca="false">IF(J6682&gt;=F6682,F6682,J6682)</f>
        <v>0</v>
      </c>
      <c r="L6682" s="12" t="n">
        <f aca="false">IF(J6682&gt;F6682,J6682-F6682,0)</f>
        <v>0</v>
      </c>
      <c r="M6682" s="12" t="n">
        <f aca="false">IF(J6682&gt;=G6682,G6682,J6682)</f>
        <v>0</v>
      </c>
      <c r="N6682" s="12" t="n">
        <f aca="false">IF(J6682&gt;G6682,J6682-G6682,0)</f>
        <v>0</v>
      </c>
      <c r="O6682" s="12" t="n">
        <f aca="false">IF(J6682&gt;=H6682,H6682,J6682)</f>
        <v>0</v>
      </c>
      <c r="P6682" s="12" t="n">
        <f aca="false">IF(J6682&gt;H6682,J6682-H6682,0)</f>
        <v>0</v>
      </c>
    </row>
    <row r="6683" customFormat="false" ht="15" hidden="false" customHeight="false" outlineLevel="0" collapsed="false">
      <c r="A6683" s="28" t="n">
        <v>43014.2499999838</v>
      </c>
      <c r="B6683" s="0" t="n">
        <f aca="false">MONTH(A6683)</f>
        <v>10</v>
      </c>
      <c r="C6683" s="12" t="n">
        <v>0.902333333333333</v>
      </c>
      <c r="D6683" s="0" t="n">
        <v>2.707</v>
      </c>
      <c r="E6683" s="0" t="n">
        <v>1.1492</v>
      </c>
      <c r="F6683" s="12" t="n">
        <f aca="false">IF($F$3&gt;0,C6683*($F$3/$C$3),C6683)</f>
        <v>2.78126649033143</v>
      </c>
      <c r="G6683" s="12" t="n">
        <f aca="false">IF($F$3&gt;0,D6683*($F$3/$D$3),D6683)</f>
        <v>2.78126649033143</v>
      </c>
      <c r="H6683" s="12" t="n">
        <f aca="false">IF($F$3&gt;0,E6683*($F$3/$E$3),E6683)</f>
        <v>1.81421961718892</v>
      </c>
      <c r="J6683" s="12" t="n">
        <f aca="false">Sheet2!J6680</f>
        <v>0</v>
      </c>
      <c r="K6683" s="12" t="n">
        <f aca="false">IF(J6683&gt;=F6683,F6683,J6683)</f>
        <v>0</v>
      </c>
      <c r="L6683" s="12" t="n">
        <f aca="false">IF(J6683&gt;F6683,J6683-F6683,0)</f>
        <v>0</v>
      </c>
      <c r="M6683" s="12" t="n">
        <f aca="false">IF(J6683&gt;=G6683,G6683,J6683)</f>
        <v>0</v>
      </c>
      <c r="N6683" s="12" t="n">
        <f aca="false">IF(J6683&gt;G6683,J6683-G6683,0)</f>
        <v>0</v>
      </c>
      <c r="O6683" s="12" t="n">
        <f aca="false">IF(J6683&gt;=H6683,H6683,J6683)</f>
        <v>0</v>
      </c>
      <c r="P6683" s="12" t="n">
        <f aca="false">IF(J6683&gt;H6683,J6683-H6683,0)</f>
        <v>0</v>
      </c>
    </row>
    <row r="6684" customFormat="false" ht="15" hidden="false" customHeight="false" outlineLevel="0" collapsed="false">
      <c r="A6684" s="28" t="n">
        <v>43014.2916666505</v>
      </c>
      <c r="B6684" s="0" t="n">
        <f aca="false">MONTH(A6684)</f>
        <v>10</v>
      </c>
      <c r="C6684" s="12" t="n">
        <v>0.876333333333333</v>
      </c>
      <c r="D6684" s="0" t="n">
        <v>2.629</v>
      </c>
      <c r="E6684" s="0" t="n">
        <v>0.629</v>
      </c>
      <c r="F6684" s="12" t="n">
        <f aca="false">IF($F$3&gt;0,C6684*($F$3/$C$3),C6684)</f>
        <v>2.70112656190666</v>
      </c>
      <c r="G6684" s="12" t="n">
        <f aca="false">IF($F$3&gt;0,D6684*($F$3/$D$3),D6684)</f>
        <v>2.70112656190666</v>
      </c>
      <c r="H6684" s="12" t="n">
        <f aca="false">IF($F$3&gt;0,E6684*($F$3/$E$3),E6684)</f>
        <v>0.992990027159617</v>
      </c>
      <c r="J6684" s="12" t="n">
        <f aca="false">Sheet2!J6681</f>
        <v>0.00964871658688238</v>
      </c>
      <c r="K6684" s="12" t="n">
        <f aca="false">IF(J6684&gt;=F6684,F6684,J6684)</f>
        <v>0.00964871658688238</v>
      </c>
      <c r="L6684" s="12" t="n">
        <f aca="false">IF(J6684&gt;F6684,J6684-F6684,0)</f>
        <v>0</v>
      </c>
      <c r="M6684" s="12" t="n">
        <f aca="false">IF(J6684&gt;=G6684,G6684,J6684)</f>
        <v>0.00964871658688238</v>
      </c>
      <c r="N6684" s="12" t="n">
        <f aca="false">IF(J6684&gt;G6684,J6684-G6684,0)</f>
        <v>0</v>
      </c>
      <c r="O6684" s="12" t="n">
        <f aca="false">IF(J6684&gt;=H6684,H6684,J6684)</f>
        <v>0.00964871658688238</v>
      </c>
      <c r="P6684" s="12" t="n">
        <f aca="false">IF(J6684&gt;H6684,J6684-H6684,0)</f>
        <v>0</v>
      </c>
    </row>
    <row r="6685" customFormat="false" ht="15" hidden="false" customHeight="false" outlineLevel="0" collapsed="false">
      <c r="A6685" s="28" t="n">
        <v>43014.3333333171</v>
      </c>
      <c r="B6685" s="0" t="n">
        <f aca="false">MONTH(A6685)</f>
        <v>10</v>
      </c>
      <c r="C6685" s="12" t="n">
        <v>0.513</v>
      </c>
      <c r="D6685" s="0" t="n">
        <v>1.539</v>
      </c>
      <c r="E6685" s="0" t="n">
        <v>1.8496</v>
      </c>
      <c r="F6685" s="12" t="n">
        <f aca="false">IF($F$3&gt;0,C6685*($F$3/$C$3),C6685)</f>
        <v>1.58122243391949</v>
      </c>
      <c r="G6685" s="12" t="n">
        <f aca="false">IF($F$3&gt;0,D6685*($F$3/$D$3),D6685)</f>
        <v>1.58122243391949</v>
      </c>
      <c r="H6685" s="12" t="n">
        <f aca="false">IF($F$3&gt;0,E6685*($F$3/$E$3),E6685)</f>
        <v>2.91992743121531</v>
      </c>
      <c r="J6685" s="12" t="n">
        <f aca="false">Sheet2!J6682</f>
        <v>0.195586182064046</v>
      </c>
      <c r="K6685" s="12" t="n">
        <f aca="false">IF(J6685&gt;=F6685,F6685,J6685)</f>
        <v>0.195586182064046</v>
      </c>
      <c r="L6685" s="12" t="n">
        <f aca="false">IF(J6685&gt;F6685,J6685-F6685,0)</f>
        <v>0</v>
      </c>
      <c r="M6685" s="12" t="n">
        <f aca="false">IF(J6685&gt;=G6685,G6685,J6685)</f>
        <v>0.195586182064046</v>
      </c>
      <c r="N6685" s="12" t="n">
        <f aca="false">IF(J6685&gt;G6685,J6685-G6685,0)</f>
        <v>0</v>
      </c>
      <c r="O6685" s="12" t="n">
        <f aca="false">IF(J6685&gt;=H6685,H6685,J6685)</f>
        <v>0.195586182064046</v>
      </c>
      <c r="P6685" s="12" t="n">
        <f aca="false">IF(J6685&gt;H6685,J6685-H6685,0)</f>
        <v>0</v>
      </c>
    </row>
    <row r="6686" customFormat="false" ht="15" hidden="false" customHeight="false" outlineLevel="0" collapsed="false">
      <c r="A6686" s="28" t="n">
        <v>43014.3749999838</v>
      </c>
      <c r="B6686" s="0" t="n">
        <f aca="false">MONTH(A6686)</f>
        <v>10</v>
      </c>
      <c r="C6686" s="12" t="n">
        <v>0.455</v>
      </c>
      <c r="D6686" s="0" t="n">
        <v>1.365</v>
      </c>
      <c r="E6686" s="0" t="n">
        <v>2.9563</v>
      </c>
      <c r="F6686" s="12" t="n">
        <f aca="false">IF($F$3&gt;0,C6686*($F$3/$C$3),C6686)</f>
        <v>1.40244874743347</v>
      </c>
      <c r="G6686" s="12" t="n">
        <f aca="false">IF($F$3&gt;0,D6686*($F$3/$D$3),D6686)</f>
        <v>1.40244874743347</v>
      </c>
      <c r="H6686" s="12" t="n">
        <f aca="false">IF($F$3&gt;0,E6686*($F$3/$E$3),E6686)</f>
        <v>4.6670531276502</v>
      </c>
      <c r="J6686" s="12" t="n">
        <f aca="false">Sheet2!J6683</f>
        <v>0.333576286656012</v>
      </c>
      <c r="K6686" s="12" t="n">
        <f aca="false">IF(J6686&gt;=F6686,F6686,J6686)</f>
        <v>0.333576286656012</v>
      </c>
      <c r="L6686" s="12" t="n">
        <f aca="false">IF(J6686&gt;F6686,J6686-F6686,0)</f>
        <v>0</v>
      </c>
      <c r="M6686" s="12" t="n">
        <f aca="false">IF(J6686&gt;=G6686,G6686,J6686)</f>
        <v>0.333576286656012</v>
      </c>
      <c r="N6686" s="12" t="n">
        <f aca="false">IF(J6686&gt;G6686,J6686-G6686,0)</f>
        <v>0</v>
      </c>
      <c r="O6686" s="12" t="n">
        <f aca="false">IF(J6686&gt;=H6686,H6686,J6686)</f>
        <v>0.333576286656012</v>
      </c>
      <c r="P6686" s="12" t="n">
        <f aca="false">IF(J6686&gt;H6686,J6686-H6686,0)</f>
        <v>0</v>
      </c>
    </row>
    <row r="6687" customFormat="false" ht="15" hidden="false" customHeight="false" outlineLevel="0" collapsed="false">
      <c r="A6687" s="28" t="n">
        <v>43014.4166666505</v>
      </c>
      <c r="B6687" s="0" t="n">
        <f aca="false">MONTH(A6687)</f>
        <v>10</v>
      </c>
      <c r="C6687" s="12" t="n">
        <v>0.171</v>
      </c>
      <c r="D6687" s="0" t="n">
        <v>0.513</v>
      </c>
      <c r="E6687" s="0" t="n">
        <v>1.3498</v>
      </c>
      <c r="F6687" s="12" t="n">
        <f aca="false">IF($F$3&gt;0,C6687*($F$3/$C$3),C6687)</f>
        <v>0.527074144639831</v>
      </c>
      <c r="G6687" s="12" t="n">
        <f aca="false">IF($F$3&gt;0,D6687*($F$3/$D$3),D6687)</f>
        <v>0.527074144639831</v>
      </c>
      <c r="H6687" s="12" t="n">
        <f aca="false">IF($F$3&gt;0,E6687*($F$3/$E$3),E6687)</f>
        <v>2.13090292314794</v>
      </c>
      <c r="J6687" s="12" t="n">
        <f aca="false">Sheet2!J6684</f>
        <v>0.766243626548935</v>
      </c>
      <c r="K6687" s="12" t="n">
        <f aca="false">IF(J6687&gt;=F6687,F6687,J6687)</f>
        <v>0.527074144639831</v>
      </c>
      <c r="L6687" s="12" t="n">
        <f aca="false">IF(J6687&gt;F6687,J6687-F6687,0)</f>
        <v>0.239169481909104</v>
      </c>
      <c r="M6687" s="12" t="n">
        <f aca="false">IF(J6687&gt;=G6687,G6687,J6687)</f>
        <v>0.527074144639831</v>
      </c>
      <c r="N6687" s="12" t="n">
        <f aca="false">IF(J6687&gt;G6687,J6687-G6687,0)</f>
        <v>0.239169481909104</v>
      </c>
      <c r="O6687" s="12" t="n">
        <f aca="false">IF(J6687&gt;=H6687,H6687,J6687)</f>
        <v>0.766243626548935</v>
      </c>
      <c r="P6687" s="12" t="n">
        <f aca="false">IF(J6687&gt;H6687,J6687-H6687,0)</f>
        <v>0</v>
      </c>
    </row>
    <row r="6688" customFormat="false" ht="15" hidden="false" customHeight="false" outlineLevel="0" collapsed="false">
      <c r="A6688" s="28" t="n">
        <v>43014.4583333171</v>
      </c>
      <c r="B6688" s="0" t="n">
        <f aca="false">MONTH(A6688)</f>
        <v>10</v>
      </c>
      <c r="C6688" s="12" t="n">
        <v>0.223666666666667</v>
      </c>
      <c r="D6688" s="0" t="n">
        <v>0.671</v>
      </c>
      <c r="E6688" s="0" t="n">
        <v>0.238</v>
      </c>
      <c r="F6688" s="12" t="n">
        <f aca="false">IF($F$3&gt;0,C6688*($F$3/$C$3),C6688)</f>
        <v>0.689408871448979</v>
      </c>
      <c r="G6688" s="12" t="n">
        <f aca="false">IF($F$3&gt;0,D6688*($F$3/$D$3),D6688)</f>
        <v>0.68940887144898</v>
      </c>
      <c r="H6688" s="12" t="n">
        <f aca="false">IF($F$3&gt;0,E6688*($F$3/$E$3),E6688)</f>
        <v>0.375725956222558</v>
      </c>
      <c r="J6688" s="12" t="n">
        <f aca="false">Sheet2!J6685</f>
        <v>0.590604655056927</v>
      </c>
      <c r="K6688" s="12" t="n">
        <f aca="false">IF(J6688&gt;=F6688,F6688,J6688)</f>
        <v>0.590604655056927</v>
      </c>
      <c r="L6688" s="12" t="n">
        <f aca="false">IF(J6688&gt;F6688,J6688-F6688,0)</f>
        <v>0</v>
      </c>
      <c r="M6688" s="12" t="n">
        <f aca="false">IF(J6688&gt;=G6688,G6688,J6688)</f>
        <v>0.590604655056927</v>
      </c>
      <c r="N6688" s="12" t="n">
        <f aca="false">IF(J6688&gt;G6688,J6688-G6688,0)</f>
        <v>0</v>
      </c>
      <c r="O6688" s="12" t="n">
        <f aca="false">IF(J6688&gt;=H6688,H6688,J6688)</f>
        <v>0.375725956222558</v>
      </c>
      <c r="P6688" s="12" t="n">
        <f aca="false">IF(J6688&gt;H6688,J6688-H6688,0)</f>
        <v>0.21487869883437</v>
      </c>
    </row>
    <row r="6689" customFormat="false" ht="15" hidden="false" customHeight="false" outlineLevel="0" collapsed="false">
      <c r="A6689" s="28" t="n">
        <v>43014.4999999838</v>
      </c>
      <c r="B6689" s="0" t="n">
        <f aca="false">MONTH(A6689)</f>
        <v>10</v>
      </c>
      <c r="C6689" s="12" t="n">
        <v>0.227333333333333</v>
      </c>
      <c r="D6689" s="0" t="n">
        <v>0.682</v>
      </c>
      <c r="E6689" s="0" t="n">
        <v>0.6188</v>
      </c>
      <c r="F6689" s="12" t="n">
        <f aca="false">IF($F$3&gt;0,C6689*($F$3/$C$3),C6689)</f>
        <v>0.700710656226831</v>
      </c>
      <c r="G6689" s="12" t="n">
        <f aca="false">IF($F$3&gt;0,D6689*($F$3/$D$3),D6689)</f>
        <v>0.700710656226832</v>
      </c>
      <c r="H6689" s="12" t="n">
        <f aca="false">IF($F$3&gt;0,E6689*($F$3/$E$3),E6689)</f>
        <v>0.976887486178651</v>
      </c>
      <c r="J6689" s="12" t="n">
        <f aca="false">Sheet2!J6686</f>
        <v>1.12731600825694</v>
      </c>
      <c r="K6689" s="12" t="n">
        <f aca="false">IF(J6689&gt;=F6689,F6689,J6689)</f>
        <v>0.700710656226831</v>
      </c>
      <c r="L6689" s="12" t="n">
        <f aca="false">IF(J6689&gt;F6689,J6689-F6689,0)</f>
        <v>0.426605352030112</v>
      </c>
      <c r="M6689" s="12" t="n">
        <f aca="false">IF(J6689&gt;=G6689,G6689,J6689)</f>
        <v>0.700710656226832</v>
      </c>
      <c r="N6689" s="12" t="n">
        <f aca="false">IF(J6689&gt;G6689,J6689-G6689,0)</f>
        <v>0.426605352030112</v>
      </c>
      <c r="O6689" s="12" t="n">
        <f aca="false">IF(J6689&gt;=H6689,H6689,J6689)</f>
        <v>0.976887486178651</v>
      </c>
      <c r="P6689" s="12" t="n">
        <f aca="false">IF(J6689&gt;H6689,J6689-H6689,0)</f>
        <v>0.150428522078293</v>
      </c>
    </row>
    <row r="6690" customFormat="false" ht="15" hidden="false" customHeight="false" outlineLevel="0" collapsed="false">
      <c r="A6690" s="28" t="n">
        <v>43014.5416666505</v>
      </c>
      <c r="B6690" s="0" t="n">
        <f aca="false">MONTH(A6690)</f>
        <v>10</v>
      </c>
      <c r="C6690" s="12" t="n">
        <v>0.216</v>
      </c>
      <c r="D6690" s="0" t="n">
        <v>0.648</v>
      </c>
      <c r="E6690" s="0" t="n">
        <v>0.2771</v>
      </c>
      <c r="F6690" s="12" t="n">
        <f aca="false">IF($F$3&gt;0,C6690*($F$3/$C$3),C6690)</f>
        <v>0.66577786691347</v>
      </c>
      <c r="G6690" s="12" t="n">
        <f aca="false">IF($F$3&gt;0,D6690*($F$3/$D$3),D6690)</f>
        <v>0.665777866913471</v>
      </c>
      <c r="H6690" s="12" t="n">
        <f aca="false">IF($F$3&gt;0,E6690*($F$3/$E$3),E6690)</f>
        <v>0.437452363316264</v>
      </c>
      <c r="J6690" s="12" t="n">
        <f aca="false">Sheet2!J6687</f>
        <v>9.10803171748458</v>
      </c>
      <c r="K6690" s="12" t="n">
        <f aca="false">IF(J6690&gt;=F6690,F6690,J6690)</f>
        <v>0.66577786691347</v>
      </c>
      <c r="L6690" s="12" t="n">
        <f aca="false">IF(J6690&gt;F6690,J6690-F6690,0)</f>
        <v>8.44225385057111</v>
      </c>
      <c r="M6690" s="12" t="n">
        <f aca="false">IF(J6690&gt;=G6690,G6690,J6690)</f>
        <v>0.665777866913471</v>
      </c>
      <c r="N6690" s="12" t="n">
        <f aca="false">IF(J6690&gt;G6690,J6690-G6690,0)</f>
        <v>8.44225385057111</v>
      </c>
      <c r="O6690" s="12" t="n">
        <f aca="false">IF(J6690&gt;=H6690,H6690,J6690)</f>
        <v>0.437452363316264</v>
      </c>
      <c r="P6690" s="12" t="n">
        <f aca="false">IF(J6690&gt;H6690,J6690-H6690,0)</f>
        <v>8.67057935416832</v>
      </c>
    </row>
    <row r="6691" customFormat="false" ht="15" hidden="false" customHeight="false" outlineLevel="0" collapsed="false">
      <c r="A6691" s="28" t="n">
        <v>43014.5833333171</v>
      </c>
      <c r="B6691" s="0" t="n">
        <f aca="false">MONTH(A6691)</f>
        <v>10</v>
      </c>
      <c r="C6691" s="12" t="n">
        <v>0.156666666666667</v>
      </c>
      <c r="D6691" s="0" t="n">
        <v>0.47</v>
      </c>
      <c r="E6691" s="0" t="n">
        <v>0.2329</v>
      </c>
      <c r="F6691" s="12" t="n">
        <f aca="false">IF($F$3&gt;0,C6691*($F$3/$C$3),C6691)</f>
        <v>0.482894440508227</v>
      </c>
      <c r="G6691" s="12" t="n">
        <f aca="false">IF($F$3&gt;0,D6691*($F$3/$D$3),D6691)</f>
        <v>0.482894440508227</v>
      </c>
      <c r="H6691" s="12" t="n">
        <f aca="false">IF($F$3&gt;0,E6691*($F$3/$E$3),E6691)</f>
        <v>0.367674685732075</v>
      </c>
      <c r="J6691" s="12" t="n">
        <f aca="false">Sheet2!J6688</f>
        <v>6.9649607469245</v>
      </c>
      <c r="K6691" s="12" t="n">
        <f aca="false">IF(J6691&gt;=F6691,F6691,J6691)</f>
        <v>0.482894440508227</v>
      </c>
      <c r="L6691" s="12" t="n">
        <f aca="false">IF(J6691&gt;F6691,J6691-F6691,0)</f>
        <v>6.48206630641627</v>
      </c>
      <c r="M6691" s="12" t="n">
        <f aca="false">IF(J6691&gt;=G6691,G6691,J6691)</f>
        <v>0.482894440508227</v>
      </c>
      <c r="N6691" s="12" t="n">
        <f aca="false">IF(J6691&gt;G6691,J6691-G6691,0)</f>
        <v>6.48206630641627</v>
      </c>
      <c r="O6691" s="12" t="n">
        <f aca="false">IF(J6691&gt;=H6691,H6691,J6691)</f>
        <v>0.367674685732075</v>
      </c>
      <c r="P6691" s="12" t="n">
        <f aca="false">IF(J6691&gt;H6691,J6691-H6691,0)</f>
        <v>6.59728606119242</v>
      </c>
    </row>
    <row r="6692" customFormat="false" ht="15" hidden="false" customHeight="false" outlineLevel="0" collapsed="false">
      <c r="A6692" s="28" t="n">
        <v>43014.6249999838</v>
      </c>
      <c r="B6692" s="0" t="n">
        <f aca="false">MONTH(A6692)</f>
        <v>10</v>
      </c>
      <c r="C6692" s="12" t="n">
        <v>0.256</v>
      </c>
      <c r="D6692" s="0" t="n">
        <v>0.768</v>
      </c>
      <c r="E6692" s="0" t="n">
        <v>0.5593</v>
      </c>
      <c r="F6692" s="12" t="n">
        <f aca="false">IF($F$3&gt;0,C6692*($F$3/$C$3),C6692)</f>
        <v>0.789070064490039</v>
      </c>
      <c r="G6692" s="12" t="n">
        <f aca="false">IF($F$3&gt;0,D6692*($F$3/$D$3),D6692)</f>
        <v>0.789070064490039</v>
      </c>
      <c r="H6692" s="12" t="n">
        <f aca="false">IF($F$3&gt;0,E6692*($F$3/$E$3),E6692)</f>
        <v>0.882955997123011</v>
      </c>
      <c r="J6692" s="12" t="n">
        <f aca="false">Sheet2!J6689</f>
        <v>1.23473631588841</v>
      </c>
      <c r="K6692" s="12" t="n">
        <f aca="false">IF(J6692&gt;=F6692,F6692,J6692)</f>
        <v>0.789070064490039</v>
      </c>
      <c r="L6692" s="12" t="n">
        <f aca="false">IF(J6692&gt;F6692,J6692-F6692,0)</f>
        <v>0.445666251398367</v>
      </c>
      <c r="M6692" s="12" t="n">
        <f aca="false">IF(J6692&gt;=G6692,G6692,J6692)</f>
        <v>0.789070064490039</v>
      </c>
      <c r="N6692" s="12" t="n">
        <f aca="false">IF(J6692&gt;G6692,J6692-G6692,0)</f>
        <v>0.445666251398367</v>
      </c>
      <c r="O6692" s="12" t="n">
        <f aca="false">IF(J6692&gt;=H6692,H6692,J6692)</f>
        <v>0.882955997123011</v>
      </c>
      <c r="P6692" s="12" t="n">
        <f aca="false">IF(J6692&gt;H6692,J6692-H6692,0)</f>
        <v>0.351780318765395</v>
      </c>
    </row>
    <row r="6693" customFormat="false" ht="15" hidden="false" customHeight="false" outlineLevel="0" collapsed="false">
      <c r="A6693" s="28" t="n">
        <v>43014.6666666504</v>
      </c>
      <c r="B6693" s="0" t="n">
        <f aca="false">MONTH(A6693)</f>
        <v>10</v>
      </c>
      <c r="C6693" s="12" t="n">
        <v>0.31</v>
      </c>
      <c r="D6693" s="0" t="n">
        <v>0.93</v>
      </c>
      <c r="E6693" s="0" t="n">
        <v>1.0098</v>
      </c>
      <c r="F6693" s="12" t="n">
        <f aca="false">IF($F$3&gt;0,C6693*($F$3/$C$3),C6693)</f>
        <v>0.955514531218406</v>
      </c>
      <c r="G6693" s="12" t="n">
        <f aca="false">IF($F$3&gt;0,D6693*($F$3/$D$3),D6693)</f>
        <v>0.955514531218407</v>
      </c>
      <c r="H6693" s="12" t="n">
        <f aca="false">IF($F$3&gt;0,E6693*($F$3/$E$3),E6693)</f>
        <v>1.59415155711571</v>
      </c>
      <c r="J6693" s="12" t="n">
        <f aca="false">Sheet2!J6690</f>
        <v>0.650581657064354</v>
      </c>
      <c r="K6693" s="12" t="n">
        <f aca="false">IF(J6693&gt;=F6693,F6693,J6693)</f>
        <v>0.650581657064354</v>
      </c>
      <c r="L6693" s="12" t="n">
        <f aca="false">IF(J6693&gt;F6693,J6693-F6693,0)</f>
        <v>0</v>
      </c>
      <c r="M6693" s="12" t="n">
        <f aca="false">IF(J6693&gt;=G6693,G6693,J6693)</f>
        <v>0.650581657064354</v>
      </c>
      <c r="N6693" s="12" t="n">
        <f aca="false">IF(J6693&gt;G6693,J6693-G6693,0)</f>
        <v>0</v>
      </c>
      <c r="O6693" s="12" t="n">
        <f aca="false">IF(J6693&gt;=H6693,H6693,J6693)</f>
        <v>0.650581657064354</v>
      </c>
      <c r="P6693" s="12" t="n">
        <f aca="false">IF(J6693&gt;H6693,J6693-H6693,0)</f>
        <v>0</v>
      </c>
    </row>
    <row r="6694" customFormat="false" ht="15" hidden="false" customHeight="false" outlineLevel="0" collapsed="false">
      <c r="A6694" s="28" t="n">
        <v>43014.7083333171</v>
      </c>
      <c r="B6694" s="0" t="n">
        <f aca="false">MONTH(A6694)</f>
        <v>10</v>
      </c>
      <c r="C6694" s="12" t="n">
        <v>0.705666666666667</v>
      </c>
      <c r="D6694" s="0" t="n">
        <v>2.117</v>
      </c>
      <c r="E6694" s="0" t="n">
        <v>0.4403</v>
      </c>
      <c r="F6694" s="12" t="n">
        <f aca="false">IF($F$3&gt;0,C6694*($F$3/$C$3),C6694)</f>
        <v>2.17507985224663</v>
      </c>
      <c r="G6694" s="12" t="n">
        <f aca="false">IF($F$3&gt;0,D6694*($F$3/$D$3),D6694)</f>
        <v>2.17507985224663</v>
      </c>
      <c r="H6694" s="12" t="n">
        <f aca="false">IF($F$3&gt;0,E6694*($F$3/$E$3),E6694)</f>
        <v>0.695093019011732</v>
      </c>
      <c r="J6694" s="12" t="n">
        <f aca="false">Sheet2!J6691</f>
        <v>0.00721826245083531</v>
      </c>
      <c r="K6694" s="12" t="n">
        <f aca="false">IF(J6694&gt;=F6694,F6694,J6694)</f>
        <v>0.00721826245083531</v>
      </c>
      <c r="L6694" s="12" t="n">
        <f aca="false">IF(J6694&gt;F6694,J6694-F6694,0)</f>
        <v>0</v>
      </c>
      <c r="M6694" s="12" t="n">
        <f aca="false">IF(J6694&gt;=G6694,G6694,J6694)</f>
        <v>0.00721826245083531</v>
      </c>
      <c r="N6694" s="12" t="n">
        <f aca="false">IF(J6694&gt;G6694,J6694-G6694,0)</f>
        <v>0</v>
      </c>
      <c r="O6694" s="12" t="n">
        <f aca="false">IF(J6694&gt;=H6694,H6694,J6694)</f>
        <v>0.00721826245083531</v>
      </c>
      <c r="P6694" s="12" t="n">
        <f aca="false">IF(J6694&gt;H6694,J6694-H6694,0)</f>
        <v>0</v>
      </c>
    </row>
    <row r="6695" customFormat="false" ht="15" hidden="false" customHeight="false" outlineLevel="0" collapsed="false">
      <c r="A6695" s="28" t="n">
        <v>43014.7499999838</v>
      </c>
      <c r="B6695" s="0" t="n">
        <f aca="false">MONTH(A6695)</f>
        <v>10</v>
      </c>
      <c r="C6695" s="12" t="n">
        <v>0.965</v>
      </c>
      <c r="D6695" s="0" t="n">
        <v>2.895</v>
      </c>
      <c r="E6695" s="0" t="n">
        <v>0.3145</v>
      </c>
      <c r="F6695" s="12" t="n">
        <f aca="false">IF($F$3&gt;0,C6695*($F$3/$C$3),C6695)</f>
        <v>2.97442426653472</v>
      </c>
      <c r="G6695" s="12" t="n">
        <f aca="false">IF($F$3&gt;0,D6695*($F$3/$D$3),D6695)</f>
        <v>2.97442426653472</v>
      </c>
      <c r="H6695" s="12" t="n">
        <f aca="false">IF($F$3&gt;0,E6695*($F$3/$E$3),E6695)</f>
        <v>0.496495013579809</v>
      </c>
      <c r="J6695" s="12" t="n">
        <f aca="false">Sheet2!J6692</f>
        <v>0</v>
      </c>
      <c r="K6695" s="12" t="n">
        <f aca="false">IF(J6695&gt;=F6695,F6695,J6695)</f>
        <v>0</v>
      </c>
      <c r="L6695" s="12" t="n">
        <f aca="false">IF(J6695&gt;F6695,J6695-F6695,0)</f>
        <v>0</v>
      </c>
      <c r="M6695" s="12" t="n">
        <f aca="false">IF(J6695&gt;=G6695,G6695,J6695)</f>
        <v>0</v>
      </c>
      <c r="N6695" s="12" t="n">
        <f aca="false">IF(J6695&gt;G6695,J6695-G6695,0)</f>
        <v>0</v>
      </c>
      <c r="O6695" s="12" t="n">
        <f aca="false">IF(J6695&gt;=H6695,H6695,J6695)</f>
        <v>0</v>
      </c>
      <c r="P6695" s="12" t="n">
        <f aca="false">IF(J6695&gt;H6695,J6695-H6695,0)</f>
        <v>0</v>
      </c>
    </row>
    <row r="6696" customFormat="false" ht="15" hidden="false" customHeight="false" outlineLevel="0" collapsed="false">
      <c r="A6696" s="28" t="n">
        <v>43014.7916666504</v>
      </c>
      <c r="B6696" s="0" t="n">
        <f aca="false">MONTH(A6696)</f>
        <v>10</v>
      </c>
      <c r="C6696" s="12" t="n">
        <v>0.607333333333333</v>
      </c>
      <c r="D6696" s="0" t="n">
        <v>1.822</v>
      </c>
      <c r="E6696" s="0" t="n">
        <v>0.7463</v>
      </c>
      <c r="F6696" s="12" t="n">
        <f aca="false">IF($F$3&gt;0,C6696*($F$3/$C$3),C6696)</f>
        <v>1.87198653320423</v>
      </c>
      <c r="G6696" s="12" t="n">
        <f aca="false">IF($F$3&gt;0,D6696*($F$3/$D$3),D6696)</f>
        <v>1.87198653320423</v>
      </c>
      <c r="H6696" s="12" t="n">
        <f aca="false">IF($F$3&gt;0,E6696*($F$3/$E$3),E6696)</f>
        <v>1.17816924844074</v>
      </c>
      <c r="J6696" s="12" t="n">
        <f aca="false">Sheet2!J6693</f>
        <v>0</v>
      </c>
      <c r="K6696" s="12" t="n">
        <f aca="false">IF(J6696&gt;=F6696,F6696,J6696)</f>
        <v>0</v>
      </c>
      <c r="L6696" s="12" t="n">
        <f aca="false">IF(J6696&gt;F6696,J6696-F6696,0)</f>
        <v>0</v>
      </c>
      <c r="M6696" s="12" t="n">
        <f aca="false">IF(J6696&gt;=G6696,G6696,J6696)</f>
        <v>0</v>
      </c>
      <c r="N6696" s="12" t="n">
        <f aca="false">IF(J6696&gt;G6696,J6696-G6696,0)</f>
        <v>0</v>
      </c>
      <c r="O6696" s="12" t="n">
        <f aca="false">IF(J6696&gt;=H6696,H6696,J6696)</f>
        <v>0</v>
      </c>
      <c r="P6696" s="12" t="n">
        <f aca="false">IF(J6696&gt;H6696,J6696-H6696,0)</f>
        <v>0</v>
      </c>
    </row>
    <row r="6697" customFormat="false" ht="15" hidden="false" customHeight="false" outlineLevel="0" collapsed="false">
      <c r="A6697" s="28" t="n">
        <v>43014.8333333171</v>
      </c>
      <c r="B6697" s="0" t="n">
        <f aca="false">MONTH(A6697)</f>
        <v>10</v>
      </c>
      <c r="C6697" s="12" t="n">
        <v>0.339</v>
      </c>
      <c r="D6697" s="0" t="n">
        <v>1.017</v>
      </c>
      <c r="E6697" s="0" t="n">
        <v>0.5049</v>
      </c>
      <c r="F6697" s="12" t="n">
        <f aca="false">IF($F$3&gt;0,C6697*($F$3/$C$3),C6697)</f>
        <v>1.04490137446142</v>
      </c>
      <c r="G6697" s="12" t="n">
        <f aca="false">IF($F$3&gt;0,D6697*($F$3/$D$3),D6697)</f>
        <v>1.04490137446142</v>
      </c>
      <c r="H6697" s="12" t="n">
        <f aca="false">IF($F$3&gt;0,E6697*($F$3/$E$3),E6697)</f>
        <v>0.797075778557855</v>
      </c>
      <c r="J6697" s="12" t="n">
        <f aca="false">Sheet2!J6694</f>
        <v>0</v>
      </c>
      <c r="K6697" s="12" t="n">
        <f aca="false">IF(J6697&gt;=F6697,F6697,J6697)</f>
        <v>0</v>
      </c>
      <c r="L6697" s="12" t="n">
        <f aca="false">IF(J6697&gt;F6697,J6697-F6697,0)</f>
        <v>0</v>
      </c>
      <c r="M6697" s="12" t="n">
        <f aca="false">IF(J6697&gt;=G6697,G6697,J6697)</f>
        <v>0</v>
      </c>
      <c r="N6697" s="12" t="n">
        <f aca="false">IF(J6697&gt;G6697,J6697-G6697,0)</f>
        <v>0</v>
      </c>
      <c r="O6697" s="12" t="n">
        <f aca="false">IF(J6697&gt;=H6697,H6697,J6697)</f>
        <v>0</v>
      </c>
      <c r="P6697" s="12" t="n">
        <f aca="false">IF(J6697&gt;H6697,J6697-H6697,0)</f>
        <v>0</v>
      </c>
    </row>
    <row r="6698" customFormat="false" ht="15" hidden="false" customHeight="false" outlineLevel="0" collapsed="false">
      <c r="A6698" s="28" t="n">
        <v>43014.8749999838</v>
      </c>
      <c r="B6698" s="0" t="n">
        <f aca="false">MONTH(A6698)</f>
        <v>10</v>
      </c>
      <c r="C6698" s="12" t="n">
        <v>0.320666666666667</v>
      </c>
      <c r="D6698" s="0" t="n">
        <v>0.962</v>
      </c>
      <c r="E6698" s="0" t="n">
        <v>0.493</v>
      </c>
      <c r="F6698" s="12" t="n">
        <f aca="false">IF($F$3&gt;0,C6698*($F$3/$C$3),C6698)</f>
        <v>0.988392450572158</v>
      </c>
      <c r="G6698" s="12" t="n">
        <f aca="false">IF($F$3&gt;0,D6698*($F$3/$D$3),D6698)</f>
        <v>0.988392450572159</v>
      </c>
      <c r="H6698" s="12" t="n">
        <f aca="false">IF($F$3&gt;0,E6698*($F$3/$E$3),E6698)</f>
        <v>0.778289480746727</v>
      </c>
      <c r="J6698" s="12" t="n">
        <f aca="false">Sheet2!J6695</f>
        <v>0</v>
      </c>
      <c r="K6698" s="12" t="n">
        <f aca="false">IF(J6698&gt;=F6698,F6698,J6698)</f>
        <v>0</v>
      </c>
      <c r="L6698" s="12" t="n">
        <f aca="false">IF(J6698&gt;F6698,J6698-F6698,0)</f>
        <v>0</v>
      </c>
      <c r="M6698" s="12" t="n">
        <f aca="false">IF(J6698&gt;=G6698,G6698,J6698)</f>
        <v>0</v>
      </c>
      <c r="N6698" s="12" t="n">
        <f aca="false">IF(J6698&gt;G6698,J6698-G6698,0)</f>
        <v>0</v>
      </c>
      <c r="O6698" s="12" t="n">
        <f aca="false">IF(J6698&gt;=H6698,H6698,J6698)</f>
        <v>0</v>
      </c>
      <c r="P6698" s="12" t="n">
        <f aca="false">IF(J6698&gt;H6698,J6698-H6698,0)</f>
        <v>0</v>
      </c>
    </row>
    <row r="6699" customFormat="false" ht="15" hidden="false" customHeight="false" outlineLevel="0" collapsed="false">
      <c r="A6699" s="28" t="n">
        <v>43014.9166666504</v>
      </c>
      <c r="B6699" s="0" t="n">
        <f aca="false">MONTH(A6699)</f>
        <v>10</v>
      </c>
      <c r="C6699" s="12" t="n">
        <v>0.172333333333333</v>
      </c>
      <c r="D6699" s="0" t="n">
        <v>0.517</v>
      </c>
      <c r="E6699" s="0" t="n">
        <v>0.2023</v>
      </c>
      <c r="F6699" s="12" t="n">
        <f aca="false">IF($F$3&gt;0,C6699*($F$3/$C$3),C6699)</f>
        <v>0.53118388455905</v>
      </c>
      <c r="G6699" s="12" t="n">
        <f aca="false">IF($F$3&gt;0,D6699*($F$3/$D$3),D6699)</f>
        <v>0.53118388455905</v>
      </c>
      <c r="H6699" s="12" t="n">
        <f aca="false">IF($F$3&gt;0,E6699*($F$3/$E$3),E6699)</f>
        <v>0.319367062789174</v>
      </c>
      <c r="J6699" s="12" t="n">
        <f aca="false">Sheet2!J6696</f>
        <v>0</v>
      </c>
      <c r="K6699" s="12" t="n">
        <f aca="false">IF(J6699&gt;=F6699,F6699,J6699)</f>
        <v>0</v>
      </c>
      <c r="L6699" s="12" t="n">
        <f aca="false">IF(J6699&gt;F6699,J6699-F6699,0)</f>
        <v>0</v>
      </c>
      <c r="M6699" s="12" t="n">
        <f aca="false">IF(J6699&gt;=G6699,G6699,J6699)</f>
        <v>0</v>
      </c>
      <c r="N6699" s="12" t="n">
        <f aca="false">IF(J6699&gt;G6699,J6699-G6699,0)</f>
        <v>0</v>
      </c>
      <c r="O6699" s="12" t="n">
        <f aca="false">IF(J6699&gt;=H6699,H6699,J6699)</f>
        <v>0</v>
      </c>
      <c r="P6699" s="12" t="n">
        <f aca="false">IF(J6699&gt;H6699,J6699-H6699,0)</f>
        <v>0</v>
      </c>
    </row>
    <row r="6700" customFormat="false" ht="15" hidden="false" customHeight="false" outlineLevel="0" collapsed="false">
      <c r="A6700" s="28" t="n">
        <v>43014.9583333171</v>
      </c>
      <c r="B6700" s="0" t="n">
        <f aca="false">MONTH(A6700)</f>
        <v>10</v>
      </c>
      <c r="C6700" s="12" t="n">
        <v>0.168333333333333</v>
      </c>
      <c r="D6700" s="0" t="n">
        <v>0.505</v>
      </c>
      <c r="E6700" s="0" t="n">
        <v>0.1683</v>
      </c>
      <c r="F6700" s="12" t="n">
        <f aca="false">IF($F$3&gt;0,C6700*($F$3/$C$3),C6700)</f>
        <v>0.518854664801393</v>
      </c>
      <c r="G6700" s="12" t="n">
        <f aca="false">IF($F$3&gt;0,D6700*($F$3/$D$3),D6700)</f>
        <v>0.518854664801393</v>
      </c>
      <c r="H6700" s="12" t="n">
        <f aca="false">IF($F$3&gt;0,E6700*($F$3/$E$3),E6700)</f>
        <v>0.265691926185952</v>
      </c>
      <c r="J6700" s="12" t="n">
        <f aca="false">Sheet2!J6697</f>
        <v>0</v>
      </c>
      <c r="K6700" s="12" t="n">
        <f aca="false">IF(J6700&gt;=F6700,F6700,J6700)</f>
        <v>0</v>
      </c>
      <c r="L6700" s="12" t="n">
        <f aca="false">IF(J6700&gt;F6700,J6700-F6700,0)</f>
        <v>0</v>
      </c>
      <c r="M6700" s="12" t="n">
        <f aca="false">IF(J6700&gt;=G6700,G6700,J6700)</f>
        <v>0</v>
      </c>
      <c r="N6700" s="12" t="n">
        <f aca="false">IF(J6700&gt;G6700,J6700-G6700,0)</f>
        <v>0</v>
      </c>
      <c r="O6700" s="12" t="n">
        <f aca="false">IF(J6700&gt;=H6700,H6700,J6700)</f>
        <v>0</v>
      </c>
      <c r="P6700" s="12" t="n">
        <f aca="false">IF(J6700&gt;H6700,J6700-H6700,0)</f>
        <v>0</v>
      </c>
    </row>
    <row r="6701" customFormat="false" ht="15" hidden="false" customHeight="false" outlineLevel="0" collapsed="false">
      <c r="A6701" s="28" t="n">
        <v>43014.9999999838</v>
      </c>
      <c r="B6701" s="0" t="n">
        <f aca="false">MONTH(A6701)</f>
        <v>10</v>
      </c>
      <c r="C6701" s="12" t="n">
        <v>0.0723333333333333</v>
      </c>
      <c r="D6701" s="0" t="n">
        <v>0.217</v>
      </c>
      <c r="E6701" s="0" t="n">
        <v>1.513</v>
      </c>
      <c r="F6701" s="12" t="n">
        <f aca="false">IF($F$3&gt;0,C6701*($F$3/$C$3),C6701)</f>
        <v>0.222953390617628</v>
      </c>
      <c r="G6701" s="12" t="n">
        <f aca="false">IF($F$3&gt;0,D6701*($F$3/$D$3),D6701)</f>
        <v>0.222953390617628</v>
      </c>
      <c r="H6701" s="12" t="n">
        <f aca="false">IF($F$3&gt;0,E6701*($F$3/$E$3),E6701)</f>
        <v>2.3885435788434</v>
      </c>
      <c r="J6701" s="12" t="n">
        <f aca="false">Sheet2!J6698</f>
        <v>0</v>
      </c>
      <c r="K6701" s="12" t="n">
        <f aca="false">IF(J6701&gt;=F6701,F6701,J6701)</f>
        <v>0</v>
      </c>
      <c r="L6701" s="12" t="n">
        <f aca="false">IF(J6701&gt;F6701,J6701-F6701,0)</f>
        <v>0</v>
      </c>
      <c r="M6701" s="12" t="n">
        <f aca="false">IF(J6701&gt;=G6701,G6701,J6701)</f>
        <v>0</v>
      </c>
      <c r="N6701" s="12" t="n">
        <f aca="false">IF(J6701&gt;G6701,J6701-G6701,0)</f>
        <v>0</v>
      </c>
      <c r="O6701" s="12" t="n">
        <f aca="false">IF(J6701&gt;=H6701,H6701,J6701)</f>
        <v>0</v>
      </c>
      <c r="P6701" s="12" t="n">
        <f aca="false">IF(J6701&gt;H6701,J6701-H6701,0)</f>
        <v>0</v>
      </c>
    </row>
    <row r="6702" customFormat="false" ht="15" hidden="false" customHeight="false" outlineLevel="0" collapsed="false">
      <c r="A6702" s="28" t="n">
        <v>43015.0416666504</v>
      </c>
      <c r="B6702" s="0" t="n">
        <f aca="false">MONTH(A6702)</f>
        <v>10</v>
      </c>
      <c r="C6702" s="12" t="n">
        <v>0.146666666666667</v>
      </c>
      <c r="D6702" s="0" t="n">
        <v>0.44</v>
      </c>
      <c r="E6702" s="0" t="n">
        <v>1.3481</v>
      </c>
      <c r="F6702" s="12" t="n">
        <f aca="false">IF($F$3&gt;0,C6702*($F$3/$C$3),C6702)</f>
        <v>0.452071391114085</v>
      </c>
      <c r="G6702" s="12" t="n">
        <f aca="false">IF($F$3&gt;0,D6702*($F$3/$D$3),D6702)</f>
        <v>0.452071391114085</v>
      </c>
      <c r="H6702" s="12" t="n">
        <f aca="false">IF($F$3&gt;0,E6702*($F$3/$E$3),E6702)</f>
        <v>2.12821916631777</v>
      </c>
      <c r="J6702" s="12" t="n">
        <f aca="false">Sheet2!J6699</f>
        <v>0</v>
      </c>
      <c r="K6702" s="12" t="n">
        <f aca="false">IF(J6702&gt;=F6702,F6702,J6702)</f>
        <v>0</v>
      </c>
      <c r="L6702" s="12" t="n">
        <f aca="false">IF(J6702&gt;F6702,J6702-F6702,0)</f>
        <v>0</v>
      </c>
      <c r="M6702" s="12" t="n">
        <f aca="false">IF(J6702&gt;=G6702,G6702,J6702)</f>
        <v>0</v>
      </c>
      <c r="N6702" s="12" t="n">
        <f aca="false">IF(J6702&gt;G6702,J6702-G6702,0)</f>
        <v>0</v>
      </c>
      <c r="O6702" s="12" t="n">
        <f aca="false">IF(J6702&gt;=H6702,H6702,J6702)</f>
        <v>0</v>
      </c>
      <c r="P6702" s="12" t="n">
        <f aca="false">IF(J6702&gt;H6702,J6702-H6702,0)</f>
        <v>0</v>
      </c>
    </row>
    <row r="6703" customFormat="false" ht="15" hidden="false" customHeight="false" outlineLevel="0" collapsed="false">
      <c r="A6703" s="28" t="n">
        <v>43015.0833333171</v>
      </c>
      <c r="B6703" s="0" t="n">
        <f aca="false">MONTH(A6703)</f>
        <v>10</v>
      </c>
      <c r="C6703" s="12" t="n">
        <v>0.054</v>
      </c>
      <c r="D6703" s="0" t="n">
        <v>0.162</v>
      </c>
      <c r="E6703" s="0" t="n">
        <v>0.1411</v>
      </c>
      <c r="F6703" s="12" t="n">
        <f aca="false">IF($F$3&gt;0,C6703*($F$3/$C$3),C6703)</f>
        <v>0.166444466728368</v>
      </c>
      <c r="G6703" s="12" t="n">
        <f aca="false">IF($F$3&gt;0,D6703*($F$3/$D$3),D6703)</f>
        <v>0.166444466728368</v>
      </c>
      <c r="H6703" s="12" t="n">
        <f aca="false">IF($F$3&gt;0,E6703*($F$3/$E$3),E6703)</f>
        <v>0.222751816903374</v>
      </c>
      <c r="J6703" s="12" t="n">
        <f aca="false">Sheet2!J6700</f>
        <v>0</v>
      </c>
      <c r="K6703" s="12" t="n">
        <f aca="false">IF(J6703&gt;=F6703,F6703,J6703)</f>
        <v>0</v>
      </c>
      <c r="L6703" s="12" t="n">
        <f aca="false">IF(J6703&gt;F6703,J6703-F6703,0)</f>
        <v>0</v>
      </c>
      <c r="M6703" s="12" t="n">
        <f aca="false">IF(J6703&gt;=G6703,G6703,J6703)</f>
        <v>0</v>
      </c>
      <c r="N6703" s="12" t="n">
        <f aca="false">IF(J6703&gt;G6703,J6703-G6703,0)</f>
        <v>0</v>
      </c>
      <c r="O6703" s="12" t="n">
        <f aca="false">IF(J6703&gt;=H6703,H6703,J6703)</f>
        <v>0</v>
      </c>
      <c r="P6703" s="12" t="n">
        <f aca="false">IF(J6703&gt;H6703,J6703-H6703,0)</f>
        <v>0</v>
      </c>
    </row>
    <row r="6704" customFormat="false" ht="15" hidden="false" customHeight="false" outlineLevel="0" collapsed="false">
      <c r="A6704" s="28" t="n">
        <v>43015.1249999838</v>
      </c>
      <c r="B6704" s="0" t="n">
        <f aca="false">MONTH(A6704)</f>
        <v>10</v>
      </c>
      <c r="C6704" s="12" t="n">
        <v>0.121666666666667</v>
      </c>
      <c r="D6704" s="0" t="n">
        <v>0.365</v>
      </c>
      <c r="E6704" s="0" t="n">
        <v>0.1411</v>
      </c>
      <c r="F6704" s="12" t="n">
        <f aca="false">IF($F$3&gt;0,C6704*($F$3/$C$3),C6704)</f>
        <v>0.375013767628729</v>
      </c>
      <c r="G6704" s="12" t="n">
        <f aca="false">IF($F$3&gt;0,D6704*($F$3/$D$3),D6704)</f>
        <v>0.37501376762873</v>
      </c>
      <c r="H6704" s="12" t="n">
        <f aca="false">IF($F$3&gt;0,E6704*($F$3/$E$3),E6704)</f>
        <v>0.222751816903374</v>
      </c>
      <c r="J6704" s="12" t="n">
        <f aca="false">Sheet2!J6701</f>
        <v>0</v>
      </c>
      <c r="K6704" s="12" t="n">
        <f aca="false">IF(J6704&gt;=F6704,F6704,J6704)</f>
        <v>0</v>
      </c>
      <c r="L6704" s="12" t="n">
        <f aca="false">IF(J6704&gt;F6704,J6704-F6704,0)</f>
        <v>0</v>
      </c>
      <c r="M6704" s="12" t="n">
        <f aca="false">IF(J6704&gt;=G6704,G6704,J6704)</f>
        <v>0</v>
      </c>
      <c r="N6704" s="12" t="n">
        <f aca="false">IF(J6704&gt;G6704,J6704-G6704,0)</f>
        <v>0</v>
      </c>
      <c r="O6704" s="12" t="n">
        <f aca="false">IF(J6704&gt;=H6704,H6704,J6704)</f>
        <v>0</v>
      </c>
      <c r="P6704" s="12" t="n">
        <f aca="false">IF(J6704&gt;H6704,J6704-H6704,0)</f>
        <v>0</v>
      </c>
    </row>
    <row r="6705" customFormat="false" ht="15" hidden="false" customHeight="false" outlineLevel="0" collapsed="false">
      <c r="A6705" s="28" t="n">
        <v>43015.1666666504</v>
      </c>
      <c r="B6705" s="0" t="n">
        <f aca="false">MONTH(A6705)</f>
        <v>10</v>
      </c>
      <c r="C6705" s="12" t="n">
        <v>0.114666666666667</v>
      </c>
      <c r="D6705" s="0" t="n">
        <v>0.344</v>
      </c>
      <c r="E6705" s="0" t="n">
        <v>0.1462</v>
      </c>
      <c r="F6705" s="12" t="n">
        <f aca="false">IF($F$3&gt;0,C6705*($F$3/$C$3),C6705)</f>
        <v>0.35343763305283</v>
      </c>
      <c r="G6705" s="12" t="n">
        <f aca="false">IF($F$3&gt;0,D6705*($F$3/$D$3),D6705)</f>
        <v>0.35343763305283</v>
      </c>
      <c r="H6705" s="12" t="n">
        <f aca="false">IF($F$3&gt;0,E6705*($F$3/$E$3),E6705)</f>
        <v>0.230803087393857</v>
      </c>
      <c r="J6705" s="12" t="n">
        <f aca="false">Sheet2!J6702</f>
        <v>0</v>
      </c>
      <c r="K6705" s="12" t="n">
        <f aca="false">IF(J6705&gt;=F6705,F6705,J6705)</f>
        <v>0</v>
      </c>
      <c r="L6705" s="12" t="n">
        <f aca="false">IF(J6705&gt;F6705,J6705-F6705,0)</f>
        <v>0</v>
      </c>
      <c r="M6705" s="12" t="n">
        <f aca="false">IF(J6705&gt;=G6705,G6705,J6705)</f>
        <v>0</v>
      </c>
      <c r="N6705" s="12" t="n">
        <f aca="false">IF(J6705&gt;G6705,J6705-G6705,0)</f>
        <v>0</v>
      </c>
      <c r="O6705" s="12" t="n">
        <f aca="false">IF(J6705&gt;=H6705,H6705,J6705)</f>
        <v>0</v>
      </c>
      <c r="P6705" s="12" t="n">
        <f aca="false">IF(J6705&gt;H6705,J6705-H6705,0)</f>
        <v>0</v>
      </c>
    </row>
    <row r="6706" customFormat="false" ht="15" hidden="false" customHeight="false" outlineLevel="0" collapsed="false">
      <c r="A6706" s="28" t="n">
        <v>43015.2083333171</v>
      </c>
      <c r="B6706" s="0" t="n">
        <f aca="false">MONTH(A6706)</f>
        <v>10</v>
      </c>
      <c r="C6706" s="12" t="n">
        <v>0.139</v>
      </c>
      <c r="D6706" s="0" t="n">
        <v>0.417</v>
      </c>
      <c r="E6706" s="0" t="n">
        <v>0.2312</v>
      </c>
      <c r="F6706" s="12" t="n">
        <f aca="false">IF($F$3&gt;0,C6706*($F$3/$C$3),C6706)</f>
        <v>0.428440386578576</v>
      </c>
      <c r="G6706" s="12" t="n">
        <f aca="false">IF($F$3&gt;0,D6706*($F$3/$D$3),D6706)</f>
        <v>0.428440386578576</v>
      </c>
      <c r="H6706" s="12" t="n">
        <f aca="false">IF($F$3&gt;0,E6706*($F$3/$E$3),E6706)</f>
        <v>0.364990928901913</v>
      </c>
      <c r="J6706" s="12" t="n">
        <f aca="false">Sheet2!J6703</f>
        <v>0</v>
      </c>
      <c r="K6706" s="12" t="n">
        <f aca="false">IF(J6706&gt;=F6706,F6706,J6706)</f>
        <v>0</v>
      </c>
      <c r="L6706" s="12" t="n">
        <f aca="false">IF(J6706&gt;F6706,J6706-F6706,0)</f>
        <v>0</v>
      </c>
      <c r="M6706" s="12" t="n">
        <f aca="false">IF(J6706&gt;=G6706,G6706,J6706)</f>
        <v>0</v>
      </c>
      <c r="N6706" s="12" t="n">
        <f aca="false">IF(J6706&gt;G6706,J6706-G6706,0)</f>
        <v>0</v>
      </c>
      <c r="O6706" s="12" t="n">
        <f aca="false">IF(J6706&gt;=H6706,H6706,J6706)</f>
        <v>0</v>
      </c>
      <c r="P6706" s="12" t="n">
        <f aca="false">IF(J6706&gt;H6706,J6706-H6706,0)</f>
        <v>0</v>
      </c>
    </row>
    <row r="6707" customFormat="false" ht="15" hidden="false" customHeight="false" outlineLevel="0" collapsed="false">
      <c r="A6707" s="28" t="n">
        <v>43015.2499999837</v>
      </c>
      <c r="B6707" s="0" t="n">
        <f aca="false">MONTH(A6707)</f>
        <v>10</v>
      </c>
      <c r="C6707" s="12" t="n">
        <v>0.884666666666667</v>
      </c>
      <c r="D6707" s="0" t="n">
        <v>2.654</v>
      </c>
      <c r="E6707" s="0" t="n">
        <v>0.9299</v>
      </c>
      <c r="F6707" s="12" t="n">
        <f aca="false">IF($F$3&gt;0,C6707*($F$3/$C$3),C6707)</f>
        <v>2.72681243640177</v>
      </c>
      <c r="G6707" s="12" t="n">
        <f aca="false">IF($F$3&gt;0,D6707*($F$3/$D$3),D6707)</f>
        <v>2.72681243640178</v>
      </c>
      <c r="H6707" s="12" t="n">
        <f aca="false">IF($F$3&gt;0,E6707*($F$3/$E$3),E6707)</f>
        <v>1.46801498609814</v>
      </c>
      <c r="J6707" s="12" t="n">
        <f aca="false">Sheet2!J6704</f>
        <v>0</v>
      </c>
      <c r="K6707" s="12" t="n">
        <f aca="false">IF(J6707&gt;=F6707,F6707,J6707)</f>
        <v>0</v>
      </c>
      <c r="L6707" s="12" t="n">
        <f aca="false">IF(J6707&gt;F6707,J6707-F6707,0)</f>
        <v>0</v>
      </c>
      <c r="M6707" s="12" t="n">
        <f aca="false">IF(J6707&gt;=G6707,G6707,J6707)</f>
        <v>0</v>
      </c>
      <c r="N6707" s="12" t="n">
        <f aca="false">IF(J6707&gt;G6707,J6707-G6707,0)</f>
        <v>0</v>
      </c>
      <c r="O6707" s="12" t="n">
        <f aca="false">IF(J6707&gt;=H6707,H6707,J6707)</f>
        <v>0</v>
      </c>
      <c r="P6707" s="12" t="n">
        <f aca="false">IF(J6707&gt;H6707,J6707-H6707,0)</f>
        <v>0</v>
      </c>
    </row>
    <row r="6708" customFormat="false" ht="15" hidden="false" customHeight="false" outlineLevel="0" collapsed="false">
      <c r="A6708" s="28" t="n">
        <v>43015.2916666504</v>
      </c>
      <c r="B6708" s="0" t="n">
        <f aca="false">MONTH(A6708)</f>
        <v>10</v>
      </c>
      <c r="C6708" s="12" t="n">
        <v>0.579</v>
      </c>
      <c r="D6708" s="0" t="n">
        <v>1.737</v>
      </c>
      <c r="E6708" s="0" t="n">
        <v>0.425</v>
      </c>
      <c r="F6708" s="12" t="n">
        <f aca="false">IF($F$3&gt;0,C6708*($F$3/$C$3),C6708)</f>
        <v>1.78465455992083</v>
      </c>
      <c r="G6708" s="12" t="n">
        <f aca="false">IF($F$3&gt;0,D6708*($F$3/$D$3),D6708)</f>
        <v>1.78465455992083</v>
      </c>
      <c r="H6708" s="12" t="n">
        <f aca="false">IF($F$3&gt;0,E6708*($F$3/$E$3),E6708)</f>
        <v>0.670939207540282</v>
      </c>
      <c r="J6708" s="12" t="n">
        <f aca="false">Sheet2!J6705</f>
        <v>0.122422521091631</v>
      </c>
      <c r="K6708" s="12" t="n">
        <f aca="false">IF(J6708&gt;=F6708,F6708,J6708)</f>
        <v>0.122422521091631</v>
      </c>
      <c r="L6708" s="12" t="n">
        <f aca="false">IF(J6708&gt;F6708,J6708-F6708,0)</f>
        <v>0</v>
      </c>
      <c r="M6708" s="12" t="n">
        <f aca="false">IF(J6708&gt;=G6708,G6708,J6708)</f>
        <v>0.122422521091631</v>
      </c>
      <c r="N6708" s="12" t="n">
        <f aca="false">IF(J6708&gt;G6708,J6708-G6708,0)</f>
        <v>0</v>
      </c>
      <c r="O6708" s="12" t="n">
        <f aca="false">IF(J6708&gt;=H6708,H6708,J6708)</f>
        <v>0.122422521091631</v>
      </c>
      <c r="P6708" s="12" t="n">
        <f aca="false">IF(J6708&gt;H6708,J6708-H6708,0)</f>
        <v>0</v>
      </c>
    </row>
    <row r="6709" customFormat="false" ht="15" hidden="false" customHeight="false" outlineLevel="0" collapsed="false">
      <c r="A6709" s="28" t="n">
        <v>43015.3333333171</v>
      </c>
      <c r="B6709" s="0" t="n">
        <f aca="false">MONTH(A6709)</f>
        <v>10</v>
      </c>
      <c r="C6709" s="12" t="n">
        <v>0.548333333333333</v>
      </c>
      <c r="D6709" s="0" t="n">
        <v>1.645</v>
      </c>
      <c r="E6709" s="0" t="n">
        <v>0.3774</v>
      </c>
      <c r="F6709" s="12" t="n">
        <f aca="false">IF($F$3&gt;0,C6709*($F$3/$C$3),C6709)</f>
        <v>1.69013054177879</v>
      </c>
      <c r="G6709" s="12" t="n">
        <f aca="false">IF($F$3&gt;0,D6709*($F$3/$D$3),D6709)</f>
        <v>1.6901305417788</v>
      </c>
      <c r="H6709" s="12" t="n">
        <f aca="false">IF($F$3&gt;0,E6709*($F$3/$E$3),E6709)</f>
        <v>0.59579401629577</v>
      </c>
      <c r="J6709" s="12" t="n">
        <f aca="false">Sheet2!J6706</f>
        <v>0.82106063157006</v>
      </c>
      <c r="K6709" s="12" t="n">
        <f aca="false">IF(J6709&gt;=F6709,F6709,J6709)</f>
        <v>0.82106063157006</v>
      </c>
      <c r="L6709" s="12" t="n">
        <f aca="false">IF(J6709&gt;F6709,J6709-F6709,0)</f>
        <v>0</v>
      </c>
      <c r="M6709" s="12" t="n">
        <f aca="false">IF(J6709&gt;=G6709,G6709,J6709)</f>
        <v>0.82106063157006</v>
      </c>
      <c r="N6709" s="12" t="n">
        <f aca="false">IF(J6709&gt;G6709,J6709-G6709,0)</f>
        <v>0</v>
      </c>
      <c r="O6709" s="12" t="n">
        <f aca="false">IF(J6709&gt;=H6709,H6709,J6709)</f>
        <v>0.59579401629577</v>
      </c>
      <c r="P6709" s="12" t="n">
        <f aca="false">IF(J6709&gt;H6709,J6709-H6709,0)</f>
        <v>0.22526661527429</v>
      </c>
    </row>
    <row r="6710" customFormat="false" ht="15" hidden="false" customHeight="false" outlineLevel="0" collapsed="false">
      <c r="A6710" s="28" t="n">
        <v>43015.3749999837</v>
      </c>
      <c r="B6710" s="0" t="n">
        <f aca="false">MONTH(A6710)</f>
        <v>10</v>
      </c>
      <c r="C6710" s="12" t="n">
        <v>0.395</v>
      </c>
      <c r="D6710" s="0" t="n">
        <v>1.185</v>
      </c>
      <c r="E6710" s="0" t="n">
        <v>1.1815</v>
      </c>
      <c r="F6710" s="12" t="n">
        <f aca="false">IF($F$3&gt;0,C6710*($F$3/$C$3),C6710)</f>
        <v>1.21751045106861</v>
      </c>
      <c r="G6710" s="12" t="n">
        <f aca="false">IF($F$3&gt;0,D6710*($F$3/$D$3),D6710)</f>
        <v>1.21751045106862</v>
      </c>
      <c r="H6710" s="12" t="n">
        <f aca="false">IF($F$3&gt;0,E6710*($F$3/$E$3),E6710)</f>
        <v>1.86521099696198</v>
      </c>
      <c r="J6710" s="12" t="n">
        <f aca="false">Sheet2!J6707</f>
        <v>1.46160099820274</v>
      </c>
      <c r="K6710" s="12" t="n">
        <f aca="false">IF(J6710&gt;=F6710,F6710,J6710)</f>
        <v>1.21751045106861</v>
      </c>
      <c r="L6710" s="12" t="n">
        <f aca="false">IF(J6710&gt;F6710,J6710-F6710,0)</f>
        <v>0.244090547134126</v>
      </c>
      <c r="M6710" s="12" t="n">
        <f aca="false">IF(J6710&gt;=G6710,G6710,J6710)</f>
        <v>1.21751045106862</v>
      </c>
      <c r="N6710" s="12" t="n">
        <f aca="false">IF(J6710&gt;G6710,J6710-G6710,0)</f>
        <v>0.244090547134125</v>
      </c>
      <c r="O6710" s="12" t="n">
        <f aca="false">IF(J6710&gt;=H6710,H6710,J6710)</f>
        <v>1.46160099820274</v>
      </c>
      <c r="P6710" s="12" t="n">
        <f aca="false">IF(J6710&gt;H6710,J6710-H6710,0)</f>
        <v>0</v>
      </c>
    </row>
    <row r="6711" customFormat="false" ht="15" hidden="false" customHeight="false" outlineLevel="0" collapsed="false">
      <c r="A6711" s="28" t="n">
        <v>43015.4166666504</v>
      </c>
      <c r="B6711" s="0" t="n">
        <f aca="false">MONTH(A6711)</f>
        <v>10</v>
      </c>
      <c r="C6711" s="12" t="n">
        <v>0.343333333333333</v>
      </c>
      <c r="D6711" s="0" t="n">
        <v>1.03</v>
      </c>
      <c r="E6711" s="0" t="n">
        <v>0.6766</v>
      </c>
      <c r="F6711" s="12" t="n">
        <f aca="false">IF($F$3&gt;0,C6711*($F$3/$C$3),C6711)</f>
        <v>1.05825802919888</v>
      </c>
      <c r="G6711" s="12" t="n">
        <f aca="false">IF($F$3&gt;0,D6711*($F$3/$D$3),D6711)</f>
        <v>1.05825802919888</v>
      </c>
      <c r="H6711" s="12" t="n">
        <f aca="false">IF($F$3&gt;0,E6711*($F$3/$E$3),E6711)</f>
        <v>1.06813521840413</v>
      </c>
      <c r="J6711" s="12" t="n">
        <f aca="false">Sheet2!J6708</f>
        <v>2.02306918879536</v>
      </c>
      <c r="K6711" s="12" t="n">
        <f aca="false">IF(J6711&gt;=F6711,F6711,J6711)</f>
        <v>1.05825802919888</v>
      </c>
      <c r="L6711" s="12" t="n">
        <f aca="false">IF(J6711&gt;F6711,J6711-F6711,0)</f>
        <v>0.96481115959648</v>
      </c>
      <c r="M6711" s="12" t="n">
        <f aca="false">IF(J6711&gt;=G6711,G6711,J6711)</f>
        <v>1.05825802919888</v>
      </c>
      <c r="N6711" s="12" t="n">
        <f aca="false">IF(J6711&gt;G6711,J6711-G6711,0)</f>
        <v>0.964811159596479</v>
      </c>
      <c r="O6711" s="12" t="n">
        <f aca="false">IF(J6711&gt;=H6711,H6711,J6711)</f>
        <v>1.06813521840413</v>
      </c>
      <c r="P6711" s="12" t="n">
        <f aca="false">IF(J6711&gt;H6711,J6711-H6711,0)</f>
        <v>0.954933970391231</v>
      </c>
    </row>
    <row r="6712" customFormat="false" ht="15" hidden="false" customHeight="false" outlineLevel="0" collapsed="false">
      <c r="A6712" s="28" t="n">
        <v>43015.4583333171</v>
      </c>
      <c r="B6712" s="0" t="n">
        <f aca="false">MONTH(A6712)</f>
        <v>10</v>
      </c>
      <c r="C6712" s="12" t="n">
        <v>0.675333333333333</v>
      </c>
      <c r="D6712" s="0" t="n">
        <v>2.026</v>
      </c>
      <c r="E6712" s="0" t="n">
        <v>0.595</v>
      </c>
      <c r="F6712" s="12" t="n">
        <f aca="false">IF($F$3&gt;0,C6712*($F$3/$C$3),C6712)</f>
        <v>2.0815832690844</v>
      </c>
      <c r="G6712" s="12" t="n">
        <f aca="false">IF($F$3&gt;0,D6712*($F$3/$D$3),D6712)</f>
        <v>2.0815832690844</v>
      </c>
      <c r="H6712" s="12" t="n">
        <f aca="false">IF($F$3&gt;0,E6712*($F$3/$E$3),E6712)</f>
        <v>0.939314890556395</v>
      </c>
      <c r="J6712" s="12" t="n">
        <f aca="false">Sheet2!J6709</f>
        <v>1.95984329979656</v>
      </c>
      <c r="K6712" s="12" t="n">
        <f aca="false">IF(J6712&gt;=F6712,F6712,J6712)</f>
        <v>1.95984329979656</v>
      </c>
      <c r="L6712" s="12" t="n">
        <f aca="false">IF(J6712&gt;F6712,J6712-F6712,0)</f>
        <v>0</v>
      </c>
      <c r="M6712" s="12" t="n">
        <f aca="false">IF(J6712&gt;=G6712,G6712,J6712)</f>
        <v>1.95984329979656</v>
      </c>
      <c r="N6712" s="12" t="n">
        <f aca="false">IF(J6712&gt;G6712,J6712-G6712,0)</f>
        <v>0</v>
      </c>
      <c r="O6712" s="12" t="n">
        <f aca="false">IF(J6712&gt;=H6712,H6712,J6712)</f>
        <v>0.939314890556395</v>
      </c>
      <c r="P6712" s="12" t="n">
        <f aca="false">IF(J6712&gt;H6712,J6712-H6712,0)</f>
        <v>1.02052840924016</v>
      </c>
    </row>
    <row r="6713" customFormat="false" ht="15" hidden="false" customHeight="false" outlineLevel="0" collapsed="false">
      <c r="A6713" s="28" t="n">
        <v>43015.4999999837</v>
      </c>
      <c r="B6713" s="0" t="n">
        <f aca="false">MONTH(A6713)</f>
        <v>10</v>
      </c>
      <c r="C6713" s="12" t="n">
        <v>0.669</v>
      </c>
      <c r="D6713" s="0" t="n">
        <v>2.007</v>
      </c>
      <c r="E6713" s="0" t="n">
        <v>0.646</v>
      </c>
      <c r="F6713" s="12" t="n">
        <f aca="false">IF($F$3&gt;0,C6713*($F$3/$C$3),C6713)</f>
        <v>2.06206200446811</v>
      </c>
      <c r="G6713" s="12" t="n">
        <f aca="false">IF($F$3&gt;0,D6713*($F$3/$D$3),D6713)</f>
        <v>2.06206200446811</v>
      </c>
      <c r="H6713" s="12" t="n">
        <f aca="false">IF($F$3&gt;0,E6713*($F$3/$E$3),E6713)</f>
        <v>1.01982759546123</v>
      </c>
      <c r="J6713" s="12" t="n">
        <f aca="false">Sheet2!J6710</f>
        <v>2.24993387110969</v>
      </c>
      <c r="K6713" s="12" t="n">
        <f aca="false">IF(J6713&gt;=F6713,F6713,J6713)</f>
        <v>2.06206200446811</v>
      </c>
      <c r="L6713" s="12" t="n">
        <f aca="false">IF(J6713&gt;F6713,J6713-F6713,0)</f>
        <v>0.187871866641585</v>
      </c>
      <c r="M6713" s="12" t="n">
        <f aca="false">IF(J6713&gt;=G6713,G6713,J6713)</f>
        <v>2.06206200446811</v>
      </c>
      <c r="N6713" s="12" t="n">
        <f aca="false">IF(J6713&gt;G6713,J6713-G6713,0)</f>
        <v>0.187871866641584</v>
      </c>
      <c r="O6713" s="12" t="n">
        <f aca="false">IF(J6713&gt;=H6713,H6713,J6713)</f>
        <v>1.01982759546123</v>
      </c>
      <c r="P6713" s="12" t="n">
        <f aca="false">IF(J6713&gt;H6713,J6713-H6713,0)</f>
        <v>1.23010627564847</v>
      </c>
    </row>
    <row r="6714" customFormat="false" ht="15" hidden="false" customHeight="false" outlineLevel="0" collapsed="false">
      <c r="A6714" s="28" t="n">
        <v>43015.5416666504</v>
      </c>
      <c r="B6714" s="0" t="n">
        <f aca="false">MONTH(A6714)</f>
        <v>10</v>
      </c>
      <c r="C6714" s="12" t="n">
        <v>0.788666666666667</v>
      </c>
      <c r="D6714" s="0" t="n">
        <v>2.366</v>
      </c>
      <c r="E6714" s="0" t="n">
        <v>0.3417</v>
      </c>
      <c r="F6714" s="12" t="n">
        <f aca="false">IF($F$3&gt;0,C6714*($F$3/$C$3),C6714)</f>
        <v>2.43091116221801</v>
      </c>
      <c r="G6714" s="12" t="n">
        <f aca="false">IF($F$3&gt;0,D6714*($F$3/$D$3),D6714)</f>
        <v>2.43091116221801</v>
      </c>
      <c r="H6714" s="12" t="n">
        <f aca="false">IF($F$3&gt;0,E6714*($F$3/$E$3),E6714)</f>
        <v>0.539435122862387</v>
      </c>
      <c r="J6714" s="12" t="n">
        <f aca="false">Sheet2!J6711</f>
        <v>2.12348209311209</v>
      </c>
      <c r="K6714" s="12" t="n">
        <f aca="false">IF(J6714&gt;=F6714,F6714,J6714)</f>
        <v>2.12348209311209</v>
      </c>
      <c r="L6714" s="12" t="n">
        <f aca="false">IF(J6714&gt;F6714,J6714-F6714,0)</f>
        <v>0</v>
      </c>
      <c r="M6714" s="12" t="n">
        <f aca="false">IF(J6714&gt;=G6714,G6714,J6714)</f>
        <v>2.12348209311209</v>
      </c>
      <c r="N6714" s="12" t="n">
        <f aca="false">IF(J6714&gt;G6714,J6714-G6714,0)</f>
        <v>0</v>
      </c>
      <c r="O6714" s="12" t="n">
        <f aca="false">IF(J6714&gt;=H6714,H6714,J6714)</f>
        <v>0.539435122862387</v>
      </c>
      <c r="P6714" s="12" t="n">
        <f aca="false">IF(J6714&gt;H6714,J6714-H6714,0)</f>
        <v>1.58404697024971</v>
      </c>
    </row>
    <row r="6715" customFormat="false" ht="15" hidden="false" customHeight="false" outlineLevel="0" collapsed="false">
      <c r="A6715" s="28" t="n">
        <v>43015.5833333171</v>
      </c>
      <c r="B6715" s="0" t="n">
        <f aca="false">MONTH(A6715)</f>
        <v>10</v>
      </c>
      <c r="C6715" s="12" t="n">
        <v>0.55</v>
      </c>
      <c r="D6715" s="0" t="n">
        <v>1.65</v>
      </c>
      <c r="E6715" s="0" t="n">
        <v>0.3604</v>
      </c>
      <c r="F6715" s="12" t="n">
        <f aca="false">IF($F$3&gt;0,C6715*($F$3/$C$3),C6715)</f>
        <v>1.69526771667782</v>
      </c>
      <c r="G6715" s="12" t="n">
        <f aca="false">IF($F$3&gt;0,D6715*($F$3/$D$3),D6715)</f>
        <v>1.69526771667782</v>
      </c>
      <c r="H6715" s="12" t="n">
        <f aca="false">IF($F$3&gt;0,E6715*($F$3/$E$3),E6715)</f>
        <v>0.568956447994159</v>
      </c>
      <c r="J6715" s="12" t="n">
        <f aca="false">Sheet2!J6712</f>
        <v>2.11615617146488</v>
      </c>
      <c r="K6715" s="12" t="n">
        <f aca="false">IF(J6715&gt;=F6715,F6715,J6715)</f>
        <v>1.69526771667782</v>
      </c>
      <c r="L6715" s="12" t="n">
        <f aca="false">IF(J6715&gt;F6715,J6715-F6715,0)</f>
        <v>0.420888454787061</v>
      </c>
      <c r="M6715" s="12" t="n">
        <f aca="false">IF(J6715&gt;=G6715,G6715,J6715)</f>
        <v>1.69526771667782</v>
      </c>
      <c r="N6715" s="12" t="n">
        <f aca="false">IF(J6715&gt;G6715,J6715-G6715,0)</f>
        <v>0.420888454787059</v>
      </c>
      <c r="O6715" s="12" t="n">
        <f aca="false">IF(J6715&gt;=H6715,H6715,J6715)</f>
        <v>0.568956447994159</v>
      </c>
      <c r="P6715" s="12" t="n">
        <f aca="false">IF(J6715&gt;H6715,J6715-H6715,0)</f>
        <v>1.54719972347072</v>
      </c>
    </row>
    <row r="6716" customFormat="false" ht="15" hidden="false" customHeight="false" outlineLevel="0" collapsed="false">
      <c r="A6716" s="28" t="n">
        <v>43015.6249999837</v>
      </c>
      <c r="B6716" s="0" t="n">
        <f aca="false">MONTH(A6716)</f>
        <v>10</v>
      </c>
      <c r="C6716" s="12" t="n">
        <v>0.554666666666667</v>
      </c>
      <c r="D6716" s="0" t="n">
        <v>1.664</v>
      </c>
      <c r="E6716" s="0" t="n">
        <v>1.3022</v>
      </c>
      <c r="F6716" s="12" t="n">
        <f aca="false">IF($F$3&gt;0,C6716*($F$3/$C$3),C6716)</f>
        <v>1.70965180639508</v>
      </c>
      <c r="G6716" s="12" t="n">
        <f aca="false">IF($F$3&gt;0,D6716*($F$3/$D$3),D6716)</f>
        <v>1.70965180639509</v>
      </c>
      <c r="H6716" s="12" t="n">
        <f aca="false">IF($F$3&gt;0,E6716*($F$3/$E$3),E6716)</f>
        <v>2.05575773190342</v>
      </c>
      <c r="J6716" s="12" t="n">
        <f aca="false">Sheet2!J6713</f>
        <v>1.30982701277237</v>
      </c>
      <c r="K6716" s="12" t="n">
        <f aca="false">IF(J6716&gt;=F6716,F6716,J6716)</f>
        <v>1.30982701277237</v>
      </c>
      <c r="L6716" s="12" t="n">
        <f aca="false">IF(J6716&gt;F6716,J6716-F6716,0)</f>
        <v>0</v>
      </c>
      <c r="M6716" s="12" t="n">
        <f aca="false">IF(J6716&gt;=G6716,G6716,J6716)</f>
        <v>1.30982701277237</v>
      </c>
      <c r="N6716" s="12" t="n">
        <f aca="false">IF(J6716&gt;G6716,J6716-G6716,0)</f>
        <v>0</v>
      </c>
      <c r="O6716" s="12" t="n">
        <f aca="false">IF(J6716&gt;=H6716,H6716,J6716)</f>
        <v>1.30982701277237</v>
      </c>
      <c r="P6716" s="12" t="n">
        <f aca="false">IF(J6716&gt;H6716,J6716-H6716,0)</f>
        <v>0</v>
      </c>
    </row>
    <row r="6717" customFormat="false" ht="15" hidden="false" customHeight="false" outlineLevel="0" collapsed="false">
      <c r="A6717" s="28" t="n">
        <v>43015.6666666504</v>
      </c>
      <c r="B6717" s="0" t="n">
        <f aca="false">MONTH(A6717)</f>
        <v>10</v>
      </c>
      <c r="C6717" s="12" t="n">
        <v>0.569</v>
      </c>
      <c r="D6717" s="0" t="n">
        <v>1.707</v>
      </c>
      <c r="E6717" s="0" t="n">
        <v>2.5789</v>
      </c>
      <c r="F6717" s="12" t="n">
        <f aca="false">IF($F$3&gt;0,C6717*($F$3/$C$3),C6717)</f>
        <v>1.75383151052669</v>
      </c>
      <c r="G6717" s="12" t="n">
        <f aca="false">IF($F$3&gt;0,D6717*($F$3/$D$3),D6717)</f>
        <v>1.75383151052669</v>
      </c>
      <c r="H6717" s="12" t="n">
        <f aca="false">IF($F$3&gt;0,E6717*($F$3/$E$3),E6717)</f>
        <v>4.07125911135443</v>
      </c>
      <c r="J6717" s="12" t="n">
        <f aca="false">Sheet2!J6714</f>
        <v>0.464734173016117</v>
      </c>
      <c r="K6717" s="12" t="n">
        <f aca="false">IF(J6717&gt;=F6717,F6717,J6717)</f>
        <v>0.464734173016117</v>
      </c>
      <c r="L6717" s="12" t="n">
        <f aca="false">IF(J6717&gt;F6717,J6717-F6717,0)</f>
        <v>0</v>
      </c>
      <c r="M6717" s="12" t="n">
        <f aca="false">IF(J6717&gt;=G6717,G6717,J6717)</f>
        <v>0.464734173016117</v>
      </c>
      <c r="N6717" s="12" t="n">
        <f aca="false">IF(J6717&gt;G6717,J6717-G6717,0)</f>
        <v>0</v>
      </c>
      <c r="O6717" s="12" t="n">
        <f aca="false">IF(J6717&gt;=H6717,H6717,J6717)</f>
        <v>0.464734173016117</v>
      </c>
      <c r="P6717" s="12" t="n">
        <f aca="false">IF(J6717&gt;H6717,J6717-H6717,0)</f>
        <v>0</v>
      </c>
    </row>
    <row r="6718" customFormat="false" ht="15" hidden="false" customHeight="false" outlineLevel="0" collapsed="false">
      <c r="A6718" s="28" t="n">
        <v>43015.7083333171</v>
      </c>
      <c r="B6718" s="0" t="n">
        <f aca="false">MONTH(A6718)</f>
        <v>10</v>
      </c>
      <c r="C6718" s="12" t="n">
        <v>0.56</v>
      </c>
      <c r="D6718" s="0" t="n">
        <v>1.68</v>
      </c>
      <c r="E6718" s="0" t="n">
        <v>1.1305</v>
      </c>
      <c r="F6718" s="12" t="n">
        <f aca="false">IF($F$3&gt;0,C6718*($F$3/$C$3),C6718)</f>
        <v>1.72609076607196</v>
      </c>
      <c r="G6718" s="12" t="n">
        <f aca="false">IF($F$3&gt;0,D6718*($F$3/$D$3),D6718)</f>
        <v>1.72609076607196</v>
      </c>
      <c r="H6718" s="12" t="n">
        <f aca="false">IF($F$3&gt;0,E6718*($F$3/$E$3),E6718)</f>
        <v>1.78469829205715</v>
      </c>
      <c r="J6718" s="12" t="n">
        <f aca="false">Sheet2!J6715</f>
        <v>0</v>
      </c>
      <c r="K6718" s="12" t="n">
        <f aca="false">IF(J6718&gt;=F6718,F6718,J6718)</f>
        <v>0</v>
      </c>
      <c r="L6718" s="12" t="n">
        <f aca="false">IF(J6718&gt;F6718,J6718-F6718,0)</f>
        <v>0</v>
      </c>
      <c r="M6718" s="12" t="n">
        <f aca="false">IF(J6718&gt;=G6718,G6718,J6718)</f>
        <v>0</v>
      </c>
      <c r="N6718" s="12" t="n">
        <f aca="false">IF(J6718&gt;G6718,J6718-G6718,0)</f>
        <v>0</v>
      </c>
      <c r="O6718" s="12" t="n">
        <f aca="false">IF(J6718&gt;=H6718,H6718,J6718)</f>
        <v>0</v>
      </c>
      <c r="P6718" s="12" t="n">
        <f aca="false">IF(J6718&gt;H6718,J6718-H6718,0)</f>
        <v>0</v>
      </c>
    </row>
    <row r="6719" customFormat="false" ht="15" hidden="false" customHeight="false" outlineLevel="0" collapsed="false">
      <c r="A6719" s="28" t="n">
        <v>43015.7499999837</v>
      </c>
      <c r="B6719" s="0" t="n">
        <f aca="false">MONTH(A6719)</f>
        <v>10</v>
      </c>
      <c r="C6719" s="12" t="n">
        <v>0.478</v>
      </c>
      <c r="D6719" s="0" t="n">
        <v>1.434</v>
      </c>
      <c r="E6719" s="0" t="n">
        <v>0.2516</v>
      </c>
      <c r="F6719" s="12" t="n">
        <f aca="false">IF($F$3&gt;0,C6719*($F$3/$C$3),C6719)</f>
        <v>1.47334176103999</v>
      </c>
      <c r="G6719" s="12" t="n">
        <f aca="false">IF($F$3&gt;0,D6719*($F$3/$D$3),D6719)</f>
        <v>1.47334176104</v>
      </c>
      <c r="H6719" s="12" t="n">
        <f aca="false">IF($F$3&gt;0,E6719*($F$3/$E$3),E6719)</f>
        <v>0.397196010863847</v>
      </c>
      <c r="J6719" s="12" t="n">
        <f aca="false">Sheet2!J6716</f>
        <v>0</v>
      </c>
      <c r="K6719" s="12" t="n">
        <f aca="false">IF(J6719&gt;=F6719,F6719,J6719)</f>
        <v>0</v>
      </c>
      <c r="L6719" s="12" t="n">
        <f aca="false">IF(J6719&gt;F6719,J6719-F6719,0)</f>
        <v>0</v>
      </c>
      <c r="M6719" s="12" t="n">
        <f aca="false">IF(J6719&gt;=G6719,G6719,J6719)</f>
        <v>0</v>
      </c>
      <c r="N6719" s="12" t="n">
        <f aca="false">IF(J6719&gt;G6719,J6719-G6719,0)</f>
        <v>0</v>
      </c>
      <c r="O6719" s="12" t="n">
        <f aca="false">IF(J6719&gt;=H6719,H6719,J6719)</f>
        <v>0</v>
      </c>
      <c r="P6719" s="12" t="n">
        <f aca="false">IF(J6719&gt;H6719,J6719-H6719,0)</f>
        <v>0</v>
      </c>
    </row>
    <row r="6720" customFormat="false" ht="15" hidden="false" customHeight="false" outlineLevel="0" collapsed="false">
      <c r="A6720" s="28" t="n">
        <v>43015.7916666504</v>
      </c>
      <c r="B6720" s="0" t="n">
        <f aca="false">MONTH(A6720)</f>
        <v>10</v>
      </c>
      <c r="C6720" s="12" t="n">
        <v>0.360333333333333</v>
      </c>
      <c r="D6720" s="0" t="n">
        <v>1.081</v>
      </c>
      <c r="E6720" s="0" t="n">
        <v>0.2601</v>
      </c>
      <c r="F6720" s="12" t="n">
        <f aca="false">IF($F$3&gt;0,C6720*($F$3/$C$3),C6720)</f>
        <v>1.11065721316892</v>
      </c>
      <c r="G6720" s="12" t="n">
        <f aca="false">IF($F$3&gt;0,D6720*($F$3/$D$3),D6720)</f>
        <v>1.11065721316892</v>
      </c>
      <c r="H6720" s="12" t="n">
        <f aca="false">IF($F$3&gt;0,E6720*($F$3/$E$3),E6720)</f>
        <v>0.410614795014653</v>
      </c>
      <c r="J6720" s="12" t="n">
        <f aca="false">Sheet2!J6717</f>
        <v>0</v>
      </c>
      <c r="K6720" s="12" t="n">
        <f aca="false">IF(J6720&gt;=F6720,F6720,J6720)</f>
        <v>0</v>
      </c>
      <c r="L6720" s="12" t="n">
        <f aca="false">IF(J6720&gt;F6720,J6720-F6720,0)</f>
        <v>0</v>
      </c>
      <c r="M6720" s="12" t="n">
        <f aca="false">IF(J6720&gt;=G6720,G6720,J6720)</f>
        <v>0</v>
      </c>
      <c r="N6720" s="12" t="n">
        <f aca="false">IF(J6720&gt;G6720,J6720-G6720,0)</f>
        <v>0</v>
      </c>
      <c r="O6720" s="12" t="n">
        <f aca="false">IF(J6720&gt;=H6720,H6720,J6720)</f>
        <v>0</v>
      </c>
      <c r="P6720" s="12" t="n">
        <f aca="false">IF(J6720&gt;H6720,J6720-H6720,0)</f>
        <v>0</v>
      </c>
    </row>
    <row r="6721" customFormat="false" ht="15" hidden="false" customHeight="false" outlineLevel="0" collapsed="false">
      <c r="A6721" s="28" t="n">
        <v>43015.833333317</v>
      </c>
      <c r="B6721" s="0" t="n">
        <f aca="false">MONTH(A6721)</f>
        <v>10</v>
      </c>
      <c r="C6721" s="12" t="n">
        <v>0.303333333333333</v>
      </c>
      <c r="D6721" s="0" t="n">
        <v>0.91</v>
      </c>
      <c r="E6721" s="0" t="n">
        <v>0.255</v>
      </c>
      <c r="F6721" s="12" t="n">
        <f aca="false">IF($F$3&gt;0,C6721*($F$3/$C$3),C6721)</f>
        <v>0.934965831622312</v>
      </c>
      <c r="G6721" s="12" t="n">
        <f aca="false">IF($F$3&gt;0,D6721*($F$3/$D$3),D6721)</f>
        <v>0.934965831622312</v>
      </c>
      <c r="H6721" s="12" t="n">
        <f aca="false">IF($F$3&gt;0,E6721*($F$3/$E$3),E6721)</f>
        <v>0.402563524524169</v>
      </c>
      <c r="J6721" s="12" t="n">
        <f aca="false">Sheet2!J6718</f>
        <v>0</v>
      </c>
      <c r="K6721" s="12" t="n">
        <f aca="false">IF(J6721&gt;=F6721,F6721,J6721)</f>
        <v>0</v>
      </c>
      <c r="L6721" s="12" t="n">
        <f aca="false">IF(J6721&gt;F6721,J6721-F6721,0)</f>
        <v>0</v>
      </c>
      <c r="M6721" s="12" t="n">
        <f aca="false">IF(J6721&gt;=G6721,G6721,J6721)</f>
        <v>0</v>
      </c>
      <c r="N6721" s="12" t="n">
        <f aca="false">IF(J6721&gt;G6721,J6721-G6721,0)</f>
        <v>0</v>
      </c>
      <c r="O6721" s="12" t="n">
        <f aca="false">IF(J6721&gt;=H6721,H6721,J6721)</f>
        <v>0</v>
      </c>
      <c r="P6721" s="12" t="n">
        <f aca="false">IF(J6721&gt;H6721,J6721-H6721,0)</f>
        <v>0</v>
      </c>
    </row>
    <row r="6722" customFormat="false" ht="15" hidden="false" customHeight="false" outlineLevel="0" collapsed="false">
      <c r="A6722" s="28" t="n">
        <v>43015.8749999837</v>
      </c>
      <c r="B6722" s="0" t="n">
        <f aca="false">MONTH(A6722)</f>
        <v>10</v>
      </c>
      <c r="C6722" s="12" t="n">
        <v>0.524666666666667</v>
      </c>
      <c r="D6722" s="0" t="n">
        <v>1.574</v>
      </c>
      <c r="E6722" s="0" t="n">
        <v>0.4658</v>
      </c>
      <c r="F6722" s="12" t="n">
        <f aca="false">IF($F$3&gt;0,C6722*($F$3/$C$3),C6722)</f>
        <v>1.61718265821266</v>
      </c>
      <c r="G6722" s="12" t="n">
        <f aca="false">IF($F$3&gt;0,D6722*($F$3/$D$3),D6722)</f>
        <v>1.61718265821266</v>
      </c>
      <c r="H6722" s="12" t="n">
        <f aca="false">IF($F$3&gt;0,E6722*($F$3/$E$3),E6722)</f>
        <v>0.735349371464149</v>
      </c>
      <c r="J6722" s="12" t="n">
        <f aca="false">Sheet2!J6719</f>
        <v>0</v>
      </c>
      <c r="K6722" s="12" t="n">
        <f aca="false">IF(J6722&gt;=F6722,F6722,J6722)</f>
        <v>0</v>
      </c>
      <c r="L6722" s="12" t="n">
        <f aca="false">IF(J6722&gt;F6722,J6722-F6722,0)</f>
        <v>0</v>
      </c>
      <c r="M6722" s="12" t="n">
        <f aca="false">IF(J6722&gt;=G6722,G6722,J6722)</f>
        <v>0</v>
      </c>
      <c r="N6722" s="12" t="n">
        <f aca="false">IF(J6722&gt;G6722,J6722-G6722,0)</f>
        <v>0</v>
      </c>
      <c r="O6722" s="12" t="n">
        <f aca="false">IF(J6722&gt;=H6722,H6722,J6722)</f>
        <v>0</v>
      </c>
      <c r="P6722" s="12" t="n">
        <f aca="false">IF(J6722&gt;H6722,J6722-H6722,0)</f>
        <v>0</v>
      </c>
    </row>
    <row r="6723" customFormat="false" ht="15" hidden="false" customHeight="false" outlineLevel="0" collapsed="false">
      <c r="A6723" s="28" t="n">
        <v>43015.9166666504</v>
      </c>
      <c r="B6723" s="0" t="n">
        <f aca="false">MONTH(A6723)</f>
        <v>10</v>
      </c>
      <c r="C6723" s="12" t="n">
        <v>0.368666666666667</v>
      </c>
      <c r="D6723" s="0" t="n">
        <v>1.106</v>
      </c>
      <c r="E6723" s="0" t="n">
        <v>0.4522</v>
      </c>
      <c r="F6723" s="12" t="n">
        <f aca="false">IF($F$3&gt;0,C6723*($F$3/$C$3),C6723)</f>
        <v>1.13634308766404</v>
      </c>
      <c r="G6723" s="12" t="n">
        <f aca="false">IF($F$3&gt;0,D6723*($F$3/$D$3),D6723)</f>
        <v>1.13634308766404</v>
      </c>
      <c r="H6723" s="12" t="n">
        <f aca="false">IF($F$3&gt;0,E6723*($F$3/$E$3),E6723)</f>
        <v>0.71387931682286</v>
      </c>
      <c r="J6723" s="12" t="n">
        <f aca="false">Sheet2!J6720</f>
        <v>0</v>
      </c>
      <c r="K6723" s="12" t="n">
        <f aca="false">IF(J6723&gt;=F6723,F6723,J6723)</f>
        <v>0</v>
      </c>
      <c r="L6723" s="12" t="n">
        <f aca="false">IF(J6723&gt;F6723,J6723-F6723,0)</f>
        <v>0</v>
      </c>
      <c r="M6723" s="12" t="n">
        <f aca="false">IF(J6723&gt;=G6723,G6723,J6723)</f>
        <v>0</v>
      </c>
      <c r="N6723" s="12" t="n">
        <f aca="false">IF(J6723&gt;G6723,J6723-G6723,0)</f>
        <v>0</v>
      </c>
      <c r="O6723" s="12" t="n">
        <f aca="false">IF(J6723&gt;=H6723,H6723,J6723)</f>
        <v>0</v>
      </c>
      <c r="P6723" s="12" t="n">
        <f aca="false">IF(J6723&gt;H6723,J6723-H6723,0)</f>
        <v>0</v>
      </c>
    </row>
    <row r="6724" customFormat="false" ht="15" hidden="false" customHeight="false" outlineLevel="0" collapsed="false">
      <c r="A6724" s="28" t="n">
        <v>43015.958333317</v>
      </c>
      <c r="B6724" s="0" t="n">
        <f aca="false">MONTH(A6724)</f>
        <v>10</v>
      </c>
      <c r="C6724" s="12" t="n">
        <v>0.163666666666667</v>
      </c>
      <c r="D6724" s="0" t="n">
        <v>0.491</v>
      </c>
      <c r="E6724" s="0" t="n">
        <v>0.3128</v>
      </c>
      <c r="F6724" s="12" t="n">
        <f aca="false">IF($F$3&gt;0,C6724*($F$3/$C$3),C6724)</f>
        <v>0.504470575084126</v>
      </c>
      <c r="G6724" s="12" t="n">
        <f aca="false">IF($F$3&gt;0,D6724*($F$3/$D$3),D6724)</f>
        <v>0.504470575084127</v>
      </c>
      <c r="H6724" s="12" t="n">
        <f aca="false">IF($F$3&gt;0,E6724*($F$3/$E$3),E6724)</f>
        <v>0.493811256749648</v>
      </c>
      <c r="J6724" s="12" t="n">
        <f aca="false">Sheet2!J6721</f>
        <v>0</v>
      </c>
      <c r="K6724" s="12" t="n">
        <f aca="false">IF(J6724&gt;=F6724,F6724,J6724)</f>
        <v>0</v>
      </c>
      <c r="L6724" s="12" t="n">
        <f aca="false">IF(J6724&gt;F6724,J6724-F6724,0)</f>
        <v>0</v>
      </c>
      <c r="M6724" s="12" t="n">
        <f aca="false">IF(J6724&gt;=G6724,G6724,J6724)</f>
        <v>0</v>
      </c>
      <c r="N6724" s="12" t="n">
        <f aca="false">IF(J6724&gt;G6724,J6724-G6724,0)</f>
        <v>0</v>
      </c>
      <c r="O6724" s="12" t="n">
        <f aca="false">IF(J6724&gt;=H6724,H6724,J6724)</f>
        <v>0</v>
      </c>
      <c r="P6724" s="12" t="n">
        <f aca="false">IF(J6724&gt;H6724,J6724-H6724,0)</f>
        <v>0</v>
      </c>
    </row>
    <row r="6725" customFormat="false" ht="15" hidden="false" customHeight="false" outlineLevel="0" collapsed="false">
      <c r="A6725" s="28" t="n">
        <v>43015.9999999837</v>
      </c>
      <c r="B6725" s="0" t="n">
        <f aca="false">MONTH(A6725)</f>
        <v>10</v>
      </c>
      <c r="C6725" s="12" t="n">
        <v>0.264666666666667</v>
      </c>
      <c r="D6725" s="0" t="n">
        <v>0.794</v>
      </c>
      <c r="E6725" s="0" t="n">
        <v>0.17</v>
      </c>
      <c r="F6725" s="12" t="n">
        <f aca="false">IF($F$3&gt;0,C6725*($F$3/$C$3),C6725)</f>
        <v>0.815783373964962</v>
      </c>
      <c r="G6725" s="12" t="n">
        <f aca="false">IF($F$3&gt;0,D6725*($F$3/$D$3),D6725)</f>
        <v>0.815783373964962</v>
      </c>
      <c r="H6725" s="12" t="n">
        <f aca="false">IF($F$3&gt;0,E6725*($F$3/$E$3),E6725)</f>
        <v>0.268375683016113</v>
      </c>
      <c r="J6725" s="12" t="n">
        <f aca="false">Sheet2!J6722</f>
        <v>0</v>
      </c>
      <c r="K6725" s="12" t="n">
        <f aca="false">IF(J6725&gt;=F6725,F6725,J6725)</f>
        <v>0</v>
      </c>
      <c r="L6725" s="12" t="n">
        <f aca="false">IF(J6725&gt;F6725,J6725-F6725,0)</f>
        <v>0</v>
      </c>
      <c r="M6725" s="12" t="n">
        <f aca="false">IF(J6725&gt;=G6725,G6725,J6725)</f>
        <v>0</v>
      </c>
      <c r="N6725" s="12" t="n">
        <f aca="false">IF(J6725&gt;G6725,J6725-G6725,0)</f>
        <v>0</v>
      </c>
      <c r="O6725" s="12" t="n">
        <f aca="false">IF(J6725&gt;=H6725,H6725,J6725)</f>
        <v>0</v>
      </c>
      <c r="P6725" s="12" t="n">
        <f aca="false">IF(J6725&gt;H6725,J6725-H6725,0)</f>
        <v>0</v>
      </c>
    </row>
    <row r="6726" customFormat="false" ht="15" hidden="false" customHeight="false" outlineLevel="0" collapsed="false">
      <c r="A6726" s="28" t="n">
        <v>43016.0416666504</v>
      </c>
      <c r="B6726" s="0" t="n">
        <f aca="false">MONTH(A6726)</f>
        <v>10</v>
      </c>
      <c r="C6726" s="12" t="n">
        <v>0.158</v>
      </c>
      <c r="D6726" s="0" t="n">
        <v>0.474</v>
      </c>
      <c r="E6726" s="0" t="n">
        <v>0.1496</v>
      </c>
      <c r="F6726" s="12" t="n">
        <f aca="false">IF($F$3&gt;0,C6726*($F$3/$C$3),C6726)</f>
        <v>0.487004180427446</v>
      </c>
      <c r="G6726" s="12" t="n">
        <f aca="false">IF($F$3&gt;0,D6726*($F$3/$D$3),D6726)</f>
        <v>0.487004180427446</v>
      </c>
      <c r="H6726" s="12" t="n">
        <f aca="false">IF($F$3&gt;0,E6726*($F$3/$E$3),E6726)</f>
        <v>0.236170601054179</v>
      </c>
      <c r="J6726" s="12" t="n">
        <f aca="false">Sheet2!J6723</f>
        <v>0</v>
      </c>
      <c r="K6726" s="12" t="n">
        <f aca="false">IF(J6726&gt;=F6726,F6726,J6726)</f>
        <v>0</v>
      </c>
      <c r="L6726" s="12" t="n">
        <f aca="false">IF(J6726&gt;F6726,J6726-F6726,0)</f>
        <v>0</v>
      </c>
      <c r="M6726" s="12" t="n">
        <f aca="false">IF(J6726&gt;=G6726,G6726,J6726)</f>
        <v>0</v>
      </c>
      <c r="N6726" s="12" t="n">
        <f aca="false">IF(J6726&gt;G6726,J6726-G6726,0)</f>
        <v>0</v>
      </c>
      <c r="O6726" s="12" t="n">
        <f aca="false">IF(J6726&gt;=H6726,H6726,J6726)</f>
        <v>0</v>
      </c>
      <c r="P6726" s="12" t="n">
        <f aca="false">IF(J6726&gt;H6726,J6726-H6726,0)</f>
        <v>0</v>
      </c>
    </row>
    <row r="6727" customFormat="false" ht="15" hidden="false" customHeight="false" outlineLevel="0" collapsed="false">
      <c r="A6727" s="28" t="n">
        <v>43016.083333317</v>
      </c>
      <c r="B6727" s="0" t="n">
        <f aca="false">MONTH(A6727)</f>
        <v>10</v>
      </c>
      <c r="C6727" s="12" t="n">
        <v>0.279666666666667</v>
      </c>
      <c r="D6727" s="0" t="n">
        <v>0.839</v>
      </c>
      <c r="E6727" s="0" t="n">
        <v>1.6014</v>
      </c>
      <c r="F6727" s="12" t="n">
        <f aca="false">IF($F$3&gt;0,C6727*($F$3/$C$3),C6727)</f>
        <v>0.862017948056175</v>
      </c>
      <c r="G6727" s="12" t="n">
        <f aca="false">IF($F$3&gt;0,D6727*($F$3/$D$3),D6727)</f>
        <v>0.862017948056176</v>
      </c>
      <c r="H6727" s="12" t="n">
        <f aca="false">IF($F$3&gt;0,E6727*($F$3/$E$3),E6727)</f>
        <v>2.52809893401178</v>
      </c>
      <c r="J6727" s="12" t="n">
        <f aca="false">Sheet2!J6724</f>
        <v>0</v>
      </c>
      <c r="K6727" s="12" t="n">
        <f aca="false">IF(J6727&gt;=F6727,F6727,J6727)</f>
        <v>0</v>
      </c>
      <c r="L6727" s="12" t="n">
        <f aca="false">IF(J6727&gt;F6727,J6727-F6727,0)</f>
        <v>0</v>
      </c>
      <c r="M6727" s="12" t="n">
        <f aca="false">IF(J6727&gt;=G6727,G6727,J6727)</f>
        <v>0</v>
      </c>
      <c r="N6727" s="12" t="n">
        <f aca="false">IF(J6727&gt;G6727,J6727-G6727,0)</f>
        <v>0</v>
      </c>
      <c r="O6727" s="12" t="n">
        <f aca="false">IF(J6727&gt;=H6727,H6727,J6727)</f>
        <v>0</v>
      </c>
      <c r="P6727" s="12" t="n">
        <f aca="false">IF(J6727&gt;H6727,J6727-H6727,0)</f>
        <v>0</v>
      </c>
    </row>
    <row r="6728" customFormat="false" ht="15" hidden="false" customHeight="false" outlineLevel="0" collapsed="false">
      <c r="A6728" s="28" t="n">
        <v>43016.1249999837</v>
      </c>
      <c r="B6728" s="0" t="n">
        <f aca="false">MONTH(A6728)</f>
        <v>10</v>
      </c>
      <c r="C6728" s="12" t="n">
        <v>0.288666666666667</v>
      </c>
      <c r="D6728" s="0" t="n">
        <v>0.866</v>
      </c>
      <c r="E6728" s="0" t="n">
        <v>1.3056</v>
      </c>
      <c r="F6728" s="12" t="n">
        <f aca="false">IF($F$3&gt;0,C6728*($F$3/$C$3),C6728)</f>
        <v>0.889758692510903</v>
      </c>
      <c r="G6728" s="12" t="n">
        <f aca="false">IF($F$3&gt;0,D6728*($F$3/$D$3),D6728)</f>
        <v>0.889758692510904</v>
      </c>
      <c r="H6728" s="12" t="n">
        <f aca="false">IF($F$3&gt;0,E6728*($F$3/$E$3),E6728)</f>
        <v>2.06112524556375</v>
      </c>
      <c r="J6728" s="12" t="n">
        <f aca="false">Sheet2!J6725</f>
        <v>0</v>
      </c>
      <c r="K6728" s="12" t="n">
        <f aca="false">IF(J6728&gt;=F6728,F6728,J6728)</f>
        <v>0</v>
      </c>
      <c r="L6728" s="12" t="n">
        <f aca="false">IF(J6728&gt;F6728,J6728-F6728,0)</f>
        <v>0</v>
      </c>
      <c r="M6728" s="12" t="n">
        <f aca="false">IF(J6728&gt;=G6728,G6728,J6728)</f>
        <v>0</v>
      </c>
      <c r="N6728" s="12" t="n">
        <f aca="false">IF(J6728&gt;G6728,J6728-G6728,0)</f>
        <v>0</v>
      </c>
      <c r="O6728" s="12" t="n">
        <f aca="false">IF(J6728&gt;=H6728,H6728,J6728)</f>
        <v>0</v>
      </c>
      <c r="P6728" s="12" t="n">
        <f aca="false">IF(J6728&gt;H6728,J6728-H6728,0)</f>
        <v>0</v>
      </c>
    </row>
    <row r="6729" customFormat="false" ht="15" hidden="false" customHeight="false" outlineLevel="0" collapsed="false">
      <c r="A6729" s="28" t="n">
        <v>43016.1666666504</v>
      </c>
      <c r="B6729" s="0" t="n">
        <f aca="false">MONTH(A6729)</f>
        <v>10</v>
      </c>
      <c r="C6729" s="12" t="n">
        <v>0.240666666666667</v>
      </c>
      <c r="D6729" s="0" t="n">
        <v>0.722</v>
      </c>
      <c r="E6729" s="0" t="n">
        <v>0.1462</v>
      </c>
      <c r="F6729" s="12" t="n">
        <f aca="false">IF($F$3&gt;0,C6729*($F$3/$C$3),C6729)</f>
        <v>0.741808055419021</v>
      </c>
      <c r="G6729" s="12" t="n">
        <f aca="false">IF($F$3&gt;0,D6729*($F$3/$D$3),D6729)</f>
        <v>0.741808055419021</v>
      </c>
      <c r="H6729" s="12" t="n">
        <f aca="false">IF($F$3&gt;0,E6729*($F$3/$E$3),E6729)</f>
        <v>0.230803087393857</v>
      </c>
      <c r="J6729" s="12" t="n">
        <f aca="false">Sheet2!J6726</f>
        <v>0</v>
      </c>
      <c r="K6729" s="12" t="n">
        <f aca="false">IF(J6729&gt;=F6729,F6729,J6729)</f>
        <v>0</v>
      </c>
      <c r="L6729" s="12" t="n">
        <f aca="false">IF(J6729&gt;F6729,J6729-F6729,0)</f>
        <v>0</v>
      </c>
      <c r="M6729" s="12" t="n">
        <f aca="false">IF(J6729&gt;=G6729,G6729,J6729)</f>
        <v>0</v>
      </c>
      <c r="N6729" s="12" t="n">
        <f aca="false">IF(J6729&gt;G6729,J6729-G6729,0)</f>
        <v>0</v>
      </c>
      <c r="O6729" s="12" t="n">
        <f aca="false">IF(J6729&gt;=H6729,H6729,J6729)</f>
        <v>0</v>
      </c>
      <c r="P6729" s="12" t="n">
        <f aca="false">IF(J6729&gt;H6729,J6729-H6729,0)</f>
        <v>0</v>
      </c>
    </row>
    <row r="6730" customFormat="false" ht="15" hidden="false" customHeight="false" outlineLevel="0" collapsed="false">
      <c r="A6730" s="28" t="n">
        <v>43016.208333317</v>
      </c>
      <c r="B6730" s="0" t="n">
        <f aca="false">MONTH(A6730)</f>
        <v>10</v>
      </c>
      <c r="C6730" s="12" t="n">
        <v>0.345666666666667</v>
      </c>
      <c r="D6730" s="0" t="n">
        <v>1.037</v>
      </c>
      <c r="E6730" s="0" t="n">
        <v>0.1581</v>
      </c>
      <c r="F6730" s="12" t="n">
        <f aca="false">IF($F$3&gt;0,C6730*($F$3/$C$3),C6730)</f>
        <v>1.06545007405751</v>
      </c>
      <c r="G6730" s="12" t="n">
        <f aca="false">IF($F$3&gt;0,D6730*($F$3/$D$3),D6730)</f>
        <v>1.06545007405751</v>
      </c>
      <c r="H6730" s="12" t="n">
        <f aca="false">IF($F$3&gt;0,E6730*($F$3/$E$3),E6730)</f>
        <v>0.249589385204985</v>
      </c>
      <c r="J6730" s="12" t="n">
        <f aca="false">Sheet2!J6727</f>
        <v>0</v>
      </c>
      <c r="K6730" s="12" t="n">
        <f aca="false">IF(J6730&gt;=F6730,F6730,J6730)</f>
        <v>0</v>
      </c>
      <c r="L6730" s="12" t="n">
        <f aca="false">IF(J6730&gt;F6730,J6730-F6730,0)</f>
        <v>0</v>
      </c>
      <c r="M6730" s="12" t="n">
        <f aca="false">IF(J6730&gt;=G6730,G6730,J6730)</f>
        <v>0</v>
      </c>
      <c r="N6730" s="12" t="n">
        <f aca="false">IF(J6730&gt;G6730,J6730-G6730,0)</f>
        <v>0</v>
      </c>
      <c r="O6730" s="12" t="n">
        <f aca="false">IF(J6730&gt;=H6730,H6730,J6730)</f>
        <v>0</v>
      </c>
      <c r="P6730" s="12" t="n">
        <f aca="false">IF(J6730&gt;H6730,J6730-H6730,0)</f>
        <v>0</v>
      </c>
    </row>
    <row r="6731" customFormat="false" ht="15" hidden="false" customHeight="false" outlineLevel="0" collapsed="false">
      <c r="A6731" s="28" t="n">
        <v>43016.2499999837</v>
      </c>
      <c r="B6731" s="0" t="n">
        <f aca="false">MONTH(A6731)</f>
        <v>10</v>
      </c>
      <c r="C6731" s="12" t="n">
        <v>0.245333333333333</v>
      </c>
      <c r="D6731" s="0" t="n">
        <v>0.736</v>
      </c>
      <c r="E6731" s="0" t="n">
        <v>0.2516</v>
      </c>
      <c r="F6731" s="12" t="n">
        <f aca="false">IF($F$3&gt;0,C6731*($F$3/$C$3),C6731)</f>
        <v>0.756192145136287</v>
      </c>
      <c r="G6731" s="12" t="n">
        <f aca="false">IF($F$3&gt;0,D6731*($F$3/$D$3),D6731)</f>
        <v>0.756192145136288</v>
      </c>
      <c r="H6731" s="12" t="n">
        <f aca="false">IF($F$3&gt;0,E6731*($F$3/$E$3),E6731)</f>
        <v>0.397196010863847</v>
      </c>
      <c r="J6731" s="12" t="n">
        <f aca="false">Sheet2!J6728</f>
        <v>0</v>
      </c>
      <c r="K6731" s="12" t="n">
        <f aca="false">IF(J6731&gt;=F6731,F6731,J6731)</f>
        <v>0</v>
      </c>
      <c r="L6731" s="12" t="n">
        <f aca="false">IF(J6731&gt;F6731,J6731-F6731,0)</f>
        <v>0</v>
      </c>
      <c r="M6731" s="12" t="n">
        <f aca="false">IF(J6731&gt;=G6731,G6731,J6731)</f>
        <v>0</v>
      </c>
      <c r="N6731" s="12" t="n">
        <f aca="false">IF(J6731&gt;G6731,J6731-G6731,0)</f>
        <v>0</v>
      </c>
      <c r="O6731" s="12" t="n">
        <f aca="false">IF(J6731&gt;=H6731,H6731,J6731)</f>
        <v>0</v>
      </c>
      <c r="P6731" s="12" t="n">
        <f aca="false">IF(J6731&gt;H6731,J6731-H6731,0)</f>
        <v>0</v>
      </c>
    </row>
    <row r="6732" customFormat="false" ht="15" hidden="false" customHeight="false" outlineLevel="0" collapsed="false">
      <c r="A6732" s="28" t="n">
        <v>43016.2916666504</v>
      </c>
      <c r="B6732" s="0" t="n">
        <f aca="false">MONTH(A6732)</f>
        <v>10</v>
      </c>
      <c r="C6732" s="12" t="n">
        <v>0.387666666666667</v>
      </c>
      <c r="D6732" s="0" t="n">
        <v>1.163</v>
      </c>
      <c r="E6732" s="0" t="n">
        <v>1.1152</v>
      </c>
      <c r="F6732" s="12" t="n">
        <f aca="false">IF($F$3&gt;0,C6732*($F$3/$C$3),C6732)</f>
        <v>1.19490688151291</v>
      </c>
      <c r="G6732" s="12" t="n">
        <f aca="false">IF($F$3&gt;0,D6732*($F$3/$D$3),D6732)</f>
        <v>1.19490688151291</v>
      </c>
      <c r="H6732" s="12" t="n">
        <f aca="false">IF($F$3&gt;0,E6732*($F$3/$E$3),E6732)</f>
        <v>1.7605444805857</v>
      </c>
      <c r="J6732" s="12" t="n">
        <f aca="false">Sheet2!J6729</f>
        <v>0.158892870161468</v>
      </c>
      <c r="K6732" s="12" t="n">
        <f aca="false">IF(J6732&gt;=F6732,F6732,J6732)</f>
        <v>0.158892870161468</v>
      </c>
      <c r="L6732" s="12" t="n">
        <f aca="false">IF(J6732&gt;F6732,J6732-F6732,0)</f>
        <v>0</v>
      </c>
      <c r="M6732" s="12" t="n">
        <f aca="false">IF(J6732&gt;=G6732,G6732,J6732)</f>
        <v>0.158892870161468</v>
      </c>
      <c r="N6732" s="12" t="n">
        <f aca="false">IF(J6732&gt;G6732,J6732-G6732,0)</f>
        <v>0</v>
      </c>
      <c r="O6732" s="12" t="n">
        <f aca="false">IF(J6732&gt;=H6732,H6732,J6732)</f>
        <v>0.158892870161468</v>
      </c>
      <c r="P6732" s="12" t="n">
        <f aca="false">IF(J6732&gt;H6732,J6732-H6732,0)</f>
        <v>0</v>
      </c>
    </row>
    <row r="6733" customFormat="false" ht="15" hidden="false" customHeight="false" outlineLevel="0" collapsed="false">
      <c r="A6733" s="28" t="n">
        <v>43016.333333317</v>
      </c>
      <c r="B6733" s="0" t="n">
        <f aca="false">MONTH(A6733)</f>
        <v>10</v>
      </c>
      <c r="C6733" s="12" t="n">
        <v>0.320333333333333</v>
      </c>
      <c r="D6733" s="0" t="n">
        <v>0.961</v>
      </c>
      <c r="E6733" s="0" t="n">
        <v>1.2512</v>
      </c>
      <c r="F6733" s="12" t="n">
        <f aca="false">IF($F$3&gt;0,C6733*($F$3/$C$3),C6733)</f>
        <v>0.987365015592353</v>
      </c>
      <c r="G6733" s="12" t="n">
        <f aca="false">IF($F$3&gt;0,D6733*($F$3/$D$3),D6733)</f>
        <v>0.987365015592354</v>
      </c>
      <c r="H6733" s="12" t="n">
        <f aca="false">IF($F$3&gt;0,E6733*($F$3/$E$3),E6733)</f>
        <v>1.97524502699859</v>
      </c>
      <c r="J6733" s="12" t="n">
        <f aca="false">Sheet2!J6730</f>
        <v>0.965349436186969</v>
      </c>
      <c r="K6733" s="12" t="n">
        <f aca="false">IF(J6733&gt;=F6733,F6733,J6733)</f>
        <v>0.965349436186969</v>
      </c>
      <c r="L6733" s="12" t="n">
        <f aca="false">IF(J6733&gt;F6733,J6733-F6733,0)</f>
        <v>0</v>
      </c>
      <c r="M6733" s="12" t="n">
        <f aca="false">IF(J6733&gt;=G6733,G6733,J6733)</f>
        <v>0.965349436186969</v>
      </c>
      <c r="N6733" s="12" t="n">
        <f aca="false">IF(J6733&gt;G6733,J6733-G6733,0)</f>
        <v>0</v>
      </c>
      <c r="O6733" s="12" t="n">
        <f aca="false">IF(J6733&gt;=H6733,H6733,J6733)</f>
        <v>0.965349436186969</v>
      </c>
      <c r="P6733" s="12" t="n">
        <f aca="false">IF(J6733&gt;H6733,J6733-H6733,0)</f>
        <v>0</v>
      </c>
    </row>
    <row r="6734" customFormat="false" ht="15" hidden="false" customHeight="false" outlineLevel="0" collapsed="false">
      <c r="A6734" s="28" t="n">
        <v>43016.3749999837</v>
      </c>
      <c r="B6734" s="0" t="n">
        <f aca="false">MONTH(A6734)</f>
        <v>10</v>
      </c>
      <c r="C6734" s="12" t="n">
        <v>0.46</v>
      </c>
      <c r="D6734" s="0" t="n">
        <v>1.38</v>
      </c>
      <c r="E6734" s="0" t="n">
        <v>1.0319</v>
      </c>
      <c r="F6734" s="12" t="n">
        <f aca="false">IF($F$3&gt;0,C6734*($F$3/$C$3),C6734)</f>
        <v>1.41786027213054</v>
      </c>
      <c r="G6734" s="12" t="n">
        <f aca="false">IF($F$3&gt;0,D6734*($F$3/$D$3),D6734)</f>
        <v>1.41786027213054</v>
      </c>
      <c r="H6734" s="12" t="n">
        <f aca="false">IF($F$3&gt;0,E6734*($F$3/$E$3),E6734)</f>
        <v>1.6290403959078</v>
      </c>
      <c r="J6734" s="12" t="n">
        <f aca="false">Sheet2!J6731</f>
        <v>1.86197854213973</v>
      </c>
      <c r="K6734" s="12" t="n">
        <f aca="false">IF(J6734&gt;=F6734,F6734,J6734)</f>
        <v>1.41786027213054</v>
      </c>
      <c r="L6734" s="12" t="n">
        <f aca="false">IF(J6734&gt;F6734,J6734-F6734,0)</f>
        <v>0.444118270009188</v>
      </c>
      <c r="M6734" s="12" t="n">
        <f aca="false">IF(J6734&gt;=G6734,G6734,J6734)</f>
        <v>1.41786027213054</v>
      </c>
      <c r="N6734" s="12" t="n">
        <f aca="false">IF(J6734&gt;G6734,J6734-G6734,0)</f>
        <v>0.444118270009187</v>
      </c>
      <c r="O6734" s="12" t="n">
        <f aca="false">IF(J6734&gt;=H6734,H6734,J6734)</f>
        <v>1.6290403959078</v>
      </c>
      <c r="P6734" s="12" t="n">
        <f aca="false">IF(J6734&gt;H6734,J6734-H6734,0)</f>
        <v>0.232938146231922</v>
      </c>
    </row>
    <row r="6735" customFormat="false" ht="15" hidden="false" customHeight="false" outlineLevel="0" collapsed="false">
      <c r="A6735" s="28" t="n">
        <v>43016.4166666503</v>
      </c>
      <c r="B6735" s="0" t="n">
        <f aca="false">MONTH(A6735)</f>
        <v>10</v>
      </c>
      <c r="C6735" s="12" t="n">
        <v>0.542666666666667</v>
      </c>
      <c r="D6735" s="0" t="n">
        <v>1.628</v>
      </c>
      <c r="E6735" s="0" t="n">
        <v>0.3757</v>
      </c>
      <c r="F6735" s="12" t="n">
        <f aca="false">IF($F$3&gt;0,C6735*($F$3/$C$3),C6735)</f>
        <v>1.67266414712211</v>
      </c>
      <c r="G6735" s="12" t="n">
        <f aca="false">IF($F$3&gt;0,D6735*($F$3/$D$3),D6735)</f>
        <v>1.67266414712211</v>
      </c>
      <c r="H6735" s="12" t="n">
        <f aca="false">IF($F$3&gt;0,E6735*($F$3/$E$3),E6735)</f>
        <v>0.593110259465609</v>
      </c>
      <c r="J6735" s="12" t="n">
        <f aca="false">Sheet2!J6732</f>
        <v>1.85122854841827</v>
      </c>
      <c r="K6735" s="12" t="n">
        <f aca="false">IF(J6735&gt;=F6735,F6735,J6735)</f>
        <v>1.67266414712211</v>
      </c>
      <c r="L6735" s="12" t="n">
        <f aca="false">IF(J6735&gt;F6735,J6735-F6735,0)</f>
        <v>0.178564401296155</v>
      </c>
      <c r="M6735" s="12" t="n">
        <f aca="false">IF(J6735&gt;=G6735,G6735,J6735)</f>
        <v>1.67266414712211</v>
      </c>
      <c r="N6735" s="12" t="n">
        <f aca="false">IF(J6735&gt;G6735,J6735-G6735,0)</f>
        <v>0.178564401296154</v>
      </c>
      <c r="O6735" s="12" t="n">
        <f aca="false">IF(J6735&gt;=H6735,H6735,J6735)</f>
        <v>0.593110259465609</v>
      </c>
      <c r="P6735" s="12" t="n">
        <f aca="false">IF(J6735&gt;H6735,J6735-H6735,0)</f>
        <v>1.25811828895266</v>
      </c>
    </row>
    <row r="6736" customFormat="false" ht="15" hidden="false" customHeight="false" outlineLevel="0" collapsed="false">
      <c r="A6736" s="28" t="n">
        <v>43016.458333317</v>
      </c>
      <c r="B6736" s="0" t="n">
        <f aca="false">MONTH(A6736)</f>
        <v>10</v>
      </c>
      <c r="C6736" s="12" t="n">
        <v>0.449</v>
      </c>
      <c r="D6736" s="0" t="n">
        <v>1.347</v>
      </c>
      <c r="E6736" s="0" t="n">
        <v>0.5491</v>
      </c>
      <c r="F6736" s="12" t="n">
        <f aca="false">IF($F$3&gt;0,C6736*($F$3/$C$3),C6736)</f>
        <v>1.38395491779698</v>
      </c>
      <c r="G6736" s="12" t="n">
        <f aca="false">IF($F$3&gt;0,D6736*($F$3/$D$3),D6736)</f>
        <v>1.38395491779698</v>
      </c>
      <c r="H6736" s="12" t="n">
        <f aca="false">IF($F$3&gt;0,E6736*($F$3/$E$3),E6736)</f>
        <v>0.866853456142044</v>
      </c>
      <c r="J6736" s="12" t="n">
        <f aca="false">Sheet2!J6733</f>
        <v>2.06224694369134</v>
      </c>
      <c r="K6736" s="12" t="n">
        <f aca="false">IF(J6736&gt;=F6736,F6736,J6736)</f>
        <v>1.38395491779698</v>
      </c>
      <c r="L6736" s="12" t="n">
        <f aca="false">IF(J6736&gt;F6736,J6736-F6736,0)</f>
        <v>0.67829202589436</v>
      </c>
      <c r="M6736" s="12" t="n">
        <f aca="false">IF(J6736&gt;=G6736,G6736,J6736)</f>
        <v>1.38395491779698</v>
      </c>
      <c r="N6736" s="12" t="n">
        <f aca="false">IF(J6736&gt;G6736,J6736-G6736,0)</f>
        <v>0.678292025894359</v>
      </c>
      <c r="O6736" s="12" t="n">
        <f aca="false">IF(J6736&gt;=H6736,H6736,J6736)</f>
        <v>0.866853456142044</v>
      </c>
      <c r="P6736" s="12" t="n">
        <f aca="false">IF(J6736&gt;H6736,J6736-H6736,0)</f>
        <v>1.1953934875493</v>
      </c>
    </row>
    <row r="6737" customFormat="false" ht="15" hidden="false" customHeight="false" outlineLevel="0" collapsed="false">
      <c r="A6737" s="28" t="n">
        <v>43016.4999999837</v>
      </c>
      <c r="B6737" s="0" t="n">
        <f aca="false">MONTH(A6737)</f>
        <v>10</v>
      </c>
      <c r="C6737" s="12" t="n">
        <v>0.282</v>
      </c>
      <c r="D6737" s="0" t="n">
        <v>0.846</v>
      </c>
      <c r="E6737" s="0" t="n">
        <v>2.3324</v>
      </c>
      <c r="F6737" s="12" t="n">
        <f aca="false">IF($F$3&gt;0,C6737*($F$3/$C$3),C6737)</f>
        <v>0.869209992914808</v>
      </c>
      <c r="G6737" s="12" t="n">
        <f aca="false">IF($F$3&gt;0,D6737*($F$3/$D$3),D6737)</f>
        <v>0.869209992914809</v>
      </c>
      <c r="H6737" s="12" t="n">
        <f aca="false">IF($F$3&gt;0,E6737*($F$3/$E$3),E6737)</f>
        <v>3.68211437098107</v>
      </c>
      <c r="J6737" s="12" t="n">
        <f aca="false">Sheet2!J6734</f>
        <v>2.75510394643512</v>
      </c>
      <c r="K6737" s="12" t="n">
        <f aca="false">IF(J6737&gt;=F6737,F6737,J6737)</f>
        <v>0.869209992914808</v>
      </c>
      <c r="L6737" s="12" t="n">
        <f aca="false">IF(J6737&gt;F6737,J6737-F6737,0)</f>
        <v>1.88589395352031</v>
      </c>
      <c r="M6737" s="12" t="n">
        <f aca="false">IF(J6737&gt;=G6737,G6737,J6737)</f>
        <v>0.869209992914809</v>
      </c>
      <c r="N6737" s="12" t="n">
        <f aca="false">IF(J6737&gt;G6737,J6737-G6737,0)</f>
        <v>1.88589395352031</v>
      </c>
      <c r="O6737" s="12" t="n">
        <f aca="false">IF(J6737&gt;=H6737,H6737,J6737)</f>
        <v>2.75510394643512</v>
      </c>
      <c r="P6737" s="12" t="n">
        <f aca="false">IF(J6737&gt;H6737,J6737-H6737,0)</f>
        <v>0</v>
      </c>
    </row>
    <row r="6738" customFormat="false" ht="15" hidden="false" customHeight="false" outlineLevel="0" collapsed="false">
      <c r="A6738" s="28" t="n">
        <v>43016.5416666503</v>
      </c>
      <c r="B6738" s="0" t="n">
        <f aca="false">MONTH(A6738)</f>
        <v>10</v>
      </c>
      <c r="C6738" s="12" t="n">
        <v>0.282333333333333</v>
      </c>
      <c r="D6738" s="0" t="n">
        <v>0.847</v>
      </c>
      <c r="E6738" s="0" t="n">
        <v>1.7765</v>
      </c>
      <c r="F6738" s="12" t="n">
        <f aca="false">IF($F$3&gt;0,C6738*($F$3/$C$3),C6738)</f>
        <v>0.870237427894613</v>
      </c>
      <c r="G6738" s="12" t="n">
        <f aca="false">IF($F$3&gt;0,D6738*($F$3/$D$3),D6738)</f>
        <v>0.870237427894614</v>
      </c>
      <c r="H6738" s="12" t="n">
        <f aca="false">IF($F$3&gt;0,E6738*($F$3/$E$3),E6738)</f>
        <v>2.80452588751838</v>
      </c>
      <c r="J6738" s="12" t="n">
        <f aca="false">Sheet2!J6735</f>
        <v>2.51868371414616</v>
      </c>
      <c r="K6738" s="12" t="n">
        <f aca="false">IF(J6738&gt;=F6738,F6738,J6738)</f>
        <v>0.870237427894613</v>
      </c>
      <c r="L6738" s="12" t="n">
        <f aca="false">IF(J6738&gt;F6738,J6738-F6738,0)</f>
        <v>1.64844628625154</v>
      </c>
      <c r="M6738" s="12" t="n">
        <f aca="false">IF(J6738&gt;=G6738,G6738,J6738)</f>
        <v>0.870237427894614</v>
      </c>
      <c r="N6738" s="12" t="n">
        <f aca="false">IF(J6738&gt;G6738,J6738-G6738,0)</f>
        <v>1.64844628625154</v>
      </c>
      <c r="O6738" s="12" t="n">
        <f aca="false">IF(J6738&gt;=H6738,H6738,J6738)</f>
        <v>2.51868371414616</v>
      </c>
      <c r="P6738" s="12" t="n">
        <f aca="false">IF(J6738&gt;H6738,J6738-H6738,0)</f>
        <v>0</v>
      </c>
    </row>
    <row r="6739" customFormat="false" ht="15" hidden="false" customHeight="false" outlineLevel="0" collapsed="false">
      <c r="A6739" s="28" t="n">
        <v>43016.583333317</v>
      </c>
      <c r="B6739" s="0" t="n">
        <f aca="false">MONTH(A6739)</f>
        <v>10</v>
      </c>
      <c r="C6739" s="12" t="n">
        <v>0.555</v>
      </c>
      <c r="D6739" s="0" t="n">
        <v>1.665</v>
      </c>
      <c r="E6739" s="0" t="n">
        <v>2.023</v>
      </c>
      <c r="F6739" s="12" t="n">
        <f aca="false">IF($F$3&gt;0,C6739*($F$3/$C$3),C6739)</f>
        <v>1.71067924137489</v>
      </c>
      <c r="G6739" s="12" t="n">
        <f aca="false">IF($F$3&gt;0,D6739*($F$3/$D$3),D6739)</f>
        <v>1.71067924137489</v>
      </c>
      <c r="H6739" s="12" t="n">
        <f aca="false">IF($F$3&gt;0,E6739*($F$3/$E$3),E6739)</f>
        <v>3.19367062789174</v>
      </c>
      <c r="J6739" s="12" t="n">
        <f aca="false">Sheet2!J6736</f>
        <v>1.76905081863645</v>
      </c>
      <c r="K6739" s="12" t="n">
        <f aca="false">IF(J6739&gt;=F6739,F6739,J6739)</f>
        <v>1.71067924137489</v>
      </c>
      <c r="L6739" s="12" t="n">
        <f aca="false">IF(J6739&gt;F6739,J6739-F6739,0)</f>
        <v>0.0583715772615636</v>
      </c>
      <c r="M6739" s="12" t="n">
        <f aca="false">IF(J6739&gt;=G6739,G6739,J6739)</f>
        <v>1.71067924137489</v>
      </c>
      <c r="N6739" s="12" t="n">
        <f aca="false">IF(J6739&gt;G6739,J6739-G6739,0)</f>
        <v>0.0583715772615627</v>
      </c>
      <c r="O6739" s="12" t="n">
        <f aca="false">IF(J6739&gt;=H6739,H6739,J6739)</f>
        <v>1.76905081863645</v>
      </c>
      <c r="P6739" s="12" t="n">
        <f aca="false">IF(J6739&gt;H6739,J6739-H6739,0)</f>
        <v>0</v>
      </c>
    </row>
    <row r="6740" customFormat="false" ht="15" hidden="false" customHeight="false" outlineLevel="0" collapsed="false">
      <c r="A6740" s="28" t="n">
        <v>43016.6249999837</v>
      </c>
      <c r="B6740" s="0" t="n">
        <f aca="false">MONTH(A6740)</f>
        <v>10</v>
      </c>
      <c r="C6740" s="12" t="n">
        <v>1.06233333333333</v>
      </c>
      <c r="D6740" s="0" t="n">
        <v>3.187</v>
      </c>
      <c r="E6740" s="0" t="n">
        <v>0.4114</v>
      </c>
      <c r="F6740" s="12" t="n">
        <f aca="false">IF($F$3&gt;0,C6740*($F$3/$C$3),C6740)</f>
        <v>3.2744352806377</v>
      </c>
      <c r="G6740" s="12" t="n">
        <f aca="false">IF($F$3&gt;0,D6740*($F$3/$D$3),D6740)</f>
        <v>3.2744352806377</v>
      </c>
      <c r="H6740" s="12" t="n">
        <f aca="false">IF($F$3&gt;0,E6740*($F$3/$E$3),E6740)</f>
        <v>0.649469152898993</v>
      </c>
      <c r="J6740" s="12" t="n">
        <f aca="false">Sheet2!J6737</f>
        <v>0.819945817406354</v>
      </c>
      <c r="K6740" s="12" t="n">
        <f aca="false">IF(J6740&gt;=F6740,F6740,J6740)</f>
        <v>0.819945817406354</v>
      </c>
      <c r="L6740" s="12" t="n">
        <f aca="false">IF(J6740&gt;F6740,J6740-F6740,0)</f>
        <v>0</v>
      </c>
      <c r="M6740" s="12" t="n">
        <f aca="false">IF(J6740&gt;=G6740,G6740,J6740)</f>
        <v>0.819945817406354</v>
      </c>
      <c r="N6740" s="12" t="n">
        <f aca="false">IF(J6740&gt;G6740,J6740-G6740,0)</f>
        <v>0</v>
      </c>
      <c r="O6740" s="12" t="n">
        <f aca="false">IF(J6740&gt;=H6740,H6740,J6740)</f>
        <v>0.649469152898993</v>
      </c>
      <c r="P6740" s="12" t="n">
        <f aca="false">IF(J6740&gt;H6740,J6740-H6740,0)</f>
        <v>0.170476664507361</v>
      </c>
    </row>
    <row r="6741" customFormat="false" ht="15" hidden="false" customHeight="false" outlineLevel="0" collapsed="false">
      <c r="A6741" s="28" t="n">
        <v>43016.6666666503</v>
      </c>
      <c r="B6741" s="0" t="n">
        <f aca="false">MONTH(A6741)</f>
        <v>10</v>
      </c>
      <c r="C6741" s="12" t="n">
        <v>0.237333333333333</v>
      </c>
      <c r="D6741" s="0" t="n">
        <v>0.712</v>
      </c>
      <c r="E6741" s="0" t="n">
        <v>0.5678</v>
      </c>
      <c r="F6741" s="12" t="n">
        <f aca="false">IF($F$3&gt;0,C6741*($F$3/$C$3),C6741)</f>
        <v>0.731533705620973</v>
      </c>
      <c r="G6741" s="12" t="n">
        <f aca="false">IF($F$3&gt;0,D6741*($F$3/$D$3),D6741)</f>
        <v>0.731533705620974</v>
      </c>
      <c r="H6741" s="12" t="n">
        <f aca="false">IF($F$3&gt;0,E6741*($F$3/$E$3),E6741)</f>
        <v>0.896374781273817</v>
      </c>
      <c r="J6741" s="12" t="n">
        <f aca="false">Sheet2!J6738</f>
        <v>0.306191673020386</v>
      </c>
      <c r="K6741" s="12" t="n">
        <f aca="false">IF(J6741&gt;=F6741,F6741,J6741)</f>
        <v>0.306191673020386</v>
      </c>
      <c r="L6741" s="12" t="n">
        <f aca="false">IF(J6741&gt;F6741,J6741-F6741,0)</f>
        <v>0</v>
      </c>
      <c r="M6741" s="12" t="n">
        <f aca="false">IF(J6741&gt;=G6741,G6741,J6741)</f>
        <v>0.306191673020386</v>
      </c>
      <c r="N6741" s="12" t="n">
        <f aca="false">IF(J6741&gt;G6741,J6741-G6741,0)</f>
        <v>0</v>
      </c>
      <c r="O6741" s="12" t="n">
        <f aca="false">IF(J6741&gt;=H6741,H6741,J6741)</f>
        <v>0.306191673020386</v>
      </c>
      <c r="P6741" s="12" t="n">
        <f aca="false">IF(J6741&gt;H6741,J6741-H6741,0)</f>
        <v>0</v>
      </c>
    </row>
    <row r="6742" customFormat="false" ht="15" hidden="false" customHeight="false" outlineLevel="0" collapsed="false">
      <c r="A6742" s="28" t="n">
        <v>43016.708333317</v>
      </c>
      <c r="B6742" s="0" t="n">
        <f aca="false">MONTH(A6742)</f>
        <v>10</v>
      </c>
      <c r="C6742" s="12" t="n">
        <v>1.37733333333333</v>
      </c>
      <c r="D6742" s="0" t="n">
        <v>4.132</v>
      </c>
      <c r="E6742" s="0" t="n">
        <v>0.2771</v>
      </c>
      <c r="F6742" s="12" t="n">
        <f aca="false">IF($F$3&gt;0,C6742*($F$3/$C$3),C6742)</f>
        <v>4.24536133655318</v>
      </c>
      <c r="G6742" s="12" t="n">
        <f aca="false">IF($F$3&gt;0,D6742*($F$3/$D$3),D6742)</f>
        <v>4.24536133655318</v>
      </c>
      <c r="H6742" s="12" t="n">
        <f aca="false">IF($F$3&gt;0,E6742*($F$3/$E$3),E6742)</f>
        <v>0.437452363316264</v>
      </c>
      <c r="J6742" s="12" t="n">
        <f aca="false">Sheet2!J6739</f>
        <v>0</v>
      </c>
      <c r="K6742" s="12" t="n">
        <f aca="false">IF(J6742&gt;=F6742,F6742,J6742)</f>
        <v>0</v>
      </c>
      <c r="L6742" s="12" t="n">
        <f aca="false">IF(J6742&gt;F6742,J6742-F6742,0)</f>
        <v>0</v>
      </c>
      <c r="M6742" s="12" t="n">
        <f aca="false">IF(J6742&gt;=G6742,G6742,J6742)</f>
        <v>0</v>
      </c>
      <c r="N6742" s="12" t="n">
        <f aca="false">IF(J6742&gt;G6742,J6742-G6742,0)</f>
        <v>0</v>
      </c>
      <c r="O6742" s="12" t="n">
        <f aca="false">IF(J6742&gt;=H6742,H6742,J6742)</f>
        <v>0</v>
      </c>
      <c r="P6742" s="12" t="n">
        <f aca="false">IF(J6742&gt;H6742,J6742-H6742,0)</f>
        <v>0</v>
      </c>
    </row>
    <row r="6743" customFormat="false" ht="15" hidden="false" customHeight="false" outlineLevel="0" collapsed="false">
      <c r="A6743" s="28" t="n">
        <v>43016.7499999837</v>
      </c>
      <c r="B6743" s="0" t="n">
        <f aca="false">MONTH(A6743)</f>
        <v>10</v>
      </c>
      <c r="C6743" s="12" t="n">
        <v>0.509666666666667</v>
      </c>
      <c r="D6743" s="0" t="n">
        <v>1.529</v>
      </c>
      <c r="E6743" s="0" t="n">
        <v>0.2601</v>
      </c>
      <c r="F6743" s="12" t="n">
        <f aca="false">IF($F$3&gt;0,C6743*($F$3/$C$3),C6743)</f>
        <v>1.57094808412144</v>
      </c>
      <c r="G6743" s="12" t="n">
        <f aca="false">IF($F$3&gt;0,D6743*($F$3/$D$3),D6743)</f>
        <v>1.57094808412145</v>
      </c>
      <c r="H6743" s="12" t="n">
        <f aca="false">IF($F$3&gt;0,E6743*($F$3/$E$3),E6743)</f>
        <v>0.410614795014653</v>
      </c>
      <c r="J6743" s="12" t="n">
        <f aca="false">Sheet2!J6740</f>
        <v>0</v>
      </c>
      <c r="K6743" s="12" t="n">
        <f aca="false">IF(J6743&gt;=F6743,F6743,J6743)</f>
        <v>0</v>
      </c>
      <c r="L6743" s="12" t="n">
        <f aca="false">IF(J6743&gt;F6743,J6743-F6743,0)</f>
        <v>0</v>
      </c>
      <c r="M6743" s="12" t="n">
        <f aca="false">IF(J6743&gt;=G6743,G6743,J6743)</f>
        <v>0</v>
      </c>
      <c r="N6743" s="12" t="n">
        <f aca="false">IF(J6743&gt;G6743,J6743-G6743,0)</f>
        <v>0</v>
      </c>
      <c r="O6743" s="12" t="n">
        <f aca="false">IF(J6743&gt;=H6743,H6743,J6743)</f>
        <v>0</v>
      </c>
      <c r="P6743" s="12" t="n">
        <f aca="false">IF(J6743&gt;H6743,J6743-H6743,0)</f>
        <v>0</v>
      </c>
    </row>
    <row r="6744" customFormat="false" ht="15" hidden="false" customHeight="false" outlineLevel="0" collapsed="false">
      <c r="A6744" s="28" t="n">
        <v>43016.7916666503</v>
      </c>
      <c r="B6744" s="0" t="n">
        <f aca="false">MONTH(A6744)</f>
        <v>10</v>
      </c>
      <c r="C6744" s="12" t="n">
        <v>0.389333333333333</v>
      </c>
      <c r="D6744" s="0" t="n">
        <v>1.168</v>
      </c>
      <c r="E6744" s="0" t="n">
        <v>0.4216</v>
      </c>
      <c r="F6744" s="12" t="n">
        <f aca="false">IF($F$3&gt;0,C6744*($F$3/$C$3),C6744)</f>
        <v>1.20004405641193</v>
      </c>
      <c r="G6744" s="12" t="n">
        <f aca="false">IF($F$3&gt;0,D6744*($F$3/$D$3),D6744)</f>
        <v>1.20004405641193</v>
      </c>
      <c r="H6744" s="12" t="n">
        <f aca="false">IF($F$3&gt;0,E6744*($F$3/$E$3),E6744)</f>
        <v>0.66557169387996</v>
      </c>
      <c r="J6744" s="12" t="n">
        <f aca="false">Sheet2!J6741</f>
        <v>0</v>
      </c>
      <c r="K6744" s="12" t="n">
        <f aca="false">IF(J6744&gt;=F6744,F6744,J6744)</f>
        <v>0</v>
      </c>
      <c r="L6744" s="12" t="n">
        <f aca="false">IF(J6744&gt;F6744,J6744-F6744,0)</f>
        <v>0</v>
      </c>
      <c r="M6744" s="12" t="n">
        <f aca="false">IF(J6744&gt;=G6744,G6744,J6744)</f>
        <v>0</v>
      </c>
      <c r="N6744" s="12" t="n">
        <f aca="false">IF(J6744&gt;G6744,J6744-G6744,0)</f>
        <v>0</v>
      </c>
      <c r="O6744" s="12" t="n">
        <f aca="false">IF(J6744&gt;=H6744,H6744,J6744)</f>
        <v>0</v>
      </c>
      <c r="P6744" s="12" t="n">
        <f aca="false">IF(J6744&gt;H6744,J6744-H6744,0)</f>
        <v>0</v>
      </c>
    </row>
    <row r="6745" customFormat="false" ht="15" hidden="false" customHeight="false" outlineLevel="0" collapsed="false">
      <c r="A6745" s="28" t="n">
        <v>43016.833333317</v>
      </c>
      <c r="B6745" s="0" t="n">
        <f aca="false">MONTH(A6745)</f>
        <v>10</v>
      </c>
      <c r="C6745" s="12" t="n">
        <v>0.204333333333333</v>
      </c>
      <c r="D6745" s="0" t="n">
        <v>0.613</v>
      </c>
      <c r="E6745" s="0" t="n">
        <v>0.5219</v>
      </c>
      <c r="F6745" s="12" t="n">
        <f aca="false">IF($F$3&gt;0,C6745*($F$3/$C$3),C6745)</f>
        <v>0.629817642620304</v>
      </c>
      <c r="G6745" s="12" t="n">
        <f aca="false">IF($F$3&gt;0,D6745*($F$3/$D$3),D6745)</f>
        <v>0.629817642620305</v>
      </c>
      <c r="H6745" s="12" t="n">
        <f aca="false">IF($F$3&gt;0,E6745*($F$3/$E$3),E6745)</f>
        <v>0.823913346859466</v>
      </c>
      <c r="J6745" s="12" t="n">
        <f aca="false">Sheet2!J6742</f>
        <v>0</v>
      </c>
      <c r="K6745" s="12" t="n">
        <f aca="false">IF(J6745&gt;=F6745,F6745,J6745)</f>
        <v>0</v>
      </c>
      <c r="L6745" s="12" t="n">
        <f aca="false">IF(J6745&gt;F6745,J6745-F6745,0)</f>
        <v>0</v>
      </c>
      <c r="M6745" s="12" t="n">
        <f aca="false">IF(J6745&gt;=G6745,G6745,J6745)</f>
        <v>0</v>
      </c>
      <c r="N6745" s="12" t="n">
        <f aca="false">IF(J6745&gt;G6745,J6745-G6745,0)</f>
        <v>0</v>
      </c>
      <c r="O6745" s="12" t="n">
        <f aca="false">IF(J6745&gt;=H6745,H6745,J6745)</f>
        <v>0</v>
      </c>
      <c r="P6745" s="12" t="n">
        <f aca="false">IF(J6745&gt;H6745,J6745-H6745,0)</f>
        <v>0</v>
      </c>
    </row>
    <row r="6746" customFormat="false" ht="15" hidden="false" customHeight="false" outlineLevel="0" collapsed="false">
      <c r="A6746" s="28" t="n">
        <v>43016.8749999837</v>
      </c>
      <c r="B6746" s="0" t="n">
        <f aca="false">MONTH(A6746)</f>
        <v>10</v>
      </c>
      <c r="C6746" s="12" t="n">
        <v>0.270666666666667</v>
      </c>
      <c r="D6746" s="0" t="n">
        <v>0.812</v>
      </c>
      <c r="E6746" s="0" t="n">
        <v>0.5185</v>
      </c>
      <c r="F6746" s="12" t="n">
        <f aca="false">IF($F$3&gt;0,C6746*($F$3/$C$3),C6746)</f>
        <v>0.834277203601447</v>
      </c>
      <c r="G6746" s="12" t="n">
        <f aca="false">IF($F$3&gt;0,D6746*($F$3/$D$3),D6746)</f>
        <v>0.834277203601448</v>
      </c>
      <c r="H6746" s="12" t="n">
        <f aca="false">IF($F$3&gt;0,E6746*($F$3/$E$3),E6746)</f>
        <v>0.818545833199144</v>
      </c>
      <c r="J6746" s="12" t="n">
        <f aca="false">Sheet2!J6743</f>
        <v>0</v>
      </c>
      <c r="K6746" s="12" t="n">
        <f aca="false">IF(J6746&gt;=F6746,F6746,J6746)</f>
        <v>0</v>
      </c>
      <c r="L6746" s="12" t="n">
        <f aca="false">IF(J6746&gt;F6746,J6746-F6746,0)</f>
        <v>0</v>
      </c>
      <c r="M6746" s="12" t="n">
        <f aca="false">IF(J6746&gt;=G6746,G6746,J6746)</f>
        <v>0</v>
      </c>
      <c r="N6746" s="12" t="n">
        <f aca="false">IF(J6746&gt;G6746,J6746-G6746,0)</f>
        <v>0</v>
      </c>
      <c r="O6746" s="12" t="n">
        <f aca="false">IF(J6746&gt;=H6746,H6746,J6746)</f>
        <v>0</v>
      </c>
      <c r="P6746" s="12" t="n">
        <f aca="false">IF(J6746&gt;H6746,J6746-H6746,0)</f>
        <v>0</v>
      </c>
    </row>
    <row r="6747" customFormat="false" ht="15" hidden="false" customHeight="false" outlineLevel="0" collapsed="false">
      <c r="A6747" s="28" t="n">
        <v>43016.9166666503</v>
      </c>
      <c r="B6747" s="0" t="n">
        <f aca="false">MONTH(A6747)</f>
        <v>10</v>
      </c>
      <c r="C6747" s="12" t="n">
        <v>0.0716666666666667</v>
      </c>
      <c r="D6747" s="0" t="n">
        <v>0.215</v>
      </c>
      <c r="E6747" s="0" t="n">
        <v>0.3128</v>
      </c>
      <c r="F6747" s="12" t="n">
        <f aca="false">IF($F$3&gt;0,C6747*($F$3/$C$3),C6747)</f>
        <v>0.220898520658019</v>
      </c>
      <c r="G6747" s="12" t="n">
        <f aca="false">IF($F$3&gt;0,D6747*($F$3/$D$3),D6747)</f>
        <v>0.220898520658019</v>
      </c>
      <c r="H6747" s="12" t="n">
        <f aca="false">IF($F$3&gt;0,E6747*($F$3/$E$3),E6747)</f>
        <v>0.493811256749648</v>
      </c>
      <c r="J6747" s="12" t="n">
        <f aca="false">Sheet2!J6744</f>
        <v>0</v>
      </c>
      <c r="K6747" s="12" t="n">
        <f aca="false">IF(J6747&gt;=F6747,F6747,J6747)</f>
        <v>0</v>
      </c>
      <c r="L6747" s="12" t="n">
        <f aca="false">IF(J6747&gt;F6747,J6747-F6747,0)</f>
        <v>0</v>
      </c>
      <c r="M6747" s="12" t="n">
        <f aca="false">IF(J6747&gt;=G6747,G6747,J6747)</f>
        <v>0</v>
      </c>
      <c r="N6747" s="12" t="n">
        <f aca="false">IF(J6747&gt;G6747,J6747-G6747,0)</f>
        <v>0</v>
      </c>
      <c r="O6747" s="12" t="n">
        <f aca="false">IF(J6747&gt;=H6747,H6747,J6747)</f>
        <v>0</v>
      </c>
      <c r="P6747" s="12" t="n">
        <f aca="false">IF(J6747&gt;H6747,J6747-H6747,0)</f>
        <v>0</v>
      </c>
    </row>
    <row r="6748" customFormat="false" ht="15" hidden="false" customHeight="false" outlineLevel="0" collapsed="false">
      <c r="A6748" s="28" t="n">
        <v>43016.958333317</v>
      </c>
      <c r="B6748" s="0" t="n">
        <f aca="false">MONTH(A6748)</f>
        <v>10</v>
      </c>
      <c r="C6748" s="12" t="n">
        <v>0.119333333333333</v>
      </c>
      <c r="D6748" s="0" t="n">
        <v>0.358</v>
      </c>
      <c r="E6748" s="0" t="n">
        <v>0.2193</v>
      </c>
      <c r="F6748" s="12" t="n">
        <f aca="false">IF($F$3&gt;0,C6748*($F$3/$C$3),C6748)</f>
        <v>0.367821722770096</v>
      </c>
      <c r="G6748" s="12" t="n">
        <f aca="false">IF($F$3&gt;0,D6748*($F$3/$D$3),D6748)</f>
        <v>0.367821722770096</v>
      </c>
      <c r="H6748" s="12" t="n">
        <f aca="false">IF($F$3&gt;0,E6748*($F$3/$E$3),E6748)</f>
        <v>0.346204631090786</v>
      </c>
      <c r="J6748" s="12" t="n">
        <f aca="false">Sheet2!J6745</f>
        <v>0</v>
      </c>
      <c r="K6748" s="12" t="n">
        <f aca="false">IF(J6748&gt;=F6748,F6748,J6748)</f>
        <v>0</v>
      </c>
      <c r="L6748" s="12" t="n">
        <f aca="false">IF(J6748&gt;F6748,J6748-F6748,0)</f>
        <v>0</v>
      </c>
      <c r="M6748" s="12" t="n">
        <f aca="false">IF(J6748&gt;=G6748,G6748,J6748)</f>
        <v>0</v>
      </c>
      <c r="N6748" s="12" t="n">
        <f aca="false">IF(J6748&gt;G6748,J6748-G6748,0)</f>
        <v>0</v>
      </c>
      <c r="O6748" s="12" t="n">
        <f aca="false">IF(J6748&gt;=H6748,H6748,J6748)</f>
        <v>0</v>
      </c>
      <c r="P6748" s="12" t="n">
        <f aca="false">IF(J6748&gt;H6748,J6748-H6748,0)</f>
        <v>0</v>
      </c>
    </row>
    <row r="6749" customFormat="false" ht="15" hidden="false" customHeight="false" outlineLevel="0" collapsed="false">
      <c r="A6749" s="28" t="n">
        <v>43016.9999999836</v>
      </c>
      <c r="B6749" s="0" t="n">
        <f aca="false">MONTH(A6749)</f>
        <v>10</v>
      </c>
      <c r="C6749" s="12" t="n">
        <v>0.106666666666667</v>
      </c>
      <c r="D6749" s="0" t="n">
        <v>0.32</v>
      </c>
      <c r="E6749" s="0" t="n">
        <v>0.17</v>
      </c>
      <c r="F6749" s="12" t="n">
        <f aca="false">IF($F$3&gt;0,C6749*($F$3/$C$3),C6749)</f>
        <v>0.328779193537516</v>
      </c>
      <c r="G6749" s="12" t="n">
        <f aca="false">IF($F$3&gt;0,D6749*($F$3/$D$3),D6749)</f>
        <v>0.328779193537516</v>
      </c>
      <c r="H6749" s="12" t="n">
        <f aca="false">IF($F$3&gt;0,E6749*($F$3/$E$3),E6749)</f>
        <v>0.268375683016113</v>
      </c>
      <c r="J6749" s="12" t="n">
        <f aca="false">Sheet2!J6746</f>
        <v>0</v>
      </c>
      <c r="K6749" s="12" t="n">
        <f aca="false">IF(J6749&gt;=F6749,F6749,J6749)</f>
        <v>0</v>
      </c>
      <c r="L6749" s="12" t="n">
        <f aca="false">IF(J6749&gt;F6749,J6749-F6749,0)</f>
        <v>0</v>
      </c>
      <c r="M6749" s="12" t="n">
        <f aca="false">IF(J6749&gt;=G6749,G6749,J6749)</f>
        <v>0</v>
      </c>
      <c r="N6749" s="12" t="n">
        <f aca="false">IF(J6749&gt;G6749,J6749-G6749,0)</f>
        <v>0</v>
      </c>
      <c r="O6749" s="12" t="n">
        <f aca="false">IF(J6749&gt;=H6749,H6749,J6749)</f>
        <v>0</v>
      </c>
      <c r="P6749" s="12" t="n">
        <f aca="false">IF(J6749&gt;H6749,J6749-H6749,0)</f>
        <v>0</v>
      </c>
    </row>
    <row r="6750" customFormat="false" ht="15" hidden="false" customHeight="false" outlineLevel="0" collapsed="false">
      <c r="A6750" s="28" t="n">
        <v>43017.0416666503</v>
      </c>
      <c r="B6750" s="0" t="n">
        <f aca="false">MONTH(A6750)</f>
        <v>10</v>
      </c>
      <c r="C6750" s="12" t="n">
        <v>0.0446666666666667</v>
      </c>
      <c r="D6750" s="0" t="n">
        <v>0.134</v>
      </c>
      <c r="E6750" s="0" t="n">
        <v>0.153</v>
      </c>
      <c r="F6750" s="12" t="n">
        <f aca="false">IF($F$3&gt;0,C6750*($F$3/$C$3),C6750)</f>
        <v>0.137676287293835</v>
      </c>
      <c r="G6750" s="12" t="n">
        <f aca="false">IF($F$3&gt;0,D6750*($F$3/$D$3),D6750)</f>
        <v>0.137676287293835</v>
      </c>
      <c r="H6750" s="12" t="n">
        <f aca="false">IF($F$3&gt;0,E6750*($F$3/$E$3),E6750)</f>
        <v>0.241538114714501</v>
      </c>
      <c r="J6750" s="12" t="n">
        <f aca="false">Sheet2!J6747</f>
        <v>0</v>
      </c>
      <c r="K6750" s="12" t="n">
        <f aca="false">IF(J6750&gt;=F6750,F6750,J6750)</f>
        <v>0</v>
      </c>
      <c r="L6750" s="12" t="n">
        <f aca="false">IF(J6750&gt;F6750,J6750-F6750,0)</f>
        <v>0</v>
      </c>
      <c r="M6750" s="12" t="n">
        <f aca="false">IF(J6750&gt;=G6750,G6750,J6750)</f>
        <v>0</v>
      </c>
      <c r="N6750" s="12" t="n">
        <f aca="false">IF(J6750&gt;G6750,J6750-G6750,0)</f>
        <v>0</v>
      </c>
      <c r="O6750" s="12" t="n">
        <f aca="false">IF(J6750&gt;=H6750,H6750,J6750)</f>
        <v>0</v>
      </c>
      <c r="P6750" s="12" t="n">
        <f aca="false">IF(J6750&gt;H6750,J6750-H6750,0)</f>
        <v>0</v>
      </c>
    </row>
    <row r="6751" customFormat="false" ht="15" hidden="false" customHeight="false" outlineLevel="0" collapsed="false">
      <c r="A6751" s="28" t="n">
        <v>43017.083333317</v>
      </c>
      <c r="B6751" s="0" t="n">
        <f aca="false">MONTH(A6751)</f>
        <v>10</v>
      </c>
      <c r="C6751" s="12" t="n">
        <v>0.175</v>
      </c>
      <c r="D6751" s="0" t="n">
        <v>0.525</v>
      </c>
      <c r="E6751" s="0" t="n">
        <v>0.1445</v>
      </c>
      <c r="F6751" s="12" t="n">
        <f aca="false">IF($F$3&gt;0,C6751*($F$3/$C$3),C6751)</f>
        <v>0.539403364397487</v>
      </c>
      <c r="G6751" s="12" t="n">
        <f aca="false">IF($F$3&gt;0,D6751*($F$3/$D$3),D6751)</f>
        <v>0.539403364397488</v>
      </c>
      <c r="H6751" s="12" t="n">
        <f aca="false">IF($F$3&gt;0,E6751*($F$3/$E$3),E6751)</f>
        <v>0.228119330563696</v>
      </c>
      <c r="J6751" s="12" t="n">
        <f aca="false">Sheet2!J6748</f>
        <v>0</v>
      </c>
      <c r="K6751" s="12" t="n">
        <f aca="false">IF(J6751&gt;=F6751,F6751,J6751)</f>
        <v>0</v>
      </c>
      <c r="L6751" s="12" t="n">
        <f aca="false">IF(J6751&gt;F6751,J6751-F6751,0)</f>
        <v>0</v>
      </c>
      <c r="M6751" s="12" t="n">
        <f aca="false">IF(J6751&gt;=G6751,G6751,J6751)</f>
        <v>0</v>
      </c>
      <c r="N6751" s="12" t="n">
        <f aca="false">IF(J6751&gt;G6751,J6751-G6751,0)</f>
        <v>0</v>
      </c>
      <c r="O6751" s="12" t="n">
        <f aca="false">IF(J6751&gt;=H6751,H6751,J6751)</f>
        <v>0</v>
      </c>
      <c r="P6751" s="12" t="n">
        <f aca="false">IF(J6751&gt;H6751,J6751-H6751,0)</f>
        <v>0</v>
      </c>
    </row>
    <row r="6752" customFormat="false" ht="15" hidden="false" customHeight="false" outlineLevel="0" collapsed="false">
      <c r="A6752" s="28" t="n">
        <v>43017.1249999836</v>
      </c>
      <c r="B6752" s="0" t="n">
        <f aca="false">MONTH(A6752)</f>
        <v>10</v>
      </c>
      <c r="C6752" s="12" t="n">
        <v>0.208666666666667</v>
      </c>
      <c r="D6752" s="0" t="n">
        <v>0.626</v>
      </c>
      <c r="E6752" s="0" t="n">
        <v>0.1445</v>
      </c>
      <c r="F6752" s="12" t="n">
        <f aca="false">IF($F$3&gt;0,C6752*($F$3/$C$3),C6752)</f>
        <v>0.643174297357766</v>
      </c>
      <c r="G6752" s="12" t="n">
        <f aca="false">IF($F$3&gt;0,D6752*($F$3/$D$3),D6752)</f>
        <v>0.643174297357766</v>
      </c>
      <c r="H6752" s="12" t="n">
        <f aca="false">IF($F$3&gt;0,E6752*($F$3/$E$3),E6752)</f>
        <v>0.228119330563696</v>
      </c>
      <c r="J6752" s="12" t="n">
        <f aca="false">Sheet2!J6749</f>
        <v>0</v>
      </c>
      <c r="K6752" s="12" t="n">
        <f aca="false">IF(J6752&gt;=F6752,F6752,J6752)</f>
        <v>0</v>
      </c>
      <c r="L6752" s="12" t="n">
        <f aca="false">IF(J6752&gt;F6752,J6752-F6752,0)</f>
        <v>0</v>
      </c>
      <c r="M6752" s="12" t="n">
        <f aca="false">IF(J6752&gt;=G6752,G6752,J6752)</f>
        <v>0</v>
      </c>
      <c r="N6752" s="12" t="n">
        <f aca="false">IF(J6752&gt;G6752,J6752-G6752,0)</f>
        <v>0</v>
      </c>
      <c r="O6752" s="12" t="n">
        <f aca="false">IF(J6752&gt;=H6752,H6752,J6752)</f>
        <v>0</v>
      </c>
      <c r="P6752" s="12" t="n">
        <f aca="false">IF(J6752&gt;H6752,J6752-H6752,0)</f>
        <v>0</v>
      </c>
    </row>
    <row r="6753" customFormat="false" ht="15" hidden="false" customHeight="false" outlineLevel="0" collapsed="false">
      <c r="A6753" s="28" t="n">
        <v>43017.1666666503</v>
      </c>
      <c r="B6753" s="0" t="n">
        <f aca="false">MONTH(A6753)</f>
        <v>10</v>
      </c>
      <c r="C6753" s="12" t="n">
        <v>0.143</v>
      </c>
      <c r="D6753" s="0" t="n">
        <v>0.429</v>
      </c>
      <c r="E6753" s="0" t="n">
        <v>0.1428</v>
      </c>
      <c r="F6753" s="12" t="n">
        <f aca="false">IF($F$3&gt;0,C6753*($F$3/$C$3),C6753)</f>
        <v>0.440769606336233</v>
      </c>
      <c r="G6753" s="12" t="n">
        <f aca="false">IF($F$3&gt;0,D6753*($F$3/$D$3),D6753)</f>
        <v>0.440769606336233</v>
      </c>
      <c r="H6753" s="12" t="n">
        <f aca="false">IF($F$3&gt;0,E6753*($F$3/$E$3),E6753)</f>
        <v>0.225435573733535</v>
      </c>
      <c r="J6753" s="12" t="n">
        <f aca="false">Sheet2!J6750</f>
        <v>0</v>
      </c>
      <c r="K6753" s="12" t="n">
        <f aca="false">IF(J6753&gt;=F6753,F6753,J6753)</f>
        <v>0</v>
      </c>
      <c r="L6753" s="12" t="n">
        <f aca="false">IF(J6753&gt;F6753,J6753-F6753,0)</f>
        <v>0</v>
      </c>
      <c r="M6753" s="12" t="n">
        <f aca="false">IF(J6753&gt;=G6753,G6753,J6753)</f>
        <v>0</v>
      </c>
      <c r="N6753" s="12" t="n">
        <f aca="false">IF(J6753&gt;G6753,J6753-G6753,0)</f>
        <v>0</v>
      </c>
      <c r="O6753" s="12" t="n">
        <f aca="false">IF(J6753&gt;=H6753,H6753,J6753)</f>
        <v>0</v>
      </c>
      <c r="P6753" s="12" t="n">
        <f aca="false">IF(J6753&gt;H6753,J6753-H6753,0)</f>
        <v>0</v>
      </c>
    </row>
    <row r="6754" customFormat="false" ht="15" hidden="false" customHeight="false" outlineLevel="0" collapsed="false">
      <c r="A6754" s="28" t="n">
        <v>43017.208333317</v>
      </c>
      <c r="B6754" s="0" t="n">
        <f aca="false">MONTH(A6754)</f>
        <v>10</v>
      </c>
      <c r="C6754" s="12" t="n">
        <v>0.132</v>
      </c>
      <c r="D6754" s="0" t="n">
        <v>0.396</v>
      </c>
      <c r="E6754" s="0" t="n">
        <v>0.1445</v>
      </c>
      <c r="F6754" s="12" t="n">
        <f aca="false">IF($F$3&gt;0,C6754*($F$3/$C$3),C6754)</f>
        <v>0.406864252002676</v>
      </c>
      <c r="G6754" s="12" t="n">
        <f aca="false">IF($F$3&gt;0,D6754*($F$3/$D$3),D6754)</f>
        <v>0.406864252002676</v>
      </c>
      <c r="H6754" s="12" t="n">
        <f aca="false">IF($F$3&gt;0,E6754*($F$3/$E$3),E6754)</f>
        <v>0.228119330563696</v>
      </c>
      <c r="J6754" s="12" t="n">
        <f aca="false">Sheet2!J6751</f>
        <v>0</v>
      </c>
      <c r="K6754" s="12" t="n">
        <f aca="false">IF(J6754&gt;=F6754,F6754,J6754)</f>
        <v>0</v>
      </c>
      <c r="L6754" s="12" t="n">
        <f aca="false">IF(J6754&gt;F6754,J6754-F6754,0)</f>
        <v>0</v>
      </c>
      <c r="M6754" s="12" t="n">
        <f aca="false">IF(J6754&gt;=G6754,G6754,J6754)</f>
        <v>0</v>
      </c>
      <c r="N6754" s="12" t="n">
        <f aca="false">IF(J6754&gt;G6754,J6754-G6754,0)</f>
        <v>0</v>
      </c>
      <c r="O6754" s="12" t="n">
        <f aca="false">IF(J6754&gt;=H6754,H6754,J6754)</f>
        <v>0</v>
      </c>
      <c r="P6754" s="12" t="n">
        <f aca="false">IF(J6754&gt;H6754,J6754-H6754,0)</f>
        <v>0</v>
      </c>
    </row>
    <row r="6755" customFormat="false" ht="15" hidden="false" customHeight="false" outlineLevel="0" collapsed="false">
      <c r="A6755" s="28" t="n">
        <v>43017.2499999836</v>
      </c>
      <c r="B6755" s="0" t="n">
        <f aca="false">MONTH(A6755)</f>
        <v>10</v>
      </c>
      <c r="C6755" s="12" t="n">
        <v>0.421333333333333</v>
      </c>
      <c r="D6755" s="0" t="n">
        <v>1.264</v>
      </c>
      <c r="E6755" s="0" t="n">
        <v>0.221</v>
      </c>
      <c r="F6755" s="12" t="n">
        <f aca="false">IF($F$3&gt;0,C6755*($F$3/$C$3),C6755)</f>
        <v>1.29867781447319</v>
      </c>
      <c r="G6755" s="12" t="n">
        <f aca="false">IF($F$3&gt;0,D6755*($F$3/$D$3),D6755)</f>
        <v>1.29867781447319</v>
      </c>
      <c r="H6755" s="12" t="n">
        <f aca="false">IF($F$3&gt;0,E6755*($F$3/$E$3),E6755)</f>
        <v>0.348888387920947</v>
      </c>
      <c r="J6755" s="12" t="n">
        <f aca="false">Sheet2!J6752</f>
        <v>0</v>
      </c>
      <c r="K6755" s="12" t="n">
        <f aca="false">IF(J6755&gt;=F6755,F6755,J6755)</f>
        <v>0</v>
      </c>
      <c r="L6755" s="12" t="n">
        <f aca="false">IF(J6755&gt;F6755,J6755-F6755,0)</f>
        <v>0</v>
      </c>
      <c r="M6755" s="12" t="n">
        <f aca="false">IF(J6755&gt;=G6755,G6755,J6755)</f>
        <v>0</v>
      </c>
      <c r="N6755" s="12" t="n">
        <f aca="false">IF(J6755&gt;G6755,J6755-G6755,0)</f>
        <v>0</v>
      </c>
      <c r="O6755" s="12" t="n">
        <f aca="false">IF(J6755&gt;=H6755,H6755,J6755)</f>
        <v>0</v>
      </c>
      <c r="P6755" s="12" t="n">
        <f aca="false">IF(J6755&gt;H6755,J6755-H6755,0)</f>
        <v>0</v>
      </c>
    </row>
    <row r="6756" customFormat="false" ht="15" hidden="false" customHeight="false" outlineLevel="0" collapsed="false">
      <c r="A6756" s="28" t="n">
        <v>43017.2916666503</v>
      </c>
      <c r="B6756" s="0" t="n">
        <f aca="false">MONTH(A6756)</f>
        <v>10</v>
      </c>
      <c r="C6756" s="12" t="n">
        <v>0.407666666666667</v>
      </c>
      <c r="D6756" s="0" t="n">
        <v>1.223</v>
      </c>
      <c r="E6756" s="0" t="n">
        <v>1.5419</v>
      </c>
      <c r="F6756" s="12" t="n">
        <f aca="false">IF($F$3&gt;0,C6756*($F$3/$C$3),C6756)</f>
        <v>1.25655298030119</v>
      </c>
      <c r="G6756" s="12" t="n">
        <f aca="false">IF($F$3&gt;0,D6756*($F$3/$D$3),D6756)</f>
        <v>1.2565529803012</v>
      </c>
      <c r="H6756" s="12" t="n">
        <f aca="false">IF($F$3&gt;0,E6756*($F$3/$E$3),E6756)</f>
        <v>2.43416744495614</v>
      </c>
      <c r="J6756" s="12" t="n">
        <f aca="false">Sheet2!J6753</f>
        <v>0.04274277133235</v>
      </c>
      <c r="K6756" s="12" t="n">
        <f aca="false">IF(J6756&gt;=F6756,F6756,J6756)</f>
        <v>0.04274277133235</v>
      </c>
      <c r="L6756" s="12" t="n">
        <f aca="false">IF(J6756&gt;F6756,J6756-F6756,0)</f>
        <v>0</v>
      </c>
      <c r="M6756" s="12" t="n">
        <f aca="false">IF(J6756&gt;=G6756,G6756,J6756)</f>
        <v>0.04274277133235</v>
      </c>
      <c r="N6756" s="12" t="n">
        <f aca="false">IF(J6756&gt;G6756,J6756-G6756,0)</f>
        <v>0</v>
      </c>
      <c r="O6756" s="12" t="n">
        <f aca="false">IF(J6756&gt;=H6756,H6756,J6756)</f>
        <v>0.04274277133235</v>
      </c>
      <c r="P6756" s="12" t="n">
        <f aca="false">IF(J6756&gt;H6756,J6756-H6756,0)</f>
        <v>0</v>
      </c>
    </row>
    <row r="6757" customFormat="false" ht="15" hidden="false" customHeight="false" outlineLevel="0" collapsed="false">
      <c r="A6757" s="28" t="n">
        <v>43017.333333317</v>
      </c>
      <c r="B6757" s="0" t="n">
        <f aca="false">MONTH(A6757)</f>
        <v>10</v>
      </c>
      <c r="C6757" s="12" t="n">
        <v>0.399666666666667</v>
      </c>
      <c r="D6757" s="0" t="n">
        <v>1.199</v>
      </c>
      <c r="E6757" s="0" t="n">
        <v>2.9189</v>
      </c>
      <c r="F6757" s="12" t="n">
        <f aca="false">IF($F$3&gt;0,C6757*($F$3/$C$3),C6757)</f>
        <v>1.23189454078588</v>
      </c>
      <c r="G6757" s="12" t="n">
        <f aca="false">IF($F$3&gt;0,D6757*($F$3/$D$3),D6757)</f>
        <v>1.23189454078588</v>
      </c>
      <c r="H6757" s="12" t="n">
        <f aca="false">IF($F$3&gt;0,E6757*($F$3/$E$3),E6757)</f>
        <v>4.60801047738666</v>
      </c>
      <c r="J6757" s="12" t="n">
        <f aca="false">Sheet2!J6754</f>
        <v>0.400966802852088</v>
      </c>
      <c r="K6757" s="12" t="n">
        <f aca="false">IF(J6757&gt;=F6757,F6757,J6757)</f>
        <v>0.400966802852088</v>
      </c>
      <c r="L6757" s="12" t="n">
        <f aca="false">IF(J6757&gt;F6757,J6757-F6757,0)</f>
        <v>0</v>
      </c>
      <c r="M6757" s="12" t="n">
        <f aca="false">IF(J6757&gt;=G6757,G6757,J6757)</f>
        <v>0.400966802852088</v>
      </c>
      <c r="N6757" s="12" t="n">
        <f aca="false">IF(J6757&gt;G6757,J6757-G6757,0)</f>
        <v>0</v>
      </c>
      <c r="O6757" s="12" t="n">
        <f aca="false">IF(J6757&gt;=H6757,H6757,J6757)</f>
        <v>0.400966802852088</v>
      </c>
      <c r="P6757" s="12" t="n">
        <f aca="false">IF(J6757&gt;H6757,J6757-H6757,0)</f>
        <v>0</v>
      </c>
    </row>
    <row r="6758" customFormat="false" ht="15" hidden="false" customHeight="false" outlineLevel="0" collapsed="false">
      <c r="A6758" s="28" t="n">
        <v>43017.3749999836</v>
      </c>
      <c r="B6758" s="0" t="n">
        <f aca="false">MONTH(A6758)</f>
        <v>10</v>
      </c>
      <c r="C6758" s="12" t="n">
        <v>0.751333333333333</v>
      </c>
      <c r="D6758" s="0" t="n">
        <v>2.254</v>
      </c>
      <c r="E6758" s="0" t="n">
        <v>2.0247</v>
      </c>
      <c r="F6758" s="12" t="n">
        <f aca="false">IF($F$3&gt;0,C6758*($F$3/$C$3),C6758)</f>
        <v>2.31583844447988</v>
      </c>
      <c r="G6758" s="12" t="n">
        <f aca="false">IF($F$3&gt;0,D6758*($F$3/$D$3),D6758)</f>
        <v>2.31583844447988</v>
      </c>
      <c r="H6758" s="12" t="n">
        <f aca="false">IF($F$3&gt;0,E6758*($F$3/$E$3),E6758)</f>
        <v>3.1963543847219</v>
      </c>
      <c r="J6758" s="12" t="n">
        <f aca="false">Sheet2!J6755</f>
        <v>0.842958766928587</v>
      </c>
      <c r="K6758" s="12" t="n">
        <f aca="false">IF(J6758&gt;=F6758,F6758,J6758)</f>
        <v>0.842958766928587</v>
      </c>
      <c r="L6758" s="12" t="n">
        <f aca="false">IF(J6758&gt;F6758,J6758-F6758,0)</f>
        <v>0</v>
      </c>
      <c r="M6758" s="12" t="n">
        <f aca="false">IF(J6758&gt;=G6758,G6758,J6758)</f>
        <v>0.842958766928587</v>
      </c>
      <c r="N6758" s="12" t="n">
        <f aca="false">IF(J6758&gt;G6758,J6758-G6758,0)</f>
        <v>0</v>
      </c>
      <c r="O6758" s="12" t="n">
        <f aca="false">IF(J6758&gt;=H6758,H6758,J6758)</f>
        <v>0.842958766928587</v>
      </c>
      <c r="P6758" s="12" t="n">
        <f aca="false">IF(J6758&gt;H6758,J6758-H6758,0)</f>
        <v>0</v>
      </c>
    </row>
    <row r="6759" customFormat="false" ht="15" hidden="false" customHeight="false" outlineLevel="0" collapsed="false">
      <c r="A6759" s="28" t="n">
        <v>43017.4166666503</v>
      </c>
      <c r="B6759" s="0" t="n">
        <f aca="false">MONTH(A6759)</f>
        <v>10</v>
      </c>
      <c r="C6759" s="12" t="n">
        <v>0.414</v>
      </c>
      <c r="D6759" s="0" t="n">
        <v>1.242</v>
      </c>
      <c r="E6759" s="0" t="n">
        <v>0.3893</v>
      </c>
      <c r="F6759" s="12" t="n">
        <f aca="false">IF($F$3&gt;0,C6759*($F$3/$C$3),C6759)</f>
        <v>1.27607424491748</v>
      </c>
      <c r="G6759" s="12" t="n">
        <f aca="false">IF($F$3&gt;0,D6759*($F$3/$D$3),D6759)</f>
        <v>1.27607424491749</v>
      </c>
      <c r="H6759" s="12" t="n">
        <f aca="false">IF($F$3&gt;0,E6759*($F$3/$E$3),E6759)</f>
        <v>0.614580314106898</v>
      </c>
      <c r="J6759" s="12" t="n">
        <f aca="false">Sheet2!J6756</f>
        <v>1.18560486310218</v>
      </c>
      <c r="K6759" s="12" t="n">
        <f aca="false">IF(J6759&gt;=F6759,F6759,J6759)</f>
        <v>1.18560486310218</v>
      </c>
      <c r="L6759" s="12" t="n">
        <f aca="false">IF(J6759&gt;F6759,J6759-F6759,0)</f>
        <v>0</v>
      </c>
      <c r="M6759" s="12" t="n">
        <f aca="false">IF(J6759&gt;=G6759,G6759,J6759)</f>
        <v>1.18560486310218</v>
      </c>
      <c r="N6759" s="12" t="n">
        <f aca="false">IF(J6759&gt;G6759,J6759-G6759,0)</f>
        <v>0</v>
      </c>
      <c r="O6759" s="12" t="n">
        <f aca="false">IF(J6759&gt;=H6759,H6759,J6759)</f>
        <v>0.614580314106898</v>
      </c>
      <c r="P6759" s="12" t="n">
        <f aca="false">IF(J6759&gt;H6759,J6759-H6759,0)</f>
        <v>0.571024548995286</v>
      </c>
    </row>
    <row r="6760" customFormat="false" ht="15" hidden="false" customHeight="false" outlineLevel="0" collapsed="false">
      <c r="A6760" s="28" t="n">
        <v>43017.458333317</v>
      </c>
      <c r="B6760" s="0" t="n">
        <f aca="false">MONTH(A6760)</f>
        <v>10</v>
      </c>
      <c r="C6760" s="12" t="n">
        <v>0.447333333333333</v>
      </c>
      <c r="D6760" s="0" t="n">
        <v>1.342</v>
      </c>
      <c r="E6760" s="0" t="n">
        <v>3.1042</v>
      </c>
      <c r="F6760" s="12" t="n">
        <f aca="false">IF($F$3&gt;0,C6760*($F$3/$C$3),C6760)</f>
        <v>1.37881774289796</v>
      </c>
      <c r="G6760" s="12" t="n">
        <f aca="false">IF($F$3&gt;0,D6760*($F$3/$D$3),D6760)</f>
        <v>1.37881774289796</v>
      </c>
      <c r="H6760" s="12" t="n">
        <f aca="false">IF($F$3&gt;0,E6760*($F$3/$E$3),E6760)</f>
        <v>4.90053997187422</v>
      </c>
      <c r="J6760" s="12" t="n">
        <f aca="false">Sheet2!J6757</f>
        <v>1.46367136736391</v>
      </c>
      <c r="K6760" s="12" t="n">
        <f aca="false">IF(J6760&gt;=F6760,F6760,J6760)</f>
        <v>1.37881774289796</v>
      </c>
      <c r="L6760" s="12" t="n">
        <f aca="false">IF(J6760&gt;F6760,J6760-F6760,0)</f>
        <v>0.0848536244659519</v>
      </c>
      <c r="M6760" s="12" t="n">
        <f aca="false">IF(J6760&gt;=G6760,G6760,J6760)</f>
        <v>1.37881774289796</v>
      </c>
      <c r="N6760" s="12" t="n">
        <f aca="false">IF(J6760&gt;G6760,J6760-G6760,0)</f>
        <v>0.084853624465951</v>
      </c>
      <c r="O6760" s="12" t="n">
        <f aca="false">IF(J6760&gt;=H6760,H6760,J6760)</f>
        <v>1.46367136736391</v>
      </c>
      <c r="P6760" s="12" t="n">
        <f aca="false">IF(J6760&gt;H6760,J6760-H6760,0)</f>
        <v>0</v>
      </c>
    </row>
    <row r="6761" customFormat="false" ht="15" hidden="false" customHeight="false" outlineLevel="0" collapsed="false">
      <c r="A6761" s="28" t="n">
        <v>43017.4999999836</v>
      </c>
      <c r="B6761" s="0" t="n">
        <f aca="false">MONTH(A6761)</f>
        <v>10</v>
      </c>
      <c r="C6761" s="12" t="n">
        <v>0.127</v>
      </c>
      <c r="D6761" s="0" t="n">
        <v>0.381</v>
      </c>
      <c r="E6761" s="0" t="n">
        <v>1.2359</v>
      </c>
      <c r="F6761" s="12" t="n">
        <f aca="false">IF($F$3&gt;0,C6761*($F$3/$C$3),C6761)</f>
        <v>0.391452727305605</v>
      </c>
      <c r="G6761" s="12" t="n">
        <f aca="false">IF($F$3&gt;0,D6761*($F$3/$D$3),D6761)</f>
        <v>0.391452727305605</v>
      </c>
      <c r="H6761" s="12" t="n">
        <f aca="false">IF($F$3&gt;0,E6761*($F$3/$E$3),E6761)</f>
        <v>1.95109121552714</v>
      </c>
      <c r="J6761" s="12" t="n">
        <f aca="false">Sheet2!J6758</f>
        <v>1.41023991708911</v>
      </c>
      <c r="K6761" s="12" t="n">
        <f aca="false">IF(J6761&gt;=F6761,F6761,J6761)</f>
        <v>0.391452727305605</v>
      </c>
      <c r="L6761" s="12" t="n">
        <f aca="false">IF(J6761&gt;F6761,J6761-F6761,0)</f>
        <v>1.0187871897835</v>
      </c>
      <c r="M6761" s="12" t="n">
        <f aca="false">IF(J6761&gt;=G6761,G6761,J6761)</f>
        <v>0.391452727305605</v>
      </c>
      <c r="N6761" s="12" t="n">
        <f aca="false">IF(J6761&gt;G6761,J6761-G6761,0)</f>
        <v>1.0187871897835</v>
      </c>
      <c r="O6761" s="12" t="n">
        <f aca="false">IF(J6761&gt;=H6761,H6761,J6761)</f>
        <v>1.41023991708911</v>
      </c>
      <c r="P6761" s="12" t="n">
        <f aca="false">IF(J6761&gt;H6761,J6761-H6761,0)</f>
        <v>0</v>
      </c>
    </row>
    <row r="6762" customFormat="false" ht="15" hidden="false" customHeight="false" outlineLevel="0" collapsed="false">
      <c r="A6762" s="28" t="n">
        <v>43017.5416666503</v>
      </c>
      <c r="B6762" s="0" t="n">
        <f aca="false">MONTH(A6762)</f>
        <v>10</v>
      </c>
      <c r="C6762" s="12" t="n">
        <v>0.227</v>
      </c>
      <c r="D6762" s="0" t="n">
        <v>0.681</v>
      </c>
      <c r="E6762" s="0" t="n">
        <v>0.2941</v>
      </c>
      <c r="F6762" s="12" t="n">
        <f aca="false">IF($F$3&gt;0,C6762*($F$3/$C$3),C6762)</f>
        <v>0.699683221247027</v>
      </c>
      <c r="G6762" s="12" t="n">
        <f aca="false">IF($F$3&gt;0,D6762*($F$3/$D$3),D6762)</f>
        <v>0.699683221247027</v>
      </c>
      <c r="H6762" s="12" t="n">
        <f aca="false">IF($F$3&gt;0,E6762*($F$3/$E$3),E6762)</f>
        <v>0.464289931617875</v>
      </c>
      <c r="J6762" s="12" t="n">
        <f aca="false">Sheet2!J6759</f>
        <v>1.23091409589855</v>
      </c>
      <c r="K6762" s="12" t="n">
        <f aca="false">IF(J6762&gt;=F6762,F6762,J6762)</f>
        <v>0.699683221247027</v>
      </c>
      <c r="L6762" s="12" t="n">
        <f aca="false">IF(J6762&gt;F6762,J6762-F6762,0)</f>
        <v>0.531230874651528</v>
      </c>
      <c r="M6762" s="12" t="n">
        <f aca="false">IF(J6762&gt;=G6762,G6762,J6762)</f>
        <v>0.699683221247027</v>
      </c>
      <c r="N6762" s="12" t="n">
        <f aca="false">IF(J6762&gt;G6762,J6762-G6762,0)</f>
        <v>0.531230874651527</v>
      </c>
      <c r="O6762" s="12" t="n">
        <f aca="false">IF(J6762&gt;=H6762,H6762,J6762)</f>
        <v>0.464289931617875</v>
      </c>
      <c r="P6762" s="12" t="n">
        <f aca="false">IF(J6762&gt;H6762,J6762-H6762,0)</f>
        <v>0.766624164280679</v>
      </c>
    </row>
    <row r="6763" customFormat="false" ht="15" hidden="false" customHeight="false" outlineLevel="0" collapsed="false">
      <c r="A6763" s="28" t="n">
        <v>43017.5833333169</v>
      </c>
      <c r="B6763" s="0" t="n">
        <f aca="false">MONTH(A6763)</f>
        <v>10</v>
      </c>
      <c r="C6763" s="12" t="n">
        <v>0.746</v>
      </c>
      <c r="D6763" s="0" t="n">
        <v>2.238</v>
      </c>
      <c r="E6763" s="0" t="n">
        <v>0.3536</v>
      </c>
      <c r="F6763" s="12" t="n">
        <f aca="false">IF($F$3&gt;0,C6763*($F$3/$C$3),C6763)</f>
        <v>2.299399484803</v>
      </c>
      <c r="G6763" s="12" t="n">
        <f aca="false">IF($F$3&gt;0,D6763*($F$3/$D$3),D6763)</f>
        <v>2.299399484803</v>
      </c>
      <c r="H6763" s="12" t="n">
        <f aca="false">IF($F$3&gt;0,E6763*($F$3/$E$3),E6763)</f>
        <v>0.558221420673515</v>
      </c>
      <c r="J6763" s="12" t="n">
        <f aca="false">Sheet2!J6760</f>
        <v>0.885879112231299</v>
      </c>
      <c r="K6763" s="12" t="n">
        <f aca="false">IF(J6763&gt;=F6763,F6763,J6763)</f>
        <v>0.885879112231299</v>
      </c>
      <c r="L6763" s="12" t="n">
        <f aca="false">IF(J6763&gt;F6763,J6763-F6763,0)</f>
        <v>0</v>
      </c>
      <c r="M6763" s="12" t="n">
        <f aca="false">IF(J6763&gt;=G6763,G6763,J6763)</f>
        <v>0.885879112231299</v>
      </c>
      <c r="N6763" s="12" t="n">
        <f aca="false">IF(J6763&gt;G6763,J6763-G6763,0)</f>
        <v>0</v>
      </c>
      <c r="O6763" s="12" t="n">
        <f aca="false">IF(J6763&gt;=H6763,H6763,J6763)</f>
        <v>0.558221420673515</v>
      </c>
      <c r="P6763" s="12" t="n">
        <f aca="false">IF(J6763&gt;H6763,J6763-H6763,0)</f>
        <v>0.327657691557784</v>
      </c>
    </row>
    <row r="6764" customFormat="false" ht="15" hidden="false" customHeight="false" outlineLevel="0" collapsed="false">
      <c r="A6764" s="28" t="n">
        <v>43017.6249999836</v>
      </c>
      <c r="B6764" s="0" t="n">
        <f aca="false">MONTH(A6764)</f>
        <v>10</v>
      </c>
      <c r="C6764" s="12" t="n">
        <v>0.875333333333333</v>
      </c>
      <c r="D6764" s="0" t="n">
        <v>2.626</v>
      </c>
      <c r="E6764" s="0" t="n">
        <v>1.7459</v>
      </c>
      <c r="F6764" s="12" t="n">
        <f aca="false">IF($F$3&gt;0,C6764*($F$3/$C$3),C6764)</f>
        <v>2.69804425696724</v>
      </c>
      <c r="G6764" s="12" t="n">
        <f aca="false">IF($F$3&gt;0,D6764*($F$3/$D$3),D6764)</f>
        <v>2.69804425696724</v>
      </c>
      <c r="H6764" s="12" t="n">
        <f aca="false">IF($F$3&gt;0,E6764*($F$3/$E$3),E6764)</f>
        <v>2.75621826457548</v>
      </c>
      <c r="J6764" s="12" t="n">
        <f aca="false">Sheet2!J6761</f>
        <v>0.401412728517571</v>
      </c>
      <c r="K6764" s="12" t="n">
        <f aca="false">IF(J6764&gt;=F6764,F6764,J6764)</f>
        <v>0.401412728517571</v>
      </c>
      <c r="L6764" s="12" t="n">
        <f aca="false">IF(J6764&gt;F6764,J6764-F6764,0)</f>
        <v>0</v>
      </c>
      <c r="M6764" s="12" t="n">
        <f aca="false">IF(J6764&gt;=G6764,G6764,J6764)</f>
        <v>0.401412728517571</v>
      </c>
      <c r="N6764" s="12" t="n">
        <f aca="false">IF(J6764&gt;G6764,J6764-G6764,0)</f>
        <v>0</v>
      </c>
      <c r="O6764" s="12" t="n">
        <f aca="false">IF(J6764&gt;=H6764,H6764,J6764)</f>
        <v>0.401412728517571</v>
      </c>
      <c r="P6764" s="12" t="n">
        <f aca="false">IF(J6764&gt;H6764,J6764-H6764,0)</f>
        <v>0</v>
      </c>
    </row>
    <row r="6765" customFormat="false" ht="15" hidden="false" customHeight="false" outlineLevel="0" collapsed="false">
      <c r="A6765" s="28" t="n">
        <v>43017.6666666503</v>
      </c>
      <c r="B6765" s="0" t="n">
        <f aca="false">MONTH(A6765)</f>
        <v>10</v>
      </c>
      <c r="C6765" s="12" t="n">
        <v>0.424333333333333</v>
      </c>
      <c r="D6765" s="0" t="n">
        <v>1.273</v>
      </c>
      <c r="E6765" s="0" t="n">
        <v>7.5684</v>
      </c>
      <c r="F6765" s="12" t="n">
        <f aca="false">IF($F$3&gt;0,C6765*($F$3/$C$3),C6765)</f>
        <v>1.30792472929143</v>
      </c>
      <c r="G6765" s="12" t="n">
        <f aca="false">IF($F$3&gt;0,D6765*($F$3/$D$3),D6765)</f>
        <v>1.30792472929143</v>
      </c>
      <c r="H6765" s="12" t="n">
        <f aca="false">IF($F$3&gt;0,E6765*($F$3/$E$3),E6765)</f>
        <v>11.9480854078773</v>
      </c>
      <c r="J6765" s="12" t="n">
        <f aca="false">Sheet2!J6762</f>
        <v>0.0769779180039548</v>
      </c>
      <c r="K6765" s="12" t="n">
        <f aca="false">IF(J6765&gt;=F6765,F6765,J6765)</f>
        <v>0.0769779180039548</v>
      </c>
      <c r="L6765" s="12" t="n">
        <f aca="false">IF(J6765&gt;F6765,J6765-F6765,0)</f>
        <v>0</v>
      </c>
      <c r="M6765" s="12" t="n">
        <f aca="false">IF(J6765&gt;=G6765,G6765,J6765)</f>
        <v>0.0769779180039548</v>
      </c>
      <c r="N6765" s="12" t="n">
        <f aca="false">IF(J6765&gt;G6765,J6765-G6765,0)</f>
        <v>0</v>
      </c>
      <c r="O6765" s="12" t="n">
        <f aca="false">IF(J6765&gt;=H6765,H6765,J6765)</f>
        <v>0.0769779180039548</v>
      </c>
      <c r="P6765" s="12" t="n">
        <f aca="false">IF(J6765&gt;H6765,J6765-H6765,0)</f>
        <v>0</v>
      </c>
    </row>
    <row r="6766" customFormat="false" ht="15" hidden="false" customHeight="false" outlineLevel="0" collapsed="false">
      <c r="A6766" s="28" t="n">
        <v>43017.7083333169</v>
      </c>
      <c r="B6766" s="0" t="n">
        <f aca="false">MONTH(A6766)</f>
        <v>10</v>
      </c>
      <c r="C6766" s="12" t="n">
        <v>0.173666666666667</v>
      </c>
      <c r="D6766" s="0" t="n">
        <v>0.521</v>
      </c>
      <c r="E6766" s="0" t="n">
        <v>6.3257</v>
      </c>
      <c r="F6766" s="12" t="n">
        <f aca="false">IF($F$3&gt;0,C6766*($F$3/$C$3),C6766)</f>
        <v>0.535293624478268</v>
      </c>
      <c r="G6766" s="12" t="n">
        <f aca="false">IF($F$3&gt;0,D6766*($F$3/$D$3),D6766)</f>
        <v>0.535293624478269</v>
      </c>
      <c r="H6766" s="12" t="n">
        <f aca="false">IF($F$3&gt;0,E6766*($F$3/$E$3),E6766)</f>
        <v>9.98625916502956</v>
      </c>
      <c r="J6766" s="12" t="n">
        <f aca="false">Sheet2!J6763</f>
        <v>0</v>
      </c>
      <c r="K6766" s="12" t="n">
        <f aca="false">IF(J6766&gt;=F6766,F6766,J6766)</f>
        <v>0</v>
      </c>
      <c r="L6766" s="12" t="n">
        <f aca="false">IF(J6766&gt;F6766,J6766-F6766,0)</f>
        <v>0</v>
      </c>
      <c r="M6766" s="12" t="n">
        <f aca="false">IF(J6766&gt;=G6766,G6766,J6766)</f>
        <v>0</v>
      </c>
      <c r="N6766" s="12" t="n">
        <f aca="false">IF(J6766&gt;G6766,J6766-G6766,0)</f>
        <v>0</v>
      </c>
      <c r="O6766" s="12" t="n">
        <f aca="false">IF(J6766&gt;=H6766,H6766,J6766)</f>
        <v>0</v>
      </c>
      <c r="P6766" s="12" t="n">
        <f aca="false">IF(J6766&gt;H6766,J6766-H6766,0)</f>
        <v>0</v>
      </c>
    </row>
    <row r="6767" customFormat="false" ht="15" hidden="false" customHeight="false" outlineLevel="0" collapsed="false">
      <c r="A6767" s="28" t="n">
        <v>43017.7499999836</v>
      </c>
      <c r="B6767" s="0" t="n">
        <f aca="false">MONTH(A6767)</f>
        <v>10</v>
      </c>
      <c r="C6767" s="12" t="n">
        <v>0.759</v>
      </c>
      <c r="D6767" s="0" t="n">
        <v>2.277</v>
      </c>
      <c r="E6767" s="0" t="n">
        <v>2.8016</v>
      </c>
      <c r="F6767" s="12" t="n">
        <f aca="false">IF($F$3&gt;0,C6767*($F$3/$C$3),C6767)</f>
        <v>2.33946944901539</v>
      </c>
      <c r="G6767" s="12" t="n">
        <f aca="false">IF($F$3&gt;0,D6767*($F$3/$D$3),D6767)</f>
        <v>2.33946944901539</v>
      </c>
      <c r="H6767" s="12" t="n">
        <f aca="false">IF($F$3&gt;0,E6767*($F$3/$E$3),E6767)</f>
        <v>4.42283125610554</v>
      </c>
      <c r="J6767" s="12" t="n">
        <f aca="false">Sheet2!J6764</f>
        <v>0</v>
      </c>
      <c r="K6767" s="12" t="n">
        <f aca="false">IF(J6767&gt;=F6767,F6767,J6767)</f>
        <v>0</v>
      </c>
      <c r="L6767" s="12" t="n">
        <f aca="false">IF(J6767&gt;F6767,J6767-F6767,0)</f>
        <v>0</v>
      </c>
      <c r="M6767" s="12" t="n">
        <f aca="false">IF(J6767&gt;=G6767,G6767,J6767)</f>
        <v>0</v>
      </c>
      <c r="N6767" s="12" t="n">
        <f aca="false">IF(J6767&gt;G6767,J6767-G6767,0)</f>
        <v>0</v>
      </c>
      <c r="O6767" s="12" t="n">
        <f aca="false">IF(J6767&gt;=H6767,H6767,J6767)</f>
        <v>0</v>
      </c>
      <c r="P6767" s="12" t="n">
        <f aca="false">IF(J6767&gt;H6767,J6767-H6767,0)</f>
        <v>0</v>
      </c>
    </row>
    <row r="6768" customFormat="false" ht="15" hidden="false" customHeight="false" outlineLevel="0" collapsed="false">
      <c r="A6768" s="28" t="n">
        <v>43017.7916666503</v>
      </c>
      <c r="B6768" s="0" t="n">
        <f aca="false">MONTH(A6768)</f>
        <v>10</v>
      </c>
      <c r="C6768" s="12" t="n">
        <v>0.415</v>
      </c>
      <c r="D6768" s="0" t="n">
        <v>1.245</v>
      </c>
      <c r="E6768" s="0" t="n">
        <v>2.3035</v>
      </c>
      <c r="F6768" s="12" t="n">
        <f aca="false">IF($F$3&gt;0,C6768*($F$3/$C$3),C6768)</f>
        <v>1.2791565498569</v>
      </c>
      <c r="G6768" s="12" t="n">
        <f aca="false">IF($F$3&gt;0,D6768*($F$3/$D$3),D6768)</f>
        <v>1.2791565498569</v>
      </c>
      <c r="H6768" s="12" t="n">
        <f aca="false">IF($F$3&gt;0,E6768*($F$3/$E$3),E6768)</f>
        <v>3.63649050486833</v>
      </c>
      <c r="J6768" s="12" t="n">
        <f aca="false">Sheet2!J6765</f>
        <v>0</v>
      </c>
      <c r="K6768" s="12" t="n">
        <f aca="false">IF(J6768&gt;=F6768,F6768,J6768)</f>
        <v>0</v>
      </c>
      <c r="L6768" s="12" t="n">
        <f aca="false">IF(J6768&gt;F6768,J6768-F6768,0)</f>
        <v>0</v>
      </c>
      <c r="M6768" s="12" t="n">
        <f aca="false">IF(J6768&gt;=G6768,G6768,J6768)</f>
        <v>0</v>
      </c>
      <c r="N6768" s="12" t="n">
        <f aca="false">IF(J6768&gt;G6768,J6768-G6768,0)</f>
        <v>0</v>
      </c>
      <c r="O6768" s="12" t="n">
        <f aca="false">IF(J6768&gt;=H6768,H6768,J6768)</f>
        <v>0</v>
      </c>
      <c r="P6768" s="12" t="n">
        <f aca="false">IF(J6768&gt;H6768,J6768-H6768,0)</f>
        <v>0</v>
      </c>
    </row>
    <row r="6769" customFormat="false" ht="15" hidden="false" customHeight="false" outlineLevel="0" collapsed="false">
      <c r="A6769" s="28" t="n">
        <v>43017.8333333169</v>
      </c>
      <c r="B6769" s="0" t="n">
        <f aca="false">MONTH(A6769)</f>
        <v>10</v>
      </c>
      <c r="C6769" s="12" t="n">
        <v>0.342666666666667</v>
      </c>
      <c r="D6769" s="0" t="n">
        <v>1.028</v>
      </c>
      <c r="E6769" s="0" t="n">
        <v>1.8292</v>
      </c>
      <c r="F6769" s="12" t="n">
        <f aca="false">IF($F$3&gt;0,C6769*($F$3/$C$3),C6769)</f>
        <v>1.05620315923927</v>
      </c>
      <c r="G6769" s="12" t="n">
        <f aca="false">IF($F$3&gt;0,D6769*($F$3/$D$3),D6769)</f>
        <v>1.05620315923927</v>
      </c>
      <c r="H6769" s="12" t="n">
        <f aca="false">IF($F$3&gt;0,E6769*($F$3/$E$3),E6769)</f>
        <v>2.88772234925337</v>
      </c>
      <c r="J6769" s="12" t="n">
        <f aca="false">Sheet2!J6766</f>
        <v>0</v>
      </c>
      <c r="K6769" s="12" t="n">
        <f aca="false">IF(J6769&gt;=F6769,F6769,J6769)</f>
        <v>0</v>
      </c>
      <c r="L6769" s="12" t="n">
        <f aca="false">IF(J6769&gt;F6769,J6769-F6769,0)</f>
        <v>0</v>
      </c>
      <c r="M6769" s="12" t="n">
        <f aca="false">IF(J6769&gt;=G6769,G6769,J6769)</f>
        <v>0</v>
      </c>
      <c r="N6769" s="12" t="n">
        <f aca="false">IF(J6769&gt;G6769,J6769-G6769,0)</f>
        <v>0</v>
      </c>
      <c r="O6769" s="12" t="n">
        <f aca="false">IF(J6769&gt;=H6769,H6769,J6769)</f>
        <v>0</v>
      </c>
      <c r="P6769" s="12" t="n">
        <f aca="false">IF(J6769&gt;H6769,J6769-H6769,0)</f>
        <v>0</v>
      </c>
    </row>
    <row r="6770" customFormat="false" ht="15" hidden="false" customHeight="false" outlineLevel="0" collapsed="false">
      <c r="A6770" s="28" t="n">
        <v>43017.8749999836</v>
      </c>
      <c r="B6770" s="0" t="n">
        <f aca="false">MONTH(A6770)</f>
        <v>10</v>
      </c>
      <c r="C6770" s="12" t="n">
        <v>0.316</v>
      </c>
      <c r="D6770" s="0" t="n">
        <v>0.948</v>
      </c>
      <c r="E6770" s="0" t="n">
        <v>2.6571</v>
      </c>
      <c r="F6770" s="12" t="n">
        <f aca="false">IF($F$3&gt;0,C6770*($F$3/$C$3),C6770)</f>
        <v>0.974008360854891</v>
      </c>
      <c r="G6770" s="12" t="n">
        <f aca="false">IF($F$3&gt;0,D6770*($F$3/$D$3),D6770)</f>
        <v>0.974008360854892</v>
      </c>
      <c r="H6770" s="12" t="n">
        <f aca="false">IF($F$3&gt;0,E6770*($F$3/$E$3),E6770)</f>
        <v>4.19471192554184</v>
      </c>
      <c r="J6770" s="12" t="n">
        <f aca="false">Sheet2!J6767</f>
        <v>0</v>
      </c>
      <c r="K6770" s="12" t="n">
        <f aca="false">IF(J6770&gt;=F6770,F6770,J6770)</f>
        <v>0</v>
      </c>
      <c r="L6770" s="12" t="n">
        <f aca="false">IF(J6770&gt;F6770,J6770-F6770,0)</f>
        <v>0</v>
      </c>
      <c r="M6770" s="12" t="n">
        <f aca="false">IF(J6770&gt;=G6770,G6770,J6770)</f>
        <v>0</v>
      </c>
      <c r="N6770" s="12" t="n">
        <f aca="false">IF(J6770&gt;G6770,J6770-G6770,0)</f>
        <v>0</v>
      </c>
      <c r="O6770" s="12" t="n">
        <f aca="false">IF(J6770&gt;=H6770,H6770,J6770)</f>
        <v>0</v>
      </c>
      <c r="P6770" s="12" t="n">
        <f aca="false">IF(J6770&gt;H6770,J6770-H6770,0)</f>
        <v>0</v>
      </c>
    </row>
    <row r="6771" customFormat="false" ht="15" hidden="false" customHeight="false" outlineLevel="0" collapsed="false">
      <c r="A6771" s="28" t="n">
        <v>43017.9166666503</v>
      </c>
      <c r="B6771" s="0" t="n">
        <f aca="false">MONTH(A6771)</f>
        <v>10</v>
      </c>
      <c r="C6771" s="12" t="n">
        <v>0.263333333333333</v>
      </c>
      <c r="D6771" s="0" t="n">
        <v>0.79</v>
      </c>
      <c r="E6771" s="0" t="n">
        <v>0.1836</v>
      </c>
      <c r="F6771" s="12" t="n">
        <f aca="false">IF($F$3&gt;0,C6771*($F$3/$C$3),C6771)</f>
        <v>0.811673634045743</v>
      </c>
      <c r="G6771" s="12" t="n">
        <f aca="false">IF($F$3&gt;0,D6771*($F$3/$D$3),D6771)</f>
        <v>0.811673634045743</v>
      </c>
      <c r="H6771" s="12" t="n">
        <f aca="false">IF($F$3&gt;0,E6771*($F$3/$E$3),E6771)</f>
        <v>0.289845737657402</v>
      </c>
      <c r="J6771" s="12" t="n">
        <f aca="false">Sheet2!J6768</f>
        <v>0</v>
      </c>
      <c r="K6771" s="12" t="n">
        <f aca="false">IF(J6771&gt;=F6771,F6771,J6771)</f>
        <v>0</v>
      </c>
      <c r="L6771" s="12" t="n">
        <f aca="false">IF(J6771&gt;F6771,J6771-F6771,0)</f>
        <v>0</v>
      </c>
      <c r="M6771" s="12" t="n">
        <f aca="false">IF(J6771&gt;=G6771,G6771,J6771)</f>
        <v>0</v>
      </c>
      <c r="N6771" s="12" t="n">
        <f aca="false">IF(J6771&gt;G6771,J6771-G6771,0)</f>
        <v>0</v>
      </c>
      <c r="O6771" s="12" t="n">
        <f aca="false">IF(J6771&gt;=H6771,H6771,J6771)</f>
        <v>0</v>
      </c>
      <c r="P6771" s="12" t="n">
        <f aca="false">IF(J6771&gt;H6771,J6771-H6771,0)</f>
        <v>0</v>
      </c>
    </row>
    <row r="6772" customFormat="false" ht="15" hidden="false" customHeight="false" outlineLevel="0" collapsed="false">
      <c r="A6772" s="28" t="n">
        <v>43017.9583333169</v>
      </c>
      <c r="B6772" s="0" t="n">
        <f aca="false">MONTH(A6772)</f>
        <v>10</v>
      </c>
      <c r="C6772" s="12" t="n">
        <v>0.193333333333333</v>
      </c>
      <c r="D6772" s="0" t="n">
        <v>0.58</v>
      </c>
      <c r="E6772" s="0" t="n">
        <v>0.1564</v>
      </c>
      <c r="F6772" s="12" t="n">
        <f aca="false">IF($F$3&gt;0,C6772*($F$3/$C$3),C6772)</f>
        <v>0.595912288286748</v>
      </c>
      <c r="G6772" s="12" t="n">
        <f aca="false">IF($F$3&gt;0,D6772*($F$3/$D$3),D6772)</f>
        <v>0.595912288286749</v>
      </c>
      <c r="H6772" s="12" t="n">
        <f aca="false">IF($F$3&gt;0,E6772*($F$3/$E$3),E6772)</f>
        <v>0.246905628374824</v>
      </c>
      <c r="J6772" s="12" t="n">
        <f aca="false">Sheet2!J6769</f>
        <v>0</v>
      </c>
      <c r="K6772" s="12" t="n">
        <f aca="false">IF(J6772&gt;=F6772,F6772,J6772)</f>
        <v>0</v>
      </c>
      <c r="L6772" s="12" t="n">
        <f aca="false">IF(J6772&gt;F6772,J6772-F6772,0)</f>
        <v>0</v>
      </c>
      <c r="M6772" s="12" t="n">
        <f aca="false">IF(J6772&gt;=G6772,G6772,J6772)</f>
        <v>0</v>
      </c>
      <c r="N6772" s="12" t="n">
        <f aca="false">IF(J6772&gt;G6772,J6772-G6772,0)</f>
        <v>0</v>
      </c>
      <c r="O6772" s="12" t="n">
        <f aca="false">IF(J6772&gt;=H6772,H6772,J6772)</f>
        <v>0</v>
      </c>
      <c r="P6772" s="12" t="n">
        <f aca="false">IF(J6772&gt;H6772,J6772-H6772,0)</f>
        <v>0</v>
      </c>
    </row>
    <row r="6773" customFormat="false" ht="15" hidden="false" customHeight="false" outlineLevel="0" collapsed="false">
      <c r="A6773" s="28" t="n">
        <v>43017.9999999836</v>
      </c>
      <c r="B6773" s="0" t="n">
        <f aca="false">MONTH(A6773)</f>
        <v>10</v>
      </c>
      <c r="C6773" s="12" t="n">
        <v>0.055</v>
      </c>
      <c r="D6773" s="0" t="n">
        <v>0.165</v>
      </c>
      <c r="E6773" s="0" t="n">
        <v>0.153</v>
      </c>
      <c r="F6773" s="12" t="n">
        <f aca="false">IF($F$3&gt;0,C6773*($F$3/$C$3),C6773)</f>
        <v>0.169526771667782</v>
      </c>
      <c r="G6773" s="12" t="n">
        <f aca="false">IF($F$3&gt;0,D6773*($F$3/$D$3),D6773)</f>
        <v>0.169526771667782</v>
      </c>
      <c r="H6773" s="12" t="n">
        <f aca="false">IF($F$3&gt;0,E6773*($F$3/$E$3),E6773)</f>
        <v>0.241538114714501</v>
      </c>
      <c r="J6773" s="12" t="n">
        <f aca="false">Sheet2!J6770</f>
        <v>0</v>
      </c>
      <c r="K6773" s="12" t="n">
        <f aca="false">IF(J6773&gt;=F6773,F6773,J6773)</f>
        <v>0</v>
      </c>
      <c r="L6773" s="12" t="n">
        <f aca="false">IF(J6773&gt;F6773,J6773-F6773,0)</f>
        <v>0</v>
      </c>
      <c r="M6773" s="12" t="n">
        <f aca="false">IF(J6773&gt;=G6773,G6773,J6773)</f>
        <v>0</v>
      </c>
      <c r="N6773" s="12" t="n">
        <f aca="false">IF(J6773&gt;G6773,J6773-G6773,0)</f>
        <v>0</v>
      </c>
      <c r="O6773" s="12" t="n">
        <f aca="false">IF(J6773&gt;=H6773,H6773,J6773)</f>
        <v>0</v>
      </c>
      <c r="P6773" s="12" t="n">
        <f aca="false">IF(J6773&gt;H6773,J6773-H6773,0)</f>
        <v>0</v>
      </c>
    </row>
    <row r="6774" customFormat="false" ht="15" hidden="false" customHeight="false" outlineLevel="0" collapsed="false">
      <c r="A6774" s="28" t="n">
        <v>43018.0416666502</v>
      </c>
      <c r="B6774" s="0" t="n">
        <f aca="false">MONTH(A6774)</f>
        <v>10</v>
      </c>
      <c r="C6774" s="12" t="n">
        <v>0.164666666666667</v>
      </c>
      <c r="D6774" s="0" t="n">
        <v>0.494</v>
      </c>
      <c r="E6774" s="0" t="n">
        <v>0.2465</v>
      </c>
      <c r="F6774" s="12" t="n">
        <f aca="false">IF($F$3&gt;0,C6774*($F$3/$C$3),C6774)</f>
        <v>0.507552880023541</v>
      </c>
      <c r="G6774" s="12" t="n">
        <f aca="false">IF($F$3&gt;0,D6774*($F$3/$D$3),D6774)</f>
        <v>0.507552880023541</v>
      </c>
      <c r="H6774" s="12" t="n">
        <f aca="false">IF($F$3&gt;0,E6774*($F$3/$E$3),E6774)</f>
        <v>0.389144740373364</v>
      </c>
      <c r="J6774" s="12" t="n">
        <f aca="false">Sheet2!J6771</f>
        <v>0</v>
      </c>
      <c r="K6774" s="12" t="n">
        <f aca="false">IF(J6774&gt;=F6774,F6774,J6774)</f>
        <v>0</v>
      </c>
      <c r="L6774" s="12" t="n">
        <f aca="false">IF(J6774&gt;F6774,J6774-F6774,0)</f>
        <v>0</v>
      </c>
      <c r="M6774" s="12" t="n">
        <f aca="false">IF(J6774&gt;=G6774,G6774,J6774)</f>
        <v>0</v>
      </c>
      <c r="N6774" s="12" t="n">
        <f aca="false">IF(J6774&gt;G6774,J6774-G6774,0)</f>
        <v>0</v>
      </c>
      <c r="O6774" s="12" t="n">
        <f aca="false">IF(J6774&gt;=H6774,H6774,J6774)</f>
        <v>0</v>
      </c>
      <c r="P6774" s="12" t="n">
        <f aca="false">IF(J6774&gt;H6774,J6774-H6774,0)</f>
        <v>0</v>
      </c>
    </row>
    <row r="6775" customFormat="false" ht="15" hidden="false" customHeight="false" outlineLevel="0" collapsed="false">
      <c r="A6775" s="28" t="n">
        <v>43018.0833333169</v>
      </c>
      <c r="B6775" s="0" t="n">
        <f aca="false">MONTH(A6775)</f>
        <v>10</v>
      </c>
      <c r="C6775" s="12" t="n">
        <v>0.204</v>
      </c>
      <c r="D6775" s="0" t="n">
        <v>0.612</v>
      </c>
      <c r="E6775" s="0" t="n">
        <v>0.2465</v>
      </c>
      <c r="F6775" s="12" t="n">
        <f aca="false">IF($F$3&gt;0,C6775*($F$3/$C$3),C6775)</f>
        <v>0.6287902076405</v>
      </c>
      <c r="G6775" s="12" t="n">
        <f aca="false">IF($F$3&gt;0,D6775*($F$3/$D$3),D6775)</f>
        <v>0.6287902076405</v>
      </c>
      <c r="H6775" s="12" t="n">
        <f aca="false">IF($F$3&gt;0,E6775*($F$3/$E$3),E6775)</f>
        <v>0.389144740373364</v>
      </c>
      <c r="J6775" s="12" t="n">
        <f aca="false">Sheet2!J6772</f>
        <v>0</v>
      </c>
      <c r="K6775" s="12" t="n">
        <f aca="false">IF(J6775&gt;=F6775,F6775,J6775)</f>
        <v>0</v>
      </c>
      <c r="L6775" s="12" t="n">
        <f aca="false">IF(J6775&gt;F6775,J6775-F6775,0)</f>
        <v>0</v>
      </c>
      <c r="M6775" s="12" t="n">
        <f aca="false">IF(J6775&gt;=G6775,G6775,J6775)</f>
        <v>0</v>
      </c>
      <c r="N6775" s="12" t="n">
        <f aca="false">IF(J6775&gt;G6775,J6775-G6775,0)</f>
        <v>0</v>
      </c>
      <c r="O6775" s="12" t="n">
        <f aca="false">IF(J6775&gt;=H6775,H6775,J6775)</f>
        <v>0</v>
      </c>
      <c r="P6775" s="12" t="n">
        <f aca="false">IF(J6775&gt;H6775,J6775-H6775,0)</f>
        <v>0</v>
      </c>
    </row>
    <row r="6776" customFormat="false" ht="15" hidden="false" customHeight="false" outlineLevel="0" collapsed="false">
      <c r="A6776" s="28" t="n">
        <v>43018.1249999836</v>
      </c>
      <c r="B6776" s="0" t="n">
        <f aca="false">MONTH(A6776)</f>
        <v>10</v>
      </c>
      <c r="C6776" s="12" t="n">
        <v>0.249333333333333</v>
      </c>
      <c r="D6776" s="0" t="n">
        <v>0.748</v>
      </c>
      <c r="E6776" s="0" t="n">
        <v>0.2465</v>
      </c>
      <c r="F6776" s="12" t="n">
        <f aca="false">IF($F$3&gt;0,C6776*($F$3/$C$3),C6776)</f>
        <v>0.768521364893944</v>
      </c>
      <c r="G6776" s="12" t="n">
        <f aca="false">IF($F$3&gt;0,D6776*($F$3/$D$3),D6776)</f>
        <v>0.768521364893944</v>
      </c>
      <c r="H6776" s="12" t="n">
        <f aca="false">IF($F$3&gt;0,E6776*($F$3/$E$3),E6776)</f>
        <v>0.389144740373364</v>
      </c>
      <c r="J6776" s="12" t="n">
        <f aca="false">Sheet2!J6773</f>
        <v>0</v>
      </c>
      <c r="K6776" s="12" t="n">
        <f aca="false">IF(J6776&gt;=F6776,F6776,J6776)</f>
        <v>0</v>
      </c>
      <c r="L6776" s="12" t="n">
        <f aca="false">IF(J6776&gt;F6776,J6776-F6776,0)</f>
        <v>0</v>
      </c>
      <c r="M6776" s="12" t="n">
        <f aca="false">IF(J6776&gt;=G6776,G6776,J6776)</f>
        <v>0</v>
      </c>
      <c r="N6776" s="12" t="n">
        <f aca="false">IF(J6776&gt;G6776,J6776-G6776,0)</f>
        <v>0</v>
      </c>
      <c r="O6776" s="12" t="n">
        <f aca="false">IF(J6776&gt;=H6776,H6776,J6776)</f>
        <v>0</v>
      </c>
      <c r="P6776" s="12" t="n">
        <f aca="false">IF(J6776&gt;H6776,J6776-H6776,0)</f>
        <v>0</v>
      </c>
    </row>
    <row r="6777" customFormat="false" ht="15" hidden="false" customHeight="false" outlineLevel="0" collapsed="false">
      <c r="A6777" s="28" t="n">
        <v>43018.1666666502</v>
      </c>
      <c r="B6777" s="0" t="n">
        <f aca="false">MONTH(A6777)</f>
        <v>10</v>
      </c>
      <c r="C6777" s="12" t="n">
        <v>0.0806666666666667</v>
      </c>
      <c r="D6777" s="0" t="n">
        <v>0.242</v>
      </c>
      <c r="E6777" s="0" t="n">
        <v>0.2533</v>
      </c>
      <c r="F6777" s="12" t="n">
        <f aca="false">IF($F$3&gt;0,C6777*($F$3/$C$3),C6777)</f>
        <v>0.248639265112747</v>
      </c>
      <c r="G6777" s="12" t="n">
        <f aca="false">IF($F$3&gt;0,D6777*($F$3/$D$3),D6777)</f>
        <v>0.248639265112747</v>
      </c>
      <c r="H6777" s="12" t="n">
        <f aca="false">IF($F$3&gt;0,E6777*($F$3/$E$3),E6777)</f>
        <v>0.399879767694008</v>
      </c>
      <c r="J6777" s="12" t="n">
        <f aca="false">Sheet2!J6774</f>
        <v>0</v>
      </c>
      <c r="K6777" s="12" t="n">
        <f aca="false">IF(J6777&gt;=F6777,F6777,J6777)</f>
        <v>0</v>
      </c>
      <c r="L6777" s="12" t="n">
        <f aca="false">IF(J6777&gt;F6777,J6777-F6777,0)</f>
        <v>0</v>
      </c>
      <c r="M6777" s="12" t="n">
        <f aca="false">IF(J6777&gt;=G6777,G6777,J6777)</f>
        <v>0</v>
      </c>
      <c r="N6777" s="12" t="n">
        <f aca="false">IF(J6777&gt;G6777,J6777-G6777,0)</f>
        <v>0</v>
      </c>
      <c r="O6777" s="12" t="n">
        <f aca="false">IF(J6777&gt;=H6777,H6777,J6777)</f>
        <v>0</v>
      </c>
      <c r="P6777" s="12" t="n">
        <f aca="false">IF(J6777&gt;H6777,J6777-H6777,0)</f>
        <v>0</v>
      </c>
    </row>
    <row r="6778" customFormat="false" ht="15" hidden="false" customHeight="false" outlineLevel="0" collapsed="false">
      <c r="A6778" s="28" t="n">
        <v>43018.2083333169</v>
      </c>
      <c r="B6778" s="0" t="n">
        <f aca="false">MONTH(A6778)</f>
        <v>10</v>
      </c>
      <c r="C6778" s="12" t="n">
        <v>0.423333333333333</v>
      </c>
      <c r="D6778" s="0" t="n">
        <v>1.27</v>
      </c>
      <c r="E6778" s="0" t="n">
        <v>0.2618</v>
      </c>
      <c r="F6778" s="12" t="n">
        <f aca="false">IF($F$3&gt;0,C6778*($F$3/$C$3),C6778)</f>
        <v>1.30484242435202</v>
      </c>
      <c r="G6778" s="12" t="n">
        <f aca="false">IF($F$3&gt;0,D6778*($F$3/$D$3),D6778)</f>
        <v>1.30484242435202</v>
      </c>
      <c r="H6778" s="12" t="n">
        <f aca="false">IF($F$3&gt;0,E6778*($F$3/$E$3),E6778)</f>
        <v>0.413298551844814</v>
      </c>
      <c r="J6778" s="12" t="n">
        <f aca="false">Sheet2!J6775</f>
        <v>0</v>
      </c>
      <c r="K6778" s="12" t="n">
        <f aca="false">IF(J6778&gt;=F6778,F6778,J6778)</f>
        <v>0</v>
      </c>
      <c r="L6778" s="12" t="n">
        <f aca="false">IF(J6778&gt;F6778,J6778-F6778,0)</f>
        <v>0</v>
      </c>
      <c r="M6778" s="12" t="n">
        <f aca="false">IF(J6778&gt;=G6778,G6778,J6778)</f>
        <v>0</v>
      </c>
      <c r="N6778" s="12" t="n">
        <f aca="false">IF(J6778&gt;G6778,J6778-G6778,0)</f>
        <v>0</v>
      </c>
      <c r="O6778" s="12" t="n">
        <f aca="false">IF(J6778&gt;=H6778,H6778,J6778)</f>
        <v>0</v>
      </c>
      <c r="P6778" s="12" t="n">
        <f aca="false">IF(J6778&gt;H6778,J6778-H6778,0)</f>
        <v>0</v>
      </c>
    </row>
    <row r="6779" customFormat="false" ht="15" hidden="false" customHeight="false" outlineLevel="0" collapsed="false">
      <c r="A6779" s="28" t="n">
        <v>43018.2499999836</v>
      </c>
      <c r="B6779" s="0" t="n">
        <f aca="false">MONTH(A6779)</f>
        <v>10</v>
      </c>
      <c r="C6779" s="12" t="n">
        <v>0.757666666666667</v>
      </c>
      <c r="D6779" s="0" t="n">
        <v>2.273</v>
      </c>
      <c r="E6779" s="0" t="n">
        <v>0.9537</v>
      </c>
      <c r="F6779" s="12" t="n">
        <f aca="false">IF($F$3&gt;0,C6779*($F$3/$C$3),C6779)</f>
        <v>2.33535970909617</v>
      </c>
      <c r="G6779" s="12" t="n">
        <f aca="false">IF($F$3&gt;0,D6779*($F$3/$D$3),D6779)</f>
        <v>2.33535970909617</v>
      </c>
      <c r="H6779" s="12" t="n">
        <f aca="false">IF($F$3&gt;0,E6779*($F$3/$E$3),E6779)</f>
        <v>1.50558758172039</v>
      </c>
      <c r="J6779" s="12" t="n">
        <f aca="false">Sheet2!J6776</f>
        <v>0</v>
      </c>
      <c r="K6779" s="12" t="n">
        <f aca="false">IF(J6779&gt;=F6779,F6779,J6779)</f>
        <v>0</v>
      </c>
      <c r="L6779" s="12" t="n">
        <f aca="false">IF(J6779&gt;F6779,J6779-F6779,0)</f>
        <v>0</v>
      </c>
      <c r="M6779" s="12" t="n">
        <f aca="false">IF(J6779&gt;=G6779,G6779,J6779)</f>
        <v>0</v>
      </c>
      <c r="N6779" s="12" t="n">
        <f aca="false">IF(J6779&gt;G6779,J6779-G6779,0)</f>
        <v>0</v>
      </c>
      <c r="O6779" s="12" t="n">
        <f aca="false">IF(J6779&gt;=H6779,H6779,J6779)</f>
        <v>0</v>
      </c>
      <c r="P6779" s="12" t="n">
        <f aca="false">IF(J6779&gt;H6779,J6779-H6779,0)</f>
        <v>0</v>
      </c>
    </row>
    <row r="6780" customFormat="false" ht="15" hidden="false" customHeight="false" outlineLevel="0" collapsed="false">
      <c r="A6780" s="28" t="n">
        <v>43018.2916666502</v>
      </c>
      <c r="B6780" s="0" t="n">
        <f aca="false">MONTH(A6780)</f>
        <v>10</v>
      </c>
      <c r="C6780" s="12" t="n">
        <v>0.676333333333333</v>
      </c>
      <c r="D6780" s="0" t="n">
        <v>2.029</v>
      </c>
      <c r="E6780" s="0" t="n">
        <v>1.3821</v>
      </c>
      <c r="F6780" s="12" t="n">
        <f aca="false">IF($F$3&gt;0,C6780*($F$3/$C$3),C6780)</f>
        <v>2.08466557402381</v>
      </c>
      <c r="G6780" s="12" t="n">
        <f aca="false">IF($F$3&gt;0,D6780*($F$3/$D$3),D6780)</f>
        <v>2.08466557402381</v>
      </c>
      <c r="H6780" s="12" t="n">
        <f aca="false">IF($F$3&gt;0,E6780*($F$3/$E$3),E6780)</f>
        <v>2.181894302921</v>
      </c>
      <c r="J6780" s="12" t="n">
        <f aca="false">Sheet2!J6777</f>
        <v>0.00927286495454694</v>
      </c>
      <c r="K6780" s="12" t="n">
        <f aca="false">IF(J6780&gt;=F6780,F6780,J6780)</f>
        <v>0.00927286495454694</v>
      </c>
      <c r="L6780" s="12" t="n">
        <f aca="false">IF(J6780&gt;F6780,J6780-F6780,0)</f>
        <v>0</v>
      </c>
      <c r="M6780" s="12" t="n">
        <f aca="false">IF(J6780&gt;=G6780,G6780,J6780)</f>
        <v>0.00927286495454694</v>
      </c>
      <c r="N6780" s="12" t="n">
        <f aca="false">IF(J6780&gt;G6780,J6780-G6780,0)</f>
        <v>0</v>
      </c>
      <c r="O6780" s="12" t="n">
        <f aca="false">IF(J6780&gt;=H6780,H6780,J6780)</f>
        <v>0.00927286495454694</v>
      </c>
      <c r="P6780" s="12" t="n">
        <f aca="false">IF(J6780&gt;H6780,J6780-H6780,0)</f>
        <v>0</v>
      </c>
    </row>
    <row r="6781" customFormat="false" ht="15" hidden="false" customHeight="false" outlineLevel="0" collapsed="false">
      <c r="A6781" s="28" t="n">
        <v>43018.3333333169</v>
      </c>
      <c r="B6781" s="0" t="n">
        <f aca="false">MONTH(A6781)</f>
        <v>10</v>
      </c>
      <c r="C6781" s="12" t="n">
        <v>0.301666666666667</v>
      </c>
      <c r="D6781" s="0" t="n">
        <v>0.905</v>
      </c>
      <c r="E6781" s="0" t="n">
        <v>0.6783</v>
      </c>
      <c r="F6781" s="12" t="n">
        <f aca="false">IF($F$3&gt;0,C6781*($F$3/$C$3),C6781)</f>
        <v>0.929828656723288</v>
      </c>
      <c r="G6781" s="12" t="n">
        <f aca="false">IF($F$3&gt;0,D6781*($F$3/$D$3),D6781)</f>
        <v>0.929828656723288</v>
      </c>
      <c r="H6781" s="12" t="n">
        <f aca="false">IF($F$3&gt;0,E6781*($F$3/$E$3),E6781)</f>
        <v>1.07081897523429</v>
      </c>
      <c r="J6781" s="12" t="n">
        <f aca="false">Sheet2!J6778</f>
        <v>0.121387336511046</v>
      </c>
      <c r="K6781" s="12" t="n">
        <f aca="false">IF(J6781&gt;=F6781,F6781,J6781)</f>
        <v>0.121387336511046</v>
      </c>
      <c r="L6781" s="12" t="n">
        <f aca="false">IF(J6781&gt;F6781,J6781-F6781,0)</f>
        <v>0</v>
      </c>
      <c r="M6781" s="12" t="n">
        <f aca="false">IF(J6781&gt;=G6781,G6781,J6781)</f>
        <v>0.121387336511046</v>
      </c>
      <c r="N6781" s="12" t="n">
        <f aca="false">IF(J6781&gt;G6781,J6781-G6781,0)</f>
        <v>0</v>
      </c>
      <c r="O6781" s="12" t="n">
        <f aca="false">IF(J6781&gt;=H6781,H6781,J6781)</f>
        <v>0.121387336511046</v>
      </c>
      <c r="P6781" s="12" t="n">
        <f aca="false">IF(J6781&gt;H6781,J6781-H6781,0)</f>
        <v>0</v>
      </c>
    </row>
    <row r="6782" customFormat="false" ht="15" hidden="false" customHeight="false" outlineLevel="0" collapsed="false">
      <c r="A6782" s="28" t="n">
        <v>43018.3749999836</v>
      </c>
      <c r="B6782" s="0" t="n">
        <f aca="false">MONTH(A6782)</f>
        <v>10</v>
      </c>
      <c r="C6782" s="12" t="n">
        <v>0.135333333333333</v>
      </c>
      <c r="D6782" s="0" t="n">
        <v>0.406</v>
      </c>
      <c r="E6782" s="0" t="n">
        <v>0.4114</v>
      </c>
      <c r="F6782" s="12" t="n">
        <f aca="false">IF($F$3&gt;0,C6782*($F$3/$C$3),C6782)</f>
        <v>0.417138601800724</v>
      </c>
      <c r="G6782" s="12" t="n">
        <f aca="false">IF($F$3&gt;0,D6782*($F$3/$D$3),D6782)</f>
        <v>0.417138601800724</v>
      </c>
      <c r="H6782" s="12" t="n">
        <f aca="false">IF($F$3&gt;0,E6782*($F$3/$E$3),E6782)</f>
        <v>0.649469152898993</v>
      </c>
      <c r="J6782" s="12" t="n">
        <f aca="false">Sheet2!J6779</f>
        <v>0.361064418749697</v>
      </c>
      <c r="K6782" s="12" t="n">
        <f aca="false">IF(J6782&gt;=F6782,F6782,J6782)</f>
        <v>0.361064418749697</v>
      </c>
      <c r="L6782" s="12" t="n">
        <f aca="false">IF(J6782&gt;F6782,J6782-F6782,0)</f>
        <v>0</v>
      </c>
      <c r="M6782" s="12" t="n">
        <f aca="false">IF(J6782&gt;=G6782,G6782,J6782)</f>
        <v>0.361064418749697</v>
      </c>
      <c r="N6782" s="12" t="n">
        <f aca="false">IF(J6782&gt;G6782,J6782-G6782,0)</f>
        <v>0</v>
      </c>
      <c r="O6782" s="12" t="n">
        <f aca="false">IF(J6782&gt;=H6782,H6782,J6782)</f>
        <v>0.361064418749697</v>
      </c>
      <c r="P6782" s="12" t="n">
        <f aca="false">IF(J6782&gt;H6782,J6782-H6782,0)</f>
        <v>0</v>
      </c>
    </row>
    <row r="6783" customFormat="false" ht="15" hidden="false" customHeight="false" outlineLevel="0" collapsed="false">
      <c r="A6783" s="28" t="n">
        <v>43018.4166666502</v>
      </c>
      <c r="B6783" s="0" t="n">
        <f aca="false">MONTH(A6783)</f>
        <v>10</v>
      </c>
      <c r="C6783" s="12" t="n">
        <v>0.256333333333333</v>
      </c>
      <c r="D6783" s="0" t="n">
        <v>0.769</v>
      </c>
      <c r="E6783" s="0" t="n">
        <v>0.425</v>
      </c>
      <c r="F6783" s="12" t="n">
        <f aca="false">IF($F$3&gt;0,C6783*($F$3/$C$3),C6783)</f>
        <v>0.790097499469844</v>
      </c>
      <c r="G6783" s="12" t="n">
        <f aca="false">IF($F$3&gt;0,D6783*($F$3/$D$3),D6783)</f>
        <v>0.790097499469844</v>
      </c>
      <c r="H6783" s="12" t="n">
        <f aca="false">IF($F$3&gt;0,E6783*($F$3/$E$3),E6783)</f>
        <v>0.670939207540282</v>
      </c>
      <c r="J6783" s="12" t="n">
        <f aca="false">Sheet2!J6780</f>
        <v>0.539793018066834</v>
      </c>
      <c r="K6783" s="12" t="n">
        <f aca="false">IF(J6783&gt;=F6783,F6783,J6783)</f>
        <v>0.539793018066834</v>
      </c>
      <c r="L6783" s="12" t="n">
        <f aca="false">IF(J6783&gt;F6783,J6783-F6783,0)</f>
        <v>0</v>
      </c>
      <c r="M6783" s="12" t="n">
        <f aca="false">IF(J6783&gt;=G6783,G6783,J6783)</f>
        <v>0.539793018066834</v>
      </c>
      <c r="N6783" s="12" t="n">
        <f aca="false">IF(J6783&gt;G6783,J6783-G6783,0)</f>
        <v>0</v>
      </c>
      <c r="O6783" s="12" t="n">
        <f aca="false">IF(J6783&gt;=H6783,H6783,J6783)</f>
        <v>0.539793018066834</v>
      </c>
      <c r="P6783" s="12" t="n">
        <f aca="false">IF(J6783&gt;H6783,J6783-H6783,0)</f>
        <v>0</v>
      </c>
    </row>
    <row r="6784" customFormat="false" ht="15" hidden="false" customHeight="false" outlineLevel="0" collapsed="false">
      <c r="A6784" s="28" t="n">
        <v>43018.4583333169</v>
      </c>
      <c r="B6784" s="0" t="n">
        <f aca="false">MONTH(A6784)</f>
        <v>10</v>
      </c>
      <c r="C6784" s="12" t="n">
        <v>0.0906666666666667</v>
      </c>
      <c r="D6784" s="0" t="n">
        <v>0.272</v>
      </c>
      <c r="E6784" s="0" t="n">
        <v>0.3111</v>
      </c>
      <c r="F6784" s="12" t="n">
        <f aca="false">IF($F$3&gt;0,C6784*($F$3/$C$3),C6784)</f>
        <v>0.279462314506889</v>
      </c>
      <c r="G6784" s="12" t="n">
        <f aca="false">IF($F$3&gt;0,D6784*($F$3/$D$3),D6784)</f>
        <v>0.279462314506889</v>
      </c>
      <c r="H6784" s="12" t="n">
        <f aca="false">IF($F$3&gt;0,E6784*($F$3/$E$3),E6784)</f>
        <v>0.491127499919487</v>
      </c>
      <c r="J6784" s="12" t="n">
        <f aca="false">Sheet2!J6781</f>
        <v>0.748159748221948</v>
      </c>
      <c r="K6784" s="12" t="n">
        <f aca="false">IF(J6784&gt;=F6784,F6784,J6784)</f>
        <v>0.279462314506889</v>
      </c>
      <c r="L6784" s="12" t="n">
        <f aca="false">IF(J6784&gt;F6784,J6784-F6784,0)</f>
        <v>0.468697433715059</v>
      </c>
      <c r="M6784" s="12" t="n">
        <f aca="false">IF(J6784&gt;=G6784,G6784,J6784)</f>
        <v>0.279462314506889</v>
      </c>
      <c r="N6784" s="12" t="n">
        <f aca="false">IF(J6784&gt;G6784,J6784-G6784,0)</f>
        <v>0.468697433715059</v>
      </c>
      <c r="O6784" s="12" t="n">
        <f aca="false">IF(J6784&gt;=H6784,H6784,J6784)</f>
        <v>0.491127499919487</v>
      </c>
      <c r="P6784" s="12" t="n">
        <f aca="false">IF(J6784&gt;H6784,J6784-H6784,0)</f>
        <v>0.257032248302461</v>
      </c>
    </row>
    <row r="6785" customFormat="false" ht="15" hidden="false" customHeight="false" outlineLevel="0" collapsed="false">
      <c r="A6785" s="28" t="n">
        <v>43018.4999999836</v>
      </c>
      <c r="B6785" s="0" t="n">
        <f aca="false">MONTH(A6785)</f>
        <v>10</v>
      </c>
      <c r="C6785" s="12" t="n">
        <v>0.107666666666667</v>
      </c>
      <c r="D6785" s="0" t="n">
        <v>0.323</v>
      </c>
      <c r="E6785" s="0" t="n">
        <v>0.2465</v>
      </c>
      <c r="F6785" s="12" t="n">
        <f aca="false">IF($F$3&gt;0,C6785*($F$3/$C$3),C6785)</f>
        <v>0.33186149847693</v>
      </c>
      <c r="G6785" s="12" t="n">
        <f aca="false">IF($F$3&gt;0,D6785*($F$3/$D$3),D6785)</f>
        <v>0.331861498476931</v>
      </c>
      <c r="H6785" s="12" t="n">
        <f aca="false">IF($F$3&gt;0,E6785*($F$3/$E$3),E6785)</f>
        <v>0.389144740373364</v>
      </c>
      <c r="J6785" s="12" t="n">
        <f aca="false">Sheet2!J6782</f>
        <v>0.703312367007685</v>
      </c>
      <c r="K6785" s="12" t="n">
        <f aca="false">IF(J6785&gt;=F6785,F6785,J6785)</f>
        <v>0.33186149847693</v>
      </c>
      <c r="L6785" s="12" t="n">
        <f aca="false">IF(J6785&gt;F6785,J6785-F6785,0)</f>
        <v>0.371450868530755</v>
      </c>
      <c r="M6785" s="12" t="n">
        <f aca="false">IF(J6785&gt;=G6785,G6785,J6785)</f>
        <v>0.331861498476931</v>
      </c>
      <c r="N6785" s="12" t="n">
        <f aca="false">IF(J6785&gt;G6785,J6785-G6785,0)</f>
        <v>0.371450868530755</v>
      </c>
      <c r="O6785" s="12" t="n">
        <f aca="false">IF(J6785&gt;=H6785,H6785,J6785)</f>
        <v>0.389144740373364</v>
      </c>
      <c r="P6785" s="12" t="n">
        <f aca="false">IF(J6785&gt;H6785,J6785-H6785,0)</f>
        <v>0.314167626634322</v>
      </c>
    </row>
    <row r="6786" customFormat="false" ht="15" hidden="false" customHeight="false" outlineLevel="0" collapsed="false">
      <c r="A6786" s="28" t="n">
        <v>43018.5416666502</v>
      </c>
      <c r="B6786" s="0" t="n">
        <f aca="false">MONTH(A6786)</f>
        <v>10</v>
      </c>
      <c r="C6786" s="12" t="n">
        <v>0.195666666666667</v>
      </c>
      <c r="D6786" s="0" t="n">
        <v>0.587</v>
      </c>
      <c r="E6786" s="0" t="n">
        <v>0.6528</v>
      </c>
      <c r="F6786" s="12" t="n">
        <f aca="false">IF($F$3&gt;0,C6786*($F$3/$C$3),C6786)</f>
        <v>0.603104333145381</v>
      </c>
      <c r="G6786" s="12" t="n">
        <f aca="false">IF($F$3&gt;0,D6786*($F$3/$D$3),D6786)</f>
        <v>0.603104333145382</v>
      </c>
      <c r="H6786" s="12" t="n">
        <f aca="false">IF($F$3&gt;0,E6786*($F$3/$E$3),E6786)</f>
        <v>1.03056262278187</v>
      </c>
      <c r="J6786" s="12" t="n">
        <f aca="false">Sheet2!J6783</f>
        <v>0.598965761284729</v>
      </c>
      <c r="K6786" s="12" t="n">
        <f aca="false">IF(J6786&gt;=F6786,F6786,J6786)</f>
        <v>0.598965761284729</v>
      </c>
      <c r="L6786" s="12" t="n">
        <f aca="false">IF(J6786&gt;F6786,J6786-F6786,0)</f>
        <v>0</v>
      </c>
      <c r="M6786" s="12" t="n">
        <f aca="false">IF(J6786&gt;=G6786,G6786,J6786)</f>
        <v>0.598965761284729</v>
      </c>
      <c r="N6786" s="12" t="n">
        <f aca="false">IF(J6786&gt;G6786,J6786-G6786,0)</f>
        <v>0</v>
      </c>
      <c r="O6786" s="12" t="n">
        <f aca="false">IF(J6786&gt;=H6786,H6786,J6786)</f>
        <v>0.598965761284729</v>
      </c>
      <c r="P6786" s="12" t="n">
        <f aca="false">IF(J6786&gt;H6786,J6786-H6786,0)</f>
        <v>0</v>
      </c>
    </row>
    <row r="6787" customFormat="false" ht="15" hidden="false" customHeight="false" outlineLevel="0" collapsed="false">
      <c r="A6787" s="28" t="n">
        <v>43018.5833333169</v>
      </c>
      <c r="B6787" s="0" t="n">
        <f aca="false">MONTH(A6787)</f>
        <v>10</v>
      </c>
      <c r="C6787" s="12" t="n">
        <v>0.134</v>
      </c>
      <c r="D6787" s="0" t="n">
        <v>0.402</v>
      </c>
      <c r="E6787" s="0" t="n">
        <v>0.6239</v>
      </c>
      <c r="F6787" s="12" t="n">
        <f aca="false">IF($F$3&gt;0,C6787*($F$3/$C$3),C6787)</f>
        <v>0.413028861881505</v>
      </c>
      <c r="G6787" s="12" t="n">
        <f aca="false">IF($F$3&gt;0,D6787*($F$3/$D$3),D6787)</f>
        <v>0.413028861881505</v>
      </c>
      <c r="H6787" s="12" t="n">
        <f aca="false">IF($F$3&gt;0,E6787*($F$3/$E$3),E6787)</f>
        <v>0.984938756669134</v>
      </c>
      <c r="J6787" s="12" t="n">
        <f aca="false">Sheet2!J6784</f>
        <v>0.374983669879408</v>
      </c>
      <c r="K6787" s="12" t="n">
        <f aca="false">IF(J6787&gt;=F6787,F6787,J6787)</f>
        <v>0.374983669879408</v>
      </c>
      <c r="L6787" s="12" t="n">
        <f aca="false">IF(J6787&gt;F6787,J6787-F6787,0)</f>
        <v>0</v>
      </c>
      <c r="M6787" s="12" t="n">
        <f aca="false">IF(J6787&gt;=G6787,G6787,J6787)</f>
        <v>0.374983669879408</v>
      </c>
      <c r="N6787" s="12" t="n">
        <f aca="false">IF(J6787&gt;G6787,J6787-G6787,0)</f>
        <v>0</v>
      </c>
      <c r="O6787" s="12" t="n">
        <f aca="false">IF(J6787&gt;=H6787,H6787,J6787)</f>
        <v>0.374983669879408</v>
      </c>
      <c r="P6787" s="12" t="n">
        <f aca="false">IF(J6787&gt;H6787,J6787-H6787,0)</f>
        <v>0</v>
      </c>
    </row>
    <row r="6788" customFormat="false" ht="15" hidden="false" customHeight="false" outlineLevel="0" collapsed="false">
      <c r="A6788" s="28" t="n">
        <v>43018.6249999835</v>
      </c>
      <c r="B6788" s="0" t="n">
        <f aca="false">MONTH(A6788)</f>
        <v>10</v>
      </c>
      <c r="C6788" s="12" t="n">
        <v>0.346666666666667</v>
      </c>
      <c r="D6788" s="0" t="n">
        <v>1.04</v>
      </c>
      <c r="E6788" s="0" t="n">
        <v>0.3723</v>
      </c>
      <c r="F6788" s="12" t="n">
        <f aca="false">IF($F$3&gt;0,C6788*($F$3/$C$3),C6788)</f>
        <v>1.06853237899693</v>
      </c>
      <c r="G6788" s="12" t="n">
        <f aca="false">IF($F$3&gt;0,D6788*($F$3/$D$3),D6788)</f>
        <v>1.06853237899693</v>
      </c>
      <c r="H6788" s="12" t="n">
        <f aca="false">IF($F$3&gt;0,E6788*($F$3/$E$3),E6788)</f>
        <v>0.587742745805287</v>
      </c>
      <c r="J6788" s="12" t="n">
        <f aca="false">Sheet2!J6785</f>
        <v>0.182479152682179</v>
      </c>
      <c r="K6788" s="12" t="n">
        <f aca="false">IF(J6788&gt;=F6788,F6788,J6788)</f>
        <v>0.182479152682179</v>
      </c>
      <c r="L6788" s="12" t="n">
        <f aca="false">IF(J6788&gt;F6788,J6788-F6788,0)</f>
        <v>0</v>
      </c>
      <c r="M6788" s="12" t="n">
        <f aca="false">IF(J6788&gt;=G6788,G6788,J6788)</f>
        <v>0.182479152682179</v>
      </c>
      <c r="N6788" s="12" t="n">
        <f aca="false">IF(J6788&gt;G6788,J6788-G6788,0)</f>
        <v>0</v>
      </c>
      <c r="O6788" s="12" t="n">
        <f aca="false">IF(J6788&gt;=H6788,H6788,J6788)</f>
        <v>0.182479152682179</v>
      </c>
      <c r="P6788" s="12" t="n">
        <f aca="false">IF(J6788&gt;H6788,J6788-H6788,0)</f>
        <v>0</v>
      </c>
    </row>
    <row r="6789" customFormat="false" ht="15" hidden="false" customHeight="false" outlineLevel="0" collapsed="false">
      <c r="A6789" s="28" t="n">
        <v>43018.6666666502</v>
      </c>
      <c r="B6789" s="0" t="n">
        <f aca="false">MONTH(A6789)</f>
        <v>10</v>
      </c>
      <c r="C6789" s="12" t="n">
        <v>0.118666666666667</v>
      </c>
      <c r="D6789" s="0" t="n">
        <v>0.356</v>
      </c>
      <c r="E6789" s="0" t="n">
        <v>2.1607</v>
      </c>
      <c r="F6789" s="12" t="n">
        <f aca="false">IF($F$3&gt;0,C6789*($F$3/$C$3),C6789)</f>
        <v>0.365766852810487</v>
      </c>
      <c r="G6789" s="12" t="n">
        <f aca="false">IF($F$3&gt;0,D6789*($F$3/$D$3),D6789)</f>
        <v>0.365766852810487</v>
      </c>
      <c r="H6789" s="12" t="n">
        <f aca="false">IF($F$3&gt;0,E6789*($F$3/$E$3),E6789)</f>
        <v>3.41105493113479</v>
      </c>
      <c r="J6789" s="12" t="n">
        <f aca="false">Sheet2!J6786</f>
        <v>0.0296261864005083</v>
      </c>
      <c r="K6789" s="12" t="n">
        <f aca="false">IF(J6789&gt;=F6789,F6789,J6789)</f>
        <v>0.0296261864005083</v>
      </c>
      <c r="L6789" s="12" t="n">
        <f aca="false">IF(J6789&gt;F6789,J6789-F6789,0)</f>
        <v>0</v>
      </c>
      <c r="M6789" s="12" t="n">
        <f aca="false">IF(J6789&gt;=G6789,G6789,J6789)</f>
        <v>0.0296261864005083</v>
      </c>
      <c r="N6789" s="12" t="n">
        <f aca="false">IF(J6789&gt;G6789,J6789-G6789,0)</f>
        <v>0</v>
      </c>
      <c r="O6789" s="12" t="n">
        <f aca="false">IF(J6789&gt;=H6789,H6789,J6789)</f>
        <v>0.0296261864005083</v>
      </c>
      <c r="P6789" s="12" t="n">
        <f aca="false">IF(J6789&gt;H6789,J6789-H6789,0)</f>
        <v>0</v>
      </c>
    </row>
    <row r="6790" customFormat="false" ht="15" hidden="false" customHeight="false" outlineLevel="0" collapsed="false">
      <c r="A6790" s="28" t="n">
        <v>43018.7083333169</v>
      </c>
      <c r="B6790" s="0" t="n">
        <f aca="false">MONTH(A6790)</f>
        <v>10</v>
      </c>
      <c r="C6790" s="12" t="n">
        <v>0.502333333333333</v>
      </c>
      <c r="D6790" s="0" t="n">
        <v>1.507</v>
      </c>
      <c r="E6790" s="0" t="n">
        <v>0.5712</v>
      </c>
      <c r="F6790" s="12" t="n">
        <f aca="false">IF($F$3&gt;0,C6790*($F$3/$C$3),C6790)</f>
        <v>1.54834451456574</v>
      </c>
      <c r="G6790" s="12" t="n">
        <f aca="false">IF($F$3&gt;0,D6790*($F$3/$D$3),D6790)</f>
        <v>1.54834451456574</v>
      </c>
      <c r="H6790" s="12" t="n">
        <f aca="false">IF($F$3&gt;0,E6790*($F$3/$E$3),E6790)</f>
        <v>0.901742294934139</v>
      </c>
      <c r="J6790" s="12" t="n">
        <f aca="false">Sheet2!J6787</f>
        <v>0</v>
      </c>
      <c r="K6790" s="12" t="n">
        <f aca="false">IF(J6790&gt;=F6790,F6790,J6790)</f>
        <v>0</v>
      </c>
      <c r="L6790" s="12" t="n">
        <f aca="false">IF(J6790&gt;F6790,J6790-F6790,0)</f>
        <v>0</v>
      </c>
      <c r="M6790" s="12" t="n">
        <f aca="false">IF(J6790&gt;=G6790,G6790,J6790)</f>
        <v>0</v>
      </c>
      <c r="N6790" s="12" t="n">
        <f aca="false">IF(J6790&gt;G6790,J6790-G6790,0)</f>
        <v>0</v>
      </c>
      <c r="O6790" s="12" t="n">
        <f aca="false">IF(J6790&gt;=H6790,H6790,J6790)</f>
        <v>0</v>
      </c>
      <c r="P6790" s="12" t="n">
        <f aca="false">IF(J6790&gt;H6790,J6790-H6790,0)</f>
        <v>0</v>
      </c>
    </row>
    <row r="6791" customFormat="false" ht="15" hidden="false" customHeight="false" outlineLevel="0" collapsed="false">
      <c r="A6791" s="28" t="n">
        <v>43018.7499999835</v>
      </c>
      <c r="B6791" s="0" t="n">
        <f aca="false">MONTH(A6791)</f>
        <v>10</v>
      </c>
      <c r="C6791" s="12" t="n">
        <v>0.532333333333333</v>
      </c>
      <c r="D6791" s="0" t="n">
        <v>1.597</v>
      </c>
      <c r="E6791" s="0" t="n">
        <v>0.4148</v>
      </c>
      <c r="F6791" s="12" t="n">
        <f aca="false">IF($F$3&gt;0,C6791*($F$3/$C$3),C6791)</f>
        <v>1.64081366274817</v>
      </c>
      <c r="G6791" s="12" t="n">
        <f aca="false">IF($F$3&gt;0,D6791*($F$3/$D$3),D6791)</f>
        <v>1.64081366274817</v>
      </c>
      <c r="H6791" s="12" t="n">
        <f aca="false">IF($F$3&gt;0,E6791*($F$3/$E$3),E6791)</f>
        <v>0.654836666559315</v>
      </c>
      <c r="J6791" s="12" t="n">
        <f aca="false">Sheet2!J6788</f>
        <v>0</v>
      </c>
      <c r="K6791" s="12" t="n">
        <f aca="false">IF(J6791&gt;=F6791,F6791,J6791)</f>
        <v>0</v>
      </c>
      <c r="L6791" s="12" t="n">
        <f aca="false">IF(J6791&gt;F6791,J6791-F6791,0)</f>
        <v>0</v>
      </c>
      <c r="M6791" s="12" t="n">
        <f aca="false">IF(J6791&gt;=G6791,G6791,J6791)</f>
        <v>0</v>
      </c>
      <c r="N6791" s="12" t="n">
        <f aca="false">IF(J6791&gt;G6791,J6791-G6791,0)</f>
        <v>0</v>
      </c>
      <c r="O6791" s="12" t="n">
        <f aca="false">IF(J6791&gt;=H6791,H6791,J6791)</f>
        <v>0</v>
      </c>
      <c r="P6791" s="12" t="n">
        <f aca="false">IF(J6791&gt;H6791,J6791-H6791,0)</f>
        <v>0</v>
      </c>
    </row>
    <row r="6792" customFormat="false" ht="15" hidden="false" customHeight="false" outlineLevel="0" collapsed="false">
      <c r="A6792" s="28" t="n">
        <v>43018.7916666502</v>
      </c>
      <c r="B6792" s="0" t="n">
        <f aca="false">MONTH(A6792)</f>
        <v>10</v>
      </c>
      <c r="C6792" s="12" t="n">
        <v>0.355333333333333</v>
      </c>
      <c r="D6792" s="0" t="n">
        <v>1.066</v>
      </c>
      <c r="E6792" s="0" t="n">
        <v>0.7021</v>
      </c>
      <c r="F6792" s="12" t="n">
        <f aca="false">IF($F$3&gt;0,C6792*($F$3/$C$3),C6792)</f>
        <v>1.09524568847185</v>
      </c>
      <c r="G6792" s="12" t="n">
        <f aca="false">IF($F$3&gt;0,D6792*($F$3/$D$3),D6792)</f>
        <v>1.09524568847185</v>
      </c>
      <c r="H6792" s="12" t="n">
        <f aca="false">IF($F$3&gt;0,E6792*($F$3/$E$3),E6792)</f>
        <v>1.10839157085655</v>
      </c>
      <c r="J6792" s="12" t="n">
        <f aca="false">Sheet2!J6789</f>
        <v>0</v>
      </c>
      <c r="K6792" s="12" t="n">
        <f aca="false">IF(J6792&gt;=F6792,F6792,J6792)</f>
        <v>0</v>
      </c>
      <c r="L6792" s="12" t="n">
        <f aca="false">IF(J6792&gt;F6792,J6792-F6792,0)</f>
        <v>0</v>
      </c>
      <c r="M6792" s="12" t="n">
        <f aca="false">IF(J6792&gt;=G6792,G6792,J6792)</f>
        <v>0</v>
      </c>
      <c r="N6792" s="12" t="n">
        <f aca="false">IF(J6792&gt;G6792,J6792-G6792,0)</f>
        <v>0</v>
      </c>
      <c r="O6792" s="12" t="n">
        <f aca="false">IF(J6792&gt;=H6792,H6792,J6792)</f>
        <v>0</v>
      </c>
      <c r="P6792" s="12" t="n">
        <f aca="false">IF(J6792&gt;H6792,J6792-H6792,0)</f>
        <v>0</v>
      </c>
    </row>
    <row r="6793" customFormat="false" ht="15" hidden="false" customHeight="false" outlineLevel="0" collapsed="false">
      <c r="A6793" s="28" t="n">
        <v>43018.8333333169</v>
      </c>
      <c r="B6793" s="0" t="n">
        <f aca="false">MONTH(A6793)</f>
        <v>10</v>
      </c>
      <c r="C6793" s="12" t="n">
        <v>0.472</v>
      </c>
      <c r="D6793" s="0" t="n">
        <v>1.416</v>
      </c>
      <c r="E6793" s="0" t="n">
        <v>0.5848</v>
      </c>
      <c r="F6793" s="12" t="n">
        <f aca="false">IF($F$3&gt;0,C6793*($F$3/$C$3),C6793)</f>
        <v>1.45484793140351</v>
      </c>
      <c r="G6793" s="12" t="n">
        <f aca="false">IF($F$3&gt;0,D6793*($F$3/$D$3),D6793)</f>
        <v>1.45484793140351</v>
      </c>
      <c r="H6793" s="12" t="n">
        <f aca="false">IF($F$3&gt;0,E6793*($F$3/$E$3),E6793)</f>
        <v>0.923212349575428</v>
      </c>
      <c r="J6793" s="12" t="n">
        <f aca="false">Sheet2!J6790</f>
        <v>0</v>
      </c>
      <c r="K6793" s="12" t="n">
        <f aca="false">IF(J6793&gt;=F6793,F6793,J6793)</f>
        <v>0</v>
      </c>
      <c r="L6793" s="12" t="n">
        <f aca="false">IF(J6793&gt;F6793,J6793-F6793,0)</f>
        <v>0</v>
      </c>
      <c r="M6793" s="12" t="n">
        <f aca="false">IF(J6793&gt;=G6793,G6793,J6793)</f>
        <v>0</v>
      </c>
      <c r="N6793" s="12" t="n">
        <f aca="false">IF(J6793&gt;G6793,J6793-G6793,0)</f>
        <v>0</v>
      </c>
      <c r="O6793" s="12" t="n">
        <f aca="false">IF(J6793&gt;=H6793,H6793,J6793)</f>
        <v>0</v>
      </c>
      <c r="P6793" s="12" t="n">
        <f aca="false">IF(J6793&gt;H6793,J6793-H6793,0)</f>
        <v>0</v>
      </c>
    </row>
    <row r="6794" customFormat="false" ht="15" hidden="false" customHeight="false" outlineLevel="0" collapsed="false">
      <c r="A6794" s="28" t="n">
        <v>43018.8749999835</v>
      </c>
      <c r="B6794" s="0" t="n">
        <f aca="false">MONTH(A6794)</f>
        <v>10</v>
      </c>
      <c r="C6794" s="12" t="n">
        <v>0.171</v>
      </c>
      <c r="D6794" s="0" t="n">
        <v>0.513</v>
      </c>
      <c r="E6794" s="0" t="n">
        <v>0.4981</v>
      </c>
      <c r="F6794" s="12" t="n">
        <f aca="false">IF($F$3&gt;0,C6794*($F$3/$C$3),C6794)</f>
        <v>0.527074144639831</v>
      </c>
      <c r="G6794" s="12" t="n">
        <f aca="false">IF($F$3&gt;0,D6794*($F$3/$D$3),D6794)</f>
        <v>0.527074144639831</v>
      </c>
      <c r="H6794" s="12" t="n">
        <f aca="false">IF($F$3&gt;0,E6794*($F$3/$E$3),E6794)</f>
        <v>0.78634075123721</v>
      </c>
      <c r="J6794" s="12" t="n">
        <f aca="false">Sheet2!J6791</f>
        <v>0</v>
      </c>
      <c r="K6794" s="12" t="n">
        <f aca="false">IF(J6794&gt;=F6794,F6794,J6794)</f>
        <v>0</v>
      </c>
      <c r="L6794" s="12" t="n">
        <f aca="false">IF(J6794&gt;F6794,J6794-F6794,0)</f>
        <v>0</v>
      </c>
      <c r="M6794" s="12" t="n">
        <f aca="false">IF(J6794&gt;=G6794,G6794,J6794)</f>
        <v>0</v>
      </c>
      <c r="N6794" s="12" t="n">
        <f aca="false">IF(J6794&gt;G6794,J6794-G6794,0)</f>
        <v>0</v>
      </c>
      <c r="O6794" s="12" t="n">
        <f aca="false">IF(J6794&gt;=H6794,H6794,J6794)</f>
        <v>0</v>
      </c>
      <c r="P6794" s="12" t="n">
        <f aca="false">IF(J6794&gt;H6794,J6794-H6794,0)</f>
        <v>0</v>
      </c>
    </row>
    <row r="6795" customFormat="false" ht="15" hidden="false" customHeight="false" outlineLevel="0" collapsed="false">
      <c r="A6795" s="28" t="n">
        <v>43018.9166666502</v>
      </c>
      <c r="B6795" s="0" t="n">
        <f aca="false">MONTH(A6795)</f>
        <v>10</v>
      </c>
      <c r="C6795" s="12" t="n">
        <v>0.250333333333333</v>
      </c>
      <c r="D6795" s="0" t="n">
        <v>0.751</v>
      </c>
      <c r="E6795" s="0" t="n">
        <v>0.221</v>
      </c>
      <c r="F6795" s="12" t="n">
        <f aca="false">IF($F$3&gt;0,C6795*($F$3/$C$3),C6795)</f>
        <v>0.771603669833358</v>
      </c>
      <c r="G6795" s="12" t="n">
        <f aca="false">IF($F$3&gt;0,D6795*($F$3/$D$3),D6795)</f>
        <v>0.771603669833359</v>
      </c>
      <c r="H6795" s="12" t="n">
        <f aca="false">IF($F$3&gt;0,E6795*($F$3/$E$3),E6795)</f>
        <v>0.348888387920947</v>
      </c>
      <c r="J6795" s="12" t="n">
        <f aca="false">Sheet2!J6792</f>
        <v>0</v>
      </c>
      <c r="K6795" s="12" t="n">
        <f aca="false">IF(J6795&gt;=F6795,F6795,J6795)</f>
        <v>0</v>
      </c>
      <c r="L6795" s="12" t="n">
        <f aca="false">IF(J6795&gt;F6795,J6795-F6795,0)</f>
        <v>0</v>
      </c>
      <c r="M6795" s="12" t="n">
        <f aca="false">IF(J6795&gt;=G6795,G6795,J6795)</f>
        <v>0</v>
      </c>
      <c r="N6795" s="12" t="n">
        <f aca="false">IF(J6795&gt;G6795,J6795-G6795,0)</f>
        <v>0</v>
      </c>
      <c r="O6795" s="12" t="n">
        <f aca="false">IF(J6795&gt;=H6795,H6795,J6795)</f>
        <v>0</v>
      </c>
      <c r="P6795" s="12" t="n">
        <f aca="false">IF(J6795&gt;H6795,J6795-H6795,0)</f>
        <v>0</v>
      </c>
    </row>
    <row r="6796" customFormat="false" ht="15" hidden="false" customHeight="false" outlineLevel="0" collapsed="false">
      <c r="A6796" s="28" t="n">
        <v>43018.9583333169</v>
      </c>
      <c r="B6796" s="0" t="n">
        <f aca="false">MONTH(A6796)</f>
        <v>10</v>
      </c>
      <c r="C6796" s="12" t="n">
        <v>0.141666666666667</v>
      </c>
      <c r="D6796" s="0" t="n">
        <v>0.425</v>
      </c>
      <c r="E6796" s="0" t="n">
        <v>0.1666</v>
      </c>
      <c r="F6796" s="12" t="n">
        <f aca="false">IF($F$3&gt;0,C6796*($F$3/$C$3),C6796)</f>
        <v>0.436659866417014</v>
      </c>
      <c r="G6796" s="12" t="n">
        <f aca="false">IF($F$3&gt;0,D6796*($F$3/$D$3),D6796)</f>
        <v>0.436659866417014</v>
      </c>
      <c r="H6796" s="12" t="n">
        <f aca="false">IF($F$3&gt;0,E6796*($F$3/$E$3),E6796)</f>
        <v>0.263008169355791</v>
      </c>
      <c r="J6796" s="12" t="n">
        <f aca="false">Sheet2!J6793</f>
        <v>0</v>
      </c>
      <c r="K6796" s="12" t="n">
        <f aca="false">IF(J6796&gt;=F6796,F6796,J6796)</f>
        <v>0</v>
      </c>
      <c r="L6796" s="12" t="n">
        <f aca="false">IF(J6796&gt;F6796,J6796-F6796,0)</f>
        <v>0</v>
      </c>
      <c r="M6796" s="12" t="n">
        <f aca="false">IF(J6796&gt;=G6796,G6796,J6796)</f>
        <v>0</v>
      </c>
      <c r="N6796" s="12" t="n">
        <f aca="false">IF(J6796&gt;G6796,J6796-G6796,0)</f>
        <v>0</v>
      </c>
      <c r="O6796" s="12" t="n">
        <f aca="false">IF(J6796&gt;=H6796,H6796,J6796)</f>
        <v>0</v>
      </c>
      <c r="P6796" s="12" t="n">
        <f aca="false">IF(J6796&gt;H6796,J6796-H6796,0)</f>
        <v>0</v>
      </c>
    </row>
    <row r="6797" customFormat="false" ht="15" hidden="false" customHeight="false" outlineLevel="0" collapsed="false">
      <c r="A6797" s="28" t="n">
        <v>43018.9999999835</v>
      </c>
      <c r="B6797" s="0" t="n">
        <f aca="false">MONTH(A6797)</f>
        <v>10</v>
      </c>
      <c r="C6797" s="12" t="n">
        <v>0.099</v>
      </c>
      <c r="D6797" s="0" t="n">
        <v>0.297</v>
      </c>
      <c r="E6797" s="0" t="n">
        <v>0.1598</v>
      </c>
      <c r="F6797" s="12" t="n">
        <f aca="false">IF($F$3&gt;0,C6797*($F$3/$C$3),C6797)</f>
        <v>0.305148189002007</v>
      </c>
      <c r="G6797" s="12" t="n">
        <f aca="false">IF($F$3&gt;0,D6797*($F$3/$D$3),D6797)</f>
        <v>0.305148189002007</v>
      </c>
      <c r="H6797" s="12" t="n">
        <f aca="false">IF($F$3&gt;0,E6797*($F$3/$E$3),E6797)</f>
        <v>0.252273142035146</v>
      </c>
      <c r="J6797" s="12" t="n">
        <f aca="false">Sheet2!J6794</f>
        <v>0</v>
      </c>
      <c r="K6797" s="12" t="n">
        <f aca="false">IF(J6797&gt;=F6797,F6797,J6797)</f>
        <v>0</v>
      </c>
      <c r="L6797" s="12" t="n">
        <f aca="false">IF(J6797&gt;F6797,J6797-F6797,0)</f>
        <v>0</v>
      </c>
      <c r="M6797" s="12" t="n">
        <f aca="false">IF(J6797&gt;=G6797,G6797,J6797)</f>
        <v>0</v>
      </c>
      <c r="N6797" s="12" t="n">
        <f aca="false">IF(J6797&gt;G6797,J6797-G6797,0)</f>
        <v>0</v>
      </c>
      <c r="O6797" s="12" t="n">
        <f aca="false">IF(J6797&gt;=H6797,H6797,J6797)</f>
        <v>0</v>
      </c>
      <c r="P6797" s="12" t="n">
        <f aca="false">IF(J6797&gt;H6797,J6797-H6797,0)</f>
        <v>0</v>
      </c>
    </row>
    <row r="6798" customFormat="false" ht="15" hidden="false" customHeight="false" outlineLevel="0" collapsed="false">
      <c r="A6798" s="28" t="n">
        <v>43019.0416666502</v>
      </c>
      <c r="B6798" s="0" t="n">
        <f aca="false">MONTH(A6798)</f>
        <v>10</v>
      </c>
      <c r="C6798" s="12" t="n">
        <v>0.132</v>
      </c>
      <c r="D6798" s="0" t="n">
        <v>0.396</v>
      </c>
      <c r="E6798" s="0" t="n">
        <v>1.989</v>
      </c>
      <c r="F6798" s="12" t="n">
        <f aca="false">IF($F$3&gt;0,C6798*($F$3/$C$3),C6798)</f>
        <v>0.406864252002676</v>
      </c>
      <c r="G6798" s="12" t="n">
        <f aca="false">IF($F$3&gt;0,D6798*($F$3/$D$3),D6798)</f>
        <v>0.406864252002676</v>
      </c>
      <c r="H6798" s="12" t="n">
        <f aca="false">IF($F$3&gt;0,E6798*($F$3/$E$3),E6798)</f>
        <v>3.13999549128852</v>
      </c>
      <c r="J6798" s="12" t="n">
        <f aca="false">Sheet2!J6795</f>
        <v>0</v>
      </c>
      <c r="K6798" s="12" t="n">
        <f aca="false">IF(J6798&gt;=F6798,F6798,J6798)</f>
        <v>0</v>
      </c>
      <c r="L6798" s="12" t="n">
        <f aca="false">IF(J6798&gt;F6798,J6798-F6798,0)</f>
        <v>0</v>
      </c>
      <c r="M6798" s="12" t="n">
        <f aca="false">IF(J6798&gt;=G6798,G6798,J6798)</f>
        <v>0</v>
      </c>
      <c r="N6798" s="12" t="n">
        <f aca="false">IF(J6798&gt;G6798,J6798-G6798,0)</f>
        <v>0</v>
      </c>
      <c r="O6798" s="12" t="n">
        <f aca="false">IF(J6798&gt;=H6798,H6798,J6798)</f>
        <v>0</v>
      </c>
      <c r="P6798" s="12" t="n">
        <f aca="false">IF(J6798&gt;H6798,J6798-H6798,0)</f>
        <v>0</v>
      </c>
    </row>
    <row r="6799" customFormat="false" ht="15" hidden="false" customHeight="false" outlineLevel="0" collapsed="false">
      <c r="A6799" s="28" t="n">
        <v>43019.0833333169</v>
      </c>
      <c r="B6799" s="0" t="n">
        <f aca="false">MONTH(A6799)</f>
        <v>10</v>
      </c>
      <c r="C6799" s="12" t="n">
        <v>0.0243333333333333</v>
      </c>
      <c r="D6799" s="0" t="n">
        <v>0.073</v>
      </c>
      <c r="E6799" s="0" t="n">
        <v>1.2104</v>
      </c>
      <c r="F6799" s="12" t="n">
        <f aca="false">IF($F$3&gt;0,C6799*($F$3/$C$3),C6799)</f>
        <v>0.0750027535257459</v>
      </c>
      <c r="G6799" s="12" t="n">
        <f aca="false">IF($F$3&gt;0,D6799*($F$3/$D$3),D6799)</f>
        <v>0.0750027535257459</v>
      </c>
      <c r="H6799" s="12" t="n">
        <f aca="false">IF($F$3&gt;0,E6799*($F$3/$E$3),E6799)</f>
        <v>1.91083486307472</v>
      </c>
      <c r="J6799" s="12" t="n">
        <f aca="false">Sheet2!J6796</f>
        <v>0</v>
      </c>
      <c r="K6799" s="12" t="n">
        <f aca="false">IF(J6799&gt;=F6799,F6799,J6799)</f>
        <v>0</v>
      </c>
      <c r="L6799" s="12" t="n">
        <f aca="false">IF(J6799&gt;F6799,J6799-F6799,0)</f>
        <v>0</v>
      </c>
      <c r="M6799" s="12" t="n">
        <f aca="false">IF(J6799&gt;=G6799,G6799,J6799)</f>
        <v>0</v>
      </c>
      <c r="N6799" s="12" t="n">
        <f aca="false">IF(J6799&gt;G6799,J6799-G6799,0)</f>
        <v>0</v>
      </c>
      <c r="O6799" s="12" t="n">
        <f aca="false">IF(J6799&gt;=H6799,H6799,J6799)</f>
        <v>0</v>
      </c>
      <c r="P6799" s="12" t="n">
        <f aca="false">IF(J6799&gt;H6799,J6799-H6799,0)</f>
        <v>0</v>
      </c>
    </row>
    <row r="6800" customFormat="false" ht="15" hidden="false" customHeight="false" outlineLevel="0" collapsed="false">
      <c r="A6800" s="28" t="n">
        <v>43019.1249999835</v>
      </c>
      <c r="B6800" s="0" t="n">
        <f aca="false">MONTH(A6800)</f>
        <v>10</v>
      </c>
      <c r="C6800" s="12" t="n">
        <v>0.122333333333333</v>
      </c>
      <c r="D6800" s="0" t="n">
        <v>0.367</v>
      </c>
      <c r="E6800" s="0" t="n">
        <v>0.2482</v>
      </c>
      <c r="F6800" s="12" t="n">
        <f aca="false">IF($F$3&gt;0,C6800*($F$3/$C$3),C6800)</f>
        <v>0.377068637588339</v>
      </c>
      <c r="G6800" s="12" t="n">
        <f aca="false">IF($F$3&gt;0,D6800*($F$3/$D$3),D6800)</f>
        <v>0.377068637588339</v>
      </c>
      <c r="H6800" s="12" t="n">
        <f aca="false">IF($F$3&gt;0,E6800*($F$3/$E$3),E6800)</f>
        <v>0.391828497203525</v>
      </c>
      <c r="J6800" s="12" t="n">
        <f aca="false">Sheet2!J6797</f>
        <v>0</v>
      </c>
      <c r="K6800" s="12" t="n">
        <f aca="false">IF(J6800&gt;=F6800,F6800,J6800)</f>
        <v>0</v>
      </c>
      <c r="L6800" s="12" t="n">
        <f aca="false">IF(J6800&gt;F6800,J6800-F6800,0)</f>
        <v>0</v>
      </c>
      <c r="M6800" s="12" t="n">
        <f aca="false">IF(J6800&gt;=G6800,G6800,J6800)</f>
        <v>0</v>
      </c>
      <c r="N6800" s="12" t="n">
        <f aca="false">IF(J6800&gt;G6800,J6800-G6800,0)</f>
        <v>0</v>
      </c>
      <c r="O6800" s="12" t="n">
        <f aca="false">IF(J6800&gt;=H6800,H6800,J6800)</f>
        <v>0</v>
      </c>
      <c r="P6800" s="12" t="n">
        <f aca="false">IF(J6800&gt;H6800,J6800-H6800,0)</f>
        <v>0</v>
      </c>
    </row>
    <row r="6801" customFormat="false" ht="15" hidden="false" customHeight="false" outlineLevel="0" collapsed="false">
      <c r="A6801" s="28" t="n">
        <v>43019.1666666502</v>
      </c>
      <c r="B6801" s="0" t="n">
        <f aca="false">MONTH(A6801)</f>
        <v>10</v>
      </c>
      <c r="C6801" s="12" t="n">
        <v>0.101333333333333</v>
      </c>
      <c r="D6801" s="0" t="n">
        <v>0.304</v>
      </c>
      <c r="E6801" s="0" t="n">
        <v>0.2482</v>
      </c>
      <c r="F6801" s="12" t="n">
        <f aca="false">IF($F$3&gt;0,C6801*($F$3/$C$3),C6801)</f>
        <v>0.31234023386064</v>
      </c>
      <c r="G6801" s="12" t="n">
        <f aca="false">IF($F$3&gt;0,D6801*($F$3/$D$3),D6801)</f>
        <v>0.312340233860641</v>
      </c>
      <c r="H6801" s="12" t="n">
        <f aca="false">IF($F$3&gt;0,E6801*($F$3/$E$3),E6801)</f>
        <v>0.391828497203525</v>
      </c>
      <c r="J6801" s="12" t="n">
        <f aca="false">Sheet2!J6798</f>
        <v>0</v>
      </c>
      <c r="K6801" s="12" t="n">
        <f aca="false">IF(J6801&gt;=F6801,F6801,J6801)</f>
        <v>0</v>
      </c>
      <c r="L6801" s="12" t="n">
        <f aca="false">IF(J6801&gt;F6801,J6801-F6801,0)</f>
        <v>0</v>
      </c>
      <c r="M6801" s="12" t="n">
        <f aca="false">IF(J6801&gt;=G6801,G6801,J6801)</f>
        <v>0</v>
      </c>
      <c r="N6801" s="12" t="n">
        <f aca="false">IF(J6801&gt;G6801,J6801-G6801,0)</f>
        <v>0</v>
      </c>
      <c r="O6801" s="12" t="n">
        <f aca="false">IF(J6801&gt;=H6801,H6801,J6801)</f>
        <v>0</v>
      </c>
      <c r="P6801" s="12" t="n">
        <f aca="false">IF(J6801&gt;H6801,J6801-H6801,0)</f>
        <v>0</v>
      </c>
    </row>
    <row r="6802" customFormat="false" ht="15" hidden="false" customHeight="false" outlineLevel="0" collapsed="false">
      <c r="A6802" s="28" t="n">
        <v>43019.2083333168</v>
      </c>
      <c r="B6802" s="0" t="n">
        <f aca="false">MONTH(A6802)</f>
        <v>10</v>
      </c>
      <c r="C6802" s="12" t="n">
        <v>0.112666666666667</v>
      </c>
      <c r="D6802" s="0" t="n">
        <v>0.338</v>
      </c>
      <c r="E6802" s="0" t="n">
        <v>0.2601</v>
      </c>
      <c r="F6802" s="12" t="n">
        <f aca="false">IF($F$3&gt;0,C6802*($F$3/$C$3),C6802)</f>
        <v>0.347273023174001</v>
      </c>
      <c r="G6802" s="12" t="n">
        <f aca="false">IF($F$3&gt;0,D6802*($F$3/$D$3),D6802)</f>
        <v>0.347273023174002</v>
      </c>
      <c r="H6802" s="12" t="n">
        <f aca="false">IF($F$3&gt;0,E6802*($F$3/$E$3),E6802)</f>
        <v>0.410614795014653</v>
      </c>
      <c r="J6802" s="12" t="n">
        <f aca="false">Sheet2!J6799</f>
        <v>0</v>
      </c>
      <c r="K6802" s="12" t="n">
        <f aca="false">IF(J6802&gt;=F6802,F6802,J6802)</f>
        <v>0</v>
      </c>
      <c r="L6802" s="12" t="n">
        <f aca="false">IF(J6802&gt;F6802,J6802-F6802,0)</f>
        <v>0</v>
      </c>
      <c r="M6802" s="12" t="n">
        <f aca="false">IF(J6802&gt;=G6802,G6802,J6802)</f>
        <v>0</v>
      </c>
      <c r="N6802" s="12" t="n">
        <f aca="false">IF(J6802&gt;G6802,J6802-G6802,0)</f>
        <v>0</v>
      </c>
      <c r="O6802" s="12" t="n">
        <f aca="false">IF(J6802&gt;=H6802,H6802,J6802)</f>
        <v>0</v>
      </c>
      <c r="P6802" s="12" t="n">
        <f aca="false">IF(J6802&gt;H6802,J6802-H6802,0)</f>
        <v>0</v>
      </c>
    </row>
    <row r="6803" customFormat="false" ht="15" hidden="false" customHeight="false" outlineLevel="0" collapsed="false">
      <c r="A6803" s="28" t="n">
        <v>43019.2499999835</v>
      </c>
      <c r="B6803" s="0" t="n">
        <f aca="false">MONTH(A6803)</f>
        <v>10</v>
      </c>
      <c r="C6803" s="12" t="n">
        <v>0.509666666666667</v>
      </c>
      <c r="D6803" s="0" t="n">
        <v>1.529</v>
      </c>
      <c r="E6803" s="0" t="n">
        <v>0.9928</v>
      </c>
      <c r="F6803" s="12" t="n">
        <f aca="false">IF($F$3&gt;0,C6803*($F$3/$C$3),C6803)</f>
        <v>1.57094808412144</v>
      </c>
      <c r="G6803" s="12" t="n">
        <f aca="false">IF($F$3&gt;0,D6803*($F$3/$D$3),D6803)</f>
        <v>1.57094808412145</v>
      </c>
      <c r="H6803" s="12" t="n">
        <f aca="false">IF($F$3&gt;0,E6803*($F$3/$E$3),E6803)</f>
        <v>1.5673139888141</v>
      </c>
      <c r="J6803" s="12" t="n">
        <f aca="false">Sheet2!J6800</f>
        <v>0</v>
      </c>
      <c r="K6803" s="12" t="n">
        <f aca="false">IF(J6803&gt;=F6803,F6803,J6803)</f>
        <v>0</v>
      </c>
      <c r="L6803" s="12" t="n">
        <f aca="false">IF(J6803&gt;F6803,J6803-F6803,0)</f>
        <v>0</v>
      </c>
      <c r="M6803" s="12" t="n">
        <f aca="false">IF(J6803&gt;=G6803,G6803,J6803)</f>
        <v>0</v>
      </c>
      <c r="N6803" s="12" t="n">
        <f aca="false">IF(J6803&gt;G6803,J6803-G6803,0)</f>
        <v>0</v>
      </c>
      <c r="O6803" s="12" t="n">
        <f aca="false">IF(J6803&gt;=H6803,H6803,J6803)</f>
        <v>0</v>
      </c>
      <c r="P6803" s="12" t="n">
        <f aca="false">IF(J6803&gt;H6803,J6803-H6803,0)</f>
        <v>0</v>
      </c>
    </row>
    <row r="6804" customFormat="false" ht="15" hidden="false" customHeight="false" outlineLevel="0" collapsed="false">
      <c r="A6804" s="28" t="n">
        <v>43019.2916666502</v>
      </c>
      <c r="B6804" s="0" t="n">
        <f aca="false">MONTH(A6804)</f>
        <v>10</v>
      </c>
      <c r="C6804" s="12" t="n">
        <v>0.425</v>
      </c>
      <c r="D6804" s="0" t="n">
        <v>1.275</v>
      </c>
      <c r="E6804" s="0" t="n">
        <v>0.4675</v>
      </c>
      <c r="F6804" s="12" t="n">
        <f aca="false">IF($F$3&gt;0,C6804*($F$3/$C$3),C6804)</f>
        <v>1.30997959925104</v>
      </c>
      <c r="G6804" s="12" t="n">
        <f aca="false">IF($F$3&gt;0,D6804*($F$3/$D$3),D6804)</f>
        <v>1.30997959925104</v>
      </c>
      <c r="H6804" s="12" t="n">
        <f aca="false">IF($F$3&gt;0,E6804*($F$3/$E$3),E6804)</f>
        <v>0.73803312829431</v>
      </c>
      <c r="J6804" s="12" t="n">
        <f aca="false">Sheet2!J6801</f>
        <v>0.00661522761785305</v>
      </c>
      <c r="K6804" s="12" t="n">
        <f aca="false">IF(J6804&gt;=F6804,F6804,J6804)</f>
        <v>0.00661522761785305</v>
      </c>
      <c r="L6804" s="12" t="n">
        <f aca="false">IF(J6804&gt;F6804,J6804-F6804,0)</f>
        <v>0</v>
      </c>
      <c r="M6804" s="12" t="n">
        <f aca="false">IF(J6804&gt;=G6804,G6804,J6804)</f>
        <v>0.00661522761785305</v>
      </c>
      <c r="N6804" s="12" t="n">
        <f aca="false">IF(J6804&gt;G6804,J6804-G6804,0)</f>
        <v>0</v>
      </c>
      <c r="O6804" s="12" t="n">
        <f aca="false">IF(J6804&gt;=H6804,H6804,J6804)</f>
        <v>0.00661522761785305</v>
      </c>
      <c r="P6804" s="12" t="n">
        <f aca="false">IF(J6804&gt;H6804,J6804-H6804,0)</f>
        <v>0</v>
      </c>
    </row>
    <row r="6805" customFormat="false" ht="15" hidden="false" customHeight="false" outlineLevel="0" collapsed="false">
      <c r="A6805" s="28" t="n">
        <v>43019.3333333168</v>
      </c>
      <c r="B6805" s="0" t="n">
        <f aca="false">MONTH(A6805)</f>
        <v>10</v>
      </c>
      <c r="C6805" s="12" t="n">
        <v>0.532666666666667</v>
      </c>
      <c r="D6805" s="0" t="n">
        <v>1.598</v>
      </c>
      <c r="E6805" s="0" t="n">
        <v>1.0166</v>
      </c>
      <c r="F6805" s="12" t="n">
        <f aca="false">IF($F$3&gt;0,C6805*($F$3/$C$3),C6805)</f>
        <v>1.64184109772797</v>
      </c>
      <c r="G6805" s="12" t="n">
        <f aca="false">IF($F$3&gt;0,D6805*($F$3/$D$3),D6805)</f>
        <v>1.64184109772797</v>
      </c>
      <c r="H6805" s="12" t="n">
        <f aca="false">IF($F$3&gt;0,E6805*($F$3/$E$3),E6805)</f>
        <v>1.60488658443635</v>
      </c>
      <c r="J6805" s="12" t="n">
        <f aca="false">Sheet2!J6802</f>
        <v>0.133713995978319</v>
      </c>
      <c r="K6805" s="12" t="n">
        <f aca="false">IF(J6805&gt;=F6805,F6805,J6805)</f>
        <v>0.133713995978319</v>
      </c>
      <c r="L6805" s="12" t="n">
        <f aca="false">IF(J6805&gt;F6805,J6805-F6805,0)</f>
        <v>0</v>
      </c>
      <c r="M6805" s="12" t="n">
        <f aca="false">IF(J6805&gt;=G6805,G6805,J6805)</f>
        <v>0.133713995978319</v>
      </c>
      <c r="N6805" s="12" t="n">
        <f aca="false">IF(J6805&gt;G6805,J6805-G6805,0)</f>
        <v>0</v>
      </c>
      <c r="O6805" s="12" t="n">
        <f aca="false">IF(J6805&gt;=H6805,H6805,J6805)</f>
        <v>0.133713995978319</v>
      </c>
      <c r="P6805" s="12" t="n">
        <f aca="false">IF(J6805&gt;H6805,J6805-H6805,0)</f>
        <v>0</v>
      </c>
    </row>
    <row r="6806" customFormat="false" ht="15" hidden="false" customHeight="false" outlineLevel="0" collapsed="false">
      <c r="A6806" s="28" t="n">
        <v>43019.3749999835</v>
      </c>
      <c r="B6806" s="0" t="n">
        <f aca="false">MONTH(A6806)</f>
        <v>10</v>
      </c>
      <c r="C6806" s="12" t="n">
        <v>0.223333333333333</v>
      </c>
      <c r="D6806" s="0" t="n">
        <v>0.67</v>
      </c>
      <c r="E6806" s="0" t="n">
        <v>0.7072</v>
      </c>
      <c r="F6806" s="12" t="n">
        <f aca="false">IF($F$3&gt;0,C6806*($F$3/$C$3),C6806)</f>
        <v>0.688381436469174</v>
      </c>
      <c r="G6806" s="12" t="n">
        <f aca="false">IF($F$3&gt;0,D6806*($F$3/$D$3),D6806)</f>
        <v>0.688381436469175</v>
      </c>
      <c r="H6806" s="12" t="n">
        <f aca="false">IF($F$3&gt;0,E6806*($F$3/$E$3),E6806)</f>
        <v>1.11644284134703</v>
      </c>
      <c r="J6806" s="12" t="n">
        <f aca="false">Sheet2!J6803</f>
        <v>0.364966268322671</v>
      </c>
      <c r="K6806" s="12" t="n">
        <f aca="false">IF(J6806&gt;=F6806,F6806,J6806)</f>
        <v>0.364966268322671</v>
      </c>
      <c r="L6806" s="12" t="n">
        <f aca="false">IF(J6806&gt;F6806,J6806-F6806,0)</f>
        <v>0</v>
      </c>
      <c r="M6806" s="12" t="n">
        <f aca="false">IF(J6806&gt;=G6806,G6806,J6806)</f>
        <v>0.364966268322671</v>
      </c>
      <c r="N6806" s="12" t="n">
        <f aca="false">IF(J6806&gt;G6806,J6806-G6806,0)</f>
        <v>0</v>
      </c>
      <c r="O6806" s="12" t="n">
        <f aca="false">IF(J6806&gt;=H6806,H6806,J6806)</f>
        <v>0.364966268322671</v>
      </c>
      <c r="P6806" s="12" t="n">
        <f aca="false">IF(J6806&gt;H6806,J6806-H6806,0)</f>
        <v>0</v>
      </c>
    </row>
    <row r="6807" customFormat="false" ht="15" hidden="false" customHeight="false" outlineLevel="0" collapsed="false">
      <c r="A6807" s="28" t="n">
        <v>43019.4166666502</v>
      </c>
      <c r="B6807" s="0" t="n">
        <f aca="false">MONTH(A6807)</f>
        <v>10</v>
      </c>
      <c r="C6807" s="12" t="n">
        <v>0.233333333333333</v>
      </c>
      <c r="D6807" s="0" t="n">
        <v>0.7</v>
      </c>
      <c r="E6807" s="0" t="n">
        <v>0.4352</v>
      </c>
      <c r="F6807" s="12" t="n">
        <f aca="false">IF($F$3&gt;0,C6807*($F$3/$C$3),C6807)</f>
        <v>0.719204485863316</v>
      </c>
      <c r="G6807" s="12" t="n">
        <f aca="false">IF($F$3&gt;0,D6807*($F$3/$D$3),D6807)</f>
        <v>0.719204485863317</v>
      </c>
      <c r="H6807" s="12" t="n">
        <f aca="false">IF($F$3&gt;0,E6807*($F$3/$E$3),E6807)</f>
        <v>0.687041748521249</v>
      </c>
      <c r="J6807" s="12" t="n">
        <f aca="false">Sheet2!J6804</f>
        <v>0.644840364121264</v>
      </c>
      <c r="K6807" s="12" t="n">
        <f aca="false">IF(J6807&gt;=F6807,F6807,J6807)</f>
        <v>0.644840364121264</v>
      </c>
      <c r="L6807" s="12" t="n">
        <f aca="false">IF(J6807&gt;F6807,J6807-F6807,0)</f>
        <v>0</v>
      </c>
      <c r="M6807" s="12" t="n">
        <f aca="false">IF(J6807&gt;=G6807,G6807,J6807)</f>
        <v>0.644840364121264</v>
      </c>
      <c r="N6807" s="12" t="n">
        <f aca="false">IF(J6807&gt;G6807,J6807-G6807,0)</f>
        <v>0</v>
      </c>
      <c r="O6807" s="12" t="n">
        <f aca="false">IF(J6807&gt;=H6807,H6807,J6807)</f>
        <v>0.644840364121264</v>
      </c>
      <c r="P6807" s="12" t="n">
        <f aca="false">IF(J6807&gt;H6807,J6807-H6807,0)</f>
        <v>0</v>
      </c>
    </row>
    <row r="6808" customFormat="false" ht="15" hidden="false" customHeight="false" outlineLevel="0" collapsed="false">
      <c r="A6808" s="28" t="n">
        <v>43019.4583333168</v>
      </c>
      <c r="B6808" s="0" t="n">
        <f aca="false">MONTH(A6808)</f>
        <v>10</v>
      </c>
      <c r="C6808" s="12" t="n">
        <v>0.263666666666667</v>
      </c>
      <c r="D6808" s="0" t="n">
        <v>0.791</v>
      </c>
      <c r="E6808" s="0" t="n">
        <v>0.2499</v>
      </c>
      <c r="F6808" s="12" t="n">
        <f aca="false">IF($F$3&gt;0,C6808*($F$3/$C$3),C6808)</f>
        <v>0.812701069025548</v>
      </c>
      <c r="G6808" s="12" t="n">
        <f aca="false">IF($F$3&gt;0,D6808*($F$3/$D$3),D6808)</f>
        <v>0.812701069025548</v>
      </c>
      <c r="H6808" s="12" t="n">
        <f aca="false">IF($F$3&gt;0,E6808*($F$3/$E$3),E6808)</f>
        <v>0.394512254033686</v>
      </c>
      <c r="J6808" s="12" t="n">
        <f aca="false">Sheet2!J6805</f>
        <v>0.835075438199517</v>
      </c>
      <c r="K6808" s="12" t="n">
        <f aca="false">IF(J6808&gt;=F6808,F6808,J6808)</f>
        <v>0.812701069025548</v>
      </c>
      <c r="L6808" s="12" t="n">
        <f aca="false">IF(J6808&gt;F6808,J6808-F6808,0)</f>
        <v>0.0223743691739696</v>
      </c>
      <c r="M6808" s="12" t="n">
        <f aca="false">IF(J6808&gt;=G6808,G6808,J6808)</f>
        <v>0.812701069025548</v>
      </c>
      <c r="N6808" s="12" t="n">
        <f aca="false">IF(J6808&gt;G6808,J6808-G6808,0)</f>
        <v>0.022374369173969</v>
      </c>
      <c r="O6808" s="12" t="n">
        <f aca="false">IF(J6808&gt;=H6808,H6808,J6808)</f>
        <v>0.394512254033686</v>
      </c>
      <c r="P6808" s="12" t="n">
        <f aca="false">IF(J6808&gt;H6808,J6808-H6808,0)</f>
        <v>0.440563184165831</v>
      </c>
    </row>
    <row r="6809" customFormat="false" ht="15" hidden="false" customHeight="false" outlineLevel="0" collapsed="false">
      <c r="A6809" s="28" t="n">
        <v>43019.4999999835</v>
      </c>
      <c r="B6809" s="0" t="n">
        <f aca="false">MONTH(A6809)</f>
        <v>10</v>
      </c>
      <c r="C6809" s="12" t="n">
        <v>0.363333333333333</v>
      </c>
      <c r="D6809" s="0" t="n">
        <v>1.09</v>
      </c>
      <c r="E6809" s="0" t="n">
        <v>1.0132</v>
      </c>
      <c r="F6809" s="12" t="n">
        <f aca="false">IF($F$3&gt;0,C6809*($F$3/$C$3),C6809)</f>
        <v>1.11990412798716</v>
      </c>
      <c r="G6809" s="12" t="n">
        <f aca="false">IF($F$3&gt;0,D6809*($F$3/$D$3),D6809)</f>
        <v>1.11990412798717</v>
      </c>
      <c r="H6809" s="12" t="n">
        <f aca="false">IF($F$3&gt;0,E6809*($F$3/$E$3),E6809)</f>
        <v>1.59951907077603</v>
      </c>
      <c r="J6809" s="12" t="n">
        <f aca="false">Sheet2!J6806</f>
        <v>0.777503249602373</v>
      </c>
      <c r="K6809" s="12" t="n">
        <f aca="false">IF(J6809&gt;=F6809,F6809,J6809)</f>
        <v>0.777503249602373</v>
      </c>
      <c r="L6809" s="12" t="n">
        <f aca="false">IF(J6809&gt;F6809,J6809-F6809,0)</f>
        <v>0</v>
      </c>
      <c r="M6809" s="12" t="n">
        <f aca="false">IF(J6809&gt;=G6809,G6809,J6809)</f>
        <v>0.777503249602373</v>
      </c>
      <c r="N6809" s="12" t="n">
        <f aca="false">IF(J6809&gt;G6809,J6809-G6809,0)</f>
        <v>0</v>
      </c>
      <c r="O6809" s="12" t="n">
        <f aca="false">IF(J6809&gt;=H6809,H6809,J6809)</f>
        <v>0.777503249602373</v>
      </c>
      <c r="P6809" s="12" t="n">
        <f aca="false">IF(J6809&gt;H6809,J6809-H6809,0)</f>
        <v>0</v>
      </c>
    </row>
    <row r="6810" customFormat="false" ht="15" hidden="false" customHeight="false" outlineLevel="0" collapsed="false">
      <c r="A6810" s="28" t="n">
        <v>43019.5416666502</v>
      </c>
      <c r="B6810" s="0" t="n">
        <f aca="false">MONTH(A6810)</f>
        <v>10</v>
      </c>
      <c r="C6810" s="12" t="n">
        <v>0.532666666666667</v>
      </c>
      <c r="D6810" s="0" t="n">
        <v>1.598</v>
      </c>
      <c r="E6810" s="0" t="n">
        <v>0.7191</v>
      </c>
      <c r="F6810" s="12" t="n">
        <f aca="false">IF($F$3&gt;0,C6810*($F$3/$C$3),C6810)</f>
        <v>1.64184109772797</v>
      </c>
      <c r="G6810" s="12" t="n">
        <f aca="false">IF($F$3&gt;0,D6810*($F$3/$D$3),D6810)</f>
        <v>1.64184109772797</v>
      </c>
      <c r="H6810" s="12" t="n">
        <f aca="false">IF($F$3&gt;0,E6810*($F$3/$E$3),E6810)</f>
        <v>1.13522913915816</v>
      </c>
      <c r="J6810" s="12" t="n">
        <f aca="false">Sheet2!J6807</f>
        <v>0.667160536270336</v>
      </c>
      <c r="K6810" s="12" t="n">
        <f aca="false">IF(J6810&gt;=F6810,F6810,J6810)</f>
        <v>0.667160536270336</v>
      </c>
      <c r="L6810" s="12" t="n">
        <f aca="false">IF(J6810&gt;F6810,J6810-F6810,0)</f>
        <v>0</v>
      </c>
      <c r="M6810" s="12" t="n">
        <f aca="false">IF(J6810&gt;=G6810,G6810,J6810)</f>
        <v>0.667160536270336</v>
      </c>
      <c r="N6810" s="12" t="n">
        <f aca="false">IF(J6810&gt;G6810,J6810-G6810,0)</f>
        <v>0</v>
      </c>
      <c r="O6810" s="12" t="n">
        <f aca="false">IF(J6810&gt;=H6810,H6810,J6810)</f>
        <v>0.667160536270336</v>
      </c>
      <c r="P6810" s="12" t="n">
        <f aca="false">IF(J6810&gt;H6810,J6810-H6810,0)</f>
        <v>0</v>
      </c>
    </row>
    <row r="6811" customFormat="false" ht="15" hidden="false" customHeight="false" outlineLevel="0" collapsed="false">
      <c r="A6811" s="28" t="n">
        <v>43019.5833333168</v>
      </c>
      <c r="B6811" s="0" t="n">
        <f aca="false">MONTH(A6811)</f>
        <v>10</v>
      </c>
      <c r="C6811" s="12" t="n">
        <v>0.594666666666667</v>
      </c>
      <c r="D6811" s="0" t="n">
        <v>1.784</v>
      </c>
      <c r="E6811" s="0" t="n">
        <v>0.3689</v>
      </c>
      <c r="F6811" s="12" t="n">
        <f aca="false">IF($F$3&gt;0,C6811*($F$3/$C$3),C6811)</f>
        <v>1.83294400397165</v>
      </c>
      <c r="G6811" s="12" t="n">
        <f aca="false">IF($F$3&gt;0,D6811*($F$3/$D$3),D6811)</f>
        <v>1.83294400397165</v>
      </c>
      <c r="H6811" s="12" t="n">
        <f aca="false">IF($F$3&gt;0,E6811*($F$3/$E$3),E6811)</f>
        <v>0.582375232144965</v>
      </c>
      <c r="J6811" s="12" t="n">
        <f aca="false">Sheet2!J6808</f>
        <v>0.386713107473266</v>
      </c>
      <c r="K6811" s="12" t="n">
        <f aca="false">IF(J6811&gt;=F6811,F6811,J6811)</f>
        <v>0.386713107473266</v>
      </c>
      <c r="L6811" s="12" t="n">
        <f aca="false">IF(J6811&gt;F6811,J6811-F6811,0)</f>
        <v>0</v>
      </c>
      <c r="M6811" s="12" t="n">
        <f aca="false">IF(J6811&gt;=G6811,G6811,J6811)</f>
        <v>0.386713107473266</v>
      </c>
      <c r="N6811" s="12" t="n">
        <f aca="false">IF(J6811&gt;G6811,J6811-G6811,0)</f>
        <v>0</v>
      </c>
      <c r="O6811" s="12" t="n">
        <f aca="false">IF(J6811&gt;=H6811,H6811,J6811)</f>
        <v>0.386713107473266</v>
      </c>
      <c r="P6811" s="12" t="n">
        <f aca="false">IF(J6811&gt;H6811,J6811-H6811,0)</f>
        <v>0</v>
      </c>
    </row>
    <row r="6812" customFormat="false" ht="15" hidden="false" customHeight="false" outlineLevel="0" collapsed="false">
      <c r="A6812" s="28" t="n">
        <v>43019.6249999835</v>
      </c>
      <c r="B6812" s="0" t="n">
        <f aca="false">MONTH(A6812)</f>
        <v>10</v>
      </c>
      <c r="C6812" s="12" t="n">
        <v>0.218666666666667</v>
      </c>
      <c r="D6812" s="0" t="n">
        <v>0.656</v>
      </c>
      <c r="E6812" s="0" t="n">
        <v>0.5168</v>
      </c>
      <c r="F6812" s="12" t="n">
        <f aca="false">IF($F$3&gt;0,C6812*($F$3/$C$3),C6812)</f>
        <v>0.673997346751908</v>
      </c>
      <c r="G6812" s="12" t="n">
        <f aca="false">IF($F$3&gt;0,D6812*($F$3/$D$3),D6812)</f>
        <v>0.673997346751909</v>
      </c>
      <c r="H6812" s="12" t="n">
        <f aca="false">IF($F$3&gt;0,E6812*($F$3/$E$3),E6812)</f>
        <v>0.815862076368983</v>
      </c>
      <c r="J6812" s="12" t="n">
        <f aca="false">Sheet2!J6809</f>
        <v>0.159800647409058</v>
      </c>
      <c r="K6812" s="12" t="n">
        <f aca="false">IF(J6812&gt;=F6812,F6812,J6812)</f>
        <v>0.159800647409058</v>
      </c>
      <c r="L6812" s="12" t="n">
        <f aca="false">IF(J6812&gt;F6812,J6812-F6812,0)</f>
        <v>0</v>
      </c>
      <c r="M6812" s="12" t="n">
        <f aca="false">IF(J6812&gt;=G6812,G6812,J6812)</f>
        <v>0.159800647409058</v>
      </c>
      <c r="N6812" s="12" t="n">
        <f aca="false">IF(J6812&gt;G6812,J6812-G6812,0)</f>
        <v>0</v>
      </c>
      <c r="O6812" s="12" t="n">
        <f aca="false">IF(J6812&gt;=H6812,H6812,J6812)</f>
        <v>0.159800647409058</v>
      </c>
      <c r="P6812" s="12" t="n">
        <f aca="false">IF(J6812&gt;H6812,J6812-H6812,0)</f>
        <v>0</v>
      </c>
    </row>
    <row r="6813" customFormat="false" ht="15" hidden="false" customHeight="false" outlineLevel="0" collapsed="false">
      <c r="A6813" s="28" t="n">
        <v>43019.6666666502</v>
      </c>
      <c r="B6813" s="0" t="n">
        <f aca="false">MONTH(A6813)</f>
        <v>10</v>
      </c>
      <c r="C6813" s="12" t="n">
        <v>0.208333333333333</v>
      </c>
      <c r="D6813" s="0" t="n">
        <v>0.625</v>
      </c>
      <c r="E6813" s="0" t="n">
        <v>0.2907</v>
      </c>
      <c r="F6813" s="12" t="n">
        <f aca="false">IF($F$3&gt;0,C6813*($F$3/$C$3),C6813)</f>
        <v>0.642146862377961</v>
      </c>
      <c r="G6813" s="12" t="n">
        <f aca="false">IF($F$3&gt;0,D6813*($F$3/$D$3),D6813)</f>
        <v>0.642146862377962</v>
      </c>
      <c r="H6813" s="12" t="n">
        <f aca="false">IF($F$3&gt;0,E6813*($F$3/$E$3),E6813)</f>
        <v>0.458922417957553</v>
      </c>
      <c r="J6813" s="12" t="n">
        <f aca="false">Sheet2!J6810</f>
        <v>0.0243738190977868</v>
      </c>
      <c r="K6813" s="12" t="n">
        <f aca="false">IF(J6813&gt;=F6813,F6813,J6813)</f>
        <v>0.0243738190977868</v>
      </c>
      <c r="L6813" s="12" t="n">
        <f aca="false">IF(J6813&gt;F6813,J6813-F6813,0)</f>
        <v>0</v>
      </c>
      <c r="M6813" s="12" t="n">
        <f aca="false">IF(J6813&gt;=G6813,G6813,J6813)</f>
        <v>0.0243738190977868</v>
      </c>
      <c r="N6813" s="12" t="n">
        <f aca="false">IF(J6813&gt;G6813,J6813-G6813,0)</f>
        <v>0</v>
      </c>
      <c r="O6813" s="12" t="n">
        <f aca="false">IF(J6813&gt;=H6813,H6813,J6813)</f>
        <v>0.0243738190977868</v>
      </c>
      <c r="P6813" s="12" t="n">
        <f aca="false">IF(J6813&gt;H6813,J6813-H6813,0)</f>
        <v>0</v>
      </c>
    </row>
    <row r="6814" customFormat="false" ht="15" hidden="false" customHeight="false" outlineLevel="0" collapsed="false">
      <c r="A6814" s="28" t="n">
        <v>43019.7083333168</v>
      </c>
      <c r="B6814" s="0" t="n">
        <f aca="false">MONTH(A6814)</f>
        <v>10</v>
      </c>
      <c r="C6814" s="12" t="n">
        <v>0.450333333333333</v>
      </c>
      <c r="D6814" s="0" t="n">
        <v>1.351</v>
      </c>
      <c r="E6814" s="0" t="n">
        <v>0.7327</v>
      </c>
      <c r="F6814" s="12" t="n">
        <f aca="false">IF($F$3&gt;0,C6814*($F$3/$C$3),C6814)</f>
        <v>1.3880646577162</v>
      </c>
      <c r="G6814" s="12" t="n">
        <f aca="false">IF($F$3&gt;0,D6814*($F$3/$D$3),D6814)</f>
        <v>1.3880646577162</v>
      </c>
      <c r="H6814" s="12" t="n">
        <f aca="false">IF($F$3&gt;0,E6814*($F$3/$E$3),E6814)</f>
        <v>1.15669919379945</v>
      </c>
      <c r="J6814" s="12" t="n">
        <f aca="false">Sheet2!J6811</f>
        <v>0</v>
      </c>
      <c r="K6814" s="12" t="n">
        <f aca="false">IF(J6814&gt;=F6814,F6814,J6814)</f>
        <v>0</v>
      </c>
      <c r="L6814" s="12" t="n">
        <f aca="false">IF(J6814&gt;F6814,J6814-F6814,0)</f>
        <v>0</v>
      </c>
      <c r="M6814" s="12" t="n">
        <f aca="false">IF(J6814&gt;=G6814,G6814,J6814)</f>
        <v>0</v>
      </c>
      <c r="N6814" s="12" t="n">
        <f aca="false">IF(J6814&gt;G6814,J6814-G6814,0)</f>
        <v>0</v>
      </c>
      <c r="O6814" s="12" t="n">
        <f aca="false">IF(J6814&gt;=H6814,H6814,J6814)</f>
        <v>0</v>
      </c>
      <c r="P6814" s="12" t="n">
        <f aca="false">IF(J6814&gt;H6814,J6814-H6814,0)</f>
        <v>0</v>
      </c>
    </row>
    <row r="6815" customFormat="false" ht="15" hidden="false" customHeight="false" outlineLevel="0" collapsed="false">
      <c r="A6815" s="28" t="n">
        <v>43019.7499999835</v>
      </c>
      <c r="B6815" s="0" t="n">
        <f aca="false">MONTH(A6815)</f>
        <v>10</v>
      </c>
      <c r="C6815" s="12" t="n">
        <v>0.822</v>
      </c>
      <c r="D6815" s="0" t="n">
        <v>2.466</v>
      </c>
      <c r="E6815" s="0" t="n">
        <v>2.2525</v>
      </c>
      <c r="F6815" s="12" t="n">
        <f aca="false">IF($F$3&gt;0,C6815*($F$3/$C$3),C6815)</f>
        <v>2.53365466019848</v>
      </c>
      <c r="G6815" s="12" t="n">
        <f aca="false">IF($F$3&gt;0,D6815*($F$3/$D$3),D6815)</f>
        <v>2.53365466019849</v>
      </c>
      <c r="H6815" s="12" t="n">
        <f aca="false">IF($F$3&gt;0,E6815*($F$3/$E$3),E6815)</f>
        <v>3.55597779996349</v>
      </c>
      <c r="J6815" s="12" t="n">
        <f aca="false">Sheet2!J6812</f>
        <v>0</v>
      </c>
      <c r="K6815" s="12" t="n">
        <f aca="false">IF(J6815&gt;=F6815,F6815,J6815)</f>
        <v>0</v>
      </c>
      <c r="L6815" s="12" t="n">
        <f aca="false">IF(J6815&gt;F6815,J6815-F6815,0)</f>
        <v>0</v>
      </c>
      <c r="M6815" s="12" t="n">
        <f aca="false">IF(J6815&gt;=G6815,G6815,J6815)</f>
        <v>0</v>
      </c>
      <c r="N6815" s="12" t="n">
        <f aca="false">IF(J6815&gt;G6815,J6815-G6815,0)</f>
        <v>0</v>
      </c>
      <c r="O6815" s="12" t="n">
        <f aca="false">IF(J6815&gt;=H6815,H6815,J6815)</f>
        <v>0</v>
      </c>
      <c r="P6815" s="12" t="n">
        <f aca="false">IF(J6815&gt;H6815,J6815-H6815,0)</f>
        <v>0</v>
      </c>
    </row>
    <row r="6816" customFormat="false" ht="15" hidden="false" customHeight="false" outlineLevel="0" collapsed="false">
      <c r="A6816" s="28" t="n">
        <v>43019.7916666501</v>
      </c>
      <c r="B6816" s="0" t="n">
        <f aca="false">MONTH(A6816)</f>
        <v>10</v>
      </c>
      <c r="C6816" s="12" t="n">
        <v>0.547333333333333</v>
      </c>
      <c r="D6816" s="0" t="n">
        <v>1.642</v>
      </c>
      <c r="E6816" s="0" t="n">
        <v>1.0217</v>
      </c>
      <c r="F6816" s="12" t="n">
        <f aca="false">IF($F$3&gt;0,C6816*($F$3/$C$3),C6816)</f>
        <v>1.68704823683938</v>
      </c>
      <c r="G6816" s="12" t="n">
        <f aca="false">IF($F$3&gt;0,D6816*($F$3/$D$3),D6816)</f>
        <v>1.68704823683938</v>
      </c>
      <c r="H6816" s="12" t="n">
        <f aca="false">IF($F$3&gt;0,E6816*($F$3/$E$3),E6816)</f>
        <v>1.61293785492684</v>
      </c>
      <c r="J6816" s="12" t="n">
        <f aca="false">Sheet2!J6813</f>
        <v>0</v>
      </c>
      <c r="K6816" s="12" t="n">
        <f aca="false">IF(J6816&gt;=F6816,F6816,J6816)</f>
        <v>0</v>
      </c>
      <c r="L6816" s="12" t="n">
        <f aca="false">IF(J6816&gt;F6816,J6816-F6816,0)</f>
        <v>0</v>
      </c>
      <c r="M6816" s="12" t="n">
        <f aca="false">IF(J6816&gt;=G6816,G6816,J6816)</f>
        <v>0</v>
      </c>
      <c r="N6816" s="12" t="n">
        <f aca="false">IF(J6816&gt;G6816,J6816-G6816,0)</f>
        <v>0</v>
      </c>
      <c r="O6816" s="12" t="n">
        <f aca="false">IF(J6816&gt;=H6816,H6816,J6816)</f>
        <v>0</v>
      </c>
      <c r="P6816" s="12" t="n">
        <f aca="false">IF(J6816&gt;H6816,J6816-H6816,0)</f>
        <v>0</v>
      </c>
    </row>
    <row r="6817" customFormat="false" ht="15" hidden="false" customHeight="false" outlineLevel="0" collapsed="false">
      <c r="A6817" s="28" t="n">
        <v>43019.8333333168</v>
      </c>
      <c r="B6817" s="0" t="n">
        <f aca="false">MONTH(A6817)</f>
        <v>10</v>
      </c>
      <c r="C6817" s="12" t="n">
        <v>0.376333333333333</v>
      </c>
      <c r="D6817" s="0" t="n">
        <v>1.129</v>
      </c>
      <c r="E6817" s="0" t="n">
        <v>0.5848</v>
      </c>
      <c r="F6817" s="12" t="n">
        <f aca="false">IF($F$3&gt;0,C6817*($F$3/$C$3),C6817)</f>
        <v>1.15997409219955</v>
      </c>
      <c r="G6817" s="12" t="n">
        <f aca="false">IF($F$3&gt;0,D6817*($F$3/$D$3),D6817)</f>
        <v>1.15997409219955</v>
      </c>
      <c r="H6817" s="12" t="n">
        <f aca="false">IF($F$3&gt;0,E6817*($F$3/$E$3),E6817)</f>
        <v>0.923212349575428</v>
      </c>
      <c r="J6817" s="12" t="n">
        <f aca="false">Sheet2!J6814</f>
        <v>0</v>
      </c>
      <c r="K6817" s="12" t="n">
        <f aca="false">IF(J6817&gt;=F6817,F6817,J6817)</f>
        <v>0</v>
      </c>
      <c r="L6817" s="12" t="n">
        <f aca="false">IF(J6817&gt;F6817,J6817-F6817,0)</f>
        <v>0</v>
      </c>
      <c r="M6817" s="12" t="n">
        <f aca="false">IF(J6817&gt;=G6817,G6817,J6817)</f>
        <v>0</v>
      </c>
      <c r="N6817" s="12" t="n">
        <f aca="false">IF(J6817&gt;G6817,J6817-G6817,0)</f>
        <v>0</v>
      </c>
      <c r="O6817" s="12" t="n">
        <f aca="false">IF(J6817&gt;=H6817,H6817,J6817)</f>
        <v>0</v>
      </c>
      <c r="P6817" s="12" t="n">
        <f aca="false">IF(J6817&gt;H6817,J6817-H6817,0)</f>
        <v>0</v>
      </c>
    </row>
    <row r="6818" customFormat="false" ht="15" hidden="false" customHeight="false" outlineLevel="0" collapsed="false">
      <c r="A6818" s="28" t="n">
        <v>43019.8749999835</v>
      </c>
      <c r="B6818" s="0" t="n">
        <f aca="false">MONTH(A6818)</f>
        <v>10</v>
      </c>
      <c r="C6818" s="12" t="n">
        <v>0.222333333333333</v>
      </c>
      <c r="D6818" s="0" t="n">
        <v>0.667</v>
      </c>
      <c r="E6818" s="0" t="n">
        <v>0.4692</v>
      </c>
      <c r="F6818" s="12" t="n">
        <f aca="false">IF($F$3&gt;0,C6818*($F$3/$C$3),C6818)</f>
        <v>0.68529913152976</v>
      </c>
      <c r="G6818" s="12" t="n">
        <f aca="false">IF($F$3&gt;0,D6818*($F$3/$D$3),D6818)</f>
        <v>0.685299131529761</v>
      </c>
      <c r="H6818" s="12" t="n">
        <f aca="false">IF($F$3&gt;0,E6818*($F$3/$E$3),E6818)</f>
        <v>0.740716885124471</v>
      </c>
      <c r="J6818" s="12" t="n">
        <f aca="false">Sheet2!J6815</f>
        <v>0</v>
      </c>
      <c r="K6818" s="12" t="n">
        <f aca="false">IF(J6818&gt;=F6818,F6818,J6818)</f>
        <v>0</v>
      </c>
      <c r="L6818" s="12" t="n">
        <f aca="false">IF(J6818&gt;F6818,J6818-F6818,0)</f>
        <v>0</v>
      </c>
      <c r="M6818" s="12" t="n">
        <f aca="false">IF(J6818&gt;=G6818,G6818,J6818)</f>
        <v>0</v>
      </c>
      <c r="N6818" s="12" t="n">
        <f aca="false">IF(J6818&gt;G6818,J6818-G6818,0)</f>
        <v>0</v>
      </c>
      <c r="O6818" s="12" t="n">
        <f aca="false">IF(J6818&gt;=H6818,H6818,J6818)</f>
        <v>0</v>
      </c>
      <c r="P6818" s="12" t="n">
        <f aca="false">IF(J6818&gt;H6818,J6818-H6818,0)</f>
        <v>0</v>
      </c>
    </row>
    <row r="6819" customFormat="false" ht="15" hidden="false" customHeight="false" outlineLevel="0" collapsed="false">
      <c r="A6819" s="28" t="n">
        <v>43019.9166666501</v>
      </c>
      <c r="B6819" s="0" t="n">
        <f aca="false">MONTH(A6819)</f>
        <v>10</v>
      </c>
      <c r="C6819" s="12" t="n">
        <v>0.178666666666667</v>
      </c>
      <c r="D6819" s="0" t="n">
        <v>0.536</v>
      </c>
      <c r="E6819" s="0" t="n">
        <v>0.2907</v>
      </c>
      <c r="F6819" s="12" t="n">
        <f aca="false">IF($F$3&gt;0,C6819*($F$3/$C$3),C6819)</f>
        <v>0.55070514917534</v>
      </c>
      <c r="G6819" s="12" t="n">
        <f aca="false">IF($F$3&gt;0,D6819*($F$3/$D$3),D6819)</f>
        <v>0.55070514917534</v>
      </c>
      <c r="H6819" s="12" t="n">
        <f aca="false">IF($F$3&gt;0,E6819*($F$3/$E$3),E6819)</f>
        <v>0.458922417957553</v>
      </c>
      <c r="J6819" s="12" t="n">
        <f aca="false">Sheet2!J6816</f>
        <v>0</v>
      </c>
      <c r="K6819" s="12" t="n">
        <f aca="false">IF(J6819&gt;=F6819,F6819,J6819)</f>
        <v>0</v>
      </c>
      <c r="L6819" s="12" t="n">
        <f aca="false">IF(J6819&gt;F6819,J6819-F6819,0)</f>
        <v>0</v>
      </c>
      <c r="M6819" s="12" t="n">
        <f aca="false">IF(J6819&gt;=G6819,G6819,J6819)</f>
        <v>0</v>
      </c>
      <c r="N6819" s="12" t="n">
        <f aca="false">IF(J6819&gt;G6819,J6819-G6819,0)</f>
        <v>0</v>
      </c>
      <c r="O6819" s="12" t="n">
        <f aca="false">IF(J6819&gt;=H6819,H6819,J6819)</f>
        <v>0</v>
      </c>
      <c r="P6819" s="12" t="n">
        <f aca="false">IF(J6819&gt;H6819,J6819-H6819,0)</f>
        <v>0</v>
      </c>
    </row>
    <row r="6820" customFormat="false" ht="15" hidden="false" customHeight="false" outlineLevel="0" collapsed="false">
      <c r="A6820" s="28" t="n">
        <v>43019.9583333168</v>
      </c>
      <c r="B6820" s="0" t="n">
        <f aca="false">MONTH(A6820)</f>
        <v>10</v>
      </c>
      <c r="C6820" s="12" t="n">
        <v>0.126</v>
      </c>
      <c r="D6820" s="0" t="n">
        <v>0.378</v>
      </c>
      <c r="E6820" s="0" t="n">
        <v>0.2788</v>
      </c>
      <c r="F6820" s="12" t="n">
        <f aca="false">IF($F$3&gt;0,C6820*($F$3/$C$3),C6820)</f>
        <v>0.388370422366191</v>
      </c>
      <c r="G6820" s="12" t="n">
        <f aca="false">IF($F$3&gt;0,D6820*($F$3/$D$3),D6820)</f>
        <v>0.388370422366191</v>
      </c>
      <c r="H6820" s="12" t="n">
        <f aca="false">IF($F$3&gt;0,E6820*($F$3/$E$3),E6820)</f>
        <v>0.440136120146425</v>
      </c>
      <c r="J6820" s="12" t="n">
        <f aca="false">Sheet2!J6817</f>
        <v>0</v>
      </c>
      <c r="K6820" s="12" t="n">
        <f aca="false">IF(J6820&gt;=F6820,F6820,J6820)</f>
        <v>0</v>
      </c>
      <c r="L6820" s="12" t="n">
        <f aca="false">IF(J6820&gt;F6820,J6820-F6820,0)</f>
        <v>0</v>
      </c>
      <c r="M6820" s="12" t="n">
        <f aca="false">IF(J6820&gt;=G6820,G6820,J6820)</f>
        <v>0</v>
      </c>
      <c r="N6820" s="12" t="n">
        <f aca="false">IF(J6820&gt;G6820,J6820-G6820,0)</f>
        <v>0</v>
      </c>
      <c r="O6820" s="12" t="n">
        <f aca="false">IF(J6820&gt;=H6820,H6820,J6820)</f>
        <v>0</v>
      </c>
      <c r="P6820" s="12" t="n">
        <f aca="false">IF(J6820&gt;H6820,J6820-H6820,0)</f>
        <v>0</v>
      </c>
    </row>
    <row r="6821" customFormat="false" ht="15" hidden="false" customHeight="false" outlineLevel="0" collapsed="false">
      <c r="A6821" s="28" t="n">
        <v>43019.9999999835</v>
      </c>
      <c r="B6821" s="0" t="n">
        <f aca="false">MONTH(A6821)</f>
        <v>10</v>
      </c>
      <c r="C6821" s="12" t="n">
        <v>0.0316666666666667</v>
      </c>
      <c r="D6821" s="0" t="n">
        <v>0.095</v>
      </c>
      <c r="E6821" s="0" t="n">
        <v>1.1764</v>
      </c>
      <c r="F6821" s="12" t="n">
        <f aca="false">IF($F$3&gt;0,C6821*($F$3/$C$3),C6821)</f>
        <v>0.0976063230814501</v>
      </c>
      <c r="G6821" s="12" t="n">
        <f aca="false">IF($F$3&gt;0,D6821*($F$3/$D$3),D6821)</f>
        <v>0.0976063230814502</v>
      </c>
      <c r="H6821" s="12" t="n">
        <f aca="false">IF($F$3&gt;0,E6821*($F$3/$E$3),E6821)</f>
        <v>1.8571597264715</v>
      </c>
      <c r="J6821" s="12" t="n">
        <f aca="false">Sheet2!J6818</f>
        <v>0</v>
      </c>
      <c r="K6821" s="12" t="n">
        <f aca="false">IF(J6821&gt;=F6821,F6821,J6821)</f>
        <v>0</v>
      </c>
      <c r="L6821" s="12" t="n">
        <f aca="false">IF(J6821&gt;F6821,J6821-F6821,0)</f>
        <v>0</v>
      </c>
      <c r="M6821" s="12" t="n">
        <f aca="false">IF(J6821&gt;=G6821,G6821,J6821)</f>
        <v>0</v>
      </c>
      <c r="N6821" s="12" t="n">
        <f aca="false">IF(J6821&gt;G6821,J6821-G6821,0)</f>
        <v>0</v>
      </c>
      <c r="O6821" s="12" t="n">
        <f aca="false">IF(J6821&gt;=H6821,H6821,J6821)</f>
        <v>0</v>
      </c>
      <c r="P6821" s="12" t="n">
        <f aca="false">IF(J6821&gt;H6821,J6821-H6821,0)</f>
        <v>0</v>
      </c>
    </row>
    <row r="6822" customFormat="false" ht="15" hidden="false" customHeight="false" outlineLevel="0" collapsed="false">
      <c r="A6822" s="28" t="n">
        <v>43020.0416666501</v>
      </c>
      <c r="B6822" s="0" t="n">
        <f aca="false">MONTH(A6822)</f>
        <v>10</v>
      </c>
      <c r="C6822" s="12" t="n">
        <v>0.0826666666666667</v>
      </c>
      <c r="D6822" s="0" t="n">
        <v>0.248</v>
      </c>
      <c r="E6822" s="0" t="n">
        <v>2.1046</v>
      </c>
      <c r="F6822" s="12" t="n">
        <f aca="false">IF($F$3&gt;0,C6822*($F$3/$C$3),C6822)</f>
        <v>0.254803874991575</v>
      </c>
      <c r="G6822" s="12" t="n">
        <f aca="false">IF($F$3&gt;0,D6822*($F$3/$D$3),D6822)</f>
        <v>0.254803874991575</v>
      </c>
      <c r="H6822" s="12" t="n">
        <f aca="false">IF($F$3&gt;0,E6822*($F$3/$E$3),E6822)</f>
        <v>3.32249095573948</v>
      </c>
      <c r="J6822" s="12" t="n">
        <f aca="false">Sheet2!J6819</f>
        <v>0</v>
      </c>
      <c r="K6822" s="12" t="n">
        <f aca="false">IF(J6822&gt;=F6822,F6822,J6822)</f>
        <v>0</v>
      </c>
      <c r="L6822" s="12" t="n">
        <f aca="false">IF(J6822&gt;F6822,J6822-F6822,0)</f>
        <v>0</v>
      </c>
      <c r="M6822" s="12" t="n">
        <f aca="false">IF(J6822&gt;=G6822,G6822,J6822)</f>
        <v>0</v>
      </c>
      <c r="N6822" s="12" t="n">
        <f aca="false">IF(J6822&gt;G6822,J6822-G6822,0)</f>
        <v>0</v>
      </c>
      <c r="O6822" s="12" t="n">
        <f aca="false">IF(J6822&gt;=H6822,H6822,J6822)</f>
        <v>0</v>
      </c>
      <c r="P6822" s="12" t="n">
        <f aca="false">IF(J6822&gt;H6822,J6822-H6822,0)</f>
        <v>0</v>
      </c>
    </row>
    <row r="6823" customFormat="false" ht="15" hidden="false" customHeight="false" outlineLevel="0" collapsed="false">
      <c r="A6823" s="28" t="n">
        <v>43020.0833333168</v>
      </c>
      <c r="B6823" s="0" t="n">
        <f aca="false">MONTH(A6823)</f>
        <v>10</v>
      </c>
      <c r="C6823" s="12" t="n">
        <v>0.269</v>
      </c>
      <c r="D6823" s="0" t="n">
        <v>0.807</v>
      </c>
      <c r="E6823" s="0" t="n">
        <v>0.255</v>
      </c>
      <c r="F6823" s="12" t="n">
        <f aca="false">IF($F$3&gt;0,C6823*($F$3/$C$3),C6823)</f>
        <v>0.829140028702424</v>
      </c>
      <c r="G6823" s="12" t="n">
        <f aca="false">IF($F$3&gt;0,D6823*($F$3/$D$3),D6823)</f>
        <v>0.829140028702424</v>
      </c>
      <c r="H6823" s="12" t="n">
        <f aca="false">IF($F$3&gt;0,E6823*($F$3/$E$3),E6823)</f>
        <v>0.402563524524169</v>
      </c>
      <c r="J6823" s="12" t="n">
        <f aca="false">Sheet2!J6820</f>
        <v>0</v>
      </c>
      <c r="K6823" s="12" t="n">
        <f aca="false">IF(J6823&gt;=F6823,F6823,J6823)</f>
        <v>0</v>
      </c>
      <c r="L6823" s="12" t="n">
        <f aca="false">IF(J6823&gt;F6823,J6823-F6823,0)</f>
        <v>0</v>
      </c>
      <c r="M6823" s="12" t="n">
        <f aca="false">IF(J6823&gt;=G6823,G6823,J6823)</f>
        <v>0</v>
      </c>
      <c r="N6823" s="12" t="n">
        <f aca="false">IF(J6823&gt;G6823,J6823-G6823,0)</f>
        <v>0</v>
      </c>
      <c r="O6823" s="12" t="n">
        <f aca="false">IF(J6823&gt;=H6823,H6823,J6823)</f>
        <v>0</v>
      </c>
      <c r="P6823" s="12" t="n">
        <f aca="false">IF(J6823&gt;H6823,J6823-H6823,0)</f>
        <v>0</v>
      </c>
    </row>
    <row r="6824" customFormat="false" ht="15" hidden="false" customHeight="false" outlineLevel="0" collapsed="false">
      <c r="A6824" s="28" t="n">
        <v>43020.1249999835</v>
      </c>
      <c r="B6824" s="0" t="n">
        <f aca="false">MONTH(A6824)</f>
        <v>10</v>
      </c>
      <c r="C6824" s="12" t="n">
        <v>0.104666666666667</v>
      </c>
      <c r="D6824" s="0" t="n">
        <v>0.314</v>
      </c>
      <c r="E6824" s="0" t="n">
        <v>0.2516</v>
      </c>
      <c r="F6824" s="12" t="n">
        <f aca="false">IF($F$3&gt;0,C6824*($F$3/$C$3),C6824)</f>
        <v>0.322614583658688</v>
      </c>
      <c r="G6824" s="12" t="n">
        <f aca="false">IF($F$3&gt;0,D6824*($F$3/$D$3),D6824)</f>
        <v>0.322614583658688</v>
      </c>
      <c r="H6824" s="12" t="n">
        <f aca="false">IF($F$3&gt;0,E6824*($F$3/$E$3),E6824)</f>
        <v>0.397196010863847</v>
      </c>
      <c r="J6824" s="12" t="n">
        <f aca="false">Sheet2!J6821</f>
        <v>0</v>
      </c>
      <c r="K6824" s="12" t="n">
        <f aca="false">IF(J6824&gt;=F6824,F6824,J6824)</f>
        <v>0</v>
      </c>
      <c r="L6824" s="12" t="n">
        <f aca="false">IF(J6824&gt;F6824,J6824-F6824,0)</f>
        <v>0</v>
      </c>
      <c r="M6824" s="12" t="n">
        <f aca="false">IF(J6824&gt;=G6824,G6824,J6824)</f>
        <v>0</v>
      </c>
      <c r="N6824" s="12" t="n">
        <f aca="false">IF(J6824&gt;G6824,J6824-G6824,0)</f>
        <v>0</v>
      </c>
      <c r="O6824" s="12" t="n">
        <f aca="false">IF(J6824&gt;=H6824,H6824,J6824)</f>
        <v>0</v>
      </c>
      <c r="P6824" s="12" t="n">
        <f aca="false">IF(J6824&gt;H6824,J6824-H6824,0)</f>
        <v>0</v>
      </c>
    </row>
    <row r="6825" customFormat="false" ht="15" hidden="false" customHeight="false" outlineLevel="0" collapsed="false">
      <c r="A6825" s="28" t="n">
        <v>43020.1666666501</v>
      </c>
      <c r="B6825" s="0" t="n">
        <f aca="false">MONTH(A6825)</f>
        <v>10</v>
      </c>
      <c r="C6825" s="12" t="n">
        <v>0.119333333333333</v>
      </c>
      <c r="D6825" s="0" t="n">
        <v>0.358</v>
      </c>
      <c r="E6825" s="0" t="n">
        <v>0.255</v>
      </c>
      <c r="F6825" s="12" t="n">
        <f aca="false">IF($F$3&gt;0,C6825*($F$3/$C$3),C6825)</f>
        <v>0.367821722770096</v>
      </c>
      <c r="G6825" s="12" t="n">
        <f aca="false">IF($F$3&gt;0,D6825*($F$3/$D$3),D6825)</f>
        <v>0.367821722770096</v>
      </c>
      <c r="H6825" s="12" t="n">
        <f aca="false">IF($F$3&gt;0,E6825*($F$3/$E$3),E6825)</f>
        <v>0.402563524524169</v>
      </c>
      <c r="J6825" s="12" t="n">
        <f aca="false">Sheet2!J6822</f>
        <v>0</v>
      </c>
      <c r="K6825" s="12" t="n">
        <f aca="false">IF(J6825&gt;=F6825,F6825,J6825)</f>
        <v>0</v>
      </c>
      <c r="L6825" s="12" t="n">
        <f aca="false">IF(J6825&gt;F6825,J6825-F6825,0)</f>
        <v>0</v>
      </c>
      <c r="M6825" s="12" t="n">
        <f aca="false">IF(J6825&gt;=G6825,G6825,J6825)</f>
        <v>0</v>
      </c>
      <c r="N6825" s="12" t="n">
        <f aca="false">IF(J6825&gt;G6825,J6825-G6825,0)</f>
        <v>0</v>
      </c>
      <c r="O6825" s="12" t="n">
        <f aca="false">IF(J6825&gt;=H6825,H6825,J6825)</f>
        <v>0</v>
      </c>
      <c r="P6825" s="12" t="n">
        <f aca="false">IF(J6825&gt;H6825,J6825-H6825,0)</f>
        <v>0</v>
      </c>
    </row>
    <row r="6826" customFormat="false" ht="15" hidden="false" customHeight="false" outlineLevel="0" collapsed="false">
      <c r="A6826" s="28" t="n">
        <v>43020.2083333168</v>
      </c>
      <c r="B6826" s="0" t="n">
        <f aca="false">MONTH(A6826)</f>
        <v>10</v>
      </c>
      <c r="C6826" s="12" t="n">
        <v>0.194</v>
      </c>
      <c r="D6826" s="0" t="n">
        <v>0.582</v>
      </c>
      <c r="E6826" s="0" t="n">
        <v>0.2652</v>
      </c>
      <c r="F6826" s="12" t="n">
        <f aca="false">IF($F$3&gt;0,C6826*($F$3/$C$3),C6826)</f>
        <v>0.597967158246358</v>
      </c>
      <c r="G6826" s="12" t="n">
        <f aca="false">IF($F$3&gt;0,D6826*($F$3/$D$3),D6826)</f>
        <v>0.597967158246358</v>
      </c>
      <c r="H6826" s="12" t="n">
        <f aca="false">IF($F$3&gt;0,E6826*($F$3/$E$3),E6826)</f>
        <v>0.418666065505136</v>
      </c>
      <c r="J6826" s="12" t="n">
        <f aca="false">Sheet2!J6823</f>
        <v>0</v>
      </c>
      <c r="K6826" s="12" t="n">
        <f aca="false">IF(J6826&gt;=F6826,F6826,J6826)</f>
        <v>0</v>
      </c>
      <c r="L6826" s="12" t="n">
        <f aca="false">IF(J6826&gt;F6826,J6826-F6826,0)</f>
        <v>0</v>
      </c>
      <c r="M6826" s="12" t="n">
        <f aca="false">IF(J6826&gt;=G6826,G6826,J6826)</f>
        <v>0</v>
      </c>
      <c r="N6826" s="12" t="n">
        <f aca="false">IF(J6826&gt;G6826,J6826-G6826,0)</f>
        <v>0</v>
      </c>
      <c r="O6826" s="12" t="n">
        <f aca="false">IF(J6826&gt;=H6826,H6826,J6826)</f>
        <v>0</v>
      </c>
      <c r="P6826" s="12" t="n">
        <f aca="false">IF(J6826&gt;H6826,J6826-H6826,0)</f>
        <v>0</v>
      </c>
    </row>
    <row r="6827" customFormat="false" ht="15" hidden="false" customHeight="false" outlineLevel="0" collapsed="false">
      <c r="A6827" s="28" t="n">
        <v>43020.2499999835</v>
      </c>
      <c r="B6827" s="0" t="n">
        <f aca="false">MONTH(A6827)</f>
        <v>10</v>
      </c>
      <c r="C6827" s="12" t="n">
        <v>0.323</v>
      </c>
      <c r="D6827" s="0" t="n">
        <v>0.969</v>
      </c>
      <c r="E6827" s="0" t="n">
        <v>0.8738</v>
      </c>
      <c r="F6827" s="12" t="n">
        <f aca="false">IF($F$3&gt;0,C6827*($F$3/$C$3),C6827)</f>
        <v>0.995584495430791</v>
      </c>
      <c r="G6827" s="12" t="n">
        <f aca="false">IF($F$3&gt;0,D6827*($F$3/$D$3),D6827)</f>
        <v>0.995584495430792</v>
      </c>
      <c r="H6827" s="12" t="n">
        <f aca="false">IF($F$3&gt;0,E6827*($F$3/$E$3),E6827)</f>
        <v>1.37945101070282</v>
      </c>
      <c r="J6827" s="12" t="n">
        <f aca="false">Sheet2!J6824</f>
        <v>0</v>
      </c>
      <c r="K6827" s="12" t="n">
        <f aca="false">IF(J6827&gt;=F6827,F6827,J6827)</f>
        <v>0</v>
      </c>
      <c r="L6827" s="12" t="n">
        <f aca="false">IF(J6827&gt;F6827,J6827-F6827,0)</f>
        <v>0</v>
      </c>
      <c r="M6827" s="12" t="n">
        <f aca="false">IF(J6827&gt;=G6827,G6827,J6827)</f>
        <v>0</v>
      </c>
      <c r="N6827" s="12" t="n">
        <f aca="false">IF(J6827&gt;G6827,J6827-G6827,0)</f>
        <v>0</v>
      </c>
      <c r="O6827" s="12" t="n">
        <f aca="false">IF(J6827&gt;=H6827,H6827,J6827)</f>
        <v>0</v>
      </c>
      <c r="P6827" s="12" t="n">
        <f aca="false">IF(J6827&gt;H6827,J6827-H6827,0)</f>
        <v>0</v>
      </c>
    </row>
    <row r="6828" customFormat="false" ht="15" hidden="false" customHeight="false" outlineLevel="0" collapsed="false">
      <c r="A6828" s="28" t="n">
        <v>43020.2916666501</v>
      </c>
      <c r="B6828" s="0" t="n">
        <f aca="false">MONTH(A6828)</f>
        <v>10</v>
      </c>
      <c r="C6828" s="12" t="n">
        <v>0.856</v>
      </c>
      <c r="D6828" s="0" t="n">
        <v>2.568</v>
      </c>
      <c r="E6828" s="0" t="n">
        <v>0.5219</v>
      </c>
      <c r="F6828" s="12" t="n">
        <f aca="false">IF($F$3&gt;0,C6828*($F$3/$C$3),C6828)</f>
        <v>2.63845302813857</v>
      </c>
      <c r="G6828" s="12" t="n">
        <f aca="false">IF($F$3&gt;0,D6828*($F$3/$D$3),D6828)</f>
        <v>2.63845302813857</v>
      </c>
      <c r="H6828" s="12" t="n">
        <f aca="false">IF($F$3&gt;0,E6828*($F$3/$E$3),E6828)</f>
        <v>0.823913346859466</v>
      </c>
      <c r="J6828" s="12" t="n">
        <f aca="false">Sheet2!J6825</f>
        <v>0.138706770840063</v>
      </c>
      <c r="K6828" s="12" t="n">
        <f aca="false">IF(J6828&gt;=F6828,F6828,J6828)</f>
        <v>0.138706770840063</v>
      </c>
      <c r="L6828" s="12" t="n">
        <f aca="false">IF(J6828&gt;F6828,J6828-F6828,0)</f>
        <v>0</v>
      </c>
      <c r="M6828" s="12" t="n">
        <f aca="false">IF(J6828&gt;=G6828,G6828,J6828)</f>
        <v>0.138706770840063</v>
      </c>
      <c r="N6828" s="12" t="n">
        <f aca="false">IF(J6828&gt;G6828,J6828-G6828,0)</f>
        <v>0</v>
      </c>
      <c r="O6828" s="12" t="n">
        <f aca="false">IF(J6828&gt;=H6828,H6828,J6828)</f>
        <v>0.138706770840063</v>
      </c>
      <c r="P6828" s="12" t="n">
        <f aca="false">IF(J6828&gt;H6828,J6828-H6828,0)</f>
        <v>0</v>
      </c>
    </row>
    <row r="6829" customFormat="false" ht="15" hidden="false" customHeight="false" outlineLevel="0" collapsed="false">
      <c r="A6829" s="28" t="n">
        <v>43020.3333333168</v>
      </c>
      <c r="B6829" s="0" t="n">
        <f aca="false">MONTH(A6829)</f>
        <v>10</v>
      </c>
      <c r="C6829" s="12" t="n">
        <v>0.469333333333333</v>
      </c>
      <c r="D6829" s="0" t="n">
        <v>1.408</v>
      </c>
      <c r="E6829" s="0" t="n">
        <v>0.4777</v>
      </c>
      <c r="F6829" s="12" t="n">
        <f aca="false">IF($F$3&gt;0,C6829*($F$3/$C$3),C6829)</f>
        <v>1.44662845156507</v>
      </c>
      <c r="G6829" s="12" t="n">
        <f aca="false">IF($F$3&gt;0,D6829*($F$3/$D$3),D6829)</f>
        <v>1.44662845156507</v>
      </c>
      <c r="H6829" s="12" t="n">
        <f aca="false">IF($F$3&gt;0,E6829*($F$3/$E$3),E6829)</f>
        <v>0.754135669275277</v>
      </c>
      <c r="J6829" s="12" t="n">
        <f aca="false">Sheet2!J6826</f>
        <v>0.0582394845037058</v>
      </c>
      <c r="K6829" s="12" t="n">
        <f aca="false">IF(J6829&gt;=F6829,F6829,J6829)</f>
        <v>0.0582394845037058</v>
      </c>
      <c r="L6829" s="12" t="n">
        <f aca="false">IF(J6829&gt;F6829,J6829-F6829,0)</f>
        <v>0</v>
      </c>
      <c r="M6829" s="12" t="n">
        <f aca="false">IF(J6829&gt;=G6829,G6829,J6829)</f>
        <v>0.0582394845037058</v>
      </c>
      <c r="N6829" s="12" t="n">
        <f aca="false">IF(J6829&gt;G6829,J6829-G6829,0)</f>
        <v>0</v>
      </c>
      <c r="O6829" s="12" t="n">
        <f aca="false">IF(J6829&gt;=H6829,H6829,J6829)</f>
        <v>0.0582394845037058</v>
      </c>
      <c r="P6829" s="12" t="n">
        <f aca="false">IF(J6829&gt;H6829,J6829-H6829,0)</f>
        <v>0</v>
      </c>
    </row>
    <row r="6830" customFormat="false" ht="15" hidden="false" customHeight="false" outlineLevel="0" collapsed="false">
      <c r="A6830" s="28" t="n">
        <v>43020.3749999834</v>
      </c>
      <c r="B6830" s="0" t="n">
        <f aca="false">MONTH(A6830)</f>
        <v>10</v>
      </c>
      <c r="C6830" s="12" t="n">
        <v>0.286</v>
      </c>
      <c r="D6830" s="0" t="n">
        <v>0.858</v>
      </c>
      <c r="E6830" s="0" t="n">
        <v>0.8568</v>
      </c>
      <c r="F6830" s="12" t="n">
        <f aca="false">IF($F$3&gt;0,C6830*($F$3/$C$3),C6830)</f>
        <v>0.881539212672465</v>
      </c>
      <c r="G6830" s="12" t="n">
        <f aca="false">IF($F$3&gt;0,D6830*($F$3/$D$3),D6830)</f>
        <v>0.881539212672466</v>
      </c>
      <c r="H6830" s="12" t="n">
        <f aca="false">IF($F$3&gt;0,E6830*($F$3/$E$3),E6830)</f>
        <v>1.35261344240121</v>
      </c>
      <c r="J6830" s="12" t="n">
        <f aca="false">Sheet2!J6827</f>
        <v>1.59490092034883</v>
      </c>
      <c r="K6830" s="12" t="n">
        <f aca="false">IF(J6830&gt;=F6830,F6830,J6830)</f>
        <v>0.881539212672465</v>
      </c>
      <c r="L6830" s="12" t="n">
        <f aca="false">IF(J6830&gt;F6830,J6830-F6830,0)</f>
        <v>0.71336170767636</v>
      </c>
      <c r="M6830" s="12" t="n">
        <f aca="false">IF(J6830&gt;=G6830,G6830,J6830)</f>
        <v>0.881539212672466</v>
      </c>
      <c r="N6830" s="12" t="n">
        <f aca="false">IF(J6830&gt;G6830,J6830-G6830,0)</f>
        <v>0.71336170767636</v>
      </c>
      <c r="O6830" s="12" t="n">
        <f aca="false">IF(J6830&gt;=H6830,H6830,J6830)</f>
        <v>1.35261344240121</v>
      </c>
      <c r="P6830" s="12" t="n">
        <f aca="false">IF(J6830&gt;H6830,J6830-H6830,0)</f>
        <v>0.242287477947617</v>
      </c>
    </row>
    <row r="6831" customFormat="false" ht="15" hidden="false" customHeight="false" outlineLevel="0" collapsed="false">
      <c r="A6831" s="28" t="n">
        <v>43020.4166666501</v>
      </c>
      <c r="B6831" s="0" t="n">
        <f aca="false">MONTH(A6831)</f>
        <v>10</v>
      </c>
      <c r="C6831" s="12" t="n">
        <v>0.333666666666667</v>
      </c>
      <c r="D6831" s="0" t="n">
        <v>1.001</v>
      </c>
      <c r="E6831" s="0" t="n">
        <v>0.3757</v>
      </c>
      <c r="F6831" s="12" t="n">
        <f aca="false">IF($F$3&gt;0,C6831*($F$3/$C$3),C6831)</f>
        <v>1.02846241478454</v>
      </c>
      <c r="G6831" s="12" t="n">
        <f aca="false">IF($F$3&gt;0,D6831*($F$3/$D$3),D6831)</f>
        <v>1.02846241478454</v>
      </c>
      <c r="H6831" s="12" t="n">
        <f aca="false">IF($F$3&gt;0,E6831*($F$3/$E$3),E6831)</f>
        <v>0.593110259465609</v>
      </c>
      <c r="J6831" s="12" t="n">
        <f aca="false">Sheet2!J6828</f>
        <v>2.72587988942938</v>
      </c>
      <c r="K6831" s="12" t="n">
        <f aca="false">IF(J6831&gt;=F6831,F6831,J6831)</f>
        <v>1.02846241478454</v>
      </c>
      <c r="L6831" s="12" t="n">
        <f aca="false">IF(J6831&gt;F6831,J6831-F6831,0)</f>
        <v>1.69741747464483</v>
      </c>
      <c r="M6831" s="12" t="n">
        <f aca="false">IF(J6831&gt;=G6831,G6831,J6831)</f>
        <v>1.02846241478454</v>
      </c>
      <c r="N6831" s="12" t="n">
        <f aca="false">IF(J6831&gt;G6831,J6831-G6831,0)</f>
        <v>1.69741747464483</v>
      </c>
      <c r="O6831" s="12" t="n">
        <f aca="false">IF(J6831&gt;=H6831,H6831,J6831)</f>
        <v>0.593110259465609</v>
      </c>
      <c r="P6831" s="12" t="n">
        <f aca="false">IF(J6831&gt;H6831,J6831-H6831,0)</f>
        <v>2.13276962996377</v>
      </c>
    </row>
    <row r="6832" customFormat="false" ht="15" hidden="false" customHeight="false" outlineLevel="0" collapsed="false">
      <c r="A6832" s="28" t="n">
        <v>43020.4583333168</v>
      </c>
      <c r="B6832" s="0" t="n">
        <f aca="false">MONTH(A6832)</f>
        <v>10</v>
      </c>
      <c r="C6832" s="12" t="n">
        <v>0.316</v>
      </c>
      <c r="D6832" s="0" t="n">
        <v>0.948</v>
      </c>
      <c r="E6832" s="0" t="n">
        <v>0.3043</v>
      </c>
      <c r="F6832" s="12" t="n">
        <f aca="false">IF($F$3&gt;0,C6832*($F$3/$C$3),C6832)</f>
        <v>0.974008360854891</v>
      </c>
      <c r="G6832" s="12" t="n">
        <f aca="false">IF($F$3&gt;0,D6832*($F$3/$D$3),D6832)</f>
        <v>0.974008360854892</v>
      </c>
      <c r="H6832" s="12" t="n">
        <f aca="false">IF($F$3&gt;0,E6832*($F$3/$E$3),E6832)</f>
        <v>0.480392472598842</v>
      </c>
      <c r="J6832" s="12" t="n">
        <f aca="false">Sheet2!J6829</f>
        <v>3.89293105966416</v>
      </c>
      <c r="K6832" s="12" t="n">
        <f aca="false">IF(J6832&gt;=F6832,F6832,J6832)</f>
        <v>0.974008360854891</v>
      </c>
      <c r="L6832" s="12" t="n">
        <f aca="false">IF(J6832&gt;F6832,J6832-F6832,0)</f>
        <v>2.91892269880926</v>
      </c>
      <c r="M6832" s="12" t="n">
        <f aca="false">IF(J6832&gt;=G6832,G6832,J6832)</f>
        <v>0.974008360854892</v>
      </c>
      <c r="N6832" s="12" t="n">
        <f aca="false">IF(J6832&gt;G6832,J6832-G6832,0)</f>
        <v>2.91892269880926</v>
      </c>
      <c r="O6832" s="12" t="n">
        <f aca="false">IF(J6832&gt;=H6832,H6832,J6832)</f>
        <v>0.480392472598842</v>
      </c>
      <c r="P6832" s="12" t="n">
        <f aca="false">IF(J6832&gt;H6832,J6832-H6832,0)</f>
        <v>3.41253858706531</v>
      </c>
    </row>
    <row r="6833" customFormat="false" ht="15" hidden="false" customHeight="false" outlineLevel="0" collapsed="false">
      <c r="A6833" s="28" t="n">
        <v>43020.4999999834</v>
      </c>
      <c r="B6833" s="0" t="n">
        <f aca="false">MONTH(A6833)</f>
        <v>10</v>
      </c>
      <c r="C6833" s="12" t="n">
        <v>0.0866666666666667</v>
      </c>
      <c r="D6833" s="0" t="n">
        <v>0.26</v>
      </c>
      <c r="E6833" s="0" t="n">
        <v>0.3485</v>
      </c>
      <c r="F6833" s="12" t="n">
        <f aca="false">IF($F$3&gt;0,C6833*($F$3/$C$3),C6833)</f>
        <v>0.267133094749232</v>
      </c>
      <c r="G6833" s="12" t="n">
        <f aca="false">IF($F$3&gt;0,D6833*($F$3/$D$3),D6833)</f>
        <v>0.267133094749232</v>
      </c>
      <c r="H6833" s="12" t="n">
        <f aca="false">IF($F$3&gt;0,E6833*($F$3/$E$3),E6833)</f>
        <v>0.550170150183031</v>
      </c>
      <c r="J6833" s="12" t="n">
        <f aca="false">Sheet2!J6830</f>
        <v>7.99481014544022</v>
      </c>
      <c r="K6833" s="12" t="n">
        <f aca="false">IF(J6833&gt;=F6833,F6833,J6833)</f>
        <v>0.267133094749232</v>
      </c>
      <c r="L6833" s="12" t="n">
        <f aca="false">IF(J6833&gt;F6833,J6833-F6833,0)</f>
        <v>7.72767705069098</v>
      </c>
      <c r="M6833" s="12" t="n">
        <f aca="false">IF(J6833&gt;=G6833,G6833,J6833)</f>
        <v>0.267133094749232</v>
      </c>
      <c r="N6833" s="12" t="n">
        <f aca="false">IF(J6833&gt;G6833,J6833-G6833,0)</f>
        <v>7.72767705069098</v>
      </c>
      <c r="O6833" s="12" t="n">
        <f aca="false">IF(J6833&gt;=H6833,H6833,J6833)</f>
        <v>0.550170150183031</v>
      </c>
      <c r="P6833" s="12" t="n">
        <f aca="false">IF(J6833&gt;H6833,J6833-H6833,0)</f>
        <v>7.44463999525718</v>
      </c>
    </row>
    <row r="6834" customFormat="false" ht="15" hidden="false" customHeight="false" outlineLevel="0" collapsed="false">
      <c r="A6834" s="28" t="n">
        <v>43020.5416666501</v>
      </c>
      <c r="B6834" s="0" t="n">
        <f aca="false">MONTH(A6834)</f>
        <v>10</v>
      </c>
      <c r="C6834" s="12" t="n">
        <v>0.336666666666667</v>
      </c>
      <c r="D6834" s="0" t="n">
        <v>1.01</v>
      </c>
      <c r="E6834" s="0" t="n">
        <v>0.3179</v>
      </c>
      <c r="F6834" s="12" t="n">
        <f aca="false">IF($F$3&gt;0,C6834*($F$3/$C$3),C6834)</f>
        <v>1.03770932960279</v>
      </c>
      <c r="G6834" s="12" t="n">
        <f aca="false">IF($F$3&gt;0,D6834*($F$3/$D$3),D6834)</f>
        <v>1.03770932960279</v>
      </c>
      <c r="H6834" s="12" t="n">
        <f aca="false">IF($F$3&gt;0,E6834*($F$3/$E$3),E6834)</f>
        <v>0.501862527240131</v>
      </c>
      <c r="J6834" s="12" t="n">
        <f aca="false">Sheet2!J6831</f>
        <v>4.11031982158698</v>
      </c>
      <c r="K6834" s="12" t="n">
        <f aca="false">IF(J6834&gt;=F6834,F6834,J6834)</f>
        <v>1.03770932960279</v>
      </c>
      <c r="L6834" s="12" t="n">
        <f aca="false">IF(J6834&gt;F6834,J6834-F6834,0)</f>
        <v>3.0726104919842</v>
      </c>
      <c r="M6834" s="12" t="n">
        <f aca="false">IF(J6834&gt;=G6834,G6834,J6834)</f>
        <v>1.03770932960279</v>
      </c>
      <c r="N6834" s="12" t="n">
        <f aca="false">IF(J6834&gt;G6834,J6834-G6834,0)</f>
        <v>3.0726104919842</v>
      </c>
      <c r="O6834" s="12" t="n">
        <f aca="false">IF(J6834&gt;=H6834,H6834,J6834)</f>
        <v>0.501862527240131</v>
      </c>
      <c r="P6834" s="12" t="n">
        <f aca="false">IF(J6834&gt;H6834,J6834-H6834,0)</f>
        <v>3.60845729434685</v>
      </c>
    </row>
    <row r="6835" customFormat="false" ht="15" hidden="false" customHeight="false" outlineLevel="0" collapsed="false">
      <c r="A6835" s="28" t="n">
        <v>43020.5833333168</v>
      </c>
      <c r="B6835" s="0" t="n">
        <f aca="false">MONTH(A6835)</f>
        <v>10</v>
      </c>
      <c r="C6835" s="12" t="n">
        <v>0.133333333333333</v>
      </c>
      <c r="D6835" s="0" t="n">
        <v>0.4</v>
      </c>
      <c r="E6835" s="0" t="n">
        <v>0.3689</v>
      </c>
      <c r="F6835" s="12" t="n">
        <f aca="false">IF($F$3&gt;0,C6835*($F$3/$C$3),C6835)</f>
        <v>0.410973991921895</v>
      </c>
      <c r="G6835" s="12" t="n">
        <f aca="false">IF($F$3&gt;0,D6835*($F$3/$D$3),D6835)</f>
        <v>0.410973991921895</v>
      </c>
      <c r="H6835" s="12" t="n">
        <f aca="false">IF($F$3&gt;0,E6835*($F$3/$E$3),E6835)</f>
        <v>0.582375232144965</v>
      </c>
      <c r="J6835" s="12" t="n">
        <f aca="false">Sheet2!J6832</f>
        <v>1.77677488819928</v>
      </c>
      <c r="K6835" s="12" t="n">
        <f aca="false">IF(J6835&gt;=F6835,F6835,J6835)</f>
        <v>0.410973991921895</v>
      </c>
      <c r="L6835" s="12" t="n">
        <f aca="false">IF(J6835&gt;F6835,J6835-F6835,0)</f>
        <v>1.36580089627738</v>
      </c>
      <c r="M6835" s="12" t="n">
        <f aca="false">IF(J6835&gt;=G6835,G6835,J6835)</f>
        <v>0.410973991921895</v>
      </c>
      <c r="N6835" s="12" t="n">
        <f aca="false">IF(J6835&gt;G6835,J6835-G6835,0)</f>
        <v>1.36580089627738</v>
      </c>
      <c r="O6835" s="12" t="n">
        <f aca="false">IF(J6835&gt;=H6835,H6835,J6835)</f>
        <v>0.582375232144965</v>
      </c>
      <c r="P6835" s="12" t="n">
        <f aca="false">IF(J6835&gt;H6835,J6835-H6835,0)</f>
        <v>1.19439965605431</v>
      </c>
    </row>
    <row r="6836" customFormat="false" ht="15" hidden="false" customHeight="false" outlineLevel="0" collapsed="false">
      <c r="A6836" s="28" t="n">
        <v>43020.6249999834</v>
      </c>
      <c r="B6836" s="0" t="n">
        <f aca="false">MONTH(A6836)</f>
        <v>10</v>
      </c>
      <c r="C6836" s="12" t="n">
        <v>0.385</v>
      </c>
      <c r="D6836" s="0" t="n">
        <v>1.155</v>
      </c>
      <c r="E6836" s="0" t="n">
        <v>1.8751</v>
      </c>
      <c r="F6836" s="12" t="n">
        <f aca="false">IF($F$3&gt;0,C6836*($F$3/$C$3),C6836)</f>
        <v>1.18668740167447</v>
      </c>
      <c r="G6836" s="12" t="n">
        <f aca="false">IF($F$3&gt;0,D6836*($F$3/$D$3),D6836)</f>
        <v>1.18668740167447</v>
      </c>
      <c r="H6836" s="12" t="n">
        <f aca="false">IF($F$3&gt;0,E6836*($F$3/$E$3),E6836)</f>
        <v>2.96018378366772</v>
      </c>
      <c r="J6836" s="12" t="n">
        <f aca="false">Sheet2!J6833</f>
        <v>0.946556854570198</v>
      </c>
      <c r="K6836" s="12" t="n">
        <f aca="false">IF(J6836&gt;=F6836,F6836,J6836)</f>
        <v>0.946556854570198</v>
      </c>
      <c r="L6836" s="12" t="n">
        <f aca="false">IF(J6836&gt;F6836,J6836-F6836,0)</f>
        <v>0</v>
      </c>
      <c r="M6836" s="12" t="n">
        <f aca="false">IF(J6836&gt;=G6836,G6836,J6836)</f>
        <v>0.946556854570198</v>
      </c>
      <c r="N6836" s="12" t="n">
        <f aca="false">IF(J6836&gt;G6836,J6836-G6836,0)</f>
        <v>0</v>
      </c>
      <c r="O6836" s="12" t="n">
        <f aca="false">IF(J6836&gt;=H6836,H6836,J6836)</f>
        <v>0.946556854570198</v>
      </c>
      <c r="P6836" s="12" t="n">
        <f aca="false">IF(J6836&gt;H6836,J6836-H6836,0)</f>
        <v>0</v>
      </c>
    </row>
    <row r="6837" customFormat="false" ht="15" hidden="false" customHeight="false" outlineLevel="0" collapsed="false">
      <c r="A6837" s="28" t="n">
        <v>43020.6666666501</v>
      </c>
      <c r="B6837" s="0" t="n">
        <f aca="false">MONTH(A6837)</f>
        <v>10</v>
      </c>
      <c r="C6837" s="12" t="n">
        <v>0.165</v>
      </c>
      <c r="D6837" s="0" t="n">
        <v>0.495</v>
      </c>
      <c r="E6837" s="0" t="n">
        <v>2.5908</v>
      </c>
      <c r="F6837" s="12" t="n">
        <f aca="false">IF($F$3&gt;0,C6837*($F$3/$C$3),C6837)</f>
        <v>0.508580315003345</v>
      </c>
      <c r="G6837" s="12" t="n">
        <f aca="false">IF($F$3&gt;0,D6837*($F$3/$D$3),D6837)</f>
        <v>0.508580315003346</v>
      </c>
      <c r="H6837" s="12" t="n">
        <f aca="false">IF($F$3&gt;0,E6837*($F$3/$E$3),E6837)</f>
        <v>4.09004540916556</v>
      </c>
      <c r="J6837" s="12" t="n">
        <f aca="false">Sheet2!J6834</f>
        <v>0.565967262039007</v>
      </c>
      <c r="K6837" s="12" t="n">
        <f aca="false">IF(J6837&gt;=F6837,F6837,J6837)</f>
        <v>0.508580315003345</v>
      </c>
      <c r="L6837" s="12" t="n">
        <f aca="false">IF(J6837&gt;F6837,J6837-F6837,0)</f>
        <v>0.0573869470356621</v>
      </c>
      <c r="M6837" s="12" t="n">
        <f aca="false">IF(J6837&gt;=G6837,G6837,J6837)</f>
        <v>0.508580315003346</v>
      </c>
      <c r="N6837" s="12" t="n">
        <f aca="false">IF(J6837&gt;G6837,J6837-G6837,0)</f>
        <v>0.0573869470356617</v>
      </c>
      <c r="O6837" s="12" t="n">
        <f aca="false">IF(J6837&gt;=H6837,H6837,J6837)</f>
        <v>0.565967262039007</v>
      </c>
      <c r="P6837" s="12" t="n">
        <f aca="false">IF(J6837&gt;H6837,J6837-H6837,0)</f>
        <v>0</v>
      </c>
    </row>
    <row r="6838" customFormat="false" ht="15" hidden="false" customHeight="false" outlineLevel="0" collapsed="false">
      <c r="A6838" s="28" t="n">
        <v>43020.7083333168</v>
      </c>
      <c r="B6838" s="0" t="n">
        <f aca="false">MONTH(A6838)</f>
        <v>10</v>
      </c>
      <c r="C6838" s="12" t="n">
        <v>0.477333333333333</v>
      </c>
      <c r="D6838" s="0" t="n">
        <v>1.432</v>
      </c>
      <c r="E6838" s="0" t="n">
        <v>1.8887</v>
      </c>
      <c r="F6838" s="12" t="n">
        <f aca="false">IF($F$3&gt;0,C6838*($F$3/$C$3),C6838)</f>
        <v>1.47128689108038</v>
      </c>
      <c r="G6838" s="12" t="n">
        <f aca="false">IF($F$3&gt;0,D6838*($F$3/$D$3),D6838)</f>
        <v>1.47128689108039</v>
      </c>
      <c r="H6838" s="12" t="n">
        <f aca="false">IF($F$3&gt;0,E6838*($F$3/$E$3),E6838)</f>
        <v>2.98165383830901</v>
      </c>
      <c r="J6838" s="12" t="n">
        <f aca="false">Sheet2!J6835</f>
        <v>0</v>
      </c>
      <c r="K6838" s="12" t="n">
        <f aca="false">IF(J6838&gt;=F6838,F6838,J6838)</f>
        <v>0</v>
      </c>
      <c r="L6838" s="12" t="n">
        <f aca="false">IF(J6838&gt;F6838,J6838-F6838,0)</f>
        <v>0</v>
      </c>
      <c r="M6838" s="12" t="n">
        <f aca="false">IF(J6838&gt;=G6838,G6838,J6838)</f>
        <v>0</v>
      </c>
      <c r="N6838" s="12" t="n">
        <f aca="false">IF(J6838&gt;G6838,J6838-G6838,0)</f>
        <v>0</v>
      </c>
      <c r="O6838" s="12" t="n">
        <f aca="false">IF(J6838&gt;=H6838,H6838,J6838)</f>
        <v>0</v>
      </c>
      <c r="P6838" s="12" t="n">
        <f aca="false">IF(J6838&gt;H6838,J6838-H6838,0)</f>
        <v>0</v>
      </c>
    </row>
    <row r="6839" customFormat="false" ht="15" hidden="false" customHeight="false" outlineLevel="0" collapsed="false">
      <c r="A6839" s="28" t="n">
        <v>43020.7499999834</v>
      </c>
      <c r="B6839" s="0" t="n">
        <f aca="false">MONTH(A6839)</f>
        <v>10</v>
      </c>
      <c r="C6839" s="12" t="n">
        <v>0.335666666666667</v>
      </c>
      <c r="D6839" s="0" t="n">
        <v>1.007</v>
      </c>
      <c r="E6839" s="0" t="n">
        <v>0.4573</v>
      </c>
      <c r="F6839" s="12" t="n">
        <f aca="false">IF($F$3&gt;0,C6839*($F$3/$C$3),C6839)</f>
        <v>1.03462702466337</v>
      </c>
      <c r="G6839" s="12" t="n">
        <f aca="false">IF($F$3&gt;0,D6839*($F$3/$D$3),D6839)</f>
        <v>1.03462702466337</v>
      </c>
      <c r="H6839" s="12" t="n">
        <f aca="false">IF($F$3&gt;0,E6839*($F$3/$E$3),E6839)</f>
        <v>0.721930587313343</v>
      </c>
      <c r="J6839" s="12" t="n">
        <f aca="false">Sheet2!J6836</f>
        <v>0</v>
      </c>
      <c r="K6839" s="12" t="n">
        <f aca="false">IF(J6839&gt;=F6839,F6839,J6839)</f>
        <v>0</v>
      </c>
      <c r="L6839" s="12" t="n">
        <f aca="false">IF(J6839&gt;F6839,J6839-F6839,0)</f>
        <v>0</v>
      </c>
      <c r="M6839" s="12" t="n">
        <f aca="false">IF(J6839&gt;=G6839,G6839,J6839)</f>
        <v>0</v>
      </c>
      <c r="N6839" s="12" t="n">
        <f aca="false">IF(J6839&gt;G6839,J6839-G6839,0)</f>
        <v>0</v>
      </c>
      <c r="O6839" s="12" t="n">
        <f aca="false">IF(J6839&gt;=H6839,H6839,J6839)</f>
        <v>0</v>
      </c>
      <c r="P6839" s="12" t="n">
        <f aca="false">IF(J6839&gt;H6839,J6839-H6839,0)</f>
        <v>0</v>
      </c>
    </row>
    <row r="6840" customFormat="false" ht="15" hidden="false" customHeight="false" outlineLevel="0" collapsed="false">
      <c r="A6840" s="28" t="n">
        <v>43020.7916666501</v>
      </c>
      <c r="B6840" s="0" t="n">
        <f aca="false">MONTH(A6840)</f>
        <v>10</v>
      </c>
      <c r="C6840" s="12" t="n">
        <v>0.394</v>
      </c>
      <c r="D6840" s="0" t="n">
        <v>1.182</v>
      </c>
      <c r="E6840" s="0" t="n">
        <v>0.4726</v>
      </c>
      <c r="F6840" s="12" t="n">
        <f aca="false">IF($F$3&gt;0,C6840*($F$3/$C$3),C6840)</f>
        <v>1.2144281461292</v>
      </c>
      <c r="G6840" s="12" t="n">
        <f aca="false">IF($F$3&gt;0,D6840*($F$3/$D$3),D6840)</f>
        <v>1.2144281461292</v>
      </c>
      <c r="H6840" s="12" t="n">
        <f aca="false">IF($F$3&gt;0,E6840*($F$3/$E$3),E6840)</f>
        <v>0.746084398784794</v>
      </c>
      <c r="J6840" s="12" t="n">
        <f aca="false">Sheet2!J6837</f>
        <v>0</v>
      </c>
      <c r="K6840" s="12" t="n">
        <f aca="false">IF(J6840&gt;=F6840,F6840,J6840)</f>
        <v>0</v>
      </c>
      <c r="L6840" s="12" t="n">
        <f aca="false">IF(J6840&gt;F6840,J6840-F6840,0)</f>
        <v>0</v>
      </c>
      <c r="M6840" s="12" t="n">
        <f aca="false">IF(J6840&gt;=G6840,G6840,J6840)</f>
        <v>0</v>
      </c>
      <c r="N6840" s="12" t="n">
        <f aca="false">IF(J6840&gt;G6840,J6840-G6840,0)</f>
        <v>0</v>
      </c>
      <c r="O6840" s="12" t="n">
        <f aca="false">IF(J6840&gt;=H6840,H6840,J6840)</f>
        <v>0</v>
      </c>
      <c r="P6840" s="12" t="n">
        <f aca="false">IF(J6840&gt;H6840,J6840-H6840,0)</f>
        <v>0</v>
      </c>
    </row>
    <row r="6841" customFormat="false" ht="15" hidden="false" customHeight="false" outlineLevel="0" collapsed="false">
      <c r="A6841" s="28" t="n">
        <v>43020.8333333168</v>
      </c>
      <c r="B6841" s="0" t="n">
        <f aca="false">MONTH(A6841)</f>
        <v>10</v>
      </c>
      <c r="C6841" s="12" t="n">
        <v>0.331666666666667</v>
      </c>
      <c r="D6841" s="0" t="n">
        <v>0.995</v>
      </c>
      <c r="E6841" s="0" t="n">
        <v>0.5491</v>
      </c>
      <c r="F6841" s="12" t="n">
        <f aca="false">IF($F$3&gt;0,C6841*($F$3/$C$3),C6841)</f>
        <v>1.02229780490571</v>
      </c>
      <c r="G6841" s="12" t="n">
        <f aca="false">IF($F$3&gt;0,D6841*($F$3/$D$3),D6841)</f>
        <v>1.02229780490572</v>
      </c>
      <c r="H6841" s="12" t="n">
        <f aca="false">IF($F$3&gt;0,E6841*($F$3/$E$3),E6841)</f>
        <v>0.866853456142044</v>
      </c>
      <c r="J6841" s="12" t="n">
        <f aca="false">Sheet2!J6838</f>
        <v>0</v>
      </c>
      <c r="K6841" s="12" t="n">
        <f aca="false">IF(J6841&gt;=F6841,F6841,J6841)</f>
        <v>0</v>
      </c>
      <c r="L6841" s="12" t="n">
        <f aca="false">IF(J6841&gt;F6841,J6841-F6841,0)</f>
        <v>0</v>
      </c>
      <c r="M6841" s="12" t="n">
        <f aca="false">IF(J6841&gt;=G6841,G6841,J6841)</f>
        <v>0</v>
      </c>
      <c r="N6841" s="12" t="n">
        <f aca="false">IF(J6841&gt;G6841,J6841-G6841,0)</f>
        <v>0</v>
      </c>
      <c r="O6841" s="12" t="n">
        <f aca="false">IF(J6841&gt;=H6841,H6841,J6841)</f>
        <v>0</v>
      </c>
      <c r="P6841" s="12" t="n">
        <f aca="false">IF(J6841&gt;H6841,J6841-H6841,0)</f>
        <v>0</v>
      </c>
    </row>
    <row r="6842" customFormat="false" ht="15" hidden="false" customHeight="false" outlineLevel="0" collapsed="false">
      <c r="A6842" s="28" t="n">
        <v>43020.8749999834</v>
      </c>
      <c r="B6842" s="0" t="n">
        <f aca="false">MONTH(A6842)</f>
        <v>10</v>
      </c>
      <c r="C6842" s="12" t="n">
        <v>0.276</v>
      </c>
      <c r="D6842" s="0" t="n">
        <v>0.828</v>
      </c>
      <c r="E6842" s="0" t="n">
        <v>0.4913</v>
      </c>
      <c r="F6842" s="12" t="n">
        <f aca="false">IF($F$3&gt;0,C6842*($F$3/$C$3),C6842)</f>
        <v>0.850716163278323</v>
      </c>
      <c r="G6842" s="12" t="n">
        <f aca="false">IF($F$3&gt;0,D6842*($F$3/$D$3),D6842)</f>
        <v>0.850716163278323</v>
      </c>
      <c r="H6842" s="12" t="n">
        <f aca="false">IF($F$3&gt;0,E6842*($F$3/$E$3),E6842)</f>
        <v>0.775605723916566</v>
      </c>
      <c r="J6842" s="12" t="n">
        <f aca="false">Sheet2!J6839</f>
        <v>0</v>
      </c>
      <c r="K6842" s="12" t="n">
        <f aca="false">IF(J6842&gt;=F6842,F6842,J6842)</f>
        <v>0</v>
      </c>
      <c r="L6842" s="12" t="n">
        <f aca="false">IF(J6842&gt;F6842,J6842-F6842,0)</f>
        <v>0</v>
      </c>
      <c r="M6842" s="12" t="n">
        <f aca="false">IF(J6842&gt;=G6842,G6842,J6842)</f>
        <v>0</v>
      </c>
      <c r="N6842" s="12" t="n">
        <f aca="false">IF(J6842&gt;G6842,J6842-G6842,0)</f>
        <v>0</v>
      </c>
      <c r="O6842" s="12" t="n">
        <f aca="false">IF(J6842&gt;=H6842,H6842,J6842)</f>
        <v>0</v>
      </c>
      <c r="P6842" s="12" t="n">
        <f aca="false">IF(J6842&gt;H6842,J6842-H6842,0)</f>
        <v>0</v>
      </c>
    </row>
    <row r="6843" customFormat="false" ht="15" hidden="false" customHeight="false" outlineLevel="0" collapsed="false">
      <c r="A6843" s="28" t="n">
        <v>43020.9166666501</v>
      </c>
      <c r="B6843" s="0" t="n">
        <f aca="false">MONTH(A6843)</f>
        <v>10</v>
      </c>
      <c r="C6843" s="12" t="n">
        <v>0.056</v>
      </c>
      <c r="D6843" s="0" t="n">
        <v>0.168</v>
      </c>
      <c r="E6843" s="0" t="n">
        <v>0.34</v>
      </c>
      <c r="F6843" s="12" t="n">
        <f aca="false">IF($F$3&gt;0,C6843*($F$3/$C$3),C6843)</f>
        <v>0.172609076607196</v>
      </c>
      <c r="G6843" s="12" t="n">
        <f aca="false">IF($F$3&gt;0,D6843*($F$3/$D$3),D6843)</f>
        <v>0.172609076607196</v>
      </c>
      <c r="H6843" s="12" t="n">
        <f aca="false">IF($F$3&gt;0,E6843*($F$3/$E$3),E6843)</f>
        <v>0.536751366032226</v>
      </c>
      <c r="J6843" s="12" t="n">
        <f aca="false">Sheet2!J6840</f>
        <v>0</v>
      </c>
      <c r="K6843" s="12" t="n">
        <f aca="false">IF(J6843&gt;=F6843,F6843,J6843)</f>
        <v>0</v>
      </c>
      <c r="L6843" s="12" t="n">
        <f aca="false">IF(J6843&gt;F6843,J6843-F6843,0)</f>
        <v>0</v>
      </c>
      <c r="M6843" s="12" t="n">
        <f aca="false">IF(J6843&gt;=G6843,G6843,J6843)</f>
        <v>0</v>
      </c>
      <c r="N6843" s="12" t="n">
        <f aca="false">IF(J6843&gt;G6843,J6843-G6843,0)</f>
        <v>0</v>
      </c>
      <c r="O6843" s="12" t="n">
        <f aca="false">IF(J6843&gt;=H6843,H6843,J6843)</f>
        <v>0</v>
      </c>
      <c r="P6843" s="12" t="n">
        <f aca="false">IF(J6843&gt;H6843,J6843-H6843,0)</f>
        <v>0</v>
      </c>
    </row>
    <row r="6844" customFormat="false" ht="15" hidden="false" customHeight="false" outlineLevel="0" collapsed="false">
      <c r="A6844" s="28" t="n">
        <v>43020.9583333167</v>
      </c>
      <c r="B6844" s="0" t="n">
        <f aca="false">MONTH(A6844)</f>
        <v>10</v>
      </c>
      <c r="C6844" s="12" t="n">
        <v>0.244</v>
      </c>
      <c r="D6844" s="0" t="n">
        <v>0.732</v>
      </c>
      <c r="E6844" s="0" t="n">
        <v>0.2686</v>
      </c>
      <c r="F6844" s="12" t="n">
        <f aca="false">IF($F$3&gt;0,C6844*($F$3/$C$3),C6844)</f>
        <v>0.752082405217068</v>
      </c>
      <c r="G6844" s="12" t="n">
        <f aca="false">IF($F$3&gt;0,D6844*($F$3/$D$3),D6844)</f>
        <v>0.752082405217069</v>
      </c>
      <c r="H6844" s="12" t="n">
        <f aca="false">IF($F$3&gt;0,E6844*($F$3/$E$3),E6844)</f>
        <v>0.424033579165458</v>
      </c>
      <c r="J6844" s="12" t="n">
        <f aca="false">Sheet2!J6841</f>
        <v>0</v>
      </c>
      <c r="K6844" s="12" t="n">
        <f aca="false">IF(J6844&gt;=F6844,F6844,J6844)</f>
        <v>0</v>
      </c>
      <c r="L6844" s="12" t="n">
        <f aca="false">IF(J6844&gt;F6844,J6844-F6844,0)</f>
        <v>0</v>
      </c>
      <c r="M6844" s="12" t="n">
        <f aca="false">IF(J6844&gt;=G6844,G6844,J6844)</f>
        <v>0</v>
      </c>
      <c r="N6844" s="12" t="n">
        <f aca="false">IF(J6844&gt;G6844,J6844-G6844,0)</f>
        <v>0</v>
      </c>
      <c r="O6844" s="12" t="n">
        <f aca="false">IF(J6844&gt;=H6844,H6844,J6844)</f>
        <v>0</v>
      </c>
      <c r="P6844" s="12" t="n">
        <f aca="false">IF(J6844&gt;H6844,J6844-H6844,0)</f>
        <v>0</v>
      </c>
    </row>
    <row r="6845" customFormat="false" ht="15" hidden="false" customHeight="false" outlineLevel="0" collapsed="false">
      <c r="A6845" s="28" t="n">
        <v>43020.9999999834</v>
      </c>
      <c r="B6845" s="0" t="n">
        <f aca="false">MONTH(A6845)</f>
        <v>10</v>
      </c>
      <c r="C6845" s="12" t="n">
        <v>0.0296666666666667</v>
      </c>
      <c r="D6845" s="0" t="n">
        <v>0.089</v>
      </c>
      <c r="E6845" s="0" t="n">
        <v>1.5912</v>
      </c>
      <c r="F6845" s="12" t="n">
        <f aca="false">IF($F$3&gt;0,C6845*($F$3/$C$3),C6845)</f>
        <v>0.0914417132026217</v>
      </c>
      <c r="G6845" s="12" t="n">
        <f aca="false">IF($F$3&gt;0,D6845*($F$3/$D$3),D6845)</f>
        <v>0.0914417132026217</v>
      </c>
      <c r="H6845" s="12" t="n">
        <f aca="false">IF($F$3&gt;0,E6845*($F$3/$E$3),E6845)</f>
        <v>2.51199639303082</v>
      </c>
      <c r="J6845" s="12" t="n">
        <f aca="false">Sheet2!J6842</f>
        <v>0</v>
      </c>
      <c r="K6845" s="12" t="n">
        <f aca="false">IF(J6845&gt;=F6845,F6845,J6845)</f>
        <v>0</v>
      </c>
      <c r="L6845" s="12" t="n">
        <f aca="false">IF(J6845&gt;F6845,J6845-F6845,0)</f>
        <v>0</v>
      </c>
      <c r="M6845" s="12" t="n">
        <f aca="false">IF(J6845&gt;=G6845,G6845,J6845)</f>
        <v>0</v>
      </c>
      <c r="N6845" s="12" t="n">
        <f aca="false">IF(J6845&gt;G6845,J6845-G6845,0)</f>
        <v>0</v>
      </c>
      <c r="O6845" s="12" t="n">
        <f aca="false">IF(J6845&gt;=H6845,H6845,J6845)</f>
        <v>0</v>
      </c>
      <c r="P6845" s="12" t="n">
        <f aca="false">IF(J6845&gt;H6845,J6845-H6845,0)</f>
        <v>0</v>
      </c>
    </row>
    <row r="6846" customFormat="false" ht="15" hidden="false" customHeight="false" outlineLevel="0" collapsed="false">
      <c r="A6846" s="28" t="n">
        <v>43021.0416666501</v>
      </c>
      <c r="B6846" s="0" t="n">
        <f aca="false">MONTH(A6846)</f>
        <v>10</v>
      </c>
      <c r="C6846" s="12" t="n">
        <v>0.0276666666666667</v>
      </c>
      <c r="D6846" s="0" t="n">
        <v>0.083</v>
      </c>
      <c r="E6846" s="0" t="n">
        <v>1.462</v>
      </c>
      <c r="F6846" s="12" t="n">
        <f aca="false">IF($F$3&gt;0,C6846*($F$3/$C$3),C6846)</f>
        <v>0.0852771033237933</v>
      </c>
      <c r="G6846" s="12" t="n">
        <f aca="false">IF($F$3&gt;0,D6846*($F$3/$D$3),D6846)</f>
        <v>0.0852771033237933</v>
      </c>
      <c r="H6846" s="12" t="n">
        <f aca="false">IF($F$3&gt;0,E6846*($F$3/$E$3),E6846)</f>
        <v>2.30803087393857</v>
      </c>
      <c r="J6846" s="12" t="n">
        <f aca="false">Sheet2!J6843</f>
        <v>0</v>
      </c>
      <c r="K6846" s="12" t="n">
        <f aca="false">IF(J6846&gt;=F6846,F6846,J6846)</f>
        <v>0</v>
      </c>
      <c r="L6846" s="12" t="n">
        <f aca="false">IF(J6846&gt;F6846,J6846-F6846,0)</f>
        <v>0</v>
      </c>
      <c r="M6846" s="12" t="n">
        <f aca="false">IF(J6846&gt;=G6846,G6846,J6846)</f>
        <v>0</v>
      </c>
      <c r="N6846" s="12" t="n">
        <f aca="false">IF(J6846&gt;G6846,J6846-G6846,0)</f>
        <v>0</v>
      </c>
      <c r="O6846" s="12" t="n">
        <f aca="false">IF(J6846&gt;=H6846,H6846,J6846)</f>
        <v>0</v>
      </c>
      <c r="P6846" s="12" t="n">
        <f aca="false">IF(J6846&gt;H6846,J6846-H6846,0)</f>
        <v>0</v>
      </c>
    </row>
    <row r="6847" customFormat="false" ht="15" hidden="false" customHeight="false" outlineLevel="0" collapsed="false">
      <c r="A6847" s="28" t="n">
        <v>43021.0833333167</v>
      </c>
      <c r="B6847" s="0" t="n">
        <f aca="false">MONTH(A6847)</f>
        <v>10</v>
      </c>
      <c r="C6847" s="12" t="n">
        <v>0.0856666666666667</v>
      </c>
      <c r="D6847" s="0" t="n">
        <v>0.257</v>
      </c>
      <c r="E6847" s="0" t="n">
        <v>0.2125</v>
      </c>
      <c r="F6847" s="12" t="n">
        <f aca="false">IF($F$3&gt;0,C6847*($F$3/$C$3),C6847)</f>
        <v>0.264050789809818</v>
      </c>
      <c r="G6847" s="12" t="n">
        <f aca="false">IF($F$3&gt;0,D6847*($F$3/$D$3),D6847)</f>
        <v>0.264050789809818</v>
      </c>
      <c r="H6847" s="12" t="n">
        <f aca="false">IF($F$3&gt;0,E6847*($F$3/$E$3),E6847)</f>
        <v>0.335469603770141</v>
      </c>
      <c r="J6847" s="12" t="n">
        <f aca="false">Sheet2!J6844</f>
        <v>0</v>
      </c>
      <c r="K6847" s="12" t="n">
        <f aca="false">IF(J6847&gt;=F6847,F6847,J6847)</f>
        <v>0</v>
      </c>
      <c r="L6847" s="12" t="n">
        <f aca="false">IF(J6847&gt;F6847,J6847-F6847,0)</f>
        <v>0</v>
      </c>
      <c r="M6847" s="12" t="n">
        <f aca="false">IF(J6847&gt;=G6847,G6847,J6847)</f>
        <v>0</v>
      </c>
      <c r="N6847" s="12" t="n">
        <f aca="false">IF(J6847&gt;G6847,J6847-G6847,0)</f>
        <v>0</v>
      </c>
      <c r="O6847" s="12" t="n">
        <f aca="false">IF(J6847&gt;=H6847,H6847,J6847)</f>
        <v>0</v>
      </c>
      <c r="P6847" s="12" t="n">
        <f aca="false">IF(J6847&gt;H6847,J6847-H6847,0)</f>
        <v>0</v>
      </c>
    </row>
    <row r="6848" customFormat="false" ht="15" hidden="false" customHeight="false" outlineLevel="0" collapsed="false">
      <c r="A6848" s="28" t="n">
        <v>43021.1249999834</v>
      </c>
      <c r="B6848" s="0" t="n">
        <f aca="false">MONTH(A6848)</f>
        <v>10</v>
      </c>
      <c r="C6848" s="12" t="n">
        <v>0.298666666666667</v>
      </c>
      <c r="D6848" s="0" t="n">
        <v>0.896</v>
      </c>
      <c r="E6848" s="0" t="n">
        <v>0.2023</v>
      </c>
      <c r="F6848" s="12" t="n">
        <f aca="false">IF($F$3&gt;0,C6848*($F$3/$C$3),C6848)</f>
        <v>0.920581741905045</v>
      </c>
      <c r="G6848" s="12" t="n">
        <f aca="false">IF($F$3&gt;0,D6848*($F$3/$D$3),D6848)</f>
        <v>0.920581741905046</v>
      </c>
      <c r="H6848" s="12" t="n">
        <f aca="false">IF($F$3&gt;0,E6848*($F$3/$E$3),E6848)</f>
        <v>0.319367062789174</v>
      </c>
      <c r="J6848" s="12" t="n">
        <f aca="false">Sheet2!J6845</f>
        <v>0</v>
      </c>
      <c r="K6848" s="12" t="n">
        <f aca="false">IF(J6848&gt;=F6848,F6848,J6848)</f>
        <v>0</v>
      </c>
      <c r="L6848" s="12" t="n">
        <f aca="false">IF(J6848&gt;F6848,J6848-F6848,0)</f>
        <v>0</v>
      </c>
      <c r="M6848" s="12" t="n">
        <f aca="false">IF(J6848&gt;=G6848,G6848,J6848)</f>
        <v>0</v>
      </c>
      <c r="N6848" s="12" t="n">
        <f aca="false">IF(J6848&gt;G6848,J6848-G6848,0)</f>
        <v>0</v>
      </c>
      <c r="O6848" s="12" t="n">
        <f aca="false">IF(J6848&gt;=H6848,H6848,J6848)</f>
        <v>0</v>
      </c>
      <c r="P6848" s="12" t="n">
        <f aca="false">IF(J6848&gt;H6848,J6848-H6848,0)</f>
        <v>0</v>
      </c>
    </row>
    <row r="6849" customFormat="false" ht="15" hidden="false" customHeight="false" outlineLevel="0" collapsed="false">
      <c r="A6849" s="28" t="n">
        <v>43021.1666666501</v>
      </c>
      <c r="B6849" s="0" t="n">
        <f aca="false">MONTH(A6849)</f>
        <v>10</v>
      </c>
      <c r="C6849" s="12" t="n">
        <v>0.027</v>
      </c>
      <c r="D6849" s="0" t="n">
        <v>0.081</v>
      </c>
      <c r="E6849" s="0" t="n">
        <v>0.1819</v>
      </c>
      <c r="F6849" s="12" t="n">
        <f aca="false">IF($F$3&gt;0,C6849*($F$3/$C$3),C6849)</f>
        <v>0.0832222333641838</v>
      </c>
      <c r="G6849" s="12" t="n">
        <f aca="false">IF($F$3&gt;0,D6849*($F$3/$D$3),D6849)</f>
        <v>0.0832222333641838</v>
      </c>
      <c r="H6849" s="12" t="n">
        <f aca="false">IF($F$3&gt;0,E6849*($F$3/$E$3),E6849)</f>
        <v>0.287161980827241</v>
      </c>
      <c r="J6849" s="12" t="n">
        <f aca="false">Sheet2!J6846</f>
        <v>0</v>
      </c>
      <c r="K6849" s="12" t="n">
        <f aca="false">IF(J6849&gt;=F6849,F6849,J6849)</f>
        <v>0</v>
      </c>
      <c r="L6849" s="12" t="n">
        <f aca="false">IF(J6849&gt;F6849,J6849-F6849,0)</f>
        <v>0</v>
      </c>
      <c r="M6849" s="12" t="n">
        <f aca="false">IF(J6849&gt;=G6849,G6849,J6849)</f>
        <v>0</v>
      </c>
      <c r="N6849" s="12" t="n">
        <f aca="false">IF(J6849&gt;G6849,J6849-G6849,0)</f>
        <v>0</v>
      </c>
      <c r="O6849" s="12" t="n">
        <f aca="false">IF(J6849&gt;=H6849,H6849,J6849)</f>
        <v>0</v>
      </c>
      <c r="P6849" s="12" t="n">
        <f aca="false">IF(J6849&gt;H6849,J6849-H6849,0)</f>
        <v>0</v>
      </c>
    </row>
    <row r="6850" customFormat="false" ht="15" hidden="false" customHeight="false" outlineLevel="0" collapsed="false">
      <c r="A6850" s="28" t="n">
        <v>43021.2083333167</v>
      </c>
      <c r="B6850" s="0" t="n">
        <f aca="false">MONTH(A6850)</f>
        <v>10</v>
      </c>
      <c r="C6850" s="12" t="n">
        <v>0.35</v>
      </c>
      <c r="D6850" s="0" t="n">
        <v>1.05</v>
      </c>
      <c r="E6850" s="0" t="n">
        <v>0.1819</v>
      </c>
      <c r="F6850" s="12" t="n">
        <f aca="false">IF($F$3&gt;0,C6850*($F$3/$C$3),C6850)</f>
        <v>1.07880672879498</v>
      </c>
      <c r="G6850" s="12" t="n">
        <f aca="false">IF($F$3&gt;0,D6850*($F$3/$D$3),D6850)</f>
        <v>1.07880672879498</v>
      </c>
      <c r="H6850" s="12" t="n">
        <f aca="false">IF($F$3&gt;0,E6850*($F$3/$E$3),E6850)</f>
        <v>0.287161980827241</v>
      </c>
      <c r="J6850" s="12" t="n">
        <f aca="false">Sheet2!J6847</f>
        <v>0</v>
      </c>
      <c r="K6850" s="12" t="n">
        <f aca="false">IF(J6850&gt;=F6850,F6850,J6850)</f>
        <v>0</v>
      </c>
      <c r="L6850" s="12" t="n">
        <f aca="false">IF(J6850&gt;F6850,J6850-F6850,0)</f>
        <v>0</v>
      </c>
      <c r="M6850" s="12" t="n">
        <f aca="false">IF(J6850&gt;=G6850,G6850,J6850)</f>
        <v>0</v>
      </c>
      <c r="N6850" s="12" t="n">
        <f aca="false">IF(J6850&gt;G6850,J6850-G6850,0)</f>
        <v>0</v>
      </c>
      <c r="O6850" s="12" t="n">
        <f aca="false">IF(J6850&gt;=H6850,H6850,J6850)</f>
        <v>0</v>
      </c>
      <c r="P6850" s="12" t="n">
        <f aca="false">IF(J6850&gt;H6850,J6850-H6850,0)</f>
        <v>0</v>
      </c>
    </row>
    <row r="6851" customFormat="false" ht="15" hidden="false" customHeight="false" outlineLevel="0" collapsed="false">
      <c r="A6851" s="28" t="n">
        <v>43021.2499999834</v>
      </c>
      <c r="B6851" s="0" t="n">
        <f aca="false">MONTH(A6851)</f>
        <v>10</v>
      </c>
      <c r="C6851" s="12" t="n">
        <v>0.649333333333333</v>
      </c>
      <c r="D6851" s="0" t="n">
        <v>1.948</v>
      </c>
      <c r="E6851" s="0" t="n">
        <v>0.9809</v>
      </c>
      <c r="F6851" s="12" t="n">
        <f aca="false">IF($F$3&gt;0,C6851*($F$3/$C$3),C6851)</f>
        <v>2.00144334065963</v>
      </c>
      <c r="G6851" s="12" t="n">
        <f aca="false">IF($F$3&gt;0,D6851*($F$3/$D$3),D6851)</f>
        <v>2.00144334065963</v>
      </c>
      <c r="H6851" s="12" t="n">
        <f aca="false">IF($F$3&gt;0,E6851*($F$3/$E$3),E6851)</f>
        <v>1.54852769100297</v>
      </c>
      <c r="J6851" s="12" t="n">
        <f aca="false">Sheet2!J6848</f>
        <v>0</v>
      </c>
      <c r="K6851" s="12" t="n">
        <f aca="false">IF(J6851&gt;=F6851,F6851,J6851)</f>
        <v>0</v>
      </c>
      <c r="L6851" s="12" t="n">
        <f aca="false">IF(J6851&gt;F6851,J6851-F6851,0)</f>
        <v>0</v>
      </c>
      <c r="M6851" s="12" t="n">
        <f aca="false">IF(J6851&gt;=G6851,G6851,J6851)</f>
        <v>0</v>
      </c>
      <c r="N6851" s="12" t="n">
        <f aca="false">IF(J6851&gt;G6851,J6851-G6851,0)</f>
        <v>0</v>
      </c>
      <c r="O6851" s="12" t="n">
        <f aca="false">IF(J6851&gt;=H6851,H6851,J6851)</f>
        <v>0</v>
      </c>
      <c r="P6851" s="12" t="n">
        <f aca="false">IF(J6851&gt;H6851,J6851-H6851,0)</f>
        <v>0</v>
      </c>
    </row>
    <row r="6852" customFormat="false" ht="15" hidden="false" customHeight="false" outlineLevel="0" collapsed="false">
      <c r="A6852" s="28" t="n">
        <v>43021.2916666501</v>
      </c>
      <c r="B6852" s="0" t="n">
        <f aca="false">MONTH(A6852)</f>
        <v>10</v>
      </c>
      <c r="C6852" s="12" t="n">
        <v>0.303666666666667</v>
      </c>
      <c r="D6852" s="0" t="n">
        <v>0.911</v>
      </c>
      <c r="E6852" s="0" t="n">
        <v>0.459</v>
      </c>
      <c r="F6852" s="12" t="n">
        <f aca="false">IF($F$3&gt;0,C6852*($F$3/$C$3),C6852)</f>
        <v>0.935993266602116</v>
      </c>
      <c r="G6852" s="12" t="n">
        <f aca="false">IF($F$3&gt;0,D6852*($F$3/$D$3),D6852)</f>
        <v>0.935993266602117</v>
      </c>
      <c r="H6852" s="12" t="n">
        <f aca="false">IF($F$3&gt;0,E6852*($F$3/$E$3),E6852)</f>
        <v>0.724614344143505</v>
      </c>
      <c r="J6852" s="12" t="n">
        <f aca="false">Sheet2!J6849</f>
        <v>0.014400213811767</v>
      </c>
      <c r="K6852" s="12" t="n">
        <f aca="false">IF(J6852&gt;=F6852,F6852,J6852)</f>
        <v>0.014400213811767</v>
      </c>
      <c r="L6852" s="12" t="n">
        <f aca="false">IF(J6852&gt;F6852,J6852-F6852,0)</f>
        <v>0</v>
      </c>
      <c r="M6852" s="12" t="n">
        <f aca="false">IF(J6852&gt;=G6852,G6852,J6852)</f>
        <v>0.014400213811767</v>
      </c>
      <c r="N6852" s="12" t="n">
        <f aca="false">IF(J6852&gt;G6852,J6852-G6852,0)</f>
        <v>0</v>
      </c>
      <c r="O6852" s="12" t="n">
        <f aca="false">IF(J6852&gt;=H6852,H6852,J6852)</f>
        <v>0.014400213811767</v>
      </c>
      <c r="P6852" s="12" t="n">
        <f aca="false">IF(J6852&gt;H6852,J6852-H6852,0)</f>
        <v>0</v>
      </c>
    </row>
    <row r="6853" customFormat="false" ht="15" hidden="false" customHeight="false" outlineLevel="0" collapsed="false">
      <c r="A6853" s="28" t="n">
        <v>43021.3333333167</v>
      </c>
      <c r="B6853" s="0" t="n">
        <f aca="false">MONTH(A6853)</f>
        <v>10</v>
      </c>
      <c r="C6853" s="12" t="n">
        <v>0.350666666666667</v>
      </c>
      <c r="D6853" s="0" t="n">
        <v>1.052</v>
      </c>
      <c r="E6853" s="0" t="n">
        <v>0.3621</v>
      </c>
      <c r="F6853" s="12" t="n">
        <f aca="false">IF($F$3&gt;0,C6853*($F$3/$C$3),C6853)</f>
        <v>1.08086159875458</v>
      </c>
      <c r="G6853" s="12" t="n">
        <f aca="false">IF($F$3&gt;0,D6853*($F$3/$D$3),D6853)</f>
        <v>1.08086159875459</v>
      </c>
      <c r="H6853" s="12" t="n">
        <f aca="false">IF($F$3&gt;0,E6853*($F$3/$E$3),E6853)</f>
        <v>0.57164020482432</v>
      </c>
      <c r="J6853" s="12" t="n">
        <f aca="false">Sheet2!J6850</f>
        <v>0.295011679550069</v>
      </c>
      <c r="K6853" s="12" t="n">
        <f aca="false">IF(J6853&gt;=F6853,F6853,J6853)</f>
        <v>0.295011679550069</v>
      </c>
      <c r="L6853" s="12" t="n">
        <f aca="false">IF(J6853&gt;F6853,J6853-F6853,0)</f>
        <v>0</v>
      </c>
      <c r="M6853" s="12" t="n">
        <f aca="false">IF(J6853&gt;=G6853,G6853,J6853)</f>
        <v>0.295011679550069</v>
      </c>
      <c r="N6853" s="12" t="n">
        <f aca="false">IF(J6853&gt;G6853,J6853-G6853,0)</f>
        <v>0</v>
      </c>
      <c r="O6853" s="12" t="n">
        <f aca="false">IF(J6853&gt;=H6853,H6853,J6853)</f>
        <v>0.295011679550069</v>
      </c>
      <c r="P6853" s="12" t="n">
        <f aca="false">IF(J6853&gt;H6853,J6853-H6853,0)</f>
        <v>0</v>
      </c>
    </row>
    <row r="6854" customFormat="false" ht="15" hidden="false" customHeight="false" outlineLevel="0" collapsed="false">
      <c r="A6854" s="28" t="n">
        <v>43021.3749999834</v>
      </c>
      <c r="B6854" s="0" t="n">
        <f aca="false">MONTH(A6854)</f>
        <v>10</v>
      </c>
      <c r="C6854" s="12" t="n">
        <v>0.238666666666667</v>
      </c>
      <c r="D6854" s="0" t="n">
        <v>0.716</v>
      </c>
      <c r="E6854" s="0" t="n">
        <v>0.2499</v>
      </c>
      <c r="F6854" s="12" t="n">
        <f aca="false">IF($F$3&gt;0,C6854*($F$3/$C$3),C6854)</f>
        <v>0.735643445540192</v>
      </c>
      <c r="G6854" s="12" t="n">
        <f aca="false">IF($F$3&gt;0,D6854*($F$3/$D$3),D6854)</f>
        <v>0.735643445540193</v>
      </c>
      <c r="H6854" s="12" t="n">
        <f aca="false">IF($F$3&gt;0,E6854*($F$3/$E$3),E6854)</f>
        <v>0.394512254033686</v>
      </c>
      <c r="J6854" s="12" t="n">
        <f aca="false">Sheet2!J6851</f>
        <v>0.964871658688238</v>
      </c>
      <c r="K6854" s="12" t="n">
        <f aca="false">IF(J6854&gt;=F6854,F6854,J6854)</f>
        <v>0.735643445540192</v>
      </c>
      <c r="L6854" s="12" t="n">
        <f aca="false">IF(J6854&gt;F6854,J6854-F6854,0)</f>
        <v>0.229228213148045</v>
      </c>
      <c r="M6854" s="12" t="n">
        <f aca="false">IF(J6854&gt;=G6854,G6854,J6854)</f>
        <v>0.735643445540193</v>
      </c>
      <c r="N6854" s="12" t="n">
        <f aca="false">IF(J6854&gt;G6854,J6854-G6854,0)</f>
        <v>0.229228213148045</v>
      </c>
      <c r="O6854" s="12" t="n">
        <f aca="false">IF(J6854&gt;=H6854,H6854,J6854)</f>
        <v>0.394512254033686</v>
      </c>
      <c r="P6854" s="12" t="n">
        <f aca="false">IF(J6854&gt;H6854,J6854-H6854,0)</f>
        <v>0.570359404654552</v>
      </c>
    </row>
    <row r="6855" customFormat="false" ht="15" hidden="false" customHeight="false" outlineLevel="0" collapsed="false">
      <c r="A6855" s="28" t="n">
        <v>43021.4166666501</v>
      </c>
      <c r="B6855" s="0" t="n">
        <f aca="false">MONTH(A6855)</f>
        <v>10</v>
      </c>
      <c r="C6855" s="12" t="n">
        <v>0.236</v>
      </c>
      <c r="D6855" s="0" t="n">
        <v>0.708</v>
      </c>
      <c r="E6855" s="0" t="n">
        <v>0.374</v>
      </c>
      <c r="F6855" s="12" t="n">
        <f aca="false">IF($F$3&gt;0,C6855*($F$3/$C$3),C6855)</f>
        <v>0.727423965701755</v>
      </c>
      <c r="G6855" s="12" t="n">
        <f aca="false">IF($F$3&gt;0,D6855*($F$3/$D$3),D6855)</f>
        <v>0.727423965701755</v>
      </c>
      <c r="H6855" s="12" t="n">
        <f aca="false">IF($F$3&gt;0,E6855*($F$3/$E$3),E6855)</f>
        <v>0.590426502635448</v>
      </c>
      <c r="J6855" s="12" t="n">
        <f aca="false">Sheet2!J6852</f>
        <v>1.39694177670775</v>
      </c>
      <c r="K6855" s="12" t="n">
        <f aca="false">IF(J6855&gt;=F6855,F6855,J6855)</f>
        <v>0.727423965701755</v>
      </c>
      <c r="L6855" s="12" t="n">
        <f aca="false">IF(J6855&gt;F6855,J6855-F6855,0)</f>
        <v>0.669517811005992</v>
      </c>
      <c r="M6855" s="12" t="n">
        <f aca="false">IF(J6855&gt;=G6855,G6855,J6855)</f>
        <v>0.727423965701755</v>
      </c>
      <c r="N6855" s="12" t="n">
        <f aca="false">IF(J6855&gt;G6855,J6855-G6855,0)</f>
        <v>0.669517811005991</v>
      </c>
      <c r="O6855" s="12" t="n">
        <f aca="false">IF(J6855&gt;=H6855,H6855,J6855)</f>
        <v>0.590426502635448</v>
      </c>
      <c r="P6855" s="12" t="n">
        <f aca="false">IF(J6855&gt;H6855,J6855-H6855,0)</f>
        <v>0.806515274072298</v>
      </c>
    </row>
    <row r="6856" customFormat="false" ht="15" hidden="false" customHeight="false" outlineLevel="0" collapsed="false">
      <c r="A6856" s="28" t="n">
        <v>43021.4583333167</v>
      </c>
      <c r="B6856" s="0" t="n">
        <f aca="false">MONTH(A6856)</f>
        <v>10</v>
      </c>
      <c r="C6856" s="12" t="n">
        <v>0.334</v>
      </c>
      <c r="D6856" s="0" t="n">
        <v>1.002</v>
      </c>
      <c r="E6856" s="0" t="n">
        <v>0.3281</v>
      </c>
      <c r="F6856" s="12" t="n">
        <f aca="false">IF($F$3&gt;0,C6856*($F$3/$C$3),C6856)</f>
        <v>1.02948984976435</v>
      </c>
      <c r="G6856" s="12" t="n">
        <f aca="false">IF($F$3&gt;0,D6856*($F$3/$D$3),D6856)</f>
        <v>1.02948984976435</v>
      </c>
      <c r="H6856" s="12" t="n">
        <f aca="false">IF($F$3&gt;0,E6856*($F$3/$E$3),E6856)</f>
        <v>0.517965068221098</v>
      </c>
      <c r="J6856" s="12" t="n">
        <f aca="false">Sheet2!J6853</f>
        <v>1.38205104466395</v>
      </c>
      <c r="K6856" s="12" t="n">
        <f aca="false">IF(J6856&gt;=F6856,F6856,J6856)</f>
        <v>1.02948984976435</v>
      </c>
      <c r="L6856" s="12" t="n">
        <f aca="false">IF(J6856&gt;F6856,J6856-F6856,0)</f>
        <v>0.352561194899601</v>
      </c>
      <c r="M6856" s="12" t="n">
        <f aca="false">IF(J6856&gt;=G6856,G6856,J6856)</f>
        <v>1.02948984976435</v>
      </c>
      <c r="N6856" s="12" t="n">
        <f aca="false">IF(J6856&gt;G6856,J6856-G6856,0)</f>
        <v>0.3525611948996</v>
      </c>
      <c r="O6856" s="12" t="n">
        <f aca="false">IF(J6856&gt;=H6856,H6856,J6856)</f>
        <v>0.517965068221098</v>
      </c>
      <c r="P6856" s="12" t="n">
        <f aca="false">IF(J6856&gt;H6856,J6856-H6856,0)</f>
        <v>0.86408597644285</v>
      </c>
    </row>
    <row r="6857" customFormat="false" ht="15" hidden="false" customHeight="false" outlineLevel="0" collapsed="false">
      <c r="A6857" s="28" t="n">
        <v>43021.4999999834</v>
      </c>
      <c r="B6857" s="0" t="n">
        <f aca="false">MONTH(A6857)</f>
        <v>10</v>
      </c>
      <c r="C6857" s="12" t="n">
        <v>0.137</v>
      </c>
      <c r="D6857" s="0" t="n">
        <v>0.411</v>
      </c>
      <c r="E6857" s="0" t="n">
        <v>0.2669</v>
      </c>
      <c r="F6857" s="12" t="n">
        <f aca="false">IF($F$3&gt;0,C6857*($F$3/$C$3),C6857)</f>
        <v>0.422275776699747</v>
      </c>
      <c r="G6857" s="12" t="n">
        <f aca="false">IF($F$3&gt;0,D6857*($F$3/$D$3),D6857)</f>
        <v>0.422275776699748</v>
      </c>
      <c r="H6857" s="12" t="n">
        <f aca="false">IF($F$3&gt;0,E6857*($F$3/$E$3),E6857)</f>
        <v>0.421349822335297</v>
      </c>
      <c r="J6857" s="12" t="n">
        <f aca="false">Sheet2!J6854</f>
        <v>1.49472690478146</v>
      </c>
      <c r="K6857" s="12" t="n">
        <f aca="false">IF(J6857&gt;=F6857,F6857,J6857)</f>
        <v>0.422275776699747</v>
      </c>
      <c r="L6857" s="12" t="n">
        <f aca="false">IF(J6857&gt;F6857,J6857-F6857,0)</f>
        <v>1.07245112808171</v>
      </c>
      <c r="M6857" s="12" t="n">
        <f aca="false">IF(J6857&gt;=G6857,G6857,J6857)</f>
        <v>0.422275776699748</v>
      </c>
      <c r="N6857" s="12" t="n">
        <f aca="false">IF(J6857&gt;G6857,J6857-G6857,0)</f>
        <v>1.07245112808171</v>
      </c>
      <c r="O6857" s="12" t="n">
        <f aca="false">IF(J6857&gt;=H6857,H6857,J6857)</f>
        <v>0.421349822335297</v>
      </c>
      <c r="P6857" s="12" t="n">
        <f aca="false">IF(J6857&gt;H6857,J6857-H6857,0)</f>
        <v>1.07337708244616</v>
      </c>
    </row>
    <row r="6858" customFormat="false" ht="15" hidden="false" customHeight="false" outlineLevel="0" collapsed="false">
      <c r="A6858" s="28" t="n">
        <v>43021.54166665</v>
      </c>
      <c r="B6858" s="0" t="n">
        <f aca="false">MONTH(A6858)</f>
        <v>10</v>
      </c>
      <c r="C6858" s="12" t="n">
        <v>0.438666666666667</v>
      </c>
      <c r="D6858" s="0" t="n">
        <v>1.316</v>
      </c>
      <c r="E6858" s="0" t="n">
        <v>0.9622</v>
      </c>
      <c r="F6858" s="12" t="n">
        <f aca="false">IF($F$3&gt;0,C6858*($F$3/$C$3),C6858)</f>
        <v>1.35210443342304</v>
      </c>
      <c r="G6858" s="12" t="n">
        <f aca="false">IF($F$3&gt;0,D6858*($F$3/$D$3),D6858)</f>
        <v>1.35210443342304</v>
      </c>
      <c r="H6858" s="12" t="n">
        <f aca="false">IF($F$3&gt;0,E6858*($F$3/$E$3),E6858)</f>
        <v>1.5190063658712</v>
      </c>
      <c r="J6858" s="12" t="n">
        <f aca="false">Sheet2!J6855</f>
        <v>7.57245483656158</v>
      </c>
      <c r="K6858" s="12" t="n">
        <f aca="false">IF(J6858&gt;=F6858,F6858,J6858)</f>
        <v>1.35210443342304</v>
      </c>
      <c r="L6858" s="12" t="n">
        <f aca="false">IF(J6858&gt;F6858,J6858-F6858,0)</f>
        <v>6.22035040313855</v>
      </c>
      <c r="M6858" s="12" t="n">
        <f aca="false">IF(J6858&gt;=G6858,G6858,J6858)</f>
        <v>1.35210443342304</v>
      </c>
      <c r="N6858" s="12" t="n">
        <f aca="false">IF(J6858&gt;G6858,J6858-G6858,0)</f>
        <v>6.22035040313855</v>
      </c>
      <c r="O6858" s="12" t="n">
        <f aca="false">IF(J6858&gt;=H6858,H6858,J6858)</f>
        <v>1.5190063658712</v>
      </c>
      <c r="P6858" s="12" t="n">
        <f aca="false">IF(J6858&gt;H6858,J6858-H6858,0)</f>
        <v>6.05344847069038</v>
      </c>
    </row>
    <row r="6859" customFormat="false" ht="15" hidden="false" customHeight="false" outlineLevel="0" collapsed="false">
      <c r="A6859" s="28" t="n">
        <v>43021.5833333167</v>
      </c>
      <c r="B6859" s="0" t="n">
        <f aca="false">MONTH(A6859)</f>
        <v>10</v>
      </c>
      <c r="C6859" s="12" t="n">
        <v>0.164</v>
      </c>
      <c r="D6859" s="0" t="n">
        <v>0.492</v>
      </c>
      <c r="E6859" s="0" t="n">
        <v>0.4352</v>
      </c>
      <c r="F6859" s="12" t="n">
        <f aca="false">IF($F$3&gt;0,C6859*($F$3/$C$3),C6859)</f>
        <v>0.505498010063931</v>
      </c>
      <c r="G6859" s="12" t="n">
        <f aca="false">IF($F$3&gt;0,D6859*($F$3/$D$3),D6859)</f>
        <v>0.505498010063931</v>
      </c>
      <c r="H6859" s="12" t="n">
        <f aca="false">IF($F$3&gt;0,E6859*($F$3/$E$3),E6859)</f>
        <v>0.687041748521249</v>
      </c>
      <c r="J6859" s="12" t="n">
        <f aca="false">Sheet2!J6856</f>
        <v>2.26506349190286</v>
      </c>
      <c r="K6859" s="12" t="n">
        <f aca="false">IF(J6859&gt;=F6859,F6859,J6859)</f>
        <v>0.505498010063931</v>
      </c>
      <c r="L6859" s="12" t="n">
        <f aca="false">IF(J6859&gt;F6859,J6859-F6859,0)</f>
        <v>1.75956548183893</v>
      </c>
      <c r="M6859" s="12" t="n">
        <f aca="false">IF(J6859&gt;=G6859,G6859,J6859)</f>
        <v>0.505498010063931</v>
      </c>
      <c r="N6859" s="12" t="n">
        <f aca="false">IF(J6859&gt;G6859,J6859-G6859,0)</f>
        <v>1.75956548183893</v>
      </c>
      <c r="O6859" s="12" t="n">
        <f aca="false">IF(J6859&gt;=H6859,H6859,J6859)</f>
        <v>0.687041748521249</v>
      </c>
      <c r="P6859" s="12" t="n">
        <f aca="false">IF(J6859&gt;H6859,J6859-H6859,0)</f>
        <v>1.57802174338161</v>
      </c>
    </row>
    <row r="6860" customFormat="false" ht="15" hidden="false" customHeight="false" outlineLevel="0" collapsed="false">
      <c r="A6860" s="28" t="n">
        <v>43021.6249999834</v>
      </c>
      <c r="B6860" s="0" t="n">
        <f aca="false">MONTH(A6860)</f>
        <v>10</v>
      </c>
      <c r="C6860" s="12" t="n">
        <v>0.283</v>
      </c>
      <c r="D6860" s="0" t="n">
        <v>0.849</v>
      </c>
      <c r="E6860" s="0" t="n">
        <v>0.374</v>
      </c>
      <c r="F6860" s="12" t="n">
        <f aca="false">IF($F$3&gt;0,C6860*($F$3/$C$3),C6860)</f>
        <v>0.872292297854223</v>
      </c>
      <c r="G6860" s="12" t="n">
        <f aca="false">IF($F$3&gt;0,D6860*($F$3/$D$3),D6860)</f>
        <v>0.872292297854223</v>
      </c>
      <c r="H6860" s="12" t="n">
        <f aca="false">IF($F$3&gt;0,E6860*($F$3/$E$3),E6860)</f>
        <v>0.590426502635448</v>
      </c>
      <c r="J6860" s="12" t="n">
        <f aca="false">Sheet2!J6857</f>
        <v>1.41525658082579</v>
      </c>
      <c r="K6860" s="12" t="n">
        <f aca="false">IF(J6860&gt;=F6860,F6860,J6860)</f>
        <v>0.872292297854223</v>
      </c>
      <c r="L6860" s="12" t="n">
        <f aca="false">IF(J6860&gt;F6860,J6860-F6860,0)</f>
        <v>0.542964282971564</v>
      </c>
      <c r="M6860" s="12" t="n">
        <f aca="false">IF(J6860&gt;=G6860,G6860,J6860)</f>
        <v>0.872292297854223</v>
      </c>
      <c r="N6860" s="12" t="n">
        <f aca="false">IF(J6860&gt;G6860,J6860-G6860,0)</f>
        <v>0.542964282971563</v>
      </c>
      <c r="O6860" s="12" t="n">
        <f aca="false">IF(J6860&gt;=H6860,H6860,J6860)</f>
        <v>0.590426502635448</v>
      </c>
      <c r="P6860" s="12" t="n">
        <f aca="false">IF(J6860&gt;H6860,J6860-H6860,0)</f>
        <v>0.824830078190338</v>
      </c>
    </row>
    <row r="6861" customFormat="false" ht="15" hidden="false" customHeight="false" outlineLevel="0" collapsed="false">
      <c r="A6861" s="28" t="n">
        <v>43021.66666665</v>
      </c>
      <c r="B6861" s="0" t="n">
        <f aca="false">MONTH(A6861)</f>
        <v>10</v>
      </c>
      <c r="C6861" s="12" t="n">
        <v>0.314333333333333</v>
      </c>
      <c r="D6861" s="0" t="n">
        <v>0.943</v>
      </c>
      <c r="E6861" s="0" t="n">
        <v>1.1764</v>
      </c>
      <c r="F6861" s="12" t="n">
        <f aca="false">IF($F$3&gt;0,C6861*($F$3/$C$3),C6861)</f>
        <v>0.968871185955868</v>
      </c>
      <c r="G6861" s="12" t="n">
        <f aca="false">IF($F$3&gt;0,D6861*($F$3/$D$3),D6861)</f>
        <v>0.968871185955869</v>
      </c>
      <c r="H6861" s="12" t="n">
        <f aca="false">IF($F$3&gt;0,E6861*($F$3/$E$3),E6861)</f>
        <v>1.8571597264715</v>
      </c>
      <c r="J6861" s="12" t="n">
        <f aca="false">Sheet2!J6858</f>
        <v>0.480118608475271</v>
      </c>
      <c r="K6861" s="12" t="n">
        <f aca="false">IF(J6861&gt;=F6861,F6861,J6861)</f>
        <v>0.480118608475271</v>
      </c>
      <c r="L6861" s="12" t="n">
        <f aca="false">IF(J6861&gt;F6861,J6861-F6861,0)</f>
        <v>0</v>
      </c>
      <c r="M6861" s="12" t="n">
        <f aca="false">IF(J6861&gt;=G6861,G6861,J6861)</f>
        <v>0.480118608475271</v>
      </c>
      <c r="N6861" s="12" t="n">
        <f aca="false">IF(J6861&gt;G6861,J6861-G6861,0)</f>
        <v>0</v>
      </c>
      <c r="O6861" s="12" t="n">
        <f aca="false">IF(J6861&gt;=H6861,H6861,J6861)</f>
        <v>0.480118608475271</v>
      </c>
      <c r="P6861" s="12" t="n">
        <f aca="false">IF(J6861&gt;H6861,J6861-H6861,0)</f>
        <v>0</v>
      </c>
    </row>
    <row r="6862" customFormat="false" ht="15" hidden="false" customHeight="false" outlineLevel="0" collapsed="false">
      <c r="A6862" s="28" t="n">
        <v>43021.7083333167</v>
      </c>
      <c r="B6862" s="0" t="n">
        <f aca="false">MONTH(A6862)</f>
        <v>10</v>
      </c>
      <c r="C6862" s="12" t="n">
        <v>0.463666666666667</v>
      </c>
      <c r="D6862" s="0" t="n">
        <v>1.391</v>
      </c>
      <c r="E6862" s="0" t="n">
        <v>1.1951</v>
      </c>
      <c r="F6862" s="12" t="n">
        <f aca="false">IF($F$3&gt;0,C6862*($F$3/$C$3),C6862)</f>
        <v>1.42916205690839</v>
      </c>
      <c r="G6862" s="12" t="n">
        <f aca="false">IF($F$3&gt;0,D6862*($F$3/$D$3),D6862)</f>
        <v>1.42916205690839</v>
      </c>
      <c r="H6862" s="12" t="n">
        <f aca="false">IF($F$3&gt;0,E6862*($F$3/$E$3),E6862)</f>
        <v>1.88668105160327</v>
      </c>
      <c r="J6862" s="12" t="n">
        <f aca="false">Sheet2!J6859</f>
        <v>0</v>
      </c>
      <c r="K6862" s="12" t="n">
        <f aca="false">IF(J6862&gt;=F6862,F6862,J6862)</f>
        <v>0</v>
      </c>
      <c r="L6862" s="12" t="n">
        <f aca="false">IF(J6862&gt;F6862,J6862-F6862,0)</f>
        <v>0</v>
      </c>
      <c r="M6862" s="12" t="n">
        <f aca="false">IF(J6862&gt;=G6862,G6862,J6862)</f>
        <v>0</v>
      </c>
      <c r="N6862" s="12" t="n">
        <f aca="false">IF(J6862&gt;G6862,J6862-G6862,0)</f>
        <v>0</v>
      </c>
      <c r="O6862" s="12" t="n">
        <f aca="false">IF(J6862&gt;=H6862,H6862,J6862)</f>
        <v>0</v>
      </c>
      <c r="P6862" s="12" t="n">
        <f aca="false">IF(J6862&gt;H6862,J6862-H6862,0)</f>
        <v>0</v>
      </c>
    </row>
    <row r="6863" customFormat="false" ht="15" hidden="false" customHeight="false" outlineLevel="0" collapsed="false">
      <c r="A6863" s="28" t="n">
        <v>43021.7499999834</v>
      </c>
      <c r="B6863" s="0" t="n">
        <f aca="false">MONTH(A6863)</f>
        <v>10</v>
      </c>
      <c r="C6863" s="12" t="n">
        <v>0.408666666666667</v>
      </c>
      <c r="D6863" s="0" t="n">
        <v>1.226</v>
      </c>
      <c r="E6863" s="0" t="n">
        <v>0.6664</v>
      </c>
      <c r="F6863" s="12" t="n">
        <f aca="false">IF($F$3&gt;0,C6863*($F$3/$C$3),C6863)</f>
        <v>1.25963528524061</v>
      </c>
      <c r="G6863" s="12" t="n">
        <f aca="false">IF($F$3&gt;0,D6863*($F$3/$D$3),D6863)</f>
        <v>1.25963528524061</v>
      </c>
      <c r="H6863" s="12" t="n">
        <f aca="false">IF($F$3&gt;0,E6863*($F$3/$E$3),E6863)</f>
        <v>1.05203267742316</v>
      </c>
      <c r="J6863" s="12" t="n">
        <f aca="false">Sheet2!J6860</f>
        <v>0</v>
      </c>
      <c r="K6863" s="12" t="n">
        <f aca="false">IF(J6863&gt;=F6863,F6863,J6863)</f>
        <v>0</v>
      </c>
      <c r="L6863" s="12" t="n">
        <f aca="false">IF(J6863&gt;F6863,J6863-F6863,0)</f>
        <v>0</v>
      </c>
      <c r="M6863" s="12" t="n">
        <f aca="false">IF(J6863&gt;=G6863,G6863,J6863)</f>
        <v>0</v>
      </c>
      <c r="N6863" s="12" t="n">
        <f aca="false">IF(J6863&gt;G6863,J6863-G6863,0)</f>
        <v>0</v>
      </c>
      <c r="O6863" s="12" t="n">
        <f aca="false">IF(J6863&gt;=H6863,H6863,J6863)</f>
        <v>0</v>
      </c>
      <c r="P6863" s="12" t="n">
        <f aca="false">IF(J6863&gt;H6863,J6863-H6863,0)</f>
        <v>0</v>
      </c>
    </row>
    <row r="6864" customFormat="false" ht="15" hidden="false" customHeight="false" outlineLevel="0" collapsed="false">
      <c r="A6864" s="28" t="n">
        <v>43021.79166665</v>
      </c>
      <c r="B6864" s="0" t="n">
        <f aca="false">MONTH(A6864)</f>
        <v>10</v>
      </c>
      <c r="C6864" s="12" t="n">
        <v>0.328</v>
      </c>
      <c r="D6864" s="0" t="n">
        <v>0.984</v>
      </c>
      <c r="E6864" s="0" t="n">
        <v>1.3889</v>
      </c>
      <c r="F6864" s="12" t="n">
        <f aca="false">IF($F$3&gt;0,C6864*($F$3/$C$3),C6864)</f>
        <v>1.01099602012786</v>
      </c>
      <c r="G6864" s="12" t="n">
        <f aca="false">IF($F$3&gt;0,D6864*($F$3/$D$3),D6864)</f>
        <v>1.01099602012786</v>
      </c>
      <c r="H6864" s="12" t="n">
        <f aca="false">IF($F$3&gt;0,E6864*($F$3/$E$3),E6864)</f>
        <v>2.19262933024164</v>
      </c>
      <c r="J6864" s="12" t="n">
        <f aca="false">Sheet2!J6861</f>
        <v>0</v>
      </c>
      <c r="K6864" s="12" t="n">
        <f aca="false">IF(J6864&gt;=F6864,F6864,J6864)</f>
        <v>0</v>
      </c>
      <c r="L6864" s="12" t="n">
        <f aca="false">IF(J6864&gt;F6864,J6864-F6864,0)</f>
        <v>0</v>
      </c>
      <c r="M6864" s="12" t="n">
        <f aca="false">IF(J6864&gt;=G6864,G6864,J6864)</f>
        <v>0</v>
      </c>
      <c r="N6864" s="12" t="n">
        <f aca="false">IF(J6864&gt;G6864,J6864-G6864,0)</f>
        <v>0</v>
      </c>
      <c r="O6864" s="12" t="n">
        <f aca="false">IF(J6864&gt;=H6864,H6864,J6864)</f>
        <v>0</v>
      </c>
      <c r="P6864" s="12" t="n">
        <f aca="false">IF(J6864&gt;H6864,J6864-H6864,0)</f>
        <v>0</v>
      </c>
    </row>
    <row r="6865" customFormat="false" ht="15" hidden="false" customHeight="false" outlineLevel="0" collapsed="false">
      <c r="A6865" s="28" t="n">
        <v>43021.8333333167</v>
      </c>
      <c r="B6865" s="0" t="n">
        <f aca="false">MONTH(A6865)</f>
        <v>10</v>
      </c>
      <c r="C6865" s="12" t="n">
        <v>0.256</v>
      </c>
      <c r="D6865" s="0" t="n">
        <v>0.768</v>
      </c>
      <c r="E6865" s="0" t="n">
        <v>0.9112</v>
      </c>
      <c r="F6865" s="12" t="n">
        <f aca="false">IF($F$3&gt;0,C6865*($F$3/$C$3),C6865)</f>
        <v>0.789070064490039</v>
      </c>
      <c r="G6865" s="12" t="n">
        <f aca="false">IF($F$3&gt;0,D6865*($F$3/$D$3),D6865)</f>
        <v>0.789070064490039</v>
      </c>
      <c r="H6865" s="12" t="n">
        <f aca="false">IF($F$3&gt;0,E6865*($F$3/$E$3),E6865)</f>
        <v>1.43849366096636</v>
      </c>
      <c r="J6865" s="12" t="n">
        <f aca="false">Sheet2!J6862</f>
        <v>0</v>
      </c>
      <c r="K6865" s="12" t="n">
        <f aca="false">IF(J6865&gt;=F6865,F6865,J6865)</f>
        <v>0</v>
      </c>
      <c r="L6865" s="12" t="n">
        <f aca="false">IF(J6865&gt;F6865,J6865-F6865,0)</f>
        <v>0</v>
      </c>
      <c r="M6865" s="12" t="n">
        <f aca="false">IF(J6865&gt;=G6865,G6865,J6865)</f>
        <v>0</v>
      </c>
      <c r="N6865" s="12" t="n">
        <f aca="false">IF(J6865&gt;G6865,J6865-G6865,0)</f>
        <v>0</v>
      </c>
      <c r="O6865" s="12" t="n">
        <f aca="false">IF(J6865&gt;=H6865,H6865,J6865)</f>
        <v>0</v>
      </c>
      <c r="P6865" s="12" t="n">
        <f aca="false">IF(J6865&gt;H6865,J6865-H6865,0)</f>
        <v>0</v>
      </c>
    </row>
    <row r="6866" customFormat="false" ht="15" hidden="false" customHeight="false" outlineLevel="0" collapsed="false">
      <c r="A6866" s="28" t="n">
        <v>43021.8749999834</v>
      </c>
      <c r="B6866" s="0" t="n">
        <f aca="false">MONTH(A6866)</f>
        <v>10</v>
      </c>
      <c r="C6866" s="12" t="n">
        <v>0.223</v>
      </c>
      <c r="D6866" s="0" t="n">
        <v>0.669</v>
      </c>
      <c r="E6866" s="0" t="n">
        <v>0.4964</v>
      </c>
      <c r="F6866" s="12" t="n">
        <f aca="false">IF($F$3&gt;0,C6866*($F$3/$C$3),C6866)</f>
        <v>0.68735400148937</v>
      </c>
      <c r="G6866" s="12" t="n">
        <f aca="false">IF($F$3&gt;0,D6866*($F$3/$D$3),D6866)</f>
        <v>0.68735400148937</v>
      </c>
      <c r="H6866" s="12" t="n">
        <f aca="false">IF($F$3&gt;0,E6866*($F$3/$E$3),E6866)</f>
        <v>0.783656994407049</v>
      </c>
      <c r="J6866" s="12" t="n">
        <f aca="false">Sheet2!J6863</f>
        <v>0</v>
      </c>
      <c r="K6866" s="12" t="n">
        <f aca="false">IF(J6866&gt;=F6866,F6866,J6866)</f>
        <v>0</v>
      </c>
      <c r="L6866" s="12" t="n">
        <f aca="false">IF(J6866&gt;F6866,J6866-F6866,0)</f>
        <v>0</v>
      </c>
      <c r="M6866" s="12" t="n">
        <f aca="false">IF(J6866&gt;=G6866,G6866,J6866)</f>
        <v>0</v>
      </c>
      <c r="N6866" s="12" t="n">
        <f aca="false">IF(J6866&gt;G6866,J6866-G6866,0)</f>
        <v>0</v>
      </c>
      <c r="O6866" s="12" t="n">
        <f aca="false">IF(J6866&gt;=H6866,H6866,J6866)</f>
        <v>0</v>
      </c>
      <c r="P6866" s="12" t="n">
        <f aca="false">IF(J6866&gt;H6866,J6866-H6866,0)</f>
        <v>0</v>
      </c>
    </row>
    <row r="6867" customFormat="false" ht="15" hidden="false" customHeight="false" outlineLevel="0" collapsed="false">
      <c r="A6867" s="28" t="n">
        <v>43021.91666665</v>
      </c>
      <c r="B6867" s="0" t="n">
        <f aca="false">MONTH(A6867)</f>
        <v>10</v>
      </c>
      <c r="C6867" s="12" t="n">
        <v>0.137333333333333</v>
      </c>
      <c r="D6867" s="0" t="n">
        <v>0.412</v>
      </c>
      <c r="E6867" s="0" t="n">
        <v>0.2873</v>
      </c>
      <c r="F6867" s="12" t="n">
        <f aca="false">IF($F$3&gt;0,C6867*($F$3/$C$3),C6867)</f>
        <v>0.423303211679552</v>
      </c>
      <c r="G6867" s="12" t="n">
        <f aca="false">IF($F$3&gt;0,D6867*($F$3/$D$3),D6867)</f>
        <v>0.423303211679552</v>
      </c>
      <c r="H6867" s="12" t="n">
        <f aca="false">IF($F$3&gt;0,E6867*($F$3/$E$3),E6867)</f>
        <v>0.453554904297231</v>
      </c>
      <c r="J6867" s="12" t="n">
        <f aca="false">Sheet2!J6864</f>
        <v>0</v>
      </c>
      <c r="K6867" s="12" t="n">
        <f aca="false">IF(J6867&gt;=F6867,F6867,J6867)</f>
        <v>0</v>
      </c>
      <c r="L6867" s="12" t="n">
        <f aca="false">IF(J6867&gt;F6867,J6867-F6867,0)</f>
        <v>0</v>
      </c>
      <c r="M6867" s="12" t="n">
        <f aca="false">IF(J6867&gt;=G6867,G6867,J6867)</f>
        <v>0</v>
      </c>
      <c r="N6867" s="12" t="n">
        <f aca="false">IF(J6867&gt;G6867,J6867-G6867,0)</f>
        <v>0</v>
      </c>
      <c r="O6867" s="12" t="n">
        <f aca="false">IF(J6867&gt;=H6867,H6867,J6867)</f>
        <v>0</v>
      </c>
      <c r="P6867" s="12" t="n">
        <f aca="false">IF(J6867&gt;H6867,J6867-H6867,0)</f>
        <v>0</v>
      </c>
    </row>
    <row r="6868" customFormat="false" ht="15" hidden="false" customHeight="false" outlineLevel="0" collapsed="false">
      <c r="A6868" s="28" t="n">
        <v>43021.9583333167</v>
      </c>
      <c r="B6868" s="0" t="n">
        <f aca="false">MONTH(A6868)</f>
        <v>10</v>
      </c>
      <c r="C6868" s="12" t="n">
        <v>0.024</v>
      </c>
      <c r="D6868" s="0" t="n">
        <v>0.072</v>
      </c>
      <c r="E6868" s="0" t="n">
        <v>0.2771</v>
      </c>
      <c r="F6868" s="12" t="n">
        <f aca="false">IF($F$3&gt;0,C6868*($F$3/$C$3),C6868)</f>
        <v>0.0739753185459411</v>
      </c>
      <c r="G6868" s="12" t="n">
        <f aca="false">IF($F$3&gt;0,D6868*($F$3/$D$3),D6868)</f>
        <v>0.0739753185459412</v>
      </c>
      <c r="H6868" s="12" t="n">
        <f aca="false">IF($F$3&gt;0,E6868*($F$3/$E$3),E6868)</f>
        <v>0.437452363316264</v>
      </c>
      <c r="J6868" s="12" t="n">
        <f aca="false">Sheet2!J6865</f>
        <v>0</v>
      </c>
      <c r="K6868" s="12" t="n">
        <f aca="false">IF(J6868&gt;=F6868,F6868,J6868)</f>
        <v>0</v>
      </c>
      <c r="L6868" s="12" t="n">
        <f aca="false">IF(J6868&gt;F6868,J6868-F6868,0)</f>
        <v>0</v>
      </c>
      <c r="M6868" s="12" t="n">
        <f aca="false">IF(J6868&gt;=G6868,G6868,J6868)</f>
        <v>0</v>
      </c>
      <c r="N6868" s="12" t="n">
        <f aca="false">IF(J6868&gt;G6868,J6868-G6868,0)</f>
        <v>0</v>
      </c>
      <c r="O6868" s="12" t="n">
        <f aca="false">IF(J6868&gt;=H6868,H6868,J6868)</f>
        <v>0</v>
      </c>
      <c r="P6868" s="12" t="n">
        <f aca="false">IF(J6868&gt;H6868,J6868-H6868,0)</f>
        <v>0</v>
      </c>
    </row>
    <row r="6869" customFormat="false" ht="15" hidden="false" customHeight="false" outlineLevel="0" collapsed="false">
      <c r="A6869" s="28" t="n">
        <v>43021.9999999834</v>
      </c>
      <c r="B6869" s="0" t="n">
        <f aca="false">MONTH(A6869)</f>
        <v>10</v>
      </c>
      <c r="C6869" s="12" t="n">
        <v>0.132333333333333</v>
      </c>
      <c r="D6869" s="0" t="n">
        <v>0.397</v>
      </c>
      <c r="E6869" s="0" t="n">
        <v>0.2771</v>
      </c>
      <c r="F6869" s="12" t="n">
        <f aca="false">IF($F$3&gt;0,C6869*($F$3/$C$3),C6869)</f>
        <v>0.407891686982481</v>
      </c>
      <c r="G6869" s="12" t="n">
        <f aca="false">IF($F$3&gt;0,D6869*($F$3/$D$3),D6869)</f>
        <v>0.407891686982481</v>
      </c>
      <c r="H6869" s="12" t="n">
        <f aca="false">IF($F$3&gt;0,E6869*($F$3/$E$3),E6869)</f>
        <v>0.437452363316264</v>
      </c>
      <c r="J6869" s="12" t="n">
        <f aca="false">Sheet2!J6866</f>
        <v>0</v>
      </c>
      <c r="K6869" s="12" t="n">
        <f aca="false">IF(J6869&gt;=F6869,F6869,J6869)</f>
        <v>0</v>
      </c>
      <c r="L6869" s="12" t="n">
        <f aca="false">IF(J6869&gt;F6869,J6869-F6869,0)</f>
        <v>0</v>
      </c>
      <c r="M6869" s="12" t="n">
        <f aca="false">IF(J6869&gt;=G6869,G6869,J6869)</f>
        <v>0</v>
      </c>
      <c r="N6869" s="12" t="n">
        <f aca="false">IF(J6869&gt;G6869,J6869-G6869,0)</f>
        <v>0</v>
      </c>
      <c r="O6869" s="12" t="n">
        <f aca="false">IF(J6869&gt;=H6869,H6869,J6869)</f>
        <v>0</v>
      </c>
      <c r="P6869" s="12" t="n">
        <f aca="false">IF(J6869&gt;H6869,J6869-H6869,0)</f>
        <v>0</v>
      </c>
    </row>
    <row r="6870" customFormat="false" ht="15" hidden="false" customHeight="false" outlineLevel="0" collapsed="false">
      <c r="A6870" s="28" t="n">
        <v>43022.04166665</v>
      </c>
      <c r="B6870" s="0" t="n">
        <f aca="false">MONTH(A6870)</f>
        <v>10</v>
      </c>
      <c r="C6870" s="12" t="n">
        <v>0.256</v>
      </c>
      <c r="D6870" s="0" t="n">
        <v>0.768</v>
      </c>
      <c r="E6870" s="0" t="n">
        <v>2.0281</v>
      </c>
      <c r="F6870" s="12" t="n">
        <f aca="false">IF($F$3&gt;0,C6870*($F$3/$C$3),C6870)</f>
        <v>0.789070064490039</v>
      </c>
      <c r="G6870" s="12" t="n">
        <f aca="false">IF($F$3&gt;0,D6870*($F$3/$D$3),D6870)</f>
        <v>0.789070064490039</v>
      </c>
      <c r="H6870" s="12" t="n">
        <f aca="false">IF($F$3&gt;0,E6870*($F$3/$E$3),E6870)</f>
        <v>3.20172189838223</v>
      </c>
      <c r="J6870" s="12" t="n">
        <f aca="false">Sheet2!J6867</f>
        <v>0</v>
      </c>
      <c r="K6870" s="12" t="n">
        <f aca="false">IF(J6870&gt;=F6870,F6870,J6870)</f>
        <v>0</v>
      </c>
      <c r="L6870" s="12" t="n">
        <f aca="false">IF(J6870&gt;F6870,J6870-F6870,0)</f>
        <v>0</v>
      </c>
      <c r="M6870" s="12" t="n">
        <f aca="false">IF(J6870&gt;=G6870,G6870,J6870)</f>
        <v>0</v>
      </c>
      <c r="N6870" s="12" t="n">
        <f aca="false">IF(J6870&gt;G6870,J6870-G6870,0)</f>
        <v>0</v>
      </c>
      <c r="O6870" s="12" t="n">
        <f aca="false">IF(J6870&gt;=H6870,H6870,J6870)</f>
        <v>0</v>
      </c>
      <c r="P6870" s="12" t="n">
        <f aca="false">IF(J6870&gt;H6870,J6870-H6870,0)</f>
        <v>0</v>
      </c>
    </row>
    <row r="6871" customFormat="false" ht="15" hidden="false" customHeight="false" outlineLevel="0" collapsed="false">
      <c r="A6871" s="28" t="n">
        <v>43022.0833333167</v>
      </c>
      <c r="B6871" s="0" t="n">
        <f aca="false">MONTH(A6871)</f>
        <v>10</v>
      </c>
      <c r="C6871" s="12" t="n">
        <v>0.032</v>
      </c>
      <c r="D6871" s="0" t="n">
        <v>0.096</v>
      </c>
      <c r="E6871" s="0" t="n">
        <v>1.1917</v>
      </c>
      <c r="F6871" s="12" t="n">
        <f aca="false">IF($F$3&gt;0,C6871*($F$3/$C$3),C6871)</f>
        <v>0.0986337580612548</v>
      </c>
      <c r="G6871" s="12" t="n">
        <f aca="false">IF($F$3&gt;0,D6871*($F$3/$D$3),D6871)</f>
        <v>0.0986337580612549</v>
      </c>
      <c r="H6871" s="12" t="n">
        <f aca="false">IF($F$3&gt;0,E6871*($F$3/$E$3),E6871)</f>
        <v>1.88131353794295</v>
      </c>
      <c r="J6871" s="12" t="n">
        <f aca="false">Sheet2!J6868</f>
        <v>0</v>
      </c>
      <c r="K6871" s="12" t="n">
        <f aca="false">IF(J6871&gt;=F6871,F6871,J6871)</f>
        <v>0</v>
      </c>
      <c r="L6871" s="12" t="n">
        <f aca="false">IF(J6871&gt;F6871,J6871-F6871,0)</f>
        <v>0</v>
      </c>
      <c r="M6871" s="12" t="n">
        <f aca="false">IF(J6871&gt;=G6871,G6871,J6871)</f>
        <v>0</v>
      </c>
      <c r="N6871" s="12" t="n">
        <f aca="false">IF(J6871&gt;G6871,J6871-G6871,0)</f>
        <v>0</v>
      </c>
      <c r="O6871" s="12" t="n">
        <f aca="false">IF(J6871&gt;=H6871,H6871,J6871)</f>
        <v>0</v>
      </c>
      <c r="P6871" s="12" t="n">
        <f aca="false">IF(J6871&gt;H6871,J6871-H6871,0)</f>
        <v>0</v>
      </c>
    </row>
    <row r="6872" customFormat="false" ht="15" hidden="false" customHeight="false" outlineLevel="0" collapsed="false">
      <c r="A6872" s="28" t="n">
        <v>43022.1249999833</v>
      </c>
      <c r="B6872" s="0" t="n">
        <f aca="false">MONTH(A6872)</f>
        <v>10</v>
      </c>
      <c r="C6872" s="12" t="n">
        <v>0.298333333333333</v>
      </c>
      <c r="D6872" s="0" t="n">
        <v>0.895</v>
      </c>
      <c r="E6872" s="0" t="n">
        <v>0.272</v>
      </c>
      <c r="F6872" s="12" t="n">
        <f aca="false">IF($F$3&gt;0,C6872*($F$3/$C$3),C6872)</f>
        <v>0.91955430692524</v>
      </c>
      <c r="G6872" s="12" t="n">
        <f aca="false">IF($F$3&gt;0,D6872*($F$3/$D$3),D6872)</f>
        <v>0.919554306925241</v>
      </c>
      <c r="H6872" s="12" t="n">
        <f aca="false">IF($F$3&gt;0,E6872*($F$3/$E$3),E6872)</f>
        <v>0.429401092825781</v>
      </c>
      <c r="J6872" s="12" t="n">
        <f aca="false">Sheet2!J6869</f>
        <v>0</v>
      </c>
      <c r="K6872" s="12" t="n">
        <f aca="false">IF(J6872&gt;=F6872,F6872,J6872)</f>
        <v>0</v>
      </c>
      <c r="L6872" s="12" t="n">
        <f aca="false">IF(J6872&gt;F6872,J6872-F6872,0)</f>
        <v>0</v>
      </c>
      <c r="M6872" s="12" t="n">
        <f aca="false">IF(J6872&gt;=G6872,G6872,J6872)</f>
        <v>0</v>
      </c>
      <c r="N6872" s="12" t="n">
        <f aca="false">IF(J6872&gt;G6872,J6872-G6872,0)</f>
        <v>0</v>
      </c>
      <c r="O6872" s="12" t="n">
        <f aca="false">IF(J6872&gt;=H6872,H6872,J6872)</f>
        <v>0</v>
      </c>
      <c r="P6872" s="12" t="n">
        <f aca="false">IF(J6872&gt;H6872,J6872-H6872,0)</f>
        <v>0</v>
      </c>
    </row>
    <row r="6873" customFormat="false" ht="15" hidden="false" customHeight="false" outlineLevel="0" collapsed="false">
      <c r="A6873" s="28" t="n">
        <v>43022.16666665</v>
      </c>
      <c r="B6873" s="0" t="n">
        <f aca="false">MONTH(A6873)</f>
        <v>10</v>
      </c>
      <c r="C6873" s="12" t="n">
        <v>0.084</v>
      </c>
      <c r="D6873" s="0" t="n">
        <v>0.252</v>
      </c>
      <c r="E6873" s="0" t="n">
        <v>0.255</v>
      </c>
      <c r="F6873" s="12" t="n">
        <f aca="false">IF($F$3&gt;0,C6873*($F$3/$C$3),C6873)</f>
        <v>0.258913614910794</v>
      </c>
      <c r="G6873" s="12" t="n">
        <f aca="false">IF($F$3&gt;0,D6873*($F$3/$D$3),D6873)</f>
        <v>0.258913614910794</v>
      </c>
      <c r="H6873" s="12" t="n">
        <f aca="false">IF($F$3&gt;0,E6873*($F$3/$E$3),E6873)</f>
        <v>0.402563524524169</v>
      </c>
      <c r="J6873" s="12" t="n">
        <f aca="false">Sheet2!J6870</f>
        <v>0</v>
      </c>
      <c r="K6873" s="12" t="n">
        <f aca="false">IF(J6873&gt;=F6873,F6873,J6873)</f>
        <v>0</v>
      </c>
      <c r="L6873" s="12" t="n">
        <f aca="false">IF(J6873&gt;F6873,J6873-F6873,0)</f>
        <v>0</v>
      </c>
      <c r="M6873" s="12" t="n">
        <f aca="false">IF(J6873&gt;=G6873,G6873,J6873)</f>
        <v>0</v>
      </c>
      <c r="N6873" s="12" t="n">
        <f aca="false">IF(J6873&gt;G6873,J6873-G6873,0)</f>
        <v>0</v>
      </c>
      <c r="O6873" s="12" t="n">
        <f aca="false">IF(J6873&gt;=H6873,H6873,J6873)</f>
        <v>0</v>
      </c>
      <c r="P6873" s="12" t="n">
        <f aca="false">IF(J6873&gt;H6873,J6873-H6873,0)</f>
        <v>0</v>
      </c>
    </row>
    <row r="6874" customFormat="false" ht="15" hidden="false" customHeight="false" outlineLevel="0" collapsed="false">
      <c r="A6874" s="28" t="n">
        <v>43022.2083333167</v>
      </c>
      <c r="B6874" s="0" t="n">
        <f aca="false">MONTH(A6874)</f>
        <v>10</v>
      </c>
      <c r="C6874" s="12" t="n">
        <v>0.244333333333333</v>
      </c>
      <c r="D6874" s="0" t="n">
        <v>0.733</v>
      </c>
      <c r="E6874" s="0" t="n">
        <v>0.2601</v>
      </c>
      <c r="F6874" s="12" t="n">
        <f aca="false">IF($F$3&gt;0,C6874*($F$3/$C$3),C6874)</f>
        <v>0.753109840196873</v>
      </c>
      <c r="G6874" s="12" t="n">
        <f aca="false">IF($F$3&gt;0,D6874*($F$3/$D$3),D6874)</f>
        <v>0.753109840196874</v>
      </c>
      <c r="H6874" s="12" t="n">
        <f aca="false">IF($F$3&gt;0,E6874*($F$3/$E$3),E6874)</f>
        <v>0.410614795014653</v>
      </c>
      <c r="J6874" s="12" t="n">
        <f aca="false">Sheet2!J6871</f>
        <v>0</v>
      </c>
      <c r="K6874" s="12" t="n">
        <f aca="false">IF(J6874&gt;=F6874,F6874,J6874)</f>
        <v>0</v>
      </c>
      <c r="L6874" s="12" t="n">
        <f aca="false">IF(J6874&gt;F6874,J6874-F6874,0)</f>
        <v>0</v>
      </c>
      <c r="M6874" s="12" t="n">
        <f aca="false">IF(J6874&gt;=G6874,G6874,J6874)</f>
        <v>0</v>
      </c>
      <c r="N6874" s="12" t="n">
        <f aca="false">IF(J6874&gt;G6874,J6874-G6874,0)</f>
        <v>0</v>
      </c>
      <c r="O6874" s="12" t="n">
        <f aca="false">IF(J6874&gt;=H6874,H6874,J6874)</f>
        <v>0</v>
      </c>
      <c r="P6874" s="12" t="n">
        <f aca="false">IF(J6874&gt;H6874,J6874-H6874,0)</f>
        <v>0</v>
      </c>
    </row>
    <row r="6875" customFormat="false" ht="15" hidden="false" customHeight="false" outlineLevel="0" collapsed="false">
      <c r="A6875" s="28" t="n">
        <v>43022.2499999833</v>
      </c>
      <c r="B6875" s="0" t="n">
        <f aca="false">MONTH(A6875)</f>
        <v>10</v>
      </c>
      <c r="C6875" s="12" t="n">
        <v>0.102666666666667</v>
      </c>
      <c r="D6875" s="0" t="n">
        <v>0.308</v>
      </c>
      <c r="E6875" s="0" t="n">
        <v>0.9554</v>
      </c>
      <c r="F6875" s="12" t="n">
        <f aca="false">IF($F$3&gt;0,C6875*($F$3/$C$3),C6875)</f>
        <v>0.316449973779859</v>
      </c>
      <c r="G6875" s="12" t="n">
        <f aca="false">IF($F$3&gt;0,D6875*($F$3/$D$3),D6875)</f>
        <v>0.316449973779859</v>
      </c>
      <c r="H6875" s="12" t="n">
        <f aca="false">IF($F$3&gt;0,E6875*($F$3/$E$3),E6875)</f>
        <v>1.50827133855055</v>
      </c>
      <c r="J6875" s="12" t="n">
        <f aca="false">Sheet2!J6872</f>
        <v>0</v>
      </c>
      <c r="K6875" s="12" t="n">
        <f aca="false">IF(J6875&gt;=F6875,F6875,J6875)</f>
        <v>0</v>
      </c>
      <c r="L6875" s="12" t="n">
        <f aca="false">IF(J6875&gt;F6875,J6875-F6875,0)</f>
        <v>0</v>
      </c>
      <c r="M6875" s="12" t="n">
        <f aca="false">IF(J6875&gt;=G6875,G6875,J6875)</f>
        <v>0</v>
      </c>
      <c r="N6875" s="12" t="n">
        <f aca="false">IF(J6875&gt;G6875,J6875-G6875,0)</f>
        <v>0</v>
      </c>
      <c r="O6875" s="12" t="n">
        <f aca="false">IF(J6875&gt;=H6875,H6875,J6875)</f>
        <v>0</v>
      </c>
      <c r="P6875" s="12" t="n">
        <f aca="false">IF(J6875&gt;H6875,J6875-H6875,0)</f>
        <v>0</v>
      </c>
    </row>
    <row r="6876" customFormat="false" ht="15" hidden="false" customHeight="false" outlineLevel="0" collapsed="false">
      <c r="A6876" s="28" t="n">
        <v>43022.29166665</v>
      </c>
      <c r="B6876" s="0" t="n">
        <f aca="false">MONTH(A6876)</f>
        <v>10</v>
      </c>
      <c r="C6876" s="12" t="n">
        <v>0.675666666666667</v>
      </c>
      <c r="D6876" s="0" t="n">
        <v>2.027</v>
      </c>
      <c r="E6876" s="0" t="n">
        <v>0.5202</v>
      </c>
      <c r="F6876" s="12" t="n">
        <f aca="false">IF($F$3&gt;0,C6876*($F$3/$C$3),C6876)</f>
        <v>2.0826107040642</v>
      </c>
      <c r="G6876" s="12" t="n">
        <f aca="false">IF($F$3&gt;0,D6876*($F$3/$D$3),D6876)</f>
        <v>2.08261070406421</v>
      </c>
      <c r="H6876" s="12" t="n">
        <f aca="false">IF($F$3&gt;0,E6876*($F$3/$E$3),E6876)</f>
        <v>0.821229590029305</v>
      </c>
      <c r="J6876" s="12" t="n">
        <f aca="false">Sheet2!J6873</f>
        <v>0.121044929303622</v>
      </c>
      <c r="K6876" s="12" t="n">
        <f aca="false">IF(J6876&gt;=F6876,F6876,J6876)</f>
        <v>0.121044929303622</v>
      </c>
      <c r="L6876" s="12" t="n">
        <f aca="false">IF(J6876&gt;F6876,J6876-F6876,0)</f>
        <v>0</v>
      </c>
      <c r="M6876" s="12" t="n">
        <f aca="false">IF(J6876&gt;=G6876,G6876,J6876)</f>
        <v>0.121044929303622</v>
      </c>
      <c r="N6876" s="12" t="n">
        <f aca="false">IF(J6876&gt;G6876,J6876-G6876,0)</f>
        <v>0</v>
      </c>
      <c r="O6876" s="12" t="n">
        <f aca="false">IF(J6876&gt;=H6876,H6876,J6876)</f>
        <v>0.121044929303622</v>
      </c>
      <c r="P6876" s="12" t="n">
        <f aca="false">IF(J6876&gt;H6876,J6876-H6876,0)</f>
        <v>0</v>
      </c>
    </row>
    <row r="6877" customFormat="false" ht="15" hidden="false" customHeight="false" outlineLevel="0" collapsed="false">
      <c r="A6877" s="28" t="n">
        <v>43022.3333333167</v>
      </c>
      <c r="B6877" s="0" t="n">
        <f aca="false">MONTH(A6877)</f>
        <v>10</v>
      </c>
      <c r="C6877" s="12" t="n">
        <v>0.577</v>
      </c>
      <c r="D6877" s="0" t="n">
        <v>1.731</v>
      </c>
      <c r="E6877" s="0" t="n">
        <v>0.9894</v>
      </c>
      <c r="F6877" s="12" t="n">
        <f aca="false">IF($F$3&gt;0,C6877*($F$3/$C$3),C6877)</f>
        <v>1.778489950042</v>
      </c>
      <c r="G6877" s="12" t="n">
        <f aca="false">IF($F$3&gt;0,D6877*($F$3/$D$3),D6877)</f>
        <v>1.778489950042</v>
      </c>
      <c r="H6877" s="12" t="n">
        <f aca="false">IF($F$3&gt;0,E6877*($F$3/$E$3),E6877)</f>
        <v>1.56194647515378</v>
      </c>
      <c r="J6877" s="12" t="n">
        <f aca="false">Sheet2!J6874</f>
        <v>2.30694865262498</v>
      </c>
      <c r="K6877" s="12" t="n">
        <f aca="false">IF(J6877&gt;=F6877,F6877,J6877)</f>
        <v>1.778489950042</v>
      </c>
      <c r="L6877" s="12" t="n">
        <f aca="false">IF(J6877&gt;F6877,J6877-F6877,0)</f>
        <v>0.528458702582983</v>
      </c>
      <c r="M6877" s="12" t="n">
        <f aca="false">IF(J6877&gt;=G6877,G6877,J6877)</f>
        <v>1.778489950042</v>
      </c>
      <c r="N6877" s="12" t="n">
        <f aca="false">IF(J6877&gt;G6877,J6877-G6877,0)</f>
        <v>0.528458702582982</v>
      </c>
      <c r="O6877" s="12" t="n">
        <f aca="false">IF(J6877&gt;=H6877,H6877,J6877)</f>
        <v>1.56194647515378</v>
      </c>
      <c r="P6877" s="12" t="n">
        <f aca="false">IF(J6877&gt;H6877,J6877-H6877,0)</f>
        <v>0.745002177471208</v>
      </c>
    </row>
    <row r="6878" customFormat="false" ht="15" hidden="false" customHeight="false" outlineLevel="0" collapsed="false">
      <c r="A6878" s="28" t="n">
        <v>43022.3749999833</v>
      </c>
      <c r="B6878" s="0" t="n">
        <f aca="false">MONTH(A6878)</f>
        <v>10</v>
      </c>
      <c r="C6878" s="12" t="n">
        <v>0.734</v>
      </c>
      <c r="D6878" s="0" t="n">
        <v>2.202</v>
      </c>
      <c r="E6878" s="0" t="n">
        <v>0.7157</v>
      </c>
      <c r="F6878" s="12" t="n">
        <f aca="false">IF($F$3&gt;0,C6878*($F$3/$C$3),C6878)</f>
        <v>2.26241182553003</v>
      </c>
      <c r="G6878" s="12" t="n">
        <f aca="false">IF($F$3&gt;0,D6878*($F$3/$D$3),D6878)</f>
        <v>2.26241182553003</v>
      </c>
      <c r="H6878" s="12" t="n">
        <f aca="false">IF($F$3&gt;0,E6878*($F$3/$E$3),E6878)</f>
        <v>1.12986162549783</v>
      </c>
      <c r="J6878" s="12" t="n">
        <f aca="false">Sheet2!J6875</f>
        <v>4.52120847049606</v>
      </c>
      <c r="K6878" s="12" t="n">
        <f aca="false">IF(J6878&gt;=F6878,F6878,J6878)</f>
        <v>2.26241182553003</v>
      </c>
      <c r="L6878" s="12" t="n">
        <f aca="false">IF(J6878&gt;F6878,J6878-F6878,0)</f>
        <v>2.25879664496603</v>
      </c>
      <c r="M6878" s="12" t="n">
        <f aca="false">IF(J6878&gt;=G6878,G6878,J6878)</f>
        <v>2.26241182553003</v>
      </c>
      <c r="N6878" s="12" t="n">
        <f aca="false">IF(J6878&gt;G6878,J6878-G6878,0)</f>
        <v>2.25879664496603</v>
      </c>
      <c r="O6878" s="12" t="n">
        <f aca="false">IF(J6878&gt;=H6878,H6878,J6878)</f>
        <v>1.12986162549783</v>
      </c>
      <c r="P6878" s="12" t="n">
        <f aca="false">IF(J6878&gt;H6878,J6878-H6878,0)</f>
        <v>3.39134684499823</v>
      </c>
    </row>
    <row r="6879" customFormat="false" ht="15" hidden="false" customHeight="false" outlineLevel="0" collapsed="false">
      <c r="A6879" s="28" t="n">
        <v>43022.41666665</v>
      </c>
      <c r="B6879" s="0" t="n">
        <f aca="false">MONTH(A6879)</f>
        <v>10</v>
      </c>
      <c r="C6879" s="12" t="n">
        <v>0.174333333333333</v>
      </c>
      <c r="D6879" s="0" t="n">
        <v>0.523</v>
      </c>
      <c r="E6879" s="0" t="n">
        <v>0.5168</v>
      </c>
      <c r="F6879" s="12" t="n">
        <f aca="false">IF($F$3&gt;0,C6879*($F$3/$C$3),C6879)</f>
        <v>0.537348494437878</v>
      </c>
      <c r="G6879" s="12" t="n">
        <f aca="false">IF($F$3&gt;0,D6879*($F$3/$D$3),D6879)</f>
        <v>0.537348494437878</v>
      </c>
      <c r="H6879" s="12" t="n">
        <f aca="false">IF($F$3&gt;0,E6879*($F$3/$E$3),E6879)</f>
        <v>0.815862076368983</v>
      </c>
      <c r="J6879" s="12" t="n">
        <f aca="false">Sheet2!J6876</f>
        <v>5.0020915229693</v>
      </c>
      <c r="K6879" s="12" t="n">
        <f aca="false">IF(J6879&gt;=F6879,F6879,J6879)</f>
        <v>0.537348494437878</v>
      </c>
      <c r="L6879" s="12" t="n">
        <f aca="false">IF(J6879&gt;F6879,J6879-F6879,0)</f>
        <v>4.46474302853143</v>
      </c>
      <c r="M6879" s="12" t="n">
        <f aca="false">IF(J6879&gt;=G6879,G6879,J6879)</f>
        <v>0.537348494437878</v>
      </c>
      <c r="N6879" s="12" t="n">
        <f aca="false">IF(J6879&gt;G6879,J6879-G6879,0)</f>
        <v>4.46474302853143</v>
      </c>
      <c r="O6879" s="12" t="n">
        <f aca="false">IF(J6879&gt;=H6879,H6879,J6879)</f>
        <v>0.815862076368983</v>
      </c>
      <c r="P6879" s="12" t="n">
        <f aca="false">IF(J6879&gt;H6879,J6879-H6879,0)</f>
        <v>4.18622944660032</v>
      </c>
    </row>
    <row r="6880" customFormat="false" ht="15" hidden="false" customHeight="false" outlineLevel="0" collapsed="false">
      <c r="A6880" s="28" t="n">
        <v>43022.4583333167</v>
      </c>
      <c r="B6880" s="0" t="n">
        <f aca="false">MONTH(A6880)</f>
        <v>10</v>
      </c>
      <c r="C6880" s="12" t="n">
        <v>0.342</v>
      </c>
      <c r="D6880" s="0" t="n">
        <v>1.026</v>
      </c>
      <c r="E6880" s="0" t="n">
        <v>0.289</v>
      </c>
      <c r="F6880" s="12" t="n">
        <f aca="false">IF($F$3&gt;0,C6880*($F$3/$C$3),C6880)</f>
        <v>1.05414828927966</v>
      </c>
      <c r="G6880" s="12" t="n">
        <f aca="false">IF($F$3&gt;0,D6880*($F$3/$D$3),D6880)</f>
        <v>1.05414828927966</v>
      </c>
      <c r="H6880" s="12" t="n">
        <f aca="false">IF($F$3&gt;0,E6880*($F$3/$E$3),E6880)</f>
        <v>0.456238661127392</v>
      </c>
      <c r="J6880" s="12" t="n">
        <f aca="false">Sheet2!J6877</f>
        <v>7.21053838127248</v>
      </c>
      <c r="K6880" s="12" t="n">
        <f aca="false">IF(J6880&gt;=F6880,F6880,J6880)</f>
        <v>1.05414828927966</v>
      </c>
      <c r="L6880" s="12" t="n">
        <f aca="false">IF(J6880&gt;F6880,J6880-F6880,0)</f>
        <v>6.15639009199282</v>
      </c>
      <c r="M6880" s="12" t="n">
        <f aca="false">IF(J6880&gt;=G6880,G6880,J6880)</f>
        <v>1.05414828927966</v>
      </c>
      <c r="N6880" s="12" t="n">
        <f aca="false">IF(J6880&gt;G6880,J6880-G6880,0)</f>
        <v>6.15639009199282</v>
      </c>
      <c r="O6880" s="12" t="n">
        <f aca="false">IF(J6880&gt;=H6880,H6880,J6880)</f>
        <v>0.456238661127392</v>
      </c>
      <c r="P6880" s="12" t="n">
        <f aca="false">IF(J6880&gt;H6880,J6880-H6880,0)</f>
        <v>6.75429972014509</v>
      </c>
    </row>
    <row r="6881" customFormat="false" ht="15" hidden="false" customHeight="false" outlineLevel="0" collapsed="false">
      <c r="A6881" s="28" t="n">
        <v>43022.4999999833</v>
      </c>
      <c r="B6881" s="0" t="n">
        <f aca="false">MONTH(A6881)</f>
        <v>10</v>
      </c>
      <c r="C6881" s="12" t="n">
        <v>0.466666666666667</v>
      </c>
      <c r="D6881" s="0" t="n">
        <v>1.4</v>
      </c>
      <c r="E6881" s="0" t="n">
        <v>0.374</v>
      </c>
      <c r="F6881" s="12" t="n">
        <f aca="false">IF($F$3&gt;0,C6881*($F$3/$C$3),C6881)</f>
        <v>1.43840897172663</v>
      </c>
      <c r="G6881" s="12" t="n">
        <f aca="false">IF($F$3&gt;0,D6881*($F$3/$D$3),D6881)</f>
        <v>1.43840897172663</v>
      </c>
      <c r="H6881" s="12" t="n">
        <f aca="false">IF($F$3&gt;0,E6881*($F$3/$E$3),E6881)</f>
        <v>0.590426502635448</v>
      </c>
      <c r="J6881" s="12" t="n">
        <f aca="false">Sheet2!J6878</f>
        <v>8.06408788275628</v>
      </c>
      <c r="K6881" s="12" t="n">
        <f aca="false">IF(J6881&gt;=F6881,F6881,J6881)</f>
        <v>1.43840897172663</v>
      </c>
      <c r="L6881" s="12" t="n">
        <f aca="false">IF(J6881&gt;F6881,J6881-F6881,0)</f>
        <v>6.62567891102965</v>
      </c>
      <c r="M6881" s="12" t="n">
        <f aca="false">IF(J6881&gt;=G6881,G6881,J6881)</f>
        <v>1.43840897172663</v>
      </c>
      <c r="N6881" s="12" t="n">
        <f aca="false">IF(J6881&gt;G6881,J6881-G6881,0)</f>
        <v>6.62567891102965</v>
      </c>
      <c r="O6881" s="12" t="n">
        <f aca="false">IF(J6881&gt;=H6881,H6881,J6881)</f>
        <v>0.590426502635448</v>
      </c>
      <c r="P6881" s="12" t="n">
        <f aca="false">IF(J6881&gt;H6881,J6881-H6881,0)</f>
        <v>7.47366138012083</v>
      </c>
    </row>
    <row r="6882" customFormat="false" ht="15" hidden="false" customHeight="false" outlineLevel="0" collapsed="false">
      <c r="A6882" s="28" t="n">
        <v>43022.54166665</v>
      </c>
      <c r="B6882" s="0" t="n">
        <f aca="false">MONTH(A6882)</f>
        <v>10</v>
      </c>
      <c r="C6882" s="12" t="n">
        <v>0.253666666666667</v>
      </c>
      <c r="D6882" s="0" t="n">
        <v>0.761</v>
      </c>
      <c r="E6882" s="0" t="n">
        <v>0.2652</v>
      </c>
      <c r="F6882" s="12" t="n">
        <f aca="false">IF($F$3&gt;0,C6882*($F$3/$C$3),C6882)</f>
        <v>0.781878019631405</v>
      </c>
      <c r="G6882" s="12" t="n">
        <f aca="false">IF($F$3&gt;0,D6882*($F$3/$D$3),D6882)</f>
        <v>0.781878019631406</v>
      </c>
      <c r="H6882" s="12" t="n">
        <f aca="false">IF($F$3&gt;0,E6882*($F$3/$E$3),E6882)</f>
        <v>0.418666065505136</v>
      </c>
      <c r="J6882" s="12" t="n">
        <f aca="false">Sheet2!J6879</f>
        <v>10.3574198766674</v>
      </c>
      <c r="K6882" s="12" t="n">
        <f aca="false">IF(J6882&gt;=F6882,F6882,J6882)</f>
        <v>0.781878019631405</v>
      </c>
      <c r="L6882" s="12" t="n">
        <f aca="false">IF(J6882&gt;F6882,J6882-F6882,0)</f>
        <v>9.57554185703601</v>
      </c>
      <c r="M6882" s="12" t="n">
        <f aca="false">IF(J6882&gt;=G6882,G6882,J6882)</f>
        <v>0.781878019631406</v>
      </c>
      <c r="N6882" s="12" t="n">
        <f aca="false">IF(J6882&gt;G6882,J6882-G6882,0)</f>
        <v>9.57554185703601</v>
      </c>
      <c r="O6882" s="12" t="n">
        <f aca="false">IF(J6882&gt;=H6882,H6882,J6882)</f>
        <v>0.418666065505136</v>
      </c>
      <c r="P6882" s="12" t="n">
        <f aca="false">IF(J6882&gt;H6882,J6882-H6882,0)</f>
        <v>9.93875381116228</v>
      </c>
    </row>
    <row r="6883" customFormat="false" ht="15" hidden="false" customHeight="false" outlineLevel="0" collapsed="false">
      <c r="A6883" s="28" t="n">
        <v>43022.5833333167</v>
      </c>
      <c r="B6883" s="0" t="n">
        <f aca="false">MONTH(A6883)</f>
        <v>10</v>
      </c>
      <c r="C6883" s="12" t="n">
        <v>0.318333333333333</v>
      </c>
      <c r="D6883" s="0" t="n">
        <v>0.955</v>
      </c>
      <c r="E6883" s="0" t="n">
        <v>0.2839</v>
      </c>
      <c r="F6883" s="12" t="n">
        <f aca="false">IF($F$3&gt;0,C6883*($F$3/$C$3),C6883)</f>
        <v>0.981200405713525</v>
      </c>
      <c r="G6883" s="12" t="n">
        <f aca="false">IF($F$3&gt;0,D6883*($F$3/$D$3),D6883)</f>
        <v>0.981200405713526</v>
      </c>
      <c r="H6883" s="12" t="n">
        <f aca="false">IF($F$3&gt;0,E6883*($F$3/$E$3),E6883)</f>
        <v>0.448187390636908</v>
      </c>
      <c r="J6883" s="12" t="n">
        <f aca="false">Sheet2!J6880</f>
        <v>2.08868396528782</v>
      </c>
      <c r="K6883" s="12" t="n">
        <f aca="false">IF(J6883&gt;=F6883,F6883,J6883)</f>
        <v>0.981200405713525</v>
      </c>
      <c r="L6883" s="12" t="n">
        <f aca="false">IF(J6883&gt;F6883,J6883-F6883,0)</f>
        <v>1.10748355957429</v>
      </c>
      <c r="M6883" s="12" t="n">
        <f aca="false">IF(J6883&gt;=G6883,G6883,J6883)</f>
        <v>0.981200405713526</v>
      </c>
      <c r="N6883" s="12" t="n">
        <f aca="false">IF(J6883&gt;G6883,J6883-G6883,0)</f>
        <v>1.10748355957429</v>
      </c>
      <c r="O6883" s="12" t="n">
        <f aca="false">IF(J6883&gt;=H6883,H6883,J6883)</f>
        <v>0.448187390636908</v>
      </c>
      <c r="P6883" s="12" t="n">
        <f aca="false">IF(J6883&gt;H6883,J6883-H6883,0)</f>
        <v>1.64049657465091</v>
      </c>
    </row>
    <row r="6884" customFormat="false" ht="15" hidden="false" customHeight="false" outlineLevel="0" collapsed="false">
      <c r="A6884" s="28" t="n">
        <v>43022.6249999833</v>
      </c>
      <c r="B6884" s="0" t="n">
        <f aca="false">MONTH(A6884)</f>
        <v>10</v>
      </c>
      <c r="C6884" s="12" t="n">
        <v>0.346333333333333</v>
      </c>
      <c r="D6884" s="0" t="n">
        <v>1.039</v>
      </c>
      <c r="E6884" s="0" t="n">
        <v>0.3944</v>
      </c>
      <c r="F6884" s="12" t="n">
        <f aca="false">IF($F$3&gt;0,C6884*($F$3/$C$3),C6884)</f>
        <v>1.06750494401712</v>
      </c>
      <c r="G6884" s="12" t="n">
        <f aca="false">IF($F$3&gt;0,D6884*($F$3/$D$3),D6884)</f>
        <v>1.06750494401712</v>
      </c>
      <c r="H6884" s="12" t="n">
        <f aca="false">IF($F$3&gt;0,E6884*($F$3/$E$3),E6884)</f>
        <v>0.622631584597382</v>
      </c>
      <c r="J6884" s="12" t="n">
        <f aca="false">Sheet2!J6881</f>
        <v>0.439077521334237</v>
      </c>
      <c r="K6884" s="12" t="n">
        <f aca="false">IF(J6884&gt;=F6884,F6884,J6884)</f>
        <v>0.439077521334237</v>
      </c>
      <c r="L6884" s="12" t="n">
        <f aca="false">IF(J6884&gt;F6884,J6884-F6884,0)</f>
        <v>0</v>
      </c>
      <c r="M6884" s="12" t="n">
        <f aca="false">IF(J6884&gt;=G6884,G6884,J6884)</f>
        <v>0.439077521334237</v>
      </c>
      <c r="N6884" s="12" t="n">
        <f aca="false">IF(J6884&gt;G6884,J6884-G6884,0)</f>
        <v>0</v>
      </c>
      <c r="O6884" s="12" t="n">
        <f aca="false">IF(J6884&gt;=H6884,H6884,J6884)</f>
        <v>0.439077521334237</v>
      </c>
      <c r="P6884" s="12" t="n">
        <f aca="false">IF(J6884&gt;H6884,J6884-H6884,0)</f>
        <v>0</v>
      </c>
    </row>
    <row r="6885" customFormat="false" ht="15" hidden="false" customHeight="false" outlineLevel="0" collapsed="false">
      <c r="A6885" s="28" t="n">
        <v>43022.66666665</v>
      </c>
      <c r="B6885" s="0" t="n">
        <f aca="false">MONTH(A6885)</f>
        <v>10</v>
      </c>
      <c r="C6885" s="12" t="n">
        <v>0.421333333333333</v>
      </c>
      <c r="D6885" s="0" t="n">
        <v>1.264</v>
      </c>
      <c r="E6885" s="0" t="n">
        <v>0.3859</v>
      </c>
      <c r="F6885" s="12" t="n">
        <f aca="false">IF($F$3&gt;0,C6885*($F$3/$C$3),C6885)</f>
        <v>1.29867781447319</v>
      </c>
      <c r="G6885" s="12" t="n">
        <f aca="false">IF($F$3&gt;0,D6885*($F$3/$D$3),D6885)</f>
        <v>1.29867781447319</v>
      </c>
      <c r="H6885" s="12" t="n">
        <f aca="false">IF($F$3&gt;0,E6885*($F$3/$E$3),E6885)</f>
        <v>0.609212800446576</v>
      </c>
      <c r="J6885" s="12" t="n">
        <f aca="false">Sheet2!J6882</f>
        <v>0.180345079854512</v>
      </c>
      <c r="K6885" s="12" t="n">
        <f aca="false">IF(J6885&gt;=F6885,F6885,J6885)</f>
        <v>0.180345079854512</v>
      </c>
      <c r="L6885" s="12" t="n">
        <f aca="false">IF(J6885&gt;F6885,J6885-F6885,0)</f>
        <v>0</v>
      </c>
      <c r="M6885" s="12" t="n">
        <f aca="false">IF(J6885&gt;=G6885,G6885,J6885)</f>
        <v>0.180345079854512</v>
      </c>
      <c r="N6885" s="12" t="n">
        <f aca="false">IF(J6885&gt;G6885,J6885-G6885,0)</f>
        <v>0</v>
      </c>
      <c r="O6885" s="12" t="n">
        <f aca="false">IF(J6885&gt;=H6885,H6885,J6885)</f>
        <v>0.180345079854512</v>
      </c>
      <c r="P6885" s="12" t="n">
        <f aca="false">IF(J6885&gt;H6885,J6885-H6885,0)</f>
        <v>0</v>
      </c>
    </row>
    <row r="6886" customFormat="false" ht="15" hidden="false" customHeight="false" outlineLevel="0" collapsed="false">
      <c r="A6886" s="28" t="n">
        <v>43022.7083333166</v>
      </c>
      <c r="B6886" s="0" t="n">
        <f aca="false">MONTH(A6886)</f>
        <v>10</v>
      </c>
      <c r="C6886" s="12" t="n">
        <v>0.276666666666667</v>
      </c>
      <c r="D6886" s="0" t="n">
        <v>0.83</v>
      </c>
      <c r="E6886" s="0" t="n">
        <v>2.7472</v>
      </c>
      <c r="F6886" s="12" t="n">
        <f aca="false">IF($F$3&gt;0,C6886*($F$3/$C$3),C6886)</f>
        <v>0.852771033237933</v>
      </c>
      <c r="G6886" s="12" t="n">
        <f aca="false">IF($F$3&gt;0,D6886*($F$3/$D$3),D6886)</f>
        <v>0.852771033237933</v>
      </c>
      <c r="H6886" s="12" t="n">
        <f aca="false">IF($F$3&gt;0,E6886*($F$3/$E$3),E6886)</f>
        <v>4.33695103754038</v>
      </c>
      <c r="J6886" s="12" t="n">
        <f aca="false">Sheet2!J6883</f>
        <v>0</v>
      </c>
      <c r="K6886" s="12" t="n">
        <f aca="false">IF(J6886&gt;=F6886,F6886,J6886)</f>
        <v>0</v>
      </c>
      <c r="L6886" s="12" t="n">
        <f aca="false">IF(J6886&gt;F6886,J6886-F6886,0)</f>
        <v>0</v>
      </c>
      <c r="M6886" s="12" t="n">
        <f aca="false">IF(J6886&gt;=G6886,G6886,J6886)</f>
        <v>0</v>
      </c>
      <c r="N6886" s="12" t="n">
        <f aca="false">IF(J6886&gt;G6886,J6886-G6886,0)</f>
        <v>0</v>
      </c>
      <c r="O6886" s="12" t="n">
        <f aca="false">IF(J6886&gt;=H6886,H6886,J6886)</f>
        <v>0</v>
      </c>
      <c r="P6886" s="12" t="n">
        <f aca="false">IF(J6886&gt;H6886,J6886-H6886,0)</f>
        <v>0</v>
      </c>
    </row>
    <row r="6887" customFormat="false" ht="15" hidden="false" customHeight="false" outlineLevel="0" collapsed="false">
      <c r="A6887" s="28" t="n">
        <v>43022.7499999833</v>
      </c>
      <c r="B6887" s="0" t="n">
        <f aca="false">MONTH(A6887)</f>
        <v>10</v>
      </c>
      <c r="C6887" s="12" t="n">
        <v>0.408666666666667</v>
      </c>
      <c r="D6887" s="0" t="n">
        <v>1.226</v>
      </c>
      <c r="E6887" s="0" t="n">
        <v>0.7803</v>
      </c>
      <c r="F6887" s="12" t="n">
        <f aca="false">IF($F$3&gt;0,C6887*($F$3/$C$3),C6887)</f>
        <v>1.25963528524061</v>
      </c>
      <c r="G6887" s="12" t="n">
        <f aca="false">IF($F$3&gt;0,D6887*($F$3/$D$3),D6887)</f>
        <v>1.25963528524061</v>
      </c>
      <c r="H6887" s="12" t="n">
        <f aca="false">IF($F$3&gt;0,E6887*($F$3/$E$3),E6887)</f>
        <v>1.23184438504396</v>
      </c>
      <c r="J6887" s="12" t="n">
        <f aca="false">Sheet2!J6884</f>
        <v>0</v>
      </c>
      <c r="K6887" s="12" t="n">
        <f aca="false">IF(J6887&gt;=F6887,F6887,J6887)</f>
        <v>0</v>
      </c>
      <c r="L6887" s="12" t="n">
        <f aca="false">IF(J6887&gt;F6887,J6887-F6887,0)</f>
        <v>0</v>
      </c>
      <c r="M6887" s="12" t="n">
        <f aca="false">IF(J6887&gt;=G6887,G6887,J6887)</f>
        <v>0</v>
      </c>
      <c r="N6887" s="12" t="n">
        <f aca="false">IF(J6887&gt;G6887,J6887-G6887,0)</f>
        <v>0</v>
      </c>
      <c r="O6887" s="12" t="n">
        <f aca="false">IF(J6887&gt;=H6887,H6887,J6887)</f>
        <v>0</v>
      </c>
      <c r="P6887" s="12" t="n">
        <f aca="false">IF(J6887&gt;H6887,J6887-H6887,0)</f>
        <v>0</v>
      </c>
    </row>
    <row r="6888" customFormat="false" ht="15" hidden="false" customHeight="false" outlineLevel="0" collapsed="false">
      <c r="A6888" s="28" t="n">
        <v>43022.79166665</v>
      </c>
      <c r="B6888" s="0" t="n">
        <f aca="false">MONTH(A6888)</f>
        <v>10</v>
      </c>
      <c r="C6888" s="12" t="n">
        <v>0.418333333333333</v>
      </c>
      <c r="D6888" s="0" t="n">
        <v>1.255</v>
      </c>
      <c r="E6888" s="0" t="n">
        <v>0.4641</v>
      </c>
      <c r="F6888" s="12" t="n">
        <f aca="false">IF($F$3&gt;0,C6888*($F$3/$C$3),C6888)</f>
        <v>1.28943089965495</v>
      </c>
      <c r="G6888" s="12" t="n">
        <f aca="false">IF($F$3&gt;0,D6888*($F$3/$D$3),D6888)</f>
        <v>1.28943089965495</v>
      </c>
      <c r="H6888" s="12" t="n">
        <f aca="false">IF($F$3&gt;0,E6888*($F$3/$E$3),E6888)</f>
        <v>0.732665614633988</v>
      </c>
      <c r="J6888" s="12" t="n">
        <f aca="false">Sheet2!J6885</f>
        <v>0</v>
      </c>
      <c r="K6888" s="12" t="n">
        <f aca="false">IF(J6888&gt;=F6888,F6888,J6888)</f>
        <v>0</v>
      </c>
      <c r="L6888" s="12" t="n">
        <f aca="false">IF(J6888&gt;F6888,J6888-F6888,0)</f>
        <v>0</v>
      </c>
      <c r="M6888" s="12" t="n">
        <f aca="false">IF(J6888&gt;=G6888,G6888,J6888)</f>
        <v>0</v>
      </c>
      <c r="N6888" s="12" t="n">
        <f aca="false">IF(J6888&gt;G6888,J6888-G6888,0)</f>
        <v>0</v>
      </c>
      <c r="O6888" s="12" t="n">
        <f aca="false">IF(J6888&gt;=H6888,H6888,J6888)</f>
        <v>0</v>
      </c>
      <c r="P6888" s="12" t="n">
        <f aca="false">IF(J6888&gt;H6888,J6888-H6888,0)</f>
        <v>0</v>
      </c>
    </row>
    <row r="6889" customFormat="false" ht="15" hidden="false" customHeight="false" outlineLevel="0" collapsed="false">
      <c r="A6889" s="28" t="n">
        <v>43022.8333333166</v>
      </c>
      <c r="B6889" s="0" t="n">
        <f aca="false">MONTH(A6889)</f>
        <v>10</v>
      </c>
      <c r="C6889" s="12" t="n">
        <v>0.302</v>
      </c>
      <c r="D6889" s="0" t="n">
        <v>0.906</v>
      </c>
      <c r="E6889" s="0" t="n">
        <v>0.5168</v>
      </c>
      <c r="F6889" s="12" t="n">
        <f aca="false">IF($F$3&gt;0,C6889*($F$3/$C$3),C6889)</f>
        <v>0.930856091703093</v>
      </c>
      <c r="G6889" s="12" t="n">
        <f aca="false">IF($F$3&gt;0,D6889*($F$3/$D$3),D6889)</f>
        <v>0.930856091703093</v>
      </c>
      <c r="H6889" s="12" t="n">
        <f aca="false">IF($F$3&gt;0,E6889*($F$3/$E$3),E6889)</f>
        <v>0.815862076368983</v>
      </c>
      <c r="J6889" s="12" t="n">
        <f aca="false">Sheet2!J6886</f>
        <v>0</v>
      </c>
      <c r="K6889" s="12" t="n">
        <f aca="false">IF(J6889&gt;=F6889,F6889,J6889)</f>
        <v>0</v>
      </c>
      <c r="L6889" s="12" t="n">
        <f aca="false">IF(J6889&gt;F6889,J6889-F6889,0)</f>
        <v>0</v>
      </c>
      <c r="M6889" s="12" t="n">
        <f aca="false">IF(J6889&gt;=G6889,G6889,J6889)</f>
        <v>0</v>
      </c>
      <c r="N6889" s="12" t="n">
        <f aca="false">IF(J6889&gt;G6889,J6889-G6889,0)</f>
        <v>0</v>
      </c>
      <c r="O6889" s="12" t="n">
        <f aca="false">IF(J6889&gt;=H6889,H6889,J6889)</f>
        <v>0</v>
      </c>
      <c r="P6889" s="12" t="n">
        <f aca="false">IF(J6889&gt;H6889,J6889-H6889,0)</f>
        <v>0</v>
      </c>
    </row>
    <row r="6890" customFormat="false" ht="15" hidden="false" customHeight="false" outlineLevel="0" collapsed="false">
      <c r="A6890" s="28" t="n">
        <v>43022.8749999833</v>
      </c>
      <c r="B6890" s="0" t="n">
        <f aca="false">MONTH(A6890)</f>
        <v>10</v>
      </c>
      <c r="C6890" s="12" t="n">
        <v>0.208</v>
      </c>
      <c r="D6890" s="0" t="n">
        <v>0.624</v>
      </c>
      <c r="E6890" s="0" t="n">
        <v>0.4777</v>
      </c>
      <c r="F6890" s="12" t="n">
        <f aca="false">IF($F$3&gt;0,C6890*($F$3/$C$3),C6890)</f>
        <v>0.641119427398156</v>
      </c>
      <c r="G6890" s="12" t="n">
        <f aca="false">IF($F$3&gt;0,D6890*($F$3/$D$3),D6890)</f>
        <v>0.641119427398157</v>
      </c>
      <c r="H6890" s="12" t="n">
        <f aca="false">IF($F$3&gt;0,E6890*($F$3/$E$3),E6890)</f>
        <v>0.754135669275277</v>
      </c>
      <c r="J6890" s="12" t="n">
        <f aca="false">Sheet2!J6887</f>
        <v>0</v>
      </c>
      <c r="K6890" s="12" t="n">
        <f aca="false">IF(J6890&gt;=F6890,F6890,J6890)</f>
        <v>0</v>
      </c>
      <c r="L6890" s="12" t="n">
        <f aca="false">IF(J6890&gt;F6890,J6890-F6890,0)</f>
        <v>0</v>
      </c>
      <c r="M6890" s="12" t="n">
        <f aca="false">IF(J6890&gt;=G6890,G6890,J6890)</f>
        <v>0</v>
      </c>
      <c r="N6890" s="12" t="n">
        <f aca="false">IF(J6890&gt;G6890,J6890-G6890,0)</f>
        <v>0</v>
      </c>
      <c r="O6890" s="12" t="n">
        <f aca="false">IF(J6890&gt;=H6890,H6890,J6890)</f>
        <v>0</v>
      </c>
      <c r="P6890" s="12" t="n">
        <f aca="false">IF(J6890&gt;H6890,J6890-H6890,0)</f>
        <v>0</v>
      </c>
    </row>
    <row r="6891" customFormat="false" ht="15" hidden="false" customHeight="false" outlineLevel="0" collapsed="false">
      <c r="A6891" s="28" t="n">
        <v>43022.91666665</v>
      </c>
      <c r="B6891" s="0" t="n">
        <f aca="false">MONTH(A6891)</f>
        <v>10</v>
      </c>
      <c r="C6891" s="12" t="n">
        <v>0.166666666666667</v>
      </c>
      <c r="D6891" s="0" t="n">
        <v>0.5</v>
      </c>
      <c r="E6891" s="0" t="n">
        <v>0.3502</v>
      </c>
      <c r="F6891" s="12" t="n">
        <f aca="false">IF($F$3&gt;0,C6891*($F$3/$C$3),C6891)</f>
        <v>0.513717489902369</v>
      </c>
      <c r="G6891" s="12" t="n">
        <f aca="false">IF($F$3&gt;0,D6891*($F$3/$D$3),D6891)</f>
        <v>0.513717489902369</v>
      </c>
      <c r="H6891" s="12" t="n">
        <f aca="false">IF($F$3&gt;0,E6891*($F$3/$E$3),E6891)</f>
        <v>0.552853907013192</v>
      </c>
      <c r="J6891" s="12" t="n">
        <f aca="false">Sheet2!J6888</f>
        <v>0</v>
      </c>
      <c r="K6891" s="12" t="n">
        <f aca="false">IF(J6891&gt;=F6891,F6891,J6891)</f>
        <v>0</v>
      </c>
      <c r="L6891" s="12" t="n">
        <f aca="false">IF(J6891&gt;F6891,J6891-F6891,0)</f>
        <v>0</v>
      </c>
      <c r="M6891" s="12" t="n">
        <f aca="false">IF(J6891&gt;=G6891,G6891,J6891)</f>
        <v>0</v>
      </c>
      <c r="N6891" s="12" t="n">
        <f aca="false">IF(J6891&gt;G6891,J6891-G6891,0)</f>
        <v>0</v>
      </c>
      <c r="O6891" s="12" t="n">
        <f aca="false">IF(J6891&gt;=H6891,H6891,J6891)</f>
        <v>0</v>
      </c>
      <c r="P6891" s="12" t="n">
        <f aca="false">IF(J6891&gt;H6891,J6891-H6891,0)</f>
        <v>0</v>
      </c>
    </row>
    <row r="6892" customFormat="false" ht="15" hidden="false" customHeight="false" outlineLevel="0" collapsed="false">
      <c r="A6892" s="28" t="n">
        <v>43022.9583333166</v>
      </c>
      <c r="B6892" s="0" t="n">
        <f aca="false">MONTH(A6892)</f>
        <v>10</v>
      </c>
      <c r="C6892" s="12" t="n">
        <v>0.0983333333333333</v>
      </c>
      <c r="D6892" s="0" t="n">
        <v>0.295</v>
      </c>
      <c r="E6892" s="0" t="n">
        <v>0.2669</v>
      </c>
      <c r="F6892" s="12" t="n">
        <f aca="false">IF($F$3&gt;0,C6892*($F$3/$C$3),C6892)</f>
        <v>0.303093319042398</v>
      </c>
      <c r="G6892" s="12" t="n">
        <f aca="false">IF($F$3&gt;0,D6892*($F$3/$D$3),D6892)</f>
        <v>0.303093319042398</v>
      </c>
      <c r="H6892" s="12" t="n">
        <f aca="false">IF($F$3&gt;0,E6892*($F$3/$E$3),E6892)</f>
        <v>0.421349822335297</v>
      </c>
      <c r="J6892" s="12" t="n">
        <f aca="false">Sheet2!J6889</f>
        <v>0</v>
      </c>
      <c r="K6892" s="12" t="n">
        <f aca="false">IF(J6892&gt;=F6892,F6892,J6892)</f>
        <v>0</v>
      </c>
      <c r="L6892" s="12" t="n">
        <f aca="false">IF(J6892&gt;F6892,J6892-F6892,0)</f>
        <v>0</v>
      </c>
      <c r="M6892" s="12" t="n">
        <f aca="false">IF(J6892&gt;=G6892,G6892,J6892)</f>
        <v>0</v>
      </c>
      <c r="N6892" s="12" t="n">
        <f aca="false">IF(J6892&gt;G6892,J6892-G6892,0)</f>
        <v>0</v>
      </c>
      <c r="O6892" s="12" t="n">
        <f aca="false">IF(J6892&gt;=H6892,H6892,J6892)</f>
        <v>0</v>
      </c>
      <c r="P6892" s="12" t="n">
        <f aca="false">IF(J6892&gt;H6892,J6892-H6892,0)</f>
        <v>0</v>
      </c>
    </row>
    <row r="6893" customFormat="false" ht="15" hidden="false" customHeight="false" outlineLevel="0" collapsed="false">
      <c r="A6893" s="28" t="n">
        <v>43022.9999999833</v>
      </c>
      <c r="B6893" s="0" t="n">
        <f aca="false">MONTH(A6893)</f>
        <v>10</v>
      </c>
      <c r="C6893" s="12" t="n">
        <v>0.0993333333333333</v>
      </c>
      <c r="D6893" s="0" t="n">
        <v>0.298</v>
      </c>
      <c r="E6893" s="0" t="n">
        <v>1.1458</v>
      </c>
      <c r="F6893" s="12" t="n">
        <f aca="false">IF($F$3&gt;0,C6893*($F$3/$C$3),C6893)</f>
        <v>0.306175623981812</v>
      </c>
      <c r="G6893" s="12" t="n">
        <f aca="false">IF($F$3&gt;0,D6893*($F$3/$D$3),D6893)</f>
        <v>0.306175623981812</v>
      </c>
      <c r="H6893" s="12" t="n">
        <f aca="false">IF($F$3&gt;0,E6893*($F$3/$E$3),E6893)</f>
        <v>1.8088521035286</v>
      </c>
      <c r="J6893" s="12" t="n">
        <f aca="false">Sheet2!J6890</f>
        <v>0</v>
      </c>
      <c r="K6893" s="12" t="n">
        <f aca="false">IF(J6893&gt;=F6893,F6893,J6893)</f>
        <v>0</v>
      </c>
      <c r="L6893" s="12" t="n">
        <f aca="false">IF(J6893&gt;F6893,J6893-F6893,0)</f>
        <v>0</v>
      </c>
      <c r="M6893" s="12" t="n">
        <f aca="false">IF(J6893&gt;=G6893,G6893,J6893)</f>
        <v>0</v>
      </c>
      <c r="N6893" s="12" t="n">
        <f aca="false">IF(J6893&gt;G6893,J6893-G6893,0)</f>
        <v>0</v>
      </c>
      <c r="O6893" s="12" t="n">
        <f aca="false">IF(J6893&gt;=H6893,H6893,J6893)</f>
        <v>0</v>
      </c>
      <c r="P6893" s="12" t="n">
        <f aca="false">IF(J6893&gt;H6893,J6893-H6893,0)</f>
        <v>0</v>
      </c>
    </row>
    <row r="6894" customFormat="false" ht="15" hidden="false" customHeight="false" outlineLevel="0" collapsed="false">
      <c r="A6894" s="28" t="n">
        <v>43023.04166665</v>
      </c>
      <c r="B6894" s="0" t="n">
        <f aca="false">MONTH(A6894)</f>
        <v>10</v>
      </c>
      <c r="C6894" s="12" t="n">
        <v>0.0236666666666667</v>
      </c>
      <c r="D6894" s="0" t="n">
        <v>0.071</v>
      </c>
      <c r="E6894" s="0" t="n">
        <v>2.0349</v>
      </c>
      <c r="F6894" s="12" t="n">
        <f aca="false">IF($F$3&gt;0,C6894*($F$3/$C$3),C6894)</f>
        <v>0.0729478835661364</v>
      </c>
      <c r="G6894" s="12" t="n">
        <f aca="false">IF($F$3&gt;0,D6894*($F$3/$D$3),D6894)</f>
        <v>0.0729478835661364</v>
      </c>
      <c r="H6894" s="12" t="n">
        <f aca="false">IF($F$3&gt;0,E6894*($F$3/$E$3),E6894)</f>
        <v>3.21245692570287</v>
      </c>
      <c r="J6894" s="12" t="n">
        <f aca="false">Sheet2!J6891</f>
        <v>0</v>
      </c>
      <c r="K6894" s="12" t="n">
        <f aca="false">IF(J6894&gt;=F6894,F6894,J6894)</f>
        <v>0</v>
      </c>
      <c r="L6894" s="12" t="n">
        <f aca="false">IF(J6894&gt;F6894,J6894-F6894,0)</f>
        <v>0</v>
      </c>
      <c r="M6894" s="12" t="n">
        <f aca="false">IF(J6894&gt;=G6894,G6894,J6894)</f>
        <v>0</v>
      </c>
      <c r="N6894" s="12" t="n">
        <f aca="false">IF(J6894&gt;G6894,J6894-G6894,0)</f>
        <v>0</v>
      </c>
      <c r="O6894" s="12" t="n">
        <f aca="false">IF(J6894&gt;=H6894,H6894,J6894)</f>
        <v>0</v>
      </c>
      <c r="P6894" s="12" t="n">
        <f aca="false">IF(J6894&gt;H6894,J6894-H6894,0)</f>
        <v>0</v>
      </c>
    </row>
    <row r="6895" customFormat="false" ht="15" hidden="false" customHeight="false" outlineLevel="0" collapsed="false">
      <c r="A6895" s="28" t="n">
        <v>43023.0833333166</v>
      </c>
      <c r="B6895" s="0" t="n">
        <f aca="false">MONTH(A6895)</f>
        <v>10</v>
      </c>
      <c r="C6895" s="12" t="n">
        <v>0.09</v>
      </c>
      <c r="D6895" s="0" t="n">
        <v>0.27</v>
      </c>
      <c r="E6895" s="0" t="n">
        <v>0.2533</v>
      </c>
      <c r="F6895" s="12" t="n">
        <f aca="false">IF($F$3&gt;0,C6895*($F$3/$C$3),C6895)</f>
        <v>0.277407444547279</v>
      </c>
      <c r="G6895" s="12" t="n">
        <f aca="false">IF($F$3&gt;0,D6895*($F$3/$D$3),D6895)</f>
        <v>0.277407444547279</v>
      </c>
      <c r="H6895" s="12" t="n">
        <f aca="false">IF($F$3&gt;0,E6895*($F$3/$E$3),E6895)</f>
        <v>0.399879767694008</v>
      </c>
      <c r="J6895" s="12" t="n">
        <f aca="false">Sheet2!J6892</f>
        <v>0</v>
      </c>
      <c r="K6895" s="12" t="n">
        <f aca="false">IF(J6895&gt;=F6895,F6895,J6895)</f>
        <v>0</v>
      </c>
      <c r="L6895" s="12" t="n">
        <f aca="false">IF(J6895&gt;F6895,J6895-F6895,0)</f>
        <v>0</v>
      </c>
      <c r="M6895" s="12" t="n">
        <f aca="false">IF(J6895&gt;=G6895,G6895,J6895)</f>
        <v>0</v>
      </c>
      <c r="N6895" s="12" t="n">
        <f aca="false">IF(J6895&gt;G6895,J6895-G6895,0)</f>
        <v>0</v>
      </c>
      <c r="O6895" s="12" t="n">
        <f aca="false">IF(J6895&gt;=H6895,H6895,J6895)</f>
        <v>0</v>
      </c>
      <c r="P6895" s="12" t="n">
        <f aca="false">IF(J6895&gt;H6895,J6895-H6895,0)</f>
        <v>0</v>
      </c>
    </row>
    <row r="6896" customFormat="false" ht="15" hidden="false" customHeight="false" outlineLevel="0" collapsed="false">
      <c r="A6896" s="28" t="n">
        <v>43023.1249999833</v>
      </c>
      <c r="B6896" s="0" t="n">
        <f aca="false">MONTH(A6896)</f>
        <v>10</v>
      </c>
      <c r="C6896" s="12" t="n">
        <v>0.112</v>
      </c>
      <c r="D6896" s="0" t="n">
        <v>0.336</v>
      </c>
      <c r="E6896" s="0" t="n">
        <v>0.2516</v>
      </c>
      <c r="F6896" s="12" t="n">
        <f aca="false">IF($F$3&gt;0,C6896*($F$3/$C$3),C6896)</f>
        <v>0.345218153214392</v>
      </c>
      <c r="G6896" s="12" t="n">
        <f aca="false">IF($F$3&gt;0,D6896*($F$3/$D$3),D6896)</f>
        <v>0.345218153214392</v>
      </c>
      <c r="H6896" s="12" t="n">
        <f aca="false">IF($F$3&gt;0,E6896*($F$3/$E$3),E6896)</f>
        <v>0.397196010863847</v>
      </c>
      <c r="J6896" s="12" t="n">
        <f aca="false">Sheet2!J6893</f>
        <v>0</v>
      </c>
      <c r="K6896" s="12" t="n">
        <f aca="false">IF(J6896&gt;=F6896,F6896,J6896)</f>
        <v>0</v>
      </c>
      <c r="L6896" s="12" t="n">
        <f aca="false">IF(J6896&gt;F6896,J6896-F6896,0)</f>
        <v>0</v>
      </c>
      <c r="M6896" s="12" t="n">
        <f aca="false">IF(J6896&gt;=G6896,G6896,J6896)</f>
        <v>0</v>
      </c>
      <c r="N6896" s="12" t="n">
        <f aca="false">IF(J6896&gt;G6896,J6896-G6896,0)</f>
        <v>0</v>
      </c>
      <c r="O6896" s="12" t="n">
        <f aca="false">IF(J6896&gt;=H6896,H6896,J6896)</f>
        <v>0</v>
      </c>
      <c r="P6896" s="12" t="n">
        <f aca="false">IF(J6896&gt;H6896,J6896-H6896,0)</f>
        <v>0</v>
      </c>
    </row>
    <row r="6897" customFormat="false" ht="15" hidden="false" customHeight="false" outlineLevel="0" collapsed="false">
      <c r="A6897" s="28" t="n">
        <v>43023.16666665</v>
      </c>
      <c r="B6897" s="0" t="n">
        <f aca="false">MONTH(A6897)</f>
        <v>10</v>
      </c>
      <c r="C6897" s="12" t="n">
        <v>0.167333333333333</v>
      </c>
      <c r="D6897" s="0" t="n">
        <v>0.502</v>
      </c>
      <c r="E6897" s="0" t="n">
        <v>0.2516</v>
      </c>
      <c r="F6897" s="12" t="n">
        <f aca="false">IF($F$3&gt;0,C6897*($F$3/$C$3),C6897)</f>
        <v>0.515772359861978</v>
      </c>
      <c r="G6897" s="12" t="n">
        <f aca="false">IF($F$3&gt;0,D6897*($F$3/$D$3),D6897)</f>
        <v>0.515772359861979</v>
      </c>
      <c r="H6897" s="12" t="n">
        <f aca="false">IF($F$3&gt;0,E6897*($F$3/$E$3),E6897)</f>
        <v>0.397196010863847</v>
      </c>
      <c r="J6897" s="12" t="n">
        <f aca="false">Sheet2!J6894</f>
        <v>0</v>
      </c>
      <c r="K6897" s="12" t="n">
        <f aca="false">IF(J6897&gt;=F6897,F6897,J6897)</f>
        <v>0</v>
      </c>
      <c r="L6897" s="12" t="n">
        <f aca="false">IF(J6897&gt;F6897,J6897-F6897,0)</f>
        <v>0</v>
      </c>
      <c r="M6897" s="12" t="n">
        <f aca="false">IF(J6897&gt;=G6897,G6897,J6897)</f>
        <v>0</v>
      </c>
      <c r="N6897" s="12" t="n">
        <f aca="false">IF(J6897&gt;G6897,J6897-G6897,0)</f>
        <v>0</v>
      </c>
      <c r="O6897" s="12" t="n">
        <f aca="false">IF(J6897&gt;=H6897,H6897,J6897)</f>
        <v>0</v>
      </c>
      <c r="P6897" s="12" t="n">
        <f aca="false">IF(J6897&gt;H6897,J6897-H6897,0)</f>
        <v>0</v>
      </c>
    </row>
    <row r="6898" customFormat="false" ht="15" hidden="false" customHeight="false" outlineLevel="0" collapsed="false">
      <c r="A6898" s="28" t="n">
        <v>43023.2083333166</v>
      </c>
      <c r="B6898" s="0" t="n">
        <f aca="false">MONTH(A6898)</f>
        <v>10</v>
      </c>
      <c r="C6898" s="12" t="n">
        <v>0.190333333333333</v>
      </c>
      <c r="D6898" s="0" t="n">
        <v>0.571</v>
      </c>
      <c r="E6898" s="0" t="n">
        <v>0.2516</v>
      </c>
      <c r="F6898" s="12" t="n">
        <f aca="false">IF($F$3&gt;0,C6898*($F$3/$C$3),C6898)</f>
        <v>0.586665373468505</v>
      </c>
      <c r="G6898" s="12" t="n">
        <f aca="false">IF($F$3&gt;0,D6898*($F$3/$D$3),D6898)</f>
        <v>0.586665373468506</v>
      </c>
      <c r="H6898" s="12" t="n">
        <f aca="false">IF($F$3&gt;0,E6898*($F$3/$E$3),E6898)</f>
        <v>0.397196010863847</v>
      </c>
      <c r="J6898" s="12" t="n">
        <f aca="false">Sheet2!J6895</f>
        <v>0</v>
      </c>
      <c r="K6898" s="12" t="n">
        <f aca="false">IF(J6898&gt;=F6898,F6898,J6898)</f>
        <v>0</v>
      </c>
      <c r="L6898" s="12" t="n">
        <f aca="false">IF(J6898&gt;F6898,J6898-F6898,0)</f>
        <v>0</v>
      </c>
      <c r="M6898" s="12" t="n">
        <f aca="false">IF(J6898&gt;=G6898,G6898,J6898)</f>
        <v>0</v>
      </c>
      <c r="N6898" s="12" t="n">
        <f aca="false">IF(J6898&gt;G6898,J6898-G6898,0)</f>
        <v>0</v>
      </c>
      <c r="O6898" s="12" t="n">
        <f aca="false">IF(J6898&gt;=H6898,H6898,J6898)</f>
        <v>0</v>
      </c>
      <c r="P6898" s="12" t="n">
        <f aca="false">IF(J6898&gt;H6898,J6898-H6898,0)</f>
        <v>0</v>
      </c>
    </row>
    <row r="6899" customFormat="false" ht="15" hidden="false" customHeight="false" outlineLevel="0" collapsed="false">
      <c r="A6899" s="28" t="n">
        <v>43023.2499999833</v>
      </c>
      <c r="B6899" s="0" t="n">
        <f aca="false">MONTH(A6899)</f>
        <v>10</v>
      </c>
      <c r="C6899" s="12" t="n">
        <v>0.347666666666667</v>
      </c>
      <c r="D6899" s="0" t="n">
        <v>1.043</v>
      </c>
      <c r="E6899" s="0" t="n">
        <v>0.3128</v>
      </c>
      <c r="F6899" s="12" t="n">
        <f aca="false">IF($F$3&gt;0,C6899*($F$3/$C$3),C6899)</f>
        <v>1.07161468393634</v>
      </c>
      <c r="G6899" s="12" t="n">
        <f aca="false">IF($F$3&gt;0,D6899*($F$3/$D$3),D6899)</f>
        <v>1.07161468393634</v>
      </c>
      <c r="H6899" s="12" t="n">
        <f aca="false">IF($F$3&gt;0,E6899*($F$3/$E$3),E6899)</f>
        <v>0.493811256749648</v>
      </c>
      <c r="J6899" s="12" t="n">
        <f aca="false">Sheet2!J6896</f>
        <v>0</v>
      </c>
      <c r="K6899" s="12" t="n">
        <f aca="false">IF(J6899&gt;=F6899,F6899,J6899)</f>
        <v>0</v>
      </c>
      <c r="L6899" s="12" t="n">
        <f aca="false">IF(J6899&gt;F6899,J6899-F6899,0)</f>
        <v>0</v>
      </c>
      <c r="M6899" s="12" t="n">
        <f aca="false">IF(J6899&gt;=G6899,G6899,J6899)</f>
        <v>0</v>
      </c>
      <c r="N6899" s="12" t="n">
        <f aca="false">IF(J6899&gt;G6899,J6899-G6899,0)</f>
        <v>0</v>
      </c>
      <c r="O6899" s="12" t="n">
        <f aca="false">IF(J6899&gt;=H6899,H6899,J6899)</f>
        <v>0</v>
      </c>
      <c r="P6899" s="12" t="n">
        <f aca="false">IF(J6899&gt;H6899,J6899-H6899,0)</f>
        <v>0</v>
      </c>
    </row>
    <row r="6900" customFormat="false" ht="15" hidden="false" customHeight="false" outlineLevel="0" collapsed="false">
      <c r="A6900" s="28" t="n">
        <v>43023.2916666499</v>
      </c>
      <c r="B6900" s="0" t="n">
        <f aca="false">MONTH(A6900)</f>
        <v>10</v>
      </c>
      <c r="C6900" s="12" t="n">
        <v>0.338</v>
      </c>
      <c r="D6900" s="0" t="n">
        <v>1.014</v>
      </c>
      <c r="E6900" s="0" t="n">
        <v>1.4756</v>
      </c>
      <c r="F6900" s="12" t="n">
        <f aca="false">IF($F$3&gt;0,C6900*($F$3/$C$3),C6900)</f>
        <v>1.041819069522</v>
      </c>
      <c r="G6900" s="12" t="n">
        <f aca="false">IF($F$3&gt;0,D6900*($F$3/$D$3),D6900)</f>
        <v>1.04181906952201</v>
      </c>
      <c r="H6900" s="12" t="n">
        <f aca="false">IF($F$3&gt;0,E6900*($F$3/$E$3),E6900)</f>
        <v>2.32950092857986</v>
      </c>
      <c r="J6900" s="12" t="n">
        <f aca="false">Sheet2!J6897</f>
        <v>0.238713564282875</v>
      </c>
      <c r="K6900" s="12" t="n">
        <f aca="false">IF(J6900&gt;=F6900,F6900,J6900)</f>
        <v>0.238713564282875</v>
      </c>
      <c r="L6900" s="12" t="n">
        <f aca="false">IF(J6900&gt;F6900,J6900-F6900,0)</f>
        <v>0</v>
      </c>
      <c r="M6900" s="12" t="n">
        <f aca="false">IF(J6900&gt;=G6900,G6900,J6900)</f>
        <v>0.238713564282875</v>
      </c>
      <c r="N6900" s="12" t="n">
        <f aca="false">IF(J6900&gt;G6900,J6900-G6900,0)</f>
        <v>0</v>
      </c>
      <c r="O6900" s="12" t="n">
        <f aca="false">IF(J6900&gt;=H6900,H6900,J6900)</f>
        <v>0.238713564282875</v>
      </c>
      <c r="P6900" s="12" t="n">
        <f aca="false">IF(J6900&gt;H6900,J6900-H6900,0)</f>
        <v>0</v>
      </c>
    </row>
    <row r="6901" customFormat="false" ht="15" hidden="false" customHeight="false" outlineLevel="0" collapsed="false">
      <c r="A6901" s="28" t="n">
        <v>43023.3333333166</v>
      </c>
      <c r="B6901" s="0" t="n">
        <f aca="false">MONTH(A6901)</f>
        <v>10</v>
      </c>
      <c r="C6901" s="12" t="n">
        <v>0.403333333333333</v>
      </c>
      <c r="D6901" s="0" t="n">
        <v>1.21</v>
      </c>
      <c r="E6901" s="0" t="n">
        <v>0.3587</v>
      </c>
      <c r="F6901" s="12" t="n">
        <f aca="false">IF($F$3&gt;0,C6901*($F$3/$C$3),C6901)</f>
        <v>1.24319632556373</v>
      </c>
      <c r="G6901" s="12" t="n">
        <f aca="false">IF($F$3&gt;0,D6901*($F$3/$D$3),D6901)</f>
        <v>1.24319632556373</v>
      </c>
      <c r="H6901" s="12" t="n">
        <f aca="false">IF($F$3&gt;0,E6901*($F$3/$E$3),E6901)</f>
        <v>0.566272691163998</v>
      </c>
      <c r="J6901" s="12" t="n">
        <f aca="false">Sheet2!J6898</f>
        <v>3.52074238815233</v>
      </c>
      <c r="K6901" s="12" t="n">
        <f aca="false">IF(J6901&gt;=F6901,F6901,J6901)</f>
        <v>1.24319632556373</v>
      </c>
      <c r="L6901" s="12" t="n">
        <f aca="false">IF(J6901&gt;F6901,J6901-F6901,0)</f>
        <v>2.27754606258859</v>
      </c>
      <c r="M6901" s="12" t="n">
        <f aca="false">IF(J6901&gt;=G6901,G6901,J6901)</f>
        <v>1.24319632556373</v>
      </c>
      <c r="N6901" s="12" t="n">
        <f aca="false">IF(J6901&gt;G6901,J6901-G6901,0)</f>
        <v>2.27754606258859</v>
      </c>
      <c r="O6901" s="12" t="n">
        <f aca="false">IF(J6901&gt;=H6901,H6901,J6901)</f>
        <v>0.566272691163998</v>
      </c>
      <c r="P6901" s="12" t="n">
        <f aca="false">IF(J6901&gt;H6901,J6901-H6901,0)</f>
        <v>2.95446969698833</v>
      </c>
    </row>
    <row r="6902" customFormat="false" ht="15" hidden="false" customHeight="false" outlineLevel="0" collapsed="false">
      <c r="A6902" s="28" t="n">
        <v>43023.3749999833</v>
      </c>
      <c r="B6902" s="0" t="n">
        <f aca="false">MONTH(A6902)</f>
        <v>10</v>
      </c>
      <c r="C6902" s="12" t="n">
        <v>0.593</v>
      </c>
      <c r="D6902" s="0" t="n">
        <v>1.779</v>
      </c>
      <c r="E6902" s="0" t="n">
        <v>0.2737</v>
      </c>
      <c r="F6902" s="12" t="n">
        <f aca="false">IF($F$3&gt;0,C6902*($F$3/$C$3),C6902)</f>
        <v>1.82780682907263</v>
      </c>
      <c r="G6902" s="12" t="n">
        <f aca="false">IF($F$3&gt;0,D6902*($F$3/$D$3),D6902)</f>
        <v>1.82780682907263</v>
      </c>
      <c r="H6902" s="12" t="n">
        <f aca="false">IF($F$3&gt;0,E6902*($F$3/$E$3),E6902)</f>
        <v>0.432084849655942</v>
      </c>
      <c r="J6902" s="12" t="n">
        <f aca="false">Sheet2!J6899</f>
        <v>7.34200682300676</v>
      </c>
      <c r="K6902" s="12" t="n">
        <f aca="false">IF(J6902&gt;=F6902,F6902,J6902)</f>
        <v>1.82780682907263</v>
      </c>
      <c r="L6902" s="12" t="n">
        <f aca="false">IF(J6902&gt;F6902,J6902-F6902,0)</f>
        <v>5.51419999393413</v>
      </c>
      <c r="M6902" s="12" t="n">
        <f aca="false">IF(J6902&gt;=G6902,G6902,J6902)</f>
        <v>1.82780682907263</v>
      </c>
      <c r="N6902" s="12" t="n">
        <f aca="false">IF(J6902&gt;G6902,J6902-G6902,0)</f>
        <v>5.51419999393413</v>
      </c>
      <c r="O6902" s="12" t="n">
        <f aca="false">IF(J6902&gt;=H6902,H6902,J6902)</f>
        <v>0.432084849655942</v>
      </c>
      <c r="P6902" s="12" t="n">
        <f aca="false">IF(J6902&gt;H6902,J6902-H6902,0)</f>
        <v>6.90992197335082</v>
      </c>
    </row>
    <row r="6903" customFormat="false" ht="15" hidden="false" customHeight="false" outlineLevel="0" collapsed="false">
      <c r="A6903" s="28" t="n">
        <v>43023.4166666499</v>
      </c>
      <c r="B6903" s="0" t="n">
        <f aca="false">MONTH(A6903)</f>
        <v>10</v>
      </c>
      <c r="C6903" s="12" t="n">
        <v>0.731666666666667</v>
      </c>
      <c r="D6903" s="0" t="n">
        <v>2.195</v>
      </c>
      <c r="E6903" s="0" t="n">
        <v>0.2635</v>
      </c>
      <c r="F6903" s="12" t="n">
        <f aca="false">IF($F$3&gt;0,C6903*($F$3/$C$3),C6903)</f>
        <v>2.2552197806714</v>
      </c>
      <c r="G6903" s="12" t="n">
        <f aca="false">IF($F$3&gt;0,D6903*($F$3/$D$3),D6903)</f>
        <v>2.2552197806714</v>
      </c>
      <c r="H6903" s="12" t="n">
        <f aca="false">IF($F$3&gt;0,E6903*($F$3/$E$3),E6903)</f>
        <v>0.415982308674975</v>
      </c>
      <c r="J6903" s="12" t="n">
        <f aca="false">Sheet2!J6900</f>
        <v>9.82230907808816</v>
      </c>
      <c r="K6903" s="12" t="n">
        <f aca="false">IF(J6903&gt;=F6903,F6903,J6903)</f>
        <v>2.2552197806714</v>
      </c>
      <c r="L6903" s="12" t="n">
        <f aca="false">IF(J6903&gt;F6903,J6903-F6903,0)</f>
        <v>7.56708929741676</v>
      </c>
      <c r="M6903" s="12" t="n">
        <f aca="false">IF(J6903&gt;=G6903,G6903,J6903)</f>
        <v>2.2552197806714</v>
      </c>
      <c r="N6903" s="12" t="n">
        <f aca="false">IF(J6903&gt;G6903,J6903-G6903,0)</f>
        <v>7.56708929741675</v>
      </c>
      <c r="O6903" s="12" t="n">
        <f aca="false">IF(J6903&gt;=H6903,H6903,J6903)</f>
        <v>0.415982308674975</v>
      </c>
      <c r="P6903" s="12" t="n">
        <f aca="false">IF(J6903&gt;H6903,J6903-H6903,0)</f>
        <v>9.40632676941318</v>
      </c>
    </row>
    <row r="6904" customFormat="false" ht="15" hidden="false" customHeight="false" outlineLevel="0" collapsed="false">
      <c r="A6904" s="28" t="n">
        <v>43023.4583333166</v>
      </c>
      <c r="B6904" s="0" t="n">
        <f aca="false">MONTH(A6904)</f>
        <v>10</v>
      </c>
      <c r="C6904" s="12" t="n">
        <v>0.492333333333333</v>
      </c>
      <c r="D6904" s="0" t="n">
        <v>1.477</v>
      </c>
      <c r="E6904" s="0" t="n">
        <v>0.2618</v>
      </c>
      <c r="F6904" s="12" t="n">
        <f aca="false">IF($F$3&gt;0,C6904*($F$3/$C$3),C6904)</f>
        <v>1.5175214651716</v>
      </c>
      <c r="G6904" s="12" t="n">
        <f aca="false">IF($F$3&gt;0,D6904*($F$3/$D$3),D6904)</f>
        <v>1.5175214651716</v>
      </c>
      <c r="H6904" s="12" t="n">
        <f aca="false">IF($F$3&gt;0,E6904*($F$3/$E$3),E6904)</f>
        <v>0.413298551844814</v>
      </c>
      <c r="J6904" s="12" t="n">
        <f aca="false">Sheet2!J6901</f>
        <v>11.6450302357488</v>
      </c>
      <c r="K6904" s="12" t="n">
        <f aca="false">IF(J6904&gt;=F6904,F6904,J6904)</f>
        <v>1.5175214651716</v>
      </c>
      <c r="L6904" s="12" t="n">
        <f aca="false">IF(J6904&gt;F6904,J6904-F6904,0)</f>
        <v>10.1275087705772</v>
      </c>
      <c r="M6904" s="12" t="n">
        <f aca="false">IF(J6904&gt;=G6904,G6904,J6904)</f>
        <v>1.5175214651716</v>
      </c>
      <c r="N6904" s="12" t="n">
        <f aca="false">IF(J6904&gt;G6904,J6904-G6904,0)</f>
        <v>10.1275087705772</v>
      </c>
      <c r="O6904" s="12" t="n">
        <f aca="false">IF(J6904&gt;=H6904,H6904,J6904)</f>
        <v>0.413298551844814</v>
      </c>
      <c r="P6904" s="12" t="n">
        <f aca="false">IF(J6904&gt;H6904,J6904-H6904,0)</f>
        <v>11.231731683904</v>
      </c>
    </row>
    <row r="6905" customFormat="false" ht="15" hidden="false" customHeight="false" outlineLevel="0" collapsed="false">
      <c r="A6905" s="28" t="n">
        <v>43023.4999999833</v>
      </c>
      <c r="B6905" s="0" t="n">
        <f aca="false">MONTH(A6905)</f>
        <v>10</v>
      </c>
      <c r="C6905" s="12" t="n">
        <v>0.777</v>
      </c>
      <c r="D6905" s="0" t="n">
        <v>2.331</v>
      </c>
      <c r="E6905" s="0" t="n">
        <v>0.2567</v>
      </c>
      <c r="F6905" s="12" t="n">
        <f aca="false">IF($F$3&gt;0,C6905*($F$3/$C$3),C6905)</f>
        <v>2.39495093792484</v>
      </c>
      <c r="G6905" s="12" t="n">
        <f aca="false">IF($F$3&gt;0,D6905*($F$3/$D$3),D6905)</f>
        <v>2.39495093792485</v>
      </c>
      <c r="H6905" s="12" t="n">
        <f aca="false">IF($F$3&gt;0,E6905*($F$3/$E$3),E6905)</f>
        <v>0.40524728135433</v>
      </c>
      <c r="J6905" s="12" t="n">
        <f aca="false">Sheet2!J6902</f>
        <v>8.86675408062518</v>
      </c>
      <c r="K6905" s="12" t="n">
        <f aca="false">IF(J6905&gt;=F6905,F6905,J6905)</f>
        <v>2.39495093792484</v>
      </c>
      <c r="L6905" s="12" t="n">
        <f aca="false">IF(J6905&gt;F6905,J6905-F6905,0)</f>
        <v>6.47180314270034</v>
      </c>
      <c r="M6905" s="12" t="n">
        <f aca="false">IF(J6905&gt;=G6905,G6905,J6905)</f>
        <v>2.39495093792485</v>
      </c>
      <c r="N6905" s="12" t="n">
        <f aca="false">IF(J6905&gt;G6905,J6905-G6905,0)</f>
        <v>6.47180314270033</v>
      </c>
      <c r="O6905" s="12" t="n">
        <f aca="false">IF(J6905&gt;=H6905,H6905,J6905)</f>
        <v>0.40524728135433</v>
      </c>
      <c r="P6905" s="12" t="n">
        <f aca="false">IF(J6905&gt;H6905,J6905-H6905,0)</f>
        <v>8.46150679927085</v>
      </c>
    </row>
    <row r="6906" customFormat="false" ht="15" hidden="false" customHeight="false" outlineLevel="0" collapsed="false">
      <c r="A6906" s="28" t="n">
        <v>43023.5416666499</v>
      </c>
      <c r="B6906" s="0" t="n">
        <f aca="false">MONTH(A6906)</f>
        <v>10</v>
      </c>
      <c r="C6906" s="12" t="n">
        <v>0.361666666666667</v>
      </c>
      <c r="D6906" s="0" t="n">
        <v>1.085</v>
      </c>
      <c r="E6906" s="0" t="n">
        <v>0.2567</v>
      </c>
      <c r="F6906" s="12" t="n">
        <f aca="false">IF($F$3&gt;0,C6906*($F$3/$C$3),C6906)</f>
        <v>1.11476695308814</v>
      </c>
      <c r="G6906" s="12" t="n">
        <f aca="false">IF($F$3&gt;0,D6906*($F$3/$D$3),D6906)</f>
        <v>1.11476695308814</v>
      </c>
      <c r="H6906" s="12" t="n">
        <f aca="false">IF($F$3&gt;0,E6906*($F$3/$E$3),E6906)</f>
        <v>0.40524728135433</v>
      </c>
      <c r="J6906" s="12" t="n">
        <f aca="false">Sheet2!J6903</f>
        <v>6.32250927029689</v>
      </c>
      <c r="K6906" s="12" t="n">
        <f aca="false">IF(J6906&gt;=F6906,F6906,J6906)</f>
        <v>1.11476695308814</v>
      </c>
      <c r="L6906" s="12" t="n">
        <f aca="false">IF(J6906&gt;F6906,J6906-F6906,0)</f>
        <v>5.20774231720875</v>
      </c>
      <c r="M6906" s="12" t="n">
        <f aca="false">IF(J6906&gt;=G6906,G6906,J6906)</f>
        <v>1.11476695308814</v>
      </c>
      <c r="N6906" s="12" t="n">
        <f aca="false">IF(J6906&gt;G6906,J6906-G6906,0)</f>
        <v>5.20774231720875</v>
      </c>
      <c r="O6906" s="12" t="n">
        <f aca="false">IF(J6906&gt;=H6906,H6906,J6906)</f>
        <v>0.40524728135433</v>
      </c>
      <c r="P6906" s="12" t="n">
        <f aca="false">IF(J6906&gt;H6906,J6906-H6906,0)</f>
        <v>5.91726198894256</v>
      </c>
    </row>
    <row r="6907" customFormat="false" ht="15" hidden="false" customHeight="false" outlineLevel="0" collapsed="false">
      <c r="A6907" s="28" t="n">
        <v>43023.5833333166</v>
      </c>
      <c r="B6907" s="0" t="n">
        <f aca="false">MONTH(A6907)</f>
        <v>10</v>
      </c>
      <c r="C6907" s="12" t="n">
        <v>0.303</v>
      </c>
      <c r="D6907" s="0" t="n">
        <v>0.909</v>
      </c>
      <c r="E6907" s="0" t="n">
        <v>0.2618</v>
      </c>
      <c r="F6907" s="12" t="n">
        <f aca="false">IF($F$3&gt;0,C6907*($F$3/$C$3),C6907)</f>
        <v>0.933938396642507</v>
      </c>
      <c r="G6907" s="12" t="n">
        <f aca="false">IF($F$3&gt;0,D6907*($F$3/$D$3),D6907)</f>
        <v>0.933938396642507</v>
      </c>
      <c r="H6907" s="12" t="n">
        <f aca="false">IF($F$3&gt;0,E6907*($F$3/$E$3),E6907)</f>
        <v>0.413298551844814</v>
      </c>
      <c r="J6907" s="12" t="n">
        <f aca="false">Sheet2!J6904</f>
        <v>2.05571731787534</v>
      </c>
      <c r="K6907" s="12" t="n">
        <f aca="false">IF(J6907&gt;=F6907,F6907,J6907)</f>
        <v>0.933938396642507</v>
      </c>
      <c r="L6907" s="12" t="n">
        <f aca="false">IF(J6907&gt;F6907,J6907-F6907,0)</f>
        <v>1.12177892123284</v>
      </c>
      <c r="M6907" s="12" t="n">
        <f aca="false">IF(J6907&gt;=G6907,G6907,J6907)</f>
        <v>0.933938396642507</v>
      </c>
      <c r="N6907" s="12" t="n">
        <f aca="false">IF(J6907&gt;G6907,J6907-G6907,0)</f>
        <v>1.12177892123284</v>
      </c>
      <c r="O6907" s="12" t="n">
        <f aca="false">IF(J6907&gt;=H6907,H6907,J6907)</f>
        <v>0.413298551844814</v>
      </c>
      <c r="P6907" s="12" t="n">
        <f aca="false">IF(J6907&gt;H6907,J6907-H6907,0)</f>
        <v>1.64241876603053</v>
      </c>
    </row>
    <row r="6908" customFormat="false" ht="15" hidden="false" customHeight="false" outlineLevel="0" collapsed="false">
      <c r="A6908" s="28" t="n">
        <v>43023.6249999833</v>
      </c>
      <c r="B6908" s="0" t="n">
        <f aca="false">MONTH(A6908)</f>
        <v>10</v>
      </c>
      <c r="C6908" s="12" t="n">
        <v>0.292</v>
      </c>
      <c r="D6908" s="0" t="n">
        <v>0.876</v>
      </c>
      <c r="E6908" s="0" t="n">
        <v>2.5976</v>
      </c>
      <c r="F6908" s="12" t="n">
        <f aca="false">IF($F$3&gt;0,C6908*($F$3/$C$3),C6908)</f>
        <v>0.900033042308951</v>
      </c>
      <c r="G6908" s="12" t="n">
        <f aca="false">IF($F$3&gt;0,D6908*($F$3/$D$3),D6908)</f>
        <v>0.900033042308951</v>
      </c>
      <c r="H6908" s="12" t="n">
        <f aca="false">IF($F$3&gt;0,E6908*($F$3/$E$3),E6908)</f>
        <v>4.1007804364862</v>
      </c>
      <c r="J6908" s="12" t="n">
        <f aca="false">Sheet2!J6905</f>
        <v>1.51837689096867</v>
      </c>
      <c r="K6908" s="12" t="n">
        <f aca="false">IF(J6908&gt;=F6908,F6908,J6908)</f>
        <v>0.900033042308951</v>
      </c>
      <c r="L6908" s="12" t="n">
        <f aca="false">IF(J6908&gt;F6908,J6908-F6908,0)</f>
        <v>0.618343848659715</v>
      </c>
      <c r="M6908" s="12" t="n">
        <f aca="false">IF(J6908&gt;=G6908,G6908,J6908)</f>
        <v>0.900033042308951</v>
      </c>
      <c r="N6908" s="12" t="n">
        <f aca="false">IF(J6908&gt;G6908,J6908-G6908,0)</f>
        <v>0.618343848659715</v>
      </c>
      <c r="O6908" s="12" t="n">
        <f aca="false">IF(J6908&gt;=H6908,H6908,J6908)</f>
        <v>1.51837689096867</v>
      </c>
      <c r="P6908" s="12" t="n">
        <f aca="false">IF(J6908&gt;H6908,J6908-H6908,0)</f>
        <v>0</v>
      </c>
    </row>
    <row r="6909" customFormat="false" ht="15" hidden="false" customHeight="false" outlineLevel="0" collapsed="false">
      <c r="A6909" s="28" t="n">
        <v>43023.6666666499</v>
      </c>
      <c r="B6909" s="0" t="n">
        <f aca="false">MONTH(A6909)</f>
        <v>10</v>
      </c>
      <c r="C6909" s="12" t="n">
        <v>0.357333333333333</v>
      </c>
      <c r="D6909" s="0" t="n">
        <v>1.072</v>
      </c>
      <c r="E6909" s="0" t="n">
        <v>6.749</v>
      </c>
      <c r="F6909" s="12" t="n">
        <f aca="false">IF($F$3&gt;0,C6909*($F$3/$C$3),C6909)</f>
        <v>1.10141029835068</v>
      </c>
      <c r="G6909" s="12" t="n">
        <f aca="false">IF($F$3&gt;0,D6909*($F$3/$D$3),D6909)</f>
        <v>1.10141029835068</v>
      </c>
      <c r="H6909" s="12" t="n">
        <f aca="false">IF($F$3&gt;0,E6909*($F$3/$E$3),E6909)</f>
        <v>10.6545146157397</v>
      </c>
      <c r="J6909" s="12" t="n">
        <f aca="false">Sheet2!J6906</f>
        <v>0.240083193112572</v>
      </c>
      <c r="K6909" s="12" t="n">
        <f aca="false">IF(J6909&gt;=F6909,F6909,J6909)</f>
        <v>0.240083193112572</v>
      </c>
      <c r="L6909" s="12" t="n">
        <f aca="false">IF(J6909&gt;F6909,J6909-F6909,0)</f>
        <v>0</v>
      </c>
      <c r="M6909" s="12" t="n">
        <f aca="false">IF(J6909&gt;=G6909,G6909,J6909)</f>
        <v>0.240083193112572</v>
      </c>
      <c r="N6909" s="12" t="n">
        <f aca="false">IF(J6909&gt;G6909,J6909-G6909,0)</f>
        <v>0</v>
      </c>
      <c r="O6909" s="12" t="n">
        <f aca="false">IF(J6909&gt;=H6909,H6909,J6909)</f>
        <v>0.240083193112572</v>
      </c>
      <c r="P6909" s="12" t="n">
        <f aca="false">IF(J6909&gt;H6909,J6909-H6909,0)</f>
        <v>0</v>
      </c>
    </row>
    <row r="6910" customFormat="false" ht="15" hidden="false" customHeight="false" outlineLevel="0" collapsed="false">
      <c r="A6910" s="28" t="n">
        <v>43023.7083333166</v>
      </c>
      <c r="B6910" s="0" t="n">
        <f aca="false">MONTH(A6910)</f>
        <v>10</v>
      </c>
      <c r="C6910" s="12" t="n">
        <v>0.443333333333333</v>
      </c>
      <c r="D6910" s="0" t="n">
        <v>1.33</v>
      </c>
      <c r="E6910" s="0" t="n">
        <v>7.3236</v>
      </c>
      <c r="F6910" s="12" t="n">
        <f aca="false">IF($F$3&gt;0,C6910*($F$3/$C$3),C6910)</f>
        <v>1.3664885231403</v>
      </c>
      <c r="G6910" s="12" t="n">
        <f aca="false">IF($F$3&gt;0,D6910*($F$3/$D$3),D6910)</f>
        <v>1.3664885231403</v>
      </c>
      <c r="H6910" s="12" t="n">
        <f aca="false">IF($F$3&gt;0,E6910*($F$3/$E$3),E6910)</f>
        <v>11.5616244243341</v>
      </c>
      <c r="J6910" s="12" t="n">
        <f aca="false">Sheet2!J6907</f>
        <v>0</v>
      </c>
      <c r="K6910" s="12" t="n">
        <f aca="false">IF(J6910&gt;=F6910,F6910,J6910)</f>
        <v>0</v>
      </c>
      <c r="L6910" s="12" t="n">
        <f aca="false">IF(J6910&gt;F6910,J6910-F6910,0)</f>
        <v>0</v>
      </c>
      <c r="M6910" s="12" t="n">
        <f aca="false">IF(J6910&gt;=G6910,G6910,J6910)</f>
        <v>0</v>
      </c>
      <c r="N6910" s="12" t="n">
        <f aca="false">IF(J6910&gt;G6910,J6910-G6910,0)</f>
        <v>0</v>
      </c>
      <c r="O6910" s="12" t="n">
        <f aca="false">IF(J6910&gt;=H6910,H6910,J6910)</f>
        <v>0</v>
      </c>
      <c r="P6910" s="12" t="n">
        <f aca="false">IF(J6910&gt;H6910,J6910-H6910,0)</f>
        <v>0</v>
      </c>
    </row>
    <row r="6911" customFormat="false" ht="15" hidden="false" customHeight="false" outlineLevel="0" collapsed="false">
      <c r="A6911" s="28" t="n">
        <v>43023.7499999833</v>
      </c>
      <c r="B6911" s="0" t="n">
        <f aca="false">MONTH(A6911)</f>
        <v>10</v>
      </c>
      <c r="C6911" s="12" t="n">
        <v>0.569333333333333</v>
      </c>
      <c r="D6911" s="0" t="n">
        <v>1.708</v>
      </c>
      <c r="E6911" s="0" t="n">
        <v>5.6865</v>
      </c>
      <c r="F6911" s="12" t="n">
        <f aca="false">IF($F$3&gt;0,C6911*($F$3/$C$3),C6911)</f>
        <v>1.75485894550649</v>
      </c>
      <c r="G6911" s="12" t="n">
        <f aca="false">IF($F$3&gt;0,D6911*($F$3/$D$3),D6911)</f>
        <v>1.75485894550649</v>
      </c>
      <c r="H6911" s="12" t="n">
        <f aca="false">IF($F$3&gt;0,E6911*($F$3/$E$3),E6911)</f>
        <v>8.97716659688897</v>
      </c>
      <c r="J6911" s="12" t="n">
        <f aca="false">Sheet2!J6908</f>
        <v>0</v>
      </c>
      <c r="K6911" s="12" t="n">
        <f aca="false">IF(J6911&gt;=F6911,F6911,J6911)</f>
        <v>0</v>
      </c>
      <c r="L6911" s="12" t="n">
        <f aca="false">IF(J6911&gt;F6911,J6911-F6911,0)</f>
        <v>0</v>
      </c>
      <c r="M6911" s="12" t="n">
        <f aca="false">IF(J6911&gt;=G6911,G6911,J6911)</f>
        <v>0</v>
      </c>
      <c r="N6911" s="12" t="n">
        <f aca="false">IF(J6911&gt;G6911,J6911-G6911,0)</f>
        <v>0</v>
      </c>
      <c r="O6911" s="12" t="n">
        <f aca="false">IF(J6911&gt;=H6911,H6911,J6911)</f>
        <v>0</v>
      </c>
      <c r="P6911" s="12" t="n">
        <f aca="false">IF(J6911&gt;H6911,J6911-H6911,0)</f>
        <v>0</v>
      </c>
    </row>
    <row r="6912" customFormat="false" ht="15" hidden="false" customHeight="false" outlineLevel="0" collapsed="false">
      <c r="A6912" s="28" t="n">
        <v>43023.7916666499</v>
      </c>
      <c r="B6912" s="0" t="n">
        <f aca="false">MONTH(A6912)</f>
        <v>10</v>
      </c>
      <c r="C6912" s="12" t="n">
        <v>0.408333333333333</v>
      </c>
      <c r="D6912" s="0" t="n">
        <v>1.225</v>
      </c>
      <c r="E6912" s="0" t="n">
        <v>1.1169</v>
      </c>
      <c r="F6912" s="12" t="n">
        <f aca="false">IF($F$3&gt;0,C6912*($F$3/$C$3),C6912)</f>
        <v>1.2586078502608</v>
      </c>
      <c r="G6912" s="12" t="n">
        <f aca="false">IF($F$3&gt;0,D6912*($F$3/$D$3),D6912)</f>
        <v>1.25860785026081</v>
      </c>
      <c r="H6912" s="12" t="n">
        <f aca="false">IF($F$3&gt;0,E6912*($F$3/$E$3),E6912)</f>
        <v>1.76322823741586</v>
      </c>
      <c r="J6912" s="12" t="n">
        <f aca="false">Sheet2!J6909</f>
        <v>0</v>
      </c>
      <c r="K6912" s="12" t="n">
        <f aca="false">IF(J6912&gt;=F6912,F6912,J6912)</f>
        <v>0</v>
      </c>
      <c r="L6912" s="12" t="n">
        <f aca="false">IF(J6912&gt;F6912,J6912-F6912,0)</f>
        <v>0</v>
      </c>
      <c r="M6912" s="12" t="n">
        <f aca="false">IF(J6912&gt;=G6912,G6912,J6912)</f>
        <v>0</v>
      </c>
      <c r="N6912" s="12" t="n">
        <f aca="false">IF(J6912&gt;G6912,J6912-G6912,0)</f>
        <v>0</v>
      </c>
      <c r="O6912" s="12" t="n">
        <f aca="false">IF(J6912&gt;=H6912,H6912,J6912)</f>
        <v>0</v>
      </c>
      <c r="P6912" s="12" t="n">
        <f aca="false">IF(J6912&gt;H6912,J6912-H6912,0)</f>
        <v>0</v>
      </c>
    </row>
    <row r="6913" customFormat="false" ht="15" hidden="false" customHeight="false" outlineLevel="0" collapsed="false">
      <c r="A6913" s="28" t="n">
        <v>43023.8333333166</v>
      </c>
      <c r="B6913" s="0" t="n">
        <f aca="false">MONTH(A6913)</f>
        <v>10</v>
      </c>
      <c r="C6913" s="12" t="n">
        <v>0.391333333333333</v>
      </c>
      <c r="D6913" s="0" t="n">
        <v>1.174</v>
      </c>
      <c r="E6913" s="0" t="n">
        <v>0.6919</v>
      </c>
      <c r="F6913" s="12" t="n">
        <f aca="false">IF($F$3&gt;0,C6913*($F$3/$C$3),C6913)</f>
        <v>1.20620866629076</v>
      </c>
      <c r="G6913" s="12" t="n">
        <f aca="false">IF($F$3&gt;0,D6913*($F$3/$D$3),D6913)</f>
        <v>1.20620866629076</v>
      </c>
      <c r="H6913" s="12" t="n">
        <f aca="false">IF($F$3&gt;0,E6913*($F$3/$E$3),E6913)</f>
        <v>1.09228902987558</v>
      </c>
      <c r="J6913" s="12" t="n">
        <f aca="false">Sheet2!J6910</f>
        <v>0</v>
      </c>
      <c r="K6913" s="12" t="n">
        <f aca="false">IF(J6913&gt;=F6913,F6913,J6913)</f>
        <v>0</v>
      </c>
      <c r="L6913" s="12" t="n">
        <f aca="false">IF(J6913&gt;F6913,J6913-F6913,0)</f>
        <v>0</v>
      </c>
      <c r="M6913" s="12" t="n">
        <f aca="false">IF(J6913&gt;=G6913,G6913,J6913)</f>
        <v>0</v>
      </c>
      <c r="N6913" s="12" t="n">
        <f aca="false">IF(J6913&gt;G6913,J6913-G6913,0)</f>
        <v>0</v>
      </c>
      <c r="O6913" s="12" t="n">
        <f aca="false">IF(J6913&gt;=H6913,H6913,J6913)</f>
        <v>0</v>
      </c>
      <c r="P6913" s="12" t="n">
        <f aca="false">IF(J6913&gt;H6913,J6913-H6913,0)</f>
        <v>0</v>
      </c>
    </row>
    <row r="6914" customFormat="false" ht="15" hidden="false" customHeight="false" outlineLevel="0" collapsed="false">
      <c r="A6914" s="28" t="n">
        <v>43023.8749999832</v>
      </c>
      <c r="B6914" s="0" t="n">
        <f aca="false">MONTH(A6914)</f>
        <v>10</v>
      </c>
      <c r="C6914" s="12" t="n">
        <v>0.375</v>
      </c>
      <c r="D6914" s="0" t="n">
        <v>1.125</v>
      </c>
      <c r="E6914" s="0" t="n">
        <v>0.5576</v>
      </c>
      <c r="F6914" s="12" t="n">
        <f aca="false">IF($F$3&gt;0,C6914*($F$3/$C$3),C6914)</f>
        <v>1.15586435228033</v>
      </c>
      <c r="G6914" s="12" t="n">
        <f aca="false">IF($F$3&gt;0,D6914*($F$3/$D$3),D6914)</f>
        <v>1.15586435228033</v>
      </c>
      <c r="H6914" s="12" t="n">
        <f aca="false">IF($F$3&gt;0,E6914*($F$3/$E$3),E6914)</f>
        <v>0.88027224029285</v>
      </c>
      <c r="J6914" s="12" t="n">
        <f aca="false">Sheet2!J6911</f>
        <v>0</v>
      </c>
      <c r="K6914" s="12" t="n">
        <f aca="false">IF(J6914&gt;=F6914,F6914,J6914)</f>
        <v>0</v>
      </c>
      <c r="L6914" s="12" t="n">
        <f aca="false">IF(J6914&gt;F6914,J6914-F6914,0)</f>
        <v>0</v>
      </c>
      <c r="M6914" s="12" t="n">
        <f aca="false">IF(J6914&gt;=G6914,G6914,J6914)</f>
        <v>0</v>
      </c>
      <c r="N6914" s="12" t="n">
        <f aca="false">IF(J6914&gt;G6914,J6914-G6914,0)</f>
        <v>0</v>
      </c>
      <c r="O6914" s="12" t="n">
        <f aca="false">IF(J6914&gt;=H6914,H6914,J6914)</f>
        <v>0</v>
      </c>
      <c r="P6914" s="12" t="n">
        <f aca="false">IF(J6914&gt;H6914,J6914-H6914,0)</f>
        <v>0</v>
      </c>
    </row>
    <row r="6915" customFormat="false" ht="15" hidden="false" customHeight="false" outlineLevel="0" collapsed="false">
      <c r="A6915" s="28" t="n">
        <v>43023.9166666499</v>
      </c>
      <c r="B6915" s="0" t="n">
        <f aca="false">MONTH(A6915)</f>
        <v>10</v>
      </c>
      <c r="C6915" s="12" t="n">
        <v>0.265666666666667</v>
      </c>
      <c r="D6915" s="0" t="n">
        <v>0.797</v>
      </c>
      <c r="E6915" s="0" t="n">
        <v>0.3893</v>
      </c>
      <c r="F6915" s="12" t="n">
        <f aca="false">IF($F$3&gt;0,C6915*($F$3/$C$3),C6915)</f>
        <v>0.818865678904376</v>
      </c>
      <c r="G6915" s="12" t="n">
        <f aca="false">IF($F$3&gt;0,D6915*($F$3/$D$3),D6915)</f>
        <v>0.818865678904377</v>
      </c>
      <c r="H6915" s="12" t="n">
        <f aca="false">IF($F$3&gt;0,E6915*($F$3/$E$3),E6915)</f>
        <v>0.614580314106898</v>
      </c>
      <c r="J6915" s="12" t="n">
        <f aca="false">Sheet2!J6912</f>
        <v>0</v>
      </c>
      <c r="K6915" s="12" t="n">
        <f aca="false">IF(J6915&gt;=F6915,F6915,J6915)</f>
        <v>0</v>
      </c>
      <c r="L6915" s="12" t="n">
        <f aca="false">IF(J6915&gt;F6915,J6915-F6915,0)</f>
        <v>0</v>
      </c>
      <c r="M6915" s="12" t="n">
        <f aca="false">IF(J6915&gt;=G6915,G6915,J6915)</f>
        <v>0</v>
      </c>
      <c r="N6915" s="12" t="n">
        <f aca="false">IF(J6915&gt;G6915,J6915-G6915,0)</f>
        <v>0</v>
      </c>
      <c r="O6915" s="12" t="n">
        <f aca="false">IF(J6915&gt;=H6915,H6915,J6915)</f>
        <v>0</v>
      </c>
      <c r="P6915" s="12" t="n">
        <f aca="false">IF(J6915&gt;H6915,J6915-H6915,0)</f>
        <v>0</v>
      </c>
    </row>
    <row r="6916" customFormat="false" ht="15" hidden="false" customHeight="false" outlineLevel="0" collapsed="false">
      <c r="A6916" s="28" t="n">
        <v>43023.9583333166</v>
      </c>
      <c r="B6916" s="0" t="n">
        <f aca="false">MONTH(A6916)</f>
        <v>10</v>
      </c>
      <c r="C6916" s="12" t="n">
        <v>0.194</v>
      </c>
      <c r="D6916" s="0" t="n">
        <v>0.582</v>
      </c>
      <c r="E6916" s="0" t="n">
        <v>0.2533</v>
      </c>
      <c r="F6916" s="12" t="n">
        <f aca="false">IF($F$3&gt;0,C6916*($F$3/$C$3),C6916)</f>
        <v>0.597967158246358</v>
      </c>
      <c r="G6916" s="12" t="n">
        <f aca="false">IF($F$3&gt;0,D6916*($F$3/$D$3),D6916)</f>
        <v>0.597967158246358</v>
      </c>
      <c r="H6916" s="12" t="n">
        <f aca="false">IF($F$3&gt;0,E6916*($F$3/$E$3),E6916)</f>
        <v>0.399879767694008</v>
      </c>
      <c r="J6916" s="12" t="n">
        <f aca="false">Sheet2!J6913</f>
        <v>0</v>
      </c>
      <c r="K6916" s="12" t="n">
        <f aca="false">IF(J6916&gt;=F6916,F6916,J6916)</f>
        <v>0</v>
      </c>
      <c r="L6916" s="12" t="n">
        <f aca="false">IF(J6916&gt;F6916,J6916-F6916,0)</f>
        <v>0</v>
      </c>
      <c r="M6916" s="12" t="n">
        <f aca="false">IF(J6916&gt;=G6916,G6916,J6916)</f>
        <v>0</v>
      </c>
      <c r="N6916" s="12" t="n">
        <f aca="false">IF(J6916&gt;G6916,J6916-G6916,0)</f>
        <v>0</v>
      </c>
      <c r="O6916" s="12" t="n">
        <f aca="false">IF(J6916&gt;=H6916,H6916,J6916)</f>
        <v>0</v>
      </c>
      <c r="P6916" s="12" t="n">
        <f aca="false">IF(J6916&gt;H6916,J6916-H6916,0)</f>
        <v>0</v>
      </c>
    </row>
    <row r="6917" customFormat="false" ht="15" hidden="false" customHeight="false" outlineLevel="0" collapsed="false">
      <c r="A6917" s="28" t="n">
        <v>43023.9999999832</v>
      </c>
      <c r="B6917" s="0" t="n">
        <f aca="false">MONTH(A6917)</f>
        <v>10</v>
      </c>
      <c r="C6917" s="12" t="n">
        <v>0.113333333333333</v>
      </c>
      <c r="D6917" s="0" t="n">
        <v>0.34</v>
      </c>
      <c r="E6917" s="0" t="n">
        <v>0.2499</v>
      </c>
      <c r="F6917" s="12" t="n">
        <f aca="false">IF($F$3&gt;0,C6917*($F$3/$C$3),C6917)</f>
        <v>0.349327893133611</v>
      </c>
      <c r="G6917" s="12" t="n">
        <f aca="false">IF($F$3&gt;0,D6917*($F$3/$D$3),D6917)</f>
        <v>0.349327893133611</v>
      </c>
      <c r="H6917" s="12" t="n">
        <f aca="false">IF($F$3&gt;0,E6917*($F$3/$E$3),E6917)</f>
        <v>0.394512254033686</v>
      </c>
      <c r="J6917" s="12" t="n">
        <f aca="false">Sheet2!J6914</f>
        <v>0</v>
      </c>
      <c r="K6917" s="12" t="n">
        <f aca="false">IF(J6917&gt;=F6917,F6917,J6917)</f>
        <v>0</v>
      </c>
      <c r="L6917" s="12" t="n">
        <f aca="false">IF(J6917&gt;F6917,J6917-F6917,0)</f>
        <v>0</v>
      </c>
      <c r="M6917" s="12" t="n">
        <f aca="false">IF(J6917&gt;=G6917,G6917,J6917)</f>
        <v>0</v>
      </c>
      <c r="N6917" s="12" t="n">
        <f aca="false">IF(J6917&gt;G6917,J6917-G6917,0)</f>
        <v>0</v>
      </c>
      <c r="O6917" s="12" t="n">
        <f aca="false">IF(J6917&gt;=H6917,H6917,J6917)</f>
        <v>0</v>
      </c>
      <c r="P6917" s="12" t="n">
        <f aca="false">IF(J6917&gt;H6917,J6917-H6917,0)</f>
        <v>0</v>
      </c>
    </row>
    <row r="6918" customFormat="false" ht="15" hidden="false" customHeight="false" outlineLevel="0" collapsed="false">
      <c r="A6918" s="28" t="n">
        <v>43024.0416666499</v>
      </c>
      <c r="B6918" s="0" t="n">
        <f aca="false">MONTH(A6918)</f>
        <v>10</v>
      </c>
      <c r="C6918" s="12" t="n">
        <v>0.120333333333333</v>
      </c>
      <c r="D6918" s="0" t="n">
        <v>0.361</v>
      </c>
      <c r="E6918" s="0" t="n">
        <v>0.2669</v>
      </c>
      <c r="F6918" s="12" t="n">
        <f aca="false">IF($F$3&gt;0,C6918*($F$3/$C$3),C6918)</f>
        <v>0.37090402770951</v>
      </c>
      <c r="G6918" s="12" t="n">
        <f aca="false">IF($F$3&gt;0,D6918*($F$3/$D$3),D6918)</f>
        <v>0.370904027709511</v>
      </c>
      <c r="H6918" s="12" t="n">
        <f aca="false">IF($F$3&gt;0,E6918*($F$3/$E$3),E6918)</f>
        <v>0.421349822335297</v>
      </c>
      <c r="J6918" s="12" t="n">
        <f aca="false">Sheet2!J6915</f>
        <v>0</v>
      </c>
      <c r="K6918" s="12" t="n">
        <f aca="false">IF(J6918&gt;=F6918,F6918,J6918)</f>
        <v>0</v>
      </c>
      <c r="L6918" s="12" t="n">
        <f aca="false">IF(J6918&gt;F6918,J6918-F6918,0)</f>
        <v>0</v>
      </c>
      <c r="M6918" s="12" t="n">
        <f aca="false">IF(J6918&gt;=G6918,G6918,J6918)</f>
        <v>0</v>
      </c>
      <c r="N6918" s="12" t="n">
        <f aca="false">IF(J6918&gt;G6918,J6918-G6918,0)</f>
        <v>0</v>
      </c>
      <c r="O6918" s="12" t="n">
        <f aca="false">IF(J6918&gt;=H6918,H6918,J6918)</f>
        <v>0</v>
      </c>
      <c r="P6918" s="12" t="n">
        <f aca="false">IF(J6918&gt;H6918,J6918-H6918,0)</f>
        <v>0</v>
      </c>
    </row>
    <row r="6919" customFormat="false" ht="15" hidden="false" customHeight="false" outlineLevel="0" collapsed="false">
      <c r="A6919" s="28" t="n">
        <v>43024.0833333166</v>
      </c>
      <c r="B6919" s="0" t="n">
        <f aca="false">MONTH(A6919)</f>
        <v>10</v>
      </c>
      <c r="C6919" s="12" t="n">
        <v>0.104</v>
      </c>
      <c r="D6919" s="0" t="n">
        <v>0.312</v>
      </c>
      <c r="E6919" s="0" t="n">
        <v>0.2499</v>
      </c>
      <c r="F6919" s="12" t="n">
        <f aca="false">IF($F$3&gt;0,C6919*($F$3/$C$3),C6919)</f>
        <v>0.320559713699078</v>
      </c>
      <c r="G6919" s="12" t="n">
        <f aca="false">IF($F$3&gt;0,D6919*($F$3/$D$3),D6919)</f>
        <v>0.320559713699078</v>
      </c>
      <c r="H6919" s="12" t="n">
        <f aca="false">IF($F$3&gt;0,E6919*($F$3/$E$3),E6919)</f>
        <v>0.394512254033686</v>
      </c>
      <c r="J6919" s="12" t="n">
        <f aca="false">Sheet2!J6916</f>
        <v>0</v>
      </c>
      <c r="K6919" s="12" t="n">
        <f aca="false">IF(J6919&gt;=F6919,F6919,J6919)</f>
        <v>0</v>
      </c>
      <c r="L6919" s="12" t="n">
        <f aca="false">IF(J6919&gt;F6919,J6919-F6919,0)</f>
        <v>0</v>
      </c>
      <c r="M6919" s="12" t="n">
        <f aca="false">IF(J6919&gt;=G6919,G6919,J6919)</f>
        <v>0</v>
      </c>
      <c r="N6919" s="12" t="n">
        <f aca="false">IF(J6919&gt;G6919,J6919-G6919,0)</f>
        <v>0</v>
      </c>
      <c r="O6919" s="12" t="n">
        <f aca="false">IF(J6919&gt;=H6919,H6919,J6919)</f>
        <v>0</v>
      </c>
      <c r="P6919" s="12" t="n">
        <f aca="false">IF(J6919&gt;H6919,J6919-H6919,0)</f>
        <v>0</v>
      </c>
    </row>
    <row r="6920" customFormat="false" ht="15" hidden="false" customHeight="false" outlineLevel="0" collapsed="false">
      <c r="A6920" s="28" t="n">
        <v>43024.1249999832</v>
      </c>
      <c r="B6920" s="0" t="n">
        <f aca="false">MONTH(A6920)</f>
        <v>10</v>
      </c>
      <c r="C6920" s="12" t="n">
        <v>0.066</v>
      </c>
      <c r="D6920" s="0" t="n">
        <v>0.198</v>
      </c>
      <c r="E6920" s="0" t="n">
        <v>0.238</v>
      </c>
      <c r="F6920" s="12" t="n">
        <f aca="false">IF($F$3&gt;0,C6920*($F$3/$C$3),C6920)</f>
        <v>0.203432126001338</v>
      </c>
      <c r="G6920" s="12" t="n">
        <f aca="false">IF($F$3&gt;0,D6920*($F$3/$D$3),D6920)</f>
        <v>0.203432126001338</v>
      </c>
      <c r="H6920" s="12" t="n">
        <f aca="false">IF($F$3&gt;0,E6920*($F$3/$E$3),E6920)</f>
        <v>0.375725956222558</v>
      </c>
      <c r="J6920" s="12" t="n">
        <f aca="false">Sheet2!J6917</f>
        <v>0</v>
      </c>
      <c r="K6920" s="12" t="n">
        <f aca="false">IF(J6920&gt;=F6920,F6920,J6920)</f>
        <v>0</v>
      </c>
      <c r="L6920" s="12" t="n">
        <f aca="false">IF(J6920&gt;F6920,J6920-F6920,0)</f>
        <v>0</v>
      </c>
      <c r="M6920" s="12" t="n">
        <f aca="false">IF(J6920&gt;=G6920,G6920,J6920)</f>
        <v>0</v>
      </c>
      <c r="N6920" s="12" t="n">
        <f aca="false">IF(J6920&gt;G6920,J6920-G6920,0)</f>
        <v>0</v>
      </c>
      <c r="O6920" s="12" t="n">
        <f aca="false">IF(J6920&gt;=H6920,H6920,J6920)</f>
        <v>0</v>
      </c>
      <c r="P6920" s="12" t="n">
        <f aca="false">IF(J6920&gt;H6920,J6920-H6920,0)</f>
        <v>0</v>
      </c>
    </row>
    <row r="6921" customFormat="false" ht="15" hidden="false" customHeight="false" outlineLevel="0" collapsed="false">
      <c r="A6921" s="28" t="n">
        <v>43024.1666666499</v>
      </c>
      <c r="B6921" s="0" t="n">
        <f aca="false">MONTH(A6921)</f>
        <v>10</v>
      </c>
      <c r="C6921" s="12" t="n">
        <v>0.155333333333333</v>
      </c>
      <c r="D6921" s="0" t="n">
        <v>0.466</v>
      </c>
      <c r="E6921" s="0" t="n">
        <v>0.2363</v>
      </c>
      <c r="F6921" s="12" t="n">
        <f aca="false">IF($F$3&gt;0,C6921*($F$3/$C$3),C6921)</f>
        <v>0.478784700589008</v>
      </c>
      <c r="G6921" s="12" t="n">
        <f aca="false">IF($F$3&gt;0,D6921*($F$3/$D$3),D6921)</f>
        <v>0.478784700589008</v>
      </c>
      <c r="H6921" s="12" t="n">
        <f aca="false">IF($F$3&gt;0,E6921*($F$3/$E$3),E6921)</f>
        <v>0.373042199392397</v>
      </c>
      <c r="J6921" s="12" t="n">
        <f aca="false">Sheet2!J6918</f>
        <v>0</v>
      </c>
      <c r="K6921" s="12" t="n">
        <f aca="false">IF(J6921&gt;=F6921,F6921,J6921)</f>
        <v>0</v>
      </c>
      <c r="L6921" s="12" t="n">
        <f aca="false">IF(J6921&gt;F6921,J6921-F6921,0)</f>
        <v>0</v>
      </c>
      <c r="M6921" s="12" t="n">
        <f aca="false">IF(J6921&gt;=G6921,G6921,J6921)</f>
        <v>0</v>
      </c>
      <c r="N6921" s="12" t="n">
        <f aca="false">IF(J6921&gt;G6921,J6921-G6921,0)</f>
        <v>0</v>
      </c>
      <c r="O6921" s="12" t="n">
        <f aca="false">IF(J6921&gt;=H6921,H6921,J6921)</f>
        <v>0</v>
      </c>
      <c r="P6921" s="12" t="n">
        <f aca="false">IF(J6921&gt;H6921,J6921-H6921,0)</f>
        <v>0</v>
      </c>
    </row>
    <row r="6922" customFormat="false" ht="15" hidden="false" customHeight="false" outlineLevel="0" collapsed="false">
      <c r="A6922" s="28" t="n">
        <v>43024.2083333166</v>
      </c>
      <c r="B6922" s="0" t="n">
        <f aca="false">MONTH(A6922)</f>
        <v>10</v>
      </c>
      <c r="C6922" s="12" t="n">
        <v>0.318333333333333</v>
      </c>
      <c r="D6922" s="0" t="n">
        <v>0.955</v>
      </c>
      <c r="E6922" s="0" t="n">
        <v>0.2363</v>
      </c>
      <c r="F6922" s="12" t="n">
        <f aca="false">IF($F$3&gt;0,C6922*($F$3/$C$3),C6922)</f>
        <v>0.981200405713525</v>
      </c>
      <c r="G6922" s="12" t="n">
        <f aca="false">IF($F$3&gt;0,D6922*($F$3/$D$3),D6922)</f>
        <v>0.981200405713526</v>
      </c>
      <c r="H6922" s="12" t="n">
        <f aca="false">IF($F$3&gt;0,E6922*($F$3/$E$3),E6922)</f>
        <v>0.373042199392397</v>
      </c>
      <c r="J6922" s="12" t="n">
        <f aca="false">Sheet2!J6919</f>
        <v>0</v>
      </c>
      <c r="K6922" s="12" t="n">
        <f aca="false">IF(J6922&gt;=F6922,F6922,J6922)</f>
        <v>0</v>
      </c>
      <c r="L6922" s="12" t="n">
        <f aca="false">IF(J6922&gt;F6922,J6922-F6922,0)</f>
        <v>0</v>
      </c>
      <c r="M6922" s="12" t="n">
        <f aca="false">IF(J6922&gt;=G6922,G6922,J6922)</f>
        <v>0</v>
      </c>
      <c r="N6922" s="12" t="n">
        <f aca="false">IF(J6922&gt;G6922,J6922-G6922,0)</f>
        <v>0</v>
      </c>
      <c r="O6922" s="12" t="n">
        <f aca="false">IF(J6922&gt;=H6922,H6922,J6922)</f>
        <v>0</v>
      </c>
      <c r="P6922" s="12" t="n">
        <f aca="false">IF(J6922&gt;H6922,J6922-H6922,0)</f>
        <v>0</v>
      </c>
    </row>
    <row r="6923" customFormat="false" ht="15" hidden="false" customHeight="false" outlineLevel="0" collapsed="false">
      <c r="A6923" s="28" t="n">
        <v>43024.2499999832</v>
      </c>
      <c r="B6923" s="0" t="n">
        <f aca="false">MONTH(A6923)</f>
        <v>10</v>
      </c>
      <c r="C6923" s="12" t="n">
        <v>0.151</v>
      </c>
      <c r="D6923" s="0" t="n">
        <v>0.453</v>
      </c>
      <c r="E6923" s="0" t="n">
        <v>0.289</v>
      </c>
      <c r="F6923" s="12" t="n">
        <f aca="false">IF($F$3&gt;0,C6923*($F$3/$C$3),C6923)</f>
        <v>0.465428045851546</v>
      </c>
      <c r="G6923" s="12" t="n">
        <f aca="false">IF($F$3&gt;0,D6923*($F$3/$D$3),D6923)</f>
        <v>0.465428045851547</v>
      </c>
      <c r="H6923" s="12" t="n">
        <f aca="false">IF($F$3&gt;0,E6923*($F$3/$E$3),E6923)</f>
        <v>0.456238661127392</v>
      </c>
      <c r="J6923" s="12" t="n">
        <f aca="false">Sheet2!J6920</f>
        <v>0</v>
      </c>
      <c r="K6923" s="12" t="n">
        <f aca="false">IF(J6923&gt;=F6923,F6923,J6923)</f>
        <v>0</v>
      </c>
      <c r="L6923" s="12" t="n">
        <f aca="false">IF(J6923&gt;F6923,J6923-F6923,0)</f>
        <v>0</v>
      </c>
      <c r="M6923" s="12" t="n">
        <f aca="false">IF(J6923&gt;=G6923,G6923,J6923)</f>
        <v>0</v>
      </c>
      <c r="N6923" s="12" t="n">
        <f aca="false">IF(J6923&gt;G6923,J6923-G6923,0)</f>
        <v>0</v>
      </c>
      <c r="O6923" s="12" t="n">
        <f aca="false">IF(J6923&gt;=H6923,H6923,J6923)</f>
        <v>0</v>
      </c>
      <c r="P6923" s="12" t="n">
        <f aca="false">IF(J6923&gt;H6923,J6923-H6923,0)</f>
        <v>0</v>
      </c>
    </row>
    <row r="6924" customFormat="false" ht="15" hidden="false" customHeight="false" outlineLevel="0" collapsed="false">
      <c r="A6924" s="28" t="n">
        <v>43024.2916666499</v>
      </c>
      <c r="B6924" s="0" t="n">
        <f aca="false">MONTH(A6924)</f>
        <v>10</v>
      </c>
      <c r="C6924" s="12" t="n">
        <v>0.421666666666667</v>
      </c>
      <c r="D6924" s="0" t="n">
        <v>1.265</v>
      </c>
      <c r="E6924" s="0" t="n">
        <v>1.343</v>
      </c>
      <c r="F6924" s="12" t="n">
        <f aca="false">IF($F$3&gt;0,C6924*($F$3/$C$3),C6924)</f>
        <v>1.29970524945299</v>
      </c>
      <c r="G6924" s="12" t="n">
        <f aca="false">IF($F$3&gt;0,D6924*($F$3/$D$3),D6924)</f>
        <v>1.29970524945299</v>
      </c>
      <c r="H6924" s="12" t="n">
        <f aca="false">IF($F$3&gt;0,E6924*($F$3/$E$3),E6924)</f>
        <v>2.12016789582729</v>
      </c>
      <c r="J6924" s="12" t="n">
        <f aca="false">Sheet2!J6921</f>
        <v>0.147187321442547</v>
      </c>
      <c r="K6924" s="12" t="n">
        <f aca="false">IF(J6924&gt;=F6924,F6924,J6924)</f>
        <v>0.147187321442547</v>
      </c>
      <c r="L6924" s="12" t="n">
        <f aca="false">IF(J6924&gt;F6924,J6924-F6924,0)</f>
        <v>0</v>
      </c>
      <c r="M6924" s="12" t="n">
        <f aca="false">IF(J6924&gt;=G6924,G6924,J6924)</f>
        <v>0.147187321442547</v>
      </c>
      <c r="N6924" s="12" t="n">
        <f aca="false">IF(J6924&gt;G6924,J6924-G6924,0)</f>
        <v>0</v>
      </c>
      <c r="O6924" s="12" t="n">
        <f aca="false">IF(J6924&gt;=H6924,H6924,J6924)</f>
        <v>0.147187321442547</v>
      </c>
      <c r="P6924" s="12" t="n">
        <f aca="false">IF(J6924&gt;H6924,J6924-H6924,0)</f>
        <v>0</v>
      </c>
    </row>
    <row r="6925" customFormat="false" ht="15" hidden="false" customHeight="false" outlineLevel="0" collapsed="false">
      <c r="A6925" s="28" t="n">
        <v>43024.3333333166</v>
      </c>
      <c r="B6925" s="0" t="n">
        <f aca="false">MONTH(A6925)</f>
        <v>10</v>
      </c>
      <c r="C6925" s="12" t="n">
        <v>0.370666666666667</v>
      </c>
      <c r="D6925" s="0" t="n">
        <v>1.112</v>
      </c>
      <c r="E6925" s="0" t="n">
        <v>2.125</v>
      </c>
      <c r="F6925" s="12" t="n">
        <f aca="false">IF($F$3&gt;0,C6925*($F$3/$C$3),C6925)</f>
        <v>1.14250769754287</v>
      </c>
      <c r="G6925" s="12" t="n">
        <f aca="false">IF($F$3&gt;0,D6925*($F$3/$D$3),D6925)</f>
        <v>1.14250769754287</v>
      </c>
      <c r="H6925" s="12" t="n">
        <f aca="false">IF($F$3&gt;0,E6925*($F$3/$E$3),E6925)</f>
        <v>3.35469603770141</v>
      </c>
      <c r="J6925" s="12" t="n">
        <f aca="false">Sheet2!J6922</f>
        <v>2.69315213076627</v>
      </c>
      <c r="K6925" s="12" t="n">
        <f aca="false">IF(J6925&gt;=F6925,F6925,J6925)</f>
        <v>1.14250769754287</v>
      </c>
      <c r="L6925" s="12" t="n">
        <f aca="false">IF(J6925&gt;F6925,J6925-F6925,0)</f>
        <v>1.5506444332234</v>
      </c>
      <c r="M6925" s="12" t="n">
        <f aca="false">IF(J6925&gt;=G6925,G6925,J6925)</f>
        <v>1.14250769754287</v>
      </c>
      <c r="N6925" s="12" t="n">
        <f aca="false">IF(J6925&gt;G6925,J6925-G6925,0)</f>
        <v>1.5506444332234</v>
      </c>
      <c r="O6925" s="12" t="n">
        <f aca="false">IF(J6925&gt;=H6925,H6925,J6925)</f>
        <v>2.69315213076627</v>
      </c>
      <c r="P6925" s="12" t="n">
        <f aca="false">IF(J6925&gt;H6925,J6925-H6925,0)</f>
        <v>0</v>
      </c>
    </row>
    <row r="6926" customFormat="false" ht="15" hidden="false" customHeight="false" outlineLevel="0" collapsed="false">
      <c r="A6926" s="28" t="n">
        <v>43024.3749999832</v>
      </c>
      <c r="B6926" s="0" t="n">
        <f aca="false">MONTH(A6926)</f>
        <v>10</v>
      </c>
      <c r="C6926" s="12" t="n">
        <v>0.507333333333333</v>
      </c>
      <c r="D6926" s="0" t="n">
        <v>1.522</v>
      </c>
      <c r="E6926" s="0" t="n">
        <v>3.6856</v>
      </c>
      <c r="F6926" s="12" t="n">
        <f aca="false">IF($F$3&gt;0,C6926*($F$3/$C$3),C6926)</f>
        <v>1.56375603926281</v>
      </c>
      <c r="G6926" s="12" t="n">
        <f aca="false">IF($F$3&gt;0,D6926*($F$3/$D$3),D6926)</f>
        <v>1.56375603926281</v>
      </c>
      <c r="H6926" s="12" t="n">
        <f aca="false">IF($F$3&gt;0,E6926*($F$3/$E$3),E6926)</f>
        <v>5.81838480778933</v>
      </c>
      <c r="J6926" s="12" t="n">
        <f aca="false">Sheet2!J6923</f>
        <v>6.00956500862777</v>
      </c>
      <c r="K6926" s="12" t="n">
        <f aca="false">IF(J6926&gt;=F6926,F6926,J6926)</f>
        <v>1.56375603926281</v>
      </c>
      <c r="L6926" s="12" t="n">
        <f aca="false">IF(J6926&gt;F6926,J6926-F6926,0)</f>
        <v>4.44580896936495</v>
      </c>
      <c r="M6926" s="12" t="n">
        <f aca="false">IF(J6926&gt;=G6926,G6926,J6926)</f>
        <v>1.56375603926281</v>
      </c>
      <c r="N6926" s="12" t="n">
        <f aca="false">IF(J6926&gt;G6926,J6926-G6926,0)</f>
        <v>4.44580896936495</v>
      </c>
      <c r="O6926" s="12" t="n">
        <f aca="false">IF(J6926&gt;=H6926,H6926,J6926)</f>
        <v>5.81838480778933</v>
      </c>
      <c r="P6926" s="12" t="n">
        <f aca="false">IF(J6926&gt;H6926,J6926-H6926,0)</f>
        <v>0.191180200838439</v>
      </c>
    </row>
    <row r="6927" customFormat="false" ht="15" hidden="false" customHeight="false" outlineLevel="0" collapsed="false">
      <c r="A6927" s="28" t="n">
        <v>43024.4166666499</v>
      </c>
      <c r="B6927" s="0" t="n">
        <f aca="false">MONTH(A6927)</f>
        <v>10</v>
      </c>
      <c r="C6927" s="12" t="n">
        <v>0.206666666666667</v>
      </c>
      <c r="D6927" s="0" t="n">
        <v>0.62</v>
      </c>
      <c r="E6927" s="0" t="n">
        <v>2.5976</v>
      </c>
      <c r="F6927" s="12" t="n">
        <f aca="false">IF($F$3&gt;0,C6927*($F$3/$C$3),C6927)</f>
        <v>0.637009687478938</v>
      </c>
      <c r="G6927" s="12" t="n">
        <f aca="false">IF($F$3&gt;0,D6927*($F$3/$D$3),D6927)</f>
        <v>0.637009687478938</v>
      </c>
      <c r="H6927" s="12" t="n">
        <f aca="false">IF($F$3&gt;0,E6927*($F$3/$E$3),E6927)</f>
        <v>4.1007804364862</v>
      </c>
      <c r="J6927" s="12" t="n">
        <f aca="false">Sheet2!J6924</f>
        <v>7.60789000105083</v>
      </c>
      <c r="K6927" s="12" t="n">
        <f aca="false">IF(J6927&gt;=F6927,F6927,J6927)</f>
        <v>0.637009687478938</v>
      </c>
      <c r="L6927" s="12" t="n">
        <f aca="false">IF(J6927&gt;F6927,J6927-F6927,0)</f>
        <v>6.9708803135719</v>
      </c>
      <c r="M6927" s="12" t="n">
        <f aca="false">IF(J6927&gt;=G6927,G6927,J6927)</f>
        <v>0.637009687478938</v>
      </c>
      <c r="N6927" s="12" t="n">
        <f aca="false">IF(J6927&gt;G6927,J6927-G6927,0)</f>
        <v>6.9708803135719</v>
      </c>
      <c r="O6927" s="12" t="n">
        <f aca="false">IF(J6927&gt;=H6927,H6927,J6927)</f>
        <v>4.1007804364862</v>
      </c>
      <c r="P6927" s="12" t="n">
        <f aca="false">IF(J6927&gt;H6927,J6927-H6927,0)</f>
        <v>3.50710956456463</v>
      </c>
    </row>
    <row r="6928" customFormat="false" ht="15" hidden="false" customHeight="false" outlineLevel="0" collapsed="false">
      <c r="A6928" s="28" t="n">
        <v>43024.4583333165</v>
      </c>
      <c r="B6928" s="0" t="n">
        <f aca="false">MONTH(A6928)</f>
        <v>10</v>
      </c>
      <c r="C6928" s="12" t="n">
        <v>0.360666666666667</v>
      </c>
      <c r="D6928" s="0" t="n">
        <v>1.082</v>
      </c>
      <c r="E6928" s="0" t="n">
        <v>2.4922</v>
      </c>
      <c r="F6928" s="12" t="n">
        <f aca="false">IF($F$3&gt;0,C6928*($F$3/$C$3),C6928)</f>
        <v>1.11168464814873</v>
      </c>
      <c r="G6928" s="12" t="n">
        <f aca="false">IF($F$3&gt;0,D6928*($F$3/$D$3),D6928)</f>
        <v>1.11168464814873</v>
      </c>
      <c r="H6928" s="12" t="n">
        <f aca="false">IF($F$3&gt;0,E6928*($F$3/$E$3),E6928)</f>
        <v>3.93438751301621</v>
      </c>
      <c r="J6928" s="12" t="n">
        <f aca="false">Sheet2!J6925</f>
        <v>7.24326613993559</v>
      </c>
      <c r="K6928" s="12" t="n">
        <f aca="false">IF(J6928&gt;=F6928,F6928,J6928)</f>
        <v>1.11168464814873</v>
      </c>
      <c r="L6928" s="12" t="n">
        <f aca="false">IF(J6928&gt;F6928,J6928-F6928,0)</f>
        <v>6.13158149178686</v>
      </c>
      <c r="M6928" s="12" t="n">
        <f aca="false">IF(J6928&gt;=G6928,G6928,J6928)</f>
        <v>1.11168464814873</v>
      </c>
      <c r="N6928" s="12" t="n">
        <f aca="false">IF(J6928&gt;G6928,J6928-G6928,0)</f>
        <v>6.13158149178686</v>
      </c>
      <c r="O6928" s="12" t="n">
        <f aca="false">IF(J6928&gt;=H6928,H6928,J6928)</f>
        <v>3.93438751301621</v>
      </c>
      <c r="P6928" s="12" t="n">
        <f aca="false">IF(J6928&gt;H6928,J6928-H6928,0)</f>
        <v>3.30887862691937</v>
      </c>
    </row>
    <row r="6929" customFormat="false" ht="15" hidden="false" customHeight="false" outlineLevel="0" collapsed="false">
      <c r="A6929" s="28" t="n">
        <v>43024.4999999832</v>
      </c>
      <c r="B6929" s="0" t="n">
        <f aca="false">MONTH(A6929)</f>
        <v>10</v>
      </c>
      <c r="C6929" s="12" t="n">
        <v>0.361</v>
      </c>
      <c r="D6929" s="0" t="n">
        <v>1.083</v>
      </c>
      <c r="E6929" s="0" t="n">
        <v>0.8075</v>
      </c>
      <c r="F6929" s="12" t="n">
        <f aca="false">IF($F$3&gt;0,C6929*($F$3/$C$3),C6929)</f>
        <v>1.11271208312853</v>
      </c>
      <c r="G6929" s="12" t="n">
        <f aca="false">IF($F$3&gt;0,D6929*($F$3/$D$3),D6929)</f>
        <v>1.11271208312853</v>
      </c>
      <c r="H6929" s="12" t="n">
        <f aca="false">IF($F$3&gt;0,E6929*($F$3/$E$3),E6929)</f>
        <v>1.27478449432654</v>
      </c>
      <c r="J6929" s="12" t="n">
        <f aca="false">Sheet2!J6926</f>
        <v>8.42640248596099</v>
      </c>
      <c r="K6929" s="12" t="n">
        <f aca="false">IF(J6929&gt;=F6929,F6929,J6929)</f>
        <v>1.11271208312853</v>
      </c>
      <c r="L6929" s="12" t="n">
        <f aca="false">IF(J6929&gt;F6929,J6929-F6929,0)</f>
        <v>7.31369040283246</v>
      </c>
      <c r="M6929" s="12" t="n">
        <f aca="false">IF(J6929&gt;=G6929,G6929,J6929)</f>
        <v>1.11271208312853</v>
      </c>
      <c r="N6929" s="12" t="n">
        <f aca="false">IF(J6929&gt;G6929,J6929-G6929,0)</f>
        <v>7.31369040283246</v>
      </c>
      <c r="O6929" s="12" t="n">
        <f aca="false">IF(J6929&gt;=H6929,H6929,J6929)</f>
        <v>1.27478449432654</v>
      </c>
      <c r="P6929" s="12" t="n">
        <f aca="false">IF(J6929&gt;H6929,J6929-H6929,0)</f>
        <v>7.15161799163446</v>
      </c>
    </row>
    <row r="6930" customFormat="false" ht="15" hidden="false" customHeight="false" outlineLevel="0" collapsed="false">
      <c r="A6930" s="28" t="n">
        <v>43024.5416666499</v>
      </c>
      <c r="B6930" s="0" t="n">
        <f aca="false">MONTH(A6930)</f>
        <v>10</v>
      </c>
      <c r="C6930" s="12" t="n">
        <v>0.571666666666667</v>
      </c>
      <c r="D6930" s="0" t="n">
        <v>1.715</v>
      </c>
      <c r="E6930" s="0" t="n">
        <v>0.3383</v>
      </c>
      <c r="F6930" s="12" t="n">
        <f aca="false">IF($F$3&gt;0,C6930*($F$3/$C$3),C6930)</f>
        <v>1.76205099036513</v>
      </c>
      <c r="G6930" s="12" t="n">
        <f aca="false">IF($F$3&gt;0,D6930*($F$3/$D$3),D6930)</f>
        <v>1.76205099036513</v>
      </c>
      <c r="H6930" s="12" t="n">
        <f aca="false">IF($F$3&gt;0,E6930*($F$3/$E$3),E6930)</f>
        <v>0.534067609202064</v>
      </c>
      <c r="J6930" s="12" t="n">
        <f aca="false">Sheet2!J6927</f>
        <v>6.75808308997376</v>
      </c>
      <c r="K6930" s="12" t="n">
        <f aca="false">IF(J6930&gt;=F6930,F6930,J6930)</f>
        <v>1.76205099036513</v>
      </c>
      <c r="L6930" s="12" t="n">
        <f aca="false">IF(J6930&gt;F6930,J6930-F6930,0)</f>
        <v>4.99603209960864</v>
      </c>
      <c r="M6930" s="12" t="n">
        <f aca="false">IF(J6930&gt;=G6930,G6930,J6930)</f>
        <v>1.76205099036513</v>
      </c>
      <c r="N6930" s="12" t="n">
        <f aca="false">IF(J6930&gt;G6930,J6930-G6930,0)</f>
        <v>4.99603209960864</v>
      </c>
      <c r="O6930" s="12" t="n">
        <f aca="false">IF(J6930&gt;=H6930,H6930,J6930)</f>
        <v>0.534067609202064</v>
      </c>
      <c r="P6930" s="12" t="n">
        <f aca="false">IF(J6930&gt;H6930,J6930-H6930,0)</f>
        <v>6.2240154807717</v>
      </c>
    </row>
    <row r="6931" customFormat="false" ht="15" hidden="false" customHeight="false" outlineLevel="0" collapsed="false">
      <c r="A6931" s="28" t="n">
        <v>43024.5833333165</v>
      </c>
      <c r="B6931" s="0" t="n">
        <f aca="false">MONTH(A6931)</f>
        <v>10</v>
      </c>
      <c r="C6931" s="12" t="n">
        <v>0.606333333333333</v>
      </c>
      <c r="D6931" s="0" t="n">
        <v>1.819</v>
      </c>
      <c r="E6931" s="0" t="n">
        <v>0.2465</v>
      </c>
      <c r="F6931" s="12" t="n">
        <f aca="false">IF($F$3&gt;0,C6931*($F$3/$C$3),C6931)</f>
        <v>1.86890422826482</v>
      </c>
      <c r="G6931" s="12" t="n">
        <f aca="false">IF($F$3&gt;0,D6931*($F$3/$D$3),D6931)</f>
        <v>1.86890422826482</v>
      </c>
      <c r="H6931" s="12" t="n">
        <f aca="false">IF($F$3&gt;0,E6931*($F$3/$E$3),E6931)</f>
        <v>0.389144740373364</v>
      </c>
      <c r="J6931" s="12" t="n">
        <f aca="false">Sheet2!J6928</f>
        <v>1.88825630456996</v>
      </c>
      <c r="K6931" s="12" t="n">
        <f aca="false">IF(J6931&gt;=F6931,F6931,J6931)</f>
        <v>1.86890422826482</v>
      </c>
      <c r="L6931" s="12" t="n">
        <f aca="false">IF(J6931&gt;F6931,J6931-F6931,0)</f>
        <v>0.0193520763051407</v>
      </c>
      <c r="M6931" s="12" t="n">
        <f aca="false">IF(J6931&gt;=G6931,G6931,J6931)</f>
        <v>1.86890422826482</v>
      </c>
      <c r="N6931" s="12" t="n">
        <f aca="false">IF(J6931&gt;G6931,J6931-G6931,0)</f>
        <v>0.0193520763051391</v>
      </c>
      <c r="O6931" s="12" t="n">
        <f aca="false">IF(J6931&gt;=H6931,H6931,J6931)</f>
        <v>0.389144740373364</v>
      </c>
      <c r="P6931" s="12" t="n">
        <f aca="false">IF(J6931&gt;H6931,J6931-H6931,0)</f>
        <v>1.4991115641966</v>
      </c>
    </row>
    <row r="6932" customFormat="false" ht="15" hidden="false" customHeight="false" outlineLevel="0" collapsed="false">
      <c r="A6932" s="28" t="n">
        <v>43024.6249999832</v>
      </c>
      <c r="B6932" s="0" t="n">
        <f aca="false">MONTH(A6932)</f>
        <v>10</v>
      </c>
      <c r="C6932" s="12" t="n">
        <v>0.325333333333333</v>
      </c>
      <c r="D6932" s="0" t="n">
        <v>0.976</v>
      </c>
      <c r="E6932" s="0" t="n">
        <v>0.2533</v>
      </c>
      <c r="F6932" s="12" t="n">
        <f aca="false">IF($F$3&gt;0,C6932*($F$3/$C$3),C6932)</f>
        <v>1.00277654028942</v>
      </c>
      <c r="G6932" s="12" t="n">
        <f aca="false">IF($F$3&gt;0,D6932*($F$3/$D$3),D6932)</f>
        <v>1.00277654028943</v>
      </c>
      <c r="H6932" s="12" t="n">
        <f aca="false">IF($F$3&gt;0,E6932*($F$3/$E$3),E6932)</f>
        <v>0.399879767694008</v>
      </c>
      <c r="J6932" s="12" t="n">
        <f aca="false">Sheet2!J6929</f>
        <v>1.18815300976209</v>
      </c>
      <c r="K6932" s="12" t="n">
        <f aca="false">IF(J6932&gt;=F6932,F6932,J6932)</f>
        <v>1.00277654028942</v>
      </c>
      <c r="L6932" s="12" t="n">
        <f aca="false">IF(J6932&gt;F6932,J6932-F6932,0)</f>
        <v>0.185376469472662</v>
      </c>
      <c r="M6932" s="12" t="n">
        <f aca="false">IF(J6932&gt;=G6932,G6932,J6932)</f>
        <v>1.00277654028943</v>
      </c>
      <c r="N6932" s="12" t="n">
        <f aca="false">IF(J6932&gt;G6932,J6932-G6932,0)</f>
        <v>0.185376469472661</v>
      </c>
      <c r="O6932" s="12" t="n">
        <f aca="false">IF(J6932&gt;=H6932,H6932,J6932)</f>
        <v>0.399879767694008</v>
      </c>
      <c r="P6932" s="12" t="n">
        <f aca="false">IF(J6932&gt;H6932,J6932-H6932,0)</f>
        <v>0.788273242068078</v>
      </c>
    </row>
    <row r="6933" customFormat="false" ht="15" hidden="false" customHeight="false" outlineLevel="0" collapsed="false">
      <c r="A6933" s="28" t="n">
        <v>43024.6666666499</v>
      </c>
      <c r="B6933" s="0" t="n">
        <f aca="false">MONTH(A6933)</f>
        <v>10</v>
      </c>
      <c r="C6933" s="12" t="n">
        <v>0.419333333333333</v>
      </c>
      <c r="D6933" s="0" t="n">
        <v>1.258</v>
      </c>
      <c r="E6933" s="0" t="n">
        <v>1.1271</v>
      </c>
      <c r="F6933" s="12" t="n">
        <f aca="false">IF($F$3&gt;0,C6933*($F$3/$C$3),C6933)</f>
        <v>1.29251320459436</v>
      </c>
      <c r="G6933" s="12" t="n">
        <f aca="false">IF($F$3&gt;0,D6933*($F$3/$D$3),D6933)</f>
        <v>1.29251320459436</v>
      </c>
      <c r="H6933" s="12" t="n">
        <f aca="false">IF($F$3&gt;0,E6933*($F$3/$E$3),E6933)</f>
        <v>1.77933077839683</v>
      </c>
      <c r="J6933" s="12" t="n">
        <f aca="false">Sheet2!J6930</f>
        <v>0.962323512028337</v>
      </c>
      <c r="K6933" s="12" t="n">
        <f aca="false">IF(J6933&gt;=F6933,F6933,J6933)</f>
        <v>0.962323512028337</v>
      </c>
      <c r="L6933" s="12" t="n">
        <f aca="false">IF(J6933&gt;F6933,J6933-F6933,0)</f>
        <v>0</v>
      </c>
      <c r="M6933" s="12" t="n">
        <f aca="false">IF(J6933&gt;=G6933,G6933,J6933)</f>
        <v>0.962323512028337</v>
      </c>
      <c r="N6933" s="12" t="n">
        <f aca="false">IF(J6933&gt;G6933,J6933-G6933,0)</f>
        <v>0</v>
      </c>
      <c r="O6933" s="12" t="n">
        <f aca="false">IF(J6933&gt;=H6933,H6933,J6933)</f>
        <v>0.962323512028337</v>
      </c>
      <c r="P6933" s="12" t="n">
        <f aca="false">IF(J6933&gt;H6933,J6933-H6933,0)</f>
        <v>0</v>
      </c>
    </row>
    <row r="6934" customFormat="false" ht="15" hidden="false" customHeight="false" outlineLevel="0" collapsed="false">
      <c r="A6934" s="28" t="n">
        <v>43024.7083333165</v>
      </c>
      <c r="B6934" s="0" t="n">
        <f aca="false">MONTH(A6934)</f>
        <v>10</v>
      </c>
      <c r="C6934" s="12" t="n">
        <v>0.433</v>
      </c>
      <c r="D6934" s="0" t="n">
        <v>1.299</v>
      </c>
      <c r="E6934" s="0" t="n">
        <v>1.1509</v>
      </c>
      <c r="F6934" s="12" t="n">
        <f aca="false">IF($F$3&gt;0,C6934*($F$3/$C$3),C6934)</f>
        <v>1.33463803876635</v>
      </c>
      <c r="G6934" s="12" t="n">
        <f aca="false">IF($F$3&gt;0,D6934*($F$3/$D$3),D6934)</f>
        <v>1.33463803876636</v>
      </c>
      <c r="H6934" s="12" t="n">
        <f aca="false">IF($F$3&gt;0,E6934*($F$3/$E$3),E6934)</f>
        <v>1.81690337401908</v>
      </c>
      <c r="J6934" s="12" t="n">
        <f aca="false">Sheet2!J6931</f>
        <v>0</v>
      </c>
      <c r="K6934" s="12" t="n">
        <f aca="false">IF(J6934&gt;=F6934,F6934,J6934)</f>
        <v>0</v>
      </c>
      <c r="L6934" s="12" t="n">
        <f aca="false">IF(J6934&gt;F6934,J6934-F6934,0)</f>
        <v>0</v>
      </c>
      <c r="M6934" s="12" t="n">
        <f aca="false">IF(J6934&gt;=G6934,G6934,J6934)</f>
        <v>0</v>
      </c>
      <c r="N6934" s="12" t="n">
        <f aca="false">IF(J6934&gt;G6934,J6934-G6934,0)</f>
        <v>0</v>
      </c>
      <c r="O6934" s="12" t="n">
        <f aca="false">IF(J6934&gt;=H6934,H6934,J6934)</f>
        <v>0</v>
      </c>
      <c r="P6934" s="12" t="n">
        <f aca="false">IF(J6934&gt;H6934,J6934-H6934,0)</f>
        <v>0</v>
      </c>
    </row>
    <row r="6935" customFormat="false" ht="15" hidden="false" customHeight="false" outlineLevel="0" collapsed="false">
      <c r="A6935" s="28" t="n">
        <v>43024.7499999832</v>
      </c>
      <c r="B6935" s="0" t="n">
        <f aca="false">MONTH(A6935)</f>
        <v>10</v>
      </c>
      <c r="C6935" s="12" t="n">
        <v>0.531666666666667</v>
      </c>
      <c r="D6935" s="0" t="n">
        <v>1.595</v>
      </c>
      <c r="E6935" s="0" t="n">
        <v>1.0506</v>
      </c>
      <c r="F6935" s="12" t="n">
        <f aca="false">IF($F$3&gt;0,C6935*($F$3/$C$3),C6935)</f>
        <v>1.63875879278856</v>
      </c>
      <c r="G6935" s="12" t="n">
        <f aca="false">IF($F$3&gt;0,D6935*($F$3/$D$3),D6935)</f>
        <v>1.63875879278856</v>
      </c>
      <c r="H6935" s="12" t="n">
        <f aca="false">IF($F$3&gt;0,E6935*($F$3/$E$3),E6935)</f>
        <v>1.65856172103958</v>
      </c>
      <c r="J6935" s="12" t="n">
        <f aca="false">Sheet2!J6932</f>
        <v>0</v>
      </c>
      <c r="K6935" s="12" t="n">
        <f aca="false">IF(J6935&gt;=F6935,F6935,J6935)</f>
        <v>0</v>
      </c>
      <c r="L6935" s="12" t="n">
        <f aca="false">IF(J6935&gt;F6935,J6935-F6935,0)</f>
        <v>0</v>
      </c>
      <c r="M6935" s="12" t="n">
        <f aca="false">IF(J6935&gt;=G6935,G6935,J6935)</f>
        <v>0</v>
      </c>
      <c r="N6935" s="12" t="n">
        <f aca="false">IF(J6935&gt;G6935,J6935-G6935,0)</f>
        <v>0</v>
      </c>
      <c r="O6935" s="12" t="n">
        <f aca="false">IF(J6935&gt;=H6935,H6935,J6935)</f>
        <v>0</v>
      </c>
      <c r="P6935" s="12" t="n">
        <f aca="false">IF(J6935&gt;H6935,J6935-H6935,0)</f>
        <v>0</v>
      </c>
    </row>
    <row r="6936" customFormat="false" ht="15" hidden="false" customHeight="false" outlineLevel="0" collapsed="false">
      <c r="A6936" s="28" t="n">
        <v>43024.7916666499</v>
      </c>
      <c r="B6936" s="0" t="n">
        <f aca="false">MONTH(A6936)</f>
        <v>10</v>
      </c>
      <c r="C6936" s="12" t="n">
        <v>0.189</v>
      </c>
      <c r="D6936" s="0" t="n">
        <v>0.567</v>
      </c>
      <c r="E6936" s="0" t="n">
        <v>0.5049</v>
      </c>
      <c r="F6936" s="12" t="n">
        <f aca="false">IF($F$3&gt;0,C6936*($F$3/$C$3),C6936)</f>
        <v>0.582555633549286</v>
      </c>
      <c r="G6936" s="12" t="n">
        <f aca="false">IF($F$3&gt;0,D6936*($F$3/$D$3),D6936)</f>
        <v>0.582555633549287</v>
      </c>
      <c r="H6936" s="12" t="n">
        <f aca="false">IF($F$3&gt;0,E6936*($F$3/$E$3),E6936)</f>
        <v>0.797075778557855</v>
      </c>
      <c r="J6936" s="12" t="n">
        <f aca="false">Sheet2!J6933</f>
        <v>0</v>
      </c>
      <c r="K6936" s="12" t="n">
        <f aca="false">IF(J6936&gt;=F6936,F6936,J6936)</f>
        <v>0</v>
      </c>
      <c r="L6936" s="12" t="n">
        <f aca="false">IF(J6936&gt;F6936,J6936-F6936,0)</f>
        <v>0</v>
      </c>
      <c r="M6936" s="12" t="n">
        <f aca="false">IF(J6936&gt;=G6936,G6936,J6936)</f>
        <v>0</v>
      </c>
      <c r="N6936" s="12" t="n">
        <f aca="false">IF(J6936&gt;G6936,J6936-G6936,0)</f>
        <v>0</v>
      </c>
      <c r="O6936" s="12" t="n">
        <f aca="false">IF(J6936&gt;=H6936,H6936,J6936)</f>
        <v>0</v>
      </c>
      <c r="P6936" s="12" t="n">
        <f aca="false">IF(J6936&gt;H6936,J6936-H6936,0)</f>
        <v>0</v>
      </c>
    </row>
    <row r="6937" customFormat="false" ht="15" hidden="false" customHeight="false" outlineLevel="0" collapsed="false">
      <c r="A6937" s="28" t="n">
        <v>43024.8333333165</v>
      </c>
      <c r="B6937" s="0" t="n">
        <f aca="false">MONTH(A6937)</f>
        <v>10</v>
      </c>
      <c r="C6937" s="12" t="n">
        <v>0.283</v>
      </c>
      <c r="D6937" s="0" t="n">
        <v>0.849</v>
      </c>
      <c r="E6937" s="0" t="n">
        <v>0.5066</v>
      </c>
      <c r="F6937" s="12" t="n">
        <f aca="false">IF($F$3&gt;0,C6937*($F$3/$C$3),C6937)</f>
        <v>0.872292297854223</v>
      </c>
      <c r="G6937" s="12" t="n">
        <f aca="false">IF($F$3&gt;0,D6937*($F$3/$D$3),D6937)</f>
        <v>0.872292297854223</v>
      </c>
      <c r="H6937" s="12" t="n">
        <f aca="false">IF($F$3&gt;0,E6937*($F$3/$E$3),E6937)</f>
        <v>0.799759535388016</v>
      </c>
      <c r="J6937" s="12" t="n">
        <f aca="false">Sheet2!J6934</f>
        <v>0</v>
      </c>
      <c r="K6937" s="12" t="n">
        <f aca="false">IF(J6937&gt;=F6937,F6937,J6937)</f>
        <v>0</v>
      </c>
      <c r="L6937" s="12" t="n">
        <f aca="false">IF(J6937&gt;F6937,J6937-F6937,0)</f>
        <v>0</v>
      </c>
      <c r="M6937" s="12" t="n">
        <f aca="false">IF(J6937&gt;=G6937,G6937,J6937)</f>
        <v>0</v>
      </c>
      <c r="N6937" s="12" t="n">
        <f aca="false">IF(J6937&gt;G6937,J6937-G6937,0)</f>
        <v>0</v>
      </c>
      <c r="O6937" s="12" t="n">
        <f aca="false">IF(J6937&gt;=H6937,H6937,J6937)</f>
        <v>0</v>
      </c>
      <c r="P6937" s="12" t="n">
        <f aca="false">IF(J6937&gt;H6937,J6937-H6937,0)</f>
        <v>0</v>
      </c>
    </row>
    <row r="6938" customFormat="false" ht="15" hidden="false" customHeight="false" outlineLevel="0" collapsed="false">
      <c r="A6938" s="28" t="n">
        <v>43024.8749999832</v>
      </c>
      <c r="B6938" s="0" t="n">
        <f aca="false">MONTH(A6938)</f>
        <v>10</v>
      </c>
      <c r="C6938" s="12" t="n">
        <v>0.273</v>
      </c>
      <c r="D6938" s="0" t="n">
        <v>0.819</v>
      </c>
      <c r="E6938" s="0" t="n">
        <v>1.0642</v>
      </c>
      <c r="F6938" s="12" t="n">
        <f aca="false">IF($F$3&gt;0,C6938*($F$3/$C$3),C6938)</f>
        <v>0.84146924846008</v>
      </c>
      <c r="G6938" s="12" t="n">
        <f aca="false">IF($F$3&gt;0,D6938*($F$3/$D$3),D6938)</f>
        <v>0.841469248460081</v>
      </c>
      <c r="H6938" s="12" t="n">
        <f aca="false">IF($F$3&gt;0,E6938*($F$3/$E$3),E6938)</f>
        <v>1.68003177568087</v>
      </c>
      <c r="J6938" s="12" t="n">
        <f aca="false">Sheet2!J6935</f>
        <v>0</v>
      </c>
      <c r="K6938" s="12" t="n">
        <f aca="false">IF(J6938&gt;=F6938,F6938,J6938)</f>
        <v>0</v>
      </c>
      <c r="L6938" s="12" t="n">
        <f aca="false">IF(J6938&gt;F6938,J6938-F6938,0)</f>
        <v>0</v>
      </c>
      <c r="M6938" s="12" t="n">
        <f aca="false">IF(J6938&gt;=G6938,G6938,J6938)</f>
        <v>0</v>
      </c>
      <c r="N6938" s="12" t="n">
        <f aca="false">IF(J6938&gt;G6938,J6938-G6938,0)</f>
        <v>0</v>
      </c>
      <c r="O6938" s="12" t="n">
        <f aca="false">IF(J6938&gt;=H6938,H6938,J6938)</f>
        <v>0</v>
      </c>
      <c r="P6938" s="12" t="n">
        <f aca="false">IF(J6938&gt;H6938,J6938-H6938,0)</f>
        <v>0</v>
      </c>
    </row>
    <row r="6939" customFormat="false" ht="15" hidden="false" customHeight="false" outlineLevel="0" collapsed="false">
      <c r="A6939" s="28" t="n">
        <v>43024.9166666499</v>
      </c>
      <c r="B6939" s="0" t="n">
        <f aca="false">MONTH(A6939)</f>
        <v>10</v>
      </c>
      <c r="C6939" s="12" t="n">
        <v>0.210333333333333</v>
      </c>
      <c r="D6939" s="0" t="n">
        <v>0.631</v>
      </c>
      <c r="E6939" s="0" t="n">
        <v>2.3239</v>
      </c>
      <c r="F6939" s="12" t="n">
        <f aca="false">IF($F$3&gt;0,C6939*($F$3/$C$3),C6939)</f>
        <v>0.64831147225679</v>
      </c>
      <c r="G6939" s="12" t="n">
        <f aca="false">IF($F$3&gt;0,D6939*($F$3/$D$3),D6939)</f>
        <v>0.64831147225679</v>
      </c>
      <c r="H6939" s="12" t="n">
        <f aca="false">IF($F$3&gt;0,E6939*($F$3/$E$3),E6939)</f>
        <v>3.66869558683026</v>
      </c>
      <c r="J6939" s="12" t="n">
        <f aca="false">Sheet2!J6936</f>
        <v>0</v>
      </c>
      <c r="K6939" s="12" t="n">
        <f aca="false">IF(J6939&gt;=F6939,F6939,J6939)</f>
        <v>0</v>
      </c>
      <c r="L6939" s="12" t="n">
        <f aca="false">IF(J6939&gt;F6939,J6939-F6939,0)</f>
        <v>0</v>
      </c>
      <c r="M6939" s="12" t="n">
        <f aca="false">IF(J6939&gt;=G6939,G6939,J6939)</f>
        <v>0</v>
      </c>
      <c r="N6939" s="12" t="n">
        <f aca="false">IF(J6939&gt;G6939,J6939-G6939,0)</f>
        <v>0</v>
      </c>
      <c r="O6939" s="12" t="n">
        <f aca="false">IF(J6939&gt;=H6939,H6939,J6939)</f>
        <v>0</v>
      </c>
      <c r="P6939" s="12" t="n">
        <f aca="false">IF(J6939&gt;H6939,J6939-H6939,0)</f>
        <v>0</v>
      </c>
    </row>
    <row r="6940" customFormat="false" ht="15" hidden="false" customHeight="false" outlineLevel="0" collapsed="false">
      <c r="A6940" s="28" t="n">
        <v>43024.9583333165</v>
      </c>
      <c r="B6940" s="0" t="n">
        <f aca="false">MONTH(A6940)</f>
        <v>10</v>
      </c>
      <c r="C6940" s="12" t="n">
        <v>0.182666666666667</v>
      </c>
      <c r="D6940" s="0" t="n">
        <v>0.548</v>
      </c>
      <c r="E6940" s="0" t="n">
        <v>0.2448</v>
      </c>
      <c r="F6940" s="12" t="n">
        <f aca="false">IF($F$3&gt;0,C6940*($F$3/$C$3),C6940)</f>
        <v>0.563034368932996</v>
      </c>
      <c r="G6940" s="12" t="n">
        <f aca="false">IF($F$3&gt;0,D6940*($F$3/$D$3),D6940)</f>
        <v>0.563034368932997</v>
      </c>
      <c r="H6940" s="12" t="n">
        <f aca="false">IF($F$3&gt;0,E6940*($F$3/$E$3),E6940)</f>
        <v>0.386460983543202</v>
      </c>
      <c r="J6940" s="12" t="n">
        <f aca="false">Sheet2!J6937</f>
        <v>0</v>
      </c>
      <c r="K6940" s="12" t="n">
        <f aca="false">IF(J6940&gt;=F6940,F6940,J6940)</f>
        <v>0</v>
      </c>
      <c r="L6940" s="12" t="n">
        <f aca="false">IF(J6940&gt;F6940,J6940-F6940,0)</f>
        <v>0</v>
      </c>
      <c r="M6940" s="12" t="n">
        <f aca="false">IF(J6940&gt;=G6940,G6940,J6940)</f>
        <v>0</v>
      </c>
      <c r="N6940" s="12" t="n">
        <f aca="false">IF(J6940&gt;G6940,J6940-G6940,0)</f>
        <v>0</v>
      </c>
      <c r="O6940" s="12" t="n">
        <f aca="false">IF(J6940&gt;=H6940,H6940,J6940)</f>
        <v>0</v>
      </c>
      <c r="P6940" s="12" t="n">
        <f aca="false">IF(J6940&gt;H6940,J6940-H6940,0)</f>
        <v>0</v>
      </c>
    </row>
    <row r="6941" customFormat="false" ht="15" hidden="false" customHeight="false" outlineLevel="0" collapsed="false">
      <c r="A6941" s="28" t="n">
        <v>43024.9999999832</v>
      </c>
      <c r="B6941" s="0" t="n">
        <f aca="false">MONTH(A6941)</f>
        <v>10</v>
      </c>
      <c r="C6941" s="12" t="n">
        <v>0.0286666666666667</v>
      </c>
      <c r="D6941" s="0" t="n">
        <v>0.086</v>
      </c>
      <c r="E6941" s="0" t="n">
        <v>0.2414</v>
      </c>
      <c r="F6941" s="12" t="n">
        <f aca="false">IF($F$3&gt;0,C6941*($F$3/$C$3),C6941)</f>
        <v>0.0883594082632074</v>
      </c>
      <c r="G6941" s="12" t="n">
        <f aca="false">IF($F$3&gt;0,D6941*($F$3/$D$3),D6941)</f>
        <v>0.0883594082632075</v>
      </c>
      <c r="H6941" s="12" t="n">
        <f aca="false">IF($F$3&gt;0,E6941*($F$3/$E$3),E6941)</f>
        <v>0.38109346988288</v>
      </c>
      <c r="J6941" s="12" t="n">
        <f aca="false">Sheet2!J6938</f>
        <v>0</v>
      </c>
      <c r="K6941" s="12" t="n">
        <f aca="false">IF(J6941&gt;=F6941,F6941,J6941)</f>
        <v>0</v>
      </c>
      <c r="L6941" s="12" t="n">
        <f aca="false">IF(J6941&gt;F6941,J6941-F6941,0)</f>
        <v>0</v>
      </c>
      <c r="M6941" s="12" t="n">
        <f aca="false">IF(J6941&gt;=G6941,G6941,J6941)</f>
        <v>0</v>
      </c>
      <c r="N6941" s="12" t="n">
        <f aca="false">IF(J6941&gt;G6941,J6941-G6941,0)</f>
        <v>0</v>
      </c>
      <c r="O6941" s="12" t="n">
        <f aca="false">IF(J6941&gt;=H6941,H6941,J6941)</f>
        <v>0</v>
      </c>
      <c r="P6941" s="12" t="n">
        <f aca="false">IF(J6941&gt;H6941,J6941-H6941,0)</f>
        <v>0</v>
      </c>
    </row>
    <row r="6942" customFormat="false" ht="15" hidden="false" customHeight="false" outlineLevel="0" collapsed="false">
      <c r="A6942" s="28" t="n">
        <v>43025.0416666498</v>
      </c>
      <c r="B6942" s="0" t="n">
        <f aca="false">MONTH(A6942)</f>
        <v>10</v>
      </c>
      <c r="C6942" s="12" t="n">
        <v>0.12</v>
      </c>
      <c r="D6942" s="0" t="n">
        <v>0.36</v>
      </c>
      <c r="E6942" s="0" t="n">
        <v>0.2397</v>
      </c>
      <c r="F6942" s="12" t="n">
        <f aca="false">IF($F$3&gt;0,C6942*($F$3/$C$3),C6942)</f>
        <v>0.369876592729706</v>
      </c>
      <c r="G6942" s="12" t="n">
        <f aca="false">IF($F$3&gt;0,D6942*($F$3/$D$3),D6942)</f>
        <v>0.369876592729706</v>
      </c>
      <c r="H6942" s="12" t="n">
        <f aca="false">IF($F$3&gt;0,E6942*($F$3/$E$3),E6942)</f>
        <v>0.378409713052719</v>
      </c>
      <c r="J6942" s="12" t="n">
        <f aca="false">Sheet2!J6939</f>
        <v>0</v>
      </c>
      <c r="K6942" s="12" t="n">
        <f aca="false">IF(J6942&gt;=F6942,F6942,J6942)</f>
        <v>0</v>
      </c>
      <c r="L6942" s="12" t="n">
        <f aca="false">IF(J6942&gt;F6942,J6942-F6942,0)</f>
        <v>0</v>
      </c>
      <c r="M6942" s="12" t="n">
        <f aca="false">IF(J6942&gt;=G6942,G6942,J6942)</f>
        <v>0</v>
      </c>
      <c r="N6942" s="12" t="n">
        <f aca="false">IF(J6942&gt;G6942,J6942-G6942,0)</f>
        <v>0</v>
      </c>
      <c r="O6942" s="12" t="n">
        <f aca="false">IF(J6942&gt;=H6942,H6942,J6942)</f>
        <v>0</v>
      </c>
      <c r="P6942" s="12" t="n">
        <f aca="false">IF(J6942&gt;H6942,J6942-H6942,0)</f>
        <v>0</v>
      </c>
    </row>
    <row r="6943" customFormat="false" ht="15" hidden="false" customHeight="false" outlineLevel="0" collapsed="false">
      <c r="A6943" s="28" t="n">
        <v>43025.0833333165</v>
      </c>
      <c r="B6943" s="0" t="n">
        <f aca="false">MONTH(A6943)</f>
        <v>10</v>
      </c>
      <c r="C6943" s="12" t="n">
        <v>0.0946666666666667</v>
      </c>
      <c r="D6943" s="0" t="n">
        <v>0.284</v>
      </c>
      <c r="E6943" s="0" t="n">
        <v>0.2397</v>
      </c>
      <c r="F6943" s="12" t="n">
        <f aca="false">IF($F$3&gt;0,C6943*($F$3/$C$3),C6943)</f>
        <v>0.291791534264546</v>
      </c>
      <c r="G6943" s="12" t="n">
        <f aca="false">IF($F$3&gt;0,D6943*($F$3/$D$3),D6943)</f>
        <v>0.291791534264546</v>
      </c>
      <c r="H6943" s="12" t="n">
        <f aca="false">IF($F$3&gt;0,E6943*($F$3/$E$3),E6943)</f>
        <v>0.378409713052719</v>
      </c>
      <c r="J6943" s="12" t="n">
        <f aca="false">Sheet2!J6940</f>
        <v>0</v>
      </c>
      <c r="K6943" s="12" t="n">
        <f aca="false">IF(J6943&gt;=F6943,F6943,J6943)</f>
        <v>0</v>
      </c>
      <c r="L6943" s="12" t="n">
        <f aca="false">IF(J6943&gt;F6943,J6943-F6943,0)</f>
        <v>0</v>
      </c>
      <c r="M6943" s="12" t="n">
        <f aca="false">IF(J6943&gt;=G6943,G6943,J6943)</f>
        <v>0</v>
      </c>
      <c r="N6943" s="12" t="n">
        <f aca="false">IF(J6943&gt;G6943,J6943-G6943,0)</f>
        <v>0</v>
      </c>
      <c r="O6943" s="12" t="n">
        <f aca="false">IF(J6943&gt;=H6943,H6943,J6943)</f>
        <v>0</v>
      </c>
      <c r="P6943" s="12" t="n">
        <f aca="false">IF(J6943&gt;H6943,J6943-H6943,0)</f>
        <v>0</v>
      </c>
    </row>
    <row r="6944" customFormat="false" ht="15" hidden="false" customHeight="false" outlineLevel="0" collapsed="false">
      <c r="A6944" s="28" t="n">
        <v>43025.1249999832</v>
      </c>
      <c r="B6944" s="0" t="n">
        <f aca="false">MONTH(A6944)</f>
        <v>10</v>
      </c>
      <c r="C6944" s="12" t="n">
        <v>0.198666666666667</v>
      </c>
      <c r="D6944" s="0" t="n">
        <v>0.596</v>
      </c>
      <c r="E6944" s="0" t="n">
        <v>0.2397</v>
      </c>
      <c r="F6944" s="12" t="n">
        <f aca="false">IF($F$3&gt;0,C6944*($F$3/$C$3),C6944)</f>
        <v>0.612351247963624</v>
      </c>
      <c r="G6944" s="12" t="n">
        <f aca="false">IF($F$3&gt;0,D6944*($F$3/$D$3),D6944)</f>
        <v>0.612351247963624</v>
      </c>
      <c r="H6944" s="12" t="n">
        <f aca="false">IF($F$3&gt;0,E6944*($F$3/$E$3),E6944)</f>
        <v>0.378409713052719</v>
      </c>
      <c r="J6944" s="12" t="n">
        <f aca="false">Sheet2!J6941</f>
        <v>0</v>
      </c>
      <c r="K6944" s="12" t="n">
        <f aca="false">IF(J6944&gt;=F6944,F6944,J6944)</f>
        <v>0</v>
      </c>
      <c r="L6944" s="12" t="n">
        <f aca="false">IF(J6944&gt;F6944,J6944-F6944,0)</f>
        <v>0</v>
      </c>
      <c r="M6944" s="12" t="n">
        <f aca="false">IF(J6944&gt;=G6944,G6944,J6944)</f>
        <v>0</v>
      </c>
      <c r="N6944" s="12" t="n">
        <f aca="false">IF(J6944&gt;G6944,J6944-G6944,0)</f>
        <v>0</v>
      </c>
      <c r="O6944" s="12" t="n">
        <f aca="false">IF(J6944&gt;=H6944,H6944,J6944)</f>
        <v>0</v>
      </c>
      <c r="P6944" s="12" t="n">
        <f aca="false">IF(J6944&gt;H6944,J6944-H6944,0)</f>
        <v>0</v>
      </c>
    </row>
    <row r="6945" customFormat="false" ht="15" hidden="false" customHeight="false" outlineLevel="0" collapsed="false">
      <c r="A6945" s="28" t="n">
        <v>43025.1666666498</v>
      </c>
      <c r="B6945" s="0" t="n">
        <f aca="false">MONTH(A6945)</f>
        <v>10</v>
      </c>
      <c r="C6945" s="12" t="n">
        <v>0.191333333333333</v>
      </c>
      <c r="D6945" s="0" t="n">
        <v>0.574</v>
      </c>
      <c r="E6945" s="0" t="n">
        <v>0.2397</v>
      </c>
      <c r="F6945" s="12" t="n">
        <f aca="false">IF($F$3&gt;0,C6945*($F$3/$C$3),C6945)</f>
        <v>0.589747678407919</v>
      </c>
      <c r="G6945" s="12" t="n">
        <f aca="false">IF($F$3&gt;0,D6945*($F$3/$D$3),D6945)</f>
        <v>0.58974767840792</v>
      </c>
      <c r="H6945" s="12" t="n">
        <f aca="false">IF($F$3&gt;0,E6945*($F$3/$E$3),E6945)</f>
        <v>0.378409713052719</v>
      </c>
      <c r="J6945" s="12" t="n">
        <f aca="false">Sheet2!J6942</f>
        <v>0</v>
      </c>
      <c r="K6945" s="12" t="n">
        <f aca="false">IF(J6945&gt;=F6945,F6945,J6945)</f>
        <v>0</v>
      </c>
      <c r="L6945" s="12" t="n">
        <f aca="false">IF(J6945&gt;F6945,J6945-F6945,0)</f>
        <v>0</v>
      </c>
      <c r="M6945" s="12" t="n">
        <f aca="false">IF(J6945&gt;=G6945,G6945,J6945)</f>
        <v>0</v>
      </c>
      <c r="N6945" s="12" t="n">
        <f aca="false">IF(J6945&gt;G6945,J6945-G6945,0)</f>
        <v>0</v>
      </c>
      <c r="O6945" s="12" t="n">
        <f aca="false">IF(J6945&gt;=H6945,H6945,J6945)</f>
        <v>0</v>
      </c>
      <c r="P6945" s="12" t="n">
        <f aca="false">IF(J6945&gt;H6945,J6945-H6945,0)</f>
        <v>0</v>
      </c>
    </row>
    <row r="6946" customFormat="false" ht="15" hidden="false" customHeight="false" outlineLevel="0" collapsed="false">
      <c r="A6946" s="28" t="n">
        <v>43025.2083333165</v>
      </c>
      <c r="B6946" s="0" t="n">
        <f aca="false">MONTH(A6946)</f>
        <v>10</v>
      </c>
      <c r="C6946" s="12" t="n">
        <v>0.391666666666667</v>
      </c>
      <c r="D6946" s="0" t="n">
        <v>1.175</v>
      </c>
      <c r="E6946" s="0" t="n">
        <v>0.2448</v>
      </c>
      <c r="F6946" s="12" t="n">
        <f aca="false">IF($F$3&gt;0,C6946*($F$3/$C$3),C6946)</f>
        <v>1.20723610127057</v>
      </c>
      <c r="G6946" s="12" t="n">
        <f aca="false">IF($F$3&gt;0,D6946*($F$3/$D$3),D6946)</f>
        <v>1.20723610127057</v>
      </c>
      <c r="H6946" s="12" t="n">
        <f aca="false">IF($F$3&gt;0,E6946*($F$3/$E$3),E6946)</f>
        <v>0.386460983543202</v>
      </c>
      <c r="J6946" s="12" t="n">
        <f aca="false">Sheet2!J6943</f>
        <v>0</v>
      </c>
      <c r="K6946" s="12" t="n">
        <f aca="false">IF(J6946&gt;=F6946,F6946,J6946)</f>
        <v>0</v>
      </c>
      <c r="L6946" s="12" t="n">
        <f aca="false">IF(J6946&gt;F6946,J6946-F6946,0)</f>
        <v>0</v>
      </c>
      <c r="M6946" s="12" t="n">
        <f aca="false">IF(J6946&gt;=G6946,G6946,J6946)</f>
        <v>0</v>
      </c>
      <c r="N6946" s="12" t="n">
        <f aca="false">IF(J6946&gt;G6946,J6946-G6946,0)</f>
        <v>0</v>
      </c>
      <c r="O6946" s="12" t="n">
        <f aca="false">IF(J6946&gt;=H6946,H6946,J6946)</f>
        <v>0</v>
      </c>
      <c r="P6946" s="12" t="n">
        <f aca="false">IF(J6946&gt;H6946,J6946-H6946,0)</f>
        <v>0</v>
      </c>
    </row>
    <row r="6947" customFormat="false" ht="15" hidden="false" customHeight="false" outlineLevel="0" collapsed="false">
      <c r="A6947" s="28" t="n">
        <v>43025.2499999832</v>
      </c>
      <c r="B6947" s="0" t="n">
        <f aca="false">MONTH(A6947)</f>
        <v>10</v>
      </c>
      <c r="C6947" s="12" t="n">
        <v>0.529</v>
      </c>
      <c r="D6947" s="0" t="n">
        <v>1.587</v>
      </c>
      <c r="E6947" s="0" t="n">
        <v>1.0285</v>
      </c>
      <c r="F6947" s="12" t="n">
        <f aca="false">IF($F$3&gt;0,C6947*($F$3/$C$3),C6947)</f>
        <v>1.63053931295012</v>
      </c>
      <c r="G6947" s="12" t="n">
        <f aca="false">IF($F$3&gt;0,D6947*($F$3/$D$3),D6947)</f>
        <v>1.63053931295012</v>
      </c>
      <c r="H6947" s="12" t="n">
        <f aca="false">IF($F$3&gt;0,E6947*($F$3/$E$3),E6947)</f>
        <v>1.62367288224748</v>
      </c>
      <c r="J6947" s="12" t="n">
        <f aca="false">Sheet2!J6944</f>
        <v>0</v>
      </c>
      <c r="K6947" s="12" t="n">
        <f aca="false">IF(J6947&gt;=F6947,F6947,J6947)</f>
        <v>0</v>
      </c>
      <c r="L6947" s="12" t="n">
        <f aca="false">IF(J6947&gt;F6947,J6947-F6947,0)</f>
        <v>0</v>
      </c>
      <c r="M6947" s="12" t="n">
        <f aca="false">IF(J6947&gt;=G6947,G6947,J6947)</f>
        <v>0</v>
      </c>
      <c r="N6947" s="12" t="n">
        <f aca="false">IF(J6947&gt;G6947,J6947-G6947,0)</f>
        <v>0</v>
      </c>
      <c r="O6947" s="12" t="n">
        <f aca="false">IF(J6947&gt;=H6947,H6947,J6947)</f>
        <v>0</v>
      </c>
      <c r="P6947" s="12" t="n">
        <f aca="false">IF(J6947&gt;H6947,J6947-H6947,0)</f>
        <v>0</v>
      </c>
    </row>
    <row r="6948" customFormat="false" ht="15" hidden="false" customHeight="false" outlineLevel="0" collapsed="false">
      <c r="A6948" s="28" t="n">
        <v>43025.2916666498</v>
      </c>
      <c r="B6948" s="0" t="n">
        <f aca="false">MONTH(A6948)</f>
        <v>10</v>
      </c>
      <c r="C6948" s="12" t="n">
        <v>0.896</v>
      </c>
      <c r="D6948" s="0" t="n">
        <v>2.688</v>
      </c>
      <c r="E6948" s="0" t="n">
        <v>0.7395</v>
      </c>
      <c r="F6948" s="12" t="n">
        <f aca="false">IF($F$3&gt;0,C6948*($F$3/$C$3),C6948)</f>
        <v>2.76174522571514</v>
      </c>
      <c r="G6948" s="12" t="n">
        <f aca="false">IF($F$3&gt;0,D6948*($F$3/$D$3),D6948)</f>
        <v>2.76174522571514</v>
      </c>
      <c r="H6948" s="12" t="n">
        <f aca="false">IF($F$3&gt;0,E6948*($F$3/$E$3),E6948)</f>
        <v>1.16743422112009</v>
      </c>
      <c r="J6948" s="12" t="n">
        <f aca="false">Sheet2!J6945</f>
        <v>0.0733515867885828</v>
      </c>
      <c r="K6948" s="12" t="n">
        <f aca="false">IF(J6948&gt;=F6948,F6948,J6948)</f>
        <v>0.0733515867885828</v>
      </c>
      <c r="L6948" s="12" t="n">
        <f aca="false">IF(J6948&gt;F6948,J6948-F6948,0)</f>
        <v>0</v>
      </c>
      <c r="M6948" s="12" t="n">
        <f aca="false">IF(J6948&gt;=G6948,G6948,J6948)</f>
        <v>0.0733515867885828</v>
      </c>
      <c r="N6948" s="12" t="n">
        <f aca="false">IF(J6948&gt;G6948,J6948-G6948,0)</f>
        <v>0</v>
      </c>
      <c r="O6948" s="12" t="n">
        <f aca="false">IF(J6948&gt;=H6948,H6948,J6948)</f>
        <v>0.0733515867885828</v>
      </c>
      <c r="P6948" s="12" t="n">
        <f aca="false">IF(J6948&gt;H6948,J6948-H6948,0)</f>
        <v>0</v>
      </c>
    </row>
    <row r="6949" customFormat="false" ht="15" hidden="false" customHeight="false" outlineLevel="0" collapsed="false">
      <c r="A6949" s="28" t="n">
        <v>43025.3333333165</v>
      </c>
      <c r="B6949" s="0" t="n">
        <f aca="false">MONTH(A6949)</f>
        <v>10</v>
      </c>
      <c r="C6949" s="12" t="n">
        <v>0.272666666666667</v>
      </c>
      <c r="D6949" s="0" t="n">
        <v>0.818</v>
      </c>
      <c r="E6949" s="0" t="n">
        <v>1.1033</v>
      </c>
      <c r="F6949" s="12" t="n">
        <f aca="false">IF($F$3&gt;0,C6949*($F$3/$C$3),C6949)</f>
        <v>0.840441813480276</v>
      </c>
      <c r="G6949" s="12" t="n">
        <f aca="false">IF($F$3&gt;0,D6949*($F$3/$D$3),D6949)</f>
        <v>0.840441813480276</v>
      </c>
      <c r="H6949" s="12" t="n">
        <f aca="false">IF($F$3&gt;0,E6949*($F$3/$E$3),E6949)</f>
        <v>1.74175818277457</v>
      </c>
      <c r="J6949" s="12" t="n">
        <f aca="false">Sheet2!J6946</f>
        <v>2.89119090399047</v>
      </c>
      <c r="K6949" s="12" t="n">
        <f aca="false">IF(J6949&gt;=F6949,F6949,J6949)</f>
        <v>0.840441813480276</v>
      </c>
      <c r="L6949" s="12" t="n">
        <f aca="false">IF(J6949&gt;F6949,J6949-F6949,0)</f>
        <v>2.0507490905102</v>
      </c>
      <c r="M6949" s="12" t="n">
        <f aca="false">IF(J6949&gt;=G6949,G6949,J6949)</f>
        <v>0.840441813480276</v>
      </c>
      <c r="N6949" s="12" t="n">
        <f aca="false">IF(J6949&gt;G6949,J6949-G6949,0)</f>
        <v>2.05074909051019</v>
      </c>
      <c r="O6949" s="12" t="n">
        <f aca="false">IF(J6949&gt;=H6949,H6949,J6949)</f>
        <v>1.74175818277457</v>
      </c>
      <c r="P6949" s="12" t="n">
        <f aca="false">IF(J6949&gt;H6949,J6949-H6949,0)</f>
        <v>1.1494327212159</v>
      </c>
    </row>
    <row r="6950" customFormat="false" ht="15" hidden="false" customHeight="false" outlineLevel="0" collapsed="false">
      <c r="A6950" s="28" t="n">
        <v>43025.3749999832</v>
      </c>
      <c r="B6950" s="0" t="n">
        <f aca="false">MONTH(A6950)</f>
        <v>10</v>
      </c>
      <c r="C6950" s="12" t="n">
        <v>0.221666666666667</v>
      </c>
      <c r="D6950" s="0" t="n">
        <v>0.665</v>
      </c>
      <c r="E6950" s="0" t="n">
        <v>1.2869</v>
      </c>
      <c r="F6950" s="12" t="n">
        <f aca="false">IF($F$3&gt;0,C6950*($F$3/$C$3),C6950)</f>
        <v>0.683244261570151</v>
      </c>
      <c r="G6950" s="12" t="n">
        <f aca="false">IF($F$3&gt;0,D6950*($F$3/$D$3),D6950)</f>
        <v>0.683244261570151</v>
      </c>
      <c r="H6950" s="12" t="n">
        <f aca="false">IF($F$3&gt;0,E6950*($F$3/$E$3),E6950)</f>
        <v>2.03160392043197</v>
      </c>
      <c r="J6950" s="12" t="n">
        <f aca="false">Sheet2!J6947</f>
        <v>6.38199256888896</v>
      </c>
      <c r="K6950" s="12" t="n">
        <f aca="false">IF(J6950&gt;=F6950,F6950,J6950)</f>
        <v>0.683244261570151</v>
      </c>
      <c r="L6950" s="12" t="n">
        <f aca="false">IF(J6950&gt;F6950,J6950-F6950,0)</f>
        <v>5.69874830731881</v>
      </c>
      <c r="M6950" s="12" t="n">
        <f aca="false">IF(J6950&gt;=G6950,G6950,J6950)</f>
        <v>0.683244261570151</v>
      </c>
      <c r="N6950" s="12" t="n">
        <f aca="false">IF(J6950&gt;G6950,J6950-G6950,0)</f>
        <v>5.69874830731881</v>
      </c>
      <c r="O6950" s="12" t="n">
        <f aca="false">IF(J6950&gt;=H6950,H6950,J6950)</f>
        <v>2.03160392043197</v>
      </c>
      <c r="P6950" s="12" t="n">
        <f aca="false">IF(J6950&gt;H6950,J6950-H6950,0)</f>
        <v>4.35038864845699</v>
      </c>
    </row>
    <row r="6951" customFormat="false" ht="15" hidden="false" customHeight="false" outlineLevel="0" collapsed="false">
      <c r="A6951" s="28" t="n">
        <v>43025.4166666498</v>
      </c>
      <c r="B6951" s="0" t="n">
        <f aca="false">MONTH(A6951)</f>
        <v>10</v>
      </c>
      <c r="C6951" s="12" t="n">
        <v>0.398333333333333</v>
      </c>
      <c r="D6951" s="0" t="n">
        <v>1.195</v>
      </c>
      <c r="E6951" s="0" t="n">
        <v>1.1322</v>
      </c>
      <c r="F6951" s="12" t="n">
        <f aca="false">IF($F$3&gt;0,C6951*($F$3/$C$3),C6951)</f>
        <v>1.22778480086666</v>
      </c>
      <c r="G6951" s="12" t="n">
        <f aca="false">IF($F$3&gt;0,D6951*($F$3/$D$3),D6951)</f>
        <v>1.22778480086666</v>
      </c>
      <c r="H6951" s="12" t="n">
        <f aca="false">IF($F$3&gt;0,E6951*($F$3/$E$3),E6951)</f>
        <v>1.78738204888731</v>
      </c>
      <c r="J6951" s="12" t="n">
        <f aca="false">Sheet2!J6948</f>
        <v>9.4623833623771</v>
      </c>
      <c r="K6951" s="12" t="n">
        <f aca="false">IF(J6951&gt;=F6951,F6951,J6951)</f>
        <v>1.22778480086666</v>
      </c>
      <c r="L6951" s="12" t="n">
        <f aca="false">IF(J6951&gt;F6951,J6951-F6951,0)</f>
        <v>8.23459856151044</v>
      </c>
      <c r="M6951" s="12" t="n">
        <f aca="false">IF(J6951&gt;=G6951,G6951,J6951)</f>
        <v>1.22778480086666</v>
      </c>
      <c r="N6951" s="12" t="n">
        <f aca="false">IF(J6951&gt;G6951,J6951-G6951,0)</f>
        <v>8.23459856151044</v>
      </c>
      <c r="O6951" s="12" t="n">
        <f aca="false">IF(J6951&gt;=H6951,H6951,J6951)</f>
        <v>1.78738204888731</v>
      </c>
      <c r="P6951" s="12" t="n">
        <f aca="false">IF(J6951&gt;H6951,J6951-H6951,0)</f>
        <v>7.67500131348979</v>
      </c>
    </row>
    <row r="6952" customFormat="false" ht="15" hidden="false" customHeight="false" outlineLevel="0" collapsed="false">
      <c r="A6952" s="28" t="n">
        <v>43025.4583333165</v>
      </c>
      <c r="B6952" s="0" t="n">
        <f aca="false">MONTH(A6952)</f>
        <v>10</v>
      </c>
      <c r="C6952" s="12" t="n">
        <v>0.412</v>
      </c>
      <c r="D6952" s="0" t="n">
        <v>1.236</v>
      </c>
      <c r="E6952" s="0" t="n">
        <v>0.3536</v>
      </c>
      <c r="F6952" s="12" t="n">
        <f aca="false">IF($F$3&gt;0,C6952*($F$3/$C$3),C6952)</f>
        <v>1.26990963503866</v>
      </c>
      <c r="G6952" s="12" t="n">
        <f aca="false">IF($F$3&gt;0,D6952*($F$3/$D$3),D6952)</f>
        <v>1.26990963503866</v>
      </c>
      <c r="H6952" s="12" t="n">
        <f aca="false">IF($F$3&gt;0,E6952*($F$3/$E$3),E6952)</f>
        <v>0.558221420673515</v>
      </c>
      <c r="J6952" s="12" t="n">
        <f aca="false">Sheet2!J6949</f>
        <v>10.8957158585716</v>
      </c>
      <c r="K6952" s="12" t="n">
        <f aca="false">IF(J6952&gt;=F6952,F6952,J6952)</f>
        <v>1.26990963503866</v>
      </c>
      <c r="L6952" s="12" t="n">
        <f aca="false">IF(J6952&gt;F6952,J6952-F6952,0)</f>
        <v>9.6258062235329</v>
      </c>
      <c r="M6952" s="12" t="n">
        <f aca="false">IF(J6952&gt;=G6952,G6952,J6952)</f>
        <v>1.26990963503866</v>
      </c>
      <c r="N6952" s="12" t="n">
        <f aca="false">IF(J6952&gt;G6952,J6952-G6952,0)</f>
        <v>9.6258062235329</v>
      </c>
      <c r="O6952" s="12" t="n">
        <f aca="false">IF(J6952&gt;=H6952,H6952,J6952)</f>
        <v>0.558221420673515</v>
      </c>
      <c r="P6952" s="12" t="n">
        <f aca="false">IF(J6952&gt;H6952,J6952-H6952,0)</f>
        <v>10.337494437898</v>
      </c>
    </row>
    <row r="6953" customFormat="false" ht="15" hidden="false" customHeight="false" outlineLevel="0" collapsed="false">
      <c r="A6953" s="28" t="n">
        <v>43025.4999999832</v>
      </c>
      <c r="B6953" s="0" t="n">
        <f aca="false">MONTH(A6953)</f>
        <v>10</v>
      </c>
      <c r="C6953" s="12" t="n">
        <v>0.299333333333333</v>
      </c>
      <c r="D6953" s="0" t="n">
        <v>0.898</v>
      </c>
      <c r="E6953" s="0" t="n">
        <v>0.2584</v>
      </c>
      <c r="F6953" s="12" t="n">
        <f aca="false">IF($F$3&gt;0,C6953*($F$3/$C$3),C6953)</f>
        <v>0.922636611864655</v>
      </c>
      <c r="G6953" s="12" t="n">
        <f aca="false">IF($F$3&gt;0,D6953*($F$3/$D$3),D6953)</f>
        <v>0.922636611864655</v>
      </c>
      <c r="H6953" s="12" t="n">
        <f aca="false">IF($F$3&gt;0,E6953*($F$3/$E$3),E6953)</f>
        <v>0.407931038184491</v>
      </c>
      <c r="J6953" s="12" t="n">
        <f aca="false">Sheet2!J6950</f>
        <v>11.2237897410339</v>
      </c>
      <c r="K6953" s="12" t="n">
        <f aca="false">IF(J6953&gt;=F6953,F6953,J6953)</f>
        <v>0.922636611864655</v>
      </c>
      <c r="L6953" s="12" t="n">
        <f aca="false">IF(J6953&gt;F6953,J6953-F6953,0)</f>
        <v>10.3011531291692</v>
      </c>
      <c r="M6953" s="12" t="n">
        <f aca="false">IF(J6953&gt;=G6953,G6953,J6953)</f>
        <v>0.922636611864655</v>
      </c>
      <c r="N6953" s="12" t="n">
        <f aca="false">IF(J6953&gt;G6953,J6953-G6953,0)</f>
        <v>10.3011531291692</v>
      </c>
      <c r="O6953" s="12" t="n">
        <f aca="false">IF(J6953&gt;=H6953,H6953,J6953)</f>
        <v>0.407931038184491</v>
      </c>
      <c r="P6953" s="12" t="n">
        <f aca="false">IF(J6953&gt;H6953,J6953-H6953,0)</f>
        <v>10.8158587028494</v>
      </c>
    </row>
    <row r="6954" customFormat="false" ht="15" hidden="false" customHeight="false" outlineLevel="0" collapsed="false">
      <c r="A6954" s="28" t="n">
        <v>43025.5416666498</v>
      </c>
      <c r="B6954" s="0" t="n">
        <f aca="false">MONTH(A6954)</f>
        <v>10</v>
      </c>
      <c r="C6954" s="12" t="n">
        <v>0.194666666666667</v>
      </c>
      <c r="D6954" s="0" t="n">
        <v>0.584</v>
      </c>
      <c r="E6954" s="0" t="n">
        <v>0.5508</v>
      </c>
      <c r="F6954" s="12" t="n">
        <f aca="false">IF($F$3&gt;0,C6954*($F$3/$C$3),C6954)</f>
        <v>0.600022028205967</v>
      </c>
      <c r="G6954" s="12" t="n">
        <f aca="false">IF($F$3&gt;0,D6954*($F$3/$D$3),D6954)</f>
        <v>0.600022028205967</v>
      </c>
      <c r="H6954" s="12" t="n">
        <f aca="false">IF($F$3&gt;0,E6954*($F$3/$E$3),E6954)</f>
        <v>0.869537212972206</v>
      </c>
      <c r="J6954" s="12" t="n">
        <f aca="false">Sheet2!J6951</f>
        <v>9.17253167981333</v>
      </c>
      <c r="K6954" s="12" t="n">
        <f aca="false">IF(J6954&gt;=F6954,F6954,J6954)</f>
        <v>0.600022028205967</v>
      </c>
      <c r="L6954" s="12" t="n">
        <f aca="false">IF(J6954&gt;F6954,J6954-F6954,0)</f>
        <v>8.57250965160736</v>
      </c>
      <c r="M6954" s="12" t="n">
        <f aca="false">IF(J6954&gt;=G6954,G6954,J6954)</f>
        <v>0.600022028205967</v>
      </c>
      <c r="N6954" s="12" t="n">
        <f aca="false">IF(J6954&gt;G6954,J6954-G6954,0)</f>
        <v>8.57250965160736</v>
      </c>
      <c r="O6954" s="12" t="n">
        <f aca="false">IF(J6954&gt;=H6954,H6954,J6954)</f>
        <v>0.869537212972206</v>
      </c>
      <c r="P6954" s="12" t="n">
        <f aca="false">IF(J6954&gt;H6954,J6954-H6954,0)</f>
        <v>8.30299446684112</v>
      </c>
    </row>
    <row r="6955" customFormat="false" ht="15" hidden="false" customHeight="false" outlineLevel="0" collapsed="false">
      <c r="A6955" s="28" t="n">
        <v>43025.5833333165</v>
      </c>
      <c r="B6955" s="0" t="n">
        <f aca="false">MONTH(A6955)</f>
        <v>10</v>
      </c>
      <c r="C6955" s="12" t="n">
        <v>0.253333333333333</v>
      </c>
      <c r="D6955" s="0" t="n">
        <v>0.76</v>
      </c>
      <c r="E6955" s="0" t="n">
        <v>2.6299</v>
      </c>
      <c r="F6955" s="12" t="n">
        <f aca="false">IF($F$3&gt;0,C6955*($F$3/$C$3),C6955)</f>
        <v>0.780850584651601</v>
      </c>
      <c r="G6955" s="12" t="n">
        <f aca="false">IF($F$3&gt;0,D6955*($F$3/$D$3),D6955)</f>
        <v>0.780850584651601</v>
      </c>
      <c r="H6955" s="12" t="n">
        <f aca="false">IF($F$3&gt;0,E6955*($F$3/$E$3),E6955)</f>
        <v>4.15177181625927</v>
      </c>
      <c r="J6955" s="12" t="n">
        <f aca="false">Sheet2!J6952</f>
        <v>1.52960466218886</v>
      </c>
      <c r="K6955" s="12" t="n">
        <f aca="false">IF(J6955&gt;=F6955,F6955,J6955)</f>
        <v>0.780850584651601</v>
      </c>
      <c r="L6955" s="12" t="n">
        <f aca="false">IF(J6955&gt;F6955,J6955-F6955,0)</f>
        <v>0.748754077537255</v>
      </c>
      <c r="M6955" s="12" t="n">
        <f aca="false">IF(J6955&gt;=G6955,G6955,J6955)</f>
        <v>0.780850584651601</v>
      </c>
      <c r="N6955" s="12" t="n">
        <f aca="false">IF(J6955&gt;G6955,J6955-G6955,0)</f>
        <v>0.748754077537254</v>
      </c>
      <c r="O6955" s="12" t="n">
        <f aca="false">IF(J6955&gt;=H6955,H6955,J6955)</f>
        <v>1.52960466218886</v>
      </c>
      <c r="P6955" s="12" t="n">
        <f aca="false">IF(J6955&gt;H6955,J6955-H6955,0)</f>
        <v>0</v>
      </c>
    </row>
    <row r="6956" customFormat="false" ht="15" hidden="false" customHeight="false" outlineLevel="0" collapsed="false">
      <c r="A6956" s="28" t="n">
        <v>43025.6249999831</v>
      </c>
      <c r="B6956" s="0" t="n">
        <f aca="false">MONTH(A6956)</f>
        <v>10</v>
      </c>
      <c r="C6956" s="12" t="n">
        <v>0.191</v>
      </c>
      <c r="D6956" s="0" t="n">
        <v>0.573</v>
      </c>
      <c r="E6956" s="0" t="n">
        <v>0.6222</v>
      </c>
      <c r="F6956" s="12" t="n">
        <f aca="false">IF($F$3&gt;0,C6956*($F$3/$C$3),C6956)</f>
        <v>0.588720243428115</v>
      </c>
      <c r="G6956" s="12" t="n">
        <f aca="false">IF($F$3&gt;0,D6956*($F$3/$D$3),D6956)</f>
        <v>0.588720243428115</v>
      </c>
      <c r="H6956" s="12" t="n">
        <f aca="false">IF($F$3&gt;0,E6956*($F$3/$E$3),E6956)</f>
        <v>0.982254999838973</v>
      </c>
      <c r="J6956" s="12" t="n">
        <f aca="false">Sheet2!J6953</f>
        <v>0.601752796693996</v>
      </c>
      <c r="K6956" s="12" t="n">
        <f aca="false">IF(J6956&gt;=F6956,F6956,J6956)</f>
        <v>0.588720243428115</v>
      </c>
      <c r="L6956" s="12" t="n">
        <f aca="false">IF(J6956&gt;F6956,J6956-F6956,0)</f>
        <v>0.0130325532658807</v>
      </c>
      <c r="M6956" s="12" t="n">
        <f aca="false">IF(J6956&gt;=G6956,G6956,J6956)</f>
        <v>0.588720243428115</v>
      </c>
      <c r="N6956" s="12" t="n">
        <f aca="false">IF(J6956&gt;G6956,J6956-G6956,0)</f>
        <v>0.0130325532658802</v>
      </c>
      <c r="O6956" s="12" t="n">
        <f aca="false">IF(J6956&gt;=H6956,H6956,J6956)</f>
        <v>0.601752796693996</v>
      </c>
      <c r="P6956" s="12" t="n">
        <f aca="false">IF(J6956&gt;H6956,J6956-H6956,0)</f>
        <v>0</v>
      </c>
    </row>
    <row r="6957" customFormat="false" ht="15" hidden="false" customHeight="false" outlineLevel="0" collapsed="false">
      <c r="A6957" s="28" t="n">
        <v>43025.6666666498</v>
      </c>
      <c r="B6957" s="0" t="n">
        <f aca="false">MONTH(A6957)</f>
        <v>10</v>
      </c>
      <c r="C6957" s="12" t="n">
        <v>0.37</v>
      </c>
      <c r="D6957" s="0" t="n">
        <v>1.11</v>
      </c>
      <c r="E6957" s="0" t="n">
        <v>1.1356</v>
      </c>
      <c r="F6957" s="12" t="n">
        <f aca="false">IF($F$3&gt;0,C6957*($F$3/$C$3),C6957)</f>
        <v>1.14045282758326</v>
      </c>
      <c r="G6957" s="12" t="n">
        <f aca="false">IF($F$3&gt;0,D6957*($F$3/$D$3),D6957)</f>
        <v>1.14045282758326</v>
      </c>
      <c r="H6957" s="12" t="n">
        <f aca="false">IF($F$3&gt;0,E6957*($F$3/$E$3),E6957)</f>
        <v>1.79274956254763</v>
      </c>
      <c r="J6957" s="12" t="n">
        <f aca="false">Sheet2!J6954</f>
        <v>1.04474013055952</v>
      </c>
      <c r="K6957" s="12" t="n">
        <f aca="false">IF(J6957&gt;=F6957,F6957,J6957)</f>
        <v>1.04474013055952</v>
      </c>
      <c r="L6957" s="12" t="n">
        <f aca="false">IF(J6957&gt;F6957,J6957-F6957,0)</f>
        <v>0</v>
      </c>
      <c r="M6957" s="12" t="n">
        <f aca="false">IF(J6957&gt;=G6957,G6957,J6957)</f>
        <v>1.04474013055952</v>
      </c>
      <c r="N6957" s="12" t="n">
        <f aca="false">IF(J6957&gt;G6957,J6957-G6957,0)</f>
        <v>0</v>
      </c>
      <c r="O6957" s="12" t="n">
        <f aca="false">IF(J6957&gt;=H6957,H6957,J6957)</f>
        <v>1.04474013055952</v>
      </c>
      <c r="P6957" s="12" t="n">
        <f aca="false">IF(J6957&gt;H6957,J6957-H6957,0)</f>
        <v>0</v>
      </c>
    </row>
    <row r="6958" customFormat="false" ht="15" hidden="false" customHeight="false" outlineLevel="0" collapsed="false">
      <c r="A6958" s="28" t="n">
        <v>43025.7083333165</v>
      </c>
      <c r="B6958" s="0" t="n">
        <f aca="false">MONTH(A6958)</f>
        <v>10</v>
      </c>
      <c r="C6958" s="12" t="n">
        <v>0.191666666666667</v>
      </c>
      <c r="D6958" s="0" t="n">
        <v>0.575</v>
      </c>
      <c r="E6958" s="0" t="n">
        <v>1.6864</v>
      </c>
      <c r="F6958" s="12" t="n">
        <f aca="false">IF($F$3&gt;0,C6958*($F$3/$C$3),C6958)</f>
        <v>0.590775113387724</v>
      </c>
      <c r="G6958" s="12" t="n">
        <f aca="false">IF($F$3&gt;0,D6958*($F$3/$D$3),D6958)</f>
        <v>0.590775113387725</v>
      </c>
      <c r="H6958" s="12" t="n">
        <f aca="false">IF($F$3&gt;0,E6958*($F$3/$E$3),E6958)</f>
        <v>2.66228677551984</v>
      </c>
      <c r="J6958" s="12" t="n">
        <f aca="false">Sheet2!J6955</f>
        <v>0</v>
      </c>
      <c r="K6958" s="12" t="n">
        <f aca="false">IF(J6958&gt;=F6958,F6958,J6958)</f>
        <v>0</v>
      </c>
      <c r="L6958" s="12" t="n">
        <f aca="false">IF(J6958&gt;F6958,J6958-F6958,0)</f>
        <v>0</v>
      </c>
      <c r="M6958" s="12" t="n">
        <f aca="false">IF(J6958&gt;=G6958,G6958,J6958)</f>
        <v>0</v>
      </c>
      <c r="N6958" s="12" t="n">
        <f aca="false">IF(J6958&gt;G6958,J6958-G6958,0)</f>
        <v>0</v>
      </c>
      <c r="O6958" s="12" t="n">
        <f aca="false">IF(J6958&gt;=H6958,H6958,J6958)</f>
        <v>0</v>
      </c>
      <c r="P6958" s="12" t="n">
        <f aca="false">IF(J6958&gt;H6958,J6958-H6958,0)</f>
        <v>0</v>
      </c>
    </row>
    <row r="6959" customFormat="false" ht="15" hidden="false" customHeight="false" outlineLevel="0" collapsed="false">
      <c r="A6959" s="28" t="n">
        <v>43025.7499999831</v>
      </c>
      <c r="B6959" s="0" t="n">
        <f aca="false">MONTH(A6959)</f>
        <v>10</v>
      </c>
      <c r="C6959" s="12" t="n">
        <v>0.534</v>
      </c>
      <c r="D6959" s="0" t="n">
        <v>1.602</v>
      </c>
      <c r="E6959" s="0" t="n">
        <v>0.5593</v>
      </c>
      <c r="F6959" s="12" t="n">
        <f aca="false">IF($F$3&gt;0,C6959*($F$3/$C$3),C6959)</f>
        <v>1.64595083764719</v>
      </c>
      <c r="G6959" s="12" t="n">
        <f aca="false">IF($F$3&gt;0,D6959*($F$3/$D$3),D6959)</f>
        <v>1.64595083764719</v>
      </c>
      <c r="H6959" s="12" t="n">
        <f aca="false">IF($F$3&gt;0,E6959*($F$3/$E$3),E6959)</f>
        <v>0.882955997123011</v>
      </c>
      <c r="J6959" s="12" t="n">
        <f aca="false">Sheet2!J6956</f>
        <v>0</v>
      </c>
      <c r="K6959" s="12" t="n">
        <f aca="false">IF(J6959&gt;=F6959,F6959,J6959)</f>
        <v>0</v>
      </c>
      <c r="L6959" s="12" t="n">
        <f aca="false">IF(J6959&gt;F6959,J6959-F6959,0)</f>
        <v>0</v>
      </c>
      <c r="M6959" s="12" t="n">
        <f aca="false">IF(J6959&gt;=G6959,G6959,J6959)</f>
        <v>0</v>
      </c>
      <c r="N6959" s="12" t="n">
        <f aca="false">IF(J6959&gt;G6959,J6959-G6959,0)</f>
        <v>0</v>
      </c>
      <c r="O6959" s="12" t="n">
        <f aca="false">IF(J6959&gt;=H6959,H6959,J6959)</f>
        <v>0</v>
      </c>
      <c r="P6959" s="12" t="n">
        <f aca="false">IF(J6959&gt;H6959,J6959-H6959,0)</f>
        <v>0</v>
      </c>
    </row>
    <row r="6960" customFormat="false" ht="15" hidden="false" customHeight="false" outlineLevel="0" collapsed="false">
      <c r="A6960" s="28" t="n">
        <v>43025.7916666498</v>
      </c>
      <c r="B6960" s="0" t="n">
        <f aca="false">MONTH(A6960)</f>
        <v>10</v>
      </c>
      <c r="C6960" s="12" t="n">
        <v>0.176</v>
      </c>
      <c r="D6960" s="0" t="n">
        <v>0.528</v>
      </c>
      <c r="E6960" s="0" t="n">
        <v>0.5661</v>
      </c>
      <c r="F6960" s="12" t="n">
        <f aca="false">IF($F$3&gt;0,C6960*($F$3/$C$3),C6960)</f>
        <v>0.542485669336902</v>
      </c>
      <c r="G6960" s="12" t="n">
        <f aca="false">IF($F$3&gt;0,D6960*($F$3/$D$3),D6960)</f>
        <v>0.542485669336902</v>
      </c>
      <c r="H6960" s="12" t="n">
        <f aca="false">IF($F$3&gt;0,E6960*($F$3/$E$3),E6960)</f>
        <v>0.893691024443656</v>
      </c>
      <c r="J6960" s="12" t="n">
        <f aca="false">Sheet2!J6957</f>
        <v>0</v>
      </c>
      <c r="K6960" s="12" t="n">
        <f aca="false">IF(J6960&gt;=F6960,F6960,J6960)</f>
        <v>0</v>
      </c>
      <c r="L6960" s="12" t="n">
        <f aca="false">IF(J6960&gt;F6960,J6960-F6960,0)</f>
        <v>0</v>
      </c>
      <c r="M6960" s="12" t="n">
        <f aca="false">IF(J6960&gt;=G6960,G6960,J6960)</f>
        <v>0</v>
      </c>
      <c r="N6960" s="12" t="n">
        <f aca="false">IF(J6960&gt;G6960,J6960-G6960,0)</f>
        <v>0</v>
      </c>
      <c r="O6960" s="12" t="n">
        <f aca="false">IF(J6960&gt;=H6960,H6960,J6960)</f>
        <v>0</v>
      </c>
      <c r="P6960" s="12" t="n">
        <f aca="false">IF(J6960&gt;H6960,J6960-H6960,0)</f>
        <v>0</v>
      </c>
    </row>
    <row r="6961" customFormat="false" ht="15" hidden="false" customHeight="false" outlineLevel="0" collapsed="false">
      <c r="A6961" s="28" t="n">
        <v>43025.8333333165</v>
      </c>
      <c r="B6961" s="0" t="n">
        <f aca="false">MONTH(A6961)</f>
        <v>10</v>
      </c>
      <c r="C6961" s="12" t="n">
        <v>0.155666666666667</v>
      </c>
      <c r="D6961" s="0" t="n">
        <v>0.467</v>
      </c>
      <c r="E6961" s="0" t="n">
        <v>0.6137</v>
      </c>
      <c r="F6961" s="12" t="n">
        <f aca="false">IF($F$3&gt;0,C6961*($F$3/$C$3),C6961)</f>
        <v>0.479812135568813</v>
      </c>
      <c r="G6961" s="12" t="n">
        <f aca="false">IF($F$3&gt;0,D6961*($F$3/$D$3),D6961)</f>
        <v>0.479812135568813</v>
      </c>
      <c r="H6961" s="12" t="n">
        <f aca="false">IF($F$3&gt;0,E6961*($F$3/$E$3),E6961)</f>
        <v>0.968836215688167</v>
      </c>
      <c r="J6961" s="12" t="n">
        <f aca="false">Sheet2!J6958</f>
        <v>0</v>
      </c>
      <c r="K6961" s="12" t="n">
        <f aca="false">IF(J6961&gt;=F6961,F6961,J6961)</f>
        <v>0</v>
      </c>
      <c r="L6961" s="12" t="n">
        <f aca="false">IF(J6961&gt;F6961,J6961-F6961,0)</f>
        <v>0</v>
      </c>
      <c r="M6961" s="12" t="n">
        <f aca="false">IF(J6961&gt;=G6961,G6961,J6961)</f>
        <v>0</v>
      </c>
      <c r="N6961" s="12" t="n">
        <f aca="false">IF(J6961&gt;G6961,J6961-G6961,0)</f>
        <v>0</v>
      </c>
      <c r="O6961" s="12" t="n">
        <f aca="false">IF(J6961&gt;=H6961,H6961,J6961)</f>
        <v>0</v>
      </c>
      <c r="P6961" s="12" t="n">
        <f aca="false">IF(J6961&gt;H6961,J6961-H6961,0)</f>
        <v>0</v>
      </c>
    </row>
    <row r="6962" customFormat="false" ht="15" hidden="false" customHeight="false" outlineLevel="0" collapsed="false">
      <c r="A6962" s="28" t="n">
        <v>43025.8749999831</v>
      </c>
      <c r="B6962" s="0" t="n">
        <f aca="false">MONTH(A6962)</f>
        <v>10</v>
      </c>
      <c r="C6962" s="12" t="n">
        <v>0.139</v>
      </c>
      <c r="D6962" s="0" t="n">
        <v>0.417</v>
      </c>
      <c r="E6962" s="0" t="n">
        <v>0.4233</v>
      </c>
      <c r="F6962" s="12" t="n">
        <f aca="false">IF($F$3&gt;0,C6962*($F$3/$C$3),C6962)</f>
        <v>0.428440386578576</v>
      </c>
      <c r="G6962" s="12" t="n">
        <f aca="false">IF($F$3&gt;0,D6962*($F$3/$D$3),D6962)</f>
        <v>0.428440386578576</v>
      </c>
      <c r="H6962" s="12" t="n">
        <f aca="false">IF($F$3&gt;0,E6962*($F$3/$E$3),E6962)</f>
        <v>0.668255450710121</v>
      </c>
      <c r="J6962" s="12" t="n">
        <f aca="false">Sheet2!J6959</f>
        <v>0</v>
      </c>
      <c r="K6962" s="12" t="n">
        <f aca="false">IF(J6962&gt;=F6962,F6962,J6962)</f>
        <v>0</v>
      </c>
      <c r="L6962" s="12" t="n">
        <f aca="false">IF(J6962&gt;F6962,J6962-F6962,0)</f>
        <v>0</v>
      </c>
      <c r="M6962" s="12" t="n">
        <f aca="false">IF(J6962&gt;=G6962,G6962,J6962)</f>
        <v>0</v>
      </c>
      <c r="N6962" s="12" t="n">
        <f aca="false">IF(J6962&gt;G6962,J6962-G6962,0)</f>
        <v>0</v>
      </c>
      <c r="O6962" s="12" t="n">
        <f aca="false">IF(J6962&gt;=H6962,H6962,J6962)</f>
        <v>0</v>
      </c>
      <c r="P6962" s="12" t="n">
        <f aca="false">IF(J6962&gt;H6962,J6962-H6962,0)</f>
        <v>0</v>
      </c>
    </row>
    <row r="6963" customFormat="false" ht="15" hidden="false" customHeight="false" outlineLevel="0" collapsed="false">
      <c r="A6963" s="28" t="n">
        <v>43025.9166666498</v>
      </c>
      <c r="B6963" s="0" t="n">
        <f aca="false">MONTH(A6963)</f>
        <v>10</v>
      </c>
      <c r="C6963" s="12" t="n">
        <v>0.0666666666666667</v>
      </c>
      <c r="D6963" s="0" t="n">
        <v>0.2</v>
      </c>
      <c r="E6963" s="0" t="n">
        <v>0.2856</v>
      </c>
      <c r="F6963" s="12" t="n">
        <f aca="false">IF($F$3&gt;0,C6963*($F$3/$C$3),C6963)</f>
        <v>0.205486995960948</v>
      </c>
      <c r="G6963" s="12" t="n">
        <f aca="false">IF($F$3&gt;0,D6963*($F$3/$D$3),D6963)</f>
        <v>0.205486995960948</v>
      </c>
      <c r="H6963" s="12" t="n">
        <f aca="false">IF($F$3&gt;0,E6963*($F$3/$E$3),E6963)</f>
        <v>0.45087114746707</v>
      </c>
      <c r="J6963" s="12" t="n">
        <f aca="false">Sheet2!J6960</f>
        <v>0</v>
      </c>
      <c r="K6963" s="12" t="n">
        <f aca="false">IF(J6963&gt;=F6963,F6963,J6963)</f>
        <v>0</v>
      </c>
      <c r="L6963" s="12" t="n">
        <f aca="false">IF(J6963&gt;F6963,J6963-F6963,0)</f>
        <v>0</v>
      </c>
      <c r="M6963" s="12" t="n">
        <f aca="false">IF(J6963&gt;=G6963,G6963,J6963)</f>
        <v>0</v>
      </c>
      <c r="N6963" s="12" t="n">
        <f aca="false">IF(J6963&gt;G6963,J6963-G6963,0)</f>
        <v>0</v>
      </c>
      <c r="O6963" s="12" t="n">
        <f aca="false">IF(J6963&gt;=H6963,H6963,J6963)</f>
        <v>0</v>
      </c>
      <c r="P6963" s="12" t="n">
        <f aca="false">IF(J6963&gt;H6963,J6963-H6963,0)</f>
        <v>0</v>
      </c>
    </row>
    <row r="6964" customFormat="false" ht="15" hidden="false" customHeight="false" outlineLevel="0" collapsed="false">
      <c r="A6964" s="28" t="n">
        <v>43025.9583333165</v>
      </c>
      <c r="B6964" s="0" t="n">
        <f aca="false">MONTH(A6964)</f>
        <v>10</v>
      </c>
      <c r="C6964" s="12" t="n">
        <v>0.0836666666666667</v>
      </c>
      <c r="D6964" s="0" t="n">
        <v>0.251</v>
      </c>
      <c r="E6964" s="0" t="n">
        <v>0.2652</v>
      </c>
      <c r="F6964" s="12" t="n">
        <f aca="false">IF($F$3&gt;0,C6964*($F$3/$C$3),C6964)</f>
        <v>0.257886179930989</v>
      </c>
      <c r="G6964" s="12" t="n">
        <f aca="false">IF($F$3&gt;0,D6964*($F$3/$D$3),D6964)</f>
        <v>0.257886179930989</v>
      </c>
      <c r="H6964" s="12" t="n">
        <f aca="false">IF($F$3&gt;0,E6964*($F$3/$E$3),E6964)</f>
        <v>0.418666065505136</v>
      </c>
      <c r="J6964" s="12" t="n">
        <f aca="false">Sheet2!J6961</f>
        <v>0</v>
      </c>
      <c r="K6964" s="12" t="n">
        <f aca="false">IF(J6964&gt;=F6964,F6964,J6964)</f>
        <v>0</v>
      </c>
      <c r="L6964" s="12" t="n">
        <f aca="false">IF(J6964&gt;F6964,J6964-F6964,0)</f>
        <v>0</v>
      </c>
      <c r="M6964" s="12" t="n">
        <f aca="false">IF(J6964&gt;=G6964,G6964,J6964)</f>
        <v>0</v>
      </c>
      <c r="N6964" s="12" t="n">
        <f aca="false">IF(J6964&gt;G6964,J6964-G6964,0)</f>
        <v>0</v>
      </c>
      <c r="O6964" s="12" t="n">
        <f aca="false">IF(J6964&gt;=H6964,H6964,J6964)</f>
        <v>0</v>
      </c>
      <c r="P6964" s="12" t="n">
        <f aca="false">IF(J6964&gt;H6964,J6964-H6964,0)</f>
        <v>0</v>
      </c>
    </row>
    <row r="6965" customFormat="false" ht="15" hidden="false" customHeight="false" outlineLevel="0" collapsed="false">
      <c r="A6965" s="28" t="n">
        <v>43025.9999999831</v>
      </c>
      <c r="B6965" s="0" t="n">
        <f aca="false">MONTH(A6965)</f>
        <v>10</v>
      </c>
      <c r="C6965" s="12" t="n">
        <v>0.0696666666666667</v>
      </c>
      <c r="D6965" s="0" t="n">
        <v>0.209</v>
      </c>
      <c r="E6965" s="0" t="n">
        <v>1.0761</v>
      </c>
      <c r="F6965" s="12" t="n">
        <f aca="false">IF($F$3&gt;0,C6965*($F$3/$C$3),C6965)</f>
        <v>0.21473391077919</v>
      </c>
      <c r="G6965" s="12" t="n">
        <f aca="false">IF($F$3&gt;0,D6965*($F$3/$D$3),D6965)</f>
        <v>0.21473391077919</v>
      </c>
      <c r="H6965" s="12" t="n">
        <f aca="false">IF($F$3&gt;0,E6965*($F$3/$E$3),E6965)</f>
        <v>1.69881807349199</v>
      </c>
      <c r="J6965" s="12" t="n">
        <f aca="false">Sheet2!J6962</f>
        <v>0</v>
      </c>
      <c r="K6965" s="12" t="n">
        <f aca="false">IF(J6965&gt;=F6965,F6965,J6965)</f>
        <v>0</v>
      </c>
      <c r="L6965" s="12" t="n">
        <f aca="false">IF(J6965&gt;F6965,J6965-F6965,0)</f>
        <v>0</v>
      </c>
      <c r="M6965" s="12" t="n">
        <f aca="false">IF(J6965&gt;=G6965,G6965,J6965)</f>
        <v>0</v>
      </c>
      <c r="N6965" s="12" t="n">
        <f aca="false">IF(J6965&gt;G6965,J6965-G6965,0)</f>
        <v>0</v>
      </c>
      <c r="O6965" s="12" t="n">
        <f aca="false">IF(J6965&gt;=H6965,H6965,J6965)</f>
        <v>0</v>
      </c>
      <c r="P6965" s="12" t="n">
        <f aca="false">IF(J6965&gt;H6965,J6965-H6965,0)</f>
        <v>0</v>
      </c>
    </row>
    <row r="6966" customFormat="false" ht="15" hidden="false" customHeight="false" outlineLevel="0" collapsed="false">
      <c r="A6966" s="28" t="n">
        <v>43026.0416666498</v>
      </c>
      <c r="B6966" s="0" t="n">
        <f aca="false">MONTH(A6966)</f>
        <v>10</v>
      </c>
      <c r="C6966" s="12" t="n">
        <v>0.192333333333333</v>
      </c>
      <c r="D6966" s="0" t="n">
        <v>0.577</v>
      </c>
      <c r="E6966" s="0" t="n">
        <v>1.9533</v>
      </c>
      <c r="F6966" s="12" t="n">
        <f aca="false">IF($F$3&gt;0,C6966*($F$3/$C$3),C6966)</f>
        <v>0.592829983347334</v>
      </c>
      <c r="G6966" s="12" t="n">
        <f aca="false">IF($F$3&gt;0,D6966*($F$3/$D$3),D6966)</f>
        <v>0.592829983347334</v>
      </c>
      <c r="H6966" s="12" t="n">
        <f aca="false">IF($F$3&gt;0,E6966*($F$3/$E$3),E6966)</f>
        <v>3.08363659785514</v>
      </c>
      <c r="J6966" s="12" t="n">
        <f aca="false">Sheet2!J6963</f>
        <v>0</v>
      </c>
      <c r="K6966" s="12" t="n">
        <f aca="false">IF(J6966&gt;=F6966,F6966,J6966)</f>
        <v>0</v>
      </c>
      <c r="L6966" s="12" t="n">
        <f aca="false">IF(J6966&gt;F6966,J6966-F6966,0)</f>
        <v>0</v>
      </c>
      <c r="M6966" s="12" t="n">
        <f aca="false">IF(J6966&gt;=G6966,G6966,J6966)</f>
        <v>0</v>
      </c>
      <c r="N6966" s="12" t="n">
        <f aca="false">IF(J6966&gt;G6966,J6966-G6966,0)</f>
        <v>0</v>
      </c>
      <c r="O6966" s="12" t="n">
        <f aca="false">IF(J6966&gt;=H6966,H6966,J6966)</f>
        <v>0</v>
      </c>
      <c r="P6966" s="12" t="n">
        <f aca="false">IF(J6966&gt;H6966,J6966-H6966,0)</f>
        <v>0</v>
      </c>
    </row>
    <row r="6967" customFormat="false" ht="15" hidden="false" customHeight="false" outlineLevel="0" collapsed="false">
      <c r="A6967" s="28" t="n">
        <v>43026.0833333165</v>
      </c>
      <c r="B6967" s="0" t="n">
        <f aca="false">MONTH(A6967)</f>
        <v>10</v>
      </c>
      <c r="C6967" s="12" t="n">
        <v>0.127333333333333</v>
      </c>
      <c r="D6967" s="0" t="n">
        <v>0.382</v>
      </c>
      <c r="E6967" s="0" t="n">
        <v>0.2448</v>
      </c>
      <c r="F6967" s="12" t="n">
        <f aca="false">IF($F$3&gt;0,C6967*($F$3/$C$3),C6967)</f>
        <v>0.39248016228541</v>
      </c>
      <c r="G6967" s="12" t="n">
        <f aca="false">IF($F$3&gt;0,D6967*($F$3/$D$3),D6967)</f>
        <v>0.39248016228541</v>
      </c>
      <c r="H6967" s="12" t="n">
        <f aca="false">IF($F$3&gt;0,E6967*($F$3/$E$3),E6967)</f>
        <v>0.386460983543202</v>
      </c>
      <c r="J6967" s="12" t="n">
        <f aca="false">Sheet2!J6964</f>
        <v>0</v>
      </c>
      <c r="K6967" s="12" t="n">
        <f aca="false">IF(J6967&gt;=F6967,F6967,J6967)</f>
        <v>0</v>
      </c>
      <c r="L6967" s="12" t="n">
        <f aca="false">IF(J6967&gt;F6967,J6967-F6967,0)</f>
        <v>0</v>
      </c>
      <c r="M6967" s="12" t="n">
        <f aca="false">IF(J6967&gt;=G6967,G6967,J6967)</f>
        <v>0</v>
      </c>
      <c r="N6967" s="12" t="n">
        <f aca="false">IF(J6967&gt;G6967,J6967-G6967,0)</f>
        <v>0</v>
      </c>
      <c r="O6967" s="12" t="n">
        <f aca="false">IF(J6967&gt;=H6967,H6967,J6967)</f>
        <v>0</v>
      </c>
      <c r="P6967" s="12" t="n">
        <f aca="false">IF(J6967&gt;H6967,J6967-H6967,0)</f>
        <v>0</v>
      </c>
    </row>
    <row r="6968" customFormat="false" ht="15" hidden="false" customHeight="false" outlineLevel="0" collapsed="false">
      <c r="A6968" s="28" t="n">
        <v>43026.1249999831</v>
      </c>
      <c r="B6968" s="0" t="n">
        <f aca="false">MONTH(A6968)</f>
        <v>10</v>
      </c>
      <c r="C6968" s="12" t="n">
        <v>0.191</v>
      </c>
      <c r="D6968" s="0" t="n">
        <v>0.573</v>
      </c>
      <c r="E6968" s="0" t="n">
        <v>0.2465</v>
      </c>
      <c r="F6968" s="12" t="n">
        <f aca="false">IF($F$3&gt;0,C6968*($F$3/$C$3),C6968)</f>
        <v>0.588720243428115</v>
      </c>
      <c r="G6968" s="12" t="n">
        <f aca="false">IF($F$3&gt;0,D6968*($F$3/$D$3),D6968)</f>
        <v>0.588720243428115</v>
      </c>
      <c r="H6968" s="12" t="n">
        <f aca="false">IF($F$3&gt;0,E6968*($F$3/$E$3),E6968)</f>
        <v>0.389144740373364</v>
      </c>
      <c r="J6968" s="12" t="n">
        <f aca="false">Sheet2!J6965</f>
        <v>0</v>
      </c>
      <c r="K6968" s="12" t="n">
        <f aca="false">IF(J6968&gt;=F6968,F6968,J6968)</f>
        <v>0</v>
      </c>
      <c r="L6968" s="12" t="n">
        <f aca="false">IF(J6968&gt;F6968,J6968-F6968,0)</f>
        <v>0</v>
      </c>
      <c r="M6968" s="12" t="n">
        <f aca="false">IF(J6968&gt;=G6968,G6968,J6968)</f>
        <v>0</v>
      </c>
      <c r="N6968" s="12" t="n">
        <f aca="false">IF(J6968&gt;G6968,J6968-G6968,0)</f>
        <v>0</v>
      </c>
      <c r="O6968" s="12" t="n">
        <f aca="false">IF(J6968&gt;=H6968,H6968,J6968)</f>
        <v>0</v>
      </c>
      <c r="P6968" s="12" t="n">
        <f aca="false">IF(J6968&gt;H6968,J6968-H6968,0)</f>
        <v>0</v>
      </c>
    </row>
    <row r="6969" customFormat="false" ht="15" hidden="false" customHeight="false" outlineLevel="0" collapsed="false">
      <c r="A6969" s="28" t="n">
        <v>43026.1666666498</v>
      </c>
      <c r="B6969" s="0" t="n">
        <f aca="false">MONTH(A6969)</f>
        <v>10</v>
      </c>
      <c r="C6969" s="12" t="n">
        <v>0.177333333333333</v>
      </c>
      <c r="D6969" s="0" t="n">
        <v>0.532</v>
      </c>
      <c r="E6969" s="0" t="n">
        <v>0.2448</v>
      </c>
      <c r="F6969" s="12" t="n">
        <f aca="false">IF($F$3&gt;0,C6969*($F$3/$C$3),C6969)</f>
        <v>0.546595409256121</v>
      </c>
      <c r="G6969" s="12" t="n">
        <f aca="false">IF($F$3&gt;0,D6969*($F$3/$D$3),D6969)</f>
        <v>0.546595409256121</v>
      </c>
      <c r="H6969" s="12" t="n">
        <f aca="false">IF($F$3&gt;0,E6969*($F$3/$E$3),E6969)</f>
        <v>0.386460983543202</v>
      </c>
      <c r="J6969" s="12" t="n">
        <f aca="false">Sheet2!J6966</f>
        <v>0</v>
      </c>
      <c r="K6969" s="12" t="n">
        <f aca="false">IF(J6969&gt;=F6969,F6969,J6969)</f>
        <v>0</v>
      </c>
      <c r="L6969" s="12" t="n">
        <f aca="false">IF(J6969&gt;F6969,J6969-F6969,0)</f>
        <v>0</v>
      </c>
      <c r="M6969" s="12" t="n">
        <f aca="false">IF(J6969&gt;=G6969,G6969,J6969)</f>
        <v>0</v>
      </c>
      <c r="N6969" s="12" t="n">
        <f aca="false">IF(J6969&gt;G6969,J6969-G6969,0)</f>
        <v>0</v>
      </c>
      <c r="O6969" s="12" t="n">
        <f aca="false">IF(J6969&gt;=H6969,H6969,J6969)</f>
        <v>0</v>
      </c>
      <c r="P6969" s="12" t="n">
        <f aca="false">IF(J6969&gt;H6969,J6969-H6969,0)</f>
        <v>0</v>
      </c>
    </row>
    <row r="6970" customFormat="false" ht="15" hidden="false" customHeight="false" outlineLevel="0" collapsed="false">
      <c r="A6970" s="28" t="n">
        <v>43026.2083333164</v>
      </c>
      <c r="B6970" s="0" t="n">
        <f aca="false">MONTH(A6970)</f>
        <v>10</v>
      </c>
      <c r="C6970" s="12" t="n">
        <v>0.212666666666667</v>
      </c>
      <c r="D6970" s="0" t="n">
        <v>0.638</v>
      </c>
      <c r="E6970" s="0" t="n">
        <v>0.1598</v>
      </c>
      <c r="F6970" s="12" t="n">
        <f aca="false">IF($F$3&gt;0,C6970*($F$3/$C$3),C6970)</f>
        <v>0.655503517115423</v>
      </c>
      <c r="G6970" s="12" t="n">
        <f aca="false">IF($F$3&gt;0,D6970*($F$3/$D$3),D6970)</f>
        <v>0.655503517115423</v>
      </c>
      <c r="H6970" s="12" t="n">
        <f aca="false">IF($F$3&gt;0,E6970*($F$3/$E$3),E6970)</f>
        <v>0.252273142035146</v>
      </c>
      <c r="J6970" s="12" t="n">
        <f aca="false">Sheet2!J6967</f>
        <v>0</v>
      </c>
      <c r="K6970" s="12" t="n">
        <f aca="false">IF(J6970&gt;=F6970,F6970,J6970)</f>
        <v>0</v>
      </c>
      <c r="L6970" s="12" t="n">
        <f aca="false">IF(J6970&gt;F6970,J6970-F6970,0)</f>
        <v>0</v>
      </c>
      <c r="M6970" s="12" t="n">
        <f aca="false">IF(J6970&gt;=G6970,G6970,J6970)</f>
        <v>0</v>
      </c>
      <c r="N6970" s="12" t="n">
        <f aca="false">IF(J6970&gt;G6970,J6970-G6970,0)</f>
        <v>0</v>
      </c>
      <c r="O6970" s="12" t="n">
        <f aca="false">IF(J6970&gt;=H6970,H6970,J6970)</f>
        <v>0</v>
      </c>
      <c r="P6970" s="12" t="n">
        <f aca="false">IF(J6970&gt;H6970,J6970-H6970,0)</f>
        <v>0</v>
      </c>
    </row>
    <row r="6971" customFormat="false" ht="15" hidden="false" customHeight="false" outlineLevel="0" collapsed="false">
      <c r="A6971" s="28" t="n">
        <v>43026.2499999831</v>
      </c>
      <c r="B6971" s="0" t="n">
        <f aca="false">MONTH(A6971)</f>
        <v>10</v>
      </c>
      <c r="C6971" s="12" t="n">
        <v>0.299333333333333</v>
      </c>
      <c r="D6971" s="0" t="n">
        <v>0.898</v>
      </c>
      <c r="E6971" s="0" t="n">
        <v>0.6052</v>
      </c>
      <c r="F6971" s="12" t="n">
        <f aca="false">IF($F$3&gt;0,C6971*($F$3/$C$3),C6971)</f>
        <v>0.922636611864655</v>
      </c>
      <c r="G6971" s="12" t="n">
        <f aca="false">IF($F$3&gt;0,D6971*($F$3/$D$3),D6971)</f>
        <v>0.922636611864655</v>
      </c>
      <c r="H6971" s="12" t="n">
        <f aca="false">IF($F$3&gt;0,E6971*($F$3/$E$3),E6971)</f>
        <v>0.955417431537362</v>
      </c>
      <c r="J6971" s="12" t="n">
        <f aca="false">Sheet2!J6968</f>
        <v>0</v>
      </c>
      <c r="K6971" s="12" t="n">
        <f aca="false">IF(J6971&gt;=F6971,F6971,J6971)</f>
        <v>0</v>
      </c>
      <c r="L6971" s="12" t="n">
        <f aca="false">IF(J6971&gt;F6971,J6971-F6971,0)</f>
        <v>0</v>
      </c>
      <c r="M6971" s="12" t="n">
        <f aca="false">IF(J6971&gt;=G6971,G6971,J6971)</f>
        <v>0</v>
      </c>
      <c r="N6971" s="12" t="n">
        <f aca="false">IF(J6971&gt;G6971,J6971-G6971,0)</f>
        <v>0</v>
      </c>
      <c r="O6971" s="12" t="n">
        <f aca="false">IF(J6971&gt;=H6971,H6971,J6971)</f>
        <v>0</v>
      </c>
      <c r="P6971" s="12" t="n">
        <f aca="false">IF(J6971&gt;H6971,J6971-H6971,0)</f>
        <v>0</v>
      </c>
    </row>
    <row r="6972" customFormat="false" ht="15" hidden="false" customHeight="false" outlineLevel="0" collapsed="false">
      <c r="A6972" s="28" t="n">
        <v>43026.2916666498</v>
      </c>
      <c r="B6972" s="0" t="n">
        <f aca="false">MONTH(A6972)</f>
        <v>10</v>
      </c>
      <c r="C6972" s="12" t="n">
        <v>0.382666666666667</v>
      </c>
      <c r="D6972" s="0" t="n">
        <v>1.148</v>
      </c>
      <c r="E6972" s="0" t="n">
        <v>0.391</v>
      </c>
      <c r="F6972" s="12" t="n">
        <f aca="false">IF($F$3&gt;0,C6972*($F$3/$C$3),C6972)</f>
        <v>1.17949535681584</v>
      </c>
      <c r="G6972" s="12" t="n">
        <f aca="false">IF($F$3&gt;0,D6972*($F$3/$D$3),D6972)</f>
        <v>1.17949535681584</v>
      </c>
      <c r="H6972" s="12" t="n">
        <f aca="false">IF($F$3&gt;0,E6972*($F$3/$E$3),E6972)</f>
        <v>0.617264070937059</v>
      </c>
      <c r="J6972" s="12" t="n">
        <f aca="false">Sheet2!J6969</f>
        <v>0.0946716113736441</v>
      </c>
      <c r="K6972" s="12" t="n">
        <f aca="false">IF(J6972&gt;=F6972,F6972,J6972)</f>
        <v>0.0946716113736441</v>
      </c>
      <c r="L6972" s="12" t="n">
        <f aca="false">IF(J6972&gt;F6972,J6972-F6972,0)</f>
        <v>0</v>
      </c>
      <c r="M6972" s="12" t="n">
        <f aca="false">IF(J6972&gt;=G6972,G6972,J6972)</f>
        <v>0.0946716113736441</v>
      </c>
      <c r="N6972" s="12" t="n">
        <f aca="false">IF(J6972&gt;G6972,J6972-G6972,0)</f>
        <v>0</v>
      </c>
      <c r="O6972" s="12" t="n">
        <f aca="false">IF(J6972&gt;=H6972,H6972,J6972)</f>
        <v>0.0946716113736441</v>
      </c>
      <c r="P6972" s="12" t="n">
        <f aca="false">IF(J6972&gt;H6972,J6972-H6972,0)</f>
        <v>0</v>
      </c>
    </row>
    <row r="6973" customFormat="false" ht="15" hidden="false" customHeight="false" outlineLevel="0" collapsed="false">
      <c r="A6973" s="28" t="n">
        <v>43026.3333333164</v>
      </c>
      <c r="B6973" s="0" t="n">
        <f aca="false">MONTH(A6973)</f>
        <v>10</v>
      </c>
      <c r="C6973" s="12" t="n">
        <v>0.408666666666667</v>
      </c>
      <c r="D6973" s="0" t="n">
        <v>1.226</v>
      </c>
      <c r="E6973" s="0" t="n">
        <v>0.9248</v>
      </c>
      <c r="F6973" s="12" t="n">
        <f aca="false">IF($F$3&gt;0,C6973*($F$3/$C$3),C6973)</f>
        <v>1.25963528524061</v>
      </c>
      <c r="G6973" s="12" t="n">
        <f aca="false">IF($F$3&gt;0,D6973*($F$3/$D$3),D6973)</f>
        <v>1.25963528524061</v>
      </c>
      <c r="H6973" s="12" t="n">
        <f aca="false">IF($F$3&gt;0,E6973*($F$3/$E$3),E6973)</f>
        <v>1.45996371560765</v>
      </c>
      <c r="J6973" s="12" t="n">
        <f aca="false">Sheet2!J6970</f>
        <v>2.42734858230532</v>
      </c>
      <c r="K6973" s="12" t="n">
        <f aca="false">IF(J6973&gt;=F6973,F6973,J6973)</f>
        <v>1.25963528524061</v>
      </c>
      <c r="L6973" s="12" t="n">
        <f aca="false">IF(J6973&gt;F6973,J6973-F6973,0)</f>
        <v>1.16771329706471</v>
      </c>
      <c r="M6973" s="12" t="n">
        <f aca="false">IF(J6973&gt;=G6973,G6973,J6973)</f>
        <v>1.25963528524061</v>
      </c>
      <c r="N6973" s="12" t="n">
        <f aca="false">IF(J6973&gt;G6973,J6973-G6973,0)</f>
        <v>1.16771329706471</v>
      </c>
      <c r="O6973" s="12" t="n">
        <f aca="false">IF(J6973&gt;=H6973,H6973,J6973)</f>
        <v>1.45996371560765</v>
      </c>
      <c r="P6973" s="12" t="n">
        <f aca="false">IF(J6973&gt;H6973,J6973-H6973,0)</f>
        <v>0.967384866697666</v>
      </c>
    </row>
    <row r="6974" customFormat="false" ht="15" hidden="false" customHeight="false" outlineLevel="0" collapsed="false">
      <c r="A6974" s="28" t="n">
        <v>43026.3749999831</v>
      </c>
      <c r="B6974" s="0" t="n">
        <f aca="false">MONTH(A6974)</f>
        <v>10</v>
      </c>
      <c r="C6974" s="12" t="n">
        <v>0.335333333333333</v>
      </c>
      <c r="D6974" s="0" t="n">
        <v>1.006</v>
      </c>
      <c r="E6974" s="0" t="n">
        <v>0.8891</v>
      </c>
      <c r="F6974" s="12" t="n">
        <f aca="false">IF($F$3&gt;0,C6974*($F$3/$C$3),C6974)</f>
        <v>1.03359958968357</v>
      </c>
      <c r="G6974" s="12" t="n">
        <f aca="false">IF($F$3&gt;0,D6974*($F$3/$D$3),D6974)</f>
        <v>1.03359958968357</v>
      </c>
      <c r="H6974" s="12" t="n">
        <f aca="false">IF($F$3&gt;0,E6974*($F$3/$E$3),E6974)</f>
        <v>1.40360482217427</v>
      </c>
      <c r="J6974" s="12" t="n">
        <f aca="false">Sheet2!J6971</f>
        <v>6.39345922885852</v>
      </c>
      <c r="K6974" s="12" t="n">
        <f aca="false">IF(J6974&gt;=F6974,F6974,J6974)</f>
        <v>1.03359958968357</v>
      </c>
      <c r="L6974" s="12" t="n">
        <f aca="false">IF(J6974&gt;F6974,J6974-F6974,0)</f>
        <v>5.35985963917495</v>
      </c>
      <c r="M6974" s="12" t="n">
        <f aca="false">IF(J6974&gt;=G6974,G6974,J6974)</f>
        <v>1.03359958968357</v>
      </c>
      <c r="N6974" s="12" t="n">
        <f aca="false">IF(J6974&gt;G6974,J6974-G6974,0)</f>
        <v>5.35985963917495</v>
      </c>
      <c r="O6974" s="12" t="n">
        <f aca="false">IF(J6974&gt;=H6974,H6974,J6974)</f>
        <v>1.40360482217427</v>
      </c>
      <c r="P6974" s="12" t="n">
        <f aca="false">IF(J6974&gt;H6974,J6974-H6974,0)</f>
        <v>4.98985440668425</v>
      </c>
    </row>
    <row r="6975" customFormat="false" ht="15" hidden="false" customHeight="false" outlineLevel="0" collapsed="false">
      <c r="A6975" s="28" t="n">
        <v>43026.4166666498</v>
      </c>
      <c r="B6975" s="0" t="n">
        <f aca="false">MONTH(A6975)</f>
        <v>10</v>
      </c>
      <c r="C6975" s="12" t="n">
        <v>0.345666666666667</v>
      </c>
      <c r="D6975" s="0" t="n">
        <v>1.037</v>
      </c>
      <c r="E6975" s="0" t="n">
        <v>0.3213</v>
      </c>
      <c r="F6975" s="12" t="n">
        <f aca="false">IF($F$3&gt;0,C6975*($F$3/$C$3),C6975)</f>
        <v>1.06545007405751</v>
      </c>
      <c r="G6975" s="12" t="n">
        <f aca="false">IF($F$3&gt;0,D6975*($F$3/$D$3),D6975)</f>
        <v>1.06545007405751</v>
      </c>
      <c r="H6975" s="12" t="n">
        <f aca="false">IF($F$3&gt;0,E6975*($F$3/$E$3),E6975)</f>
        <v>0.507230040900453</v>
      </c>
      <c r="J6975" s="12" t="n">
        <f aca="false">Sheet2!J6972</f>
        <v>8.70430973105647</v>
      </c>
      <c r="K6975" s="12" t="n">
        <f aca="false">IF(J6975&gt;=F6975,F6975,J6975)</f>
        <v>1.06545007405751</v>
      </c>
      <c r="L6975" s="12" t="n">
        <f aca="false">IF(J6975&gt;F6975,J6975-F6975,0)</f>
        <v>7.63885965699896</v>
      </c>
      <c r="M6975" s="12" t="n">
        <f aca="false">IF(J6975&gt;=G6975,G6975,J6975)</f>
        <v>1.06545007405751</v>
      </c>
      <c r="N6975" s="12" t="n">
        <f aca="false">IF(J6975&gt;G6975,J6975-G6975,0)</f>
        <v>7.63885965699896</v>
      </c>
      <c r="O6975" s="12" t="n">
        <f aca="false">IF(J6975&gt;=H6975,H6975,J6975)</f>
        <v>0.507230040900453</v>
      </c>
      <c r="P6975" s="12" t="n">
        <f aca="false">IF(J6975&gt;H6975,J6975-H6975,0)</f>
        <v>8.19707969015602</v>
      </c>
    </row>
    <row r="6976" customFormat="false" ht="15" hidden="false" customHeight="false" outlineLevel="0" collapsed="false">
      <c r="A6976" s="28" t="n">
        <v>43026.4583333164</v>
      </c>
      <c r="B6976" s="0" t="n">
        <f aca="false">MONTH(A6976)</f>
        <v>10</v>
      </c>
      <c r="C6976" s="12" t="n">
        <v>0.128666666666667</v>
      </c>
      <c r="D6976" s="0" t="n">
        <v>0.386</v>
      </c>
      <c r="E6976" s="0" t="n">
        <v>1.0098</v>
      </c>
      <c r="F6976" s="12" t="n">
        <f aca="false">IF($F$3&gt;0,C6976*($F$3/$C$3),C6976)</f>
        <v>0.396589902204629</v>
      </c>
      <c r="G6976" s="12" t="n">
        <f aca="false">IF($F$3&gt;0,D6976*($F$3/$D$3),D6976)</f>
        <v>0.396589902204629</v>
      </c>
      <c r="H6976" s="12" t="n">
        <f aca="false">IF($F$3&gt;0,E6976*($F$3/$E$3),E6976)</f>
        <v>1.59415155711571</v>
      </c>
      <c r="J6976" s="12" t="n">
        <f aca="false">Sheet2!J6973</f>
        <v>9.11997615495287</v>
      </c>
      <c r="K6976" s="12" t="n">
        <f aca="false">IF(J6976&gt;=F6976,F6976,J6976)</f>
        <v>0.396589902204629</v>
      </c>
      <c r="L6976" s="12" t="n">
        <f aca="false">IF(J6976&gt;F6976,J6976-F6976,0)</f>
        <v>8.72338625274824</v>
      </c>
      <c r="M6976" s="12" t="n">
        <f aca="false">IF(J6976&gt;=G6976,G6976,J6976)</f>
        <v>0.396589902204629</v>
      </c>
      <c r="N6976" s="12" t="n">
        <f aca="false">IF(J6976&gt;G6976,J6976-G6976,0)</f>
        <v>8.72338625274824</v>
      </c>
      <c r="O6976" s="12" t="n">
        <f aca="false">IF(J6976&gt;=H6976,H6976,J6976)</f>
        <v>1.59415155711571</v>
      </c>
      <c r="P6976" s="12" t="n">
        <f aca="false">IF(J6976&gt;H6976,J6976-H6976,0)</f>
        <v>7.52582459783716</v>
      </c>
    </row>
    <row r="6977" customFormat="false" ht="15" hidden="false" customHeight="false" outlineLevel="0" collapsed="false">
      <c r="A6977" s="28" t="n">
        <v>43026.4999999831</v>
      </c>
      <c r="B6977" s="0" t="n">
        <f aca="false">MONTH(A6977)</f>
        <v>10</v>
      </c>
      <c r="C6977" s="12" t="n">
        <v>0.126</v>
      </c>
      <c r="D6977" s="0" t="n">
        <v>0.378</v>
      </c>
      <c r="E6977" s="0" t="n">
        <v>0.9333</v>
      </c>
      <c r="F6977" s="12" t="n">
        <f aca="false">IF($F$3&gt;0,C6977*($F$3/$C$3),C6977)</f>
        <v>0.388370422366191</v>
      </c>
      <c r="G6977" s="12" t="n">
        <f aca="false">IF($F$3&gt;0,D6977*($F$3/$D$3),D6977)</f>
        <v>0.388370422366191</v>
      </c>
      <c r="H6977" s="12" t="n">
        <f aca="false">IF($F$3&gt;0,E6977*($F$3/$E$3),E6977)</f>
        <v>1.47338249975846</v>
      </c>
      <c r="J6977" s="12" t="n">
        <f aca="false">Sheet2!J6974</f>
        <v>7.57794927779699</v>
      </c>
      <c r="K6977" s="12" t="n">
        <f aca="false">IF(J6977&gt;=F6977,F6977,J6977)</f>
        <v>0.388370422366191</v>
      </c>
      <c r="L6977" s="12" t="n">
        <f aca="false">IF(J6977&gt;F6977,J6977-F6977,0)</f>
        <v>7.1895788554308</v>
      </c>
      <c r="M6977" s="12" t="n">
        <f aca="false">IF(J6977&gt;=G6977,G6977,J6977)</f>
        <v>0.388370422366191</v>
      </c>
      <c r="N6977" s="12" t="n">
        <f aca="false">IF(J6977&gt;G6977,J6977-G6977,0)</f>
        <v>7.1895788554308</v>
      </c>
      <c r="O6977" s="12" t="n">
        <f aca="false">IF(J6977&gt;=H6977,H6977,J6977)</f>
        <v>1.47338249975846</v>
      </c>
      <c r="P6977" s="12" t="n">
        <f aca="false">IF(J6977&gt;H6977,J6977-H6977,0)</f>
        <v>6.10456677803853</v>
      </c>
    </row>
    <row r="6978" customFormat="false" ht="15" hidden="false" customHeight="false" outlineLevel="0" collapsed="false">
      <c r="A6978" s="28" t="n">
        <v>43026.5416666498</v>
      </c>
      <c r="B6978" s="0" t="n">
        <f aca="false">MONTH(A6978)</f>
        <v>10</v>
      </c>
      <c r="C6978" s="12" t="n">
        <v>0.215333333333333</v>
      </c>
      <c r="D6978" s="0" t="n">
        <v>0.646</v>
      </c>
      <c r="E6978" s="0" t="n">
        <v>0.9809</v>
      </c>
      <c r="F6978" s="12" t="n">
        <f aca="false">IF($F$3&gt;0,C6978*($F$3/$C$3),C6978)</f>
        <v>0.663722996953861</v>
      </c>
      <c r="G6978" s="12" t="n">
        <f aca="false">IF($F$3&gt;0,D6978*($F$3/$D$3),D6978)</f>
        <v>0.663722996953861</v>
      </c>
      <c r="H6978" s="12" t="n">
        <f aca="false">IF($F$3&gt;0,E6978*($F$3/$E$3),E6978)</f>
        <v>1.54852769100297</v>
      </c>
      <c r="J6978" s="12" t="n">
        <f aca="false">Sheet2!J6975</f>
        <v>7.24446058368242</v>
      </c>
      <c r="K6978" s="12" t="n">
        <f aca="false">IF(J6978&gt;=F6978,F6978,J6978)</f>
        <v>0.663722996953861</v>
      </c>
      <c r="L6978" s="12" t="n">
        <f aca="false">IF(J6978&gt;F6978,J6978-F6978,0)</f>
        <v>6.58073758672856</v>
      </c>
      <c r="M6978" s="12" t="n">
        <f aca="false">IF(J6978&gt;=G6978,G6978,J6978)</f>
        <v>0.663722996953861</v>
      </c>
      <c r="N6978" s="12" t="n">
        <f aca="false">IF(J6978&gt;G6978,J6978-G6978,0)</f>
        <v>6.58073758672856</v>
      </c>
      <c r="O6978" s="12" t="n">
        <f aca="false">IF(J6978&gt;=H6978,H6978,J6978)</f>
        <v>1.54852769100297</v>
      </c>
      <c r="P6978" s="12" t="n">
        <f aca="false">IF(J6978&gt;H6978,J6978-H6978,0)</f>
        <v>5.69593289267944</v>
      </c>
    </row>
    <row r="6979" customFormat="false" ht="15" hidden="false" customHeight="false" outlineLevel="0" collapsed="false">
      <c r="A6979" s="28" t="n">
        <v>43026.5833333164</v>
      </c>
      <c r="B6979" s="0" t="n">
        <f aca="false">MONTH(A6979)</f>
        <v>10</v>
      </c>
      <c r="C6979" s="12" t="n">
        <v>0.0843333333333333</v>
      </c>
      <c r="D6979" s="0" t="n">
        <v>0.253</v>
      </c>
      <c r="E6979" s="0" t="n">
        <v>0.4148</v>
      </c>
      <c r="F6979" s="12" t="n">
        <f aca="false">IF($F$3&gt;0,C6979*($F$3/$C$3),C6979)</f>
        <v>0.259941049890599</v>
      </c>
      <c r="G6979" s="12" t="n">
        <f aca="false">IF($F$3&gt;0,D6979*($F$3/$D$3),D6979)</f>
        <v>0.259941049890599</v>
      </c>
      <c r="H6979" s="12" t="n">
        <f aca="false">IF($F$3&gt;0,E6979*($F$3/$E$3),E6979)</f>
        <v>0.654836666559315</v>
      </c>
      <c r="J6979" s="12" t="n">
        <f aca="false">Sheet2!J6976</f>
        <v>1.8091841285299</v>
      </c>
      <c r="K6979" s="12" t="n">
        <f aca="false">IF(J6979&gt;=F6979,F6979,J6979)</f>
        <v>0.259941049890599</v>
      </c>
      <c r="L6979" s="12" t="n">
        <f aca="false">IF(J6979&gt;F6979,J6979-F6979,0)</f>
        <v>1.5492430786393</v>
      </c>
      <c r="M6979" s="12" t="n">
        <f aca="false">IF(J6979&gt;=G6979,G6979,J6979)</f>
        <v>0.259941049890599</v>
      </c>
      <c r="N6979" s="12" t="n">
        <f aca="false">IF(J6979&gt;G6979,J6979-G6979,0)</f>
        <v>1.5492430786393</v>
      </c>
      <c r="O6979" s="12" t="n">
        <f aca="false">IF(J6979&gt;=H6979,H6979,J6979)</f>
        <v>0.654836666559315</v>
      </c>
      <c r="P6979" s="12" t="n">
        <f aca="false">IF(J6979&gt;H6979,J6979-H6979,0)</f>
        <v>1.15434746197058</v>
      </c>
    </row>
    <row r="6980" customFormat="false" ht="15" hidden="false" customHeight="false" outlineLevel="0" collapsed="false">
      <c r="A6980" s="28" t="n">
        <v>43026.6249999831</v>
      </c>
      <c r="B6980" s="0" t="n">
        <f aca="false">MONTH(A6980)</f>
        <v>10</v>
      </c>
      <c r="C6980" s="12" t="n">
        <v>0.293666666666667</v>
      </c>
      <c r="D6980" s="0" t="n">
        <v>0.881</v>
      </c>
      <c r="E6980" s="0" t="n">
        <v>0.3604</v>
      </c>
      <c r="F6980" s="12" t="n">
        <f aca="false">IF($F$3&gt;0,C6980*($F$3/$C$3),C6980)</f>
        <v>0.905170217207974</v>
      </c>
      <c r="G6980" s="12" t="n">
        <f aca="false">IF($F$3&gt;0,D6980*($F$3/$D$3),D6980)</f>
        <v>0.905170217207975</v>
      </c>
      <c r="H6980" s="12" t="n">
        <f aca="false">IF($F$3&gt;0,E6980*($F$3/$E$3),E6980)</f>
        <v>0.568956447994159</v>
      </c>
      <c r="J6980" s="12" t="n">
        <f aca="false">Sheet2!J6977</f>
        <v>1.15725673151078</v>
      </c>
      <c r="K6980" s="12" t="n">
        <f aca="false">IF(J6980&gt;=F6980,F6980,J6980)</f>
        <v>0.905170217207974</v>
      </c>
      <c r="L6980" s="12" t="n">
        <f aca="false">IF(J6980&gt;F6980,J6980-F6980,0)</f>
        <v>0.252086514302809</v>
      </c>
      <c r="M6980" s="12" t="n">
        <f aca="false">IF(J6980&gt;=G6980,G6980,J6980)</f>
        <v>0.905170217207975</v>
      </c>
      <c r="N6980" s="12" t="n">
        <f aca="false">IF(J6980&gt;G6980,J6980-G6980,0)</f>
        <v>0.252086514302808</v>
      </c>
      <c r="O6980" s="12" t="n">
        <f aca="false">IF(J6980&gt;=H6980,H6980,J6980)</f>
        <v>0.568956447994159</v>
      </c>
      <c r="P6980" s="12" t="n">
        <f aca="false">IF(J6980&gt;H6980,J6980-H6980,0)</f>
        <v>0.588300283516624</v>
      </c>
    </row>
    <row r="6981" customFormat="false" ht="15" hidden="false" customHeight="false" outlineLevel="0" collapsed="false">
      <c r="A6981" s="28" t="n">
        <v>43026.6666666498</v>
      </c>
      <c r="B6981" s="0" t="n">
        <f aca="false">MONTH(A6981)</f>
        <v>10</v>
      </c>
      <c r="C6981" s="12" t="n">
        <v>0.454</v>
      </c>
      <c r="D6981" s="0" t="n">
        <v>1.362</v>
      </c>
      <c r="E6981" s="0" t="n">
        <v>1.2631</v>
      </c>
      <c r="F6981" s="12" t="n">
        <f aca="false">IF($F$3&gt;0,C6981*($F$3/$C$3),C6981)</f>
        <v>1.39936644249405</v>
      </c>
      <c r="G6981" s="12" t="n">
        <f aca="false">IF($F$3&gt;0,D6981*($F$3/$D$3),D6981)</f>
        <v>1.39936644249405</v>
      </c>
      <c r="H6981" s="12" t="n">
        <f aca="false">IF($F$3&gt;0,E6981*($F$3/$E$3),E6981)</f>
        <v>1.99403132480972</v>
      </c>
      <c r="J6981" s="12" t="n">
        <f aca="false">Sheet2!J6978</f>
        <v>0.77901621168169</v>
      </c>
      <c r="K6981" s="12" t="n">
        <f aca="false">IF(J6981&gt;=F6981,F6981,J6981)</f>
        <v>0.77901621168169</v>
      </c>
      <c r="L6981" s="12" t="n">
        <f aca="false">IF(J6981&gt;F6981,J6981-F6981,0)</f>
        <v>0</v>
      </c>
      <c r="M6981" s="12" t="n">
        <f aca="false">IF(J6981&gt;=G6981,G6981,J6981)</f>
        <v>0.77901621168169</v>
      </c>
      <c r="N6981" s="12" t="n">
        <f aca="false">IF(J6981&gt;G6981,J6981-G6981,0)</f>
        <v>0</v>
      </c>
      <c r="O6981" s="12" t="n">
        <f aca="false">IF(J6981&gt;=H6981,H6981,J6981)</f>
        <v>0.77901621168169</v>
      </c>
      <c r="P6981" s="12" t="n">
        <f aca="false">IF(J6981&gt;H6981,J6981-H6981,0)</f>
        <v>0</v>
      </c>
    </row>
    <row r="6982" customFormat="false" ht="15" hidden="false" customHeight="false" outlineLevel="0" collapsed="false">
      <c r="A6982" s="28" t="n">
        <v>43026.7083333164</v>
      </c>
      <c r="B6982" s="0" t="n">
        <f aca="false">MONTH(A6982)</f>
        <v>10</v>
      </c>
      <c r="C6982" s="12" t="n">
        <v>0.985333333333333</v>
      </c>
      <c r="D6982" s="0" t="n">
        <v>2.956</v>
      </c>
      <c r="E6982" s="0" t="n">
        <v>0.4131</v>
      </c>
      <c r="F6982" s="12" t="n">
        <f aca="false">IF($F$3&gt;0,C6982*($F$3/$C$3),C6982)</f>
        <v>3.0370978003028</v>
      </c>
      <c r="G6982" s="12" t="n">
        <f aca="false">IF($F$3&gt;0,D6982*($F$3/$D$3),D6982)</f>
        <v>3.03709780030281</v>
      </c>
      <c r="H6982" s="12" t="n">
        <f aca="false">IF($F$3&gt;0,E6982*($F$3/$E$3),E6982)</f>
        <v>0.652152909729154</v>
      </c>
      <c r="J6982" s="12" t="n">
        <f aca="false">Sheet2!J6979</f>
        <v>0</v>
      </c>
      <c r="K6982" s="12" t="n">
        <f aca="false">IF(J6982&gt;=F6982,F6982,J6982)</f>
        <v>0</v>
      </c>
      <c r="L6982" s="12" t="n">
        <f aca="false">IF(J6982&gt;F6982,J6982-F6982,0)</f>
        <v>0</v>
      </c>
      <c r="M6982" s="12" t="n">
        <f aca="false">IF(J6982&gt;=G6982,G6982,J6982)</f>
        <v>0</v>
      </c>
      <c r="N6982" s="12" t="n">
        <f aca="false">IF(J6982&gt;G6982,J6982-G6982,0)</f>
        <v>0</v>
      </c>
      <c r="O6982" s="12" t="n">
        <f aca="false">IF(J6982&gt;=H6982,H6982,J6982)</f>
        <v>0</v>
      </c>
      <c r="P6982" s="12" t="n">
        <f aca="false">IF(J6982&gt;H6982,J6982-H6982,0)</f>
        <v>0</v>
      </c>
    </row>
    <row r="6983" customFormat="false" ht="15" hidden="false" customHeight="false" outlineLevel="0" collapsed="false">
      <c r="A6983" s="28" t="n">
        <v>43026.7499999831</v>
      </c>
      <c r="B6983" s="0" t="n">
        <f aca="false">MONTH(A6983)</f>
        <v>10</v>
      </c>
      <c r="C6983" s="12" t="n">
        <v>0.227</v>
      </c>
      <c r="D6983" s="0" t="n">
        <v>0.681</v>
      </c>
      <c r="E6983" s="0" t="n">
        <v>0.4743</v>
      </c>
      <c r="F6983" s="12" t="n">
        <f aca="false">IF($F$3&gt;0,C6983*($F$3/$C$3),C6983)</f>
        <v>0.699683221247027</v>
      </c>
      <c r="G6983" s="12" t="n">
        <f aca="false">IF($F$3&gt;0,D6983*($F$3/$D$3),D6983)</f>
        <v>0.699683221247027</v>
      </c>
      <c r="H6983" s="12" t="n">
        <f aca="false">IF($F$3&gt;0,E6983*($F$3/$E$3),E6983)</f>
        <v>0.748768155614955</v>
      </c>
      <c r="J6983" s="12" t="n">
        <f aca="false">Sheet2!J6980</f>
        <v>0</v>
      </c>
      <c r="K6983" s="12" t="n">
        <f aca="false">IF(J6983&gt;=F6983,F6983,J6983)</f>
        <v>0</v>
      </c>
      <c r="L6983" s="12" t="n">
        <f aca="false">IF(J6983&gt;F6983,J6983-F6983,0)</f>
        <v>0</v>
      </c>
      <c r="M6983" s="12" t="n">
        <f aca="false">IF(J6983&gt;=G6983,G6983,J6983)</f>
        <v>0</v>
      </c>
      <c r="N6983" s="12" t="n">
        <f aca="false">IF(J6983&gt;G6983,J6983-G6983,0)</f>
        <v>0</v>
      </c>
      <c r="O6983" s="12" t="n">
        <f aca="false">IF(J6983&gt;=H6983,H6983,J6983)</f>
        <v>0</v>
      </c>
      <c r="P6983" s="12" t="n">
        <f aca="false">IF(J6983&gt;H6983,J6983-H6983,0)</f>
        <v>0</v>
      </c>
    </row>
    <row r="6984" customFormat="false" ht="15" hidden="false" customHeight="false" outlineLevel="0" collapsed="false">
      <c r="A6984" s="28" t="n">
        <v>43026.7916666497</v>
      </c>
      <c r="B6984" s="0" t="n">
        <f aca="false">MONTH(A6984)</f>
        <v>10</v>
      </c>
      <c r="C6984" s="12" t="n">
        <v>0.221666666666667</v>
      </c>
      <c r="D6984" s="0" t="n">
        <v>0.665</v>
      </c>
      <c r="E6984" s="0" t="n">
        <v>0.5406</v>
      </c>
      <c r="F6984" s="12" t="n">
        <f aca="false">IF($F$3&gt;0,C6984*($F$3/$C$3),C6984)</f>
        <v>0.683244261570151</v>
      </c>
      <c r="G6984" s="12" t="n">
        <f aca="false">IF($F$3&gt;0,D6984*($F$3/$D$3),D6984)</f>
        <v>0.683244261570151</v>
      </c>
      <c r="H6984" s="12" t="n">
        <f aca="false">IF($F$3&gt;0,E6984*($F$3/$E$3),E6984)</f>
        <v>0.853434671991239</v>
      </c>
      <c r="J6984" s="12" t="n">
        <f aca="false">Sheet2!J6981</f>
        <v>0</v>
      </c>
      <c r="K6984" s="12" t="n">
        <f aca="false">IF(J6984&gt;=F6984,F6984,J6984)</f>
        <v>0</v>
      </c>
      <c r="L6984" s="12" t="n">
        <f aca="false">IF(J6984&gt;F6984,J6984-F6984,0)</f>
        <v>0</v>
      </c>
      <c r="M6984" s="12" t="n">
        <f aca="false">IF(J6984&gt;=G6984,G6984,J6984)</f>
        <v>0</v>
      </c>
      <c r="N6984" s="12" t="n">
        <f aca="false">IF(J6984&gt;G6984,J6984-G6984,0)</f>
        <v>0</v>
      </c>
      <c r="O6984" s="12" t="n">
        <f aca="false">IF(J6984&gt;=H6984,H6984,J6984)</f>
        <v>0</v>
      </c>
      <c r="P6984" s="12" t="n">
        <f aca="false">IF(J6984&gt;H6984,J6984-H6984,0)</f>
        <v>0</v>
      </c>
    </row>
    <row r="6985" customFormat="false" ht="15" hidden="false" customHeight="false" outlineLevel="0" collapsed="false">
      <c r="A6985" s="28" t="n">
        <v>43026.8333333164</v>
      </c>
      <c r="B6985" s="0" t="n">
        <f aca="false">MONTH(A6985)</f>
        <v>10</v>
      </c>
      <c r="C6985" s="12" t="n">
        <v>0.281333333333333</v>
      </c>
      <c r="D6985" s="0" t="n">
        <v>0.844</v>
      </c>
      <c r="E6985" s="0" t="n">
        <v>0.5321</v>
      </c>
      <c r="F6985" s="12" t="n">
        <f aca="false">IF($F$3&gt;0,C6985*($F$3/$C$3),C6985)</f>
        <v>0.867155122955199</v>
      </c>
      <c r="G6985" s="12" t="n">
        <f aca="false">IF($F$3&gt;0,D6985*($F$3/$D$3),D6985)</f>
        <v>0.867155122955199</v>
      </c>
      <c r="H6985" s="12" t="n">
        <f aca="false">IF($F$3&gt;0,E6985*($F$3/$E$3),E6985)</f>
        <v>0.840015887840433</v>
      </c>
      <c r="J6985" s="12" t="n">
        <f aca="false">Sheet2!J6982</f>
        <v>0</v>
      </c>
      <c r="K6985" s="12" t="n">
        <f aca="false">IF(J6985&gt;=F6985,F6985,J6985)</f>
        <v>0</v>
      </c>
      <c r="L6985" s="12" t="n">
        <f aca="false">IF(J6985&gt;F6985,J6985-F6985,0)</f>
        <v>0</v>
      </c>
      <c r="M6985" s="12" t="n">
        <f aca="false">IF(J6985&gt;=G6985,G6985,J6985)</f>
        <v>0</v>
      </c>
      <c r="N6985" s="12" t="n">
        <f aca="false">IF(J6985&gt;G6985,J6985-G6985,0)</f>
        <v>0</v>
      </c>
      <c r="O6985" s="12" t="n">
        <f aca="false">IF(J6985&gt;=H6985,H6985,J6985)</f>
        <v>0</v>
      </c>
      <c r="P6985" s="12" t="n">
        <f aca="false">IF(J6985&gt;H6985,J6985-H6985,0)</f>
        <v>0</v>
      </c>
    </row>
    <row r="6986" customFormat="false" ht="15" hidden="false" customHeight="false" outlineLevel="0" collapsed="false">
      <c r="A6986" s="28" t="n">
        <v>43026.8749999831</v>
      </c>
      <c r="B6986" s="0" t="n">
        <f aca="false">MONTH(A6986)</f>
        <v>10</v>
      </c>
      <c r="C6986" s="12" t="n">
        <v>0.147666666666667</v>
      </c>
      <c r="D6986" s="0" t="n">
        <v>0.443</v>
      </c>
      <c r="E6986" s="0" t="n">
        <v>0.3876</v>
      </c>
      <c r="F6986" s="12" t="n">
        <f aca="false">IF($F$3&gt;0,C6986*($F$3/$C$3),C6986)</f>
        <v>0.455153696053499</v>
      </c>
      <c r="G6986" s="12" t="n">
        <f aca="false">IF($F$3&gt;0,D6986*($F$3/$D$3),D6986)</f>
        <v>0.455153696053499</v>
      </c>
      <c r="H6986" s="12" t="n">
        <f aca="false">IF($F$3&gt;0,E6986*($F$3/$E$3),E6986)</f>
        <v>0.611896557276737</v>
      </c>
      <c r="J6986" s="12" t="n">
        <f aca="false">Sheet2!J6983</f>
        <v>0</v>
      </c>
      <c r="K6986" s="12" t="n">
        <f aca="false">IF(J6986&gt;=F6986,F6986,J6986)</f>
        <v>0</v>
      </c>
      <c r="L6986" s="12" t="n">
        <f aca="false">IF(J6986&gt;F6986,J6986-F6986,0)</f>
        <v>0</v>
      </c>
      <c r="M6986" s="12" t="n">
        <f aca="false">IF(J6986&gt;=G6986,G6986,J6986)</f>
        <v>0</v>
      </c>
      <c r="N6986" s="12" t="n">
        <f aca="false">IF(J6986&gt;G6986,J6986-G6986,0)</f>
        <v>0</v>
      </c>
      <c r="O6986" s="12" t="n">
        <f aca="false">IF(J6986&gt;=H6986,H6986,J6986)</f>
        <v>0</v>
      </c>
      <c r="P6986" s="12" t="n">
        <f aca="false">IF(J6986&gt;H6986,J6986-H6986,0)</f>
        <v>0</v>
      </c>
    </row>
    <row r="6987" customFormat="false" ht="15" hidden="false" customHeight="false" outlineLevel="0" collapsed="false">
      <c r="A6987" s="28" t="n">
        <v>43026.9166666497</v>
      </c>
      <c r="B6987" s="0" t="n">
        <f aca="false">MONTH(A6987)</f>
        <v>10</v>
      </c>
      <c r="C6987" s="12" t="n">
        <v>0.113333333333333</v>
      </c>
      <c r="D6987" s="0" t="n">
        <v>0.34</v>
      </c>
      <c r="E6987" s="0" t="n">
        <v>0.2584</v>
      </c>
      <c r="F6987" s="12" t="n">
        <f aca="false">IF($F$3&gt;0,C6987*($F$3/$C$3),C6987)</f>
        <v>0.349327893133611</v>
      </c>
      <c r="G6987" s="12" t="n">
        <f aca="false">IF($F$3&gt;0,D6987*($F$3/$D$3),D6987)</f>
        <v>0.349327893133611</v>
      </c>
      <c r="H6987" s="12" t="n">
        <f aca="false">IF($F$3&gt;0,E6987*($F$3/$E$3),E6987)</f>
        <v>0.407931038184491</v>
      </c>
      <c r="J6987" s="12" t="n">
        <f aca="false">Sheet2!J6984</f>
        <v>0</v>
      </c>
      <c r="K6987" s="12" t="n">
        <f aca="false">IF(J6987&gt;=F6987,F6987,J6987)</f>
        <v>0</v>
      </c>
      <c r="L6987" s="12" t="n">
        <f aca="false">IF(J6987&gt;F6987,J6987-F6987,0)</f>
        <v>0</v>
      </c>
      <c r="M6987" s="12" t="n">
        <f aca="false">IF(J6987&gt;=G6987,G6987,J6987)</f>
        <v>0</v>
      </c>
      <c r="N6987" s="12" t="n">
        <f aca="false">IF(J6987&gt;G6987,J6987-G6987,0)</f>
        <v>0</v>
      </c>
      <c r="O6987" s="12" t="n">
        <f aca="false">IF(J6987&gt;=H6987,H6987,J6987)</f>
        <v>0</v>
      </c>
      <c r="P6987" s="12" t="n">
        <f aca="false">IF(J6987&gt;H6987,J6987-H6987,0)</f>
        <v>0</v>
      </c>
    </row>
    <row r="6988" customFormat="false" ht="15" hidden="false" customHeight="false" outlineLevel="0" collapsed="false">
      <c r="A6988" s="28" t="n">
        <v>43026.9583333164</v>
      </c>
      <c r="B6988" s="0" t="n">
        <f aca="false">MONTH(A6988)</f>
        <v>10</v>
      </c>
      <c r="C6988" s="12" t="n">
        <v>0.069</v>
      </c>
      <c r="D6988" s="0" t="n">
        <v>0.207</v>
      </c>
      <c r="E6988" s="0" t="n">
        <v>0.2533</v>
      </c>
      <c r="F6988" s="12" t="n">
        <f aca="false">IF($F$3&gt;0,C6988*($F$3/$C$3),C6988)</f>
        <v>0.212679040819581</v>
      </c>
      <c r="G6988" s="12" t="n">
        <f aca="false">IF($F$3&gt;0,D6988*($F$3/$D$3),D6988)</f>
        <v>0.212679040819581</v>
      </c>
      <c r="H6988" s="12" t="n">
        <f aca="false">IF($F$3&gt;0,E6988*($F$3/$E$3),E6988)</f>
        <v>0.399879767694008</v>
      </c>
      <c r="J6988" s="12" t="n">
        <f aca="false">Sheet2!J6985</f>
        <v>0</v>
      </c>
      <c r="K6988" s="12" t="n">
        <f aca="false">IF(J6988&gt;=F6988,F6988,J6988)</f>
        <v>0</v>
      </c>
      <c r="L6988" s="12" t="n">
        <f aca="false">IF(J6988&gt;F6988,J6988-F6988,0)</f>
        <v>0</v>
      </c>
      <c r="M6988" s="12" t="n">
        <f aca="false">IF(J6988&gt;=G6988,G6988,J6988)</f>
        <v>0</v>
      </c>
      <c r="N6988" s="12" t="n">
        <f aca="false">IF(J6988&gt;G6988,J6988-G6988,0)</f>
        <v>0</v>
      </c>
      <c r="O6988" s="12" t="n">
        <f aca="false">IF(J6988&gt;=H6988,H6988,J6988)</f>
        <v>0</v>
      </c>
      <c r="P6988" s="12" t="n">
        <f aca="false">IF(J6988&gt;H6988,J6988-H6988,0)</f>
        <v>0</v>
      </c>
    </row>
    <row r="6989" customFormat="false" ht="15" hidden="false" customHeight="false" outlineLevel="0" collapsed="false">
      <c r="A6989" s="28" t="n">
        <v>43026.9999999831</v>
      </c>
      <c r="B6989" s="0" t="n">
        <f aca="false">MONTH(A6989)</f>
        <v>10</v>
      </c>
      <c r="C6989" s="12" t="n">
        <v>0.0746666666666667</v>
      </c>
      <c r="D6989" s="0" t="n">
        <v>0.224</v>
      </c>
      <c r="E6989" s="0" t="n">
        <v>1.1543</v>
      </c>
      <c r="F6989" s="12" t="n">
        <f aca="false">IF($F$3&gt;0,C6989*($F$3/$C$3),C6989)</f>
        <v>0.230145435476261</v>
      </c>
      <c r="G6989" s="12" t="n">
        <f aca="false">IF($F$3&gt;0,D6989*($F$3/$D$3),D6989)</f>
        <v>0.230145435476261</v>
      </c>
      <c r="H6989" s="12" t="n">
        <f aca="false">IF($F$3&gt;0,E6989*($F$3/$E$3),E6989)</f>
        <v>1.82227088767941</v>
      </c>
      <c r="J6989" s="12" t="n">
        <f aca="false">Sheet2!J6986</f>
        <v>0</v>
      </c>
      <c r="K6989" s="12" t="n">
        <f aca="false">IF(J6989&gt;=F6989,F6989,J6989)</f>
        <v>0</v>
      </c>
      <c r="L6989" s="12" t="n">
        <f aca="false">IF(J6989&gt;F6989,J6989-F6989,0)</f>
        <v>0</v>
      </c>
      <c r="M6989" s="12" t="n">
        <f aca="false">IF(J6989&gt;=G6989,G6989,J6989)</f>
        <v>0</v>
      </c>
      <c r="N6989" s="12" t="n">
        <f aca="false">IF(J6989&gt;G6989,J6989-G6989,0)</f>
        <v>0</v>
      </c>
      <c r="O6989" s="12" t="n">
        <f aca="false">IF(J6989&gt;=H6989,H6989,J6989)</f>
        <v>0</v>
      </c>
      <c r="P6989" s="12" t="n">
        <f aca="false">IF(J6989&gt;H6989,J6989-H6989,0)</f>
        <v>0</v>
      </c>
    </row>
    <row r="6990" customFormat="false" ht="15" hidden="false" customHeight="false" outlineLevel="0" collapsed="false">
      <c r="A6990" s="28" t="n">
        <v>43027.0416666497</v>
      </c>
      <c r="B6990" s="0" t="n">
        <f aca="false">MONTH(A6990)</f>
        <v>10</v>
      </c>
      <c r="C6990" s="12" t="n">
        <v>0.0763333333333333</v>
      </c>
      <c r="D6990" s="0" t="n">
        <v>0.229</v>
      </c>
      <c r="E6990" s="0" t="n">
        <v>2.0145</v>
      </c>
      <c r="F6990" s="12" t="n">
        <f aca="false">IF($F$3&gt;0,C6990*($F$3/$C$3),C6990)</f>
        <v>0.235282610375285</v>
      </c>
      <c r="G6990" s="12" t="n">
        <f aca="false">IF($F$3&gt;0,D6990*($F$3/$D$3),D6990)</f>
        <v>0.235282610375285</v>
      </c>
      <c r="H6990" s="12" t="n">
        <f aca="false">IF($F$3&gt;0,E6990*($F$3/$E$3),E6990)</f>
        <v>3.18025184374094</v>
      </c>
      <c r="J6990" s="12" t="n">
        <f aca="false">Sheet2!J6987</f>
        <v>0</v>
      </c>
      <c r="K6990" s="12" t="n">
        <f aca="false">IF(J6990&gt;=F6990,F6990,J6990)</f>
        <v>0</v>
      </c>
      <c r="L6990" s="12" t="n">
        <f aca="false">IF(J6990&gt;F6990,J6990-F6990,0)</f>
        <v>0</v>
      </c>
      <c r="M6990" s="12" t="n">
        <f aca="false">IF(J6990&gt;=G6990,G6990,J6990)</f>
        <v>0</v>
      </c>
      <c r="N6990" s="12" t="n">
        <f aca="false">IF(J6990&gt;G6990,J6990-G6990,0)</f>
        <v>0</v>
      </c>
      <c r="O6990" s="12" t="n">
        <f aca="false">IF(J6990&gt;=H6990,H6990,J6990)</f>
        <v>0</v>
      </c>
      <c r="P6990" s="12" t="n">
        <f aca="false">IF(J6990&gt;H6990,J6990-H6990,0)</f>
        <v>0</v>
      </c>
    </row>
    <row r="6991" customFormat="false" ht="15" hidden="false" customHeight="false" outlineLevel="0" collapsed="false">
      <c r="A6991" s="28" t="n">
        <v>43027.0833333164</v>
      </c>
      <c r="B6991" s="0" t="n">
        <f aca="false">MONTH(A6991)</f>
        <v>10</v>
      </c>
      <c r="C6991" s="12" t="n">
        <v>0.076</v>
      </c>
      <c r="D6991" s="0" t="n">
        <v>0.228</v>
      </c>
      <c r="E6991" s="0" t="n">
        <v>0.2448</v>
      </c>
      <c r="F6991" s="12" t="n">
        <f aca="false">IF($F$3&gt;0,C6991*($F$3/$C$3),C6991)</f>
        <v>0.23425517539548</v>
      </c>
      <c r="G6991" s="12" t="n">
        <f aca="false">IF($F$3&gt;0,D6991*($F$3/$D$3),D6991)</f>
        <v>0.23425517539548</v>
      </c>
      <c r="H6991" s="12" t="n">
        <f aca="false">IF($F$3&gt;0,E6991*($F$3/$E$3),E6991)</f>
        <v>0.386460983543202</v>
      </c>
      <c r="J6991" s="12" t="n">
        <f aca="false">Sheet2!J6988</f>
        <v>0</v>
      </c>
      <c r="K6991" s="12" t="n">
        <f aca="false">IF(J6991&gt;=F6991,F6991,J6991)</f>
        <v>0</v>
      </c>
      <c r="L6991" s="12" t="n">
        <f aca="false">IF(J6991&gt;F6991,J6991-F6991,0)</f>
        <v>0</v>
      </c>
      <c r="M6991" s="12" t="n">
        <f aca="false">IF(J6991&gt;=G6991,G6991,J6991)</f>
        <v>0</v>
      </c>
      <c r="N6991" s="12" t="n">
        <f aca="false">IF(J6991&gt;G6991,J6991-G6991,0)</f>
        <v>0</v>
      </c>
      <c r="O6991" s="12" t="n">
        <f aca="false">IF(J6991&gt;=H6991,H6991,J6991)</f>
        <v>0</v>
      </c>
      <c r="P6991" s="12" t="n">
        <f aca="false">IF(J6991&gt;H6991,J6991-H6991,0)</f>
        <v>0</v>
      </c>
    </row>
    <row r="6992" customFormat="false" ht="15" hidden="false" customHeight="false" outlineLevel="0" collapsed="false">
      <c r="A6992" s="28" t="n">
        <v>43027.1249999831</v>
      </c>
      <c r="B6992" s="0" t="n">
        <f aca="false">MONTH(A6992)</f>
        <v>10</v>
      </c>
      <c r="C6992" s="12" t="n">
        <v>0.0803333333333333</v>
      </c>
      <c r="D6992" s="0" t="n">
        <v>0.241</v>
      </c>
      <c r="E6992" s="0" t="n">
        <v>0.2448</v>
      </c>
      <c r="F6992" s="12" t="n">
        <f aca="false">IF($F$3&gt;0,C6992*($F$3/$C$3),C6992)</f>
        <v>0.247611830132942</v>
      </c>
      <c r="G6992" s="12" t="n">
        <f aca="false">IF($F$3&gt;0,D6992*($F$3/$D$3),D6992)</f>
        <v>0.247611830132942</v>
      </c>
      <c r="H6992" s="12" t="n">
        <f aca="false">IF($F$3&gt;0,E6992*($F$3/$E$3),E6992)</f>
        <v>0.386460983543202</v>
      </c>
      <c r="J6992" s="12" t="n">
        <f aca="false">Sheet2!J6989</f>
        <v>0</v>
      </c>
      <c r="K6992" s="12" t="n">
        <f aca="false">IF(J6992&gt;=F6992,F6992,J6992)</f>
        <v>0</v>
      </c>
      <c r="L6992" s="12" t="n">
        <f aca="false">IF(J6992&gt;F6992,J6992-F6992,0)</f>
        <v>0</v>
      </c>
      <c r="M6992" s="12" t="n">
        <f aca="false">IF(J6992&gt;=G6992,G6992,J6992)</f>
        <v>0</v>
      </c>
      <c r="N6992" s="12" t="n">
        <f aca="false">IF(J6992&gt;G6992,J6992-G6992,0)</f>
        <v>0</v>
      </c>
      <c r="O6992" s="12" t="n">
        <f aca="false">IF(J6992&gt;=H6992,H6992,J6992)</f>
        <v>0</v>
      </c>
      <c r="P6992" s="12" t="n">
        <f aca="false">IF(J6992&gt;H6992,J6992-H6992,0)</f>
        <v>0</v>
      </c>
    </row>
    <row r="6993" customFormat="false" ht="15" hidden="false" customHeight="false" outlineLevel="0" collapsed="false">
      <c r="A6993" s="28" t="n">
        <v>43027.1666666497</v>
      </c>
      <c r="B6993" s="0" t="n">
        <f aca="false">MONTH(A6993)</f>
        <v>10</v>
      </c>
      <c r="C6993" s="12" t="n">
        <v>0.238333333333333</v>
      </c>
      <c r="D6993" s="0" t="n">
        <v>0.715</v>
      </c>
      <c r="E6993" s="0" t="n">
        <v>0.2465</v>
      </c>
      <c r="F6993" s="12" t="n">
        <f aca="false">IF($F$3&gt;0,C6993*($F$3/$C$3),C6993)</f>
        <v>0.734616010560387</v>
      </c>
      <c r="G6993" s="12" t="n">
        <f aca="false">IF($F$3&gt;0,D6993*($F$3/$D$3),D6993)</f>
        <v>0.734616010560388</v>
      </c>
      <c r="H6993" s="12" t="n">
        <f aca="false">IF($F$3&gt;0,E6993*($F$3/$E$3),E6993)</f>
        <v>0.389144740373364</v>
      </c>
      <c r="J6993" s="12" t="n">
        <f aca="false">Sheet2!J6990</f>
        <v>0</v>
      </c>
      <c r="K6993" s="12" t="n">
        <f aca="false">IF(J6993&gt;=F6993,F6993,J6993)</f>
        <v>0</v>
      </c>
      <c r="L6993" s="12" t="n">
        <f aca="false">IF(J6993&gt;F6993,J6993-F6993,0)</f>
        <v>0</v>
      </c>
      <c r="M6993" s="12" t="n">
        <f aca="false">IF(J6993&gt;=G6993,G6993,J6993)</f>
        <v>0</v>
      </c>
      <c r="N6993" s="12" t="n">
        <f aca="false">IF(J6993&gt;G6993,J6993-G6993,0)</f>
        <v>0</v>
      </c>
      <c r="O6993" s="12" t="n">
        <f aca="false">IF(J6993&gt;=H6993,H6993,J6993)</f>
        <v>0</v>
      </c>
      <c r="P6993" s="12" t="n">
        <f aca="false">IF(J6993&gt;H6993,J6993-H6993,0)</f>
        <v>0</v>
      </c>
    </row>
    <row r="6994" customFormat="false" ht="15" hidden="false" customHeight="false" outlineLevel="0" collapsed="false">
      <c r="A6994" s="28" t="n">
        <v>43027.2083333164</v>
      </c>
      <c r="B6994" s="0" t="n">
        <f aca="false">MONTH(A6994)</f>
        <v>10</v>
      </c>
      <c r="C6994" s="12" t="n">
        <v>0.181666666666667</v>
      </c>
      <c r="D6994" s="0" t="n">
        <v>0.545</v>
      </c>
      <c r="E6994" s="0" t="n">
        <v>0.2601</v>
      </c>
      <c r="F6994" s="12" t="n">
        <f aca="false">IF($F$3&gt;0,C6994*($F$3/$C$3),C6994)</f>
        <v>0.559952063993582</v>
      </c>
      <c r="G6994" s="12" t="n">
        <f aca="false">IF($F$3&gt;0,D6994*($F$3/$D$3),D6994)</f>
        <v>0.559952063993583</v>
      </c>
      <c r="H6994" s="12" t="n">
        <f aca="false">IF($F$3&gt;0,E6994*($F$3/$E$3),E6994)</f>
        <v>0.410614795014653</v>
      </c>
      <c r="J6994" s="12" t="n">
        <f aca="false">Sheet2!J6991</f>
        <v>0</v>
      </c>
      <c r="K6994" s="12" t="n">
        <f aca="false">IF(J6994&gt;=F6994,F6994,J6994)</f>
        <v>0</v>
      </c>
      <c r="L6994" s="12" t="n">
        <f aca="false">IF(J6994&gt;F6994,J6994-F6994,0)</f>
        <v>0</v>
      </c>
      <c r="M6994" s="12" t="n">
        <f aca="false">IF(J6994&gt;=G6994,G6994,J6994)</f>
        <v>0</v>
      </c>
      <c r="N6994" s="12" t="n">
        <f aca="false">IF(J6994&gt;G6994,J6994-G6994,0)</f>
        <v>0</v>
      </c>
      <c r="O6994" s="12" t="n">
        <f aca="false">IF(J6994&gt;=H6994,H6994,J6994)</f>
        <v>0</v>
      </c>
      <c r="P6994" s="12" t="n">
        <f aca="false">IF(J6994&gt;H6994,J6994-H6994,0)</f>
        <v>0</v>
      </c>
    </row>
    <row r="6995" customFormat="false" ht="15" hidden="false" customHeight="false" outlineLevel="0" collapsed="false">
      <c r="A6995" s="28" t="n">
        <v>43027.2499999831</v>
      </c>
      <c r="B6995" s="0" t="n">
        <f aca="false">MONTH(A6995)</f>
        <v>10</v>
      </c>
      <c r="C6995" s="12" t="n">
        <v>0.382</v>
      </c>
      <c r="D6995" s="0" t="n">
        <v>1.146</v>
      </c>
      <c r="E6995" s="0" t="n">
        <v>0.6698</v>
      </c>
      <c r="F6995" s="12" t="n">
        <f aca="false">IF($F$3&gt;0,C6995*($F$3/$C$3),C6995)</f>
        <v>1.17744048685623</v>
      </c>
      <c r="G6995" s="12" t="n">
        <f aca="false">IF($F$3&gt;0,D6995*($F$3/$D$3),D6995)</f>
        <v>1.17744048685623</v>
      </c>
      <c r="H6995" s="12" t="n">
        <f aca="false">IF($F$3&gt;0,E6995*($F$3/$E$3),E6995)</f>
        <v>1.05740019108348</v>
      </c>
      <c r="J6995" s="12" t="n">
        <f aca="false">Sheet2!J6992</f>
        <v>0</v>
      </c>
      <c r="K6995" s="12" t="n">
        <f aca="false">IF(J6995&gt;=F6995,F6995,J6995)</f>
        <v>0</v>
      </c>
      <c r="L6995" s="12" t="n">
        <f aca="false">IF(J6995&gt;F6995,J6995-F6995,0)</f>
        <v>0</v>
      </c>
      <c r="M6995" s="12" t="n">
        <f aca="false">IF(J6995&gt;=G6995,G6995,J6995)</f>
        <v>0</v>
      </c>
      <c r="N6995" s="12" t="n">
        <f aca="false">IF(J6995&gt;G6995,J6995-G6995,0)</f>
        <v>0</v>
      </c>
      <c r="O6995" s="12" t="n">
        <f aca="false">IF(J6995&gt;=H6995,H6995,J6995)</f>
        <v>0</v>
      </c>
      <c r="P6995" s="12" t="n">
        <f aca="false">IF(J6995&gt;H6995,J6995-H6995,0)</f>
        <v>0</v>
      </c>
    </row>
    <row r="6996" customFormat="false" ht="15" hidden="false" customHeight="false" outlineLevel="0" collapsed="false">
      <c r="A6996" s="28" t="n">
        <v>43027.2916666497</v>
      </c>
      <c r="B6996" s="0" t="n">
        <f aca="false">MONTH(A6996)</f>
        <v>10</v>
      </c>
      <c r="C6996" s="12" t="n">
        <v>0.704666666666667</v>
      </c>
      <c r="D6996" s="0" t="n">
        <v>2.114</v>
      </c>
      <c r="E6996" s="0" t="n">
        <v>0.4624</v>
      </c>
      <c r="F6996" s="12" t="n">
        <f aca="false">IF($F$3&gt;0,C6996*($F$3/$C$3),C6996)</f>
        <v>2.17199754730722</v>
      </c>
      <c r="G6996" s="12" t="n">
        <f aca="false">IF($F$3&gt;0,D6996*($F$3/$D$3),D6996)</f>
        <v>2.17199754730722</v>
      </c>
      <c r="H6996" s="12" t="n">
        <f aca="false">IF($F$3&gt;0,E6996*($F$3/$E$3),E6996)</f>
        <v>0.729981857803827</v>
      </c>
      <c r="J6996" s="12" t="n">
        <f aca="false">Sheet2!J6993</f>
        <v>0</v>
      </c>
      <c r="K6996" s="12" t="n">
        <f aca="false">IF(J6996&gt;=F6996,F6996,J6996)</f>
        <v>0</v>
      </c>
      <c r="L6996" s="12" t="n">
        <f aca="false">IF(J6996&gt;F6996,J6996-F6996,0)</f>
        <v>0</v>
      </c>
      <c r="M6996" s="12" t="n">
        <f aca="false">IF(J6996&gt;=G6996,G6996,J6996)</f>
        <v>0</v>
      </c>
      <c r="N6996" s="12" t="n">
        <f aca="false">IF(J6996&gt;G6996,J6996-G6996,0)</f>
        <v>0</v>
      </c>
      <c r="O6996" s="12" t="n">
        <f aca="false">IF(J6996&gt;=H6996,H6996,J6996)</f>
        <v>0</v>
      </c>
      <c r="P6996" s="12" t="n">
        <f aca="false">IF(J6996&gt;H6996,J6996-H6996,0)</f>
        <v>0</v>
      </c>
    </row>
    <row r="6997" customFormat="false" ht="15" hidden="false" customHeight="false" outlineLevel="0" collapsed="false">
      <c r="A6997" s="28" t="n">
        <v>43027.3333333164</v>
      </c>
      <c r="B6997" s="0" t="n">
        <f aca="false">MONTH(A6997)</f>
        <v>10</v>
      </c>
      <c r="C6997" s="12" t="n">
        <v>0.603333333333333</v>
      </c>
      <c r="D6997" s="0" t="n">
        <v>1.81</v>
      </c>
      <c r="E6997" s="0" t="n">
        <v>0.493</v>
      </c>
      <c r="F6997" s="12" t="n">
        <f aca="false">IF($F$3&gt;0,C6997*($F$3/$C$3),C6997)</f>
        <v>1.85965731344658</v>
      </c>
      <c r="G6997" s="12" t="n">
        <f aca="false">IF($F$3&gt;0,D6997*($F$3/$D$3),D6997)</f>
        <v>1.85965731344658</v>
      </c>
      <c r="H6997" s="12" t="n">
        <f aca="false">IF($F$3&gt;0,E6997*($F$3/$E$3),E6997)</f>
        <v>0.778289480746727</v>
      </c>
      <c r="J6997" s="12" t="n">
        <f aca="false">Sheet2!J6994</f>
        <v>0.667327758394892</v>
      </c>
      <c r="K6997" s="12" t="n">
        <f aca="false">IF(J6997&gt;=F6997,F6997,J6997)</f>
        <v>0.667327758394892</v>
      </c>
      <c r="L6997" s="12" t="n">
        <f aca="false">IF(J6997&gt;F6997,J6997-F6997,0)</f>
        <v>0</v>
      </c>
      <c r="M6997" s="12" t="n">
        <f aca="false">IF(J6997&gt;=G6997,G6997,J6997)</f>
        <v>0.667327758394892</v>
      </c>
      <c r="N6997" s="12" t="n">
        <f aca="false">IF(J6997&gt;G6997,J6997-G6997,0)</f>
        <v>0</v>
      </c>
      <c r="O6997" s="12" t="n">
        <f aca="false">IF(J6997&gt;=H6997,H6997,J6997)</f>
        <v>0.667327758394892</v>
      </c>
      <c r="P6997" s="12" t="n">
        <f aca="false">IF(J6997&gt;H6997,J6997-H6997,0)</f>
        <v>0</v>
      </c>
    </row>
    <row r="6998" customFormat="false" ht="15" hidden="false" customHeight="false" outlineLevel="0" collapsed="false">
      <c r="A6998" s="28" t="n">
        <v>43027.374999983</v>
      </c>
      <c r="B6998" s="0" t="n">
        <f aca="false">MONTH(A6998)</f>
        <v>10</v>
      </c>
      <c r="C6998" s="12" t="n">
        <v>0.179</v>
      </c>
      <c r="D6998" s="0" t="n">
        <v>0.537</v>
      </c>
      <c r="E6998" s="0" t="n">
        <v>0.2839</v>
      </c>
      <c r="F6998" s="12" t="n">
        <f aca="false">IF($F$3&gt;0,C6998*($F$3/$C$3),C6998)</f>
        <v>0.551732584155144</v>
      </c>
      <c r="G6998" s="12" t="n">
        <f aca="false">IF($F$3&gt;0,D6998*($F$3/$D$3),D6998)</f>
        <v>0.551732584155145</v>
      </c>
      <c r="H6998" s="12" t="n">
        <f aca="false">IF($F$3&gt;0,E6998*($F$3/$E$3),E6998)</f>
        <v>0.448187390636908</v>
      </c>
      <c r="J6998" s="12" t="n">
        <f aca="false">Sheet2!J6995</f>
        <v>1.7234230675076</v>
      </c>
      <c r="K6998" s="12" t="n">
        <f aca="false">IF(J6998&gt;=F6998,F6998,J6998)</f>
        <v>0.551732584155144</v>
      </c>
      <c r="L6998" s="12" t="n">
        <f aca="false">IF(J6998&gt;F6998,J6998-F6998,0)</f>
        <v>1.17169048335245</v>
      </c>
      <c r="M6998" s="12" t="n">
        <f aca="false">IF(J6998&gt;=G6998,G6998,J6998)</f>
        <v>0.551732584155145</v>
      </c>
      <c r="N6998" s="12" t="n">
        <f aca="false">IF(J6998&gt;G6998,J6998-G6998,0)</f>
        <v>1.17169048335245</v>
      </c>
      <c r="O6998" s="12" t="n">
        <f aca="false">IF(J6998&gt;=H6998,H6998,J6998)</f>
        <v>0.448187390636908</v>
      </c>
      <c r="P6998" s="12" t="n">
        <f aca="false">IF(J6998&gt;H6998,J6998-H6998,0)</f>
        <v>1.27523567687069</v>
      </c>
    </row>
    <row r="6999" customFormat="false" ht="15" hidden="false" customHeight="false" outlineLevel="0" collapsed="false">
      <c r="A6999" s="28" t="n">
        <v>43027.4166666497</v>
      </c>
      <c r="B6999" s="0" t="n">
        <f aca="false">MONTH(A6999)</f>
        <v>10</v>
      </c>
      <c r="C6999" s="12" t="n">
        <v>0.280333333333333</v>
      </c>
      <c r="D6999" s="0" t="n">
        <v>0.841</v>
      </c>
      <c r="E6999" s="0" t="n">
        <v>0.4862</v>
      </c>
      <c r="F6999" s="12" t="n">
        <f aca="false">IF($F$3&gt;0,C6999*($F$3/$C$3),C6999)</f>
        <v>0.864072818015785</v>
      </c>
      <c r="G6999" s="12" t="n">
        <f aca="false">IF($F$3&gt;0,D6999*($F$3/$D$3),D6999)</f>
        <v>0.864072818015785</v>
      </c>
      <c r="H6999" s="12" t="n">
        <f aca="false">IF($F$3&gt;0,E6999*($F$3/$E$3),E6999)</f>
        <v>0.767554453426083</v>
      </c>
      <c r="J6999" s="12" t="n">
        <f aca="false">Sheet2!J6996</f>
        <v>2.62960772343498</v>
      </c>
      <c r="K6999" s="12" t="n">
        <f aca="false">IF(J6999&gt;=F6999,F6999,J6999)</f>
        <v>0.864072818015785</v>
      </c>
      <c r="L6999" s="12" t="n">
        <f aca="false">IF(J6999&gt;F6999,J6999-F6999,0)</f>
        <v>1.7655349054192</v>
      </c>
      <c r="M6999" s="12" t="n">
        <f aca="false">IF(J6999&gt;=G6999,G6999,J6999)</f>
        <v>0.864072818015785</v>
      </c>
      <c r="N6999" s="12" t="n">
        <f aca="false">IF(J6999&gt;G6999,J6999-G6999,0)</f>
        <v>1.7655349054192</v>
      </c>
      <c r="O6999" s="12" t="n">
        <f aca="false">IF(J6999&gt;=H6999,H6999,J6999)</f>
        <v>0.767554453426083</v>
      </c>
      <c r="P6999" s="12" t="n">
        <f aca="false">IF(J6999&gt;H6999,J6999-H6999,0)</f>
        <v>1.8620532700089</v>
      </c>
    </row>
    <row r="7000" customFormat="false" ht="15" hidden="false" customHeight="false" outlineLevel="0" collapsed="false">
      <c r="A7000" s="28" t="n">
        <v>43027.4583333164</v>
      </c>
      <c r="B7000" s="0" t="n">
        <f aca="false">MONTH(A7000)</f>
        <v>10</v>
      </c>
      <c r="C7000" s="12" t="n">
        <v>0.0943333333333333</v>
      </c>
      <c r="D7000" s="0" t="n">
        <v>0.283</v>
      </c>
      <c r="E7000" s="0" t="n">
        <v>0.2601</v>
      </c>
      <c r="F7000" s="12" t="n">
        <f aca="false">IF($F$3&gt;0,C7000*($F$3/$C$3),C7000)</f>
        <v>0.290764099284741</v>
      </c>
      <c r="G7000" s="12" t="n">
        <f aca="false">IF($F$3&gt;0,D7000*($F$3/$D$3),D7000)</f>
        <v>0.290764099284741</v>
      </c>
      <c r="H7000" s="12" t="n">
        <f aca="false">IF($F$3&gt;0,E7000*($F$3/$E$3),E7000)</f>
        <v>0.410614795014653</v>
      </c>
      <c r="J7000" s="12" t="n">
        <f aca="false">Sheet2!J6997</f>
        <v>2.90321497104188</v>
      </c>
      <c r="K7000" s="12" t="n">
        <f aca="false">IF(J7000&gt;=F7000,F7000,J7000)</f>
        <v>0.290764099284741</v>
      </c>
      <c r="L7000" s="12" t="n">
        <f aca="false">IF(J7000&gt;F7000,J7000-F7000,0)</f>
        <v>2.61245087175714</v>
      </c>
      <c r="M7000" s="12" t="n">
        <f aca="false">IF(J7000&gt;=G7000,G7000,J7000)</f>
        <v>0.290764099284741</v>
      </c>
      <c r="N7000" s="12" t="n">
        <f aca="false">IF(J7000&gt;G7000,J7000-G7000,0)</f>
        <v>2.61245087175714</v>
      </c>
      <c r="O7000" s="12" t="n">
        <f aca="false">IF(J7000&gt;=H7000,H7000,J7000)</f>
        <v>0.410614795014653</v>
      </c>
      <c r="P7000" s="12" t="n">
        <f aca="false">IF(J7000&gt;H7000,J7000-H7000,0)</f>
        <v>2.49260017602723</v>
      </c>
    </row>
    <row r="7001" customFormat="false" ht="15" hidden="false" customHeight="false" outlineLevel="0" collapsed="false">
      <c r="A7001" s="28" t="n">
        <v>43027.499999983</v>
      </c>
      <c r="B7001" s="0" t="n">
        <f aca="false">MONTH(A7001)</f>
        <v>10</v>
      </c>
      <c r="C7001" s="12" t="n">
        <v>0.207666666666667</v>
      </c>
      <c r="D7001" s="0" t="n">
        <v>0.623</v>
      </c>
      <c r="E7001" s="0" t="n">
        <v>0.238</v>
      </c>
      <c r="F7001" s="12" t="n">
        <f aca="false">IF($F$3&gt;0,C7001*($F$3/$C$3),C7001)</f>
        <v>0.640091992418352</v>
      </c>
      <c r="G7001" s="12" t="n">
        <f aca="false">IF($F$3&gt;0,D7001*($F$3/$D$3),D7001)</f>
        <v>0.640091992418352</v>
      </c>
      <c r="H7001" s="12" t="n">
        <f aca="false">IF($F$3&gt;0,E7001*($F$3/$E$3),E7001)</f>
        <v>0.375725956222558</v>
      </c>
      <c r="J7001" s="12" t="n">
        <f aca="false">Sheet2!J6998</f>
        <v>2.61989291429411</v>
      </c>
      <c r="K7001" s="12" t="n">
        <f aca="false">IF(J7001&gt;=F7001,F7001,J7001)</f>
        <v>0.640091992418352</v>
      </c>
      <c r="L7001" s="12" t="n">
        <f aca="false">IF(J7001&gt;F7001,J7001-F7001,0)</f>
        <v>1.97980092187576</v>
      </c>
      <c r="M7001" s="12" t="n">
        <f aca="false">IF(J7001&gt;=G7001,G7001,J7001)</f>
        <v>0.640091992418352</v>
      </c>
      <c r="N7001" s="12" t="n">
        <f aca="false">IF(J7001&gt;G7001,J7001-G7001,0)</f>
        <v>1.97980092187576</v>
      </c>
      <c r="O7001" s="12" t="n">
        <f aca="false">IF(J7001&gt;=H7001,H7001,J7001)</f>
        <v>0.375725956222558</v>
      </c>
      <c r="P7001" s="12" t="n">
        <f aca="false">IF(J7001&gt;H7001,J7001-H7001,0)</f>
        <v>2.24416695807155</v>
      </c>
    </row>
    <row r="7002" customFormat="false" ht="15" hidden="false" customHeight="false" outlineLevel="0" collapsed="false">
      <c r="A7002" s="28" t="n">
        <v>43027.5416666497</v>
      </c>
      <c r="B7002" s="0" t="n">
        <f aca="false">MONTH(A7002)</f>
        <v>10</v>
      </c>
      <c r="C7002" s="12" t="n">
        <v>0.076</v>
      </c>
      <c r="D7002" s="0" t="n">
        <v>0.228</v>
      </c>
      <c r="E7002" s="0" t="n">
        <v>1.53</v>
      </c>
      <c r="F7002" s="12" t="n">
        <f aca="false">IF($F$3&gt;0,C7002*($F$3/$C$3),C7002)</f>
        <v>0.23425517539548</v>
      </c>
      <c r="G7002" s="12" t="n">
        <f aca="false">IF($F$3&gt;0,D7002*($F$3/$D$3),D7002)</f>
        <v>0.23425517539548</v>
      </c>
      <c r="H7002" s="12" t="n">
        <f aca="false">IF($F$3&gt;0,E7002*($F$3/$E$3),E7002)</f>
        <v>2.41538114714502</v>
      </c>
      <c r="J7002" s="12" t="n">
        <f aca="false">Sheet2!J6999</f>
        <v>2.64394104839693</v>
      </c>
      <c r="K7002" s="12" t="n">
        <f aca="false">IF(J7002&gt;=F7002,F7002,J7002)</f>
        <v>0.23425517539548</v>
      </c>
      <c r="L7002" s="12" t="n">
        <f aca="false">IF(J7002&gt;F7002,J7002-F7002,0)</f>
        <v>2.40968587300145</v>
      </c>
      <c r="M7002" s="12" t="n">
        <f aca="false">IF(J7002&gt;=G7002,G7002,J7002)</f>
        <v>0.23425517539548</v>
      </c>
      <c r="N7002" s="12" t="n">
        <f aca="false">IF(J7002&gt;G7002,J7002-G7002,0)</f>
        <v>2.40968587300145</v>
      </c>
      <c r="O7002" s="12" t="n">
        <f aca="false">IF(J7002&gt;=H7002,H7002,J7002)</f>
        <v>2.41538114714502</v>
      </c>
      <c r="P7002" s="12" t="n">
        <f aca="false">IF(J7002&gt;H7002,J7002-H7002,0)</f>
        <v>0.228559901251912</v>
      </c>
    </row>
    <row r="7003" customFormat="false" ht="15" hidden="false" customHeight="false" outlineLevel="0" collapsed="false">
      <c r="A7003" s="28" t="n">
        <v>43027.5833333164</v>
      </c>
      <c r="B7003" s="0" t="n">
        <f aca="false">MONTH(A7003)</f>
        <v>10</v>
      </c>
      <c r="C7003" s="12" t="n">
        <v>0.357</v>
      </c>
      <c r="D7003" s="0" t="n">
        <v>1.071</v>
      </c>
      <c r="E7003" s="0" t="n">
        <v>1.037</v>
      </c>
      <c r="F7003" s="12" t="n">
        <f aca="false">IF($F$3&gt;0,C7003*($F$3/$C$3),C7003)</f>
        <v>1.10038286337087</v>
      </c>
      <c r="G7003" s="12" t="n">
        <f aca="false">IF($F$3&gt;0,D7003*($F$3/$D$3),D7003)</f>
        <v>1.10038286337088</v>
      </c>
      <c r="H7003" s="12" t="n">
        <f aca="false">IF($F$3&gt;0,E7003*($F$3/$E$3),E7003)</f>
        <v>1.63709166639829</v>
      </c>
      <c r="J7003" s="12" t="n">
        <f aca="false">Sheet2!J7000</f>
        <v>1.69937493340478</v>
      </c>
      <c r="K7003" s="12" t="n">
        <f aca="false">IF(J7003&gt;=F7003,F7003,J7003)</f>
        <v>1.10038286337087</v>
      </c>
      <c r="L7003" s="12" t="n">
        <f aca="false">IF(J7003&gt;F7003,J7003-F7003,0)</f>
        <v>0.598992070033903</v>
      </c>
      <c r="M7003" s="12" t="n">
        <f aca="false">IF(J7003&gt;=G7003,G7003,J7003)</f>
        <v>1.10038286337088</v>
      </c>
      <c r="N7003" s="12" t="n">
        <f aca="false">IF(J7003&gt;G7003,J7003-G7003,0)</f>
        <v>0.598992070033902</v>
      </c>
      <c r="O7003" s="12" t="n">
        <f aca="false">IF(J7003&gt;=H7003,H7003,J7003)</f>
        <v>1.63709166639829</v>
      </c>
      <c r="P7003" s="12" t="n">
        <f aca="false">IF(J7003&gt;H7003,J7003-H7003,0)</f>
        <v>0.0622832670064892</v>
      </c>
    </row>
    <row r="7004" customFormat="false" ht="15" hidden="false" customHeight="false" outlineLevel="0" collapsed="false">
      <c r="A7004" s="28" t="n">
        <v>43027.624999983</v>
      </c>
      <c r="B7004" s="0" t="n">
        <f aca="false">MONTH(A7004)</f>
        <v>10</v>
      </c>
      <c r="C7004" s="12" t="n">
        <v>0.659666666666667</v>
      </c>
      <c r="D7004" s="0" t="n">
        <v>1.979</v>
      </c>
      <c r="E7004" s="0" t="n">
        <v>0.5763</v>
      </c>
      <c r="F7004" s="12" t="n">
        <f aca="false">IF($F$3&gt;0,C7004*($F$3/$C$3),C7004)</f>
        <v>2.03329382503358</v>
      </c>
      <c r="G7004" s="12" t="n">
        <f aca="false">IF($F$3&gt;0,D7004*($F$3/$D$3),D7004)</f>
        <v>2.03329382503358</v>
      </c>
      <c r="H7004" s="12" t="n">
        <f aca="false">IF($F$3&gt;0,E7004*($F$3/$E$3),E7004)</f>
        <v>0.909793565424623</v>
      </c>
      <c r="J7004" s="12" t="n">
        <f aca="false">Sheet2!J7001</f>
        <v>1.09586232292379</v>
      </c>
      <c r="K7004" s="12" t="n">
        <f aca="false">IF(J7004&gt;=F7004,F7004,J7004)</f>
        <v>1.09586232292379</v>
      </c>
      <c r="L7004" s="12" t="n">
        <f aca="false">IF(J7004&gt;F7004,J7004-F7004,0)</f>
        <v>0</v>
      </c>
      <c r="M7004" s="12" t="n">
        <f aca="false">IF(J7004&gt;=G7004,G7004,J7004)</f>
        <v>1.09586232292379</v>
      </c>
      <c r="N7004" s="12" t="n">
        <f aca="false">IF(J7004&gt;G7004,J7004-G7004,0)</f>
        <v>0</v>
      </c>
      <c r="O7004" s="12" t="n">
        <f aca="false">IF(J7004&gt;=H7004,H7004,J7004)</f>
        <v>0.909793565424623</v>
      </c>
      <c r="P7004" s="12" t="n">
        <f aca="false">IF(J7004&gt;H7004,J7004-H7004,0)</f>
        <v>0.186068757499165</v>
      </c>
    </row>
    <row r="7005" customFormat="false" ht="15" hidden="false" customHeight="false" outlineLevel="0" collapsed="false">
      <c r="A7005" s="28" t="n">
        <v>43027.6666666497</v>
      </c>
      <c r="B7005" s="0" t="n">
        <f aca="false">MONTH(A7005)</f>
        <v>10</v>
      </c>
      <c r="C7005" s="12" t="n">
        <v>0.281</v>
      </c>
      <c r="D7005" s="0" t="n">
        <v>0.843</v>
      </c>
      <c r="E7005" s="0" t="n">
        <v>1.3668</v>
      </c>
      <c r="F7005" s="12" t="n">
        <f aca="false">IF($F$3&gt;0,C7005*($F$3/$C$3),C7005)</f>
        <v>0.866127687975394</v>
      </c>
      <c r="G7005" s="12" t="n">
        <f aca="false">IF($F$3&gt;0,D7005*($F$3/$D$3),D7005)</f>
        <v>0.866127687975395</v>
      </c>
      <c r="H7005" s="12" t="n">
        <f aca="false">IF($F$3&gt;0,E7005*($F$3/$E$3),E7005)</f>
        <v>2.15774049144955</v>
      </c>
      <c r="J7005" s="12" t="n">
        <f aca="false">Sheet2!J7002</f>
        <v>0.00571780221606907</v>
      </c>
      <c r="K7005" s="12" t="n">
        <f aca="false">IF(J7005&gt;=F7005,F7005,J7005)</f>
        <v>0.00571780221606907</v>
      </c>
      <c r="L7005" s="12" t="n">
        <f aca="false">IF(J7005&gt;F7005,J7005-F7005,0)</f>
        <v>0</v>
      </c>
      <c r="M7005" s="12" t="n">
        <f aca="false">IF(J7005&gt;=G7005,G7005,J7005)</f>
        <v>0.00571780221606907</v>
      </c>
      <c r="N7005" s="12" t="n">
        <f aca="false">IF(J7005&gt;G7005,J7005-G7005,0)</f>
        <v>0</v>
      </c>
      <c r="O7005" s="12" t="n">
        <f aca="false">IF(J7005&gt;=H7005,H7005,J7005)</f>
        <v>0.00571780221606907</v>
      </c>
      <c r="P7005" s="12" t="n">
        <f aca="false">IF(J7005&gt;H7005,J7005-H7005,0)</f>
        <v>0</v>
      </c>
    </row>
    <row r="7006" customFormat="false" ht="15" hidden="false" customHeight="false" outlineLevel="0" collapsed="false">
      <c r="A7006" s="28" t="n">
        <v>43027.7083333164</v>
      </c>
      <c r="B7006" s="0" t="n">
        <f aca="false">MONTH(A7006)</f>
        <v>10</v>
      </c>
      <c r="C7006" s="12" t="n">
        <v>1.028</v>
      </c>
      <c r="D7006" s="0" t="n">
        <v>3.084</v>
      </c>
      <c r="E7006" s="0" t="n">
        <v>0.3961</v>
      </c>
      <c r="F7006" s="12" t="n">
        <f aca="false">IF($F$3&gt;0,C7006*($F$3/$C$3),C7006)</f>
        <v>3.16860947771781</v>
      </c>
      <c r="G7006" s="12" t="n">
        <f aca="false">IF($F$3&gt;0,D7006*($F$3/$D$3),D7006)</f>
        <v>3.16860947771781</v>
      </c>
      <c r="H7006" s="12" t="n">
        <f aca="false">IF($F$3&gt;0,E7006*($F$3/$E$3),E7006)</f>
        <v>0.625315341427543</v>
      </c>
      <c r="J7006" s="12" t="n">
        <f aca="false">Sheet2!J7003</f>
        <v>0</v>
      </c>
      <c r="K7006" s="12" t="n">
        <f aca="false">IF(J7006&gt;=F7006,F7006,J7006)</f>
        <v>0</v>
      </c>
      <c r="L7006" s="12" t="n">
        <f aca="false">IF(J7006&gt;F7006,J7006-F7006,0)</f>
        <v>0</v>
      </c>
      <c r="M7006" s="12" t="n">
        <f aca="false">IF(J7006&gt;=G7006,G7006,J7006)</f>
        <v>0</v>
      </c>
      <c r="N7006" s="12" t="n">
        <f aca="false">IF(J7006&gt;G7006,J7006-G7006,0)</f>
        <v>0</v>
      </c>
      <c r="O7006" s="12" t="n">
        <f aca="false">IF(J7006&gt;=H7006,H7006,J7006)</f>
        <v>0</v>
      </c>
      <c r="P7006" s="12" t="n">
        <f aca="false">IF(J7006&gt;H7006,J7006-H7006,0)</f>
        <v>0</v>
      </c>
    </row>
    <row r="7007" customFormat="false" ht="15" hidden="false" customHeight="false" outlineLevel="0" collapsed="false">
      <c r="A7007" s="28" t="n">
        <v>43027.749999983</v>
      </c>
      <c r="B7007" s="0" t="n">
        <f aca="false">MONTH(A7007)</f>
        <v>10</v>
      </c>
      <c r="C7007" s="12" t="n">
        <v>0.829333333333333</v>
      </c>
      <c r="D7007" s="0" t="n">
        <v>2.488</v>
      </c>
      <c r="E7007" s="0" t="n">
        <v>0.4726</v>
      </c>
      <c r="F7007" s="12" t="n">
        <f aca="false">IF($F$3&gt;0,C7007*($F$3/$C$3),C7007)</f>
        <v>2.55625822975419</v>
      </c>
      <c r="G7007" s="12" t="n">
        <f aca="false">IF($F$3&gt;0,D7007*($F$3/$D$3),D7007)</f>
        <v>2.55625822975419</v>
      </c>
      <c r="H7007" s="12" t="n">
        <f aca="false">IF($F$3&gt;0,E7007*($F$3/$E$3),E7007)</f>
        <v>0.746084398784794</v>
      </c>
      <c r="J7007" s="12" t="n">
        <f aca="false">Sheet2!J7004</f>
        <v>0</v>
      </c>
      <c r="K7007" s="12" t="n">
        <f aca="false">IF(J7007&gt;=F7007,F7007,J7007)</f>
        <v>0</v>
      </c>
      <c r="L7007" s="12" t="n">
        <f aca="false">IF(J7007&gt;F7007,J7007-F7007,0)</f>
        <v>0</v>
      </c>
      <c r="M7007" s="12" t="n">
        <f aca="false">IF(J7007&gt;=G7007,G7007,J7007)</f>
        <v>0</v>
      </c>
      <c r="N7007" s="12" t="n">
        <f aca="false">IF(J7007&gt;G7007,J7007-G7007,0)</f>
        <v>0</v>
      </c>
      <c r="O7007" s="12" t="n">
        <f aca="false">IF(J7007&gt;=H7007,H7007,J7007)</f>
        <v>0</v>
      </c>
      <c r="P7007" s="12" t="n">
        <f aca="false">IF(J7007&gt;H7007,J7007-H7007,0)</f>
        <v>0</v>
      </c>
    </row>
    <row r="7008" customFormat="false" ht="15" hidden="false" customHeight="false" outlineLevel="0" collapsed="false">
      <c r="A7008" s="28" t="n">
        <v>43027.7916666497</v>
      </c>
      <c r="B7008" s="0" t="n">
        <f aca="false">MONTH(A7008)</f>
        <v>10</v>
      </c>
      <c r="C7008" s="12" t="n">
        <v>0.347333333333333</v>
      </c>
      <c r="D7008" s="0" t="n">
        <v>1.042</v>
      </c>
      <c r="E7008" s="0" t="n">
        <v>0.5797</v>
      </c>
      <c r="F7008" s="12" t="n">
        <f aca="false">IF($F$3&gt;0,C7008*($F$3/$C$3),C7008)</f>
        <v>1.07058724895654</v>
      </c>
      <c r="G7008" s="12" t="n">
        <f aca="false">IF($F$3&gt;0,D7008*($F$3/$D$3),D7008)</f>
        <v>1.07058724895654</v>
      </c>
      <c r="H7008" s="12" t="n">
        <f aca="false">IF($F$3&gt;0,E7008*($F$3/$E$3),E7008)</f>
        <v>0.915161079084945</v>
      </c>
      <c r="J7008" s="12" t="n">
        <f aca="false">Sheet2!J7005</f>
        <v>0</v>
      </c>
      <c r="K7008" s="12" t="n">
        <f aca="false">IF(J7008&gt;=F7008,F7008,J7008)</f>
        <v>0</v>
      </c>
      <c r="L7008" s="12" t="n">
        <f aca="false">IF(J7008&gt;F7008,J7008-F7008,0)</f>
        <v>0</v>
      </c>
      <c r="M7008" s="12" t="n">
        <f aca="false">IF(J7008&gt;=G7008,G7008,J7008)</f>
        <v>0</v>
      </c>
      <c r="N7008" s="12" t="n">
        <f aca="false">IF(J7008&gt;G7008,J7008-G7008,0)</f>
        <v>0</v>
      </c>
      <c r="O7008" s="12" t="n">
        <f aca="false">IF(J7008&gt;=H7008,H7008,J7008)</f>
        <v>0</v>
      </c>
      <c r="P7008" s="12" t="n">
        <f aca="false">IF(J7008&gt;H7008,J7008-H7008,0)</f>
        <v>0</v>
      </c>
    </row>
    <row r="7009" customFormat="false" ht="15" hidden="false" customHeight="false" outlineLevel="0" collapsed="false">
      <c r="A7009" s="28" t="n">
        <v>43027.8333333164</v>
      </c>
      <c r="B7009" s="0" t="n">
        <f aca="false">MONTH(A7009)</f>
        <v>10</v>
      </c>
      <c r="C7009" s="12" t="n">
        <v>0.369666666666667</v>
      </c>
      <c r="D7009" s="0" t="n">
        <v>1.109</v>
      </c>
      <c r="E7009" s="0" t="n">
        <v>0.697</v>
      </c>
      <c r="F7009" s="12" t="n">
        <f aca="false">IF($F$3&gt;0,C7009*($F$3/$C$3),C7009)</f>
        <v>1.13942539260345</v>
      </c>
      <c r="G7009" s="12" t="n">
        <f aca="false">IF($F$3&gt;0,D7009*($F$3/$D$3),D7009)</f>
        <v>1.13942539260346</v>
      </c>
      <c r="H7009" s="12" t="n">
        <f aca="false">IF($F$3&gt;0,E7009*($F$3/$E$3),E7009)</f>
        <v>1.10034030036606</v>
      </c>
      <c r="J7009" s="12" t="n">
        <f aca="false">Sheet2!J7006</f>
        <v>0</v>
      </c>
      <c r="K7009" s="12" t="n">
        <f aca="false">IF(J7009&gt;=F7009,F7009,J7009)</f>
        <v>0</v>
      </c>
      <c r="L7009" s="12" t="n">
        <f aca="false">IF(J7009&gt;F7009,J7009-F7009,0)</f>
        <v>0</v>
      </c>
      <c r="M7009" s="12" t="n">
        <f aca="false">IF(J7009&gt;=G7009,G7009,J7009)</f>
        <v>0</v>
      </c>
      <c r="N7009" s="12" t="n">
        <f aca="false">IF(J7009&gt;G7009,J7009-G7009,0)</f>
        <v>0</v>
      </c>
      <c r="O7009" s="12" t="n">
        <f aca="false">IF(J7009&gt;=H7009,H7009,J7009)</f>
        <v>0</v>
      </c>
      <c r="P7009" s="12" t="n">
        <f aca="false">IF(J7009&gt;H7009,J7009-H7009,0)</f>
        <v>0</v>
      </c>
    </row>
    <row r="7010" customFormat="false" ht="15" hidden="false" customHeight="false" outlineLevel="0" collapsed="false">
      <c r="A7010" s="28" t="n">
        <v>43027.874999983</v>
      </c>
      <c r="B7010" s="0" t="n">
        <f aca="false">MONTH(A7010)</f>
        <v>10</v>
      </c>
      <c r="C7010" s="12" t="n">
        <v>0.239666666666667</v>
      </c>
      <c r="D7010" s="0" t="n">
        <v>0.719</v>
      </c>
      <c r="E7010" s="0" t="n">
        <v>0.4097</v>
      </c>
      <c r="F7010" s="12" t="n">
        <f aca="false">IF($F$3&gt;0,C7010*($F$3/$C$3),C7010)</f>
        <v>0.738725750479607</v>
      </c>
      <c r="G7010" s="12" t="n">
        <f aca="false">IF($F$3&gt;0,D7010*($F$3/$D$3),D7010)</f>
        <v>0.738725750479607</v>
      </c>
      <c r="H7010" s="12" t="n">
        <f aca="false">IF($F$3&gt;0,E7010*($F$3/$E$3),E7010)</f>
        <v>0.646785396068832</v>
      </c>
      <c r="J7010" s="12" t="n">
        <f aca="false">Sheet2!J7007</f>
        <v>0</v>
      </c>
      <c r="K7010" s="12" t="n">
        <f aca="false">IF(J7010&gt;=F7010,F7010,J7010)</f>
        <v>0</v>
      </c>
      <c r="L7010" s="12" t="n">
        <f aca="false">IF(J7010&gt;F7010,J7010-F7010,0)</f>
        <v>0</v>
      </c>
      <c r="M7010" s="12" t="n">
        <f aca="false">IF(J7010&gt;=G7010,G7010,J7010)</f>
        <v>0</v>
      </c>
      <c r="N7010" s="12" t="n">
        <f aca="false">IF(J7010&gt;G7010,J7010-G7010,0)</f>
        <v>0</v>
      </c>
      <c r="O7010" s="12" t="n">
        <f aca="false">IF(J7010&gt;=H7010,H7010,J7010)</f>
        <v>0</v>
      </c>
      <c r="P7010" s="12" t="n">
        <f aca="false">IF(J7010&gt;H7010,J7010-H7010,0)</f>
        <v>0</v>
      </c>
    </row>
    <row r="7011" customFormat="false" ht="15" hidden="false" customHeight="false" outlineLevel="0" collapsed="false">
      <c r="A7011" s="28" t="n">
        <v>43027.9166666497</v>
      </c>
      <c r="B7011" s="0" t="n">
        <f aca="false">MONTH(A7011)</f>
        <v>10</v>
      </c>
      <c r="C7011" s="12" t="n">
        <v>0.178333333333333</v>
      </c>
      <c r="D7011" s="0" t="n">
        <v>0.535</v>
      </c>
      <c r="E7011" s="0" t="n">
        <v>0.3655</v>
      </c>
      <c r="F7011" s="12" t="n">
        <f aca="false">IF($F$3&gt;0,C7011*($F$3/$C$3),C7011)</f>
        <v>0.549677714195535</v>
      </c>
      <c r="G7011" s="12" t="n">
        <f aca="false">IF($F$3&gt;0,D7011*($F$3/$D$3),D7011)</f>
        <v>0.549677714195535</v>
      </c>
      <c r="H7011" s="12" t="n">
        <f aca="false">IF($F$3&gt;0,E7011*($F$3/$E$3),E7011)</f>
        <v>0.577007718484643</v>
      </c>
      <c r="J7011" s="12" t="n">
        <f aca="false">Sheet2!J7008</f>
        <v>0</v>
      </c>
      <c r="K7011" s="12" t="n">
        <f aca="false">IF(J7011&gt;=F7011,F7011,J7011)</f>
        <v>0</v>
      </c>
      <c r="L7011" s="12" t="n">
        <f aca="false">IF(J7011&gt;F7011,J7011-F7011,0)</f>
        <v>0</v>
      </c>
      <c r="M7011" s="12" t="n">
        <f aca="false">IF(J7011&gt;=G7011,G7011,J7011)</f>
        <v>0</v>
      </c>
      <c r="N7011" s="12" t="n">
        <f aca="false">IF(J7011&gt;G7011,J7011-G7011,0)</f>
        <v>0</v>
      </c>
      <c r="O7011" s="12" t="n">
        <f aca="false">IF(J7011&gt;=H7011,H7011,J7011)</f>
        <v>0</v>
      </c>
      <c r="P7011" s="12" t="n">
        <f aca="false">IF(J7011&gt;H7011,J7011-H7011,0)</f>
        <v>0</v>
      </c>
    </row>
    <row r="7012" customFormat="false" ht="15" hidden="false" customHeight="false" outlineLevel="0" collapsed="false">
      <c r="A7012" s="28" t="n">
        <v>43027.9583333163</v>
      </c>
      <c r="B7012" s="0" t="n">
        <f aca="false">MONTH(A7012)</f>
        <v>10</v>
      </c>
      <c r="C7012" s="12" t="n">
        <v>0.0743333333333333</v>
      </c>
      <c r="D7012" s="0" t="n">
        <v>0.223</v>
      </c>
      <c r="E7012" s="0" t="n">
        <v>0.2686</v>
      </c>
      <c r="F7012" s="12" t="n">
        <f aca="false">IF($F$3&gt;0,C7012*($F$3/$C$3),C7012)</f>
        <v>0.229118000496457</v>
      </c>
      <c r="G7012" s="12" t="n">
        <f aca="false">IF($F$3&gt;0,D7012*($F$3/$D$3),D7012)</f>
        <v>0.229118000496457</v>
      </c>
      <c r="H7012" s="12" t="n">
        <f aca="false">IF($F$3&gt;0,E7012*($F$3/$E$3),E7012)</f>
        <v>0.424033579165458</v>
      </c>
      <c r="J7012" s="12" t="n">
        <f aca="false">Sheet2!J7009</f>
        <v>0</v>
      </c>
      <c r="K7012" s="12" t="n">
        <f aca="false">IF(J7012&gt;=F7012,F7012,J7012)</f>
        <v>0</v>
      </c>
      <c r="L7012" s="12" t="n">
        <f aca="false">IF(J7012&gt;F7012,J7012-F7012,0)</f>
        <v>0</v>
      </c>
      <c r="M7012" s="12" t="n">
        <f aca="false">IF(J7012&gt;=G7012,G7012,J7012)</f>
        <v>0</v>
      </c>
      <c r="N7012" s="12" t="n">
        <f aca="false">IF(J7012&gt;G7012,J7012-G7012,0)</f>
        <v>0</v>
      </c>
      <c r="O7012" s="12" t="n">
        <f aca="false">IF(J7012&gt;=H7012,H7012,J7012)</f>
        <v>0</v>
      </c>
      <c r="P7012" s="12" t="n">
        <f aca="false">IF(J7012&gt;H7012,J7012-H7012,0)</f>
        <v>0</v>
      </c>
    </row>
    <row r="7013" customFormat="false" ht="15" hidden="false" customHeight="false" outlineLevel="0" collapsed="false">
      <c r="A7013" s="28" t="n">
        <v>43027.999999983</v>
      </c>
      <c r="B7013" s="0" t="n">
        <f aca="false">MONTH(A7013)</f>
        <v>10</v>
      </c>
      <c r="C7013" s="12" t="n">
        <v>0.098</v>
      </c>
      <c r="D7013" s="0" t="n">
        <v>0.294</v>
      </c>
      <c r="E7013" s="0" t="n">
        <v>0.2618</v>
      </c>
      <c r="F7013" s="12" t="n">
        <f aca="false">IF($F$3&gt;0,C7013*($F$3/$C$3),C7013)</f>
        <v>0.302065884062593</v>
      </c>
      <c r="G7013" s="12" t="n">
        <f aca="false">IF($F$3&gt;0,D7013*($F$3/$D$3),D7013)</f>
        <v>0.302065884062593</v>
      </c>
      <c r="H7013" s="12" t="n">
        <f aca="false">IF($F$3&gt;0,E7013*($F$3/$E$3),E7013)</f>
        <v>0.413298551844814</v>
      </c>
      <c r="J7013" s="12" t="n">
        <f aca="false">Sheet2!J7010</f>
        <v>0</v>
      </c>
      <c r="K7013" s="12" t="n">
        <f aca="false">IF(J7013&gt;=F7013,F7013,J7013)</f>
        <v>0</v>
      </c>
      <c r="L7013" s="12" t="n">
        <f aca="false">IF(J7013&gt;F7013,J7013-F7013,0)</f>
        <v>0</v>
      </c>
      <c r="M7013" s="12" t="n">
        <f aca="false">IF(J7013&gt;=G7013,G7013,J7013)</f>
        <v>0</v>
      </c>
      <c r="N7013" s="12" t="n">
        <f aca="false">IF(J7013&gt;G7013,J7013-G7013,0)</f>
        <v>0</v>
      </c>
      <c r="O7013" s="12" t="n">
        <f aca="false">IF(J7013&gt;=H7013,H7013,J7013)</f>
        <v>0</v>
      </c>
      <c r="P7013" s="12" t="n">
        <f aca="false">IF(J7013&gt;H7013,J7013-H7013,0)</f>
        <v>0</v>
      </c>
    </row>
    <row r="7014" customFormat="false" ht="15" hidden="false" customHeight="false" outlineLevel="0" collapsed="false">
      <c r="A7014" s="28" t="n">
        <v>43028.0416666497</v>
      </c>
      <c r="B7014" s="0" t="n">
        <f aca="false">MONTH(A7014)</f>
        <v>10</v>
      </c>
      <c r="C7014" s="12" t="n">
        <v>0.102666666666667</v>
      </c>
      <c r="D7014" s="0" t="n">
        <v>0.308</v>
      </c>
      <c r="E7014" s="0" t="n">
        <v>2.159</v>
      </c>
      <c r="F7014" s="12" t="n">
        <f aca="false">IF($F$3&gt;0,C7014*($F$3/$C$3),C7014)</f>
        <v>0.316449973779859</v>
      </c>
      <c r="G7014" s="12" t="n">
        <f aca="false">IF($F$3&gt;0,D7014*($F$3/$D$3),D7014)</f>
        <v>0.316449973779859</v>
      </c>
      <c r="H7014" s="12" t="n">
        <f aca="false">IF($F$3&gt;0,E7014*($F$3/$E$3),E7014)</f>
        <v>3.40837117430463</v>
      </c>
      <c r="J7014" s="12" t="n">
        <f aca="false">Sheet2!J7011</f>
        <v>0</v>
      </c>
      <c r="K7014" s="12" t="n">
        <f aca="false">IF(J7014&gt;=F7014,F7014,J7014)</f>
        <v>0</v>
      </c>
      <c r="L7014" s="12" t="n">
        <f aca="false">IF(J7014&gt;F7014,J7014-F7014,0)</f>
        <v>0</v>
      </c>
      <c r="M7014" s="12" t="n">
        <f aca="false">IF(J7014&gt;=G7014,G7014,J7014)</f>
        <v>0</v>
      </c>
      <c r="N7014" s="12" t="n">
        <f aca="false">IF(J7014&gt;G7014,J7014-G7014,0)</f>
        <v>0</v>
      </c>
      <c r="O7014" s="12" t="n">
        <f aca="false">IF(J7014&gt;=H7014,H7014,J7014)</f>
        <v>0</v>
      </c>
      <c r="P7014" s="12" t="n">
        <f aca="false">IF(J7014&gt;H7014,J7014-H7014,0)</f>
        <v>0</v>
      </c>
    </row>
    <row r="7015" customFormat="false" ht="15" hidden="false" customHeight="false" outlineLevel="0" collapsed="false">
      <c r="A7015" s="28" t="n">
        <v>43028.0833333163</v>
      </c>
      <c r="B7015" s="0" t="n">
        <f aca="false">MONTH(A7015)</f>
        <v>10</v>
      </c>
      <c r="C7015" s="12" t="n">
        <v>0.0596666666666667</v>
      </c>
      <c r="D7015" s="0" t="n">
        <v>0.179</v>
      </c>
      <c r="E7015" s="0" t="n">
        <v>1.0353</v>
      </c>
      <c r="F7015" s="12" t="n">
        <f aca="false">IF($F$3&gt;0,C7015*($F$3/$C$3),C7015)</f>
        <v>0.183910861385048</v>
      </c>
      <c r="G7015" s="12" t="n">
        <f aca="false">IF($F$3&gt;0,D7015*($F$3/$D$3),D7015)</f>
        <v>0.183910861385048</v>
      </c>
      <c r="H7015" s="12" t="n">
        <f aca="false">IF($F$3&gt;0,E7015*($F$3/$E$3),E7015)</f>
        <v>1.63440790956813</v>
      </c>
      <c r="J7015" s="12" t="n">
        <f aca="false">Sheet2!J7012</f>
        <v>0</v>
      </c>
      <c r="K7015" s="12" t="n">
        <f aca="false">IF(J7015&gt;=F7015,F7015,J7015)</f>
        <v>0</v>
      </c>
      <c r="L7015" s="12" t="n">
        <f aca="false">IF(J7015&gt;F7015,J7015-F7015,0)</f>
        <v>0</v>
      </c>
      <c r="M7015" s="12" t="n">
        <f aca="false">IF(J7015&gt;=G7015,G7015,J7015)</f>
        <v>0</v>
      </c>
      <c r="N7015" s="12" t="n">
        <f aca="false">IF(J7015&gt;G7015,J7015-G7015,0)</f>
        <v>0</v>
      </c>
      <c r="O7015" s="12" t="n">
        <f aca="false">IF(J7015&gt;=H7015,H7015,J7015)</f>
        <v>0</v>
      </c>
      <c r="P7015" s="12" t="n">
        <f aca="false">IF(J7015&gt;H7015,J7015-H7015,0)</f>
        <v>0</v>
      </c>
    </row>
    <row r="7016" customFormat="false" ht="15" hidden="false" customHeight="false" outlineLevel="0" collapsed="false">
      <c r="A7016" s="28" t="n">
        <v>43028.124999983</v>
      </c>
      <c r="B7016" s="0" t="n">
        <f aca="false">MONTH(A7016)</f>
        <v>10</v>
      </c>
      <c r="C7016" s="12" t="n">
        <v>0.0793333333333333</v>
      </c>
      <c r="D7016" s="0" t="n">
        <v>0.238</v>
      </c>
      <c r="E7016" s="0" t="n">
        <v>0.2635</v>
      </c>
      <c r="F7016" s="12" t="n">
        <f aca="false">IF($F$3&gt;0,C7016*($F$3/$C$3),C7016)</f>
        <v>0.244529525193528</v>
      </c>
      <c r="G7016" s="12" t="n">
        <f aca="false">IF($F$3&gt;0,D7016*($F$3/$D$3),D7016)</f>
        <v>0.244529525193528</v>
      </c>
      <c r="H7016" s="12" t="n">
        <f aca="false">IF($F$3&gt;0,E7016*($F$3/$E$3),E7016)</f>
        <v>0.415982308674975</v>
      </c>
      <c r="J7016" s="12" t="n">
        <f aca="false">Sheet2!J7013</f>
        <v>0</v>
      </c>
      <c r="K7016" s="12" t="n">
        <f aca="false">IF(J7016&gt;=F7016,F7016,J7016)</f>
        <v>0</v>
      </c>
      <c r="L7016" s="12" t="n">
        <f aca="false">IF(J7016&gt;F7016,J7016-F7016,0)</f>
        <v>0</v>
      </c>
      <c r="M7016" s="12" t="n">
        <f aca="false">IF(J7016&gt;=G7016,G7016,J7016)</f>
        <v>0</v>
      </c>
      <c r="N7016" s="12" t="n">
        <f aca="false">IF(J7016&gt;G7016,J7016-G7016,0)</f>
        <v>0</v>
      </c>
      <c r="O7016" s="12" t="n">
        <f aca="false">IF(J7016&gt;=H7016,H7016,J7016)</f>
        <v>0</v>
      </c>
      <c r="P7016" s="12" t="n">
        <f aca="false">IF(J7016&gt;H7016,J7016-H7016,0)</f>
        <v>0</v>
      </c>
    </row>
    <row r="7017" customFormat="false" ht="15" hidden="false" customHeight="false" outlineLevel="0" collapsed="false">
      <c r="A7017" s="28" t="n">
        <v>43028.1666666497</v>
      </c>
      <c r="B7017" s="0" t="n">
        <f aca="false">MONTH(A7017)</f>
        <v>10</v>
      </c>
      <c r="C7017" s="12" t="n">
        <v>0.315</v>
      </c>
      <c r="D7017" s="0" t="n">
        <v>0.945</v>
      </c>
      <c r="E7017" s="0" t="n">
        <v>0.2669</v>
      </c>
      <c r="F7017" s="12" t="n">
        <f aca="false">IF($F$3&gt;0,C7017*($F$3/$C$3),C7017)</f>
        <v>0.970926055915477</v>
      </c>
      <c r="G7017" s="12" t="n">
        <f aca="false">IF($F$3&gt;0,D7017*($F$3/$D$3),D7017)</f>
        <v>0.970926055915478</v>
      </c>
      <c r="H7017" s="12" t="n">
        <f aca="false">IF($F$3&gt;0,E7017*($F$3/$E$3),E7017)</f>
        <v>0.421349822335297</v>
      </c>
      <c r="J7017" s="12" t="n">
        <f aca="false">Sheet2!J7014</f>
        <v>0</v>
      </c>
      <c r="K7017" s="12" t="n">
        <f aca="false">IF(J7017&gt;=F7017,F7017,J7017)</f>
        <v>0</v>
      </c>
      <c r="L7017" s="12" t="n">
        <f aca="false">IF(J7017&gt;F7017,J7017-F7017,0)</f>
        <v>0</v>
      </c>
      <c r="M7017" s="12" t="n">
        <f aca="false">IF(J7017&gt;=G7017,G7017,J7017)</f>
        <v>0</v>
      </c>
      <c r="N7017" s="12" t="n">
        <f aca="false">IF(J7017&gt;G7017,J7017-G7017,0)</f>
        <v>0</v>
      </c>
      <c r="O7017" s="12" t="n">
        <f aca="false">IF(J7017&gt;=H7017,H7017,J7017)</f>
        <v>0</v>
      </c>
      <c r="P7017" s="12" t="n">
        <f aca="false">IF(J7017&gt;H7017,J7017-H7017,0)</f>
        <v>0</v>
      </c>
    </row>
    <row r="7018" customFormat="false" ht="15" hidden="false" customHeight="false" outlineLevel="0" collapsed="false">
      <c r="A7018" s="28" t="n">
        <v>43028.2083333163</v>
      </c>
      <c r="B7018" s="0" t="n">
        <f aca="false">MONTH(A7018)</f>
        <v>10</v>
      </c>
      <c r="C7018" s="12" t="n">
        <v>0.184333333333333</v>
      </c>
      <c r="D7018" s="0" t="n">
        <v>0.553</v>
      </c>
      <c r="E7018" s="0" t="n">
        <v>0.2771</v>
      </c>
      <c r="F7018" s="12" t="n">
        <f aca="false">IF($F$3&gt;0,C7018*($F$3/$C$3),C7018)</f>
        <v>0.56817154383202</v>
      </c>
      <c r="G7018" s="12" t="n">
        <f aca="false">IF($F$3&gt;0,D7018*($F$3/$D$3),D7018)</f>
        <v>0.568171543832021</v>
      </c>
      <c r="H7018" s="12" t="n">
        <f aca="false">IF($F$3&gt;0,E7018*($F$3/$E$3),E7018)</f>
        <v>0.437452363316264</v>
      </c>
      <c r="J7018" s="12" t="n">
        <f aca="false">Sheet2!J7015</f>
        <v>0</v>
      </c>
      <c r="K7018" s="12" t="n">
        <f aca="false">IF(J7018&gt;=F7018,F7018,J7018)</f>
        <v>0</v>
      </c>
      <c r="L7018" s="12" t="n">
        <f aca="false">IF(J7018&gt;F7018,J7018-F7018,0)</f>
        <v>0</v>
      </c>
      <c r="M7018" s="12" t="n">
        <f aca="false">IF(J7018&gt;=G7018,G7018,J7018)</f>
        <v>0</v>
      </c>
      <c r="N7018" s="12" t="n">
        <f aca="false">IF(J7018&gt;G7018,J7018-G7018,0)</f>
        <v>0</v>
      </c>
      <c r="O7018" s="12" t="n">
        <f aca="false">IF(J7018&gt;=H7018,H7018,J7018)</f>
        <v>0</v>
      </c>
      <c r="P7018" s="12" t="n">
        <f aca="false">IF(J7018&gt;H7018,J7018-H7018,0)</f>
        <v>0</v>
      </c>
    </row>
    <row r="7019" customFormat="false" ht="15" hidden="false" customHeight="false" outlineLevel="0" collapsed="false">
      <c r="A7019" s="28" t="n">
        <v>43028.249999983</v>
      </c>
      <c r="B7019" s="0" t="n">
        <f aca="false">MONTH(A7019)</f>
        <v>10</v>
      </c>
      <c r="C7019" s="12" t="n">
        <v>0.263</v>
      </c>
      <c r="D7019" s="0" t="n">
        <v>0.789</v>
      </c>
      <c r="E7019" s="0" t="n">
        <v>1.0999</v>
      </c>
      <c r="F7019" s="12" t="n">
        <f aca="false">IF($F$3&gt;0,C7019*($F$3/$C$3),C7019)</f>
        <v>0.810646199065938</v>
      </c>
      <c r="G7019" s="12" t="n">
        <f aca="false">IF($F$3&gt;0,D7019*($F$3/$D$3),D7019)</f>
        <v>0.810646199065939</v>
      </c>
      <c r="H7019" s="12" t="n">
        <f aca="false">IF($F$3&gt;0,E7019*($F$3/$E$3),E7019)</f>
        <v>1.73639066911425</v>
      </c>
      <c r="J7019" s="12" t="n">
        <f aca="false">Sheet2!J7016</f>
        <v>0</v>
      </c>
      <c r="K7019" s="12" t="n">
        <f aca="false">IF(J7019&gt;=F7019,F7019,J7019)</f>
        <v>0</v>
      </c>
      <c r="L7019" s="12" t="n">
        <f aca="false">IF(J7019&gt;F7019,J7019-F7019,0)</f>
        <v>0</v>
      </c>
      <c r="M7019" s="12" t="n">
        <f aca="false">IF(J7019&gt;=G7019,G7019,J7019)</f>
        <v>0</v>
      </c>
      <c r="N7019" s="12" t="n">
        <f aca="false">IF(J7019&gt;G7019,J7019-G7019,0)</f>
        <v>0</v>
      </c>
      <c r="O7019" s="12" t="n">
        <f aca="false">IF(J7019&gt;=H7019,H7019,J7019)</f>
        <v>0</v>
      </c>
      <c r="P7019" s="12" t="n">
        <f aca="false">IF(J7019&gt;H7019,J7019-H7019,0)</f>
        <v>0</v>
      </c>
    </row>
    <row r="7020" customFormat="false" ht="15" hidden="false" customHeight="false" outlineLevel="0" collapsed="false">
      <c r="A7020" s="28" t="n">
        <v>43028.2916666497</v>
      </c>
      <c r="B7020" s="0" t="n">
        <f aca="false">MONTH(A7020)</f>
        <v>10</v>
      </c>
      <c r="C7020" s="12" t="n">
        <v>0.461</v>
      </c>
      <c r="D7020" s="0" t="n">
        <v>1.383</v>
      </c>
      <c r="E7020" s="0" t="n">
        <v>0.7208</v>
      </c>
      <c r="F7020" s="12" t="n">
        <f aca="false">IF($F$3&gt;0,C7020*($F$3/$C$3),C7020)</f>
        <v>1.42094257706995</v>
      </c>
      <c r="G7020" s="12" t="n">
        <f aca="false">IF($F$3&gt;0,D7020*($F$3/$D$3),D7020)</f>
        <v>1.42094257706995</v>
      </c>
      <c r="H7020" s="12" t="n">
        <f aca="false">IF($F$3&gt;0,E7020*($F$3/$E$3),E7020)</f>
        <v>1.13791289598832</v>
      </c>
      <c r="J7020" s="12" t="n">
        <f aca="false">Sheet2!J7017</f>
        <v>0.00208231359863806</v>
      </c>
      <c r="K7020" s="12" t="n">
        <f aca="false">IF(J7020&gt;=F7020,F7020,J7020)</f>
        <v>0.00208231359863806</v>
      </c>
      <c r="L7020" s="12" t="n">
        <f aca="false">IF(J7020&gt;F7020,J7020-F7020,0)</f>
        <v>0</v>
      </c>
      <c r="M7020" s="12" t="n">
        <f aca="false">IF(J7020&gt;=G7020,G7020,J7020)</f>
        <v>0.00208231359863806</v>
      </c>
      <c r="N7020" s="12" t="n">
        <f aca="false">IF(J7020&gt;G7020,J7020-G7020,0)</f>
        <v>0</v>
      </c>
      <c r="O7020" s="12" t="n">
        <f aca="false">IF(J7020&gt;=H7020,H7020,J7020)</f>
        <v>0.00208231359863806</v>
      </c>
      <c r="P7020" s="12" t="n">
        <f aca="false">IF(J7020&gt;H7020,J7020-H7020,0)</f>
        <v>0</v>
      </c>
    </row>
    <row r="7021" customFormat="false" ht="15" hidden="false" customHeight="false" outlineLevel="0" collapsed="false">
      <c r="A7021" s="28" t="n">
        <v>43028.3333333163</v>
      </c>
      <c r="B7021" s="0" t="n">
        <f aca="false">MONTH(A7021)</f>
        <v>10</v>
      </c>
      <c r="C7021" s="12" t="n">
        <v>0.273333333333333</v>
      </c>
      <c r="D7021" s="0" t="n">
        <v>0.82</v>
      </c>
      <c r="E7021" s="0" t="n">
        <v>0.4012</v>
      </c>
      <c r="F7021" s="12" t="n">
        <f aca="false">IF($F$3&gt;0,C7021*($F$3/$C$3),C7021)</f>
        <v>0.842496683439885</v>
      </c>
      <c r="G7021" s="12" t="n">
        <f aca="false">IF($F$3&gt;0,D7021*($F$3/$D$3),D7021)</f>
        <v>0.842496683439886</v>
      </c>
      <c r="H7021" s="12" t="n">
        <f aca="false">IF($F$3&gt;0,E7021*($F$3/$E$3),E7021)</f>
        <v>0.633366611918026</v>
      </c>
      <c r="J7021" s="12" t="n">
        <f aca="false">Sheet2!J7018</f>
        <v>0.758543445861045</v>
      </c>
      <c r="K7021" s="12" t="n">
        <f aca="false">IF(J7021&gt;=F7021,F7021,J7021)</f>
        <v>0.758543445861045</v>
      </c>
      <c r="L7021" s="12" t="n">
        <f aca="false">IF(J7021&gt;F7021,J7021-F7021,0)</f>
        <v>0</v>
      </c>
      <c r="M7021" s="12" t="n">
        <f aca="false">IF(J7021&gt;=G7021,G7021,J7021)</f>
        <v>0.758543445861045</v>
      </c>
      <c r="N7021" s="12" t="n">
        <f aca="false">IF(J7021&gt;G7021,J7021-G7021,0)</f>
        <v>0</v>
      </c>
      <c r="O7021" s="12" t="n">
        <f aca="false">IF(J7021&gt;=H7021,H7021,J7021)</f>
        <v>0.633366611918026</v>
      </c>
      <c r="P7021" s="12" t="n">
        <f aca="false">IF(J7021&gt;H7021,J7021-H7021,0)</f>
        <v>0.125176833943019</v>
      </c>
    </row>
    <row r="7022" customFormat="false" ht="15" hidden="false" customHeight="false" outlineLevel="0" collapsed="false">
      <c r="A7022" s="28" t="n">
        <v>43028.374999983</v>
      </c>
      <c r="B7022" s="0" t="n">
        <f aca="false">MONTH(A7022)</f>
        <v>10</v>
      </c>
      <c r="C7022" s="12" t="n">
        <v>0.366666666666667</v>
      </c>
      <c r="D7022" s="0" t="n">
        <v>1.1</v>
      </c>
      <c r="E7022" s="0" t="n">
        <v>0.2686</v>
      </c>
      <c r="F7022" s="12" t="n">
        <f aca="false">IF($F$3&gt;0,C7022*($F$3/$C$3),C7022)</f>
        <v>1.13017847778521</v>
      </c>
      <c r="G7022" s="12" t="n">
        <f aca="false">IF($F$3&gt;0,D7022*($F$3/$D$3),D7022)</f>
        <v>1.13017847778521</v>
      </c>
      <c r="H7022" s="12" t="n">
        <f aca="false">IF($F$3&gt;0,E7022*($F$3/$E$3),E7022)</f>
        <v>0.424033579165458</v>
      </c>
      <c r="J7022" s="12" t="n">
        <f aca="false">Sheet2!J7019</f>
        <v>1.80368968729449</v>
      </c>
      <c r="K7022" s="12" t="n">
        <f aca="false">IF(J7022&gt;=F7022,F7022,J7022)</f>
        <v>1.13017847778521</v>
      </c>
      <c r="L7022" s="12" t="n">
        <f aca="false">IF(J7022&gt;F7022,J7022-F7022,0)</f>
        <v>0.673511209509273</v>
      </c>
      <c r="M7022" s="12" t="n">
        <f aca="false">IF(J7022&gt;=G7022,G7022,J7022)</f>
        <v>1.13017847778521</v>
      </c>
      <c r="N7022" s="12" t="n">
        <f aca="false">IF(J7022&gt;G7022,J7022-G7022,0)</f>
        <v>0.673511209509273</v>
      </c>
      <c r="O7022" s="12" t="n">
        <f aca="false">IF(J7022&gt;=H7022,H7022,J7022)</f>
        <v>0.424033579165458</v>
      </c>
      <c r="P7022" s="12" t="n">
        <f aca="false">IF(J7022&gt;H7022,J7022-H7022,0)</f>
        <v>1.37965610812903</v>
      </c>
    </row>
    <row r="7023" customFormat="false" ht="15" hidden="false" customHeight="false" outlineLevel="0" collapsed="false">
      <c r="A7023" s="28" t="n">
        <v>43028.4166666497</v>
      </c>
      <c r="B7023" s="0" t="n">
        <f aca="false">MONTH(A7023)</f>
        <v>10</v>
      </c>
      <c r="C7023" s="12" t="n">
        <v>0.24</v>
      </c>
      <c r="D7023" s="0" t="n">
        <v>0.72</v>
      </c>
      <c r="E7023" s="0" t="n">
        <v>0.8381</v>
      </c>
      <c r="F7023" s="12" t="n">
        <f aca="false">IF($F$3&gt;0,C7023*($F$3/$C$3),C7023)</f>
        <v>0.739753185459411</v>
      </c>
      <c r="G7023" s="12" t="n">
        <f aca="false">IF($F$3&gt;0,D7023*($F$3/$D$3),D7023)</f>
        <v>0.739753185459412</v>
      </c>
      <c r="H7023" s="12" t="n">
        <f aca="false">IF($F$3&gt;0,E7023*($F$3/$E$3),E7023)</f>
        <v>1.32309211726944</v>
      </c>
      <c r="J7023" s="12" t="n">
        <f aca="false">Sheet2!J7020</f>
        <v>2.41596155191889</v>
      </c>
      <c r="K7023" s="12" t="n">
        <f aca="false">IF(J7023&gt;=F7023,F7023,J7023)</f>
        <v>0.739753185459411</v>
      </c>
      <c r="L7023" s="12" t="n">
        <f aca="false">IF(J7023&gt;F7023,J7023-F7023,0)</f>
        <v>1.67620836645947</v>
      </c>
      <c r="M7023" s="12" t="n">
        <f aca="false">IF(J7023&gt;=G7023,G7023,J7023)</f>
        <v>0.739753185459412</v>
      </c>
      <c r="N7023" s="12" t="n">
        <f aca="false">IF(J7023&gt;G7023,J7023-G7023,0)</f>
        <v>1.67620836645947</v>
      </c>
      <c r="O7023" s="12" t="n">
        <f aca="false">IF(J7023&gt;=H7023,H7023,J7023)</f>
        <v>1.32309211726944</v>
      </c>
      <c r="P7023" s="12" t="n">
        <f aca="false">IF(J7023&gt;H7023,J7023-H7023,0)</f>
        <v>1.09286943464945</v>
      </c>
    </row>
    <row r="7024" customFormat="false" ht="15" hidden="false" customHeight="false" outlineLevel="0" collapsed="false">
      <c r="A7024" s="28" t="n">
        <v>43028.4583333163</v>
      </c>
      <c r="B7024" s="0" t="n">
        <f aca="false">MONTH(A7024)</f>
        <v>10</v>
      </c>
      <c r="C7024" s="12" t="n">
        <v>0.201666666666667</v>
      </c>
      <c r="D7024" s="0" t="n">
        <v>0.605</v>
      </c>
      <c r="E7024" s="0" t="n">
        <v>0.2431</v>
      </c>
      <c r="F7024" s="12" t="n">
        <f aca="false">IF($F$3&gt;0,C7024*($F$3/$C$3),C7024)</f>
        <v>0.621598162781866</v>
      </c>
      <c r="G7024" s="12" t="n">
        <f aca="false">IF($F$3&gt;0,D7024*($F$3/$D$3),D7024)</f>
        <v>0.621598162781867</v>
      </c>
      <c r="H7024" s="12" t="n">
        <f aca="false">IF($F$3&gt;0,E7024*($F$3/$E$3),E7024)</f>
        <v>0.383777226713041</v>
      </c>
      <c r="J7024" s="12" t="n">
        <f aca="false">Sheet2!J7021</f>
        <v>2.77732060012613</v>
      </c>
      <c r="K7024" s="12" t="n">
        <f aca="false">IF(J7024&gt;=F7024,F7024,J7024)</f>
        <v>0.621598162781866</v>
      </c>
      <c r="L7024" s="12" t="n">
        <f aca="false">IF(J7024&gt;F7024,J7024-F7024,0)</f>
        <v>2.15572243734427</v>
      </c>
      <c r="M7024" s="12" t="n">
        <f aca="false">IF(J7024&gt;=G7024,G7024,J7024)</f>
        <v>0.621598162781867</v>
      </c>
      <c r="N7024" s="12" t="n">
        <f aca="false">IF(J7024&gt;G7024,J7024-G7024,0)</f>
        <v>2.15572243734427</v>
      </c>
      <c r="O7024" s="12" t="n">
        <f aca="false">IF(J7024&gt;=H7024,H7024,J7024)</f>
        <v>0.383777226713041</v>
      </c>
      <c r="P7024" s="12" t="n">
        <f aca="false">IF(J7024&gt;H7024,J7024-H7024,0)</f>
        <v>2.39354337341309</v>
      </c>
    </row>
    <row r="7025" customFormat="false" ht="15" hidden="false" customHeight="false" outlineLevel="0" collapsed="false">
      <c r="A7025" s="28" t="n">
        <v>43028.499999983</v>
      </c>
      <c r="B7025" s="0" t="n">
        <f aca="false">MONTH(A7025)</f>
        <v>10</v>
      </c>
      <c r="C7025" s="12" t="n">
        <v>0.156</v>
      </c>
      <c r="D7025" s="0" t="n">
        <v>0.468</v>
      </c>
      <c r="E7025" s="0" t="n">
        <v>0.4998</v>
      </c>
      <c r="F7025" s="12" t="n">
        <f aca="false">IF($F$3&gt;0,C7025*($F$3/$C$3),C7025)</f>
        <v>0.480839570548617</v>
      </c>
      <c r="G7025" s="12" t="n">
        <f aca="false">IF($F$3&gt;0,D7025*($F$3/$D$3),D7025)</f>
        <v>0.480839570548618</v>
      </c>
      <c r="H7025" s="12" t="n">
        <f aca="false">IF($F$3&gt;0,E7025*($F$3/$E$3),E7025)</f>
        <v>0.789024508067372</v>
      </c>
      <c r="J7025" s="12" t="n">
        <f aca="false">Sheet2!J7022</f>
        <v>2.84835018827088</v>
      </c>
      <c r="K7025" s="12" t="n">
        <f aca="false">IF(J7025&gt;=F7025,F7025,J7025)</f>
        <v>0.480839570548617</v>
      </c>
      <c r="L7025" s="12" t="n">
        <f aca="false">IF(J7025&gt;F7025,J7025-F7025,0)</f>
        <v>2.36751061772226</v>
      </c>
      <c r="M7025" s="12" t="n">
        <f aca="false">IF(J7025&gt;=G7025,G7025,J7025)</f>
        <v>0.480839570548618</v>
      </c>
      <c r="N7025" s="12" t="n">
        <f aca="false">IF(J7025&gt;G7025,J7025-G7025,0)</f>
        <v>2.36751061772226</v>
      </c>
      <c r="O7025" s="12" t="n">
        <f aca="false">IF(J7025&gt;=H7025,H7025,J7025)</f>
        <v>0.789024508067372</v>
      </c>
      <c r="P7025" s="12" t="n">
        <f aca="false">IF(J7025&gt;H7025,J7025-H7025,0)</f>
        <v>2.05932568020351</v>
      </c>
    </row>
    <row r="7026" customFormat="false" ht="15" hidden="false" customHeight="false" outlineLevel="0" collapsed="false">
      <c r="A7026" s="28" t="n">
        <v>43028.5416666496</v>
      </c>
      <c r="B7026" s="0" t="n">
        <f aca="false">MONTH(A7026)</f>
        <v>10</v>
      </c>
      <c r="C7026" s="12" t="n">
        <v>0.332</v>
      </c>
      <c r="D7026" s="0" t="n">
        <v>0.996</v>
      </c>
      <c r="E7026" s="0" t="n">
        <v>0.2924</v>
      </c>
      <c r="F7026" s="12" t="n">
        <f aca="false">IF($F$3&gt;0,C7026*($F$3/$C$3),C7026)</f>
        <v>1.02332523988552</v>
      </c>
      <c r="G7026" s="12" t="n">
        <f aca="false">IF($F$3&gt;0,D7026*($F$3/$D$3),D7026)</f>
        <v>1.02332523988552</v>
      </c>
      <c r="H7026" s="12" t="n">
        <f aca="false">IF($F$3&gt;0,E7026*($F$3/$E$3),E7026)</f>
        <v>0.461606174787714</v>
      </c>
      <c r="J7026" s="12" t="n">
        <f aca="false">Sheet2!J7023</f>
        <v>2.42575599064288</v>
      </c>
      <c r="K7026" s="12" t="n">
        <f aca="false">IF(J7026&gt;=F7026,F7026,J7026)</f>
        <v>1.02332523988552</v>
      </c>
      <c r="L7026" s="12" t="n">
        <f aca="false">IF(J7026&gt;F7026,J7026-F7026,0)</f>
        <v>1.40243075075736</v>
      </c>
      <c r="M7026" s="12" t="n">
        <f aca="false">IF(J7026&gt;=G7026,G7026,J7026)</f>
        <v>1.02332523988552</v>
      </c>
      <c r="N7026" s="12" t="n">
        <f aca="false">IF(J7026&gt;G7026,J7026-G7026,0)</f>
        <v>1.40243075075736</v>
      </c>
      <c r="O7026" s="12" t="n">
        <f aca="false">IF(J7026&gt;=H7026,H7026,J7026)</f>
        <v>0.461606174787714</v>
      </c>
      <c r="P7026" s="12" t="n">
        <f aca="false">IF(J7026&gt;H7026,J7026-H7026,0)</f>
        <v>1.96414981585517</v>
      </c>
    </row>
    <row r="7027" customFormat="false" ht="15" hidden="false" customHeight="false" outlineLevel="0" collapsed="false">
      <c r="A7027" s="28" t="n">
        <v>43028.5833333163</v>
      </c>
      <c r="B7027" s="0" t="n">
        <f aca="false">MONTH(A7027)</f>
        <v>10</v>
      </c>
      <c r="C7027" s="12" t="n">
        <v>0.270666666666667</v>
      </c>
      <c r="D7027" s="0" t="n">
        <v>0.812</v>
      </c>
      <c r="E7027" s="0" t="n">
        <v>0.2601</v>
      </c>
      <c r="F7027" s="12" t="n">
        <f aca="false">IF($F$3&gt;0,C7027*($F$3/$C$3),C7027)</f>
        <v>0.834277203601447</v>
      </c>
      <c r="G7027" s="12" t="n">
        <f aca="false">IF($F$3&gt;0,D7027*($F$3/$D$3),D7027)</f>
        <v>0.834277203601448</v>
      </c>
      <c r="H7027" s="12" t="n">
        <f aca="false">IF($F$3&gt;0,E7027*($F$3/$E$3),E7027)</f>
        <v>0.410614795014653</v>
      </c>
      <c r="J7027" s="12" t="n">
        <f aca="false">Sheet2!J7024</f>
        <v>1.65374718227592</v>
      </c>
      <c r="K7027" s="12" t="n">
        <f aca="false">IF(J7027&gt;=F7027,F7027,J7027)</f>
        <v>0.834277203601447</v>
      </c>
      <c r="L7027" s="12" t="n">
        <f aca="false">IF(J7027&gt;F7027,J7027-F7027,0)</f>
        <v>0.819469978674473</v>
      </c>
      <c r="M7027" s="12" t="n">
        <f aca="false">IF(J7027&gt;=G7027,G7027,J7027)</f>
        <v>0.834277203601448</v>
      </c>
      <c r="N7027" s="12" t="n">
        <f aca="false">IF(J7027&gt;G7027,J7027-G7027,0)</f>
        <v>0.819469978674472</v>
      </c>
      <c r="O7027" s="12" t="n">
        <f aca="false">IF(J7027&gt;=H7027,H7027,J7027)</f>
        <v>0.410614795014653</v>
      </c>
      <c r="P7027" s="12" t="n">
        <f aca="false">IF(J7027&gt;H7027,J7027-H7027,0)</f>
        <v>1.24313238726127</v>
      </c>
    </row>
    <row r="7028" customFormat="false" ht="15" hidden="false" customHeight="false" outlineLevel="0" collapsed="false">
      <c r="A7028" s="28" t="n">
        <v>43028.624999983</v>
      </c>
      <c r="B7028" s="0" t="n">
        <f aca="false">MONTH(A7028)</f>
        <v>10</v>
      </c>
      <c r="C7028" s="12" t="n">
        <v>0.152333333333333</v>
      </c>
      <c r="D7028" s="0" t="n">
        <v>0.457</v>
      </c>
      <c r="E7028" s="0" t="n">
        <v>0.8058</v>
      </c>
      <c r="F7028" s="12" t="n">
        <f aca="false">IF($F$3&gt;0,C7028*($F$3/$C$3),C7028)</f>
        <v>0.469537785770765</v>
      </c>
      <c r="G7028" s="12" t="n">
        <f aca="false">IF($F$3&gt;0,D7028*($F$3/$D$3),D7028)</f>
        <v>0.469537785770766</v>
      </c>
      <c r="H7028" s="12" t="n">
        <f aca="false">IF($F$3&gt;0,E7028*($F$3/$E$3),E7028)</f>
        <v>1.27210073749637</v>
      </c>
      <c r="J7028" s="12" t="n">
        <f aca="false">Sheet2!J7025</f>
        <v>0.640317403799939</v>
      </c>
      <c r="K7028" s="12" t="n">
        <f aca="false">IF(J7028&gt;=F7028,F7028,J7028)</f>
        <v>0.469537785770765</v>
      </c>
      <c r="L7028" s="12" t="n">
        <f aca="false">IF(J7028&gt;F7028,J7028-F7028,0)</f>
        <v>0.170779618029174</v>
      </c>
      <c r="M7028" s="12" t="n">
        <f aca="false">IF(J7028&gt;=G7028,G7028,J7028)</f>
        <v>0.469537785770766</v>
      </c>
      <c r="N7028" s="12" t="n">
        <f aca="false">IF(J7028&gt;G7028,J7028-G7028,0)</f>
        <v>0.170779618029173</v>
      </c>
      <c r="O7028" s="12" t="n">
        <f aca="false">IF(J7028&gt;=H7028,H7028,J7028)</f>
        <v>0.640317403799939</v>
      </c>
      <c r="P7028" s="12" t="n">
        <f aca="false">IF(J7028&gt;H7028,J7028-H7028,0)</f>
        <v>0</v>
      </c>
    </row>
    <row r="7029" customFormat="false" ht="15" hidden="false" customHeight="false" outlineLevel="0" collapsed="false">
      <c r="A7029" s="28" t="n">
        <v>43028.6666666496</v>
      </c>
      <c r="B7029" s="0" t="n">
        <f aca="false">MONTH(A7029)</f>
        <v>10</v>
      </c>
      <c r="C7029" s="12" t="n">
        <v>0.365</v>
      </c>
      <c r="D7029" s="0" t="n">
        <v>1.095</v>
      </c>
      <c r="E7029" s="0" t="n">
        <v>2.8016</v>
      </c>
      <c r="F7029" s="12" t="n">
        <f aca="false">IF($F$3&gt;0,C7029*($F$3/$C$3),C7029)</f>
        <v>1.12504130288619</v>
      </c>
      <c r="G7029" s="12" t="n">
        <f aca="false">IF($F$3&gt;0,D7029*($F$3/$D$3),D7029)</f>
        <v>1.12504130288619</v>
      </c>
      <c r="H7029" s="12" t="n">
        <f aca="false">IF($F$3&gt;0,E7029*($F$3/$E$3),E7029)</f>
        <v>4.42283125610554</v>
      </c>
      <c r="J7029" s="12" t="n">
        <f aca="false">Sheet2!J7026</f>
        <v>0.000235615973499433</v>
      </c>
      <c r="K7029" s="12" t="n">
        <f aca="false">IF(J7029&gt;=F7029,F7029,J7029)</f>
        <v>0.000235615973499433</v>
      </c>
      <c r="L7029" s="12" t="n">
        <f aca="false">IF(J7029&gt;F7029,J7029-F7029,0)</f>
        <v>0</v>
      </c>
      <c r="M7029" s="12" t="n">
        <f aca="false">IF(J7029&gt;=G7029,G7029,J7029)</f>
        <v>0.000235615973499433</v>
      </c>
      <c r="N7029" s="12" t="n">
        <f aca="false">IF(J7029&gt;G7029,J7029-G7029,0)</f>
        <v>0</v>
      </c>
      <c r="O7029" s="12" t="n">
        <f aca="false">IF(J7029&gt;=H7029,H7029,J7029)</f>
        <v>0.000235615973499433</v>
      </c>
      <c r="P7029" s="12" t="n">
        <f aca="false">IF(J7029&gt;H7029,J7029-H7029,0)</f>
        <v>0</v>
      </c>
    </row>
    <row r="7030" customFormat="false" ht="15" hidden="false" customHeight="false" outlineLevel="0" collapsed="false">
      <c r="A7030" s="28" t="n">
        <v>43028.7083333163</v>
      </c>
      <c r="B7030" s="0" t="n">
        <f aca="false">MONTH(A7030)</f>
        <v>10</v>
      </c>
      <c r="C7030" s="12" t="n">
        <v>0.467666666666667</v>
      </c>
      <c r="D7030" s="0" t="n">
        <v>1.403</v>
      </c>
      <c r="E7030" s="0" t="n">
        <v>1.1849</v>
      </c>
      <c r="F7030" s="12" t="n">
        <f aca="false">IF($F$3&gt;0,C7030*($F$3/$C$3),C7030)</f>
        <v>1.44149127666605</v>
      </c>
      <c r="G7030" s="12" t="n">
        <f aca="false">IF($F$3&gt;0,D7030*($F$3/$D$3),D7030)</f>
        <v>1.44149127666605</v>
      </c>
      <c r="H7030" s="12" t="n">
        <f aca="false">IF($F$3&gt;0,E7030*($F$3/$E$3),E7030)</f>
        <v>1.87057851062231</v>
      </c>
      <c r="J7030" s="12" t="n">
        <f aca="false">Sheet2!J7027</f>
        <v>0</v>
      </c>
      <c r="K7030" s="12" t="n">
        <f aca="false">IF(J7030&gt;=F7030,F7030,J7030)</f>
        <v>0</v>
      </c>
      <c r="L7030" s="12" t="n">
        <f aca="false">IF(J7030&gt;F7030,J7030-F7030,0)</f>
        <v>0</v>
      </c>
      <c r="M7030" s="12" t="n">
        <f aca="false">IF(J7030&gt;=G7030,G7030,J7030)</f>
        <v>0</v>
      </c>
      <c r="N7030" s="12" t="n">
        <f aca="false">IF(J7030&gt;G7030,J7030-G7030,0)</f>
        <v>0</v>
      </c>
      <c r="O7030" s="12" t="n">
        <f aca="false">IF(J7030&gt;=H7030,H7030,J7030)</f>
        <v>0</v>
      </c>
      <c r="P7030" s="12" t="n">
        <f aca="false">IF(J7030&gt;H7030,J7030-H7030,0)</f>
        <v>0</v>
      </c>
    </row>
    <row r="7031" customFormat="false" ht="15" hidden="false" customHeight="false" outlineLevel="0" collapsed="false">
      <c r="A7031" s="28" t="n">
        <v>43028.749999983</v>
      </c>
      <c r="B7031" s="0" t="n">
        <f aca="false">MONTH(A7031)</f>
        <v>10</v>
      </c>
      <c r="C7031" s="12" t="n">
        <v>0.307</v>
      </c>
      <c r="D7031" s="0" t="n">
        <v>0.921</v>
      </c>
      <c r="E7031" s="0" t="n">
        <v>2.6078</v>
      </c>
      <c r="F7031" s="12" t="n">
        <f aca="false">IF($F$3&gt;0,C7031*($F$3/$C$3),C7031)</f>
        <v>0.946267616400164</v>
      </c>
      <c r="G7031" s="12" t="n">
        <f aca="false">IF($F$3&gt;0,D7031*($F$3/$D$3),D7031)</f>
        <v>0.946267616400164</v>
      </c>
      <c r="H7031" s="12" t="n">
        <f aca="false">IF($F$3&gt;0,E7031*($F$3/$E$3),E7031)</f>
        <v>4.11688297746717</v>
      </c>
      <c r="J7031" s="12" t="n">
        <f aca="false">Sheet2!J7028</f>
        <v>0</v>
      </c>
      <c r="K7031" s="12" t="n">
        <f aca="false">IF(J7031&gt;=F7031,F7031,J7031)</f>
        <v>0</v>
      </c>
      <c r="L7031" s="12" t="n">
        <f aca="false">IF(J7031&gt;F7031,J7031-F7031,0)</f>
        <v>0</v>
      </c>
      <c r="M7031" s="12" t="n">
        <f aca="false">IF(J7031&gt;=G7031,G7031,J7031)</f>
        <v>0</v>
      </c>
      <c r="N7031" s="12" t="n">
        <f aca="false">IF(J7031&gt;G7031,J7031-G7031,0)</f>
        <v>0</v>
      </c>
      <c r="O7031" s="12" t="n">
        <f aca="false">IF(J7031&gt;=H7031,H7031,J7031)</f>
        <v>0</v>
      </c>
      <c r="P7031" s="12" t="n">
        <f aca="false">IF(J7031&gt;H7031,J7031-H7031,0)</f>
        <v>0</v>
      </c>
    </row>
    <row r="7032" customFormat="false" ht="15" hidden="false" customHeight="false" outlineLevel="0" collapsed="false">
      <c r="A7032" s="28" t="n">
        <v>43028.7916666496</v>
      </c>
      <c r="B7032" s="0" t="n">
        <f aca="false">MONTH(A7032)</f>
        <v>10</v>
      </c>
      <c r="C7032" s="12" t="n">
        <v>0.276333333333333</v>
      </c>
      <c r="D7032" s="0" t="n">
        <v>0.829</v>
      </c>
      <c r="E7032" s="0" t="n">
        <v>0.6001</v>
      </c>
      <c r="F7032" s="12" t="n">
        <f aca="false">IF($F$3&gt;0,C7032*($F$3/$C$3),C7032)</f>
        <v>0.851743598258128</v>
      </c>
      <c r="G7032" s="12" t="n">
        <f aca="false">IF($F$3&gt;0,D7032*($F$3/$D$3),D7032)</f>
        <v>0.851743598258128</v>
      </c>
      <c r="H7032" s="12" t="n">
        <f aca="false">IF($F$3&gt;0,E7032*($F$3/$E$3),E7032)</f>
        <v>0.947366161046878</v>
      </c>
      <c r="J7032" s="12" t="n">
        <f aca="false">Sheet2!J7029</f>
        <v>0</v>
      </c>
      <c r="K7032" s="12" t="n">
        <f aca="false">IF(J7032&gt;=F7032,F7032,J7032)</f>
        <v>0</v>
      </c>
      <c r="L7032" s="12" t="n">
        <f aca="false">IF(J7032&gt;F7032,J7032-F7032,0)</f>
        <v>0</v>
      </c>
      <c r="M7032" s="12" t="n">
        <f aca="false">IF(J7032&gt;=G7032,G7032,J7032)</f>
        <v>0</v>
      </c>
      <c r="N7032" s="12" t="n">
        <f aca="false">IF(J7032&gt;G7032,J7032-G7032,0)</f>
        <v>0</v>
      </c>
      <c r="O7032" s="12" t="n">
        <f aca="false">IF(J7032&gt;=H7032,H7032,J7032)</f>
        <v>0</v>
      </c>
      <c r="P7032" s="12" t="n">
        <f aca="false">IF(J7032&gt;H7032,J7032-H7032,0)</f>
        <v>0</v>
      </c>
    </row>
    <row r="7033" customFormat="false" ht="15" hidden="false" customHeight="false" outlineLevel="0" collapsed="false">
      <c r="A7033" s="28" t="n">
        <v>43028.8333333163</v>
      </c>
      <c r="B7033" s="0" t="n">
        <f aca="false">MONTH(A7033)</f>
        <v>10</v>
      </c>
      <c r="C7033" s="12" t="n">
        <v>0.266</v>
      </c>
      <c r="D7033" s="0" t="n">
        <v>0.798</v>
      </c>
      <c r="E7033" s="0" t="n">
        <v>0.6324</v>
      </c>
      <c r="F7033" s="12" t="n">
        <f aca="false">IF($F$3&gt;0,C7033*($F$3/$C$3),C7033)</f>
        <v>0.819893113884181</v>
      </c>
      <c r="G7033" s="12" t="n">
        <f aca="false">IF($F$3&gt;0,D7033*($F$3/$D$3),D7033)</f>
        <v>0.819893113884181</v>
      </c>
      <c r="H7033" s="12" t="n">
        <f aca="false">IF($F$3&gt;0,E7033*($F$3/$E$3),E7033)</f>
        <v>0.99835754081994</v>
      </c>
      <c r="J7033" s="12" t="n">
        <f aca="false">Sheet2!J7030</f>
        <v>0</v>
      </c>
      <c r="K7033" s="12" t="n">
        <f aca="false">IF(J7033&gt;=F7033,F7033,J7033)</f>
        <v>0</v>
      </c>
      <c r="L7033" s="12" t="n">
        <f aca="false">IF(J7033&gt;F7033,J7033-F7033,0)</f>
        <v>0</v>
      </c>
      <c r="M7033" s="12" t="n">
        <f aca="false">IF(J7033&gt;=G7033,G7033,J7033)</f>
        <v>0</v>
      </c>
      <c r="N7033" s="12" t="n">
        <f aca="false">IF(J7033&gt;G7033,J7033-G7033,0)</f>
        <v>0</v>
      </c>
      <c r="O7033" s="12" t="n">
        <f aca="false">IF(J7033&gt;=H7033,H7033,J7033)</f>
        <v>0</v>
      </c>
      <c r="P7033" s="12" t="n">
        <f aca="false">IF(J7033&gt;H7033,J7033-H7033,0)</f>
        <v>0</v>
      </c>
    </row>
    <row r="7034" customFormat="false" ht="15" hidden="false" customHeight="false" outlineLevel="0" collapsed="false">
      <c r="A7034" s="28" t="n">
        <v>43028.874999983</v>
      </c>
      <c r="B7034" s="0" t="n">
        <f aca="false">MONTH(A7034)</f>
        <v>10</v>
      </c>
      <c r="C7034" s="12" t="n">
        <v>0.243</v>
      </c>
      <c r="D7034" s="0" t="n">
        <v>0.729</v>
      </c>
      <c r="E7034" s="0" t="n">
        <v>0.4913</v>
      </c>
      <c r="F7034" s="12" t="n">
        <f aca="false">IF($F$3&gt;0,C7034*($F$3/$C$3),C7034)</f>
        <v>0.749000100277654</v>
      </c>
      <c r="G7034" s="12" t="n">
        <f aca="false">IF($F$3&gt;0,D7034*($F$3/$D$3),D7034)</f>
        <v>0.749000100277655</v>
      </c>
      <c r="H7034" s="12" t="n">
        <f aca="false">IF($F$3&gt;0,E7034*($F$3/$E$3),E7034)</f>
        <v>0.775605723916566</v>
      </c>
      <c r="J7034" s="12" t="n">
        <f aca="false">Sheet2!J7031</f>
        <v>0</v>
      </c>
      <c r="K7034" s="12" t="n">
        <f aca="false">IF(J7034&gt;=F7034,F7034,J7034)</f>
        <v>0</v>
      </c>
      <c r="L7034" s="12" t="n">
        <f aca="false">IF(J7034&gt;F7034,J7034-F7034,0)</f>
        <v>0</v>
      </c>
      <c r="M7034" s="12" t="n">
        <f aca="false">IF(J7034&gt;=G7034,G7034,J7034)</f>
        <v>0</v>
      </c>
      <c r="N7034" s="12" t="n">
        <f aca="false">IF(J7034&gt;G7034,J7034-G7034,0)</f>
        <v>0</v>
      </c>
      <c r="O7034" s="12" t="n">
        <f aca="false">IF(J7034&gt;=H7034,H7034,J7034)</f>
        <v>0</v>
      </c>
      <c r="P7034" s="12" t="n">
        <f aca="false">IF(J7034&gt;H7034,J7034-H7034,0)</f>
        <v>0</v>
      </c>
    </row>
    <row r="7035" customFormat="false" ht="15" hidden="false" customHeight="false" outlineLevel="0" collapsed="false">
      <c r="A7035" s="28" t="n">
        <v>43028.9166666496</v>
      </c>
      <c r="B7035" s="0" t="n">
        <f aca="false">MONTH(A7035)</f>
        <v>10</v>
      </c>
      <c r="C7035" s="12" t="n">
        <v>0.147666666666667</v>
      </c>
      <c r="D7035" s="0" t="n">
        <v>0.443</v>
      </c>
      <c r="E7035" s="0" t="n">
        <v>0.4369</v>
      </c>
      <c r="F7035" s="12" t="n">
        <f aca="false">IF($F$3&gt;0,C7035*($F$3/$C$3),C7035)</f>
        <v>0.455153696053499</v>
      </c>
      <c r="G7035" s="12" t="n">
        <f aca="false">IF($F$3&gt;0,D7035*($F$3/$D$3),D7035)</f>
        <v>0.455153696053499</v>
      </c>
      <c r="H7035" s="12" t="n">
        <f aca="false">IF($F$3&gt;0,E7035*($F$3/$E$3),E7035)</f>
        <v>0.68972550535141</v>
      </c>
      <c r="J7035" s="12" t="n">
        <f aca="false">Sheet2!J7032</f>
        <v>0</v>
      </c>
      <c r="K7035" s="12" t="n">
        <f aca="false">IF(J7035&gt;=F7035,F7035,J7035)</f>
        <v>0</v>
      </c>
      <c r="L7035" s="12" t="n">
        <f aca="false">IF(J7035&gt;F7035,J7035-F7035,0)</f>
        <v>0</v>
      </c>
      <c r="M7035" s="12" t="n">
        <f aca="false">IF(J7035&gt;=G7035,G7035,J7035)</f>
        <v>0</v>
      </c>
      <c r="N7035" s="12" t="n">
        <f aca="false">IF(J7035&gt;G7035,J7035-G7035,0)</f>
        <v>0</v>
      </c>
      <c r="O7035" s="12" t="n">
        <f aca="false">IF(J7035&gt;=H7035,H7035,J7035)</f>
        <v>0</v>
      </c>
      <c r="P7035" s="12" t="n">
        <f aca="false">IF(J7035&gt;H7035,J7035-H7035,0)</f>
        <v>0</v>
      </c>
    </row>
    <row r="7036" customFormat="false" ht="15" hidden="false" customHeight="false" outlineLevel="0" collapsed="false">
      <c r="A7036" s="28" t="n">
        <v>43028.9583333163</v>
      </c>
      <c r="B7036" s="0" t="n">
        <f aca="false">MONTH(A7036)</f>
        <v>10</v>
      </c>
      <c r="C7036" s="12" t="n">
        <v>0.202666666666667</v>
      </c>
      <c r="D7036" s="0" t="n">
        <v>0.608</v>
      </c>
      <c r="E7036" s="0" t="n">
        <v>0.3009</v>
      </c>
      <c r="F7036" s="12" t="n">
        <f aca="false">IF($F$3&gt;0,C7036*($F$3/$C$3),C7036)</f>
        <v>0.624680467721281</v>
      </c>
      <c r="G7036" s="12" t="n">
        <f aca="false">IF($F$3&gt;0,D7036*($F$3/$D$3),D7036)</f>
        <v>0.624680467721281</v>
      </c>
      <c r="H7036" s="12" t="n">
        <f aca="false">IF($F$3&gt;0,E7036*($F$3/$E$3),E7036)</f>
        <v>0.47502495893852</v>
      </c>
      <c r="J7036" s="12" t="n">
        <f aca="false">Sheet2!J7033</f>
        <v>0</v>
      </c>
      <c r="K7036" s="12" t="n">
        <f aca="false">IF(J7036&gt;=F7036,F7036,J7036)</f>
        <v>0</v>
      </c>
      <c r="L7036" s="12" t="n">
        <f aca="false">IF(J7036&gt;F7036,J7036-F7036,0)</f>
        <v>0</v>
      </c>
      <c r="M7036" s="12" t="n">
        <f aca="false">IF(J7036&gt;=G7036,G7036,J7036)</f>
        <v>0</v>
      </c>
      <c r="N7036" s="12" t="n">
        <f aca="false">IF(J7036&gt;G7036,J7036-G7036,0)</f>
        <v>0</v>
      </c>
      <c r="O7036" s="12" t="n">
        <f aca="false">IF(J7036&gt;=H7036,H7036,J7036)</f>
        <v>0</v>
      </c>
      <c r="P7036" s="12" t="n">
        <f aca="false">IF(J7036&gt;H7036,J7036-H7036,0)</f>
        <v>0</v>
      </c>
    </row>
    <row r="7037" customFormat="false" ht="15" hidden="false" customHeight="false" outlineLevel="0" collapsed="false">
      <c r="A7037" s="28" t="n">
        <v>43028.999999983</v>
      </c>
      <c r="B7037" s="0" t="n">
        <f aca="false">MONTH(A7037)</f>
        <v>10</v>
      </c>
      <c r="C7037" s="12" t="n">
        <v>0.0553333333333333</v>
      </c>
      <c r="D7037" s="0" t="n">
        <v>0.166</v>
      </c>
      <c r="E7037" s="0" t="n">
        <v>0.255</v>
      </c>
      <c r="F7037" s="12" t="n">
        <f aca="false">IF($F$3&gt;0,C7037*($F$3/$C$3),C7037)</f>
        <v>0.170554206647587</v>
      </c>
      <c r="G7037" s="12" t="n">
        <f aca="false">IF($F$3&gt;0,D7037*($F$3/$D$3),D7037)</f>
        <v>0.170554206647587</v>
      </c>
      <c r="H7037" s="12" t="n">
        <f aca="false">IF($F$3&gt;0,E7037*($F$3/$E$3),E7037)</f>
        <v>0.402563524524169</v>
      </c>
      <c r="J7037" s="12" t="n">
        <f aca="false">Sheet2!J7034</f>
        <v>0</v>
      </c>
      <c r="K7037" s="12" t="n">
        <f aca="false">IF(J7037&gt;=F7037,F7037,J7037)</f>
        <v>0</v>
      </c>
      <c r="L7037" s="12" t="n">
        <f aca="false">IF(J7037&gt;F7037,J7037-F7037,0)</f>
        <v>0</v>
      </c>
      <c r="M7037" s="12" t="n">
        <f aca="false">IF(J7037&gt;=G7037,G7037,J7037)</f>
        <v>0</v>
      </c>
      <c r="N7037" s="12" t="n">
        <f aca="false">IF(J7037&gt;G7037,J7037-G7037,0)</f>
        <v>0</v>
      </c>
      <c r="O7037" s="12" t="n">
        <f aca="false">IF(J7037&gt;=H7037,H7037,J7037)</f>
        <v>0</v>
      </c>
      <c r="P7037" s="12" t="n">
        <f aca="false">IF(J7037&gt;H7037,J7037-H7037,0)</f>
        <v>0</v>
      </c>
    </row>
    <row r="7038" customFormat="false" ht="15" hidden="false" customHeight="false" outlineLevel="0" collapsed="false">
      <c r="A7038" s="28" t="n">
        <v>43029.0416666496</v>
      </c>
      <c r="B7038" s="0" t="n">
        <f aca="false">MONTH(A7038)</f>
        <v>10</v>
      </c>
      <c r="C7038" s="12" t="n">
        <v>0.0986666666666667</v>
      </c>
      <c r="D7038" s="0" t="n">
        <v>0.296</v>
      </c>
      <c r="E7038" s="0" t="n">
        <v>0.2499</v>
      </c>
      <c r="F7038" s="12" t="n">
        <f aca="false">IF($F$3&gt;0,C7038*($F$3/$C$3),C7038)</f>
        <v>0.304120754022202</v>
      </c>
      <c r="G7038" s="12" t="n">
        <f aca="false">IF($F$3&gt;0,D7038*($F$3/$D$3),D7038)</f>
        <v>0.304120754022203</v>
      </c>
      <c r="H7038" s="12" t="n">
        <f aca="false">IF($F$3&gt;0,E7038*($F$3/$E$3),E7038)</f>
        <v>0.394512254033686</v>
      </c>
      <c r="J7038" s="12" t="n">
        <f aca="false">Sheet2!J7035</f>
        <v>0</v>
      </c>
      <c r="K7038" s="12" t="n">
        <f aca="false">IF(J7038&gt;=F7038,F7038,J7038)</f>
        <v>0</v>
      </c>
      <c r="L7038" s="12" t="n">
        <f aca="false">IF(J7038&gt;F7038,J7038-F7038,0)</f>
        <v>0</v>
      </c>
      <c r="M7038" s="12" t="n">
        <f aca="false">IF(J7038&gt;=G7038,G7038,J7038)</f>
        <v>0</v>
      </c>
      <c r="N7038" s="12" t="n">
        <f aca="false">IF(J7038&gt;G7038,J7038-G7038,0)</f>
        <v>0</v>
      </c>
      <c r="O7038" s="12" t="n">
        <f aca="false">IF(J7038&gt;=H7038,H7038,J7038)</f>
        <v>0</v>
      </c>
      <c r="P7038" s="12" t="n">
        <f aca="false">IF(J7038&gt;H7038,J7038-H7038,0)</f>
        <v>0</v>
      </c>
    </row>
    <row r="7039" customFormat="false" ht="15" hidden="false" customHeight="false" outlineLevel="0" collapsed="false">
      <c r="A7039" s="28" t="n">
        <v>43029.0833333163</v>
      </c>
      <c r="B7039" s="0" t="n">
        <f aca="false">MONTH(A7039)</f>
        <v>10</v>
      </c>
      <c r="C7039" s="12" t="n">
        <v>0.129666666666667</v>
      </c>
      <c r="D7039" s="0" t="n">
        <v>0.389</v>
      </c>
      <c r="E7039" s="0" t="n">
        <v>0.2567</v>
      </c>
      <c r="F7039" s="12" t="n">
        <f aca="false">IF($F$3&gt;0,C7039*($F$3/$C$3),C7039)</f>
        <v>0.399672207144043</v>
      </c>
      <c r="G7039" s="12" t="n">
        <f aca="false">IF($F$3&gt;0,D7039*($F$3/$D$3),D7039)</f>
        <v>0.399672207144043</v>
      </c>
      <c r="H7039" s="12" t="n">
        <f aca="false">IF($F$3&gt;0,E7039*($F$3/$E$3),E7039)</f>
        <v>0.40524728135433</v>
      </c>
      <c r="J7039" s="12" t="n">
        <f aca="false">Sheet2!J7036</f>
        <v>0</v>
      </c>
      <c r="K7039" s="12" t="n">
        <f aca="false">IF(J7039&gt;=F7039,F7039,J7039)</f>
        <v>0</v>
      </c>
      <c r="L7039" s="12" t="n">
        <f aca="false">IF(J7039&gt;F7039,J7039-F7039,0)</f>
        <v>0</v>
      </c>
      <c r="M7039" s="12" t="n">
        <f aca="false">IF(J7039&gt;=G7039,G7039,J7039)</f>
        <v>0</v>
      </c>
      <c r="N7039" s="12" t="n">
        <f aca="false">IF(J7039&gt;G7039,J7039-G7039,0)</f>
        <v>0</v>
      </c>
      <c r="O7039" s="12" t="n">
        <f aca="false">IF(J7039&gt;=H7039,H7039,J7039)</f>
        <v>0</v>
      </c>
      <c r="P7039" s="12" t="n">
        <f aca="false">IF(J7039&gt;H7039,J7039-H7039,0)</f>
        <v>0</v>
      </c>
    </row>
    <row r="7040" customFormat="false" ht="15" hidden="false" customHeight="false" outlineLevel="0" collapsed="false">
      <c r="A7040" s="28" t="n">
        <v>43029.1249999829</v>
      </c>
      <c r="B7040" s="0" t="n">
        <f aca="false">MONTH(A7040)</f>
        <v>10</v>
      </c>
      <c r="C7040" s="12" t="n">
        <v>0.203</v>
      </c>
      <c r="D7040" s="0" t="n">
        <v>0.609</v>
      </c>
      <c r="E7040" s="0" t="n">
        <v>0.2567</v>
      </c>
      <c r="F7040" s="12" t="n">
        <f aca="false">IF($F$3&gt;0,C7040*($F$3/$C$3),C7040)</f>
        <v>0.625707902701085</v>
      </c>
      <c r="G7040" s="12" t="n">
        <f aca="false">IF($F$3&gt;0,D7040*($F$3/$D$3),D7040)</f>
        <v>0.625707902701086</v>
      </c>
      <c r="H7040" s="12" t="n">
        <f aca="false">IF($F$3&gt;0,E7040*($F$3/$E$3),E7040)</f>
        <v>0.40524728135433</v>
      </c>
      <c r="J7040" s="12" t="n">
        <f aca="false">Sheet2!J7037</f>
        <v>0</v>
      </c>
      <c r="K7040" s="12" t="n">
        <f aca="false">IF(J7040&gt;=F7040,F7040,J7040)</f>
        <v>0</v>
      </c>
      <c r="L7040" s="12" t="n">
        <f aca="false">IF(J7040&gt;F7040,J7040-F7040,0)</f>
        <v>0</v>
      </c>
      <c r="M7040" s="12" t="n">
        <f aca="false">IF(J7040&gt;=G7040,G7040,J7040)</f>
        <v>0</v>
      </c>
      <c r="N7040" s="12" t="n">
        <f aca="false">IF(J7040&gt;G7040,J7040-G7040,0)</f>
        <v>0</v>
      </c>
      <c r="O7040" s="12" t="n">
        <f aca="false">IF(J7040&gt;=H7040,H7040,J7040)</f>
        <v>0</v>
      </c>
      <c r="P7040" s="12" t="n">
        <f aca="false">IF(J7040&gt;H7040,J7040-H7040,0)</f>
        <v>0</v>
      </c>
    </row>
    <row r="7041" customFormat="false" ht="15" hidden="false" customHeight="false" outlineLevel="0" collapsed="false">
      <c r="A7041" s="28" t="n">
        <v>43029.1666666496</v>
      </c>
      <c r="B7041" s="0" t="n">
        <f aca="false">MONTH(A7041)</f>
        <v>10</v>
      </c>
      <c r="C7041" s="12" t="n">
        <v>0.162</v>
      </c>
      <c r="D7041" s="0" t="n">
        <v>0.486</v>
      </c>
      <c r="E7041" s="0" t="n">
        <v>0.255</v>
      </c>
      <c r="F7041" s="12" t="n">
        <f aca="false">IF($F$3&gt;0,C7041*($F$3/$C$3),C7041)</f>
        <v>0.499333400185103</v>
      </c>
      <c r="G7041" s="12" t="n">
        <f aca="false">IF($F$3&gt;0,D7041*($F$3/$D$3),D7041)</f>
        <v>0.499333400185103</v>
      </c>
      <c r="H7041" s="12" t="n">
        <f aca="false">IF($F$3&gt;0,E7041*($F$3/$E$3),E7041)</f>
        <v>0.402563524524169</v>
      </c>
      <c r="J7041" s="12" t="n">
        <f aca="false">Sheet2!J7038</f>
        <v>0</v>
      </c>
      <c r="K7041" s="12" t="n">
        <f aca="false">IF(J7041&gt;=F7041,F7041,J7041)</f>
        <v>0</v>
      </c>
      <c r="L7041" s="12" t="n">
        <f aca="false">IF(J7041&gt;F7041,J7041-F7041,0)</f>
        <v>0</v>
      </c>
      <c r="M7041" s="12" t="n">
        <f aca="false">IF(J7041&gt;=G7041,G7041,J7041)</f>
        <v>0</v>
      </c>
      <c r="N7041" s="12" t="n">
        <f aca="false">IF(J7041&gt;G7041,J7041-G7041,0)</f>
        <v>0</v>
      </c>
      <c r="O7041" s="12" t="n">
        <f aca="false">IF(J7041&gt;=H7041,H7041,J7041)</f>
        <v>0</v>
      </c>
      <c r="P7041" s="12" t="n">
        <f aca="false">IF(J7041&gt;H7041,J7041-H7041,0)</f>
        <v>0</v>
      </c>
    </row>
    <row r="7042" customFormat="false" ht="15" hidden="false" customHeight="false" outlineLevel="0" collapsed="false">
      <c r="A7042" s="28" t="n">
        <v>43029.2083333163</v>
      </c>
      <c r="B7042" s="0" t="n">
        <f aca="false">MONTH(A7042)</f>
        <v>10</v>
      </c>
      <c r="C7042" s="12" t="n">
        <v>0.380666666666667</v>
      </c>
      <c r="D7042" s="0" t="n">
        <v>1.142</v>
      </c>
      <c r="E7042" s="0" t="n">
        <v>0.2601</v>
      </c>
      <c r="F7042" s="12" t="n">
        <f aca="false">IF($F$3&gt;0,C7042*($F$3/$C$3),C7042)</f>
        <v>1.17333074693701</v>
      </c>
      <c r="G7042" s="12" t="n">
        <f aca="false">IF($F$3&gt;0,D7042*($F$3/$D$3),D7042)</f>
        <v>1.17333074693701</v>
      </c>
      <c r="H7042" s="12" t="n">
        <f aca="false">IF($F$3&gt;0,E7042*($F$3/$E$3),E7042)</f>
        <v>0.410614795014653</v>
      </c>
      <c r="J7042" s="12" t="n">
        <f aca="false">Sheet2!J7039</f>
        <v>0</v>
      </c>
      <c r="K7042" s="12" t="n">
        <f aca="false">IF(J7042&gt;=F7042,F7042,J7042)</f>
        <v>0</v>
      </c>
      <c r="L7042" s="12" t="n">
        <f aca="false">IF(J7042&gt;F7042,J7042-F7042,0)</f>
        <v>0</v>
      </c>
      <c r="M7042" s="12" t="n">
        <f aca="false">IF(J7042&gt;=G7042,G7042,J7042)</f>
        <v>0</v>
      </c>
      <c r="N7042" s="12" t="n">
        <f aca="false">IF(J7042&gt;G7042,J7042-G7042,0)</f>
        <v>0</v>
      </c>
      <c r="O7042" s="12" t="n">
        <f aca="false">IF(J7042&gt;=H7042,H7042,J7042)</f>
        <v>0</v>
      </c>
      <c r="P7042" s="12" t="n">
        <f aca="false">IF(J7042&gt;H7042,J7042-H7042,0)</f>
        <v>0</v>
      </c>
    </row>
    <row r="7043" customFormat="false" ht="15" hidden="false" customHeight="false" outlineLevel="0" collapsed="false">
      <c r="A7043" s="28" t="n">
        <v>43029.2499999829</v>
      </c>
      <c r="B7043" s="0" t="n">
        <f aca="false">MONTH(A7043)</f>
        <v>10</v>
      </c>
      <c r="C7043" s="12" t="n">
        <v>0.561333333333333</v>
      </c>
      <c r="D7043" s="0" t="n">
        <v>1.684</v>
      </c>
      <c r="E7043" s="0" t="n">
        <v>0.9656</v>
      </c>
      <c r="F7043" s="12" t="n">
        <f aca="false">IF($F$3&gt;0,C7043*($F$3/$C$3),C7043)</f>
        <v>1.73020050599118</v>
      </c>
      <c r="G7043" s="12" t="n">
        <f aca="false">IF($F$3&gt;0,D7043*($F$3/$D$3),D7043)</f>
        <v>1.73020050599118</v>
      </c>
      <c r="H7043" s="12" t="n">
        <f aca="false">IF($F$3&gt;0,E7043*($F$3/$E$3),E7043)</f>
        <v>1.52437387953152</v>
      </c>
      <c r="J7043" s="12" t="n">
        <f aca="false">Sheet2!J7040</f>
        <v>0</v>
      </c>
      <c r="K7043" s="12" t="n">
        <f aca="false">IF(J7043&gt;=F7043,F7043,J7043)</f>
        <v>0</v>
      </c>
      <c r="L7043" s="12" t="n">
        <f aca="false">IF(J7043&gt;F7043,J7043-F7043,0)</f>
        <v>0</v>
      </c>
      <c r="M7043" s="12" t="n">
        <f aca="false">IF(J7043&gt;=G7043,G7043,J7043)</f>
        <v>0</v>
      </c>
      <c r="N7043" s="12" t="n">
        <f aca="false">IF(J7043&gt;G7043,J7043-G7043,0)</f>
        <v>0</v>
      </c>
      <c r="O7043" s="12" t="n">
        <f aca="false">IF(J7043&gt;=H7043,H7043,J7043)</f>
        <v>0</v>
      </c>
      <c r="P7043" s="12" t="n">
        <f aca="false">IF(J7043&gt;H7043,J7043-H7043,0)</f>
        <v>0</v>
      </c>
    </row>
    <row r="7044" customFormat="false" ht="15" hidden="false" customHeight="false" outlineLevel="0" collapsed="false">
      <c r="A7044" s="28" t="n">
        <v>43029.2916666496</v>
      </c>
      <c r="B7044" s="0" t="n">
        <f aca="false">MONTH(A7044)</f>
        <v>10</v>
      </c>
      <c r="C7044" s="12" t="n">
        <v>0.653</v>
      </c>
      <c r="D7044" s="0" t="n">
        <v>1.959</v>
      </c>
      <c r="E7044" s="0" t="n">
        <v>1.19</v>
      </c>
      <c r="F7044" s="12" t="n">
        <f aca="false">IF($F$3&gt;0,C7044*($F$3/$C$3),C7044)</f>
        <v>2.01274512543748</v>
      </c>
      <c r="G7044" s="12" t="n">
        <f aca="false">IF($F$3&gt;0,D7044*($F$3/$D$3),D7044)</f>
        <v>2.01274512543748</v>
      </c>
      <c r="H7044" s="12" t="n">
        <f aca="false">IF($F$3&gt;0,E7044*($F$3/$E$3),E7044)</f>
        <v>1.87862978111279</v>
      </c>
      <c r="J7044" s="12" t="n">
        <f aca="false">Sheet2!J7041</f>
        <v>0.000291515940851017</v>
      </c>
      <c r="K7044" s="12" t="n">
        <f aca="false">IF(J7044&gt;=F7044,F7044,J7044)</f>
        <v>0.000291515940851017</v>
      </c>
      <c r="L7044" s="12" t="n">
        <f aca="false">IF(J7044&gt;F7044,J7044-F7044,0)</f>
        <v>0</v>
      </c>
      <c r="M7044" s="12" t="n">
        <f aca="false">IF(J7044&gt;=G7044,G7044,J7044)</f>
        <v>0.000291515940851017</v>
      </c>
      <c r="N7044" s="12" t="n">
        <f aca="false">IF(J7044&gt;G7044,J7044-G7044,0)</f>
        <v>0</v>
      </c>
      <c r="O7044" s="12" t="n">
        <f aca="false">IF(J7044&gt;=H7044,H7044,J7044)</f>
        <v>0.000291515940851017</v>
      </c>
      <c r="P7044" s="12" t="n">
        <f aca="false">IF(J7044&gt;H7044,J7044-H7044,0)</f>
        <v>0</v>
      </c>
    </row>
    <row r="7045" customFormat="false" ht="15" hidden="false" customHeight="false" outlineLevel="0" collapsed="false">
      <c r="A7045" s="28" t="n">
        <v>43029.3333333163</v>
      </c>
      <c r="B7045" s="0" t="n">
        <f aca="false">MONTH(A7045)</f>
        <v>10</v>
      </c>
      <c r="C7045" s="12" t="n">
        <v>0.822</v>
      </c>
      <c r="D7045" s="0" t="n">
        <v>2.466</v>
      </c>
      <c r="E7045" s="0" t="n">
        <v>1.4382</v>
      </c>
      <c r="F7045" s="12" t="n">
        <f aca="false">IF($F$3&gt;0,C7045*($F$3/$C$3),C7045)</f>
        <v>2.53365466019848</v>
      </c>
      <c r="G7045" s="12" t="n">
        <f aca="false">IF($F$3&gt;0,D7045*($F$3/$D$3),D7045)</f>
        <v>2.53365466019849</v>
      </c>
      <c r="H7045" s="12" t="n">
        <f aca="false">IF($F$3&gt;0,E7045*($F$3/$E$3),E7045)</f>
        <v>2.27045827831631</v>
      </c>
      <c r="J7045" s="12" t="n">
        <f aca="false">Sheet2!J7042</f>
        <v>0.422020864629522</v>
      </c>
      <c r="K7045" s="12" t="n">
        <f aca="false">IF(J7045&gt;=F7045,F7045,J7045)</f>
        <v>0.422020864629522</v>
      </c>
      <c r="L7045" s="12" t="n">
        <f aca="false">IF(J7045&gt;F7045,J7045-F7045,0)</f>
        <v>0</v>
      </c>
      <c r="M7045" s="12" t="n">
        <f aca="false">IF(J7045&gt;=G7045,G7045,J7045)</f>
        <v>0.422020864629522</v>
      </c>
      <c r="N7045" s="12" t="n">
        <f aca="false">IF(J7045&gt;G7045,J7045-G7045,0)</f>
        <v>0</v>
      </c>
      <c r="O7045" s="12" t="n">
        <f aca="false">IF(J7045&gt;=H7045,H7045,J7045)</f>
        <v>0.422020864629522</v>
      </c>
      <c r="P7045" s="12" t="n">
        <f aca="false">IF(J7045&gt;H7045,J7045-H7045,0)</f>
        <v>0</v>
      </c>
    </row>
    <row r="7046" customFormat="false" ht="15" hidden="false" customHeight="false" outlineLevel="0" collapsed="false">
      <c r="A7046" s="28" t="n">
        <v>43029.3749999829</v>
      </c>
      <c r="B7046" s="0" t="n">
        <f aca="false">MONTH(A7046)</f>
        <v>10</v>
      </c>
      <c r="C7046" s="12" t="n">
        <v>0.622333333333333</v>
      </c>
      <c r="D7046" s="0" t="n">
        <v>1.867</v>
      </c>
      <c r="E7046" s="0" t="n">
        <v>0.3961</v>
      </c>
      <c r="F7046" s="12" t="n">
        <f aca="false">IF($F$3&gt;0,C7046*($F$3/$C$3),C7046)</f>
        <v>1.91822110729545</v>
      </c>
      <c r="G7046" s="12" t="n">
        <f aca="false">IF($F$3&gt;0,D7046*($F$3/$D$3),D7046)</f>
        <v>1.91822110729545</v>
      </c>
      <c r="H7046" s="12" t="n">
        <f aca="false">IF($F$3&gt;0,E7046*($F$3/$E$3),E7046)</f>
        <v>0.625315341427543</v>
      </c>
      <c r="J7046" s="12" t="n">
        <f aca="false">Sheet2!J7043</f>
        <v>1.23911594296011</v>
      </c>
      <c r="K7046" s="12" t="n">
        <f aca="false">IF(J7046&gt;=F7046,F7046,J7046)</f>
        <v>1.23911594296011</v>
      </c>
      <c r="L7046" s="12" t="n">
        <f aca="false">IF(J7046&gt;F7046,J7046-F7046,0)</f>
        <v>0</v>
      </c>
      <c r="M7046" s="12" t="n">
        <f aca="false">IF(J7046&gt;=G7046,G7046,J7046)</f>
        <v>1.23911594296011</v>
      </c>
      <c r="N7046" s="12" t="n">
        <f aca="false">IF(J7046&gt;G7046,J7046-G7046,0)</f>
        <v>0</v>
      </c>
      <c r="O7046" s="12" t="n">
        <f aca="false">IF(J7046&gt;=H7046,H7046,J7046)</f>
        <v>0.625315341427543</v>
      </c>
      <c r="P7046" s="12" t="n">
        <f aca="false">IF(J7046&gt;H7046,J7046-H7046,0)</f>
        <v>0.613800601532569</v>
      </c>
    </row>
    <row r="7047" customFormat="false" ht="15" hidden="false" customHeight="false" outlineLevel="0" collapsed="false">
      <c r="A7047" s="28" t="n">
        <v>43029.4166666496</v>
      </c>
      <c r="B7047" s="0" t="n">
        <f aca="false">MONTH(A7047)</f>
        <v>10</v>
      </c>
      <c r="C7047" s="12" t="n">
        <v>0.676666666666667</v>
      </c>
      <c r="D7047" s="0" t="n">
        <v>2.03</v>
      </c>
      <c r="E7047" s="0" t="n">
        <v>3.0549</v>
      </c>
      <c r="F7047" s="12" t="n">
        <f aca="false">IF($F$3&gt;0,C7047*($F$3/$C$3),C7047)</f>
        <v>2.08569300900362</v>
      </c>
      <c r="G7047" s="12" t="n">
        <f aca="false">IF($F$3&gt;0,D7047*($F$3/$D$3),D7047)</f>
        <v>2.08569300900362</v>
      </c>
      <c r="H7047" s="12" t="n">
        <f aca="false">IF($F$3&gt;0,E7047*($F$3/$E$3),E7047)</f>
        <v>4.82271102379955</v>
      </c>
      <c r="J7047" s="12" t="n">
        <f aca="false">Sheet2!J7044</f>
        <v>1.61257868780189</v>
      </c>
      <c r="K7047" s="12" t="n">
        <f aca="false">IF(J7047&gt;=F7047,F7047,J7047)</f>
        <v>1.61257868780189</v>
      </c>
      <c r="L7047" s="12" t="n">
        <f aca="false">IF(J7047&gt;F7047,J7047-F7047,0)</f>
        <v>0</v>
      </c>
      <c r="M7047" s="12" t="n">
        <f aca="false">IF(J7047&gt;=G7047,G7047,J7047)</f>
        <v>1.61257868780189</v>
      </c>
      <c r="N7047" s="12" t="n">
        <f aca="false">IF(J7047&gt;G7047,J7047-G7047,0)</f>
        <v>0</v>
      </c>
      <c r="O7047" s="12" t="n">
        <f aca="false">IF(J7047&gt;=H7047,H7047,J7047)</f>
        <v>1.61257868780189</v>
      </c>
      <c r="P7047" s="12" t="n">
        <f aca="false">IF(J7047&gt;H7047,J7047-H7047,0)</f>
        <v>0</v>
      </c>
    </row>
    <row r="7048" customFormat="false" ht="15" hidden="false" customHeight="false" outlineLevel="0" collapsed="false">
      <c r="A7048" s="28" t="n">
        <v>43029.4583333163</v>
      </c>
      <c r="B7048" s="0" t="n">
        <f aca="false">MONTH(A7048)</f>
        <v>10</v>
      </c>
      <c r="C7048" s="12" t="n">
        <v>0.171666666666667</v>
      </c>
      <c r="D7048" s="0" t="n">
        <v>0.515</v>
      </c>
      <c r="E7048" s="0" t="n">
        <v>1.1917</v>
      </c>
      <c r="F7048" s="12" t="n">
        <f aca="false">IF($F$3&gt;0,C7048*($F$3/$C$3),C7048)</f>
        <v>0.52912901459944</v>
      </c>
      <c r="G7048" s="12" t="n">
        <f aca="false">IF($F$3&gt;0,D7048*($F$3/$D$3),D7048)</f>
        <v>0.52912901459944</v>
      </c>
      <c r="H7048" s="12" t="n">
        <f aca="false">IF($F$3&gt;0,E7048*($F$3/$E$3),E7048)</f>
        <v>1.88131353794295</v>
      </c>
      <c r="J7048" s="12" t="n">
        <f aca="false">Sheet2!J7045</f>
        <v>1.84461929301915</v>
      </c>
      <c r="K7048" s="12" t="n">
        <f aca="false">IF(J7048&gt;=F7048,F7048,J7048)</f>
        <v>0.52912901459944</v>
      </c>
      <c r="L7048" s="12" t="n">
        <f aca="false">IF(J7048&gt;F7048,J7048-F7048,0)</f>
        <v>1.31549027841971</v>
      </c>
      <c r="M7048" s="12" t="n">
        <f aca="false">IF(J7048&gt;=G7048,G7048,J7048)</f>
        <v>0.52912901459944</v>
      </c>
      <c r="N7048" s="12" t="n">
        <f aca="false">IF(J7048&gt;G7048,J7048-G7048,0)</f>
        <v>1.31549027841971</v>
      </c>
      <c r="O7048" s="12" t="n">
        <f aca="false">IF(J7048&gt;=H7048,H7048,J7048)</f>
        <v>1.84461929301915</v>
      </c>
      <c r="P7048" s="12" t="n">
        <f aca="false">IF(J7048&gt;H7048,J7048-H7048,0)</f>
        <v>0</v>
      </c>
    </row>
    <row r="7049" customFormat="false" ht="15" hidden="false" customHeight="false" outlineLevel="0" collapsed="false">
      <c r="A7049" s="28" t="n">
        <v>43029.4999999829</v>
      </c>
      <c r="B7049" s="0" t="n">
        <f aca="false">MONTH(A7049)</f>
        <v>10</v>
      </c>
      <c r="C7049" s="12" t="n">
        <v>0.124333333333333</v>
      </c>
      <c r="D7049" s="0" t="n">
        <v>0.373</v>
      </c>
      <c r="E7049" s="0" t="n">
        <v>0.2465</v>
      </c>
      <c r="F7049" s="12" t="n">
        <f aca="false">IF($F$3&gt;0,C7049*($F$3/$C$3),C7049)</f>
        <v>0.383233247467167</v>
      </c>
      <c r="G7049" s="12" t="n">
        <f aca="false">IF($F$3&gt;0,D7049*($F$3/$D$3),D7049)</f>
        <v>0.383233247467167</v>
      </c>
      <c r="H7049" s="12" t="n">
        <f aca="false">IF($F$3&gt;0,E7049*($F$3/$E$3),E7049)</f>
        <v>0.389144740373364</v>
      </c>
      <c r="J7049" s="12" t="n">
        <f aca="false">Sheet2!J7046</f>
        <v>2.23376906573595</v>
      </c>
      <c r="K7049" s="12" t="n">
        <f aca="false">IF(J7049&gt;=F7049,F7049,J7049)</f>
        <v>0.383233247467167</v>
      </c>
      <c r="L7049" s="12" t="n">
        <f aca="false">IF(J7049&gt;F7049,J7049-F7049,0)</f>
        <v>1.85053581826878</v>
      </c>
      <c r="M7049" s="12" t="n">
        <f aca="false">IF(J7049&gt;=G7049,G7049,J7049)</f>
        <v>0.383233247467167</v>
      </c>
      <c r="N7049" s="12" t="n">
        <f aca="false">IF(J7049&gt;G7049,J7049-G7049,0)</f>
        <v>1.85053581826878</v>
      </c>
      <c r="O7049" s="12" t="n">
        <f aca="false">IF(J7049&gt;=H7049,H7049,J7049)</f>
        <v>0.389144740373364</v>
      </c>
      <c r="P7049" s="12" t="n">
        <f aca="false">IF(J7049&gt;H7049,J7049-H7049,0)</f>
        <v>1.84462432536258</v>
      </c>
    </row>
    <row r="7050" customFormat="false" ht="15" hidden="false" customHeight="false" outlineLevel="0" collapsed="false">
      <c r="A7050" s="28" t="n">
        <v>43029.5416666496</v>
      </c>
      <c r="B7050" s="0" t="n">
        <f aca="false">MONTH(A7050)</f>
        <v>10</v>
      </c>
      <c r="C7050" s="12" t="n">
        <v>0.588666666666667</v>
      </c>
      <c r="D7050" s="0" t="n">
        <v>1.766</v>
      </c>
      <c r="E7050" s="0" t="n">
        <v>0.2431</v>
      </c>
      <c r="F7050" s="12" t="n">
        <f aca="false">IF($F$3&gt;0,C7050*($F$3/$C$3),C7050)</f>
        <v>1.81445017433517</v>
      </c>
      <c r="G7050" s="12" t="n">
        <f aca="false">IF($F$3&gt;0,D7050*($F$3/$D$3),D7050)</f>
        <v>1.81445017433517</v>
      </c>
      <c r="H7050" s="12" t="n">
        <f aca="false">IF($F$3&gt;0,E7050*($F$3/$E$3),E7050)</f>
        <v>0.383777226713041</v>
      </c>
      <c r="J7050" s="12" t="n">
        <f aca="false">Sheet2!J7047</f>
        <v>1.85258225133134</v>
      </c>
      <c r="K7050" s="12" t="n">
        <f aca="false">IF(J7050&gt;=F7050,F7050,J7050)</f>
        <v>1.81445017433517</v>
      </c>
      <c r="L7050" s="12" t="n">
        <f aca="false">IF(J7050&gt;F7050,J7050-F7050,0)</f>
        <v>0.0381320769961735</v>
      </c>
      <c r="M7050" s="12" t="n">
        <f aca="false">IF(J7050&gt;=G7050,G7050,J7050)</f>
        <v>1.81445017433517</v>
      </c>
      <c r="N7050" s="12" t="n">
        <f aca="false">IF(J7050&gt;G7050,J7050-G7050,0)</f>
        <v>0.0381320769961722</v>
      </c>
      <c r="O7050" s="12" t="n">
        <f aca="false">IF(J7050&gt;=H7050,H7050,J7050)</f>
        <v>0.383777226713041</v>
      </c>
      <c r="P7050" s="12" t="n">
        <f aca="false">IF(J7050&gt;H7050,J7050-H7050,0)</f>
        <v>1.4688050246183</v>
      </c>
    </row>
    <row r="7051" customFormat="false" ht="15" hidden="false" customHeight="false" outlineLevel="0" collapsed="false">
      <c r="A7051" s="28" t="n">
        <v>43029.5833333163</v>
      </c>
      <c r="B7051" s="0" t="n">
        <f aca="false">MONTH(A7051)</f>
        <v>10</v>
      </c>
      <c r="C7051" s="12" t="n">
        <v>0.466</v>
      </c>
      <c r="D7051" s="0" t="n">
        <v>1.398</v>
      </c>
      <c r="E7051" s="0" t="n">
        <v>0.2499</v>
      </c>
      <c r="F7051" s="12" t="n">
        <f aca="false">IF($F$3&gt;0,C7051*($F$3/$C$3),C7051)</f>
        <v>1.43635410176702</v>
      </c>
      <c r="G7051" s="12" t="n">
        <f aca="false">IF($F$3&gt;0,D7051*($F$3/$D$3),D7051)</f>
        <v>1.43635410176702</v>
      </c>
      <c r="H7051" s="12" t="n">
        <f aca="false">IF($F$3&gt;0,E7051*($F$3/$E$3),E7051)</f>
        <v>0.394512254033686</v>
      </c>
      <c r="J7051" s="12" t="n">
        <f aca="false">Sheet2!J7048</f>
        <v>1.39248252005292</v>
      </c>
      <c r="K7051" s="12" t="n">
        <f aca="false">IF(J7051&gt;=F7051,F7051,J7051)</f>
        <v>1.39248252005292</v>
      </c>
      <c r="L7051" s="12" t="n">
        <f aca="false">IF(J7051&gt;F7051,J7051-F7051,0)</f>
        <v>0</v>
      </c>
      <c r="M7051" s="12" t="n">
        <f aca="false">IF(J7051&gt;=G7051,G7051,J7051)</f>
        <v>1.39248252005292</v>
      </c>
      <c r="N7051" s="12" t="n">
        <f aca="false">IF(J7051&gt;G7051,J7051-G7051,0)</f>
        <v>0</v>
      </c>
      <c r="O7051" s="12" t="n">
        <f aca="false">IF(J7051&gt;=H7051,H7051,J7051)</f>
        <v>0.394512254033686</v>
      </c>
      <c r="P7051" s="12" t="n">
        <f aca="false">IF(J7051&gt;H7051,J7051-H7051,0)</f>
        <v>0.997970266019233</v>
      </c>
    </row>
    <row r="7052" customFormat="false" ht="15" hidden="false" customHeight="false" outlineLevel="0" collapsed="false">
      <c r="A7052" s="28" t="n">
        <v>43029.6249999829</v>
      </c>
      <c r="B7052" s="0" t="n">
        <f aca="false">MONTH(A7052)</f>
        <v>10</v>
      </c>
      <c r="C7052" s="12" t="n">
        <v>0.897333333333333</v>
      </c>
      <c r="D7052" s="0" t="n">
        <v>2.692</v>
      </c>
      <c r="E7052" s="0" t="n">
        <v>0.2516</v>
      </c>
      <c r="F7052" s="12" t="n">
        <f aca="false">IF($F$3&gt;0,C7052*($F$3/$C$3),C7052)</f>
        <v>2.76585496563436</v>
      </c>
      <c r="G7052" s="12" t="n">
        <f aca="false">IF($F$3&gt;0,D7052*($F$3/$D$3),D7052)</f>
        <v>2.76585496563436</v>
      </c>
      <c r="H7052" s="12" t="n">
        <f aca="false">IF($F$3&gt;0,E7052*($F$3/$E$3),E7052)</f>
        <v>0.397196010863847</v>
      </c>
      <c r="J7052" s="12" t="n">
        <f aca="false">Sheet2!J7049</f>
        <v>0.626708708044404</v>
      </c>
      <c r="K7052" s="12" t="n">
        <f aca="false">IF(J7052&gt;=F7052,F7052,J7052)</f>
        <v>0.626708708044404</v>
      </c>
      <c r="L7052" s="12" t="n">
        <f aca="false">IF(J7052&gt;F7052,J7052-F7052,0)</f>
        <v>0</v>
      </c>
      <c r="M7052" s="12" t="n">
        <f aca="false">IF(J7052&gt;=G7052,G7052,J7052)</f>
        <v>0.626708708044404</v>
      </c>
      <c r="N7052" s="12" t="n">
        <f aca="false">IF(J7052&gt;G7052,J7052-G7052,0)</f>
        <v>0</v>
      </c>
      <c r="O7052" s="12" t="n">
        <f aca="false">IF(J7052&gt;=H7052,H7052,J7052)</f>
        <v>0.397196010863847</v>
      </c>
      <c r="P7052" s="12" t="n">
        <f aca="false">IF(J7052&gt;H7052,J7052-H7052,0)</f>
        <v>0.229512697180557</v>
      </c>
    </row>
    <row r="7053" customFormat="false" ht="15" hidden="false" customHeight="false" outlineLevel="0" collapsed="false">
      <c r="A7053" s="28" t="n">
        <v>43029.6666666496</v>
      </c>
      <c r="B7053" s="0" t="n">
        <f aca="false">MONTH(A7053)</f>
        <v>10</v>
      </c>
      <c r="C7053" s="12" t="n">
        <v>0.447333333333333</v>
      </c>
      <c r="D7053" s="0" t="n">
        <v>1.342</v>
      </c>
      <c r="E7053" s="0" t="n">
        <v>0.2533</v>
      </c>
      <c r="F7053" s="12" t="n">
        <f aca="false">IF($F$3&gt;0,C7053*($F$3/$C$3),C7053)</f>
        <v>1.37881774289796</v>
      </c>
      <c r="G7053" s="12" t="n">
        <f aca="false">IF($F$3&gt;0,D7053*($F$3/$D$3),D7053)</f>
        <v>1.37881774289796</v>
      </c>
      <c r="H7053" s="12" t="n">
        <f aca="false">IF($F$3&gt;0,E7053*($F$3/$E$3),E7053)</f>
        <v>0.399879767694008</v>
      </c>
      <c r="J7053" s="12" t="n">
        <f aca="false">Sheet2!J7050</f>
        <v>0.00531065615756672</v>
      </c>
      <c r="K7053" s="12" t="n">
        <f aca="false">IF(J7053&gt;=F7053,F7053,J7053)</f>
        <v>0.00531065615756672</v>
      </c>
      <c r="L7053" s="12" t="n">
        <f aca="false">IF(J7053&gt;F7053,J7053-F7053,0)</f>
        <v>0</v>
      </c>
      <c r="M7053" s="12" t="n">
        <f aca="false">IF(J7053&gt;=G7053,G7053,J7053)</f>
        <v>0.00531065615756672</v>
      </c>
      <c r="N7053" s="12" t="n">
        <f aca="false">IF(J7053&gt;G7053,J7053-G7053,0)</f>
        <v>0</v>
      </c>
      <c r="O7053" s="12" t="n">
        <f aca="false">IF(J7053&gt;=H7053,H7053,J7053)</f>
        <v>0.00531065615756672</v>
      </c>
      <c r="P7053" s="12" t="n">
        <f aca="false">IF(J7053&gt;H7053,J7053-H7053,0)</f>
        <v>0</v>
      </c>
    </row>
    <row r="7054" customFormat="false" ht="15" hidden="false" customHeight="false" outlineLevel="0" collapsed="false">
      <c r="A7054" s="28" t="n">
        <v>43029.7083333162</v>
      </c>
      <c r="B7054" s="0" t="n">
        <f aca="false">MONTH(A7054)</f>
        <v>10</v>
      </c>
      <c r="C7054" s="12" t="n">
        <v>0.464</v>
      </c>
      <c r="D7054" s="0" t="n">
        <v>1.392</v>
      </c>
      <c r="E7054" s="0" t="n">
        <v>0.2414</v>
      </c>
      <c r="F7054" s="12" t="n">
        <f aca="false">IF($F$3&gt;0,C7054*($F$3/$C$3),C7054)</f>
        <v>1.4301894918882</v>
      </c>
      <c r="G7054" s="12" t="n">
        <f aca="false">IF($F$3&gt;0,D7054*($F$3/$D$3),D7054)</f>
        <v>1.4301894918882</v>
      </c>
      <c r="H7054" s="12" t="n">
        <f aca="false">IF($F$3&gt;0,E7054*($F$3/$E$3),E7054)</f>
        <v>0.38109346988288</v>
      </c>
      <c r="J7054" s="12" t="n">
        <f aca="false">Sheet2!J7051</f>
        <v>0</v>
      </c>
      <c r="K7054" s="12" t="n">
        <f aca="false">IF(J7054&gt;=F7054,F7054,J7054)</f>
        <v>0</v>
      </c>
      <c r="L7054" s="12" t="n">
        <f aca="false">IF(J7054&gt;F7054,J7054-F7054,0)</f>
        <v>0</v>
      </c>
      <c r="M7054" s="12" t="n">
        <f aca="false">IF(J7054&gt;=G7054,G7054,J7054)</f>
        <v>0</v>
      </c>
      <c r="N7054" s="12" t="n">
        <f aca="false">IF(J7054&gt;G7054,J7054-G7054,0)</f>
        <v>0</v>
      </c>
      <c r="O7054" s="12" t="n">
        <f aca="false">IF(J7054&gt;=H7054,H7054,J7054)</f>
        <v>0</v>
      </c>
      <c r="P7054" s="12" t="n">
        <f aca="false">IF(J7054&gt;H7054,J7054-H7054,0)</f>
        <v>0</v>
      </c>
    </row>
    <row r="7055" customFormat="false" ht="15" hidden="false" customHeight="false" outlineLevel="0" collapsed="false">
      <c r="A7055" s="28" t="n">
        <v>43029.7499999829</v>
      </c>
      <c r="B7055" s="0" t="n">
        <f aca="false">MONTH(A7055)</f>
        <v>10</v>
      </c>
      <c r="C7055" s="12" t="n">
        <v>0.310666666666667</v>
      </c>
      <c r="D7055" s="0" t="n">
        <v>0.932</v>
      </c>
      <c r="E7055" s="0" t="n">
        <v>0.1683</v>
      </c>
      <c r="F7055" s="12" t="n">
        <f aca="false">IF($F$3&gt;0,C7055*($F$3/$C$3),C7055)</f>
        <v>0.957569401178016</v>
      </c>
      <c r="G7055" s="12" t="n">
        <f aca="false">IF($F$3&gt;0,D7055*($F$3/$D$3),D7055)</f>
        <v>0.957569401178017</v>
      </c>
      <c r="H7055" s="12" t="n">
        <f aca="false">IF($F$3&gt;0,E7055*($F$3/$E$3),E7055)</f>
        <v>0.265691926185952</v>
      </c>
      <c r="J7055" s="12" t="n">
        <f aca="false">Sheet2!J7052</f>
        <v>0</v>
      </c>
      <c r="K7055" s="12" t="n">
        <f aca="false">IF(J7055&gt;=F7055,F7055,J7055)</f>
        <v>0</v>
      </c>
      <c r="L7055" s="12" t="n">
        <f aca="false">IF(J7055&gt;F7055,J7055-F7055,0)</f>
        <v>0</v>
      </c>
      <c r="M7055" s="12" t="n">
        <f aca="false">IF(J7055&gt;=G7055,G7055,J7055)</f>
        <v>0</v>
      </c>
      <c r="N7055" s="12" t="n">
        <f aca="false">IF(J7055&gt;G7055,J7055-G7055,0)</f>
        <v>0</v>
      </c>
      <c r="O7055" s="12" t="n">
        <f aca="false">IF(J7055&gt;=H7055,H7055,J7055)</f>
        <v>0</v>
      </c>
      <c r="P7055" s="12" t="n">
        <f aca="false">IF(J7055&gt;H7055,J7055-H7055,0)</f>
        <v>0</v>
      </c>
    </row>
    <row r="7056" customFormat="false" ht="15" hidden="false" customHeight="false" outlineLevel="0" collapsed="false">
      <c r="A7056" s="28" t="n">
        <v>43029.7916666496</v>
      </c>
      <c r="B7056" s="0" t="n">
        <f aca="false">MONTH(A7056)</f>
        <v>10</v>
      </c>
      <c r="C7056" s="12" t="n">
        <v>0.288666666666667</v>
      </c>
      <c r="D7056" s="0" t="n">
        <v>0.866</v>
      </c>
      <c r="E7056" s="0" t="n">
        <v>0.17</v>
      </c>
      <c r="F7056" s="12" t="n">
        <f aca="false">IF($F$3&gt;0,C7056*($F$3/$C$3),C7056)</f>
        <v>0.889758692510903</v>
      </c>
      <c r="G7056" s="12" t="n">
        <f aca="false">IF($F$3&gt;0,D7056*($F$3/$D$3),D7056)</f>
        <v>0.889758692510904</v>
      </c>
      <c r="H7056" s="12" t="n">
        <f aca="false">IF($F$3&gt;0,E7056*($F$3/$E$3),E7056)</f>
        <v>0.268375683016113</v>
      </c>
      <c r="J7056" s="12" t="n">
        <f aca="false">Sheet2!J7053</f>
        <v>0</v>
      </c>
      <c r="K7056" s="12" t="n">
        <f aca="false">IF(J7056&gt;=F7056,F7056,J7056)</f>
        <v>0</v>
      </c>
      <c r="L7056" s="12" t="n">
        <f aca="false">IF(J7056&gt;F7056,J7056-F7056,0)</f>
        <v>0</v>
      </c>
      <c r="M7056" s="12" t="n">
        <f aca="false">IF(J7056&gt;=G7056,G7056,J7056)</f>
        <v>0</v>
      </c>
      <c r="N7056" s="12" t="n">
        <f aca="false">IF(J7056&gt;G7056,J7056-G7056,0)</f>
        <v>0</v>
      </c>
      <c r="O7056" s="12" t="n">
        <f aca="false">IF(J7056&gt;=H7056,H7056,J7056)</f>
        <v>0</v>
      </c>
      <c r="P7056" s="12" t="n">
        <f aca="false">IF(J7056&gt;H7056,J7056-H7056,0)</f>
        <v>0</v>
      </c>
    </row>
    <row r="7057" customFormat="false" ht="15" hidden="false" customHeight="false" outlineLevel="0" collapsed="false">
      <c r="A7057" s="28" t="n">
        <v>43029.8333333162</v>
      </c>
      <c r="B7057" s="0" t="n">
        <f aca="false">MONTH(A7057)</f>
        <v>10</v>
      </c>
      <c r="C7057" s="12" t="n">
        <v>0.249</v>
      </c>
      <c r="D7057" s="0" t="n">
        <v>0.747</v>
      </c>
      <c r="E7057" s="0" t="n">
        <v>0.1734</v>
      </c>
      <c r="F7057" s="12" t="n">
        <f aca="false">IF($F$3&gt;0,C7057*($F$3/$C$3),C7057)</f>
        <v>0.767493929914139</v>
      </c>
      <c r="G7057" s="12" t="n">
        <f aca="false">IF($F$3&gt;0,D7057*($F$3/$D$3),D7057)</f>
        <v>0.76749392991414</v>
      </c>
      <c r="H7057" s="12" t="n">
        <f aca="false">IF($F$3&gt;0,E7057*($F$3/$E$3),E7057)</f>
        <v>0.273743196676435</v>
      </c>
      <c r="J7057" s="12" t="n">
        <f aca="false">Sheet2!J7054</f>
        <v>0</v>
      </c>
      <c r="K7057" s="12" t="n">
        <f aca="false">IF(J7057&gt;=F7057,F7057,J7057)</f>
        <v>0</v>
      </c>
      <c r="L7057" s="12" t="n">
        <f aca="false">IF(J7057&gt;F7057,J7057-F7057,0)</f>
        <v>0</v>
      </c>
      <c r="M7057" s="12" t="n">
        <f aca="false">IF(J7057&gt;=G7057,G7057,J7057)</f>
        <v>0</v>
      </c>
      <c r="N7057" s="12" t="n">
        <f aca="false">IF(J7057&gt;G7057,J7057-G7057,0)</f>
        <v>0</v>
      </c>
      <c r="O7057" s="12" t="n">
        <f aca="false">IF(J7057&gt;=H7057,H7057,J7057)</f>
        <v>0</v>
      </c>
      <c r="P7057" s="12" t="n">
        <f aca="false">IF(J7057&gt;H7057,J7057-H7057,0)</f>
        <v>0</v>
      </c>
    </row>
    <row r="7058" customFormat="false" ht="15" hidden="false" customHeight="false" outlineLevel="0" collapsed="false">
      <c r="A7058" s="28" t="n">
        <v>43029.8749999829</v>
      </c>
      <c r="B7058" s="0" t="n">
        <f aca="false">MONTH(A7058)</f>
        <v>10</v>
      </c>
      <c r="C7058" s="12" t="n">
        <v>0.313</v>
      </c>
      <c r="D7058" s="0" t="n">
        <v>0.939</v>
      </c>
      <c r="E7058" s="0" t="n">
        <v>0.1955</v>
      </c>
      <c r="F7058" s="12" t="n">
        <f aca="false">IF($F$3&gt;0,C7058*($F$3/$C$3),C7058)</f>
        <v>0.964761446036649</v>
      </c>
      <c r="G7058" s="12" t="n">
        <f aca="false">IF($F$3&gt;0,D7058*($F$3/$D$3),D7058)</f>
        <v>0.96476144603665</v>
      </c>
      <c r="H7058" s="12" t="n">
        <f aca="false">IF($F$3&gt;0,E7058*($F$3/$E$3),E7058)</f>
        <v>0.30863203546853</v>
      </c>
      <c r="J7058" s="12" t="n">
        <f aca="false">Sheet2!J7055</f>
        <v>0</v>
      </c>
      <c r="K7058" s="12" t="n">
        <f aca="false">IF(J7058&gt;=F7058,F7058,J7058)</f>
        <v>0</v>
      </c>
      <c r="L7058" s="12" t="n">
        <f aca="false">IF(J7058&gt;F7058,J7058-F7058,0)</f>
        <v>0</v>
      </c>
      <c r="M7058" s="12" t="n">
        <f aca="false">IF(J7058&gt;=G7058,G7058,J7058)</f>
        <v>0</v>
      </c>
      <c r="N7058" s="12" t="n">
        <f aca="false">IF(J7058&gt;G7058,J7058-G7058,0)</f>
        <v>0</v>
      </c>
      <c r="O7058" s="12" t="n">
        <f aca="false">IF(J7058&gt;=H7058,H7058,J7058)</f>
        <v>0</v>
      </c>
      <c r="P7058" s="12" t="n">
        <f aca="false">IF(J7058&gt;H7058,J7058-H7058,0)</f>
        <v>0</v>
      </c>
    </row>
    <row r="7059" customFormat="false" ht="15" hidden="false" customHeight="false" outlineLevel="0" collapsed="false">
      <c r="A7059" s="28" t="n">
        <v>43029.9166666496</v>
      </c>
      <c r="B7059" s="0" t="n">
        <f aca="false">MONTH(A7059)</f>
        <v>10</v>
      </c>
      <c r="C7059" s="12" t="n">
        <v>0.3</v>
      </c>
      <c r="D7059" s="0" t="n">
        <v>0.9</v>
      </c>
      <c r="E7059" s="0" t="n">
        <v>0.1938</v>
      </c>
      <c r="F7059" s="12" t="n">
        <f aca="false">IF($F$3&gt;0,C7059*($F$3/$C$3),C7059)</f>
        <v>0.924691481824264</v>
      </c>
      <c r="G7059" s="12" t="n">
        <f aca="false">IF($F$3&gt;0,D7059*($F$3/$D$3),D7059)</f>
        <v>0.924691481824265</v>
      </c>
      <c r="H7059" s="12" t="n">
        <f aca="false">IF($F$3&gt;0,E7059*($F$3/$E$3),E7059)</f>
        <v>0.305948278638369</v>
      </c>
      <c r="J7059" s="12" t="n">
        <f aca="false">Sheet2!J7056</f>
        <v>0</v>
      </c>
      <c r="K7059" s="12" t="n">
        <f aca="false">IF(J7059&gt;=F7059,F7059,J7059)</f>
        <v>0</v>
      </c>
      <c r="L7059" s="12" t="n">
        <f aca="false">IF(J7059&gt;F7059,J7059-F7059,0)</f>
        <v>0</v>
      </c>
      <c r="M7059" s="12" t="n">
        <f aca="false">IF(J7059&gt;=G7059,G7059,J7059)</f>
        <v>0</v>
      </c>
      <c r="N7059" s="12" t="n">
        <f aca="false">IF(J7059&gt;G7059,J7059-G7059,0)</f>
        <v>0</v>
      </c>
      <c r="O7059" s="12" t="n">
        <f aca="false">IF(J7059&gt;=H7059,H7059,J7059)</f>
        <v>0</v>
      </c>
      <c r="P7059" s="12" t="n">
        <f aca="false">IF(J7059&gt;H7059,J7059-H7059,0)</f>
        <v>0</v>
      </c>
    </row>
    <row r="7060" customFormat="false" ht="15" hidden="false" customHeight="false" outlineLevel="0" collapsed="false">
      <c r="A7060" s="28" t="n">
        <v>43029.9583333162</v>
      </c>
      <c r="B7060" s="0" t="n">
        <f aca="false">MONTH(A7060)</f>
        <v>10</v>
      </c>
      <c r="C7060" s="12" t="n">
        <v>0.115333333333333</v>
      </c>
      <c r="D7060" s="0" t="n">
        <v>0.346</v>
      </c>
      <c r="E7060" s="0" t="n">
        <v>0.2414</v>
      </c>
      <c r="F7060" s="12" t="n">
        <f aca="false">IF($F$3&gt;0,C7060*($F$3/$C$3),C7060)</f>
        <v>0.355492503012439</v>
      </c>
      <c r="G7060" s="12" t="n">
        <f aca="false">IF($F$3&gt;0,D7060*($F$3/$D$3),D7060)</f>
        <v>0.35549250301244</v>
      </c>
      <c r="H7060" s="12" t="n">
        <f aca="false">IF($F$3&gt;0,E7060*($F$3/$E$3),E7060)</f>
        <v>0.38109346988288</v>
      </c>
      <c r="J7060" s="12" t="n">
        <f aca="false">Sheet2!J7057</f>
        <v>0</v>
      </c>
      <c r="K7060" s="12" t="n">
        <f aca="false">IF(J7060&gt;=F7060,F7060,J7060)</f>
        <v>0</v>
      </c>
      <c r="L7060" s="12" t="n">
        <f aca="false">IF(J7060&gt;F7060,J7060-F7060,0)</f>
        <v>0</v>
      </c>
      <c r="M7060" s="12" t="n">
        <f aca="false">IF(J7060&gt;=G7060,G7060,J7060)</f>
        <v>0</v>
      </c>
      <c r="N7060" s="12" t="n">
        <f aca="false">IF(J7060&gt;G7060,J7060-G7060,0)</f>
        <v>0</v>
      </c>
      <c r="O7060" s="12" t="n">
        <f aca="false">IF(J7060&gt;=H7060,H7060,J7060)</f>
        <v>0</v>
      </c>
      <c r="P7060" s="12" t="n">
        <f aca="false">IF(J7060&gt;H7060,J7060-H7060,0)</f>
        <v>0</v>
      </c>
    </row>
    <row r="7061" customFormat="false" ht="15" hidden="false" customHeight="false" outlineLevel="0" collapsed="false">
      <c r="A7061" s="28" t="n">
        <v>43029.9999999829</v>
      </c>
      <c r="B7061" s="0" t="n">
        <f aca="false">MONTH(A7061)</f>
        <v>10</v>
      </c>
      <c r="C7061" s="12" t="n">
        <v>0.116666666666667</v>
      </c>
      <c r="D7061" s="0" t="n">
        <v>0.35</v>
      </c>
      <c r="E7061" s="0" t="n">
        <v>0.2703</v>
      </c>
      <c r="F7061" s="12" t="n">
        <f aca="false">IF($F$3&gt;0,C7061*($F$3/$C$3),C7061)</f>
        <v>0.359602242931658</v>
      </c>
      <c r="G7061" s="12" t="n">
        <f aca="false">IF($F$3&gt;0,D7061*($F$3/$D$3),D7061)</f>
        <v>0.359602242931659</v>
      </c>
      <c r="H7061" s="12" t="n">
        <f aca="false">IF($F$3&gt;0,E7061*($F$3/$E$3),E7061)</f>
        <v>0.426717335995619</v>
      </c>
      <c r="J7061" s="12" t="n">
        <f aca="false">Sheet2!J7058</f>
        <v>0</v>
      </c>
      <c r="K7061" s="12" t="n">
        <f aca="false">IF(J7061&gt;=F7061,F7061,J7061)</f>
        <v>0</v>
      </c>
      <c r="L7061" s="12" t="n">
        <f aca="false">IF(J7061&gt;F7061,J7061-F7061,0)</f>
        <v>0</v>
      </c>
      <c r="M7061" s="12" t="n">
        <f aca="false">IF(J7061&gt;=G7061,G7061,J7061)</f>
        <v>0</v>
      </c>
      <c r="N7061" s="12" t="n">
        <f aca="false">IF(J7061&gt;G7061,J7061-G7061,0)</f>
        <v>0</v>
      </c>
      <c r="O7061" s="12" t="n">
        <f aca="false">IF(J7061&gt;=H7061,H7061,J7061)</f>
        <v>0</v>
      </c>
      <c r="P7061" s="12" t="n">
        <f aca="false">IF(J7061&gt;H7061,J7061-H7061,0)</f>
        <v>0</v>
      </c>
    </row>
    <row r="7062" customFormat="false" ht="15" hidden="false" customHeight="false" outlineLevel="0" collapsed="false">
      <c r="A7062" s="28" t="n">
        <v>43030.0416666496</v>
      </c>
      <c r="B7062" s="0" t="n">
        <f aca="false">MONTH(A7062)</f>
        <v>10</v>
      </c>
      <c r="C7062" s="12" t="n">
        <v>0.0233333333333333</v>
      </c>
      <c r="D7062" s="0" t="n">
        <v>0.07</v>
      </c>
      <c r="E7062" s="0" t="n">
        <v>0.2703</v>
      </c>
      <c r="F7062" s="12" t="n">
        <f aca="false">IF($F$3&gt;0,C7062*($F$3/$C$3),C7062)</f>
        <v>0.0719204485863317</v>
      </c>
      <c r="G7062" s="12" t="n">
        <f aca="false">IF($F$3&gt;0,D7062*($F$3/$D$3),D7062)</f>
        <v>0.0719204485863317</v>
      </c>
      <c r="H7062" s="12" t="n">
        <f aca="false">IF($F$3&gt;0,E7062*($F$3/$E$3),E7062)</f>
        <v>0.426717335995619</v>
      </c>
      <c r="J7062" s="12" t="n">
        <f aca="false">Sheet2!J7059</f>
        <v>0</v>
      </c>
      <c r="K7062" s="12" t="n">
        <f aca="false">IF(J7062&gt;=F7062,F7062,J7062)</f>
        <v>0</v>
      </c>
      <c r="L7062" s="12" t="n">
        <f aca="false">IF(J7062&gt;F7062,J7062-F7062,0)</f>
        <v>0</v>
      </c>
      <c r="M7062" s="12" t="n">
        <f aca="false">IF(J7062&gt;=G7062,G7062,J7062)</f>
        <v>0</v>
      </c>
      <c r="N7062" s="12" t="n">
        <f aca="false">IF(J7062&gt;G7062,J7062-G7062,0)</f>
        <v>0</v>
      </c>
      <c r="O7062" s="12" t="n">
        <f aca="false">IF(J7062&gt;=H7062,H7062,J7062)</f>
        <v>0</v>
      </c>
      <c r="P7062" s="12" t="n">
        <f aca="false">IF(J7062&gt;H7062,J7062-H7062,0)</f>
        <v>0</v>
      </c>
    </row>
    <row r="7063" customFormat="false" ht="15" hidden="false" customHeight="false" outlineLevel="0" collapsed="false">
      <c r="A7063" s="28" t="n">
        <v>43030.0833333162</v>
      </c>
      <c r="B7063" s="0" t="n">
        <f aca="false">MONTH(A7063)</f>
        <v>10</v>
      </c>
      <c r="C7063" s="12" t="n">
        <v>0.089</v>
      </c>
      <c r="D7063" s="0" t="n">
        <v>0.267</v>
      </c>
      <c r="E7063" s="0" t="n">
        <v>0.2754</v>
      </c>
      <c r="F7063" s="12" t="n">
        <f aca="false">IF($F$3&gt;0,C7063*($F$3/$C$3),C7063)</f>
        <v>0.274325139607865</v>
      </c>
      <c r="G7063" s="12" t="n">
        <f aca="false">IF($F$3&gt;0,D7063*($F$3/$D$3),D7063)</f>
        <v>0.274325139607865</v>
      </c>
      <c r="H7063" s="12" t="n">
        <f aca="false">IF($F$3&gt;0,E7063*($F$3/$E$3),E7063)</f>
        <v>0.434768606486103</v>
      </c>
      <c r="J7063" s="12" t="n">
        <f aca="false">Sheet2!J7060</f>
        <v>0</v>
      </c>
      <c r="K7063" s="12" t="n">
        <f aca="false">IF(J7063&gt;=F7063,F7063,J7063)</f>
        <v>0</v>
      </c>
      <c r="L7063" s="12" t="n">
        <f aca="false">IF(J7063&gt;F7063,J7063-F7063,0)</f>
        <v>0</v>
      </c>
      <c r="M7063" s="12" t="n">
        <f aca="false">IF(J7063&gt;=G7063,G7063,J7063)</f>
        <v>0</v>
      </c>
      <c r="N7063" s="12" t="n">
        <f aca="false">IF(J7063&gt;G7063,J7063-G7063,0)</f>
        <v>0</v>
      </c>
      <c r="O7063" s="12" t="n">
        <f aca="false">IF(J7063&gt;=H7063,H7063,J7063)</f>
        <v>0</v>
      </c>
      <c r="P7063" s="12" t="n">
        <f aca="false">IF(J7063&gt;H7063,J7063-H7063,0)</f>
        <v>0</v>
      </c>
    </row>
    <row r="7064" customFormat="false" ht="15" hidden="false" customHeight="false" outlineLevel="0" collapsed="false">
      <c r="A7064" s="28" t="n">
        <v>43030.1249999829</v>
      </c>
      <c r="B7064" s="0" t="n">
        <f aca="false">MONTH(A7064)</f>
        <v>10</v>
      </c>
      <c r="C7064" s="12" t="n">
        <v>0.173666666666667</v>
      </c>
      <c r="D7064" s="0" t="n">
        <v>0.521</v>
      </c>
      <c r="E7064" s="0" t="n">
        <v>0.2601</v>
      </c>
      <c r="F7064" s="12" t="n">
        <f aca="false">IF($F$3&gt;0,C7064*($F$3/$C$3),C7064)</f>
        <v>0.535293624478268</v>
      </c>
      <c r="G7064" s="12" t="n">
        <f aca="false">IF($F$3&gt;0,D7064*($F$3/$D$3),D7064)</f>
        <v>0.535293624478269</v>
      </c>
      <c r="H7064" s="12" t="n">
        <f aca="false">IF($F$3&gt;0,E7064*($F$3/$E$3),E7064)</f>
        <v>0.410614795014653</v>
      </c>
      <c r="J7064" s="12" t="n">
        <f aca="false">Sheet2!J7061</f>
        <v>0</v>
      </c>
      <c r="K7064" s="12" t="n">
        <f aca="false">IF(J7064&gt;=F7064,F7064,J7064)</f>
        <v>0</v>
      </c>
      <c r="L7064" s="12" t="n">
        <f aca="false">IF(J7064&gt;F7064,J7064-F7064,0)</f>
        <v>0</v>
      </c>
      <c r="M7064" s="12" t="n">
        <f aca="false">IF(J7064&gt;=G7064,G7064,J7064)</f>
        <v>0</v>
      </c>
      <c r="N7064" s="12" t="n">
        <f aca="false">IF(J7064&gt;G7064,J7064-G7064,0)</f>
        <v>0</v>
      </c>
      <c r="O7064" s="12" t="n">
        <f aca="false">IF(J7064&gt;=H7064,H7064,J7064)</f>
        <v>0</v>
      </c>
      <c r="P7064" s="12" t="n">
        <f aca="false">IF(J7064&gt;H7064,J7064-H7064,0)</f>
        <v>0</v>
      </c>
    </row>
    <row r="7065" customFormat="false" ht="15" hidden="false" customHeight="false" outlineLevel="0" collapsed="false">
      <c r="A7065" s="28" t="n">
        <v>43030.1666666496</v>
      </c>
      <c r="B7065" s="0" t="n">
        <f aca="false">MONTH(A7065)</f>
        <v>10</v>
      </c>
      <c r="C7065" s="12" t="n">
        <v>0.152333333333333</v>
      </c>
      <c r="D7065" s="0" t="n">
        <v>0.457</v>
      </c>
      <c r="E7065" s="0" t="n">
        <v>0.2703</v>
      </c>
      <c r="F7065" s="12" t="n">
        <f aca="false">IF($F$3&gt;0,C7065*($F$3/$C$3),C7065)</f>
        <v>0.469537785770765</v>
      </c>
      <c r="G7065" s="12" t="n">
        <f aca="false">IF($F$3&gt;0,D7065*($F$3/$D$3),D7065)</f>
        <v>0.469537785770766</v>
      </c>
      <c r="H7065" s="12" t="n">
        <f aca="false">IF($F$3&gt;0,E7065*($F$3/$E$3),E7065)</f>
        <v>0.426717335995619</v>
      </c>
      <c r="J7065" s="12" t="n">
        <f aca="false">Sheet2!J7062</f>
        <v>0</v>
      </c>
      <c r="K7065" s="12" t="n">
        <f aca="false">IF(J7065&gt;=F7065,F7065,J7065)</f>
        <v>0</v>
      </c>
      <c r="L7065" s="12" t="n">
        <f aca="false">IF(J7065&gt;F7065,J7065-F7065,0)</f>
        <v>0</v>
      </c>
      <c r="M7065" s="12" t="n">
        <f aca="false">IF(J7065&gt;=G7065,G7065,J7065)</f>
        <v>0</v>
      </c>
      <c r="N7065" s="12" t="n">
        <f aca="false">IF(J7065&gt;G7065,J7065-G7065,0)</f>
        <v>0</v>
      </c>
      <c r="O7065" s="12" t="n">
        <f aca="false">IF(J7065&gt;=H7065,H7065,J7065)</f>
        <v>0</v>
      </c>
      <c r="P7065" s="12" t="n">
        <f aca="false">IF(J7065&gt;H7065,J7065-H7065,0)</f>
        <v>0</v>
      </c>
    </row>
    <row r="7066" customFormat="false" ht="15" hidden="false" customHeight="false" outlineLevel="0" collapsed="false">
      <c r="A7066" s="28" t="n">
        <v>43030.2083333162</v>
      </c>
      <c r="B7066" s="0" t="n">
        <f aca="false">MONTH(A7066)</f>
        <v>10</v>
      </c>
      <c r="C7066" s="12" t="n">
        <v>0.193333333333333</v>
      </c>
      <c r="D7066" s="0" t="n">
        <v>0.58</v>
      </c>
      <c r="E7066" s="0" t="n">
        <v>0.2669</v>
      </c>
      <c r="F7066" s="12" t="n">
        <f aca="false">IF($F$3&gt;0,C7066*($F$3/$C$3),C7066)</f>
        <v>0.595912288286748</v>
      </c>
      <c r="G7066" s="12" t="n">
        <f aca="false">IF($F$3&gt;0,D7066*($F$3/$D$3),D7066)</f>
        <v>0.595912288286749</v>
      </c>
      <c r="H7066" s="12" t="n">
        <f aca="false">IF($F$3&gt;0,E7066*($F$3/$E$3),E7066)</f>
        <v>0.421349822335297</v>
      </c>
      <c r="J7066" s="12" t="n">
        <f aca="false">Sheet2!J7063</f>
        <v>0</v>
      </c>
      <c r="K7066" s="12" t="n">
        <f aca="false">IF(J7066&gt;=F7066,F7066,J7066)</f>
        <v>0</v>
      </c>
      <c r="L7066" s="12" t="n">
        <f aca="false">IF(J7066&gt;F7066,J7066-F7066,0)</f>
        <v>0</v>
      </c>
      <c r="M7066" s="12" t="n">
        <f aca="false">IF(J7066&gt;=G7066,G7066,J7066)</f>
        <v>0</v>
      </c>
      <c r="N7066" s="12" t="n">
        <f aca="false">IF(J7066&gt;G7066,J7066-G7066,0)</f>
        <v>0</v>
      </c>
      <c r="O7066" s="12" t="n">
        <f aca="false">IF(J7066&gt;=H7066,H7066,J7066)</f>
        <v>0</v>
      </c>
      <c r="P7066" s="12" t="n">
        <f aca="false">IF(J7066&gt;H7066,J7066-H7066,0)</f>
        <v>0</v>
      </c>
    </row>
    <row r="7067" customFormat="false" ht="15" hidden="false" customHeight="false" outlineLevel="0" collapsed="false">
      <c r="A7067" s="28" t="n">
        <v>43030.2499999829</v>
      </c>
      <c r="B7067" s="0" t="n">
        <f aca="false">MONTH(A7067)</f>
        <v>10</v>
      </c>
      <c r="C7067" s="12" t="n">
        <v>0.358666666666667</v>
      </c>
      <c r="D7067" s="0" t="n">
        <v>1.076</v>
      </c>
      <c r="E7067" s="0" t="n">
        <v>0.2754</v>
      </c>
      <c r="F7067" s="12" t="n">
        <f aca="false">IF($F$3&gt;0,C7067*($F$3/$C$3),C7067)</f>
        <v>1.1055200382699</v>
      </c>
      <c r="G7067" s="12" t="n">
        <f aca="false">IF($F$3&gt;0,D7067*($F$3/$D$3),D7067)</f>
        <v>1.1055200382699</v>
      </c>
      <c r="H7067" s="12" t="n">
        <f aca="false">IF($F$3&gt;0,E7067*($F$3/$E$3),E7067)</f>
        <v>0.434768606486103</v>
      </c>
      <c r="J7067" s="12" t="n">
        <f aca="false">Sheet2!J7064</f>
        <v>0</v>
      </c>
      <c r="K7067" s="12" t="n">
        <f aca="false">IF(J7067&gt;=F7067,F7067,J7067)</f>
        <v>0</v>
      </c>
      <c r="L7067" s="12" t="n">
        <f aca="false">IF(J7067&gt;F7067,J7067-F7067,0)</f>
        <v>0</v>
      </c>
      <c r="M7067" s="12" t="n">
        <f aca="false">IF(J7067&gt;=G7067,G7067,J7067)</f>
        <v>0</v>
      </c>
      <c r="N7067" s="12" t="n">
        <f aca="false">IF(J7067&gt;G7067,J7067-G7067,0)</f>
        <v>0</v>
      </c>
      <c r="O7067" s="12" t="n">
        <f aca="false">IF(J7067&gt;=H7067,H7067,J7067)</f>
        <v>0</v>
      </c>
      <c r="P7067" s="12" t="n">
        <f aca="false">IF(J7067&gt;H7067,J7067-H7067,0)</f>
        <v>0</v>
      </c>
    </row>
    <row r="7068" customFormat="false" ht="15" hidden="false" customHeight="false" outlineLevel="0" collapsed="false">
      <c r="A7068" s="28" t="n">
        <v>43030.2916666495</v>
      </c>
      <c r="B7068" s="0" t="n">
        <f aca="false">MONTH(A7068)</f>
        <v>10</v>
      </c>
      <c r="C7068" s="12" t="n">
        <v>0.254666666666667</v>
      </c>
      <c r="D7068" s="0" t="n">
        <v>0.764</v>
      </c>
      <c r="E7068" s="0" t="n">
        <v>0.2295</v>
      </c>
      <c r="F7068" s="12" t="n">
        <f aca="false">IF($F$3&gt;0,C7068*($F$3/$C$3),C7068)</f>
        <v>0.78496032457082</v>
      </c>
      <c r="G7068" s="12" t="n">
        <f aca="false">IF($F$3&gt;0,D7068*($F$3/$D$3),D7068)</f>
        <v>0.78496032457082</v>
      </c>
      <c r="H7068" s="12" t="n">
        <f aca="false">IF($F$3&gt;0,E7068*($F$3/$E$3),E7068)</f>
        <v>0.362307172071752</v>
      </c>
      <c r="J7068" s="12" t="n">
        <f aca="false">Sheet2!J7065</f>
        <v>0</v>
      </c>
      <c r="K7068" s="12" t="n">
        <f aca="false">IF(J7068&gt;=F7068,F7068,J7068)</f>
        <v>0</v>
      </c>
      <c r="L7068" s="12" t="n">
        <f aca="false">IF(J7068&gt;F7068,J7068-F7068,0)</f>
        <v>0</v>
      </c>
      <c r="M7068" s="12" t="n">
        <f aca="false">IF(J7068&gt;=G7068,G7068,J7068)</f>
        <v>0</v>
      </c>
      <c r="N7068" s="12" t="n">
        <f aca="false">IF(J7068&gt;G7068,J7068-G7068,0)</f>
        <v>0</v>
      </c>
      <c r="O7068" s="12" t="n">
        <f aca="false">IF(J7068&gt;=H7068,H7068,J7068)</f>
        <v>0</v>
      </c>
      <c r="P7068" s="12" t="n">
        <f aca="false">IF(J7068&gt;H7068,J7068-H7068,0)</f>
        <v>0</v>
      </c>
    </row>
    <row r="7069" customFormat="false" ht="15" hidden="false" customHeight="false" outlineLevel="0" collapsed="false">
      <c r="A7069" s="28" t="n">
        <v>43030.3333333162</v>
      </c>
      <c r="B7069" s="0" t="n">
        <f aca="false">MONTH(A7069)</f>
        <v>10</v>
      </c>
      <c r="C7069" s="12" t="n">
        <v>0.566</v>
      </c>
      <c r="D7069" s="0" t="n">
        <v>1.698</v>
      </c>
      <c r="E7069" s="0" t="n">
        <v>0.1921</v>
      </c>
      <c r="F7069" s="12" t="n">
        <f aca="false">IF($F$3&gt;0,C7069*($F$3/$C$3),C7069)</f>
        <v>1.74458459570845</v>
      </c>
      <c r="G7069" s="12" t="n">
        <f aca="false">IF($F$3&gt;0,D7069*($F$3/$D$3),D7069)</f>
        <v>1.74458459570845</v>
      </c>
      <c r="H7069" s="12" t="n">
        <f aca="false">IF($F$3&gt;0,E7069*($F$3/$E$3),E7069)</f>
        <v>0.303264521808207</v>
      </c>
      <c r="J7069" s="12" t="n">
        <f aca="false">Sheet2!J7066</f>
        <v>0.229078384725124</v>
      </c>
      <c r="K7069" s="12" t="n">
        <f aca="false">IF(J7069&gt;=F7069,F7069,J7069)</f>
        <v>0.229078384725124</v>
      </c>
      <c r="L7069" s="12" t="n">
        <f aca="false">IF(J7069&gt;F7069,J7069-F7069,0)</f>
        <v>0</v>
      </c>
      <c r="M7069" s="12" t="n">
        <f aca="false">IF(J7069&gt;=G7069,G7069,J7069)</f>
        <v>0.229078384725124</v>
      </c>
      <c r="N7069" s="12" t="n">
        <f aca="false">IF(J7069&gt;G7069,J7069-G7069,0)</f>
        <v>0</v>
      </c>
      <c r="O7069" s="12" t="n">
        <f aca="false">IF(J7069&gt;=H7069,H7069,J7069)</f>
        <v>0.229078384725124</v>
      </c>
      <c r="P7069" s="12" t="n">
        <f aca="false">IF(J7069&gt;H7069,J7069-H7069,0)</f>
        <v>0</v>
      </c>
    </row>
    <row r="7070" customFormat="false" ht="15" hidden="false" customHeight="false" outlineLevel="0" collapsed="false">
      <c r="A7070" s="28" t="n">
        <v>43030.3749999829</v>
      </c>
      <c r="B7070" s="0" t="n">
        <f aca="false">MONTH(A7070)</f>
        <v>10</v>
      </c>
      <c r="C7070" s="12" t="n">
        <v>0.618666666666667</v>
      </c>
      <c r="D7070" s="0" t="n">
        <v>1.856</v>
      </c>
      <c r="E7070" s="0" t="n">
        <v>0.1904</v>
      </c>
      <c r="F7070" s="12" t="n">
        <f aca="false">IF($F$3&gt;0,C7070*($F$3/$C$3),C7070)</f>
        <v>1.90691932251759</v>
      </c>
      <c r="G7070" s="12" t="n">
        <f aca="false">IF($F$3&gt;0,D7070*($F$3/$D$3),D7070)</f>
        <v>1.9069193225176</v>
      </c>
      <c r="H7070" s="12" t="n">
        <f aca="false">IF($F$3&gt;0,E7070*($F$3/$E$3),E7070)</f>
        <v>0.300580764978046</v>
      </c>
      <c r="J7070" s="12" t="n">
        <f aca="false">Sheet2!J7067</f>
        <v>0.890417998469248</v>
      </c>
      <c r="K7070" s="12" t="n">
        <f aca="false">IF(J7070&gt;=F7070,F7070,J7070)</f>
        <v>0.890417998469248</v>
      </c>
      <c r="L7070" s="12" t="n">
        <f aca="false">IF(J7070&gt;F7070,J7070-F7070,0)</f>
        <v>0</v>
      </c>
      <c r="M7070" s="12" t="n">
        <f aca="false">IF(J7070&gt;=G7070,G7070,J7070)</f>
        <v>0.890417998469248</v>
      </c>
      <c r="N7070" s="12" t="n">
        <f aca="false">IF(J7070&gt;G7070,J7070-G7070,0)</f>
        <v>0</v>
      </c>
      <c r="O7070" s="12" t="n">
        <f aca="false">IF(J7070&gt;=H7070,H7070,J7070)</f>
        <v>0.300580764978046</v>
      </c>
      <c r="P7070" s="12" t="n">
        <f aca="false">IF(J7070&gt;H7070,J7070-H7070,0)</f>
        <v>0.589837233491202</v>
      </c>
    </row>
    <row r="7071" customFormat="false" ht="15" hidden="false" customHeight="false" outlineLevel="0" collapsed="false">
      <c r="A7071" s="28" t="n">
        <v>43030.4166666495</v>
      </c>
      <c r="B7071" s="0" t="n">
        <f aca="false">MONTH(A7071)</f>
        <v>10</v>
      </c>
      <c r="C7071" s="12" t="n">
        <v>0.748</v>
      </c>
      <c r="D7071" s="0" t="n">
        <v>2.244</v>
      </c>
      <c r="E7071" s="0" t="n">
        <v>0.2057</v>
      </c>
      <c r="F7071" s="12" t="n">
        <f aca="false">IF($F$3&gt;0,C7071*($F$3/$C$3),C7071)</f>
        <v>2.30556409468183</v>
      </c>
      <c r="G7071" s="12" t="n">
        <f aca="false">IF($F$3&gt;0,D7071*($F$3/$D$3),D7071)</f>
        <v>2.30556409468183</v>
      </c>
      <c r="H7071" s="12" t="n">
        <f aca="false">IF($F$3&gt;0,E7071*($F$3/$E$3),E7071)</f>
        <v>0.324734576449497</v>
      </c>
      <c r="J7071" s="12" t="n">
        <f aca="false">Sheet2!J7068</f>
        <v>1.49026764812663</v>
      </c>
      <c r="K7071" s="12" t="n">
        <f aca="false">IF(J7071&gt;=F7071,F7071,J7071)</f>
        <v>1.49026764812663</v>
      </c>
      <c r="L7071" s="12" t="n">
        <f aca="false">IF(J7071&gt;F7071,J7071-F7071,0)</f>
        <v>0</v>
      </c>
      <c r="M7071" s="12" t="n">
        <f aca="false">IF(J7071&gt;=G7071,G7071,J7071)</f>
        <v>1.49026764812663</v>
      </c>
      <c r="N7071" s="12" t="n">
        <f aca="false">IF(J7071&gt;G7071,J7071-G7071,0)</f>
        <v>0</v>
      </c>
      <c r="O7071" s="12" t="n">
        <f aca="false">IF(J7071&gt;=H7071,H7071,J7071)</f>
        <v>0.324734576449497</v>
      </c>
      <c r="P7071" s="12" t="n">
        <f aca="false">IF(J7071&gt;H7071,J7071-H7071,0)</f>
        <v>1.16553307167713</v>
      </c>
    </row>
    <row r="7072" customFormat="false" ht="15" hidden="false" customHeight="false" outlineLevel="0" collapsed="false">
      <c r="A7072" s="28" t="n">
        <v>43030.4583333162</v>
      </c>
      <c r="B7072" s="0" t="n">
        <f aca="false">MONTH(A7072)</f>
        <v>10</v>
      </c>
      <c r="C7072" s="12" t="n">
        <v>0.238333333333333</v>
      </c>
      <c r="D7072" s="0" t="n">
        <v>0.715</v>
      </c>
      <c r="E7072" s="0" t="n">
        <v>0.2618</v>
      </c>
      <c r="F7072" s="12" t="n">
        <f aca="false">IF($F$3&gt;0,C7072*($F$3/$C$3),C7072)</f>
        <v>0.734616010560387</v>
      </c>
      <c r="G7072" s="12" t="n">
        <f aca="false">IF($F$3&gt;0,D7072*($F$3/$D$3),D7072)</f>
        <v>0.734616010560388</v>
      </c>
      <c r="H7072" s="12" t="n">
        <f aca="false">IF($F$3&gt;0,E7072*($F$3/$E$3),E7072)</f>
        <v>0.413298551844814</v>
      </c>
      <c r="J7072" s="12" t="n">
        <f aca="false">Sheet2!J7069</f>
        <v>1.70678048463512</v>
      </c>
      <c r="K7072" s="12" t="n">
        <f aca="false">IF(J7072&gt;=F7072,F7072,J7072)</f>
        <v>0.734616010560387</v>
      </c>
      <c r="L7072" s="12" t="n">
        <f aca="false">IF(J7072&gt;F7072,J7072-F7072,0)</f>
        <v>0.972164474074728</v>
      </c>
      <c r="M7072" s="12" t="n">
        <f aca="false">IF(J7072&gt;=G7072,G7072,J7072)</f>
        <v>0.734616010560388</v>
      </c>
      <c r="N7072" s="12" t="n">
        <f aca="false">IF(J7072&gt;G7072,J7072-G7072,0)</f>
        <v>0.972164474074727</v>
      </c>
      <c r="O7072" s="12" t="n">
        <f aca="false">IF(J7072&gt;=H7072,H7072,J7072)</f>
        <v>0.413298551844814</v>
      </c>
      <c r="P7072" s="12" t="n">
        <f aca="false">IF(J7072&gt;H7072,J7072-H7072,0)</f>
        <v>1.2934819327903</v>
      </c>
    </row>
    <row r="7073" customFormat="false" ht="15" hidden="false" customHeight="false" outlineLevel="0" collapsed="false">
      <c r="A7073" s="28" t="n">
        <v>43030.4999999829</v>
      </c>
      <c r="B7073" s="0" t="n">
        <f aca="false">MONTH(A7073)</f>
        <v>10</v>
      </c>
      <c r="C7073" s="12" t="n">
        <v>0.200333333333333</v>
      </c>
      <c r="D7073" s="0" t="n">
        <v>0.601</v>
      </c>
      <c r="E7073" s="0" t="n">
        <v>0.2533</v>
      </c>
      <c r="F7073" s="12" t="n">
        <f aca="false">IF($F$3&gt;0,C7073*($F$3/$C$3),C7073)</f>
        <v>0.617488422862648</v>
      </c>
      <c r="G7073" s="12" t="n">
        <f aca="false">IF($F$3&gt;0,D7073*($F$3/$D$3),D7073)</f>
        <v>0.617488422862648</v>
      </c>
      <c r="H7073" s="12" t="n">
        <f aca="false">IF($F$3&gt;0,E7073*($F$3/$E$3),E7073)</f>
        <v>0.399879767694008</v>
      </c>
      <c r="J7073" s="12" t="n">
        <f aca="false">Sheet2!J7070</f>
        <v>1.62149720111155</v>
      </c>
      <c r="K7073" s="12" t="n">
        <f aca="false">IF(J7073&gt;=F7073,F7073,J7073)</f>
        <v>0.617488422862648</v>
      </c>
      <c r="L7073" s="12" t="n">
        <f aca="false">IF(J7073&gt;F7073,J7073-F7073,0)</f>
        <v>1.0040087782489</v>
      </c>
      <c r="M7073" s="12" t="n">
        <f aca="false">IF(J7073&gt;=G7073,G7073,J7073)</f>
        <v>0.617488422862648</v>
      </c>
      <c r="N7073" s="12" t="n">
        <f aca="false">IF(J7073&gt;G7073,J7073-G7073,0)</f>
        <v>1.0040087782489</v>
      </c>
      <c r="O7073" s="12" t="n">
        <f aca="false">IF(J7073&gt;=H7073,H7073,J7073)</f>
        <v>0.399879767694008</v>
      </c>
      <c r="P7073" s="12" t="n">
        <f aca="false">IF(J7073&gt;H7073,J7073-H7073,0)</f>
        <v>1.22161743341754</v>
      </c>
    </row>
    <row r="7074" customFormat="false" ht="15" hidden="false" customHeight="false" outlineLevel="0" collapsed="false">
      <c r="A7074" s="28" t="n">
        <v>43030.5416666495</v>
      </c>
      <c r="B7074" s="0" t="n">
        <f aca="false">MONTH(A7074)</f>
        <v>10</v>
      </c>
      <c r="C7074" s="12" t="n">
        <v>0.213</v>
      </c>
      <c r="D7074" s="0" t="n">
        <v>0.639</v>
      </c>
      <c r="E7074" s="0" t="n">
        <v>0.2516</v>
      </c>
      <c r="F7074" s="12" t="n">
        <f aca="false">IF($F$3&gt;0,C7074*($F$3/$C$3),C7074)</f>
        <v>0.656530952095228</v>
      </c>
      <c r="G7074" s="12" t="n">
        <f aca="false">IF($F$3&gt;0,D7074*($F$3/$D$3),D7074)</f>
        <v>0.656530952095228</v>
      </c>
      <c r="H7074" s="12" t="n">
        <f aca="false">IF($F$3&gt;0,E7074*($F$3/$E$3),E7074)</f>
        <v>0.397196010863847</v>
      </c>
      <c r="J7074" s="12" t="n">
        <f aca="false">Sheet2!J7071</f>
        <v>1.30210294320955</v>
      </c>
      <c r="K7074" s="12" t="n">
        <f aca="false">IF(J7074&gt;=F7074,F7074,J7074)</f>
        <v>0.656530952095228</v>
      </c>
      <c r="L7074" s="12" t="n">
        <f aca="false">IF(J7074&gt;F7074,J7074-F7074,0)</f>
        <v>0.645571991114318</v>
      </c>
      <c r="M7074" s="12" t="n">
        <f aca="false">IF(J7074&gt;=G7074,G7074,J7074)</f>
        <v>0.656530952095228</v>
      </c>
      <c r="N7074" s="12" t="n">
        <f aca="false">IF(J7074&gt;G7074,J7074-G7074,0)</f>
        <v>0.645571991114318</v>
      </c>
      <c r="O7074" s="12" t="n">
        <f aca="false">IF(J7074&gt;=H7074,H7074,J7074)</f>
        <v>0.397196010863847</v>
      </c>
      <c r="P7074" s="12" t="n">
        <f aca="false">IF(J7074&gt;H7074,J7074-H7074,0)</f>
        <v>0.904906932345699</v>
      </c>
    </row>
    <row r="7075" customFormat="false" ht="15" hidden="false" customHeight="false" outlineLevel="0" collapsed="false">
      <c r="A7075" s="28" t="n">
        <v>43030.5833333162</v>
      </c>
      <c r="B7075" s="0" t="n">
        <f aca="false">MONTH(A7075)</f>
        <v>10</v>
      </c>
      <c r="C7075" s="12" t="n">
        <v>0.416666666666667</v>
      </c>
      <c r="D7075" s="0" t="n">
        <v>1.25</v>
      </c>
      <c r="E7075" s="0" t="n">
        <v>0.2533</v>
      </c>
      <c r="F7075" s="12" t="n">
        <f aca="false">IF($F$3&gt;0,C7075*($F$3/$C$3),C7075)</f>
        <v>1.28429372475592</v>
      </c>
      <c r="G7075" s="12" t="n">
        <f aca="false">IF($F$3&gt;0,D7075*($F$3/$D$3),D7075)</f>
        <v>1.28429372475592</v>
      </c>
      <c r="H7075" s="12" t="n">
        <f aca="false">IF($F$3&gt;0,E7075*($F$3/$E$3),E7075)</f>
        <v>0.399879767694008</v>
      </c>
      <c r="J7075" s="12" t="n">
        <f aca="false">Sheet2!J7072</f>
        <v>0.971719802836723</v>
      </c>
      <c r="K7075" s="12" t="n">
        <f aca="false">IF(J7075&gt;=F7075,F7075,J7075)</f>
        <v>0.971719802836723</v>
      </c>
      <c r="L7075" s="12" t="n">
        <f aca="false">IF(J7075&gt;F7075,J7075-F7075,0)</f>
        <v>0</v>
      </c>
      <c r="M7075" s="12" t="n">
        <f aca="false">IF(J7075&gt;=G7075,G7075,J7075)</f>
        <v>0.971719802836723</v>
      </c>
      <c r="N7075" s="12" t="n">
        <f aca="false">IF(J7075&gt;G7075,J7075-G7075,0)</f>
        <v>0</v>
      </c>
      <c r="O7075" s="12" t="n">
        <f aca="false">IF(J7075&gt;=H7075,H7075,J7075)</f>
        <v>0.399879767694008</v>
      </c>
      <c r="P7075" s="12" t="n">
        <f aca="false">IF(J7075&gt;H7075,J7075-H7075,0)</f>
        <v>0.571840035142714</v>
      </c>
    </row>
    <row r="7076" customFormat="false" ht="15" hidden="false" customHeight="false" outlineLevel="0" collapsed="false">
      <c r="A7076" s="28" t="n">
        <v>43030.6249999829</v>
      </c>
      <c r="B7076" s="0" t="n">
        <f aca="false">MONTH(A7076)</f>
        <v>10</v>
      </c>
      <c r="C7076" s="12" t="n">
        <v>0.356</v>
      </c>
      <c r="D7076" s="0" t="n">
        <v>1.068</v>
      </c>
      <c r="E7076" s="0" t="n">
        <v>0.255</v>
      </c>
      <c r="F7076" s="12" t="n">
        <f aca="false">IF($F$3&gt;0,C7076*($F$3/$C$3),C7076)</f>
        <v>1.09730055843146</v>
      </c>
      <c r="G7076" s="12" t="n">
        <f aca="false">IF($F$3&gt;0,D7076*($F$3/$D$3),D7076)</f>
        <v>1.09730055843146</v>
      </c>
      <c r="H7076" s="12" t="n">
        <f aca="false">IF($F$3&gt;0,E7076*($F$3/$E$3),E7076)</f>
        <v>0.402563524524169</v>
      </c>
      <c r="J7076" s="12" t="n">
        <f aca="false">Sheet2!J7073</f>
        <v>0.272412803860069</v>
      </c>
      <c r="K7076" s="12" t="n">
        <f aca="false">IF(J7076&gt;=F7076,F7076,J7076)</f>
        <v>0.272412803860069</v>
      </c>
      <c r="L7076" s="12" t="n">
        <f aca="false">IF(J7076&gt;F7076,J7076-F7076,0)</f>
        <v>0</v>
      </c>
      <c r="M7076" s="12" t="n">
        <f aca="false">IF(J7076&gt;=G7076,G7076,J7076)</f>
        <v>0.272412803860069</v>
      </c>
      <c r="N7076" s="12" t="n">
        <f aca="false">IF(J7076&gt;G7076,J7076-G7076,0)</f>
        <v>0</v>
      </c>
      <c r="O7076" s="12" t="n">
        <f aca="false">IF(J7076&gt;=H7076,H7076,J7076)</f>
        <v>0.272412803860069</v>
      </c>
      <c r="P7076" s="12" t="n">
        <f aca="false">IF(J7076&gt;H7076,J7076-H7076,0)</f>
        <v>0</v>
      </c>
    </row>
    <row r="7077" customFormat="false" ht="15" hidden="false" customHeight="false" outlineLevel="0" collapsed="false">
      <c r="A7077" s="28" t="n">
        <v>43030.6666666495</v>
      </c>
      <c r="B7077" s="0" t="n">
        <f aca="false">MONTH(A7077)</f>
        <v>10</v>
      </c>
      <c r="C7077" s="12" t="n">
        <v>0.21</v>
      </c>
      <c r="D7077" s="0" t="n">
        <v>0.63</v>
      </c>
      <c r="E7077" s="0" t="n">
        <v>0.2516</v>
      </c>
      <c r="F7077" s="12" t="n">
        <f aca="false">IF($F$3&gt;0,C7077*($F$3/$C$3),C7077)</f>
        <v>0.647284037276985</v>
      </c>
      <c r="G7077" s="12" t="n">
        <f aca="false">IF($F$3&gt;0,D7077*($F$3/$D$3),D7077)</f>
        <v>0.647284037276985</v>
      </c>
      <c r="H7077" s="12" t="n">
        <f aca="false">IF($F$3&gt;0,E7077*($F$3/$E$3),E7077)</f>
        <v>0.397196010863847</v>
      </c>
      <c r="J7077" s="12" t="n">
        <f aca="false">Sheet2!J7074</f>
        <v>3.63047195369433E-005</v>
      </c>
      <c r="K7077" s="12" t="n">
        <f aca="false">IF(J7077&gt;=F7077,F7077,J7077)</f>
        <v>3.63047195369433E-005</v>
      </c>
      <c r="L7077" s="12" t="n">
        <f aca="false">IF(J7077&gt;F7077,J7077-F7077,0)</f>
        <v>0</v>
      </c>
      <c r="M7077" s="12" t="n">
        <f aca="false">IF(J7077&gt;=G7077,G7077,J7077)</f>
        <v>3.63047195369433E-005</v>
      </c>
      <c r="N7077" s="12" t="n">
        <f aca="false">IF(J7077&gt;G7077,J7077-G7077,0)</f>
        <v>0</v>
      </c>
      <c r="O7077" s="12" t="n">
        <f aca="false">IF(J7077&gt;=H7077,H7077,J7077)</f>
        <v>3.63047195369433E-005</v>
      </c>
      <c r="P7077" s="12" t="n">
        <f aca="false">IF(J7077&gt;H7077,J7077-H7077,0)</f>
        <v>0</v>
      </c>
    </row>
    <row r="7078" customFormat="false" ht="15" hidden="false" customHeight="false" outlineLevel="0" collapsed="false">
      <c r="A7078" s="28" t="n">
        <v>43030.7083333162</v>
      </c>
      <c r="B7078" s="0" t="n">
        <f aca="false">MONTH(A7078)</f>
        <v>10</v>
      </c>
      <c r="C7078" s="12" t="n">
        <v>0.493</v>
      </c>
      <c r="D7078" s="0" t="n">
        <v>1.479</v>
      </c>
      <c r="E7078" s="0" t="n">
        <v>0.255</v>
      </c>
      <c r="F7078" s="12" t="n">
        <f aca="false">IF($F$3&gt;0,C7078*($F$3/$C$3),C7078)</f>
        <v>1.51957633513121</v>
      </c>
      <c r="G7078" s="12" t="n">
        <f aca="false">IF($F$3&gt;0,D7078*($F$3/$D$3),D7078)</f>
        <v>1.51957633513121</v>
      </c>
      <c r="H7078" s="12" t="n">
        <f aca="false">IF($F$3&gt;0,E7078*($F$3/$E$3),E7078)</f>
        <v>0.402563524524169</v>
      </c>
      <c r="J7078" s="12" t="n">
        <f aca="false">Sheet2!J7075</f>
        <v>0</v>
      </c>
      <c r="K7078" s="12" t="n">
        <f aca="false">IF(J7078&gt;=F7078,F7078,J7078)</f>
        <v>0</v>
      </c>
      <c r="L7078" s="12" t="n">
        <f aca="false">IF(J7078&gt;F7078,J7078-F7078,0)</f>
        <v>0</v>
      </c>
      <c r="M7078" s="12" t="n">
        <f aca="false">IF(J7078&gt;=G7078,G7078,J7078)</f>
        <v>0</v>
      </c>
      <c r="N7078" s="12" t="n">
        <f aca="false">IF(J7078&gt;G7078,J7078-G7078,0)</f>
        <v>0</v>
      </c>
      <c r="O7078" s="12" t="n">
        <f aca="false">IF(J7078&gt;=H7078,H7078,J7078)</f>
        <v>0</v>
      </c>
      <c r="P7078" s="12" t="n">
        <f aca="false">IF(J7078&gt;H7078,J7078-H7078,0)</f>
        <v>0</v>
      </c>
    </row>
    <row r="7079" customFormat="false" ht="15" hidden="false" customHeight="false" outlineLevel="0" collapsed="false">
      <c r="A7079" s="28" t="n">
        <v>43030.7499999829</v>
      </c>
      <c r="B7079" s="0" t="n">
        <f aca="false">MONTH(A7079)</f>
        <v>10</v>
      </c>
      <c r="C7079" s="12" t="n">
        <v>0.366333333333333</v>
      </c>
      <c r="D7079" s="0" t="n">
        <v>1.099</v>
      </c>
      <c r="E7079" s="0" t="n">
        <v>0.2567</v>
      </c>
      <c r="F7079" s="12" t="n">
        <f aca="false">IF($F$3&gt;0,C7079*($F$3/$C$3),C7079)</f>
        <v>1.12915104280541</v>
      </c>
      <c r="G7079" s="12" t="n">
        <f aca="false">IF($F$3&gt;0,D7079*($F$3/$D$3),D7079)</f>
        <v>1.12915104280541</v>
      </c>
      <c r="H7079" s="12" t="n">
        <f aca="false">IF($F$3&gt;0,E7079*($F$3/$E$3),E7079)</f>
        <v>0.40524728135433</v>
      </c>
      <c r="J7079" s="12" t="n">
        <f aca="false">Sheet2!J7076</f>
        <v>0</v>
      </c>
      <c r="K7079" s="12" t="n">
        <f aca="false">IF(J7079&gt;=F7079,F7079,J7079)</f>
        <v>0</v>
      </c>
      <c r="L7079" s="12" t="n">
        <f aca="false">IF(J7079&gt;F7079,J7079-F7079,0)</f>
        <v>0</v>
      </c>
      <c r="M7079" s="12" t="n">
        <f aca="false">IF(J7079&gt;=G7079,G7079,J7079)</f>
        <v>0</v>
      </c>
      <c r="N7079" s="12" t="n">
        <f aca="false">IF(J7079&gt;G7079,J7079-G7079,0)</f>
        <v>0</v>
      </c>
      <c r="O7079" s="12" t="n">
        <f aca="false">IF(J7079&gt;=H7079,H7079,J7079)</f>
        <v>0</v>
      </c>
      <c r="P7079" s="12" t="n">
        <f aca="false">IF(J7079&gt;H7079,J7079-H7079,0)</f>
        <v>0</v>
      </c>
    </row>
    <row r="7080" customFormat="false" ht="15" hidden="false" customHeight="false" outlineLevel="0" collapsed="false">
      <c r="A7080" s="28" t="n">
        <v>43030.7916666495</v>
      </c>
      <c r="B7080" s="0" t="n">
        <f aca="false">MONTH(A7080)</f>
        <v>10</v>
      </c>
      <c r="C7080" s="12" t="n">
        <v>0.65</v>
      </c>
      <c r="D7080" s="0" t="n">
        <v>1.95</v>
      </c>
      <c r="E7080" s="0" t="n">
        <v>0.1904</v>
      </c>
      <c r="F7080" s="12" t="n">
        <f aca="false">IF($F$3&gt;0,C7080*($F$3/$C$3),C7080)</f>
        <v>2.00349821061924</v>
      </c>
      <c r="G7080" s="12" t="n">
        <f aca="false">IF($F$3&gt;0,D7080*($F$3/$D$3),D7080)</f>
        <v>2.00349821061924</v>
      </c>
      <c r="H7080" s="12" t="n">
        <f aca="false">IF($F$3&gt;0,E7080*($F$3/$E$3),E7080)</f>
        <v>0.300580764978046</v>
      </c>
      <c r="J7080" s="12" t="n">
        <f aca="false">Sheet2!J7077</f>
        <v>0</v>
      </c>
      <c r="K7080" s="12" t="n">
        <f aca="false">IF(J7080&gt;=F7080,F7080,J7080)</f>
        <v>0</v>
      </c>
      <c r="L7080" s="12" t="n">
        <f aca="false">IF(J7080&gt;F7080,J7080-F7080,0)</f>
        <v>0</v>
      </c>
      <c r="M7080" s="12" t="n">
        <f aca="false">IF(J7080&gt;=G7080,G7080,J7080)</f>
        <v>0</v>
      </c>
      <c r="N7080" s="12" t="n">
        <f aca="false">IF(J7080&gt;G7080,J7080-G7080,0)</f>
        <v>0</v>
      </c>
      <c r="O7080" s="12" t="n">
        <f aca="false">IF(J7080&gt;=H7080,H7080,J7080)</f>
        <v>0</v>
      </c>
      <c r="P7080" s="12" t="n">
        <f aca="false">IF(J7080&gt;H7080,J7080-H7080,0)</f>
        <v>0</v>
      </c>
    </row>
    <row r="7081" customFormat="false" ht="15" hidden="false" customHeight="false" outlineLevel="0" collapsed="false">
      <c r="A7081" s="28" t="n">
        <v>43030.8333333162</v>
      </c>
      <c r="B7081" s="0" t="n">
        <f aca="false">MONTH(A7081)</f>
        <v>10</v>
      </c>
      <c r="C7081" s="12" t="n">
        <v>0.448666666666667</v>
      </c>
      <c r="D7081" s="0" t="n">
        <v>1.346</v>
      </c>
      <c r="E7081" s="0" t="n">
        <v>0.1683</v>
      </c>
      <c r="F7081" s="12" t="n">
        <f aca="false">IF($F$3&gt;0,C7081*($F$3/$C$3),C7081)</f>
        <v>1.38292748281718</v>
      </c>
      <c r="G7081" s="12" t="n">
        <f aca="false">IF($F$3&gt;0,D7081*($F$3/$D$3),D7081)</f>
        <v>1.38292748281718</v>
      </c>
      <c r="H7081" s="12" t="n">
        <f aca="false">IF($F$3&gt;0,E7081*($F$3/$E$3),E7081)</f>
        <v>0.265691926185952</v>
      </c>
      <c r="J7081" s="12" t="n">
        <f aca="false">Sheet2!J7078</f>
        <v>0</v>
      </c>
      <c r="K7081" s="12" t="n">
        <f aca="false">IF(J7081&gt;=F7081,F7081,J7081)</f>
        <v>0</v>
      </c>
      <c r="L7081" s="12" t="n">
        <f aca="false">IF(J7081&gt;F7081,J7081-F7081,0)</f>
        <v>0</v>
      </c>
      <c r="M7081" s="12" t="n">
        <f aca="false">IF(J7081&gt;=G7081,G7081,J7081)</f>
        <v>0</v>
      </c>
      <c r="N7081" s="12" t="n">
        <f aca="false">IF(J7081&gt;G7081,J7081-G7081,0)</f>
        <v>0</v>
      </c>
      <c r="O7081" s="12" t="n">
        <f aca="false">IF(J7081&gt;=H7081,H7081,J7081)</f>
        <v>0</v>
      </c>
      <c r="P7081" s="12" t="n">
        <f aca="false">IF(J7081&gt;H7081,J7081-H7081,0)</f>
        <v>0</v>
      </c>
    </row>
    <row r="7082" customFormat="false" ht="15" hidden="false" customHeight="false" outlineLevel="0" collapsed="false">
      <c r="A7082" s="28" t="n">
        <v>43030.8749999828</v>
      </c>
      <c r="B7082" s="0" t="n">
        <f aca="false">MONTH(A7082)</f>
        <v>10</v>
      </c>
      <c r="C7082" s="12" t="n">
        <v>0.166333333333333</v>
      </c>
      <c r="D7082" s="0" t="n">
        <v>0.499</v>
      </c>
      <c r="E7082" s="0" t="n">
        <v>0.1666</v>
      </c>
      <c r="F7082" s="12" t="n">
        <f aca="false">IF($F$3&gt;0,C7082*($F$3/$C$3),C7082)</f>
        <v>0.512690054922564</v>
      </c>
      <c r="G7082" s="12" t="n">
        <f aca="false">IF($F$3&gt;0,D7082*($F$3/$D$3),D7082)</f>
        <v>0.512690054922565</v>
      </c>
      <c r="H7082" s="12" t="n">
        <f aca="false">IF($F$3&gt;0,E7082*($F$3/$E$3),E7082)</f>
        <v>0.263008169355791</v>
      </c>
      <c r="J7082" s="12" t="n">
        <f aca="false">Sheet2!J7079</f>
        <v>0</v>
      </c>
      <c r="K7082" s="12" t="n">
        <f aca="false">IF(J7082&gt;=F7082,F7082,J7082)</f>
        <v>0</v>
      </c>
      <c r="L7082" s="12" t="n">
        <f aca="false">IF(J7082&gt;F7082,J7082-F7082,0)</f>
        <v>0</v>
      </c>
      <c r="M7082" s="12" t="n">
        <f aca="false">IF(J7082&gt;=G7082,G7082,J7082)</f>
        <v>0</v>
      </c>
      <c r="N7082" s="12" t="n">
        <f aca="false">IF(J7082&gt;G7082,J7082-G7082,0)</f>
        <v>0</v>
      </c>
      <c r="O7082" s="12" t="n">
        <f aca="false">IF(J7082&gt;=H7082,H7082,J7082)</f>
        <v>0</v>
      </c>
      <c r="P7082" s="12" t="n">
        <f aca="false">IF(J7082&gt;H7082,J7082-H7082,0)</f>
        <v>0</v>
      </c>
    </row>
    <row r="7083" customFormat="false" ht="15" hidden="false" customHeight="false" outlineLevel="0" collapsed="false">
      <c r="A7083" s="28" t="n">
        <v>43030.9166666495</v>
      </c>
      <c r="B7083" s="0" t="n">
        <f aca="false">MONTH(A7083)</f>
        <v>10</v>
      </c>
      <c r="C7083" s="12" t="n">
        <v>0.233</v>
      </c>
      <c r="D7083" s="0" t="n">
        <v>0.699</v>
      </c>
      <c r="E7083" s="0" t="n">
        <v>0.2227</v>
      </c>
      <c r="F7083" s="12" t="n">
        <f aca="false">IF($F$3&gt;0,C7083*($F$3/$C$3),C7083)</f>
        <v>0.718177050883512</v>
      </c>
      <c r="G7083" s="12" t="n">
        <f aca="false">IF($F$3&gt;0,D7083*($F$3/$D$3),D7083)</f>
        <v>0.718177050883512</v>
      </c>
      <c r="H7083" s="12" t="n">
        <f aca="false">IF($F$3&gt;0,E7083*($F$3/$E$3),E7083)</f>
        <v>0.351572144751108</v>
      </c>
      <c r="J7083" s="12" t="n">
        <f aca="false">Sheet2!J7080</f>
        <v>0</v>
      </c>
      <c r="K7083" s="12" t="n">
        <f aca="false">IF(J7083&gt;=F7083,F7083,J7083)</f>
        <v>0</v>
      </c>
      <c r="L7083" s="12" t="n">
        <f aca="false">IF(J7083&gt;F7083,J7083-F7083,0)</f>
        <v>0</v>
      </c>
      <c r="M7083" s="12" t="n">
        <f aca="false">IF(J7083&gt;=G7083,G7083,J7083)</f>
        <v>0</v>
      </c>
      <c r="N7083" s="12" t="n">
        <f aca="false">IF(J7083&gt;G7083,J7083-G7083,0)</f>
        <v>0</v>
      </c>
      <c r="O7083" s="12" t="n">
        <f aca="false">IF(J7083&gt;=H7083,H7083,J7083)</f>
        <v>0</v>
      </c>
      <c r="P7083" s="12" t="n">
        <f aca="false">IF(J7083&gt;H7083,J7083-H7083,0)</f>
        <v>0</v>
      </c>
    </row>
    <row r="7084" customFormat="false" ht="15" hidden="false" customHeight="false" outlineLevel="0" collapsed="false">
      <c r="A7084" s="28" t="n">
        <v>43030.9583333162</v>
      </c>
      <c r="B7084" s="0" t="n">
        <f aca="false">MONTH(A7084)</f>
        <v>10</v>
      </c>
      <c r="C7084" s="12" t="n">
        <v>0.257</v>
      </c>
      <c r="D7084" s="0" t="n">
        <v>0.771</v>
      </c>
      <c r="E7084" s="0" t="n">
        <v>0.2669</v>
      </c>
      <c r="F7084" s="12" t="n">
        <f aca="false">IF($F$3&gt;0,C7084*($F$3/$C$3),C7084)</f>
        <v>0.792152369429453</v>
      </c>
      <c r="G7084" s="12" t="n">
        <f aca="false">IF($F$3&gt;0,D7084*($F$3/$D$3),D7084)</f>
        <v>0.792152369429454</v>
      </c>
      <c r="H7084" s="12" t="n">
        <f aca="false">IF($F$3&gt;0,E7084*($F$3/$E$3),E7084)</f>
        <v>0.421349822335297</v>
      </c>
      <c r="J7084" s="12" t="n">
        <f aca="false">Sheet2!J7081</f>
        <v>0</v>
      </c>
      <c r="K7084" s="12" t="n">
        <f aca="false">IF(J7084&gt;=F7084,F7084,J7084)</f>
        <v>0</v>
      </c>
      <c r="L7084" s="12" t="n">
        <f aca="false">IF(J7084&gt;F7084,J7084-F7084,0)</f>
        <v>0</v>
      </c>
      <c r="M7084" s="12" t="n">
        <f aca="false">IF(J7084&gt;=G7084,G7084,J7084)</f>
        <v>0</v>
      </c>
      <c r="N7084" s="12" t="n">
        <f aca="false">IF(J7084&gt;G7084,J7084-G7084,0)</f>
        <v>0</v>
      </c>
      <c r="O7084" s="12" t="n">
        <f aca="false">IF(J7084&gt;=H7084,H7084,J7084)</f>
        <v>0</v>
      </c>
      <c r="P7084" s="12" t="n">
        <f aca="false">IF(J7084&gt;H7084,J7084-H7084,0)</f>
        <v>0</v>
      </c>
    </row>
    <row r="7085" customFormat="false" ht="15" hidden="false" customHeight="false" outlineLevel="0" collapsed="false">
      <c r="A7085" s="28" t="n">
        <v>43030.9999999828</v>
      </c>
      <c r="B7085" s="0" t="n">
        <f aca="false">MONTH(A7085)</f>
        <v>10</v>
      </c>
      <c r="C7085" s="12" t="n">
        <v>0.149</v>
      </c>
      <c r="D7085" s="0" t="n">
        <v>0.447</v>
      </c>
      <c r="E7085" s="0" t="n">
        <v>0.2567</v>
      </c>
      <c r="F7085" s="12" t="n">
        <f aca="false">IF($F$3&gt;0,C7085*($F$3/$C$3),C7085)</f>
        <v>0.459263435972718</v>
      </c>
      <c r="G7085" s="12" t="n">
        <f aca="false">IF($F$3&gt;0,D7085*($F$3/$D$3),D7085)</f>
        <v>0.459263435972718</v>
      </c>
      <c r="H7085" s="12" t="n">
        <f aca="false">IF($F$3&gt;0,E7085*($F$3/$E$3),E7085)</f>
        <v>0.40524728135433</v>
      </c>
      <c r="J7085" s="12" t="n">
        <f aca="false">Sheet2!J7082</f>
        <v>0</v>
      </c>
      <c r="K7085" s="12" t="n">
        <f aca="false">IF(J7085&gt;=F7085,F7085,J7085)</f>
        <v>0</v>
      </c>
      <c r="L7085" s="12" t="n">
        <f aca="false">IF(J7085&gt;F7085,J7085-F7085,0)</f>
        <v>0</v>
      </c>
      <c r="M7085" s="12" t="n">
        <f aca="false">IF(J7085&gt;=G7085,G7085,J7085)</f>
        <v>0</v>
      </c>
      <c r="N7085" s="12" t="n">
        <f aca="false">IF(J7085&gt;G7085,J7085-G7085,0)</f>
        <v>0</v>
      </c>
      <c r="O7085" s="12" t="n">
        <f aca="false">IF(J7085&gt;=H7085,H7085,J7085)</f>
        <v>0</v>
      </c>
      <c r="P7085" s="12" t="n">
        <f aca="false">IF(J7085&gt;H7085,J7085-H7085,0)</f>
        <v>0</v>
      </c>
    </row>
    <row r="7086" customFormat="false" ht="15" hidden="false" customHeight="false" outlineLevel="0" collapsed="false">
      <c r="A7086" s="28" t="n">
        <v>43031.0416666495</v>
      </c>
      <c r="B7086" s="0" t="n">
        <f aca="false">MONTH(A7086)</f>
        <v>10</v>
      </c>
      <c r="C7086" s="12" t="n">
        <v>0.195666666666667</v>
      </c>
      <c r="D7086" s="0" t="n">
        <v>0.587</v>
      </c>
      <c r="E7086" s="0" t="n">
        <v>0.255</v>
      </c>
      <c r="F7086" s="12" t="n">
        <f aca="false">IF($F$3&gt;0,C7086*($F$3/$C$3),C7086)</f>
        <v>0.603104333145381</v>
      </c>
      <c r="G7086" s="12" t="n">
        <f aca="false">IF($F$3&gt;0,D7086*($F$3/$D$3),D7086)</f>
        <v>0.603104333145382</v>
      </c>
      <c r="H7086" s="12" t="n">
        <f aca="false">IF($F$3&gt;0,E7086*($F$3/$E$3),E7086)</f>
        <v>0.402563524524169</v>
      </c>
      <c r="J7086" s="12" t="n">
        <f aca="false">Sheet2!J7083</f>
        <v>0</v>
      </c>
      <c r="K7086" s="12" t="n">
        <f aca="false">IF(J7086&gt;=F7086,F7086,J7086)</f>
        <v>0</v>
      </c>
      <c r="L7086" s="12" t="n">
        <f aca="false">IF(J7086&gt;F7086,J7086-F7086,0)</f>
        <v>0</v>
      </c>
      <c r="M7086" s="12" t="n">
        <f aca="false">IF(J7086&gt;=G7086,G7086,J7086)</f>
        <v>0</v>
      </c>
      <c r="N7086" s="12" t="n">
        <f aca="false">IF(J7086&gt;G7086,J7086-G7086,0)</f>
        <v>0</v>
      </c>
      <c r="O7086" s="12" t="n">
        <f aca="false">IF(J7086&gt;=H7086,H7086,J7086)</f>
        <v>0</v>
      </c>
      <c r="P7086" s="12" t="n">
        <f aca="false">IF(J7086&gt;H7086,J7086-H7086,0)</f>
        <v>0</v>
      </c>
    </row>
    <row r="7087" customFormat="false" ht="15" hidden="false" customHeight="false" outlineLevel="0" collapsed="false">
      <c r="A7087" s="28" t="n">
        <v>43031.0833333162</v>
      </c>
      <c r="B7087" s="0" t="n">
        <f aca="false">MONTH(A7087)</f>
        <v>10</v>
      </c>
      <c r="C7087" s="12" t="n">
        <v>0.151333333333333</v>
      </c>
      <c r="D7087" s="0" t="n">
        <v>0.454</v>
      </c>
      <c r="E7087" s="0" t="n">
        <v>0.2533</v>
      </c>
      <c r="F7087" s="12" t="n">
        <f aca="false">IF($F$3&gt;0,C7087*($F$3/$C$3),C7087)</f>
        <v>0.466455480831351</v>
      </c>
      <c r="G7087" s="12" t="n">
        <f aca="false">IF($F$3&gt;0,D7087*($F$3/$D$3),D7087)</f>
        <v>0.466455480831351</v>
      </c>
      <c r="H7087" s="12" t="n">
        <f aca="false">IF($F$3&gt;0,E7087*($F$3/$E$3),E7087)</f>
        <v>0.399879767694008</v>
      </c>
      <c r="J7087" s="12" t="n">
        <f aca="false">Sheet2!J7084</f>
        <v>0</v>
      </c>
      <c r="K7087" s="12" t="n">
        <f aca="false">IF(J7087&gt;=F7087,F7087,J7087)</f>
        <v>0</v>
      </c>
      <c r="L7087" s="12" t="n">
        <f aca="false">IF(J7087&gt;F7087,J7087-F7087,0)</f>
        <v>0</v>
      </c>
      <c r="M7087" s="12" t="n">
        <f aca="false">IF(J7087&gt;=G7087,G7087,J7087)</f>
        <v>0</v>
      </c>
      <c r="N7087" s="12" t="n">
        <f aca="false">IF(J7087&gt;G7087,J7087-G7087,0)</f>
        <v>0</v>
      </c>
      <c r="O7087" s="12" t="n">
        <f aca="false">IF(J7087&gt;=H7087,H7087,J7087)</f>
        <v>0</v>
      </c>
      <c r="P7087" s="12" t="n">
        <f aca="false">IF(J7087&gt;H7087,J7087-H7087,0)</f>
        <v>0</v>
      </c>
    </row>
    <row r="7088" customFormat="false" ht="15" hidden="false" customHeight="false" outlineLevel="0" collapsed="false">
      <c r="A7088" s="28" t="n">
        <v>43031.1249999828</v>
      </c>
      <c r="B7088" s="0" t="n">
        <f aca="false">MONTH(A7088)</f>
        <v>10</v>
      </c>
      <c r="C7088" s="12" t="n">
        <v>0.155</v>
      </c>
      <c r="D7088" s="0" t="n">
        <v>0.465</v>
      </c>
      <c r="E7088" s="0" t="n">
        <v>0.2567</v>
      </c>
      <c r="F7088" s="12" t="n">
        <f aca="false">IF($F$3&gt;0,C7088*($F$3/$C$3),C7088)</f>
        <v>0.477757265609203</v>
      </c>
      <c r="G7088" s="12" t="n">
        <f aca="false">IF($F$3&gt;0,D7088*($F$3/$D$3),D7088)</f>
        <v>0.477757265609204</v>
      </c>
      <c r="H7088" s="12" t="n">
        <f aca="false">IF($F$3&gt;0,E7088*($F$3/$E$3),E7088)</f>
        <v>0.40524728135433</v>
      </c>
      <c r="J7088" s="12" t="n">
        <f aca="false">Sheet2!J7085</f>
        <v>0</v>
      </c>
      <c r="K7088" s="12" t="n">
        <f aca="false">IF(J7088&gt;=F7088,F7088,J7088)</f>
        <v>0</v>
      </c>
      <c r="L7088" s="12" t="n">
        <f aca="false">IF(J7088&gt;F7088,J7088-F7088,0)</f>
        <v>0</v>
      </c>
      <c r="M7088" s="12" t="n">
        <f aca="false">IF(J7088&gt;=G7088,G7088,J7088)</f>
        <v>0</v>
      </c>
      <c r="N7088" s="12" t="n">
        <f aca="false">IF(J7088&gt;G7088,J7088-G7088,0)</f>
        <v>0</v>
      </c>
      <c r="O7088" s="12" t="n">
        <f aca="false">IF(J7088&gt;=H7088,H7088,J7088)</f>
        <v>0</v>
      </c>
      <c r="P7088" s="12" t="n">
        <f aca="false">IF(J7088&gt;H7088,J7088-H7088,0)</f>
        <v>0</v>
      </c>
    </row>
    <row r="7089" customFormat="false" ht="15" hidden="false" customHeight="false" outlineLevel="0" collapsed="false">
      <c r="A7089" s="28" t="n">
        <v>43031.1666666495</v>
      </c>
      <c r="B7089" s="0" t="n">
        <f aca="false">MONTH(A7089)</f>
        <v>10</v>
      </c>
      <c r="C7089" s="12" t="n">
        <v>0.0893333333333333</v>
      </c>
      <c r="D7089" s="0" t="n">
        <v>0.268</v>
      </c>
      <c r="E7089" s="0" t="n">
        <v>0.2533</v>
      </c>
      <c r="F7089" s="12" t="n">
        <f aca="false">IF($F$3&gt;0,C7089*($F$3/$C$3),C7089)</f>
        <v>0.27535257458767</v>
      </c>
      <c r="G7089" s="12" t="n">
        <f aca="false">IF($F$3&gt;0,D7089*($F$3/$D$3),D7089)</f>
        <v>0.27535257458767</v>
      </c>
      <c r="H7089" s="12" t="n">
        <f aca="false">IF($F$3&gt;0,E7089*($F$3/$E$3),E7089)</f>
        <v>0.399879767694008</v>
      </c>
      <c r="J7089" s="12" t="n">
        <f aca="false">Sheet2!J7086</f>
        <v>0</v>
      </c>
      <c r="K7089" s="12" t="n">
        <f aca="false">IF(J7089&gt;=F7089,F7089,J7089)</f>
        <v>0</v>
      </c>
      <c r="L7089" s="12" t="n">
        <f aca="false">IF(J7089&gt;F7089,J7089-F7089,0)</f>
        <v>0</v>
      </c>
      <c r="M7089" s="12" t="n">
        <f aca="false">IF(J7089&gt;=G7089,G7089,J7089)</f>
        <v>0</v>
      </c>
      <c r="N7089" s="12" t="n">
        <f aca="false">IF(J7089&gt;G7089,J7089-G7089,0)</f>
        <v>0</v>
      </c>
      <c r="O7089" s="12" t="n">
        <f aca="false">IF(J7089&gt;=H7089,H7089,J7089)</f>
        <v>0</v>
      </c>
      <c r="P7089" s="12" t="n">
        <f aca="false">IF(J7089&gt;H7089,J7089-H7089,0)</f>
        <v>0</v>
      </c>
    </row>
    <row r="7090" customFormat="false" ht="15" hidden="false" customHeight="false" outlineLevel="0" collapsed="false">
      <c r="A7090" s="28" t="n">
        <v>43031.2083333162</v>
      </c>
      <c r="B7090" s="0" t="n">
        <f aca="false">MONTH(A7090)</f>
        <v>10</v>
      </c>
      <c r="C7090" s="12" t="n">
        <v>0.291</v>
      </c>
      <c r="D7090" s="0" t="n">
        <v>0.873</v>
      </c>
      <c r="E7090" s="0" t="n">
        <v>0.1666</v>
      </c>
      <c r="F7090" s="12" t="n">
        <f aca="false">IF($F$3&gt;0,C7090*($F$3/$C$3),C7090)</f>
        <v>0.896950737369536</v>
      </c>
      <c r="G7090" s="12" t="n">
        <f aca="false">IF($F$3&gt;0,D7090*($F$3/$D$3),D7090)</f>
        <v>0.896950737369537</v>
      </c>
      <c r="H7090" s="12" t="n">
        <f aca="false">IF($F$3&gt;0,E7090*($F$3/$E$3),E7090)</f>
        <v>0.263008169355791</v>
      </c>
      <c r="J7090" s="12" t="n">
        <f aca="false">Sheet2!J7087</f>
        <v>0</v>
      </c>
      <c r="K7090" s="12" t="n">
        <f aca="false">IF(J7090&gt;=F7090,F7090,J7090)</f>
        <v>0</v>
      </c>
      <c r="L7090" s="12" t="n">
        <f aca="false">IF(J7090&gt;F7090,J7090-F7090,0)</f>
        <v>0</v>
      </c>
      <c r="M7090" s="12" t="n">
        <f aca="false">IF(J7090&gt;=G7090,G7090,J7090)</f>
        <v>0</v>
      </c>
      <c r="N7090" s="12" t="n">
        <f aca="false">IF(J7090&gt;G7090,J7090-G7090,0)</f>
        <v>0</v>
      </c>
      <c r="O7090" s="12" t="n">
        <f aca="false">IF(J7090&gt;=H7090,H7090,J7090)</f>
        <v>0</v>
      </c>
      <c r="P7090" s="12" t="n">
        <f aca="false">IF(J7090&gt;H7090,J7090-H7090,0)</f>
        <v>0</v>
      </c>
    </row>
    <row r="7091" customFormat="false" ht="15" hidden="false" customHeight="false" outlineLevel="0" collapsed="false">
      <c r="A7091" s="28" t="n">
        <v>43031.2499999828</v>
      </c>
      <c r="B7091" s="0" t="n">
        <f aca="false">MONTH(A7091)</f>
        <v>10</v>
      </c>
      <c r="C7091" s="12" t="n">
        <v>0.375666666666667</v>
      </c>
      <c r="D7091" s="0" t="n">
        <v>1.127</v>
      </c>
      <c r="E7091" s="0" t="n">
        <v>0.1717</v>
      </c>
      <c r="F7091" s="12" t="n">
        <f aca="false">IF($F$3&gt;0,C7091*($F$3/$C$3),C7091)</f>
        <v>1.15791922223994</v>
      </c>
      <c r="G7091" s="12" t="n">
        <f aca="false">IF($F$3&gt;0,D7091*($F$3/$D$3),D7091)</f>
        <v>1.15791922223994</v>
      </c>
      <c r="H7091" s="12" t="n">
        <f aca="false">IF($F$3&gt;0,E7091*($F$3/$E$3),E7091)</f>
        <v>0.271059439846274</v>
      </c>
      <c r="J7091" s="12" t="n">
        <f aca="false">Sheet2!J7088</f>
        <v>0</v>
      </c>
      <c r="K7091" s="12" t="n">
        <f aca="false">IF(J7091&gt;=F7091,F7091,J7091)</f>
        <v>0</v>
      </c>
      <c r="L7091" s="12" t="n">
        <f aca="false">IF(J7091&gt;F7091,J7091-F7091,0)</f>
        <v>0</v>
      </c>
      <c r="M7091" s="12" t="n">
        <f aca="false">IF(J7091&gt;=G7091,G7091,J7091)</f>
        <v>0</v>
      </c>
      <c r="N7091" s="12" t="n">
        <f aca="false">IF(J7091&gt;G7091,J7091-G7091,0)</f>
        <v>0</v>
      </c>
      <c r="O7091" s="12" t="n">
        <f aca="false">IF(J7091&gt;=H7091,H7091,J7091)</f>
        <v>0</v>
      </c>
      <c r="P7091" s="12" t="n">
        <f aca="false">IF(J7091&gt;H7091,J7091-H7091,0)</f>
        <v>0</v>
      </c>
    </row>
    <row r="7092" customFormat="false" ht="15" hidden="false" customHeight="false" outlineLevel="0" collapsed="false">
      <c r="A7092" s="28" t="n">
        <v>43031.2916666495</v>
      </c>
      <c r="B7092" s="0" t="n">
        <f aca="false">MONTH(A7092)</f>
        <v>10</v>
      </c>
      <c r="C7092" s="12" t="n">
        <v>0.534</v>
      </c>
      <c r="D7092" s="0" t="n">
        <v>1.602</v>
      </c>
      <c r="E7092" s="0" t="n">
        <v>0.1887</v>
      </c>
      <c r="F7092" s="12" t="n">
        <f aca="false">IF($F$3&gt;0,C7092*($F$3/$C$3),C7092)</f>
        <v>1.64595083764719</v>
      </c>
      <c r="G7092" s="12" t="n">
        <f aca="false">IF($F$3&gt;0,D7092*($F$3/$D$3),D7092)</f>
        <v>1.64595083764719</v>
      </c>
      <c r="H7092" s="12" t="n">
        <f aca="false">IF($F$3&gt;0,E7092*($F$3/$E$3),E7092)</f>
        <v>0.297897008147885</v>
      </c>
      <c r="J7092" s="12" t="n">
        <f aca="false">Sheet2!J7089</f>
        <v>0</v>
      </c>
      <c r="K7092" s="12" t="n">
        <f aca="false">IF(J7092&gt;=F7092,F7092,J7092)</f>
        <v>0</v>
      </c>
      <c r="L7092" s="12" t="n">
        <f aca="false">IF(J7092&gt;F7092,J7092-F7092,0)</f>
        <v>0</v>
      </c>
      <c r="M7092" s="12" t="n">
        <f aca="false">IF(J7092&gt;=G7092,G7092,J7092)</f>
        <v>0</v>
      </c>
      <c r="N7092" s="12" t="n">
        <f aca="false">IF(J7092&gt;G7092,J7092-G7092,0)</f>
        <v>0</v>
      </c>
      <c r="O7092" s="12" t="n">
        <f aca="false">IF(J7092&gt;=H7092,H7092,J7092)</f>
        <v>0</v>
      </c>
      <c r="P7092" s="12" t="n">
        <f aca="false">IF(J7092&gt;H7092,J7092-H7092,0)</f>
        <v>0</v>
      </c>
    </row>
    <row r="7093" customFormat="false" ht="15" hidden="false" customHeight="false" outlineLevel="0" collapsed="false">
      <c r="A7093" s="28" t="n">
        <v>43031.3333333161</v>
      </c>
      <c r="B7093" s="0" t="n">
        <f aca="false">MONTH(A7093)</f>
        <v>10</v>
      </c>
      <c r="C7093" s="12" t="n">
        <v>0.564666666666667</v>
      </c>
      <c r="D7093" s="0" t="n">
        <v>1.694</v>
      </c>
      <c r="E7093" s="0" t="n">
        <v>0.2652</v>
      </c>
      <c r="F7093" s="12" t="n">
        <f aca="false">IF($F$3&gt;0,C7093*($F$3/$C$3),C7093)</f>
        <v>1.74047485578923</v>
      </c>
      <c r="G7093" s="12" t="n">
        <f aca="false">IF($F$3&gt;0,D7093*($F$3/$D$3),D7093)</f>
        <v>1.74047485578923</v>
      </c>
      <c r="H7093" s="12" t="n">
        <f aca="false">IF($F$3&gt;0,E7093*($F$3/$E$3),E7093)</f>
        <v>0.418666065505136</v>
      </c>
      <c r="J7093" s="12" t="n">
        <f aca="false">Sheet2!J7090</f>
        <v>0.0507375814777903</v>
      </c>
      <c r="K7093" s="12" t="n">
        <f aca="false">IF(J7093&gt;=F7093,F7093,J7093)</f>
        <v>0.0507375814777903</v>
      </c>
      <c r="L7093" s="12" t="n">
        <f aca="false">IF(J7093&gt;F7093,J7093-F7093,0)</f>
        <v>0</v>
      </c>
      <c r="M7093" s="12" t="n">
        <f aca="false">IF(J7093&gt;=G7093,G7093,J7093)</f>
        <v>0.0507375814777903</v>
      </c>
      <c r="N7093" s="12" t="n">
        <f aca="false">IF(J7093&gt;G7093,J7093-G7093,0)</f>
        <v>0</v>
      </c>
      <c r="O7093" s="12" t="n">
        <f aca="false">IF(J7093&gt;=H7093,H7093,J7093)</f>
        <v>0.0507375814777903</v>
      </c>
      <c r="P7093" s="12" t="n">
        <f aca="false">IF(J7093&gt;H7093,J7093-H7093,0)</f>
        <v>0</v>
      </c>
    </row>
    <row r="7094" customFormat="false" ht="15" hidden="false" customHeight="false" outlineLevel="0" collapsed="false">
      <c r="A7094" s="28" t="n">
        <v>43031.3749999828</v>
      </c>
      <c r="B7094" s="0" t="n">
        <f aca="false">MONTH(A7094)</f>
        <v>10</v>
      </c>
      <c r="C7094" s="12" t="n">
        <v>0.295333333333333</v>
      </c>
      <c r="D7094" s="0" t="n">
        <v>0.886</v>
      </c>
      <c r="E7094" s="0" t="n">
        <v>0.2839</v>
      </c>
      <c r="F7094" s="12" t="n">
        <f aca="false">IF($F$3&gt;0,C7094*($F$3/$C$3),C7094)</f>
        <v>0.910307392106998</v>
      </c>
      <c r="G7094" s="12" t="n">
        <f aca="false">IF($F$3&gt;0,D7094*($F$3/$D$3),D7094)</f>
        <v>0.910307392106998</v>
      </c>
      <c r="H7094" s="12" t="n">
        <f aca="false">IF($F$3&gt;0,E7094*($F$3/$E$3),E7094)</f>
        <v>0.448187390636908</v>
      </c>
      <c r="J7094" s="12" t="n">
        <f aca="false">Sheet2!J7091</f>
        <v>0.270708730781261</v>
      </c>
      <c r="K7094" s="12" t="n">
        <f aca="false">IF(J7094&gt;=F7094,F7094,J7094)</f>
        <v>0.270708730781261</v>
      </c>
      <c r="L7094" s="12" t="n">
        <f aca="false">IF(J7094&gt;F7094,J7094-F7094,0)</f>
        <v>0</v>
      </c>
      <c r="M7094" s="12" t="n">
        <f aca="false">IF(J7094&gt;=G7094,G7094,J7094)</f>
        <v>0.270708730781261</v>
      </c>
      <c r="N7094" s="12" t="n">
        <f aca="false">IF(J7094&gt;G7094,J7094-G7094,0)</f>
        <v>0</v>
      </c>
      <c r="O7094" s="12" t="n">
        <f aca="false">IF(J7094&gt;=H7094,H7094,J7094)</f>
        <v>0.270708730781261</v>
      </c>
      <c r="P7094" s="12" t="n">
        <f aca="false">IF(J7094&gt;H7094,J7094-H7094,0)</f>
        <v>0</v>
      </c>
    </row>
    <row r="7095" customFormat="false" ht="15" hidden="false" customHeight="false" outlineLevel="0" collapsed="false">
      <c r="A7095" s="28" t="n">
        <v>43031.4166666495</v>
      </c>
      <c r="B7095" s="0" t="n">
        <f aca="false">MONTH(A7095)</f>
        <v>10</v>
      </c>
      <c r="C7095" s="12" t="n">
        <v>0.253</v>
      </c>
      <c r="D7095" s="0" t="n">
        <v>0.759</v>
      </c>
      <c r="E7095" s="0" t="n">
        <v>0.2686</v>
      </c>
      <c r="F7095" s="12" t="n">
        <f aca="false">IF($F$3&gt;0,C7095*($F$3/$C$3),C7095)</f>
        <v>0.779823149671796</v>
      </c>
      <c r="G7095" s="12" t="n">
        <f aca="false">IF($F$3&gt;0,D7095*($F$3/$D$3),D7095)</f>
        <v>0.779823149671797</v>
      </c>
      <c r="H7095" s="12" t="n">
        <f aca="false">IF($F$3&gt;0,E7095*($F$3/$E$3),E7095)</f>
        <v>0.424033579165458</v>
      </c>
      <c r="J7095" s="12" t="n">
        <f aca="false">Sheet2!J7092</f>
        <v>0.569893000486918</v>
      </c>
      <c r="K7095" s="12" t="n">
        <f aca="false">IF(J7095&gt;=F7095,F7095,J7095)</f>
        <v>0.569893000486918</v>
      </c>
      <c r="L7095" s="12" t="n">
        <f aca="false">IF(J7095&gt;F7095,J7095-F7095,0)</f>
        <v>0</v>
      </c>
      <c r="M7095" s="12" t="n">
        <f aca="false">IF(J7095&gt;=G7095,G7095,J7095)</f>
        <v>0.569893000486918</v>
      </c>
      <c r="N7095" s="12" t="n">
        <f aca="false">IF(J7095&gt;G7095,J7095-G7095,0)</f>
        <v>0</v>
      </c>
      <c r="O7095" s="12" t="n">
        <f aca="false">IF(J7095&gt;=H7095,H7095,J7095)</f>
        <v>0.424033579165458</v>
      </c>
      <c r="P7095" s="12" t="n">
        <f aca="false">IF(J7095&gt;H7095,J7095-H7095,0)</f>
        <v>0.14585942132146</v>
      </c>
    </row>
    <row r="7096" customFormat="false" ht="15" hidden="false" customHeight="false" outlineLevel="0" collapsed="false">
      <c r="A7096" s="28" t="n">
        <v>43031.4583333161</v>
      </c>
      <c r="B7096" s="0" t="n">
        <f aca="false">MONTH(A7096)</f>
        <v>10</v>
      </c>
      <c r="C7096" s="12" t="n">
        <v>0.199666666666667</v>
      </c>
      <c r="D7096" s="0" t="n">
        <v>0.599</v>
      </c>
      <c r="E7096" s="0" t="n">
        <v>0.2567</v>
      </c>
      <c r="F7096" s="12" t="n">
        <f aca="false">IF($F$3&gt;0,C7096*($F$3/$C$3),C7096)</f>
        <v>0.615433552903038</v>
      </c>
      <c r="G7096" s="12" t="n">
        <f aca="false">IF($F$3&gt;0,D7096*($F$3/$D$3),D7096)</f>
        <v>0.615433552903039</v>
      </c>
      <c r="H7096" s="12" t="n">
        <f aca="false">IF($F$3&gt;0,E7096*($F$3/$E$3),E7096)</f>
        <v>0.40524728135433</v>
      </c>
      <c r="J7096" s="12" t="n">
        <f aca="false">Sheet2!J7093</f>
        <v>0.785665281872369</v>
      </c>
      <c r="K7096" s="12" t="n">
        <f aca="false">IF(J7096&gt;=F7096,F7096,J7096)</f>
        <v>0.615433552903038</v>
      </c>
      <c r="L7096" s="12" t="n">
        <f aca="false">IF(J7096&gt;F7096,J7096-F7096,0)</f>
        <v>0.170231728969331</v>
      </c>
      <c r="M7096" s="12" t="n">
        <f aca="false">IF(J7096&gt;=G7096,G7096,J7096)</f>
        <v>0.615433552903039</v>
      </c>
      <c r="N7096" s="12" t="n">
        <f aca="false">IF(J7096&gt;G7096,J7096-G7096,0)</f>
        <v>0.170231728969331</v>
      </c>
      <c r="O7096" s="12" t="n">
        <f aca="false">IF(J7096&gt;=H7096,H7096,J7096)</f>
        <v>0.40524728135433</v>
      </c>
      <c r="P7096" s="12" t="n">
        <f aca="false">IF(J7096&gt;H7096,J7096-H7096,0)</f>
        <v>0.380418000518039</v>
      </c>
    </row>
    <row r="7097" customFormat="false" ht="15" hidden="false" customHeight="false" outlineLevel="0" collapsed="false">
      <c r="A7097" s="28" t="n">
        <v>43031.4999999828</v>
      </c>
      <c r="B7097" s="0" t="n">
        <f aca="false">MONTH(A7097)</f>
        <v>10</v>
      </c>
      <c r="C7097" s="12" t="n">
        <v>0.242333333333333</v>
      </c>
      <c r="D7097" s="0" t="n">
        <v>0.727</v>
      </c>
      <c r="E7097" s="0" t="n">
        <v>0.2703</v>
      </c>
      <c r="F7097" s="12" t="n">
        <f aca="false">IF($F$3&gt;0,C7097*($F$3/$C$3),C7097)</f>
        <v>0.746945230318044</v>
      </c>
      <c r="G7097" s="12" t="n">
        <f aca="false">IF($F$3&gt;0,D7097*($F$3/$D$3),D7097)</f>
        <v>0.746945230318045</v>
      </c>
      <c r="H7097" s="12" t="n">
        <f aca="false">IF($F$3&gt;0,E7097*($F$3/$E$3),E7097)</f>
        <v>0.426717335995619</v>
      </c>
      <c r="J7097" s="12" t="n">
        <f aca="false">Sheet2!J7094</f>
        <v>0.915182798820163</v>
      </c>
      <c r="K7097" s="12" t="n">
        <f aca="false">IF(J7097&gt;=F7097,F7097,J7097)</f>
        <v>0.746945230318044</v>
      </c>
      <c r="L7097" s="12" t="n">
        <f aca="false">IF(J7097&gt;F7097,J7097-F7097,0)</f>
        <v>0.168237568502119</v>
      </c>
      <c r="M7097" s="12" t="n">
        <f aca="false">IF(J7097&gt;=G7097,G7097,J7097)</f>
        <v>0.746945230318045</v>
      </c>
      <c r="N7097" s="12" t="n">
        <f aca="false">IF(J7097&gt;G7097,J7097-G7097,0)</f>
        <v>0.168237568502118</v>
      </c>
      <c r="O7097" s="12" t="n">
        <f aca="false">IF(J7097&gt;=H7097,H7097,J7097)</f>
        <v>0.426717335995619</v>
      </c>
      <c r="P7097" s="12" t="n">
        <f aca="false">IF(J7097&gt;H7097,J7097-H7097,0)</f>
        <v>0.488465462824544</v>
      </c>
    </row>
    <row r="7098" customFormat="false" ht="15" hidden="false" customHeight="false" outlineLevel="0" collapsed="false">
      <c r="A7098" s="28" t="n">
        <v>43031.5416666495</v>
      </c>
      <c r="B7098" s="0" t="n">
        <f aca="false">MONTH(A7098)</f>
        <v>10</v>
      </c>
      <c r="C7098" s="12" t="n">
        <v>0.224666666666667</v>
      </c>
      <c r="D7098" s="0" t="n">
        <v>0.674</v>
      </c>
      <c r="E7098" s="0" t="n">
        <v>0.2448</v>
      </c>
      <c r="F7098" s="12" t="n">
        <f aca="false">IF($F$3&gt;0,C7098*($F$3/$C$3),C7098)</f>
        <v>0.692491176388393</v>
      </c>
      <c r="G7098" s="12" t="n">
        <f aca="false">IF($F$3&gt;0,D7098*($F$3/$D$3),D7098)</f>
        <v>0.692491176388394</v>
      </c>
      <c r="H7098" s="12" t="n">
        <f aca="false">IF($F$3&gt;0,E7098*($F$3/$E$3),E7098)</f>
        <v>0.386460983543202</v>
      </c>
      <c r="J7098" s="12" t="n">
        <f aca="false">Sheet2!J7095</f>
        <v>0.618618342399217</v>
      </c>
      <c r="K7098" s="12" t="n">
        <f aca="false">IF(J7098&gt;=F7098,F7098,J7098)</f>
        <v>0.618618342399217</v>
      </c>
      <c r="L7098" s="12" t="n">
        <f aca="false">IF(J7098&gt;F7098,J7098-F7098,0)</f>
        <v>0</v>
      </c>
      <c r="M7098" s="12" t="n">
        <f aca="false">IF(J7098&gt;=G7098,G7098,J7098)</f>
        <v>0.618618342399217</v>
      </c>
      <c r="N7098" s="12" t="n">
        <f aca="false">IF(J7098&gt;G7098,J7098-G7098,0)</f>
        <v>0</v>
      </c>
      <c r="O7098" s="12" t="n">
        <f aca="false">IF(J7098&gt;=H7098,H7098,J7098)</f>
        <v>0.386460983543202</v>
      </c>
      <c r="P7098" s="12" t="n">
        <f aca="false">IF(J7098&gt;H7098,J7098-H7098,0)</f>
        <v>0.232157358856015</v>
      </c>
    </row>
    <row r="7099" customFormat="false" ht="15" hidden="false" customHeight="false" outlineLevel="0" collapsed="false">
      <c r="A7099" s="28" t="n">
        <v>43031.5833333161</v>
      </c>
      <c r="B7099" s="0" t="n">
        <f aca="false">MONTH(A7099)</f>
        <v>10</v>
      </c>
      <c r="C7099" s="12" t="n">
        <v>0.293333333333333</v>
      </c>
      <c r="D7099" s="0" t="n">
        <v>0.88</v>
      </c>
      <c r="E7099" s="0" t="n">
        <v>0.2533</v>
      </c>
      <c r="F7099" s="12" t="n">
        <f aca="false">IF($F$3&gt;0,C7099*($F$3/$C$3),C7099)</f>
        <v>0.904142782228169</v>
      </c>
      <c r="G7099" s="12" t="n">
        <f aca="false">IF($F$3&gt;0,D7099*($F$3/$D$3),D7099)</f>
        <v>0.90414278222817</v>
      </c>
      <c r="H7099" s="12" t="n">
        <f aca="false">IF($F$3&gt;0,E7099*($F$3/$E$3),E7099)</f>
        <v>0.399879767694008</v>
      </c>
      <c r="J7099" s="12" t="n">
        <f aca="false">Sheet2!J7096</f>
        <v>0.305076858856679</v>
      </c>
      <c r="K7099" s="12" t="n">
        <f aca="false">IF(J7099&gt;=F7099,F7099,J7099)</f>
        <v>0.305076858856679</v>
      </c>
      <c r="L7099" s="12" t="n">
        <f aca="false">IF(J7099&gt;F7099,J7099-F7099,0)</f>
        <v>0</v>
      </c>
      <c r="M7099" s="12" t="n">
        <f aca="false">IF(J7099&gt;=G7099,G7099,J7099)</f>
        <v>0.305076858856679</v>
      </c>
      <c r="N7099" s="12" t="n">
        <f aca="false">IF(J7099&gt;G7099,J7099-G7099,0)</f>
        <v>0</v>
      </c>
      <c r="O7099" s="12" t="n">
        <f aca="false">IF(J7099&gt;=H7099,H7099,J7099)</f>
        <v>0.305076858856679</v>
      </c>
      <c r="P7099" s="12" t="n">
        <f aca="false">IF(J7099&gt;H7099,J7099-H7099,0)</f>
        <v>0</v>
      </c>
    </row>
    <row r="7100" customFormat="false" ht="15" hidden="false" customHeight="false" outlineLevel="0" collapsed="false">
      <c r="A7100" s="28" t="n">
        <v>43031.6249999828</v>
      </c>
      <c r="B7100" s="0" t="n">
        <f aca="false">MONTH(A7100)</f>
        <v>10</v>
      </c>
      <c r="C7100" s="12" t="n">
        <v>0.235666666666667</v>
      </c>
      <c r="D7100" s="0" t="n">
        <v>0.707</v>
      </c>
      <c r="E7100" s="0" t="n">
        <v>0.2448</v>
      </c>
      <c r="F7100" s="12" t="n">
        <f aca="false">IF($F$3&gt;0,C7100*($F$3/$C$3),C7100)</f>
        <v>0.72639653072195</v>
      </c>
      <c r="G7100" s="12" t="n">
        <f aca="false">IF($F$3&gt;0,D7100*($F$3/$D$3),D7100)</f>
        <v>0.72639653072195</v>
      </c>
      <c r="H7100" s="12" t="n">
        <f aca="false">IF($F$3&gt;0,E7100*($F$3/$E$3),E7100)</f>
        <v>0.386460983543202</v>
      </c>
      <c r="J7100" s="12" t="n">
        <f aca="false">Sheet2!J7097</f>
        <v>0.0804019900781971</v>
      </c>
      <c r="K7100" s="12" t="n">
        <f aca="false">IF(J7100&gt;=F7100,F7100,J7100)</f>
        <v>0.0804019900781971</v>
      </c>
      <c r="L7100" s="12" t="n">
        <f aca="false">IF(J7100&gt;F7100,J7100-F7100,0)</f>
        <v>0</v>
      </c>
      <c r="M7100" s="12" t="n">
        <f aca="false">IF(J7100&gt;=G7100,G7100,J7100)</f>
        <v>0.0804019900781971</v>
      </c>
      <c r="N7100" s="12" t="n">
        <f aca="false">IF(J7100&gt;G7100,J7100-G7100,0)</f>
        <v>0</v>
      </c>
      <c r="O7100" s="12" t="n">
        <f aca="false">IF(J7100&gt;=H7100,H7100,J7100)</f>
        <v>0.0804019900781971</v>
      </c>
      <c r="P7100" s="12" t="n">
        <f aca="false">IF(J7100&gt;H7100,J7100-H7100,0)</f>
        <v>0</v>
      </c>
    </row>
    <row r="7101" customFormat="false" ht="15" hidden="false" customHeight="false" outlineLevel="0" collapsed="false">
      <c r="A7101" s="28" t="n">
        <v>43031.6666666495</v>
      </c>
      <c r="B7101" s="0" t="n">
        <f aca="false">MONTH(A7101)</f>
        <v>10</v>
      </c>
      <c r="C7101" s="12" t="n">
        <v>0.449333333333333</v>
      </c>
      <c r="D7101" s="0" t="n">
        <v>1.348</v>
      </c>
      <c r="E7101" s="0" t="n">
        <v>0.2227</v>
      </c>
      <c r="F7101" s="12" t="n">
        <f aca="false">IF($F$3&gt;0,C7101*($F$3/$C$3),C7101)</f>
        <v>1.38498235277679</v>
      </c>
      <c r="G7101" s="12" t="n">
        <f aca="false">IF($F$3&gt;0,D7101*($F$3/$D$3),D7101)</f>
        <v>1.38498235277679</v>
      </c>
      <c r="H7101" s="12" t="n">
        <f aca="false">IF($F$3&gt;0,E7101*($F$3/$E$3),E7101)</f>
        <v>0.351572144751108</v>
      </c>
      <c r="J7101" s="12" t="n">
        <f aca="false">Sheet2!J7098</f>
        <v>0</v>
      </c>
      <c r="K7101" s="12" t="n">
        <f aca="false">IF(J7101&gt;=F7101,F7101,J7101)</f>
        <v>0</v>
      </c>
      <c r="L7101" s="12" t="n">
        <f aca="false">IF(J7101&gt;F7101,J7101-F7101,0)</f>
        <v>0</v>
      </c>
      <c r="M7101" s="12" t="n">
        <f aca="false">IF(J7101&gt;=G7101,G7101,J7101)</f>
        <v>0</v>
      </c>
      <c r="N7101" s="12" t="n">
        <f aca="false">IF(J7101&gt;G7101,J7101-G7101,0)</f>
        <v>0</v>
      </c>
      <c r="O7101" s="12" t="n">
        <f aca="false">IF(J7101&gt;=H7101,H7101,J7101)</f>
        <v>0</v>
      </c>
      <c r="P7101" s="12" t="n">
        <f aca="false">IF(J7101&gt;H7101,J7101-H7101,0)</f>
        <v>0</v>
      </c>
    </row>
    <row r="7102" customFormat="false" ht="15" hidden="false" customHeight="false" outlineLevel="0" collapsed="false">
      <c r="A7102" s="28" t="n">
        <v>43031.7083333161</v>
      </c>
      <c r="B7102" s="0" t="n">
        <f aca="false">MONTH(A7102)</f>
        <v>10</v>
      </c>
      <c r="C7102" s="12" t="n">
        <v>0.664666666666667</v>
      </c>
      <c r="D7102" s="0" t="n">
        <v>1.994</v>
      </c>
      <c r="E7102" s="0" t="n">
        <v>0.1615</v>
      </c>
      <c r="F7102" s="12" t="n">
        <f aca="false">IF($F$3&gt;0,C7102*($F$3/$C$3),C7102)</f>
        <v>2.04870534973065</v>
      </c>
      <c r="G7102" s="12" t="n">
        <f aca="false">IF($F$3&gt;0,D7102*($F$3/$D$3),D7102)</f>
        <v>2.04870534973065</v>
      </c>
      <c r="H7102" s="12" t="n">
        <f aca="false">IF($F$3&gt;0,E7102*($F$3/$E$3),E7102)</f>
        <v>0.254956898865307</v>
      </c>
      <c r="J7102" s="12" t="n">
        <f aca="false">Sheet2!J7099</f>
        <v>0</v>
      </c>
      <c r="K7102" s="12" t="n">
        <f aca="false">IF(J7102&gt;=F7102,F7102,J7102)</f>
        <v>0</v>
      </c>
      <c r="L7102" s="12" t="n">
        <f aca="false">IF(J7102&gt;F7102,J7102-F7102,0)</f>
        <v>0</v>
      </c>
      <c r="M7102" s="12" t="n">
        <f aca="false">IF(J7102&gt;=G7102,G7102,J7102)</f>
        <v>0</v>
      </c>
      <c r="N7102" s="12" t="n">
        <f aca="false">IF(J7102&gt;G7102,J7102-G7102,0)</f>
        <v>0</v>
      </c>
      <c r="O7102" s="12" t="n">
        <f aca="false">IF(J7102&gt;=H7102,H7102,J7102)</f>
        <v>0</v>
      </c>
      <c r="P7102" s="12" t="n">
        <f aca="false">IF(J7102&gt;H7102,J7102-H7102,0)</f>
        <v>0</v>
      </c>
    </row>
    <row r="7103" customFormat="false" ht="15" hidden="false" customHeight="false" outlineLevel="0" collapsed="false">
      <c r="A7103" s="28" t="n">
        <v>43031.7499999828</v>
      </c>
      <c r="B7103" s="0" t="n">
        <f aca="false">MONTH(A7103)</f>
        <v>10</v>
      </c>
      <c r="C7103" s="12" t="n">
        <v>1.02266666666667</v>
      </c>
      <c r="D7103" s="0" t="n">
        <v>3.068</v>
      </c>
      <c r="E7103" s="0" t="n">
        <v>0.1649</v>
      </c>
      <c r="F7103" s="12" t="n">
        <f aca="false">IF($F$3&gt;0,C7103*($F$3/$C$3),C7103)</f>
        <v>3.15217051804094</v>
      </c>
      <c r="G7103" s="12" t="n">
        <f aca="false">IF($F$3&gt;0,D7103*($F$3/$D$3),D7103)</f>
        <v>3.15217051804094</v>
      </c>
      <c r="H7103" s="12" t="n">
        <f aca="false">IF($F$3&gt;0,E7103*($F$3/$E$3),E7103)</f>
        <v>0.260324412525629</v>
      </c>
      <c r="J7103" s="12" t="n">
        <f aca="false">Sheet2!J7100</f>
        <v>0</v>
      </c>
      <c r="K7103" s="12" t="n">
        <f aca="false">IF(J7103&gt;=F7103,F7103,J7103)</f>
        <v>0</v>
      </c>
      <c r="L7103" s="12" t="n">
        <f aca="false">IF(J7103&gt;F7103,J7103-F7103,0)</f>
        <v>0</v>
      </c>
      <c r="M7103" s="12" t="n">
        <f aca="false">IF(J7103&gt;=G7103,G7103,J7103)</f>
        <v>0</v>
      </c>
      <c r="N7103" s="12" t="n">
        <f aca="false">IF(J7103&gt;G7103,J7103-G7103,0)</f>
        <v>0</v>
      </c>
      <c r="O7103" s="12" t="n">
        <f aca="false">IF(J7103&gt;=H7103,H7103,J7103)</f>
        <v>0</v>
      </c>
      <c r="P7103" s="12" t="n">
        <f aca="false">IF(J7103&gt;H7103,J7103-H7103,0)</f>
        <v>0</v>
      </c>
    </row>
    <row r="7104" customFormat="false" ht="15" hidden="false" customHeight="false" outlineLevel="0" collapsed="false">
      <c r="A7104" s="28" t="n">
        <v>43031.7916666495</v>
      </c>
      <c r="B7104" s="0" t="n">
        <f aca="false">MONTH(A7104)</f>
        <v>10</v>
      </c>
      <c r="C7104" s="12" t="n">
        <v>0.859333333333333</v>
      </c>
      <c r="D7104" s="0" t="n">
        <v>2.578</v>
      </c>
      <c r="E7104" s="0" t="n">
        <v>0.17</v>
      </c>
      <c r="F7104" s="12" t="n">
        <f aca="false">IF($F$3&gt;0,C7104*($F$3/$C$3),C7104)</f>
        <v>2.64872737793661</v>
      </c>
      <c r="G7104" s="12" t="n">
        <f aca="false">IF($F$3&gt;0,D7104*($F$3/$D$3),D7104)</f>
        <v>2.64872737793662</v>
      </c>
      <c r="H7104" s="12" t="n">
        <f aca="false">IF($F$3&gt;0,E7104*($F$3/$E$3),E7104)</f>
        <v>0.268375683016113</v>
      </c>
      <c r="J7104" s="12" t="n">
        <f aca="false">Sheet2!J7101</f>
        <v>0</v>
      </c>
      <c r="K7104" s="12" t="n">
        <f aca="false">IF(J7104&gt;=F7104,F7104,J7104)</f>
        <v>0</v>
      </c>
      <c r="L7104" s="12" t="n">
        <f aca="false">IF(J7104&gt;F7104,J7104-F7104,0)</f>
        <v>0</v>
      </c>
      <c r="M7104" s="12" t="n">
        <f aca="false">IF(J7104&gt;=G7104,G7104,J7104)</f>
        <v>0</v>
      </c>
      <c r="N7104" s="12" t="n">
        <f aca="false">IF(J7104&gt;G7104,J7104-G7104,0)</f>
        <v>0</v>
      </c>
      <c r="O7104" s="12" t="n">
        <f aca="false">IF(J7104&gt;=H7104,H7104,J7104)</f>
        <v>0</v>
      </c>
      <c r="P7104" s="12" t="n">
        <f aca="false">IF(J7104&gt;H7104,J7104-H7104,0)</f>
        <v>0</v>
      </c>
    </row>
    <row r="7105" customFormat="false" ht="15" hidden="false" customHeight="false" outlineLevel="0" collapsed="false">
      <c r="A7105" s="28" t="n">
        <v>43031.8333333161</v>
      </c>
      <c r="B7105" s="0" t="n">
        <f aca="false">MONTH(A7105)</f>
        <v>10</v>
      </c>
      <c r="C7105" s="12" t="n">
        <v>0.672</v>
      </c>
      <c r="D7105" s="0" t="n">
        <v>2.016</v>
      </c>
      <c r="E7105" s="0" t="n">
        <v>0.2703</v>
      </c>
      <c r="F7105" s="12" t="n">
        <f aca="false">IF($F$3&gt;0,C7105*($F$3/$C$3),C7105)</f>
        <v>2.07130891928635</v>
      </c>
      <c r="G7105" s="12" t="n">
        <f aca="false">IF($F$3&gt;0,D7105*($F$3/$D$3),D7105)</f>
        <v>2.07130891928635</v>
      </c>
      <c r="H7105" s="12" t="n">
        <f aca="false">IF($F$3&gt;0,E7105*($F$3/$E$3),E7105)</f>
        <v>0.426717335995619</v>
      </c>
      <c r="J7105" s="12" t="n">
        <f aca="false">Sheet2!J7102</f>
        <v>0</v>
      </c>
      <c r="K7105" s="12" t="n">
        <f aca="false">IF(J7105&gt;=F7105,F7105,J7105)</f>
        <v>0</v>
      </c>
      <c r="L7105" s="12" t="n">
        <f aca="false">IF(J7105&gt;F7105,J7105-F7105,0)</f>
        <v>0</v>
      </c>
      <c r="M7105" s="12" t="n">
        <f aca="false">IF(J7105&gt;=G7105,G7105,J7105)</f>
        <v>0</v>
      </c>
      <c r="N7105" s="12" t="n">
        <f aca="false">IF(J7105&gt;G7105,J7105-G7105,0)</f>
        <v>0</v>
      </c>
      <c r="O7105" s="12" t="n">
        <f aca="false">IF(J7105&gt;=H7105,H7105,J7105)</f>
        <v>0</v>
      </c>
      <c r="P7105" s="12" t="n">
        <f aca="false">IF(J7105&gt;H7105,J7105-H7105,0)</f>
        <v>0</v>
      </c>
    </row>
    <row r="7106" customFormat="false" ht="15" hidden="false" customHeight="false" outlineLevel="0" collapsed="false">
      <c r="A7106" s="28" t="n">
        <v>43031.8749999828</v>
      </c>
      <c r="B7106" s="0" t="n">
        <f aca="false">MONTH(A7106)</f>
        <v>10</v>
      </c>
      <c r="C7106" s="12" t="n">
        <v>0.184</v>
      </c>
      <c r="D7106" s="0" t="n">
        <v>0.552</v>
      </c>
      <c r="E7106" s="0" t="n">
        <v>0.2635</v>
      </c>
      <c r="F7106" s="12" t="n">
        <f aca="false">IF($F$3&gt;0,C7106*($F$3/$C$3),C7106)</f>
        <v>0.567144108852215</v>
      </c>
      <c r="G7106" s="12" t="n">
        <f aca="false">IF($F$3&gt;0,D7106*($F$3/$D$3),D7106)</f>
        <v>0.567144108852216</v>
      </c>
      <c r="H7106" s="12" t="n">
        <f aca="false">IF($F$3&gt;0,E7106*($F$3/$E$3),E7106)</f>
        <v>0.415982308674975</v>
      </c>
      <c r="J7106" s="12" t="n">
        <f aca="false">Sheet2!J7103</f>
        <v>0</v>
      </c>
      <c r="K7106" s="12" t="n">
        <f aca="false">IF(J7106&gt;=F7106,F7106,J7106)</f>
        <v>0</v>
      </c>
      <c r="L7106" s="12" t="n">
        <f aca="false">IF(J7106&gt;F7106,J7106-F7106,0)</f>
        <v>0</v>
      </c>
      <c r="M7106" s="12" t="n">
        <f aca="false">IF(J7106&gt;=G7106,G7106,J7106)</f>
        <v>0</v>
      </c>
      <c r="N7106" s="12" t="n">
        <f aca="false">IF(J7106&gt;G7106,J7106-G7106,0)</f>
        <v>0</v>
      </c>
      <c r="O7106" s="12" t="n">
        <f aca="false">IF(J7106&gt;=H7106,H7106,J7106)</f>
        <v>0</v>
      </c>
      <c r="P7106" s="12" t="n">
        <f aca="false">IF(J7106&gt;H7106,J7106-H7106,0)</f>
        <v>0</v>
      </c>
    </row>
    <row r="7107" customFormat="false" ht="15" hidden="false" customHeight="false" outlineLevel="0" collapsed="false">
      <c r="A7107" s="28" t="n">
        <v>43031.9166666494</v>
      </c>
      <c r="B7107" s="0" t="n">
        <f aca="false">MONTH(A7107)</f>
        <v>10</v>
      </c>
      <c r="C7107" s="12" t="n">
        <v>0.147</v>
      </c>
      <c r="D7107" s="0" t="n">
        <v>0.441</v>
      </c>
      <c r="E7107" s="0" t="n">
        <v>0.255</v>
      </c>
      <c r="F7107" s="12" t="n">
        <f aca="false">IF($F$3&gt;0,C7107*($F$3/$C$3),C7107)</f>
        <v>0.453098826093889</v>
      </c>
      <c r="G7107" s="12" t="n">
        <f aca="false">IF($F$3&gt;0,D7107*($F$3/$D$3),D7107)</f>
        <v>0.45309882609389</v>
      </c>
      <c r="H7107" s="12" t="n">
        <f aca="false">IF($F$3&gt;0,E7107*($F$3/$E$3),E7107)</f>
        <v>0.402563524524169</v>
      </c>
      <c r="J7107" s="12" t="n">
        <f aca="false">Sheet2!J7104</f>
        <v>0</v>
      </c>
      <c r="K7107" s="12" t="n">
        <f aca="false">IF(J7107&gt;=F7107,F7107,J7107)</f>
        <v>0</v>
      </c>
      <c r="L7107" s="12" t="n">
        <f aca="false">IF(J7107&gt;F7107,J7107-F7107,0)</f>
        <v>0</v>
      </c>
      <c r="M7107" s="12" t="n">
        <f aca="false">IF(J7107&gt;=G7107,G7107,J7107)</f>
        <v>0</v>
      </c>
      <c r="N7107" s="12" t="n">
        <f aca="false">IF(J7107&gt;G7107,J7107-G7107,0)</f>
        <v>0</v>
      </c>
      <c r="O7107" s="12" t="n">
        <f aca="false">IF(J7107&gt;=H7107,H7107,J7107)</f>
        <v>0</v>
      </c>
      <c r="P7107" s="12" t="n">
        <f aca="false">IF(J7107&gt;H7107,J7107-H7107,0)</f>
        <v>0</v>
      </c>
    </row>
    <row r="7108" customFormat="false" ht="15" hidden="false" customHeight="false" outlineLevel="0" collapsed="false">
      <c r="A7108" s="28" t="n">
        <v>43031.9583333161</v>
      </c>
      <c r="B7108" s="0" t="n">
        <f aca="false">MONTH(A7108)</f>
        <v>10</v>
      </c>
      <c r="C7108" s="12" t="n">
        <v>0.0283333333333333</v>
      </c>
      <c r="D7108" s="0" t="n">
        <v>0.085</v>
      </c>
      <c r="E7108" s="0" t="n">
        <v>0.255</v>
      </c>
      <c r="F7108" s="12" t="n">
        <f aca="false">IF($F$3&gt;0,C7108*($F$3/$C$3),C7108)</f>
        <v>0.0873319732834027</v>
      </c>
      <c r="G7108" s="12" t="n">
        <f aca="false">IF($F$3&gt;0,D7108*($F$3/$D$3),D7108)</f>
        <v>0.0873319732834028</v>
      </c>
      <c r="H7108" s="12" t="n">
        <f aca="false">IF($F$3&gt;0,E7108*($F$3/$E$3),E7108)</f>
        <v>0.402563524524169</v>
      </c>
      <c r="J7108" s="12" t="n">
        <f aca="false">Sheet2!J7105</f>
        <v>0</v>
      </c>
      <c r="K7108" s="12" t="n">
        <f aca="false">IF(J7108&gt;=F7108,F7108,J7108)</f>
        <v>0</v>
      </c>
      <c r="L7108" s="12" t="n">
        <f aca="false">IF(J7108&gt;F7108,J7108-F7108,0)</f>
        <v>0</v>
      </c>
      <c r="M7108" s="12" t="n">
        <f aca="false">IF(J7108&gt;=G7108,G7108,J7108)</f>
        <v>0</v>
      </c>
      <c r="N7108" s="12" t="n">
        <f aca="false">IF(J7108&gt;G7108,J7108-G7108,0)</f>
        <v>0</v>
      </c>
      <c r="O7108" s="12" t="n">
        <f aca="false">IF(J7108&gt;=H7108,H7108,J7108)</f>
        <v>0</v>
      </c>
      <c r="P7108" s="12" t="n">
        <f aca="false">IF(J7108&gt;H7108,J7108-H7108,0)</f>
        <v>0</v>
      </c>
    </row>
    <row r="7109" customFormat="false" ht="15" hidden="false" customHeight="false" outlineLevel="0" collapsed="false">
      <c r="A7109" s="28" t="n">
        <v>43031.9999999828</v>
      </c>
      <c r="B7109" s="0" t="n">
        <f aca="false">MONTH(A7109)</f>
        <v>10</v>
      </c>
      <c r="C7109" s="12" t="n">
        <v>0.117666666666667</v>
      </c>
      <c r="D7109" s="0" t="n">
        <v>0.353</v>
      </c>
      <c r="E7109" s="0" t="n">
        <v>0.255</v>
      </c>
      <c r="F7109" s="12" t="n">
        <f aca="false">IF($F$3&gt;0,C7109*($F$3/$C$3),C7109)</f>
        <v>0.362684547871072</v>
      </c>
      <c r="G7109" s="12" t="n">
        <f aca="false">IF($F$3&gt;0,D7109*($F$3/$D$3),D7109)</f>
        <v>0.362684547871073</v>
      </c>
      <c r="H7109" s="12" t="n">
        <f aca="false">IF($F$3&gt;0,E7109*($F$3/$E$3),E7109)</f>
        <v>0.402563524524169</v>
      </c>
      <c r="J7109" s="12" t="n">
        <f aca="false">Sheet2!J7106</f>
        <v>0</v>
      </c>
      <c r="K7109" s="12" t="n">
        <f aca="false">IF(J7109&gt;=F7109,F7109,J7109)</f>
        <v>0</v>
      </c>
      <c r="L7109" s="12" t="n">
        <f aca="false">IF(J7109&gt;F7109,J7109-F7109,0)</f>
        <v>0</v>
      </c>
      <c r="M7109" s="12" t="n">
        <f aca="false">IF(J7109&gt;=G7109,G7109,J7109)</f>
        <v>0</v>
      </c>
      <c r="N7109" s="12" t="n">
        <f aca="false">IF(J7109&gt;G7109,J7109-G7109,0)</f>
        <v>0</v>
      </c>
      <c r="O7109" s="12" t="n">
        <f aca="false">IF(J7109&gt;=H7109,H7109,J7109)</f>
        <v>0</v>
      </c>
      <c r="P7109" s="12" t="n">
        <f aca="false">IF(J7109&gt;H7109,J7109-H7109,0)</f>
        <v>0</v>
      </c>
    </row>
    <row r="7110" customFormat="false" ht="15" hidden="false" customHeight="false" outlineLevel="0" collapsed="false">
      <c r="A7110" s="28" t="n">
        <v>43032.0416666494</v>
      </c>
      <c r="B7110" s="0" t="n">
        <f aca="false">MONTH(A7110)</f>
        <v>10</v>
      </c>
      <c r="C7110" s="12" t="n">
        <v>0.0273333333333333</v>
      </c>
      <c r="D7110" s="0" t="n">
        <v>0.082</v>
      </c>
      <c r="E7110" s="0" t="n">
        <v>0.255</v>
      </c>
      <c r="F7110" s="12" t="n">
        <f aca="false">IF($F$3&gt;0,C7110*($F$3/$C$3),C7110)</f>
        <v>0.0842496683439885</v>
      </c>
      <c r="G7110" s="12" t="n">
        <f aca="false">IF($F$3&gt;0,D7110*($F$3/$D$3),D7110)</f>
        <v>0.0842496683439886</v>
      </c>
      <c r="H7110" s="12" t="n">
        <f aca="false">IF($F$3&gt;0,E7110*($F$3/$E$3),E7110)</f>
        <v>0.402563524524169</v>
      </c>
      <c r="J7110" s="12" t="n">
        <f aca="false">Sheet2!J7107</f>
        <v>0</v>
      </c>
      <c r="K7110" s="12" t="n">
        <f aca="false">IF(J7110&gt;=F7110,F7110,J7110)</f>
        <v>0</v>
      </c>
      <c r="L7110" s="12" t="n">
        <f aca="false">IF(J7110&gt;F7110,J7110-F7110,0)</f>
        <v>0</v>
      </c>
      <c r="M7110" s="12" t="n">
        <f aca="false">IF(J7110&gt;=G7110,G7110,J7110)</f>
        <v>0</v>
      </c>
      <c r="N7110" s="12" t="n">
        <f aca="false">IF(J7110&gt;G7110,J7110-G7110,0)</f>
        <v>0</v>
      </c>
      <c r="O7110" s="12" t="n">
        <f aca="false">IF(J7110&gt;=H7110,H7110,J7110)</f>
        <v>0</v>
      </c>
      <c r="P7110" s="12" t="n">
        <f aca="false">IF(J7110&gt;H7110,J7110-H7110,0)</f>
        <v>0</v>
      </c>
    </row>
    <row r="7111" customFormat="false" ht="15" hidden="false" customHeight="false" outlineLevel="0" collapsed="false">
      <c r="A7111" s="28" t="n">
        <v>43032.0833333161</v>
      </c>
      <c r="B7111" s="0" t="n">
        <f aca="false">MONTH(A7111)</f>
        <v>10</v>
      </c>
      <c r="C7111" s="12" t="n">
        <v>0.112333333333333</v>
      </c>
      <c r="D7111" s="0" t="n">
        <v>0.337</v>
      </c>
      <c r="E7111" s="0" t="n">
        <v>0.2567</v>
      </c>
      <c r="F7111" s="12" t="n">
        <f aca="false">IF($F$3&gt;0,C7111*($F$3/$C$3),C7111)</f>
        <v>0.346245588194197</v>
      </c>
      <c r="G7111" s="12" t="n">
        <f aca="false">IF($F$3&gt;0,D7111*($F$3/$D$3),D7111)</f>
        <v>0.346245588194197</v>
      </c>
      <c r="H7111" s="12" t="n">
        <f aca="false">IF($F$3&gt;0,E7111*($F$3/$E$3),E7111)</f>
        <v>0.40524728135433</v>
      </c>
      <c r="J7111" s="12" t="n">
        <f aca="false">Sheet2!J7108</f>
        <v>0</v>
      </c>
      <c r="K7111" s="12" t="n">
        <f aca="false">IF(J7111&gt;=F7111,F7111,J7111)</f>
        <v>0</v>
      </c>
      <c r="L7111" s="12" t="n">
        <f aca="false">IF(J7111&gt;F7111,J7111-F7111,0)</f>
        <v>0</v>
      </c>
      <c r="M7111" s="12" t="n">
        <f aca="false">IF(J7111&gt;=G7111,G7111,J7111)</f>
        <v>0</v>
      </c>
      <c r="N7111" s="12" t="n">
        <f aca="false">IF(J7111&gt;G7111,J7111-G7111,0)</f>
        <v>0</v>
      </c>
      <c r="O7111" s="12" t="n">
        <f aca="false">IF(J7111&gt;=H7111,H7111,J7111)</f>
        <v>0</v>
      </c>
      <c r="P7111" s="12" t="n">
        <f aca="false">IF(J7111&gt;H7111,J7111-H7111,0)</f>
        <v>0</v>
      </c>
    </row>
    <row r="7112" customFormat="false" ht="15" hidden="false" customHeight="false" outlineLevel="0" collapsed="false">
      <c r="A7112" s="28" t="n">
        <v>43032.1249999828</v>
      </c>
      <c r="B7112" s="0" t="n">
        <f aca="false">MONTH(A7112)</f>
        <v>10</v>
      </c>
      <c r="C7112" s="12" t="n">
        <v>0.026</v>
      </c>
      <c r="D7112" s="0" t="n">
        <v>0.078</v>
      </c>
      <c r="E7112" s="0" t="n">
        <v>0.2125</v>
      </c>
      <c r="F7112" s="12" t="n">
        <f aca="false">IF($F$3&gt;0,C7112*($F$3/$C$3),C7112)</f>
        <v>0.0801399284247695</v>
      </c>
      <c r="G7112" s="12" t="n">
        <f aca="false">IF($F$3&gt;0,D7112*($F$3/$D$3),D7112)</f>
        <v>0.0801399284247696</v>
      </c>
      <c r="H7112" s="12" t="n">
        <f aca="false">IF($F$3&gt;0,E7112*($F$3/$E$3),E7112)</f>
        <v>0.335469603770141</v>
      </c>
      <c r="J7112" s="12" t="n">
        <f aca="false">Sheet2!J7109</f>
        <v>0</v>
      </c>
      <c r="K7112" s="12" t="n">
        <f aca="false">IF(J7112&gt;=F7112,F7112,J7112)</f>
        <v>0</v>
      </c>
      <c r="L7112" s="12" t="n">
        <f aca="false">IF(J7112&gt;F7112,J7112-F7112,0)</f>
        <v>0</v>
      </c>
      <c r="M7112" s="12" t="n">
        <f aca="false">IF(J7112&gt;=G7112,G7112,J7112)</f>
        <v>0</v>
      </c>
      <c r="N7112" s="12" t="n">
        <f aca="false">IF(J7112&gt;G7112,J7112-G7112,0)</f>
        <v>0</v>
      </c>
      <c r="O7112" s="12" t="n">
        <f aca="false">IF(J7112&gt;=H7112,H7112,J7112)</f>
        <v>0</v>
      </c>
      <c r="P7112" s="12" t="n">
        <f aca="false">IF(J7112&gt;H7112,J7112-H7112,0)</f>
        <v>0</v>
      </c>
    </row>
    <row r="7113" customFormat="false" ht="15" hidden="false" customHeight="false" outlineLevel="0" collapsed="false">
      <c r="A7113" s="28" t="n">
        <v>43032.1666666494</v>
      </c>
      <c r="B7113" s="0" t="n">
        <f aca="false">MONTH(A7113)</f>
        <v>10</v>
      </c>
      <c r="C7113" s="12" t="n">
        <v>0.0833333333333333</v>
      </c>
      <c r="D7113" s="0" t="n">
        <v>0.25</v>
      </c>
      <c r="E7113" s="0" t="n">
        <v>0.1666</v>
      </c>
      <c r="F7113" s="12" t="n">
        <f aca="false">IF($F$3&gt;0,C7113*($F$3/$C$3),C7113)</f>
        <v>0.256858744951184</v>
      </c>
      <c r="G7113" s="12" t="n">
        <f aca="false">IF($F$3&gt;0,D7113*($F$3/$D$3),D7113)</f>
        <v>0.256858744951185</v>
      </c>
      <c r="H7113" s="12" t="n">
        <f aca="false">IF($F$3&gt;0,E7113*($F$3/$E$3),E7113)</f>
        <v>0.263008169355791</v>
      </c>
      <c r="J7113" s="12" t="n">
        <f aca="false">Sheet2!J7110</f>
        <v>0</v>
      </c>
      <c r="K7113" s="12" t="n">
        <f aca="false">IF(J7113&gt;=F7113,F7113,J7113)</f>
        <v>0</v>
      </c>
      <c r="L7113" s="12" t="n">
        <f aca="false">IF(J7113&gt;F7113,J7113-F7113,0)</f>
        <v>0</v>
      </c>
      <c r="M7113" s="12" t="n">
        <f aca="false">IF(J7113&gt;=G7113,G7113,J7113)</f>
        <v>0</v>
      </c>
      <c r="N7113" s="12" t="n">
        <f aca="false">IF(J7113&gt;G7113,J7113-G7113,0)</f>
        <v>0</v>
      </c>
      <c r="O7113" s="12" t="n">
        <f aca="false">IF(J7113&gt;=H7113,H7113,J7113)</f>
        <v>0</v>
      </c>
      <c r="P7113" s="12" t="n">
        <f aca="false">IF(J7113&gt;H7113,J7113-H7113,0)</f>
        <v>0</v>
      </c>
    </row>
    <row r="7114" customFormat="false" ht="15" hidden="false" customHeight="false" outlineLevel="0" collapsed="false">
      <c r="A7114" s="28" t="n">
        <v>43032.2083333161</v>
      </c>
      <c r="B7114" s="0" t="n">
        <f aca="false">MONTH(A7114)</f>
        <v>10</v>
      </c>
      <c r="C7114" s="12" t="n">
        <v>0.188666666666667</v>
      </c>
      <c r="D7114" s="0" t="n">
        <v>0.566</v>
      </c>
      <c r="E7114" s="0" t="n">
        <v>0.1717</v>
      </c>
      <c r="F7114" s="12" t="n">
        <f aca="false">IF($F$3&gt;0,C7114*($F$3/$C$3),C7114)</f>
        <v>0.581528198569482</v>
      </c>
      <c r="G7114" s="12" t="n">
        <f aca="false">IF($F$3&gt;0,D7114*($F$3/$D$3),D7114)</f>
        <v>0.581528198569482</v>
      </c>
      <c r="H7114" s="12" t="n">
        <f aca="false">IF($F$3&gt;0,E7114*($F$3/$E$3),E7114)</f>
        <v>0.271059439846274</v>
      </c>
      <c r="J7114" s="12" t="n">
        <f aca="false">Sheet2!J7111</f>
        <v>0</v>
      </c>
      <c r="K7114" s="12" t="n">
        <f aca="false">IF(J7114&gt;=F7114,F7114,J7114)</f>
        <v>0</v>
      </c>
      <c r="L7114" s="12" t="n">
        <f aca="false">IF(J7114&gt;F7114,J7114-F7114,0)</f>
        <v>0</v>
      </c>
      <c r="M7114" s="12" t="n">
        <f aca="false">IF(J7114&gt;=G7114,G7114,J7114)</f>
        <v>0</v>
      </c>
      <c r="N7114" s="12" t="n">
        <f aca="false">IF(J7114&gt;G7114,J7114-G7114,0)</f>
        <v>0</v>
      </c>
      <c r="O7114" s="12" t="n">
        <f aca="false">IF(J7114&gt;=H7114,H7114,J7114)</f>
        <v>0</v>
      </c>
      <c r="P7114" s="12" t="n">
        <f aca="false">IF(J7114&gt;H7114,J7114-H7114,0)</f>
        <v>0</v>
      </c>
    </row>
    <row r="7115" customFormat="false" ht="15" hidden="false" customHeight="false" outlineLevel="0" collapsed="false">
      <c r="A7115" s="28" t="n">
        <v>43032.2499999828</v>
      </c>
      <c r="B7115" s="0" t="n">
        <f aca="false">MONTH(A7115)</f>
        <v>10</v>
      </c>
      <c r="C7115" s="12" t="n">
        <v>0.694666666666667</v>
      </c>
      <c r="D7115" s="0" t="n">
        <v>2.084</v>
      </c>
      <c r="E7115" s="0" t="n">
        <v>0.2023</v>
      </c>
      <c r="F7115" s="12" t="n">
        <f aca="false">IF($F$3&gt;0,C7115*($F$3/$C$3),C7115)</f>
        <v>2.14117449791307</v>
      </c>
      <c r="G7115" s="12" t="n">
        <f aca="false">IF($F$3&gt;0,D7115*($F$3/$D$3),D7115)</f>
        <v>2.14117449791308</v>
      </c>
      <c r="H7115" s="12" t="n">
        <f aca="false">IF($F$3&gt;0,E7115*($F$3/$E$3),E7115)</f>
        <v>0.319367062789174</v>
      </c>
      <c r="J7115" s="12" t="n">
        <f aca="false">Sheet2!J7112</f>
        <v>0</v>
      </c>
      <c r="K7115" s="12" t="n">
        <f aca="false">IF(J7115&gt;=F7115,F7115,J7115)</f>
        <v>0</v>
      </c>
      <c r="L7115" s="12" t="n">
        <f aca="false">IF(J7115&gt;F7115,J7115-F7115,0)</f>
        <v>0</v>
      </c>
      <c r="M7115" s="12" t="n">
        <f aca="false">IF(J7115&gt;=G7115,G7115,J7115)</f>
        <v>0</v>
      </c>
      <c r="N7115" s="12" t="n">
        <f aca="false">IF(J7115&gt;G7115,J7115-G7115,0)</f>
        <v>0</v>
      </c>
      <c r="O7115" s="12" t="n">
        <f aca="false">IF(J7115&gt;=H7115,H7115,J7115)</f>
        <v>0</v>
      </c>
      <c r="P7115" s="12" t="n">
        <f aca="false">IF(J7115&gt;H7115,J7115-H7115,0)</f>
        <v>0</v>
      </c>
    </row>
    <row r="7116" customFormat="false" ht="15" hidden="false" customHeight="false" outlineLevel="0" collapsed="false">
      <c r="A7116" s="28" t="n">
        <v>43032.2916666494</v>
      </c>
      <c r="B7116" s="0" t="n">
        <f aca="false">MONTH(A7116)</f>
        <v>10</v>
      </c>
      <c r="C7116" s="12" t="n">
        <v>0.404666666666667</v>
      </c>
      <c r="D7116" s="0" t="n">
        <v>1.214</v>
      </c>
      <c r="E7116" s="0" t="n">
        <v>0.2754</v>
      </c>
      <c r="F7116" s="12" t="n">
        <f aca="false">IF($F$3&gt;0,C7116*($F$3/$C$3),C7116)</f>
        <v>1.24730606548295</v>
      </c>
      <c r="G7116" s="12" t="n">
        <f aca="false">IF($F$3&gt;0,D7116*($F$3/$D$3),D7116)</f>
        <v>1.24730606548295</v>
      </c>
      <c r="H7116" s="12" t="n">
        <f aca="false">IF($F$3&gt;0,E7116*($F$3/$E$3),E7116)</f>
        <v>0.434768606486103</v>
      </c>
      <c r="J7116" s="12" t="n">
        <f aca="false">Sheet2!J7113</f>
        <v>0</v>
      </c>
      <c r="K7116" s="12" t="n">
        <f aca="false">IF(J7116&gt;=F7116,F7116,J7116)</f>
        <v>0</v>
      </c>
      <c r="L7116" s="12" t="n">
        <f aca="false">IF(J7116&gt;F7116,J7116-F7116,0)</f>
        <v>0</v>
      </c>
      <c r="M7116" s="12" t="n">
        <f aca="false">IF(J7116&gt;=G7116,G7116,J7116)</f>
        <v>0</v>
      </c>
      <c r="N7116" s="12" t="n">
        <f aca="false">IF(J7116&gt;G7116,J7116-G7116,0)</f>
        <v>0</v>
      </c>
      <c r="O7116" s="12" t="n">
        <f aca="false">IF(J7116&gt;=H7116,H7116,J7116)</f>
        <v>0</v>
      </c>
      <c r="P7116" s="12" t="n">
        <f aca="false">IF(J7116&gt;H7116,J7116-H7116,0)</f>
        <v>0</v>
      </c>
    </row>
    <row r="7117" customFormat="false" ht="15" hidden="false" customHeight="false" outlineLevel="0" collapsed="false">
      <c r="A7117" s="28" t="n">
        <v>43032.3333333161</v>
      </c>
      <c r="B7117" s="0" t="n">
        <f aca="false">MONTH(A7117)</f>
        <v>10</v>
      </c>
      <c r="C7117" s="12" t="n">
        <v>0.596</v>
      </c>
      <c r="D7117" s="0" t="n">
        <v>1.788</v>
      </c>
      <c r="E7117" s="0" t="n">
        <v>0.2652</v>
      </c>
      <c r="F7117" s="12" t="n">
        <f aca="false">IF($F$3&gt;0,C7117*($F$3/$C$3),C7117)</f>
        <v>1.83705374389087</v>
      </c>
      <c r="G7117" s="12" t="n">
        <f aca="false">IF($F$3&gt;0,D7117*($F$3/$D$3),D7117)</f>
        <v>1.83705374389087</v>
      </c>
      <c r="H7117" s="12" t="n">
        <f aca="false">IF($F$3&gt;0,E7117*($F$3/$E$3),E7117)</f>
        <v>0.418666065505136</v>
      </c>
      <c r="J7117" s="12" t="n">
        <f aca="false">Sheet2!J7114</f>
        <v>0.174261379703998</v>
      </c>
      <c r="K7117" s="12" t="n">
        <f aca="false">IF(J7117&gt;=F7117,F7117,J7117)</f>
        <v>0.174261379703998</v>
      </c>
      <c r="L7117" s="12" t="n">
        <f aca="false">IF(J7117&gt;F7117,J7117-F7117,0)</f>
        <v>0</v>
      </c>
      <c r="M7117" s="12" t="n">
        <f aca="false">IF(J7117&gt;=G7117,G7117,J7117)</f>
        <v>0.174261379703998</v>
      </c>
      <c r="N7117" s="12" t="n">
        <f aca="false">IF(J7117&gt;G7117,J7117-G7117,0)</f>
        <v>0</v>
      </c>
      <c r="O7117" s="12" t="n">
        <f aca="false">IF(J7117&gt;=H7117,H7117,J7117)</f>
        <v>0.174261379703998</v>
      </c>
      <c r="P7117" s="12" t="n">
        <f aca="false">IF(J7117&gt;H7117,J7117-H7117,0)</f>
        <v>0</v>
      </c>
    </row>
    <row r="7118" customFormat="false" ht="15" hidden="false" customHeight="false" outlineLevel="0" collapsed="false">
      <c r="A7118" s="28" t="n">
        <v>43032.3749999828</v>
      </c>
      <c r="B7118" s="0" t="n">
        <f aca="false">MONTH(A7118)</f>
        <v>10</v>
      </c>
      <c r="C7118" s="12" t="n">
        <v>0.312</v>
      </c>
      <c r="D7118" s="0" t="n">
        <v>0.936</v>
      </c>
      <c r="E7118" s="0" t="n">
        <v>0.2601</v>
      </c>
      <c r="F7118" s="12" t="n">
        <f aca="false">IF($F$3&gt;0,C7118*($F$3/$C$3),C7118)</f>
        <v>0.961679141097235</v>
      </c>
      <c r="G7118" s="12" t="n">
        <f aca="false">IF($F$3&gt;0,D7118*($F$3/$D$3),D7118)</f>
        <v>0.961679141097235</v>
      </c>
      <c r="H7118" s="12" t="n">
        <f aca="false">IF($F$3&gt;0,E7118*($F$3/$E$3),E7118)</f>
        <v>0.410614795014653</v>
      </c>
      <c r="J7118" s="12" t="n">
        <f aca="false">Sheet2!J7115</f>
        <v>0.468516578214408</v>
      </c>
      <c r="K7118" s="12" t="n">
        <f aca="false">IF(J7118&gt;=F7118,F7118,J7118)</f>
        <v>0.468516578214408</v>
      </c>
      <c r="L7118" s="12" t="n">
        <f aca="false">IF(J7118&gt;F7118,J7118-F7118,0)</f>
        <v>0</v>
      </c>
      <c r="M7118" s="12" t="n">
        <f aca="false">IF(J7118&gt;=G7118,G7118,J7118)</f>
        <v>0.468516578214408</v>
      </c>
      <c r="N7118" s="12" t="n">
        <f aca="false">IF(J7118&gt;G7118,J7118-G7118,0)</f>
        <v>0</v>
      </c>
      <c r="O7118" s="12" t="n">
        <f aca="false">IF(J7118&gt;=H7118,H7118,J7118)</f>
        <v>0.410614795014653</v>
      </c>
      <c r="P7118" s="12" t="n">
        <f aca="false">IF(J7118&gt;H7118,J7118-H7118,0)</f>
        <v>0.0579017831997558</v>
      </c>
    </row>
    <row r="7119" customFormat="false" ht="15" hidden="false" customHeight="false" outlineLevel="0" collapsed="false">
      <c r="A7119" s="28" t="n">
        <v>43032.4166666494</v>
      </c>
      <c r="B7119" s="0" t="n">
        <f aca="false">MONTH(A7119)</f>
        <v>10</v>
      </c>
      <c r="C7119" s="12" t="n">
        <v>0.309</v>
      </c>
      <c r="D7119" s="0" t="n">
        <v>0.927</v>
      </c>
      <c r="E7119" s="0" t="n">
        <v>0.2516</v>
      </c>
      <c r="F7119" s="12" t="n">
        <f aca="false">IF($F$3&gt;0,C7119*($F$3/$C$3),C7119)</f>
        <v>0.952432226278992</v>
      </c>
      <c r="G7119" s="12" t="n">
        <f aca="false">IF($F$3&gt;0,D7119*($F$3/$D$3),D7119)</f>
        <v>0.952432226278993</v>
      </c>
      <c r="H7119" s="12" t="n">
        <f aca="false">IF($F$3&gt;0,E7119*($F$3/$E$3),E7119)</f>
        <v>0.397196010863847</v>
      </c>
      <c r="J7119" s="12" t="n">
        <f aca="false">Sheet2!J7116</f>
        <v>1.38802326339809</v>
      </c>
      <c r="K7119" s="12" t="n">
        <f aca="false">IF(J7119&gt;=F7119,F7119,J7119)</f>
        <v>0.952432226278992</v>
      </c>
      <c r="L7119" s="12" t="n">
        <f aca="false">IF(J7119&gt;F7119,J7119-F7119,0)</f>
        <v>0.4355910371191</v>
      </c>
      <c r="M7119" s="12" t="n">
        <f aca="false">IF(J7119&gt;=G7119,G7119,J7119)</f>
        <v>0.952432226278993</v>
      </c>
      <c r="N7119" s="12" t="n">
        <f aca="false">IF(J7119&gt;G7119,J7119-G7119,0)</f>
        <v>0.435591037119099</v>
      </c>
      <c r="O7119" s="12" t="n">
        <f aca="false">IF(J7119&gt;=H7119,H7119,J7119)</f>
        <v>0.397196010863847</v>
      </c>
      <c r="P7119" s="12" t="n">
        <f aca="false">IF(J7119&gt;H7119,J7119-H7119,0)</f>
        <v>0.990827252534245</v>
      </c>
    </row>
    <row r="7120" customFormat="false" ht="15" hidden="false" customHeight="false" outlineLevel="0" collapsed="false">
      <c r="A7120" s="28" t="n">
        <v>43032.4583333161</v>
      </c>
      <c r="B7120" s="0" t="n">
        <f aca="false">MONTH(A7120)</f>
        <v>10</v>
      </c>
      <c r="C7120" s="12" t="n">
        <v>0.147666666666667</v>
      </c>
      <c r="D7120" s="0" t="n">
        <v>0.443</v>
      </c>
      <c r="E7120" s="0" t="n">
        <v>0.2499</v>
      </c>
      <c r="F7120" s="12" t="n">
        <f aca="false">IF($F$3&gt;0,C7120*($F$3/$C$3),C7120)</f>
        <v>0.455153696053499</v>
      </c>
      <c r="G7120" s="12" t="n">
        <f aca="false">IF($F$3&gt;0,D7120*($F$3/$D$3),D7120)</f>
        <v>0.455153696053499</v>
      </c>
      <c r="H7120" s="12" t="n">
        <f aca="false">IF($F$3&gt;0,E7120*($F$3/$E$3),E7120)</f>
        <v>0.394512254033686</v>
      </c>
      <c r="J7120" s="12" t="n">
        <f aca="false">Sheet2!J7117</f>
        <v>1.72095455043082</v>
      </c>
      <c r="K7120" s="12" t="n">
        <f aca="false">IF(J7120&gt;=F7120,F7120,J7120)</f>
        <v>0.455153696053499</v>
      </c>
      <c r="L7120" s="12" t="n">
        <f aca="false">IF(J7120&gt;F7120,J7120-F7120,0)</f>
        <v>1.26580085437732</v>
      </c>
      <c r="M7120" s="12" t="n">
        <f aca="false">IF(J7120&gt;=G7120,G7120,J7120)</f>
        <v>0.455153696053499</v>
      </c>
      <c r="N7120" s="12" t="n">
        <f aca="false">IF(J7120&gt;G7120,J7120-G7120,0)</f>
        <v>1.26580085437732</v>
      </c>
      <c r="O7120" s="12" t="n">
        <f aca="false">IF(J7120&gt;=H7120,H7120,J7120)</f>
        <v>0.394512254033686</v>
      </c>
      <c r="P7120" s="12" t="n">
        <f aca="false">IF(J7120&gt;H7120,J7120-H7120,0)</f>
        <v>1.32644229639713</v>
      </c>
    </row>
    <row r="7121" customFormat="false" ht="15" hidden="false" customHeight="false" outlineLevel="0" collapsed="false">
      <c r="A7121" s="28" t="n">
        <v>43032.4999999827</v>
      </c>
      <c r="B7121" s="0" t="n">
        <f aca="false">MONTH(A7121)</f>
        <v>10</v>
      </c>
      <c r="C7121" s="12" t="n">
        <v>0.154666666666667</v>
      </c>
      <c r="D7121" s="0" t="n">
        <v>0.464</v>
      </c>
      <c r="E7121" s="0" t="n">
        <v>0.2516</v>
      </c>
      <c r="F7121" s="12" t="n">
        <f aca="false">IF($F$3&gt;0,C7121*($F$3/$C$3),C7121)</f>
        <v>0.476729830629399</v>
      </c>
      <c r="G7121" s="12" t="n">
        <f aca="false">IF($F$3&gt;0,D7121*($F$3/$D$3),D7121)</f>
        <v>0.476729830629399</v>
      </c>
      <c r="H7121" s="12" t="n">
        <f aca="false">IF($F$3&gt;0,E7121*($F$3/$E$3),E7121)</f>
        <v>0.397196010863847</v>
      </c>
      <c r="J7121" s="12" t="n">
        <f aca="false">Sheet2!J7118</f>
        <v>1.85441373174315</v>
      </c>
      <c r="K7121" s="12" t="n">
        <f aca="false">IF(J7121&gt;=F7121,F7121,J7121)</f>
        <v>0.476729830629399</v>
      </c>
      <c r="L7121" s="12" t="n">
        <f aca="false">IF(J7121&gt;F7121,J7121-F7121,0)</f>
        <v>1.37768390111375</v>
      </c>
      <c r="M7121" s="12" t="n">
        <f aca="false">IF(J7121&gt;=G7121,G7121,J7121)</f>
        <v>0.476729830629399</v>
      </c>
      <c r="N7121" s="12" t="n">
        <f aca="false">IF(J7121&gt;G7121,J7121-G7121,0)</f>
        <v>1.37768390111375</v>
      </c>
      <c r="O7121" s="12" t="n">
        <f aca="false">IF(J7121&gt;=H7121,H7121,J7121)</f>
        <v>0.397196010863847</v>
      </c>
      <c r="P7121" s="12" t="n">
        <f aca="false">IF(J7121&gt;H7121,J7121-H7121,0)</f>
        <v>1.4572177208793</v>
      </c>
    </row>
    <row r="7122" customFormat="false" ht="15" hidden="false" customHeight="false" outlineLevel="0" collapsed="false">
      <c r="A7122" s="28" t="n">
        <v>43032.5416666494</v>
      </c>
      <c r="B7122" s="0" t="n">
        <f aca="false">MONTH(A7122)</f>
        <v>10</v>
      </c>
      <c r="C7122" s="12" t="n">
        <v>0.241666666666667</v>
      </c>
      <c r="D7122" s="0" t="n">
        <v>0.725</v>
      </c>
      <c r="E7122" s="0" t="n">
        <v>0.2278</v>
      </c>
      <c r="F7122" s="12" t="n">
        <f aca="false">IF($F$3&gt;0,C7122*($F$3/$C$3),C7122)</f>
        <v>0.744890360358435</v>
      </c>
      <c r="G7122" s="12" t="n">
        <f aca="false">IF($F$3&gt;0,D7122*($F$3/$D$3),D7122)</f>
        <v>0.744890360358436</v>
      </c>
      <c r="H7122" s="12" t="n">
        <f aca="false">IF($F$3&gt;0,E7122*($F$3/$E$3),E7122)</f>
        <v>0.359623415241591</v>
      </c>
      <c r="J7122" s="12" t="n">
        <f aca="false">Sheet2!J7119</f>
        <v>2.85798536782863</v>
      </c>
      <c r="K7122" s="12" t="n">
        <f aca="false">IF(J7122&gt;=F7122,F7122,J7122)</f>
        <v>0.744890360358435</v>
      </c>
      <c r="L7122" s="12" t="n">
        <f aca="false">IF(J7122&gt;F7122,J7122-F7122,0)</f>
        <v>2.1130950074702</v>
      </c>
      <c r="M7122" s="12" t="n">
        <f aca="false">IF(J7122&gt;=G7122,G7122,J7122)</f>
        <v>0.744890360358436</v>
      </c>
      <c r="N7122" s="12" t="n">
        <f aca="false">IF(J7122&gt;G7122,J7122-G7122,0)</f>
        <v>2.1130950074702</v>
      </c>
      <c r="O7122" s="12" t="n">
        <f aca="false">IF(J7122&gt;=H7122,H7122,J7122)</f>
        <v>0.359623415241591</v>
      </c>
      <c r="P7122" s="12" t="n">
        <f aca="false">IF(J7122&gt;H7122,J7122-H7122,0)</f>
        <v>2.49836195258704</v>
      </c>
    </row>
    <row r="7123" customFormat="false" ht="15" hidden="false" customHeight="false" outlineLevel="0" collapsed="false">
      <c r="A7123" s="28" t="n">
        <v>43032.5833333161</v>
      </c>
      <c r="B7123" s="0" t="n">
        <f aca="false">MONTH(A7123)</f>
        <v>10</v>
      </c>
      <c r="C7123" s="12" t="n">
        <v>0.078</v>
      </c>
      <c r="D7123" s="0" t="n">
        <v>0.234</v>
      </c>
      <c r="E7123" s="0" t="n">
        <v>0.1598</v>
      </c>
      <c r="F7123" s="12" t="n">
        <f aca="false">IF($F$3&gt;0,C7123*($F$3/$C$3),C7123)</f>
        <v>0.240419785274309</v>
      </c>
      <c r="G7123" s="12" t="n">
        <f aca="false">IF($F$3&gt;0,D7123*($F$3/$D$3),D7123)</f>
        <v>0.240419785274309</v>
      </c>
      <c r="H7123" s="12" t="n">
        <f aca="false">IF($F$3&gt;0,E7123*($F$3/$E$3),E7123)</f>
        <v>0.252273142035146</v>
      </c>
      <c r="J7123" s="12" t="n">
        <f aca="false">Sheet2!J7120</f>
        <v>1.82216375057877</v>
      </c>
      <c r="K7123" s="12" t="n">
        <f aca="false">IF(J7123&gt;=F7123,F7123,J7123)</f>
        <v>0.240419785274309</v>
      </c>
      <c r="L7123" s="12" t="n">
        <f aca="false">IF(J7123&gt;F7123,J7123-F7123,0)</f>
        <v>1.58174396530446</v>
      </c>
      <c r="M7123" s="12" t="n">
        <f aca="false">IF(J7123&gt;=G7123,G7123,J7123)</f>
        <v>0.240419785274309</v>
      </c>
      <c r="N7123" s="12" t="n">
        <f aca="false">IF(J7123&gt;G7123,J7123-G7123,0)</f>
        <v>1.58174396530446</v>
      </c>
      <c r="O7123" s="12" t="n">
        <f aca="false">IF(J7123&gt;=H7123,H7123,J7123)</f>
        <v>0.252273142035146</v>
      </c>
      <c r="P7123" s="12" t="n">
        <f aca="false">IF(J7123&gt;H7123,J7123-H7123,0)</f>
        <v>1.56989060854362</v>
      </c>
    </row>
    <row r="7124" customFormat="false" ht="15" hidden="false" customHeight="false" outlineLevel="0" collapsed="false">
      <c r="A7124" s="28" t="n">
        <v>43032.6249999827</v>
      </c>
      <c r="B7124" s="0" t="n">
        <f aca="false">MONTH(A7124)</f>
        <v>10</v>
      </c>
      <c r="C7124" s="12" t="n">
        <v>0.308</v>
      </c>
      <c r="D7124" s="0" t="n">
        <v>0.924</v>
      </c>
      <c r="E7124" s="0" t="n">
        <v>0.1972</v>
      </c>
      <c r="F7124" s="12" t="n">
        <f aca="false">IF($F$3&gt;0,C7124*($F$3/$C$3),C7124)</f>
        <v>0.949349921339578</v>
      </c>
      <c r="G7124" s="12" t="n">
        <f aca="false">IF($F$3&gt;0,D7124*($F$3/$D$3),D7124)</f>
        <v>0.949349921339578</v>
      </c>
      <c r="H7124" s="12" t="n">
        <f aca="false">IF($F$3&gt;0,E7124*($F$3/$E$3),E7124)</f>
        <v>0.311315792298691</v>
      </c>
      <c r="J7124" s="12" t="n">
        <f aca="false">Sheet2!J7121</f>
        <v>0.846860616501561</v>
      </c>
      <c r="K7124" s="12" t="n">
        <f aca="false">IF(J7124&gt;=F7124,F7124,J7124)</f>
        <v>0.846860616501561</v>
      </c>
      <c r="L7124" s="12" t="n">
        <f aca="false">IF(J7124&gt;F7124,J7124-F7124,0)</f>
        <v>0</v>
      </c>
      <c r="M7124" s="12" t="n">
        <f aca="false">IF(J7124&gt;=G7124,G7124,J7124)</f>
        <v>0.846860616501561</v>
      </c>
      <c r="N7124" s="12" t="n">
        <f aca="false">IF(J7124&gt;G7124,J7124-G7124,0)</f>
        <v>0</v>
      </c>
      <c r="O7124" s="12" t="n">
        <f aca="false">IF(J7124&gt;=H7124,H7124,J7124)</f>
        <v>0.311315792298691</v>
      </c>
      <c r="P7124" s="12" t="n">
        <f aca="false">IF(J7124&gt;H7124,J7124-H7124,0)</f>
        <v>0.53554482420287</v>
      </c>
    </row>
    <row r="7125" customFormat="false" ht="15" hidden="false" customHeight="false" outlineLevel="0" collapsed="false">
      <c r="A7125" s="28" t="n">
        <v>43032.6666666494</v>
      </c>
      <c r="B7125" s="0" t="n">
        <f aca="false">MONTH(A7125)</f>
        <v>10</v>
      </c>
      <c r="C7125" s="12" t="n">
        <v>0.181333333333333</v>
      </c>
      <c r="D7125" s="0" t="n">
        <v>0.544</v>
      </c>
      <c r="E7125" s="0" t="n">
        <v>1.649</v>
      </c>
      <c r="F7125" s="12" t="n">
        <f aca="false">IF($F$3&gt;0,C7125*($F$3/$C$3),C7125)</f>
        <v>0.558924629013777</v>
      </c>
      <c r="G7125" s="12" t="n">
        <f aca="false">IF($F$3&gt;0,D7125*($F$3/$D$3),D7125)</f>
        <v>0.558924629013778</v>
      </c>
      <c r="H7125" s="12" t="n">
        <f aca="false">IF($F$3&gt;0,E7125*($F$3/$E$3),E7125)</f>
        <v>2.60324412525629</v>
      </c>
      <c r="J7125" s="12" t="n">
        <f aca="false">Sheet2!J7122</f>
        <v>0.0336618136731269</v>
      </c>
      <c r="K7125" s="12" t="n">
        <f aca="false">IF(J7125&gt;=F7125,F7125,J7125)</f>
        <v>0.0336618136731269</v>
      </c>
      <c r="L7125" s="12" t="n">
        <f aca="false">IF(J7125&gt;F7125,J7125-F7125,0)</f>
        <v>0</v>
      </c>
      <c r="M7125" s="12" t="n">
        <f aca="false">IF(J7125&gt;=G7125,G7125,J7125)</f>
        <v>0.0336618136731269</v>
      </c>
      <c r="N7125" s="12" t="n">
        <f aca="false">IF(J7125&gt;G7125,J7125-G7125,0)</f>
        <v>0</v>
      </c>
      <c r="O7125" s="12" t="n">
        <f aca="false">IF(J7125&gt;=H7125,H7125,J7125)</f>
        <v>0.0336618136731269</v>
      </c>
      <c r="P7125" s="12" t="n">
        <f aca="false">IF(J7125&gt;H7125,J7125-H7125,0)</f>
        <v>0</v>
      </c>
    </row>
    <row r="7126" customFormat="false" ht="15" hidden="false" customHeight="false" outlineLevel="0" collapsed="false">
      <c r="A7126" s="28" t="n">
        <v>43032.7083333161</v>
      </c>
      <c r="B7126" s="0" t="n">
        <f aca="false">MONTH(A7126)</f>
        <v>10</v>
      </c>
      <c r="C7126" s="12" t="n">
        <v>0.409666666666667</v>
      </c>
      <c r="D7126" s="0" t="n">
        <v>1.229</v>
      </c>
      <c r="E7126" s="0" t="n">
        <v>1.3583</v>
      </c>
      <c r="F7126" s="12" t="n">
        <f aca="false">IF($F$3&gt;0,C7126*($F$3/$C$3),C7126)</f>
        <v>1.26271759018002</v>
      </c>
      <c r="G7126" s="12" t="n">
        <f aca="false">IF($F$3&gt;0,D7126*($F$3/$D$3),D7126)</f>
        <v>1.26271759018002</v>
      </c>
      <c r="H7126" s="12" t="n">
        <f aca="false">IF($F$3&gt;0,E7126*($F$3/$E$3),E7126)</f>
        <v>2.14432170729874</v>
      </c>
      <c r="J7126" s="12" t="n">
        <f aca="false">Sheet2!J7123</f>
        <v>0</v>
      </c>
      <c r="K7126" s="12" t="n">
        <f aca="false">IF(J7126&gt;=F7126,F7126,J7126)</f>
        <v>0</v>
      </c>
      <c r="L7126" s="12" t="n">
        <f aca="false">IF(J7126&gt;F7126,J7126-F7126,0)</f>
        <v>0</v>
      </c>
      <c r="M7126" s="12" t="n">
        <f aca="false">IF(J7126&gt;=G7126,G7126,J7126)</f>
        <v>0</v>
      </c>
      <c r="N7126" s="12" t="n">
        <f aca="false">IF(J7126&gt;G7126,J7126-G7126,0)</f>
        <v>0</v>
      </c>
      <c r="O7126" s="12" t="n">
        <f aca="false">IF(J7126&gt;=H7126,H7126,J7126)</f>
        <v>0</v>
      </c>
      <c r="P7126" s="12" t="n">
        <f aca="false">IF(J7126&gt;H7126,J7126-H7126,0)</f>
        <v>0</v>
      </c>
    </row>
    <row r="7127" customFormat="false" ht="15" hidden="false" customHeight="false" outlineLevel="0" collapsed="false">
      <c r="A7127" s="28" t="n">
        <v>43032.7499999827</v>
      </c>
      <c r="B7127" s="0" t="n">
        <f aca="false">MONTH(A7127)</f>
        <v>10</v>
      </c>
      <c r="C7127" s="12" t="n">
        <v>0.169333333333333</v>
      </c>
      <c r="D7127" s="0" t="n">
        <v>0.508</v>
      </c>
      <c r="E7127" s="0" t="n">
        <v>0.3825</v>
      </c>
      <c r="F7127" s="12" t="n">
        <f aca="false">IF($F$3&gt;0,C7127*($F$3/$C$3),C7127)</f>
        <v>0.521936969740807</v>
      </c>
      <c r="G7127" s="12" t="n">
        <f aca="false">IF($F$3&gt;0,D7127*($F$3/$D$3),D7127)</f>
        <v>0.521936969740807</v>
      </c>
      <c r="H7127" s="12" t="n">
        <f aca="false">IF($F$3&gt;0,E7127*($F$3/$E$3),E7127)</f>
        <v>0.603845286786254</v>
      </c>
      <c r="J7127" s="12" t="n">
        <f aca="false">Sheet2!J7124</f>
        <v>0</v>
      </c>
      <c r="K7127" s="12" t="n">
        <f aca="false">IF(J7127&gt;=F7127,F7127,J7127)</f>
        <v>0</v>
      </c>
      <c r="L7127" s="12" t="n">
        <f aca="false">IF(J7127&gt;F7127,J7127-F7127,0)</f>
        <v>0</v>
      </c>
      <c r="M7127" s="12" t="n">
        <f aca="false">IF(J7127&gt;=G7127,G7127,J7127)</f>
        <v>0</v>
      </c>
      <c r="N7127" s="12" t="n">
        <f aca="false">IF(J7127&gt;G7127,J7127-G7127,0)</f>
        <v>0</v>
      </c>
      <c r="O7127" s="12" t="n">
        <f aca="false">IF(J7127&gt;=H7127,H7127,J7127)</f>
        <v>0</v>
      </c>
      <c r="P7127" s="12" t="n">
        <f aca="false">IF(J7127&gt;H7127,J7127-H7127,0)</f>
        <v>0</v>
      </c>
    </row>
    <row r="7128" customFormat="false" ht="15" hidden="false" customHeight="false" outlineLevel="0" collapsed="false">
      <c r="A7128" s="28" t="n">
        <v>43032.7916666494</v>
      </c>
      <c r="B7128" s="0" t="n">
        <f aca="false">MONTH(A7128)</f>
        <v>10</v>
      </c>
      <c r="C7128" s="12" t="n">
        <v>0.451</v>
      </c>
      <c r="D7128" s="0" t="n">
        <v>1.353</v>
      </c>
      <c r="E7128" s="0" t="n">
        <v>1.4926</v>
      </c>
      <c r="F7128" s="12" t="n">
        <f aca="false">IF($F$3&gt;0,C7128*($F$3/$C$3),C7128)</f>
        <v>1.39011952767581</v>
      </c>
      <c r="G7128" s="12" t="n">
        <f aca="false">IF($F$3&gt;0,D7128*($F$3/$D$3),D7128)</f>
        <v>1.39011952767581</v>
      </c>
      <c r="H7128" s="12" t="n">
        <f aca="false">IF($F$3&gt;0,E7128*($F$3/$E$3),E7128)</f>
        <v>2.35633849688147</v>
      </c>
      <c r="J7128" s="12" t="n">
        <f aca="false">Sheet2!J7125</f>
        <v>0</v>
      </c>
      <c r="K7128" s="12" t="n">
        <f aca="false">IF(J7128&gt;=F7128,F7128,J7128)</f>
        <v>0</v>
      </c>
      <c r="L7128" s="12" t="n">
        <f aca="false">IF(J7128&gt;F7128,J7128-F7128,0)</f>
        <v>0</v>
      </c>
      <c r="M7128" s="12" t="n">
        <f aca="false">IF(J7128&gt;=G7128,G7128,J7128)</f>
        <v>0</v>
      </c>
      <c r="N7128" s="12" t="n">
        <f aca="false">IF(J7128&gt;G7128,J7128-G7128,0)</f>
        <v>0</v>
      </c>
      <c r="O7128" s="12" t="n">
        <f aca="false">IF(J7128&gt;=H7128,H7128,J7128)</f>
        <v>0</v>
      </c>
      <c r="P7128" s="12" t="n">
        <f aca="false">IF(J7128&gt;H7128,J7128-H7128,0)</f>
        <v>0</v>
      </c>
    </row>
    <row r="7129" customFormat="false" ht="15" hidden="false" customHeight="false" outlineLevel="0" collapsed="false">
      <c r="A7129" s="28" t="n">
        <v>43032.8333333161</v>
      </c>
      <c r="B7129" s="0" t="n">
        <f aca="false">MONTH(A7129)</f>
        <v>10</v>
      </c>
      <c r="C7129" s="12" t="n">
        <v>0.137333333333333</v>
      </c>
      <c r="D7129" s="0" t="n">
        <v>0.412</v>
      </c>
      <c r="E7129" s="0" t="n">
        <v>0.9962</v>
      </c>
      <c r="F7129" s="12" t="n">
        <f aca="false">IF($F$3&gt;0,C7129*($F$3/$C$3),C7129)</f>
        <v>0.423303211679552</v>
      </c>
      <c r="G7129" s="12" t="n">
        <f aca="false">IF($F$3&gt;0,D7129*($F$3/$D$3),D7129)</f>
        <v>0.423303211679552</v>
      </c>
      <c r="H7129" s="12" t="n">
        <f aca="false">IF($F$3&gt;0,E7129*($F$3/$E$3),E7129)</f>
        <v>1.57268150247442</v>
      </c>
      <c r="J7129" s="12" t="n">
        <f aca="false">Sheet2!J7126</f>
        <v>0</v>
      </c>
      <c r="K7129" s="12" t="n">
        <f aca="false">IF(J7129&gt;=F7129,F7129,J7129)</f>
        <v>0</v>
      </c>
      <c r="L7129" s="12" t="n">
        <f aca="false">IF(J7129&gt;F7129,J7129-F7129,0)</f>
        <v>0</v>
      </c>
      <c r="M7129" s="12" t="n">
        <f aca="false">IF(J7129&gt;=G7129,G7129,J7129)</f>
        <v>0</v>
      </c>
      <c r="N7129" s="12" t="n">
        <f aca="false">IF(J7129&gt;G7129,J7129-G7129,0)</f>
        <v>0</v>
      </c>
      <c r="O7129" s="12" t="n">
        <f aca="false">IF(J7129&gt;=H7129,H7129,J7129)</f>
        <v>0</v>
      </c>
      <c r="P7129" s="12" t="n">
        <f aca="false">IF(J7129&gt;H7129,J7129-H7129,0)</f>
        <v>0</v>
      </c>
    </row>
    <row r="7130" customFormat="false" ht="15" hidden="false" customHeight="false" outlineLevel="0" collapsed="false">
      <c r="A7130" s="28" t="n">
        <v>43032.8749999827</v>
      </c>
      <c r="B7130" s="0" t="n">
        <f aca="false">MONTH(A7130)</f>
        <v>10</v>
      </c>
      <c r="C7130" s="12" t="n">
        <v>0.534</v>
      </c>
      <c r="D7130" s="0" t="n">
        <v>1.602</v>
      </c>
      <c r="E7130" s="0" t="n">
        <v>0.5321</v>
      </c>
      <c r="F7130" s="12" t="n">
        <f aca="false">IF($F$3&gt;0,C7130*($F$3/$C$3),C7130)</f>
        <v>1.64595083764719</v>
      </c>
      <c r="G7130" s="12" t="n">
        <f aca="false">IF($F$3&gt;0,D7130*($F$3/$D$3),D7130)</f>
        <v>1.64595083764719</v>
      </c>
      <c r="H7130" s="12" t="n">
        <f aca="false">IF($F$3&gt;0,E7130*($F$3/$E$3),E7130)</f>
        <v>0.840015887840433</v>
      </c>
      <c r="J7130" s="12" t="n">
        <f aca="false">Sheet2!J7127</f>
        <v>0</v>
      </c>
      <c r="K7130" s="12" t="n">
        <f aca="false">IF(J7130&gt;=F7130,F7130,J7130)</f>
        <v>0</v>
      </c>
      <c r="L7130" s="12" t="n">
        <f aca="false">IF(J7130&gt;F7130,J7130-F7130,0)</f>
        <v>0</v>
      </c>
      <c r="M7130" s="12" t="n">
        <f aca="false">IF(J7130&gt;=G7130,G7130,J7130)</f>
        <v>0</v>
      </c>
      <c r="N7130" s="12" t="n">
        <f aca="false">IF(J7130&gt;G7130,J7130-G7130,0)</f>
        <v>0</v>
      </c>
      <c r="O7130" s="12" t="n">
        <f aca="false">IF(J7130&gt;=H7130,H7130,J7130)</f>
        <v>0</v>
      </c>
      <c r="P7130" s="12" t="n">
        <f aca="false">IF(J7130&gt;H7130,J7130-H7130,0)</f>
        <v>0</v>
      </c>
    </row>
    <row r="7131" customFormat="false" ht="15" hidden="false" customHeight="false" outlineLevel="0" collapsed="false">
      <c r="A7131" s="28" t="n">
        <v>43032.9166666494</v>
      </c>
      <c r="B7131" s="0" t="n">
        <f aca="false">MONTH(A7131)</f>
        <v>10</v>
      </c>
      <c r="C7131" s="12" t="n">
        <v>0.084</v>
      </c>
      <c r="D7131" s="0" t="n">
        <v>0.252</v>
      </c>
      <c r="E7131" s="0" t="n">
        <v>0.3366</v>
      </c>
      <c r="F7131" s="12" t="n">
        <f aca="false">IF($F$3&gt;0,C7131*($F$3/$C$3),C7131)</f>
        <v>0.258913614910794</v>
      </c>
      <c r="G7131" s="12" t="n">
        <f aca="false">IF($F$3&gt;0,D7131*($F$3/$D$3),D7131)</f>
        <v>0.258913614910794</v>
      </c>
      <c r="H7131" s="12" t="n">
        <f aca="false">IF($F$3&gt;0,E7131*($F$3/$E$3),E7131)</f>
        <v>0.531383852371903</v>
      </c>
      <c r="J7131" s="12" t="n">
        <f aca="false">Sheet2!J7128</f>
        <v>0</v>
      </c>
      <c r="K7131" s="12" t="n">
        <f aca="false">IF(J7131&gt;=F7131,F7131,J7131)</f>
        <v>0</v>
      </c>
      <c r="L7131" s="12" t="n">
        <f aca="false">IF(J7131&gt;F7131,J7131-F7131,0)</f>
        <v>0</v>
      </c>
      <c r="M7131" s="12" t="n">
        <f aca="false">IF(J7131&gt;=G7131,G7131,J7131)</f>
        <v>0</v>
      </c>
      <c r="N7131" s="12" t="n">
        <f aca="false">IF(J7131&gt;G7131,J7131-G7131,0)</f>
        <v>0</v>
      </c>
      <c r="O7131" s="12" t="n">
        <f aca="false">IF(J7131&gt;=H7131,H7131,J7131)</f>
        <v>0</v>
      </c>
      <c r="P7131" s="12" t="n">
        <f aca="false">IF(J7131&gt;H7131,J7131-H7131,0)</f>
        <v>0</v>
      </c>
    </row>
    <row r="7132" customFormat="false" ht="15" hidden="false" customHeight="false" outlineLevel="0" collapsed="false">
      <c r="A7132" s="28" t="n">
        <v>43032.9583333161</v>
      </c>
      <c r="B7132" s="0" t="n">
        <f aca="false">MONTH(A7132)</f>
        <v>10</v>
      </c>
      <c r="C7132" s="12" t="n">
        <v>0.115333333333333</v>
      </c>
      <c r="D7132" s="0" t="n">
        <v>0.346</v>
      </c>
      <c r="E7132" s="0" t="n">
        <v>0.2924</v>
      </c>
      <c r="F7132" s="12" t="n">
        <f aca="false">IF($F$3&gt;0,C7132*($F$3/$C$3),C7132)</f>
        <v>0.355492503012439</v>
      </c>
      <c r="G7132" s="12" t="n">
        <f aca="false">IF($F$3&gt;0,D7132*($F$3/$D$3),D7132)</f>
        <v>0.35549250301244</v>
      </c>
      <c r="H7132" s="12" t="n">
        <f aca="false">IF($F$3&gt;0,E7132*($F$3/$E$3),E7132)</f>
        <v>0.461606174787714</v>
      </c>
      <c r="J7132" s="12" t="n">
        <f aca="false">Sheet2!J7129</f>
        <v>0</v>
      </c>
      <c r="K7132" s="12" t="n">
        <f aca="false">IF(J7132&gt;=F7132,F7132,J7132)</f>
        <v>0</v>
      </c>
      <c r="L7132" s="12" t="n">
        <f aca="false">IF(J7132&gt;F7132,J7132-F7132,0)</f>
        <v>0</v>
      </c>
      <c r="M7132" s="12" t="n">
        <f aca="false">IF(J7132&gt;=G7132,G7132,J7132)</f>
        <v>0</v>
      </c>
      <c r="N7132" s="12" t="n">
        <f aca="false">IF(J7132&gt;G7132,J7132-G7132,0)</f>
        <v>0</v>
      </c>
      <c r="O7132" s="12" t="n">
        <f aca="false">IF(J7132&gt;=H7132,H7132,J7132)</f>
        <v>0</v>
      </c>
      <c r="P7132" s="12" t="n">
        <f aca="false">IF(J7132&gt;H7132,J7132-H7132,0)</f>
        <v>0</v>
      </c>
    </row>
    <row r="7133" customFormat="false" ht="15" hidden="false" customHeight="false" outlineLevel="0" collapsed="false">
      <c r="A7133" s="28" t="n">
        <v>43032.9999999827</v>
      </c>
      <c r="B7133" s="0" t="n">
        <f aca="false">MONTH(A7133)</f>
        <v>10</v>
      </c>
      <c r="C7133" s="12" t="n">
        <v>0.0206666666666667</v>
      </c>
      <c r="D7133" s="0" t="n">
        <v>0.062</v>
      </c>
      <c r="E7133" s="0" t="n">
        <v>1.1968</v>
      </c>
      <c r="F7133" s="12" t="n">
        <f aca="false">IF($F$3&gt;0,C7133*($F$3/$C$3),C7133)</f>
        <v>0.0637009687478938</v>
      </c>
      <c r="G7133" s="12" t="n">
        <f aca="false">IF($F$3&gt;0,D7133*($F$3/$D$3),D7133)</f>
        <v>0.0637009687478938</v>
      </c>
      <c r="H7133" s="12" t="n">
        <f aca="false">IF($F$3&gt;0,E7133*($F$3/$E$3),E7133)</f>
        <v>1.88936480843343</v>
      </c>
      <c r="J7133" s="12" t="n">
        <f aca="false">Sheet2!J7130</f>
        <v>0</v>
      </c>
      <c r="K7133" s="12" t="n">
        <f aca="false">IF(J7133&gt;=F7133,F7133,J7133)</f>
        <v>0</v>
      </c>
      <c r="L7133" s="12" t="n">
        <f aca="false">IF(J7133&gt;F7133,J7133-F7133,0)</f>
        <v>0</v>
      </c>
      <c r="M7133" s="12" t="n">
        <f aca="false">IF(J7133&gt;=G7133,G7133,J7133)</f>
        <v>0</v>
      </c>
      <c r="N7133" s="12" t="n">
        <f aca="false">IF(J7133&gt;G7133,J7133-G7133,0)</f>
        <v>0</v>
      </c>
      <c r="O7133" s="12" t="n">
        <f aca="false">IF(J7133&gt;=H7133,H7133,J7133)</f>
        <v>0</v>
      </c>
      <c r="P7133" s="12" t="n">
        <f aca="false">IF(J7133&gt;H7133,J7133-H7133,0)</f>
        <v>0</v>
      </c>
    </row>
    <row r="7134" customFormat="false" ht="15" hidden="false" customHeight="false" outlineLevel="0" collapsed="false">
      <c r="A7134" s="28" t="n">
        <v>43033.0416666494</v>
      </c>
      <c r="B7134" s="0" t="n">
        <f aca="false">MONTH(A7134)</f>
        <v>10</v>
      </c>
      <c r="C7134" s="12" t="n">
        <v>0.0963333333333333</v>
      </c>
      <c r="D7134" s="0" t="n">
        <v>0.289</v>
      </c>
      <c r="E7134" s="0" t="n">
        <v>2.0468</v>
      </c>
      <c r="F7134" s="12" t="n">
        <f aca="false">IF($F$3&gt;0,C7134*($F$3/$C$3),C7134)</f>
        <v>0.296928709163569</v>
      </c>
      <c r="G7134" s="12" t="n">
        <f aca="false">IF($F$3&gt;0,D7134*($F$3/$D$3),D7134)</f>
        <v>0.296928709163569</v>
      </c>
      <c r="H7134" s="12" t="n">
        <f aca="false">IF($F$3&gt;0,E7134*($F$3/$E$3),E7134)</f>
        <v>3.231243223514</v>
      </c>
      <c r="J7134" s="12" t="n">
        <f aca="false">Sheet2!J7131</f>
        <v>0</v>
      </c>
      <c r="K7134" s="12" t="n">
        <f aca="false">IF(J7134&gt;=F7134,F7134,J7134)</f>
        <v>0</v>
      </c>
      <c r="L7134" s="12" t="n">
        <f aca="false">IF(J7134&gt;F7134,J7134-F7134,0)</f>
        <v>0</v>
      </c>
      <c r="M7134" s="12" t="n">
        <f aca="false">IF(J7134&gt;=G7134,G7134,J7134)</f>
        <v>0</v>
      </c>
      <c r="N7134" s="12" t="n">
        <f aca="false">IF(J7134&gt;G7134,J7134-G7134,0)</f>
        <v>0</v>
      </c>
      <c r="O7134" s="12" t="n">
        <f aca="false">IF(J7134&gt;=H7134,H7134,J7134)</f>
        <v>0</v>
      </c>
      <c r="P7134" s="12" t="n">
        <f aca="false">IF(J7134&gt;H7134,J7134-H7134,0)</f>
        <v>0</v>
      </c>
    </row>
    <row r="7135" customFormat="false" ht="15" hidden="false" customHeight="false" outlineLevel="0" collapsed="false">
      <c r="A7135" s="28" t="n">
        <v>43033.083333316</v>
      </c>
      <c r="B7135" s="0" t="n">
        <f aca="false">MONTH(A7135)</f>
        <v>10</v>
      </c>
      <c r="C7135" s="12" t="n">
        <v>0.205333333333333</v>
      </c>
      <c r="D7135" s="0" t="n">
        <v>0.616</v>
      </c>
      <c r="E7135" s="0" t="n">
        <v>0.2652</v>
      </c>
      <c r="F7135" s="12" t="n">
        <f aca="false">IF($F$3&gt;0,C7135*($F$3/$C$3),C7135)</f>
        <v>0.632899947559719</v>
      </c>
      <c r="G7135" s="12" t="n">
        <f aca="false">IF($F$3&gt;0,D7135*($F$3/$D$3),D7135)</f>
        <v>0.632899947559719</v>
      </c>
      <c r="H7135" s="12" t="n">
        <f aca="false">IF($F$3&gt;0,E7135*($F$3/$E$3),E7135)</f>
        <v>0.418666065505136</v>
      </c>
      <c r="J7135" s="12" t="n">
        <f aca="false">Sheet2!J7132</f>
        <v>0</v>
      </c>
      <c r="K7135" s="12" t="n">
        <f aca="false">IF(J7135&gt;=F7135,F7135,J7135)</f>
        <v>0</v>
      </c>
      <c r="L7135" s="12" t="n">
        <f aca="false">IF(J7135&gt;F7135,J7135-F7135,0)</f>
        <v>0</v>
      </c>
      <c r="M7135" s="12" t="n">
        <f aca="false">IF(J7135&gt;=G7135,G7135,J7135)</f>
        <v>0</v>
      </c>
      <c r="N7135" s="12" t="n">
        <f aca="false">IF(J7135&gt;G7135,J7135-G7135,0)</f>
        <v>0</v>
      </c>
      <c r="O7135" s="12" t="n">
        <f aca="false">IF(J7135&gt;=H7135,H7135,J7135)</f>
        <v>0</v>
      </c>
      <c r="P7135" s="12" t="n">
        <f aca="false">IF(J7135&gt;H7135,J7135-H7135,0)</f>
        <v>0</v>
      </c>
    </row>
    <row r="7136" customFormat="false" ht="15" hidden="false" customHeight="false" outlineLevel="0" collapsed="false">
      <c r="A7136" s="28" t="n">
        <v>43033.1249999827</v>
      </c>
      <c r="B7136" s="0" t="n">
        <f aca="false">MONTH(A7136)</f>
        <v>10</v>
      </c>
      <c r="C7136" s="12" t="n">
        <v>0.167</v>
      </c>
      <c r="D7136" s="0" t="n">
        <v>0.501</v>
      </c>
      <c r="E7136" s="0" t="n">
        <v>0.2618</v>
      </c>
      <c r="F7136" s="12" t="n">
        <f aca="false">IF($F$3&gt;0,C7136*($F$3/$C$3),C7136)</f>
        <v>0.514744924882174</v>
      </c>
      <c r="G7136" s="12" t="n">
        <f aca="false">IF($F$3&gt;0,D7136*($F$3/$D$3),D7136)</f>
        <v>0.514744924882174</v>
      </c>
      <c r="H7136" s="12" t="n">
        <f aca="false">IF($F$3&gt;0,E7136*($F$3/$E$3),E7136)</f>
        <v>0.413298551844814</v>
      </c>
      <c r="J7136" s="12" t="n">
        <f aca="false">Sheet2!J7133</f>
        <v>0</v>
      </c>
      <c r="K7136" s="12" t="n">
        <f aca="false">IF(J7136&gt;=F7136,F7136,J7136)</f>
        <v>0</v>
      </c>
      <c r="L7136" s="12" t="n">
        <f aca="false">IF(J7136&gt;F7136,J7136-F7136,0)</f>
        <v>0</v>
      </c>
      <c r="M7136" s="12" t="n">
        <f aca="false">IF(J7136&gt;=G7136,G7136,J7136)</f>
        <v>0</v>
      </c>
      <c r="N7136" s="12" t="n">
        <f aca="false">IF(J7136&gt;G7136,J7136-G7136,0)</f>
        <v>0</v>
      </c>
      <c r="O7136" s="12" t="n">
        <f aca="false">IF(J7136&gt;=H7136,H7136,J7136)</f>
        <v>0</v>
      </c>
      <c r="P7136" s="12" t="n">
        <f aca="false">IF(J7136&gt;H7136,J7136-H7136,0)</f>
        <v>0</v>
      </c>
    </row>
    <row r="7137" customFormat="false" ht="15" hidden="false" customHeight="false" outlineLevel="0" collapsed="false">
      <c r="A7137" s="28" t="n">
        <v>43033.1666666494</v>
      </c>
      <c r="B7137" s="0" t="n">
        <f aca="false">MONTH(A7137)</f>
        <v>10</v>
      </c>
      <c r="C7137" s="12" t="n">
        <v>0.266333333333333</v>
      </c>
      <c r="D7137" s="0" t="n">
        <v>0.799</v>
      </c>
      <c r="E7137" s="0" t="n">
        <v>0.2669</v>
      </c>
      <c r="F7137" s="12" t="n">
        <f aca="false">IF($F$3&gt;0,C7137*($F$3/$C$3),C7137)</f>
        <v>0.820920548863986</v>
      </c>
      <c r="G7137" s="12" t="n">
        <f aca="false">IF($F$3&gt;0,D7137*($F$3/$D$3),D7137)</f>
        <v>0.820920548863986</v>
      </c>
      <c r="H7137" s="12" t="n">
        <f aca="false">IF($F$3&gt;0,E7137*($F$3/$E$3),E7137)</f>
        <v>0.421349822335297</v>
      </c>
      <c r="J7137" s="12" t="n">
        <f aca="false">Sheet2!J7134</f>
        <v>0</v>
      </c>
      <c r="K7137" s="12" t="n">
        <f aca="false">IF(J7137&gt;=F7137,F7137,J7137)</f>
        <v>0</v>
      </c>
      <c r="L7137" s="12" t="n">
        <f aca="false">IF(J7137&gt;F7137,J7137-F7137,0)</f>
        <v>0</v>
      </c>
      <c r="M7137" s="12" t="n">
        <f aca="false">IF(J7137&gt;=G7137,G7137,J7137)</f>
        <v>0</v>
      </c>
      <c r="N7137" s="12" t="n">
        <f aca="false">IF(J7137&gt;G7137,J7137-G7137,0)</f>
        <v>0</v>
      </c>
      <c r="O7137" s="12" t="n">
        <f aca="false">IF(J7137&gt;=H7137,H7137,J7137)</f>
        <v>0</v>
      </c>
      <c r="P7137" s="12" t="n">
        <f aca="false">IF(J7137&gt;H7137,J7137-H7137,0)</f>
        <v>0</v>
      </c>
    </row>
    <row r="7138" customFormat="false" ht="15" hidden="false" customHeight="false" outlineLevel="0" collapsed="false">
      <c r="A7138" s="28" t="n">
        <v>43033.208333316</v>
      </c>
      <c r="B7138" s="0" t="n">
        <f aca="false">MONTH(A7138)</f>
        <v>10</v>
      </c>
      <c r="C7138" s="12" t="n">
        <v>0.147</v>
      </c>
      <c r="D7138" s="0" t="n">
        <v>0.441</v>
      </c>
      <c r="E7138" s="0" t="n">
        <v>0.2601</v>
      </c>
      <c r="F7138" s="12" t="n">
        <f aca="false">IF($F$3&gt;0,C7138*($F$3/$C$3),C7138)</f>
        <v>0.453098826093889</v>
      </c>
      <c r="G7138" s="12" t="n">
        <f aca="false">IF($F$3&gt;0,D7138*($F$3/$D$3),D7138)</f>
        <v>0.45309882609389</v>
      </c>
      <c r="H7138" s="12" t="n">
        <f aca="false">IF($F$3&gt;0,E7138*($F$3/$E$3),E7138)</f>
        <v>0.410614795014653</v>
      </c>
      <c r="J7138" s="12" t="n">
        <f aca="false">Sheet2!J7135</f>
        <v>0</v>
      </c>
      <c r="K7138" s="12" t="n">
        <f aca="false">IF(J7138&gt;=F7138,F7138,J7138)</f>
        <v>0</v>
      </c>
      <c r="L7138" s="12" t="n">
        <f aca="false">IF(J7138&gt;F7138,J7138-F7138,0)</f>
        <v>0</v>
      </c>
      <c r="M7138" s="12" t="n">
        <f aca="false">IF(J7138&gt;=G7138,G7138,J7138)</f>
        <v>0</v>
      </c>
      <c r="N7138" s="12" t="n">
        <f aca="false">IF(J7138&gt;G7138,J7138-G7138,0)</f>
        <v>0</v>
      </c>
      <c r="O7138" s="12" t="n">
        <f aca="false">IF(J7138&gt;=H7138,H7138,J7138)</f>
        <v>0</v>
      </c>
      <c r="P7138" s="12" t="n">
        <f aca="false">IF(J7138&gt;H7138,J7138-H7138,0)</f>
        <v>0</v>
      </c>
    </row>
    <row r="7139" customFormat="false" ht="15" hidden="false" customHeight="false" outlineLevel="0" collapsed="false">
      <c r="A7139" s="28" t="n">
        <v>43033.2499999827</v>
      </c>
      <c r="B7139" s="0" t="n">
        <f aca="false">MONTH(A7139)</f>
        <v>10</v>
      </c>
      <c r="C7139" s="12" t="n">
        <v>0.331</v>
      </c>
      <c r="D7139" s="0" t="n">
        <v>0.993</v>
      </c>
      <c r="E7139" s="0" t="n">
        <v>0.969</v>
      </c>
      <c r="F7139" s="12" t="n">
        <f aca="false">IF($F$3&gt;0,C7139*($F$3/$C$3),C7139)</f>
        <v>1.0202429349461</v>
      </c>
      <c r="G7139" s="12" t="n">
        <f aca="false">IF($F$3&gt;0,D7139*($F$3/$D$3),D7139)</f>
        <v>1.02024293494611</v>
      </c>
      <c r="H7139" s="12" t="n">
        <f aca="false">IF($F$3&gt;0,E7139*($F$3/$E$3),E7139)</f>
        <v>1.52974139319184</v>
      </c>
      <c r="J7139" s="12" t="n">
        <f aca="false">Sheet2!J7136</f>
        <v>0</v>
      </c>
      <c r="K7139" s="12" t="n">
        <f aca="false">IF(J7139&gt;=F7139,F7139,J7139)</f>
        <v>0</v>
      </c>
      <c r="L7139" s="12" t="n">
        <f aca="false">IF(J7139&gt;F7139,J7139-F7139,0)</f>
        <v>0</v>
      </c>
      <c r="M7139" s="12" t="n">
        <f aca="false">IF(J7139&gt;=G7139,G7139,J7139)</f>
        <v>0</v>
      </c>
      <c r="N7139" s="12" t="n">
        <f aca="false">IF(J7139&gt;G7139,J7139-G7139,0)</f>
        <v>0</v>
      </c>
      <c r="O7139" s="12" t="n">
        <f aca="false">IF(J7139&gt;=H7139,H7139,J7139)</f>
        <v>0</v>
      </c>
      <c r="P7139" s="12" t="n">
        <f aca="false">IF(J7139&gt;H7139,J7139-H7139,0)</f>
        <v>0</v>
      </c>
    </row>
    <row r="7140" customFormat="false" ht="15" hidden="false" customHeight="false" outlineLevel="0" collapsed="false">
      <c r="A7140" s="28" t="n">
        <v>43033.2916666494</v>
      </c>
      <c r="B7140" s="0" t="n">
        <f aca="false">MONTH(A7140)</f>
        <v>10</v>
      </c>
      <c r="C7140" s="12" t="n">
        <v>0.343</v>
      </c>
      <c r="D7140" s="0" t="n">
        <v>1.029</v>
      </c>
      <c r="E7140" s="0" t="n">
        <v>0.4913</v>
      </c>
      <c r="F7140" s="12" t="n">
        <f aca="false">IF($F$3&gt;0,C7140*($F$3/$C$3),C7140)</f>
        <v>1.05723059421908</v>
      </c>
      <c r="G7140" s="12" t="n">
        <f aca="false">IF($F$3&gt;0,D7140*($F$3/$D$3),D7140)</f>
        <v>1.05723059421908</v>
      </c>
      <c r="H7140" s="12" t="n">
        <f aca="false">IF($F$3&gt;0,E7140*($F$3/$E$3),E7140)</f>
        <v>0.775605723916566</v>
      </c>
      <c r="J7140" s="12" t="n">
        <f aca="false">Sheet2!J7137</f>
        <v>0</v>
      </c>
      <c r="K7140" s="12" t="n">
        <f aca="false">IF(J7140&gt;=F7140,F7140,J7140)</f>
        <v>0</v>
      </c>
      <c r="L7140" s="12" t="n">
        <f aca="false">IF(J7140&gt;F7140,J7140-F7140,0)</f>
        <v>0</v>
      </c>
      <c r="M7140" s="12" t="n">
        <f aca="false">IF(J7140&gt;=G7140,G7140,J7140)</f>
        <v>0</v>
      </c>
      <c r="N7140" s="12" t="n">
        <f aca="false">IF(J7140&gt;G7140,J7140-G7140,0)</f>
        <v>0</v>
      </c>
      <c r="O7140" s="12" t="n">
        <f aca="false">IF(J7140&gt;=H7140,H7140,J7140)</f>
        <v>0</v>
      </c>
      <c r="P7140" s="12" t="n">
        <f aca="false">IF(J7140&gt;H7140,J7140-H7140,0)</f>
        <v>0</v>
      </c>
    </row>
    <row r="7141" customFormat="false" ht="15" hidden="false" customHeight="false" outlineLevel="0" collapsed="false">
      <c r="A7141" s="28" t="n">
        <v>43033.333333316</v>
      </c>
      <c r="B7141" s="0" t="n">
        <f aca="false">MONTH(A7141)</f>
        <v>10</v>
      </c>
      <c r="C7141" s="12" t="n">
        <v>0.279</v>
      </c>
      <c r="D7141" s="0" t="n">
        <v>0.837</v>
      </c>
      <c r="E7141" s="0" t="n">
        <v>0.5406</v>
      </c>
      <c r="F7141" s="12" t="n">
        <f aca="false">IF($F$3&gt;0,C7141*($F$3/$C$3),C7141)</f>
        <v>0.859963078096566</v>
      </c>
      <c r="G7141" s="12" t="n">
        <f aca="false">IF($F$3&gt;0,D7141*($F$3/$D$3),D7141)</f>
        <v>0.859963078096566</v>
      </c>
      <c r="H7141" s="12" t="n">
        <f aca="false">IF($F$3&gt;0,E7141*($F$3/$E$3),E7141)</f>
        <v>0.853434671991239</v>
      </c>
      <c r="J7141" s="12" t="n">
        <f aca="false">Sheet2!J7138</f>
        <v>0.201200067674141</v>
      </c>
      <c r="K7141" s="12" t="n">
        <f aca="false">IF(J7141&gt;=F7141,F7141,J7141)</f>
        <v>0.201200067674141</v>
      </c>
      <c r="L7141" s="12" t="n">
        <f aca="false">IF(J7141&gt;F7141,J7141-F7141,0)</f>
        <v>0</v>
      </c>
      <c r="M7141" s="12" t="n">
        <f aca="false">IF(J7141&gt;=G7141,G7141,J7141)</f>
        <v>0.201200067674141</v>
      </c>
      <c r="N7141" s="12" t="n">
        <f aca="false">IF(J7141&gt;G7141,J7141-G7141,0)</f>
        <v>0</v>
      </c>
      <c r="O7141" s="12" t="n">
        <f aca="false">IF(J7141&gt;=H7141,H7141,J7141)</f>
        <v>0.201200067674141</v>
      </c>
      <c r="P7141" s="12" t="n">
        <f aca="false">IF(J7141&gt;H7141,J7141-H7141,0)</f>
        <v>0</v>
      </c>
    </row>
    <row r="7142" customFormat="false" ht="15" hidden="false" customHeight="false" outlineLevel="0" collapsed="false">
      <c r="A7142" s="28" t="n">
        <v>43033.3749999827</v>
      </c>
      <c r="B7142" s="0" t="n">
        <f aca="false">MONTH(A7142)</f>
        <v>10</v>
      </c>
      <c r="C7142" s="12" t="n">
        <v>0.209</v>
      </c>
      <c r="D7142" s="0" t="n">
        <v>0.627</v>
      </c>
      <c r="E7142" s="0" t="n">
        <v>2.1828</v>
      </c>
      <c r="F7142" s="12" t="n">
        <f aca="false">IF($F$3&gt;0,C7142*($F$3/$C$3),C7142)</f>
        <v>0.644201732337571</v>
      </c>
      <c r="G7142" s="12" t="n">
        <f aca="false">IF($F$3&gt;0,D7142*($F$3/$D$3),D7142)</f>
        <v>0.644201732337571</v>
      </c>
      <c r="H7142" s="12" t="n">
        <f aca="false">IF($F$3&gt;0,E7142*($F$3/$E$3),E7142)</f>
        <v>3.44594376992689</v>
      </c>
      <c r="J7142" s="12" t="n">
        <f aca="false">Sheet2!J7139</f>
        <v>1.04673087013757</v>
      </c>
      <c r="K7142" s="12" t="n">
        <f aca="false">IF(J7142&gt;=F7142,F7142,J7142)</f>
        <v>0.644201732337571</v>
      </c>
      <c r="L7142" s="12" t="n">
        <f aca="false">IF(J7142&gt;F7142,J7142-F7142,0)</f>
        <v>0.402529137799995</v>
      </c>
      <c r="M7142" s="12" t="n">
        <f aca="false">IF(J7142&gt;=G7142,G7142,J7142)</f>
        <v>0.644201732337571</v>
      </c>
      <c r="N7142" s="12" t="n">
        <f aca="false">IF(J7142&gt;G7142,J7142-G7142,0)</f>
        <v>0.402529137799995</v>
      </c>
      <c r="O7142" s="12" t="n">
        <f aca="false">IF(J7142&gt;=H7142,H7142,J7142)</f>
        <v>1.04673087013757</v>
      </c>
      <c r="P7142" s="12" t="n">
        <f aca="false">IF(J7142&gt;H7142,J7142-H7142,0)</f>
        <v>0</v>
      </c>
    </row>
    <row r="7143" customFormat="false" ht="15" hidden="false" customHeight="false" outlineLevel="0" collapsed="false">
      <c r="A7143" s="28" t="n">
        <v>43033.4166666494</v>
      </c>
      <c r="B7143" s="0" t="n">
        <f aca="false">MONTH(A7143)</f>
        <v>10</v>
      </c>
      <c r="C7143" s="12" t="n">
        <v>0.539666666666667</v>
      </c>
      <c r="D7143" s="0" t="n">
        <v>1.619</v>
      </c>
      <c r="E7143" s="0" t="n">
        <v>2.0774</v>
      </c>
      <c r="F7143" s="12" t="n">
        <f aca="false">IF($F$3&gt;0,C7143*($F$3/$C$3),C7143)</f>
        <v>1.66341723230387</v>
      </c>
      <c r="G7143" s="12" t="n">
        <f aca="false">IF($F$3&gt;0,D7143*($F$3/$D$3),D7143)</f>
        <v>1.66341723230387</v>
      </c>
      <c r="H7143" s="12" t="n">
        <f aca="false">IF($F$3&gt;0,E7143*($F$3/$E$3),E7143)</f>
        <v>3.2795508464569</v>
      </c>
      <c r="J7143" s="12" t="n">
        <f aca="false">Sheet2!J7140</f>
        <v>1.35720661472991</v>
      </c>
      <c r="K7143" s="12" t="n">
        <f aca="false">IF(J7143&gt;=F7143,F7143,J7143)</f>
        <v>1.35720661472991</v>
      </c>
      <c r="L7143" s="12" t="n">
        <f aca="false">IF(J7143&gt;F7143,J7143-F7143,0)</f>
        <v>0</v>
      </c>
      <c r="M7143" s="12" t="n">
        <f aca="false">IF(J7143&gt;=G7143,G7143,J7143)</f>
        <v>1.35720661472991</v>
      </c>
      <c r="N7143" s="12" t="n">
        <f aca="false">IF(J7143&gt;G7143,J7143-G7143,0)</f>
        <v>0</v>
      </c>
      <c r="O7143" s="12" t="n">
        <f aca="false">IF(J7143&gt;=H7143,H7143,J7143)</f>
        <v>1.35720661472991</v>
      </c>
      <c r="P7143" s="12" t="n">
        <f aca="false">IF(J7143&gt;H7143,J7143-H7143,0)</f>
        <v>0</v>
      </c>
    </row>
    <row r="7144" customFormat="false" ht="15" hidden="false" customHeight="false" outlineLevel="0" collapsed="false">
      <c r="A7144" s="28" t="n">
        <v>43033.458333316</v>
      </c>
      <c r="B7144" s="0" t="n">
        <f aca="false">MONTH(A7144)</f>
        <v>10</v>
      </c>
      <c r="C7144" s="12" t="n">
        <v>0.181333333333333</v>
      </c>
      <c r="D7144" s="0" t="n">
        <v>0.544</v>
      </c>
      <c r="E7144" s="0" t="n">
        <v>0.6222</v>
      </c>
      <c r="F7144" s="12" t="n">
        <f aca="false">IF($F$3&gt;0,C7144*($F$3/$C$3),C7144)</f>
        <v>0.558924629013777</v>
      </c>
      <c r="G7144" s="12" t="n">
        <f aca="false">IF($F$3&gt;0,D7144*($F$3/$D$3),D7144)</f>
        <v>0.558924629013778</v>
      </c>
      <c r="H7144" s="12" t="n">
        <f aca="false">IF($F$3&gt;0,E7144*($F$3/$E$3),E7144)</f>
        <v>0.982254999838973</v>
      </c>
      <c r="J7144" s="12" t="n">
        <f aca="false">Sheet2!J7141</f>
        <v>1.7568674924188</v>
      </c>
      <c r="K7144" s="12" t="n">
        <f aca="false">IF(J7144&gt;=F7144,F7144,J7144)</f>
        <v>0.558924629013777</v>
      </c>
      <c r="L7144" s="12" t="n">
        <f aca="false">IF(J7144&gt;F7144,J7144-F7144,0)</f>
        <v>1.19794286340502</v>
      </c>
      <c r="M7144" s="12" t="n">
        <f aca="false">IF(J7144&gt;=G7144,G7144,J7144)</f>
        <v>0.558924629013778</v>
      </c>
      <c r="N7144" s="12" t="n">
        <f aca="false">IF(J7144&gt;G7144,J7144-G7144,0)</f>
        <v>1.19794286340502</v>
      </c>
      <c r="O7144" s="12" t="n">
        <f aca="false">IF(J7144&gt;=H7144,H7144,J7144)</f>
        <v>0.982254999838973</v>
      </c>
      <c r="P7144" s="12" t="n">
        <f aca="false">IF(J7144&gt;H7144,J7144-H7144,0)</f>
        <v>0.774612492579827</v>
      </c>
    </row>
    <row r="7145" customFormat="false" ht="15" hidden="false" customHeight="false" outlineLevel="0" collapsed="false">
      <c r="A7145" s="28" t="n">
        <v>43033.4999999827</v>
      </c>
      <c r="B7145" s="0" t="n">
        <f aca="false">MONTH(A7145)</f>
        <v>10</v>
      </c>
      <c r="C7145" s="12" t="n">
        <v>0.221666666666667</v>
      </c>
      <c r="D7145" s="0" t="n">
        <v>0.665</v>
      </c>
      <c r="E7145" s="0" t="n">
        <v>0.2414</v>
      </c>
      <c r="F7145" s="12" t="n">
        <f aca="false">IF($F$3&gt;0,C7145*($F$3/$C$3),C7145)</f>
        <v>0.683244261570151</v>
      </c>
      <c r="G7145" s="12" t="n">
        <f aca="false">IF($F$3&gt;0,D7145*($F$3/$D$3),D7145)</f>
        <v>0.683244261570151</v>
      </c>
      <c r="H7145" s="12" t="n">
        <f aca="false">IF($F$3&gt;0,E7145*($F$3/$E$3),E7145)</f>
        <v>0.38109346988288</v>
      </c>
      <c r="J7145" s="12" t="n">
        <f aca="false">Sheet2!J7142</f>
        <v>1.84446003385291</v>
      </c>
      <c r="K7145" s="12" t="n">
        <f aca="false">IF(J7145&gt;=F7145,F7145,J7145)</f>
        <v>0.683244261570151</v>
      </c>
      <c r="L7145" s="12" t="n">
        <f aca="false">IF(J7145&gt;F7145,J7145-F7145,0)</f>
        <v>1.16121577228275</v>
      </c>
      <c r="M7145" s="12" t="n">
        <f aca="false">IF(J7145&gt;=G7145,G7145,J7145)</f>
        <v>0.683244261570151</v>
      </c>
      <c r="N7145" s="12" t="n">
        <f aca="false">IF(J7145&gt;G7145,J7145-G7145,0)</f>
        <v>1.16121577228275</v>
      </c>
      <c r="O7145" s="12" t="n">
        <f aca="false">IF(J7145&gt;=H7145,H7145,J7145)</f>
        <v>0.38109346988288</v>
      </c>
      <c r="P7145" s="12" t="n">
        <f aca="false">IF(J7145&gt;H7145,J7145-H7145,0)</f>
        <v>1.46336656397003</v>
      </c>
    </row>
    <row r="7146" customFormat="false" ht="15" hidden="false" customHeight="false" outlineLevel="0" collapsed="false">
      <c r="A7146" s="28" t="n">
        <v>43033.5416666494</v>
      </c>
      <c r="B7146" s="0" t="n">
        <f aca="false">MONTH(A7146)</f>
        <v>10</v>
      </c>
      <c r="C7146" s="12" t="n">
        <v>0.261333333333333</v>
      </c>
      <c r="D7146" s="0" t="n">
        <v>0.784</v>
      </c>
      <c r="E7146" s="0" t="n">
        <v>0.2448</v>
      </c>
      <c r="F7146" s="12" t="n">
        <f aca="false">IF($F$3&gt;0,C7146*($F$3/$C$3),C7146)</f>
        <v>0.805509024166915</v>
      </c>
      <c r="G7146" s="12" t="n">
        <f aca="false">IF($F$3&gt;0,D7146*($F$3/$D$3),D7146)</f>
        <v>0.805509024166915</v>
      </c>
      <c r="H7146" s="12" t="n">
        <f aca="false">IF($F$3&gt;0,E7146*($F$3/$E$3),E7146)</f>
        <v>0.386460983543202</v>
      </c>
      <c r="J7146" s="12" t="n">
        <f aca="false">Sheet2!J7143</f>
        <v>1.46550284777571</v>
      </c>
      <c r="K7146" s="12" t="n">
        <f aca="false">IF(J7146&gt;=F7146,F7146,J7146)</f>
        <v>0.805509024166915</v>
      </c>
      <c r="L7146" s="12" t="n">
        <f aca="false">IF(J7146&gt;F7146,J7146-F7146,0)</f>
        <v>0.6599938236088</v>
      </c>
      <c r="M7146" s="12" t="n">
        <f aca="false">IF(J7146&gt;=G7146,G7146,J7146)</f>
        <v>0.805509024166915</v>
      </c>
      <c r="N7146" s="12" t="n">
        <f aca="false">IF(J7146&gt;G7146,J7146-G7146,0)</f>
        <v>0.659993823608799</v>
      </c>
      <c r="O7146" s="12" t="n">
        <f aca="false">IF(J7146&gt;=H7146,H7146,J7146)</f>
        <v>0.386460983543202</v>
      </c>
      <c r="P7146" s="12" t="n">
        <f aca="false">IF(J7146&gt;H7146,J7146-H7146,0)</f>
        <v>1.07904186423251</v>
      </c>
    </row>
    <row r="7147" customFormat="false" ht="15" hidden="false" customHeight="false" outlineLevel="0" collapsed="false">
      <c r="A7147" s="28" t="n">
        <v>43033.583333316</v>
      </c>
      <c r="B7147" s="0" t="n">
        <f aca="false">MONTH(A7147)</f>
        <v>10</v>
      </c>
      <c r="C7147" s="12" t="n">
        <v>0.185</v>
      </c>
      <c r="D7147" s="0" t="n">
        <v>0.555</v>
      </c>
      <c r="E7147" s="0" t="n">
        <v>0.2499</v>
      </c>
      <c r="F7147" s="12" t="n">
        <f aca="false">IF($F$3&gt;0,C7147*($F$3/$C$3),C7147)</f>
        <v>0.57022641379163</v>
      </c>
      <c r="G7147" s="12" t="n">
        <f aca="false">IF($F$3&gt;0,D7147*($F$3/$D$3),D7147)</f>
        <v>0.57022641379163</v>
      </c>
      <c r="H7147" s="12" t="n">
        <f aca="false">IF($F$3&gt;0,E7147*($F$3/$E$3),E7147)</f>
        <v>0.394512254033686</v>
      </c>
      <c r="J7147" s="12" t="n">
        <f aca="false">Sheet2!J7144</f>
        <v>1.22446409966568</v>
      </c>
      <c r="K7147" s="12" t="n">
        <f aca="false">IF(J7147&gt;=F7147,F7147,J7147)</f>
        <v>0.57022641379163</v>
      </c>
      <c r="L7147" s="12" t="n">
        <f aca="false">IF(J7147&gt;F7147,J7147-F7147,0)</f>
        <v>0.65423768587405</v>
      </c>
      <c r="M7147" s="12" t="n">
        <f aca="false">IF(J7147&gt;=G7147,G7147,J7147)</f>
        <v>0.57022641379163</v>
      </c>
      <c r="N7147" s="12" t="n">
        <f aca="false">IF(J7147&gt;G7147,J7147-G7147,0)</f>
        <v>0.654237685874049</v>
      </c>
      <c r="O7147" s="12" t="n">
        <f aca="false">IF(J7147&gt;=H7147,H7147,J7147)</f>
        <v>0.394512254033686</v>
      </c>
      <c r="P7147" s="12" t="n">
        <f aca="false">IF(J7147&gt;H7147,J7147-H7147,0)</f>
        <v>0.829951845631993</v>
      </c>
    </row>
    <row r="7148" customFormat="false" ht="15" hidden="false" customHeight="false" outlineLevel="0" collapsed="false">
      <c r="A7148" s="28" t="n">
        <v>43033.6249999827</v>
      </c>
      <c r="B7148" s="0" t="n">
        <f aca="false">MONTH(A7148)</f>
        <v>10</v>
      </c>
      <c r="C7148" s="12" t="n">
        <v>0.416333333333333</v>
      </c>
      <c r="D7148" s="0" t="n">
        <v>1.249</v>
      </c>
      <c r="E7148" s="0" t="n">
        <v>0.289</v>
      </c>
      <c r="F7148" s="12" t="n">
        <f aca="false">IF($F$3&gt;0,C7148*($F$3/$C$3),C7148)</f>
        <v>1.28326628977612</v>
      </c>
      <c r="G7148" s="12" t="n">
        <f aca="false">IF($F$3&gt;0,D7148*($F$3/$D$3),D7148)</f>
        <v>1.28326628977612</v>
      </c>
      <c r="H7148" s="12" t="n">
        <f aca="false">IF($F$3&gt;0,E7148*($F$3/$E$3),E7148)</f>
        <v>0.456238661127392</v>
      </c>
      <c r="J7148" s="12" t="n">
        <f aca="false">Sheet2!J7145</f>
        <v>0.50020915229693</v>
      </c>
      <c r="K7148" s="12" t="n">
        <f aca="false">IF(J7148&gt;=F7148,F7148,J7148)</f>
        <v>0.50020915229693</v>
      </c>
      <c r="L7148" s="12" t="n">
        <f aca="false">IF(J7148&gt;F7148,J7148-F7148,0)</f>
        <v>0</v>
      </c>
      <c r="M7148" s="12" t="n">
        <f aca="false">IF(J7148&gt;=G7148,G7148,J7148)</f>
        <v>0.50020915229693</v>
      </c>
      <c r="N7148" s="12" t="n">
        <f aca="false">IF(J7148&gt;G7148,J7148-G7148,0)</f>
        <v>0</v>
      </c>
      <c r="O7148" s="12" t="n">
        <f aca="false">IF(J7148&gt;=H7148,H7148,J7148)</f>
        <v>0.456238661127392</v>
      </c>
      <c r="P7148" s="12" t="n">
        <f aca="false">IF(J7148&gt;H7148,J7148-H7148,0)</f>
        <v>0.0439704911695385</v>
      </c>
    </row>
    <row r="7149" customFormat="false" ht="15" hidden="false" customHeight="false" outlineLevel="0" collapsed="false">
      <c r="A7149" s="28" t="n">
        <v>43033.6666666493</v>
      </c>
      <c r="B7149" s="0" t="n">
        <f aca="false">MONTH(A7149)</f>
        <v>10</v>
      </c>
      <c r="C7149" s="12" t="n">
        <v>1.08966666666667</v>
      </c>
      <c r="D7149" s="0" t="n">
        <v>3.269</v>
      </c>
      <c r="E7149" s="0" t="n">
        <v>0.4131</v>
      </c>
      <c r="F7149" s="12" t="n">
        <f aca="false">IF($F$3&gt;0,C7149*($F$3/$C$3),C7149)</f>
        <v>3.35868494898169</v>
      </c>
      <c r="G7149" s="12" t="n">
        <f aca="false">IF($F$3&gt;0,D7149*($F$3/$D$3),D7149)</f>
        <v>3.35868494898169</v>
      </c>
      <c r="H7149" s="12" t="n">
        <f aca="false">IF($F$3&gt;0,E7149*($F$3/$E$3),E7149)</f>
        <v>0.652152909729154</v>
      </c>
      <c r="J7149" s="12" t="n">
        <f aca="false">Sheet2!J7146</f>
        <v>1.09092528877023E-005</v>
      </c>
      <c r="K7149" s="12" t="n">
        <f aca="false">IF(J7149&gt;=F7149,F7149,J7149)</f>
        <v>1.09092528877023E-005</v>
      </c>
      <c r="L7149" s="12" t="n">
        <f aca="false">IF(J7149&gt;F7149,J7149-F7149,0)</f>
        <v>0</v>
      </c>
      <c r="M7149" s="12" t="n">
        <f aca="false">IF(J7149&gt;=G7149,G7149,J7149)</f>
        <v>1.09092528877023E-005</v>
      </c>
      <c r="N7149" s="12" t="n">
        <f aca="false">IF(J7149&gt;G7149,J7149-G7149,0)</f>
        <v>0</v>
      </c>
      <c r="O7149" s="12" t="n">
        <f aca="false">IF(J7149&gt;=H7149,H7149,J7149)</f>
        <v>1.09092528877023E-005</v>
      </c>
      <c r="P7149" s="12" t="n">
        <f aca="false">IF(J7149&gt;H7149,J7149-H7149,0)</f>
        <v>0</v>
      </c>
    </row>
    <row r="7150" customFormat="false" ht="15" hidden="false" customHeight="false" outlineLevel="0" collapsed="false">
      <c r="A7150" s="28" t="n">
        <v>43033.708333316</v>
      </c>
      <c r="B7150" s="0" t="n">
        <f aca="false">MONTH(A7150)</f>
        <v>10</v>
      </c>
      <c r="C7150" s="12" t="n">
        <v>0.876666666666667</v>
      </c>
      <c r="D7150" s="0" t="n">
        <v>2.63</v>
      </c>
      <c r="E7150" s="0" t="n">
        <v>2.261</v>
      </c>
      <c r="F7150" s="12" t="n">
        <f aca="false">IF($F$3&gt;0,C7150*($F$3/$C$3),C7150)</f>
        <v>2.70215399688646</v>
      </c>
      <c r="G7150" s="12" t="n">
        <f aca="false">IF($F$3&gt;0,D7150*($F$3/$D$3),D7150)</f>
        <v>2.70215399688646</v>
      </c>
      <c r="H7150" s="12" t="n">
        <f aca="false">IF($F$3&gt;0,E7150*($F$3/$E$3),E7150)</f>
        <v>3.5693965841143</v>
      </c>
      <c r="J7150" s="12" t="n">
        <f aca="false">Sheet2!J7147</f>
        <v>0</v>
      </c>
      <c r="K7150" s="12" t="n">
        <f aca="false">IF(J7150&gt;=F7150,F7150,J7150)</f>
        <v>0</v>
      </c>
      <c r="L7150" s="12" t="n">
        <f aca="false">IF(J7150&gt;F7150,J7150-F7150,0)</f>
        <v>0</v>
      </c>
      <c r="M7150" s="12" t="n">
        <f aca="false">IF(J7150&gt;=G7150,G7150,J7150)</f>
        <v>0</v>
      </c>
      <c r="N7150" s="12" t="n">
        <f aca="false">IF(J7150&gt;G7150,J7150-G7150,0)</f>
        <v>0</v>
      </c>
      <c r="O7150" s="12" t="n">
        <f aca="false">IF(J7150&gt;=H7150,H7150,J7150)</f>
        <v>0</v>
      </c>
      <c r="P7150" s="12" t="n">
        <f aca="false">IF(J7150&gt;H7150,J7150-H7150,0)</f>
        <v>0</v>
      </c>
    </row>
    <row r="7151" customFormat="false" ht="15" hidden="false" customHeight="false" outlineLevel="0" collapsed="false">
      <c r="A7151" s="28" t="n">
        <v>43033.7499999827</v>
      </c>
      <c r="B7151" s="0" t="n">
        <f aca="false">MONTH(A7151)</f>
        <v>10</v>
      </c>
      <c r="C7151" s="12" t="n">
        <v>0.503666666666667</v>
      </c>
      <c r="D7151" s="0" t="n">
        <v>1.511</v>
      </c>
      <c r="E7151" s="0" t="n">
        <v>2.4004</v>
      </c>
      <c r="F7151" s="12" t="n">
        <f aca="false">IF($F$3&gt;0,C7151*($F$3/$C$3),C7151)</f>
        <v>1.55245425448496</v>
      </c>
      <c r="G7151" s="12" t="n">
        <f aca="false">IF($F$3&gt;0,D7151*($F$3/$D$3),D7151)</f>
        <v>1.55245425448496</v>
      </c>
      <c r="H7151" s="12" t="n">
        <f aca="false">IF($F$3&gt;0,E7151*($F$3/$E$3),E7151)</f>
        <v>3.78946464418751</v>
      </c>
      <c r="J7151" s="12" t="n">
        <f aca="false">Sheet2!J7148</f>
        <v>0</v>
      </c>
      <c r="K7151" s="12" t="n">
        <f aca="false">IF(J7151&gt;=F7151,F7151,J7151)</f>
        <v>0</v>
      </c>
      <c r="L7151" s="12" t="n">
        <f aca="false">IF(J7151&gt;F7151,J7151-F7151,0)</f>
        <v>0</v>
      </c>
      <c r="M7151" s="12" t="n">
        <f aca="false">IF(J7151&gt;=G7151,G7151,J7151)</f>
        <v>0</v>
      </c>
      <c r="N7151" s="12" t="n">
        <f aca="false">IF(J7151&gt;G7151,J7151-G7151,0)</f>
        <v>0</v>
      </c>
      <c r="O7151" s="12" t="n">
        <f aca="false">IF(J7151&gt;=H7151,H7151,J7151)</f>
        <v>0</v>
      </c>
      <c r="P7151" s="12" t="n">
        <f aca="false">IF(J7151&gt;H7151,J7151-H7151,0)</f>
        <v>0</v>
      </c>
    </row>
    <row r="7152" customFormat="false" ht="15" hidden="false" customHeight="false" outlineLevel="0" collapsed="false">
      <c r="A7152" s="28" t="n">
        <v>43033.7916666493</v>
      </c>
      <c r="B7152" s="0" t="n">
        <f aca="false">MONTH(A7152)</f>
        <v>10</v>
      </c>
      <c r="C7152" s="12" t="n">
        <v>0.315333333333333</v>
      </c>
      <c r="D7152" s="0" t="n">
        <v>0.946</v>
      </c>
      <c r="E7152" s="0" t="n">
        <v>0.5253</v>
      </c>
      <c r="F7152" s="12" t="n">
        <f aca="false">IF($F$3&gt;0,C7152*($F$3/$C$3),C7152)</f>
        <v>0.971953490895282</v>
      </c>
      <c r="G7152" s="12" t="n">
        <f aca="false">IF($F$3&gt;0,D7152*($F$3/$D$3),D7152)</f>
        <v>0.971953490895283</v>
      </c>
      <c r="H7152" s="12" t="n">
        <f aca="false">IF($F$3&gt;0,E7152*($F$3/$E$3),E7152)</f>
        <v>0.829280860519789</v>
      </c>
      <c r="J7152" s="12" t="n">
        <f aca="false">Sheet2!J7149</f>
        <v>0</v>
      </c>
      <c r="K7152" s="12" t="n">
        <f aca="false">IF(J7152&gt;=F7152,F7152,J7152)</f>
        <v>0</v>
      </c>
      <c r="L7152" s="12" t="n">
        <f aca="false">IF(J7152&gt;F7152,J7152-F7152,0)</f>
        <v>0</v>
      </c>
      <c r="M7152" s="12" t="n">
        <f aca="false">IF(J7152&gt;=G7152,G7152,J7152)</f>
        <v>0</v>
      </c>
      <c r="N7152" s="12" t="n">
        <f aca="false">IF(J7152&gt;G7152,J7152-G7152,0)</f>
        <v>0</v>
      </c>
      <c r="O7152" s="12" t="n">
        <f aca="false">IF(J7152&gt;=H7152,H7152,J7152)</f>
        <v>0</v>
      </c>
      <c r="P7152" s="12" t="n">
        <f aca="false">IF(J7152&gt;H7152,J7152-H7152,0)</f>
        <v>0</v>
      </c>
    </row>
    <row r="7153" customFormat="false" ht="15" hidden="false" customHeight="false" outlineLevel="0" collapsed="false">
      <c r="A7153" s="28" t="n">
        <v>43033.833333316</v>
      </c>
      <c r="B7153" s="0" t="n">
        <f aca="false">MONTH(A7153)</f>
        <v>10</v>
      </c>
      <c r="C7153" s="12" t="n">
        <v>0.235</v>
      </c>
      <c r="D7153" s="0" t="n">
        <v>0.705</v>
      </c>
      <c r="E7153" s="0" t="n">
        <v>0.5678</v>
      </c>
      <c r="F7153" s="12" t="n">
        <f aca="false">IF($F$3&gt;0,C7153*($F$3/$C$3),C7153)</f>
        <v>0.72434166076234</v>
      </c>
      <c r="G7153" s="12" t="n">
        <f aca="false">IF($F$3&gt;0,D7153*($F$3/$D$3),D7153)</f>
        <v>0.724341660762341</v>
      </c>
      <c r="H7153" s="12" t="n">
        <f aca="false">IF($F$3&gt;0,E7153*($F$3/$E$3),E7153)</f>
        <v>0.896374781273817</v>
      </c>
      <c r="J7153" s="12" t="n">
        <f aca="false">Sheet2!J7150</f>
        <v>0</v>
      </c>
      <c r="K7153" s="12" t="n">
        <f aca="false">IF(J7153&gt;=F7153,F7153,J7153)</f>
        <v>0</v>
      </c>
      <c r="L7153" s="12" t="n">
        <f aca="false">IF(J7153&gt;F7153,J7153-F7153,0)</f>
        <v>0</v>
      </c>
      <c r="M7153" s="12" t="n">
        <f aca="false">IF(J7153&gt;=G7153,G7153,J7153)</f>
        <v>0</v>
      </c>
      <c r="N7153" s="12" t="n">
        <f aca="false">IF(J7153&gt;G7153,J7153-G7153,0)</f>
        <v>0</v>
      </c>
      <c r="O7153" s="12" t="n">
        <f aca="false">IF(J7153&gt;=H7153,H7153,J7153)</f>
        <v>0</v>
      </c>
      <c r="P7153" s="12" t="n">
        <f aca="false">IF(J7153&gt;H7153,J7153-H7153,0)</f>
        <v>0</v>
      </c>
    </row>
    <row r="7154" customFormat="false" ht="15" hidden="false" customHeight="false" outlineLevel="0" collapsed="false">
      <c r="A7154" s="28" t="n">
        <v>43033.8749999827</v>
      </c>
      <c r="B7154" s="0" t="n">
        <f aca="false">MONTH(A7154)</f>
        <v>10</v>
      </c>
      <c r="C7154" s="12" t="n">
        <v>0.428</v>
      </c>
      <c r="D7154" s="0" t="n">
        <v>1.284</v>
      </c>
      <c r="E7154" s="0" t="n">
        <v>0.4539</v>
      </c>
      <c r="F7154" s="12" t="n">
        <f aca="false">IF($F$3&gt;0,C7154*($F$3/$C$3),C7154)</f>
        <v>1.31922651406928</v>
      </c>
      <c r="G7154" s="12" t="n">
        <f aca="false">IF($F$3&gt;0,D7154*($F$3/$D$3),D7154)</f>
        <v>1.31922651406928</v>
      </c>
      <c r="H7154" s="12" t="n">
        <f aca="false">IF($F$3&gt;0,E7154*($F$3/$E$3),E7154)</f>
        <v>0.716563073653021</v>
      </c>
      <c r="J7154" s="12" t="n">
        <f aca="false">Sheet2!J7151</f>
        <v>0</v>
      </c>
      <c r="K7154" s="12" t="n">
        <f aca="false">IF(J7154&gt;=F7154,F7154,J7154)</f>
        <v>0</v>
      </c>
      <c r="L7154" s="12" t="n">
        <f aca="false">IF(J7154&gt;F7154,J7154-F7154,0)</f>
        <v>0</v>
      </c>
      <c r="M7154" s="12" t="n">
        <f aca="false">IF(J7154&gt;=G7154,G7154,J7154)</f>
        <v>0</v>
      </c>
      <c r="N7154" s="12" t="n">
        <f aca="false">IF(J7154&gt;G7154,J7154-G7154,0)</f>
        <v>0</v>
      </c>
      <c r="O7154" s="12" t="n">
        <f aca="false">IF(J7154&gt;=H7154,H7154,J7154)</f>
        <v>0</v>
      </c>
      <c r="P7154" s="12" t="n">
        <f aca="false">IF(J7154&gt;H7154,J7154-H7154,0)</f>
        <v>0</v>
      </c>
    </row>
    <row r="7155" customFormat="false" ht="15" hidden="false" customHeight="false" outlineLevel="0" collapsed="false">
      <c r="A7155" s="28" t="n">
        <v>43033.9166666493</v>
      </c>
      <c r="B7155" s="0" t="n">
        <f aca="false">MONTH(A7155)</f>
        <v>10</v>
      </c>
      <c r="C7155" s="12" t="n">
        <v>0.196666666666667</v>
      </c>
      <c r="D7155" s="0" t="n">
        <v>0.59</v>
      </c>
      <c r="E7155" s="0" t="n">
        <v>0.4199</v>
      </c>
      <c r="F7155" s="12" t="n">
        <f aca="false">IF($F$3&gt;0,C7155*($F$3/$C$3),C7155)</f>
        <v>0.606186638084795</v>
      </c>
      <c r="G7155" s="12" t="n">
        <f aca="false">IF($F$3&gt;0,D7155*($F$3/$D$3),D7155)</f>
        <v>0.606186638084796</v>
      </c>
      <c r="H7155" s="12" t="n">
        <f aca="false">IF($F$3&gt;0,E7155*($F$3/$E$3),E7155)</f>
        <v>0.662887937049799</v>
      </c>
      <c r="J7155" s="12" t="n">
        <f aca="false">Sheet2!J7152</f>
        <v>0</v>
      </c>
      <c r="K7155" s="12" t="n">
        <f aca="false">IF(J7155&gt;=F7155,F7155,J7155)</f>
        <v>0</v>
      </c>
      <c r="L7155" s="12" t="n">
        <f aca="false">IF(J7155&gt;F7155,J7155-F7155,0)</f>
        <v>0</v>
      </c>
      <c r="M7155" s="12" t="n">
        <f aca="false">IF(J7155&gt;=G7155,G7155,J7155)</f>
        <v>0</v>
      </c>
      <c r="N7155" s="12" t="n">
        <f aca="false">IF(J7155&gt;G7155,J7155-G7155,0)</f>
        <v>0</v>
      </c>
      <c r="O7155" s="12" t="n">
        <f aca="false">IF(J7155&gt;=H7155,H7155,J7155)</f>
        <v>0</v>
      </c>
      <c r="P7155" s="12" t="n">
        <f aca="false">IF(J7155&gt;H7155,J7155-H7155,0)</f>
        <v>0</v>
      </c>
    </row>
    <row r="7156" customFormat="false" ht="15" hidden="false" customHeight="false" outlineLevel="0" collapsed="false">
      <c r="A7156" s="28" t="n">
        <v>43033.958333316</v>
      </c>
      <c r="B7156" s="0" t="n">
        <f aca="false">MONTH(A7156)</f>
        <v>10</v>
      </c>
      <c r="C7156" s="12" t="n">
        <v>0.122</v>
      </c>
      <c r="D7156" s="0" t="n">
        <v>0.366</v>
      </c>
      <c r="E7156" s="0" t="n">
        <v>0.2992</v>
      </c>
      <c r="F7156" s="12" t="n">
        <f aca="false">IF($F$3&gt;0,C7156*($F$3/$C$3),C7156)</f>
        <v>0.376041202608534</v>
      </c>
      <c r="G7156" s="12" t="n">
        <f aca="false">IF($F$3&gt;0,D7156*($F$3/$D$3),D7156)</f>
        <v>0.376041202608534</v>
      </c>
      <c r="H7156" s="12" t="n">
        <f aca="false">IF($F$3&gt;0,E7156*($F$3/$E$3),E7156)</f>
        <v>0.472341202108359</v>
      </c>
      <c r="J7156" s="12" t="n">
        <f aca="false">Sheet2!J7153</f>
        <v>0</v>
      </c>
      <c r="K7156" s="12" t="n">
        <f aca="false">IF(J7156&gt;=F7156,F7156,J7156)</f>
        <v>0</v>
      </c>
      <c r="L7156" s="12" t="n">
        <f aca="false">IF(J7156&gt;F7156,J7156-F7156,0)</f>
        <v>0</v>
      </c>
      <c r="M7156" s="12" t="n">
        <f aca="false">IF(J7156&gt;=G7156,G7156,J7156)</f>
        <v>0</v>
      </c>
      <c r="N7156" s="12" t="n">
        <f aca="false">IF(J7156&gt;G7156,J7156-G7156,0)</f>
        <v>0</v>
      </c>
      <c r="O7156" s="12" t="n">
        <f aca="false">IF(J7156&gt;=H7156,H7156,J7156)</f>
        <v>0</v>
      </c>
      <c r="P7156" s="12" t="n">
        <f aca="false">IF(J7156&gt;H7156,J7156-H7156,0)</f>
        <v>0</v>
      </c>
    </row>
    <row r="7157" customFormat="false" ht="15" hidden="false" customHeight="false" outlineLevel="0" collapsed="false">
      <c r="A7157" s="28" t="n">
        <v>43033.9999999827</v>
      </c>
      <c r="B7157" s="0" t="n">
        <f aca="false">MONTH(A7157)</f>
        <v>10</v>
      </c>
      <c r="C7157" s="12" t="n">
        <v>0.261666666666667</v>
      </c>
      <c r="D7157" s="0" t="n">
        <v>0.785</v>
      </c>
      <c r="E7157" s="0" t="n">
        <v>0.2499</v>
      </c>
      <c r="F7157" s="12" t="n">
        <f aca="false">IF($F$3&gt;0,C7157*($F$3/$C$3),C7157)</f>
        <v>0.806536459146719</v>
      </c>
      <c r="G7157" s="12" t="n">
        <f aca="false">IF($F$3&gt;0,D7157*($F$3/$D$3),D7157)</f>
        <v>0.80653645914672</v>
      </c>
      <c r="H7157" s="12" t="n">
        <f aca="false">IF($F$3&gt;0,E7157*($F$3/$E$3),E7157)</f>
        <v>0.394512254033686</v>
      </c>
      <c r="J7157" s="12" t="n">
        <f aca="false">Sheet2!J7154</f>
        <v>0</v>
      </c>
      <c r="K7157" s="12" t="n">
        <f aca="false">IF(J7157&gt;=F7157,F7157,J7157)</f>
        <v>0</v>
      </c>
      <c r="L7157" s="12" t="n">
        <f aca="false">IF(J7157&gt;F7157,J7157-F7157,0)</f>
        <v>0</v>
      </c>
      <c r="M7157" s="12" t="n">
        <f aca="false">IF(J7157&gt;=G7157,G7157,J7157)</f>
        <v>0</v>
      </c>
      <c r="N7157" s="12" t="n">
        <f aca="false">IF(J7157&gt;G7157,J7157-G7157,0)</f>
        <v>0</v>
      </c>
      <c r="O7157" s="12" t="n">
        <f aca="false">IF(J7157&gt;=H7157,H7157,J7157)</f>
        <v>0</v>
      </c>
      <c r="P7157" s="12" t="n">
        <f aca="false">IF(J7157&gt;H7157,J7157-H7157,0)</f>
        <v>0</v>
      </c>
    </row>
    <row r="7158" customFormat="false" ht="15" hidden="false" customHeight="false" outlineLevel="0" collapsed="false">
      <c r="A7158" s="28" t="n">
        <v>43034.0416666493</v>
      </c>
      <c r="B7158" s="0" t="n">
        <f aca="false">MONTH(A7158)</f>
        <v>10</v>
      </c>
      <c r="C7158" s="12" t="n">
        <v>0.0953333333333333</v>
      </c>
      <c r="D7158" s="0" t="n">
        <v>0.286</v>
      </c>
      <c r="E7158" s="0" t="n">
        <v>0.7888</v>
      </c>
      <c r="F7158" s="12" t="n">
        <f aca="false">IF($F$3&gt;0,C7158*($F$3/$C$3),C7158)</f>
        <v>0.293846404224155</v>
      </c>
      <c r="G7158" s="12" t="n">
        <f aca="false">IF($F$3&gt;0,D7158*($F$3/$D$3),D7158)</f>
        <v>0.293846404224155</v>
      </c>
      <c r="H7158" s="12" t="n">
        <f aca="false">IF($F$3&gt;0,E7158*($F$3/$E$3),E7158)</f>
        <v>1.24526316919476</v>
      </c>
      <c r="J7158" s="12" t="n">
        <f aca="false">Sheet2!J7155</f>
        <v>0</v>
      </c>
      <c r="K7158" s="12" t="n">
        <f aca="false">IF(J7158&gt;=F7158,F7158,J7158)</f>
        <v>0</v>
      </c>
      <c r="L7158" s="12" t="n">
        <f aca="false">IF(J7158&gt;F7158,J7158-F7158,0)</f>
        <v>0</v>
      </c>
      <c r="M7158" s="12" t="n">
        <f aca="false">IF(J7158&gt;=G7158,G7158,J7158)</f>
        <v>0</v>
      </c>
      <c r="N7158" s="12" t="n">
        <f aca="false">IF(J7158&gt;G7158,J7158-G7158,0)</f>
        <v>0</v>
      </c>
      <c r="O7158" s="12" t="n">
        <f aca="false">IF(J7158&gt;=H7158,H7158,J7158)</f>
        <v>0</v>
      </c>
      <c r="P7158" s="12" t="n">
        <f aca="false">IF(J7158&gt;H7158,J7158-H7158,0)</f>
        <v>0</v>
      </c>
    </row>
    <row r="7159" customFormat="false" ht="15" hidden="false" customHeight="false" outlineLevel="0" collapsed="false">
      <c r="A7159" s="28" t="n">
        <v>43034.083333316</v>
      </c>
      <c r="B7159" s="0" t="n">
        <f aca="false">MONTH(A7159)</f>
        <v>10</v>
      </c>
      <c r="C7159" s="12" t="n">
        <v>0.233666666666667</v>
      </c>
      <c r="D7159" s="0" t="n">
        <v>0.701</v>
      </c>
      <c r="E7159" s="0" t="n">
        <v>2.2321</v>
      </c>
      <c r="F7159" s="12" t="n">
        <f aca="false">IF($F$3&gt;0,C7159*($F$3/$C$3),C7159)</f>
        <v>0.720231920843121</v>
      </c>
      <c r="G7159" s="12" t="n">
        <f aca="false">IF($F$3&gt;0,D7159*($F$3/$D$3),D7159)</f>
        <v>0.720231920843122</v>
      </c>
      <c r="H7159" s="12" t="n">
        <f aca="false">IF($F$3&gt;0,E7159*($F$3/$E$3),E7159)</f>
        <v>3.52377271800156</v>
      </c>
      <c r="J7159" s="12" t="n">
        <f aca="false">Sheet2!J7156</f>
        <v>0</v>
      </c>
      <c r="K7159" s="12" t="n">
        <f aca="false">IF(J7159&gt;=F7159,F7159,J7159)</f>
        <v>0</v>
      </c>
      <c r="L7159" s="12" t="n">
        <f aca="false">IF(J7159&gt;F7159,J7159-F7159,0)</f>
        <v>0</v>
      </c>
      <c r="M7159" s="12" t="n">
        <f aca="false">IF(J7159&gt;=G7159,G7159,J7159)</f>
        <v>0</v>
      </c>
      <c r="N7159" s="12" t="n">
        <f aca="false">IF(J7159&gt;G7159,J7159-G7159,0)</f>
        <v>0</v>
      </c>
      <c r="O7159" s="12" t="n">
        <f aca="false">IF(J7159&gt;=H7159,H7159,J7159)</f>
        <v>0</v>
      </c>
      <c r="P7159" s="12" t="n">
        <f aca="false">IF(J7159&gt;H7159,J7159-H7159,0)</f>
        <v>0</v>
      </c>
    </row>
    <row r="7160" customFormat="false" ht="15" hidden="false" customHeight="false" outlineLevel="0" collapsed="false">
      <c r="A7160" s="28" t="n">
        <v>43034.1249999827</v>
      </c>
      <c r="B7160" s="0" t="n">
        <f aca="false">MONTH(A7160)</f>
        <v>10</v>
      </c>
      <c r="C7160" s="12" t="n">
        <v>0.0976666666666667</v>
      </c>
      <c r="D7160" s="0" t="n">
        <v>0.293</v>
      </c>
      <c r="E7160" s="0" t="n">
        <v>0.2499</v>
      </c>
      <c r="F7160" s="12" t="n">
        <f aca="false">IF($F$3&gt;0,C7160*($F$3/$C$3),C7160)</f>
        <v>0.301038449082788</v>
      </c>
      <c r="G7160" s="12" t="n">
        <f aca="false">IF($F$3&gt;0,D7160*($F$3/$D$3),D7160)</f>
        <v>0.301038449082788</v>
      </c>
      <c r="H7160" s="12" t="n">
        <f aca="false">IF($F$3&gt;0,E7160*($F$3/$E$3),E7160)</f>
        <v>0.394512254033686</v>
      </c>
      <c r="J7160" s="12" t="n">
        <f aca="false">Sheet2!J7157</f>
        <v>0</v>
      </c>
      <c r="K7160" s="12" t="n">
        <f aca="false">IF(J7160&gt;=F7160,F7160,J7160)</f>
        <v>0</v>
      </c>
      <c r="L7160" s="12" t="n">
        <f aca="false">IF(J7160&gt;F7160,J7160-F7160,0)</f>
        <v>0</v>
      </c>
      <c r="M7160" s="12" t="n">
        <f aca="false">IF(J7160&gt;=G7160,G7160,J7160)</f>
        <v>0</v>
      </c>
      <c r="N7160" s="12" t="n">
        <f aca="false">IF(J7160&gt;G7160,J7160-G7160,0)</f>
        <v>0</v>
      </c>
      <c r="O7160" s="12" t="n">
        <f aca="false">IF(J7160&gt;=H7160,H7160,J7160)</f>
        <v>0</v>
      </c>
      <c r="P7160" s="12" t="n">
        <f aca="false">IF(J7160&gt;H7160,J7160-H7160,0)</f>
        <v>0</v>
      </c>
    </row>
    <row r="7161" customFormat="false" ht="15" hidden="false" customHeight="false" outlineLevel="0" collapsed="false">
      <c r="A7161" s="28" t="n">
        <v>43034.1666666493</v>
      </c>
      <c r="B7161" s="0" t="n">
        <f aca="false">MONTH(A7161)</f>
        <v>10</v>
      </c>
      <c r="C7161" s="12" t="n">
        <v>0.262333333333333</v>
      </c>
      <c r="D7161" s="0" t="n">
        <v>0.787</v>
      </c>
      <c r="E7161" s="0" t="n">
        <v>0.2499</v>
      </c>
      <c r="F7161" s="12" t="n">
        <f aca="false">IF($F$3&gt;0,C7161*($F$3/$C$3),C7161)</f>
        <v>0.808591329106329</v>
      </c>
      <c r="G7161" s="12" t="n">
        <f aca="false">IF($F$3&gt;0,D7161*($F$3/$D$3),D7161)</f>
        <v>0.808591329106329</v>
      </c>
      <c r="H7161" s="12" t="n">
        <f aca="false">IF($F$3&gt;0,E7161*($F$3/$E$3),E7161)</f>
        <v>0.394512254033686</v>
      </c>
      <c r="J7161" s="12" t="n">
        <f aca="false">Sheet2!J7158</f>
        <v>0</v>
      </c>
      <c r="K7161" s="12" t="n">
        <f aca="false">IF(J7161&gt;=F7161,F7161,J7161)</f>
        <v>0</v>
      </c>
      <c r="L7161" s="12" t="n">
        <f aca="false">IF(J7161&gt;F7161,J7161-F7161,0)</f>
        <v>0</v>
      </c>
      <c r="M7161" s="12" t="n">
        <f aca="false">IF(J7161&gt;=G7161,G7161,J7161)</f>
        <v>0</v>
      </c>
      <c r="N7161" s="12" t="n">
        <f aca="false">IF(J7161&gt;G7161,J7161-G7161,0)</f>
        <v>0</v>
      </c>
      <c r="O7161" s="12" t="n">
        <f aca="false">IF(J7161&gt;=H7161,H7161,J7161)</f>
        <v>0</v>
      </c>
      <c r="P7161" s="12" t="n">
        <f aca="false">IF(J7161&gt;H7161,J7161-H7161,0)</f>
        <v>0</v>
      </c>
    </row>
    <row r="7162" customFormat="false" ht="15" hidden="false" customHeight="false" outlineLevel="0" collapsed="false">
      <c r="A7162" s="28" t="n">
        <v>43034.208333316</v>
      </c>
      <c r="B7162" s="0" t="n">
        <f aca="false">MONTH(A7162)</f>
        <v>10</v>
      </c>
      <c r="C7162" s="12" t="n">
        <v>0.493666666666667</v>
      </c>
      <c r="D7162" s="0" t="n">
        <v>1.481</v>
      </c>
      <c r="E7162" s="0" t="n">
        <v>0.2601</v>
      </c>
      <c r="F7162" s="12" t="n">
        <f aca="false">IF($F$3&gt;0,C7162*($F$3/$C$3),C7162)</f>
        <v>1.52163120509082</v>
      </c>
      <c r="G7162" s="12" t="n">
        <f aca="false">IF($F$3&gt;0,D7162*($F$3/$D$3),D7162)</f>
        <v>1.52163120509082</v>
      </c>
      <c r="H7162" s="12" t="n">
        <f aca="false">IF($F$3&gt;0,E7162*($F$3/$E$3),E7162)</f>
        <v>0.410614795014653</v>
      </c>
      <c r="J7162" s="12" t="n">
        <f aca="false">Sheet2!J7159</f>
        <v>0</v>
      </c>
      <c r="K7162" s="12" t="n">
        <f aca="false">IF(J7162&gt;=F7162,F7162,J7162)</f>
        <v>0</v>
      </c>
      <c r="L7162" s="12" t="n">
        <f aca="false">IF(J7162&gt;F7162,J7162-F7162,0)</f>
        <v>0</v>
      </c>
      <c r="M7162" s="12" t="n">
        <f aca="false">IF(J7162&gt;=G7162,G7162,J7162)</f>
        <v>0</v>
      </c>
      <c r="N7162" s="12" t="n">
        <f aca="false">IF(J7162&gt;G7162,J7162-G7162,0)</f>
        <v>0</v>
      </c>
      <c r="O7162" s="12" t="n">
        <f aca="false">IF(J7162&gt;=H7162,H7162,J7162)</f>
        <v>0</v>
      </c>
      <c r="P7162" s="12" t="n">
        <f aca="false">IF(J7162&gt;H7162,J7162-H7162,0)</f>
        <v>0</v>
      </c>
    </row>
    <row r="7163" customFormat="false" ht="15" hidden="false" customHeight="false" outlineLevel="0" collapsed="false">
      <c r="A7163" s="28" t="n">
        <v>43034.2499999826</v>
      </c>
      <c r="B7163" s="0" t="n">
        <f aca="false">MONTH(A7163)</f>
        <v>10</v>
      </c>
      <c r="C7163" s="12" t="n">
        <v>0.622</v>
      </c>
      <c r="D7163" s="0" t="n">
        <v>1.866</v>
      </c>
      <c r="E7163" s="0" t="n">
        <v>0.2584</v>
      </c>
      <c r="F7163" s="12" t="n">
        <f aca="false">IF($F$3&gt;0,C7163*($F$3/$C$3),C7163)</f>
        <v>1.91719367231564</v>
      </c>
      <c r="G7163" s="12" t="n">
        <f aca="false">IF($F$3&gt;0,D7163*($F$3/$D$3),D7163)</f>
        <v>1.91719367231564</v>
      </c>
      <c r="H7163" s="12" t="n">
        <f aca="false">IF($F$3&gt;0,E7163*($F$3/$E$3),E7163)</f>
        <v>0.407931038184491</v>
      </c>
      <c r="J7163" s="12" t="n">
        <f aca="false">Sheet2!J7160</f>
        <v>0</v>
      </c>
      <c r="K7163" s="12" t="n">
        <f aca="false">IF(J7163&gt;=F7163,F7163,J7163)</f>
        <v>0</v>
      </c>
      <c r="L7163" s="12" t="n">
        <f aca="false">IF(J7163&gt;F7163,J7163-F7163,0)</f>
        <v>0</v>
      </c>
      <c r="M7163" s="12" t="n">
        <f aca="false">IF(J7163&gt;=G7163,G7163,J7163)</f>
        <v>0</v>
      </c>
      <c r="N7163" s="12" t="n">
        <f aca="false">IF(J7163&gt;G7163,J7163-G7163,0)</f>
        <v>0</v>
      </c>
      <c r="O7163" s="12" t="n">
        <f aca="false">IF(J7163&gt;=H7163,H7163,J7163)</f>
        <v>0</v>
      </c>
      <c r="P7163" s="12" t="n">
        <f aca="false">IF(J7163&gt;H7163,J7163-H7163,0)</f>
        <v>0</v>
      </c>
    </row>
    <row r="7164" customFormat="false" ht="15" hidden="false" customHeight="false" outlineLevel="0" collapsed="false">
      <c r="A7164" s="28" t="n">
        <v>43034.2916666493</v>
      </c>
      <c r="B7164" s="0" t="n">
        <f aca="false">MONTH(A7164)</f>
        <v>10</v>
      </c>
      <c r="C7164" s="12" t="n">
        <v>0.881333333333333</v>
      </c>
      <c r="D7164" s="0" t="n">
        <v>2.644</v>
      </c>
      <c r="E7164" s="0" t="n">
        <v>1.2274</v>
      </c>
      <c r="F7164" s="12" t="n">
        <f aca="false">IF($F$3&gt;0,C7164*($F$3/$C$3),C7164)</f>
        <v>2.71653808660373</v>
      </c>
      <c r="G7164" s="12" t="n">
        <f aca="false">IF($F$3&gt;0,D7164*($F$3/$D$3),D7164)</f>
        <v>2.71653808660373</v>
      </c>
      <c r="H7164" s="12" t="n">
        <f aca="false">IF($F$3&gt;0,E7164*($F$3/$E$3),E7164)</f>
        <v>1.93767243137633</v>
      </c>
      <c r="J7164" s="12" t="n">
        <f aca="false">Sheet2!J7161</f>
        <v>0</v>
      </c>
      <c r="K7164" s="12" t="n">
        <f aca="false">IF(J7164&gt;=F7164,F7164,J7164)</f>
        <v>0</v>
      </c>
      <c r="L7164" s="12" t="n">
        <f aca="false">IF(J7164&gt;F7164,J7164-F7164,0)</f>
        <v>0</v>
      </c>
      <c r="M7164" s="12" t="n">
        <f aca="false">IF(J7164&gt;=G7164,G7164,J7164)</f>
        <v>0</v>
      </c>
      <c r="N7164" s="12" t="n">
        <f aca="false">IF(J7164&gt;G7164,J7164-G7164,0)</f>
        <v>0</v>
      </c>
      <c r="O7164" s="12" t="n">
        <f aca="false">IF(J7164&gt;=H7164,H7164,J7164)</f>
        <v>0</v>
      </c>
      <c r="P7164" s="12" t="n">
        <f aca="false">IF(J7164&gt;H7164,J7164-H7164,0)</f>
        <v>0</v>
      </c>
    </row>
    <row r="7165" customFormat="false" ht="15" hidden="false" customHeight="false" outlineLevel="0" collapsed="false">
      <c r="A7165" s="28" t="n">
        <v>43034.333333316</v>
      </c>
      <c r="B7165" s="0" t="n">
        <f aca="false">MONTH(A7165)</f>
        <v>10</v>
      </c>
      <c r="C7165" s="12" t="n">
        <v>0.826666666666667</v>
      </c>
      <c r="D7165" s="0" t="n">
        <v>2.48</v>
      </c>
      <c r="E7165" s="0" t="n">
        <v>0.5253</v>
      </c>
      <c r="F7165" s="12" t="n">
        <f aca="false">IF($F$3&gt;0,C7165*($F$3/$C$3),C7165)</f>
        <v>2.54803874991575</v>
      </c>
      <c r="G7165" s="12" t="n">
        <f aca="false">IF($F$3&gt;0,D7165*($F$3/$D$3),D7165)</f>
        <v>2.54803874991575</v>
      </c>
      <c r="H7165" s="12" t="n">
        <f aca="false">IF($F$3&gt;0,E7165*($F$3/$E$3),E7165)</f>
        <v>0.829280860519789</v>
      </c>
      <c r="J7165" s="12" t="n">
        <f aca="false">Sheet2!J7162</f>
        <v>0.165382681185904</v>
      </c>
      <c r="K7165" s="12" t="n">
        <f aca="false">IF(J7165&gt;=F7165,F7165,J7165)</f>
        <v>0.165382681185904</v>
      </c>
      <c r="L7165" s="12" t="n">
        <f aca="false">IF(J7165&gt;F7165,J7165-F7165,0)</f>
        <v>0</v>
      </c>
      <c r="M7165" s="12" t="n">
        <f aca="false">IF(J7165&gt;=G7165,G7165,J7165)</f>
        <v>0.165382681185904</v>
      </c>
      <c r="N7165" s="12" t="n">
        <f aca="false">IF(J7165&gt;G7165,J7165-G7165,0)</f>
        <v>0</v>
      </c>
      <c r="O7165" s="12" t="n">
        <f aca="false">IF(J7165&gt;=H7165,H7165,J7165)</f>
        <v>0.165382681185904</v>
      </c>
      <c r="P7165" s="12" t="n">
        <f aca="false">IF(J7165&gt;H7165,J7165-H7165,0)</f>
        <v>0</v>
      </c>
    </row>
    <row r="7166" customFormat="false" ht="15" hidden="false" customHeight="false" outlineLevel="0" collapsed="false">
      <c r="A7166" s="28" t="n">
        <v>43034.3749999826</v>
      </c>
      <c r="B7166" s="0" t="n">
        <f aca="false">MONTH(A7166)</f>
        <v>10</v>
      </c>
      <c r="C7166" s="12" t="n">
        <v>0.241</v>
      </c>
      <c r="D7166" s="0" t="n">
        <v>0.723</v>
      </c>
      <c r="E7166" s="0" t="n">
        <v>0.8347</v>
      </c>
      <c r="F7166" s="12" t="n">
        <f aca="false">IF($F$3&gt;0,C7166*($F$3/$C$3),C7166)</f>
        <v>0.742835490398826</v>
      </c>
      <c r="G7166" s="12" t="n">
        <f aca="false">IF($F$3&gt;0,D7166*($F$3/$D$3),D7166)</f>
        <v>0.742835490398826</v>
      </c>
      <c r="H7166" s="12" t="n">
        <f aca="false">IF($F$3&gt;0,E7166*($F$3/$E$3),E7166)</f>
        <v>1.31772460360911</v>
      </c>
      <c r="J7166" s="12" t="n">
        <f aca="false">Sheet2!J7163</f>
        <v>0.882932817655788</v>
      </c>
      <c r="K7166" s="12" t="n">
        <f aca="false">IF(J7166&gt;=F7166,F7166,J7166)</f>
        <v>0.742835490398826</v>
      </c>
      <c r="L7166" s="12" t="n">
        <f aca="false">IF(J7166&gt;F7166,J7166-F7166,0)</f>
        <v>0.140097327256962</v>
      </c>
      <c r="M7166" s="12" t="n">
        <f aca="false">IF(J7166&gt;=G7166,G7166,J7166)</f>
        <v>0.742835490398826</v>
      </c>
      <c r="N7166" s="12" t="n">
        <f aca="false">IF(J7166&gt;G7166,J7166-G7166,0)</f>
        <v>0.140097327256962</v>
      </c>
      <c r="O7166" s="12" t="n">
        <f aca="false">IF(J7166&gt;=H7166,H7166,J7166)</f>
        <v>0.882932817655788</v>
      </c>
      <c r="P7166" s="12" t="n">
        <f aca="false">IF(J7166&gt;H7166,J7166-H7166,0)</f>
        <v>0</v>
      </c>
    </row>
    <row r="7167" customFormat="false" ht="15" hidden="false" customHeight="false" outlineLevel="0" collapsed="false">
      <c r="A7167" s="28" t="n">
        <v>43034.4166666493</v>
      </c>
      <c r="B7167" s="0" t="n">
        <f aca="false">MONTH(A7167)</f>
        <v>10</v>
      </c>
      <c r="C7167" s="12" t="n">
        <v>0.183333333333333</v>
      </c>
      <c r="D7167" s="0" t="n">
        <v>0.55</v>
      </c>
      <c r="E7167" s="0" t="n">
        <v>1.7221</v>
      </c>
      <c r="F7167" s="12" t="n">
        <f aca="false">IF($F$3&gt;0,C7167*($F$3/$C$3),C7167)</f>
        <v>0.565089238892606</v>
      </c>
      <c r="G7167" s="12" t="n">
        <f aca="false">IF($F$3&gt;0,D7167*($F$3/$D$3),D7167)</f>
        <v>0.565089238892606</v>
      </c>
      <c r="H7167" s="12" t="n">
        <f aca="false">IF($F$3&gt;0,E7167*($F$3/$E$3),E7167)</f>
        <v>2.71864566895322</v>
      </c>
      <c r="J7167" s="12" t="n">
        <f aca="false">Sheet2!J7164</f>
        <v>1.38507696882258</v>
      </c>
      <c r="K7167" s="12" t="n">
        <f aca="false">IF(J7167&gt;=F7167,F7167,J7167)</f>
        <v>0.565089238892606</v>
      </c>
      <c r="L7167" s="12" t="n">
        <f aca="false">IF(J7167&gt;F7167,J7167-F7167,0)</f>
        <v>0.819987729929975</v>
      </c>
      <c r="M7167" s="12" t="n">
        <f aca="false">IF(J7167&gt;=G7167,G7167,J7167)</f>
        <v>0.565089238892606</v>
      </c>
      <c r="N7167" s="12" t="n">
        <f aca="false">IF(J7167&gt;G7167,J7167-G7167,0)</f>
        <v>0.819987729929975</v>
      </c>
      <c r="O7167" s="12" t="n">
        <f aca="false">IF(J7167&gt;=H7167,H7167,J7167)</f>
        <v>1.38507696882258</v>
      </c>
      <c r="P7167" s="12" t="n">
        <f aca="false">IF(J7167&gt;H7167,J7167-H7167,0)</f>
        <v>0</v>
      </c>
    </row>
    <row r="7168" customFormat="false" ht="15" hidden="false" customHeight="false" outlineLevel="0" collapsed="false">
      <c r="A7168" s="28" t="n">
        <v>43034.458333316</v>
      </c>
      <c r="B7168" s="0" t="n">
        <f aca="false">MONTH(A7168)</f>
        <v>10</v>
      </c>
      <c r="C7168" s="12" t="n">
        <v>0.0486666666666667</v>
      </c>
      <c r="D7168" s="0" t="n">
        <v>0.146</v>
      </c>
      <c r="E7168" s="0" t="n">
        <v>0.5185</v>
      </c>
      <c r="F7168" s="12" t="n">
        <f aca="false">IF($F$3&gt;0,C7168*($F$3/$C$3),C7168)</f>
        <v>0.150005507051492</v>
      </c>
      <c r="G7168" s="12" t="n">
        <f aca="false">IF($F$3&gt;0,D7168*($F$3/$D$3),D7168)</f>
        <v>0.150005507051492</v>
      </c>
      <c r="H7168" s="12" t="n">
        <f aca="false">IF($F$3&gt;0,E7168*($F$3/$E$3),E7168)</f>
        <v>0.818545833199144</v>
      </c>
      <c r="J7168" s="12" t="n">
        <f aca="false">Sheet2!J7165</f>
        <v>1.43970286284421</v>
      </c>
      <c r="K7168" s="12" t="n">
        <f aca="false">IF(J7168&gt;=F7168,F7168,J7168)</f>
        <v>0.150005507051492</v>
      </c>
      <c r="L7168" s="12" t="n">
        <f aca="false">IF(J7168&gt;F7168,J7168-F7168,0)</f>
        <v>1.28969735579272</v>
      </c>
      <c r="M7168" s="12" t="n">
        <f aca="false">IF(J7168&gt;=G7168,G7168,J7168)</f>
        <v>0.150005507051492</v>
      </c>
      <c r="N7168" s="12" t="n">
        <f aca="false">IF(J7168&gt;G7168,J7168-G7168,0)</f>
        <v>1.28969735579272</v>
      </c>
      <c r="O7168" s="12" t="n">
        <f aca="false">IF(J7168&gt;=H7168,H7168,J7168)</f>
        <v>0.818545833199144</v>
      </c>
      <c r="P7168" s="12" t="n">
        <f aca="false">IF(J7168&gt;H7168,J7168-H7168,0)</f>
        <v>0.62115702964507</v>
      </c>
    </row>
    <row r="7169" customFormat="false" ht="15" hidden="false" customHeight="false" outlineLevel="0" collapsed="false">
      <c r="A7169" s="28" t="n">
        <v>43034.4999999826</v>
      </c>
      <c r="B7169" s="0" t="n">
        <f aca="false">MONTH(A7169)</f>
        <v>10</v>
      </c>
      <c r="C7169" s="12" t="n">
        <v>0.194</v>
      </c>
      <c r="D7169" s="0" t="n">
        <v>0.582</v>
      </c>
      <c r="E7169" s="0" t="n">
        <v>0.5831</v>
      </c>
      <c r="F7169" s="12" t="n">
        <f aca="false">IF($F$3&gt;0,C7169*($F$3/$C$3),C7169)</f>
        <v>0.597967158246358</v>
      </c>
      <c r="G7169" s="12" t="n">
        <f aca="false">IF($F$3&gt;0,D7169*($F$3/$D$3),D7169)</f>
        <v>0.597967158246358</v>
      </c>
      <c r="H7169" s="12" t="n">
        <f aca="false">IF($F$3&gt;0,E7169*($F$3/$E$3),E7169)</f>
        <v>0.920528592745267</v>
      </c>
      <c r="J7169" s="12" t="n">
        <f aca="false">Sheet2!J7166</f>
        <v>1.52188059262603</v>
      </c>
      <c r="K7169" s="12" t="n">
        <f aca="false">IF(J7169&gt;=F7169,F7169,J7169)</f>
        <v>0.597967158246358</v>
      </c>
      <c r="L7169" s="12" t="n">
        <f aca="false">IF(J7169&gt;F7169,J7169-F7169,0)</f>
        <v>0.923913434379672</v>
      </c>
      <c r="M7169" s="12" t="n">
        <f aca="false">IF(J7169&gt;=G7169,G7169,J7169)</f>
        <v>0.597967158246358</v>
      </c>
      <c r="N7169" s="12" t="n">
        <f aca="false">IF(J7169&gt;G7169,J7169-G7169,0)</f>
        <v>0.923913434379672</v>
      </c>
      <c r="O7169" s="12" t="n">
        <f aca="false">IF(J7169&gt;=H7169,H7169,J7169)</f>
        <v>0.920528592745267</v>
      </c>
      <c r="P7169" s="12" t="n">
        <f aca="false">IF(J7169&gt;H7169,J7169-H7169,0)</f>
        <v>0.601351999880763</v>
      </c>
    </row>
    <row r="7170" customFormat="false" ht="15" hidden="false" customHeight="false" outlineLevel="0" collapsed="false">
      <c r="A7170" s="28" t="n">
        <v>43034.5416666493</v>
      </c>
      <c r="B7170" s="0" t="n">
        <f aca="false">MONTH(A7170)</f>
        <v>10</v>
      </c>
      <c r="C7170" s="12" t="n">
        <v>0.343</v>
      </c>
      <c r="D7170" s="0" t="n">
        <v>1.029</v>
      </c>
      <c r="E7170" s="0" t="n">
        <v>0.2822</v>
      </c>
      <c r="F7170" s="12" t="n">
        <f aca="false">IF($F$3&gt;0,C7170*($F$3/$C$3),C7170)</f>
        <v>1.05723059421908</v>
      </c>
      <c r="G7170" s="12" t="n">
        <f aca="false">IF($F$3&gt;0,D7170*($F$3/$D$3),D7170)</f>
        <v>1.05723059421908</v>
      </c>
      <c r="H7170" s="12" t="n">
        <f aca="false">IF($F$3&gt;0,E7170*($F$3/$E$3),E7170)</f>
        <v>0.445503633806747</v>
      </c>
      <c r="J7170" s="12" t="n">
        <f aca="false">Sheet2!J7167</f>
        <v>1.15900858233947</v>
      </c>
      <c r="K7170" s="12" t="n">
        <f aca="false">IF(J7170&gt;=F7170,F7170,J7170)</f>
        <v>1.05723059421908</v>
      </c>
      <c r="L7170" s="12" t="n">
        <f aca="false">IF(J7170&gt;F7170,J7170-F7170,0)</f>
        <v>0.10177798812039</v>
      </c>
      <c r="M7170" s="12" t="n">
        <f aca="false">IF(J7170&gt;=G7170,G7170,J7170)</f>
        <v>1.05723059421908</v>
      </c>
      <c r="N7170" s="12" t="n">
        <f aca="false">IF(J7170&gt;G7170,J7170-G7170,0)</f>
        <v>0.10177798812039</v>
      </c>
      <c r="O7170" s="12" t="n">
        <f aca="false">IF(J7170&gt;=H7170,H7170,J7170)</f>
        <v>0.445503633806747</v>
      </c>
      <c r="P7170" s="12" t="n">
        <f aca="false">IF(J7170&gt;H7170,J7170-H7170,0)</f>
        <v>0.713504948532718</v>
      </c>
    </row>
    <row r="7171" customFormat="false" ht="15" hidden="false" customHeight="false" outlineLevel="0" collapsed="false">
      <c r="A7171" s="28" t="n">
        <v>43034.583333316</v>
      </c>
      <c r="B7171" s="0" t="n">
        <f aca="false">MONTH(A7171)</f>
        <v>10</v>
      </c>
      <c r="C7171" s="12" t="n">
        <v>0.146666666666667</v>
      </c>
      <c r="D7171" s="0" t="n">
        <v>0.44</v>
      </c>
      <c r="E7171" s="0" t="n">
        <v>0.2822</v>
      </c>
      <c r="F7171" s="12" t="n">
        <f aca="false">IF($F$3&gt;0,C7171*($F$3/$C$3),C7171)</f>
        <v>0.452071391114085</v>
      </c>
      <c r="G7171" s="12" t="n">
        <f aca="false">IF($F$3&gt;0,D7171*($F$3/$D$3),D7171)</f>
        <v>0.452071391114085</v>
      </c>
      <c r="H7171" s="12" t="n">
        <f aca="false">IF($F$3&gt;0,E7171*($F$3/$E$3),E7171)</f>
        <v>0.445503633806747</v>
      </c>
      <c r="J7171" s="12" t="n">
        <f aca="false">Sheet2!J7168</f>
        <v>0.755923632576334</v>
      </c>
      <c r="K7171" s="12" t="n">
        <f aca="false">IF(J7171&gt;=F7171,F7171,J7171)</f>
        <v>0.452071391114085</v>
      </c>
      <c r="L7171" s="12" t="n">
        <f aca="false">IF(J7171&gt;F7171,J7171-F7171,0)</f>
        <v>0.30385224146225</v>
      </c>
      <c r="M7171" s="12" t="n">
        <f aca="false">IF(J7171&gt;=G7171,G7171,J7171)</f>
        <v>0.452071391114085</v>
      </c>
      <c r="N7171" s="12" t="n">
        <f aca="false">IF(J7171&gt;G7171,J7171-G7171,0)</f>
        <v>0.303852241462249</v>
      </c>
      <c r="O7171" s="12" t="n">
        <f aca="false">IF(J7171&gt;=H7171,H7171,J7171)</f>
        <v>0.445503633806747</v>
      </c>
      <c r="P7171" s="12" t="n">
        <f aca="false">IF(J7171&gt;H7171,J7171-H7171,0)</f>
        <v>0.310419998769587</v>
      </c>
    </row>
    <row r="7172" customFormat="false" ht="15" hidden="false" customHeight="false" outlineLevel="0" collapsed="false">
      <c r="A7172" s="28" t="n">
        <v>43034.6249999826</v>
      </c>
      <c r="B7172" s="0" t="n">
        <f aca="false">MONTH(A7172)</f>
        <v>10</v>
      </c>
      <c r="C7172" s="12" t="n">
        <v>0.468</v>
      </c>
      <c r="D7172" s="0" t="n">
        <v>1.404</v>
      </c>
      <c r="E7172" s="0" t="n">
        <v>0.4165</v>
      </c>
      <c r="F7172" s="12" t="n">
        <f aca="false">IF($F$3&gt;0,C7172*($F$3/$C$3),C7172)</f>
        <v>1.44251871164585</v>
      </c>
      <c r="G7172" s="12" t="n">
        <f aca="false">IF($F$3&gt;0,D7172*($F$3/$D$3),D7172)</f>
        <v>1.44251871164585</v>
      </c>
      <c r="H7172" s="12" t="n">
        <f aca="false">IF($F$3&gt;0,E7172*($F$3/$E$3),E7172)</f>
        <v>0.657520423389476</v>
      </c>
      <c r="J7172" s="12" t="n">
        <f aca="false">Sheet2!J7169</f>
        <v>0.225200424027086</v>
      </c>
      <c r="K7172" s="12" t="n">
        <f aca="false">IF(J7172&gt;=F7172,F7172,J7172)</f>
        <v>0.225200424027086</v>
      </c>
      <c r="L7172" s="12" t="n">
        <f aca="false">IF(J7172&gt;F7172,J7172-F7172,0)</f>
        <v>0</v>
      </c>
      <c r="M7172" s="12" t="n">
        <f aca="false">IF(J7172&gt;=G7172,G7172,J7172)</f>
        <v>0.225200424027086</v>
      </c>
      <c r="N7172" s="12" t="n">
        <f aca="false">IF(J7172&gt;G7172,J7172-G7172,0)</f>
        <v>0</v>
      </c>
      <c r="O7172" s="12" t="n">
        <f aca="false">IF(J7172&gt;=H7172,H7172,J7172)</f>
        <v>0.225200424027086</v>
      </c>
      <c r="P7172" s="12" t="n">
        <f aca="false">IF(J7172&gt;H7172,J7172-H7172,0)</f>
        <v>0</v>
      </c>
    </row>
    <row r="7173" customFormat="false" ht="15" hidden="false" customHeight="false" outlineLevel="0" collapsed="false">
      <c r="A7173" s="28" t="n">
        <v>43034.6666666493</v>
      </c>
      <c r="B7173" s="0" t="n">
        <f aca="false">MONTH(A7173)</f>
        <v>10</v>
      </c>
      <c r="C7173" s="12" t="n">
        <v>0.188666666666667</v>
      </c>
      <c r="D7173" s="0" t="n">
        <v>0.566</v>
      </c>
      <c r="E7173" s="0" t="n">
        <v>0.8755</v>
      </c>
      <c r="F7173" s="12" t="n">
        <f aca="false">IF($F$3&gt;0,C7173*($F$3/$C$3),C7173)</f>
        <v>0.581528198569482</v>
      </c>
      <c r="G7173" s="12" t="n">
        <f aca="false">IF($F$3&gt;0,D7173*($F$3/$D$3),D7173)</f>
        <v>0.581528198569482</v>
      </c>
      <c r="H7173" s="12" t="n">
        <f aca="false">IF($F$3&gt;0,E7173*($F$3/$E$3),E7173)</f>
        <v>1.38213476753298</v>
      </c>
      <c r="J7173" s="12" t="n">
        <f aca="false">Sheet2!J7170</f>
        <v>0</v>
      </c>
      <c r="K7173" s="12" t="n">
        <f aca="false">IF(J7173&gt;=F7173,F7173,J7173)</f>
        <v>0</v>
      </c>
      <c r="L7173" s="12" t="n">
        <f aca="false">IF(J7173&gt;F7173,J7173-F7173,0)</f>
        <v>0</v>
      </c>
      <c r="M7173" s="12" t="n">
        <f aca="false">IF(J7173&gt;=G7173,G7173,J7173)</f>
        <v>0</v>
      </c>
      <c r="N7173" s="12" t="n">
        <f aca="false">IF(J7173&gt;G7173,J7173-G7173,0)</f>
        <v>0</v>
      </c>
      <c r="O7173" s="12" t="n">
        <f aca="false">IF(J7173&gt;=H7173,H7173,J7173)</f>
        <v>0</v>
      </c>
      <c r="P7173" s="12" t="n">
        <f aca="false">IF(J7173&gt;H7173,J7173-H7173,0)</f>
        <v>0</v>
      </c>
    </row>
    <row r="7174" customFormat="false" ht="15" hidden="false" customHeight="false" outlineLevel="0" collapsed="false">
      <c r="A7174" s="28" t="n">
        <v>43034.708333316</v>
      </c>
      <c r="B7174" s="0" t="n">
        <f aca="false">MONTH(A7174)</f>
        <v>10</v>
      </c>
      <c r="C7174" s="12" t="n">
        <v>0.641</v>
      </c>
      <c r="D7174" s="0" t="n">
        <v>1.923</v>
      </c>
      <c r="E7174" s="0" t="n">
        <v>0.6035</v>
      </c>
      <c r="F7174" s="12" t="n">
        <f aca="false">IF($F$3&gt;0,C7174*($F$3/$C$3),C7174)</f>
        <v>1.97575746616451</v>
      </c>
      <c r="G7174" s="12" t="n">
        <f aca="false">IF($F$3&gt;0,D7174*($F$3/$D$3),D7174)</f>
        <v>1.97575746616451</v>
      </c>
      <c r="H7174" s="12" t="n">
        <f aca="false">IF($F$3&gt;0,E7174*($F$3/$E$3),E7174)</f>
        <v>0.9527336747072</v>
      </c>
      <c r="J7174" s="12" t="n">
        <f aca="false">Sheet2!J7171</f>
        <v>0</v>
      </c>
      <c r="K7174" s="12" t="n">
        <f aca="false">IF(J7174&gt;=F7174,F7174,J7174)</f>
        <v>0</v>
      </c>
      <c r="L7174" s="12" t="n">
        <f aca="false">IF(J7174&gt;F7174,J7174-F7174,0)</f>
        <v>0</v>
      </c>
      <c r="M7174" s="12" t="n">
        <f aca="false">IF(J7174&gt;=G7174,G7174,J7174)</f>
        <v>0</v>
      </c>
      <c r="N7174" s="12" t="n">
        <f aca="false">IF(J7174&gt;G7174,J7174-G7174,0)</f>
        <v>0</v>
      </c>
      <c r="O7174" s="12" t="n">
        <f aca="false">IF(J7174&gt;=H7174,H7174,J7174)</f>
        <v>0</v>
      </c>
      <c r="P7174" s="12" t="n">
        <f aca="false">IF(J7174&gt;H7174,J7174-H7174,0)</f>
        <v>0</v>
      </c>
    </row>
    <row r="7175" customFormat="false" ht="15" hidden="false" customHeight="false" outlineLevel="0" collapsed="false">
      <c r="A7175" s="28" t="n">
        <v>43034.7499999826</v>
      </c>
      <c r="B7175" s="0" t="n">
        <f aca="false">MONTH(A7175)</f>
        <v>10</v>
      </c>
      <c r="C7175" s="12" t="n">
        <v>0.341666666666667</v>
      </c>
      <c r="D7175" s="0" t="n">
        <v>1.025</v>
      </c>
      <c r="E7175" s="0" t="n">
        <v>1.5776</v>
      </c>
      <c r="F7175" s="12" t="n">
        <f aca="false">IF($F$3&gt;0,C7175*($F$3/$C$3),C7175)</f>
        <v>1.05312085429986</v>
      </c>
      <c r="G7175" s="12" t="n">
        <f aca="false">IF($F$3&gt;0,D7175*($F$3/$D$3),D7175)</f>
        <v>1.05312085429986</v>
      </c>
      <c r="H7175" s="12" t="n">
        <f aca="false">IF($F$3&gt;0,E7175*($F$3/$E$3),E7175)</f>
        <v>2.49052633838953</v>
      </c>
      <c r="J7175" s="12" t="n">
        <f aca="false">Sheet2!J7172</f>
        <v>0</v>
      </c>
      <c r="K7175" s="12" t="n">
        <f aca="false">IF(J7175&gt;=F7175,F7175,J7175)</f>
        <v>0</v>
      </c>
      <c r="L7175" s="12" t="n">
        <f aca="false">IF(J7175&gt;F7175,J7175-F7175,0)</f>
        <v>0</v>
      </c>
      <c r="M7175" s="12" t="n">
        <f aca="false">IF(J7175&gt;=G7175,G7175,J7175)</f>
        <v>0</v>
      </c>
      <c r="N7175" s="12" t="n">
        <f aca="false">IF(J7175&gt;G7175,J7175-G7175,0)</f>
        <v>0</v>
      </c>
      <c r="O7175" s="12" t="n">
        <f aca="false">IF(J7175&gt;=H7175,H7175,J7175)</f>
        <v>0</v>
      </c>
      <c r="P7175" s="12" t="n">
        <f aca="false">IF(J7175&gt;H7175,J7175-H7175,0)</f>
        <v>0</v>
      </c>
    </row>
    <row r="7176" customFormat="false" ht="15" hidden="false" customHeight="false" outlineLevel="0" collapsed="false">
      <c r="A7176" s="28" t="n">
        <v>43034.7916666493</v>
      </c>
      <c r="B7176" s="0" t="n">
        <f aca="false">MONTH(A7176)</f>
        <v>10</v>
      </c>
      <c r="C7176" s="12" t="n">
        <v>0.786333333333333</v>
      </c>
      <c r="D7176" s="0" t="n">
        <v>2.359</v>
      </c>
      <c r="E7176" s="0" t="n">
        <v>0.6477</v>
      </c>
      <c r="F7176" s="12" t="n">
        <f aca="false">IF($F$3&gt;0,C7176*($F$3/$C$3),C7176)</f>
        <v>2.42371911735938</v>
      </c>
      <c r="G7176" s="12" t="n">
        <f aca="false">IF($F$3&gt;0,D7176*($F$3/$D$3),D7176)</f>
        <v>2.42371911735938</v>
      </c>
      <c r="H7176" s="12" t="n">
        <f aca="false">IF($F$3&gt;0,E7176*($F$3/$E$3),E7176)</f>
        <v>1.02251135229139</v>
      </c>
      <c r="J7176" s="12" t="n">
        <f aca="false">Sheet2!J7173</f>
        <v>0</v>
      </c>
      <c r="K7176" s="12" t="n">
        <f aca="false">IF(J7176&gt;=F7176,F7176,J7176)</f>
        <v>0</v>
      </c>
      <c r="L7176" s="12" t="n">
        <f aca="false">IF(J7176&gt;F7176,J7176-F7176,0)</f>
        <v>0</v>
      </c>
      <c r="M7176" s="12" t="n">
        <f aca="false">IF(J7176&gt;=G7176,G7176,J7176)</f>
        <v>0</v>
      </c>
      <c r="N7176" s="12" t="n">
        <f aca="false">IF(J7176&gt;G7176,J7176-G7176,0)</f>
        <v>0</v>
      </c>
      <c r="O7176" s="12" t="n">
        <f aca="false">IF(J7176&gt;=H7176,H7176,J7176)</f>
        <v>0</v>
      </c>
      <c r="P7176" s="12" t="n">
        <f aca="false">IF(J7176&gt;H7176,J7176-H7176,0)</f>
        <v>0</v>
      </c>
    </row>
    <row r="7177" customFormat="false" ht="15" hidden="false" customHeight="false" outlineLevel="0" collapsed="false">
      <c r="A7177" s="28" t="n">
        <v>43034.8333333159</v>
      </c>
      <c r="B7177" s="0" t="n">
        <f aca="false">MONTH(A7177)</f>
        <v>10</v>
      </c>
      <c r="C7177" s="12" t="n">
        <v>0.424</v>
      </c>
      <c r="D7177" s="0" t="n">
        <v>1.272</v>
      </c>
      <c r="E7177" s="0" t="n">
        <v>0.5695</v>
      </c>
      <c r="F7177" s="12" t="n">
        <f aca="false">IF($F$3&gt;0,C7177*($F$3/$C$3),C7177)</f>
        <v>1.30689729431163</v>
      </c>
      <c r="G7177" s="12" t="n">
        <f aca="false">IF($F$3&gt;0,D7177*($F$3/$D$3),D7177)</f>
        <v>1.30689729431163</v>
      </c>
      <c r="H7177" s="12" t="n">
        <f aca="false">IF($F$3&gt;0,E7177*($F$3/$E$3),E7177)</f>
        <v>0.899058538103978</v>
      </c>
      <c r="J7177" s="12" t="n">
        <f aca="false">Sheet2!J7174</f>
        <v>0</v>
      </c>
      <c r="K7177" s="12" t="n">
        <f aca="false">IF(J7177&gt;=F7177,F7177,J7177)</f>
        <v>0</v>
      </c>
      <c r="L7177" s="12" t="n">
        <f aca="false">IF(J7177&gt;F7177,J7177-F7177,0)</f>
        <v>0</v>
      </c>
      <c r="M7177" s="12" t="n">
        <f aca="false">IF(J7177&gt;=G7177,G7177,J7177)</f>
        <v>0</v>
      </c>
      <c r="N7177" s="12" t="n">
        <f aca="false">IF(J7177&gt;G7177,J7177-G7177,0)</f>
        <v>0</v>
      </c>
      <c r="O7177" s="12" t="n">
        <f aca="false">IF(J7177&gt;=H7177,H7177,J7177)</f>
        <v>0</v>
      </c>
      <c r="P7177" s="12" t="n">
        <f aca="false">IF(J7177&gt;H7177,J7177-H7177,0)</f>
        <v>0</v>
      </c>
    </row>
    <row r="7178" customFormat="false" ht="15" hidden="false" customHeight="false" outlineLevel="0" collapsed="false">
      <c r="A7178" s="28" t="n">
        <v>43034.8749999826</v>
      </c>
      <c r="B7178" s="0" t="n">
        <f aca="false">MONTH(A7178)</f>
        <v>10</v>
      </c>
      <c r="C7178" s="12" t="n">
        <v>0.189333333333333</v>
      </c>
      <c r="D7178" s="0" t="n">
        <v>0.568</v>
      </c>
      <c r="E7178" s="0" t="n">
        <v>0.4267</v>
      </c>
      <c r="F7178" s="12" t="n">
        <f aca="false">IF($F$3&gt;0,C7178*($F$3/$C$3),C7178)</f>
        <v>0.583583068529091</v>
      </c>
      <c r="G7178" s="12" t="n">
        <f aca="false">IF($F$3&gt;0,D7178*($F$3/$D$3),D7178)</f>
        <v>0.583583068529092</v>
      </c>
      <c r="H7178" s="12" t="n">
        <f aca="false">IF($F$3&gt;0,E7178*($F$3/$E$3),E7178)</f>
        <v>0.673622964370443</v>
      </c>
      <c r="J7178" s="12" t="n">
        <f aca="false">Sheet2!J7175</f>
        <v>0</v>
      </c>
      <c r="K7178" s="12" t="n">
        <f aca="false">IF(J7178&gt;=F7178,F7178,J7178)</f>
        <v>0</v>
      </c>
      <c r="L7178" s="12" t="n">
        <f aca="false">IF(J7178&gt;F7178,J7178-F7178,0)</f>
        <v>0</v>
      </c>
      <c r="M7178" s="12" t="n">
        <f aca="false">IF(J7178&gt;=G7178,G7178,J7178)</f>
        <v>0</v>
      </c>
      <c r="N7178" s="12" t="n">
        <f aca="false">IF(J7178&gt;G7178,J7178-G7178,0)</f>
        <v>0</v>
      </c>
      <c r="O7178" s="12" t="n">
        <f aca="false">IF(J7178&gt;=H7178,H7178,J7178)</f>
        <v>0</v>
      </c>
      <c r="P7178" s="12" t="n">
        <f aca="false">IF(J7178&gt;H7178,J7178-H7178,0)</f>
        <v>0</v>
      </c>
    </row>
    <row r="7179" customFormat="false" ht="15" hidden="false" customHeight="false" outlineLevel="0" collapsed="false">
      <c r="A7179" s="28" t="n">
        <v>43034.9166666493</v>
      </c>
      <c r="B7179" s="0" t="n">
        <f aca="false">MONTH(A7179)</f>
        <v>10</v>
      </c>
      <c r="C7179" s="12" t="n">
        <v>0.218666666666667</v>
      </c>
      <c r="D7179" s="0" t="n">
        <v>0.656</v>
      </c>
      <c r="E7179" s="0" t="n">
        <v>0.3893</v>
      </c>
      <c r="F7179" s="12" t="n">
        <f aca="false">IF($F$3&gt;0,C7179*($F$3/$C$3),C7179)</f>
        <v>0.673997346751908</v>
      </c>
      <c r="G7179" s="12" t="n">
        <f aca="false">IF($F$3&gt;0,D7179*($F$3/$D$3),D7179)</f>
        <v>0.673997346751909</v>
      </c>
      <c r="H7179" s="12" t="n">
        <f aca="false">IF($F$3&gt;0,E7179*($F$3/$E$3),E7179)</f>
        <v>0.614580314106898</v>
      </c>
      <c r="J7179" s="12" t="n">
        <f aca="false">Sheet2!J7176</f>
        <v>0</v>
      </c>
      <c r="K7179" s="12" t="n">
        <f aca="false">IF(J7179&gt;=F7179,F7179,J7179)</f>
        <v>0</v>
      </c>
      <c r="L7179" s="12" t="n">
        <f aca="false">IF(J7179&gt;F7179,J7179-F7179,0)</f>
        <v>0</v>
      </c>
      <c r="M7179" s="12" t="n">
        <f aca="false">IF(J7179&gt;=G7179,G7179,J7179)</f>
        <v>0</v>
      </c>
      <c r="N7179" s="12" t="n">
        <f aca="false">IF(J7179&gt;G7179,J7179-G7179,0)</f>
        <v>0</v>
      </c>
      <c r="O7179" s="12" t="n">
        <f aca="false">IF(J7179&gt;=H7179,H7179,J7179)</f>
        <v>0</v>
      </c>
      <c r="P7179" s="12" t="n">
        <f aca="false">IF(J7179&gt;H7179,J7179-H7179,0)</f>
        <v>0</v>
      </c>
    </row>
    <row r="7180" customFormat="false" ht="15" hidden="false" customHeight="false" outlineLevel="0" collapsed="false">
      <c r="A7180" s="28" t="n">
        <v>43034.9583333159</v>
      </c>
      <c r="B7180" s="0" t="n">
        <f aca="false">MONTH(A7180)</f>
        <v>10</v>
      </c>
      <c r="C7180" s="12" t="n">
        <v>0.151666666666667</v>
      </c>
      <c r="D7180" s="0" t="n">
        <v>0.455</v>
      </c>
      <c r="E7180" s="0" t="n">
        <v>0.2822</v>
      </c>
      <c r="F7180" s="12" t="n">
        <f aca="false">IF($F$3&gt;0,C7180*($F$3/$C$3),C7180)</f>
        <v>0.467482915811156</v>
      </c>
      <c r="G7180" s="12" t="n">
        <f aca="false">IF($F$3&gt;0,D7180*($F$3/$D$3),D7180)</f>
        <v>0.467482915811156</v>
      </c>
      <c r="H7180" s="12" t="n">
        <f aca="false">IF($F$3&gt;0,E7180*($F$3/$E$3),E7180)</f>
        <v>0.445503633806747</v>
      </c>
      <c r="J7180" s="12" t="n">
        <f aca="false">Sheet2!J7177</f>
        <v>0</v>
      </c>
      <c r="K7180" s="12" t="n">
        <f aca="false">IF(J7180&gt;=F7180,F7180,J7180)</f>
        <v>0</v>
      </c>
      <c r="L7180" s="12" t="n">
        <f aca="false">IF(J7180&gt;F7180,J7180-F7180,0)</f>
        <v>0</v>
      </c>
      <c r="M7180" s="12" t="n">
        <f aca="false">IF(J7180&gt;=G7180,G7180,J7180)</f>
        <v>0</v>
      </c>
      <c r="N7180" s="12" t="n">
        <f aca="false">IF(J7180&gt;G7180,J7180-G7180,0)</f>
        <v>0</v>
      </c>
      <c r="O7180" s="12" t="n">
        <f aca="false">IF(J7180&gt;=H7180,H7180,J7180)</f>
        <v>0</v>
      </c>
      <c r="P7180" s="12" t="n">
        <f aca="false">IF(J7180&gt;H7180,J7180-H7180,0)</f>
        <v>0</v>
      </c>
    </row>
    <row r="7181" customFormat="false" ht="15" hidden="false" customHeight="false" outlineLevel="0" collapsed="false">
      <c r="A7181" s="28" t="n">
        <v>43034.9999999826</v>
      </c>
      <c r="B7181" s="0" t="n">
        <f aca="false">MONTH(A7181)</f>
        <v>10</v>
      </c>
      <c r="C7181" s="12" t="n">
        <v>0.0303333333333333</v>
      </c>
      <c r="D7181" s="0" t="n">
        <v>0.091</v>
      </c>
      <c r="E7181" s="0" t="n">
        <v>0.2618</v>
      </c>
      <c r="F7181" s="12" t="n">
        <f aca="false">IF($F$3&gt;0,C7181*($F$3/$C$3),C7181)</f>
        <v>0.0934965831622312</v>
      </c>
      <c r="G7181" s="12" t="n">
        <f aca="false">IF($F$3&gt;0,D7181*($F$3/$D$3),D7181)</f>
        <v>0.0934965831622312</v>
      </c>
      <c r="H7181" s="12" t="n">
        <f aca="false">IF($F$3&gt;0,E7181*($F$3/$E$3),E7181)</f>
        <v>0.413298551844814</v>
      </c>
      <c r="J7181" s="12" t="n">
        <f aca="false">Sheet2!J7178</f>
        <v>0</v>
      </c>
      <c r="K7181" s="12" t="n">
        <f aca="false">IF(J7181&gt;=F7181,F7181,J7181)</f>
        <v>0</v>
      </c>
      <c r="L7181" s="12" t="n">
        <f aca="false">IF(J7181&gt;F7181,J7181-F7181,0)</f>
        <v>0</v>
      </c>
      <c r="M7181" s="12" t="n">
        <f aca="false">IF(J7181&gt;=G7181,G7181,J7181)</f>
        <v>0</v>
      </c>
      <c r="N7181" s="12" t="n">
        <f aca="false">IF(J7181&gt;G7181,J7181-G7181,0)</f>
        <v>0</v>
      </c>
      <c r="O7181" s="12" t="n">
        <f aca="false">IF(J7181&gt;=H7181,H7181,J7181)</f>
        <v>0</v>
      </c>
      <c r="P7181" s="12" t="n">
        <f aca="false">IF(J7181&gt;H7181,J7181-H7181,0)</f>
        <v>0</v>
      </c>
    </row>
    <row r="7182" customFormat="false" ht="15" hidden="false" customHeight="false" outlineLevel="0" collapsed="false">
      <c r="A7182" s="28" t="n">
        <v>43035.0416666493</v>
      </c>
      <c r="B7182" s="0" t="n">
        <f aca="false">MONTH(A7182)</f>
        <v>10</v>
      </c>
      <c r="C7182" s="12" t="n">
        <v>0.11</v>
      </c>
      <c r="D7182" s="0" t="n">
        <v>0.33</v>
      </c>
      <c r="E7182" s="0" t="n">
        <v>1.8819</v>
      </c>
      <c r="F7182" s="12" t="n">
        <f aca="false">IF($F$3&gt;0,C7182*($F$3/$C$3),C7182)</f>
        <v>0.339053543335564</v>
      </c>
      <c r="G7182" s="12" t="n">
        <f aca="false">IF($F$3&gt;0,D7182*($F$3/$D$3),D7182)</f>
        <v>0.339053543335564</v>
      </c>
      <c r="H7182" s="12" t="n">
        <f aca="false">IF($F$3&gt;0,E7182*($F$3/$E$3),E7182)</f>
        <v>2.97091881098837</v>
      </c>
      <c r="J7182" s="12" t="n">
        <f aca="false">Sheet2!J7179</f>
        <v>0</v>
      </c>
      <c r="K7182" s="12" t="n">
        <f aca="false">IF(J7182&gt;=F7182,F7182,J7182)</f>
        <v>0</v>
      </c>
      <c r="L7182" s="12" t="n">
        <f aca="false">IF(J7182&gt;F7182,J7182-F7182,0)</f>
        <v>0</v>
      </c>
      <c r="M7182" s="12" t="n">
        <f aca="false">IF(J7182&gt;=G7182,G7182,J7182)</f>
        <v>0</v>
      </c>
      <c r="N7182" s="12" t="n">
        <f aca="false">IF(J7182&gt;G7182,J7182-G7182,0)</f>
        <v>0</v>
      </c>
      <c r="O7182" s="12" t="n">
        <f aca="false">IF(J7182&gt;=H7182,H7182,J7182)</f>
        <v>0</v>
      </c>
      <c r="P7182" s="12" t="n">
        <f aca="false">IF(J7182&gt;H7182,J7182-H7182,0)</f>
        <v>0</v>
      </c>
    </row>
    <row r="7183" customFormat="false" ht="15" hidden="false" customHeight="false" outlineLevel="0" collapsed="false">
      <c r="A7183" s="28" t="n">
        <v>43035.0833333159</v>
      </c>
      <c r="B7183" s="0" t="n">
        <f aca="false">MONTH(A7183)</f>
        <v>10</v>
      </c>
      <c r="C7183" s="12" t="n">
        <v>0.024</v>
      </c>
      <c r="D7183" s="0" t="n">
        <v>0.072</v>
      </c>
      <c r="E7183" s="0" t="n">
        <v>1.3396</v>
      </c>
      <c r="F7183" s="12" t="n">
        <f aca="false">IF($F$3&gt;0,C7183*($F$3/$C$3),C7183)</f>
        <v>0.0739753185459411</v>
      </c>
      <c r="G7183" s="12" t="n">
        <f aca="false">IF($F$3&gt;0,D7183*($F$3/$D$3),D7183)</f>
        <v>0.0739753185459412</v>
      </c>
      <c r="H7183" s="12" t="n">
        <f aca="false">IF($F$3&gt;0,E7183*($F$3/$E$3),E7183)</f>
        <v>2.11480038216697</v>
      </c>
      <c r="J7183" s="12" t="n">
        <f aca="false">Sheet2!J7180</f>
        <v>0</v>
      </c>
      <c r="K7183" s="12" t="n">
        <f aca="false">IF(J7183&gt;=F7183,F7183,J7183)</f>
        <v>0</v>
      </c>
      <c r="L7183" s="12" t="n">
        <f aca="false">IF(J7183&gt;F7183,J7183-F7183,0)</f>
        <v>0</v>
      </c>
      <c r="M7183" s="12" t="n">
        <f aca="false">IF(J7183&gt;=G7183,G7183,J7183)</f>
        <v>0</v>
      </c>
      <c r="N7183" s="12" t="n">
        <f aca="false">IF(J7183&gt;G7183,J7183-G7183,0)</f>
        <v>0</v>
      </c>
      <c r="O7183" s="12" t="n">
        <f aca="false">IF(J7183&gt;=H7183,H7183,J7183)</f>
        <v>0</v>
      </c>
      <c r="P7183" s="12" t="n">
        <f aca="false">IF(J7183&gt;H7183,J7183-H7183,0)</f>
        <v>0</v>
      </c>
    </row>
    <row r="7184" customFormat="false" ht="15" hidden="false" customHeight="false" outlineLevel="0" collapsed="false">
      <c r="A7184" s="28" t="n">
        <v>43035.1249999826</v>
      </c>
      <c r="B7184" s="0" t="n">
        <f aca="false">MONTH(A7184)</f>
        <v>10</v>
      </c>
      <c r="C7184" s="12" t="n">
        <v>0.272</v>
      </c>
      <c r="D7184" s="0" t="n">
        <v>0.816</v>
      </c>
      <c r="E7184" s="0" t="n">
        <v>0.2567</v>
      </c>
      <c r="F7184" s="12" t="n">
        <f aca="false">IF($F$3&gt;0,C7184*($F$3/$C$3),C7184)</f>
        <v>0.838386943520666</v>
      </c>
      <c r="G7184" s="12" t="n">
        <f aca="false">IF($F$3&gt;0,D7184*($F$3/$D$3),D7184)</f>
        <v>0.838386943520667</v>
      </c>
      <c r="H7184" s="12" t="n">
        <f aca="false">IF($F$3&gt;0,E7184*($F$3/$E$3),E7184)</f>
        <v>0.40524728135433</v>
      </c>
      <c r="J7184" s="12" t="n">
        <f aca="false">Sheet2!J7181</f>
        <v>0</v>
      </c>
      <c r="K7184" s="12" t="n">
        <f aca="false">IF(J7184&gt;=F7184,F7184,J7184)</f>
        <v>0</v>
      </c>
      <c r="L7184" s="12" t="n">
        <f aca="false">IF(J7184&gt;F7184,J7184-F7184,0)</f>
        <v>0</v>
      </c>
      <c r="M7184" s="12" t="n">
        <f aca="false">IF(J7184&gt;=G7184,G7184,J7184)</f>
        <v>0</v>
      </c>
      <c r="N7184" s="12" t="n">
        <f aca="false">IF(J7184&gt;G7184,J7184-G7184,0)</f>
        <v>0</v>
      </c>
      <c r="O7184" s="12" t="n">
        <f aca="false">IF(J7184&gt;=H7184,H7184,J7184)</f>
        <v>0</v>
      </c>
      <c r="P7184" s="12" t="n">
        <f aca="false">IF(J7184&gt;H7184,J7184-H7184,0)</f>
        <v>0</v>
      </c>
    </row>
    <row r="7185" customFormat="false" ht="15" hidden="false" customHeight="false" outlineLevel="0" collapsed="false">
      <c r="A7185" s="28" t="n">
        <v>43035.1666666493</v>
      </c>
      <c r="B7185" s="0" t="n">
        <f aca="false">MONTH(A7185)</f>
        <v>10</v>
      </c>
      <c r="C7185" s="12" t="n">
        <v>0.111333333333333</v>
      </c>
      <c r="D7185" s="0" t="n">
        <v>0.334</v>
      </c>
      <c r="E7185" s="0" t="n">
        <v>0.2635</v>
      </c>
      <c r="F7185" s="12" t="n">
        <f aca="false">IF($F$3&gt;0,C7185*($F$3/$C$3),C7185)</f>
        <v>0.343163283254782</v>
      </c>
      <c r="G7185" s="12" t="n">
        <f aca="false">IF($F$3&gt;0,D7185*($F$3/$D$3),D7185)</f>
        <v>0.343163283254783</v>
      </c>
      <c r="H7185" s="12" t="n">
        <f aca="false">IF($F$3&gt;0,E7185*($F$3/$E$3),E7185)</f>
        <v>0.415982308674975</v>
      </c>
      <c r="J7185" s="12" t="n">
        <f aca="false">Sheet2!J7182</f>
        <v>0</v>
      </c>
      <c r="K7185" s="12" t="n">
        <f aca="false">IF(J7185&gt;=F7185,F7185,J7185)</f>
        <v>0</v>
      </c>
      <c r="L7185" s="12" t="n">
        <f aca="false">IF(J7185&gt;F7185,J7185-F7185,0)</f>
        <v>0</v>
      </c>
      <c r="M7185" s="12" t="n">
        <f aca="false">IF(J7185&gt;=G7185,G7185,J7185)</f>
        <v>0</v>
      </c>
      <c r="N7185" s="12" t="n">
        <f aca="false">IF(J7185&gt;G7185,J7185-G7185,0)</f>
        <v>0</v>
      </c>
      <c r="O7185" s="12" t="n">
        <f aca="false">IF(J7185&gt;=H7185,H7185,J7185)</f>
        <v>0</v>
      </c>
      <c r="P7185" s="12" t="n">
        <f aca="false">IF(J7185&gt;H7185,J7185-H7185,0)</f>
        <v>0</v>
      </c>
    </row>
    <row r="7186" customFormat="false" ht="15" hidden="false" customHeight="false" outlineLevel="0" collapsed="false">
      <c r="A7186" s="28" t="n">
        <v>43035.2083333159</v>
      </c>
      <c r="B7186" s="0" t="n">
        <f aca="false">MONTH(A7186)</f>
        <v>10</v>
      </c>
      <c r="C7186" s="12" t="n">
        <v>0.249</v>
      </c>
      <c r="D7186" s="0" t="n">
        <v>0.747</v>
      </c>
      <c r="E7186" s="0" t="n">
        <v>0.2669</v>
      </c>
      <c r="F7186" s="12" t="n">
        <f aca="false">IF($F$3&gt;0,C7186*($F$3/$C$3),C7186)</f>
        <v>0.767493929914139</v>
      </c>
      <c r="G7186" s="12" t="n">
        <f aca="false">IF($F$3&gt;0,D7186*($F$3/$D$3),D7186)</f>
        <v>0.76749392991414</v>
      </c>
      <c r="H7186" s="12" t="n">
        <f aca="false">IF($F$3&gt;0,E7186*($F$3/$E$3),E7186)</f>
        <v>0.421349822335297</v>
      </c>
      <c r="J7186" s="12" t="n">
        <f aca="false">Sheet2!J7183</f>
        <v>0</v>
      </c>
      <c r="K7186" s="12" t="n">
        <f aca="false">IF(J7186&gt;=F7186,F7186,J7186)</f>
        <v>0</v>
      </c>
      <c r="L7186" s="12" t="n">
        <f aca="false">IF(J7186&gt;F7186,J7186-F7186,0)</f>
        <v>0</v>
      </c>
      <c r="M7186" s="12" t="n">
        <f aca="false">IF(J7186&gt;=G7186,G7186,J7186)</f>
        <v>0</v>
      </c>
      <c r="N7186" s="12" t="n">
        <f aca="false">IF(J7186&gt;G7186,J7186-G7186,0)</f>
        <v>0</v>
      </c>
      <c r="O7186" s="12" t="n">
        <f aca="false">IF(J7186&gt;=H7186,H7186,J7186)</f>
        <v>0</v>
      </c>
      <c r="P7186" s="12" t="n">
        <f aca="false">IF(J7186&gt;H7186,J7186-H7186,0)</f>
        <v>0</v>
      </c>
    </row>
    <row r="7187" customFormat="false" ht="15" hidden="false" customHeight="false" outlineLevel="0" collapsed="false">
      <c r="A7187" s="28" t="n">
        <v>43035.2499999826</v>
      </c>
      <c r="B7187" s="0" t="n">
        <f aca="false">MONTH(A7187)</f>
        <v>10</v>
      </c>
      <c r="C7187" s="12" t="n">
        <v>0.156666666666667</v>
      </c>
      <c r="D7187" s="0" t="n">
        <v>0.47</v>
      </c>
      <c r="E7187" s="0" t="n">
        <v>0.7684</v>
      </c>
      <c r="F7187" s="12" t="n">
        <f aca="false">IF($F$3&gt;0,C7187*($F$3/$C$3),C7187)</f>
        <v>0.482894440508227</v>
      </c>
      <c r="G7187" s="12" t="n">
        <f aca="false">IF($F$3&gt;0,D7187*($F$3/$D$3),D7187)</f>
        <v>0.482894440508227</v>
      </c>
      <c r="H7187" s="12" t="n">
        <f aca="false">IF($F$3&gt;0,E7187*($F$3/$E$3),E7187)</f>
        <v>1.21305808723283</v>
      </c>
      <c r="J7187" s="12" t="n">
        <f aca="false">Sheet2!J7184</f>
        <v>0</v>
      </c>
      <c r="K7187" s="12" t="n">
        <f aca="false">IF(J7187&gt;=F7187,F7187,J7187)</f>
        <v>0</v>
      </c>
      <c r="L7187" s="12" t="n">
        <f aca="false">IF(J7187&gt;F7187,J7187-F7187,0)</f>
        <v>0</v>
      </c>
      <c r="M7187" s="12" t="n">
        <f aca="false">IF(J7187&gt;=G7187,G7187,J7187)</f>
        <v>0</v>
      </c>
      <c r="N7187" s="12" t="n">
        <f aca="false">IF(J7187&gt;G7187,J7187-G7187,0)</f>
        <v>0</v>
      </c>
      <c r="O7187" s="12" t="n">
        <f aca="false">IF(J7187&gt;=H7187,H7187,J7187)</f>
        <v>0</v>
      </c>
      <c r="P7187" s="12" t="n">
        <f aca="false">IF(J7187&gt;H7187,J7187-H7187,0)</f>
        <v>0</v>
      </c>
    </row>
    <row r="7188" customFormat="false" ht="15" hidden="false" customHeight="false" outlineLevel="0" collapsed="false">
      <c r="A7188" s="28" t="n">
        <v>43035.2916666493</v>
      </c>
      <c r="B7188" s="0" t="n">
        <f aca="false">MONTH(A7188)</f>
        <v>10</v>
      </c>
      <c r="C7188" s="12" t="n">
        <v>0.59</v>
      </c>
      <c r="D7188" s="0" t="n">
        <v>1.77</v>
      </c>
      <c r="E7188" s="0" t="n">
        <v>0.5593</v>
      </c>
      <c r="F7188" s="12" t="n">
        <f aca="false">IF($F$3&gt;0,C7188*($F$3/$C$3),C7188)</f>
        <v>1.81855991425439</v>
      </c>
      <c r="G7188" s="12" t="n">
        <f aca="false">IF($F$3&gt;0,D7188*($F$3/$D$3),D7188)</f>
        <v>1.81855991425439</v>
      </c>
      <c r="H7188" s="12" t="n">
        <f aca="false">IF($F$3&gt;0,E7188*($F$3/$E$3),E7188)</f>
        <v>0.882955997123011</v>
      </c>
      <c r="J7188" s="12" t="n">
        <f aca="false">Sheet2!J7185</f>
        <v>0</v>
      </c>
      <c r="K7188" s="12" t="n">
        <f aca="false">IF(J7188&gt;=F7188,F7188,J7188)</f>
        <v>0</v>
      </c>
      <c r="L7188" s="12" t="n">
        <f aca="false">IF(J7188&gt;F7188,J7188-F7188,0)</f>
        <v>0</v>
      </c>
      <c r="M7188" s="12" t="n">
        <f aca="false">IF(J7188&gt;=G7188,G7188,J7188)</f>
        <v>0</v>
      </c>
      <c r="N7188" s="12" t="n">
        <f aca="false">IF(J7188&gt;G7188,J7188-G7188,0)</f>
        <v>0</v>
      </c>
      <c r="O7188" s="12" t="n">
        <f aca="false">IF(J7188&gt;=H7188,H7188,J7188)</f>
        <v>0</v>
      </c>
      <c r="P7188" s="12" t="n">
        <f aca="false">IF(J7188&gt;H7188,J7188-H7188,0)</f>
        <v>0</v>
      </c>
    </row>
    <row r="7189" customFormat="false" ht="15" hidden="false" customHeight="false" outlineLevel="0" collapsed="false">
      <c r="A7189" s="28" t="n">
        <v>43035.3333333159</v>
      </c>
      <c r="B7189" s="0" t="n">
        <f aca="false">MONTH(A7189)</f>
        <v>10</v>
      </c>
      <c r="C7189" s="12" t="n">
        <v>0.774666666666667</v>
      </c>
      <c r="D7189" s="0" t="n">
        <v>2.324</v>
      </c>
      <c r="E7189" s="0" t="n">
        <v>0.7344</v>
      </c>
      <c r="F7189" s="12" t="n">
        <f aca="false">IF($F$3&gt;0,C7189*($F$3/$C$3),C7189)</f>
        <v>2.38775889306621</v>
      </c>
      <c r="G7189" s="12" t="n">
        <f aca="false">IF($F$3&gt;0,D7189*($F$3/$D$3),D7189)</f>
        <v>2.38775889306621</v>
      </c>
      <c r="H7189" s="12" t="n">
        <f aca="false">IF($F$3&gt;0,E7189*($F$3/$E$3),E7189)</f>
        <v>1.15938295062961</v>
      </c>
      <c r="J7189" s="12" t="n">
        <f aca="false">Sheet2!J7186</f>
        <v>0.26478428979699</v>
      </c>
      <c r="K7189" s="12" t="n">
        <f aca="false">IF(J7189&gt;=F7189,F7189,J7189)</f>
        <v>0.26478428979699</v>
      </c>
      <c r="L7189" s="12" t="n">
        <f aca="false">IF(J7189&gt;F7189,J7189-F7189,0)</f>
        <v>0</v>
      </c>
      <c r="M7189" s="12" t="n">
        <f aca="false">IF(J7189&gt;=G7189,G7189,J7189)</f>
        <v>0.26478428979699</v>
      </c>
      <c r="N7189" s="12" t="n">
        <f aca="false">IF(J7189&gt;G7189,J7189-G7189,0)</f>
        <v>0</v>
      </c>
      <c r="O7189" s="12" t="n">
        <f aca="false">IF(J7189&gt;=H7189,H7189,J7189)</f>
        <v>0.26478428979699</v>
      </c>
      <c r="P7189" s="12" t="n">
        <f aca="false">IF(J7189&gt;H7189,J7189-H7189,0)</f>
        <v>0</v>
      </c>
    </row>
    <row r="7190" customFormat="false" ht="15" hidden="false" customHeight="false" outlineLevel="0" collapsed="false">
      <c r="A7190" s="28" t="n">
        <v>43035.3749999826</v>
      </c>
      <c r="B7190" s="0" t="n">
        <f aca="false">MONTH(A7190)</f>
        <v>10</v>
      </c>
      <c r="C7190" s="12" t="n">
        <v>0.448333333333333</v>
      </c>
      <c r="D7190" s="0" t="n">
        <v>1.345</v>
      </c>
      <c r="E7190" s="0" t="n">
        <v>1.8445</v>
      </c>
      <c r="F7190" s="12" t="n">
        <f aca="false">IF($F$3&gt;0,C7190*($F$3/$C$3),C7190)</f>
        <v>1.38190004783737</v>
      </c>
      <c r="G7190" s="12" t="n">
        <f aca="false">IF($F$3&gt;0,D7190*($F$3/$D$3),D7190)</f>
        <v>1.38190004783737</v>
      </c>
      <c r="H7190" s="12" t="n">
        <f aca="false">IF($F$3&gt;0,E7190*($F$3/$E$3),E7190)</f>
        <v>2.91187616072482</v>
      </c>
      <c r="J7190" s="12" t="n">
        <f aca="false">Sheet2!J7187</f>
        <v>1.31476404692593</v>
      </c>
      <c r="K7190" s="12" t="n">
        <f aca="false">IF(J7190&gt;=F7190,F7190,J7190)</f>
        <v>1.31476404692593</v>
      </c>
      <c r="L7190" s="12" t="n">
        <f aca="false">IF(J7190&gt;F7190,J7190-F7190,0)</f>
        <v>0</v>
      </c>
      <c r="M7190" s="12" t="n">
        <f aca="false">IF(J7190&gt;=G7190,G7190,J7190)</f>
        <v>1.31476404692593</v>
      </c>
      <c r="N7190" s="12" t="n">
        <f aca="false">IF(J7190&gt;G7190,J7190-G7190,0)</f>
        <v>0</v>
      </c>
      <c r="O7190" s="12" t="n">
        <f aca="false">IF(J7190&gt;=H7190,H7190,J7190)</f>
        <v>1.31476404692593</v>
      </c>
      <c r="P7190" s="12" t="n">
        <f aca="false">IF(J7190&gt;H7190,J7190-H7190,0)</f>
        <v>0</v>
      </c>
    </row>
    <row r="7191" customFormat="false" ht="15" hidden="false" customHeight="false" outlineLevel="0" collapsed="false">
      <c r="A7191" s="28" t="n">
        <v>43035.4166666492</v>
      </c>
      <c r="B7191" s="0" t="n">
        <f aca="false">MONTH(A7191)</f>
        <v>10</v>
      </c>
      <c r="C7191" s="12" t="n">
        <v>0.216666666666667</v>
      </c>
      <c r="D7191" s="0" t="n">
        <v>0.65</v>
      </c>
      <c r="E7191" s="0" t="n">
        <v>1.8751</v>
      </c>
      <c r="F7191" s="12" t="n">
        <f aca="false">IF($F$3&gt;0,C7191*($F$3/$C$3),C7191)</f>
        <v>0.66783273687308</v>
      </c>
      <c r="G7191" s="12" t="n">
        <f aca="false">IF($F$3&gt;0,D7191*($F$3/$D$3),D7191)</f>
        <v>0.66783273687308</v>
      </c>
      <c r="H7191" s="12" t="n">
        <f aca="false">IF($F$3&gt;0,E7191*($F$3/$E$3),E7191)</f>
        <v>2.96018378366772</v>
      </c>
      <c r="J7191" s="12" t="n">
        <f aca="false">Sheet2!J7188</f>
        <v>2.38920601198992</v>
      </c>
      <c r="K7191" s="12" t="n">
        <f aca="false">IF(J7191&gt;=F7191,F7191,J7191)</f>
        <v>0.66783273687308</v>
      </c>
      <c r="L7191" s="12" t="n">
        <f aca="false">IF(J7191&gt;F7191,J7191-F7191,0)</f>
        <v>1.72137327511684</v>
      </c>
      <c r="M7191" s="12" t="n">
        <f aca="false">IF(J7191&gt;=G7191,G7191,J7191)</f>
        <v>0.66783273687308</v>
      </c>
      <c r="N7191" s="12" t="n">
        <f aca="false">IF(J7191&gt;G7191,J7191-G7191,0)</f>
        <v>1.72137327511684</v>
      </c>
      <c r="O7191" s="12" t="n">
        <f aca="false">IF(J7191&gt;=H7191,H7191,J7191)</f>
        <v>2.38920601198992</v>
      </c>
      <c r="P7191" s="12" t="n">
        <f aca="false">IF(J7191&gt;H7191,J7191-H7191,0)</f>
        <v>0</v>
      </c>
    </row>
    <row r="7192" customFormat="false" ht="15" hidden="false" customHeight="false" outlineLevel="0" collapsed="false">
      <c r="A7192" s="28" t="n">
        <v>43035.4583333159</v>
      </c>
      <c r="B7192" s="0" t="n">
        <f aca="false">MONTH(A7192)</f>
        <v>10</v>
      </c>
      <c r="C7192" s="12" t="n">
        <v>0.167</v>
      </c>
      <c r="D7192" s="0" t="n">
        <v>0.501</v>
      </c>
      <c r="E7192" s="0" t="n">
        <v>0.4913</v>
      </c>
      <c r="F7192" s="12" t="n">
        <f aca="false">IF($F$3&gt;0,C7192*($F$3/$C$3),C7192)</f>
        <v>0.514744924882174</v>
      </c>
      <c r="G7192" s="12" t="n">
        <f aca="false">IF($F$3&gt;0,D7192*($F$3/$D$3),D7192)</f>
        <v>0.514744924882174</v>
      </c>
      <c r="H7192" s="12" t="n">
        <f aca="false">IF($F$3&gt;0,E7192*($F$3/$E$3),E7192)</f>
        <v>0.775605723916566</v>
      </c>
      <c r="J7192" s="12" t="n">
        <f aca="false">Sheet2!J7189</f>
        <v>3.32867583366227</v>
      </c>
      <c r="K7192" s="12" t="n">
        <f aca="false">IF(J7192&gt;=F7192,F7192,J7192)</f>
        <v>0.514744924882174</v>
      </c>
      <c r="L7192" s="12" t="n">
        <f aca="false">IF(J7192&gt;F7192,J7192-F7192,0)</f>
        <v>2.8139309087801</v>
      </c>
      <c r="M7192" s="12" t="n">
        <f aca="false">IF(J7192&gt;=G7192,G7192,J7192)</f>
        <v>0.514744924882174</v>
      </c>
      <c r="N7192" s="12" t="n">
        <f aca="false">IF(J7192&gt;G7192,J7192-G7192,0)</f>
        <v>2.8139309087801</v>
      </c>
      <c r="O7192" s="12" t="n">
        <f aca="false">IF(J7192&gt;=H7192,H7192,J7192)</f>
        <v>0.775605723916566</v>
      </c>
      <c r="P7192" s="12" t="n">
        <f aca="false">IF(J7192&gt;H7192,J7192-H7192,0)</f>
        <v>2.5530701097457</v>
      </c>
    </row>
    <row r="7193" customFormat="false" ht="15" hidden="false" customHeight="false" outlineLevel="0" collapsed="false">
      <c r="A7193" s="28" t="n">
        <v>43035.4999999826</v>
      </c>
      <c r="B7193" s="0" t="n">
        <f aca="false">MONTH(A7193)</f>
        <v>10</v>
      </c>
      <c r="C7193" s="12" t="n">
        <v>0.226333333333333</v>
      </c>
      <c r="D7193" s="0" t="n">
        <v>0.679</v>
      </c>
      <c r="E7193" s="0" t="n">
        <v>1.8003</v>
      </c>
      <c r="F7193" s="12" t="n">
        <f aca="false">IF($F$3&gt;0,C7193*($F$3/$C$3),C7193)</f>
        <v>0.697628351287417</v>
      </c>
      <c r="G7193" s="12" t="n">
        <f aca="false">IF($F$3&gt;0,D7193*($F$3/$D$3),D7193)</f>
        <v>0.697628351287418</v>
      </c>
      <c r="H7193" s="12" t="n">
        <f aca="false">IF($F$3&gt;0,E7193*($F$3/$E$3),E7193)</f>
        <v>2.84209848314063</v>
      </c>
      <c r="J7193" s="12" t="n">
        <f aca="false">Sheet2!J7190</f>
        <v>3.45074798458816</v>
      </c>
      <c r="K7193" s="12" t="n">
        <f aca="false">IF(J7193&gt;=F7193,F7193,J7193)</f>
        <v>0.697628351287417</v>
      </c>
      <c r="L7193" s="12" t="n">
        <f aca="false">IF(J7193&gt;F7193,J7193-F7193,0)</f>
        <v>2.75311963330075</v>
      </c>
      <c r="M7193" s="12" t="n">
        <f aca="false">IF(J7193&gt;=G7193,G7193,J7193)</f>
        <v>0.697628351287418</v>
      </c>
      <c r="N7193" s="12" t="n">
        <f aca="false">IF(J7193&gt;G7193,J7193-G7193,0)</f>
        <v>2.75311963330075</v>
      </c>
      <c r="O7193" s="12" t="n">
        <f aca="false">IF(J7193&gt;=H7193,H7193,J7193)</f>
        <v>2.84209848314063</v>
      </c>
      <c r="P7193" s="12" t="n">
        <f aca="false">IF(J7193&gt;H7193,J7193-H7193,0)</f>
        <v>0.60864950144753</v>
      </c>
    </row>
    <row r="7194" customFormat="false" ht="15" hidden="false" customHeight="false" outlineLevel="0" collapsed="false">
      <c r="A7194" s="28" t="n">
        <v>43035.5416666492</v>
      </c>
      <c r="B7194" s="0" t="n">
        <f aca="false">MONTH(A7194)</f>
        <v>10</v>
      </c>
      <c r="C7194" s="12" t="n">
        <v>0.0356666666666667</v>
      </c>
      <c r="D7194" s="0" t="n">
        <v>0.107</v>
      </c>
      <c r="E7194" s="0" t="n">
        <v>2.3222</v>
      </c>
      <c r="F7194" s="12" t="n">
        <f aca="false">IF($F$3&gt;0,C7194*($F$3/$C$3),C7194)</f>
        <v>0.109935542839107</v>
      </c>
      <c r="G7194" s="12" t="n">
        <f aca="false">IF($F$3&gt;0,D7194*($F$3/$D$3),D7194)</f>
        <v>0.109935542839107</v>
      </c>
      <c r="H7194" s="12" t="n">
        <f aca="false">IF($F$3&gt;0,E7194*($F$3/$E$3),E7194)</f>
        <v>3.6660118300001</v>
      </c>
      <c r="J7194" s="12" t="n">
        <f aca="false">Sheet2!J7191</f>
        <v>2.38188009034271</v>
      </c>
      <c r="K7194" s="12" t="n">
        <f aca="false">IF(J7194&gt;=F7194,F7194,J7194)</f>
        <v>0.109935542839107</v>
      </c>
      <c r="L7194" s="12" t="n">
        <f aca="false">IF(J7194&gt;F7194,J7194-F7194,0)</f>
        <v>2.2719445475036</v>
      </c>
      <c r="M7194" s="12" t="n">
        <f aca="false">IF(J7194&gt;=G7194,G7194,J7194)</f>
        <v>0.109935542839107</v>
      </c>
      <c r="N7194" s="12" t="n">
        <f aca="false">IF(J7194&gt;G7194,J7194-G7194,0)</f>
        <v>2.2719445475036</v>
      </c>
      <c r="O7194" s="12" t="n">
        <f aca="false">IF(J7194&gt;=H7194,H7194,J7194)</f>
        <v>2.38188009034271</v>
      </c>
      <c r="P7194" s="12" t="n">
        <f aca="false">IF(J7194&gt;H7194,J7194-H7194,0)</f>
        <v>0</v>
      </c>
    </row>
    <row r="7195" customFormat="false" ht="15" hidden="false" customHeight="false" outlineLevel="0" collapsed="false">
      <c r="A7195" s="28" t="n">
        <v>43035.5833333159</v>
      </c>
      <c r="B7195" s="0" t="n">
        <f aca="false">MONTH(A7195)</f>
        <v>10</v>
      </c>
      <c r="C7195" s="12" t="n">
        <v>0.211666666666667</v>
      </c>
      <c r="D7195" s="0" t="n">
        <v>0.635</v>
      </c>
      <c r="E7195" s="0" t="n">
        <v>0.6902</v>
      </c>
      <c r="F7195" s="12" t="n">
        <f aca="false">IF($F$3&gt;0,C7195*($F$3/$C$3),C7195)</f>
        <v>0.652421212176009</v>
      </c>
      <c r="G7195" s="12" t="n">
        <f aca="false">IF($F$3&gt;0,D7195*($F$3/$D$3),D7195)</f>
        <v>0.652421212176009</v>
      </c>
      <c r="H7195" s="12" t="n">
        <f aca="false">IF($F$3&gt;0,E7195*($F$3/$E$3),E7195)</f>
        <v>1.08960527304542</v>
      </c>
      <c r="J7195" s="12" t="n">
        <f aca="false">Sheet2!J7192</f>
        <v>1.64188237439076</v>
      </c>
      <c r="K7195" s="12" t="n">
        <f aca="false">IF(J7195&gt;=F7195,F7195,J7195)</f>
        <v>0.652421212176009</v>
      </c>
      <c r="L7195" s="12" t="n">
        <f aca="false">IF(J7195&gt;F7195,J7195-F7195,0)</f>
        <v>0.989461162214746</v>
      </c>
      <c r="M7195" s="12" t="n">
        <f aca="false">IF(J7195&gt;=G7195,G7195,J7195)</f>
        <v>0.652421212176009</v>
      </c>
      <c r="N7195" s="12" t="n">
        <f aca="false">IF(J7195&gt;G7195,J7195-G7195,0)</f>
        <v>0.989461162214746</v>
      </c>
      <c r="O7195" s="12" t="n">
        <f aca="false">IF(J7195&gt;=H7195,H7195,J7195)</f>
        <v>1.08960527304542</v>
      </c>
      <c r="P7195" s="12" t="n">
        <f aca="false">IF(J7195&gt;H7195,J7195-H7195,0)</f>
        <v>0.552277101345337</v>
      </c>
    </row>
    <row r="7196" customFormat="false" ht="15" hidden="false" customHeight="false" outlineLevel="0" collapsed="false">
      <c r="A7196" s="28" t="n">
        <v>43035.6249999826</v>
      </c>
      <c r="B7196" s="0" t="n">
        <f aca="false">MONTH(A7196)</f>
        <v>10</v>
      </c>
      <c r="C7196" s="12" t="n">
        <v>0.0676666666666667</v>
      </c>
      <c r="D7196" s="0" t="n">
        <v>0.203</v>
      </c>
      <c r="E7196" s="0" t="n">
        <v>0.5304</v>
      </c>
      <c r="F7196" s="12" t="n">
        <f aca="false">IF($F$3&gt;0,C7196*($F$3/$C$3),C7196)</f>
        <v>0.208569300900362</v>
      </c>
      <c r="G7196" s="12" t="n">
        <f aca="false">IF($F$3&gt;0,D7196*($F$3/$D$3),D7196)</f>
        <v>0.208569300900362</v>
      </c>
      <c r="H7196" s="12" t="n">
        <f aca="false">IF($F$3&gt;0,E7196*($F$3/$E$3),E7196)</f>
        <v>0.837332131010272</v>
      </c>
      <c r="J7196" s="12" t="n">
        <f aca="false">Sheet2!J7193</f>
        <v>0.365452008779714</v>
      </c>
      <c r="K7196" s="12" t="n">
        <f aca="false">IF(J7196&gt;=F7196,F7196,J7196)</f>
        <v>0.208569300900362</v>
      </c>
      <c r="L7196" s="12" t="n">
        <f aca="false">IF(J7196&gt;F7196,J7196-F7196,0)</f>
        <v>0.156882707879353</v>
      </c>
      <c r="M7196" s="12" t="n">
        <f aca="false">IF(J7196&gt;=G7196,G7196,J7196)</f>
        <v>0.208569300900362</v>
      </c>
      <c r="N7196" s="12" t="n">
        <f aca="false">IF(J7196&gt;G7196,J7196-G7196,0)</f>
        <v>0.156882707879352</v>
      </c>
      <c r="O7196" s="12" t="n">
        <f aca="false">IF(J7196&gt;=H7196,H7196,J7196)</f>
        <v>0.365452008779714</v>
      </c>
      <c r="P7196" s="12" t="n">
        <f aca="false">IF(J7196&gt;H7196,J7196-H7196,0)</f>
        <v>0</v>
      </c>
    </row>
    <row r="7197" customFormat="false" ht="15" hidden="false" customHeight="false" outlineLevel="0" collapsed="false">
      <c r="A7197" s="28" t="n">
        <v>43035.6666666492</v>
      </c>
      <c r="B7197" s="0" t="n">
        <f aca="false">MONTH(A7197)</f>
        <v>10</v>
      </c>
      <c r="C7197" s="12" t="n">
        <v>0.317666666666667</v>
      </c>
      <c r="D7197" s="0" t="n">
        <v>0.953</v>
      </c>
      <c r="E7197" s="0" t="n">
        <v>1.1424</v>
      </c>
      <c r="F7197" s="12" t="n">
        <f aca="false">IF($F$3&gt;0,C7197*($F$3/$C$3),C7197)</f>
        <v>0.979145535753915</v>
      </c>
      <c r="G7197" s="12" t="n">
        <f aca="false">IF($F$3&gt;0,D7197*($F$3/$D$3),D7197)</f>
        <v>0.979145535753916</v>
      </c>
      <c r="H7197" s="12" t="n">
        <f aca="false">IF($F$3&gt;0,E7197*($F$3/$E$3),E7197)</f>
        <v>1.80348458986828</v>
      </c>
      <c r="J7197" s="12" t="n">
        <f aca="false">Sheet2!J7194</f>
        <v>0.0313127409710304</v>
      </c>
      <c r="K7197" s="12" t="n">
        <f aca="false">IF(J7197&gt;=F7197,F7197,J7197)</f>
        <v>0.0313127409710304</v>
      </c>
      <c r="L7197" s="12" t="n">
        <f aca="false">IF(J7197&gt;F7197,J7197-F7197,0)</f>
        <v>0</v>
      </c>
      <c r="M7197" s="12" t="n">
        <f aca="false">IF(J7197&gt;=G7197,G7197,J7197)</f>
        <v>0.0313127409710304</v>
      </c>
      <c r="N7197" s="12" t="n">
        <f aca="false">IF(J7197&gt;G7197,J7197-G7197,0)</f>
        <v>0</v>
      </c>
      <c r="O7197" s="12" t="n">
        <f aca="false">IF(J7197&gt;=H7197,H7197,J7197)</f>
        <v>0.0313127409710304</v>
      </c>
      <c r="P7197" s="12" t="n">
        <f aca="false">IF(J7197&gt;H7197,J7197-H7197,0)</f>
        <v>0</v>
      </c>
    </row>
    <row r="7198" customFormat="false" ht="15" hidden="false" customHeight="false" outlineLevel="0" collapsed="false">
      <c r="A7198" s="28" t="n">
        <v>43035.7083333159</v>
      </c>
      <c r="B7198" s="0" t="n">
        <f aca="false">MONTH(A7198)</f>
        <v>10</v>
      </c>
      <c r="C7198" s="12" t="n">
        <v>0.168</v>
      </c>
      <c r="D7198" s="0" t="n">
        <v>0.504</v>
      </c>
      <c r="E7198" s="0" t="n">
        <v>0.8313</v>
      </c>
      <c r="F7198" s="12" t="n">
        <f aca="false">IF($F$3&gt;0,C7198*($F$3/$C$3),C7198)</f>
        <v>0.517827229821588</v>
      </c>
      <c r="G7198" s="12" t="n">
        <f aca="false">IF($F$3&gt;0,D7198*($F$3/$D$3),D7198)</f>
        <v>0.517827229821588</v>
      </c>
      <c r="H7198" s="12" t="n">
        <f aca="false">IF($F$3&gt;0,E7198*($F$3/$E$3),E7198)</f>
        <v>1.31235708994879</v>
      </c>
      <c r="J7198" s="12" t="n">
        <f aca="false">Sheet2!J7195</f>
        <v>0</v>
      </c>
      <c r="K7198" s="12" t="n">
        <f aca="false">IF(J7198&gt;=F7198,F7198,J7198)</f>
        <v>0</v>
      </c>
      <c r="L7198" s="12" t="n">
        <f aca="false">IF(J7198&gt;F7198,J7198-F7198,0)</f>
        <v>0</v>
      </c>
      <c r="M7198" s="12" t="n">
        <f aca="false">IF(J7198&gt;=G7198,G7198,J7198)</f>
        <v>0</v>
      </c>
      <c r="N7198" s="12" t="n">
        <f aca="false">IF(J7198&gt;G7198,J7198-G7198,0)</f>
        <v>0</v>
      </c>
      <c r="O7198" s="12" t="n">
        <f aca="false">IF(J7198&gt;=H7198,H7198,J7198)</f>
        <v>0</v>
      </c>
      <c r="P7198" s="12" t="n">
        <f aca="false">IF(J7198&gt;H7198,J7198-H7198,0)</f>
        <v>0</v>
      </c>
    </row>
    <row r="7199" customFormat="false" ht="15" hidden="false" customHeight="false" outlineLevel="0" collapsed="false">
      <c r="A7199" s="28" t="n">
        <v>43035.7499999826</v>
      </c>
      <c r="B7199" s="0" t="n">
        <f aca="false">MONTH(A7199)</f>
        <v>10</v>
      </c>
      <c r="C7199" s="12" t="n">
        <v>0.232</v>
      </c>
      <c r="D7199" s="0" t="n">
        <v>0.696</v>
      </c>
      <c r="E7199" s="0" t="n">
        <v>0.561</v>
      </c>
      <c r="F7199" s="12" t="n">
        <f aca="false">IF($F$3&gt;0,C7199*($F$3/$C$3),C7199)</f>
        <v>0.715094745944098</v>
      </c>
      <c r="G7199" s="12" t="n">
        <f aca="false">IF($F$3&gt;0,D7199*($F$3/$D$3),D7199)</f>
        <v>0.715094745944098</v>
      </c>
      <c r="H7199" s="12" t="n">
        <f aca="false">IF($F$3&gt;0,E7199*($F$3/$E$3),E7199)</f>
        <v>0.885639753953173</v>
      </c>
      <c r="J7199" s="12" t="n">
        <f aca="false">Sheet2!J7196</f>
        <v>0</v>
      </c>
      <c r="K7199" s="12" t="n">
        <f aca="false">IF(J7199&gt;=F7199,F7199,J7199)</f>
        <v>0</v>
      </c>
      <c r="L7199" s="12" t="n">
        <f aca="false">IF(J7199&gt;F7199,J7199-F7199,0)</f>
        <v>0</v>
      </c>
      <c r="M7199" s="12" t="n">
        <f aca="false">IF(J7199&gt;=G7199,G7199,J7199)</f>
        <v>0</v>
      </c>
      <c r="N7199" s="12" t="n">
        <f aca="false">IF(J7199&gt;G7199,J7199-G7199,0)</f>
        <v>0</v>
      </c>
      <c r="O7199" s="12" t="n">
        <f aca="false">IF(J7199&gt;=H7199,H7199,J7199)</f>
        <v>0</v>
      </c>
      <c r="P7199" s="12" t="n">
        <f aca="false">IF(J7199&gt;H7199,J7199-H7199,0)</f>
        <v>0</v>
      </c>
    </row>
    <row r="7200" customFormat="false" ht="15" hidden="false" customHeight="false" outlineLevel="0" collapsed="false">
      <c r="A7200" s="28" t="n">
        <v>43035.7916666492</v>
      </c>
      <c r="B7200" s="0" t="n">
        <f aca="false">MONTH(A7200)</f>
        <v>10</v>
      </c>
      <c r="C7200" s="12" t="n">
        <v>0.248666666666667</v>
      </c>
      <c r="D7200" s="0" t="n">
        <v>0.746</v>
      </c>
      <c r="E7200" s="0" t="n">
        <v>0.5406</v>
      </c>
      <c r="F7200" s="12" t="n">
        <f aca="false">IF($F$3&gt;0,C7200*($F$3/$C$3),C7200)</f>
        <v>0.766466494934335</v>
      </c>
      <c r="G7200" s="12" t="n">
        <f aca="false">IF($F$3&gt;0,D7200*($F$3/$D$3),D7200)</f>
        <v>0.766466494934335</v>
      </c>
      <c r="H7200" s="12" t="n">
        <f aca="false">IF($F$3&gt;0,E7200*($F$3/$E$3),E7200)</f>
        <v>0.853434671991239</v>
      </c>
      <c r="J7200" s="12" t="n">
        <f aca="false">Sheet2!J7197</f>
        <v>0</v>
      </c>
      <c r="K7200" s="12" t="n">
        <f aca="false">IF(J7200&gt;=F7200,F7200,J7200)</f>
        <v>0</v>
      </c>
      <c r="L7200" s="12" t="n">
        <f aca="false">IF(J7200&gt;F7200,J7200-F7200,0)</f>
        <v>0</v>
      </c>
      <c r="M7200" s="12" t="n">
        <f aca="false">IF(J7200&gt;=G7200,G7200,J7200)</f>
        <v>0</v>
      </c>
      <c r="N7200" s="12" t="n">
        <f aca="false">IF(J7200&gt;G7200,J7200-G7200,0)</f>
        <v>0</v>
      </c>
      <c r="O7200" s="12" t="n">
        <f aca="false">IF(J7200&gt;=H7200,H7200,J7200)</f>
        <v>0</v>
      </c>
      <c r="P7200" s="12" t="n">
        <f aca="false">IF(J7200&gt;H7200,J7200-H7200,0)</f>
        <v>0</v>
      </c>
    </row>
    <row r="7201" customFormat="false" ht="15" hidden="false" customHeight="false" outlineLevel="0" collapsed="false">
      <c r="A7201" s="28" t="n">
        <v>43035.8333333159</v>
      </c>
      <c r="B7201" s="0" t="n">
        <f aca="false">MONTH(A7201)</f>
        <v>10</v>
      </c>
      <c r="C7201" s="12" t="n">
        <v>0.124666666666667</v>
      </c>
      <c r="D7201" s="0" t="n">
        <v>0.374</v>
      </c>
      <c r="E7201" s="0" t="n">
        <v>0.5695</v>
      </c>
      <c r="F7201" s="12" t="n">
        <f aca="false">IF($F$3&gt;0,C7201*($F$3/$C$3),C7201)</f>
        <v>0.384260682446972</v>
      </c>
      <c r="G7201" s="12" t="n">
        <f aca="false">IF($F$3&gt;0,D7201*($F$3/$D$3),D7201)</f>
        <v>0.384260682446972</v>
      </c>
      <c r="H7201" s="12" t="n">
        <f aca="false">IF($F$3&gt;0,E7201*($F$3/$E$3),E7201)</f>
        <v>0.899058538103978</v>
      </c>
      <c r="J7201" s="12" t="n">
        <f aca="false">Sheet2!J7198</f>
        <v>0</v>
      </c>
      <c r="K7201" s="12" t="n">
        <f aca="false">IF(J7201&gt;=F7201,F7201,J7201)</f>
        <v>0</v>
      </c>
      <c r="L7201" s="12" t="n">
        <f aca="false">IF(J7201&gt;F7201,J7201-F7201,0)</f>
        <v>0</v>
      </c>
      <c r="M7201" s="12" t="n">
        <f aca="false">IF(J7201&gt;=G7201,G7201,J7201)</f>
        <v>0</v>
      </c>
      <c r="N7201" s="12" t="n">
        <f aca="false">IF(J7201&gt;G7201,J7201-G7201,0)</f>
        <v>0</v>
      </c>
      <c r="O7201" s="12" t="n">
        <f aca="false">IF(J7201&gt;=H7201,H7201,J7201)</f>
        <v>0</v>
      </c>
      <c r="P7201" s="12" t="n">
        <f aca="false">IF(J7201&gt;H7201,J7201-H7201,0)</f>
        <v>0</v>
      </c>
    </row>
    <row r="7202" customFormat="false" ht="15" hidden="false" customHeight="false" outlineLevel="0" collapsed="false">
      <c r="A7202" s="28" t="n">
        <v>43035.8749999825</v>
      </c>
      <c r="B7202" s="0" t="n">
        <f aca="false">MONTH(A7202)</f>
        <v>10</v>
      </c>
      <c r="C7202" s="12" t="n">
        <v>0.132333333333333</v>
      </c>
      <c r="D7202" s="0" t="n">
        <v>0.397</v>
      </c>
      <c r="E7202" s="0" t="n">
        <v>0.4199</v>
      </c>
      <c r="F7202" s="12" t="n">
        <f aca="false">IF($F$3&gt;0,C7202*($F$3/$C$3),C7202)</f>
        <v>0.407891686982481</v>
      </c>
      <c r="G7202" s="12" t="n">
        <f aca="false">IF($F$3&gt;0,D7202*($F$3/$D$3),D7202)</f>
        <v>0.407891686982481</v>
      </c>
      <c r="H7202" s="12" t="n">
        <f aca="false">IF($F$3&gt;0,E7202*($F$3/$E$3),E7202)</f>
        <v>0.662887937049799</v>
      </c>
      <c r="J7202" s="12" t="n">
        <f aca="false">Sheet2!J7199</f>
        <v>0</v>
      </c>
      <c r="K7202" s="12" t="n">
        <f aca="false">IF(J7202&gt;=F7202,F7202,J7202)</f>
        <v>0</v>
      </c>
      <c r="L7202" s="12" t="n">
        <f aca="false">IF(J7202&gt;F7202,J7202-F7202,0)</f>
        <v>0</v>
      </c>
      <c r="M7202" s="12" t="n">
        <f aca="false">IF(J7202&gt;=G7202,G7202,J7202)</f>
        <v>0</v>
      </c>
      <c r="N7202" s="12" t="n">
        <f aca="false">IF(J7202&gt;G7202,J7202-G7202,0)</f>
        <v>0</v>
      </c>
      <c r="O7202" s="12" t="n">
        <f aca="false">IF(J7202&gt;=H7202,H7202,J7202)</f>
        <v>0</v>
      </c>
      <c r="P7202" s="12" t="n">
        <f aca="false">IF(J7202&gt;H7202,J7202-H7202,0)</f>
        <v>0</v>
      </c>
    </row>
    <row r="7203" customFormat="false" ht="15" hidden="false" customHeight="false" outlineLevel="0" collapsed="false">
      <c r="A7203" s="28" t="n">
        <v>43035.9166666492</v>
      </c>
      <c r="B7203" s="0" t="n">
        <f aca="false">MONTH(A7203)</f>
        <v>10</v>
      </c>
      <c r="C7203" s="12" t="n">
        <v>0.211</v>
      </c>
      <c r="D7203" s="0" t="n">
        <v>0.633</v>
      </c>
      <c r="E7203" s="0" t="n">
        <v>0.1904</v>
      </c>
      <c r="F7203" s="12" t="n">
        <f aca="false">IF($F$3&gt;0,C7203*($F$3/$C$3),C7203)</f>
        <v>0.650366342216399</v>
      </c>
      <c r="G7203" s="12" t="n">
        <f aca="false">IF($F$3&gt;0,D7203*($F$3/$D$3),D7203)</f>
        <v>0.6503663422164</v>
      </c>
      <c r="H7203" s="12" t="n">
        <f aca="false">IF($F$3&gt;0,E7203*($F$3/$E$3),E7203)</f>
        <v>0.300580764978046</v>
      </c>
      <c r="J7203" s="12" t="n">
        <f aca="false">Sheet2!J7200</f>
        <v>0</v>
      </c>
      <c r="K7203" s="12" t="n">
        <f aca="false">IF(J7203&gt;=F7203,F7203,J7203)</f>
        <v>0</v>
      </c>
      <c r="L7203" s="12" t="n">
        <f aca="false">IF(J7203&gt;F7203,J7203-F7203,0)</f>
        <v>0</v>
      </c>
      <c r="M7203" s="12" t="n">
        <f aca="false">IF(J7203&gt;=G7203,G7203,J7203)</f>
        <v>0</v>
      </c>
      <c r="N7203" s="12" t="n">
        <f aca="false">IF(J7203&gt;G7203,J7203-G7203,0)</f>
        <v>0</v>
      </c>
      <c r="O7203" s="12" t="n">
        <f aca="false">IF(J7203&gt;=H7203,H7203,J7203)</f>
        <v>0</v>
      </c>
      <c r="P7203" s="12" t="n">
        <f aca="false">IF(J7203&gt;H7203,J7203-H7203,0)</f>
        <v>0</v>
      </c>
    </row>
    <row r="7204" customFormat="false" ht="15" hidden="false" customHeight="false" outlineLevel="0" collapsed="false">
      <c r="A7204" s="28" t="n">
        <v>43035.9583333159</v>
      </c>
      <c r="B7204" s="0" t="n">
        <f aca="false">MONTH(A7204)</f>
        <v>10</v>
      </c>
      <c r="C7204" s="12" t="n">
        <v>0.066</v>
      </c>
      <c r="D7204" s="0" t="n">
        <v>0.198</v>
      </c>
      <c r="E7204" s="0" t="n">
        <v>0.1581</v>
      </c>
      <c r="F7204" s="12" t="n">
        <f aca="false">IF($F$3&gt;0,C7204*($F$3/$C$3),C7204)</f>
        <v>0.203432126001338</v>
      </c>
      <c r="G7204" s="12" t="n">
        <f aca="false">IF($F$3&gt;0,D7204*($F$3/$D$3),D7204)</f>
        <v>0.203432126001338</v>
      </c>
      <c r="H7204" s="12" t="n">
        <f aca="false">IF($F$3&gt;0,E7204*($F$3/$E$3),E7204)</f>
        <v>0.249589385204985</v>
      </c>
      <c r="J7204" s="12" t="n">
        <f aca="false">Sheet2!J7201</f>
        <v>0</v>
      </c>
      <c r="K7204" s="12" t="n">
        <f aca="false">IF(J7204&gt;=F7204,F7204,J7204)</f>
        <v>0</v>
      </c>
      <c r="L7204" s="12" t="n">
        <f aca="false">IF(J7204&gt;F7204,J7204-F7204,0)</f>
        <v>0</v>
      </c>
      <c r="M7204" s="12" t="n">
        <f aca="false">IF(J7204&gt;=G7204,G7204,J7204)</f>
        <v>0</v>
      </c>
      <c r="N7204" s="12" t="n">
        <f aca="false">IF(J7204&gt;G7204,J7204-G7204,0)</f>
        <v>0</v>
      </c>
      <c r="O7204" s="12" t="n">
        <f aca="false">IF(J7204&gt;=H7204,H7204,J7204)</f>
        <v>0</v>
      </c>
      <c r="P7204" s="12" t="n">
        <f aca="false">IF(J7204&gt;H7204,J7204-H7204,0)</f>
        <v>0</v>
      </c>
    </row>
    <row r="7205" customFormat="false" ht="15" hidden="false" customHeight="false" outlineLevel="0" collapsed="false">
      <c r="A7205" s="28" t="n">
        <v>43035.9999999825</v>
      </c>
      <c r="B7205" s="0" t="n">
        <f aca="false">MONTH(A7205)</f>
        <v>10</v>
      </c>
      <c r="C7205" s="12" t="n">
        <v>0.101</v>
      </c>
      <c r="D7205" s="0" t="n">
        <v>0.303</v>
      </c>
      <c r="E7205" s="0" t="n">
        <v>0.1581</v>
      </c>
      <c r="F7205" s="12" t="n">
        <f aca="false">IF($F$3&gt;0,C7205*($F$3/$C$3),C7205)</f>
        <v>0.311312798880836</v>
      </c>
      <c r="G7205" s="12" t="n">
        <f aca="false">IF($F$3&gt;0,D7205*($F$3/$D$3),D7205)</f>
        <v>0.311312798880836</v>
      </c>
      <c r="H7205" s="12" t="n">
        <f aca="false">IF($F$3&gt;0,E7205*($F$3/$E$3),E7205)</f>
        <v>0.249589385204985</v>
      </c>
      <c r="J7205" s="12" t="n">
        <f aca="false">Sheet2!J7202</f>
        <v>0</v>
      </c>
      <c r="K7205" s="12" t="n">
        <f aca="false">IF(J7205&gt;=F7205,F7205,J7205)</f>
        <v>0</v>
      </c>
      <c r="L7205" s="12" t="n">
        <f aca="false">IF(J7205&gt;F7205,J7205-F7205,0)</f>
        <v>0</v>
      </c>
      <c r="M7205" s="12" t="n">
        <f aca="false">IF(J7205&gt;=G7205,G7205,J7205)</f>
        <v>0</v>
      </c>
      <c r="N7205" s="12" t="n">
        <f aca="false">IF(J7205&gt;G7205,J7205-G7205,0)</f>
        <v>0</v>
      </c>
      <c r="O7205" s="12" t="n">
        <f aca="false">IF(J7205&gt;=H7205,H7205,J7205)</f>
        <v>0</v>
      </c>
      <c r="P7205" s="12" t="n">
        <f aca="false">IF(J7205&gt;H7205,J7205-H7205,0)</f>
        <v>0</v>
      </c>
    </row>
    <row r="7206" customFormat="false" ht="15" hidden="false" customHeight="false" outlineLevel="0" collapsed="false">
      <c r="A7206" s="28" t="n">
        <v>43036.0416666492</v>
      </c>
      <c r="B7206" s="0" t="n">
        <f aca="false">MONTH(A7206)</f>
        <v>10</v>
      </c>
      <c r="C7206" s="12" t="n">
        <v>0.0906666666666667</v>
      </c>
      <c r="D7206" s="0" t="n">
        <v>0.272</v>
      </c>
      <c r="E7206" s="0" t="n">
        <v>0.7225</v>
      </c>
      <c r="F7206" s="12" t="n">
        <f aca="false">IF($F$3&gt;0,C7206*($F$3/$C$3),C7206)</f>
        <v>0.279462314506889</v>
      </c>
      <c r="G7206" s="12" t="n">
        <f aca="false">IF($F$3&gt;0,D7206*($F$3/$D$3),D7206)</f>
        <v>0.279462314506889</v>
      </c>
      <c r="H7206" s="12" t="n">
        <f aca="false">IF($F$3&gt;0,E7206*($F$3/$E$3),E7206)</f>
        <v>1.14059665281848</v>
      </c>
      <c r="J7206" s="12" t="n">
        <f aca="false">Sheet2!J7203</f>
        <v>0</v>
      </c>
      <c r="K7206" s="12" t="n">
        <f aca="false">IF(J7206&gt;=F7206,F7206,J7206)</f>
        <v>0</v>
      </c>
      <c r="L7206" s="12" t="n">
        <f aca="false">IF(J7206&gt;F7206,J7206-F7206,0)</f>
        <v>0</v>
      </c>
      <c r="M7206" s="12" t="n">
        <f aca="false">IF(J7206&gt;=G7206,G7206,J7206)</f>
        <v>0</v>
      </c>
      <c r="N7206" s="12" t="n">
        <f aca="false">IF(J7206&gt;G7206,J7206-G7206,0)</f>
        <v>0</v>
      </c>
      <c r="O7206" s="12" t="n">
        <f aca="false">IF(J7206&gt;=H7206,H7206,J7206)</f>
        <v>0</v>
      </c>
      <c r="P7206" s="12" t="n">
        <f aca="false">IF(J7206&gt;H7206,J7206-H7206,0)</f>
        <v>0</v>
      </c>
    </row>
    <row r="7207" customFormat="false" ht="15" hidden="false" customHeight="false" outlineLevel="0" collapsed="false">
      <c r="A7207" s="28" t="n">
        <v>43036.0833333159</v>
      </c>
      <c r="B7207" s="0" t="n">
        <f aca="false">MONTH(A7207)</f>
        <v>10</v>
      </c>
      <c r="C7207" s="12" t="n">
        <v>0.0303333333333333</v>
      </c>
      <c r="D7207" s="0" t="n">
        <v>0.091</v>
      </c>
      <c r="E7207" s="0" t="n">
        <v>2.1675</v>
      </c>
      <c r="F7207" s="12" t="n">
        <f aca="false">IF($F$3&gt;0,C7207*($F$3/$C$3),C7207)</f>
        <v>0.0934965831622312</v>
      </c>
      <c r="G7207" s="12" t="n">
        <f aca="false">IF($F$3&gt;0,D7207*($F$3/$D$3),D7207)</f>
        <v>0.0934965831622312</v>
      </c>
      <c r="H7207" s="12" t="n">
        <f aca="false">IF($F$3&gt;0,E7207*($F$3/$E$3),E7207)</f>
        <v>3.42178995845544</v>
      </c>
      <c r="J7207" s="12" t="n">
        <f aca="false">Sheet2!J7204</f>
        <v>0</v>
      </c>
      <c r="K7207" s="12" t="n">
        <f aca="false">IF(J7207&gt;=F7207,F7207,J7207)</f>
        <v>0</v>
      </c>
      <c r="L7207" s="12" t="n">
        <f aca="false">IF(J7207&gt;F7207,J7207-F7207,0)</f>
        <v>0</v>
      </c>
      <c r="M7207" s="12" t="n">
        <f aca="false">IF(J7207&gt;=G7207,G7207,J7207)</f>
        <v>0</v>
      </c>
      <c r="N7207" s="12" t="n">
        <f aca="false">IF(J7207&gt;G7207,J7207-G7207,0)</f>
        <v>0</v>
      </c>
      <c r="O7207" s="12" t="n">
        <f aca="false">IF(J7207&gt;=H7207,H7207,J7207)</f>
        <v>0</v>
      </c>
      <c r="P7207" s="12" t="n">
        <f aca="false">IF(J7207&gt;H7207,J7207-H7207,0)</f>
        <v>0</v>
      </c>
    </row>
    <row r="7208" customFormat="false" ht="15" hidden="false" customHeight="false" outlineLevel="0" collapsed="false">
      <c r="A7208" s="28" t="n">
        <v>43036.1249999825</v>
      </c>
      <c r="B7208" s="0" t="n">
        <f aca="false">MONTH(A7208)</f>
        <v>10</v>
      </c>
      <c r="C7208" s="12" t="n">
        <v>0.118666666666667</v>
      </c>
      <c r="D7208" s="0" t="n">
        <v>0.356</v>
      </c>
      <c r="E7208" s="0" t="n">
        <v>0.1496</v>
      </c>
      <c r="F7208" s="12" t="n">
        <f aca="false">IF($F$3&gt;0,C7208*($F$3/$C$3),C7208)</f>
        <v>0.365766852810487</v>
      </c>
      <c r="G7208" s="12" t="n">
        <f aca="false">IF($F$3&gt;0,D7208*($F$3/$D$3),D7208)</f>
        <v>0.365766852810487</v>
      </c>
      <c r="H7208" s="12" t="n">
        <f aca="false">IF($F$3&gt;0,E7208*($F$3/$E$3),E7208)</f>
        <v>0.236170601054179</v>
      </c>
      <c r="J7208" s="12" t="n">
        <f aca="false">Sheet2!J7205</f>
        <v>0</v>
      </c>
      <c r="K7208" s="12" t="n">
        <f aca="false">IF(J7208&gt;=F7208,F7208,J7208)</f>
        <v>0</v>
      </c>
      <c r="L7208" s="12" t="n">
        <f aca="false">IF(J7208&gt;F7208,J7208-F7208,0)</f>
        <v>0</v>
      </c>
      <c r="M7208" s="12" t="n">
        <f aca="false">IF(J7208&gt;=G7208,G7208,J7208)</f>
        <v>0</v>
      </c>
      <c r="N7208" s="12" t="n">
        <f aca="false">IF(J7208&gt;G7208,J7208-G7208,0)</f>
        <v>0</v>
      </c>
      <c r="O7208" s="12" t="n">
        <f aca="false">IF(J7208&gt;=H7208,H7208,J7208)</f>
        <v>0</v>
      </c>
      <c r="P7208" s="12" t="n">
        <f aca="false">IF(J7208&gt;H7208,J7208-H7208,0)</f>
        <v>0</v>
      </c>
    </row>
    <row r="7209" customFormat="false" ht="15" hidden="false" customHeight="false" outlineLevel="0" collapsed="false">
      <c r="A7209" s="28" t="n">
        <v>43036.1666666492</v>
      </c>
      <c r="B7209" s="0" t="n">
        <f aca="false">MONTH(A7209)</f>
        <v>10</v>
      </c>
      <c r="C7209" s="12" t="n">
        <v>0.0316666666666667</v>
      </c>
      <c r="D7209" s="0" t="n">
        <v>0.095</v>
      </c>
      <c r="E7209" s="0" t="n">
        <v>0.1513</v>
      </c>
      <c r="F7209" s="12" t="n">
        <f aca="false">IF($F$3&gt;0,C7209*($F$3/$C$3),C7209)</f>
        <v>0.0976063230814501</v>
      </c>
      <c r="G7209" s="12" t="n">
        <f aca="false">IF($F$3&gt;0,D7209*($F$3/$D$3),D7209)</f>
        <v>0.0976063230814502</v>
      </c>
      <c r="H7209" s="12" t="n">
        <f aca="false">IF($F$3&gt;0,E7209*($F$3/$E$3),E7209)</f>
        <v>0.23885435788434</v>
      </c>
      <c r="J7209" s="12" t="n">
        <f aca="false">Sheet2!J7206</f>
        <v>0</v>
      </c>
      <c r="K7209" s="12" t="n">
        <f aca="false">IF(J7209&gt;=F7209,F7209,J7209)</f>
        <v>0</v>
      </c>
      <c r="L7209" s="12" t="n">
        <f aca="false">IF(J7209&gt;F7209,J7209-F7209,0)</f>
        <v>0</v>
      </c>
      <c r="M7209" s="12" t="n">
        <f aca="false">IF(J7209&gt;=G7209,G7209,J7209)</f>
        <v>0</v>
      </c>
      <c r="N7209" s="12" t="n">
        <f aca="false">IF(J7209&gt;G7209,J7209-G7209,0)</f>
        <v>0</v>
      </c>
      <c r="O7209" s="12" t="n">
        <f aca="false">IF(J7209&gt;=H7209,H7209,J7209)</f>
        <v>0</v>
      </c>
      <c r="P7209" s="12" t="n">
        <f aca="false">IF(J7209&gt;H7209,J7209-H7209,0)</f>
        <v>0</v>
      </c>
    </row>
    <row r="7210" customFormat="false" ht="15" hidden="false" customHeight="false" outlineLevel="0" collapsed="false">
      <c r="A7210" s="28" t="n">
        <v>43036.2083333159</v>
      </c>
      <c r="B7210" s="0" t="n">
        <f aca="false">MONTH(A7210)</f>
        <v>10</v>
      </c>
      <c r="C7210" s="12" t="n">
        <v>0.295666666666667</v>
      </c>
      <c r="D7210" s="0" t="n">
        <v>0.887</v>
      </c>
      <c r="E7210" s="0" t="n">
        <v>0.2142</v>
      </c>
      <c r="F7210" s="12" t="n">
        <f aca="false">IF($F$3&gt;0,C7210*($F$3/$C$3),C7210)</f>
        <v>0.911334827086803</v>
      </c>
      <c r="G7210" s="12" t="n">
        <f aca="false">IF($F$3&gt;0,D7210*($F$3/$D$3),D7210)</f>
        <v>0.911334827086803</v>
      </c>
      <c r="H7210" s="12" t="n">
        <f aca="false">IF($F$3&gt;0,E7210*($F$3/$E$3),E7210)</f>
        <v>0.338153360600302</v>
      </c>
      <c r="J7210" s="12" t="n">
        <f aca="false">Sheet2!J7207</f>
        <v>0</v>
      </c>
      <c r="K7210" s="12" t="n">
        <f aca="false">IF(J7210&gt;=F7210,F7210,J7210)</f>
        <v>0</v>
      </c>
      <c r="L7210" s="12" t="n">
        <f aca="false">IF(J7210&gt;F7210,J7210-F7210,0)</f>
        <v>0</v>
      </c>
      <c r="M7210" s="12" t="n">
        <f aca="false">IF(J7210&gt;=G7210,G7210,J7210)</f>
        <v>0</v>
      </c>
      <c r="N7210" s="12" t="n">
        <f aca="false">IF(J7210&gt;G7210,J7210-G7210,0)</f>
        <v>0</v>
      </c>
      <c r="O7210" s="12" t="n">
        <f aca="false">IF(J7210&gt;=H7210,H7210,J7210)</f>
        <v>0</v>
      </c>
      <c r="P7210" s="12" t="n">
        <f aca="false">IF(J7210&gt;H7210,J7210-H7210,0)</f>
        <v>0</v>
      </c>
    </row>
    <row r="7211" customFormat="false" ht="15" hidden="false" customHeight="false" outlineLevel="0" collapsed="false">
      <c r="A7211" s="28" t="n">
        <v>43036.2499999825</v>
      </c>
      <c r="B7211" s="0" t="n">
        <f aca="false">MONTH(A7211)</f>
        <v>10</v>
      </c>
      <c r="C7211" s="12" t="n">
        <v>0.025</v>
      </c>
      <c r="D7211" s="0" t="n">
        <v>0.075</v>
      </c>
      <c r="E7211" s="0" t="n">
        <v>0.7582</v>
      </c>
      <c r="F7211" s="12" t="n">
        <f aca="false">IF($F$3&gt;0,C7211*($F$3/$C$3),C7211)</f>
        <v>0.0770576234853553</v>
      </c>
      <c r="G7211" s="12" t="n">
        <f aca="false">IF($F$3&gt;0,D7211*($F$3/$D$3),D7211)</f>
        <v>0.0770576234853554</v>
      </c>
      <c r="H7211" s="12" t="n">
        <f aca="false">IF($F$3&gt;0,E7211*($F$3/$E$3),E7211)</f>
        <v>1.19695554625186</v>
      </c>
      <c r="J7211" s="12" t="n">
        <f aca="false">Sheet2!J7208</f>
        <v>0</v>
      </c>
      <c r="K7211" s="12" t="n">
        <f aca="false">IF(J7211&gt;=F7211,F7211,J7211)</f>
        <v>0</v>
      </c>
      <c r="L7211" s="12" t="n">
        <f aca="false">IF(J7211&gt;F7211,J7211-F7211,0)</f>
        <v>0</v>
      </c>
      <c r="M7211" s="12" t="n">
        <f aca="false">IF(J7211&gt;=G7211,G7211,J7211)</f>
        <v>0</v>
      </c>
      <c r="N7211" s="12" t="n">
        <f aca="false">IF(J7211&gt;G7211,J7211-G7211,0)</f>
        <v>0</v>
      </c>
      <c r="O7211" s="12" t="n">
        <f aca="false">IF(J7211&gt;=H7211,H7211,J7211)</f>
        <v>0</v>
      </c>
      <c r="P7211" s="12" t="n">
        <f aca="false">IF(J7211&gt;H7211,J7211-H7211,0)</f>
        <v>0</v>
      </c>
    </row>
    <row r="7212" customFormat="false" ht="15" hidden="false" customHeight="false" outlineLevel="0" collapsed="false">
      <c r="A7212" s="28" t="n">
        <v>43036.2916666492</v>
      </c>
      <c r="B7212" s="0" t="n">
        <f aca="false">MONTH(A7212)</f>
        <v>10</v>
      </c>
      <c r="C7212" s="12" t="n">
        <v>0.211666666666667</v>
      </c>
      <c r="D7212" s="0" t="n">
        <v>0.635</v>
      </c>
      <c r="E7212" s="0" t="n">
        <v>0.5576</v>
      </c>
      <c r="F7212" s="12" t="n">
        <f aca="false">IF($F$3&gt;0,C7212*($F$3/$C$3),C7212)</f>
        <v>0.652421212176009</v>
      </c>
      <c r="G7212" s="12" t="n">
        <f aca="false">IF($F$3&gt;0,D7212*($F$3/$D$3),D7212)</f>
        <v>0.652421212176009</v>
      </c>
      <c r="H7212" s="12" t="n">
        <f aca="false">IF($F$3&gt;0,E7212*($F$3/$E$3),E7212)</f>
        <v>0.88027224029285</v>
      </c>
      <c r="J7212" s="12" t="n">
        <f aca="false">Sheet2!J7209</f>
        <v>0</v>
      </c>
      <c r="K7212" s="12" t="n">
        <f aca="false">IF(J7212&gt;=F7212,F7212,J7212)</f>
        <v>0</v>
      </c>
      <c r="L7212" s="12" t="n">
        <f aca="false">IF(J7212&gt;F7212,J7212-F7212,0)</f>
        <v>0</v>
      </c>
      <c r="M7212" s="12" t="n">
        <f aca="false">IF(J7212&gt;=G7212,G7212,J7212)</f>
        <v>0</v>
      </c>
      <c r="N7212" s="12" t="n">
        <f aca="false">IF(J7212&gt;G7212,J7212-G7212,0)</f>
        <v>0</v>
      </c>
      <c r="O7212" s="12" t="n">
        <f aca="false">IF(J7212&gt;=H7212,H7212,J7212)</f>
        <v>0</v>
      </c>
      <c r="P7212" s="12" t="n">
        <f aca="false">IF(J7212&gt;H7212,J7212-H7212,0)</f>
        <v>0</v>
      </c>
    </row>
    <row r="7213" customFormat="false" ht="15" hidden="false" customHeight="false" outlineLevel="0" collapsed="false">
      <c r="A7213" s="28" t="n">
        <v>43036.3333333159</v>
      </c>
      <c r="B7213" s="0" t="n">
        <f aca="false">MONTH(A7213)</f>
        <v>10</v>
      </c>
      <c r="C7213" s="12" t="n">
        <v>0.283666666666667</v>
      </c>
      <c r="D7213" s="0" t="n">
        <v>0.851</v>
      </c>
      <c r="E7213" s="0" t="n">
        <v>0.4794</v>
      </c>
      <c r="F7213" s="12" t="n">
        <f aca="false">IF($F$3&gt;0,C7213*($F$3/$C$3),C7213)</f>
        <v>0.874347167813832</v>
      </c>
      <c r="G7213" s="12" t="n">
        <f aca="false">IF($F$3&gt;0,D7213*($F$3/$D$3),D7213)</f>
        <v>0.874347167813833</v>
      </c>
      <c r="H7213" s="12" t="n">
        <f aca="false">IF($F$3&gt;0,E7213*($F$3/$E$3),E7213)</f>
        <v>0.756819426105438</v>
      </c>
      <c r="J7213" s="12" t="n">
        <f aca="false">Sheet2!J7210</f>
        <v>0.843595803593562</v>
      </c>
      <c r="K7213" s="12" t="n">
        <f aca="false">IF(J7213&gt;=F7213,F7213,J7213)</f>
        <v>0.843595803593562</v>
      </c>
      <c r="L7213" s="12" t="n">
        <f aca="false">IF(J7213&gt;F7213,J7213-F7213,0)</f>
        <v>0</v>
      </c>
      <c r="M7213" s="12" t="n">
        <f aca="false">IF(J7213&gt;=G7213,G7213,J7213)</f>
        <v>0.843595803593562</v>
      </c>
      <c r="N7213" s="12" t="n">
        <f aca="false">IF(J7213&gt;G7213,J7213-G7213,0)</f>
        <v>0</v>
      </c>
      <c r="O7213" s="12" t="n">
        <f aca="false">IF(J7213&gt;=H7213,H7213,J7213)</f>
        <v>0.756819426105438</v>
      </c>
      <c r="P7213" s="12" t="n">
        <f aca="false">IF(J7213&gt;H7213,J7213-H7213,0)</f>
        <v>0.0867763774881238</v>
      </c>
    </row>
    <row r="7214" customFormat="false" ht="15" hidden="false" customHeight="false" outlineLevel="0" collapsed="false">
      <c r="A7214" s="28" t="n">
        <v>43036.3749999825</v>
      </c>
      <c r="B7214" s="0" t="n">
        <f aca="false">MONTH(A7214)</f>
        <v>10</v>
      </c>
      <c r="C7214" s="12" t="n">
        <v>0.196</v>
      </c>
      <c r="D7214" s="0" t="n">
        <v>0.588</v>
      </c>
      <c r="E7214" s="0" t="n">
        <v>0.5202</v>
      </c>
      <c r="F7214" s="12" t="n">
        <f aca="false">IF($F$3&gt;0,C7214*($F$3/$C$3),C7214)</f>
        <v>0.604131768125186</v>
      </c>
      <c r="G7214" s="12" t="n">
        <f aca="false">IF($F$3&gt;0,D7214*($F$3/$D$3),D7214)</f>
        <v>0.604131768125186</v>
      </c>
      <c r="H7214" s="12" t="n">
        <f aca="false">IF($F$3&gt;0,E7214*($F$3/$E$3),E7214)</f>
        <v>0.821229590029305</v>
      </c>
      <c r="J7214" s="12" t="n">
        <f aca="false">Sheet2!J7211</f>
        <v>3.62147381080155</v>
      </c>
      <c r="K7214" s="12" t="n">
        <f aca="false">IF(J7214&gt;=F7214,F7214,J7214)</f>
        <v>0.604131768125186</v>
      </c>
      <c r="L7214" s="12" t="n">
        <f aca="false">IF(J7214&gt;F7214,J7214-F7214,0)</f>
        <v>3.01734204267636</v>
      </c>
      <c r="M7214" s="12" t="n">
        <f aca="false">IF(J7214&gt;=G7214,G7214,J7214)</f>
        <v>0.604131768125186</v>
      </c>
      <c r="N7214" s="12" t="n">
        <f aca="false">IF(J7214&gt;G7214,J7214-G7214,0)</f>
        <v>3.01734204267636</v>
      </c>
      <c r="O7214" s="12" t="n">
        <f aca="false">IF(J7214&gt;=H7214,H7214,J7214)</f>
        <v>0.821229590029305</v>
      </c>
      <c r="P7214" s="12" t="n">
        <f aca="false">IF(J7214&gt;H7214,J7214-H7214,0)</f>
        <v>2.80024422077224</v>
      </c>
    </row>
    <row r="7215" customFormat="false" ht="15" hidden="false" customHeight="false" outlineLevel="0" collapsed="false">
      <c r="A7215" s="28" t="n">
        <v>43036.4166666492</v>
      </c>
      <c r="B7215" s="0" t="n">
        <f aca="false">MONTH(A7215)</f>
        <v>10</v>
      </c>
      <c r="C7215" s="12" t="n">
        <v>0.151</v>
      </c>
      <c r="D7215" s="0" t="n">
        <v>0.453</v>
      </c>
      <c r="E7215" s="0" t="n">
        <v>2.0791</v>
      </c>
      <c r="F7215" s="12" t="n">
        <f aca="false">IF($F$3&gt;0,C7215*($F$3/$C$3),C7215)</f>
        <v>0.465428045851546</v>
      </c>
      <c r="G7215" s="12" t="n">
        <f aca="false">IF($F$3&gt;0,D7215*($F$3/$D$3),D7215)</f>
        <v>0.465428045851547</v>
      </c>
      <c r="H7215" s="12" t="n">
        <f aca="false">IF($F$3&gt;0,E7215*($F$3/$E$3),E7215)</f>
        <v>3.28223460328706</v>
      </c>
      <c r="J7215" s="12" t="n">
        <f aca="false">Sheet2!J7212</f>
        <v>5.72265962063951</v>
      </c>
      <c r="K7215" s="12" t="n">
        <f aca="false">IF(J7215&gt;=F7215,F7215,J7215)</f>
        <v>0.465428045851546</v>
      </c>
      <c r="L7215" s="12" t="n">
        <f aca="false">IF(J7215&gt;F7215,J7215-F7215,0)</f>
        <v>5.25723157478796</v>
      </c>
      <c r="M7215" s="12" t="n">
        <f aca="false">IF(J7215&gt;=G7215,G7215,J7215)</f>
        <v>0.465428045851547</v>
      </c>
      <c r="N7215" s="12" t="n">
        <f aca="false">IF(J7215&gt;G7215,J7215-G7215,0)</f>
        <v>5.25723157478796</v>
      </c>
      <c r="O7215" s="12" t="n">
        <f aca="false">IF(J7215&gt;=H7215,H7215,J7215)</f>
        <v>3.28223460328706</v>
      </c>
      <c r="P7215" s="12" t="n">
        <f aca="false">IF(J7215&gt;H7215,J7215-H7215,0)</f>
        <v>2.44042501735245</v>
      </c>
    </row>
    <row r="7216" customFormat="false" ht="15" hidden="false" customHeight="false" outlineLevel="0" collapsed="false">
      <c r="A7216" s="28" t="n">
        <v>43036.4583333158</v>
      </c>
      <c r="B7216" s="0" t="n">
        <f aca="false">MONTH(A7216)</f>
        <v>10</v>
      </c>
      <c r="C7216" s="12" t="n">
        <v>0.135</v>
      </c>
      <c r="D7216" s="0" t="n">
        <v>0.405</v>
      </c>
      <c r="E7216" s="0" t="n">
        <v>2.1148</v>
      </c>
      <c r="F7216" s="12" t="n">
        <f aca="false">IF($F$3&gt;0,C7216*($F$3/$C$3),C7216)</f>
        <v>0.416111166820919</v>
      </c>
      <c r="G7216" s="12" t="n">
        <f aca="false">IF($F$3&gt;0,D7216*($F$3/$D$3),D7216)</f>
        <v>0.416111166820919</v>
      </c>
      <c r="H7216" s="12" t="n">
        <f aca="false">IF($F$3&gt;0,E7216*($F$3/$E$3),E7216)</f>
        <v>3.33859349672044</v>
      </c>
      <c r="J7216" s="12" t="n">
        <f aca="false">Sheet2!J7213</f>
        <v>6.16141862364126</v>
      </c>
      <c r="K7216" s="12" t="n">
        <f aca="false">IF(J7216&gt;=F7216,F7216,J7216)</f>
        <v>0.416111166820919</v>
      </c>
      <c r="L7216" s="12" t="n">
        <f aca="false">IF(J7216&gt;F7216,J7216-F7216,0)</f>
        <v>5.74530745682034</v>
      </c>
      <c r="M7216" s="12" t="n">
        <f aca="false">IF(J7216&gt;=G7216,G7216,J7216)</f>
        <v>0.416111166820919</v>
      </c>
      <c r="N7216" s="12" t="n">
        <f aca="false">IF(J7216&gt;G7216,J7216-G7216,0)</f>
        <v>5.74530745682034</v>
      </c>
      <c r="O7216" s="12" t="n">
        <f aca="false">IF(J7216&gt;=H7216,H7216,J7216)</f>
        <v>3.33859349672044</v>
      </c>
      <c r="P7216" s="12" t="n">
        <f aca="false">IF(J7216&gt;H7216,J7216-H7216,0)</f>
        <v>2.82282512692081</v>
      </c>
    </row>
    <row r="7217" customFormat="false" ht="15" hidden="false" customHeight="false" outlineLevel="0" collapsed="false">
      <c r="A7217" s="28" t="n">
        <v>43036.4999999825</v>
      </c>
      <c r="B7217" s="0" t="n">
        <f aca="false">MONTH(A7217)</f>
        <v>10</v>
      </c>
      <c r="C7217" s="12" t="n">
        <v>0.202666666666667</v>
      </c>
      <c r="D7217" s="0" t="n">
        <v>0.608</v>
      </c>
      <c r="E7217" s="0" t="n">
        <v>0.3825</v>
      </c>
      <c r="F7217" s="12" t="n">
        <f aca="false">IF($F$3&gt;0,C7217*($F$3/$C$3),C7217)</f>
        <v>0.624680467721281</v>
      </c>
      <c r="G7217" s="12" t="n">
        <f aca="false">IF($F$3&gt;0,D7217*($F$3/$D$3),D7217)</f>
        <v>0.624680467721281</v>
      </c>
      <c r="H7217" s="12" t="n">
        <f aca="false">IF($F$3&gt;0,E7217*($F$3/$E$3),E7217)</f>
        <v>0.603845286786254</v>
      </c>
      <c r="J7217" s="12" t="n">
        <f aca="false">Sheet2!J7214</f>
        <v>7.00326257640614</v>
      </c>
      <c r="K7217" s="12" t="n">
        <f aca="false">IF(J7217&gt;=F7217,F7217,J7217)</f>
        <v>0.624680467721281</v>
      </c>
      <c r="L7217" s="12" t="n">
        <f aca="false">IF(J7217&gt;F7217,J7217-F7217,0)</f>
        <v>6.37858210868486</v>
      </c>
      <c r="M7217" s="12" t="n">
        <f aca="false">IF(J7217&gt;=G7217,G7217,J7217)</f>
        <v>0.624680467721281</v>
      </c>
      <c r="N7217" s="12" t="n">
        <f aca="false">IF(J7217&gt;G7217,J7217-G7217,0)</f>
        <v>6.37858210868486</v>
      </c>
      <c r="O7217" s="12" t="n">
        <f aca="false">IF(J7217&gt;=H7217,H7217,J7217)</f>
        <v>0.603845286786254</v>
      </c>
      <c r="P7217" s="12" t="n">
        <f aca="false">IF(J7217&gt;H7217,J7217-H7217,0)</f>
        <v>6.39941728961988</v>
      </c>
    </row>
    <row r="7218" customFormat="false" ht="15" hidden="false" customHeight="false" outlineLevel="0" collapsed="false">
      <c r="A7218" s="28" t="n">
        <v>43036.5416666492</v>
      </c>
      <c r="B7218" s="0" t="n">
        <f aca="false">MONTH(A7218)</f>
        <v>10</v>
      </c>
      <c r="C7218" s="12" t="n">
        <v>0.046</v>
      </c>
      <c r="D7218" s="0" t="n">
        <v>0.138</v>
      </c>
      <c r="E7218" s="0" t="n">
        <v>0.2652</v>
      </c>
      <c r="F7218" s="12" t="n">
        <f aca="false">IF($F$3&gt;0,C7218*($F$3/$C$3),C7218)</f>
        <v>0.141786027213054</v>
      </c>
      <c r="G7218" s="12" t="n">
        <f aca="false">IF($F$3&gt;0,D7218*($F$3/$D$3),D7218)</f>
        <v>0.141786027213054</v>
      </c>
      <c r="H7218" s="12" t="n">
        <f aca="false">IF($F$3&gt;0,E7218*($F$3/$E$3),E7218)</f>
        <v>0.418666065505136</v>
      </c>
      <c r="J7218" s="12" t="n">
        <f aca="false">Sheet2!J7215</f>
        <v>2.52083371289045</v>
      </c>
      <c r="K7218" s="12" t="n">
        <f aca="false">IF(J7218&gt;=F7218,F7218,J7218)</f>
        <v>0.141786027213054</v>
      </c>
      <c r="L7218" s="12" t="n">
        <f aca="false">IF(J7218&gt;F7218,J7218-F7218,0)</f>
        <v>2.37904768567739</v>
      </c>
      <c r="M7218" s="12" t="n">
        <f aca="false">IF(J7218&gt;=G7218,G7218,J7218)</f>
        <v>0.141786027213054</v>
      </c>
      <c r="N7218" s="12" t="n">
        <f aca="false">IF(J7218&gt;G7218,J7218-G7218,0)</f>
        <v>2.37904768567739</v>
      </c>
      <c r="O7218" s="12" t="n">
        <f aca="false">IF(J7218&gt;=H7218,H7218,J7218)</f>
        <v>0.418666065505136</v>
      </c>
      <c r="P7218" s="12" t="n">
        <f aca="false">IF(J7218&gt;H7218,J7218-H7218,0)</f>
        <v>2.10216764738531</v>
      </c>
    </row>
    <row r="7219" customFormat="false" ht="15" hidden="false" customHeight="false" outlineLevel="0" collapsed="false">
      <c r="A7219" s="28" t="n">
        <v>43036.5833333158</v>
      </c>
      <c r="B7219" s="0" t="n">
        <f aca="false">MONTH(A7219)</f>
        <v>10</v>
      </c>
      <c r="C7219" s="12" t="n">
        <v>0.152333333333333</v>
      </c>
      <c r="D7219" s="0" t="n">
        <v>0.457</v>
      </c>
      <c r="E7219" s="0" t="n">
        <v>0.2431</v>
      </c>
      <c r="F7219" s="12" t="n">
        <f aca="false">IF($F$3&gt;0,C7219*($F$3/$C$3),C7219)</f>
        <v>0.469537785770765</v>
      </c>
      <c r="G7219" s="12" t="n">
        <f aca="false">IF($F$3&gt;0,D7219*($F$3/$D$3),D7219)</f>
        <v>0.469537785770766</v>
      </c>
      <c r="H7219" s="12" t="n">
        <f aca="false">IF($F$3&gt;0,E7219*($F$3/$E$3),E7219)</f>
        <v>0.383777226713041</v>
      </c>
      <c r="J7219" s="12" t="n">
        <f aca="false">Sheet2!J7216</f>
        <v>1.45196581864499</v>
      </c>
      <c r="K7219" s="12" t="n">
        <f aca="false">IF(J7219&gt;=F7219,F7219,J7219)</f>
        <v>0.469537785770765</v>
      </c>
      <c r="L7219" s="12" t="n">
        <f aca="false">IF(J7219&gt;F7219,J7219-F7219,0)</f>
        <v>0.982428032874224</v>
      </c>
      <c r="M7219" s="12" t="n">
        <f aca="false">IF(J7219&gt;=G7219,G7219,J7219)</f>
        <v>0.469537785770766</v>
      </c>
      <c r="N7219" s="12" t="n">
        <f aca="false">IF(J7219&gt;G7219,J7219-G7219,0)</f>
        <v>0.982428032874223</v>
      </c>
      <c r="O7219" s="12" t="n">
        <f aca="false">IF(J7219&gt;=H7219,H7219,J7219)</f>
        <v>0.383777226713041</v>
      </c>
      <c r="P7219" s="12" t="n">
        <f aca="false">IF(J7219&gt;H7219,J7219-H7219,0)</f>
        <v>1.06818859193195</v>
      </c>
    </row>
    <row r="7220" customFormat="false" ht="15" hidden="false" customHeight="false" outlineLevel="0" collapsed="false">
      <c r="A7220" s="28" t="n">
        <v>43036.6249999825</v>
      </c>
      <c r="B7220" s="0" t="n">
        <f aca="false">MONTH(A7220)</f>
        <v>10</v>
      </c>
      <c r="C7220" s="12" t="n">
        <v>0.0776666666666667</v>
      </c>
      <c r="D7220" s="0" t="n">
        <v>0.233</v>
      </c>
      <c r="E7220" s="0" t="n">
        <v>0.2924</v>
      </c>
      <c r="F7220" s="12" t="n">
        <f aca="false">IF($F$3&gt;0,C7220*($F$3/$C$3),C7220)</f>
        <v>0.239392350294504</v>
      </c>
      <c r="G7220" s="12" t="n">
        <f aca="false">IF($F$3&gt;0,D7220*($F$3/$D$3),D7220)</f>
        <v>0.239392350294504</v>
      </c>
      <c r="H7220" s="12" t="n">
        <f aca="false">IF($F$3&gt;0,E7220*($F$3/$E$3),E7220)</f>
        <v>0.461606174787714</v>
      </c>
      <c r="J7220" s="12" t="n">
        <f aca="false">Sheet2!J7217</f>
        <v>0.804656937446946</v>
      </c>
      <c r="K7220" s="12" t="n">
        <f aca="false">IF(J7220&gt;=F7220,F7220,J7220)</f>
        <v>0.239392350294504</v>
      </c>
      <c r="L7220" s="12" t="n">
        <f aca="false">IF(J7220&gt;F7220,J7220-F7220,0)</f>
        <v>0.565264587152442</v>
      </c>
      <c r="M7220" s="12" t="n">
        <f aca="false">IF(J7220&gt;=G7220,G7220,J7220)</f>
        <v>0.239392350294504</v>
      </c>
      <c r="N7220" s="12" t="n">
        <f aca="false">IF(J7220&gt;G7220,J7220-G7220,0)</f>
        <v>0.565264587152442</v>
      </c>
      <c r="O7220" s="12" t="n">
        <f aca="false">IF(J7220&gt;=H7220,H7220,J7220)</f>
        <v>0.461606174787714</v>
      </c>
      <c r="P7220" s="12" t="n">
        <f aca="false">IF(J7220&gt;H7220,J7220-H7220,0)</f>
        <v>0.343050762659232</v>
      </c>
    </row>
    <row r="7221" customFormat="false" ht="15" hidden="false" customHeight="false" outlineLevel="0" collapsed="false">
      <c r="A7221" s="28" t="n">
        <v>43036.6666666492</v>
      </c>
      <c r="B7221" s="0" t="n">
        <f aca="false">MONTH(A7221)</f>
        <v>10</v>
      </c>
      <c r="C7221" s="12" t="n">
        <v>0.263333333333333</v>
      </c>
      <c r="D7221" s="0" t="n">
        <v>0.79</v>
      </c>
      <c r="E7221" s="0" t="n">
        <v>2.1947</v>
      </c>
      <c r="F7221" s="12" t="n">
        <f aca="false">IF($F$3&gt;0,C7221*($F$3/$C$3),C7221)</f>
        <v>0.811673634045743</v>
      </c>
      <c r="G7221" s="12" t="n">
        <f aca="false">IF($F$3&gt;0,D7221*($F$3/$D$3),D7221)</f>
        <v>0.811673634045743</v>
      </c>
      <c r="H7221" s="12" t="n">
        <f aca="false">IF($F$3&gt;0,E7221*($F$3/$E$3),E7221)</f>
        <v>3.46473006773802</v>
      </c>
      <c r="J7221" s="12" t="n">
        <f aca="false">Sheet2!J7218</f>
        <v>1.44774545073953E-005</v>
      </c>
      <c r="K7221" s="12" t="n">
        <f aca="false">IF(J7221&gt;=F7221,F7221,J7221)</f>
        <v>1.44774545073953E-005</v>
      </c>
      <c r="L7221" s="12" t="n">
        <f aca="false">IF(J7221&gt;F7221,J7221-F7221,0)</f>
        <v>0</v>
      </c>
      <c r="M7221" s="12" t="n">
        <f aca="false">IF(J7221&gt;=G7221,G7221,J7221)</f>
        <v>1.44774545073953E-005</v>
      </c>
      <c r="N7221" s="12" t="n">
        <f aca="false">IF(J7221&gt;G7221,J7221-G7221,0)</f>
        <v>0</v>
      </c>
      <c r="O7221" s="12" t="n">
        <f aca="false">IF(J7221&gt;=H7221,H7221,J7221)</f>
        <v>1.44774545073953E-005</v>
      </c>
      <c r="P7221" s="12" t="n">
        <f aca="false">IF(J7221&gt;H7221,J7221-H7221,0)</f>
        <v>0</v>
      </c>
    </row>
    <row r="7222" customFormat="false" ht="15" hidden="false" customHeight="false" outlineLevel="0" collapsed="false">
      <c r="A7222" s="28" t="n">
        <v>43036.7083333158</v>
      </c>
      <c r="B7222" s="0" t="n">
        <f aca="false">MONTH(A7222)</f>
        <v>10</v>
      </c>
      <c r="C7222" s="12" t="n">
        <v>0.424333333333333</v>
      </c>
      <c r="D7222" s="0" t="n">
        <v>1.273</v>
      </c>
      <c r="E7222" s="0" t="n">
        <v>2.7115</v>
      </c>
      <c r="F7222" s="12" t="n">
        <f aca="false">IF($F$3&gt;0,C7222*($F$3/$C$3),C7222)</f>
        <v>1.30792472929143</v>
      </c>
      <c r="G7222" s="12" t="n">
        <f aca="false">IF($F$3&gt;0,D7222*($F$3/$D$3),D7222)</f>
        <v>1.30792472929143</v>
      </c>
      <c r="H7222" s="12" t="n">
        <f aca="false">IF($F$3&gt;0,E7222*($F$3/$E$3),E7222)</f>
        <v>4.280592144107</v>
      </c>
      <c r="J7222" s="12" t="n">
        <f aca="false">Sheet2!J7219</f>
        <v>0</v>
      </c>
      <c r="K7222" s="12" t="n">
        <f aca="false">IF(J7222&gt;=F7222,F7222,J7222)</f>
        <v>0</v>
      </c>
      <c r="L7222" s="12" t="n">
        <f aca="false">IF(J7222&gt;F7222,J7222-F7222,0)</f>
        <v>0</v>
      </c>
      <c r="M7222" s="12" t="n">
        <f aca="false">IF(J7222&gt;=G7222,G7222,J7222)</f>
        <v>0</v>
      </c>
      <c r="N7222" s="12" t="n">
        <f aca="false">IF(J7222&gt;G7222,J7222-G7222,0)</f>
        <v>0</v>
      </c>
      <c r="O7222" s="12" t="n">
        <f aca="false">IF(J7222&gt;=H7222,H7222,J7222)</f>
        <v>0</v>
      </c>
      <c r="P7222" s="12" t="n">
        <f aca="false">IF(J7222&gt;H7222,J7222-H7222,0)</f>
        <v>0</v>
      </c>
    </row>
    <row r="7223" customFormat="false" ht="15" hidden="false" customHeight="false" outlineLevel="0" collapsed="false">
      <c r="A7223" s="28" t="n">
        <v>43036.7499999825</v>
      </c>
      <c r="B7223" s="0" t="n">
        <f aca="false">MONTH(A7223)</f>
        <v>10</v>
      </c>
      <c r="C7223" s="12" t="n">
        <v>0.286333333333333</v>
      </c>
      <c r="D7223" s="0" t="n">
        <v>0.859</v>
      </c>
      <c r="E7223" s="0" t="n">
        <v>0.4777</v>
      </c>
      <c r="F7223" s="12" t="n">
        <f aca="false">IF($F$3&gt;0,C7223*($F$3/$C$3),C7223)</f>
        <v>0.88256664765227</v>
      </c>
      <c r="G7223" s="12" t="n">
        <f aca="false">IF($F$3&gt;0,D7223*($F$3/$D$3),D7223)</f>
        <v>0.882566647652271</v>
      </c>
      <c r="H7223" s="12" t="n">
        <f aca="false">IF($F$3&gt;0,E7223*($F$3/$E$3),E7223)</f>
        <v>0.754135669275277</v>
      </c>
      <c r="J7223" s="12" t="n">
        <f aca="false">Sheet2!J7220</f>
        <v>0</v>
      </c>
      <c r="K7223" s="12" t="n">
        <f aca="false">IF(J7223&gt;=F7223,F7223,J7223)</f>
        <v>0</v>
      </c>
      <c r="L7223" s="12" t="n">
        <f aca="false">IF(J7223&gt;F7223,J7223-F7223,0)</f>
        <v>0</v>
      </c>
      <c r="M7223" s="12" t="n">
        <f aca="false">IF(J7223&gt;=G7223,G7223,J7223)</f>
        <v>0</v>
      </c>
      <c r="N7223" s="12" t="n">
        <f aca="false">IF(J7223&gt;G7223,J7223-G7223,0)</f>
        <v>0</v>
      </c>
      <c r="O7223" s="12" t="n">
        <f aca="false">IF(J7223&gt;=H7223,H7223,J7223)</f>
        <v>0</v>
      </c>
      <c r="P7223" s="12" t="n">
        <f aca="false">IF(J7223&gt;H7223,J7223-H7223,0)</f>
        <v>0</v>
      </c>
    </row>
    <row r="7224" customFormat="false" ht="15" hidden="false" customHeight="false" outlineLevel="0" collapsed="false">
      <c r="A7224" s="28" t="n">
        <v>43036.7916666492</v>
      </c>
      <c r="B7224" s="0" t="n">
        <f aca="false">MONTH(A7224)</f>
        <v>10</v>
      </c>
      <c r="C7224" s="12" t="n">
        <v>0.393666666666667</v>
      </c>
      <c r="D7224" s="0" t="n">
        <v>1.181</v>
      </c>
      <c r="E7224" s="0" t="n">
        <v>0.8024</v>
      </c>
      <c r="F7224" s="12" t="n">
        <f aca="false">IF($F$3&gt;0,C7224*($F$3/$C$3),C7224)</f>
        <v>1.2134007111494</v>
      </c>
      <c r="G7224" s="12" t="n">
        <f aca="false">IF($F$3&gt;0,D7224*($F$3/$D$3),D7224)</f>
        <v>1.2134007111494</v>
      </c>
      <c r="H7224" s="12" t="n">
        <f aca="false">IF($F$3&gt;0,E7224*($F$3/$E$3),E7224)</f>
        <v>1.26673322383605</v>
      </c>
      <c r="J7224" s="12" t="n">
        <f aca="false">Sheet2!J7221</f>
        <v>0</v>
      </c>
      <c r="K7224" s="12" t="n">
        <f aca="false">IF(J7224&gt;=F7224,F7224,J7224)</f>
        <v>0</v>
      </c>
      <c r="L7224" s="12" t="n">
        <f aca="false">IF(J7224&gt;F7224,J7224-F7224,0)</f>
        <v>0</v>
      </c>
      <c r="M7224" s="12" t="n">
        <f aca="false">IF(J7224&gt;=G7224,G7224,J7224)</f>
        <v>0</v>
      </c>
      <c r="N7224" s="12" t="n">
        <f aca="false">IF(J7224&gt;G7224,J7224-G7224,0)</f>
        <v>0</v>
      </c>
      <c r="O7224" s="12" t="n">
        <f aca="false">IF(J7224&gt;=H7224,H7224,J7224)</f>
        <v>0</v>
      </c>
      <c r="P7224" s="12" t="n">
        <f aca="false">IF(J7224&gt;H7224,J7224-H7224,0)</f>
        <v>0</v>
      </c>
    </row>
    <row r="7225" customFormat="false" ht="15" hidden="false" customHeight="false" outlineLevel="0" collapsed="false">
      <c r="A7225" s="28" t="n">
        <v>43036.8333333158</v>
      </c>
      <c r="B7225" s="0" t="n">
        <f aca="false">MONTH(A7225)</f>
        <v>10</v>
      </c>
      <c r="C7225" s="12" t="n">
        <v>0.171333333333333</v>
      </c>
      <c r="D7225" s="0" t="n">
        <v>0.514</v>
      </c>
      <c r="E7225" s="0" t="n">
        <v>0.5066</v>
      </c>
      <c r="F7225" s="12" t="n">
        <f aca="false">IF($F$3&gt;0,C7225*($F$3/$C$3),C7225)</f>
        <v>0.528101579619635</v>
      </c>
      <c r="G7225" s="12" t="n">
        <f aca="false">IF($F$3&gt;0,D7225*($F$3/$D$3),D7225)</f>
        <v>0.528101579619636</v>
      </c>
      <c r="H7225" s="12" t="n">
        <f aca="false">IF($F$3&gt;0,E7225*($F$3/$E$3),E7225)</f>
        <v>0.799759535388016</v>
      </c>
      <c r="J7225" s="12" t="n">
        <f aca="false">Sheet2!J7222</f>
        <v>0</v>
      </c>
      <c r="K7225" s="12" t="n">
        <f aca="false">IF(J7225&gt;=F7225,F7225,J7225)</f>
        <v>0</v>
      </c>
      <c r="L7225" s="12" t="n">
        <f aca="false">IF(J7225&gt;F7225,J7225-F7225,0)</f>
        <v>0</v>
      </c>
      <c r="M7225" s="12" t="n">
        <f aca="false">IF(J7225&gt;=G7225,G7225,J7225)</f>
        <v>0</v>
      </c>
      <c r="N7225" s="12" t="n">
        <f aca="false">IF(J7225&gt;G7225,J7225-G7225,0)</f>
        <v>0</v>
      </c>
      <c r="O7225" s="12" t="n">
        <f aca="false">IF(J7225&gt;=H7225,H7225,J7225)</f>
        <v>0</v>
      </c>
      <c r="P7225" s="12" t="n">
        <f aca="false">IF(J7225&gt;H7225,J7225-H7225,0)</f>
        <v>0</v>
      </c>
    </row>
    <row r="7226" customFormat="false" ht="15" hidden="false" customHeight="false" outlineLevel="0" collapsed="false">
      <c r="A7226" s="28" t="n">
        <v>43036.8749999825</v>
      </c>
      <c r="B7226" s="0" t="n">
        <f aca="false">MONTH(A7226)</f>
        <v>10</v>
      </c>
      <c r="C7226" s="12" t="n">
        <v>0.307</v>
      </c>
      <c r="D7226" s="0" t="n">
        <v>0.921</v>
      </c>
      <c r="E7226" s="0" t="n">
        <v>0.4556</v>
      </c>
      <c r="F7226" s="12" t="n">
        <f aca="false">IF($F$3&gt;0,C7226*($F$3/$C$3),C7226)</f>
        <v>0.946267616400164</v>
      </c>
      <c r="G7226" s="12" t="n">
        <f aca="false">IF($F$3&gt;0,D7226*($F$3/$D$3),D7226)</f>
        <v>0.946267616400164</v>
      </c>
      <c r="H7226" s="12" t="n">
        <f aca="false">IF($F$3&gt;0,E7226*($F$3/$E$3),E7226)</f>
        <v>0.719246830483182</v>
      </c>
      <c r="J7226" s="12" t="n">
        <f aca="false">Sheet2!J7223</f>
        <v>0</v>
      </c>
      <c r="K7226" s="12" t="n">
        <f aca="false">IF(J7226&gt;=F7226,F7226,J7226)</f>
        <v>0</v>
      </c>
      <c r="L7226" s="12" t="n">
        <f aca="false">IF(J7226&gt;F7226,J7226-F7226,0)</f>
        <v>0</v>
      </c>
      <c r="M7226" s="12" t="n">
        <f aca="false">IF(J7226&gt;=G7226,G7226,J7226)</f>
        <v>0</v>
      </c>
      <c r="N7226" s="12" t="n">
        <f aca="false">IF(J7226&gt;G7226,J7226-G7226,0)</f>
        <v>0</v>
      </c>
      <c r="O7226" s="12" t="n">
        <f aca="false">IF(J7226&gt;=H7226,H7226,J7226)</f>
        <v>0</v>
      </c>
      <c r="P7226" s="12" t="n">
        <f aca="false">IF(J7226&gt;H7226,J7226-H7226,0)</f>
        <v>0</v>
      </c>
    </row>
    <row r="7227" customFormat="false" ht="15" hidden="false" customHeight="false" outlineLevel="0" collapsed="false">
      <c r="A7227" s="28" t="n">
        <v>43036.9166666492</v>
      </c>
      <c r="B7227" s="0" t="n">
        <f aca="false">MONTH(A7227)</f>
        <v>10</v>
      </c>
      <c r="C7227" s="12" t="n">
        <v>0.155333333333333</v>
      </c>
      <c r="D7227" s="0" t="n">
        <v>0.466</v>
      </c>
      <c r="E7227" s="0" t="n">
        <v>0.4301</v>
      </c>
      <c r="F7227" s="12" t="n">
        <f aca="false">IF($F$3&gt;0,C7227*($F$3/$C$3),C7227)</f>
        <v>0.478784700589008</v>
      </c>
      <c r="G7227" s="12" t="n">
        <f aca="false">IF($F$3&gt;0,D7227*($F$3/$D$3),D7227)</f>
        <v>0.478784700589008</v>
      </c>
      <c r="H7227" s="12" t="n">
        <f aca="false">IF($F$3&gt;0,E7227*($F$3/$E$3),E7227)</f>
        <v>0.678990478030766</v>
      </c>
      <c r="J7227" s="12" t="n">
        <f aca="false">Sheet2!J7224</f>
        <v>0</v>
      </c>
      <c r="K7227" s="12" t="n">
        <f aca="false">IF(J7227&gt;=F7227,F7227,J7227)</f>
        <v>0</v>
      </c>
      <c r="L7227" s="12" t="n">
        <f aca="false">IF(J7227&gt;F7227,J7227-F7227,0)</f>
        <v>0</v>
      </c>
      <c r="M7227" s="12" t="n">
        <f aca="false">IF(J7227&gt;=G7227,G7227,J7227)</f>
        <v>0</v>
      </c>
      <c r="N7227" s="12" t="n">
        <f aca="false">IF(J7227&gt;G7227,J7227-G7227,0)</f>
        <v>0</v>
      </c>
      <c r="O7227" s="12" t="n">
        <f aca="false">IF(J7227&gt;=H7227,H7227,J7227)</f>
        <v>0</v>
      </c>
      <c r="P7227" s="12" t="n">
        <f aca="false">IF(J7227&gt;H7227,J7227-H7227,0)</f>
        <v>0</v>
      </c>
    </row>
    <row r="7228" customFormat="false" ht="15" hidden="false" customHeight="false" outlineLevel="0" collapsed="false">
      <c r="A7228" s="28" t="n">
        <v>43036.9583333158</v>
      </c>
      <c r="B7228" s="0" t="n">
        <f aca="false">MONTH(A7228)</f>
        <v>10</v>
      </c>
      <c r="C7228" s="12" t="n">
        <v>0.205333333333333</v>
      </c>
      <c r="D7228" s="0" t="n">
        <v>0.616</v>
      </c>
      <c r="E7228" s="0" t="n">
        <v>0.2414</v>
      </c>
      <c r="F7228" s="12" t="n">
        <f aca="false">IF($F$3&gt;0,C7228*($F$3/$C$3),C7228)</f>
        <v>0.632899947559719</v>
      </c>
      <c r="G7228" s="12" t="n">
        <f aca="false">IF($F$3&gt;0,D7228*($F$3/$D$3),D7228)</f>
        <v>0.632899947559719</v>
      </c>
      <c r="H7228" s="12" t="n">
        <f aca="false">IF($F$3&gt;0,E7228*($F$3/$E$3),E7228)</f>
        <v>0.38109346988288</v>
      </c>
      <c r="J7228" s="12" t="n">
        <f aca="false">Sheet2!J7225</f>
        <v>0</v>
      </c>
      <c r="K7228" s="12" t="n">
        <f aca="false">IF(J7228&gt;=F7228,F7228,J7228)</f>
        <v>0</v>
      </c>
      <c r="L7228" s="12" t="n">
        <f aca="false">IF(J7228&gt;F7228,J7228-F7228,0)</f>
        <v>0</v>
      </c>
      <c r="M7228" s="12" t="n">
        <f aca="false">IF(J7228&gt;=G7228,G7228,J7228)</f>
        <v>0</v>
      </c>
      <c r="N7228" s="12" t="n">
        <f aca="false">IF(J7228&gt;G7228,J7228-G7228,0)</f>
        <v>0</v>
      </c>
      <c r="O7228" s="12" t="n">
        <f aca="false">IF(J7228&gt;=H7228,H7228,J7228)</f>
        <v>0</v>
      </c>
      <c r="P7228" s="12" t="n">
        <f aca="false">IF(J7228&gt;H7228,J7228-H7228,0)</f>
        <v>0</v>
      </c>
    </row>
    <row r="7229" customFormat="false" ht="15" hidden="false" customHeight="false" outlineLevel="0" collapsed="false">
      <c r="A7229" s="28" t="n">
        <v>43036.9999999825</v>
      </c>
      <c r="B7229" s="0" t="n">
        <f aca="false">MONTH(A7229)</f>
        <v>10</v>
      </c>
      <c r="C7229" s="12" t="n">
        <v>0.028</v>
      </c>
      <c r="D7229" s="0" t="n">
        <v>0.084</v>
      </c>
      <c r="E7229" s="0" t="n">
        <v>0.1717</v>
      </c>
      <c r="F7229" s="12" t="n">
        <f aca="false">IF($F$3&gt;0,C7229*($F$3/$C$3),C7229)</f>
        <v>0.086304538303598</v>
      </c>
      <c r="G7229" s="12" t="n">
        <f aca="false">IF($F$3&gt;0,D7229*($F$3/$D$3),D7229)</f>
        <v>0.0863045383035981</v>
      </c>
      <c r="H7229" s="12" t="n">
        <f aca="false">IF($F$3&gt;0,E7229*($F$3/$E$3),E7229)</f>
        <v>0.271059439846274</v>
      </c>
      <c r="J7229" s="12" t="n">
        <f aca="false">Sheet2!J7226</f>
        <v>0</v>
      </c>
      <c r="K7229" s="12" t="n">
        <f aca="false">IF(J7229&gt;=F7229,F7229,J7229)</f>
        <v>0</v>
      </c>
      <c r="L7229" s="12" t="n">
        <f aca="false">IF(J7229&gt;F7229,J7229-F7229,0)</f>
        <v>0</v>
      </c>
      <c r="M7229" s="12" t="n">
        <f aca="false">IF(J7229&gt;=G7229,G7229,J7229)</f>
        <v>0</v>
      </c>
      <c r="N7229" s="12" t="n">
        <f aca="false">IF(J7229&gt;G7229,J7229-G7229,0)</f>
        <v>0</v>
      </c>
      <c r="O7229" s="12" t="n">
        <f aca="false">IF(J7229&gt;=H7229,H7229,J7229)</f>
        <v>0</v>
      </c>
      <c r="P7229" s="12" t="n">
        <f aca="false">IF(J7229&gt;H7229,J7229-H7229,0)</f>
        <v>0</v>
      </c>
    </row>
    <row r="7230" customFormat="false" ht="15" hidden="false" customHeight="false" outlineLevel="0" collapsed="false">
      <c r="A7230" s="28" t="n">
        <v>43037.0416666491</v>
      </c>
      <c r="B7230" s="0" t="n">
        <f aca="false">MONTH(A7230)</f>
        <v>10</v>
      </c>
      <c r="C7230" s="12" t="n">
        <v>0.113333333333333</v>
      </c>
      <c r="D7230" s="0" t="n">
        <v>0.34</v>
      </c>
      <c r="E7230" s="0" t="n">
        <v>0.7004</v>
      </c>
      <c r="F7230" s="12" t="n">
        <f aca="false">IF($F$3&gt;0,C7230*($F$3/$C$3),C7230)</f>
        <v>0.349327893133611</v>
      </c>
      <c r="G7230" s="12" t="n">
        <f aca="false">IF($F$3&gt;0,D7230*($F$3/$D$3),D7230)</f>
        <v>0.349327893133611</v>
      </c>
      <c r="H7230" s="12" t="n">
        <f aca="false">IF($F$3&gt;0,E7230*($F$3/$E$3),E7230)</f>
        <v>1.10570781402638</v>
      </c>
      <c r="J7230" s="12" t="n">
        <f aca="false">Sheet2!J7227</f>
        <v>0</v>
      </c>
      <c r="K7230" s="12" t="n">
        <f aca="false">IF(J7230&gt;=F7230,F7230,J7230)</f>
        <v>0</v>
      </c>
      <c r="L7230" s="12" t="n">
        <f aca="false">IF(J7230&gt;F7230,J7230-F7230,0)</f>
        <v>0</v>
      </c>
      <c r="M7230" s="12" t="n">
        <f aca="false">IF(J7230&gt;=G7230,G7230,J7230)</f>
        <v>0</v>
      </c>
      <c r="N7230" s="12" t="n">
        <f aca="false">IF(J7230&gt;G7230,J7230-G7230,0)</f>
        <v>0</v>
      </c>
      <c r="O7230" s="12" t="n">
        <f aca="false">IF(J7230&gt;=H7230,H7230,J7230)</f>
        <v>0</v>
      </c>
      <c r="P7230" s="12" t="n">
        <f aca="false">IF(J7230&gt;H7230,J7230-H7230,0)</f>
        <v>0</v>
      </c>
    </row>
    <row r="7231" customFormat="false" ht="15" hidden="false" customHeight="false" outlineLevel="0" collapsed="false">
      <c r="A7231" s="28" t="n">
        <v>43037.0833333158</v>
      </c>
      <c r="B7231" s="0" t="n">
        <f aca="false">MONTH(A7231)</f>
        <v>10</v>
      </c>
      <c r="C7231" s="12" t="n">
        <v>0.129</v>
      </c>
      <c r="D7231" s="0" t="n">
        <v>0.387</v>
      </c>
      <c r="E7231" s="0" t="n">
        <v>2.3494</v>
      </c>
      <c r="F7231" s="12" t="n">
        <f aca="false">IF($F$3&gt;0,C7231*($F$3/$C$3),C7231)</f>
        <v>0.397617337184434</v>
      </c>
      <c r="G7231" s="12" t="n">
        <f aca="false">IF($F$3&gt;0,D7231*($F$3/$D$3),D7231)</f>
        <v>0.397617337184434</v>
      </c>
      <c r="H7231" s="12" t="n">
        <f aca="false">IF($F$3&gt;0,E7231*($F$3/$E$3),E7231)</f>
        <v>3.70895193928268</v>
      </c>
      <c r="J7231" s="12" t="n">
        <f aca="false">Sheet2!J7228</f>
        <v>0</v>
      </c>
      <c r="K7231" s="12" t="n">
        <f aca="false">IF(J7231&gt;=F7231,F7231,J7231)</f>
        <v>0</v>
      </c>
      <c r="L7231" s="12" t="n">
        <f aca="false">IF(J7231&gt;F7231,J7231-F7231,0)</f>
        <v>0</v>
      </c>
      <c r="M7231" s="12" t="n">
        <f aca="false">IF(J7231&gt;=G7231,G7231,J7231)</f>
        <v>0</v>
      </c>
      <c r="N7231" s="12" t="n">
        <f aca="false">IF(J7231&gt;G7231,J7231-G7231,0)</f>
        <v>0</v>
      </c>
      <c r="O7231" s="12" t="n">
        <f aca="false">IF(J7231&gt;=H7231,H7231,J7231)</f>
        <v>0</v>
      </c>
      <c r="P7231" s="12" t="n">
        <f aca="false">IF(J7231&gt;H7231,J7231-H7231,0)</f>
        <v>0</v>
      </c>
    </row>
    <row r="7232" customFormat="false" ht="15" hidden="false" customHeight="false" outlineLevel="0" collapsed="false">
      <c r="A7232" s="28" t="n">
        <v>43037.1249999825</v>
      </c>
      <c r="B7232" s="0" t="n">
        <f aca="false">MONTH(A7232)</f>
        <v>10</v>
      </c>
      <c r="C7232" s="12" t="n">
        <v>0.0236666666666667</v>
      </c>
      <c r="D7232" s="0" t="n">
        <v>0.071</v>
      </c>
      <c r="E7232" s="0" t="n">
        <v>0.2465</v>
      </c>
      <c r="F7232" s="12" t="n">
        <f aca="false">IF($F$3&gt;0,C7232*($F$3/$C$3),C7232)</f>
        <v>0.0729478835661364</v>
      </c>
      <c r="G7232" s="12" t="n">
        <f aca="false">IF($F$3&gt;0,D7232*($F$3/$D$3),D7232)</f>
        <v>0.0729478835661364</v>
      </c>
      <c r="H7232" s="12" t="n">
        <f aca="false">IF($F$3&gt;0,E7232*($F$3/$E$3),E7232)</f>
        <v>0.389144740373364</v>
      </c>
      <c r="J7232" s="12" t="n">
        <f aca="false">Sheet2!J7229</f>
        <v>0</v>
      </c>
      <c r="K7232" s="12" t="n">
        <f aca="false">IF(J7232&gt;=F7232,F7232,J7232)</f>
        <v>0</v>
      </c>
      <c r="L7232" s="12" t="n">
        <f aca="false">IF(J7232&gt;F7232,J7232-F7232,0)</f>
        <v>0</v>
      </c>
      <c r="M7232" s="12" t="n">
        <f aca="false">IF(J7232&gt;=G7232,G7232,J7232)</f>
        <v>0</v>
      </c>
      <c r="N7232" s="12" t="n">
        <f aca="false">IF(J7232&gt;G7232,J7232-G7232,0)</f>
        <v>0</v>
      </c>
      <c r="O7232" s="12" t="n">
        <f aca="false">IF(J7232&gt;=H7232,H7232,J7232)</f>
        <v>0</v>
      </c>
      <c r="P7232" s="12" t="n">
        <f aca="false">IF(J7232&gt;H7232,J7232-H7232,0)</f>
        <v>0</v>
      </c>
    </row>
    <row r="7233" customFormat="false" ht="15" hidden="false" customHeight="false" outlineLevel="0" collapsed="false">
      <c r="A7233" s="28" t="n">
        <v>43037.1666666491</v>
      </c>
      <c r="B7233" s="0" t="n">
        <f aca="false">MONTH(A7233)</f>
        <v>10</v>
      </c>
      <c r="C7233" s="12" t="n">
        <v>0.0363333333333333</v>
      </c>
      <c r="D7233" s="0" t="n">
        <v>0.109</v>
      </c>
      <c r="E7233" s="0" t="n">
        <v>0.2465</v>
      </c>
      <c r="F7233" s="12" t="n">
        <f aca="false">IF($F$3&gt;0,C7233*($F$3/$C$3),C7233)</f>
        <v>0.111990412798716</v>
      </c>
      <c r="G7233" s="12" t="n">
        <f aca="false">IF($F$3&gt;0,D7233*($F$3/$D$3),D7233)</f>
        <v>0.111990412798717</v>
      </c>
      <c r="H7233" s="12" t="n">
        <f aca="false">IF($F$3&gt;0,E7233*($F$3/$E$3),E7233)</f>
        <v>0.389144740373364</v>
      </c>
      <c r="J7233" s="12" t="n">
        <f aca="false">Sheet2!J7230</f>
        <v>0</v>
      </c>
      <c r="K7233" s="12" t="n">
        <f aca="false">IF(J7233&gt;=F7233,F7233,J7233)</f>
        <v>0</v>
      </c>
      <c r="L7233" s="12" t="n">
        <f aca="false">IF(J7233&gt;F7233,J7233-F7233,0)</f>
        <v>0</v>
      </c>
      <c r="M7233" s="12" t="n">
        <f aca="false">IF(J7233&gt;=G7233,G7233,J7233)</f>
        <v>0</v>
      </c>
      <c r="N7233" s="12" t="n">
        <f aca="false">IF(J7233&gt;G7233,J7233-G7233,0)</f>
        <v>0</v>
      </c>
      <c r="O7233" s="12" t="n">
        <f aca="false">IF(J7233&gt;=H7233,H7233,J7233)</f>
        <v>0</v>
      </c>
      <c r="P7233" s="12" t="n">
        <f aca="false">IF(J7233&gt;H7233,J7233-H7233,0)</f>
        <v>0</v>
      </c>
    </row>
    <row r="7234" customFormat="false" ht="15" hidden="false" customHeight="false" outlineLevel="0" collapsed="false">
      <c r="A7234" s="28" t="n">
        <v>43037.2083333158</v>
      </c>
      <c r="B7234" s="0" t="n">
        <f aca="false">MONTH(A7234)</f>
        <v>10</v>
      </c>
      <c r="C7234" s="12" t="n">
        <v>0.299666666666667</v>
      </c>
      <c r="D7234" s="0" t="n">
        <v>0.899</v>
      </c>
      <c r="E7234" s="0" t="n">
        <v>0.2448</v>
      </c>
      <c r="F7234" s="12" t="n">
        <f aca="false">IF($F$3&gt;0,C7234*($F$3/$C$3),C7234)</f>
        <v>0.923664046844459</v>
      </c>
      <c r="G7234" s="12" t="n">
        <f aca="false">IF($F$3&gt;0,D7234*($F$3/$D$3),D7234)</f>
        <v>0.92366404684446</v>
      </c>
      <c r="H7234" s="12" t="n">
        <f aca="false">IF($F$3&gt;0,E7234*($F$3/$E$3),E7234)</f>
        <v>0.386460983543202</v>
      </c>
      <c r="J7234" s="12" t="n">
        <f aca="false">Sheet2!J7231</f>
        <v>0</v>
      </c>
      <c r="K7234" s="12" t="n">
        <f aca="false">IF(J7234&gt;=F7234,F7234,J7234)</f>
        <v>0</v>
      </c>
      <c r="L7234" s="12" t="n">
        <f aca="false">IF(J7234&gt;F7234,J7234-F7234,0)</f>
        <v>0</v>
      </c>
      <c r="M7234" s="12" t="n">
        <f aca="false">IF(J7234&gt;=G7234,G7234,J7234)</f>
        <v>0</v>
      </c>
      <c r="N7234" s="12" t="n">
        <f aca="false">IF(J7234&gt;G7234,J7234-G7234,0)</f>
        <v>0</v>
      </c>
      <c r="O7234" s="12" t="n">
        <f aca="false">IF(J7234&gt;=H7234,H7234,J7234)</f>
        <v>0</v>
      </c>
      <c r="P7234" s="12" t="n">
        <f aca="false">IF(J7234&gt;H7234,J7234-H7234,0)</f>
        <v>0</v>
      </c>
    </row>
    <row r="7235" customFormat="false" ht="15" hidden="false" customHeight="false" outlineLevel="0" collapsed="false">
      <c r="A7235" s="28" t="n">
        <v>43037.2499999825</v>
      </c>
      <c r="B7235" s="0" t="n">
        <f aca="false">MONTH(A7235)</f>
        <v>10</v>
      </c>
      <c r="C7235" s="12" t="n">
        <v>0.269</v>
      </c>
      <c r="D7235" s="0" t="n">
        <v>0.807</v>
      </c>
      <c r="E7235" s="0" t="n">
        <v>0.2516</v>
      </c>
      <c r="F7235" s="12" t="n">
        <f aca="false">IF($F$3&gt;0,C7235*($F$3/$C$3),C7235)</f>
        <v>0.829140028702424</v>
      </c>
      <c r="G7235" s="12" t="n">
        <f aca="false">IF($F$3&gt;0,D7235*($F$3/$D$3),D7235)</f>
        <v>0.829140028702424</v>
      </c>
      <c r="H7235" s="12" t="n">
        <f aca="false">IF($F$3&gt;0,E7235*($F$3/$E$3),E7235)</f>
        <v>0.397196010863847</v>
      </c>
      <c r="J7235" s="12" t="n">
        <f aca="false">Sheet2!J7232</f>
        <v>0</v>
      </c>
      <c r="K7235" s="12" t="n">
        <f aca="false">IF(J7235&gt;=F7235,F7235,J7235)</f>
        <v>0</v>
      </c>
      <c r="L7235" s="12" t="n">
        <f aca="false">IF(J7235&gt;F7235,J7235-F7235,0)</f>
        <v>0</v>
      </c>
      <c r="M7235" s="12" t="n">
        <f aca="false">IF(J7235&gt;=G7235,G7235,J7235)</f>
        <v>0</v>
      </c>
      <c r="N7235" s="12" t="n">
        <f aca="false">IF(J7235&gt;G7235,J7235-G7235,0)</f>
        <v>0</v>
      </c>
      <c r="O7235" s="12" t="n">
        <f aca="false">IF(J7235&gt;=H7235,H7235,J7235)</f>
        <v>0</v>
      </c>
      <c r="P7235" s="12" t="n">
        <f aca="false">IF(J7235&gt;H7235,J7235-H7235,0)</f>
        <v>0</v>
      </c>
    </row>
    <row r="7236" customFormat="false" ht="15" hidden="false" customHeight="false" outlineLevel="0" collapsed="false">
      <c r="A7236" s="28" t="n">
        <v>43037.2916666491</v>
      </c>
      <c r="B7236" s="0" t="n">
        <f aca="false">MONTH(A7236)</f>
        <v>10</v>
      </c>
      <c r="C7236" s="12" t="n">
        <v>0.242</v>
      </c>
      <c r="D7236" s="0" t="n">
        <v>0.726</v>
      </c>
      <c r="E7236" s="0" t="n">
        <v>0.9112</v>
      </c>
      <c r="F7236" s="12" t="n">
        <f aca="false">IF($F$3&gt;0,C7236*($F$3/$C$3),C7236)</f>
        <v>0.74591779533824</v>
      </c>
      <c r="G7236" s="12" t="n">
        <f aca="false">IF($F$3&gt;0,D7236*($F$3/$D$3),D7236)</f>
        <v>0.74591779533824</v>
      </c>
      <c r="H7236" s="12" t="n">
        <f aca="false">IF($F$3&gt;0,E7236*($F$3/$E$3),E7236)</f>
        <v>1.43849366096636</v>
      </c>
      <c r="J7236" s="12" t="n">
        <f aca="false">Sheet2!J7233</f>
        <v>0</v>
      </c>
      <c r="K7236" s="12" t="n">
        <f aca="false">IF(J7236&gt;=F7236,F7236,J7236)</f>
        <v>0</v>
      </c>
      <c r="L7236" s="12" t="n">
        <f aca="false">IF(J7236&gt;F7236,J7236-F7236,0)</f>
        <v>0</v>
      </c>
      <c r="M7236" s="12" t="n">
        <f aca="false">IF(J7236&gt;=G7236,G7236,J7236)</f>
        <v>0</v>
      </c>
      <c r="N7236" s="12" t="n">
        <f aca="false">IF(J7236&gt;G7236,J7236-G7236,0)</f>
        <v>0</v>
      </c>
      <c r="O7236" s="12" t="n">
        <f aca="false">IF(J7236&gt;=H7236,H7236,J7236)</f>
        <v>0</v>
      </c>
      <c r="P7236" s="12" t="n">
        <f aca="false">IF(J7236&gt;H7236,J7236-H7236,0)</f>
        <v>0</v>
      </c>
    </row>
    <row r="7237" customFormat="false" ht="15" hidden="false" customHeight="false" outlineLevel="0" collapsed="false">
      <c r="A7237" s="28" t="n">
        <v>43037.3333333158</v>
      </c>
      <c r="B7237" s="0" t="n">
        <f aca="false">MONTH(A7237)</f>
        <v>10</v>
      </c>
      <c r="C7237" s="12" t="n">
        <v>0.623333333333334</v>
      </c>
      <c r="D7237" s="0" t="n">
        <v>1.87</v>
      </c>
      <c r="E7237" s="0" t="n">
        <v>2.1981</v>
      </c>
      <c r="F7237" s="12" t="n">
        <f aca="false">IF($F$3&gt;0,C7237*($F$3/$C$3),C7237)</f>
        <v>1.92130341223486</v>
      </c>
      <c r="G7237" s="12" t="n">
        <f aca="false">IF($F$3&gt;0,D7237*($F$3/$D$3),D7237)</f>
        <v>1.92130341223486</v>
      </c>
      <c r="H7237" s="12" t="n">
        <f aca="false">IF($F$3&gt;0,E7237*($F$3/$E$3),E7237)</f>
        <v>3.47009758139834</v>
      </c>
      <c r="J7237" s="12" t="n">
        <f aca="false">Sheet2!J7234</f>
        <v>0.788125835990837</v>
      </c>
      <c r="K7237" s="12" t="n">
        <f aca="false">IF(J7237&gt;=F7237,F7237,J7237)</f>
        <v>0.788125835990837</v>
      </c>
      <c r="L7237" s="12" t="n">
        <f aca="false">IF(J7237&gt;F7237,J7237-F7237,0)</f>
        <v>0</v>
      </c>
      <c r="M7237" s="12" t="n">
        <f aca="false">IF(J7237&gt;=G7237,G7237,J7237)</f>
        <v>0.788125835990837</v>
      </c>
      <c r="N7237" s="12" t="n">
        <f aca="false">IF(J7237&gt;G7237,J7237-G7237,0)</f>
        <v>0</v>
      </c>
      <c r="O7237" s="12" t="n">
        <f aca="false">IF(J7237&gt;=H7237,H7237,J7237)</f>
        <v>0.788125835990837</v>
      </c>
      <c r="P7237" s="12" t="n">
        <f aca="false">IF(J7237&gt;H7237,J7237-H7237,0)</f>
        <v>0</v>
      </c>
    </row>
    <row r="7238" customFormat="false" ht="15" hidden="false" customHeight="false" outlineLevel="0" collapsed="false">
      <c r="A7238" s="28" t="n">
        <v>43037.3749999825</v>
      </c>
      <c r="B7238" s="0" t="n">
        <f aca="false">MONTH(A7238)</f>
        <v>10</v>
      </c>
      <c r="C7238" s="12" t="n">
        <v>0.389</v>
      </c>
      <c r="D7238" s="0" t="n">
        <v>1.167</v>
      </c>
      <c r="E7238" s="0" t="n">
        <v>3.74</v>
      </c>
      <c r="F7238" s="12" t="n">
        <f aca="false">IF($F$3&gt;0,C7238*($F$3/$C$3),C7238)</f>
        <v>1.19901662143213</v>
      </c>
      <c r="G7238" s="12" t="n">
        <f aca="false">IF($F$3&gt;0,D7238*($F$3/$D$3),D7238)</f>
        <v>1.19901662143213</v>
      </c>
      <c r="H7238" s="12" t="n">
        <f aca="false">IF($F$3&gt;0,E7238*($F$3/$E$3),E7238)</f>
        <v>5.90426502635448</v>
      </c>
      <c r="J7238" s="12" t="n">
        <f aca="false">Sheet2!J7235</f>
        <v>4.22809197502429</v>
      </c>
      <c r="K7238" s="12" t="n">
        <f aca="false">IF(J7238&gt;=F7238,F7238,J7238)</f>
        <v>1.19901662143213</v>
      </c>
      <c r="L7238" s="12" t="n">
        <f aca="false">IF(J7238&gt;F7238,J7238-F7238,0)</f>
        <v>3.02907535359216</v>
      </c>
      <c r="M7238" s="12" t="n">
        <f aca="false">IF(J7238&gt;=G7238,G7238,J7238)</f>
        <v>1.19901662143213</v>
      </c>
      <c r="N7238" s="12" t="n">
        <f aca="false">IF(J7238&gt;G7238,J7238-G7238,0)</f>
        <v>3.02907535359216</v>
      </c>
      <c r="O7238" s="12" t="n">
        <f aca="false">IF(J7238&gt;=H7238,H7238,J7238)</f>
        <v>4.22809197502429</v>
      </c>
      <c r="P7238" s="12" t="n">
        <f aca="false">IF(J7238&gt;H7238,J7238-H7238,0)</f>
        <v>0</v>
      </c>
    </row>
    <row r="7239" customFormat="false" ht="15" hidden="false" customHeight="false" outlineLevel="0" collapsed="false">
      <c r="A7239" s="28" t="n">
        <v>43037.4166666491</v>
      </c>
      <c r="B7239" s="0" t="n">
        <f aca="false">MONTH(A7239)</f>
        <v>10</v>
      </c>
      <c r="C7239" s="12" t="n">
        <v>0.400333333333333</v>
      </c>
      <c r="D7239" s="0" t="n">
        <v>1.201</v>
      </c>
      <c r="E7239" s="0" t="n">
        <v>0.9044</v>
      </c>
      <c r="F7239" s="12" t="n">
        <f aca="false">IF($F$3&gt;0,C7239*($F$3/$C$3),C7239)</f>
        <v>1.23394941074549</v>
      </c>
      <c r="G7239" s="12" t="n">
        <f aca="false">IF($F$3&gt;0,D7239*($F$3/$D$3),D7239)</f>
        <v>1.23394941074549</v>
      </c>
      <c r="H7239" s="12" t="n">
        <f aca="false">IF($F$3&gt;0,E7239*($F$3/$E$3),E7239)</f>
        <v>1.42775863364572</v>
      </c>
      <c r="J7239" s="12" t="n">
        <f aca="false">Sheet2!J7236</f>
        <v>6.84081822683743</v>
      </c>
      <c r="K7239" s="12" t="n">
        <f aca="false">IF(J7239&gt;=F7239,F7239,J7239)</f>
        <v>1.23394941074549</v>
      </c>
      <c r="L7239" s="12" t="n">
        <f aca="false">IF(J7239&gt;F7239,J7239-F7239,0)</f>
        <v>5.60686881609194</v>
      </c>
      <c r="M7239" s="12" t="n">
        <f aca="false">IF(J7239&gt;=G7239,G7239,J7239)</f>
        <v>1.23394941074549</v>
      </c>
      <c r="N7239" s="12" t="n">
        <f aca="false">IF(J7239&gt;G7239,J7239-G7239,0)</f>
        <v>5.60686881609194</v>
      </c>
      <c r="O7239" s="12" t="n">
        <f aca="false">IF(J7239&gt;=H7239,H7239,J7239)</f>
        <v>1.42775863364572</v>
      </c>
      <c r="P7239" s="12" t="n">
        <f aca="false">IF(J7239&gt;H7239,J7239-H7239,0)</f>
        <v>5.41305959319171</v>
      </c>
    </row>
    <row r="7240" customFormat="false" ht="15" hidden="false" customHeight="false" outlineLevel="0" collapsed="false">
      <c r="A7240" s="28" t="n">
        <v>43037.4583333158</v>
      </c>
      <c r="B7240" s="0" t="n">
        <f aca="false">MONTH(A7240)</f>
        <v>10</v>
      </c>
      <c r="C7240" s="12" t="n">
        <v>0.614666666666667</v>
      </c>
      <c r="D7240" s="0" t="n">
        <v>1.844</v>
      </c>
      <c r="E7240" s="0" t="n">
        <v>1.0489</v>
      </c>
      <c r="F7240" s="12" t="n">
        <f aca="false">IF($F$3&gt;0,C7240*($F$3/$C$3),C7240)</f>
        <v>1.89459010275994</v>
      </c>
      <c r="G7240" s="12" t="n">
        <f aca="false">IF($F$3&gt;0,D7240*($F$3/$D$3),D7240)</f>
        <v>1.89459010275994</v>
      </c>
      <c r="H7240" s="12" t="n">
        <f aca="false">IF($F$3&gt;0,E7240*($F$3/$E$3),E7240)</f>
        <v>1.65587796420942</v>
      </c>
      <c r="J7240" s="12" t="n">
        <f aca="false">Sheet2!J7237</f>
        <v>7.17597914219757</v>
      </c>
      <c r="K7240" s="12" t="n">
        <f aca="false">IF(J7240&gt;=F7240,F7240,J7240)</f>
        <v>1.89459010275994</v>
      </c>
      <c r="L7240" s="12" t="n">
        <f aca="false">IF(J7240&gt;F7240,J7240-F7240,0)</f>
        <v>5.28138903943763</v>
      </c>
      <c r="M7240" s="12" t="n">
        <f aca="false">IF(J7240&gt;=G7240,G7240,J7240)</f>
        <v>1.89459010275994</v>
      </c>
      <c r="N7240" s="12" t="n">
        <f aca="false">IF(J7240&gt;G7240,J7240-G7240,0)</f>
        <v>5.28138903943763</v>
      </c>
      <c r="O7240" s="12" t="n">
        <f aca="false">IF(J7240&gt;=H7240,H7240,J7240)</f>
        <v>1.65587796420942</v>
      </c>
      <c r="P7240" s="12" t="n">
        <f aca="false">IF(J7240&gt;H7240,J7240-H7240,0)</f>
        <v>5.52010117798815</v>
      </c>
    </row>
    <row r="7241" customFormat="false" ht="15" hidden="false" customHeight="false" outlineLevel="0" collapsed="false">
      <c r="A7241" s="28" t="n">
        <v>43037.4999999825</v>
      </c>
      <c r="B7241" s="0" t="n">
        <f aca="false">MONTH(A7241)</f>
        <v>10</v>
      </c>
      <c r="C7241" s="12" t="n">
        <v>0.363333333333333</v>
      </c>
      <c r="D7241" s="0" t="n">
        <v>1.09</v>
      </c>
      <c r="E7241" s="0" t="n">
        <v>0.7174</v>
      </c>
      <c r="F7241" s="12" t="n">
        <f aca="false">IF($F$3&gt;0,C7241*($F$3/$C$3),C7241)</f>
        <v>1.11990412798716</v>
      </c>
      <c r="G7241" s="12" t="n">
        <f aca="false">IF($F$3&gt;0,D7241*($F$3/$D$3),D7241)</f>
        <v>1.11990412798717</v>
      </c>
      <c r="H7241" s="12" t="n">
        <f aca="false">IF($F$3&gt;0,E7241*($F$3/$E$3),E7241)</f>
        <v>1.132545382328</v>
      </c>
      <c r="J7241" s="12" t="n">
        <f aca="false">Sheet2!J7238</f>
        <v>8.19308780741378</v>
      </c>
      <c r="K7241" s="12" t="n">
        <f aca="false">IF(J7241&gt;=F7241,F7241,J7241)</f>
        <v>1.11990412798716</v>
      </c>
      <c r="L7241" s="12" t="n">
        <f aca="false">IF(J7241&gt;F7241,J7241-F7241,0)</f>
        <v>7.07318367942662</v>
      </c>
      <c r="M7241" s="12" t="n">
        <f aca="false">IF(J7241&gt;=G7241,G7241,J7241)</f>
        <v>1.11990412798717</v>
      </c>
      <c r="N7241" s="12" t="n">
        <f aca="false">IF(J7241&gt;G7241,J7241-G7241,0)</f>
        <v>7.07318367942662</v>
      </c>
      <c r="O7241" s="12" t="n">
        <f aca="false">IF(J7241&gt;=H7241,H7241,J7241)</f>
        <v>1.132545382328</v>
      </c>
      <c r="P7241" s="12" t="n">
        <f aca="false">IF(J7241&gt;H7241,J7241-H7241,0)</f>
        <v>7.06054242508579</v>
      </c>
    </row>
    <row r="7242" customFormat="false" ht="15" hidden="false" customHeight="false" outlineLevel="0" collapsed="false">
      <c r="A7242" s="28" t="n">
        <v>43037.5416666491</v>
      </c>
      <c r="B7242" s="0" t="n">
        <f aca="false">MONTH(A7242)</f>
        <v>10</v>
      </c>
      <c r="C7242" s="12" t="n">
        <v>0.0483333333333333</v>
      </c>
      <c r="D7242" s="0" t="n">
        <v>0.145</v>
      </c>
      <c r="E7242" s="0" t="n">
        <v>0.3094</v>
      </c>
      <c r="F7242" s="12" t="n">
        <f aca="false">IF($F$3&gt;0,C7242*($F$3/$C$3),C7242)</f>
        <v>0.148978072071687</v>
      </c>
      <c r="G7242" s="12" t="n">
        <f aca="false">IF($F$3&gt;0,D7242*($F$3/$D$3),D7242)</f>
        <v>0.148978072071687</v>
      </c>
      <c r="H7242" s="12" t="n">
        <f aca="false">IF($F$3&gt;0,E7242*($F$3/$E$3),E7242)</f>
        <v>0.488443743089325</v>
      </c>
      <c r="J7242" s="12" t="n">
        <f aca="false">Sheet2!J7239</f>
        <v>2.20462463831332</v>
      </c>
      <c r="K7242" s="12" t="n">
        <f aca="false">IF(J7242&gt;=F7242,F7242,J7242)</f>
        <v>0.148978072071687</v>
      </c>
      <c r="L7242" s="12" t="n">
        <f aca="false">IF(J7242&gt;F7242,J7242-F7242,0)</f>
        <v>2.05564656624164</v>
      </c>
      <c r="M7242" s="12" t="n">
        <f aca="false">IF(J7242&gt;=G7242,G7242,J7242)</f>
        <v>0.148978072071687</v>
      </c>
      <c r="N7242" s="12" t="n">
        <f aca="false">IF(J7242&gt;G7242,J7242-G7242,0)</f>
        <v>2.05564656624164</v>
      </c>
      <c r="O7242" s="12" t="n">
        <f aca="false">IF(J7242&gt;=H7242,H7242,J7242)</f>
        <v>0.488443743089325</v>
      </c>
      <c r="P7242" s="12" t="n">
        <f aca="false">IF(J7242&gt;H7242,J7242-H7242,0)</f>
        <v>1.716180895224</v>
      </c>
    </row>
    <row r="7243" customFormat="false" ht="15" hidden="false" customHeight="false" outlineLevel="0" collapsed="false">
      <c r="A7243" s="28" t="n">
        <v>43037.5833333158</v>
      </c>
      <c r="B7243" s="0" t="n">
        <f aca="false">MONTH(A7243)</f>
        <v>10</v>
      </c>
      <c r="C7243" s="12" t="n">
        <v>0.173333333333333</v>
      </c>
      <c r="D7243" s="0" t="n">
        <v>0.52</v>
      </c>
      <c r="E7243" s="0" t="n">
        <v>0.3264</v>
      </c>
      <c r="F7243" s="12" t="n">
        <f aca="false">IF($F$3&gt;0,C7243*($F$3/$C$3),C7243)</f>
        <v>0.534266189498464</v>
      </c>
      <c r="G7243" s="12" t="n">
        <f aca="false">IF($F$3&gt;0,D7243*($F$3/$D$3),D7243)</f>
        <v>0.534266189498464</v>
      </c>
      <c r="H7243" s="12" t="n">
        <f aca="false">IF($F$3&gt;0,E7243*($F$3/$E$3),E7243)</f>
        <v>0.515281311390937</v>
      </c>
      <c r="J7243" s="12" t="n">
        <f aca="false">Sheet2!J7240</f>
        <v>1.05668456802781</v>
      </c>
      <c r="K7243" s="12" t="n">
        <f aca="false">IF(J7243&gt;=F7243,F7243,J7243)</f>
        <v>0.534266189498464</v>
      </c>
      <c r="L7243" s="12" t="n">
        <f aca="false">IF(J7243&gt;F7243,J7243-F7243,0)</f>
        <v>0.522418378529342</v>
      </c>
      <c r="M7243" s="12" t="n">
        <f aca="false">IF(J7243&gt;=G7243,G7243,J7243)</f>
        <v>0.534266189498464</v>
      </c>
      <c r="N7243" s="12" t="n">
        <f aca="false">IF(J7243&gt;G7243,J7243-G7243,0)</f>
        <v>0.522418378529341</v>
      </c>
      <c r="O7243" s="12" t="n">
        <f aca="false">IF(J7243&gt;=H7243,H7243,J7243)</f>
        <v>0.515281311390937</v>
      </c>
      <c r="P7243" s="12" t="n">
        <f aca="false">IF(J7243&gt;H7243,J7243-H7243,0)</f>
        <v>0.541403256636869</v>
      </c>
    </row>
    <row r="7244" customFormat="false" ht="15" hidden="false" customHeight="false" outlineLevel="0" collapsed="false">
      <c r="A7244" s="28" t="n">
        <v>43037.6249999824</v>
      </c>
      <c r="B7244" s="0" t="n">
        <f aca="false">MONTH(A7244)</f>
        <v>10</v>
      </c>
      <c r="C7244" s="12" t="n">
        <v>0.0553333333333333</v>
      </c>
      <c r="D7244" s="0" t="n">
        <v>0.166</v>
      </c>
      <c r="E7244" s="0" t="n">
        <v>2.0179</v>
      </c>
      <c r="F7244" s="12" t="n">
        <f aca="false">IF($F$3&gt;0,C7244*($F$3/$C$3),C7244)</f>
        <v>0.170554206647587</v>
      </c>
      <c r="G7244" s="12" t="n">
        <f aca="false">IF($F$3&gt;0,D7244*($F$3/$D$3),D7244)</f>
        <v>0.170554206647587</v>
      </c>
      <c r="H7244" s="12" t="n">
        <f aca="false">IF($F$3&gt;0,E7244*($F$3/$E$3),E7244)</f>
        <v>3.18561935740126</v>
      </c>
      <c r="J7244" s="12" t="n">
        <f aca="false">Sheet2!J7241</f>
        <v>0.45253492088184</v>
      </c>
      <c r="K7244" s="12" t="n">
        <f aca="false">IF(J7244&gt;=F7244,F7244,J7244)</f>
        <v>0.170554206647587</v>
      </c>
      <c r="L7244" s="12" t="n">
        <f aca="false">IF(J7244&gt;F7244,J7244-F7244,0)</f>
        <v>0.281980714234254</v>
      </c>
      <c r="M7244" s="12" t="n">
        <f aca="false">IF(J7244&gt;=G7244,G7244,J7244)</f>
        <v>0.170554206647587</v>
      </c>
      <c r="N7244" s="12" t="n">
        <f aca="false">IF(J7244&gt;G7244,J7244-G7244,0)</f>
        <v>0.281980714234254</v>
      </c>
      <c r="O7244" s="12" t="n">
        <f aca="false">IF(J7244&gt;=H7244,H7244,J7244)</f>
        <v>0.45253492088184</v>
      </c>
      <c r="P7244" s="12" t="n">
        <f aca="false">IF(J7244&gt;H7244,J7244-H7244,0)</f>
        <v>0</v>
      </c>
    </row>
    <row r="7245" customFormat="false" ht="15" hidden="false" customHeight="false" outlineLevel="0" collapsed="false">
      <c r="A7245" s="28" t="n">
        <v>43037.6666666491</v>
      </c>
      <c r="B7245" s="0" t="n">
        <f aca="false">MONTH(A7245)</f>
        <v>10</v>
      </c>
      <c r="C7245" s="12" t="n">
        <v>0.551</v>
      </c>
      <c r="D7245" s="0" t="n">
        <v>1.653</v>
      </c>
      <c r="E7245" s="0" t="n">
        <v>7.5089</v>
      </c>
      <c r="F7245" s="12" t="n">
        <f aca="false">IF($F$3&gt;0,C7245*($F$3/$C$3),C7245)</f>
        <v>1.69835002161723</v>
      </c>
      <c r="G7245" s="12" t="n">
        <f aca="false">IF($F$3&gt;0,D7245*($F$3/$D$3),D7245)</f>
        <v>1.69835002161723</v>
      </c>
      <c r="H7245" s="12" t="n">
        <f aca="false">IF($F$3&gt;0,E7245*($F$3/$E$3),E7245)</f>
        <v>11.8541539188217</v>
      </c>
      <c r="J7245" s="12" t="n">
        <f aca="false">Sheet2!J7242</f>
        <v>0.00100635867149476</v>
      </c>
      <c r="K7245" s="12" t="n">
        <f aca="false">IF(J7245&gt;=F7245,F7245,J7245)</f>
        <v>0.00100635867149476</v>
      </c>
      <c r="L7245" s="12" t="n">
        <f aca="false">IF(J7245&gt;F7245,J7245-F7245,0)</f>
        <v>0</v>
      </c>
      <c r="M7245" s="12" t="n">
        <f aca="false">IF(J7245&gt;=G7245,G7245,J7245)</f>
        <v>0.00100635867149476</v>
      </c>
      <c r="N7245" s="12" t="n">
        <f aca="false">IF(J7245&gt;G7245,J7245-G7245,0)</f>
        <v>0</v>
      </c>
      <c r="O7245" s="12" t="n">
        <f aca="false">IF(J7245&gt;=H7245,H7245,J7245)</f>
        <v>0.00100635867149476</v>
      </c>
      <c r="P7245" s="12" t="n">
        <f aca="false">IF(J7245&gt;H7245,J7245-H7245,0)</f>
        <v>0</v>
      </c>
    </row>
    <row r="7246" customFormat="false" ht="15" hidden="false" customHeight="false" outlineLevel="0" collapsed="false">
      <c r="A7246" s="28" t="n">
        <v>43037.7083333158</v>
      </c>
      <c r="B7246" s="0" t="n">
        <f aca="false">MONTH(A7246)</f>
        <v>10</v>
      </c>
      <c r="C7246" s="12" t="n">
        <v>0.859333333333333</v>
      </c>
      <c r="D7246" s="0" t="n">
        <v>2.578</v>
      </c>
      <c r="E7246" s="0" t="n">
        <v>6.2968</v>
      </c>
      <c r="F7246" s="12" t="n">
        <f aca="false">IF($F$3&gt;0,C7246*($F$3/$C$3),C7246)</f>
        <v>2.64872737793661</v>
      </c>
      <c r="G7246" s="12" t="n">
        <f aca="false">IF($F$3&gt;0,D7246*($F$3/$D$3),D7246)</f>
        <v>2.64872737793662</v>
      </c>
      <c r="H7246" s="12" t="n">
        <f aca="false">IF($F$3&gt;0,E7246*($F$3/$E$3),E7246)</f>
        <v>9.94063529891682</v>
      </c>
      <c r="J7246" s="12" t="n">
        <f aca="false">Sheet2!J7243</f>
        <v>0</v>
      </c>
      <c r="K7246" s="12" t="n">
        <f aca="false">IF(J7246&gt;=F7246,F7246,J7246)</f>
        <v>0</v>
      </c>
      <c r="L7246" s="12" t="n">
        <f aca="false">IF(J7246&gt;F7246,J7246-F7246,0)</f>
        <v>0</v>
      </c>
      <c r="M7246" s="12" t="n">
        <f aca="false">IF(J7246&gt;=G7246,G7246,J7246)</f>
        <v>0</v>
      </c>
      <c r="N7246" s="12" t="n">
        <f aca="false">IF(J7246&gt;G7246,J7246-G7246,0)</f>
        <v>0</v>
      </c>
      <c r="O7246" s="12" t="n">
        <f aca="false">IF(J7246&gt;=H7246,H7246,J7246)</f>
        <v>0</v>
      </c>
      <c r="P7246" s="12" t="n">
        <f aca="false">IF(J7246&gt;H7246,J7246-H7246,0)</f>
        <v>0</v>
      </c>
    </row>
    <row r="7247" customFormat="false" ht="15" hidden="false" customHeight="false" outlineLevel="0" collapsed="false">
      <c r="A7247" s="28" t="n">
        <v>43037.7499999824</v>
      </c>
      <c r="B7247" s="0" t="n">
        <f aca="false">MONTH(A7247)</f>
        <v>10</v>
      </c>
      <c r="C7247" s="12" t="n">
        <v>0.781666666666667</v>
      </c>
      <c r="D7247" s="0" t="n">
        <v>2.345</v>
      </c>
      <c r="E7247" s="0" t="n">
        <v>7.8863</v>
      </c>
      <c r="F7247" s="12" t="n">
        <f aca="false">IF($F$3&gt;0,C7247*($F$3/$C$3),C7247)</f>
        <v>2.40933502764211</v>
      </c>
      <c r="G7247" s="12" t="n">
        <f aca="false">IF($F$3&gt;0,D7247*($F$3/$D$3),D7247)</f>
        <v>2.40933502764211</v>
      </c>
      <c r="H7247" s="12" t="n">
        <f aca="false">IF($F$3&gt;0,E7247*($F$3/$E$3),E7247)</f>
        <v>12.4499479351175</v>
      </c>
      <c r="J7247" s="12" t="n">
        <f aca="false">Sheet2!J7244</f>
        <v>0</v>
      </c>
      <c r="K7247" s="12" t="n">
        <f aca="false">IF(J7247&gt;=F7247,F7247,J7247)</f>
        <v>0</v>
      </c>
      <c r="L7247" s="12" t="n">
        <f aca="false">IF(J7247&gt;F7247,J7247-F7247,0)</f>
        <v>0</v>
      </c>
      <c r="M7247" s="12" t="n">
        <f aca="false">IF(J7247&gt;=G7247,G7247,J7247)</f>
        <v>0</v>
      </c>
      <c r="N7247" s="12" t="n">
        <f aca="false">IF(J7247&gt;G7247,J7247-G7247,0)</f>
        <v>0</v>
      </c>
      <c r="O7247" s="12" t="n">
        <f aca="false">IF(J7247&gt;=H7247,H7247,J7247)</f>
        <v>0</v>
      </c>
      <c r="P7247" s="12" t="n">
        <f aca="false">IF(J7247&gt;H7247,J7247-H7247,0)</f>
        <v>0</v>
      </c>
    </row>
    <row r="7248" customFormat="false" ht="15" hidden="false" customHeight="false" outlineLevel="0" collapsed="false">
      <c r="A7248" s="28" t="n">
        <v>43037.7916666491</v>
      </c>
      <c r="B7248" s="0" t="n">
        <f aca="false">MONTH(A7248)</f>
        <v>10</v>
      </c>
      <c r="C7248" s="12" t="n">
        <v>0.411</v>
      </c>
      <c r="D7248" s="0" t="n">
        <v>1.233</v>
      </c>
      <c r="E7248" s="0" t="n">
        <v>2.7897</v>
      </c>
      <c r="F7248" s="12" t="n">
        <f aca="false">IF($F$3&gt;0,C7248*($F$3/$C$3),C7248)</f>
        <v>1.26682733009924</v>
      </c>
      <c r="G7248" s="12" t="n">
        <f aca="false">IF($F$3&gt;0,D7248*($F$3/$D$3),D7248)</f>
        <v>1.26682733009924</v>
      </c>
      <c r="H7248" s="12" t="n">
        <f aca="false">IF($F$3&gt;0,E7248*($F$3/$E$3),E7248)</f>
        <v>4.40404495829441</v>
      </c>
      <c r="J7248" s="12" t="n">
        <f aca="false">Sheet2!J7245</f>
        <v>0</v>
      </c>
      <c r="K7248" s="12" t="n">
        <f aca="false">IF(J7248&gt;=F7248,F7248,J7248)</f>
        <v>0</v>
      </c>
      <c r="L7248" s="12" t="n">
        <f aca="false">IF(J7248&gt;F7248,J7248-F7248,0)</f>
        <v>0</v>
      </c>
      <c r="M7248" s="12" t="n">
        <f aca="false">IF(J7248&gt;=G7248,G7248,J7248)</f>
        <v>0</v>
      </c>
      <c r="N7248" s="12" t="n">
        <f aca="false">IF(J7248&gt;G7248,J7248-G7248,0)</f>
        <v>0</v>
      </c>
      <c r="O7248" s="12" t="n">
        <f aca="false">IF(J7248&gt;=H7248,H7248,J7248)</f>
        <v>0</v>
      </c>
      <c r="P7248" s="12" t="n">
        <f aca="false">IF(J7248&gt;H7248,J7248-H7248,0)</f>
        <v>0</v>
      </c>
    </row>
    <row r="7249" customFormat="false" ht="15" hidden="false" customHeight="false" outlineLevel="0" collapsed="false">
      <c r="A7249" s="28" t="n">
        <v>43037.8333333158</v>
      </c>
      <c r="B7249" s="0" t="n">
        <f aca="false">MONTH(A7249)</f>
        <v>10</v>
      </c>
      <c r="C7249" s="12" t="n">
        <v>0.302333333333333</v>
      </c>
      <c r="D7249" s="0" t="n">
        <v>0.907</v>
      </c>
      <c r="E7249" s="0" t="n">
        <v>1.2682</v>
      </c>
      <c r="F7249" s="12" t="n">
        <f aca="false">IF($F$3&gt;0,C7249*($F$3/$C$3),C7249)</f>
        <v>0.931883526682897</v>
      </c>
      <c r="G7249" s="12" t="n">
        <f aca="false">IF($F$3&gt;0,D7249*($F$3/$D$3),D7249)</f>
        <v>0.931883526682898</v>
      </c>
      <c r="H7249" s="12" t="n">
        <f aca="false">IF($F$3&gt;0,E7249*($F$3/$E$3),E7249)</f>
        <v>2.0020825953002</v>
      </c>
      <c r="J7249" s="12" t="n">
        <f aca="false">Sheet2!J7246</f>
        <v>0</v>
      </c>
      <c r="K7249" s="12" t="n">
        <f aca="false">IF(J7249&gt;=F7249,F7249,J7249)</f>
        <v>0</v>
      </c>
      <c r="L7249" s="12" t="n">
        <f aca="false">IF(J7249&gt;F7249,J7249-F7249,0)</f>
        <v>0</v>
      </c>
      <c r="M7249" s="12" t="n">
        <f aca="false">IF(J7249&gt;=G7249,G7249,J7249)</f>
        <v>0</v>
      </c>
      <c r="N7249" s="12" t="n">
        <f aca="false">IF(J7249&gt;G7249,J7249-G7249,0)</f>
        <v>0</v>
      </c>
      <c r="O7249" s="12" t="n">
        <f aca="false">IF(J7249&gt;=H7249,H7249,J7249)</f>
        <v>0</v>
      </c>
      <c r="P7249" s="12" t="n">
        <f aca="false">IF(J7249&gt;H7249,J7249-H7249,0)</f>
        <v>0</v>
      </c>
    </row>
    <row r="7250" customFormat="false" ht="15" hidden="false" customHeight="false" outlineLevel="0" collapsed="false">
      <c r="A7250" s="28" t="n">
        <v>43037.8749999824</v>
      </c>
      <c r="B7250" s="0" t="n">
        <f aca="false">MONTH(A7250)</f>
        <v>10</v>
      </c>
      <c r="C7250" s="12" t="n">
        <v>0.321666666666667</v>
      </c>
      <c r="D7250" s="0" t="n">
        <v>0.965</v>
      </c>
      <c r="E7250" s="0" t="n">
        <v>2.0434</v>
      </c>
      <c r="F7250" s="12" t="n">
        <f aca="false">IF($F$3&gt;0,C7250*($F$3/$C$3),C7250)</f>
        <v>0.991474755511572</v>
      </c>
      <c r="G7250" s="12" t="n">
        <f aca="false">IF($F$3&gt;0,D7250*($F$3/$D$3),D7250)</f>
        <v>0.991474755511573</v>
      </c>
      <c r="H7250" s="12" t="n">
        <f aca="false">IF($F$3&gt;0,E7250*($F$3/$E$3),E7250)</f>
        <v>3.22587570985368</v>
      </c>
      <c r="J7250" s="12" t="n">
        <f aca="false">Sheet2!J7247</f>
        <v>0</v>
      </c>
      <c r="K7250" s="12" t="n">
        <f aca="false">IF(J7250&gt;=F7250,F7250,J7250)</f>
        <v>0</v>
      </c>
      <c r="L7250" s="12" t="n">
        <f aca="false">IF(J7250&gt;F7250,J7250-F7250,0)</f>
        <v>0</v>
      </c>
      <c r="M7250" s="12" t="n">
        <f aca="false">IF(J7250&gt;=G7250,G7250,J7250)</f>
        <v>0</v>
      </c>
      <c r="N7250" s="12" t="n">
        <f aca="false">IF(J7250&gt;G7250,J7250-G7250,0)</f>
        <v>0</v>
      </c>
      <c r="O7250" s="12" t="n">
        <f aca="false">IF(J7250&gt;=H7250,H7250,J7250)</f>
        <v>0</v>
      </c>
      <c r="P7250" s="12" t="n">
        <f aca="false">IF(J7250&gt;H7250,J7250-H7250,0)</f>
        <v>0</v>
      </c>
    </row>
    <row r="7251" customFormat="false" ht="15" hidden="false" customHeight="false" outlineLevel="0" collapsed="false">
      <c r="A7251" s="28" t="n">
        <v>43037.9166666491</v>
      </c>
      <c r="B7251" s="0" t="n">
        <f aca="false">MONTH(A7251)</f>
        <v>10</v>
      </c>
      <c r="C7251" s="12" t="n">
        <v>0.216333333333333</v>
      </c>
      <c r="D7251" s="0" t="n">
        <v>0.649</v>
      </c>
      <c r="E7251" s="0" t="n">
        <v>2.7149</v>
      </c>
      <c r="F7251" s="12" t="n">
        <f aca="false">IF($F$3&gt;0,C7251*($F$3/$C$3),C7251)</f>
        <v>0.666805301893275</v>
      </c>
      <c r="G7251" s="12" t="n">
        <f aca="false">IF($F$3&gt;0,D7251*($F$3/$D$3),D7251)</f>
        <v>0.666805301893275</v>
      </c>
      <c r="H7251" s="12" t="n">
        <f aca="false">IF($F$3&gt;0,E7251*($F$3/$E$3),E7251)</f>
        <v>4.28595965776732</v>
      </c>
      <c r="J7251" s="12" t="n">
        <f aca="false">Sheet2!J7248</f>
        <v>0</v>
      </c>
      <c r="K7251" s="12" t="n">
        <f aca="false">IF(J7251&gt;=F7251,F7251,J7251)</f>
        <v>0</v>
      </c>
      <c r="L7251" s="12" t="n">
        <f aca="false">IF(J7251&gt;F7251,J7251-F7251,0)</f>
        <v>0</v>
      </c>
      <c r="M7251" s="12" t="n">
        <f aca="false">IF(J7251&gt;=G7251,G7251,J7251)</f>
        <v>0</v>
      </c>
      <c r="N7251" s="12" t="n">
        <f aca="false">IF(J7251&gt;G7251,J7251-G7251,0)</f>
        <v>0</v>
      </c>
      <c r="O7251" s="12" t="n">
        <f aca="false">IF(J7251&gt;=H7251,H7251,J7251)</f>
        <v>0</v>
      </c>
      <c r="P7251" s="12" t="n">
        <f aca="false">IF(J7251&gt;H7251,J7251-H7251,0)</f>
        <v>0</v>
      </c>
    </row>
    <row r="7252" customFormat="false" ht="15" hidden="false" customHeight="false" outlineLevel="0" collapsed="false">
      <c r="A7252" s="28" t="n">
        <v>43037.9583333158</v>
      </c>
      <c r="B7252" s="0" t="n">
        <f aca="false">MONTH(A7252)</f>
        <v>10</v>
      </c>
      <c r="C7252" s="12" t="n">
        <v>0.0306666666666667</v>
      </c>
      <c r="D7252" s="0" t="n">
        <v>0.092</v>
      </c>
      <c r="E7252" s="0" t="n">
        <v>0.2873</v>
      </c>
      <c r="F7252" s="12" t="n">
        <f aca="false">IF($F$3&gt;0,C7252*($F$3/$C$3),C7252)</f>
        <v>0.0945240181420359</v>
      </c>
      <c r="G7252" s="12" t="n">
        <f aca="false">IF($F$3&gt;0,D7252*($F$3/$D$3),D7252)</f>
        <v>0.094524018142036</v>
      </c>
      <c r="H7252" s="12" t="n">
        <f aca="false">IF($F$3&gt;0,E7252*($F$3/$E$3),E7252)</f>
        <v>0.453554904297231</v>
      </c>
      <c r="J7252" s="12" t="n">
        <f aca="false">Sheet2!J7249</f>
        <v>0</v>
      </c>
      <c r="K7252" s="12" t="n">
        <f aca="false">IF(J7252&gt;=F7252,F7252,J7252)</f>
        <v>0</v>
      </c>
      <c r="L7252" s="12" t="n">
        <f aca="false">IF(J7252&gt;F7252,J7252-F7252,0)</f>
        <v>0</v>
      </c>
      <c r="M7252" s="12" t="n">
        <f aca="false">IF(J7252&gt;=G7252,G7252,J7252)</f>
        <v>0</v>
      </c>
      <c r="N7252" s="12" t="n">
        <f aca="false">IF(J7252&gt;G7252,J7252-G7252,0)</f>
        <v>0</v>
      </c>
      <c r="O7252" s="12" t="n">
        <f aca="false">IF(J7252&gt;=H7252,H7252,J7252)</f>
        <v>0</v>
      </c>
      <c r="P7252" s="12" t="n">
        <f aca="false">IF(J7252&gt;H7252,J7252-H7252,0)</f>
        <v>0</v>
      </c>
    </row>
    <row r="7253" customFormat="false" ht="15" hidden="false" customHeight="false" outlineLevel="0" collapsed="false">
      <c r="A7253" s="28" t="n">
        <v>43037.9999999824</v>
      </c>
      <c r="B7253" s="0" t="n">
        <f aca="false">MONTH(A7253)</f>
        <v>10</v>
      </c>
      <c r="C7253" s="12" t="n">
        <v>0.198666666666667</v>
      </c>
      <c r="D7253" s="0" t="n">
        <v>0.596</v>
      </c>
      <c r="E7253" s="0" t="n">
        <v>0.2601</v>
      </c>
      <c r="F7253" s="12" t="n">
        <f aca="false">IF($F$3&gt;0,C7253*($F$3/$C$3),C7253)</f>
        <v>0.612351247963624</v>
      </c>
      <c r="G7253" s="12" t="n">
        <f aca="false">IF($F$3&gt;0,D7253*($F$3/$D$3),D7253)</f>
        <v>0.612351247963624</v>
      </c>
      <c r="H7253" s="12" t="n">
        <f aca="false">IF($F$3&gt;0,E7253*($F$3/$E$3),E7253)</f>
        <v>0.410614795014653</v>
      </c>
      <c r="J7253" s="12" t="n">
        <f aca="false">Sheet2!J7250</f>
        <v>0</v>
      </c>
      <c r="K7253" s="12" t="n">
        <f aca="false">IF(J7253&gt;=F7253,F7253,J7253)</f>
        <v>0</v>
      </c>
      <c r="L7253" s="12" t="n">
        <f aca="false">IF(J7253&gt;F7253,J7253-F7253,0)</f>
        <v>0</v>
      </c>
      <c r="M7253" s="12" t="n">
        <f aca="false">IF(J7253&gt;=G7253,G7253,J7253)</f>
        <v>0</v>
      </c>
      <c r="N7253" s="12" t="n">
        <f aca="false">IF(J7253&gt;G7253,J7253-G7253,0)</f>
        <v>0</v>
      </c>
      <c r="O7253" s="12" t="n">
        <f aca="false">IF(J7253&gt;=H7253,H7253,J7253)</f>
        <v>0</v>
      </c>
      <c r="P7253" s="12" t="n">
        <f aca="false">IF(J7253&gt;H7253,J7253-H7253,0)</f>
        <v>0</v>
      </c>
    </row>
    <row r="7254" customFormat="false" ht="15" hidden="false" customHeight="false" outlineLevel="0" collapsed="false">
      <c r="A7254" s="28" t="n">
        <v>43038.0416666491</v>
      </c>
      <c r="B7254" s="0" t="n">
        <f aca="false">MONTH(A7254)</f>
        <v>10</v>
      </c>
      <c r="C7254" s="12" t="n">
        <v>0.023</v>
      </c>
      <c r="D7254" s="0" t="n">
        <v>0.069</v>
      </c>
      <c r="E7254" s="0" t="n">
        <v>0.255</v>
      </c>
      <c r="F7254" s="12" t="n">
        <f aca="false">IF($F$3&gt;0,C7254*($F$3/$C$3),C7254)</f>
        <v>0.0708930136065269</v>
      </c>
      <c r="G7254" s="12" t="n">
        <f aca="false">IF($F$3&gt;0,D7254*($F$3/$D$3),D7254)</f>
        <v>0.070893013606527</v>
      </c>
      <c r="H7254" s="12" t="n">
        <f aca="false">IF($F$3&gt;0,E7254*($F$3/$E$3),E7254)</f>
        <v>0.402563524524169</v>
      </c>
      <c r="J7254" s="12" t="n">
        <f aca="false">Sheet2!J7251</f>
        <v>0</v>
      </c>
      <c r="K7254" s="12" t="n">
        <f aca="false">IF(J7254&gt;=F7254,F7254,J7254)</f>
        <v>0</v>
      </c>
      <c r="L7254" s="12" t="n">
        <f aca="false">IF(J7254&gt;F7254,J7254-F7254,0)</f>
        <v>0</v>
      </c>
      <c r="M7254" s="12" t="n">
        <f aca="false">IF(J7254&gt;=G7254,G7254,J7254)</f>
        <v>0</v>
      </c>
      <c r="N7254" s="12" t="n">
        <f aca="false">IF(J7254&gt;G7254,J7254-G7254,0)</f>
        <v>0</v>
      </c>
      <c r="O7254" s="12" t="n">
        <f aca="false">IF(J7254&gt;=H7254,H7254,J7254)</f>
        <v>0</v>
      </c>
      <c r="P7254" s="12" t="n">
        <f aca="false">IF(J7254&gt;H7254,J7254-H7254,0)</f>
        <v>0</v>
      </c>
    </row>
    <row r="7255" customFormat="false" ht="15" hidden="false" customHeight="false" outlineLevel="0" collapsed="false">
      <c r="A7255" s="28" t="n">
        <v>43038.0833333158</v>
      </c>
      <c r="B7255" s="0" t="n">
        <f aca="false">MONTH(A7255)</f>
        <v>10</v>
      </c>
      <c r="C7255" s="12" t="n">
        <v>0.161</v>
      </c>
      <c r="D7255" s="0" t="n">
        <v>0.483</v>
      </c>
      <c r="E7255" s="0" t="n">
        <v>0.2414</v>
      </c>
      <c r="F7255" s="12" t="n">
        <f aca="false">IF($F$3&gt;0,C7255*($F$3/$C$3),C7255)</f>
        <v>0.496251095245688</v>
      </c>
      <c r="G7255" s="12" t="n">
        <f aca="false">IF($F$3&gt;0,D7255*($F$3/$D$3),D7255)</f>
        <v>0.496251095245689</v>
      </c>
      <c r="H7255" s="12" t="n">
        <f aca="false">IF($F$3&gt;0,E7255*($F$3/$E$3),E7255)</f>
        <v>0.38109346988288</v>
      </c>
      <c r="J7255" s="12" t="n">
        <f aca="false">Sheet2!J7252</f>
        <v>0</v>
      </c>
      <c r="K7255" s="12" t="n">
        <f aca="false">IF(J7255&gt;=F7255,F7255,J7255)</f>
        <v>0</v>
      </c>
      <c r="L7255" s="12" t="n">
        <f aca="false">IF(J7255&gt;F7255,J7255-F7255,0)</f>
        <v>0</v>
      </c>
      <c r="M7255" s="12" t="n">
        <f aca="false">IF(J7255&gt;=G7255,G7255,J7255)</f>
        <v>0</v>
      </c>
      <c r="N7255" s="12" t="n">
        <f aca="false">IF(J7255&gt;G7255,J7255-G7255,0)</f>
        <v>0</v>
      </c>
      <c r="O7255" s="12" t="n">
        <f aca="false">IF(J7255&gt;=H7255,H7255,J7255)</f>
        <v>0</v>
      </c>
      <c r="P7255" s="12" t="n">
        <f aca="false">IF(J7255&gt;H7255,J7255-H7255,0)</f>
        <v>0</v>
      </c>
    </row>
    <row r="7256" customFormat="false" ht="15" hidden="false" customHeight="false" outlineLevel="0" collapsed="false">
      <c r="A7256" s="28" t="n">
        <v>43038.1249999824</v>
      </c>
      <c r="B7256" s="0" t="n">
        <f aca="false">MONTH(A7256)</f>
        <v>10</v>
      </c>
      <c r="C7256" s="12" t="n">
        <v>0.026</v>
      </c>
      <c r="D7256" s="0" t="n">
        <v>0.078</v>
      </c>
      <c r="E7256" s="0" t="n">
        <v>0.4896</v>
      </c>
      <c r="F7256" s="12" t="n">
        <f aca="false">IF($F$3&gt;0,C7256*($F$3/$C$3),C7256)</f>
        <v>0.0801399284247695</v>
      </c>
      <c r="G7256" s="12" t="n">
        <f aca="false">IF($F$3&gt;0,D7256*($F$3/$D$3),D7256)</f>
        <v>0.0801399284247696</v>
      </c>
      <c r="H7256" s="12" t="n">
        <f aca="false">IF($F$3&gt;0,E7256*($F$3/$E$3),E7256)</f>
        <v>0.772921967086405</v>
      </c>
      <c r="J7256" s="12" t="n">
        <f aca="false">Sheet2!J7253</f>
        <v>0</v>
      </c>
      <c r="K7256" s="12" t="n">
        <f aca="false">IF(J7256&gt;=F7256,F7256,J7256)</f>
        <v>0</v>
      </c>
      <c r="L7256" s="12" t="n">
        <f aca="false">IF(J7256&gt;F7256,J7256-F7256,0)</f>
        <v>0</v>
      </c>
      <c r="M7256" s="12" t="n">
        <f aca="false">IF(J7256&gt;=G7256,G7256,J7256)</f>
        <v>0</v>
      </c>
      <c r="N7256" s="12" t="n">
        <f aca="false">IF(J7256&gt;G7256,J7256-G7256,0)</f>
        <v>0</v>
      </c>
      <c r="O7256" s="12" t="n">
        <f aca="false">IF(J7256&gt;=H7256,H7256,J7256)</f>
        <v>0</v>
      </c>
      <c r="P7256" s="12" t="n">
        <f aca="false">IF(J7256&gt;H7256,J7256-H7256,0)</f>
        <v>0</v>
      </c>
    </row>
    <row r="7257" customFormat="false" ht="15" hidden="false" customHeight="false" outlineLevel="0" collapsed="false">
      <c r="A7257" s="28" t="n">
        <v>43038.1666666491</v>
      </c>
      <c r="B7257" s="0" t="n">
        <f aca="false">MONTH(A7257)</f>
        <v>10</v>
      </c>
      <c r="C7257" s="12" t="n">
        <v>0.111666666666667</v>
      </c>
      <c r="D7257" s="0" t="n">
        <v>0.335</v>
      </c>
      <c r="E7257" s="0" t="n">
        <v>0.2414</v>
      </c>
      <c r="F7257" s="12" t="n">
        <f aca="false">IF($F$3&gt;0,C7257*($F$3/$C$3),C7257)</f>
        <v>0.344190718234587</v>
      </c>
      <c r="G7257" s="12" t="n">
        <f aca="false">IF($F$3&gt;0,D7257*($F$3/$D$3),D7257)</f>
        <v>0.344190718234587</v>
      </c>
      <c r="H7257" s="12" t="n">
        <f aca="false">IF($F$3&gt;0,E7257*($F$3/$E$3),E7257)</f>
        <v>0.38109346988288</v>
      </c>
      <c r="J7257" s="12" t="n">
        <f aca="false">Sheet2!J7254</f>
        <v>0</v>
      </c>
      <c r="K7257" s="12" t="n">
        <f aca="false">IF(J7257&gt;=F7257,F7257,J7257)</f>
        <v>0</v>
      </c>
      <c r="L7257" s="12" t="n">
        <f aca="false">IF(J7257&gt;F7257,J7257-F7257,0)</f>
        <v>0</v>
      </c>
      <c r="M7257" s="12" t="n">
        <f aca="false">IF(J7257&gt;=G7257,G7257,J7257)</f>
        <v>0</v>
      </c>
      <c r="N7257" s="12" t="n">
        <f aca="false">IF(J7257&gt;G7257,J7257-G7257,0)</f>
        <v>0</v>
      </c>
      <c r="O7257" s="12" t="n">
        <f aca="false">IF(J7257&gt;=H7257,H7257,J7257)</f>
        <v>0</v>
      </c>
      <c r="P7257" s="12" t="n">
        <f aca="false">IF(J7257&gt;H7257,J7257-H7257,0)</f>
        <v>0</v>
      </c>
    </row>
    <row r="7258" customFormat="false" ht="15" hidden="false" customHeight="false" outlineLevel="0" collapsed="false">
      <c r="A7258" s="28" t="n">
        <v>43038.2083333157</v>
      </c>
      <c r="B7258" s="0" t="n">
        <f aca="false">MONTH(A7258)</f>
        <v>10</v>
      </c>
      <c r="C7258" s="12" t="n">
        <v>0.333333333333333</v>
      </c>
      <c r="D7258" s="0" t="n">
        <v>1</v>
      </c>
      <c r="E7258" s="0" t="n">
        <v>0.255</v>
      </c>
      <c r="F7258" s="12" t="n">
        <f aca="false">IF($F$3&gt;0,C7258*($F$3/$C$3),C7258)</f>
        <v>1.02743497980474</v>
      </c>
      <c r="G7258" s="12" t="n">
        <f aca="false">IF($F$3&gt;0,D7258*($F$3/$D$3),D7258)</f>
        <v>1.02743497980474</v>
      </c>
      <c r="H7258" s="12" t="n">
        <f aca="false">IF($F$3&gt;0,E7258*($F$3/$E$3),E7258)</f>
        <v>0.402563524524169</v>
      </c>
      <c r="J7258" s="12" t="n">
        <f aca="false">Sheet2!J7255</f>
        <v>0</v>
      </c>
      <c r="K7258" s="12" t="n">
        <f aca="false">IF(J7258&gt;=F7258,F7258,J7258)</f>
        <v>0</v>
      </c>
      <c r="L7258" s="12" t="n">
        <f aca="false">IF(J7258&gt;F7258,J7258-F7258,0)</f>
        <v>0</v>
      </c>
      <c r="M7258" s="12" t="n">
        <f aca="false">IF(J7258&gt;=G7258,G7258,J7258)</f>
        <v>0</v>
      </c>
      <c r="N7258" s="12" t="n">
        <f aca="false">IF(J7258&gt;G7258,J7258-G7258,0)</f>
        <v>0</v>
      </c>
      <c r="O7258" s="12" t="n">
        <f aca="false">IF(J7258&gt;=H7258,H7258,J7258)</f>
        <v>0</v>
      </c>
      <c r="P7258" s="12" t="n">
        <f aca="false">IF(J7258&gt;H7258,J7258-H7258,0)</f>
        <v>0</v>
      </c>
    </row>
    <row r="7259" customFormat="false" ht="15" hidden="false" customHeight="false" outlineLevel="0" collapsed="false">
      <c r="A7259" s="28" t="n">
        <v>43038.2499999824</v>
      </c>
      <c r="B7259" s="0" t="n">
        <f aca="false">MONTH(A7259)</f>
        <v>10</v>
      </c>
      <c r="C7259" s="12" t="n">
        <v>0.177666666666667</v>
      </c>
      <c r="D7259" s="0" t="n">
        <v>0.533</v>
      </c>
      <c r="E7259" s="0" t="n">
        <v>1.0251</v>
      </c>
      <c r="F7259" s="12" t="n">
        <f aca="false">IF($F$3&gt;0,C7259*($F$3/$C$3),C7259)</f>
        <v>0.547622844235925</v>
      </c>
      <c r="G7259" s="12" t="n">
        <f aca="false">IF($F$3&gt;0,D7259*($F$3/$D$3),D7259)</f>
        <v>0.547622844235926</v>
      </c>
      <c r="H7259" s="12" t="n">
        <f aca="false">IF($F$3&gt;0,E7259*($F$3/$E$3),E7259)</f>
        <v>1.61830536858716</v>
      </c>
      <c r="J7259" s="12" t="n">
        <f aca="false">Sheet2!J7256</f>
        <v>0</v>
      </c>
      <c r="K7259" s="12" t="n">
        <f aca="false">IF(J7259&gt;=F7259,F7259,J7259)</f>
        <v>0</v>
      </c>
      <c r="L7259" s="12" t="n">
        <f aca="false">IF(J7259&gt;F7259,J7259-F7259,0)</f>
        <v>0</v>
      </c>
      <c r="M7259" s="12" t="n">
        <f aca="false">IF(J7259&gt;=G7259,G7259,J7259)</f>
        <v>0</v>
      </c>
      <c r="N7259" s="12" t="n">
        <f aca="false">IF(J7259&gt;G7259,J7259-G7259,0)</f>
        <v>0</v>
      </c>
      <c r="O7259" s="12" t="n">
        <f aca="false">IF(J7259&gt;=H7259,H7259,J7259)</f>
        <v>0</v>
      </c>
      <c r="P7259" s="12" t="n">
        <f aca="false">IF(J7259&gt;H7259,J7259-H7259,0)</f>
        <v>0</v>
      </c>
    </row>
    <row r="7260" customFormat="false" ht="15" hidden="false" customHeight="false" outlineLevel="0" collapsed="false">
      <c r="A7260" s="28" t="n">
        <v>43038.2916666491</v>
      </c>
      <c r="B7260" s="0" t="n">
        <f aca="false">MONTH(A7260)</f>
        <v>10</v>
      </c>
      <c r="C7260" s="12" t="n">
        <v>0.633666666666667</v>
      </c>
      <c r="D7260" s="0" t="n">
        <v>1.901</v>
      </c>
      <c r="E7260" s="0" t="n">
        <v>1.4076</v>
      </c>
      <c r="F7260" s="12" t="n">
        <f aca="false">IF($F$3&gt;0,C7260*($F$3/$C$3),C7260)</f>
        <v>1.95315389660881</v>
      </c>
      <c r="G7260" s="12" t="n">
        <f aca="false">IF($F$3&gt;0,D7260*($F$3/$D$3),D7260)</f>
        <v>1.95315389660881</v>
      </c>
      <c r="H7260" s="12" t="n">
        <f aca="false">IF($F$3&gt;0,E7260*($F$3/$E$3),E7260)</f>
        <v>2.22215065537341</v>
      </c>
      <c r="J7260" s="12" t="n">
        <f aca="false">Sheet2!J7257</f>
        <v>0</v>
      </c>
      <c r="K7260" s="12" t="n">
        <f aca="false">IF(J7260&gt;=F7260,F7260,J7260)</f>
        <v>0</v>
      </c>
      <c r="L7260" s="12" t="n">
        <f aca="false">IF(J7260&gt;F7260,J7260-F7260,0)</f>
        <v>0</v>
      </c>
      <c r="M7260" s="12" t="n">
        <f aca="false">IF(J7260&gt;=G7260,G7260,J7260)</f>
        <v>0</v>
      </c>
      <c r="N7260" s="12" t="n">
        <f aca="false">IF(J7260&gt;G7260,J7260-G7260,0)</f>
        <v>0</v>
      </c>
      <c r="O7260" s="12" t="n">
        <f aca="false">IF(J7260&gt;=H7260,H7260,J7260)</f>
        <v>0</v>
      </c>
      <c r="P7260" s="12" t="n">
        <f aca="false">IF(J7260&gt;H7260,J7260-H7260,0)</f>
        <v>0</v>
      </c>
    </row>
    <row r="7261" customFormat="false" ht="15" hidden="false" customHeight="false" outlineLevel="0" collapsed="false">
      <c r="A7261" s="28" t="n">
        <v>43038.3333333157</v>
      </c>
      <c r="B7261" s="0" t="n">
        <f aca="false">MONTH(A7261)</f>
        <v>10</v>
      </c>
      <c r="C7261" s="12" t="n">
        <v>0.294</v>
      </c>
      <c r="D7261" s="0" t="n">
        <v>0.882</v>
      </c>
      <c r="E7261" s="0" t="n">
        <v>0.6018</v>
      </c>
      <c r="F7261" s="12" t="n">
        <f aca="false">IF($F$3&gt;0,C7261*($F$3/$C$3),C7261)</f>
        <v>0.906197652187779</v>
      </c>
      <c r="G7261" s="12" t="n">
        <f aca="false">IF($F$3&gt;0,D7261*($F$3/$D$3),D7261)</f>
        <v>0.90619765218778</v>
      </c>
      <c r="H7261" s="12" t="n">
        <f aca="false">IF($F$3&gt;0,E7261*($F$3/$E$3),E7261)</f>
        <v>0.950049917877039</v>
      </c>
      <c r="J7261" s="12" t="n">
        <f aca="false">Sheet2!J7258</f>
        <v>0.0386259218849471</v>
      </c>
      <c r="K7261" s="12" t="n">
        <f aca="false">IF(J7261&gt;=F7261,F7261,J7261)</f>
        <v>0.0386259218849471</v>
      </c>
      <c r="L7261" s="12" t="n">
        <f aca="false">IF(J7261&gt;F7261,J7261-F7261,0)</f>
        <v>0</v>
      </c>
      <c r="M7261" s="12" t="n">
        <f aca="false">IF(J7261&gt;=G7261,G7261,J7261)</f>
        <v>0.0386259218849471</v>
      </c>
      <c r="N7261" s="12" t="n">
        <f aca="false">IF(J7261&gt;G7261,J7261-G7261,0)</f>
        <v>0</v>
      </c>
      <c r="O7261" s="12" t="n">
        <f aca="false">IF(J7261&gt;=H7261,H7261,J7261)</f>
        <v>0.0386259218849471</v>
      </c>
      <c r="P7261" s="12" t="n">
        <f aca="false">IF(J7261&gt;H7261,J7261-H7261,0)</f>
        <v>0</v>
      </c>
    </row>
    <row r="7262" customFormat="false" ht="15" hidden="false" customHeight="false" outlineLevel="0" collapsed="false">
      <c r="A7262" s="28" t="n">
        <v>43038.3749999824</v>
      </c>
      <c r="B7262" s="0" t="n">
        <f aca="false">MONTH(A7262)</f>
        <v>10</v>
      </c>
      <c r="C7262" s="12" t="n">
        <v>0.697666666666667</v>
      </c>
      <c r="D7262" s="0" t="n">
        <v>2.093</v>
      </c>
      <c r="E7262" s="0" t="n">
        <v>0.9316</v>
      </c>
      <c r="F7262" s="12" t="n">
        <f aca="false">IF($F$3&gt;0,C7262*($F$3/$C$3),C7262)</f>
        <v>2.15042141273132</v>
      </c>
      <c r="G7262" s="12" t="n">
        <f aca="false">IF($F$3&gt;0,D7262*($F$3/$D$3),D7262)</f>
        <v>2.15042141273132</v>
      </c>
      <c r="H7262" s="12" t="n">
        <f aca="false">IF($F$3&gt;0,E7262*($F$3/$E$3),E7262)</f>
        <v>1.4706987429283</v>
      </c>
      <c r="J7262" s="12" t="n">
        <f aca="false">Sheet2!J7259</f>
        <v>0.225327831360081</v>
      </c>
      <c r="K7262" s="12" t="n">
        <f aca="false">IF(J7262&gt;=F7262,F7262,J7262)</f>
        <v>0.225327831360081</v>
      </c>
      <c r="L7262" s="12" t="n">
        <f aca="false">IF(J7262&gt;F7262,J7262-F7262,0)</f>
        <v>0</v>
      </c>
      <c r="M7262" s="12" t="n">
        <f aca="false">IF(J7262&gt;=G7262,G7262,J7262)</f>
        <v>0.225327831360081</v>
      </c>
      <c r="N7262" s="12" t="n">
        <f aca="false">IF(J7262&gt;G7262,J7262-G7262,0)</f>
        <v>0</v>
      </c>
      <c r="O7262" s="12" t="n">
        <f aca="false">IF(J7262&gt;=H7262,H7262,J7262)</f>
        <v>0.225327831360081</v>
      </c>
      <c r="P7262" s="12" t="n">
        <f aca="false">IF(J7262&gt;H7262,J7262-H7262,0)</f>
        <v>0</v>
      </c>
    </row>
    <row r="7263" customFormat="false" ht="15" hidden="false" customHeight="false" outlineLevel="0" collapsed="false">
      <c r="A7263" s="28" t="n">
        <v>43038.4166666491</v>
      </c>
      <c r="B7263" s="0" t="n">
        <f aca="false">MONTH(A7263)</f>
        <v>10</v>
      </c>
      <c r="C7263" s="12" t="n">
        <v>0.957666666666667</v>
      </c>
      <c r="D7263" s="0" t="n">
        <v>2.873</v>
      </c>
      <c r="E7263" s="0" t="n">
        <v>1.8139</v>
      </c>
      <c r="F7263" s="12" t="n">
        <f aca="false">IF($F$3&gt;0,C7263*($F$3/$C$3),C7263)</f>
        <v>2.95182069697901</v>
      </c>
      <c r="G7263" s="12" t="n">
        <f aca="false">IF($F$3&gt;0,D7263*($F$3/$D$3),D7263)</f>
        <v>2.95182069697901</v>
      </c>
      <c r="H7263" s="12" t="n">
        <f aca="false">IF($F$3&gt;0,E7263*($F$3/$E$3),E7263)</f>
        <v>2.86356853778192</v>
      </c>
      <c r="J7263" s="12" t="n">
        <f aca="false">Sheet2!J7260</f>
        <v>0.539315240568103</v>
      </c>
      <c r="K7263" s="12" t="n">
        <f aca="false">IF(J7263&gt;=F7263,F7263,J7263)</f>
        <v>0.539315240568103</v>
      </c>
      <c r="L7263" s="12" t="n">
        <f aca="false">IF(J7263&gt;F7263,J7263-F7263,0)</f>
        <v>0</v>
      </c>
      <c r="M7263" s="12" t="n">
        <f aca="false">IF(J7263&gt;=G7263,G7263,J7263)</f>
        <v>0.539315240568103</v>
      </c>
      <c r="N7263" s="12" t="n">
        <f aca="false">IF(J7263&gt;G7263,J7263-G7263,0)</f>
        <v>0</v>
      </c>
      <c r="O7263" s="12" t="n">
        <f aca="false">IF(J7263&gt;=H7263,H7263,J7263)</f>
        <v>0.539315240568103</v>
      </c>
      <c r="P7263" s="12" t="n">
        <f aca="false">IF(J7263&gt;H7263,J7263-H7263,0)</f>
        <v>0</v>
      </c>
    </row>
    <row r="7264" customFormat="false" ht="15" hidden="false" customHeight="false" outlineLevel="0" collapsed="false">
      <c r="A7264" s="28" t="n">
        <v>43038.4583333157</v>
      </c>
      <c r="B7264" s="0" t="n">
        <f aca="false">MONTH(A7264)</f>
        <v>10</v>
      </c>
      <c r="C7264" s="12" t="n">
        <v>0.682333333333333</v>
      </c>
      <c r="D7264" s="0" t="n">
        <v>2.047</v>
      </c>
      <c r="E7264" s="0" t="n">
        <v>0.3655</v>
      </c>
      <c r="F7264" s="12" t="n">
        <f aca="false">IF($F$3&gt;0,C7264*($F$3/$C$3),C7264)</f>
        <v>2.1031594036603</v>
      </c>
      <c r="G7264" s="12" t="n">
        <f aca="false">IF($F$3&gt;0,D7264*($F$3/$D$3),D7264)</f>
        <v>2.1031594036603</v>
      </c>
      <c r="H7264" s="12" t="n">
        <f aca="false">IF($F$3&gt;0,E7264*($F$3/$E$3),E7264)</f>
        <v>0.577007718484643</v>
      </c>
      <c r="J7264" s="12" t="n">
        <f aca="false">Sheet2!J7261</f>
        <v>0.707747734787576</v>
      </c>
      <c r="K7264" s="12" t="n">
        <f aca="false">IF(J7264&gt;=F7264,F7264,J7264)</f>
        <v>0.707747734787576</v>
      </c>
      <c r="L7264" s="12" t="n">
        <f aca="false">IF(J7264&gt;F7264,J7264-F7264,0)</f>
        <v>0</v>
      </c>
      <c r="M7264" s="12" t="n">
        <f aca="false">IF(J7264&gt;=G7264,G7264,J7264)</f>
        <v>0.707747734787576</v>
      </c>
      <c r="N7264" s="12" t="n">
        <f aca="false">IF(J7264&gt;G7264,J7264-G7264,0)</f>
        <v>0</v>
      </c>
      <c r="O7264" s="12" t="n">
        <f aca="false">IF(J7264&gt;=H7264,H7264,J7264)</f>
        <v>0.577007718484643</v>
      </c>
      <c r="P7264" s="12" t="n">
        <f aca="false">IF(J7264&gt;H7264,J7264-H7264,0)</f>
        <v>0.130740016302934</v>
      </c>
    </row>
    <row r="7265" customFormat="false" ht="15" hidden="false" customHeight="false" outlineLevel="0" collapsed="false">
      <c r="A7265" s="28" t="n">
        <v>43038.4999999824</v>
      </c>
      <c r="B7265" s="0" t="n">
        <f aca="false">MONTH(A7265)</f>
        <v>10</v>
      </c>
      <c r="C7265" s="12" t="n">
        <v>0.587666666666667</v>
      </c>
      <c r="D7265" s="0" t="n">
        <v>1.763</v>
      </c>
      <c r="E7265" s="0" t="n">
        <v>0.3706</v>
      </c>
      <c r="F7265" s="12" t="n">
        <f aca="false">IF($F$3&gt;0,C7265*($F$3/$C$3),C7265)</f>
        <v>1.81136786939575</v>
      </c>
      <c r="G7265" s="12" t="n">
        <f aca="false">IF($F$3&gt;0,D7265*($F$3/$D$3),D7265)</f>
        <v>1.81136786939575</v>
      </c>
      <c r="H7265" s="12" t="n">
        <f aca="false">IF($F$3&gt;0,E7265*($F$3/$E$3),E7265)</f>
        <v>0.585058988975126</v>
      </c>
      <c r="J7265" s="12" t="n">
        <f aca="false">Sheet2!J7262</f>
        <v>0.64711777019855</v>
      </c>
      <c r="K7265" s="12" t="n">
        <f aca="false">IF(J7265&gt;=F7265,F7265,J7265)</f>
        <v>0.64711777019855</v>
      </c>
      <c r="L7265" s="12" t="n">
        <f aca="false">IF(J7265&gt;F7265,J7265-F7265,0)</f>
        <v>0</v>
      </c>
      <c r="M7265" s="12" t="n">
        <f aca="false">IF(J7265&gt;=G7265,G7265,J7265)</f>
        <v>0.64711777019855</v>
      </c>
      <c r="N7265" s="12" t="n">
        <f aca="false">IF(J7265&gt;G7265,J7265-G7265,0)</f>
        <v>0</v>
      </c>
      <c r="O7265" s="12" t="n">
        <f aca="false">IF(J7265&gt;=H7265,H7265,J7265)</f>
        <v>0.585058988975126</v>
      </c>
      <c r="P7265" s="12" t="n">
        <f aca="false">IF(J7265&gt;H7265,J7265-H7265,0)</f>
        <v>0.0620587812234243</v>
      </c>
    </row>
    <row r="7266" customFormat="false" ht="15" hidden="false" customHeight="false" outlineLevel="0" collapsed="false">
      <c r="A7266" s="28" t="n">
        <v>43038.5416666491</v>
      </c>
      <c r="B7266" s="0" t="n">
        <f aca="false">MONTH(A7266)</f>
        <v>10</v>
      </c>
      <c r="C7266" s="12" t="n">
        <v>0.555</v>
      </c>
      <c r="D7266" s="0" t="n">
        <v>1.665</v>
      </c>
      <c r="E7266" s="0" t="n">
        <v>0.3638</v>
      </c>
      <c r="F7266" s="12" t="n">
        <f aca="false">IF($F$3&gt;0,C7266*($F$3/$C$3),C7266)</f>
        <v>1.71067924137489</v>
      </c>
      <c r="G7266" s="12" t="n">
        <f aca="false">IF($F$3&gt;0,D7266*($F$3/$D$3),D7266)</f>
        <v>1.71067924137489</v>
      </c>
      <c r="H7266" s="12" t="n">
        <f aca="false">IF($F$3&gt;0,E7266*($F$3/$E$3),E7266)</f>
        <v>0.574323961654481</v>
      </c>
      <c r="J7266" s="12" t="n">
        <f aca="false">Sheet2!J7263</f>
        <v>0.477737683939926</v>
      </c>
      <c r="K7266" s="12" t="n">
        <f aca="false">IF(J7266&gt;=F7266,F7266,J7266)</f>
        <v>0.477737683939926</v>
      </c>
      <c r="L7266" s="12" t="n">
        <f aca="false">IF(J7266&gt;F7266,J7266-F7266,0)</f>
        <v>0</v>
      </c>
      <c r="M7266" s="12" t="n">
        <f aca="false">IF(J7266&gt;=G7266,G7266,J7266)</f>
        <v>0.477737683939926</v>
      </c>
      <c r="N7266" s="12" t="n">
        <f aca="false">IF(J7266&gt;G7266,J7266-G7266,0)</f>
        <v>0</v>
      </c>
      <c r="O7266" s="12" t="n">
        <f aca="false">IF(J7266&gt;=H7266,H7266,J7266)</f>
        <v>0.477737683939926</v>
      </c>
      <c r="P7266" s="12" t="n">
        <f aca="false">IF(J7266&gt;H7266,J7266-H7266,0)</f>
        <v>0</v>
      </c>
    </row>
    <row r="7267" customFormat="false" ht="15" hidden="false" customHeight="false" outlineLevel="0" collapsed="false">
      <c r="A7267" s="28" t="n">
        <v>43038.5833333157</v>
      </c>
      <c r="B7267" s="0" t="n">
        <f aca="false">MONTH(A7267)</f>
        <v>10</v>
      </c>
      <c r="C7267" s="12" t="n">
        <v>0.697333333333333</v>
      </c>
      <c r="D7267" s="0" t="n">
        <v>2.092</v>
      </c>
      <c r="E7267" s="0" t="n">
        <v>1.0999</v>
      </c>
      <c r="F7267" s="12" t="n">
        <f aca="false">IF($F$3&gt;0,C7267*($F$3/$C$3),C7267)</f>
        <v>2.14939397775151</v>
      </c>
      <c r="G7267" s="12" t="n">
        <f aca="false">IF($F$3&gt;0,D7267*($F$3/$D$3),D7267)</f>
        <v>2.14939397775151</v>
      </c>
      <c r="H7267" s="12" t="n">
        <f aca="false">IF($F$3&gt;0,E7267*($F$3/$E$3),E7267)</f>
        <v>1.73639066911425</v>
      </c>
      <c r="J7267" s="12" t="n">
        <f aca="false">Sheet2!J7264</f>
        <v>0.218447835378348</v>
      </c>
      <c r="K7267" s="12" t="n">
        <f aca="false">IF(J7267&gt;=F7267,F7267,J7267)</f>
        <v>0.218447835378348</v>
      </c>
      <c r="L7267" s="12" t="n">
        <f aca="false">IF(J7267&gt;F7267,J7267-F7267,0)</f>
        <v>0</v>
      </c>
      <c r="M7267" s="12" t="n">
        <f aca="false">IF(J7267&gt;=G7267,G7267,J7267)</f>
        <v>0.218447835378348</v>
      </c>
      <c r="N7267" s="12" t="n">
        <f aca="false">IF(J7267&gt;G7267,J7267-G7267,0)</f>
        <v>0</v>
      </c>
      <c r="O7267" s="12" t="n">
        <f aca="false">IF(J7267&gt;=H7267,H7267,J7267)</f>
        <v>0.218447835378348</v>
      </c>
      <c r="P7267" s="12" t="n">
        <f aca="false">IF(J7267&gt;H7267,J7267-H7267,0)</f>
        <v>0</v>
      </c>
    </row>
    <row r="7268" customFormat="false" ht="15" hidden="false" customHeight="false" outlineLevel="0" collapsed="false">
      <c r="A7268" s="28" t="n">
        <v>43038.6249999824</v>
      </c>
      <c r="B7268" s="0" t="n">
        <f aca="false">MONTH(A7268)</f>
        <v>10</v>
      </c>
      <c r="C7268" s="12" t="n">
        <v>0.582666666666667</v>
      </c>
      <c r="D7268" s="0" t="n">
        <v>1.748</v>
      </c>
      <c r="E7268" s="0" t="n">
        <v>3.9185</v>
      </c>
      <c r="F7268" s="12" t="n">
        <f aca="false">IF($F$3&gt;0,C7268*($F$3/$C$3),C7268)</f>
        <v>1.79595634469868</v>
      </c>
      <c r="G7268" s="12" t="n">
        <f aca="false">IF($F$3&gt;0,D7268*($F$3/$D$3),D7268)</f>
        <v>1.79595634469868</v>
      </c>
      <c r="H7268" s="12" t="n">
        <f aca="false">IF($F$3&gt;0,E7268*($F$3/$E$3),E7268)</f>
        <v>6.1860594935214</v>
      </c>
      <c r="J7268" s="12" t="n">
        <f aca="false">Sheet2!J7265</f>
        <v>0.0396571249863759</v>
      </c>
      <c r="K7268" s="12" t="n">
        <f aca="false">IF(J7268&gt;=F7268,F7268,J7268)</f>
        <v>0.0396571249863759</v>
      </c>
      <c r="L7268" s="12" t="n">
        <f aca="false">IF(J7268&gt;F7268,J7268-F7268,0)</f>
        <v>0</v>
      </c>
      <c r="M7268" s="12" t="n">
        <f aca="false">IF(J7268&gt;=G7268,G7268,J7268)</f>
        <v>0.0396571249863759</v>
      </c>
      <c r="N7268" s="12" t="n">
        <f aca="false">IF(J7268&gt;G7268,J7268-G7268,0)</f>
        <v>0</v>
      </c>
      <c r="O7268" s="12" t="n">
        <f aca="false">IF(J7268&gt;=H7268,H7268,J7268)</f>
        <v>0.0396571249863759</v>
      </c>
      <c r="P7268" s="12" t="n">
        <f aca="false">IF(J7268&gt;H7268,J7268-H7268,0)</f>
        <v>0</v>
      </c>
    </row>
    <row r="7269" customFormat="false" ht="15" hidden="false" customHeight="false" outlineLevel="0" collapsed="false">
      <c r="A7269" s="28" t="n">
        <v>43038.6666666491</v>
      </c>
      <c r="B7269" s="0" t="n">
        <f aca="false">MONTH(A7269)</f>
        <v>10</v>
      </c>
      <c r="C7269" s="12" t="n">
        <v>0.558666666666667</v>
      </c>
      <c r="D7269" s="0" t="n">
        <v>1.676</v>
      </c>
      <c r="E7269" s="0" t="n">
        <v>1.7816</v>
      </c>
      <c r="F7269" s="12" t="n">
        <f aca="false">IF($F$3&gt;0,C7269*($F$3/$C$3),C7269)</f>
        <v>1.72198102615274</v>
      </c>
      <c r="G7269" s="12" t="n">
        <f aca="false">IF($F$3&gt;0,D7269*($F$3/$D$3),D7269)</f>
        <v>1.72198102615274</v>
      </c>
      <c r="H7269" s="12" t="n">
        <f aca="false">IF($F$3&gt;0,E7269*($F$3/$E$3),E7269)</f>
        <v>2.81257715800886</v>
      </c>
      <c r="J7269" s="12" t="n">
        <f aca="false">Sheet2!J7266</f>
        <v>0</v>
      </c>
      <c r="K7269" s="12" t="n">
        <f aca="false">IF(J7269&gt;=F7269,F7269,J7269)</f>
        <v>0</v>
      </c>
      <c r="L7269" s="12" t="n">
        <f aca="false">IF(J7269&gt;F7269,J7269-F7269,0)</f>
        <v>0</v>
      </c>
      <c r="M7269" s="12" t="n">
        <f aca="false">IF(J7269&gt;=G7269,G7269,J7269)</f>
        <v>0</v>
      </c>
      <c r="N7269" s="12" t="n">
        <f aca="false">IF(J7269&gt;G7269,J7269-G7269,0)</f>
        <v>0</v>
      </c>
      <c r="O7269" s="12" t="n">
        <f aca="false">IF(J7269&gt;=H7269,H7269,J7269)</f>
        <v>0</v>
      </c>
      <c r="P7269" s="12" t="n">
        <f aca="false">IF(J7269&gt;H7269,J7269-H7269,0)</f>
        <v>0</v>
      </c>
    </row>
    <row r="7270" customFormat="false" ht="15" hidden="false" customHeight="false" outlineLevel="0" collapsed="false">
      <c r="A7270" s="28" t="n">
        <v>43038.7083333157</v>
      </c>
      <c r="B7270" s="0" t="n">
        <f aca="false">MONTH(A7270)</f>
        <v>10</v>
      </c>
      <c r="C7270" s="12" t="n">
        <v>0.653333333333333</v>
      </c>
      <c r="D7270" s="0" t="n">
        <v>1.96</v>
      </c>
      <c r="E7270" s="0" t="n">
        <v>1.3311</v>
      </c>
      <c r="F7270" s="12" t="n">
        <f aca="false">IF($F$3&gt;0,C7270*($F$3/$C$3),C7270)</f>
        <v>2.01377256041729</v>
      </c>
      <c r="G7270" s="12" t="n">
        <f aca="false">IF($F$3&gt;0,D7270*($F$3/$D$3),D7270)</f>
        <v>2.01377256041729</v>
      </c>
      <c r="H7270" s="12" t="n">
        <f aca="false">IF($F$3&gt;0,E7270*($F$3/$E$3),E7270)</f>
        <v>2.10138159801616</v>
      </c>
      <c r="J7270" s="12" t="n">
        <f aca="false">Sheet2!J7267</f>
        <v>0</v>
      </c>
      <c r="K7270" s="12" t="n">
        <f aca="false">IF(J7270&gt;=F7270,F7270,J7270)</f>
        <v>0</v>
      </c>
      <c r="L7270" s="12" t="n">
        <f aca="false">IF(J7270&gt;F7270,J7270-F7270,0)</f>
        <v>0</v>
      </c>
      <c r="M7270" s="12" t="n">
        <f aca="false">IF(J7270&gt;=G7270,G7270,J7270)</f>
        <v>0</v>
      </c>
      <c r="N7270" s="12" t="n">
        <f aca="false">IF(J7270&gt;G7270,J7270-G7270,0)</f>
        <v>0</v>
      </c>
      <c r="O7270" s="12" t="n">
        <f aca="false">IF(J7270&gt;=H7270,H7270,J7270)</f>
        <v>0</v>
      </c>
      <c r="P7270" s="12" t="n">
        <f aca="false">IF(J7270&gt;H7270,J7270-H7270,0)</f>
        <v>0</v>
      </c>
    </row>
    <row r="7271" customFormat="false" ht="15" hidden="false" customHeight="false" outlineLevel="0" collapsed="false">
      <c r="A7271" s="28" t="n">
        <v>43038.7499999824</v>
      </c>
      <c r="B7271" s="0" t="n">
        <f aca="false">MONTH(A7271)</f>
        <v>10</v>
      </c>
      <c r="C7271" s="12" t="n">
        <v>0.877666666666667</v>
      </c>
      <c r="D7271" s="0" t="n">
        <v>2.633</v>
      </c>
      <c r="E7271" s="0" t="n">
        <v>0.4658</v>
      </c>
      <c r="F7271" s="12" t="n">
        <f aca="false">IF($F$3&gt;0,C7271*($F$3/$C$3),C7271)</f>
        <v>2.70523630182588</v>
      </c>
      <c r="G7271" s="12" t="n">
        <f aca="false">IF($F$3&gt;0,D7271*($F$3/$D$3),D7271)</f>
        <v>2.70523630182588</v>
      </c>
      <c r="H7271" s="12" t="n">
        <f aca="false">IF($F$3&gt;0,E7271*($F$3/$E$3),E7271)</f>
        <v>0.735349371464149</v>
      </c>
      <c r="J7271" s="12" t="n">
        <f aca="false">Sheet2!J7268</f>
        <v>0</v>
      </c>
      <c r="K7271" s="12" t="n">
        <f aca="false">IF(J7271&gt;=F7271,F7271,J7271)</f>
        <v>0</v>
      </c>
      <c r="L7271" s="12" t="n">
        <f aca="false">IF(J7271&gt;F7271,J7271-F7271,0)</f>
        <v>0</v>
      </c>
      <c r="M7271" s="12" t="n">
        <f aca="false">IF(J7271&gt;=G7271,G7271,J7271)</f>
        <v>0</v>
      </c>
      <c r="N7271" s="12" t="n">
        <f aca="false">IF(J7271&gt;G7271,J7271-G7271,0)</f>
        <v>0</v>
      </c>
      <c r="O7271" s="12" t="n">
        <f aca="false">IF(J7271&gt;=H7271,H7271,J7271)</f>
        <v>0</v>
      </c>
      <c r="P7271" s="12" t="n">
        <f aca="false">IF(J7271&gt;H7271,J7271-H7271,0)</f>
        <v>0</v>
      </c>
    </row>
    <row r="7272" customFormat="false" ht="15" hidden="false" customHeight="false" outlineLevel="0" collapsed="false">
      <c r="A7272" s="28" t="n">
        <v>43038.791666649</v>
      </c>
      <c r="B7272" s="0" t="n">
        <f aca="false">MONTH(A7272)</f>
        <v>10</v>
      </c>
      <c r="C7272" s="12" t="n">
        <v>0.663333333333333</v>
      </c>
      <c r="D7272" s="0" t="n">
        <v>1.99</v>
      </c>
      <c r="E7272" s="0" t="n">
        <v>0.5576</v>
      </c>
      <c r="F7272" s="12" t="n">
        <f aca="false">IF($F$3&gt;0,C7272*($F$3/$C$3),C7272)</f>
        <v>2.04459560981143</v>
      </c>
      <c r="G7272" s="12" t="n">
        <f aca="false">IF($F$3&gt;0,D7272*($F$3/$D$3),D7272)</f>
        <v>2.04459560981143</v>
      </c>
      <c r="H7272" s="12" t="n">
        <f aca="false">IF($F$3&gt;0,E7272*($F$3/$E$3),E7272)</f>
        <v>0.88027224029285</v>
      </c>
      <c r="J7272" s="12" t="n">
        <f aca="false">Sheet2!J7269</f>
        <v>0</v>
      </c>
      <c r="K7272" s="12" t="n">
        <f aca="false">IF(J7272&gt;=F7272,F7272,J7272)</f>
        <v>0</v>
      </c>
      <c r="L7272" s="12" t="n">
        <f aca="false">IF(J7272&gt;F7272,J7272-F7272,0)</f>
        <v>0</v>
      </c>
      <c r="M7272" s="12" t="n">
        <f aca="false">IF(J7272&gt;=G7272,G7272,J7272)</f>
        <v>0</v>
      </c>
      <c r="N7272" s="12" t="n">
        <f aca="false">IF(J7272&gt;G7272,J7272-G7272,0)</f>
        <v>0</v>
      </c>
      <c r="O7272" s="12" t="n">
        <f aca="false">IF(J7272&gt;=H7272,H7272,J7272)</f>
        <v>0</v>
      </c>
      <c r="P7272" s="12" t="n">
        <f aca="false">IF(J7272&gt;H7272,J7272-H7272,0)</f>
        <v>0</v>
      </c>
    </row>
    <row r="7273" customFormat="false" ht="15" hidden="false" customHeight="false" outlineLevel="0" collapsed="false">
      <c r="A7273" s="28" t="n">
        <v>43038.8333333157</v>
      </c>
      <c r="B7273" s="0" t="n">
        <f aca="false">MONTH(A7273)</f>
        <v>10</v>
      </c>
      <c r="C7273" s="12" t="n">
        <v>0.239666666666667</v>
      </c>
      <c r="D7273" s="0" t="n">
        <v>0.719</v>
      </c>
      <c r="E7273" s="0" t="n">
        <v>1.4263</v>
      </c>
      <c r="F7273" s="12" t="n">
        <f aca="false">IF($F$3&gt;0,C7273*($F$3/$C$3),C7273)</f>
        <v>0.738725750479607</v>
      </c>
      <c r="G7273" s="12" t="n">
        <f aca="false">IF($F$3&gt;0,D7273*($F$3/$D$3),D7273)</f>
        <v>0.738725750479607</v>
      </c>
      <c r="H7273" s="12" t="n">
        <f aca="false">IF($F$3&gt;0,E7273*($F$3/$E$3),E7273)</f>
        <v>2.25167198050519</v>
      </c>
      <c r="J7273" s="12" t="n">
        <f aca="false">Sheet2!J7270</f>
        <v>0</v>
      </c>
      <c r="K7273" s="12" t="n">
        <f aca="false">IF(J7273&gt;=F7273,F7273,J7273)</f>
        <v>0</v>
      </c>
      <c r="L7273" s="12" t="n">
        <f aca="false">IF(J7273&gt;F7273,J7273-F7273,0)</f>
        <v>0</v>
      </c>
      <c r="M7273" s="12" t="n">
        <f aca="false">IF(J7273&gt;=G7273,G7273,J7273)</f>
        <v>0</v>
      </c>
      <c r="N7273" s="12" t="n">
        <f aca="false">IF(J7273&gt;G7273,J7273-G7273,0)</f>
        <v>0</v>
      </c>
      <c r="O7273" s="12" t="n">
        <f aca="false">IF(J7273&gt;=H7273,H7273,J7273)</f>
        <v>0</v>
      </c>
      <c r="P7273" s="12" t="n">
        <f aca="false">IF(J7273&gt;H7273,J7273-H7273,0)</f>
        <v>0</v>
      </c>
    </row>
    <row r="7274" customFormat="false" ht="15" hidden="false" customHeight="false" outlineLevel="0" collapsed="false">
      <c r="A7274" s="28" t="n">
        <v>43038.8749999824</v>
      </c>
      <c r="B7274" s="0" t="n">
        <f aca="false">MONTH(A7274)</f>
        <v>10</v>
      </c>
      <c r="C7274" s="12" t="n">
        <v>0.342</v>
      </c>
      <c r="D7274" s="0" t="n">
        <v>1.026</v>
      </c>
      <c r="E7274" s="0" t="n">
        <v>2.1165</v>
      </c>
      <c r="F7274" s="12" t="n">
        <f aca="false">IF($F$3&gt;0,C7274*($F$3/$C$3),C7274)</f>
        <v>1.05414828927966</v>
      </c>
      <c r="G7274" s="12" t="n">
        <f aca="false">IF($F$3&gt;0,D7274*($F$3/$D$3),D7274)</f>
        <v>1.05414828927966</v>
      </c>
      <c r="H7274" s="12" t="n">
        <f aca="false">IF($F$3&gt;0,E7274*($F$3/$E$3),E7274)</f>
        <v>3.3412772535506</v>
      </c>
      <c r="J7274" s="12" t="n">
        <f aca="false">Sheet2!J7271</f>
        <v>0</v>
      </c>
      <c r="K7274" s="12" t="n">
        <f aca="false">IF(J7274&gt;=F7274,F7274,J7274)</f>
        <v>0</v>
      </c>
      <c r="L7274" s="12" t="n">
        <f aca="false">IF(J7274&gt;F7274,J7274-F7274,0)</f>
        <v>0</v>
      </c>
      <c r="M7274" s="12" t="n">
        <f aca="false">IF(J7274&gt;=G7274,G7274,J7274)</f>
        <v>0</v>
      </c>
      <c r="N7274" s="12" t="n">
        <f aca="false">IF(J7274&gt;G7274,J7274-G7274,0)</f>
        <v>0</v>
      </c>
      <c r="O7274" s="12" t="n">
        <f aca="false">IF(J7274&gt;=H7274,H7274,J7274)</f>
        <v>0</v>
      </c>
      <c r="P7274" s="12" t="n">
        <f aca="false">IF(J7274&gt;H7274,J7274-H7274,0)</f>
        <v>0</v>
      </c>
    </row>
    <row r="7275" customFormat="false" ht="15" hidden="false" customHeight="false" outlineLevel="0" collapsed="false">
      <c r="A7275" s="28" t="n">
        <v>43038.916666649</v>
      </c>
      <c r="B7275" s="0" t="n">
        <f aca="false">MONTH(A7275)</f>
        <v>10</v>
      </c>
      <c r="C7275" s="12" t="n">
        <v>0.0703333333333333</v>
      </c>
      <c r="D7275" s="0" t="n">
        <v>0.211</v>
      </c>
      <c r="E7275" s="0" t="n">
        <v>0.2941</v>
      </c>
      <c r="F7275" s="12" t="n">
        <f aca="false">IF($F$3&gt;0,C7275*($F$3/$C$3),C7275)</f>
        <v>0.2167887807388</v>
      </c>
      <c r="G7275" s="12" t="n">
        <f aca="false">IF($F$3&gt;0,D7275*($F$3/$D$3),D7275)</f>
        <v>0.2167887807388</v>
      </c>
      <c r="H7275" s="12" t="n">
        <f aca="false">IF($F$3&gt;0,E7275*($F$3/$E$3),E7275)</f>
        <v>0.464289931617875</v>
      </c>
      <c r="J7275" s="12" t="n">
        <f aca="false">Sheet2!J7272</f>
        <v>0</v>
      </c>
      <c r="K7275" s="12" t="n">
        <f aca="false">IF(J7275&gt;=F7275,F7275,J7275)</f>
        <v>0</v>
      </c>
      <c r="L7275" s="12" t="n">
        <f aca="false">IF(J7275&gt;F7275,J7275-F7275,0)</f>
        <v>0</v>
      </c>
      <c r="M7275" s="12" t="n">
        <f aca="false">IF(J7275&gt;=G7275,G7275,J7275)</f>
        <v>0</v>
      </c>
      <c r="N7275" s="12" t="n">
        <f aca="false">IF(J7275&gt;G7275,J7275-G7275,0)</f>
        <v>0</v>
      </c>
      <c r="O7275" s="12" t="n">
        <f aca="false">IF(J7275&gt;=H7275,H7275,J7275)</f>
        <v>0</v>
      </c>
      <c r="P7275" s="12" t="n">
        <f aca="false">IF(J7275&gt;H7275,J7275-H7275,0)</f>
        <v>0</v>
      </c>
    </row>
    <row r="7276" customFormat="false" ht="15" hidden="false" customHeight="false" outlineLevel="0" collapsed="false">
      <c r="A7276" s="28" t="n">
        <v>43038.9583333157</v>
      </c>
      <c r="B7276" s="0" t="n">
        <f aca="false">MONTH(A7276)</f>
        <v>10</v>
      </c>
      <c r="C7276" s="12" t="n">
        <v>0.222</v>
      </c>
      <c r="D7276" s="0" t="n">
        <v>0.666</v>
      </c>
      <c r="E7276" s="0" t="n">
        <v>0.2873</v>
      </c>
      <c r="F7276" s="12" t="n">
        <f aca="false">IF($F$3&gt;0,C7276*($F$3/$C$3),C7276)</f>
        <v>0.684271696549955</v>
      </c>
      <c r="G7276" s="12" t="n">
        <f aca="false">IF($F$3&gt;0,D7276*($F$3/$D$3),D7276)</f>
        <v>0.684271696549956</v>
      </c>
      <c r="H7276" s="12" t="n">
        <f aca="false">IF($F$3&gt;0,E7276*($F$3/$E$3),E7276)</f>
        <v>0.453554904297231</v>
      </c>
      <c r="J7276" s="12" t="n">
        <f aca="false">Sheet2!J7273</f>
        <v>0</v>
      </c>
      <c r="K7276" s="12" t="n">
        <f aca="false">IF(J7276&gt;=F7276,F7276,J7276)</f>
        <v>0</v>
      </c>
      <c r="L7276" s="12" t="n">
        <f aca="false">IF(J7276&gt;F7276,J7276-F7276,0)</f>
        <v>0</v>
      </c>
      <c r="M7276" s="12" t="n">
        <f aca="false">IF(J7276&gt;=G7276,G7276,J7276)</f>
        <v>0</v>
      </c>
      <c r="N7276" s="12" t="n">
        <f aca="false">IF(J7276&gt;G7276,J7276-G7276,0)</f>
        <v>0</v>
      </c>
      <c r="O7276" s="12" t="n">
        <f aca="false">IF(J7276&gt;=H7276,H7276,J7276)</f>
        <v>0</v>
      </c>
      <c r="P7276" s="12" t="n">
        <f aca="false">IF(J7276&gt;H7276,J7276-H7276,0)</f>
        <v>0</v>
      </c>
    </row>
    <row r="7277" customFormat="false" ht="15" hidden="false" customHeight="false" outlineLevel="0" collapsed="false">
      <c r="A7277" s="28" t="n">
        <v>43038.9999999824</v>
      </c>
      <c r="B7277" s="0" t="n">
        <f aca="false">MONTH(A7277)</f>
        <v>10</v>
      </c>
      <c r="C7277" s="12" t="n">
        <v>0.067</v>
      </c>
      <c r="D7277" s="0" t="n">
        <v>0.201</v>
      </c>
      <c r="E7277" s="0" t="n">
        <v>0.2686</v>
      </c>
      <c r="F7277" s="12" t="n">
        <f aca="false">IF($F$3&gt;0,C7277*($F$3/$C$3),C7277)</f>
        <v>0.206514430940752</v>
      </c>
      <c r="G7277" s="12" t="n">
        <f aca="false">IF($F$3&gt;0,D7277*($F$3/$D$3),D7277)</f>
        <v>0.206514430940752</v>
      </c>
      <c r="H7277" s="12" t="n">
        <f aca="false">IF($F$3&gt;0,E7277*($F$3/$E$3),E7277)</f>
        <v>0.424033579165458</v>
      </c>
      <c r="J7277" s="12" t="n">
        <f aca="false">Sheet2!J7274</f>
        <v>0</v>
      </c>
      <c r="K7277" s="12" t="n">
        <f aca="false">IF(J7277&gt;=F7277,F7277,J7277)</f>
        <v>0</v>
      </c>
      <c r="L7277" s="12" t="n">
        <f aca="false">IF(J7277&gt;F7277,J7277-F7277,0)</f>
        <v>0</v>
      </c>
      <c r="M7277" s="12" t="n">
        <f aca="false">IF(J7277&gt;=G7277,G7277,J7277)</f>
        <v>0</v>
      </c>
      <c r="N7277" s="12" t="n">
        <f aca="false">IF(J7277&gt;G7277,J7277-G7277,0)</f>
        <v>0</v>
      </c>
      <c r="O7277" s="12" t="n">
        <f aca="false">IF(J7277&gt;=H7277,H7277,J7277)</f>
        <v>0</v>
      </c>
      <c r="P7277" s="12" t="n">
        <f aca="false">IF(J7277&gt;H7277,J7277-H7277,0)</f>
        <v>0</v>
      </c>
    </row>
    <row r="7278" customFormat="false" ht="15" hidden="false" customHeight="false" outlineLevel="0" collapsed="false">
      <c r="A7278" s="28" t="n">
        <v>43039.041666649</v>
      </c>
      <c r="B7278" s="0" t="n">
        <f aca="false">MONTH(A7278)</f>
        <v>10</v>
      </c>
      <c r="C7278" s="12" t="n">
        <v>0.078</v>
      </c>
      <c r="D7278" s="0" t="n">
        <v>0.234</v>
      </c>
      <c r="E7278" s="0" t="n">
        <v>0.2584</v>
      </c>
      <c r="F7278" s="12" t="n">
        <f aca="false">IF($F$3&gt;0,C7278*($F$3/$C$3),C7278)</f>
        <v>0.240419785274309</v>
      </c>
      <c r="G7278" s="12" t="n">
        <f aca="false">IF($F$3&gt;0,D7278*($F$3/$D$3),D7278)</f>
        <v>0.240419785274309</v>
      </c>
      <c r="H7278" s="12" t="n">
        <f aca="false">IF($F$3&gt;0,E7278*($F$3/$E$3),E7278)</f>
        <v>0.407931038184491</v>
      </c>
      <c r="J7278" s="12" t="n">
        <f aca="false">Sheet2!J7275</f>
        <v>0</v>
      </c>
      <c r="K7278" s="12" t="n">
        <f aca="false">IF(J7278&gt;=F7278,F7278,J7278)</f>
        <v>0</v>
      </c>
      <c r="L7278" s="12" t="n">
        <f aca="false">IF(J7278&gt;F7278,J7278-F7278,0)</f>
        <v>0</v>
      </c>
      <c r="M7278" s="12" t="n">
        <f aca="false">IF(J7278&gt;=G7278,G7278,J7278)</f>
        <v>0</v>
      </c>
      <c r="N7278" s="12" t="n">
        <f aca="false">IF(J7278&gt;G7278,J7278-G7278,0)</f>
        <v>0</v>
      </c>
      <c r="O7278" s="12" t="n">
        <f aca="false">IF(J7278&gt;=H7278,H7278,J7278)</f>
        <v>0</v>
      </c>
      <c r="P7278" s="12" t="n">
        <f aca="false">IF(J7278&gt;H7278,J7278-H7278,0)</f>
        <v>0</v>
      </c>
    </row>
    <row r="7279" customFormat="false" ht="15" hidden="false" customHeight="false" outlineLevel="0" collapsed="false">
      <c r="A7279" s="28" t="n">
        <v>43039.0833333157</v>
      </c>
      <c r="B7279" s="0" t="n">
        <f aca="false">MONTH(A7279)</f>
        <v>10</v>
      </c>
      <c r="C7279" s="12" t="n">
        <v>0.310333333333333</v>
      </c>
      <c r="D7279" s="0" t="n">
        <v>0.931</v>
      </c>
      <c r="E7279" s="0" t="n">
        <v>0.2499</v>
      </c>
      <c r="F7279" s="12" t="n">
        <f aca="false">IF($F$3&gt;0,C7279*($F$3/$C$3),C7279)</f>
        <v>0.956541966198211</v>
      </c>
      <c r="G7279" s="12" t="n">
        <f aca="false">IF($F$3&gt;0,D7279*($F$3/$D$3),D7279)</f>
        <v>0.956541966198212</v>
      </c>
      <c r="H7279" s="12" t="n">
        <f aca="false">IF($F$3&gt;0,E7279*($F$3/$E$3),E7279)</f>
        <v>0.394512254033686</v>
      </c>
      <c r="J7279" s="12" t="n">
        <f aca="false">Sheet2!J7276</f>
        <v>0</v>
      </c>
      <c r="K7279" s="12" t="n">
        <f aca="false">IF(J7279&gt;=F7279,F7279,J7279)</f>
        <v>0</v>
      </c>
      <c r="L7279" s="12" t="n">
        <f aca="false">IF(J7279&gt;F7279,J7279-F7279,0)</f>
        <v>0</v>
      </c>
      <c r="M7279" s="12" t="n">
        <f aca="false">IF(J7279&gt;=G7279,G7279,J7279)</f>
        <v>0</v>
      </c>
      <c r="N7279" s="12" t="n">
        <f aca="false">IF(J7279&gt;G7279,J7279-G7279,0)</f>
        <v>0</v>
      </c>
      <c r="O7279" s="12" t="n">
        <f aca="false">IF(J7279&gt;=H7279,H7279,J7279)</f>
        <v>0</v>
      </c>
      <c r="P7279" s="12" t="n">
        <f aca="false">IF(J7279&gt;H7279,J7279-H7279,0)</f>
        <v>0</v>
      </c>
    </row>
    <row r="7280" customFormat="false" ht="15" hidden="false" customHeight="false" outlineLevel="0" collapsed="false">
      <c r="A7280" s="28" t="n">
        <v>43039.1249999824</v>
      </c>
      <c r="B7280" s="0" t="n">
        <f aca="false">MONTH(A7280)</f>
        <v>10</v>
      </c>
      <c r="C7280" s="12" t="n">
        <v>0.062</v>
      </c>
      <c r="D7280" s="0" t="n">
        <v>0.186</v>
      </c>
      <c r="E7280" s="0" t="n">
        <v>0.2465</v>
      </c>
      <c r="F7280" s="12" t="n">
        <f aca="false">IF($F$3&gt;0,C7280*($F$3/$C$3),C7280)</f>
        <v>0.191102906243681</v>
      </c>
      <c r="G7280" s="12" t="n">
        <f aca="false">IF($F$3&gt;0,D7280*($F$3/$D$3),D7280)</f>
        <v>0.191102906243681</v>
      </c>
      <c r="H7280" s="12" t="n">
        <f aca="false">IF($F$3&gt;0,E7280*($F$3/$E$3),E7280)</f>
        <v>0.389144740373364</v>
      </c>
      <c r="J7280" s="12" t="n">
        <f aca="false">Sheet2!J7277</f>
        <v>0</v>
      </c>
      <c r="K7280" s="12" t="n">
        <f aca="false">IF(J7280&gt;=F7280,F7280,J7280)</f>
        <v>0</v>
      </c>
      <c r="L7280" s="12" t="n">
        <f aca="false">IF(J7280&gt;F7280,J7280-F7280,0)</f>
        <v>0</v>
      </c>
      <c r="M7280" s="12" t="n">
        <f aca="false">IF(J7280&gt;=G7280,G7280,J7280)</f>
        <v>0</v>
      </c>
      <c r="N7280" s="12" t="n">
        <f aca="false">IF(J7280&gt;G7280,J7280-G7280,0)</f>
        <v>0</v>
      </c>
      <c r="O7280" s="12" t="n">
        <f aca="false">IF(J7280&gt;=H7280,H7280,J7280)</f>
        <v>0</v>
      </c>
      <c r="P7280" s="12" t="n">
        <f aca="false">IF(J7280&gt;H7280,J7280-H7280,0)</f>
        <v>0</v>
      </c>
    </row>
    <row r="7281" customFormat="false" ht="15" hidden="false" customHeight="false" outlineLevel="0" collapsed="false">
      <c r="A7281" s="28" t="n">
        <v>43039.166666649</v>
      </c>
      <c r="B7281" s="0" t="n">
        <f aca="false">MONTH(A7281)</f>
        <v>10</v>
      </c>
      <c r="C7281" s="12" t="n">
        <v>0.422666666666667</v>
      </c>
      <c r="D7281" s="0" t="n">
        <v>1.268</v>
      </c>
      <c r="E7281" s="0" t="n">
        <v>0.2669</v>
      </c>
      <c r="F7281" s="12" t="n">
        <f aca="false">IF($F$3&gt;0,C7281*($F$3/$C$3),C7281)</f>
        <v>1.30278755439241</v>
      </c>
      <c r="G7281" s="12" t="n">
        <f aca="false">IF($F$3&gt;0,D7281*($F$3/$D$3),D7281)</f>
        <v>1.30278755439241</v>
      </c>
      <c r="H7281" s="12" t="n">
        <f aca="false">IF($F$3&gt;0,E7281*($F$3/$E$3),E7281)</f>
        <v>0.421349822335297</v>
      </c>
      <c r="J7281" s="12" t="n">
        <f aca="false">Sheet2!J7278</f>
        <v>0</v>
      </c>
      <c r="K7281" s="12" t="n">
        <f aca="false">IF(J7281&gt;=F7281,F7281,J7281)</f>
        <v>0</v>
      </c>
      <c r="L7281" s="12" t="n">
        <f aca="false">IF(J7281&gt;F7281,J7281-F7281,0)</f>
        <v>0</v>
      </c>
      <c r="M7281" s="12" t="n">
        <f aca="false">IF(J7281&gt;=G7281,G7281,J7281)</f>
        <v>0</v>
      </c>
      <c r="N7281" s="12" t="n">
        <f aca="false">IF(J7281&gt;G7281,J7281-G7281,0)</f>
        <v>0</v>
      </c>
      <c r="O7281" s="12" t="n">
        <f aca="false">IF(J7281&gt;=H7281,H7281,J7281)</f>
        <v>0</v>
      </c>
      <c r="P7281" s="12" t="n">
        <f aca="false">IF(J7281&gt;H7281,J7281-H7281,0)</f>
        <v>0</v>
      </c>
    </row>
    <row r="7282" customFormat="false" ht="15" hidden="false" customHeight="false" outlineLevel="0" collapsed="false">
      <c r="A7282" s="28" t="n">
        <v>43039.2083333157</v>
      </c>
      <c r="B7282" s="0" t="n">
        <f aca="false">MONTH(A7282)</f>
        <v>10</v>
      </c>
      <c r="C7282" s="12" t="n">
        <v>0.102333333333333</v>
      </c>
      <c r="D7282" s="0" t="n">
        <v>0.307</v>
      </c>
      <c r="E7282" s="0" t="n">
        <v>0.2771</v>
      </c>
      <c r="F7282" s="12" t="n">
        <f aca="false">IF($F$3&gt;0,C7282*($F$3/$C$3),C7282)</f>
        <v>0.315422538800055</v>
      </c>
      <c r="G7282" s="12" t="n">
        <f aca="false">IF($F$3&gt;0,D7282*($F$3/$D$3),D7282)</f>
        <v>0.315422538800055</v>
      </c>
      <c r="H7282" s="12" t="n">
        <f aca="false">IF($F$3&gt;0,E7282*($F$3/$E$3),E7282)</f>
        <v>0.437452363316264</v>
      </c>
      <c r="J7282" s="12" t="n">
        <f aca="false">Sheet2!J7279</f>
        <v>0</v>
      </c>
      <c r="K7282" s="12" t="n">
        <f aca="false">IF(J7282&gt;=F7282,F7282,J7282)</f>
        <v>0</v>
      </c>
      <c r="L7282" s="12" t="n">
        <f aca="false">IF(J7282&gt;F7282,J7282-F7282,0)</f>
        <v>0</v>
      </c>
      <c r="M7282" s="12" t="n">
        <f aca="false">IF(J7282&gt;=G7282,G7282,J7282)</f>
        <v>0</v>
      </c>
      <c r="N7282" s="12" t="n">
        <f aca="false">IF(J7282&gt;G7282,J7282-G7282,0)</f>
        <v>0</v>
      </c>
      <c r="O7282" s="12" t="n">
        <f aca="false">IF(J7282&gt;=H7282,H7282,J7282)</f>
        <v>0</v>
      </c>
      <c r="P7282" s="12" t="n">
        <f aca="false">IF(J7282&gt;H7282,J7282-H7282,0)</f>
        <v>0</v>
      </c>
    </row>
    <row r="7283" customFormat="false" ht="15" hidden="false" customHeight="false" outlineLevel="0" collapsed="false">
      <c r="A7283" s="28" t="n">
        <v>43039.2499999824</v>
      </c>
      <c r="B7283" s="0" t="n">
        <f aca="false">MONTH(A7283)</f>
        <v>10</v>
      </c>
      <c r="C7283" s="12" t="n">
        <v>0.634</v>
      </c>
      <c r="D7283" s="0" t="n">
        <v>1.902</v>
      </c>
      <c r="E7283" s="0" t="n">
        <v>0.7837</v>
      </c>
      <c r="F7283" s="12" t="n">
        <f aca="false">IF($F$3&gt;0,C7283*($F$3/$C$3),C7283)</f>
        <v>1.95418133158861</v>
      </c>
      <c r="G7283" s="12" t="n">
        <f aca="false">IF($F$3&gt;0,D7283*($F$3/$D$3),D7283)</f>
        <v>1.95418133158861</v>
      </c>
      <c r="H7283" s="12" t="n">
        <f aca="false">IF($F$3&gt;0,E7283*($F$3/$E$3),E7283)</f>
        <v>1.23721189870428</v>
      </c>
      <c r="J7283" s="12" t="n">
        <f aca="false">Sheet2!J7280</f>
        <v>0</v>
      </c>
      <c r="K7283" s="12" t="n">
        <f aca="false">IF(J7283&gt;=F7283,F7283,J7283)</f>
        <v>0</v>
      </c>
      <c r="L7283" s="12" t="n">
        <f aca="false">IF(J7283&gt;F7283,J7283-F7283,0)</f>
        <v>0</v>
      </c>
      <c r="M7283" s="12" t="n">
        <f aca="false">IF(J7283&gt;=G7283,G7283,J7283)</f>
        <v>0</v>
      </c>
      <c r="N7283" s="12" t="n">
        <f aca="false">IF(J7283&gt;G7283,J7283-G7283,0)</f>
        <v>0</v>
      </c>
      <c r="O7283" s="12" t="n">
        <f aca="false">IF(J7283&gt;=H7283,H7283,J7283)</f>
        <v>0</v>
      </c>
      <c r="P7283" s="12" t="n">
        <f aca="false">IF(J7283&gt;H7283,J7283-H7283,0)</f>
        <v>0</v>
      </c>
    </row>
    <row r="7284" customFormat="false" ht="15" hidden="false" customHeight="false" outlineLevel="0" collapsed="false">
      <c r="A7284" s="28" t="n">
        <v>43039.291666649</v>
      </c>
      <c r="B7284" s="0" t="n">
        <f aca="false">MONTH(A7284)</f>
        <v>10</v>
      </c>
      <c r="C7284" s="12" t="n">
        <v>0.674</v>
      </c>
      <c r="D7284" s="0" t="n">
        <v>2.022</v>
      </c>
      <c r="E7284" s="0" t="n">
        <v>0.4522</v>
      </c>
      <c r="F7284" s="12" t="n">
        <f aca="false">IF($F$3&gt;0,C7284*($F$3/$C$3),C7284)</f>
        <v>2.07747352916518</v>
      </c>
      <c r="G7284" s="12" t="n">
        <f aca="false">IF($F$3&gt;0,D7284*($F$3/$D$3),D7284)</f>
        <v>2.07747352916518</v>
      </c>
      <c r="H7284" s="12" t="n">
        <f aca="false">IF($F$3&gt;0,E7284*($F$3/$E$3),E7284)</f>
        <v>0.71387931682286</v>
      </c>
      <c r="J7284" s="12" t="n">
        <f aca="false">Sheet2!J7281</f>
        <v>0</v>
      </c>
      <c r="K7284" s="12" t="n">
        <f aca="false">IF(J7284&gt;=F7284,F7284,J7284)</f>
        <v>0</v>
      </c>
      <c r="L7284" s="12" t="n">
        <f aca="false">IF(J7284&gt;F7284,J7284-F7284,0)</f>
        <v>0</v>
      </c>
      <c r="M7284" s="12" t="n">
        <f aca="false">IF(J7284&gt;=G7284,G7284,J7284)</f>
        <v>0</v>
      </c>
      <c r="N7284" s="12" t="n">
        <f aca="false">IF(J7284&gt;G7284,J7284-G7284,0)</f>
        <v>0</v>
      </c>
      <c r="O7284" s="12" t="n">
        <f aca="false">IF(J7284&gt;=H7284,H7284,J7284)</f>
        <v>0</v>
      </c>
      <c r="P7284" s="12" t="n">
        <f aca="false">IF(J7284&gt;H7284,J7284-H7284,0)</f>
        <v>0</v>
      </c>
    </row>
    <row r="7285" customFormat="false" ht="15" hidden="false" customHeight="false" outlineLevel="0" collapsed="false">
      <c r="A7285" s="28" t="n">
        <v>43039.3333333157</v>
      </c>
      <c r="B7285" s="0" t="n">
        <f aca="false">MONTH(A7285)</f>
        <v>10</v>
      </c>
      <c r="C7285" s="12" t="n">
        <v>0.768</v>
      </c>
      <c r="D7285" s="0" t="n">
        <v>2.304</v>
      </c>
      <c r="E7285" s="0" t="n">
        <v>0.3655</v>
      </c>
      <c r="F7285" s="12" t="n">
        <f aca="false">IF($F$3&gt;0,C7285*($F$3/$C$3),C7285)</f>
        <v>2.36721019347012</v>
      </c>
      <c r="G7285" s="12" t="n">
        <f aca="false">IF($F$3&gt;0,D7285*($F$3/$D$3),D7285)</f>
        <v>2.36721019347012</v>
      </c>
      <c r="H7285" s="12" t="n">
        <f aca="false">IF($F$3&gt;0,E7285*($F$3/$E$3),E7285)</f>
        <v>0.577007718484643</v>
      </c>
      <c r="J7285" s="12" t="n">
        <f aca="false">Sheet2!J7282</f>
        <v>0.485079531503767</v>
      </c>
      <c r="K7285" s="12" t="n">
        <f aca="false">IF(J7285&gt;=F7285,F7285,J7285)</f>
        <v>0.485079531503767</v>
      </c>
      <c r="L7285" s="12" t="n">
        <f aca="false">IF(J7285&gt;F7285,J7285-F7285,0)</f>
        <v>0</v>
      </c>
      <c r="M7285" s="12" t="n">
        <f aca="false">IF(J7285&gt;=G7285,G7285,J7285)</f>
        <v>0.485079531503767</v>
      </c>
      <c r="N7285" s="12" t="n">
        <f aca="false">IF(J7285&gt;G7285,J7285-G7285,0)</f>
        <v>0</v>
      </c>
      <c r="O7285" s="12" t="n">
        <f aca="false">IF(J7285&gt;=H7285,H7285,J7285)</f>
        <v>0.485079531503767</v>
      </c>
      <c r="P7285" s="12" t="n">
        <f aca="false">IF(J7285&gt;H7285,J7285-H7285,0)</f>
        <v>0</v>
      </c>
    </row>
    <row r="7286" customFormat="false" ht="15" hidden="false" customHeight="false" outlineLevel="0" collapsed="false">
      <c r="A7286" s="28" t="n">
        <v>43039.3749999823</v>
      </c>
      <c r="B7286" s="0" t="n">
        <f aca="false">MONTH(A7286)</f>
        <v>10</v>
      </c>
      <c r="C7286" s="12" t="n">
        <v>0.366</v>
      </c>
      <c r="D7286" s="0" t="n">
        <v>1.098</v>
      </c>
      <c r="E7286" s="0" t="n">
        <v>0.3366</v>
      </c>
      <c r="F7286" s="12" t="n">
        <f aca="false">IF($F$3&gt;0,C7286*($F$3/$C$3),C7286)</f>
        <v>1.1281236078256</v>
      </c>
      <c r="G7286" s="12" t="n">
        <f aca="false">IF($F$3&gt;0,D7286*($F$3/$D$3),D7286)</f>
        <v>1.1281236078256</v>
      </c>
      <c r="H7286" s="12" t="n">
        <f aca="false">IF($F$3&gt;0,E7286*($F$3/$E$3),E7286)</f>
        <v>0.531383852371903</v>
      </c>
      <c r="J7286" s="12" t="n">
        <f aca="false">Sheet2!J7283</f>
        <v>1.35011958183206</v>
      </c>
      <c r="K7286" s="12" t="n">
        <f aca="false">IF(J7286&gt;=F7286,F7286,J7286)</f>
        <v>1.1281236078256</v>
      </c>
      <c r="L7286" s="12" t="n">
        <f aca="false">IF(J7286&gt;F7286,J7286-F7286,0)</f>
        <v>0.221995974006458</v>
      </c>
      <c r="M7286" s="12" t="n">
        <f aca="false">IF(J7286&gt;=G7286,G7286,J7286)</f>
        <v>1.1281236078256</v>
      </c>
      <c r="N7286" s="12" t="n">
        <f aca="false">IF(J7286&gt;G7286,J7286-G7286,0)</f>
        <v>0.221995974006457</v>
      </c>
      <c r="O7286" s="12" t="n">
        <f aca="false">IF(J7286&gt;=H7286,H7286,J7286)</f>
        <v>0.531383852371903</v>
      </c>
      <c r="P7286" s="12" t="n">
        <f aca="false">IF(J7286&gt;H7286,J7286-H7286,0)</f>
        <v>0.818735729460157</v>
      </c>
    </row>
    <row r="7287" customFormat="false" ht="15" hidden="false" customHeight="false" outlineLevel="0" collapsed="false">
      <c r="A7287" s="28" t="n">
        <v>43039.416666649</v>
      </c>
      <c r="B7287" s="0" t="n">
        <f aca="false">MONTH(A7287)</f>
        <v>10</v>
      </c>
      <c r="C7287" s="12" t="n">
        <v>0.373666666666667</v>
      </c>
      <c r="D7287" s="0" t="n">
        <v>1.121</v>
      </c>
      <c r="E7287" s="0" t="n">
        <v>0.6783</v>
      </c>
      <c r="F7287" s="12" t="n">
        <f aca="false">IF($F$3&gt;0,C7287*($F$3/$C$3),C7287)</f>
        <v>1.15175461236111</v>
      </c>
      <c r="G7287" s="12" t="n">
        <f aca="false">IF($F$3&gt;0,D7287*($F$3/$D$3),D7287)</f>
        <v>1.15175461236111</v>
      </c>
      <c r="H7287" s="12" t="n">
        <f aca="false">IF($F$3&gt;0,E7287*($F$3/$E$3),E7287)</f>
        <v>1.07081897523429</v>
      </c>
      <c r="J7287" s="12" t="n">
        <f aca="false">Sheet2!J7284</f>
        <v>3.50784239568658</v>
      </c>
      <c r="K7287" s="12" t="n">
        <f aca="false">IF(J7287&gt;=F7287,F7287,J7287)</f>
        <v>1.15175461236111</v>
      </c>
      <c r="L7287" s="12" t="n">
        <f aca="false">IF(J7287&gt;F7287,J7287-F7287,0)</f>
        <v>2.35608778332547</v>
      </c>
      <c r="M7287" s="12" t="n">
        <f aca="false">IF(J7287&gt;=G7287,G7287,J7287)</f>
        <v>1.15175461236111</v>
      </c>
      <c r="N7287" s="12" t="n">
        <f aca="false">IF(J7287&gt;G7287,J7287-G7287,0)</f>
        <v>2.35608778332547</v>
      </c>
      <c r="O7287" s="12" t="n">
        <f aca="false">IF(J7287&gt;=H7287,H7287,J7287)</f>
        <v>1.07081897523429</v>
      </c>
      <c r="P7287" s="12" t="n">
        <f aca="false">IF(J7287&gt;H7287,J7287-H7287,0)</f>
        <v>2.43702342045229</v>
      </c>
    </row>
    <row r="7288" customFormat="false" ht="15" hidden="false" customHeight="false" outlineLevel="0" collapsed="false">
      <c r="A7288" s="28" t="n">
        <v>43039.4583333157</v>
      </c>
      <c r="B7288" s="0" t="n">
        <f aca="false">MONTH(A7288)</f>
        <v>10</v>
      </c>
      <c r="C7288" s="12" t="n">
        <v>0.332</v>
      </c>
      <c r="D7288" s="0" t="n">
        <v>0.996</v>
      </c>
      <c r="E7288" s="0" t="n">
        <v>0.306</v>
      </c>
      <c r="F7288" s="12" t="n">
        <f aca="false">IF($F$3&gt;0,C7288*($F$3/$C$3),C7288)</f>
        <v>1.02332523988552</v>
      </c>
      <c r="G7288" s="12" t="n">
        <f aca="false">IF($F$3&gt;0,D7288*($F$3/$D$3),D7288)</f>
        <v>1.02332523988552</v>
      </c>
      <c r="H7288" s="12" t="n">
        <f aca="false">IF($F$3&gt;0,E7288*($F$3/$E$3),E7288)</f>
        <v>0.483076229429003</v>
      </c>
      <c r="J7288" s="12" t="n">
        <f aca="false">Sheet2!J7285</f>
        <v>3.00681305868349</v>
      </c>
      <c r="K7288" s="12" t="n">
        <f aca="false">IF(J7288&gt;=F7288,F7288,J7288)</f>
        <v>1.02332523988552</v>
      </c>
      <c r="L7288" s="12" t="n">
        <f aca="false">IF(J7288&gt;F7288,J7288-F7288,0)</f>
        <v>1.98348781879797</v>
      </c>
      <c r="M7288" s="12" t="n">
        <f aca="false">IF(J7288&gt;=G7288,G7288,J7288)</f>
        <v>1.02332523988552</v>
      </c>
      <c r="N7288" s="12" t="n">
        <f aca="false">IF(J7288&gt;G7288,J7288-G7288,0)</f>
        <v>1.98348781879797</v>
      </c>
      <c r="O7288" s="12" t="n">
        <f aca="false">IF(J7288&gt;=H7288,H7288,J7288)</f>
        <v>0.483076229429003</v>
      </c>
      <c r="P7288" s="12" t="n">
        <f aca="false">IF(J7288&gt;H7288,J7288-H7288,0)</f>
        <v>2.52373682925449</v>
      </c>
    </row>
    <row r="7289" customFormat="false" ht="15" hidden="false" customHeight="false" outlineLevel="0" collapsed="false">
      <c r="A7289" s="28" t="n">
        <v>43039.4999999823</v>
      </c>
      <c r="B7289" s="0" t="n">
        <f aca="false">MONTH(A7289)</f>
        <v>10</v>
      </c>
      <c r="C7289" s="12" t="n">
        <v>0.121666666666667</v>
      </c>
      <c r="D7289" s="0" t="n">
        <v>0.365</v>
      </c>
      <c r="E7289" s="0" t="n">
        <v>0.2669</v>
      </c>
      <c r="F7289" s="12" t="n">
        <f aca="false">IF($F$3&gt;0,C7289*($F$3/$C$3),C7289)</f>
        <v>0.375013767628729</v>
      </c>
      <c r="G7289" s="12" t="n">
        <f aca="false">IF($F$3&gt;0,D7289*($F$3/$D$3),D7289)</f>
        <v>0.37501376762873</v>
      </c>
      <c r="H7289" s="12" t="n">
        <f aca="false">IF($F$3&gt;0,E7289*($F$3/$E$3),E7289)</f>
        <v>0.421349822335297</v>
      </c>
      <c r="J7289" s="12" t="n">
        <f aca="false">Sheet2!J7286</f>
        <v>1.38236956299644</v>
      </c>
      <c r="K7289" s="12" t="n">
        <f aca="false">IF(J7289&gt;=F7289,F7289,J7289)</f>
        <v>0.375013767628729</v>
      </c>
      <c r="L7289" s="12" t="n">
        <f aca="false">IF(J7289&gt;F7289,J7289-F7289,0)</f>
        <v>1.00735579536771</v>
      </c>
      <c r="M7289" s="12" t="n">
        <f aca="false">IF(J7289&gt;=G7289,G7289,J7289)</f>
        <v>0.37501376762873</v>
      </c>
      <c r="N7289" s="12" t="n">
        <f aca="false">IF(J7289&gt;G7289,J7289-G7289,0)</f>
        <v>1.00735579536771</v>
      </c>
      <c r="O7289" s="12" t="n">
        <f aca="false">IF(J7289&gt;=H7289,H7289,J7289)</f>
        <v>0.421349822335297</v>
      </c>
      <c r="P7289" s="12" t="n">
        <f aca="false">IF(J7289&gt;H7289,J7289-H7289,0)</f>
        <v>0.961019740661138</v>
      </c>
    </row>
    <row r="7290" customFormat="false" ht="15" hidden="false" customHeight="false" outlineLevel="0" collapsed="false">
      <c r="A7290" s="28" t="n">
        <v>43039.541666649</v>
      </c>
      <c r="B7290" s="0" t="n">
        <f aca="false">MONTH(A7290)</f>
        <v>10</v>
      </c>
      <c r="C7290" s="12" t="n">
        <v>0.507</v>
      </c>
      <c r="D7290" s="0" t="n">
        <v>1.521</v>
      </c>
      <c r="E7290" s="0" t="n">
        <v>0.85</v>
      </c>
      <c r="F7290" s="12" t="n">
        <f aca="false">IF($F$3&gt;0,C7290*($F$3/$C$3),C7290)</f>
        <v>1.56272860428301</v>
      </c>
      <c r="G7290" s="12" t="n">
        <f aca="false">IF($F$3&gt;0,D7290*($F$3/$D$3),D7290)</f>
        <v>1.56272860428301</v>
      </c>
      <c r="H7290" s="12" t="n">
        <f aca="false">IF($F$3&gt;0,E7290*($F$3/$E$3),E7290)</f>
        <v>1.34187841508056</v>
      </c>
      <c r="J7290" s="12" t="n">
        <f aca="false">Sheet2!J7287</f>
        <v>2.12491542560829</v>
      </c>
      <c r="K7290" s="12" t="n">
        <f aca="false">IF(J7290&gt;=F7290,F7290,J7290)</f>
        <v>1.56272860428301</v>
      </c>
      <c r="L7290" s="12" t="n">
        <f aca="false">IF(J7290&gt;F7290,J7290-F7290,0)</f>
        <v>0.562186821325282</v>
      </c>
      <c r="M7290" s="12" t="n">
        <f aca="false">IF(J7290&gt;=G7290,G7290,J7290)</f>
        <v>1.56272860428301</v>
      </c>
      <c r="N7290" s="12" t="n">
        <f aca="false">IF(J7290&gt;G7290,J7290-G7290,0)</f>
        <v>0.562186821325281</v>
      </c>
      <c r="O7290" s="12" t="n">
        <f aca="false">IF(J7290&gt;=H7290,H7290,J7290)</f>
        <v>1.34187841508056</v>
      </c>
      <c r="P7290" s="12" t="n">
        <f aca="false">IF(J7290&gt;H7290,J7290-H7290,0)</f>
        <v>0.783037010527724</v>
      </c>
    </row>
    <row r="7291" customFormat="false" ht="15" hidden="false" customHeight="false" outlineLevel="0" collapsed="false">
      <c r="A7291" s="28" t="n">
        <v>43039.5833333157</v>
      </c>
      <c r="B7291" s="0" t="n">
        <f aca="false">MONTH(A7291)</f>
        <v>10</v>
      </c>
      <c r="C7291" s="12" t="n">
        <v>0.154</v>
      </c>
      <c r="D7291" s="0" t="n">
        <v>0.462</v>
      </c>
      <c r="E7291" s="0" t="n">
        <v>0.4301</v>
      </c>
      <c r="F7291" s="12" t="n">
        <f aca="false">IF($F$3&gt;0,C7291*($F$3/$C$3),C7291)</f>
        <v>0.474674960669789</v>
      </c>
      <c r="G7291" s="12" t="n">
        <f aca="false">IF($F$3&gt;0,D7291*($F$3/$D$3),D7291)</f>
        <v>0.474674960669789</v>
      </c>
      <c r="H7291" s="12" t="n">
        <f aca="false">IF($F$3&gt;0,E7291*($F$3/$E$3),E7291)</f>
        <v>0.678990478030766</v>
      </c>
      <c r="J7291" s="12" t="n">
        <f aca="false">Sheet2!J7288</f>
        <v>1.47864172899083</v>
      </c>
      <c r="K7291" s="12" t="n">
        <f aca="false">IF(J7291&gt;=F7291,F7291,J7291)</f>
        <v>0.474674960669789</v>
      </c>
      <c r="L7291" s="12" t="n">
        <f aca="false">IF(J7291&gt;F7291,J7291-F7291,0)</f>
        <v>1.00396676832104</v>
      </c>
      <c r="M7291" s="12" t="n">
        <f aca="false">IF(J7291&gt;=G7291,G7291,J7291)</f>
        <v>0.474674960669789</v>
      </c>
      <c r="N7291" s="12" t="n">
        <f aca="false">IF(J7291&gt;G7291,J7291-G7291,0)</f>
        <v>1.00396676832104</v>
      </c>
      <c r="O7291" s="12" t="n">
        <f aca="false">IF(J7291&gt;=H7291,H7291,J7291)</f>
        <v>0.678990478030766</v>
      </c>
      <c r="P7291" s="12" t="n">
        <f aca="false">IF(J7291&gt;H7291,J7291-H7291,0)</f>
        <v>0.799651250960065</v>
      </c>
    </row>
    <row r="7292" customFormat="false" ht="15" hidden="false" customHeight="false" outlineLevel="0" collapsed="false">
      <c r="A7292" s="28" t="n">
        <v>43039.6249999823</v>
      </c>
      <c r="B7292" s="0" t="n">
        <f aca="false">MONTH(A7292)</f>
        <v>10</v>
      </c>
      <c r="C7292" s="12" t="n">
        <v>0.763333333333333</v>
      </c>
      <c r="D7292" s="0" t="n">
        <v>2.29</v>
      </c>
      <c r="E7292" s="0" t="n">
        <v>0.3247</v>
      </c>
      <c r="F7292" s="12" t="n">
        <f aca="false">IF($F$3&gt;0,C7292*($F$3/$C$3),C7292)</f>
        <v>2.35282610375285</v>
      </c>
      <c r="G7292" s="12" t="n">
        <f aca="false">IF($F$3&gt;0,D7292*($F$3/$D$3),D7292)</f>
        <v>2.35282610375285</v>
      </c>
      <c r="H7292" s="12" t="n">
        <f aca="false">IF($F$3&gt;0,E7292*($F$3/$E$3),E7292)</f>
        <v>0.512597554560776</v>
      </c>
      <c r="J7292" s="12" t="n">
        <f aca="false">Sheet2!J7289</f>
        <v>0.629344447245739</v>
      </c>
      <c r="K7292" s="12" t="n">
        <f aca="false">IF(J7292&gt;=F7292,F7292,J7292)</f>
        <v>0.629344447245739</v>
      </c>
      <c r="L7292" s="12" t="n">
        <f aca="false">IF(J7292&gt;F7292,J7292-F7292,0)</f>
        <v>0</v>
      </c>
      <c r="M7292" s="12" t="n">
        <f aca="false">IF(J7292&gt;=G7292,G7292,J7292)</f>
        <v>0.629344447245739</v>
      </c>
      <c r="N7292" s="12" t="n">
        <f aca="false">IF(J7292&gt;G7292,J7292-G7292,0)</f>
        <v>0</v>
      </c>
      <c r="O7292" s="12" t="n">
        <f aca="false">IF(J7292&gt;=H7292,H7292,J7292)</f>
        <v>0.512597554560776</v>
      </c>
      <c r="P7292" s="12" t="n">
        <f aca="false">IF(J7292&gt;H7292,J7292-H7292,0)</f>
        <v>0.116746892684964</v>
      </c>
    </row>
    <row r="7293" customFormat="false" ht="15" hidden="false" customHeight="false" outlineLevel="0" collapsed="false">
      <c r="A7293" s="28" t="n">
        <v>43039.666666649</v>
      </c>
      <c r="B7293" s="0" t="n">
        <f aca="false">MONTH(A7293)</f>
        <v>10</v>
      </c>
      <c r="C7293" s="12" t="n">
        <v>0.430333333333333</v>
      </c>
      <c r="D7293" s="0" t="n">
        <v>1.291</v>
      </c>
      <c r="E7293" s="0" t="n">
        <v>1.207</v>
      </c>
      <c r="F7293" s="12" t="n">
        <f aca="false">IF($F$3&gt;0,C7293*($F$3/$C$3),C7293)</f>
        <v>1.32641855892792</v>
      </c>
      <c r="G7293" s="12" t="n">
        <f aca="false">IF($F$3&gt;0,D7293*($F$3/$D$3),D7293)</f>
        <v>1.32641855892792</v>
      </c>
      <c r="H7293" s="12" t="n">
        <f aca="false">IF($F$3&gt;0,E7293*($F$3/$E$3),E7293)</f>
        <v>1.9054673494144</v>
      </c>
      <c r="J7293" s="12" t="n">
        <f aca="false">Sheet2!J7290</f>
        <v>0.000271528915487416</v>
      </c>
      <c r="K7293" s="12" t="n">
        <f aca="false">IF(J7293&gt;=F7293,F7293,J7293)</f>
        <v>0.000271528915487416</v>
      </c>
      <c r="L7293" s="12" t="n">
        <f aca="false">IF(J7293&gt;F7293,J7293-F7293,0)</f>
        <v>0</v>
      </c>
      <c r="M7293" s="12" t="n">
        <f aca="false">IF(J7293&gt;=G7293,G7293,J7293)</f>
        <v>0.000271528915487416</v>
      </c>
      <c r="N7293" s="12" t="n">
        <f aca="false">IF(J7293&gt;G7293,J7293-G7293,0)</f>
        <v>0</v>
      </c>
      <c r="O7293" s="12" t="n">
        <f aca="false">IF(J7293&gt;=H7293,H7293,J7293)</f>
        <v>0.000271528915487416</v>
      </c>
      <c r="P7293" s="12" t="n">
        <f aca="false">IF(J7293&gt;H7293,J7293-H7293,0)</f>
        <v>0</v>
      </c>
    </row>
    <row r="7294" customFormat="false" ht="15" hidden="false" customHeight="false" outlineLevel="0" collapsed="false">
      <c r="A7294" s="28" t="n">
        <v>43039.7083333157</v>
      </c>
      <c r="B7294" s="0" t="n">
        <f aca="false">MONTH(A7294)</f>
        <v>10</v>
      </c>
      <c r="C7294" s="12" t="n">
        <v>0.367666666666667</v>
      </c>
      <c r="D7294" s="0" t="n">
        <v>1.103</v>
      </c>
      <c r="E7294" s="0" t="n">
        <v>0.8789</v>
      </c>
      <c r="F7294" s="12" t="n">
        <f aca="false">IF($F$3&gt;0,C7294*($F$3/$C$3),C7294)</f>
        <v>1.13326078272463</v>
      </c>
      <c r="G7294" s="12" t="n">
        <f aca="false">IF($F$3&gt;0,D7294*($F$3/$D$3),D7294)</f>
        <v>1.13326078272463</v>
      </c>
      <c r="H7294" s="12" t="n">
        <f aca="false">IF($F$3&gt;0,E7294*($F$3/$E$3),E7294)</f>
        <v>1.3875022811933</v>
      </c>
      <c r="J7294" s="12" t="n">
        <f aca="false">Sheet2!J7291</f>
        <v>0</v>
      </c>
      <c r="K7294" s="12" t="n">
        <f aca="false">IF(J7294&gt;=F7294,F7294,J7294)</f>
        <v>0</v>
      </c>
      <c r="L7294" s="12" t="n">
        <f aca="false">IF(J7294&gt;F7294,J7294-F7294,0)</f>
        <v>0</v>
      </c>
      <c r="M7294" s="12" t="n">
        <f aca="false">IF(J7294&gt;=G7294,G7294,J7294)</f>
        <v>0</v>
      </c>
      <c r="N7294" s="12" t="n">
        <f aca="false">IF(J7294&gt;G7294,J7294-G7294,0)</f>
        <v>0</v>
      </c>
      <c r="O7294" s="12" t="n">
        <f aca="false">IF(J7294&gt;=H7294,H7294,J7294)</f>
        <v>0</v>
      </c>
      <c r="P7294" s="12" t="n">
        <f aca="false">IF(J7294&gt;H7294,J7294-H7294,0)</f>
        <v>0</v>
      </c>
    </row>
    <row r="7295" customFormat="false" ht="15" hidden="false" customHeight="false" outlineLevel="0" collapsed="false">
      <c r="A7295" s="28" t="n">
        <v>43039.7499999823</v>
      </c>
      <c r="B7295" s="0" t="n">
        <f aca="false">MONTH(A7295)</f>
        <v>10</v>
      </c>
      <c r="C7295" s="12" t="n">
        <v>0.428</v>
      </c>
      <c r="D7295" s="0" t="n">
        <v>1.284</v>
      </c>
      <c r="E7295" s="0" t="n">
        <v>0.5474</v>
      </c>
      <c r="F7295" s="12" t="n">
        <f aca="false">IF($F$3&gt;0,C7295*($F$3/$C$3),C7295)</f>
        <v>1.31922651406928</v>
      </c>
      <c r="G7295" s="12" t="n">
        <f aca="false">IF($F$3&gt;0,D7295*($F$3/$D$3),D7295)</f>
        <v>1.31922651406928</v>
      </c>
      <c r="H7295" s="12" t="n">
        <f aca="false">IF($F$3&gt;0,E7295*($F$3/$E$3),E7295)</f>
        <v>0.864169699311883</v>
      </c>
      <c r="J7295" s="12" t="n">
        <f aca="false">Sheet2!J7292</f>
        <v>0</v>
      </c>
      <c r="K7295" s="12" t="n">
        <f aca="false">IF(J7295&gt;=F7295,F7295,J7295)</f>
        <v>0</v>
      </c>
      <c r="L7295" s="12" t="n">
        <f aca="false">IF(J7295&gt;F7295,J7295-F7295,0)</f>
        <v>0</v>
      </c>
      <c r="M7295" s="12" t="n">
        <f aca="false">IF(J7295&gt;=G7295,G7295,J7295)</f>
        <v>0</v>
      </c>
      <c r="N7295" s="12" t="n">
        <f aca="false">IF(J7295&gt;G7295,J7295-G7295,0)</f>
        <v>0</v>
      </c>
      <c r="O7295" s="12" t="n">
        <f aca="false">IF(J7295&gt;=H7295,H7295,J7295)</f>
        <v>0</v>
      </c>
      <c r="P7295" s="12" t="n">
        <f aca="false">IF(J7295&gt;H7295,J7295-H7295,0)</f>
        <v>0</v>
      </c>
    </row>
    <row r="7296" customFormat="false" ht="15" hidden="false" customHeight="false" outlineLevel="0" collapsed="false">
      <c r="A7296" s="28" t="n">
        <v>43039.791666649</v>
      </c>
      <c r="B7296" s="0" t="n">
        <f aca="false">MONTH(A7296)</f>
        <v>10</v>
      </c>
      <c r="C7296" s="12" t="n">
        <v>0.509666666666667</v>
      </c>
      <c r="D7296" s="0" t="n">
        <v>1.529</v>
      </c>
      <c r="E7296" s="0" t="n">
        <v>0.5525</v>
      </c>
      <c r="F7296" s="12" t="n">
        <f aca="false">IF($F$3&gt;0,C7296*($F$3/$C$3),C7296)</f>
        <v>1.57094808412144</v>
      </c>
      <c r="G7296" s="12" t="n">
        <f aca="false">IF($F$3&gt;0,D7296*($F$3/$D$3),D7296)</f>
        <v>1.57094808412145</v>
      </c>
      <c r="H7296" s="12" t="n">
        <f aca="false">IF($F$3&gt;0,E7296*($F$3/$E$3),E7296)</f>
        <v>0.872220969802367</v>
      </c>
      <c r="J7296" s="12" t="n">
        <f aca="false">Sheet2!J7293</f>
        <v>0</v>
      </c>
      <c r="K7296" s="12" t="n">
        <f aca="false">IF(J7296&gt;=F7296,F7296,J7296)</f>
        <v>0</v>
      </c>
      <c r="L7296" s="12" t="n">
        <f aca="false">IF(J7296&gt;F7296,J7296-F7296,0)</f>
        <v>0</v>
      </c>
      <c r="M7296" s="12" t="n">
        <f aca="false">IF(J7296&gt;=G7296,G7296,J7296)</f>
        <v>0</v>
      </c>
      <c r="N7296" s="12" t="n">
        <f aca="false">IF(J7296&gt;G7296,J7296-G7296,0)</f>
        <v>0</v>
      </c>
      <c r="O7296" s="12" t="n">
        <f aca="false">IF(J7296&gt;=H7296,H7296,J7296)</f>
        <v>0</v>
      </c>
      <c r="P7296" s="12" t="n">
        <f aca="false">IF(J7296&gt;H7296,J7296-H7296,0)</f>
        <v>0</v>
      </c>
    </row>
    <row r="7297" customFormat="false" ht="15" hidden="false" customHeight="false" outlineLevel="0" collapsed="false">
      <c r="A7297" s="28" t="n">
        <v>43039.8333333157</v>
      </c>
      <c r="B7297" s="0" t="n">
        <f aca="false">MONTH(A7297)</f>
        <v>10</v>
      </c>
      <c r="C7297" s="12" t="n">
        <v>0.373</v>
      </c>
      <c r="D7297" s="0" t="n">
        <v>1.119</v>
      </c>
      <c r="E7297" s="0" t="n">
        <v>0.5304</v>
      </c>
      <c r="F7297" s="12" t="n">
        <f aca="false">IF($F$3&gt;0,C7297*($F$3/$C$3),C7297)</f>
        <v>1.1496997424015</v>
      </c>
      <c r="G7297" s="12" t="n">
        <f aca="false">IF($F$3&gt;0,D7297*($F$3/$D$3),D7297)</f>
        <v>1.1496997424015</v>
      </c>
      <c r="H7297" s="12" t="n">
        <f aca="false">IF($F$3&gt;0,E7297*($F$3/$E$3),E7297)</f>
        <v>0.837332131010272</v>
      </c>
      <c r="J7297" s="12" t="n">
        <f aca="false">Sheet2!J7294</f>
        <v>0</v>
      </c>
      <c r="K7297" s="12" t="n">
        <f aca="false">IF(J7297&gt;=F7297,F7297,J7297)</f>
        <v>0</v>
      </c>
      <c r="L7297" s="12" t="n">
        <f aca="false">IF(J7297&gt;F7297,J7297-F7297,0)</f>
        <v>0</v>
      </c>
      <c r="M7297" s="12" t="n">
        <f aca="false">IF(J7297&gt;=G7297,G7297,J7297)</f>
        <v>0</v>
      </c>
      <c r="N7297" s="12" t="n">
        <f aca="false">IF(J7297&gt;G7297,J7297-G7297,0)</f>
        <v>0</v>
      </c>
      <c r="O7297" s="12" t="n">
        <f aca="false">IF(J7297&gt;=H7297,H7297,J7297)</f>
        <v>0</v>
      </c>
      <c r="P7297" s="12" t="n">
        <f aca="false">IF(J7297&gt;H7297,J7297-H7297,0)</f>
        <v>0</v>
      </c>
    </row>
    <row r="7298" customFormat="false" ht="15" hidden="false" customHeight="false" outlineLevel="0" collapsed="false">
      <c r="A7298" s="28" t="n">
        <v>43039.8749999823</v>
      </c>
      <c r="B7298" s="0" t="n">
        <f aca="false">MONTH(A7298)</f>
        <v>10</v>
      </c>
      <c r="C7298" s="12" t="n">
        <v>0.378666666666667</v>
      </c>
      <c r="D7298" s="0" t="n">
        <v>1.136</v>
      </c>
      <c r="E7298" s="0" t="n">
        <v>0.4539</v>
      </c>
      <c r="F7298" s="12" t="n">
        <f aca="false">IF($F$3&gt;0,C7298*($F$3/$C$3),C7298)</f>
        <v>1.16716613705818</v>
      </c>
      <c r="G7298" s="12" t="n">
        <f aca="false">IF($F$3&gt;0,D7298*($F$3/$D$3),D7298)</f>
        <v>1.16716613705818</v>
      </c>
      <c r="H7298" s="12" t="n">
        <f aca="false">IF($F$3&gt;0,E7298*($F$3/$E$3),E7298)</f>
        <v>0.716563073653021</v>
      </c>
      <c r="J7298" s="12" t="n">
        <f aca="false">Sheet2!J7295</f>
        <v>0</v>
      </c>
      <c r="K7298" s="12" t="n">
        <f aca="false">IF(J7298&gt;=F7298,F7298,J7298)</f>
        <v>0</v>
      </c>
      <c r="L7298" s="12" t="n">
        <f aca="false">IF(J7298&gt;F7298,J7298-F7298,0)</f>
        <v>0</v>
      </c>
      <c r="M7298" s="12" t="n">
        <f aca="false">IF(J7298&gt;=G7298,G7298,J7298)</f>
        <v>0</v>
      </c>
      <c r="N7298" s="12" t="n">
        <f aca="false">IF(J7298&gt;G7298,J7298-G7298,0)</f>
        <v>0</v>
      </c>
      <c r="O7298" s="12" t="n">
        <f aca="false">IF(J7298&gt;=H7298,H7298,J7298)</f>
        <v>0</v>
      </c>
      <c r="P7298" s="12" t="n">
        <f aca="false">IF(J7298&gt;H7298,J7298-H7298,0)</f>
        <v>0</v>
      </c>
    </row>
    <row r="7299" customFormat="false" ht="15" hidden="false" customHeight="false" outlineLevel="0" collapsed="false">
      <c r="A7299" s="28" t="n">
        <v>43039.916666649</v>
      </c>
      <c r="B7299" s="0" t="n">
        <f aca="false">MONTH(A7299)</f>
        <v>10</v>
      </c>
      <c r="C7299" s="12" t="n">
        <v>0.0366666666666667</v>
      </c>
      <c r="D7299" s="0" t="n">
        <v>0.11</v>
      </c>
      <c r="E7299" s="0" t="n">
        <v>0.323</v>
      </c>
      <c r="F7299" s="12" t="n">
        <f aca="false">IF($F$3&gt;0,C7299*($F$3/$C$3),C7299)</f>
        <v>0.113017847778521</v>
      </c>
      <c r="G7299" s="12" t="n">
        <f aca="false">IF($F$3&gt;0,D7299*($F$3/$D$3),D7299)</f>
        <v>0.113017847778521</v>
      </c>
      <c r="H7299" s="12" t="n">
        <f aca="false">IF($F$3&gt;0,E7299*($F$3/$E$3),E7299)</f>
        <v>0.509913797730614</v>
      </c>
      <c r="J7299" s="12" t="n">
        <f aca="false">Sheet2!J7296</f>
        <v>0</v>
      </c>
      <c r="K7299" s="12" t="n">
        <f aca="false">IF(J7299&gt;=F7299,F7299,J7299)</f>
        <v>0</v>
      </c>
      <c r="L7299" s="12" t="n">
        <f aca="false">IF(J7299&gt;F7299,J7299-F7299,0)</f>
        <v>0</v>
      </c>
      <c r="M7299" s="12" t="n">
        <f aca="false">IF(J7299&gt;=G7299,G7299,J7299)</f>
        <v>0</v>
      </c>
      <c r="N7299" s="12" t="n">
        <f aca="false">IF(J7299&gt;G7299,J7299-G7299,0)</f>
        <v>0</v>
      </c>
      <c r="O7299" s="12" t="n">
        <f aca="false">IF(J7299&gt;=H7299,H7299,J7299)</f>
        <v>0</v>
      </c>
      <c r="P7299" s="12" t="n">
        <f aca="false">IF(J7299&gt;H7299,J7299-H7299,0)</f>
        <v>0</v>
      </c>
    </row>
    <row r="7300" customFormat="false" ht="15" hidden="false" customHeight="false" outlineLevel="0" collapsed="false">
      <c r="A7300" s="28" t="n">
        <v>43039.9583333156</v>
      </c>
      <c r="B7300" s="0" t="n">
        <f aca="false">MONTH(A7300)</f>
        <v>10</v>
      </c>
      <c r="C7300" s="12" t="n">
        <v>0.162</v>
      </c>
      <c r="D7300" s="0" t="n">
        <v>0.486</v>
      </c>
      <c r="E7300" s="0" t="n">
        <v>0.2839</v>
      </c>
      <c r="F7300" s="12" t="n">
        <f aca="false">IF($F$3&gt;0,C7300*($F$3/$C$3),C7300)</f>
        <v>0.499333400185103</v>
      </c>
      <c r="G7300" s="12" t="n">
        <f aca="false">IF($F$3&gt;0,D7300*($F$3/$D$3),D7300)</f>
        <v>0.499333400185103</v>
      </c>
      <c r="H7300" s="12" t="n">
        <f aca="false">IF($F$3&gt;0,E7300*($F$3/$E$3),E7300)</f>
        <v>0.448187390636908</v>
      </c>
      <c r="J7300" s="12" t="n">
        <f aca="false">Sheet2!J7297</f>
        <v>0</v>
      </c>
      <c r="K7300" s="12" t="n">
        <f aca="false">IF(J7300&gt;=F7300,F7300,J7300)</f>
        <v>0</v>
      </c>
      <c r="L7300" s="12" t="n">
        <f aca="false">IF(J7300&gt;F7300,J7300-F7300,0)</f>
        <v>0</v>
      </c>
      <c r="M7300" s="12" t="n">
        <f aca="false">IF(J7300&gt;=G7300,G7300,J7300)</f>
        <v>0</v>
      </c>
      <c r="N7300" s="12" t="n">
        <f aca="false">IF(J7300&gt;G7300,J7300-G7300,0)</f>
        <v>0</v>
      </c>
      <c r="O7300" s="12" t="n">
        <f aca="false">IF(J7300&gt;=H7300,H7300,J7300)</f>
        <v>0</v>
      </c>
      <c r="P7300" s="12" t="n">
        <f aca="false">IF(J7300&gt;H7300,J7300-H7300,0)</f>
        <v>0</v>
      </c>
    </row>
    <row r="7301" customFormat="false" ht="15" hidden="false" customHeight="false" outlineLevel="0" collapsed="false">
      <c r="A7301" s="28" t="n">
        <v>43039.9999999823</v>
      </c>
      <c r="B7301" s="0" t="n">
        <f aca="false">MONTH(A7301)</f>
        <v>10</v>
      </c>
      <c r="C7301" s="12" t="n">
        <v>0.0346666666666667</v>
      </c>
      <c r="D7301" s="0" t="n">
        <v>0.104</v>
      </c>
      <c r="E7301" s="0" t="n">
        <v>0.2737</v>
      </c>
      <c r="F7301" s="12" t="n">
        <f aca="false">IF($F$3&gt;0,C7301*($F$3/$C$3),C7301)</f>
        <v>0.106853237899693</v>
      </c>
      <c r="G7301" s="12" t="n">
        <f aca="false">IF($F$3&gt;0,D7301*($F$3/$D$3),D7301)</f>
        <v>0.106853237899693</v>
      </c>
      <c r="H7301" s="12" t="n">
        <f aca="false">IF($F$3&gt;0,E7301*($F$3/$E$3),E7301)</f>
        <v>0.432084849655942</v>
      </c>
      <c r="J7301" s="12" t="n">
        <f aca="false">Sheet2!J7298</f>
        <v>0</v>
      </c>
      <c r="K7301" s="12" t="n">
        <f aca="false">IF(J7301&gt;=F7301,F7301,J7301)</f>
        <v>0</v>
      </c>
      <c r="L7301" s="12" t="n">
        <f aca="false">IF(J7301&gt;F7301,J7301-F7301,0)</f>
        <v>0</v>
      </c>
      <c r="M7301" s="12" t="n">
        <f aca="false">IF(J7301&gt;=G7301,G7301,J7301)</f>
        <v>0</v>
      </c>
      <c r="N7301" s="12" t="n">
        <f aca="false">IF(J7301&gt;G7301,J7301-G7301,0)</f>
        <v>0</v>
      </c>
      <c r="O7301" s="12" t="n">
        <f aca="false">IF(J7301&gt;=H7301,H7301,J7301)</f>
        <v>0</v>
      </c>
      <c r="P7301" s="12" t="n">
        <f aca="false">IF(J7301&gt;H7301,J7301-H7301,0)</f>
        <v>0</v>
      </c>
    </row>
    <row r="7302" customFormat="false" ht="15" hidden="false" customHeight="false" outlineLevel="0" collapsed="false">
      <c r="A7302" s="28" t="n">
        <v>43040.041666649</v>
      </c>
      <c r="B7302" s="0" t="n">
        <f aca="false">MONTH(A7302)</f>
        <v>11</v>
      </c>
      <c r="C7302" s="12" t="n">
        <v>0.0256666666666667</v>
      </c>
      <c r="D7302" s="0" t="n">
        <v>0.077</v>
      </c>
      <c r="E7302" s="0" t="n">
        <v>2.4565</v>
      </c>
      <c r="F7302" s="12" t="n">
        <f aca="false">IF($F$3&gt;0,C7302*($F$3/$C$3),C7302)</f>
        <v>0.0791124934449648</v>
      </c>
      <c r="G7302" s="12" t="n">
        <f aca="false">IF($F$3&gt;0,D7302*($F$3/$D$3),D7302)</f>
        <v>0.0791124934449649</v>
      </c>
      <c r="H7302" s="12" t="n">
        <f aca="false">IF($F$3&gt;0,E7302*($F$3/$E$3),E7302)</f>
        <v>3.87802861958283</v>
      </c>
      <c r="J7302" s="12" t="n">
        <f aca="false">Sheet2!J7299</f>
        <v>0</v>
      </c>
      <c r="K7302" s="12" t="n">
        <f aca="false">IF(J7302&gt;=F7302,F7302,J7302)</f>
        <v>0</v>
      </c>
      <c r="L7302" s="12" t="n">
        <f aca="false">IF(J7302&gt;F7302,J7302-F7302,0)</f>
        <v>0</v>
      </c>
      <c r="M7302" s="12" t="n">
        <f aca="false">IF(J7302&gt;=G7302,G7302,J7302)</f>
        <v>0</v>
      </c>
      <c r="N7302" s="12" t="n">
        <f aca="false">IF(J7302&gt;G7302,J7302-G7302,0)</f>
        <v>0</v>
      </c>
      <c r="O7302" s="12" t="n">
        <f aca="false">IF(J7302&gt;=H7302,H7302,J7302)</f>
        <v>0</v>
      </c>
      <c r="P7302" s="12" t="n">
        <f aca="false">IF(J7302&gt;H7302,J7302-H7302,0)</f>
        <v>0</v>
      </c>
    </row>
    <row r="7303" customFormat="false" ht="15" hidden="false" customHeight="false" outlineLevel="0" collapsed="false">
      <c r="A7303" s="28" t="n">
        <v>43040.0833333156</v>
      </c>
      <c r="B7303" s="0" t="n">
        <f aca="false">MONTH(A7303)</f>
        <v>11</v>
      </c>
      <c r="C7303" s="12" t="n">
        <v>0.359333333333333</v>
      </c>
      <c r="D7303" s="0" t="n">
        <v>1.078</v>
      </c>
      <c r="E7303" s="0" t="n">
        <v>0.6477</v>
      </c>
      <c r="F7303" s="12" t="n">
        <f aca="false">IF($F$3&gt;0,C7303*($F$3/$C$3),C7303)</f>
        <v>1.10757490822951</v>
      </c>
      <c r="G7303" s="12" t="n">
        <f aca="false">IF($F$3&gt;0,D7303*($F$3/$D$3),D7303)</f>
        <v>1.10757490822951</v>
      </c>
      <c r="H7303" s="12" t="n">
        <f aca="false">IF($F$3&gt;0,E7303*($F$3/$E$3),E7303)</f>
        <v>1.02251135229139</v>
      </c>
      <c r="J7303" s="12" t="n">
        <f aca="false">Sheet2!J7300</f>
        <v>0</v>
      </c>
      <c r="K7303" s="12" t="n">
        <f aca="false">IF(J7303&gt;=F7303,F7303,J7303)</f>
        <v>0</v>
      </c>
      <c r="L7303" s="12" t="n">
        <f aca="false">IF(J7303&gt;F7303,J7303-F7303,0)</f>
        <v>0</v>
      </c>
      <c r="M7303" s="12" t="n">
        <f aca="false">IF(J7303&gt;=G7303,G7303,J7303)</f>
        <v>0</v>
      </c>
      <c r="N7303" s="12" t="n">
        <f aca="false">IF(J7303&gt;G7303,J7303-G7303,0)</f>
        <v>0</v>
      </c>
      <c r="O7303" s="12" t="n">
        <f aca="false">IF(J7303&gt;=H7303,H7303,J7303)</f>
        <v>0</v>
      </c>
      <c r="P7303" s="12" t="n">
        <f aca="false">IF(J7303&gt;H7303,J7303-H7303,0)</f>
        <v>0</v>
      </c>
    </row>
    <row r="7304" customFormat="false" ht="15" hidden="false" customHeight="false" outlineLevel="0" collapsed="false">
      <c r="A7304" s="28" t="n">
        <v>43040.1249999823</v>
      </c>
      <c r="B7304" s="0" t="n">
        <f aca="false">MONTH(A7304)</f>
        <v>11</v>
      </c>
      <c r="C7304" s="12" t="n">
        <v>0.0216666666666667</v>
      </c>
      <c r="D7304" s="0" t="n">
        <v>0.065</v>
      </c>
      <c r="E7304" s="0" t="n">
        <v>0.2448</v>
      </c>
      <c r="F7304" s="12" t="n">
        <f aca="false">IF($F$3&gt;0,C7304*($F$3/$C$3),C7304)</f>
        <v>0.066783273687308</v>
      </c>
      <c r="G7304" s="12" t="n">
        <f aca="false">IF($F$3&gt;0,D7304*($F$3/$D$3),D7304)</f>
        <v>0.066783273687308</v>
      </c>
      <c r="H7304" s="12" t="n">
        <f aca="false">IF($F$3&gt;0,E7304*($F$3/$E$3),E7304)</f>
        <v>0.386460983543202</v>
      </c>
      <c r="J7304" s="12" t="n">
        <f aca="false">Sheet2!J7301</f>
        <v>0</v>
      </c>
      <c r="K7304" s="12" t="n">
        <f aca="false">IF(J7304&gt;=F7304,F7304,J7304)</f>
        <v>0</v>
      </c>
      <c r="L7304" s="12" t="n">
        <f aca="false">IF(J7304&gt;F7304,J7304-F7304,0)</f>
        <v>0</v>
      </c>
      <c r="M7304" s="12" t="n">
        <f aca="false">IF(J7304&gt;=G7304,G7304,J7304)</f>
        <v>0</v>
      </c>
      <c r="N7304" s="12" t="n">
        <f aca="false">IF(J7304&gt;G7304,J7304-G7304,0)</f>
        <v>0</v>
      </c>
      <c r="O7304" s="12" t="n">
        <f aca="false">IF(J7304&gt;=H7304,H7304,J7304)</f>
        <v>0</v>
      </c>
      <c r="P7304" s="12" t="n">
        <f aca="false">IF(J7304&gt;H7304,J7304-H7304,0)</f>
        <v>0</v>
      </c>
    </row>
    <row r="7305" customFormat="false" ht="15" hidden="false" customHeight="false" outlineLevel="0" collapsed="false">
      <c r="A7305" s="28" t="n">
        <v>43040.166666649</v>
      </c>
      <c r="B7305" s="0" t="n">
        <f aca="false">MONTH(A7305)</f>
        <v>11</v>
      </c>
      <c r="C7305" s="12" t="n">
        <v>0.343666666666667</v>
      </c>
      <c r="D7305" s="0" t="n">
        <v>1.031</v>
      </c>
      <c r="E7305" s="0" t="n">
        <v>0.2448</v>
      </c>
      <c r="F7305" s="12" t="n">
        <f aca="false">IF($F$3&gt;0,C7305*($F$3/$C$3),C7305)</f>
        <v>1.05928546417868</v>
      </c>
      <c r="G7305" s="12" t="n">
        <f aca="false">IF($F$3&gt;0,D7305*($F$3/$D$3),D7305)</f>
        <v>1.05928546417869</v>
      </c>
      <c r="H7305" s="12" t="n">
        <f aca="false">IF($F$3&gt;0,E7305*($F$3/$E$3),E7305)</f>
        <v>0.386460983543202</v>
      </c>
      <c r="J7305" s="12" t="n">
        <f aca="false">Sheet2!J7302</f>
        <v>0</v>
      </c>
      <c r="K7305" s="12" t="n">
        <f aca="false">IF(J7305&gt;=F7305,F7305,J7305)</f>
        <v>0</v>
      </c>
      <c r="L7305" s="12" t="n">
        <f aca="false">IF(J7305&gt;F7305,J7305-F7305,0)</f>
        <v>0</v>
      </c>
      <c r="M7305" s="12" t="n">
        <f aca="false">IF(J7305&gt;=G7305,G7305,J7305)</f>
        <v>0</v>
      </c>
      <c r="N7305" s="12" t="n">
        <f aca="false">IF(J7305&gt;G7305,J7305-G7305,0)</f>
        <v>0</v>
      </c>
      <c r="O7305" s="12" t="n">
        <f aca="false">IF(J7305&gt;=H7305,H7305,J7305)</f>
        <v>0</v>
      </c>
      <c r="P7305" s="12" t="n">
        <f aca="false">IF(J7305&gt;H7305,J7305-H7305,0)</f>
        <v>0</v>
      </c>
    </row>
    <row r="7306" customFormat="false" ht="15" hidden="false" customHeight="false" outlineLevel="0" collapsed="false">
      <c r="A7306" s="28" t="n">
        <v>43040.2083333156</v>
      </c>
      <c r="B7306" s="0" t="n">
        <f aca="false">MONTH(A7306)</f>
        <v>11</v>
      </c>
      <c r="C7306" s="12" t="n">
        <v>0.319</v>
      </c>
      <c r="D7306" s="0" t="n">
        <v>0.957</v>
      </c>
      <c r="E7306" s="0" t="n">
        <v>0.2465</v>
      </c>
      <c r="F7306" s="12" t="n">
        <f aca="false">IF($F$3&gt;0,C7306*($F$3/$C$3),C7306)</f>
        <v>0.983255275673134</v>
      </c>
      <c r="G7306" s="12" t="n">
        <f aca="false">IF($F$3&gt;0,D7306*($F$3/$D$3),D7306)</f>
        <v>0.983255275673135</v>
      </c>
      <c r="H7306" s="12" t="n">
        <f aca="false">IF($F$3&gt;0,E7306*($F$3/$E$3),E7306)</f>
        <v>0.389144740373364</v>
      </c>
      <c r="J7306" s="12" t="n">
        <f aca="false">Sheet2!J7303</f>
        <v>0</v>
      </c>
      <c r="K7306" s="12" t="n">
        <f aca="false">IF(J7306&gt;=F7306,F7306,J7306)</f>
        <v>0</v>
      </c>
      <c r="L7306" s="12" t="n">
        <f aca="false">IF(J7306&gt;F7306,J7306-F7306,0)</f>
        <v>0</v>
      </c>
      <c r="M7306" s="12" t="n">
        <f aca="false">IF(J7306&gt;=G7306,G7306,J7306)</f>
        <v>0</v>
      </c>
      <c r="N7306" s="12" t="n">
        <f aca="false">IF(J7306&gt;G7306,J7306-G7306,0)</f>
        <v>0</v>
      </c>
      <c r="O7306" s="12" t="n">
        <f aca="false">IF(J7306&gt;=H7306,H7306,J7306)</f>
        <v>0</v>
      </c>
      <c r="P7306" s="12" t="n">
        <f aca="false">IF(J7306&gt;H7306,J7306-H7306,0)</f>
        <v>0</v>
      </c>
    </row>
    <row r="7307" customFormat="false" ht="15" hidden="false" customHeight="false" outlineLevel="0" collapsed="false">
      <c r="A7307" s="28" t="n">
        <v>43040.2499999823</v>
      </c>
      <c r="B7307" s="0" t="n">
        <f aca="false">MONTH(A7307)</f>
        <v>11</v>
      </c>
      <c r="C7307" s="12" t="n">
        <v>0.845333333333334</v>
      </c>
      <c r="D7307" s="0" t="n">
        <v>2.536</v>
      </c>
      <c r="E7307" s="0" t="n">
        <v>0.7429</v>
      </c>
      <c r="F7307" s="12" t="n">
        <f aca="false">IF($F$3&gt;0,C7307*($F$3/$C$3),C7307)</f>
        <v>2.60557510878482</v>
      </c>
      <c r="G7307" s="12" t="n">
        <f aca="false">IF($F$3&gt;0,D7307*($F$3/$D$3),D7307)</f>
        <v>2.60557510878482</v>
      </c>
      <c r="H7307" s="12" t="n">
        <f aca="false">IF($F$3&gt;0,E7307*($F$3/$E$3),E7307)</f>
        <v>1.17280173478041</v>
      </c>
      <c r="J7307" s="12" t="n">
        <f aca="false">Sheet2!J7304</f>
        <v>0</v>
      </c>
      <c r="K7307" s="12" t="n">
        <f aca="false">IF(J7307&gt;=F7307,F7307,J7307)</f>
        <v>0</v>
      </c>
      <c r="L7307" s="12" t="n">
        <f aca="false">IF(J7307&gt;F7307,J7307-F7307,0)</f>
        <v>0</v>
      </c>
      <c r="M7307" s="12" t="n">
        <f aca="false">IF(J7307&gt;=G7307,G7307,J7307)</f>
        <v>0</v>
      </c>
      <c r="N7307" s="12" t="n">
        <f aca="false">IF(J7307&gt;G7307,J7307-G7307,0)</f>
        <v>0</v>
      </c>
      <c r="O7307" s="12" t="n">
        <f aca="false">IF(J7307&gt;=H7307,H7307,J7307)</f>
        <v>0</v>
      </c>
      <c r="P7307" s="12" t="n">
        <f aca="false">IF(J7307&gt;H7307,J7307-H7307,0)</f>
        <v>0</v>
      </c>
    </row>
    <row r="7308" customFormat="false" ht="15" hidden="false" customHeight="false" outlineLevel="0" collapsed="false">
      <c r="A7308" s="28" t="n">
        <v>43040.291666649</v>
      </c>
      <c r="B7308" s="0" t="n">
        <f aca="false">MONTH(A7308)</f>
        <v>11</v>
      </c>
      <c r="C7308" s="12" t="n">
        <v>0.851333333333333</v>
      </c>
      <c r="D7308" s="0" t="n">
        <v>2.554</v>
      </c>
      <c r="E7308" s="0" t="n">
        <v>0.3621</v>
      </c>
      <c r="F7308" s="12" t="n">
        <f aca="false">IF($F$3&gt;0,C7308*($F$3/$C$3),C7308)</f>
        <v>2.6240689384213</v>
      </c>
      <c r="G7308" s="12" t="n">
        <f aca="false">IF($F$3&gt;0,D7308*($F$3/$D$3),D7308)</f>
        <v>2.6240689384213</v>
      </c>
      <c r="H7308" s="12" t="n">
        <f aca="false">IF($F$3&gt;0,E7308*($F$3/$E$3),E7308)</f>
        <v>0.57164020482432</v>
      </c>
      <c r="J7308" s="12" t="n">
        <f aca="false">Sheet2!J7305</f>
        <v>0</v>
      </c>
      <c r="K7308" s="12" t="n">
        <f aca="false">IF(J7308&gt;=F7308,F7308,J7308)</f>
        <v>0</v>
      </c>
      <c r="L7308" s="12" t="n">
        <f aca="false">IF(J7308&gt;F7308,J7308-F7308,0)</f>
        <v>0</v>
      </c>
      <c r="M7308" s="12" t="n">
        <f aca="false">IF(J7308&gt;=G7308,G7308,J7308)</f>
        <v>0</v>
      </c>
      <c r="N7308" s="12" t="n">
        <f aca="false">IF(J7308&gt;G7308,J7308-G7308,0)</f>
        <v>0</v>
      </c>
      <c r="O7308" s="12" t="n">
        <f aca="false">IF(J7308&gt;=H7308,H7308,J7308)</f>
        <v>0</v>
      </c>
      <c r="P7308" s="12" t="n">
        <f aca="false">IF(J7308&gt;H7308,J7308-H7308,0)</f>
        <v>0</v>
      </c>
    </row>
    <row r="7309" customFormat="false" ht="15" hidden="false" customHeight="false" outlineLevel="0" collapsed="false">
      <c r="A7309" s="28" t="n">
        <v>43040.3333333156</v>
      </c>
      <c r="B7309" s="0" t="n">
        <f aca="false">MONTH(A7309)</f>
        <v>11</v>
      </c>
      <c r="C7309" s="12" t="n">
        <v>0.334</v>
      </c>
      <c r="D7309" s="0" t="n">
        <v>1.002</v>
      </c>
      <c r="E7309" s="0" t="n">
        <v>0.6018</v>
      </c>
      <c r="F7309" s="12" t="n">
        <f aca="false">IF($F$3&gt;0,C7309*($F$3/$C$3),C7309)</f>
        <v>1.02948984976435</v>
      </c>
      <c r="G7309" s="12" t="n">
        <f aca="false">IF($F$3&gt;0,D7309*($F$3/$D$3),D7309)</f>
        <v>1.02948984976435</v>
      </c>
      <c r="H7309" s="12" t="n">
        <f aca="false">IF($F$3&gt;0,E7309*($F$3/$E$3),E7309)</f>
        <v>0.950049917877039</v>
      </c>
      <c r="J7309" s="12" t="n">
        <f aca="false">Sheet2!J7306</f>
        <v>0.27168817465366</v>
      </c>
      <c r="K7309" s="12" t="n">
        <f aca="false">IF(J7309&gt;=F7309,F7309,J7309)</f>
        <v>0.27168817465366</v>
      </c>
      <c r="L7309" s="12" t="n">
        <f aca="false">IF(J7309&gt;F7309,J7309-F7309,0)</f>
        <v>0</v>
      </c>
      <c r="M7309" s="12" t="n">
        <f aca="false">IF(J7309&gt;=G7309,G7309,J7309)</f>
        <v>0.27168817465366</v>
      </c>
      <c r="N7309" s="12" t="n">
        <f aca="false">IF(J7309&gt;G7309,J7309-G7309,0)</f>
        <v>0</v>
      </c>
      <c r="O7309" s="12" t="n">
        <f aca="false">IF(J7309&gt;=H7309,H7309,J7309)</f>
        <v>0.27168817465366</v>
      </c>
      <c r="P7309" s="12" t="n">
        <f aca="false">IF(J7309&gt;H7309,J7309-H7309,0)</f>
        <v>0</v>
      </c>
    </row>
    <row r="7310" customFormat="false" ht="15" hidden="false" customHeight="false" outlineLevel="0" collapsed="false">
      <c r="A7310" s="28" t="n">
        <v>43040.3749999823</v>
      </c>
      <c r="B7310" s="0" t="n">
        <f aca="false">MONTH(A7310)</f>
        <v>11</v>
      </c>
      <c r="C7310" s="12" t="n">
        <v>0.0483333333333333</v>
      </c>
      <c r="D7310" s="0" t="n">
        <v>0.145</v>
      </c>
      <c r="E7310" s="0" t="n">
        <v>0.9333</v>
      </c>
      <c r="F7310" s="12" t="n">
        <f aca="false">IF($F$3&gt;0,C7310*($F$3/$C$3),C7310)</f>
        <v>0.148978072071687</v>
      </c>
      <c r="G7310" s="12" t="n">
        <f aca="false">IF($F$3&gt;0,D7310*($F$3/$D$3),D7310)</f>
        <v>0.148978072071687</v>
      </c>
      <c r="H7310" s="12" t="n">
        <f aca="false">IF($F$3&gt;0,E7310*($F$3/$E$3),E7310)</f>
        <v>1.47338249975846</v>
      </c>
      <c r="J7310" s="12" t="n">
        <f aca="false">Sheet2!J7307</f>
        <v>1.3640547588784</v>
      </c>
      <c r="K7310" s="12" t="n">
        <f aca="false">IF(J7310&gt;=F7310,F7310,J7310)</f>
        <v>0.148978072071687</v>
      </c>
      <c r="L7310" s="12" t="n">
        <f aca="false">IF(J7310&gt;F7310,J7310-F7310,0)</f>
        <v>1.21507668680671</v>
      </c>
      <c r="M7310" s="12" t="n">
        <f aca="false">IF(J7310&gt;=G7310,G7310,J7310)</f>
        <v>0.148978072071687</v>
      </c>
      <c r="N7310" s="12" t="n">
        <f aca="false">IF(J7310&gt;G7310,J7310-G7310,0)</f>
        <v>1.21507668680671</v>
      </c>
      <c r="O7310" s="12" t="n">
        <f aca="false">IF(J7310&gt;=H7310,H7310,J7310)</f>
        <v>1.3640547588784</v>
      </c>
      <c r="P7310" s="12" t="n">
        <f aca="false">IF(J7310&gt;H7310,J7310-H7310,0)</f>
        <v>0</v>
      </c>
    </row>
    <row r="7311" customFormat="false" ht="15" hidden="false" customHeight="false" outlineLevel="0" collapsed="false">
      <c r="A7311" s="28" t="n">
        <v>43040.4166666489</v>
      </c>
      <c r="B7311" s="0" t="n">
        <f aca="false">MONTH(A7311)</f>
        <v>11</v>
      </c>
      <c r="C7311" s="12" t="n">
        <v>0.236333333333333</v>
      </c>
      <c r="D7311" s="0" t="n">
        <v>0.709</v>
      </c>
      <c r="E7311" s="0" t="n">
        <v>0.4709</v>
      </c>
      <c r="F7311" s="12" t="n">
        <f aca="false">IF($F$3&gt;0,C7311*($F$3/$C$3),C7311)</f>
        <v>0.728451400681559</v>
      </c>
      <c r="G7311" s="12" t="n">
        <f aca="false">IF($F$3&gt;0,D7311*($F$3/$D$3),D7311)</f>
        <v>0.72845140068156</v>
      </c>
      <c r="H7311" s="12" t="n">
        <f aca="false">IF($F$3&gt;0,E7311*($F$3/$E$3),E7311)</f>
        <v>0.743400641954633</v>
      </c>
      <c r="J7311" s="12" t="n">
        <f aca="false">Sheet2!J7308</f>
        <v>2.5304688924482</v>
      </c>
      <c r="K7311" s="12" t="n">
        <f aca="false">IF(J7311&gt;=F7311,F7311,J7311)</f>
        <v>0.728451400681559</v>
      </c>
      <c r="L7311" s="12" t="n">
        <f aca="false">IF(J7311&gt;F7311,J7311-F7311,0)</f>
        <v>1.80201749176664</v>
      </c>
      <c r="M7311" s="12" t="n">
        <f aca="false">IF(J7311&gt;=G7311,G7311,J7311)</f>
        <v>0.72845140068156</v>
      </c>
      <c r="N7311" s="12" t="n">
        <f aca="false">IF(J7311&gt;G7311,J7311-G7311,0)</f>
        <v>1.80201749176664</v>
      </c>
      <c r="O7311" s="12" t="n">
        <f aca="false">IF(J7311&gt;=H7311,H7311,J7311)</f>
        <v>0.743400641954633</v>
      </c>
      <c r="P7311" s="12" t="n">
        <f aca="false">IF(J7311&gt;H7311,J7311-H7311,0)</f>
        <v>1.78706825049357</v>
      </c>
    </row>
    <row r="7312" customFormat="false" ht="15" hidden="false" customHeight="false" outlineLevel="0" collapsed="false">
      <c r="A7312" s="28" t="n">
        <v>43040.4583333156</v>
      </c>
      <c r="B7312" s="0" t="n">
        <f aca="false">MONTH(A7312)</f>
        <v>11</v>
      </c>
      <c r="C7312" s="12" t="n">
        <v>0.044</v>
      </c>
      <c r="D7312" s="0" t="n">
        <v>0.132</v>
      </c>
      <c r="E7312" s="0" t="n">
        <v>0.4828</v>
      </c>
      <c r="F7312" s="12" t="n">
        <f aca="false">IF($F$3&gt;0,C7312*($F$3/$C$3),C7312)</f>
        <v>0.135621417334225</v>
      </c>
      <c r="G7312" s="12" t="n">
        <f aca="false">IF($F$3&gt;0,D7312*($F$3/$D$3),D7312)</f>
        <v>0.135621417334226</v>
      </c>
      <c r="H7312" s="12" t="n">
        <f aca="false">IF($F$3&gt;0,E7312*($F$3/$E$3),E7312)</f>
        <v>0.76218693976576</v>
      </c>
      <c r="J7312" s="12" t="n">
        <f aca="false">Sheet2!J7309</f>
        <v>2.98515381207433</v>
      </c>
      <c r="K7312" s="12" t="n">
        <f aca="false">IF(J7312&gt;=F7312,F7312,J7312)</f>
        <v>0.135621417334225</v>
      </c>
      <c r="L7312" s="12" t="n">
        <f aca="false">IF(J7312&gt;F7312,J7312-F7312,0)</f>
        <v>2.84953239474011</v>
      </c>
      <c r="M7312" s="12" t="n">
        <f aca="false">IF(J7312&gt;=G7312,G7312,J7312)</f>
        <v>0.135621417334226</v>
      </c>
      <c r="N7312" s="12" t="n">
        <f aca="false">IF(J7312&gt;G7312,J7312-G7312,0)</f>
        <v>2.84953239474011</v>
      </c>
      <c r="O7312" s="12" t="n">
        <f aca="false">IF(J7312&gt;=H7312,H7312,J7312)</f>
        <v>0.76218693976576</v>
      </c>
      <c r="P7312" s="12" t="n">
        <f aca="false">IF(J7312&gt;H7312,J7312-H7312,0)</f>
        <v>2.22296687230857</v>
      </c>
    </row>
    <row r="7313" customFormat="false" ht="15" hidden="false" customHeight="false" outlineLevel="0" collapsed="false">
      <c r="A7313" s="28" t="n">
        <v>43040.4999999823</v>
      </c>
      <c r="B7313" s="0" t="n">
        <f aca="false">MONTH(A7313)</f>
        <v>11</v>
      </c>
      <c r="C7313" s="12" t="n">
        <v>0.256333333333333</v>
      </c>
      <c r="D7313" s="0" t="n">
        <v>0.769</v>
      </c>
      <c r="E7313" s="0" t="n">
        <v>0.2703</v>
      </c>
      <c r="F7313" s="12" t="n">
        <f aca="false">IF($F$3&gt;0,C7313*($F$3/$C$3),C7313)</f>
        <v>0.790097499469844</v>
      </c>
      <c r="G7313" s="12" t="n">
        <f aca="false">IF($F$3&gt;0,D7313*($F$3/$D$3),D7313)</f>
        <v>0.790097499469844</v>
      </c>
      <c r="H7313" s="12" t="n">
        <f aca="false">IF($F$3&gt;0,E7313*($F$3/$E$3),E7313)</f>
        <v>0.426717335995619</v>
      </c>
      <c r="J7313" s="12" t="n">
        <f aca="false">Sheet2!J7310</f>
        <v>2.45275041932121</v>
      </c>
      <c r="K7313" s="12" t="n">
        <f aca="false">IF(J7313&gt;=F7313,F7313,J7313)</f>
        <v>0.790097499469844</v>
      </c>
      <c r="L7313" s="12" t="n">
        <f aca="false">IF(J7313&gt;F7313,J7313-F7313,0)</f>
        <v>1.66265291985137</v>
      </c>
      <c r="M7313" s="12" t="n">
        <f aca="false">IF(J7313&gt;=G7313,G7313,J7313)</f>
        <v>0.790097499469844</v>
      </c>
      <c r="N7313" s="12" t="n">
        <f aca="false">IF(J7313&gt;G7313,J7313-G7313,0)</f>
        <v>1.66265291985137</v>
      </c>
      <c r="O7313" s="12" t="n">
        <f aca="false">IF(J7313&gt;=H7313,H7313,J7313)</f>
        <v>0.426717335995619</v>
      </c>
      <c r="P7313" s="12" t="n">
        <f aca="false">IF(J7313&gt;H7313,J7313-H7313,0)</f>
        <v>2.02603308332559</v>
      </c>
    </row>
    <row r="7314" customFormat="false" ht="15" hidden="false" customHeight="false" outlineLevel="0" collapsed="false">
      <c r="A7314" s="28" t="n">
        <v>43040.5416666489</v>
      </c>
      <c r="B7314" s="0" t="n">
        <f aca="false">MONTH(A7314)</f>
        <v>11</v>
      </c>
      <c r="C7314" s="12" t="n">
        <v>0.231</v>
      </c>
      <c r="D7314" s="0" t="n">
        <v>0.693</v>
      </c>
      <c r="E7314" s="0" t="n">
        <v>1.173</v>
      </c>
      <c r="F7314" s="12" t="n">
        <f aca="false">IF($F$3&gt;0,C7314*($F$3/$C$3),C7314)</f>
        <v>0.712012441004683</v>
      </c>
      <c r="G7314" s="12" t="n">
        <f aca="false">IF($F$3&gt;0,D7314*($F$3/$D$3),D7314)</f>
        <v>0.712012441004684</v>
      </c>
      <c r="H7314" s="12" t="n">
        <f aca="false">IF($F$3&gt;0,E7314*($F$3/$E$3),E7314)</f>
        <v>1.85179221281118</v>
      </c>
      <c r="J7314" s="12" t="n">
        <f aca="false">Sheet2!J7311</f>
        <v>2.16759688216163</v>
      </c>
      <c r="K7314" s="12" t="n">
        <f aca="false">IF(J7314&gt;=F7314,F7314,J7314)</f>
        <v>0.712012441004683</v>
      </c>
      <c r="L7314" s="12" t="n">
        <f aca="false">IF(J7314&gt;F7314,J7314-F7314,0)</f>
        <v>1.45558444115695</v>
      </c>
      <c r="M7314" s="12" t="n">
        <f aca="false">IF(J7314&gt;=G7314,G7314,J7314)</f>
        <v>0.712012441004684</v>
      </c>
      <c r="N7314" s="12" t="n">
        <f aca="false">IF(J7314&gt;G7314,J7314-G7314,0)</f>
        <v>1.45558444115695</v>
      </c>
      <c r="O7314" s="12" t="n">
        <f aca="false">IF(J7314&gt;=H7314,H7314,J7314)</f>
        <v>1.85179221281118</v>
      </c>
      <c r="P7314" s="12" t="n">
        <f aca="false">IF(J7314&gt;H7314,J7314-H7314,0)</f>
        <v>0.315804669350456</v>
      </c>
    </row>
    <row r="7315" customFormat="false" ht="15" hidden="false" customHeight="false" outlineLevel="0" collapsed="false">
      <c r="A7315" s="28" t="n">
        <v>43040.5833333156</v>
      </c>
      <c r="B7315" s="0" t="n">
        <f aca="false">MONTH(A7315)</f>
        <v>11</v>
      </c>
      <c r="C7315" s="12" t="n">
        <v>0.209</v>
      </c>
      <c r="D7315" s="0" t="n">
        <v>0.627</v>
      </c>
      <c r="E7315" s="0" t="n">
        <v>0.3519</v>
      </c>
      <c r="F7315" s="12" t="n">
        <f aca="false">IF($F$3&gt;0,C7315*($F$3/$C$3),C7315)</f>
        <v>0.644201732337571</v>
      </c>
      <c r="G7315" s="12" t="n">
        <f aca="false">IF($F$3&gt;0,D7315*($F$3/$D$3),D7315)</f>
        <v>0.644201732337571</v>
      </c>
      <c r="H7315" s="12" t="n">
        <f aca="false">IF($F$3&gt;0,E7315*($F$3/$E$3),E7315)</f>
        <v>0.555537663843354</v>
      </c>
      <c r="J7315" s="12" t="n">
        <f aca="false">Sheet2!J7312</f>
        <v>1.45825655571162</v>
      </c>
      <c r="K7315" s="12" t="n">
        <f aca="false">IF(J7315&gt;=F7315,F7315,J7315)</f>
        <v>0.644201732337571</v>
      </c>
      <c r="L7315" s="12" t="n">
        <f aca="false">IF(J7315&gt;F7315,J7315-F7315,0)</f>
        <v>0.814054823374049</v>
      </c>
      <c r="M7315" s="12" t="n">
        <f aca="false">IF(J7315&gt;=G7315,G7315,J7315)</f>
        <v>0.644201732337571</v>
      </c>
      <c r="N7315" s="12" t="n">
        <f aca="false">IF(J7315&gt;G7315,J7315-G7315,0)</f>
        <v>0.814054823374049</v>
      </c>
      <c r="O7315" s="12" t="n">
        <f aca="false">IF(J7315&gt;=H7315,H7315,J7315)</f>
        <v>0.555537663843354</v>
      </c>
      <c r="P7315" s="12" t="n">
        <f aca="false">IF(J7315&gt;H7315,J7315-H7315,0)</f>
        <v>0.902718891868267</v>
      </c>
    </row>
    <row r="7316" customFormat="false" ht="15" hidden="false" customHeight="false" outlineLevel="0" collapsed="false">
      <c r="A7316" s="28" t="n">
        <v>43040.6249999823</v>
      </c>
      <c r="B7316" s="0" t="n">
        <f aca="false">MONTH(A7316)</f>
        <v>11</v>
      </c>
      <c r="C7316" s="12" t="n">
        <v>0.336</v>
      </c>
      <c r="D7316" s="0" t="n">
        <v>1.008</v>
      </c>
      <c r="E7316" s="0" t="n">
        <v>0.3672</v>
      </c>
      <c r="F7316" s="12" t="n">
        <f aca="false">IF($F$3&gt;0,C7316*($F$3/$C$3),C7316)</f>
        <v>1.03565445964318</v>
      </c>
      <c r="G7316" s="12" t="n">
        <f aca="false">IF($F$3&gt;0,D7316*($F$3/$D$3),D7316)</f>
        <v>1.03565445964318</v>
      </c>
      <c r="H7316" s="12" t="n">
        <f aca="false">IF($F$3&gt;0,E7316*($F$3/$E$3),E7316)</f>
        <v>0.579691475314804</v>
      </c>
      <c r="J7316" s="12" t="n">
        <f aca="false">Sheet2!J7313</f>
        <v>0.488304529620204</v>
      </c>
      <c r="K7316" s="12" t="n">
        <f aca="false">IF(J7316&gt;=F7316,F7316,J7316)</f>
        <v>0.488304529620204</v>
      </c>
      <c r="L7316" s="12" t="n">
        <f aca="false">IF(J7316&gt;F7316,J7316-F7316,0)</f>
        <v>0</v>
      </c>
      <c r="M7316" s="12" t="n">
        <f aca="false">IF(J7316&gt;=G7316,G7316,J7316)</f>
        <v>0.488304529620204</v>
      </c>
      <c r="N7316" s="12" t="n">
        <f aca="false">IF(J7316&gt;G7316,J7316-G7316,0)</f>
        <v>0</v>
      </c>
      <c r="O7316" s="12" t="n">
        <f aca="false">IF(J7316&gt;=H7316,H7316,J7316)</f>
        <v>0.488304529620204</v>
      </c>
      <c r="P7316" s="12" t="n">
        <f aca="false">IF(J7316&gt;H7316,J7316-H7316,0)</f>
        <v>0</v>
      </c>
    </row>
    <row r="7317" customFormat="false" ht="15" hidden="false" customHeight="false" outlineLevel="0" collapsed="false">
      <c r="A7317" s="28" t="n">
        <v>43040.6666666489</v>
      </c>
      <c r="B7317" s="0" t="n">
        <f aca="false">MONTH(A7317)</f>
        <v>11</v>
      </c>
      <c r="C7317" s="12" t="n">
        <v>0.421</v>
      </c>
      <c r="D7317" s="0" t="n">
        <v>1.263</v>
      </c>
      <c r="E7317" s="0" t="n">
        <v>1.6286</v>
      </c>
      <c r="F7317" s="12" t="n">
        <f aca="false">IF($F$3&gt;0,C7317*($F$3/$C$3),C7317)</f>
        <v>1.29765037949338</v>
      </c>
      <c r="G7317" s="12" t="n">
        <f aca="false">IF($F$3&gt;0,D7317*($F$3/$D$3),D7317)</f>
        <v>1.29765037949338</v>
      </c>
      <c r="H7317" s="12" t="n">
        <f aca="false">IF($F$3&gt;0,E7317*($F$3/$E$3),E7317)</f>
        <v>2.57103904329436</v>
      </c>
      <c r="J7317" s="12" t="n">
        <f aca="false">Sheet2!J7314</f>
        <v>0</v>
      </c>
      <c r="K7317" s="12" t="n">
        <f aca="false">IF(J7317&gt;=F7317,F7317,J7317)</f>
        <v>0</v>
      </c>
      <c r="L7317" s="12" t="n">
        <f aca="false">IF(J7317&gt;F7317,J7317-F7317,0)</f>
        <v>0</v>
      </c>
      <c r="M7317" s="12" t="n">
        <f aca="false">IF(J7317&gt;=G7317,G7317,J7317)</f>
        <v>0</v>
      </c>
      <c r="N7317" s="12" t="n">
        <f aca="false">IF(J7317&gt;G7317,J7317-G7317,0)</f>
        <v>0</v>
      </c>
      <c r="O7317" s="12" t="n">
        <f aca="false">IF(J7317&gt;=H7317,H7317,J7317)</f>
        <v>0</v>
      </c>
      <c r="P7317" s="12" t="n">
        <f aca="false">IF(J7317&gt;H7317,J7317-H7317,0)</f>
        <v>0</v>
      </c>
    </row>
    <row r="7318" customFormat="false" ht="15" hidden="false" customHeight="false" outlineLevel="0" collapsed="false">
      <c r="A7318" s="28" t="n">
        <v>43040.7083333156</v>
      </c>
      <c r="B7318" s="0" t="n">
        <f aca="false">MONTH(A7318)</f>
        <v>11</v>
      </c>
      <c r="C7318" s="12" t="n">
        <v>1.32733333333333</v>
      </c>
      <c r="D7318" s="0" t="n">
        <v>3.982</v>
      </c>
      <c r="E7318" s="0" t="n">
        <v>1.8768</v>
      </c>
      <c r="F7318" s="12" t="n">
        <f aca="false">IF($F$3&gt;0,C7318*($F$3/$C$3),C7318)</f>
        <v>4.09124608958247</v>
      </c>
      <c r="G7318" s="12" t="n">
        <f aca="false">IF($F$3&gt;0,D7318*($F$3/$D$3),D7318)</f>
        <v>4.09124608958247</v>
      </c>
      <c r="H7318" s="12" t="n">
        <f aca="false">IF($F$3&gt;0,E7318*($F$3/$E$3),E7318)</f>
        <v>2.96286754049789</v>
      </c>
      <c r="J7318" s="12" t="n">
        <f aca="false">Sheet2!J7315</f>
        <v>0</v>
      </c>
      <c r="K7318" s="12" t="n">
        <f aca="false">IF(J7318&gt;=F7318,F7318,J7318)</f>
        <v>0</v>
      </c>
      <c r="L7318" s="12" t="n">
        <f aca="false">IF(J7318&gt;F7318,J7318-F7318,0)</f>
        <v>0</v>
      </c>
      <c r="M7318" s="12" t="n">
        <f aca="false">IF(J7318&gt;=G7318,G7318,J7318)</f>
        <v>0</v>
      </c>
      <c r="N7318" s="12" t="n">
        <f aca="false">IF(J7318&gt;G7318,J7318-G7318,0)</f>
        <v>0</v>
      </c>
      <c r="O7318" s="12" t="n">
        <f aca="false">IF(J7318&gt;=H7318,H7318,J7318)</f>
        <v>0</v>
      </c>
      <c r="P7318" s="12" t="n">
        <f aca="false">IF(J7318&gt;H7318,J7318-H7318,0)</f>
        <v>0</v>
      </c>
    </row>
    <row r="7319" customFormat="false" ht="15" hidden="false" customHeight="false" outlineLevel="0" collapsed="false">
      <c r="A7319" s="28" t="n">
        <v>43040.7499999823</v>
      </c>
      <c r="B7319" s="0" t="n">
        <f aca="false">MONTH(A7319)</f>
        <v>11</v>
      </c>
      <c r="C7319" s="12" t="n">
        <v>1.29833333333333</v>
      </c>
      <c r="D7319" s="0" t="n">
        <v>3.895</v>
      </c>
      <c r="E7319" s="0" t="n">
        <v>0.646</v>
      </c>
      <c r="F7319" s="12" t="n">
        <f aca="false">IF($F$3&gt;0,C7319*($F$3/$C$3),C7319)</f>
        <v>4.00185924633945</v>
      </c>
      <c r="G7319" s="12" t="n">
        <f aca="false">IF($F$3&gt;0,D7319*($F$3/$D$3),D7319)</f>
        <v>4.00185924633946</v>
      </c>
      <c r="H7319" s="12" t="n">
        <f aca="false">IF($F$3&gt;0,E7319*($F$3/$E$3),E7319)</f>
        <v>1.01982759546123</v>
      </c>
      <c r="J7319" s="12" t="n">
        <f aca="false">Sheet2!J7316</f>
        <v>0</v>
      </c>
      <c r="K7319" s="12" t="n">
        <f aca="false">IF(J7319&gt;=F7319,F7319,J7319)</f>
        <v>0</v>
      </c>
      <c r="L7319" s="12" t="n">
        <f aca="false">IF(J7319&gt;F7319,J7319-F7319,0)</f>
        <v>0</v>
      </c>
      <c r="M7319" s="12" t="n">
        <f aca="false">IF(J7319&gt;=G7319,G7319,J7319)</f>
        <v>0</v>
      </c>
      <c r="N7319" s="12" t="n">
        <f aca="false">IF(J7319&gt;G7319,J7319-G7319,0)</f>
        <v>0</v>
      </c>
      <c r="O7319" s="12" t="n">
        <f aca="false">IF(J7319&gt;=H7319,H7319,J7319)</f>
        <v>0</v>
      </c>
      <c r="P7319" s="12" t="n">
        <f aca="false">IF(J7319&gt;H7319,J7319-H7319,0)</f>
        <v>0</v>
      </c>
    </row>
    <row r="7320" customFormat="false" ht="15" hidden="false" customHeight="false" outlineLevel="0" collapsed="false">
      <c r="A7320" s="28" t="n">
        <v>43040.7916666489</v>
      </c>
      <c r="B7320" s="0" t="n">
        <f aca="false">MONTH(A7320)</f>
        <v>11</v>
      </c>
      <c r="C7320" s="12" t="n">
        <v>0.377333333333333</v>
      </c>
      <c r="D7320" s="0" t="n">
        <v>1.132</v>
      </c>
      <c r="E7320" s="0" t="n">
        <v>0.5474</v>
      </c>
      <c r="F7320" s="12" t="n">
        <f aca="false">IF($F$3&gt;0,C7320*($F$3/$C$3),C7320)</f>
        <v>1.16305639713896</v>
      </c>
      <c r="G7320" s="12" t="n">
        <f aca="false">IF($F$3&gt;0,D7320*($F$3/$D$3),D7320)</f>
        <v>1.16305639713896</v>
      </c>
      <c r="H7320" s="12" t="n">
        <f aca="false">IF($F$3&gt;0,E7320*($F$3/$E$3),E7320)</f>
        <v>0.864169699311883</v>
      </c>
      <c r="J7320" s="12" t="n">
        <f aca="false">Sheet2!J7317</f>
        <v>0</v>
      </c>
      <c r="K7320" s="12" t="n">
        <f aca="false">IF(J7320&gt;=F7320,F7320,J7320)</f>
        <v>0</v>
      </c>
      <c r="L7320" s="12" t="n">
        <f aca="false">IF(J7320&gt;F7320,J7320-F7320,0)</f>
        <v>0</v>
      </c>
      <c r="M7320" s="12" t="n">
        <f aca="false">IF(J7320&gt;=G7320,G7320,J7320)</f>
        <v>0</v>
      </c>
      <c r="N7320" s="12" t="n">
        <f aca="false">IF(J7320&gt;G7320,J7320-G7320,0)</f>
        <v>0</v>
      </c>
      <c r="O7320" s="12" t="n">
        <f aca="false">IF(J7320&gt;=H7320,H7320,J7320)</f>
        <v>0</v>
      </c>
      <c r="P7320" s="12" t="n">
        <f aca="false">IF(J7320&gt;H7320,J7320-H7320,0)</f>
        <v>0</v>
      </c>
    </row>
    <row r="7321" customFormat="false" ht="15" hidden="false" customHeight="false" outlineLevel="0" collapsed="false">
      <c r="A7321" s="28" t="n">
        <v>43040.8333333156</v>
      </c>
      <c r="B7321" s="0" t="n">
        <f aca="false">MONTH(A7321)</f>
        <v>11</v>
      </c>
      <c r="C7321" s="12" t="n">
        <v>0.275666666666667</v>
      </c>
      <c r="D7321" s="0" t="n">
        <v>0.827</v>
      </c>
      <c r="E7321" s="0" t="n">
        <v>0.4913</v>
      </c>
      <c r="F7321" s="12" t="n">
        <f aca="false">IF($F$3&gt;0,C7321*($F$3/$C$3),C7321)</f>
        <v>0.849688728298518</v>
      </c>
      <c r="G7321" s="12" t="n">
        <f aca="false">IF($F$3&gt;0,D7321*($F$3/$D$3),D7321)</f>
        <v>0.849688728298519</v>
      </c>
      <c r="H7321" s="12" t="n">
        <f aca="false">IF($F$3&gt;0,E7321*($F$3/$E$3),E7321)</f>
        <v>0.775605723916566</v>
      </c>
      <c r="J7321" s="12" t="n">
        <f aca="false">Sheet2!J7318</f>
        <v>0</v>
      </c>
      <c r="K7321" s="12" t="n">
        <f aca="false">IF(J7321&gt;=F7321,F7321,J7321)</f>
        <v>0</v>
      </c>
      <c r="L7321" s="12" t="n">
        <f aca="false">IF(J7321&gt;F7321,J7321-F7321,0)</f>
        <v>0</v>
      </c>
      <c r="M7321" s="12" t="n">
        <f aca="false">IF(J7321&gt;=G7321,G7321,J7321)</f>
        <v>0</v>
      </c>
      <c r="N7321" s="12" t="n">
        <f aca="false">IF(J7321&gt;G7321,J7321-G7321,0)</f>
        <v>0</v>
      </c>
      <c r="O7321" s="12" t="n">
        <f aca="false">IF(J7321&gt;=H7321,H7321,J7321)</f>
        <v>0</v>
      </c>
      <c r="P7321" s="12" t="n">
        <f aca="false">IF(J7321&gt;H7321,J7321-H7321,0)</f>
        <v>0</v>
      </c>
    </row>
    <row r="7322" customFormat="false" ht="15" hidden="false" customHeight="false" outlineLevel="0" collapsed="false">
      <c r="A7322" s="28" t="n">
        <v>43040.8749999823</v>
      </c>
      <c r="B7322" s="0" t="n">
        <f aca="false">MONTH(A7322)</f>
        <v>11</v>
      </c>
      <c r="C7322" s="12" t="n">
        <v>0.154</v>
      </c>
      <c r="D7322" s="0" t="n">
        <v>0.462</v>
      </c>
      <c r="E7322" s="0" t="n">
        <v>0.4301</v>
      </c>
      <c r="F7322" s="12" t="n">
        <f aca="false">IF($F$3&gt;0,C7322*($F$3/$C$3),C7322)</f>
        <v>0.474674960669789</v>
      </c>
      <c r="G7322" s="12" t="n">
        <f aca="false">IF($F$3&gt;0,D7322*($F$3/$D$3),D7322)</f>
        <v>0.474674960669789</v>
      </c>
      <c r="H7322" s="12" t="n">
        <f aca="false">IF($F$3&gt;0,E7322*($F$3/$E$3),E7322)</f>
        <v>0.678990478030766</v>
      </c>
      <c r="J7322" s="12" t="n">
        <f aca="false">Sheet2!J7319</f>
        <v>0</v>
      </c>
      <c r="K7322" s="12" t="n">
        <f aca="false">IF(J7322&gt;=F7322,F7322,J7322)</f>
        <v>0</v>
      </c>
      <c r="L7322" s="12" t="n">
        <f aca="false">IF(J7322&gt;F7322,J7322-F7322,0)</f>
        <v>0</v>
      </c>
      <c r="M7322" s="12" t="n">
        <f aca="false">IF(J7322&gt;=G7322,G7322,J7322)</f>
        <v>0</v>
      </c>
      <c r="N7322" s="12" t="n">
        <f aca="false">IF(J7322&gt;G7322,J7322-G7322,0)</f>
        <v>0</v>
      </c>
      <c r="O7322" s="12" t="n">
        <f aca="false">IF(J7322&gt;=H7322,H7322,J7322)</f>
        <v>0</v>
      </c>
      <c r="P7322" s="12" t="n">
        <f aca="false">IF(J7322&gt;H7322,J7322-H7322,0)</f>
        <v>0</v>
      </c>
    </row>
    <row r="7323" customFormat="false" ht="15" hidden="false" customHeight="false" outlineLevel="0" collapsed="false">
      <c r="A7323" s="28" t="n">
        <v>43040.9166666489</v>
      </c>
      <c r="B7323" s="0" t="n">
        <f aca="false">MONTH(A7323)</f>
        <v>11</v>
      </c>
      <c r="C7323" s="12" t="n">
        <v>0.250333333333333</v>
      </c>
      <c r="D7323" s="0" t="n">
        <v>0.751</v>
      </c>
      <c r="E7323" s="0" t="n">
        <v>0.289</v>
      </c>
      <c r="F7323" s="12" t="n">
        <f aca="false">IF($F$3&gt;0,C7323*($F$3/$C$3),C7323)</f>
        <v>0.771603669833358</v>
      </c>
      <c r="G7323" s="12" t="n">
        <f aca="false">IF($F$3&gt;0,D7323*($F$3/$D$3),D7323)</f>
        <v>0.771603669833359</v>
      </c>
      <c r="H7323" s="12" t="n">
        <f aca="false">IF($F$3&gt;0,E7323*($F$3/$E$3),E7323)</f>
        <v>0.456238661127392</v>
      </c>
      <c r="J7323" s="12" t="n">
        <f aca="false">Sheet2!J7320</f>
        <v>0</v>
      </c>
      <c r="K7323" s="12" t="n">
        <f aca="false">IF(J7323&gt;=F7323,F7323,J7323)</f>
        <v>0</v>
      </c>
      <c r="L7323" s="12" t="n">
        <f aca="false">IF(J7323&gt;F7323,J7323-F7323,0)</f>
        <v>0</v>
      </c>
      <c r="M7323" s="12" t="n">
        <f aca="false">IF(J7323&gt;=G7323,G7323,J7323)</f>
        <v>0</v>
      </c>
      <c r="N7323" s="12" t="n">
        <f aca="false">IF(J7323&gt;G7323,J7323-G7323,0)</f>
        <v>0</v>
      </c>
      <c r="O7323" s="12" t="n">
        <f aca="false">IF(J7323&gt;=H7323,H7323,J7323)</f>
        <v>0</v>
      </c>
      <c r="P7323" s="12" t="n">
        <f aca="false">IF(J7323&gt;H7323,J7323-H7323,0)</f>
        <v>0</v>
      </c>
    </row>
    <row r="7324" customFormat="false" ht="15" hidden="false" customHeight="false" outlineLevel="0" collapsed="false">
      <c r="A7324" s="28" t="n">
        <v>43040.9583333156</v>
      </c>
      <c r="B7324" s="0" t="n">
        <f aca="false">MONTH(A7324)</f>
        <v>11</v>
      </c>
      <c r="C7324" s="12" t="n">
        <v>0.163333333333333</v>
      </c>
      <c r="D7324" s="0" t="n">
        <v>0.49</v>
      </c>
      <c r="E7324" s="0" t="n">
        <v>0.289</v>
      </c>
      <c r="F7324" s="12" t="n">
        <f aca="false">IF($F$3&gt;0,C7324*($F$3/$C$3),C7324)</f>
        <v>0.503443140104322</v>
      </c>
      <c r="G7324" s="12" t="n">
        <f aca="false">IF($F$3&gt;0,D7324*($F$3/$D$3),D7324)</f>
        <v>0.503443140104322</v>
      </c>
      <c r="H7324" s="12" t="n">
        <f aca="false">IF($F$3&gt;0,E7324*($F$3/$E$3),E7324)</f>
        <v>0.456238661127392</v>
      </c>
      <c r="J7324" s="12" t="n">
        <f aca="false">Sheet2!J7321</f>
        <v>0</v>
      </c>
      <c r="K7324" s="12" t="n">
        <f aca="false">IF(J7324&gt;=F7324,F7324,J7324)</f>
        <v>0</v>
      </c>
      <c r="L7324" s="12" t="n">
        <f aca="false">IF(J7324&gt;F7324,J7324-F7324,0)</f>
        <v>0</v>
      </c>
      <c r="M7324" s="12" t="n">
        <f aca="false">IF(J7324&gt;=G7324,G7324,J7324)</f>
        <v>0</v>
      </c>
      <c r="N7324" s="12" t="n">
        <f aca="false">IF(J7324&gt;G7324,J7324-G7324,0)</f>
        <v>0</v>
      </c>
      <c r="O7324" s="12" t="n">
        <f aca="false">IF(J7324&gt;=H7324,H7324,J7324)</f>
        <v>0</v>
      </c>
      <c r="P7324" s="12" t="n">
        <f aca="false">IF(J7324&gt;H7324,J7324-H7324,0)</f>
        <v>0</v>
      </c>
    </row>
    <row r="7325" customFormat="false" ht="15" hidden="false" customHeight="false" outlineLevel="0" collapsed="false">
      <c r="A7325" s="28" t="n">
        <v>43040.9999999822</v>
      </c>
      <c r="B7325" s="0" t="n">
        <f aca="false">MONTH(A7325)</f>
        <v>11</v>
      </c>
      <c r="C7325" s="12" t="n">
        <v>0.31</v>
      </c>
      <c r="D7325" s="0" t="n">
        <v>0.93</v>
      </c>
      <c r="E7325" s="0" t="n">
        <v>0.5508</v>
      </c>
      <c r="F7325" s="12" t="n">
        <f aca="false">IF($F$3&gt;0,C7325*($F$3/$C$3),C7325)</f>
        <v>0.955514531218406</v>
      </c>
      <c r="G7325" s="12" t="n">
        <f aca="false">IF($F$3&gt;0,D7325*($F$3/$D$3),D7325)</f>
        <v>0.955514531218407</v>
      </c>
      <c r="H7325" s="12" t="n">
        <f aca="false">IF($F$3&gt;0,E7325*($F$3/$E$3),E7325)</f>
        <v>0.869537212972206</v>
      </c>
      <c r="J7325" s="12" t="n">
        <f aca="false">Sheet2!J7322</f>
        <v>0</v>
      </c>
      <c r="K7325" s="12" t="n">
        <f aca="false">IF(J7325&gt;=F7325,F7325,J7325)</f>
        <v>0</v>
      </c>
      <c r="L7325" s="12" t="n">
        <f aca="false">IF(J7325&gt;F7325,J7325-F7325,0)</f>
        <v>0</v>
      </c>
      <c r="M7325" s="12" t="n">
        <f aca="false">IF(J7325&gt;=G7325,G7325,J7325)</f>
        <v>0</v>
      </c>
      <c r="N7325" s="12" t="n">
        <f aca="false">IF(J7325&gt;G7325,J7325-G7325,0)</f>
        <v>0</v>
      </c>
      <c r="O7325" s="12" t="n">
        <f aca="false">IF(J7325&gt;=H7325,H7325,J7325)</f>
        <v>0</v>
      </c>
      <c r="P7325" s="12" t="n">
        <f aca="false">IF(J7325&gt;H7325,J7325-H7325,0)</f>
        <v>0</v>
      </c>
    </row>
    <row r="7326" customFormat="false" ht="15" hidden="false" customHeight="false" outlineLevel="0" collapsed="false">
      <c r="A7326" s="28" t="n">
        <v>43041.0416666489</v>
      </c>
      <c r="B7326" s="0" t="n">
        <f aca="false">MONTH(A7326)</f>
        <v>11</v>
      </c>
      <c r="C7326" s="12" t="n">
        <v>0.18</v>
      </c>
      <c r="D7326" s="0" t="n">
        <v>0.54</v>
      </c>
      <c r="E7326" s="0" t="n">
        <v>2.5738</v>
      </c>
      <c r="F7326" s="12" t="n">
        <f aca="false">IF($F$3&gt;0,C7326*($F$3/$C$3),C7326)</f>
        <v>0.554814889094559</v>
      </c>
      <c r="G7326" s="12" t="n">
        <f aca="false">IF($F$3&gt;0,D7326*($F$3/$D$3),D7326)</f>
        <v>0.554814889094559</v>
      </c>
      <c r="H7326" s="12" t="n">
        <f aca="false">IF($F$3&gt;0,E7326*($F$3/$E$3),E7326)</f>
        <v>4.06320784086395</v>
      </c>
      <c r="J7326" s="12" t="n">
        <f aca="false">Sheet2!J7323</f>
        <v>0</v>
      </c>
      <c r="K7326" s="12" t="n">
        <f aca="false">IF(J7326&gt;=F7326,F7326,J7326)</f>
        <v>0</v>
      </c>
      <c r="L7326" s="12" t="n">
        <f aca="false">IF(J7326&gt;F7326,J7326-F7326,0)</f>
        <v>0</v>
      </c>
      <c r="M7326" s="12" t="n">
        <f aca="false">IF(J7326&gt;=G7326,G7326,J7326)</f>
        <v>0</v>
      </c>
      <c r="N7326" s="12" t="n">
        <f aca="false">IF(J7326&gt;G7326,J7326-G7326,0)</f>
        <v>0</v>
      </c>
      <c r="O7326" s="12" t="n">
        <f aca="false">IF(J7326&gt;=H7326,H7326,J7326)</f>
        <v>0</v>
      </c>
      <c r="P7326" s="12" t="n">
        <f aca="false">IF(J7326&gt;H7326,J7326-H7326,0)</f>
        <v>0</v>
      </c>
    </row>
    <row r="7327" customFormat="false" ht="15" hidden="false" customHeight="false" outlineLevel="0" collapsed="false">
      <c r="A7327" s="28" t="n">
        <v>43041.0833333156</v>
      </c>
      <c r="B7327" s="0" t="n">
        <f aca="false">MONTH(A7327)</f>
        <v>11</v>
      </c>
      <c r="C7327" s="12" t="n">
        <v>0.329</v>
      </c>
      <c r="D7327" s="0" t="n">
        <v>0.987</v>
      </c>
      <c r="E7327" s="0" t="n">
        <v>0.3825</v>
      </c>
      <c r="F7327" s="12" t="n">
        <f aca="false">IF($F$3&gt;0,C7327*($F$3/$C$3),C7327)</f>
        <v>1.01407832506728</v>
      </c>
      <c r="G7327" s="12" t="n">
        <f aca="false">IF($F$3&gt;0,D7327*($F$3/$D$3),D7327)</f>
        <v>1.01407832506728</v>
      </c>
      <c r="H7327" s="12" t="n">
        <f aca="false">IF($F$3&gt;0,E7327*($F$3/$E$3),E7327)</f>
        <v>0.603845286786254</v>
      </c>
      <c r="J7327" s="12" t="n">
        <f aca="false">Sheet2!J7324</f>
        <v>0</v>
      </c>
      <c r="K7327" s="12" t="n">
        <f aca="false">IF(J7327&gt;=F7327,F7327,J7327)</f>
        <v>0</v>
      </c>
      <c r="L7327" s="12" t="n">
        <f aca="false">IF(J7327&gt;F7327,J7327-F7327,0)</f>
        <v>0</v>
      </c>
      <c r="M7327" s="12" t="n">
        <f aca="false">IF(J7327&gt;=G7327,G7327,J7327)</f>
        <v>0</v>
      </c>
      <c r="N7327" s="12" t="n">
        <f aca="false">IF(J7327&gt;G7327,J7327-G7327,0)</f>
        <v>0</v>
      </c>
      <c r="O7327" s="12" t="n">
        <f aca="false">IF(J7327&gt;=H7327,H7327,J7327)</f>
        <v>0</v>
      </c>
      <c r="P7327" s="12" t="n">
        <f aca="false">IF(J7327&gt;H7327,J7327-H7327,0)</f>
        <v>0</v>
      </c>
    </row>
    <row r="7328" customFormat="false" ht="15" hidden="false" customHeight="false" outlineLevel="0" collapsed="false">
      <c r="A7328" s="28" t="n">
        <v>43041.1249999822</v>
      </c>
      <c r="B7328" s="0" t="n">
        <f aca="false">MONTH(A7328)</f>
        <v>11</v>
      </c>
      <c r="C7328" s="12" t="n">
        <v>0.191666666666667</v>
      </c>
      <c r="D7328" s="0" t="n">
        <v>0.575</v>
      </c>
      <c r="E7328" s="0" t="n">
        <v>0.2584</v>
      </c>
      <c r="F7328" s="12" t="n">
        <f aca="false">IF($F$3&gt;0,C7328*($F$3/$C$3),C7328)</f>
        <v>0.590775113387724</v>
      </c>
      <c r="G7328" s="12" t="n">
        <f aca="false">IF($F$3&gt;0,D7328*($F$3/$D$3),D7328)</f>
        <v>0.590775113387725</v>
      </c>
      <c r="H7328" s="12" t="n">
        <f aca="false">IF($F$3&gt;0,E7328*($F$3/$E$3),E7328)</f>
        <v>0.407931038184491</v>
      </c>
      <c r="J7328" s="12" t="n">
        <f aca="false">Sheet2!J7325</f>
        <v>0</v>
      </c>
      <c r="K7328" s="12" t="n">
        <f aca="false">IF(J7328&gt;=F7328,F7328,J7328)</f>
        <v>0</v>
      </c>
      <c r="L7328" s="12" t="n">
        <f aca="false">IF(J7328&gt;F7328,J7328-F7328,0)</f>
        <v>0</v>
      </c>
      <c r="M7328" s="12" t="n">
        <f aca="false">IF(J7328&gt;=G7328,G7328,J7328)</f>
        <v>0</v>
      </c>
      <c r="N7328" s="12" t="n">
        <f aca="false">IF(J7328&gt;G7328,J7328-G7328,0)</f>
        <v>0</v>
      </c>
      <c r="O7328" s="12" t="n">
        <f aca="false">IF(J7328&gt;=H7328,H7328,J7328)</f>
        <v>0</v>
      </c>
      <c r="P7328" s="12" t="n">
        <f aca="false">IF(J7328&gt;H7328,J7328-H7328,0)</f>
        <v>0</v>
      </c>
    </row>
    <row r="7329" customFormat="false" ht="15" hidden="false" customHeight="false" outlineLevel="0" collapsed="false">
      <c r="A7329" s="28" t="n">
        <v>43041.1666666489</v>
      </c>
      <c r="B7329" s="0" t="n">
        <f aca="false">MONTH(A7329)</f>
        <v>11</v>
      </c>
      <c r="C7329" s="12" t="n">
        <v>0.328</v>
      </c>
      <c r="D7329" s="0" t="n">
        <v>0.984</v>
      </c>
      <c r="E7329" s="0" t="n">
        <v>0.2584</v>
      </c>
      <c r="F7329" s="12" t="n">
        <f aca="false">IF($F$3&gt;0,C7329*($F$3/$C$3),C7329)</f>
        <v>1.01099602012786</v>
      </c>
      <c r="G7329" s="12" t="n">
        <f aca="false">IF($F$3&gt;0,D7329*($F$3/$D$3),D7329)</f>
        <v>1.01099602012786</v>
      </c>
      <c r="H7329" s="12" t="n">
        <f aca="false">IF($F$3&gt;0,E7329*($F$3/$E$3),E7329)</f>
        <v>0.407931038184491</v>
      </c>
      <c r="J7329" s="12" t="n">
        <f aca="false">Sheet2!J7326</f>
        <v>0</v>
      </c>
      <c r="K7329" s="12" t="n">
        <f aca="false">IF(J7329&gt;=F7329,F7329,J7329)</f>
        <v>0</v>
      </c>
      <c r="L7329" s="12" t="n">
        <f aca="false">IF(J7329&gt;F7329,J7329-F7329,0)</f>
        <v>0</v>
      </c>
      <c r="M7329" s="12" t="n">
        <f aca="false">IF(J7329&gt;=G7329,G7329,J7329)</f>
        <v>0</v>
      </c>
      <c r="N7329" s="12" t="n">
        <f aca="false">IF(J7329&gt;G7329,J7329-G7329,0)</f>
        <v>0</v>
      </c>
      <c r="O7329" s="12" t="n">
        <f aca="false">IF(J7329&gt;=H7329,H7329,J7329)</f>
        <v>0</v>
      </c>
      <c r="P7329" s="12" t="n">
        <f aca="false">IF(J7329&gt;H7329,J7329-H7329,0)</f>
        <v>0</v>
      </c>
    </row>
    <row r="7330" customFormat="false" ht="15" hidden="false" customHeight="false" outlineLevel="0" collapsed="false">
      <c r="A7330" s="28" t="n">
        <v>43041.2083333156</v>
      </c>
      <c r="B7330" s="0" t="n">
        <f aca="false">MONTH(A7330)</f>
        <v>11</v>
      </c>
      <c r="C7330" s="12" t="n">
        <v>0.408666666666667</v>
      </c>
      <c r="D7330" s="0" t="n">
        <v>1.226</v>
      </c>
      <c r="E7330" s="0" t="n">
        <v>0.2652</v>
      </c>
      <c r="F7330" s="12" t="n">
        <f aca="false">IF($F$3&gt;0,C7330*($F$3/$C$3),C7330)</f>
        <v>1.25963528524061</v>
      </c>
      <c r="G7330" s="12" t="n">
        <f aca="false">IF($F$3&gt;0,D7330*($F$3/$D$3),D7330)</f>
        <v>1.25963528524061</v>
      </c>
      <c r="H7330" s="12" t="n">
        <f aca="false">IF($F$3&gt;0,E7330*($F$3/$E$3),E7330)</f>
        <v>0.418666065505136</v>
      </c>
      <c r="J7330" s="12" t="n">
        <f aca="false">Sheet2!J7327</f>
        <v>0</v>
      </c>
      <c r="K7330" s="12" t="n">
        <f aca="false">IF(J7330&gt;=F7330,F7330,J7330)</f>
        <v>0</v>
      </c>
      <c r="L7330" s="12" t="n">
        <f aca="false">IF(J7330&gt;F7330,J7330-F7330,0)</f>
        <v>0</v>
      </c>
      <c r="M7330" s="12" t="n">
        <f aca="false">IF(J7330&gt;=G7330,G7330,J7330)</f>
        <v>0</v>
      </c>
      <c r="N7330" s="12" t="n">
        <f aca="false">IF(J7330&gt;G7330,J7330-G7330,0)</f>
        <v>0</v>
      </c>
      <c r="O7330" s="12" t="n">
        <f aca="false">IF(J7330&gt;=H7330,H7330,J7330)</f>
        <v>0</v>
      </c>
      <c r="P7330" s="12" t="n">
        <f aca="false">IF(J7330&gt;H7330,J7330-H7330,0)</f>
        <v>0</v>
      </c>
    </row>
    <row r="7331" customFormat="false" ht="15" hidden="false" customHeight="false" outlineLevel="0" collapsed="false">
      <c r="A7331" s="28" t="n">
        <v>43041.2499999822</v>
      </c>
      <c r="B7331" s="0" t="n">
        <f aca="false">MONTH(A7331)</f>
        <v>11</v>
      </c>
      <c r="C7331" s="12" t="n">
        <v>0.872333333333333</v>
      </c>
      <c r="D7331" s="0" t="n">
        <v>2.617</v>
      </c>
      <c r="E7331" s="0" t="n">
        <v>0.9707</v>
      </c>
      <c r="F7331" s="12" t="n">
        <f aca="false">IF($F$3&gt;0,C7331*($F$3/$C$3),C7331)</f>
        <v>2.688797342149</v>
      </c>
      <c r="G7331" s="12" t="n">
        <f aca="false">IF($F$3&gt;0,D7331*($F$3/$D$3),D7331)</f>
        <v>2.688797342149</v>
      </c>
      <c r="H7331" s="12" t="n">
        <f aca="false">IF($F$3&gt;0,E7331*($F$3/$E$3),E7331)</f>
        <v>1.532425150022</v>
      </c>
      <c r="J7331" s="12" t="n">
        <f aca="false">Sheet2!J7328</f>
        <v>0</v>
      </c>
      <c r="K7331" s="12" t="n">
        <f aca="false">IF(J7331&gt;=F7331,F7331,J7331)</f>
        <v>0</v>
      </c>
      <c r="L7331" s="12" t="n">
        <f aca="false">IF(J7331&gt;F7331,J7331-F7331,0)</f>
        <v>0</v>
      </c>
      <c r="M7331" s="12" t="n">
        <f aca="false">IF(J7331&gt;=G7331,G7331,J7331)</f>
        <v>0</v>
      </c>
      <c r="N7331" s="12" t="n">
        <f aca="false">IF(J7331&gt;G7331,J7331-G7331,0)</f>
        <v>0</v>
      </c>
      <c r="O7331" s="12" t="n">
        <f aca="false">IF(J7331&gt;=H7331,H7331,J7331)</f>
        <v>0</v>
      </c>
      <c r="P7331" s="12" t="n">
        <f aca="false">IF(J7331&gt;H7331,J7331-H7331,0)</f>
        <v>0</v>
      </c>
    </row>
    <row r="7332" customFormat="false" ht="15" hidden="false" customHeight="false" outlineLevel="0" collapsed="false">
      <c r="A7332" s="28" t="n">
        <v>43041.2916666489</v>
      </c>
      <c r="B7332" s="0" t="n">
        <f aca="false">MONTH(A7332)</f>
        <v>11</v>
      </c>
      <c r="C7332" s="12" t="n">
        <v>0.584333333333333</v>
      </c>
      <c r="D7332" s="0" t="n">
        <v>1.753</v>
      </c>
      <c r="E7332" s="0" t="n">
        <v>0.4981</v>
      </c>
      <c r="F7332" s="12" t="n">
        <f aca="false">IF($F$3&gt;0,C7332*($F$3/$C$3),C7332)</f>
        <v>1.80109351959771</v>
      </c>
      <c r="G7332" s="12" t="n">
        <f aca="false">IF($F$3&gt;0,D7332*($F$3/$D$3),D7332)</f>
        <v>1.80109351959771</v>
      </c>
      <c r="H7332" s="12" t="n">
        <f aca="false">IF($F$3&gt;0,E7332*($F$3/$E$3),E7332)</f>
        <v>0.78634075123721</v>
      </c>
      <c r="J7332" s="12" t="n">
        <f aca="false">Sheet2!J7329</f>
        <v>0</v>
      </c>
      <c r="K7332" s="12" t="n">
        <f aca="false">IF(J7332&gt;=F7332,F7332,J7332)</f>
        <v>0</v>
      </c>
      <c r="L7332" s="12" t="n">
        <f aca="false">IF(J7332&gt;F7332,J7332-F7332,0)</f>
        <v>0</v>
      </c>
      <c r="M7332" s="12" t="n">
        <f aca="false">IF(J7332&gt;=G7332,G7332,J7332)</f>
        <v>0</v>
      </c>
      <c r="N7332" s="12" t="n">
        <f aca="false">IF(J7332&gt;G7332,J7332-G7332,0)</f>
        <v>0</v>
      </c>
      <c r="O7332" s="12" t="n">
        <f aca="false">IF(J7332&gt;=H7332,H7332,J7332)</f>
        <v>0</v>
      </c>
      <c r="P7332" s="12" t="n">
        <f aca="false">IF(J7332&gt;H7332,J7332-H7332,0)</f>
        <v>0</v>
      </c>
    </row>
    <row r="7333" customFormat="false" ht="15" hidden="false" customHeight="false" outlineLevel="0" collapsed="false">
      <c r="A7333" s="28" t="n">
        <v>43041.3333333156</v>
      </c>
      <c r="B7333" s="0" t="n">
        <f aca="false">MONTH(A7333)</f>
        <v>11</v>
      </c>
      <c r="C7333" s="12" t="n">
        <v>1.06266666666667</v>
      </c>
      <c r="D7333" s="0" t="n">
        <v>3.188</v>
      </c>
      <c r="E7333" s="0" t="n">
        <v>0.4692</v>
      </c>
      <c r="F7333" s="12" t="n">
        <f aca="false">IF($F$3&gt;0,C7333*($F$3/$C$3),C7333)</f>
        <v>3.2754627156175</v>
      </c>
      <c r="G7333" s="12" t="n">
        <f aca="false">IF($F$3&gt;0,D7333*($F$3/$D$3),D7333)</f>
        <v>3.27546271561751</v>
      </c>
      <c r="H7333" s="12" t="n">
        <f aca="false">IF($F$3&gt;0,E7333*($F$3/$E$3),E7333)</f>
        <v>0.740716885124471</v>
      </c>
      <c r="J7333" s="12" t="n">
        <f aca="false">Sheet2!J7330</f>
        <v>1.0167105173006</v>
      </c>
      <c r="K7333" s="12" t="n">
        <f aca="false">IF(J7333&gt;=F7333,F7333,J7333)</f>
        <v>1.0167105173006</v>
      </c>
      <c r="L7333" s="12" t="n">
        <f aca="false">IF(J7333&gt;F7333,J7333-F7333,0)</f>
        <v>0</v>
      </c>
      <c r="M7333" s="12" t="n">
        <f aca="false">IF(J7333&gt;=G7333,G7333,J7333)</f>
        <v>1.0167105173006</v>
      </c>
      <c r="N7333" s="12" t="n">
        <f aca="false">IF(J7333&gt;G7333,J7333-G7333,0)</f>
        <v>0</v>
      </c>
      <c r="O7333" s="12" t="n">
        <f aca="false">IF(J7333&gt;=H7333,H7333,J7333)</f>
        <v>0.740716885124471</v>
      </c>
      <c r="P7333" s="12" t="n">
        <f aca="false">IF(J7333&gt;H7333,J7333-H7333,0)</f>
        <v>0.275993632176133</v>
      </c>
    </row>
    <row r="7334" customFormat="false" ht="15" hidden="false" customHeight="false" outlineLevel="0" collapsed="false">
      <c r="A7334" s="28" t="n">
        <v>43041.3749999822</v>
      </c>
      <c r="B7334" s="0" t="n">
        <f aca="false">MONTH(A7334)</f>
        <v>11</v>
      </c>
      <c r="C7334" s="12" t="n">
        <v>0.280333333333333</v>
      </c>
      <c r="D7334" s="0" t="n">
        <v>0.841</v>
      </c>
      <c r="E7334" s="0" t="n">
        <v>1.0506</v>
      </c>
      <c r="F7334" s="12" t="n">
        <f aca="false">IF($F$3&gt;0,C7334*($F$3/$C$3),C7334)</f>
        <v>0.864072818015785</v>
      </c>
      <c r="G7334" s="12" t="n">
        <f aca="false">IF($F$3&gt;0,D7334*($F$3/$D$3),D7334)</f>
        <v>0.864072818015785</v>
      </c>
      <c r="H7334" s="12" t="n">
        <f aca="false">IF($F$3&gt;0,E7334*($F$3/$E$3),E7334)</f>
        <v>1.65856172103958</v>
      </c>
      <c r="J7334" s="12" t="n">
        <f aca="false">Sheet2!J7331</f>
        <v>1.87734705168226</v>
      </c>
      <c r="K7334" s="12" t="n">
        <f aca="false">IF(J7334&gt;=F7334,F7334,J7334)</f>
        <v>0.864072818015785</v>
      </c>
      <c r="L7334" s="12" t="n">
        <f aca="false">IF(J7334&gt;F7334,J7334-F7334,0)</f>
        <v>1.01327423366647</v>
      </c>
      <c r="M7334" s="12" t="n">
        <f aca="false">IF(J7334&gt;=G7334,G7334,J7334)</f>
        <v>0.864072818015785</v>
      </c>
      <c r="N7334" s="12" t="n">
        <f aca="false">IF(J7334&gt;G7334,J7334-G7334,0)</f>
        <v>1.01327423366647</v>
      </c>
      <c r="O7334" s="12" t="n">
        <f aca="false">IF(J7334&gt;=H7334,H7334,J7334)</f>
        <v>1.65856172103958</v>
      </c>
      <c r="P7334" s="12" t="n">
        <f aca="false">IF(J7334&gt;H7334,J7334-H7334,0)</f>
        <v>0.218785330642679</v>
      </c>
    </row>
    <row r="7335" customFormat="false" ht="15" hidden="false" customHeight="false" outlineLevel="0" collapsed="false">
      <c r="A7335" s="28" t="n">
        <v>43041.4166666489</v>
      </c>
      <c r="B7335" s="0" t="n">
        <f aca="false">MONTH(A7335)</f>
        <v>11</v>
      </c>
      <c r="C7335" s="12" t="n">
        <v>0.292</v>
      </c>
      <c r="D7335" s="0" t="n">
        <v>0.876</v>
      </c>
      <c r="E7335" s="0" t="n">
        <v>0.34</v>
      </c>
      <c r="F7335" s="12" t="n">
        <f aca="false">IF($F$3&gt;0,C7335*($F$3/$C$3),C7335)</f>
        <v>0.900033042308951</v>
      </c>
      <c r="G7335" s="12" t="n">
        <f aca="false">IF($F$3&gt;0,D7335*($F$3/$D$3),D7335)</f>
        <v>0.900033042308951</v>
      </c>
      <c r="H7335" s="12" t="n">
        <f aca="false">IF($F$3&gt;0,E7335*($F$3/$E$3),E7335)</f>
        <v>0.536751366032226</v>
      </c>
      <c r="J7335" s="12" t="n">
        <f aca="false">Sheet2!J7332</f>
        <v>3.38784061392185</v>
      </c>
      <c r="K7335" s="12" t="n">
        <f aca="false">IF(J7335&gt;=F7335,F7335,J7335)</f>
        <v>0.900033042308951</v>
      </c>
      <c r="L7335" s="12" t="n">
        <f aca="false">IF(J7335&gt;F7335,J7335-F7335,0)</f>
        <v>2.4878075716129</v>
      </c>
      <c r="M7335" s="12" t="n">
        <f aca="false">IF(J7335&gt;=G7335,G7335,J7335)</f>
        <v>0.900033042308951</v>
      </c>
      <c r="N7335" s="12" t="n">
        <f aca="false">IF(J7335&gt;G7335,J7335-G7335,0)</f>
        <v>2.4878075716129</v>
      </c>
      <c r="O7335" s="12" t="n">
        <f aca="false">IF(J7335&gt;=H7335,H7335,J7335)</f>
        <v>0.536751366032226</v>
      </c>
      <c r="P7335" s="12" t="n">
        <f aca="false">IF(J7335&gt;H7335,J7335-H7335,0)</f>
        <v>2.85108924788963</v>
      </c>
    </row>
    <row r="7336" customFormat="false" ht="15" hidden="false" customHeight="false" outlineLevel="0" collapsed="false">
      <c r="A7336" s="28" t="n">
        <v>43041.4583333156</v>
      </c>
      <c r="B7336" s="0" t="n">
        <f aca="false">MONTH(A7336)</f>
        <v>11</v>
      </c>
      <c r="C7336" s="12" t="n">
        <v>0.324333333333333</v>
      </c>
      <c r="D7336" s="0" t="n">
        <v>0.973</v>
      </c>
      <c r="E7336" s="0" t="n">
        <v>0.289</v>
      </c>
      <c r="F7336" s="12" t="n">
        <f aca="false">IF($F$3&gt;0,C7336*($F$3/$C$3),C7336)</f>
        <v>0.99969423535001</v>
      </c>
      <c r="G7336" s="12" t="n">
        <f aca="false">IF($F$3&gt;0,D7336*($F$3/$D$3),D7336)</f>
        <v>0.999694235350011</v>
      </c>
      <c r="H7336" s="12" t="n">
        <f aca="false">IF($F$3&gt;0,E7336*($F$3/$E$3),E7336)</f>
        <v>0.456238661127392</v>
      </c>
      <c r="J7336" s="12" t="n">
        <f aca="false">Sheet2!J7333</f>
        <v>2.05324880079857</v>
      </c>
      <c r="K7336" s="12" t="n">
        <f aca="false">IF(J7336&gt;=F7336,F7336,J7336)</f>
        <v>0.99969423535001</v>
      </c>
      <c r="L7336" s="12" t="n">
        <f aca="false">IF(J7336&gt;F7336,J7336-F7336,0)</f>
        <v>1.05355456544856</v>
      </c>
      <c r="M7336" s="12" t="n">
        <f aca="false">IF(J7336&gt;=G7336,G7336,J7336)</f>
        <v>0.999694235350011</v>
      </c>
      <c r="N7336" s="12" t="n">
        <f aca="false">IF(J7336&gt;G7336,J7336-G7336,0)</f>
        <v>1.05355456544855</v>
      </c>
      <c r="O7336" s="12" t="n">
        <f aca="false">IF(J7336&gt;=H7336,H7336,J7336)</f>
        <v>0.456238661127392</v>
      </c>
      <c r="P7336" s="12" t="n">
        <f aca="false">IF(J7336&gt;H7336,J7336-H7336,0)</f>
        <v>1.59701013967117</v>
      </c>
    </row>
    <row r="7337" customFormat="false" ht="15" hidden="false" customHeight="false" outlineLevel="0" collapsed="false">
      <c r="A7337" s="28" t="n">
        <v>43041.4999999822</v>
      </c>
      <c r="B7337" s="0" t="n">
        <f aca="false">MONTH(A7337)</f>
        <v>11</v>
      </c>
      <c r="C7337" s="12" t="n">
        <v>0.45</v>
      </c>
      <c r="D7337" s="0" t="n">
        <v>1.35</v>
      </c>
      <c r="E7337" s="0" t="n">
        <v>0.2754</v>
      </c>
      <c r="F7337" s="12" t="n">
        <f aca="false">IF($F$3&gt;0,C7337*($F$3/$C$3),C7337)</f>
        <v>1.3870372227364</v>
      </c>
      <c r="G7337" s="12" t="n">
        <f aca="false">IF($F$3&gt;0,D7337*($F$3/$D$3),D7337)</f>
        <v>1.3870372227364</v>
      </c>
      <c r="H7337" s="12" t="n">
        <f aca="false">IF($F$3&gt;0,E7337*($F$3/$E$3),E7337)</f>
        <v>0.434768606486103</v>
      </c>
      <c r="J7337" s="12" t="n">
        <f aca="false">Sheet2!J7334</f>
        <v>2.6329521659261</v>
      </c>
      <c r="K7337" s="12" t="n">
        <f aca="false">IF(J7337&gt;=F7337,F7337,J7337)</f>
        <v>1.3870372227364</v>
      </c>
      <c r="L7337" s="12" t="n">
        <f aca="false">IF(J7337&gt;F7337,J7337-F7337,0)</f>
        <v>1.24591494318971</v>
      </c>
      <c r="M7337" s="12" t="n">
        <f aca="false">IF(J7337&gt;=G7337,G7337,J7337)</f>
        <v>1.3870372227364</v>
      </c>
      <c r="N7337" s="12" t="n">
        <f aca="false">IF(J7337&gt;G7337,J7337-G7337,0)</f>
        <v>1.24591494318971</v>
      </c>
      <c r="O7337" s="12" t="n">
        <f aca="false">IF(J7337&gt;=H7337,H7337,J7337)</f>
        <v>0.434768606486103</v>
      </c>
      <c r="P7337" s="12" t="n">
        <f aca="false">IF(J7337&gt;H7337,J7337-H7337,0)</f>
        <v>2.19818355944</v>
      </c>
    </row>
    <row r="7338" customFormat="false" ht="15" hidden="false" customHeight="false" outlineLevel="0" collapsed="false">
      <c r="A7338" s="28" t="n">
        <v>43041.5416666489</v>
      </c>
      <c r="B7338" s="0" t="n">
        <f aca="false">MONTH(A7338)</f>
        <v>11</v>
      </c>
      <c r="C7338" s="12" t="n">
        <v>0.382</v>
      </c>
      <c r="D7338" s="0" t="n">
        <v>1.146</v>
      </c>
      <c r="E7338" s="0" t="n">
        <v>0.7616</v>
      </c>
      <c r="F7338" s="12" t="n">
        <f aca="false">IF($F$3&gt;0,C7338*($F$3/$C$3),C7338)</f>
        <v>1.17744048685623</v>
      </c>
      <c r="G7338" s="12" t="n">
        <f aca="false">IF($F$3&gt;0,D7338*($F$3/$D$3),D7338)</f>
        <v>1.17744048685623</v>
      </c>
      <c r="H7338" s="12" t="n">
        <f aca="false">IF($F$3&gt;0,E7338*($F$3/$E$3),E7338)</f>
        <v>1.20232305991219</v>
      </c>
      <c r="J7338" s="12" t="n">
        <f aca="false">Sheet2!J7335</f>
        <v>1.39941029378453</v>
      </c>
      <c r="K7338" s="12" t="n">
        <f aca="false">IF(J7338&gt;=F7338,F7338,J7338)</f>
        <v>1.17744048685623</v>
      </c>
      <c r="L7338" s="12" t="n">
        <f aca="false">IF(J7338&gt;F7338,J7338-F7338,0)</f>
        <v>0.221969806928296</v>
      </c>
      <c r="M7338" s="12" t="n">
        <f aca="false">IF(J7338&gt;=G7338,G7338,J7338)</f>
        <v>1.17744048685623</v>
      </c>
      <c r="N7338" s="12" t="n">
        <f aca="false">IF(J7338&gt;G7338,J7338-G7338,0)</f>
        <v>0.221969806928295</v>
      </c>
      <c r="O7338" s="12" t="n">
        <f aca="false">IF(J7338&gt;=H7338,H7338,J7338)</f>
        <v>1.20232305991219</v>
      </c>
      <c r="P7338" s="12" t="n">
        <f aca="false">IF(J7338&gt;H7338,J7338-H7338,0)</f>
        <v>0.19708723387234</v>
      </c>
    </row>
    <row r="7339" customFormat="false" ht="15" hidden="false" customHeight="false" outlineLevel="0" collapsed="false">
      <c r="A7339" s="28" t="n">
        <v>43041.5833333155</v>
      </c>
      <c r="B7339" s="0" t="n">
        <f aca="false">MONTH(A7339)</f>
        <v>11</v>
      </c>
      <c r="C7339" s="12" t="n">
        <v>0.588</v>
      </c>
      <c r="D7339" s="0" t="n">
        <v>1.764</v>
      </c>
      <c r="E7339" s="0" t="n">
        <v>0.34</v>
      </c>
      <c r="F7339" s="12" t="n">
        <f aca="false">IF($F$3&gt;0,C7339*($F$3/$C$3),C7339)</f>
        <v>1.81239530437556</v>
      </c>
      <c r="G7339" s="12" t="n">
        <f aca="false">IF($F$3&gt;0,D7339*($F$3/$D$3),D7339)</f>
        <v>1.81239530437556</v>
      </c>
      <c r="H7339" s="12" t="n">
        <f aca="false">IF($F$3&gt;0,E7339*($F$3/$E$3),E7339)</f>
        <v>0.536751366032226</v>
      </c>
      <c r="J7339" s="12" t="n">
        <f aca="false">Sheet2!J7336</f>
        <v>1.05015494221181</v>
      </c>
      <c r="K7339" s="12" t="n">
        <f aca="false">IF(J7339&gt;=F7339,F7339,J7339)</f>
        <v>1.05015494221181</v>
      </c>
      <c r="L7339" s="12" t="n">
        <f aca="false">IF(J7339&gt;F7339,J7339-F7339,0)</f>
        <v>0</v>
      </c>
      <c r="M7339" s="12" t="n">
        <f aca="false">IF(J7339&gt;=G7339,G7339,J7339)</f>
        <v>1.05015494221181</v>
      </c>
      <c r="N7339" s="12" t="n">
        <f aca="false">IF(J7339&gt;G7339,J7339-G7339,0)</f>
        <v>0</v>
      </c>
      <c r="O7339" s="12" t="n">
        <f aca="false">IF(J7339&gt;=H7339,H7339,J7339)</f>
        <v>0.536751366032226</v>
      </c>
      <c r="P7339" s="12" t="n">
        <f aca="false">IF(J7339&gt;H7339,J7339-H7339,0)</f>
        <v>0.513403576179583</v>
      </c>
    </row>
    <row r="7340" customFormat="false" ht="15" hidden="false" customHeight="false" outlineLevel="0" collapsed="false">
      <c r="A7340" s="28" t="n">
        <v>43041.6249999822</v>
      </c>
      <c r="B7340" s="0" t="n">
        <f aca="false">MONTH(A7340)</f>
        <v>11</v>
      </c>
      <c r="C7340" s="12" t="n">
        <v>0.195666666666667</v>
      </c>
      <c r="D7340" s="0" t="n">
        <v>0.587</v>
      </c>
      <c r="E7340" s="0" t="n">
        <v>1.1373</v>
      </c>
      <c r="F7340" s="12" t="n">
        <f aca="false">IF($F$3&gt;0,C7340*($F$3/$C$3),C7340)</f>
        <v>0.603104333145381</v>
      </c>
      <c r="G7340" s="12" t="n">
        <f aca="false">IF($F$3&gt;0,D7340*($F$3/$D$3),D7340)</f>
        <v>0.603104333145382</v>
      </c>
      <c r="H7340" s="12" t="n">
        <f aca="false">IF($F$3&gt;0,E7340*($F$3/$E$3),E7340)</f>
        <v>1.79543331937779</v>
      </c>
      <c r="J7340" s="12" t="n">
        <f aca="false">Sheet2!J7337</f>
        <v>0.516915438835908</v>
      </c>
      <c r="K7340" s="12" t="n">
        <f aca="false">IF(J7340&gt;=F7340,F7340,J7340)</f>
        <v>0.516915438835908</v>
      </c>
      <c r="L7340" s="12" t="n">
        <f aca="false">IF(J7340&gt;F7340,J7340-F7340,0)</f>
        <v>0</v>
      </c>
      <c r="M7340" s="12" t="n">
        <f aca="false">IF(J7340&gt;=G7340,G7340,J7340)</f>
        <v>0.516915438835908</v>
      </c>
      <c r="N7340" s="12" t="n">
        <f aca="false">IF(J7340&gt;G7340,J7340-G7340,0)</f>
        <v>0</v>
      </c>
      <c r="O7340" s="12" t="n">
        <f aca="false">IF(J7340&gt;=H7340,H7340,J7340)</f>
        <v>0.516915438835908</v>
      </c>
      <c r="P7340" s="12" t="n">
        <f aca="false">IF(J7340&gt;H7340,J7340-H7340,0)</f>
        <v>0</v>
      </c>
    </row>
    <row r="7341" customFormat="false" ht="15" hidden="false" customHeight="false" outlineLevel="0" collapsed="false">
      <c r="A7341" s="28" t="n">
        <v>43041.6666666489</v>
      </c>
      <c r="B7341" s="0" t="n">
        <f aca="false">MONTH(A7341)</f>
        <v>11</v>
      </c>
      <c r="C7341" s="12" t="n">
        <v>0.655</v>
      </c>
      <c r="D7341" s="0" t="n">
        <v>1.965</v>
      </c>
      <c r="E7341" s="0" t="n">
        <v>1.2886</v>
      </c>
      <c r="F7341" s="12" t="n">
        <f aca="false">IF($F$3&gt;0,C7341*($F$3/$C$3),C7341)</f>
        <v>2.01890973531631</v>
      </c>
      <c r="G7341" s="12" t="n">
        <f aca="false">IF($F$3&gt;0,D7341*($F$3/$D$3),D7341)</f>
        <v>2.01890973531631</v>
      </c>
      <c r="H7341" s="12" t="n">
        <f aca="false">IF($F$3&gt;0,E7341*($F$3/$E$3),E7341)</f>
        <v>2.03428767726214</v>
      </c>
      <c r="J7341" s="12" t="n">
        <f aca="false">Sheet2!J7338</f>
        <v>0.00152928614385637</v>
      </c>
      <c r="K7341" s="12" t="n">
        <f aca="false">IF(J7341&gt;=F7341,F7341,J7341)</f>
        <v>0.00152928614385637</v>
      </c>
      <c r="L7341" s="12" t="n">
        <f aca="false">IF(J7341&gt;F7341,J7341-F7341,0)</f>
        <v>0</v>
      </c>
      <c r="M7341" s="12" t="n">
        <f aca="false">IF(J7341&gt;=G7341,G7341,J7341)</f>
        <v>0.00152928614385637</v>
      </c>
      <c r="N7341" s="12" t="n">
        <f aca="false">IF(J7341&gt;G7341,J7341-G7341,0)</f>
        <v>0</v>
      </c>
      <c r="O7341" s="12" t="n">
        <f aca="false">IF(J7341&gt;=H7341,H7341,J7341)</f>
        <v>0.00152928614385637</v>
      </c>
      <c r="P7341" s="12" t="n">
        <f aca="false">IF(J7341&gt;H7341,J7341-H7341,0)</f>
        <v>0</v>
      </c>
    </row>
    <row r="7342" customFormat="false" ht="15" hidden="false" customHeight="false" outlineLevel="0" collapsed="false">
      <c r="A7342" s="28" t="n">
        <v>43041.7083333155</v>
      </c>
      <c r="B7342" s="0" t="n">
        <f aca="false">MONTH(A7342)</f>
        <v>11</v>
      </c>
      <c r="C7342" s="12" t="n">
        <v>0.523666666666667</v>
      </c>
      <c r="D7342" s="0" t="n">
        <v>1.571</v>
      </c>
      <c r="E7342" s="0" t="n">
        <v>0.3825</v>
      </c>
      <c r="F7342" s="12" t="n">
        <f aca="false">IF($F$3&gt;0,C7342*($F$3/$C$3),C7342)</f>
        <v>1.61410035327324</v>
      </c>
      <c r="G7342" s="12" t="n">
        <f aca="false">IF($F$3&gt;0,D7342*($F$3/$D$3),D7342)</f>
        <v>1.61410035327324</v>
      </c>
      <c r="H7342" s="12" t="n">
        <f aca="false">IF($F$3&gt;0,E7342*($F$3/$E$3),E7342)</f>
        <v>0.603845286786254</v>
      </c>
      <c r="J7342" s="12" t="n">
        <f aca="false">Sheet2!J7339</f>
        <v>0</v>
      </c>
      <c r="K7342" s="12" t="n">
        <f aca="false">IF(J7342&gt;=F7342,F7342,J7342)</f>
        <v>0</v>
      </c>
      <c r="L7342" s="12" t="n">
        <f aca="false">IF(J7342&gt;F7342,J7342-F7342,0)</f>
        <v>0</v>
      </c>
      <c r="M7342" s="12" t="n">
        <f aca="false">IF(J7342&gt;=G7342,G7342,J7342)</f>
        <v>0</v>
      </c>
      <c r="N7342" s="12" t="n">
        <f aca="false">IF(J7342&gt;G7342,J7342-G7342,0)</f>
        <v>0</v>
      </c>
      <c r="O7342" s="12" t="n">
        <f aca="false">IF(J7342&gt;=H7342,H7342,J7342)</f>
        <v>0</v>
      </c>
      <c r="P7342" s="12" t="n">
        <f aca="false">IF(J7342&gt;H7342,J7342-H7342,0)</f>
        <v>0</v>
      </c>
    </row>
    <row r="7343" customFormat="false" ht="15" hidden="false" customHeight="false" outlineLevel="0" collapsed="false">
      <c r="A7343" s="28" t="n">
        <v>43041.7499999822</v>
      </c>
      <c r="B7343" s="0" t="n">
        <f aca="false">MONTH(A7343)</f>
        <v>11</v>
      </c>
      <c r="C7343" s="12" t="n">
        <v>0.386</v>
      </c>
      <c r="D7343" s="0" t="n">
        <v>1.158</v>
      </c>
      <c r="E7343" s="0" t="n">
        <v>0.4369</v>
      </c>
      <c r="F7343" s="12" t="n">
        <f aca="false">IF($F$3&gt;0,C7343*($F$3/$C$3),C7343)</f>
        <v>1.18976970661389</v>
      </c>
      <c r="G7343" s="12" t="n">
        <f aca="false">IF($F$3&gt;0,D7343*($F$3/$D$3),D7343)</f>
        <v>1.18976970661389</v>
      </c>
      <c r="H7343" s="12" t="n">
        <f aca="false">IF($F$3&gt;0,E7343*($F$3/$E$3),E7343)</f>
        <v>0.68972550535141</v>
      </c>
      <c r="J7343" s="12" t="n">
        <f aca="false">Sheet2!J7340</f>
        <v>0</v>
      </c>
      <c r="K7343" s="12" t="n">
        <f aca="false">IF(J7343&gt;=F7343,F7343,J7343)</f>
        <v>0</v>
      </c>
      <c r="L7343" s="12" t="n">
        <f aca="false">IF(J7343&gt;F7343,J7343-F7343,0)</f>
        <v>0</v>
      </c>
      <c r="M7343" s="12" t="n">
        <f aca="false">IF(J7343&gt;=G7343,G7343,J7343)</f>
        <v>0</v>
      </c>
      <c r="N7343" s="12" t="n">
        <f aca="false">IF(J7343&gt;G7343,J7343-G7343,0)</f>
        <v>0</v>
      </c>
      <c r="O7343" s="12" t="n">
        <f aca="false">IF(J7343&gt;=H7343,H7343,J7343)</f>
        <v>0</v>
      </c>
      <c r="P7343" s="12" t="n">
        <f aca="false">IF(J7343&gt;H7343,J7343-H7343,0)</f>
        <v>0</v>
      </c>
    </row>
    <row r="7344" customFormat="false" ht="15" hidden="false" customHeight="false" outlineLevel="0" collapsed="false">
      <c r="A7344" s="28" t="n">
        <v>43041.7916666489</v>
      </c>
      <c r="B7344" s="0" t="n">
        <f aca="false">MONTH(A7344)</f>
        <v>11</v>
      </c>
      <c r="C7344" s="12" t="n">
        <v>0.346666666666667</v>
      </c>
      <c r="D7344" s="0" t="n">
        <v>1.04</v>
      </c>
      <c r="E7344" s="0" t="n">
        <v>0.6137</v>
      </c>
      <c r="F7344" s="12" t="n">
        <f aca="false">IF($F$3&gt;0,C7344*($F$3/$C$3),C7344)</f>
        <v>1.06853237899693</v>
      </c>
      <c r="G7344" s="12" t="n">
        <f aca="false">IF($F$3&gt;0,D7344*($F$3/$D$3),D7344)</f>
        <v>1.06853237899693</v>
      </c>
      <c r="H7344" s="12" t="n">
        <f aca="false">IF($F$3&gt;0,E7344*($F$3/$E$3),E7344)</f>
        <v>0.968836215688167</v>
      </c>
      <c r="J7344" s="12" t="n">
        <f aca="false">Sheet2!J7341</f>
        <v>0</v>
      </c>
      <c r="K7344" s="12" t="n">
        <f aca="false">IF(J7344&gt;=F7344,F7344,J7344)</f>
        <v>0</v>
      </c>
      <c r="L7344" s="12" t="n">
        <f aca="false">IF(J7344&gt;F7344,J7344-F7344,0)</f>
        <v>0</v>
      </c>
      <c r="M7344" s="12" t="n">
        <f aca="false">IF(J7344&gt;=G7344,G7344,J7344)</f>
        <v>0</v>
      </c>
      <c r="N7344" s="12" t="n">
        <f aca="false">IF(J7344&gt;G7344,J7344-G7344,0)</f>
        <v>0</v>
      </c>
      <c r="O7344" s="12" t="n">
        <f aca="false">IF(J7344&gt;=H7344,H7344,J7344)</f>
        <v>0</v>
      </c>
      <c r="P7344" s="12" t="n">
        <f aca="false">IF(J7344&gt;H7344,J7344-H7344,0)</f>
        <v>0</v>
      </c>
    </row>
    <row r="7345" customFormat="false" ht="15" hidden="false" customHeight="false" outlineLevel="0" collapsed="false">
      <c r="A7345" s="28" t="n">
        <v>43041.8333333155</v>
      </c>
      <c r="B7345" s="0" t="n">
        <f aca="false">MONTH(A7345)</f>
        <v>11</v>
      </c>
      <c r="C7345" s="12" t="n">
        <v>0.467666666666667</v>
      </c>
      <c r="D7345" s="0" t="n">
        <v>1.403</v>
      </c>
      <c r="E7345" s="0" t="n">
        <v>0.6154</v>
      </c>
      <c r="F7345" s="12" t="n">
        <f aca="false">IF($F$3&gt;0,C7345*($F$3/$C$3),C7345)</f>
        <v>1.44149127666605</v>
      </c>
      <c r="G7345" s="12" t="n">
        <f aca="false">IF($F$3&gt;0,D7345*($F$3/$D$3),D7345)</f>
        <v>1.44149127666605</v>
      </c>
      <c r="H7345" s="12" t="n">
        <f aca="false">IF($F$3&gt;0,E7345*($F$3/$E$3),E7345)</f>
        <v>0.971519972518328</v>
      </c>
      <c r="J7345" s="12" t="n">
        <f aca="false">Sheet2!J7342</f>
        <v>0</v>
      </c>
      <c r="K7345" s="12" t="n">
        <f aca="false">IF(J7345&gt;=F7345,F7345,J7345)</f>
        <v>0</v>
      </c>
      <c r="L7345" s="12" t="n">
        <f aca="false">IF(J7345&gt;F7345,J7345-F7345,0)</f>
        <v>0</v>
      </c>
      <c r="M7345" s="12" t="n">
        <f aca="false">IF(J7345&gt;=G7345,G7345,J7345)</f>
        <v>0</v>
      </c>
      <c r="N7345" s="12" t="n">
        <f aca="false">IF(J7345&gt;G7345,J7345-G7345,0)</f>
        <v>0</v>
      </c>
      <c r="O7345" s="12" t="n">
        <f aca="false">IF(J7345&gt;=H7345,H7345,J7345)</f>
        <v>0</v>
      </c>
      <c r="P7345" s="12" t="n">
        <f aca="false">IF(J7345&gt;H7345,J7345-H7345,0)</f>
        <v>0</v>
      </c>
    </row>
    <row r="7346" customFormat="false" ht="15" hidden="false" customHeight="false" outlineLevel="0" collapsed="false">
      <c r="A7346" s="28" t="n">
        <v>43041.8749999822</v>
      </c>
      <c r="B7346" s="0" t="n">
        <f aca="false">MONTH(A7346)</f>
        <v>11</v>
      </c>
      <c r="C7346" s="12" t="n">
        <v>0.306</v>
      </c>
      <c r="D7346" s="0" t="n">
        <v>0.918</v>
      </c>
      <c r="E7346" s="0" t="n">
        <v>0.4743</v>
      </c>
      <c r="F7346" s="12" t="n">
        <f aca="false">IF($F$3&gt;0,C7346*($F$3/$C$3),C7346)</f>
        <v>0.943185311460749</v>
      </c>
      <c r="G7346" s="12" t="n">
        <f aca="false">IF($F$3&gt;0,D7346*($F$3/$D$3),D7346)</f>
        <v>0.94318531146075</v>
      </c>
      <c r="H7346" s="12" t="n">
        <f aca="false">IF($F$3&gt;0,E7346*($F$3/$E$3),E7346)</f>
        <v>0.748768155614955</v>
      </c>
      <c r="J7346" s="12" t="n">
        <f aca="false">Sheet2!J7343</f>
        <v>0</v>
      </c>
      <c r="K7346" s="12" t="n">
        <f aca="false">IF(J7346&gt;=F7346,F7346,J7346)</f>
        <v>0</v>
      </c>
      <c r="L7346" s="12" t="n">
        <f aca="false">IF(J7346&gt;F7346,J7346-F7346,0)</f>
        <v>0</v>
      </c>
      <c r="M7346" s="12" t="n">
        <f aca="false">IF(J7346&gt;=G7346,G7346,J7346)</f>
        <v>0</v>
      </c>
      <c r="N7346" s="12" t="n">
        <f aca="false">IF(J7346&gt;G7346,J7346-G7346,0)</f>
        <v>0</v>
      </c>
      <c r="O7346" s="12" t="n">
        <f aca="false">IF(J7346&gt;=H7346,H7346,J7346)</f>
        <v>0</v>
      </c>
      <c r="P7346" s="12" t="n">
        <f aca="false">IF(J7346&gt;H7346,J7346-H7346,0)</f>
        <v>0</v>
      </c>
    </row>
    <row r="7347" customFormat="false" ht="15" hidden="false" customHeight="false" outlineLevel="0" collapsed="false">
      <c r="A7347" s="28" t="n">
        <v>43041.9166666489</v>
      </c>
      <c r="B7347" s="0" t="n">
        <f aca="false">MONTH(A7347)</f>
        <v>11</v>
      </c>
      <c r="C7347" s="12" t="n">
        <v>0.275666666666667</v>
      </c>
      <c r="D7347" s="0" t="n">
        <v>0.827</v>
      </c>
      <c r="E7347" s="0" t="n">
        <v>0.3655</v>
      </c>
      <c r="F7347" s="12" t="n">
        <f aca="false">IF($F$3&gt;0,C7347*($F$3/$C$3),C7347)</f>
        <v>0.849688728298518</v>
      </c>
      <c r="G7347" s="12" t="n">
        <f aca="false">IF($F$3&gt;0,D7347*($F$3/$D$3),D7347)</f>
        <v>0.849688728298519</v>
      </c>
      <c r="H7347" s="12" t="n">
        <f aca="false">IF($F$3&gt;0,E7347*($F$3/$E$3),E7347)</f>
        <v>0.577007718484643</v>
      </c>
      <c r="J7347" s="12" t="n">
        <f aca="false">Sheet2!J7344</f>
        <v>0</v>
      </c>
      <c r="K7347" s="12" t="n">
        <f aca="false">IF(J7347&gt;=F7347,F7347,J7347)</f>
        <v>0</v>
      </c>
      <c r="L7347" s="12" t="n">
        <f aca="false">IF(J7347&gt;F7347,J7347-F7347,0)</f>
        <v>0</v>
      </c>
      <c r="M7347" s="12" t="n">
        <f aca="false">IF(J7347&gt;=G7347,G7347,J7347)</f>
        <v>0</v>
      </c>
      <c r="N7347" s="12" t="n">
        <f aca="false">IF(J7347&gt;G7347,J7347-G7347,0)</f>
        <v>0</v>
      </c>
      <c r="O7347" s="12" t="n">
        <f aca="false">IF(J7347&gt;=H7347,H7347,J7347)</f>
        <v>0</v>
      </c>
      <c r="P7347" s="12" t="n">
        <f aca="false">IF(J7347&gt;H7347,J7347-H7347,0)</f>
        <v>0</v>
      </c>
    </row>
    <row r="7348" customFormat="false" ht="15" hidden="false" customHeight="false" outlineLevel="0" collapsed="false">
      <c r="A7348" s="28" t="n">
        <v>43041.9583333155</v>
      </c>
      <c r="B7348" s="0" t="n">
        <f aca="false">MONTH(A7348)</f>
        <v>11</v>
      </c>
      <c r="C7348" s="12" t="n">
        <v>0.232</v>
      </c>
      <c r="D7348" s="0" t="n">
        <v>0.696</v>
      </c>
      <c r="E7348" s="0" t="n">
        <v>0.2805</v>
      </c>
      <c r="F7348" s="12" t="n">
        <f aca="false">IF($F$3&gt;0,C7348*($F$3/$C$3),C7348)</f>
        <v>0.715094745944098</v>
      </c>
      <c r="G7348" s="12" t="n">
        <f aca="false">IF($F$3&gt;0,D7348*($F$3/$D$3),D7348)</f>
        <v>0.715094745944098</v>
      </c>
      <c r="H7348" s="12" t="n">
        <f aca="false">IF($F$3&gt;0,E7348*($F$3/$E$3),E7348)</f>
        <v>0.442819876976586</v>
      </c>
      <c r="J7348" s="12" t="n">
        <f aca="false">Sheet2!J7345</f>
        <v>0</v>
      </c>
      <c r="K7348" s="12" t="n">
        <f aca="false">IF(J7348&gt;=F7348,F7348,J7348)</f>
        <v>0</v>
      </c>
      <c r="L7348" s="12" t="n">
        <f aca="false">IF(J7348&gt;F7348,J7348-F7348,0)</f>
        <v>0</v>
      </c>
      <c r="M7348" s="12" t="n">
        <f aca="false">IF(J7348&gt;=G7348,G7348,J7348)</f>
        <v>0</v>
      </c>
      <c r="N7348" s="12" t="n">
        <f aca="false">IF(J7348&gt;G7348,J7348-G7348,0)</f>
        <v>0</v>
      </c>
      <c r="O7348" s="12" t="n">
        <f aca="false">IF(J7348&gt;=H7348,H7348,J7348)</f>
        <v>0</v>
      </c>
      <c r="P7348" s="12" t="n">
        <f aca="false">IF(J7348&gt;H7348,J7348-H7348,0)</f>
        <v>0</v>
      </c>
    </row>
    <row r="7349" customFormat="false" ht="15" hidden="false" customHeight="false" outlineLevel="0" collapsed="false">
      <c r="A7349" s="28" t="n">
        <v>43041.9999999822</v>
      </c>
      <c r="B7349" s="0" t="n">
        <f aca="false">MONTH(A7349)</f>
        <v>11</v>
      </c>
      <c r="C7349" s="12" t="n">
        <v>0.0966666666666667</v>
      </c>
      <c r="D7349" s="0" t="n">
        <v>0.29</v>
      </c>
      <c r="E7349" s="0" t="n">
        <v>0.8874</v>
      </c>
      <c r="F7349" s="12" t="n">
        <f aca="false">IF($F$3&gt;0,C7349*($F$3/$C$3),C7349)</f>
        <v>0.297956144143374</v>
      </c>
      <c r="G7349" s="12" t="n">
        <f aca="false">IF($F$3&gt;0,D7349*($F$3/$D$3),D7349)</f>
        <v>0.297956144143374</v>
      </c>
      <c r="H7349" s="12" t="n">
        <f aca="false">IF($F$3&gt;0,E7349*($F$3/$E$3),E7349)</f>
        <v>1.40092106534411</v>
      </c>
      <c r="J7349" s="12" t="n">
        <f aca="false">Sheet2!J7346</f>
        <v>0</v>
      </c>
      <c r="K7349" s="12" t="n">
        <f aca="false">IF(J7349&gt;=F7349,F7349,J7349)</f>
        <v>0</v>
      </c>
      <c r="L7349" s="12" t="n">
        <f aca="false">IF(J7349&gt;F7349,J7349-F7349,0)</f>
        <v>0</v>
      </c>
      <c r="M7349" s="12" t="n">
        <f aca="false">IF(J7349&gt;=G7349,G7349,J7349)</f>
        <v>0</v>
      </c>
      <c r="N7349" s="12" t="n">
        <f aca="false">IF(J7349&gt;G7349,J7349-G7349,0)</f>
        <v>0</v>
      </c>
      <c r="O7349" s="12" t="n">
        <f aca="false">IF(J7349&gt;=H7349,H7349,J7349)</f>
        <v>0</v>
      </c>
      <c r="P7349" s="12" t="n">
        <f aca="false">IF(J7349&gt;H7349,J7349-H7349,0)</f>
        <v>0</v>
      </c>
    </row>
    <row r="7350" customFormat="false" ht="15" hidden="false" customHeight="false" outlineLevel="0" collapsed="false">
      <c r="A7350" s="28" t="n">
        <v>43042.0416666489</v>
      </c>
      <c r="B7350" s="0" t="n">
        <f aca="false">MONTH(A7350)</f>
        <v>11</v>
      </c>
      <c r="C7350" s="12" t="n">
        <v>0.191333333333333</v>
      </c>
      <c r="D7350" s="0" t="n">
        <v>0.574</v>
      </c>
      <c r="E7350" s="0" t="n">
        <v>2.3494</v>
      </c>
      <c r="F7350" s="12" t="n">
        <f aca="false">IF($F$3&gt;0,C7350*($F$3/$C$3),C7350)</f>
        <v>0.589747678407919</v>
      </c>
      <c r="G7350" s="12" t="n">
        <f aca="false">IF($F$3&gt;0,D7350*($F$3/$D$3),D7350)</f>
        <v>0.58974767840792</v>
      </c>
      <c r="H7350" s="12" t="n">
        <f aca="false">IF($F$3&gt;0,E7350*($F$3/$E$3),E7350)</f>
        <v>3.70895193928268</v>
      </c>
      <c r="J7350" s="12" t="n">
        <f aca="false">Sheet2!J7347</f>
        <v>0</v>
      </c>
      <c r="K7350" s="12" t="n">
        <f aca="false">IF(J7350&gt;=F7350,F7350,J7350)</f>
        <v>0</v>
      </c>
      <c r="L7350" s="12" t="n">
        <f aca="false">IF(J7350&gt;F7350,J7350-F7350,0)</f>
        <v>0</v>
      </c>
      <c r="M7350" s="12" t="n">
        <f aca="false">IF(J7350&gt;=G7350,G7350,J7350)</f>
        <v>0</v>
      </c>
      <c r="N7350" s="12" t="n">
        <f aca="false">IF(J7350&gt;G7350,J7350-G7350,0)</f>
        <v>0</v>
      </c>
      <c r="O7350" s="12" t="n">
        <f aca="false">IF(J7350&gt;=H7350,H7350,J7350)</f>
        <v>0</v>
      </c>
      <c r="P7350" s="12" t="n">
        <f aca="false">IF(J7350&gt;H7350,J7350-H7350,0)</f>
        <v>0</v>
      </c>
    </row>
    <row r="7351" customFormat="false" ht="15" hidden="false" customHeight="false" outlineLevel="0" collapsed="false">
      <c r="A7351" s="28" t="n">
        <v>43042.0833333155</v>
      </c>
      <c r="B7351" s="0" t="n">
        <f aca="false">MONTH(A7351)</f>
        <v>11</v>
      </c>
      <c r="C7351" s="12" t="n">
        <v>0.0483333333333333</v>
      </c>
      <c r="D7351" s="0" t="n">
        <v>0.145</v>
      </c>
      <c r="E7351" s="0" t="n">
        <v>0.2482</v>
      </c>
      <c r="F7351" s="12" t="n">
        <f aca="false">IF($F$3&gt;0,C7351*($F$3/$C$3),C7351)</f>
        <v>0.148978072071687</v>
      </c>
      <c r="G7351" s="12" t="n">
        <f aca="false">IF($F$3&gt;0,D7351*($F$3/$D$3),D7351)</f>
        <v>0.148978072071687</v>
      </c>
      <c r="H7351" s="12" t="n">
        <f aca="false">IF($F$3&gt;0,E7351*($F$3/$E$3),E7351)</f>
        <v>0.391828497203525</v>
      </c>
      <c r="J7351" s="12" t="n">
        <f aca="false">Sheet2!J7348</f>
        <v>0</v>
      </c>
      <c r="K7351" s="12" t="n">
        <f aca="false">IF(J7351&gt;=F7351,F7351,J7351)</f>
        <v>0</v>
      </c>
      <c r="L7351" s="12" t="n">
        <f aca="false">IF(J7351&gt;F7351,J7351-F7351,0)</f>
        <v>0</v>
      </c>
      <c r="M7351" s="12" t="n">
        <f aca="false">IF(J7351&gt;=G7351,G7351,J7351)</f>
        <v>0</v>
      </c>
      <c r="N7351" s="12" t="n">
        <f aca="false">IF(J7351&gt;G7351,J7351-G7351,0)</f>
        <v>0</v>
      </c>
      <c r="O7351" s="12" t="n">
        <f aca="false">IF(J7351&gt;=H7351,H7351,J7351)</f>
        <v>0</v>
      </c>
      <c r="P7351" s="12" t="n">
        <f aca="false">IF(J7351&gt;H7351,J7351-H7351,0)</f>
        <v>0</v>
      </c>
    </row>
    <row r="7352" customFormat="false" ht="15" hidden="false" customHeight="false" outlineLevel="0" collapsed="false">
      <c r="A7352" s="28" t="n">
        <v>43042.1249999822</v>
      </c>
      <c r="B7352" s="0" t="n">
        <f aca="false">MONTH(A7352)</f>
        <v>11</v>
      </c>
      <c r="C7352" s="12" t="n">
        <v>0.129333333333333</v>
      </c>
      <c r="D7352" s="0" t="n">
        <v>0.388</v>
      </c>
      <c r="E7352" s="0" t="n">
        <v>0.2499</v>
      </c>
      <c r="F7352" s="12" t="n">
        <f aca="false">IF($F$3&gt;0,C7352*($F$3/$C$3),C7352)</f>
        <v>0.398644772164238</v>
      </c>
      <c r="G7352" s="12" t="n">
        <f aca="false">IF($F$3&gt;0,D7352*($F$3/$D$3),D7352)</f>
        <v>0.398644772164239</v>
      </c>
      <c r="H7352" s="12" t="n">
        <f aca="false">IF($F$3&gt;0,E7352*($F$3/$E$3),E7352)</f>
        <v>0.394512254033686</v>
      </c>
      <c r="J7352" s="12" t="n">
        <f aca="false">Sheet2!J7349</f>
        <v>0</v>
      </c>
      <c r="K7352" s="12" t="n">
        <f aca="false">IF(J7352&gt;=F7352,F7352,J7352)</f>
        <v>0</v>
      </c>
      <c r="L7352" s="12" t="n">
        <f aca="false">IF(J7352&gt;F7352,J7352-F7352,0)</f>
        <v>0</v>
      </c>
      <c r="M7352" s="12" t="n">
        <f aca="false">IF(J7352&gt;=G7352,G7352,J7352)</f>
        <v>0</v>
      </c>
      <c r="N7352" s="12" t="n">
        <f aca="false">IF(J7352&gt;G7352,J7352-G7352,0)</f>
        <v>0</v>
      </c>
      <c r="O7352" s="12" t="n">
        <f aca="false">IF(J7352&gt;=H7352,H7352,J7352)</f>
        <v>0</v>
      </c>
      <c r="P7352" s="12" t="n">
        <f aca="false">IF(J7352&gt;H7352,J7352-H7352,0)</f>
        <v>0</v>
      </c>
    </row>
    <row r="7353" customFormat="false" ht="15" hidden="false" customHeight="false" outlineLevel="0" collapsed="false">
      <c r="A7353" s="28" t="n">
        <v>43042.1666666488</v>
      </c>
      <c r="B7353" s="0" t="n">
        <f aca="false">MONTH(A7353)</f>
        <v>11</v>
      </c>
      <c r="C7353" s="12" t="n">
        <v>0.231</v>
      </c>
      <c r="D7353" s="0" t="n">
        <v>0.693</v>
      </c>
      <c r="E7353" s="0" t="n">
        <v>0.2516</v>
      </c>
      <c r="F7353" s="12" t="n">
        <f aca="false">IF($F$3&gt;0,C7353*($F$3/$C$3),C7353)</f>
        <v>0.712012441004683</v>
      </c>
      <c r="G7353" s="12" t="n">
        <f aca="false">IF($F$3&gt;0,D7353*($F$3/$D$3),D7353)</f>
        <v>0.712012441004684</v>
      </c>
      <c r="H7353" s="12" t="n">
        <f aca="false">IF($F$3&gt;0,E7353*($F$3/$E$3),E7353)</f>
        <v>0.397196010863847</v>
      </c>
      <c r="J7353" s="12" t="n">
        <f aca="false">Sheet2!J7350</f>
        <v>0</v>
      </c>
      <c r="K7353" s="12" t="n">
        <f aca="false">IF(J7353&gt;=F7353,F7353,J7353)</f>
        <v>0</v>
      </c>
      <c r="L7353" s="12" t="n">
        <f aca="false">IF(J7353&gt;F7353,J7353-F7353,0)</f>
        <v>0</v>
      </c>
      <c r="M7353" s="12" t="n">
        <f aca="false">IF(J7353&gt;=G7353,G7353,J7353)</f>
        <v>0</v>
      </c>
      <c r="N7353" s="12" t="n">
        <f aca="false">IF(J7353&gt;G7353,J7353-G7353,0)</f>
        <v>0</v>
      </c>
      <c r="O7353" s="12" t="n">
        <f aca="false">IF(J7353&gt;=H7353,H7353,J7353)</f>
        <v>0</v>
      </c>
      <c r="P7353" s="12" t="n">
        <f aca="false">IF(J7353&gt;H7353,J7353-H7353,0)</f>
        <v>0</v>
      </c>
    </row>
    <row r="7354" customFormat="false" ht="15" hidden="false" customHeight="false" outlineLevel="0" collapsed="false">
      <c r="A7354" s="28" t="n">
        <v>43042.2083333155</v>
      </c>
      <c r="B7354" s="0" t="n">
        <f aca="false">MONTH(A7354)</f>
        <v>11</v>
      </c>
      <c r="C7354" s="12" t="n">
        <v>0.114333333333333</v>
      </c>
      <c r="D7354" s="0" t="n">
        <v>0.343</v>
      </c>
      <c r="E7354" s="0" t="n">
        <v>0.2652</v>
      </c>
      <c r="F7354" s="12" t="n">
        <f aca="false">IF($F$3&gt;0,C7354*($F$3/$C$3),C7354)</f>
        <v>0.352410198073025</v>
      </c>
      <c r="G7354" s="12" t="n">
        <f aca="false">IF($F$3&gt;0,D7354*($F$3/$D$3),D7354)</f>
        <v>0.352410198073025</v>
      </c>
      <c r="H7354" s="12" t="n">
        <f aca="false">IF($F$3&gt;0,E7354*($F$3/$E$3),E7354)</f>
        <v>0.418666065505136</v>
      </c>
      <c r="J7354" s="12" t="n">
        <f aca="false">Sheet2!J7351</f>
        <v>0</v>
      </c>
      <c r="K7354" s="12" t="n">
        <f aca="false">IF(J7354&gt;=F7354,F7354,J7354)</f>
        <v>0</v>
      </c>
      <c r="L7354" s="12" t="n">
        <f aca="false">IF(J7354&gt;F7354,J7354-F7354,0)</f>
        <v>0</v>
      </c>
      <c r="M7354" s="12" t="n">
        <f aca="false">IF(J7354&gt;=G7354,G7354,J7354)</f>
        <v>0</v>
      </c>
      <c r="N7354" s="12" t="n">
        <f aca="false">IF(J7354&gt;G7354,J7354-G7354,0)</f>
        <v>0</v>
      </c>
      <c r="O7354" s="12" t="n">
        <f aca="false">IF(J7354&gt;=H7354,H7354,J7354)</f>
        <v>0</v>
      </c>
      <c r="P7354" s="12" t="n">
        <f aca="false">IF(J7354&gt;H7354,J7354-H7354,0)</f>
        <v>0</v>
      </c>
    </row>
    <row r="7355" customFormat="false" ht="15" hidden="false" customHeight="false" outlineLevel="0" collapsed="false">
      <c r="A7355" s="28" t="n">
        <v>43042.2499999822</v>
      </c>
      <c r="B7355" s="0" t="n">
        <f aca="false">MONTH(A7355)</f>
        <v>11</v>
      </c>
      <c r="C7355" s="12" t="n">
        <v>0.493333333333333</v>
      </c>
      <c r="D7355" s="0" t="n">
        <v>1.48</v>
      </c>
      <c r="E7355" s="0" t="n">
        <v>1.0166</v>
      </c>
      <c r="F7355" s="12" t="n">
        <f aca="false">IF($F$3&gt;0,C7355*($F$3/$C$3),C7355)</f>
        <v>1.52060377011101</v>
      </c>
      <c r="G7355" s="12" t="n">
        <f aca="false">IF($F$3&gt;0,D7355*($F$3/$D$3),D7355)</f>
        <v>1.52060377011101</v>
      </c>
      <c r="H7355" s="12" t="n">
        <f aca="false">IF($F$3&gt;0,E7355*($F$3/$E$3),E7355)</f>
        <v>1.60488658443635</v>
      </c>
      <c r="J7355" s="12" t="n">
        <f aca="false">Sheet2!J7352</f>
        <v>0</v>
      </c>
      <c r="K7355" s="12" t="n">
        <f aca="false">IF(J7355&gt;=F7355,F7355,J7355)</f>
        <v>0</v>
      </c>
      <c r="L7355" s="12" t="n">
        <f aca="false">IF(J7355&gt;F7355,J7355-F7355,0)</f>
        <v>0</v>
      </c>
      <c r="M7355" s="12" t="n">
        <f aca="false">IF(J7355&gt;=G7355,G7355,J7355)</f>
        <v>0</v>
      </c>
      <c r="N7355" s="12" t="n">
        <f aca="false">IF(J7355&gt;G7355,J7355-G7355,0)</f>
        <v>0</v>
      </c>
      <c r="O7355" s="12" t="n">
        <f aca="false">IF(J7355&gt;=H7355,H7355,J7355)</f>
        <v>0</v>
      </c>
      <c r="P7355" s="12" t="n">
        <f aca="false">IF(J7355&gt;H7355,J7355-H7355,0)</f>
        <v>0</v>
      </c>
    </row>
    <row r="7356" customFormat="false" ht="15" hidden="false" customHeight="false" outlineLevel="0" collapsed="false">
      <c r="A7356" s="28" t="n">
        <v>43042.2916666488</v>
      </c>
      <c r="B7356" s="0" t="n">
        <f aca="false">MONTH(A7356)</f>
        <v>11</v>
      </c>
      <c r="C7356" s="12" t="n">
        <v>0.496666666666667</v>
      </c>
      <c r="D7356" s="0" t="n">
        <v>1.49</v>
      </c>
      <c r="E7356" s="0" t="n">
        <v>0.5984</v>
      </c>
      <c r="F7356" s="12" t="n">
        <f aca="false">IF($F$3&gt;0,C7356*($F$3/$C$3),C7356)</f>
        <v>1.53087811990906</v>
      </c>
      <c r="G7356" s="12" t="n">
        <f aca="false">IF($F$3&gt;0,D7356*($F$3/$D$3),D7356)</f>
        <v>1.53087811990906</v>
      </c>
      <c r="H7356" s="12" t="n">
        <f aca="false">IF($F$3&gt;0,E7356*($F$3/$E$3),E7356)</f>
        <v>0.944682404216717</v>
      </c>
      <c r="J7356" s="12" t="n">
        <f aca="false">Sheet2!J7353</f>
        <v>0</v>
      </c>
      <c r="K7356" s="12" t="n">
        <f aca="false">IF(J7356&gt;=F7356,F7356,J7356)</f>
        <v>0</v>
      </c>
      <c r="L7356" s="12" t="n">
        <f aca="false">IF(J7356&gt;F7356,J7356-F7356,0)</f>
        <v>0</v>
      </c>
      <c r="M7356" s="12" t="n">
        <f aca="false">IF(J7356&gt;=G7356,G7356,J7356)</f>
        <v>0</v>
      </c>
      <c r="N7356" s="12" t="n">
        <f aca="false">IF(J7356&gt;G7356,J7356-G7356,0)</f>
        <v>0</v>
      </c>
      <c r="O7356" s="12" t="n">
        <f aca="false">IF(J7356&gt;=H7356,H7356,J7356)</f>
        <v>0</v>
      </c>
      <c r="P7356" s="12" t="n">
        <f aca="false">IF(J7356&gt;H7356,J7356-H7356,0)</f>
        <v>0</v>
      </c>
    </row>
    <row r="7357" customFormat="false" ht="15" hidden="false" customHeight="false" outlineLevel="0" collapsed="false">
      <c r="A7357" s="28" t="n">
        <v>43042.3333333155</v>
      </c>
      <c r="B7357" s="0" t="n">
        <f aca="false">MONTH(A7357)</f>
        <v>11</v>
      </c>
      <c r="C7357" s="12" t="n">
        <v>1.00933333333333</v>
      </c>
      <c r="D7357" s="0" t="n">
        <v>3.028</v>
      </c>
      <c r="E7357" s="0" t="n">
        <v>1.955</v>
      </c>
      <c r="F7357" s="12" t="n">
        <f aca="false">IF($F$3&gt;0,C7357*($F$3/$C$3),C7357)</f>
        <v>3.11107311884875</v>
      </c>
      <c r="G7357" s="12" t="n">
        <f aca="false">IF($F$3&gt;0,D7357*($F$3/$D$3),D7357)</f>
        <v>3.11107311884875</v>
      </c>
      <c r="H7357" s="12" t="n">
        <f aca="false">IF($F$3&gt;0,E7357*($F$3/$E$3),E7357)</f>
        <v>3.0863203546853</v>
      </c>
      <c r="J7357" s="12" t="n">
        <f aca="false">Sheet2!J7354</f>
        <v>0.439348261916851</v>
      </c>
      <c r="K7357" s="12" t="n">
        <f aca="false">IF(J7357&gt;=F7357,F7357,J7357)</f>
        <v>0.439348261916851</v>
      </c>
      <c r="L7357" s="12" t="n">
        <f aca="false">IF(J7357&gt;F7357,J7357-F7357,0)</f>
        <v>0</v>
      </c>
      <c r="M7357" s="12" t="n">
        <f aca="false">IF(J7357&gt;=G7357,G7357,J7357)</f>
        <v>0.439348261916851</v>
      </c>
      <c r="N7357" s="12" t="n">
        <f aca="false">IF(J7357&gt;G7357,J7357-G7357,0)</f>
        <v>0</v>
      </c>
      <c r="O7357" s="12" t="n">
        <f aca="false">IF(J7357&gt;=H7357,H7357,J7357)</f>
        <v>0.439348261916851</v>
      </c>
      <c r="P7357" s="12" t="n">
        <f aca="false">IF(J7357&gt;H7357,J7357-H7357,0)</f>
        <v>0</v>
      </c>
    </row>
    <row r="7358" customFormat="false" ht="15" hidden="false" customHeight="false" outlineLevel="0" collapsed="false">
      <c r="A7358" s="28" t="n">
        <v>43042.3749999822</v>
      </c>
      <c r="B7358" s="0" t="n">
        <f aca="false">MONTH(A7358)</f>
        <v>11</v>
      </c>
      <c r="C7358" s="12" t="n">
        <v>0.536333333333333</v>
      </c>
      <c r="D7358" s="0" t="n">
        <v>1.609</v>
      </c>
      <c r="E7358" s="0" t="n">
        <v>1.0727</v>
      </c>
      <c r="F7358" s="12" t="n">
        <f aca="false">IF($F$3&gt;0,C7358*($F$3/$C$3),C7358)</f>
        <v>1.65314288250582</v>
      </c>
      <c r="G7358" s="12" t="n">
        <f aca="false">IF($F$3&gt;0,D7358*($F$3/$D$3),D7358)</f>
        <v>1.65314288250582</v>
      </c>
      <c r="H7358" s="12" t="n">
        <f aca="false">IF($F$3&gt;0,E7358*($F$3/$E$3),E7358)</f>
        <v>1.69345055983167</v>
      </c>
      <c r="J7358" s="12" t="n">
        <f aca="false">Sheet2!J7355</f>
        <v>1.1910993043376</v>
      </c>
      <c r="K7358" s="12" t="n">
        <f aca="false">IF(J7358&gt;=F7358,F7358,J7358)</f>
        <v>1.1910993043376</v>
      </c>
      <c r="L7358" s="12" t="n">
        <f aca="false">IF(J7358&gt;F7358,J7358-F7358,0)</f>
        <v>0</v>
      </c>
      <c r="M7358" s="12" t="n">
        <f aca="false">IF(J7358&gt;=G7358,G7358,J7358)</f>
        <v>1.1910993043376</v>
      </c>
      <c r="N7358" s="12" t="n">
        <f aca="false">IF(J7358&gt;G7358,J7358-G7358,0)</f>
        <v>0</v>
      </c>
      <c r="O7358" s="12" t="n">
        <f aca="false">IF(J7358&gt;=H7358,H7358,J7358)</f>
        <v>1.1910993043376</v>
      </c>
      <c r="P7358" s="12" t="n">
        <f aca="false">IF(J7358&gt;H7358,J7358-H7358,0)</f>
        <v>0</v>
      </c>
    </row>
    <row r="7359" customFormat="false" ht="15" hidden="false" customHeight="false" outlineLevel="0" collapsed="false">
      <c r="A7359" s="28" t="n">
        <v>43042.4166666488</v>
      </c>
      <c r="B7359" s="0" t="n">
        <f aca="false">MONTH(A7359)</f>
        <v>11</v>
      </c>
      <c r="C7359" s="12" t="n">
        <v>0.469333333333333</v>
      </c>
      <c r="D7359" s="0" t="n">
        <v>1.408</v>
      </c>
      <c r="E7359" s="0" t="n">
        <v>0.5389</v>
      </c>
      <c r="F7359" s="12" t="n">
        <f aca="false">IF($F$3&gt;0,C7359*($F$3/$C$3),C7359)</f>
        <v>1.44662845156507</v>
      </c>
      <c r="G7359" s="12" t="n">
        <f aca="false">IF($F$3&gt;0,D7359*($F$3/$D$3),D7359)</f>
        <v>1.44662845156507</v>
      </c>
      <c r="H7359" s="12" t="n">
        <f aca="false">IF($F$3&gt;0,E7359*($F$3/$E$3),E7359)</f>
        <v>0.850750915161078</v>
      </c>
      <c r="J7359" s="12" t="n">
        <f aca="false">Sheet2!J7356</f>
        <v>2.17834687588309</v>
      </c>
      <c r="K7359" s="12" t="n">
        <f aca="false">IF(J7359&gt;=F7359,F7359,J7359)</f>
        <v>1.44662845156507</v>
      </c>
      <c r="L7359" s="12" t="n">
        <f aca="false">IF(J7359&gt;F7359,J7359-F7359,0)</f>
        <v>0.731718424318022</v>
      </c>
      <c r="M7359" s="12" t="n">
        <f aca="false">IF(J7359&gt;=G7359,G7359,J7359)</f>
        <v>1.44662845156507</v>
      </c>
      <c r="N7359" s="12" t="n">
        <f aca="false">IF(J7359&gt;G7359,J7359-G7359,0)</f>
        <v>0.731718424318021</v>
      </c>
      <c r="O7359" s="12" t="n">
        <f aca="false">IF(J7359&gt;=H7359,H7359,J7359)</f>
        <v>0.850750915161078</v>
      </c>
      <c r="P7359" s="12" t="n">
        <f aca="false">IF(J7359&gt;H7359,J7359-H7359,0)</f>
        <v>1.32759596072202</v>
      </c>
    </row>
    <row r="7360" customFormat="false" ht="15" hidden="false" customHeight="false" outlineLevel="0" collapsed="false">
      <c r="A7360" s="28" t="n">
        <v>43042.4583333155</v>
      </c>
      <c r="B7360" s="0" t="n">
        <f aca="false">MONTH(A7360)</f>
        <v>11</v>
      </c>
      <c r="C7360" s="12" t="n">
        <v>0.43</v>
      </c>
      <c r="D7360" s="0" t="n">
        <v>1.29</v>
      </c>
      <c r="E7360" s="0" t="n">
        <v>0.3145</v>
      </c>
      <c r="F7360" s="12" t="n">
        <f aca="false">IF($F$3&gt;0,C7360*($F$3/$C$3),C7360)</f>
        <v>1.32539112394811</v>
      </c>
      <c r="G7360" s="12" t="n">
        <f aca="false">IF($F$3&gt;0,D7360*($F$3/$D$3),D7360)</f>
        <v>1.32539112394811</v>
      </c>
      <c r="H7360" s="12" t="n">
        <f aca="false">IF($F$3&gt;0,E7360*($F$3/$E$3),E7360)</f>
        <v>0.496495013579809</v>
      </c>
      <c r="J7360" s="12" t="n">
        <f aca="false">Sheet2!J7357</f>
        <v>1.59243240327205</v>
      </c>
      <c r="K7360" s="12" t="n">
        <f aca="false">IF(J7360&gt;=F7360,F7360,J7360)</f>
        <v>1.32539112394811</v>
      </c>
      <c r="L7360" s="12" t="n">
        <f aca="false">IF(J7360&gt;F7360,J7360-F7360,0)</f>
        <v>0.267041279323934</v>
      </c>
      <c r="M7360" s="12" t="n">
        <f aca="false">IF(J7360&gt;=G7360,G7360,J7360)</f>
        <v>1.32539112394811</v>
      </c>
      <c r="N7360" s="12" t="n">
        <f aca="false">IF(J7360&gt;G7360,J7360-G7360,0)</f>
        <v>0.267041279323933</v>
      </c>
      <c r="O7360" s="12" t="n">
        <f aca="false">IF(J7360&gt;=H7360,H7360,J7360)</f>
        <v>0.496495013579809</v>
      </c>
      <c r="P7360" s="12" t="n">
        <f aca="false">IF(J7360&gt;H7360,J7360-H7360,0)</f>
        <v>1.09593738969224</v>
      </c>
    </row>
    <row r="7361" customFormat="false" ht="15" hidden="false" customHeight="false" outlineLevel="0" collapsed="false">
      <c r="A7361" s="28" t="n">
        <v>43042.4999999822</v>
      </c>
      <c r="B7361" s="0" t="n">
        <f aca="false">MONTH(A7361)</f>
        <v>11</v>
      </c>
      <c r="C7361" s="12" t="n">
        <v>0.886333333333333</v>
      </c>
      <c r="D7361" s="0" t="n">
        <v>2.659</v>
      </c>
      <c r="E7361" s="0" t="n">
        <v>0.2533</v>
      </c>
      <c r="F7361" s="12" t="n">
        <f aca="false">IF($F$3&gt;0,C7361*($F$3/$C$3),C7361)</f>
        <v>2.7319496113008</v>
      </c>
      <c r="G7361" s="12" t="n">
        <f aca="false">IF($F$3&gt;0,D7361*($F$3/$D$3),D7361)</f>
        <v>2.7319496113008</v>
      </c>
      <c r="H7361" s="12" t="n">
        <f aca="false">IF($F$3&gt;0,E7361*($F$3/$E$3),E7361)</f>
        <v>0.399879767694008</v>
      </c>
      <c r="J7361" s="12" t="n">
        <f aca="false">Sheet2!J7358</f>
        <v>0.817158781997087</v>
      </c>
      <c r="K7361" s="12" t="n">
        <f aca="false">IF(J7361&gt;=F7361,F7361,J7361)</f>
        <v>0.817158781997087</v>
      </c>
      <c r="L7361" s="12" t="n">
        <f aca="false">IF(J7361&gt;F7361,J7361-F7361,0)</f>
        <v>0</v>
      </c>
      <c r="M7361" s="12" t="n">
        <f aca="false">IF(J7361&gt;=G7361,G7361,J7361)</f>
        <v>0.817158781997087</v>
      </c>
      <c r="N7361" s="12" t="n">
        <f aca="false">IF(J7361&gt;G7361,J7361-G7361,0)</f>
        <v>0</v>
      </c>
      <c r="O7361" s="12" t="n">
        <f aca="false">IF(J7361&gt;=H7361,H7361,J7361)</f>
        <v>0.399879767694008</v>
      </c>
      <c r="P7361" s="12" t="n">
        <f aca="false">IF(J7361&gt;H7361,J7361-H7361,0)</f>
        <v>0.417279014303079</v>
      </c>
    </row>
    <row r="7362" customFormat="false" ht="15" hidden="false" customHeight="false" outlineLevel="0" collapsed="false">
      <c r="A7362" s="28" t="n">
        <v>43042.5416666488</v>
      </c>
      <c r="B7362" s="0" t="n">
        <f aca="false">MONTH(A7362)</f>
        <v>11</v>
      </c>
      <c r="C7362" s="12" t="n">
        <v>0.598666666666667</v>
      </c>
      <c r="D7362" s="0" t="n">
        <v>1.796</v>
      </c>
      <c r="E7362" s="0" t="n">
        <v>0.2873</v>
      </c>
      <c r="F7362" s="12" t="n">
        <f aca="false">IF($F$3&gt;0,C7362*($F$3/$C$3),C7362)</f>
        <v>1.84527322372931</v>
      </c>
      <c r="G7362" s="12" t="n">
        <f aca="false">IF($F$3&gt;0,D7362*($F$3/$D$3),D7362)</f>
        <v>1.84527322372931</v>
      </c>
      <c r="H7362" s="12" t="n">
        <f aca="false">IF($F$3&gt;0,E7362*($F$3/$E$3),E7362)</f>
        <v>0.453554904297231</v>
      </c>
      <c r="J7362" s="12" t="n">
        <f aca="false">Sheet2!J7359</f>
        <v>2.003241422598</v>
      </c>
      <c r="K7362" s="12" t="n">
        <f aca="false">IF(J7362&gt;=F7362,F7362,J7362)</f>
        <v>1.84527322372931</v>
      </c>
      <c r="L7362" s="12" t="n">
        <f aca="false">IF(J7362&gt;F7362,J7362-F7362,0)</f>
        <v>0.157968198868694</v>
      </c>
      <c r="M7362" s="12" t="n">
        <f aca="false">IF(J7362&gt;=G7362,G7362,J7362)</f>
        <v>1.84527322372931</v>
      </c>
      <c r="N7362" s="12" t="n">
        <f aca="false">IF(J7362&gt;G7362,J7362-G7362,0)</f>
        <v>0.157968198868692</v>
      </c>
      <c r="O7362" s="12" t="n">
        <f aca="false">IF(J7362&gt;=H7362,H7362,J7362)</f>
        <v>0.453554904297231</v>
      </c>
      <c r="P7362" s="12" t="n">
        <f aca="false">IF(J7362&gt;H7362,J7362-H7362,0)</f>
        <v>1.54968651830077</v>
      </c>
    </row>
    <row r="7363" customFormat="false" ht="15" hidden="false" customHeight="false" outlineLevel="0" collapsed="false">
      <c r="A7363" s="28" t="n">
        <v>43042.5833333155</v>
      </c>
      <c r="B7363" s="0" t="n">
        <f aca="false">MONTH(A7363)</f>
        <v>11</v>
      </c>
      <c r="C7363" s="12" t="n">
        <v>0.543666666666667</v>
      </c>
      <c r="D7363" s="0" t="n">
        <v>1.631</v>
      </c>
      <c r="E7363" s="0" t="n">
        <v>0.7616</v>
      </c>
      <c r="F7363" s="12" t="n">
        <f aca="false">IF($F$3&gt;0,C7363*($F$3/$C$3),C7363)</f>
        <v>1.67574645206153</v>
      </c>
      <c r="G7363" s="12" t="n">
        <f aca="false">IF($F$3&gt;0,D7363*($F$3/$D$3),D7363)</f>
        <v>1.67574645206153</v>
      </c>
      <c r="H7363" s="12" t="n">
        <f aca="false">IF($F$3&gt;0,E7363*($F$3/$E$3),E7363)</f>
        <v>1.20232305991219</v>
      </c>
      <c r="J7363" s="12" t="n">
        <f aca="false">Sheet2!J7360</f>
        <v>1.28116036284848</v>
      </c>
      <c r="K7363" s="12" t="n">
        <f aca="false">IF(J7363&gt;=F7363,F7363,J7363)</f>
        <v>1.28116036284848</v>
      </c>
      <c r="L7363" s="12" t="n">
        <f aca="false">IF(J7363&gt;F7363,J7363-F7363,0)</f>
        <v>0</v>
      </c>
      <c r="M7363" s="12" t="n">
        <f aca="false">IF(J7363&gt;=G7363,G7363,J7363)</f>
        <v>1.28116036284848</v>
      </c>
      <c r="N7363" s="12" t="n">
        <f aca="false">IF(J7363&gt;G7363,J7363-G7363,0)</f>
        <v>0</v>
      </c>
      <c r="O7363" s="12" t="n">
        <f aca="false">IF(J7363&gt;=H7363,H7363,J7363)</f>
        <v>1.20232305991219</v>
      </c>
      <c r="P7363" s="12" t="n">
        <f aca="false">IF(J7363&gt;H7363,J7363-H7363,0)</f>
        <v>0.078837302936297</v>
      </c>
    </row>
    <row r="7364" customFormat="false" ht="15" hidden="false" customHeight="false" outlineLevel="0" collapsed="false">
      <c r="A7364" s="28" t="n">
        <v>43042.6249999822</v>
      </c>
      <c r="B7364" s="0" t="n">
        <f aca="false">MONTH(A7364)</f>
        <v>11</v>
      </c>
      <c r="C7364" s="12" t="n">
        <v>0.965</v>
      </c>
      <c r="D7364" s="0" t="n">
        <v>2.895</v>
      </c>
      <c r="E7364" s="0" t="n">
        <v>0.2856</v>
      </c>
      <c r="F7364" s="12" t="n">
        <f aca="false">IF($F$3&gt;0,C7364*($F$3/$C$3),C7364)</f>
        <v>2.97442426653472</v>
      </c>
      <c r="G7364" s="12" t="n">
        <f aca="false">IF($F$3&gt;0,D7364*($F$3/$D$3),D7364)</f>
        <v>2.97442426653472</v>
      </c>
      <c r="H7364" s="12" t="n">
        <f aca="false">IF($F$3&gt;0,E7364*($F$3/$E$3),E7364)</f>
        <v>0.45087114746707</v>
      </c>
      <c r="J7364" s="12" t="n">
        <f aca="false">Sheet2!J7361</f>
        <v>0.282462057250055</v>
      </c>
      <c r="K7364" s="12" t="n">
        <f aca="false">IF(J7364&gt;=F7364,F7364,J7364)</f>
        <v>0.282462057250055</v>
      </c>
      <c r="L7364" s="12" t="n">
        <f aca="false">IF(J7364&gt;F7364,J7364-F7364,0)</f>
        <v>0</v>
      </c>
      <c r="M7364" s="12" t="n">
        <f aca="false">IF(J7364&gt;=G7364,G7364,J7364)</f>
        <v>0.282462057250055</v>
      </c>
      <c r="N7364" s="12" t="n">
        <f aca="false">IF(J7364&gt;G7364,J7364-G7364,0)</f>
        <v>0</v>
      </c>
      <c r="O7364" s="12" t="n">
        <f aca="false">IF(J7364&gt;=H7364,H7364,J7364)</f>
        <v>0.282462057250055</v>
      </c>
      <c r="P7364" s="12" t="n">
        <f aca="false">IF(J7364&gt;H7364,J7364-H7364,0)</f>
        <v>0</v>
      </c>
    </row>
    <row r="7365" customFormat="false" ht="15" hidden="false" customHeight="false" outlineLevel="0" collapsed="false">
      <c r="A7365" s="28" t="n">
        <v>43042.6666666488</v>
      </c>
      <c r="B7365" s="0" t="n">
        <f aca="false">MONTH(A7365)</f>
        <v>11</v>
      </c>
      <c r="C7365" s="12" t="n">
        <v>0.364333333333333</v>
      </c>
      <c r="D7365" s="0" t="n">
        <v>1.093</v>
      </c>
      <c r="E7365" s="0" t="n">
        <v>1.1747</v>
      </c>
      <c r="F7365" s="12" t="n">
        <f aca="false">IF($F$3&gt;0,C7365*($F$3/$C$3),C7365)</f>
        <v>1.12298643292658</v>
      </c>
      <c r="G7365" s="12" t="n">
        <f aca="false">IF($F$3&gt;0,D7365*($F$3/$D$3),D7365)</f>
        <v>1.12298643292658</v>
      </c>
      <c r="H7365" s="12" t="n">
        <f aca="false">IF($F$3&gt;0,E7365*($F$3/$E$3),E7365)</f>
        <v>1.85447596964134</v>
      </c>
      <c r="J7365" s="12" t="n">
        <f aca="false">Sheet2!J7362</f>
        <v>0</v>
      </c>
      <c r="K7365" s="12" t="n">
        <f aca="false">IF(J7365&gt;=F7365,F7365,J7365)</f>
        <v>0</v>
      </c>
      <c r="L7365" s="12" t="n">
        <f aca="false">IF(J7365&gt;F7365,J7365-F7365,0)</f>
        <v>0</v>
      </c>
      <c r="M7365" s="12" t="n">
        <f aca="false">IF(J7365&gt;=G7365,G7365,J7365)</f>
        <v>0</v>
      </c>
      <c r="N7365" s="12" t="n">
        <f aca="false">IF(J7365&gt;G7365,J7365-G7365,0)</f>
        <v>0</v>
      </c>
      <c r="O7365" s="12" t="n">
        <f aca="false">IF(J7365&gt;=H7365,H7365,J7365)</f>
        <v>0</v>
      </c>
      <c r="P7365" s="12" t="n">
        <f aca="false">IF(J7365&gt;H7365,J7365-H7365,0)</f>
        <v>0</v>
      </c>
    </row>
    <row r="7366" customFormat="false" ht="15" hidden="false" customHeight="false" outlineLevel="0" collapsed="false">
      <c r="A7366" s="28" t="n">
        <v>43042.7083333155</v>
      </c>
      <c r="B7366" s="0" t="n">
        <f aca="false">MONTH(A7366)</f>
        <v>11</v>
      </c>
      <c r="C7366" s="12" t="n">
        <v>0.910333333333333</v>
      </c>
      <c r="D7366" s="0" t="n">
        <v>2.731</v>
      </c>
      <c r="E7366" s="0" t="n">
        <v>0.816</v>
      </c>
      <c r="F7366" s="12" t="n">
        <f aca="false">IF($F$3&gt;0,C7366*($F$3/$C$3),C7366)</f>
        <v>2.80592492984674</v>
      </c>
      <c r="G7366" s="12" t="n">
        <f aca="false">IF($F$3&gt;0,D7366*($F$3/$D$3),D7366)</f>
        <v>2.80592492984674</v>
      </c>
      <c r="H7366" s="12" t="n">
        <f aca="false">IF($F$3&gt;0,E7366*($F$3/$E$3),E7366)</f>
        <v>1.28820327847734</v>
      </c>
      <c r="J7366" s="12" t="n">
        <f aca="false">Sheet2!J7363</f>
        <v>0</v>
      </c>
      <c r="K7366" s="12" t="n">
        <f aca="false">IF(J7366&gt;=F7366,F7366,J7366)</f>
        <v>0</v>
      </c>
      <c r="L7366" s="12" t="n">
        <f aca="false">IF(J7366&gt;F7366,J7366-F7366,0)</f>
        <v>0</v>
      </c>
      <c r="M7366" s="12" t="n">
        <f aca="false">IF(J7366&gt;=G7366,G7366,J7366)</f>
        <v>0</v>
      </c>
      <c r="N7366" s="12" t="n">
        <f aca="false">IF(J7366&gt;G7366,J7366-G7366,0)</f>
        <v>0</v>
      </c>
      <c r="O7366" s="12" t="n">
        <f aca="false">IF(J7366&gt;=H7366,H7366,J7366)</f>
        <v>0</v>
      </c>
      <c r="P7366" s="12" t="n">
        <f aca="false">IF(J7366&gt;H7366,J7366-H7366,0)</f>
        <v>0</v>
      </c>
    </row>
    <row r="7367" customFormat="false" ht="15" hidden="false" customHeight="false" outlineLevel="0" collapsed="false">
      <c r="A7367" s="28" t="n">
        <v>43042.7499999821</v>
      </c>
      <c r="B7367" s="0" t="n">
        <f aca="false">MONTH(A7367)</f>
        <v>11</v>
      </c>
      <c r="C7367" s="12" t="n">
        <v>0.702333333333333</v>
      </c>
      <c r="D7367" s="0" t="n">
        <v>2.107</v>
      </c>
      <c r="E7367" s="0" t="n">
        <v>0.6545</v>
      </c>
      <c r="F7367" s="12" t="n">
        <f aca="false">IF($F$3&gt;0,C7367*($F$3/$C$3),C7367)</f>
        <v>2.16480550244858</v>
      </c>
      <c r="G7367" s="12" t="n">
        <f aca="false">IF($F$3&gt;0,D7367*($F$3/$D$3),D7367)</f>
        <v>2.16480550244858</v>
      </c>
      <c r="H7367" s="12" t="n">
        <f aca="false">IF($F$3&gt;0,E7367*($F$3/$E$3),E7367)</f>
        <v>1.03324637961203</v>
      </c>
      <c r="J7367" s="12" t="n">
        <f aca="false">Sheet2!J7364</f>
        <v>0</v>
      </c>
      <c r="K7367" s="12" t="n">
        <f aca="false">IF(J7367&gt;=F7367,F7367,J7367)</f>
        <v>0</v>
      </c>
      <c r="L7367" s="12" t="n">
        <f aca="false">IF(J7367&gt;F7367,J7367-F7367,0)</f>
        <v>0</v>
      </c>
      <c r="M7367" s="12" t="n">
        <f aca="false">IF(J7367&gt;=G7367,G7367,J7367)</f>
        <v>0</v>
      </c>
      <c r="N7367" s="12" t="n">
        <f aca="false">IF(J7367&gt;G7367,J7367-G7367,0)</f>
        <v>0</v>
      </c>
      <c r="O7367" s="12" t="n">
        <f aca="false">IF(J7367&gt;=H7367,H7367,J7367)</f>
        <v>0</v>
      </c>
      <c r="P7367" s="12" t="n">
        <f aca="false">IF(J7367&gt;H7367,J7367-H7367,0)</f>
        <v>0</v>
      </c>
    </row>
    <row r="7368" customFormat="false" ht="15" hidden="false" customHeight="false" outlineLevel="0" collapsed="false">
      <c r="A7368" s="28" t="n">
        <v>43042.7916666488</v>
      </c>
      <c r="B7368" s="0" t="n">
        <f aca="false">MONTH(A7368)</f>
        <v>11</v>
      </c>
      <c r="C7368" s="12" t="n">
        <v>0.323</v>
      </c>
      <c r="D7368" s="0" t="n">
        <v>0.969</v>
      </c>
      <c r="E7368" s="0" t="n">
        <v>0.8517</v>
      </c>
      <c r="F7368" s="12" t="n">
        <f aca="false">IF($F$3&gt;0,C7368*($F$3/$C$3),C7368)</f>
        <v>0.995584495430791</v>
      </c>
      <c r="G7368" s="12" t="n">
        <f aca="false">IF($F$3&gt;0,D7368*($F$3/$D$3),D7368)</f>
        <v>0.995584495430792</v>
      </c>
      <c r="H7368" s="12" t="n">
        <f aca="false">IF($F$3&gt;0,E7368*($F$3/$E$3),E7368)</f>
        <v>1.34456217191073</v>
      </c>
      <c r="J7368" s="12" t="n">
        <f aca="false">Sheet2!J7365</f>
        <v>0</v>
      </c>
      <c r="K7368" s="12" t="n">
        <f aca="false">IF(J7368&gt;=F7368,F7368,J7368)</f>
        <v>0</v>
      </c>
      <c r="L7368" s="12" t="n">
        <f aca="false">IF(J7368&gt;F7368,J7368-F7368,0)</f>
        <v>0</v>
      </c>
      <c r="M7368" s="12" t="n">
        <f aca="false">IF(J7368&gt;=G7368,G7368,J7368)</f>
        <v>0</v>
      </c>
      <c r="N7368" s="12" t="n">
        <f aca="false">IF(J7368&gt;G7368,J7368-G7368,0)</f>
        <v>0</v>
      </c>
      <c r="O7368" s="12" t="n">
        <f aca="false">IF(J7368&gt;=H7368,H7368,J7368)</f>
        <v>0</v>
      </c>
      <c r="P7368" s="12" t="n">
        <f aca="false">IF(J7368&gt;H7368,J7368-H7368,0)</f>
        <v>0</v>
      </c>
    </row>
    <row r="7369" customFormat="false" ht="15" hidden="false" customHeight="false" outlineLevel="0" collapsed="false">
      <c r="A7369" s="28" t="n">
        <v>43042.8333333155</v>
      </c>
      <c r="B7369" s="0" t="n">
        <f aca="false">MONTH(A7369)</f>
        <v>11</v>
      </c>
      <c r="C7369" s="12" t="n">
        <v>0.486</v>
      </c>
      <c r="D7369" s="0" t="n">
        <v>1.458</v>
      </c>
      <c r="E7369" s="0" t="n">
        <v>0.5355</v>
      </c>
      <c r="F7369" s="12" t="n">
        <f aca="false">IF($F$3&gt;0,C7369*($F$3/$C$3),C7369)</f>
        <v>1.49800020055531</v>
      </c>
      <c r="G7369" s="12" t="n">
        <f aca="false">IF($F$3&gt;0,D7369*($F$3/$D$3),D7369)</f>
        <v>1.49800020055531</v>
      </c>
      <c r="H7369" s="12" t="n">
        <f aca="false">IF($F$3&gt;0,E7369*($F$3/$E$3),E7369)</f>
        <v>0.845383401500756</v>
      </c>
      <c r="J7369" s="12" t="n">
        <f aca="false">Sheet2!J7366</f>
        <v>0</v>
      </c>
      <c r="K7369" s="12" t="n">
        <f aca="false">IF(J7369&gt;=F7369,F7369,J7369)</f>
        <v>0</v>
      </c>
      <c r="L7369" s="12" t="n">
        <f aca="false">IF(J7369&gt;F7369,J7369-F7369,0)</f>
        <v>0</v>
      </c>
      <c r="M7369" s="12" t="n">
        <f aca="false">IF(J7369&gt;=G7369,G7369,J7369)</f>
        <v>0</v>
      </c>
      <c r="N7369" s="12" t="n">
        <f aca="false">IF(J7369&gt;G7369,J7369-G7369,0)</f>
        <v>0</v>
      </c>
      <c r="O7369" s="12" t="n">
        <f aca="false">IF(J7369&gt;=H7369,H7369,J7369)</f>
        <v>0</v>
      </c>
      <c r="P7369" s="12" t="n">
        <f aca="false">IF(J7369&gt;H7369,J7369-H7369,0)</f>
        <v>0</v>
      </c>
    </row>
    <row r="7370" customFormat="false" ht="15" hidden="false" customHeight="false" outlineLevel="0" collapsed="false">
      <c r="A7370" s="28" t="n">
        <v>43042.8749999821</v>
      </c>
      <c r="B7370" s="0" t="n">
        <f aca="false">MONTH(A7370)</f>
        <v>11</v>
      </c>
      <c r="C7370" s="12" t="n">
        <v>0.122333333333333</v>
      </c>
      <c r="D7370" s="0" t="n">
        <v>0.367</v>
      </c>
      <c r="E7370" s="0" t="n">
        <v>0.4216</v>
      </c>
      <c r="F7370" s="12" t="n">
        <f aca="false">IF($F$3&gt;0,C7370*($F$3/$C$3),C7370)</f>
        <v>0.377068637588339</v>
      </c>
      <c r="G7370" s="12" t="n">
        <f aca="false">IF($F$3&gt;0,D7370*($F$3/$D$3),D7370)</f>
        <v>0.377068637588339</v>
      </c>
      <c r="H7370" s="12" t="n">
        <f aca="false">IF($F$3&gt;0,E7370*($F$3/$E$3),E7370)</f>
        <v>0.66557169387996</v>
      </c>
      <c r="J7370" s="12" t="n">
        <f aca="false">Sheet2!J7367</f>
        <v>0</v>
      </c>
      <c r="K7370" s="12" t="n">
        <f aca="false">IF(J7370&gt;=F7370,F7370,J7370)</f>
        <v>0</v>
      </c>
      <c r="L7370" s="12" t="n">
        <f aca="false">IF(J7370&gt;F7370,J7370-F7370,0)</f>
        <v>0</v>
      </c>
      <c r="M7370" s="12" t="n">
        <f aca="false">IF(J7370&gt;=G7370,G7370,J7370)</f>
        <v>0</v>
      </c>
      <c r="N7370" s="12" t="n">
        <f aca="false">IF(J7370&gt;G7370,J7370-G7370,0)</f>
        <v>0</v>
      </c>
      <c r="O7370" s="12" t="n">
        <f aca="false">IF(J7370&gt;=H7370,H7370,J7370)</f>
        <v>0</v>
      </c>
      <c r="P7370" s="12" t="n">
        <f aca="false">IF(J7370&gt;H7370,J7370-H7370,0)</f>
        <v>0</v>
      </c>
    </row>
    <row r="7371" customFormat="false" ht="15" hidden="false" customHeight="false" outlineLevel="0" collapsed="false">
      <c r="A7371" s="28" t="n">
        <v>43042.9166666488</v>
      </c>
      <c r="B7371" s="0" t="n">
        <f aca="false">MONTH(A7371)</f>
        <v>11</v>
      </c>
      <c r="C7371" s="12" t="n">
        <v>0.165666666666667</v>
      </c>
      <c r="D7371" s="0" t="n">
        <v>0.497</v>
      </c>
      <c r="E7371" s="0" t="n">
        <v>0.2992</v>
      </c>
      <c r="F7371" s="12" t="n">
        <f aca="false">IF($F$3&gt;0,C7371*($F$3/$C$3),C7371)</f>
        <v>0.510635184962955</v>
      </c>
      <c r="G7371" s="12" t="n">
        <f aca="false">IF($F$3&gt;0,D7371*($F$3/$D$3),D7371)</f>
        <v>0.510635184962955</v>
      </c>
      <c r="H7371" s="12" t="n">
        <f aca="false">IF($F$3&gt;0,E7371*($F$3/$E$3),E7371)</f>
        <v>0.472341202108359</v>
      </c>
      <c r="J7371" s="12" t="n">
        <f aca="false">Sheet2!J7368</f>
        <v>0</v>
      </c>
      <c r="K7371" s="12" t="n">
        <f aca="false">IF(J7371&gt;=F7371,F7371,J7371)</f>
        <v>0</v>
      </c>
      <c r="L7371" s="12" t="n">
        <f aca="false">IF(J7371&gt;F7371,J7371-F7371,0)</f>
        <v>0</v>
      </c>
      <c r="M7371" s="12" t="n">
        <f aca="false">IF(J7371&gt;=G7371,G7371,J7371)</f>
        <v>0</v>
      </c>
      <c r="N7371" s="12" t="n">
        <f aca="false">IF(J7371&gt;G7371,J7371-G7371,0)</f>
        <v>0</v>
      </c>
      <c r="O7371" s="12" t="n">
        <f aca="false">IF(J7371&gt;=H7371,H7371,J7371)</f>
        <v>0</v>
      </c>
      <c r="P7371" s="12" t="n">
        <f aca="false">IF(J7371&gt;H7371,J7371-H7371,0)</f>
        <v>0</v>
      </c>
    </row>
    <row r="7372" customFormat="false" ht="15" hidden="false" customHeight="false" outlineLevel="0" collapsed="false">
      <c r="A7372" s="28" t="n">
        <v>43042.9583333155</v>
      </c>
      <c r="B7372" s="0" t="n">
        <f aca="false">MONTH(A7372)</f>
        <v>11</v>
      </c>
      <c r="C7372" s="12" t="n">
        <v>0.0433333333333333</v>
      </c>
      <c r="D7372" s="0" t="n">
        <v>0.13</v>
      </c>
      <c r="E7372" s="0" t="n">
        <v>0.2856</v>
      </c>
      <c r="F7372" s="12" t="n">
        <f aca="false">IF($F$3&gt;0,C7372*($F$3/$C$3),C7372)</f>
        <v>0.133566547374616</v>
      </c>
      <c r="G7372" s="12" t="n">
        <f aca="false">IF($F$3&gt;0,D7372*($F$3/$D$3),D7372)</f>
        <v>0.133566547374616</v>
      </c>
      <c r="H7372" s="12" t="n">
        <f aca="false">IF($F$3&gt;0,E7372*($F$3/$E$3),E7372)</f>
        <v>0.45087114746707</v>
      </c>
      <c r="J7372" s="12" t="n">
        <f aca="false">Sheet2!J7369</f>
        <v>0</v>
      </c>
      <c r="K7372" s="12" t="n">
        <f aca="false">IF(J7372&gt;=F7372,F7372,J7372)</f>
        <v>0</v>
      </c>
      <c r="L7372" s="12" t="n">
        <f aca="false">IF(J7372&gt;F7372,J7372-F7372,0)</f>
        <v>0</v>
      </c>
      <c r="M7372" s="12" t="n">
        <f aca="false">IF(J7372&gt;=G7372,G7372,J7372)</f>
        <v>0</v>
      </c>
      <c r="N7372" s="12" t="n">
        <f aca="false">IF(J7372&gt;G7372,J7372-G7372,0)</f>
        <v>0</v>
      </c>
      <c r="O7372" s="12" t="n">
        <f aca="false">IF(J7372&gt;=H7372,H7372,J7372)</f>
        <v>0</v>
      </c>
      <c r="P7372" s="12" t="n">
        <f aca="false">IF(J7372&gt;H7372,J7372-H7372,0)</f>
        <v>0</v>
      </c>
    </row>
    <row r="7373" customFormat="false" ht="15" hidden="false" customHeight="false" outlineLevel="0" collapsed="false">
      <c r="A7373" s="28" t="n">
        <v>43042.9999999821</v>
      </c>
      <c r="B7373" s="0" t="n">
        <f aca="false">MONTH(A7373)</f>
        <v>11</v>
      </c>
      <c r="C7373" s="12" t="n">
        <v>0.138333333333333</v>
      </c>
      <c r="D7373" s="0" t="n">
        <v>0.415</v>
      </c>
      <c r="E7373" s="0" t="n">
        <v>0.8789</v>
      </c>
      <c r="F7373" s="12" t="n">
        <f aca="false">IF($F$3&gt;0,C7373*($F$3/$C$3),C7373)</f>
        <v>0.426385516618966</v>
      </c>
      <c r="G7373" s="12" t="n">
        <f aca="false">IF($F$3&gt;0,D7373*($F$3/$D$3),D7373)</f>
        <v>0.426385516618967</v>
      </c>
      <c r="H7373" s="12" t="n">
        <f aca="false">IF($F$3&gt;0,E7373*($F$3/$E$3),E7373)</f>
        <v>1.3875022811933</v>
      </c>
      <c r="J7373" s="12" t="n">
        <f aca="false">Sheet2!J7370</f>
        <v>0</v>
      </c>
      <c r="K7373" s="12" t="n">
        <f aca="false">IF(J7373&gt;=F7373,F7373,J7373)</f>
        <v>0</v>
      </c>
      <c r="L7373" s="12" t="n">
        <f aca="false">IF(J7373&gt;F7373,J7373-F7373,0)</f>
        <v>0</v>
      </c>
      <c r="M7373" s="12" t="n">
        <f aca="false">IF(J7373&gt;=G7373,G7373,J7373)</f>
        <v>0</v>
      </c>
      <c r="N7373" s="12" t="n">
        <f aca="false">IF(J7373&gt;G7373,J7373-G7373,0)</f>
        <v>0</v>
      </c>
      <c r="O7373" s="12" t="n">
        <f aca="false">IF(J7373&gt;=H7373,H7373,J7373)</f>
        <v>0</v>
      </c>
      <c r="P7373" s="12" t="n">
        <f aca="false">IF(J7373&gt;H7373,J7373-H7373,0)</f>
        <v>0</v>
      </c>
    </row>
    <row r="7374" customFormat="false" ht="15" hidden="false" customHeight="false" outlineLevel="0" collapsed="false">
      <c r="A7374" s="28" t="n">
        <v>43043.0416666488</v>
      </c>
      <c r="B7374" s="0" t="n">
        <f aca="false">MONTH(A7374)</f>
        <v>11</v>
      </c>
      <c r="C7374" s="12" t="n">
        <v>0.022</v>
      </c>
      <c r="D7374" s="0" t="n">
        <v>0.066</v>
      </c>
      <c r="E7374" s="0" t="n">
        <v>2.3256</v>
      </c>
      <c r="F7374" s="12" t="n">
        <f aca="false">IF($F$3&gt;0,C7374*($F$3/$C$3),C7374)</f>
        <v>0.0678107086671127</v>
      </c>
      <c r="G7374" s="12" t="n">
        <f aca="false">IF($F$3&gt;0,D7374*($F$3/$D$3),D7374)</f>
        <v>0.0678107086671128</v>
      </c>
      <c r="H7374" s="12" t="n">
        <f aca="false">IF($F$3&gt;0,E7374*($F$3/$E$3),E7374)</f>
        <v>3.67137934366042</v>
      </c>
      <c r="J7374" s="12" t="n">
        <f aca="false">Sheet2!J7371</f>
        <v>0</v>
      </c>
      <c r="K7374" s="12" t="n">
        <f aca="false">IF(J7374&gt;=F7374,F7374,J7374)</f>
        <v>0</v>
      </c>
      <c r="L7374" s="12" t="n">
        <f aca="false">IF(J7374&gt;F7374,J7374-F7374,0)</f>
        <v>0</v>
      </c>
      <c r="M7374" s="12" t="n">
        <f aca="false">IF(J7374&gt;=G7374,G7374,J7374)</f>
        <v>0</v>
      </c>
      <c r="N7374" s="12" t="n">
        <f aca="false">IF(J7374&gt;G7374,J7374-G7374,0)</f>
        <v>0</v>
      </c>
      <c r="O7374" s="12" t="n">
        <f aca="false">IF(J7374&gt;=H7374,H7374,J7374)</f>
        <v>0</v>
      </c>
      <c r="P7374" s="12" t="n">
        <f aca="false">IF(J7374&gt;H7374,J7374-H7374,0)</f>
        <v>0</v>
      </c>
    </row>
    <row r="7375" customFormat="false" ht="15" hidden="false" customHeight="false" outlineLevel="0" collapsed="false">
      <c r="A7375" s="28" t="n">
        <v>43043.0833333155</v>
      </c>
      <c r="B7375" s="0" t="n">
        <f aca="false">MONTH(A7375)</f>
        <v>11</v>
      </c>
      <c r="C7375" s="12" t="n">
        <v>0.322</v>
      </c>
      <c r="D7375" s="0" t="n">
        <v>0.966</v>
      </c>
      <c r="E7375" s="0" t="n">
        <v>0.2584</v>
      </c>
      <c r="F7375" s="12" t="n">
        <f aca="false">IF($F$3&gt;0,C7375*($F$3/$C$3),C7375)</f>
        <v>0.992502190491377</v>
      </c>
      <c r="G7375" s="12" t="n">
        <f aca="false">IF($F$3&gt;0,D7375*($F$3/$D$3),D7375)</f>
        <v>0.992502190491378</v>
      </c>
      <c r="H7375" s="12" t="n">
        <f aca="false">IF($F$3&gt;0,E7375*($F$3/$E$3),E7375)</f>
        <v>0.407931038184491</v>
      </c>
      <c r="J7375" s="12" t="n">
        <f aca="false">Sheet2!J7372</f>
        <v>0</v>
      </c>
      <c r="K7375" s="12" t="n">
        <f aca="false">IF(J7375&gt;=F7375,F7375,J7375)</f>
        <v>0</v>
      </c>
      <c r="L7375" s="12" t="n">
        <f aca="false">IF(J7375&gt;F7375,J7375-F7375,0)</f>
        <v>0</v>
      </c>
      <c r="M7375" s="12" t="n">
        <f aca="false">IF(J7375&gt;=G7375,G7375,J7375)</f>
        <v>0</v>
      </c>
      <c r="N7375" s="12" t="n">
        <f aca="false">IF(J7375&gt;G7375,J7375-G7375,0)</f>
        <v>0</v>
      </c>
      <c r="O7375" s="12" t="n">
        <f aca="false">IF(J7375&gt;=H7375,H7375,J7375)</f>
        <v>0</v>
      </c>
      <c r="P7375" s="12" t="n">
        <f aca="false">IF(J7375&gt;H7375,J7375-H7375,0)</f>
        <v>0</v>
      </c>
    </row>
    <row r="7376" customFormat="false" ht="15" hidden="false" customHeight="false" outlineLevel="0" collapsed="false">
      <c r="A7376" s="28" t="n">
        <v>43043.1249999821</v>
      </c>
      <c r="B7376" s="0" t="n">
        <f aca="false">MONTH(A7376)</f>
        <v>11</v>
      </c>
      <c r="C7376" s="12" t="n">
        <v>0.0273333333333333</v>
      </c>
      <c r="D7376" s="0" t="n">
        <v>0.082</v>
      </c>
      <c r="E7376" s="0" t="n">
        <v>0.2533</v>
      </c>
      <c r="F7376" s="12" t="n">
        <f aca="false">IF($F$3&gt;0,C7376*($F$3/$C$3),C7376)</f>
        <v>0.0842496683439885</v>
      </c>
      <c r="G7376" s="12" t="n">
        <f aca="false">IF($F$3&gt;0,D7376*($F$3/$D$3),D7376)</f>
        <v>0.0842496683439886</v>
      </c>
      <c r="H7376" s="12" t="n">
        <f aca="false">IF($F$3&gt;0,E7376*($F$3/$E$3),E7376)</f>
        <v>0.399879767694008</v>
      </c>
      <c r="J7376" s="12" t="n">
        <f aca="false">Sheet2!J7373</f>
        <v>0</v>
      </c>
      <c r="K7376" s="12" t="n">
        <f aca="false">IF(J7376&gt;=F7376,F7376,J7376)</f>
        <v>0</v>
      </c>
      <c r="L7376" s="12" t="n">
        <f aca="false">IF(J7376&gt;F7376,J7376-F7376,0)</f>
        <v>0</v>
      </c>
      <c r="M7376" s="12" t="n">
        <f aca="false">IF(J7376&gt;=G7376,G7376,J7376)</f>
        <v>0</v>
      </c>
      <c r="N7376" s="12" t="n">
        <f aca="false">IF(J7376&gt;G7376,J7376-G7376,0)</f>
        <v>0</v>
      </c>
      <c r="O7376" s="12" t="n">
        <f aca="false">IF(J7376&gt;=H7376,H7376,J7376)</f>
        <v>0</v>
      </c>
      <c r="P7376" s="12" t="n">
        <f aca="false">IF(J7376&gt;H7376,J7376-H7376,0)</f>
        <v>0</v>
      </c>
    </row>
    <row r="7377" customFormat="false" ht="15" hidden="false" customHeight="false" outlineLevel="0" collapsed="false">
      <c r="A7377" s="28" t="n">
        <v>43043.1666666488</v>
      </c>
      <c r="B7377" s="0" t="n">
        <f aca="false">MONTH(A7377)</f>
        <v>11</v>
      </c>
      <c r="C7377" s="12" t="n">
        <v>0.327</v>
      </c>
      <c r="D7377" s="0" t="n">
        <v>0.981</v>
      </c>
      <c r="E7377" s="0" t="n">
        <v>0.2601</v>
      </c>
      <c r="F7377" s="12" t="n">
        <f aca="false">IF($F$3&gt;0,C7377*($F$3/$C$3),C7377)</f>
        <v>1.00791371518845</v>
      </c>
      <c r="G7377" s="12" t="n">
        <f aca="false">IF($F$3&gt;0,D7377*($F$3/$D$3),D7377)</f>
        <v>1.00791371518845</v>
      </c>
      <c r="H7377" s="12" t="n">
        <f aca="false">IF($F$3&gt;0,E7377*($F$3/$E$3),E7377)</f>
        <v>0.410614795014653</v>
      </c>
      <c r="J7377" s="12" t="n">
        <f aca="false">Sheet2!J7374</f>
        <v>0</v>
      </c>
      <c r="K7377" s="12" t="n">
        <f aca="false">IF(J7377&gt;=F7377,F7377,J7377)</f>
        <v>0</v>
      </c>
      <c r="L7377" s="12" t="n">
        <f aca="false">IF(J7377&gt;F7377,J7377-F7377,0)</f>
        <v>0</v>
      </c>
      <c r="M7377" s="12" t="n">
        <f aca="false">IF(J7377&gt;=G7377,G7377,J7377)</f>
        <v>0</v>
      </c>
      <c r="N7377" s="12" t="n">
        <f aca="false">IF(J7377&gt;G7377,J7377-G7377,0)</f>
        <v>0</v>
      </c>
      <c r="O7377" s="12" t="n">
        <f aca="false">IF(J7377&gt;=H7377,H7377,J7377)</f>
        <v>0</v>
      </c>
      <c r="P7377" s="12" t="n">
        <f aca="false">IF(J7377&gt;H7377,J7377-H7377,0)</f>
        <v>0</v>
      </c>
    </row>
    <row r="7378" customFormat="false" ht="15" hidden="false" customHeight="false" outlineLevel="0" collapsed="false">
      <c r="A7378" s="28" t="n">
        <v>43043.2083333155</v>
      </c>
      <c r="B7378" s="0" t="n">
        <f aca="false">MONTH(A7378)</f>
        <v>11</v>
      </c>
      <c r="C7378" s="12" t="n">
        <v>0.134</v>
      </c>
      <c r="D7378" s="0" t="n">
        <v>0.402</v>
      </c>
      <c r="E7378" s="0" t="n">
        <v>0.2686</v>
      </c>
      <c r="F7378" s="12" t="n">
        <f aca="false">IF($F$3&gt;0,C7378*($F$3/$C$3),C7378)</f>
        <v>0.413028861881505</v>
      </c>
      <c r="G7378" s="12" t="n">
        <f aca="false">IF($F$3&gt;0,D7378*($F$3/$D$3),D7378)</f>
        <v>0.413028861881505</v>
      </c>
      <c r="H7378" s="12" t="n">
        <f aca="false">IF($F$3&gt;0,E7378*($F$3/$E$3),E7378)</f>
        <v>0.424033579165458</v>
      </c>
      <c r="J7378" s="12" t="n">
        <f aca="false">Sheet2!J7375</f>
        <v>0</v>
      </c>
      <c r="K7378" s="12" t="n">
        <f aca="false">IF(J7378&gt;=F7378,F7378,J7378)</f>
        <v>0</v>
      </c>
      <c r="L7378" s="12" t="n">
        <f aca="false">IF(J7378&gt;F7378,J7378-F7378,0)</f>
        <v>0</v>
      </c>
      <c r="M7378" s="12" t="n">
        <f aca="false">IF(J7378&gt;=G7378,G7378,J7378)</f>
        <v>0</v>
      </c>
      <c r="N7378" s="12" t="n">
        <f aca="false">IF(J7378&gt;G7378,J7378-G7378,0)</f>
        <v>0</v>
      </c>
      <c r="O7378" s="12" t="n">
        <f aca="false">IF(J7378&gt;=H7378,H7378,J7378)</f>
        <v>0</v>
      </c>
      <c r="P7378" s="12" t="n">
        <f aca="false">IF(J7378&gt;H7378,J7378-H7378,0)</f>
        <v>0</v>
      </c>
    </row>
    <row r="7379" customFormat="false" ht="15" hidden="false" customHeight="false" outlineLevel="0" collapsed="false">
      <c r="A7379" s="28" t="n">
        <v>43043.2499999821</v>
      </c>
      <c r="B7379" s="0" t="n">
        <f aca="false">MONTH(A7379)</f>
        <v>11</v>
      </c>
      <c r="C7379" s="12" t="n">
        <v>0.600333333333333</v>
      </c>
      <c r="D7379" s="0" t="n">
        <v>1.801</v>
      </c>
      <c r="E7379" s="0" t="n">
        <v>0.8806</v>
      </c>
      <c r="F7379" s="12" t="n">
        <f aca="false">IF($F$3&gt;0,C7379*($F$3/$C$3),C7379)</f>
        <v>1.85041039862833</v>
      </c>
      <c r="G7379" s="12" t="n">
        <f aca="false">IF($F$3&gt;0,D7379*($F$3/$D$3),D7379)</f>
        <v>1.85041039862833</v>
      </c>
      <c r="H7379" s="12" t="n">
        <f aca="false">IF($F$3&gt;0,E7379*($F$3/$E$3),E7379)</f>
        <v>1.39018603802346</v>
      </c>
      <c r="J7379" s="12" t="n">
        <f aca="false">Sheet2!J7376</f>
        <v>0</v>
      </c>
      <c r="K7379" s="12" t="n">
        <f aca="false">IF(J7379&gt;=F7379,F7379,J7379)</f>
        <v>0</v>
      </c>
      <c r="L7379" s="12" t="n">
        <f aca="false">IF(J7379&gt;F7379,J7379-F7379,0)</f>
        <v>0</v>
      </c>
      <c r="M7379" s="12" t="n">
        <f aca="false">IF(J7379&gt;=G7379,G7379,J7379)</f>
        <v>0</v>
      </c>
      <c r="N7379" s="12" t="n">
        <f aca="false">IF(J7379&gt;G7379,J7379-G7379,0)</f>
        <v>0</v>
      </c>
      <c r="O7379" s="12" t="n">
        <f aca="false">IF(J7379&gt;=H7379,H7379,J7379)</f>
        <v>0</v>
      </c>
      <c r="P7379" s="12" t="n">
        <f aca="false">IF(J7379&gt;H7379,J7379-H7379,0)</f>
        <v>0</v>
      </c>
    </row>
    <row r="7380" customFormat="false" ht="15" hidden="false" customHeight="false" outlineLevel="0" collapsed="false">
      <c r="A7380" s="28" t="n">
        <v>43043.2916666488</v>
      </c>
      <c r="B7380" s="0" t="n">
        <f aca="false">MONTH(A7380)</f>
        <v>11</v>
      </c>
      <c r="C7380" s="12" t="n">
        <v>0.548333333333333</v>
      </c>
      <c r="D7380" s="0" t="n">
        <v>1.645</v>
      </c>
      <c r="E7380" s="0" t="n">
        <v>0.5848</v>
      </c>
      <c r="F7380" s="12" t="n">
        <f aca="false">IF($F$3&gt;0,C7380*($F$3/$C$3),C7380)</f>
        <v>1.69013054177879</v>
      </c>
      <c r="G7380" s="12" t="n">
        <f aca="false">IF($F$3&gt;0,D7380*($F$3/$D$3),D7380)</f>
        <v>1.6901305417788</v>
      </c>
      <c r="H7380" s="12" t="n">
        <f aca="false">IF($F$3&gt;0,E7380*($F$3/$E$3),E7380)</f>
        <v>0.923212349575428</v>
      </c>
      <c r="J7380" s="12" t="n">
        <f aca="false">Sheet2!J7377</f>
        <v>0</v>
      </c>
      <c r="K7380" s="12" t="n">
        <f aca="false">IF(J7380&gt;=F7380,F7380,J7380)</f>
        <v>0</v>
      </c>
      <c r="L7380" s="12" t="n">
        <f aca="false">IF(J7380&gt;F7380,J7380-F7380,0)</f>
        <v>0</v>
      </c>
      <c r="M7380" s="12" t="n">
        <f aca="false">IF(J7380&gt;=G7380,G7380,J7380)</f>
        <v>0</v>
      </c>
      <c r="N7380" s="12" t="n">
        <f aca="false">IF(J7380&gt;G7380,J7380-G7380,0)</f>
        <v>0</v>
      </c>
      <c r="O7380" s="12" t="n">
        <f aca="false">IF(J7380&gt;=H7380,H7380,J7380)</f>
        <v>0</v>
      </c>
      <c r="P7380" s="12" t="n">
        <f aca="false">IF(J7380&gt;H7380,J7380-H7380,0)</f>
        <v>0</v>
      </c>
    </row>
    <row r="7381" customFormat="false" ht="15" hidden="false" customHeight="false" outlineLevel="0" collapsed="false">
      <c r="A7381" s="28" t="n">
        <v>43043.3333333154</v>
      </c>
      <c r="B7381" s="0" t="n">
        <f aca="false">MONTH(A7381)</f>
        <v>11</v>
      </c>
      <c r="C7381" s="12" t="n">
        <v>0.313</v>
      </c>
      <c r="D7381" s="0" t="n">
        <v>0.939</v>
      </c>
      <c r="E7381" s="0" t="n">
        <v>0.4318</v>
      </c>
      <c r="F7381" s="12" t="n">
        <f aca="false">IF($F$3&gt;0,C7381*($F$3/$C$3),C7381)</f>
        <v>0.964761446036649</v>
      </c>
      <c r="G7381" s="12" t="n">
        <f aca="false">IF($F$3&gt;0,D7381*($F$3/$D$3),D7381)</f>
        <v>0.96476144603665</v>
      </c>
      <c r="H7381" s="12" t="n">
        <f aca="false">IF($F$3&gt;0,E7381*($F$3/$E$3),E7381)</f>
        <v>0.681674234860927</v>
      </c>
      <c r="J7381" s="12" t="n">
        <f aca="false">Sheet2!J7378</f>
        <v>0.407830872917197</v>
      </c>
      <c r="K7381" s="12" t="n">
        <f aca="false">IF(J7381&gt;=F7381,F7381,J7381)</f>
        <v>0.407830872917197</v>
      </c>
      <c r="L7381" s="12" t="n">
        <f aca="false">IF(J7381&gt;F7381,J7381-F7381,0)</f>
        <v>0</v>
      </c>
      <c r="M7381" s="12" t="n">
        <f aca="false">IF(J7381&gt;=G7381,G7381,J7381)</f>
        <v>0.407830872917197</v>
      </c>
      <c r="N7381" s="12" t="n">
        <f aca="false">IF(J7381&gt;G7381,J7381-G7381,0)</f>
        <v>0</v>
      </c>
      <c r="O7381" s="12" t="n">
        <f aca="false">IF(J7381&gt;=H7381,H7381,J7381)</f>
        <v>0.407830872917197</v>
      </c>
      <c r="P7381" s="12" t="n">
        <f aca="false">IF(J7381&gt;H7381,J7381-H7381,0)</f>
        <v>0</v>
      </c>
    </row>
    <row r="7382" customFormat="false" ht="15" hidden="false" customHeight="false" outlineLevel="0" collapsed="false">
      <c r="A7382" s="28" t="n">
        <v>43043.3749999821</v>
      </c>
      <c r="B7382" s="0" t="n">
        <f aca="false">MONTH(A7382)</f>
        <v>11</v>
      </c>
      <c r="C7382" s="12" t="n">
        <v>0.271666666666667</v>
      </c>
      <c r="D7382" s="0" t="n">
        <v>0.815</v>
      </c>
      <c r="E7382" s="0" t="n">
        <v>0.8551</v>
      </c>
      <c r="F7382" s="12" t="n">
        <f aca="false">IF($F$3&gt;0,C7382*($F$3/$C$3),C7382)</f>
        <v>0.837359508540862</v>
      </c>
      <c r="G7382" s="12" t="n">
        <f aca="false">IF($F$3&gt;0,D7382*($F$3/$D$3),D7382)</f>
        <v>0.837359508540862</v>
      </c>
      <c r="H7382" s="12" t="n">
        <f aca="false">IF($F$3&gt;0,E7382*($F$3/$E$3),E7382)</f>
        <v>1.34992968557105</v>
      </c>
      <c r="J7382" s="12" t="n">
        <f aca="false">Sheet2!J7379</f>
        <v>1.32248811648876</v>
      </c>
      <c r="K7382" s="12" t="n">
        <f aca="false">IF(J7382&gt;=F7382,F7382,J7382)</f>
        <v>0.837359508540862</v>
      </c>
      <c r="L7382" s="12" t="n">
        <f aca="false">IF(J7382&gt;F7382,J7382-F7382,0)</f>
        <v>0.485128607947894</v>
      </c>
      <c r="M7382" s="12" t="n">
        <f aca="false">IF(J7382&gt;=G7382,G7382,J7382)</f>
        <v>0.837359508540862</v>
      </c>
      <c r="N7382" s="12" t="n">
        <f aca="false">IF(J7382&gt;G7382,J7382-G7382,0)</f>
        <v>0.485128607947894</v>
      </c>
      <c r="O7382" s="12" t="n">
        <f aca="false">IF(J7382&gt;=H7382,H7382,J7382)</f>
        <v>1.32248811648876</v>
      </c>
      <c r="P7382" s="12" t="n">
        <f aca="false">IF(J7382&gt;H7382,J7382-H7382,0)</f>
        <v>0</v>
      </c>
    </row>
    <row r="7383" customFormat="false" ht="15" hidden="false" customHeight="false" outlineLevel="0" collapsed="false">
      <c r="A7383" s="28" t="n">
        <v>43043.4166666488</v>
      </c>
      <c r="B7383" s="0" t="n">
        <f aca="false">MONTH(A7383)</f>
        <v>11</v>
      </c>
      <c r="C7383" s="12" t="n">
        <v>0.229666666666667</v>
      </c>
      <c r="D7383" s="0" t="n">
        <v>0.689</v>
      </c>
      <c r="E7383" s="0" t="n">
        <v>0.2856</v>
      </c>
      <c r="F7383" s="12" t="n">
        <f aca="false">IF($F$3&gt;0,C7383*($F$3/$C$3),C7383)</f>
        <v>0.707902701085464</v>
      </c>
      <c r="G7383" s="12" t="n">
        <f aca="false">IF($F$3&gt;0,D7383*($F$3/$D$3),D7383)</f>
        <v>0.707902701085465</v>
      </c>
      <c r="H7383" s="12" t="n">
        <f aca="false">IF($F$3&gt;0,E7383*($F$3/$E$3),E7383)</f>
        <v>0.45087114746707</v>
      </c>
      <c r="J7383" s="12" t="n">
        <f aca="false">Sheet2!J7380</f>
        <v>2.88107794693399</v>
      </c>
      <c r="K7383" s="12" t="n">
        <f aca="false">IF(J7383&gt;=F7383,F7383,J7383)</f>
        <v>0.707902701085464</v>
      </c>
      <c r="L7383" s="12" t="n">
        <f aca="false">IF(J7383&gt;F7383,J7383-F7383,0)</f>
        <v>2.17317524584852</v>
      </c>
      <c r="M7383" s="12" t="n">
        <f aca="false">IF(J7383&gt;=G7383,G7383,J7383)</f>
        <v>0.707902701085465</v>
      </c>
      <c r="N7383" s="12" t="n">
        <f aca="false">IF(J7383&gt;G7383,J7383-G7383,0)</f>
        <v>2.17317524584852</v>
      </c>
      <c r="O7383" s="12" t="n">
        <f aca="false">IF(J7383&gt;=H7383,H7383,J7383)</f>
        <v>0.45087114746707</v>
      </c>
      <c r="P7383" s="12" t="n">
        <f aca="false">IF(J7383&gt;H7383,J7383-H7383,0)</f>
        <v>2.43020679946692</v>
      </c>
    </row>
    <row r="7384" customFormat="false" ht="15" hidden="false" customHeight="false" outlineLevel="0" collapsed="false">
      <c r="A7384" s="28" t="n">
        <v>43043.4583333154</v>
      </c>
      <c r="B7384" s="0" t="n">
        <f aca="false">MONTH(A7384)</f>
        <v>11</v>
      </c>
      <c r="C7384" s="12" t="n">
        <v>0.0796666666666667</v>
      </c>
      <c r="D7384" s="0" t="n">
        <v>0.239</v>
      </c>
      <c r="E7384" s="0" t="n">
        <v>0.3094</v>
      </c>
      <c r="F7384" s="12" t="n">
        <f aca="false">IF($F$3&gt;0,C7384*($F$3/$C$3),C7384)</f>
        <v>0.245556960173332</v>
      </c>
      <c r="G7384" s="12" t="n">
        <f aca="false">IF($F$3&gt;0,D7384*($F$3/$D$3),D7384)</f>
        <v>0.245556960173333</v>
      </c>
      <c r="H7384" s="12" t="n">
        <f aca="false">IF($F$3&gt;0,E7384*($F$3/$E$3),E7384)</f>
        <v>0.488443743089325</v>
      </c>
      <c r="J7384" s="12" t="n">
        <f aca="false">Sheet2!J7381</f>
        <v>4.0493235609156</v>
      </c>
      <c r="K7384" s="12" t="n">
        <f aca="false">IF(J7384&gt;=F7384,F7384,J7384)</f>
        <v>0.245556960173332</v>
      </c>
      <c r="L7384" s="12" t="n">
        <f aca="false">IF(J7384&gt;F7384,J7384-F7384,0)</f>
        <v>3.80376660074226</v>
      </c>
      <c r="M7384" s="12" t="n">
        <f aca="false">IF(J7384&gt;=G7384,G7384,J7384)</f>
        <v>0.245556960173333</v>
      </c>
      <c r="N7384" s="12" t="n">
        <f aca="false">IF(J7384&gt;G7384,J7384-G7384,0)</f>
        <v>3.80376660074226</v>
      </c>
      <c r="O7384" s="12" t="n">
        <f aca="false">IF(J7384&gt;=H7384,H7384,J7384)</f>
        <v>0.488443743089325</v>
      </c>
      <c r="P7384" s="12" t="n">
        <f aca="false">IF(J7384&gt;H7384,J7384-H7384,0)</f>
        <v>3.56087981782627</v>
      </c>
    </row>
    <row r="7385" customFormat="false" ht="15" hidden="false" customHeight="false" outlineLevel="0" collapsed="false">
      <c r="A7385" s="28" t="n">
        <v>43043.4999999821</v>
      </c>
      <c r="B7385" s="0" t="n">
        <f aca="false">MONTH(A7385)</f>
        <v>11</v>
      </c>
      <c r="C7385" s="12" t="n">
        <v>0.321</v>
      </c>
      <c r="D7385" s="0" t="n">
        <v>0.963</v>
      </c>
      <c r="E7385" s="0" t="n">
        <v>1.5079</v>
      </c>
      <c r="F7385" s="12" t="n">
        <f aca="false">IF($F$3&gt;0,C7385*($F$3/$C$3),C7385)</f>
        <v>0.989419885551963</v>
      </c>
      <c r="G7385" s="12" t="n">
        <f aca="false">IF($F$3&gt;0,D7385*($F$3/$D$3),D7385)</f>
        <v>0.989419885551963</v>
      </c>
      <c r="H7385" s="12" t="n">
        <f aca="false">IF($F$3&gt;0,E7385*($F$3/$E$3),E7385)</f>
        <v>2.38049230835292</v>
      </c>
      <c r="J7385" s="12" t="n">
        <f aca="false">Sheet2!J7382</f>
        <v>2.25216349943711</v>
      </c>
      <c r="K7385" s="12" t="n">
        <f aca="false">IF(J7385&gt;=F7385,F7385,J7385)</f>
        <v>0.989419885551963</v>
      </c>
      <c r="L7385" s="12" t="n">
        <f aca="false">IF(J7385&gt;F7385,J7385-F7385,0)</f>
        <v>1.26274361388515</v>
      </c>
      <c r="M7385" s="12" t="n">
        <f aca="false">IF(J7385&gt;=G7385,G7385,J7385)</f>
        <v>0.989419885551963</v>
      </c>
      <c r="N7385" s="12" t="n">
        <f aca="false">IF(J7385&gt;G7385,J7385-G7385,0)</f>
        <v>1.26274361388514</v>
      </c>
      <c r="O7385" s="12" t="n">
        <f aca="false">IF(J7385&gt;=H7385,H7385,J7385)</f>
        <v>2.25216349943711</v>
      </c>
      <c r="P7385" s="12" t="n">
        <f aca="false">IF(J7385&gt;H7385,J7385-H7385,0)</f>
        <v>0</v>
      </c>
    </row>
    <row r="7386" customFormat="false" ht="15" hidden="false" customHeight="false" outlineLevel="0" collapsed="false">
      <c r="A7386" s="28" t="n">
        <v>43043.5416666488</v>
      </c>
      <c r="B7386" s="0" t="n">
        <f aca="false">MONTH(A7386)</f>
        <v>11</v>
      </c>
      <c r="C7386" s="12" t="n">
        <v>0.244</v>
      </c>
      <c r="D7386" s="0" t="n">
        <v>0.732</v>
      </c>
      <c r="E7386" s="0" t="n">
        <v>1.0999</v>
      </c>
      <c r="F7386" s="12" t="n">
        <f aca="false">IF($F$3&gt;0,C7386*($F$3/$C$3),C7386)</f>
        <v>0.752082405217068</v>
      </c>
      <c r="G7386" s="12" t="n">
        <f aca="false">IF($F$3&gt;0,D7386*($F$3/$D$3),D7386)</f>
        <v>0.752082405217069</v>
      </c>
      <c r="H7386" s="12" t="n">
        <f aca="false">IF($F$3&gt;0,E7386*($F$3/$E$3),E7386)</f>
        <v>1.73639066911425</v>
      </c>
      <c r="J7386" s="12" t="n">
        <f aca="false">Sheet2!J7383</f>
        <v>1.96207292812397</v>
      </c>
      <c r="K7386" s="12" t="n">
        <f aca="false">IF(J7386&gt;=F7386,F7386,J7386)</f>
        <v>0.752082405217068</v>
      </c>
      <c r="L7386" s="12" t="n">
        <f aca="false">IF(J7386&gt;F7386,J7386-F7386,0)</f>
        <v>1.2099905229069</v>
      </c>
      <c r="M7386" s="12" t="n">
        <f aca="false">IF(J7386&gt;=G7386,G7386,J7386)</f>
        <v>0.752082405217069</v>
      </c>
      <c r="N7386" s="12" t="n">
        <f aca="false">IF(J7386&gt;G7386,J7386-G7386,0)</f>
        <v>1.2099905229069</v>
      </c>
      <c r="O7386" s="12" t="n">
        <f aca="false">IF(J7386&gt;=H7386,H7386,J7386)</f>
        <v>1.73639066911425</v>
      </c>
      <c r="P7386" s="12" t="n">
        <f aca="false">IF(J7386&gt;H7386,J7386-H7386,0)</f>
        <v>0.225682259009723</v>
      </c>
    </row>
    <row r="7387" customFormat="false" ht="15" hidden="false" customHeight="false" outlineLevel="0" collapsed="false">
      <c r="A7387" s="28" t="n">
        <v>43043.5833333154</v>
      </c>
      <c r="B7387" s="0" t="n">
        <f aca="false">MONTH(A7387)</f>
        <v>11</v>
      </c>
      <c r="C7387" s="12" t="n">
        <v>0.463</v>
      </c>
      <c r="D7387" s="0" t="n">
        <v>1.389</v>
      </c>
      <c r="E7387" s="0" t="n">
        <v>0.2805</v>
      </c>
      <c r="F7387" s="12" t="n">
        <f aca="false">IF($F$3&gt;0,C7387*($F$3/$C$3),C7387)</f>
        <v>1.42710718694878</v>
      </c>
      <c r="G7387" s="12" t="n">
        <f aca="false">IF($F$3&gt;0,D7387*($F$3/$D$3),D7387)</f>
        <v>1.42710718694878</v>
      </c>
      <c r="H7387" s="12" t="n">
        <f aca="false">IF($F$3&gt;0,E7387*($F$3/$E$3),E7387)</f>
        <v>0.442819876976586</v>
      </c>
      <c r="J7387" s="12" t="n">
        <f aca="false">Sheet2!J7384</f>
        <v>1.39447325963097</v>
      </c>
      <c r="K7387" s="12" t="n">
        <f aca="false">IF(J7387&gt;=F7387,F7387,J7387)</f>
        <v>1.39447325963097</v>
      </c>
      <c r="L7387" s="12" t="n">
        <f aca="false">IF(J7387&gt;F7387,J7387-F7387,0)</f>
        <v>0</v>
      </c>
      <c r="M7387" s="12" t="n">
        <f aca="false">IF(J7387&gt;=G7387,G7387,J7387)</f>
        <v>1.39447325963097</v>
      </c>
      <c r="N7387" s="12" t="n">
        <f aca="false">IF(J7387&gt;G7387,J7387-G7387,0)</f>
        <v>0</v>
      </c>
      <c r="O7387" s="12" t="n">
        <f aca="false">IF(J7387&gt;=H7387,H7387,J7387)</f>
        <v>0.442819876976586</v>
      </c>
      <c r="P7387" s="12" t="n">
        <f aca="false">IF(J7387&gt;H7387,J7387-H7387,0)</f>
        <v>0.951653382654381</v>
      </c>
    </row>
    <row r="7388" customFormat="false" ht="15" hidden="false" customHeight="false" outlineLevel="0" collapsed="false">
      <c r="A7388" s="28" t="n">
        <v>43043.6249999821</v>
      </c>
      <c r="B7388" s="0" t="n">
        <f aca="false">MONTH(A7388)</f>
        <v>11</v>
      </c>
      <c r="C7388" s="12" t="n">
        <v>0.282</v>
      </c>
      <c r="D7388" s="0" t="n">
        <v>0.846</v>
      </c>
      <c r="E7388" s="0" t="n">
        <v>0.3706</v>
      </c>
      <c r="F7388" s="12" t="n">
        <f aca="false">IF($F$3&gt;0,C7388*($F$3/$C$3),C7388)</f>
        <v>0.869209992914808</v>
      </c>
      <c r="G7388" s="12" t="n">
        <f aca="false">IF($F$3&gt;0,D7388*($F$3/$D$3),D7388)</f>
        <v>0.869209992914809</v>
      </c>
      <c r="H7388" s="12" t="n">
        <f aca="false">IF($F$3&gt;0,E7388*($F$3/$E$3),E7388)</f>
        <v>0.585058988975126</v>
      </c>
      <c r="J7388" s="12" t="n">
        <f aca="false">Sheet2!J7385</f>
        <v>0.358309235173679</v>
      </c>
      <c r="K7388" s="12" t="n">
        <f aca="false">IF(J7388&gt;=F7388,F7388,J7388)</f>
        <v>0.358309235173679</v>
      </c>
      <c r="L7388" s="12" t="n">
        <f aca="false">IF(J7388&gt;F7388,J7388-F7388,0)</f>
        <v>0</v>
      </c>
      <c r="M7388" s="12" t="n">
        <f aca="false">IF(J7388&gt;=G7388,G7388,J7388)</f>
        <v>0.358309235173679</v>
      </c>
      <c r="N7388" s="12" t="n">
        <f aca="false">IF(J7388&gt;G7388,J7388-G7388,0)</f>
        <v>0</v>
      </c>
      <c r="O7388" s="12" t="n">
        <f aca="false">IF(J7388&gt;=H7388,H7388,J7388)</f>
        <v>0.358309235173679</v>
      </c>
      <c r="P7388" s="12" t="n">
        <f aca="false">IF(J7388&gt;H7388,J7388-H7388,0)</f>
        <v>0</v>
      </c>
    </row>
    <row r="7389" customFormat="false" ht="15" hidden="false" customHeight="false" outlineLevel="0" collapsed="false">
      <c r="A7389" s="28" t="n">
        <v>43043.6666666488</v>
      </c>
      <c r="B7389" s="0" t="n">
        <f aca="false">MONTH(A7389)</f>
        <v>11</v>
      </c>
      <c r="C7389" s="12" t="n">
        <v>1.01666666666667</v>
      </c>
      <c r="D7389" s="0" t="n">
        <v>3.05</v>
      </c>
      <c r="E7389" s="0" t="n">
        <v>0.51</v>
      </c>
      <c r="F7389" s="12" t="n">
        <f aca="false">IF($F$3&gt;0,C7389*($F$3/$C$3),C7389)</f>
        <v>3.13367668840445</v>
      </c>
      <c r="G7389" s="12" t="n">
        <f aca="false">IF($F$3&gt;0,D7389*($F$3/$D$3),D7389)</f>
        <v>3.13367668840445</v>
      </c>
      <c r="H7389" s="12" t="n">
        <f aca="false">IF($F$3&gt;0,E7389*($F$3/$E$3),E7389)</f>
        <v>0.805127049048338</v>
      </c>
      <c r="J7389" s="12" t="n">
        <f aca="false">Sheet2!J7386</f>
        <v>0</v>
      </c>
      <c r="K7389" s="12" t="n">
        <f aca="false">IF(J7389&gt;=F7389,F7389,J7389)</f>
        <v>0</v>
      </c>
      <c r="L7389" s="12" t="n">
        <f aca="false">IF(J7389&gt;F7389,J7389-F7389,0)</f>
        <v>0</v>
      </c>
      <c r="M7389" s="12" t="n">
        <f aca="false">IF(J7389&gt;=G7389,G7389,J7389)</f>
        <v>0</v>
      </c>
      <c r="N7389" s="12" t="n">
        <f aca="false">IF(J7389&gt;G7389,J7389-G7389,0)</f>
        <v>0</v>
      </c>
      <c r="O7389" s="12" t="n">
        <f aca="false">IF(J7389&gt;=H7389,H7389,J7389)</f>
        <v>0</v>
      </c>
      <c r="P7389" s="12" t="n">
        <f aca="false">IF(J7389&gt;H7389,J7389-H7389,0)</f>
        <v>0</v>
      </c>
    </row>
    <row r="7390" customFormat="false" ht="15" hidden="false" customHeight="false" outlineLevel="0" collapsed="false">
      <c r="A7390" s="28" t="n">
        <v>43043.7083333154</v>
      </c>
      <c r="B7390" s="0" t="n">
        <f aca="false">MONTH(A7390)</f>
        <v>11</v>
      </c>
      <c r="C7390" s="12" t="n">
        <v>0.463333333333333</v>
      </c>
      <c r="D7390" s="0" t="n">
        <v>1.39</v>
      </c>
      <c r="E7390" s="0" t="n">
        <v>0.2618</v>
      </c>
      <c r="F7390" s="12" t="n">
        <f aca="false">IF($F$3&gt;0,C7390*($F$3/$C$3),C7390)</f>
        <v>1.42813462192859</v>
      </c>
      <c r="G7390" s="12" t="n">
        <f aca="false">IF($F$3&gt;0,D7390*($F$3/$D$3),D7390)</f>
        <v>1.42813462192859</v>
      </c>
      <c r="H7390" s="12" t="n">
        <f aca="false">IF($F$3&gt;0,E7390*($F$3/$E$3),E7390)</f>
        <v>0.413298551844814</v>
      </c>
      <c r="J7390" s="12" t="n">
        <f aca="false">Sheet2!J7387</f>
        <v>0</v>
      </c>
      <c r="K7390" s="12" t="n">
        <f aca="false">IF(J7390&gt;=F7390,F7390,J7390)</f>
        <v>0</v>
      </c>
      <c r="L7390" s="12" t="n">
        <f aca="false">IF(J7390&gt;F7390,J7390-F7390,0)</f>
        <v>0</v>
      </c>
      <c r="M7390" s="12" t="n">
        <f aca="false">IF(J7390&gt;=G7390,G7390,J7390)</f>
        <v>0</v>
      </c>
      <c r="N7390" s="12" t="n">
        <f aca="false">IF(J7390&gt;G7390,J7390-G7390,0)</f>
        <v>0</v>
      </c>
      <c r="O7390" s="12" t="n">
        <f aca="false">IF(J7390&gt;=H7390,H7390,J7390)</f>
        <v>0</v>
      </c>
      <c r="P7390" s="12" t="n">
        <f aca="false">IF(J7390&gt;H7390,J7390-H7390,0)</f>
        <v>0</v>
      </c>
    </row>
    <row r="7391" customFormat="false" ht="15" hidden="false" customHeight="false" outlineLevel="0" collapsed="false">
      <c r="A7391" s="28" t="n">
        <v>43043.7499999821</v>
      </c>
      <c r="B7391" s="0" t="n">
        <f aca="false">MONTH(A7391)</f>
        <v>11</v>
      </c>
      <c r="C7391" s="12" t="n">
        <v>0.770666666666667</v>
      </c>
      <c r="D7391" s="0" t="n">
        <v>2.312</v>
      </c>
      <c r="E7391" s="0" t="n">
        <v>0.2669</v>
      </c>
      <c r="F7391" s="12" t="n">
        <f aca="false">IF($F$3&gt;0,C7391*($F$3/$C$3),C7391)</f>
        <v>2.37542967330855</v>
      </c>
      <c r="G7391" s="12" t="n">
        <f aca="false">IF($F$3&gt;0,D7391*($F$3/$D$3),D7391)</f>
        <v>2.37542967330856</v>
      </c>
      <c r="H7391" s="12" t="n">
        <f aca="false">IF($F$3&gt;0,E7391*($F$3/$E$3),E7391)</f>
        <v>0.421349822335297</v>
      </c>
      <c r="J7391" s="12" t="n">
        <f aca="false">Sheet2!J7388</f>
        <v>0</v>
      </c>
      <c r="K7391" s="12" t="n">
        <f aca="false">IF(J7391&gt;=F7391,F7391,J7391)</f>
        <v>0</v>
      </c>
      <c r="L7391" s="12" t="n">
        <f aca="false">IF(J7391&gt;F7391,J7391-F7391,0)</f>
        <v>0</v>
      </c>
      <c r="M7391" s="12" t="n">
        <f aca="false">IF(J7391&gt;=G7391,G7391,J7391)</f>
        <v>0</v>
      </c>
      <c r="N7391" s="12" t="n">
        <f aca="false">IF(J7391&gt;G7391,J7391-G7391,0)</f>
        <v>0</v>
      </c>
      <c r="O7391" s="12" t="n">
        <f aca="false">IF(J7391&gt;=H7391,H7391,J7391)</f>
        <v>0</v>
      </c>
      <c r="P7391" s="12" t="n">
        <f aca="false">IF(J7391&gt;H7391,J7391-H7391,0)</f>
        <v>0</v>
      </c>
    </row>
    <row r="7392" customFormat="false" ht="15" hidden="false" customHeight="false" outlineLevel="0" collapsed="false">
      <c r="A7392" s="28" t="n">
        <v>43043.7916666488</v>
      </c>
      <c r="B7392" s="0" t="n">
        <f aca="false">MONTH(A7392)</f>
        <v>11</v>
      </c>
      <c r="C7392" s="12" t="n">
        <v>0.530666666666667</v>
      </c>
      <c r="D7392" s="0" t="n">
        <v>1.592</v>
      </c>
      <c r="E7392" s="0" t="n">
        <v>0.2601</v>
      </c>
      <c r="F7392" s="12" t="n">
        <f aca="false">IF($F$3&gt;0,C7392*($F$3/$C$3),C7392)</f>
        <v>1.63567648784914</v>
      </c>
      <c r="G7392" s="12" t="n">
        <f aca="false">IF($F$3&gt;0,D7392*($F$3/$D$3),D7392)</f>
        <v>1.63567648784914</v>
      </c>
      <c r="H7392" s="12" t="n">
        <f aca="false">IF($F$3&gt;0,E7392*($F$3/$E$3),E7392)</f>
        <v>0.410614795014653</v>
      </c>
      <c r="J7392" s="12" t="n">
        <f aca="false">Sheet2!J7389</f>
        <v>0</v>
      </c>
      <c r="K7392" s="12" t="n">
        <f aca="false">IF(J7392&gt;=F7392,F7392,J7392)</f>
        <v>0</v>
      </c>
      <c r="L7392" s="12" t="n">
        <f aca="false">IF(J7392&gt;F7392,J7392-F7392,0)</f>
        <v>0</v>
      </c>
      <c r="M7392" s="12" t="n">
        <f aca="false">IF(J7392&gt;=G7392,G7392,J7392)</f>
        <v>0</v>
      </c>
      <c r="N7392" s="12" t="n">
        <f aca="false">IF(J7392&gt;G7392,J7392-G7392,0)</f>
        <v>0</v>
      </c>
      <c r="O7392" s="12" t="n">
        <f aca="false">IF(J7392&gt;=H7392,H7392,J7392)</f>
        <v>0</v>
      </c>
      <c r="P7392" s="12" t="n">
        <f aca="false">IF(J7392&gt;H7392,J7392-H7392,0)</f>
        <v>0</v>
      </c>
    </row>
    <row r="7393" customFormat="false" ht="15" hidden="false" customHeight="false" outlineLevel="0" collapsed="false">
      <c r="A7393" s="28" t="n">
        <v>43043.8333333154</v>
      </c>
      <c r="B7393" s="0" t="n">
        <f aca="false">MONTH(A7393)</f>
        <v>11</v>
      </c>
      <c r="C7393" s="12" t="n">
        <v>0.488666666666667</v>
      </c>
      <c r="D7393" s="0" t="n">
        <v>1.466</v>
      </c>
      <c r="E7393" s="0" t="n">
        <v>0.255</v>
      </c>
      <c r="F7393" s="12" t="n">
        <f aca="false">IF($F$3&gt;0,C7393*($F$3/$C$3),C7393)</f>
        <v>1.50621968039375</v>
      </c>
      <c r="G7393" s="12" t="n">
        <f aca="false">IF($F$3&gt;0,D7393*($F$3/$D$3),D7393)</f>
        <v>1.50621968039375</v>
      </c>
      <c r="H7393" s="12" t="n">
        <f aca="false">IF($F$3&gt;0,E7393*($F$3/$E$3),E7393)</f>
        <v>0.402563524524169</v>
      </c>
      <c r="J7393" s="12" t="n">
        <f aca="false">Sheet2!J7390</f>
        <v>0</v>
      </c>
      <c r="K7393" s="12" t="n">
        <f aca="false">IF(J7393&gt;=F7393,F7393,J7393)</f>
        <v>0</v>
      </c>
      <c r="L7393" s="12" t="n">
        <f aca="false">IF(J7393&gt;F7393,J7393-F7393,0)</f>
        <v>0</v>
      </c>
      <c r="M7393" s="12" t="n">
        <f aca="false">IF(J7393&gt;=G7393,G7393,J7393)</f>
        <v>0</v>
      </c>
      <c r="N7393" s="12" t="n">
        <f aca="false">IF(J7393&gt;G7393,J7393-G7393,0)</f>
        <v>0</v>
      </c>
      <c r="O7393" s="12" t="n">
        <f aca="false">IF(J7393&gt;=H7393,H7393,J7393)</f>
        <v>0</v>
      </c>
      <c r="P7393" s="12" t="n">
        <f aca="false">IF(J7393&gt;H7393,J7393-H7393,0)</f>
        <v>0</v>
      </c>
    </row>
    <row r="7394" customFormat="false" ht="15" hidden="false" customHeight="false" outlineLevel="0" collapsed="false">
      <c r="A7394" s="28" t="n">
        <v>43043.8749999821</v>
      </c>
      <c r="B7394" s="0" t="n">
        <f aca="false">MONTH(A7394)</f>
        <v>11</v>
      </c>
      <c r="C7394" s="12" t="n">
        <v>0.391</v>
      </c>
      <c r="D7394" s="0" t="n">
        <v>1.173</v>
      </c>
      <c r="E7394" s="0" t="n">
        <v>0.2533</v>
      </c>
      <c r="F7394" s="12" t="n">
        <f aca="false">IF($F$3&gt;0,C7394*($F$3/$C$3),C7394)</f>
        <v>1.20518123131096</v>
      </c>
      <c r="G7394" s="12" t="n">
        <f aca="false">IF($F$3&gt;0,D7394*($F$3/$D$3),D7394)</f>
        <v>1.20518123131096</v>
      </c>
      <c r="H7394" s="12" t="n">
        <f aca="false">IF($F$3&gt;0,E7394*($F$3/$E$3),E7394)</f>
        <v>0.399879767694008</v>
      </c>
      <c r="J7394" s="12" t="n">
        <f aca="false">Sheet2!J7391</f>
        <v>0</v>
      </c>
      <c r="K7394" s="12" t="n">
        <f aca="false">IF(J7394&gt;=F7394,F7394,J7394)</f>
        <v>0</v>
      </c>
      <c r="L7394" s="12" t="n">
        <f aca="false">IF(J7394&gt;F7394,J7394-F7394,0)</f>
        <v>0</v>
      </c>
      <c r="M7394" s="12" t="n">
        <f aca="false">IF(J7394&gt;=G7394,G7394,J7394)</f>
        <v>0</v>
      </c>
      <c r="N7394" s="12" t="n">
        <f aca="false">IF(J7394&gt;G7394,J7394-G7394,0)</f>
        <v>0</v>
      </c>
      <c r="O7394" s="12" t="n">
        <f aca="false">IF(J7394&gt;=H7394,H7394,J7394)</f>
        <v>0</v>
      </c>
      <c r="P7394" s="12" t="n">
        <f aca="false">IF(J7394&gt;H7394,J7394-H7394,0)</f>
        <v>0</v>
      </c>
    </row>
    <row r="7395" customFormat="false" ht="15" hidden="false" customHeight="false" outlineLevel="0" collapsed="false">
      <c r="A7395" s="28" t="n">
        <v>43043.9166666487</v>
      </c>
      <c r="B7395" s="0" t="n">
        <f aca="false">MONTH(A7395)</f>
        <v>11</v>
      </c>
      <c r="C7395" s="12" t="n">
        <v>0.201</v>
      </c>
      <c r="D7395" s="0" t="n">
        <v>0.603</v>
      </c>
      <c r="E7395" s="0" t="n">
        <v>0.2567</v>
      </c>
      <c r="F7395" s="12" t="n">
        <f aca="false">IF($F$3&gt;0,C7395*($F$3/$C$3),C7395)</f>
        <v>0.619543292822257</v>
      </c>
      <c r="G7395" s="12" t="n">
        <f aca="false">IF($F$3&gt;0,D7395*($F$3/$D$3),D7395)</f>
        <v>0.619543292822257</v>
      </c>
      <c r="H7395" s="12" t="n">
        <f aca="false">IF($F$3&gt;0,E7395*($F$3/$E$3),E7395)</f>
        <v>0.40524728135433</v>
      </c>
      <c r="J7395" s="12" t="n">
        <f aca="false">Sheet2!J7392</f>
        <v>0</v>
      </c>
      <c r="K7395" s="12" t="n">
        <f aca="false">IF(J7395&gt;=F7395,F7395,J7395)</f>
        <v>0</v>
      </c>
      <c r="L7395" s="12" t="n">
        <f aca="false">IF(J7395&gt;F7395,J7395-F7395,0)</f>
        <v>0</v>
      </c>
      <c r="M7395" s="12" t="n">
        <f aca="false">IF(J7395&gt;=G7395,G7395,J7395)</f>
        <v>0</v>
      </c>
      <c r="N7395" s="12" t="n">
        <f aca="false">IF(J7395&gt;G7395,J7395-G7395,0)</f>
        <v>0</v>
      </c>
      <c r="O7395" s="12" t="n">
        <f aca="false">IF(J7395&gt;=H7395,H7395,J7395)</f>
        <v>0</v>
      </c>
      <c r="P7395" s="12" t="n">
        <f aca="false">IF(J7395&gt;H7395,J7395-H7395,0)</f>
        <v>0</v>
      </c>
    </row>
    <row r="7396" customFormat="false" ht="15" hidden="false" customHeight="false" outlineLevel="0" collapsed="false">
      <c r="A7396" s="28" t="n">
        <v>43043.9583333154</v>
      </c>
      <c r="B7396" s="0" t="n">
        <f aca="false">MONTH(A7396)</f>
        <v>11</v>
      </c>
      <c r="C7396" s="12" t="n">
        <v>0.238666666666667</v>
      </c>
      <c r="D7396" s="0" t="n">
        <v>0.716</v>
      </c>
      <c r="E7396" s="0" t="n">
        <v>0.2142</v>
      </c>
      <c r="F7396" s="12" t="n">
        <f aca="false">IF($F$3&gt;0,C7396*($F$3/$C$3),C7396)</f>
        <v>0.735643445540192</v>
      </c>
      <c r="G7396" s="12" t="n">
        <f aca="false">IF($F$3&gt;0,D7396*($F$3/$D$3),D7396)</f>
        <v>0.735643445540193</v>
      </c>
      <c r="H7396" s="12" t="n">
        <f aca="false">IF($F$3&gt;0,E7396*($F$3/$E$3),E7396)</f>
        <v>0.338153360600302</v>
      </c>
      <c r="J7396" s="12" t="n">
        <f aca="false">Sheet2!J7393</f>
        <v>0</v>
      </c>
      <c r="K7396" s="12" t="n">
        <f aca="false">IF(J7396&gt;=F7396,F7396,J7396)</f>
        <v>0</v>
      </c>
      <c r="L7396" s="12" t="n">
        <f aca="false">IF(J7396&gt;F7396,J7396-F7396,0)</f>
        <v>0</v>
      </c>
      <c r="M7396" s="12" t="n">
        <f aca="false">IF(J7396&gt;=G7396,G7396,J7396)</f>
        <v>0</v>
      </c>
      <c r="N7396" s="12" t="n">
        <f aca="false">IF(J7396&gt;G7396,J7396-G7396,0)</f>
        <v>0</v>
      </c>
      <c r="O7396" s="12" t="n">
        <f aca="false">IF(J7396&gt;=H7396,H7396,J7396)</f>
        <v>0</v>
      </c>
      <c r="P7396" s="12" t="n">
        <f aca="false">IF(J7396&gt;H7396,J7396-H7396,0)</f>
        <v>0</v>
      </c>
    </row>
    <row r="7397" customFormat="false" ht="15" hidden="false" customHeight="false" outlineLevel="0" collapsed="false">
      <c r="A7397" s="28" t="n">
        <v>43043.9999999821</v>
      </c>
      <c r="B7397" s="0" t="n">
        <f aca="false">MONTH(A7397)</f>
        <v>11</v>
      </c>
      <c r="C7397" s="12" t="n">
        <v>0.322333333333333</v>
      </c>
      <c r="D7397" s="0" t="n">
        <v>0.967</v>
      </c>
      <c r="E7397" s="0" t="n">
        <v>0.1802</v>
      </c>
      <c r="F7397" s="12" t="n">
        <f aca="false">IF($F$3&gt;0,C7397*($F$3/$C$3),C7397)</f>
        <v>0.993529625471182</v>
      </c>
      <c r="G7397" s="12" t="n">
        <f aca="false">IF($F$3&gt;0,D7397*($F$3/$D$3),D7397)</f>
        <v>0.993529625471182</v>
      </c>
      <c r="H7397" s="12" t="n">
        <f aca="false">IF($F$3&gt;0,E7397*($F$3/$E$3),E7397)</f>
        <v>0.28447822399708</v>
      </c>
      <c r="J7397" s="12" t="n">
        <f aca="false">Sheet2!J7394</f>
        <v>0</v>
      </c>
      <c r="K7397" s="12" t="n">
        <f aca="false">IF(J7397&gt;=F7397,F7397,J7397)</f>
        <v>0</v>
      </c>
      <c r="L7397" s="12" t="n">
        <f aca="false">IF(J7397&gt;F7397,J7397-F7397,0)</f>
        <v>0</v>
      </c>
      <c r="M7397" s="12" t="n">
        <f aca="false">IF(J7397&gt;=G7397,G7397,J7397)</f>
        <v>0</v>
      </c>
      <c r="N7397" s="12" t="n">
        <f aca="false">IF(J7397&gt;G7397,J7397-G7397,0)</f>
        <v>0</v>
      </c>
      <c r="O7397" s="12" t="n">
        <f aca="false">IF(J7397&gt;=H7397,H7397,J7397)</f>
        <v>0</v>
      </c>
      <c r="P7397" s="12" t="n">
        <f aca="false">IF(J7397&gt;H7397,J7397-H7397,0)</f>
        <v>0</v>
      </c>
    </row>
    <row r="7398" customFormat="false" ht="15" hidden="false" customHeight="false" outlineLevel="0" collapsed="false">
      <c r="A7398" s="28" t="n">
        <v>43044.0416666487</v>
      </c>
      <c r="B7398" s="0" t="n">
        <f aca="false">MONTH(A7398)</f>
        <v>11</v>
      </c>
      <c r="C7398" s="12" t="n">
        <v>0.131</v>
      </c>
      <c r="D7398" s="0" t="n">
        <v>0.393</v>
      </c>
      <c r="E7398" s="0" t="n">
        <v>0.1819</v>
      </c>
      <c r="F7398" s="12" t="n">
        <f aca="false">IF($F$3&gt;0,C7398*($F$3/$C$3),C7398)</f>
        <v>0.403781947063262</v>
      </c>
      <c r="G7398" s="12" t="n">
        <f aca="false">IF($F$3&gt;0,D7398*($F$3/$D$3),D7398)</f>
        <v>0.403781947063262</v>
      </c>
      <c r="H7398" s="12" t="n">
        <f aca="false">IF($F$3&gt;0,E7398*($F$3/$E$3),E7398)</f>
        <v>0.287161980827241</v>
      </c>
      <c r="J7398" s="12" t="n">
        <f aca="false">Sheet2!J7395</f>
        <v>0</v>
      </c>
      <c r="K7398" s="12" t="n">
        <f aca="false">IF(J7398&gt;=F7398,F7398,J7398)</f>
        <v>0</v>
      </c>
      <c r="L7398" s="12" t="n">
        <f aca="false">IF(J7398&gt;F7398,J7398-F7398,0)</f>
        <v>0</v>
      </c>
      <c r="M7398" s="12" t="n">
        <f aca="false">IF(J7398&gt;=G7398,G7398,J7398)</f>
        <v>0</v>
      </c>
      <c r="N7398" s="12" t="n">
        <f aca="false">IF(J7398&gt;G7398,J7398-G7398,0)</f>
        <v>0</v>
      </c>
      <c r="O7398" s="12" t="n">
        <f aca="false">IF(J7398&gt;=H7398,H7398,J7398)</f>
        <v>0</v>
      </c>
      <c r="P7398" s="12" t="n">
        <f aca="false">IF(J7398&gt;H7398,J7398-H7398,0)</f>
        <v>0</v>
      </c>
    </row>
    <row r="7399" customFormat="false" ht="15" hidden="false" customHeight="false" outlineLevel="0" collapsed="false">
      <c r="A7399" s="28" t="n">
        <v>43044.0833333154</v>
      </c>
      <c r="B7399" s="0" t="n">
        <f aca="false">MONTH(A7399)</f>
        <v>11</v>
      </c>
      <c r="C7399" s="12" t="n">
        <v>0.147666666666667</v>
      </c>
      <c r="D7399" s="0" t="n">
        <v>0.443</v>
      </c>
      <c r="E7399" s="0" t="n">
        <v>0.1598</v>
      </c>
      <c r="F7399" s="12" t="n">
        <f aca="false">IF($F$3&gt;0,C7399*($F$3/$C$3),C7399)</f>
        <v>0.455153696053499</v>
      </c>
      <c r="G7399" s="12" t="n">
        <f aca="false">IF($F$3&gt;0,D7399*($F$3/$D$3),D7399)</f>
        <v>0.455153696053499</v>
      </c>
      <c r="H7399" s="12" t="n">
        <f aca="false">IF($F$3&gt;0,E7399*($F$3/$E$3),E7399)</f>
        <v>0.252273142035146</v>
      </c>
      <c r="J7399" s="12" t="n">
        <f aca="false">Sheet2!J7396</f>
        <v>0</v>
      </c>
      <c r="K7399" s="12" t="n">
        <f aca="false">IF(J7399&gt;=F7399,F7399,J7399)</f>
        <v>0</v>
      </c>
      <c r="L7399" s="12" t="n">
        <f aca="false">IF(J7399&gt;F7399,J7399-F7399,0)</f>
        <v>0</v>
      </c>
      <c r="M7399" s="12" t="n">
        <f aca="false">IF(J7399&gt;=G7399,G7399,J7399)</f>
        <v>0</v>
      </c>
      <c r="N7399" s="12" t="n">
        <f aca="false">IF(J7399&gt;G7399,J7399-G7399,0)</f>
        <v>0</v>
      </c>
      <c r="O7399" s="12" t="n">
        <f aca="false">IF(J7399&gt;=H7399,H7399,J7399)</f>
        <v>0</v>
      </c>
      <c r="P7399" s="12" t="n">
        <f aca="false">IF(J7399&gt;H7399,J7399-H7399,0)</f>
        <v>0</v>
      </c>
    </row>
    <row r="7400" customFormat="false" ht="15" hidden="false" customHeight="false" outlineLevel="0" collapsed="false">
      <c r="A7400" s="28" t="n">
        <v>43044.1249999821</v>
      </c>
      <c r="B7400" s="0" t="n">
        <f aca="false">MONTH(A7400)</f>
        <v>11</v>
      </c>
      <c r="C7400" s="12" t="n">
        <v>0.29</v>
      </c>
      <c r="D7400" s="0" t="n">
        <v>0.87</v>
      </c>
      <c r="E7400" s="0" t="n">
        <v>0.1632</v>
      </c>
      <c r="F7400" s="12" t="n">
        <f aca="false">IF($F$3&gt;0,C7400*($F$3/$C$3),C7400)</f>
        <v>0.893868432430122</v>
      </c>
      <c r="G7400" s="12" t="n">
        <f aca="false">IF($F$3&gt;0,D7400*($F$3/$D$3),D7400)</f>
        <v>0.893868432430123</v>
      </c>
      <c r="H7400" s="12" t="n">
        <f aca="false">IF($F$3&gt;0,E7400*($F$3/$E$3),E7400)</f>
        <v>0.257640655695468</v>
      </c>
      <c r="J7400" s="12" t="n">
        <f aca="false">Sheet2!J7397</f>
        <v>0</v>
      </c>
      <c r="K7400" s="12" t="n">
        <f aca="false">IF(J7400&gt;=F7400,F7400,J7400)</f>
        <v>0</v>
      </c>
      <c r="L7400" s="12" t="n">
        <f aca="false">IF(J7400&gt;F7400,J7400-F7400,0)</f>
        <v>0</v>
      </c>
      <c r="M7400" s="12" t="n">
        <f aca="false">IF(J7400&gt;=G7400,G7400,J7400)</f>
        <v>0</v>
      </c>
      <c r="N7400" s="12" t="n">
        <f aca="false">IF(J7400&gt;G7400,J7400-G7400,0)</f>
        <v>0</v>
      </c>
      <c r="O7400" s="12" t="n">
        <f aca="false">IF(J7400&gt;=H7400,H7400,J7400)</f>
        <v>0</v>
      </c>
      <c r="P7400" s="12" t="n">
        <f aca="false">IF(J7400&gt;H7400,J7400-H7400,0)</f>
        <v>0</v>
      </c>
    </row>
    <row r="7401" customFormat="false" ht="15" hidden="false" customHeight="false" outlineLevel="0" collapsed="false">
      <c r="A7401" s="28" t="n">
        <v>43044.1666666487</v>
      </c>
      <c r="B7401" s="0" t="n">
        <f aca="false">MONTH(A7401)</f>
        <v>11</v>
      </c>
      <c r="C7401" s="12" t="n">
        <v>0.29</v>
      </c>
      <c r="D7401" s="0" t="n">
        <v>0.87</v>
      </c>
      <c r="E7401" s="0" t="n">
        <v>0.1955</v>
      </c>
      <c r="F7401" s="12" t="n">
        <f aca="false">IF($F$3&gt;0,C7401*($F$3/$C$3),C7401)</f>
        <v>0.893868432430122</v>
      </c>
      <c r="G7401" s="12" t="n">
        <f aca="false">IF($F$3&gt;0,D7401*($F$3/$D$3),D7401)</f>
        <v>0.893868432430123</v>
      </c>
      <c r="H7401" s="12" t="n">
        <f aca="false">IF($F$3&gt;0,E7401*($F$3/$E$3),E7401)</f>
        <v>0.30863203546853</v>
      </c>
      <c r="J7401" s="12" t="n">
        <f aca="false">Sheet2!J7398</f>
        <v>0</v>
      </c>
      <c r="K7401" s="12" t="n">
        <f aca="false">IF(J7401&gt;=F7401,F7401,J7401)</f>
        <v>0</v>
      </c>
      <c r="L7401" s="12" t="n">
        <f aca="false">IF(J7401&gt;F7401,J7401-F7401,0)</f>
        <v>0</v>
      </c>
      <c r="M7401" s="12" t="n">
        <f aca="false">IF(J7401&gt;=G7401,G7401,J7401)</f>
        <v>0</v>
      </c>
      <c r="N7401" s="12" t="n">
        <f aca="false">IF(J7401&gt;G7401,J7401-G7401,0)</f>
        <v>0</v>
      </c>
      <c r="O7401" s="12" t="n">
        <f aca="false">IF(J7401&gt;=H7401,H7401,J7401)</f>
        <v>0</v>
      </c>
      <c r="P7401" s="12" t="n">
        <f aca="false">IF(J7401&gt;H7401,J7401-H7401,0)</f>
        <v>0</v>
      </c>
    </row>
    <row r="7402" customFormat="false" ht="15" hidden="false" customHeight="false" outlineLevel="0" collapsed="false">
      <c r="A7402" s="28" t="n">
        <v>43044.2083333154</v>
      </c>
      <c r="B7402" s="0" t="n">
        <f aca="false">MONTH(A7402)</f>
        <v>11</v>
      </c>
      <c r="C7402" s="12" t="n">
        <v>0.299</v>
      </c>
      <c r="D7402" s="0" t="n">
        <v>0.897</v>
      </c>
      <c r="E7402" s="0" t="n">
        <v>0.2669</v>
      </c>
      <c r="F7402" s="12" t="n">
        <f aca="false">IF($F$3&gt;0,C7402*($F$3/$C$3),C7402)</f>
        <v>0.92160917688485</v>
      </c>
      <c r="G7402" s="12" t="n">
        <f aca="false">IF($F$3&gt;0,D7402*($F$3/$D$3),D7402)</f>
        <v>0.921609176884851</v>
      </c>
      <c r="H7402" s="12" t="n">
        <f aca="false">IF($F$3&gt;0,E7402*($F$3/$E$3),E7402)</f>
        <v>0.421349822335297</v>
      </c>
      <c r="J7402" s="12" t="n">
        <f aca="false">Sheet2!J7399</f>
        <v>0</v>
      </c>
      <c r="K7402" s="12" t="n">
        <f aca="false">IF(J7402&gt;=F7402,F7402,J7402)</f>
        <v>0</v>
      </c>
      <c r="L7402" s="12" t="n">
        <f aca="false">IF(J7402&gt;F7402,J7402-F7402,0)</f>
        <v>0</v>
      </c>
      <c r="M7402" s="12" t="n">
        <f aca="false">IF(J7402&gt;=G7402,G7402,J7402)</f>
        <v>0</v>
      </c>
      <c r="N7402" s="12" t="n">
        <f aca="false">IF(J7402&gt;G7402,J7402-G7402,0)</f>
        <v>0</v>
      </c>
      <c r="O7402" s="12" t="n">
        <f aca="false">IF(J7402&gt;=H7402,H7402,J7402)</f>
        <v>0</v>
      </c>
      <c r="P7402" s="12" t="n">
        <f aca="false">IF(J7402&gt;H7402,J7402-H7402,0)</f>
        <v>0</v>
      </c>
    </row>
    <row r="7403" customFormat="false" ht="15" hidden="false" customHeight="false" outlineLevel="0" collapsed="false">
      <c r="A7403" s="28" t="n">
        <v>43044.2499999821</v>
      </c>
      <c r="B7403" s="0" t="n">
        <f aca="false">MONTH(A7403)</f>
        <v>11</v>
      </c>
      <c r="C7403" s="12" t="n">
        <v>0.519666666666667</v>
      </c>
      <c r="D7403" s="0" t="n">
        <v>1.559</v>
      </c>
      <c r="E7403" s="0" t="n">
        <v>0.2737</v>
      </c>
      <c r="F7403" s="12" t="n">
        <f aca="false">IF($F$3&gt;0,C7403*($F$3/$C$3),C7403)</f>
        <v>1.60177113351559</v>
      </c>
      <c r="G7403" s="12" t="n">
        <f aca="false">IF($F$3&gt;0,D7403*($F$3/$D$3),D7403)</f>
        <v>1.60177113351559</v>
      </c>
      <c r="H7403" s="12" t="n">
        <f aca="false">IF($F$3&gt;0,E7403*($F$3/$E$3),E7403)</f>
        <v>0.432084849655942</v>
      </c>
      <c r="J7403" s="12" t="n">
        <f aca="false">Sheet2!J7400</f>
        <v>0</v>
      </c>
      <c r="K7403" s="12" t="n">
        <f aca="false">IF(J7403&gt;=F7403,F7403,J7403)</f>
        <v>0</v>
      </c>
      <c r="L7403" s="12" t="n">
        <f aca="false">IF(J7403&gt;F7403,J7403-F7403,0)</f>
        <v>0</v>
      </c>
      <c r="M7403" s="12" t="n">
        <f aca="false">IF(J7403&gt;=G7403,G7403,J7403)</f>
        <v>0</v>
      </c>
      <c r="N7403" s="12" t="n">
        <f aca="false">IF(J7403&gt;G7403,J7403-G7403,0)</f>
        <v>0</v>
      </c>
      <c r="O7403" s="12" t="n">
        <f aca="false">IF(J7403&gt;=H7403,H7403,J7403)</f>
        <v>0</v>
      </c>
      <c r="P7403" s="12" t="n">
        <f aca="false">IF(J7403&gt;H7403,J7403-H7403,0)</f>
        <v>0</v>
      </c>
    </row>
    <row r="7404" customFormat="false" ht="15" hidden="false" customHeight="false" outlineLevel="0" collapsed="false">
      <c r="A7404" s="28" t="n">
        <v>43044.2916666487</v>
      </c>
      <c r="B7404" s="0" t="n">
        <f aca="false">MONTH(A7404)</f>
        <v>11</v>
      </c>
      <c r="C7404" s="12" t="n">
        <v>0.758666666666667</v>
      </c>
      <c r="D7404" s="0" t="n">
        <v>2.276</v>
      </c>
      <c r="E7404" s="0" t="n">
        <v>0.2754</v>
      </c>
      <c r="F7404" s="12" t="n">
        <f aca="false">IF($F$3&gt;0,C7404*($F$3/$C$3),C7404)</f>
        <v>2.33844201403558</v>
      </c>
      <c r="G7404" s="12" t="n">
        <f aca="false">IF($F$3&gt;0,D7404*($F$3/$D$3),D7404)</f>
        <v>2.33844201403558</v>
      </c>
      <c r="H7404" s="12" t="n">
        <f aca="false">IF($F$3&gt;0,E7404*($F$3/$E$3),E7404)</f>
        <v>0.434768606486103</v>
      </c>
      <c r="J7404" s="12" t="n">
        <f aca="false">Sheet2!J7401</f>
        <v>0</v>
      </c>
      <c r="K7404" s="12" t="n">
        <f aca="false">IF(J7404&gt;=F7404,F7404,J7404)</f>
        <v>0</v>
      </c>
      <c r="L7404" s="12" t="n">
        <f aca="false">IF(J7404&gt;F7404,J7404-F7404,0)</f>
        <v>0</v>
      </c>
      <c r="M7404" s="12" t="n">
        <f aca="false">IF(J7404&gt;=G7404,G7404,J7404)</f>
        <v>0</v>
      </c>
      <c r="N7404" s="12" t="n">
        <f aca="false">IF(J7404&gt;G7404,J7404-G7404,0)</f>
        <v>0</v>
      </c>
      <c r="O7404" s="12" t="n">
        <f aca="false">IF(J7404&gt;=H7404,H7404,J7404)</f>
        <v>0</v>
      </c>
      <c r="P7404" s="12" t="n">
        <f aca="false">IF(J7404&gt;H7404,J7404-H7404,0)</f>
        <v>0</v>
      </c>
    </row>
    <row r="7405" customFormat="false" ht="15" hidden="false" customHeight="false" outlineLevel="0" collapsed="false">
      <c r="A7405" s="28" t="n">
        <v>43044.3333333154</v>
      </c>
      <c r="B7405" s="0" t="n">
        <f aca="false">MONTH(A7405)</f>
        <v>11</v>
      </c>
      <c r="C7405" s="12" t="n">
        <v>0.559</v>
      </c>
      <c r="D7405" s="0" t="n">
        <v>1.677</v>
      </c>
      <c r="E7405" s="0" t="n">
        <v>0.2669</v>
      </c>
      <c r="F7405" s="12" t="n">
        <f aca="false">IF($F$3&gt;0,C7405*($F$3/$C$3),C7405)</f>
        <v>1.72300846113255</v>
      </c>
      <c r="G7405" s="12" t="n">
        <f aca="false">IF($F$3&gt;0,D7405*($F$3/$D$3),D7405)</f>
        <v>1.72300846113255</v>
      </c>
      <c r="H7405" s="12" t="n">
        <f aca="false">IF($F$3&gt;0,E7405*($F$3/$E$3),E7405)</f>
        <v>0.421349822335297</v>
      </c>
      <c r="J7405" s="12" t="n">
        <f aca="false">Sheet2!J7402</f>
        <v>0.300729083618222</v>
      </c>
      <c r="K7405" s="12" t="n">
        <f aca="false">IF(J7405&gt;=F7405,F7405,J7405)</f>
        <v>0.300729083618222</v>
      </c>
      <c r="L7405" s="12" t="n">
        <f aca="false">IF(J7405&gt;F7405,J7405-F7405,0)</f>
        <v>0</v>
      </c>
      <c r="M7405" s="12" t="n">
        <f aca="false">IF(J7405&gt;=G7405,G7405,J7405)</f>
        <v>0.300729083618222</v>
      </c>
      <c r="N7405" s="12" t="n">
        <f aca="false">IF(J7405&gt;G7405,J7405-G7405,0)</f>
        <v>0</v>
      </c>
      <c r="O7405" s="12" t="n">
        <f aca="false">IF(J7405&gt;=H7405,H7405,J7405)</f>
        <v>0.300729083618222</v>
      </c>
      <c r="P7405" s="12" t="n">
        <f aca="false">IF(J7405&gt;H7405,J7405-H7405,0)</f>
        <v>0</v>
      </c>
    </row>
    <row r="7406" customFormat="false" ht="15" hidden="false" customHeight="false" outlineLevel="0" collapsed="false">
      <c r="A7406" s="28" t="n">
        <v>43044.3749999821</v>
      </c>
      <c r="B7406" s="0" t="n">
        <f aca="false">MONTH(A7406)</f>
        <v>11</v>
      </c>
      <c r="C7406" s="12" t="n">
        <v>0.482</v>
      </c>
      <c r="D7406" s="0" t="n">
        <v>1.446</v>
      </c>
      <c r="E7406" s="0" t="n">
        <v>0.2499</v>
      </c>
      <c r="F7406" s="12" t="n">
        <f aca="false">IF($F$3&gt;0,C7406*($F$3/$C$3),C7406)</f>
        <v>1.48567098079765</v>
      </c>
      <c r="G7406" s="12" t="n">
        <f aca="false">IF($F$3&gt;0,D7406*($F$3/$D$3),D7406)</f>
        <v>1.48567098079765</v>
      </c>
      <c r="H7406" s="12" t="n">
        <f aca="false">IF($F$3&gt;0,E7406*($F$3/$E$3),E7406)</f>
        <v>0.394512254033686</v>
      </c>
      <c r="J7406" s="12" t="n">
        <f aca="false">Sheet2!J7403</f>
        <v>1.27765666119112</v>
      </c>
      <c r="K7406" s="12" t="n">
        <f aca="false">IF(J7406&gt;=F7406,F7406,J7406)</f>
        <v>1.27765666119112</v>
      </c>
      <c r="L7406" s="12" t="n">
        <f aca="false">IF(J7406&gt;F7406,J7406-F7406,0)</f>
        <v>0</v>
      </c>
      <c r="M7406" s="12" t="n">
        <f aca="false">IF(J7406&gt;=G7406,G7406,J7406)</f>
        <v>1.27765666119112</v>
      </c>
      <c r="N7406" s="12" t="n">
        <f aca="false">IF(J7406&gt;G7406,J7406-G7406,0)</f>
        <v>0</v>
      </c>
      <c r="O7406" s="12" t="n">
        <f aca="false">IF(J7406&gt;=H7406,H7406,J7406)</f>
        <v>0.394512254033686</v>
      </c>
      <c r="P7406" s="12" t="n">
        <f aca="false">IF(J7406&gt;H7406,J7406-H7406,0)</f>
        <v>0.883144407157432</v>
      </c>
    </row>
    <row r="7407" customFormat="false" ht="15" hidden="false" customHeight="false" outlineLevel="0" collapsed="false">
      <c r="A7407" s="28" t="n">
        <v>43044.4166666487</v>
      </c>
      <c r="B7407" s="0" t="n">
        <f aca="false">MONTH(A7407)</f>
        <v>11</v>
      </c>
      <c r="C7407" s="12" t="n">
        <v>0.360333333333333</v>
      </c>
      <c r="D7407" s="0" t="n">
        <v>1.081</v>
      </c>
      <c r="E7407" s="0" t="n">
        <v>0.255</v>
      </c>
      <c r="F7407" s="12" t="n">
        <f aca="false">IF($F$3&gt;0,C7407*($F$3/$C$3),C7407)</f>
        <v>1.11065721316892</v>
      </c>
      <c r="G7407" s="12" t="n">
        <f aca="false">IF($F$3&gt;0,D7407*($F$3/$D$3),D7407)</f>
        <v>1.11065721316892</v>
      </c>
      <c r="H7407" s="12" t="n">
        <f aca="false">IF($F$3&gt;0,E7407*($F$3/$E$3),E7407)</f>
        <v>0.402563524524169</v>
      </c>
      <c r="J7407" s="12" t="n">
        <f aca="false">Sheet2!J7404</f>
        <v>0.548735420251425</v>
      </c>
      <c r="K7407" s="12" t="n">
        <f aca="false">IF(J7407&gt;=F7407,F7407,J7407)</f>
        <v>0.548735420251425</v>
      </c>
      <c r="L7407" s="12" t="n">
        <f aca="false">IF(J7407&gt;F7407,J7407-F7407,0)</f>
        <v>0</v>
      </c>
      <c r="M7407" s="12" t="n">
        <f aca="false">IF(J7407&gt;=G7407,G7407,J7407)</f>
        <v>0.548735420251425</v>
      </c>
      <c r="N7407" s="12" t="n">
        <f aca="false">IF(J7407&gt;G7407,J7407-G7407,0)</f>
        <v>0</v>
      </c>
      <c r="O7407" s="12" t="n">
        <f aca="false">IF(J7407&gt;=H7407,H7407,J7407)</f>
        <v>0.402563524524169</v>
      </c>
      <c r="P7407" s="12" t="n">
        <f aca="false">IF(J7407&gt;H7407,J7407-H7407,0)</f>
        <v>0.146171895727256</v>
      </c>
    </row>
    <row r="7408" customFormat="false" ht="15" hidden="false" customHeight="false" outlineLevel="0" collapsed="false">
      <c r="A7408" s="28" t="n">
        <v>43044.4583333154</v>
      </c>
      <c r="B7408" s="0" t="n">
        <f aca="false">MONTH(A7408)</f>
        <v>11</v>
      </c>
      <c r="C7408" s="12" t="n">
        <v>0.203333333333333</v>
      </c>
      <c r="D7408" s="0" t="n">
        <v>0.61</v>
      </c>
      <c r="E7408" s="0" t="n">
        <v>0.2516</v>
      </c>
      <c r="F7408" s="12" t="n">
        <f aca="false">IF($F$3&gt;0,C7408*($F$3/$C$3),C7408)</f>
        <v>0.62673533768089</v>
      </c>
      <c r="G7408" s="12" t="n">
        <f aca="false">IF($F$3&gt;0,D7408*($F$3/$D$3),D7408)</f>
        <v>0.626735337680891</v>
      </c>
      <c r="H7408" s="12" t="n">
        <f aca="false">IF($F$3&gt;0,E7408*($F$3/$E$3),E7408)</f>
        <v>0.397196010863847</v>
      </c>
      <c r="J7408" s="12" t="n">
        <f aca="false">Sheet2!J7405</f>
        <v>0.121729743718471</v>
      </c>
      <c r="K7408" s="12" t="n">
        <f aca="false">IF(J7408&gt;=F7408,F7408,J7408)</f>
        <v>0.121729743718471</v>
      </c>
      <c r="L7408" s="12" t="n">
        <f aca="false">IF(J7408&gt;F7408,J7408-F7408,0)</f>
        <v>0</v>
      </c>
      <c r="M7408" s="12" t="n">
        <f aca="false">IF(J7408&gt;=G7408,G7408,J7408)</f>
        <v>0.121729743718471</v>
      </c>
      <c r="N7408" s="12" t="n">
        <f aca="false">IF(J7408&gt;G7408,J7408-G7408,0)</f>
        <v>0</v>
      </c>
      <c r="O7408" s="12" t="n">
        <f aca="false">IF(J7408&gt;=H7408,H7408,J7408)</f>
        <v>0.121729743718471</v>
      </c>
      <c r="P7408" s="12" t="n">
        <f aca="false">IF(J7408&gt;H7408,J7408-H7408,0)</f>
        <v>0</v>
      </c>
    </row>
    <row r="7409" customFormat="false" ht="15" hidden="false" customHeight="false" outlineLevel="0" collapsed="false">
      <c r="A7409" s="28" t="n">
        <v>43044.499999982</v>
      </c>
      <c r="B7409" s="0" t="n">
        <f aca="false">MONTH(A7409)</f>
        <v>11</v>
      </c>
      <c r="C7409" s="12" t="n">
        <v>0.537666666666667</v>
      </c>
      <c r="D7409" s="0" t="n">
        <v>1.613</v>
      </c>
      <c r="E7409" s="0" t="n">
        <v>0.1768</v>
      </c>
      <c r="F7409" s="12" t="n">
        <f aca="false">IF($F$3&gt;0,C7409*($F$3/$C$3),C7409)</f>
        <v>1.65725262242504</v>
      </c>
      <c r="G7409" s="12" t="n">
        <f aca="false">IF($F$3&gt;0,D7409*($F$3/$D$3),D7409)</f>
        <v>1.65725262242504</v>
      </c>
      <c r="H7409" s="12" t="n">
        <f aca="false">IF($F$3&gt;0,E7409*($F$3/$E$3),E7409)</f>
        <v>0.279110710336757</v>
      </c>
      <c r="J7409" s="12" t="n">
        <f aca="false">Sheet2!J7406</f>
        <v>2.23568017573087</v>
      </c>
      <c r="K7409" s="12" t="n">
        <f aca="false">IF(J7409&gt;=F7409,F7409,J7409)</f>
        <v>1.65725262242504</v>
      </c>
      <c r="L7409" s="12" t="n">
        <f aca="false">IF(J7409&gt;F7409,J7409-F7409,0)</f>
        <v>0.578427553305829</v>
      </c>
      <c r="M7409" s="12" t="n">
        <f aca="false">IF(J7409&gt;=G7409,G7409,J7409)</f>
        <v>1.65725262242504</v>
      </c>
      <c r="N7409" s="12" t="n">
        <f aca="false">IF(J7409&gt;G7409,J7409-G7409,0)</f>
        <v>0.578427553305828</v>
      </c>
      <c r="O7409" s="12" t="n">
        <f aca="false">IF(J7409&gt;=H7409,H7409,J7409)</f>
        <v>0.279110710336757</v>
      </c>
      <c r="P7409" s="12" t="n">
        <f aca="false">IF(J7409&gt;H7409,J7409-H7409,0)</f>
        <v>1.95656946539411</v>
      </c>
    </row>
    <row r="7410" customFormat="false" ht="15" hidden="false" customHeight="false" outlineLevel="0" collapsed="false">
      <c r="A7410" s="28" t="n">
        <v>43044.5416666487</v>
      </c>
      <c r="B7410" s="0" t="n">
        <f aca="false">MONTH(A7410)</f>
        <v>11</v>
      </c>
      <c r="C7410" s="12" t="n">
        <v>0.671666666666667</v>
      </c>
      <c r="D7410" s="0" t="n">
        <v>2.015</v>
      </c>
      <c r="E7410" s="0" t="n">
        <v>0.1564</v>
      </c>
      <c r="F7410" s="12" t="n">
        <f aca="false">IF($F$3&gt;0,C7410*($F$3/$C$3),C7410)</f>
        <v>2.07028148430655</v>
      </c>
      <c r="G7410" s="12" t="n">
        <f aca="false">IF($F$3&gt;0,D7410*($F$3/$D$3),D7410)</f>
        <v>2.07028148430655</v>
      </c>
      <c r="H7410" s="12" t="n">
        <f aca="false">IF($F$3&gt;0,E7410*($F$3/$E$3),E7410)</f>
        <v>0.246905628374824</v>
      </c>
      <c r="J7410" s="12" t="n">
        <f aca="false">Sheet2!J7407</f>
        <v>1.82749893264794</v>
      </c>
      <c r="K7410" s="12" t="n">
        <f aca="false">IF(J7410&gt;=F7410,F7410,J7410)</f>
        <v>1.82749893264794</v>
      </c>
      <c r="L7410" s="12" t="n">
        <f aca="false">IF(J7410&gt;F7410,J7410-F7410,0)</f>
        <v>0</v>
      </c>
      <c r="M7410" s="12" t="n">
        <f aca="false">IF(J7410&gt;=G7410,G7410,J7410)</f>
        <v>1.82749893264794</v>
      </c>
      <c r="N7410" s="12" t="n">
        <f aca="false">IF(J7410&gt;G7410,J7410-G7410,0)</f>
        <v>0</v>
      </c>
      <c r="O7410" s="12" t="n">
        <f aca="false">IF(J7410&gt;=H7410,H7410,J7410)</f>
        <v>0.246905628374824</v>
      </c>
      <c r="P7410" s="12" t="n">
        <f aca="false">IF(J7410&gt;H7410,J7410-H7410,0)</f>
        <v>1.58059330427311</v>
      </c>
    </row>
    <row r="7411" customFormat="false" ht="15" hidden="false" customHeight="false" outlineLevel="0" collapsed="false">
      <c r="A7411" s="28" t="n">
        <v>43044.5833333154</v>
      </c>
      <c r="B7411" s="0" t="n">
        <f aca="false">MONTH(A7411)</f>
        <v>11</v>
      </c>
      <c r="C7411" s="12" t="n">
        <v>0.228333333333333</v>
      </c>
      <c r="D7411" s="0" t="n">
        <v>0.685</v>
      </c>
      <c r="E7411" s="0" t="n">
        <v>0.153</v>
      </c>
      <c r="F7411" s="12" t="n">
        <f aca="false">IF($F$3&gt;0,C7411*($F$3/$C$3),C7411)</f>
        <v>0.703792961166246</v>
      </c>
      <c r="G7411" s="12" t="n">
        <f aca="false">IF($F$3&gt;0,D7411*($F$3/$D$3),D7411)</f>
        <v>0.703792961166246</v>
      </c>
      <c r="H7411" s="12" t="n">
        <f aca="false">IF($F$3&gt;0,E7411*($F$3/$E$3),E7411)</f>
        <v>0.241538114714501</v>
      </c>
      <c r="J7411" s="12" t="n">
        <f aca="false">Sheet2!J7408</f>
        <v>1.34796958308777</v>
      </c>
      <c r="K7411" s="12" t="n">
        <f aca="false">IF(J7411&gt;=F7411,F7411,J7411)</f>
        <v>0.703792961166246</v>
      </c>
      <c r="L7411" s="12" t="n">
        <f aca="false">IF(J7411&gt;F7411,J7411-F7411,0)</f>
        <v>0.644176621921523</v>
      </c>
      <c r="M7411" s="12" t="n">
        <f aca="false">IF(J7411&gt;=G7411,G7411,J7411)</f>
        <v>0.703792961166246</v>
      </c>
      <c r="N7411" s="12" t="n">
        <f aca="false">IF(J7411&gt;G7411,J7411-G7411,0)</f>
        <v>0.644176621921523</v>
      </c>
      <c r="O7411" s="12" t="n">
        <f aca="false">IF(J7411&gt;=H7411,H7411,J7411)</f>
        <v>0.241538114714501</v>
      </c>
      <c r="P7411" s="12" t="n">
        <f aca="false">IF(J7411&gt;H7411,J7411-H7411,0)</f>
        <v>1.10643146837327</v>
      </c>
    </row>
    <row r="7412" customFormat="false" ht="15" hidden="false" customHeight="false" outlineLevel="0" collapsed="false">
      <c r="A7412" s="28" t="n">
        <v>43044.624999982</v>
      </c>
      <c r="B7412" s="0" t="n">
        <f aca="false">MONTH(A7412)</f>
        <v>11</v>
      </c>
      <c r="C7412" s="12" t="n">
        <v>1.097</v>
      </c>
      <c r="D7412" s="0" t="n">
        <v>3.291</v>
      </c>
      <c r="E7412" s="0" t="n">
        <v>0.2312</v>
      </c>
      <c r="F7412" s="12" t="n">
        <f aca="false">IF($F$3&gt;0,C7412*($F$3/$C$3),C7412)</f>
        <v>3.38128851853739</v>
      </c>
      <c r="G7412" s="12" t="n">
        <f aca="false">IF($F$3&gt;0,D7412*($F$3/$D$3),D7412)</f>
        <v>3.38128851853739</v>
      </c>
      <c r="H7412" s="12" t="n">
        <f aca="false">IF($F$3&gt;0,E7412*($F$3/$E$3),E7412)</f>
        <v>0.364990928901913</v>
      </c>
      <c r="J7412" s="12" t="n">
        <f aca="false">Sheet2!J7409</f>
        <v>1.17596968354443</v>
      </c>
      <c r="K7412" s="12" t="n">
        <f aca="false">IF(J7412&gt;=F7412,F7412,J7412)</f>
        <v>1.17596968354443</v>
      </c>
      <c r="L7412" s="12" t="n">
        <f aca="false">IF(J7412&gt;F7412,J7412-F7412,0)</f>
        <v>0</v>
      </c>
      <c r="M7412" s="12" t="n">
        <f aca="false">IF(J7412&gt;=G7412,G7412,J7412)</f>
        <v>1.17596968354443</v>
      </c>
      <c r="N7412" s="12" t="n">
        <f aca="false">IF(J7412&gt;G7412,J7412-G7412,0)</f>
        <v>0</v>
      </c>
      <c r="O7412" s="12" t="n">
        <f aca="false">IF(J7412&gt;=H7412,H7412,J7412)</f>
        <v>0.364990928901913</v>
      </c>
      <c r="P7412" s="12" t="n">
        <f aca="false">IF(J7412&gt;H7412,J7412-H7412,0)</f>
        <v>0.81097875464252</v>
      </c>
    </row>
    <row r="7413" customFormat="false" ht="15" hidden="false" customHeight="false" outlineLevel="0" collapsed="false">
      <c r="A7413" s="28" t="n">
        <v>43044.6666666487</v>
      </c>
      <c r="B7413" s="0" t="n">
        <f aca="false">MONTH(A7413)</f>
        <v>11</v>
      </c>
      <c r="C7413" s="12" t="n">
        <v>0.319333333333333</v>
      </c>
      <c r="D7413" s="0" t="n">
        <v>0.958</v>
      </c>
      <c r="E7413" s="0" t="n">
        <v>0.2618</v>
      </c>
      <c r="F7413" s="12" t="n">
        <f aca="false">IF($F$3&gt;0,C7413*($F$3/$C$3),C7413)</f>
        <v>0.984282710652939</v>
      </c>
      <c r="G7413" s="12" t="n">
        <f aca="false">IF($F$3&gt;0,D7413*($F$3/$D$3),D7413)</f>
        <v>0.98428271065294</v>
      </c>
      <c r="H7413" s="12" t="n">
        <f aca="false">IF($F$3&gt;0,E7413*($F$3/$E$3),E7413)</f>
        <v>0.413298551844814</v>
      </c>
      <c r="J7413" s="12" t="n">
        <f aca="false">Sheet2!J7410</f>
        <v>0</v>
      </c>
      <c r="K7413" s="12" t="n">
        <f aca="false">IF(J7413&gt;=F7413,F7413,J7413)</f>
        <v>0</v>
      </c>
      <c r="L7413" s="12" t="n">
        <f aca="false">IF(J7413&gt;F7413,J7413-F7413,0)</f>
        <v>0</v>
      </c>
      <c r="M7413" s="12" t="n">
        <f aca="false">IF(J7413&gt;=G7413,G7413,J7413)</f>
        <v>0</v>
      </c>
      <c r="N7413" s="12" t="n">
        <f aca="false">IF(J7413&gt;G7413,J7413-G7413,0)</f>
        <v>0</v>
      </c>
      <c r="O7413" s="12" t="n">
        <f aca="false">IF(J7413&gt;=H7413,H7413,J7413)</f>
        <v>0</v>
      </c>
      <c r="P7413" s="12" t="n">
        <f aca="false">IF(J7413&gt;H7413,J7413-H7413,0)</f>
        <v>0</v>
      </c>
    </row>
    <row r="7414" customFormat="false" ht="15" hidden="false" customHeight="false" outlineLevel="0" collapsed="false">
      <c r="A7414" s="28" t="n">
        <v>43044.7083333154</v>
      </c>
      <c r="B7414" s="0" t="n">
        <f aca="false">MONTH(A7414)</f>
        <v>11</v>
      </c>
      <c r="C7414" s="12" t="n">
        <v>0.898666666666667</v>
      </c>
      <c r="D7414" s="0" t="n">
        <v>2.696</v>
      </c>
      <c r="E7414" s="0" t="n">
        <v>0.2601</v>
      </c>
      <c r="F7414" s="12" t="n">
        <f aca="false">IF($F$3&gt;0,C7414*($F$3/$C$3),C7414)</f>
        <v>2.76996470555357</v>
      </c>
      <c r="G7414" s="12" t="n">
        <f aca="false">IF($F$3&gt;0,D7414*($F$3/$D$3),D7414)</f>
        <v>2.76996470555358</v>
      </c>
      <c r="H7414" s="12" t="n">
        <f aca="false">IF($F$3&gt;0,E7414*($F$3/$E$3),E7414)</f>
        <v>0.410614795014653</v>
      </c>
      <c r="J7414" s="12" t="n">
        <f aca="false">Sheet2!J7411</f>
        <v>0</v>
      </c>
      <c r="K7414" s="12" t="n">
        <f aca="false">IF(J7414&gt;=F7414,F7414,J7414)</f>
        <v>0</v>
      </c>
      <c r="L7414" s="12" t="n">
        <f aca="false">IF(J7414&gt;F7414,J7414-F7414,0)</f>
        <v>0</v>
      </c>
      <c r="M7414" s="12" t="n">
        <f aca="false">IF(J7414&gt;=G7414,G7414,J7414)</f>
        <v>0</v>
      </c>
      <c r="N7414" s="12" t="n">
        <f aca="false">IF(J7414&gt;G7414,J7414-G7414,0)</f>
        <v>0</v>
      </c>
      <c r="O7414" s="12" t="n">
        <f aca="false">IF(J7414&gt;=H7414,H7414,J7414)</f>
        <v>0</v>
      </c>
      <c r="P7414" s="12" t="n">
        <f aca="false">IF(J7414&gt;H7414,J7414-H7414,0)</f>
        <v>0</v>
      </c>
    </row>
    <row r="7415" customFormat="false" ht="15" hidden="false" customHeight="false" outlineLevel="0" collapsed="false">
      <c r="A7415" s="28" t="n">
        <v>43044.749999982</v>
      </c>
      <c r="B7415" s="0" t="n">
        <f aca="false">MONTH(A7415)</f>
        <v>11</v>
      </c>
      <c r="C7415" s="12" t="n">
        <v>0.495666666666667</v>
      </c>
      <c r="D7415" s="0" t="n">
        <v>1.487</v>
      </c>
      <c r="E7415" s="0" t="n">
        <v>0.2584</v>
      </c>
      <c r="F7415" s="12" t="n">
        <f aca="false">IF($F$3&gt;0,C7415*($F$3/$C$3),C7415)</f>
        <v>1.52779581496965</v>
      </c>
      <c r="G7415" s="12" t="n">
        <f aca="false">IF($F$3&gt;0,D7415*($F$3/$D$3),D7415)</f>
        <v>1.52779581496965</v>
      </c>
      <c r="H7415" s="12" t="n">
        <f aca="false">IF($F$3&gt;0,E7415*($F$3/$E$3),E7415)</f>
        <v>0.407931038184491</v>
      </c>
      <c r="J7415" s="12" t="n">
        <f aca="false">Sheet2!J7412</f>
        <v>0</v>
      </c>
      <c r="K7415" s="12" t="n">
        <f aca="false">IF(J7415&gt;=F7415,F7415,J7415)</f>
        <v>0</v>
      </c>
      <c r="L7415" s="12" t="n">
        <f aca="false">IF(J7415&gt;F7415,J7415-F7415,0)</f>
        <v>0</v>
      </c>
      <c r="M7415" s="12" t="n">
        <f aca="false">IF(J7415&gt;=G7415,G7415,J7415)</f>
        <v>0</v>
      </c>
      <c r="N7415" s="12" t="n">
        <f aca="false">IF(J7415&gt;G7415,J7415-G7415,0)</f>
        <v>0</v>
      </c>
      <c r="O7415" s="12" t="n">
        <f aca="false">IF(J7415&gt;=H7415,H7415,J7415)</f>
        <v>0</v>
      </c>
      <c r="P7415" s="12" t="n">
        <f aca="false">IF(J7415&gt;H7415,J7415-H7415,0)</f>
        <v>0</v>
      </c>
    </row>
    <row r="7416" customFormat="false" ht="15" hidden="false" customHeight="false" outlineLevel="0" collapsed="false">
      <c r="A7416" s="28" t="n">
        <v>43044.7916666487</v>
      </c>
      <c r="B7416" s="0" t="n">
        <f aca="false">MONTH(A7416)</f>
        <v>11</v>
      </c>
      <c r="C7416" s="12" t="n">
        <v>0.168666666666667</v>
      </c>
      <c r="D7416" s="0" t="n">
        <v>0.506</v>
      </c>
      <c r="E7416" s="0" t="n">
        <v>0.2516</v>
      </c>
      <c r="F7416" s="12" t="n">
        <f aca="false">IF($F$3&gt;0,C7416*($F$3/$C$3),C7416)</f>
        <v>0.519882099781197</v>
      </c>
      <c r="G7416" s="12" t="n">
        <f aca="false">IF($F$3&gt;0,D7416*($F$3/$D$3),D7416)</f>
        <v>0.519882099781198</v>
      </c>
      <c r="H7416" s="12" t="n">
        <f aca="false">IF($F$3&gt;0,E7416*($F$3/$E$3),E7416)</f>
        <v>0.397196010863847</v>
      </c>
      <c r="J7416" s="12" t="n">
        <f aca="false">Sheet2!J7413</f>
        <v>0</v>
      </c>
      <c r="K7416" s="12" t="n">
        <f aca="false">IF(J7416&gt;=F7416,F7416,J7416)</f>
        <v>0</v>
      </c>
      <c r="L7416" s="12" t="n">
        <f aca="false">IF(J7416&gt;F7416,J7416-F7416,0)</f>
        <v>0</v>
      </c>
      <c r="M7416" s="12" t="n">
        <f aca="false">IF(J7416&gt;=G7416,G7416,J7416)</f>
        <v>0</v>
      </c>
      <c r="N7416" s="12" t="n">
        <f aca="false">IF(J7416&gt;G7416,J7416-G7416,0)</f>
        <v>0</v>
      </c>
      <c r="O7416" s="12" t="n">
        <f aca="false">IF(J7416&gt;=H7416,H7416,J7416)</f>
        <v>0</v>
      </c>
      <c r="P7416" s="12" t="n">
        <f aca="false">IF(J7416&gt;H7416,J7416-H7416,0)</f>
        <v>0</v>
      </c>
    </row>
    <row r="7417" customFormat="false" ht="15" hidden="false" customHeight="false" outlineLevel="0" collapsed="false">
      <c r="A7417" s="28" t="n">
        <v>43044.8333333154</v>
      </c>
      <c r="B7417" s="0" t="n">
        <f aca="false">MONTH(A7417)</f>
        <v>11</v>
      </c>
      <c r="C7417" s="12" t="n">
        <v>0.307333333333333</v>
      </c>
      <c r="D7417" s="0" t="n">
        <v>0.922</v>
      </c>
      <c r="E7417" s="0" t="n">
        <v>0.2516</v>
      </c>
      <c r="F7417" s="12" t="n">
        <f aca="false">IF($F$3&gt;0,C7417*($F$3/$C$3),C7417)</f>
        <v>0.947295051379968</v>
      </c>
      <c r="G7417" s="12" t="n">
        <f aca="false">IF($F$3&gt;0,D7417*($F$3/$D$3),D7417)</f>
        <v>0.947295051379969</v>
      </c>
      <c r="H7417" s="12" t="n">
        <f aca="false">IF($F$3&gt;0,E7417*($F$3/$E$3),E7417)</f>
        <v>0.397196010863847</v>
      </c>
      <c r="J7417" s="12" t="n">
        <f aca="false">Sheet2!J7414</f>
        <v>0</v>
      </c>
      <c r="K7417" s="12" t="n">
        <f aca="false">IF(J7417&gt;=F7417,F7417,J7417)</f>
        <v>0</v>
      </c>
      <c r="L7417" s="12" t="n">
        <f aca="false">IF(J7417&gt;F7417,J7417-F7417,0)</f>
        <v>0</v>
      </c>
      <c r="M7417" s="12" t="n">
        <f aca="false">IF(J7417&gt;=G7417,G7417,J7417)</f>
        <v>0</v>
      </c>
      <c r="N7417" s="12" t="n">
        <f aca="false">IF(J7417&gt;G7417,J7417-G7417,0)</f>
        <v>0</v>
      </c>
      <c r="O7417" s="12" t="n">
        <f aca="false">IF(J7417&gt;=H7417,H7417,J7417)</f>
        <v>0</v>
      </c>
      <c r="P7417" s="12" t="n">
        <f aca="false">IF(J7417&gt;H7417,J7417-H7417,0)</f>
        <v>0</v>
      </c>
    </row>
    <row r="7418" customFormat="false" ht="15" hidden="false" customHeight="false" outlineLevel="0" collapsed="false">
      <c r="A7418" s="28" t="n">
        <v>43044.874999982</v>
      </c>
      <c r="B7418" s="0" t="n">
        <f aca="false">MONTH(A7418)</f>
        <v>11</v>
      </c>
      <c r="C7418" s="12" t="n">
        <v>0.318</v>
      </c>
      <c r="D7418" s="0" t="n">
        <v>0.954</v>
      </c>
      <c r="E7418" s="0" t="n">
        <v>0.2499</v>
      </c>
      <c r="F7418" s="12" t="n">
        <f aca="false">IF($F$3&gt;0,C7418*($F$3/$C$3),C7418)</f>
        <v>0.98017297073372</v>
      </c>
      <c r="G7418" s="12" t="n">
        <f aca="false">IF($F$3&gt;0,D7418*($F$3/$D$3),D7418)</f>
        <v>0.980172970733721</v>
      </c>
      <c r="H7418" s="12" t="n">
        <f aca="false">IF($F$3&gt;0,E7418*($F$3/$E$3),E7418)</f>
        <v>0.394512254033686</v>
      </c>
      <c r="J7418" s="12" t="n">
        <f aca="false">Sheet2!J7415</f>
        <v>0</v>
      </c>
      <c r="K7418" s="12" t="n">
        <f aca="false">IF(J7418&gt;=F7418,F7418,J7418)</f>
        <v>0</v>
      </c>
      <c r="L7418" s="12" t="n">
        <f aca="false">IF(J7418&gt;F7418,J7418-F7418,0)</f>
        <v>0</v>
      </c>
      <c r="M7418" s="12" t="n">
        <f aca="false">IF(J7418&gt;=G7418,G7418,J7418)</f>
        <v>0</v>
      </c>
      <c r="N7418" s="12" t="n">
        <f aca="false">IF(J7418&gt;G7418,J7418-G7418,0)</f>
        <v>0</v>
      </c>
      <c r="O7418" s="12" t="n">
        <f aca="false">IF(J7418&gt;=H7418,H7418,J7418)</f>
        <v>0</v>
      </c>
      <c r="P7418" s="12" t="n">
        <f aca="false">IF(J7418&gt;H7418,J7418-H7418,0)</f>
        <v>0</v>
      </c>
    </row>
    <row r="7419" customFormat="false" ht="15" hidden="false" customHeight="false" outlineLevel="0" collapsed="false">
      <c r="A7419" s="28" t="n">
        <v>43044.9166666487</v>
      </c>
      <c r="B7419" s="0" t="n">
        <f aca="false">MONTH(A7419)</f>
        <v>11</v>
      </c>
      <c r="C7419" s="12" t="n">
        <v>0.0823333333333333</v>
      </c>
      <c r="D7419" s="0" t="n">
        <v>0.247</v>
      </c>
      <c r="E7419" s="0" t="n">
        <v>0.1666</v>
      </c>
      <c r="F7419" s="12" t="n">
        <f aca="false">IF($F$3&gt;0,C7419*($F$3/$C$3),C7419)</f>
        <v>0.25377644001177</v>
      </c>
      <c r="G7419" s="12" t="n">
        <f aca="false">IF($F$3&gt;0,D7419*($F$3/$D$3),D7419)</f>
        <v>0.25377644001177</v>
      </c>
      <c r="H7419" s="12" t="n">
        <f aca="false">IF($F$3&gt;0,E7419*($F$3/$E$3),E7419)</f>
        <v>0.263008169355791</v>
      </c>
      <c r="J7419" s="12" t="n">
        <f aca="false">Sheet2!J7416</f>
        <v>0</v>
      </c>
      <c r="K7419" s="12" t="n">
        <f aca="false">IF(J7419&gt;=F7419,F7419,J7419)</f>
        <v>0</v>
      </c>
      <c r="L7419" s="12" t="n">
        <f aca="false">IF(J7419&gt;F7419,J7419-F7419,0)</f>
        <v>0</v>
      </c>
      <c r="M7419" s="12" t="n">
        <f aca="false">IF(J7419&gt;=G7419,G7419,J7419)</f>
        <v>0</v>
      </c>
      <c r="N7419" s="12" t="n">
        <f aca="false">IF(J7419&gt;G7419,J7419-G7419,0)</f>
        <v>0</v>
      </c>
      <c r="O7419" s="12" t="n">
        <f aca="false">IF(J7419&gt;=H7419,H7419,J7419)</f>
        <v>0</v>
      </c>
      <c r="P7419" s="12" t="n">
        <f aca="false">IF(J7419&gt;H7419,J7419-H7419,0)</f>
        <v>0</v>
      </c>
    </row>
    <row r="7420" customFormat="false" ht="15" hidden="false" customHeight="false" outlineLevel="0" collapsed="false">
      <c r="A7420" s="28" t="n">
        <v>43044.9583333153</v>
      </c>
      <c r="B7420" s="0" t="n">
        <f aca="false">MONTH(A7420)</f>
        <v>11</v>
      </c>
      <c r="C7420" s="12" t="n">
        <v>0.037</v>
      </c>
      <c r="D7420" s="0" t="n">
        <v>0.111</v>
      </c>
      <c r="E7420" s="0" t="n">
        <v>0.1598</v>
      </c>
      <c r="F7420" s="12" t="n">
        <f aca="false">IF($F$3&gt;0,C7420*($F$3/$C$3),C7420)</f>
        <v>0.114045282758326</v>
      </c>
      <c r="G7420" s="12" t="n">
        <f aca="false">IF($F$3&gt;0,D7420*($F$3/$D$3),D7420)</f>
        <v>0.114045282758326</v>
      </c>
      <c r="H7420" s="12" t="n">
        <f aca="false">IF($F$3&gt;0,E7420*($F$3/$E$3),E7420)</f>
        <v>0.252273142035146</v>
      </c>
      <c r="J7420" s="12" t="n">
        <f aca="false">Sheet2!J7417</f>
        <v>0</v>
      </c>
      <c r="K7420" s="12" t="n">
        <f aca="false">IF(J7420&gt;=F7420,F7420,J7420)</f>
        <v>0</v>
      </c>
      <c r="L7420" s="12" t="n">
        <f aca="false">IF(J7420&gt;F7420,J7420-F7420,0)</f>
        <v>0</v>
      </c>
      <c r="M7420" s="12" t="n">
        <f aca="false">IF(J7420&gt;=G7420,G7420,J7420)</f>
        <v>0</v>
      </c>
      <c r="N7420" s="12" t="n">
        <f aca="false">IF(J7420&gt;G7420,J7420-G7420,0)</f>
        <v>0</v>
      </c>
      <c r="O7420" s="12" t="n">
        <f aca="false">IF(J7420&gt;=H7420,H7420,J7420)</f>
        <v>0</v>
      </c>
      <c r="P7420" s="12" t="n">
        <f aca="false">IF(J7420&gt;H7420,J7420-H7420,0)</f>
        <v>0</v>
      </c>
    </row>
    <row r="7421" customFormat="false" ht="15" hidden="false" customHeight="false" outlineLevel="0" collapsed="false">
      <c r="A7421" s="28" t="n">
        <v>43044.999999982</v>
      </c>
      <c r="B7421" s="0" t="n">
        <f aca="false">MONTH(A7421)</f>
        <v>11</v>
      </c>
      <c r="C7421" s="12" t="n">
        <v>0.429</v>
      </c>
      <c r="D7421" s="0" t="n">
        <v>1.287</v>
      </c>
      <c r="E7421" s="0" t="n">
        <v>0.1598</v>
      </c>
      <c r="F7421" s="12" t="n">
        <f aca="false">IF($F$3&gt;0,C7421*($F$3/$C$3),C7421)</f>
        <v>1.3223088190087</v>
      </c>
      <c r="G7421" s="12" t="n">
        <f aca="false">IF($F$3&gt;0,D7421*($F$3/$D$3),D7421)</f>
        <v>1.3223088190087</v>
      </c>
      <c r="H7421" s="12" t="n">
        <f aca="false">IF($F$3&gt;0,E7421*($F$3/$E$3),E7421)</f>
        <v>0.252273142035146</v>
      </c>
      <c r="J7421" s="12" t="n">
        <f aca="false">Sheet2!J7418</f>
        <v>0</v>
      </c>
      <c r="K7421" s="12" t="n">
        <f aca="false">IF(J7421&gt;=F7421,F7421,J7421)</f>
        <v>0</v>
      </c>
      <c r="L7421" s="12" t="n">
        <f aca="false">IF(J7421&gt;F7421,J7421-F7421,0)</f>
        <v>0</v>
      </c>
      <c r="M7421" s="12" t="n">
        <f aca="false">IF(J7421&gt;=G7421,G7421,J7421)</f>
        <v>0</v>
      </c>
      <c r="N7421" s="12" t="n">
        <f aca="false">IF(J7421&gt;G7421,J7421-G7421,0)</f>
        <v>0</v>
      </c>
      <c r="O7421" s="12" t="n">
        <f aca="false">IF(J7421&gt;=H7421,H7421,J7421)</f>
        <v>0</v>
      </c>
      <c r="P7421" s="12" t="n">
        <f aca="false">IF(J7421&gt;H7421,J7421-H7421,0)</f>
        <v>0</v>
      </c>
    </row>
    <row r="7422" customFormat="false" ht="15" hidden="false" customHeight="false" outlineLevel="0" collapsed="false">
      <c r="A7422" s="28" t="n">
        <v>43045.0416666487</v>
      </c>
      <c r="B7422" s="0" t="n">
        <f aca="false">MONTH(A7422)</f>
        <v>11</v>
      </c>
      <c r="C7422" s="12" t="n">
        <v>0.0963333333333333</v>
      </c>
      <c r="D7422" s="0" t="n">
        <v>0.289</v>
      </c>
      <c r="E7422" s="0" t="n">
        <v>0.2499</v>
      </c>
      <c r="F7422" s="12" t="n">
        <f aca="false">IF($F$3&gt;0,C7422*($F$3/$C$3),C7422)</f>
        <v>0.296928709163569</v>
      </c>
      <c r="G7422" s="12" t="n">
        <f aca="false">IF($F$3&gt;0,D7422*($F$3/$D$3),D7422)</f>
        <v>0.296928709163569</v>
      </c>
      <c r="H7422" s="12" t="n">
        <f aca="false">IF($F$3&gt;0,E7422*($F$3/$E$3),E7422)</f>
        <v>0.394512254033686</v>
      </c>
      <c r="J7422" s="12" t="n">
        <f aca="false">Sheet2!J7419</f>
        <v>0</v>
      </c>
      <c r="K7422" s="12" t="n">
        <f aca="false">IF(J7422&gt;=F7422,F7422,J7422)</f>
        <v>0</v>
      </c>
      <c r="L7422" s="12" t="n">
        <f aca="false">IF(J7422&gt;F7422,J7422-F7422,0)</f>
        <v>0</v>
      </c>
      <c r="M7422" s="12" t="n">
        <f aca="false">IF(J7422&gt;=G7422,G7422,J7422)</f>
        <v>0</v>
      </c>
      <c r="N7422" s="12" t="n">
        <f aca="false">IF(J7422&gt;G7422,J7422-G7422,0)</f>
        <v>0</v>
      </c>
      <c r="O7422" s="12" t="n">
        <f aca="false">IF(J7422&gt;=H7422,H7422,J7422)</f>
        <v>0</v>
      </c>
      <c r="P7422" s="12" t="n">
        <f aca="false">IF(J7422&gt;H7422,J7422-H7422,0)</f>
        <v>0</v>
      </c>
    </row>
    <row r="7423" customFormat="false" ht="15" hidden="false" customHeight="false" outlineLevel="0" collapsed="false">
      <c r="A7423" s="28" t="n">
        <v>43045.0833333153</v>
      </c>
      <c r="B7423" s="0" t="n">
        <f aca="false">MONTH(A7423)</f>
        <v>11</v>
      </c>
      <c r="C7423" s="12" t="n">
        <v>0.401</v>
      </c>
      <c r="D7423" s="0" t="n">
        <v>1.203</v>
      </c>
      <c r="E7423" s="0" t="n">
        <v>0.255</v>
      </c>
      <c r="F7423" s="12" t="n">
        <f aca="false">IF($F$3&gt;0,C7423*($F$3/$C$3),C7423)</f>
        <v>1.2360042807051</v>
      </c>
      <c r="G7423" s="12" t="n">
        <f aca="false">IF($F$3&gt;0,D7423*($F$3/$D$3),D7423)</f>
        <v>1.2360042807051</v>
      </c>
      <c r="H7423" s="12" t="n">
        <f aca="false">IF($F$3&gt;0,E7423*($F$3/$E$3),E7423)</f>
        <v>0.402563524524169</v>
      </c>
      <c r="J7423" s="12" t="n">
        <f aca="false">Sheet2!J7420</f>
        <v>0</v>
      </c>
      <c r="K7423" s="12" t="n">
        <f aca="false">IF(J7423&gt;=F7423,F7423,J7423)</f>
        <v>0</v>
      </c>
      <c r="L7423" s="12" t="n">
        <f aca="false">IF(J7423&gt;F7423,J7423-F7423,0)</f>
        <v>0</v>
      </c>
      <c r="M7423" s="12" t="n">
        <f aca="false">IF(J7423&gt;=G7423,G7423,J7423)</f>
        <v>0</v>
      </c>
      <c r="N7423" s="12" t="n">
        <f aca="false">IF(J7423&gt;G7423,J7423-G7423,0)</f>
        <v>0</v>
      </c>
      <c r="O7423" s="12" t="n">
        <f aca="false">IF(J7423&gt;=H7423,H7423,J7423)</f>
        <v>0</v>
      </c>
      <c r="P7423" s="12" t="n">
        <f aca="false">IF(J7423&gt;H7423,J7423-H7423,0)</f>
        <v>0</v>
      </c>
    </row>
    <row r="7424" customFormat="false" ht="15" hidden="false" customHeight="false" outlineLevel="0" collapsed="false">
      <c r="A7424" s="28" t="n">
        <v>43045.124999982</v>
      </c>
      <c r="B7424" s="0" t="n">
        <f aca="false">MONTH(A7424)</f>
        <v>11</v>
      </c>
      <c r="C7424" s="12" t="n">
        <v>0.193333333333333</v>
      </c>
      <c r="D7424" s="0" t="n">
        <v>0.58</v>
      </c>
      <c r="E7424" s="0" t="n">
        <v>0.2567</v>
      </c>
      <c r="F7424" s="12" t="n">
        <f aca="false">IF($F$3&gt;0,C7424*($F$3/$C$3),C7424)</f>
        <v>0.595912288286748</v>
      </c>
      <c r="G7424" s="12" t="n">
        <f aca="false">IF($F$3&gt;0,D7424*($F$3/$D$3),D7424)</f>
        <v>0.595912288286749</v>
      </c>
      <c r="H7424" s="12" t="n">
        <f aca="false">IF($F$3&gt;0,E7424*($F$3/$E$3),E7424)</f>
        <v>0.40524728135433</v>
      </c>
      <c r="J7424" s="12" t="n">
        <f aca="false">Sheet2!J7421</f>
        <v>0</v>
      </c>
      <c r="K7424" s="12" t="n">
        <f aca="false">IF(J7424&gt;=F7424,F7424,J7424)</f>
        <v>0</v>
      </c>
      <c r="L7424" s="12" t="n">
        <f aca="false">IF(J7424&gt;F7424,J7424-F7424,0)</f>
        <v>0</v>
      </c>
      <c r="M7424" s="12" t="n">
        <f aca="false">IF(J7424&gt;=G7424,G7424,J7424)</f>
        <v>0</v>
      </c>
      <c r="N7424" s="12" t="n">
        <f aca="false">IF(J7424&gt;G7424,J7424-G7424,0)</f>
        <v>0</v>
      </c>
      <c r="O7424" s="12" t="n">
        <f aca="false">IF(J7424&gt;=H7424,H7424,J7424)</f>
        <v>0</v>
      </c>
      <c r="P7424" s="12" t="n">
        <f aca="false">IF(J7424&gt;H7424,J7424-H7424,0)</f>
        <v>0</v>
      </c>
    </row>
    <row r="7425" customFormat="false" ht="15" hidden="false" customHeight="false" outlineLevel="0" collapsed="false">
      <c r="A7425" s="28" t="n">
        <v>43045.1666666487</v>
      </c>
      <c r="B7425" s="0" t="n">
        <f aca="false">MONTH(A7425)</f>
        <v>11</v>
      </c>
      <c r="C7425" s="12" t="n">
        <v>0.331</v>
      </c>
      <c r="D7425" s="0" t="n">
        <v>0.993</v>
      </c>
      <c r="E7425" s="0" t="n">
        <v>0.2516</v>
      </c>
      <c r="F7425" s="12" t="n">
        <f aca="false">IF($F$3&gt;0,C7425*($F$3/$C$3),C7425)</f>
        <v>1.0202429349461</v>
      </c>
      <c r="G7425" s="12" t="n">
        <f aca="false">IF($F$3&gt;0,D7425*($F$3/$D$3),D7425)</f>
        <v>1.02024293494611</v>
      </c>
      <c r="H7425" s="12" t="n">
        <f aca="false">IF($F$3&gt;0,E7425*($F$3/$E$3),E7425)</f>
        <v>0.397196010863847</v>
      </c>
      <c r="J7425" s="12" t="n">
        <f aca="false">Sheet2!J7422</f>
        <v>0</v>
      </c>
      <c r="K7425" s="12" t="n">
        <f aca="false">IF(J7425&gt;=F7425,F7425,J7425)</f>
        <v>0</v>
      </c>
      <c r="L7425" s="12" t="n">
        <f aca="false">IF(J7425&gt;F7425,J7425-F7425,0)</f>
        <v>0</v>
      </c>
      <c r="M7425" s="12" t="n">
        <f aca="false">IF(J7425&gt;=G7425,G7425,J7425)</f>
        <v>0</v>
      </c>
      <c r="N7425" s="12" t="n">
        <f aca="false">IF(J7425&gt;G7425,J7425-G7425,0)</f>
        <v>0</v>
      </c>
      <c r="O7425" s="12" t="n">
        <f aca="false">IF(J7425&gt;=H7425,H7425,J7425)</f>
        <v>0</v>
      </c>
      <c r="P7425" s="12" t="n">
        <f aca="false">IF(J7425&gt;H7425,J7425-H7425,0)</f>
        <v>0</v>
      </c>
    </row>
    <row r="7426" customFormat="false" ht="15" hidden="false" customHeight="false" outlineLevel="0" collapsed="false">
      <c r="A7426" s="28" t="n">
        <v>43045.2083333153</v>
      </c>
      <c r="B7426" s="0" t="n">
        <f aca="false">MONTH(A7426)</f>
        <v>11</v>
      </c>
      <c r="C7426" s="12" t="n">
        <v>0.32</v>
      </c>
      <c r="D7426" s="0" t="n">
        <v>0.96</v>
      </c>
      <c r="E7426" s="0" t="n">
        <v>0.2533</v>
      </c>
      <c r="F7426" s="12" t="n">
        <f aca="false">IF($F$3&gt;0,C7426*($F$3/$C$3),C7426)</f>
        <v>0.986337580612548</v>
      </c>
      <c r="G7426" s="12" t="n">
        <f aca="false">IF($F$3&gt;0,D7426*($F$3/$D$3),D7426)</f>
        <v>0.986337580612549</v>
      </c>
      <c r="H7426" s="12" t="n">
        <f aca="false">IF($F$3&gt;0,E7426*($F$3/$E$3),E7426)</f>
        <v>0.399879767694008</v>
      </c>
      <c r="J7426" s="12" t="n">
        <f aca="false">Sheet2!J7423</f>
        <v>0</v>
      </c>
      <c r="K7426" s="12" t="n">
        <f aca="false">IF(J7426&gt;=F7426,F7426,J7426)</f>
        <v>0</v>
      </c>
      <c r="L7426" s="12" t="n">
        <f aca="false">IF(J7426&gt;F7426,J7426-F7426,0)</f>
        <v>0</v>
      </c>
      <c r="M7426" s="12" t="n">
        <f aca="false">IF(J7426&gt;=G7426,G7426,J7426)</f>
        <v>0</v>
      </c>
      <c r="N7426" s="12" t="n">
        <f aca="false">IF(J7426&gt;G7426,J7426-G7426,0)</f>
        <v>0</v>
      </c>
      <c r="O7426" s="12" t="n">
        <f aca="false">IF(J7426&gt;=H7426,H7426,J7426)</f>
        <v>0</v>
      </c>
      <c r="P7426" s="12" t="n">
        <f aca="false">IF(J7426&gt;H7426,J7426-H7426,0)</f>
        <v>0</v>
      </c>
    </row>
    <row r="7427" customFormat="false" ht="15" hidden="false" customHeight="false" outlineLevel="0" collapsed="false">
      <c r="A7427" s="28" t="n">
        <v>43045.249999982</v>
      </c>
      <c r="B7427" s="0" t="n">
        <f aca="false">MONTH(A7427)</f>
        <v>11</v>
      </c>
      <c r="C7427" s="12" t="n">
        <v>0.462</v>
      </c>
      <c r="D7427" s="0" t="n">
        <v>1.386</v>
      </c>
      <c r="E7427" s="0" t="n">
        <v>0.2193</v>
      </c>
      <c r="F7427" s="12" t="n">
        <f aca="false">IF($F$3&gt;0,C7427*($F$3/$C$3),C7427)</f>
        <v>1.42402488200937</v>
      </c>
      <c r="G7427" s="12" t="n">
        <f aca="false">IF($F$3&gt;0,D7427*($F$3/$D$3),D7427)</f>
        <v>1.42402488200937</v>
      </c>
      <c r="H7427" s="12" t="n">
        <f aca="false">IF($F$3&gt;0,E7427*($F$3/$E$3),E7427)</f>
        <v>0.346204631090786</v>
      </c>
      <c r="J7427" s="12" t="n">
        <f aca="false">Sheet2!J7424</f>
        <v>0</v>
      </c>
      <c r="K7427" s="12" t="n">
        <f aca="false">IF(J7427&gt;=F7427,F7427,J7427)</f>
        <v>0</v>
      </c>
      <c r="L7427" s="12" t="n">
        <f aca="false">IF(J7427&gt;F7427,J7427-F7427,0)</f>
        <v>0</v>
      </c>
      <c r="M7427" s="12" t="n">
        <f aca="false">IF(J7427&gt;=G7427,G7427,J7427)</f>
        <v>0</v>
      </c>
      <c r="N7427" s="12" t="n">
        <f aca="false">IF(J7427&gt;G7427,J7427-G7427,0)</f>
        <v>0</v>
      </c>
      <c r="O7427" s="12" t="n">
        <f aca="false">IF(J7427&gt;=H7427,H7427,J7427)</f>
        <v>0</v>
      </c>
      <c r="P7427" s="12" t="n">
        <f aca="false">IF(J7427&gt;H7427,J7427-H7427,0)</f>
        <v>0</v>
      </c>
    </row>
    <row r="7428" customFormat="false" ht="15" hidden="false" customHeight="false" outlineLevel="0" collapsed="false">
      <c r="A7428" s="28" t="n">
        <v>43045.2916666487</v>
      </c>
      <c r="B7428" s="0" t="n">
        <f aca="false">MONTH(A7428)</f>
        <v>11</v>
      </c>
      <c r="C7428" s="12" t="n">
        <v>0.356</v>
      </c>
      <c r="D7428" s="0" t="n">
        <v>1.068</v>
      </c>
      <c r="E7428" s="0" t="n">
        <v>0.1819</v>
      </c>
      <c r="F7428" s="12" t="n">
        <f aca="false">IF($F$3&gt;0,C7428*($F$3/$C$3),C7428)</f>
        <v>1.09730055843146</v>
      </c>
      <c r="G7428" s="12" t="n">
        <f aca="false">IF($F$3&gt;0,D7428*($F$3/$D$3),D7428)</f>
        <v>1.09730055843146</v>
      </c>
      <c r="H7428" s="12" t="n">
        <f aca="false">IF($F$3&gt;0,E7428*($F$3/$E$3),E7428)</f>
        <v>0.287161980827241</v>
      </c>
      <c r="J7428" s="12" t="n">
        <f aca="false">Sheet2!J7425</f>
        <v>0</v>
      </c>
      <c r="K7428" s="12" t="n">
        <f aca="false">IF(J7428&gt;=F7428,F7428,J7428)</f>
        <v>0</v>
      </c>
      <c r="L7428" s="12" t="n">
        <f aca="false">IF(J7428&gt;F7428,J7428-F7428,0)</f>
        <v>0</v>
      </c>
      <c r="M7428" s="12" t="n">
        <f aca="false">IF(J7428&gt;=G7428,G7428,J7428)</f>
        <v>0</v>
      </c>
      <c r="N7428" s="12" t="n">
        <f aca="false">IF(J7428&gt;G7428,J7428-G7428,0)</f>
        <v>0</v>
      </c>
      <c r="O7428" s="12" t="n">
        <f aca="false">IF(J7428&gt;=H7428,H7428,J7428)</f>
        <v>0</v>
      </c>
      <c r="P7428" s="12" t="n">
        <f aca="false">IF(J7428&gt;H7428,J7428-H7428,0)</f>
        <v>0</v>
      </c>
    </row>
    <row r="7429" customFormat="false" ht="15" hidden="false" customHeight="false" outlineLevel="0" collapsed="false">
      <c r="A7429" s="28" t="n">
        <v>43045.3333333153</v>
      </c>
      <c r="B7429" s="0" t="n">
        <f aca="false">MONTH(A7429)</f>
        <v>11</v>
      </c>
      <c r="C7429" s="12" t="n">
        <v>0.360666666666667</v>
      </c>
      <c r="D7429" s="0" t="n">
        <v>1.082</v>
      </c>
      <c r="E7429" s="0" t="n">
        <v>0.1768</v>
      </c>
      <c r="F7429" s="12" t="n">
        <f aca="false">IF($F$3&gt;0,C7429*($F$3/$C$3),C7429)</f>
        <v>1.11168464814873</v>
      </c>
      <c r="G7429" s="12" t="n">
        <f aca="false">IF($F$3&gt;0,D7429*($F$3/$D$3),D7429)</f>
        <v>1.11168464814873</v>
      </c>
      <c r="H7429" s="12" t="n">
        <f aca="false">IF($F$3&gt;0,E7429*($F$3/$E$3),E7429)</f>
        <v>0.279110710336757</v>
      </c>
      <c r="J7429" s="12" t="n">
        <f aca="false">Sheet2!J7426</f>
        <v>0.00469774725627735</v>
      </c>
      <c r="K7429" s="12" t="n">
        <f aca="false">IF(J7429&gt;=F7429,F7429,J7429)</f>
        <v>0.00469774725627735</v>
      </c>
      <c r="L7429" s="12" t="n">
        <f aca="false">IF(J7429&gt;F7429,J7429-F7429,0)</f>
        <v>0</v>
      </c>
      <c r="M7429" s="12" t="n">
        <f aca="false">IF(J7429&gt;=G7429,G7429,J7429)</f>
        <v>0.00469774725627735</v>
      </c>
      <c r="N7429" s="12" t="n">
        <f aca="false">IF(J7429&gt;G7429,J7429-G7429,0)</f>
        <v>0</v>
      </c>
      <c r="O7429" s="12" t="n">
        <f aca="false">IF(J7429&gt;=H7429,H7429,J7429)</f>
        <v>0.00469774725627735</v>
      </c>
      <c r="P7429" s="12" t="n">
        <f aca="false">IF(J7429&gt;H7429,J7429-H7429,0)</f>
        <v>0</v>
      </c>
    </row>
    <row r="7430" customFormat="false" ht="15" hidden="false" customHeight="false" outlineLevel="0" collapsed="false">
      <c r="A7430" s="28" t="n">
        <v>43045.374999982</v>
      </c>
      <c r="B7430" s="0" t="n">
        <f aca="false">MONTH(A7430)</f>
        <v>11</v>
      </c>
      <c r="C7430" s="12" t="n">
        <v>0.894333333333333</v>
      </c>
      <c r="D7430" s="0" t="n">
        <v>2.683</v>
      </c>
      <c r="E7430" s="0" t="n">
        <v>0.1853</v>
      </c>
      <c r="F7430" s="12" t="n">
        <f aca="false">IF($F$3&gt;0,C7430*($F$3/$C$3),C7430)</f>
        <v>2.75660805081611</v>
      </c>
      <c r="G7430" s="12" t="n">
        <f aca="false">IF($F$3&gt;0,D7430*($F$3/$D$3),D7430)</f>
        <v>2.75660805081611</v>
      </c>
      <c r="H7430" s="12" t="n">
        <f aca="false">IF($F$3&gt;0,E7430*($F$3/$E$3),E7430)</f>
        <v>0.292529494487563</v>
      </c>
      <c r="J7430" s="12" t="n">
        <f aca="false">Sheet2!J7427</f>
        <v>0.0550805789412595</v>
      </c>
      <c r="K7430" s="12" t="n">
        <f aca="false">IF(J7430&gt;=F7430,F7430,J7430)</f>
        <v>0.0550805789412595</v>
      </c>
      <c r="L7430" s="12" t="n">
        <f aca="false">IF(J7430&gt;F7430,J7430-F7430,0)</f>
        <v>0</v>
      </c>
      <c r="M7430" s="12" t="n">
        <f aca="false">IF(J7430&gt;=G7430,G7430,J7430)</f>
        <v>0.0550805789412595</v>
      </c>
      <c r="N7430" s="12" t="n">
        <f aca="false">IF(J7430&gt;G7430,J7430-G7430,0)</f>
        <v>0</v>
      </c>
      <c r="O7430" s="12" t="n">
        <f aca="false">IF(J7430&gt;=H7430,H7430,J7430)</f>
        <v>0.0550805789412595</v>
      </c>
      <c r="P7430" s="12" t="n">
        <f aca="false">IF(J7430&gt;H7430,J7430-H7430,0)</f>
        <v>0</v>
      </c>
    </row>
    <row r="7431" customFormat="false" ht="15" hidden="false" customHeight="false" outlineLevel="0" collapsed="false">
      <c r="A7431" s="28" t="n">
        <v>43045.4166666487</v>
      </c>
      <c r="B7431" s="0" t="n">
        <f aca="false">MONTH(A7431)</f>
        <v>11</v>
      </c>
      <c r="C7431" s="12" t="n">
        <v>0.379333333333333</v>
      </c>
      <c r="D7431" s="0" t="n">
        <v>1.138</v>
      </c>
      <c r="E7431" s="0" t="n">
        <v>0.2873</v>
      </c>
      <c r="F7431" s="12" t="n">
        <f aca="false">IF($F$3&gt;0,C7431*($F$3/$C$3),C7431)</f>
        <v>1.16922100701779</v>
      </c>
      <c r="G7431" s="12" t="n">
        <f aca="false">IF($F$3&gt;0,D7431*($F$3/$D$3),D7431)</f>
        <v>1.16922100701779</v>
      </c>
      <c r="H7431" s="12" t="n">
        <f aca="false">IF($F$3&gt;0,E7431*($F$3/$E$3),E7431)</f>
        <v>0.453554904297231</v>
      </c>
      <c r="J7431" s="12" t="n">
        <f aca="false">Sheet2!J7428</f>
        <v>0.258182997356183</v>
      </c>
      <c r="K7431" s="12" t="n">
        <f aca="false">IF(J7431&gt;=F7431,F7431,J7431)</f>
        <v>0.258182997356183</v>
      </c>
      <c r="L7431" s="12" t="n">
        <f aca="false">IF(J7431&gt;F7431,J7431-F7431,0)</f>
        <v>0</v>
      </c>
      <c r="M7431" s="12" t="n">
        <f aca="false">IF(J7431&gt;=G7431,G7431,J7431)</f>
        <v>0.258182997356183</v>
      </c>
      <c r="N7431" s="12" t="n">
        <f aca="false">IF(J7431&gt;G7431,J7431-G7431,0)</f>
        <v>0</v>
      </c>
      <c r="O7431" s="12" t="n">
        <f aca="false">IF(J7431&gt;=H7431,H7431,J7431)</f>
        <v>0.258182997356183</v>
      </c>
      <c r="P7431" s="12" t="n">
        <f aca="false">IF(J7431&gt;H7431,J7431-H7431,0)</f>
        <v>0</v>
      </c>
    </row>
    <row r="7432" customFormat="false" ht="15" hidden="false" customHeight="false" outlineLevel="0" collapsed="false">
      <c r="A7432" s="28" t="n">
        <v>43045.4583333153</v>
      </c>
      <c r="B7432" s="0" t="n">
        <f aca="false">MONTH(A7432)</f>
        <v>11</v>
      </c>
      <c r="C7432" s="12" t="n">
        <v>0.362666666666667</v>
      </c>
      <c r="D7432" s="0" t="n">
        <v>1.088</v>
      </c>
      <c r="E7432" s="0" t="n">
        <v>0.2907</v>
      </c>
      <c r="F7432" s="12" t="n">
        <f aca="false">IF($F$3&gt;0,C7432*($F$3/$C$3),C7432)</f>
        <v>1.11784925802756</v>
      </c>
      <c r="G7432" s="12" t="n">
        <f aca="false">IF($F$3&gt;0,D7432*($F$3/$D$3),D7432)</f>
        <v>1.11784925802756</v>
      </c>
      <c r="H7432" s="12" t="n">
        <f aca="false">IF($F$3&gt;0,E7432*($F$3/$E$3),E7432)</f>
        <v>0.458922417957553</v>
      </c>
      <c r="J7432" s="12" t="n">
        <f aca="false">Sheet2!J7429</f>
        <v>0.0951971666222488</v>
      </c>
      <c r="K7432" s="12" t="n">
        <f aca="false">IF(J7432&gt;=F7432,F7432,J7432)</f>
        <v>0.0951971666222488</v>
      </c>
      <c r="L7432" s="12" t="n">
        <f aca="false">IF(J7432&gt;F7432,J7432-F7432,0)</f>
        <v>0</v>
      </c>
      <c r="M7432" s="12" t="n">
        <f aca="false">IF(J7432&gt;=G7432,G7432,J7432)</f>
        <v>0.0951971666222488</v>
      </c>
      <c r="N7432" s="12" t="n">
        <f aca="false">IF(J7432&gt;G7432,J7432-G7432,0)</f>
        <v>0</v>
      </c>
      <c r="O7432" s="12" t="n">
        <f aca="false">IF(J7432&gt;=H7432,H7432,J7432)</f>
        <v>0.0951971666222488</v>
      </c>
      <c r="P7432" s="12" t="n">
        <f aca="false">IF(J7432&gt;H7432,J7432-H7432,0)</f>
        <v>0</v>
      </c>
    </row>
    <row r="7433" customFormat="false" ht="15" hidden="false" customHeight="false" outlineLevel="0" collapsed="false">
      <c r="A7433" s="28" t="n">
        <v>43045.499999982</v>
      </c>
      <c r="B7433" s="0" t="n">
        <f aca="false">MONTH(A7433)</f>
        <v>11</v>
      </c>
      <c r="C7433" s="12" t="n">
        <v>0.748</v>
      </c>
      <c r="D7433" s="0" t="n">
        <v>2.244</v>
      </c>
      <c r="E7433" s="0" t="n">
        <v>1.139</v>
      </c>
      <c r="F7433" s="12" t="n">
        <f aca="false">IF($F$3&gt;0,C7433*($F$3/$C$3),C7433)</f>
        <v>2.30556409468183</v>
      </c>
      <c r="G7433" s="12" t="n">
        <f aca="false">IF($F$3&gt;0,D7433*($F$3/$D$3),D7433)</f>
        <v>2.30556409468183</v>
      </c>
      <c r="H7433" s="12" t="n">
        <f aca="false">IF($F$3&gt;0,E7433*($F$3/$E$3),E7433)</f>
        <v>1.79811707620796</v>
      </c>
      <c r="J7433" s="12" t="n">
        <f aca="false">Sheet2!J7430</f>
        <v>1.1838530122735</v>
      </c>
      <c r="K7433" s="12" t="n">
        <f aca="false">IF(J7433&gt;=F7433,F7433,J7433)</f>
        <v>1.1838530122735</v>
      </c>
      <c r="L7433" s="12" t="n">
        <f aca="false">IF(J7433&gt;F7433,J7433-F7433,0)</f>
        <v>0</v>
      </c>
      <c r="M7433" s="12" t="n">
        <f aca="false">IF(J7433&gt;=G7433,G7433,J7433)</f>
        <v>1.1838530122735</v>
      </c>
      <c r="N7433" s="12" t="n">
        <f aca="false">IF(J7433&gt;G7433,J7433-G7433,0)</f>
        <v>0</v>
      </c>
      <c r="O7433" s="12" t="n">
        <f aca="false">IF(J7433&gt;=H7433,H7433,J7433)</f>
        <v>1.1838530122735</v>
      </c>
      <c r="P7433" s="12" t="n">
        <f aca="false">IF(J7433&gt;H7433,J7433-H7433,0)</f>
        <v>0</v>
      </c>
    </row>
    <row r="7434" customFormat="false" ht="15" hidden="false" customHeight="false" outlineLevel="0" collapsed="false">
      <c r="A7434" s="28" t="n">
        <v>43045.5416666486</v>
      </c>
      <c r="B7434" s="0" t="n">
        <f aca="false">MONTH(A7434)</f>
        <v>11</v>
      </c>
      <c r="C7434" s="12" t="n">
        <v>0.675333333333333</v>
      </c>
      <c r="D7434" s="0" t="n">
        <v>2.026</v>
      </c>
      <c r="E7434" s="0" t="n">
        <v>1.5062</v>
      </c>
      <c r="F7434" s="12" t="n">
        <f aca="false">IF($F$3&gt;0,C7434*($F$3/$C$3),C7434)</f>
        <v>2.0815832690844</v>
      </c>
      <c r="G7434" s="12" t="n">
        <f aca="false">IF($F$3&gt;0,D7434*($F$3/$D$3),D7434)</f>
        <v>2.0815832690844</v>
      </c>
      <c r="H7434" s="12" t="n">
        <f aca="false">IF($F$3&gt;0,E7434*($F$3/$E$3),E7434)</f>
        <v>2.37780855152276</v>
      </c>
      <c r="J7434" s="12" t="n">
        <f aca="false">Sheet2!J7431</f>
        <v>1.98715624680738</v>
      </c>
      <c r="K7434" s="12" t="n">
        <f aca="false">IF(J7434&gt;=F7434,F7434,J7434)</f>
        <v>1.98715624680738</v>
      </c>
      <c r="L7434" s="12" t="n">
        <f aca="false">IF(J7434&gt;F7434,J7434-F7434,0)</f>
        <v>0</v>
      </c>
      <c r="M7434" s="12" t="n">
        <f aca="false">IF(J7434&gt;=G7434,G7434,J7434)</f>
        <v>1.98715624680738</v>
      </c>
      <c r="N7434" s="12" t="n">
        <f aca="false">IF(J7434&gt;G7434,J7434-G7434,0)</f>
        <v>0</v>
      </c>
      <c r="O7434" s="12" t="n">
        <f aca="false">IF(J7434&gt;=H7434,H7434,J7434)</f>
        <v>1.98715624680738</v>
      </c>
      <c r="P7434" s="12" t="n">
        <f aca="false">IF(J7434&gt;H7434,J7434-H7434,0)</f>
        <v>0</v>
      </c>
    </row>
    <row r="7435" customFormat="false" ht="15" hidden="false" customHeight="false" outlineLevel="0" collapsed="false">
      <c r="A7435" s="28" t="n">
        <v>43045.5833333153</v>
      </c>
      <c r="B7435" s="0" t="n">
        <f aca="false">MONTH(A7435)</f>
        <v>11</v>
      </c>
      <c r="C7435" s="12" t="n">
        <v>1.07666666666667</v>
      </c>
      <c r="D7435" s="0" t="n">
        <v>3.23</v>
      </c>
      <c r="E7435" s="0" t="n">
        <v>2.7183</v>
      </c>
      <c r="F7435" s="12" t="n">
        <f aca="false">IF($F$3&gt;0,C7435*($F$3/$C$3),C7435)</f>
        <v>3.3186149847693</v>
      </c>
      <c r="G7435" s="12" t="n">
        <f aca="false">IF($F$3&gt;0,D7435*($F$3/$D$3),D7435)</f>
        <v>3.31861498476931</v>
      </c>
      <c r="H7435" s="12" t="n">
        <f aca="false">IF($F$3&gt;0,E7435*($F$3/$E$3),E7435)</f>
        <v>4.29132717142764</v>
      </c>
      <c r="J7435" s="12" t="n">
        <f aca="false">Sheet2!J7432</f>
        <v>0.913988355073335</v>
      </c>
      <c r="K7435" s="12" t="n">
        <f aca="false">IF(J7435&gt;=F7435,F7435,J7435)</f>
        <v>0.913988355073335</v>
      </c>
      <c r="L7435" s="12" t="n">
        <f aca="false">IF(J7435&gt;F7435,J7435-F7435,0)</f>
        <v>0</v>
      </c>
      <c r="M7435" s="12" t="n">
        <f aca="false">IF(J7435&gt;=G7435,G7435,J7435)</f>
        <v>0.913988355073335</v>
      </c>
      <c r="N7435" s="12" t="n">
        <f aca="false">IF(J7435&gt;G7435,J7435-G7435,0)</f>
        <v>0</v>
      </c>
      <c r="O7435" s="12" t="n">
        <f aca="false">IF(J7435&gt;=H7435,H7435,J7435)</f>
        <v>0.913988355073335</v>
      </c>
      <c r="P7435" s="12" t="n">
        <f aca="false">IF(J7435&gt;H7435,J7435-H7435,0)</f>
        <v>0</v>
      </c>
    </row>
    <row r="7436" customFormat="false" ht="15" hidden="false" customHeight="false" outlineLevel="0" collapsed="false">
      <c r="A7436" s="28" t="n">
        <v>43045.624999982</v>
      </c>
      <c r="B7436" s="0" t="n">
        <f aca="false">MONTH(A7436)</f>
        <v>11</v>
      </c>
      <c r="C7436" s="12" t="n">
        <v>0.383</v>
      </c>
      <c r="D7436" s="0" t="n">
        <v>1.149</v>
      </c>
      <c r="E7436" s="0" t="n">
        <v>0.9316</v>
      </c>
      <c r="F7436" s="12" t="n">
        <f aca="false">IF($F$3&gt;0,C7436*($F$3/$C$3),C7436)</f>
        <v>1.18052279179564</v>
      </c>
      <c r="G7436" s="12" t="n">
        <f aca="false">IF($F$3&gt;0,D7436*($F$3/$D$3),D7436)</f>
        <v>1.18052279179564</v>
      </c>
      <c r="H7436" s="12" t="n">
        <f aca="false">IF($F$3&gt;0,E7436*($F$3/$E$3),E7436)</f>
        <v>1.4706987429283</v>
      </c>
      <c r="J7436" s="12" t="n">
        <f aca="false">Sheet2!J7433</f>
        <v>0.971719802836723</v>
      </c>
      <c r="K7436" s="12" t="n">
        <f aca="false">IF(J7436&gt;=F7436,F7436,J7436)</f>
        <v>0.971719802836723</v>
      </c>
      <c r="L7436" s="12" t="n">
        <f aca="false">IF(J7436&gt;F7436,J7436-F7436,0)</f>
        <v>0</v>
      </c>
      <c r="M7436" s="12" t="n">
        <f aca="false">IF(J7436&gt;=G7436,G7436,J7436)</f>
        <v>0.971719802836723</v>
      </c>
      <c r="N7436" s="12" t="n">
        <f aca="false">IF(J7436&gt;G7436,J7436-G7436,0)</f>
        <v>0</v>
      </c>
      <c r="O7436" s="12" t="n">
        <f aca="false">IF(J7436&gt;=H7436,H7436,J7436)</f>
        <v>0.971719802836723</v>
      </c>
      <c r="P7436" s="12" t="n">
        <f aca="false">IF(J7436&gt;H7436,J7436-H7436,0)</f>
        <v>0</v>
      </c>
    </row>
    <row r="7437" customFormat="false" ht="15" hidden="false" customHeight="false" outlineLevel="0" collapsed="false">
      <c r="A7437" s="28" t="n">
        <v>43045.6666666486</v>
      </c>
      <c r="B7437" s="0" t="n">
        <f aca="false">MONTH(A7437)</f>
        <v>11</v>
      </c>
      <c r="C7437" s="12" t="n">
        <v>0.426666666666667</v>
      </c>
      <c r="D7437" s="0" t="n">
        <v>1.28</v>
      </c>
      <c r="E7437" s="0" t="n">
        <v>1.3039</v>
      </c>
      <c r="F7437" s="12" t="n">
        <f aca="false">IF($F$3&gt;0,C7437*($F$3/$C$3),C7437)</f>
        <v>1.31511677415006</v>
      </c>
      <c r="G7437" s="12" t="n">
        <f aca="false">IF($F$3&gt;0,D7437*($F$3/$D$3),D7437)</f>
        <v>1.31511677415007</v>
      </c>
      <c r="H7437" s="12" t="n">
        <f aca="false">IF($F$3&gt;0,E7437*($F$3/$E$3),E7437)</f>
        <v>2.05844148873359</v>
      </c>
      <c r="J7437" s="12" t="n">
        <f aca="false">Sheet2!J7434</f>
        <v>0</v>
      </c>
      <c r="K7437" s="12" t="n">
        <f aca="false">IF(J7437&gt;=F7437,F7437,J7437)</f>
        <v>0</v>
      </c>
      <c r="L7437" s="12" t="n">
        <f aca="false">IF(J7437&gt;F7437,J7437-F7437,0)</f>
        <v>0</v>
      </c>
      <c r="M7437" s="12" t="n">
        <f aca="false">IF(J7437&gt;=G7437,G7437,J7437)</f>
        <v>0</v>
      </c>
      <c r="N7437" s="12" t="n">
        <f aca="false">IF(J7437&gt;G7437,J7437-G7437,0)</f>
        <v>0</v>
      </c>
      <c r="O7437" s="12" t="n">
        <f aca="false">IF(J7437&gt;=H7437,H7437,J7437)</f>
        <v>0</v>
      </c>
      <c r="P7437" s="12" t="n">
        <f aca="false">IF(J7437&gt;H7437,J7437-H7437,0)</f>
        <v>0</v>
      </c>
    </row>
    <row r="7438" customFormat="false" ht="15" hidden="false" customHeight="false" outlineLevel="0" collapsed="false">
      <c r="A7438" s="28" t="n">
        <v>43045.7083333153</v>
      </c>
      <c r="B7438" s="0" t="n">
        <f aca="false">MONTH(A7438)</f>
        <v>11</v>
      </c>
      <c r="C7438" s="12" t="n">
        <v>0.237</v>
      </c>
      <c r="D7438" s="0" t="n">
        <v>0.711</v>
      </c>
      <c r="E7438" s="0" t="n">
        <v>0.7616</v>
      </c>
      <c r="F7438" s="12" t="n">
        <f aca="false">IF($F$3&gt;0,C7438*($F$3/$C$3),C7438)</f>
        <v>0.730506270641169</v>
      </c>
      <c r="G7438" s="12" t="n">
        <f aca="false">IF($F$3&gt;0,D7438*($F$3/$D$3),D7438)</f>
        <v>0.730506270641169</v>
      </c>
      <c r="H7438" s="12" t="n">
        <f aca="false">IF($F$3&gt;0,E7438*($F$3/$E$3),E7438)</f>
        <v>1.20232305991219</v>
      </c>
      <c r="J7438" s="12" t="n">
        <f aca="false">Sheet2!J7435</f>
        <v>0</v>
      </c>
      <c r="K7438" s="12" t="n">
        <f aca="false">IF(J7438&gt;=F7438,F7438,J7438)</f>
        <v>0</v>
      </c>
      <c r="L7438" s="12" t="n">
        <f aca="false">IF(J7438&gt;F7438,J7438-F7438,0)</f>
        <v>0</v>
      </c>
      <c r="M7438" s="12" t="n">
        <f aca="false">IF(J7438&gt;=G7438,G7438,J7438)</f>
        <v>0</v>
      </c>
      <c r="N7438" s="12" t="n">
        <f aca="false">IF(J7438&gt;G7438,J7438-G7438,0)</f>
        <v>0</v>
      </c>
      <c r="O7438" s="12" t="n">
        <f aca="false">IF(J7438&gt;=H7438,H7438,J7438)</f>
        <v>0</v>
      </c>
      <c r="P7438" s="12" t="n">
        <f aca="false">IF(J7438&gt;H7438,J7438-H7438,0)</f>
        <v>0</v>
      </c>
    </row>
    <row r="7439" customFormat="false" ht="15" hidden="false" customHeight="false" outlineLevel="0" collapsed="false">
      <c r="A7439" s="28" t="n">
        <v>43045.749999982</v>
      </c>
      <c r="B7439" s="0" t="n">
        <f aca="false">MONTH(A7439)</f>
        <v>11</v>
      </c>
      <c r="C7439" s="12" t="n">
        <v>0.438666666666667</v>
      </c>
      <c r="D7439" s="0" t="n">
        <v>1.316</v>
      </c>
      <c r="E7439" s="0" t="n">
        <v>1.2087</v>
      </c>
      <c r="F7439" s="12" t="n">
        <f aca="false">IF($F$3&gt;0,C7439*($F$3/$C$3),C7439)</f>
        <v>1.35210443342304</v>
      </c>
      <c r="G7439" s="12" t="n">
        <f aca="false">IF($F$3&gt;0,D7439*($F$3/$D$3),D7439)</f>
        <v>1.35210443342304</v>
      </c>
      <c r="H7439" s="12" t="n">
        <f aca="false">IF($F$3&gt;0,E7439*($F$3/$E$3),E7439)</f>
        <v>1.90815110624456</v>
      </c>
      <c r="J7439" s="12" t="n">
        <f aca="false">Sheet2!J7436</f>
        <v>0</v>
      </c>
      <c r="K7439" s="12" t="n">
        <f aca="false">IF(J7439&gt;=F7439,F7439,J7439)</f>
        <v>0</v>
      </c>
      <c r="L7439" s="12" t="n">
        <f aca="false">IF(J7439&gt;F7439,J7439-F7439,0)</f>
        <v>0</v>
      </c>
      <c r="M7439" s="12" t="n">
        <f aca="false">IF(J7439&gt;=G7439,G7439,J7439)</f>
        <v>0</v>
      </c>
      <c r="N7439" s="12" t="n">
        <f aca="false">IF(J7439&gt;G7439,J7439-G7439,0)</f>
        <v>0</v>
      </c>
      <c r="O7439" s="12" t="n">
        <f aca="false">IF(J7439&gt;=H7439,H7439,J7439)</f>
        <v>0</v>
      </c>
      <c r="P7439" s="12" t="n">
        <f aca="false">IF(J7439&gt;H7439,J7439-H7439,0)</f>
        <v>0</v>
      </c>
    </row>
    <row r="7440" customFormat="false" ht="15" hidden="false" customHeight="false" outlineLevel="0" collapsed="false">
      <c r="A7440" s="28" t="n">
        <v>43045.7916666486</v>
      </c>
      <c r="B7440" s="0" t="n">
        <f aca="false">MONTH(A7440)</f>
        <v>11</v>
      </c>
      <c r="C7440" s="12" t="n">
        <v>0.381333333333333</v>
      </c>
      <c r="D7440" s="0" t="n">
        <v>1.144</v>
      </c>
      <c r="E7440" s="0" t="n">
        <v>0.6545</v>
      </c>
      <c r="F7440" s="12" t="n">
        <f aca="false">IF($F$3&gt;0,C7440*($F$3/$C$3),C7440)</f>
        <v>1.17538561689662</v>
      </c>
      <c r="G7440" s="12" t="n">
        <f aca="false">IF($F$3&gt;0,D7440*($F$3/$D$3),D7440)</f>
        <v>1.17538561689662</v>
      </c>
      <c r="H7440" s="12" t="n">
        <f aca="false">IF($F$3&gt;0,E7440*($F$3/$E$3),E7440)</f>
        <v>1.03324637961203</v>
      </c>
      <c r="J7440" s="12" t="n">
        <f aca="false">Sheet2!J7437</f>
        <v>0</v>
      </c>
      <c r="K7440" s="12" t="n">
        <f aca="false">IF(J7440&gt;=F7440,F7440,J7440)</f>
        <v>0</v>
      </c>
      <c r="L7440" s="12" t="n">
        <f aca="false">IF(J7440&gt;F7440,J7440-F7440,0)</f>
        <v>0</v>
      </c>
      <c r="M7440" s="12" t="n">
        <f aca="false">IF(J7440&gt;=G7440,G7440,J7440)</f>
        <v>0</v>
      </c>
      <c r="N7440" s="12" t="n">
        <f aca="false">IF(J7440&gt;G7440,J7440-G7440,0)</f>
        <v>0</v>
      </c>
      <c r="O7440" s="12" t="n">
        <f aca="false">IF(J7440&gt;=H7440,H7440,J7440)</f>
        <v>0</v>
      </c>
      <c r="P7440" s="12" t="n">
        <f aca="false">IF(J7440&gt;H7440,J7440-H7440,0)</f>
        <v>0</v>
      </c>
    </row>
    <row r="7441" customFormat="false" ht="15" hidden="false" customHeight="false" outlineLevel="0" collapsed="false">
      <c r="A7441" s="28" t="n">
        <v>43045.8333333153</v>
      </c>
      <c r="B7441" s="0" t="n">
        <f aca="false">MONTH(A7441)</f>
        <v>11</v>
      </c>
      <c r="C7441" s="12" t="n">
        <v>0.365</v>
      </c>
      <c r="D7441" s="0" t="n">
        <v>1.095</v>
      </c>
      <c r="E7441" s="0" t="n">
        <v>2.686</v>
      </c>
      <c r="F7441" s="12" t="n">
        <f aca="false">IF($F$3&gt;0,C7441*($F$3/$C$3),C7441)</f>
        <v>1.12504130288619</v>
      </c>
      <c r="G7441" s="12" t="n">
        <f aca="false">IF($F$3&gt;0,D7441*($F$3/$D$3),D7441)</f>
        <v>1.12504130288619</v>
      </c>
      <c r="H7441" s="12" t="n">
        <f aca="false">IF($F$3&gt;0,E7441*($F$3/$E$3),E7441)</f>
        <v>4.24033579165458</v>
      </c>
      <c r="J7441" s="12" t="n">
        <f aca="false">Sheet2!J7438</f>
        <v>0</v>
      </c>
      <c r="K7441" s="12" t="n">
        <f aca="false">IF(J7441&gt;=F7441,F7441,J7441)</f>
        <v>0</v>
      </c>
      <c r="L7441" s="12" t="n">
        <f aca="false">IF(J7441&gt;F7441,J7441-F7441,0)</f>
        <v>0</v>
      </c>
      <c r="M7441" s="12" t="n">
        <f aca="false">IF(J7441&gt;=G7441,G7441,J7441)</f>
        <v>0</v>
      </c>
      <c r="N7441" s="12" t="n">
        <f aca="false">IF(J7441&gt;G7441,J7441-G7441,0)</f>
        <v>0</v>
      </c>
      <c r="O7441" s="12" t="n">
        <f aca="false">IF(J7441&gt;=H7441,H7441,J7441)</f>
        <v>0</v>
      </c>
      <c r="P7441" s="12" t="n">
        <f aca="false">IF(J7441&gt;H7441,J7441-H7441,0)</f>
        <v>0</v>
      </c>
    </row>
    <row r="7442" customFormat="false" ht="15" hidden="false" customHeight="false" outlineLevel="0" collapsed="false">
      <c r="A7442" s="28" t="n">
        <v>43045.874999982</v>
      </c>
      <c r="B7442" s="0" t="n">
        <f aca="false">MONTH(A7442)</f>
        <v>11</v>
      </c>
      <c r="C7442" s="12" t="n">
        <v>0.385666666666667</v>
      </c>
      <c r="D7442" s="0" t="n">
        <v>1.157</v>
      </c>
      <c r="E7442" s="0" t="n">
        <v>0.9911</v>
      </c>
      <c r="F7442" s="12" t="n">
        <f aca="false">IF($F$3&gt;0,C7442*($F$3/$C$3),C7442)</f>
        <v>1.18874227163408</v>
      </c>
      <c r="G7442" s="12" t="n">
        <f aca="false">IF($F$3&gt;0,D7442*($F$3/$D$3),D7442)</f>
        <v>1.18874227163408</v>
      </c>
      <c r="H7442" s="12" t="n">
        <f aca="false">IF($F$3&gt;0,E7442*($F$3/$E$3),E7442)</f>
        <v>1.56463023198394</v>
      </c>
      <c r="J7442" s="12" t="n">
        <f aca="false">Sheet2!J7439</f>
        <v>0</v>
      </c>
      <c r="K7442" s="12" t="n">
        <f aca="false">IF(J7442&gt;=F7442,F7442,J7442)</f>
        <v>0</v>
      </c>
      <c r="L7442" s="12" t="n">
        <f aca="false">IF(J7442&gt;F7442,J7442-F7442,0)</f>
        <v>0</v>
      </c>
      <c r="M7442" s="12" t="n">
        <f aca="false">IF(J7442&gt;=G7442,G7442,J7442)</f>
        <v>0</v>
      </c>
      <c r="N7442" s="12" t="n">
        <f aca="false">IF(J7442&gt;G7442,J7442-G7442,0)</f>
        <v>0</v>
      </c>
      <c r="O7442" s="12" t="n">
        <f aca="false">IF(J7442&gt;=H7442,H7442,J7442)</f>
        <v>0</v>
      </c>
      <c r="P7442" s="12" t="n">
        <f aca="false">IF(J7442&gt;H7442,J7442-H7442,0)</f>
        <v>0</v>
      </c>
    </row>
    <row r="7443" customFormat="false" ht="15" hidden="false" customHeight="false" outlineLevel="0" collapsed="false">
      <c r="A7443" s="28" t="n">
        <v>43045.9166666486</v>
      </c>
      <c r="B7443" s="0" t="n">
        <f aca="false">MONTH(A7443)</f>
        <v>11</v>
      </c>
      <c r="C7443" s="12" t="n">
        <v>0.208</v>
      </c>
      <c r="D7443" s="0" t="n">
        <v>0.624</v>
      </c>
      <c r="E7443" s="0" t="n">
        <v>0.2652</v>
      </c>
      <c r="F7443" s="12" t="n">
        <f aca="false">IF($F$3&gt;0,C7443*($F$3/$C$3),C7443)</f>
        <v>0.641119427398156</v>
      </c>
      <c r="G7443" s="12" t="n">
        <f aca="false">IF($F$3&gt;0,D7443*($F$3/$D$3),D7443)</f>
        <v>0.641119427398157</v>
      </c>
      <c r="H7443" s="12" t="n">
        <f aca="false">IF($F$3&gt;0,E7443*($F$3/$E$3),E7443)</f>
        <v>0.418666065505136</v>
      </c>
      <c r="J7443" s="12" t="n">
        <f aca="false">Sheet2!J7440</f>
        <v>0</v>
      </c>
      <c r="K7443" s="12" t="n">
        <f aca="false">IF(J7443&gt;=F7443,F7443,J7443)</f>
        <v>0</v>
      </c>
      <c r="L7443" s="12" t="n">
        <f aca="false">IF(J7443&gt;F7443,J7443-F7443,0)</f>
        <v>0</v>
      </c>
      <c r="M7443" s="12" t="n">
        <f aca="false">IF(J7443&gt;=G7443,G7443,J7443)</f>
        <v>0</v>
      </c>
      <c r="N7443" s="12" t="n">
        <f aca="false">IF(J7443&gt;G7443,J7443-G7443,0)</f>
        <v>0</v>
      </c>
      <c r="O7443" s="12" t="n">
        <f aca="false">IF(J7443&gt;=H7443,H7443,J7443)</f>
        <v>0</v>
      </c>
      <c r="P7443" s="12" t="n">
        <f aca="false">IF(J7443&gt;H7443,J7443-H7443,0)</f>
        <v>0</v>
      </c>
    </row>
    <row r="7444" customFormat="false" ht="15" hidden="false" customHeight="false" outlineLevel="0" collapsed="false">
      <c r="A7444" s="28" t="n">
        <v>43045.9583333153</v>
      </c>
      <c r="B7444" s="0" t="n">
        <f aca="false">MONTH(A7444)</f>
        <v>11</v>
      </c>
      <c r="C7444" s="12" t="n">
        <v>0.405666666666667</v>
      </c>
      <c r="D7444" s="0" t="n">
        <v>1.217</v>
      </c>
      <c r="E7444" s="0" t="n">
        <v>0.2601</v>
      </c>
      <c r="F7444" s="12" t="n">
        <f aca="false">IF($F$3&gt;0,C7444*($F$3/$C$3),C7444)</f>
        <v>1.25038837042237</v>
      </c>
      <c r="G7444" s="12" t="n">
        <f aca="false">IF($F$3&gt;0,D7444*($F$3/$D$3),D7444)</f>
        <v>1.25038837042237</v>
      </c>
      <c r="H7444" s="12" t="n">
        <f aca="false">IF($F$3&gt;0,E7444*($F$3/$E$3),E7444)</f>
        <v>0.410614795014653</v>
      </c>
      <c r="J7444" s="12" t="n">
        <f aca="false">Sheet2!J7441</f>
        <v>0</v>
      </c>
      <c r="K7444" s="12" t="n">
        <f aca="false">IF(J7444&gt;=F7444,F7444,J7444)</f>
        <v>0</v>
      </c>
      <c r="L7444" s="12" t="n">
        <f aca="false">IF(J7444&gt;F7444,J7444-F7444,0)</f>
        <v>0</v>
      </c>
      <c r="M7444" s="12" t="n">
        <f aca="false">IF(J7444&gt;=G7444,G7444,J7444)</f>
        <v>0</v>
      </c>
      <c r="N7444" s="12" t="n">
        <f aca="false">IF(J7444&gt;G7444,J7444-G7444,0)</f>
        <v>0</v>
      </c>
      <c r="O7444" s="12" t="n">
        <f aca="false">IF(J7444&gt;=H7444,H7444,J7444)</f>
        <v>0</v>
      </c>
      <c r="P7444" s="12" t="n">
        <f aca="false">IF(J7444&gt;H7444,J7444-H7444,0)</f>
        <v>0</v>
      </c>
    </row>
    <row r="7445" customFormat="false" ht="15" hidden="false" customHeight="false" outlineLevel="0" collapsed="false">
      <c r="A7445" s="28" t="n">
        <v>43045.999999982</v>
      </c>
      <c r="B7445" s="0" t="n">
        <f aca="false">MONTH(A7445)</f>
        <v>11</v>
      </c>
      <c r="C7445" s="12" t="n">
        <v>0.330333333333333</v>
      </c>
      <c r="D7445" s="0" t="n">
        <v>0.991</v>
      </c>
      <c r="E7445" s="0" t="n">
        <v>0.2533</v>
      </c>
      <c r="F7445" s="12" t="n">
        <f aca="false">IF($F$3&gt;0,C7445*($F$3/$C$3),C7445)</f>
        <v>1.0181880649865</v>
      </c>
      <c r="G7445" s="12" t="n">
        <f aca="false">IF($F$3&gt;0,D7445*($F$3/$D$3),D7445)</f>
        <v>1.0181880649865</v>
      </c>
      <c r="H7445" s="12" t="n">
        <f aca="false">IF($F$3&gt;0,E7445*($F$3/$E$3),E7445)</f>
        <v>0.399879767694008</v>
      </c>
      <c r="J7445" s="12" t="n">
        <f aca="false">Sheet2!J7442</f>
        <v>0</v>
      </c>
      <c r="K7445" s="12" t="n">
        <f aca="false">IF(J7445&gt;=F7445,F7445,J7445)</f>
        <v>0</v>
      </c>
      <c r="L7445" s="12" t="n">
        <f aca="false">IF(J7445&gt;F7445,J7445-F7445,0)</f>
        <v>0</v>
      </c>
      <c r="M7445" s="12" t="n">
        <f aca="false">IF(J7445&gt;=G7445,G7445,J7445)</f>
        <v>0</v>
      </c>
      <c r="N7445" s="12" t="n">
        <f aca="false">IF(J7445&gt;G7445,J7445-G7445,0)</f>
        <v>0</v>
      </c>
      <c r="O7445" s="12" t="n">
        <f aca="false">IF(J7445&gt;=H7445,H7445,J7445)</f>
        <v>0</v>
      </c>
      <c r="P7445" s="12" t="n">
        <f aca="false">IF(J7445&gt;H7445,J7445-H7445,0)</f>
        <v>0</v>
      </c>
    </row>
    <row r="7446" customFormat="false" ht="15" hidden="false" customHeight="false" outlineLevel="0" collapsed="false">
      <c r="A7446" s="28" t="n">
        <v>43046.0416666486</v>
      </c>
      <c r="B7446" s="0" t="n">
        <f aca="false">MONTH(A7446)</f>
        <v>11</v>
      </c>
      <c r="C7446" s="12" t="n">
        <v>0.355666666666667</v>
      </c>
      <c r="D7446" s="0" t="n">
        <v>1.067</v>
      </c>
      <c r="E7446" s="0" t="n">
        <v>0.2533</v>
      </c>
      <c r="F7446" s="12" t="n">
        <f aca="false">IF($F$3&gt;0,C7446*($F$3/$C$3),C7446)</f>
        <v>1.09627312345166</v>
      </c>
      <c r="G7446" s="12" t="n">
        <f aca="false">IF($F$3&gt;0,D7446*($F$3/$D$3),D7446)</f>
        <v>1.09627312345166</v>
      </c>
      <c r="H7446" s="12" t="n">
        <f aca="false">IF($F$3&gt;0,E7446*($F$3/$E$3),E7446)</f>
        <v>0.399879767694008</v>
      </c>
      <c r="J7446" s="12" t="n">
        <f aca="false">Sheet2!J7443</f>
        <v>0</v>
      </c>
      <c r="K7446" s="12" t="n">
        <f aca="false">IF(J7446&gt;=F7446,F7446,J7446)</f>
        <v>0</v>
      </c>
      <c r="L7446" s="12" t="n">
        <f aca="false">IF(J7446&gt;F7446,J7446-F7446,0)</f>
        <v>0</v>
      </c>
      <c r="M7446" s="12" t="n">
        <f aca="false">IF(J7446&gt;=G7446,G7446,J7446)</f>
        <v>0</v>
      </c>
      <c r="N7446" s="12" t="n">
        <f aca="false">IF(J7446&gt;G7446,J7446-G7446,0)</f>
        <v>0</v>
      </c>
      <c r="O7446" s="12" t="n">
        <f aca="false">IF(J7446&gt;=H7446,H7446,J7446)</f>
        <v>0</v>
      </c>
      <c r="P7446" s="12" t="n">
        <f aca="false">IF(J7446&gt;H7446,J7446-H7446,0)</f>
        <v>0</v>
      </c>
    </row>
    <row r="7447" customFormat="false" ht="15" hidden="false" customHeight="false" outlineLevel="0" collapsed="false">
      <c r="A7447" s="28" t="n">
        <v>43046.0833333153</v>
      </c>
      <c r="B7447" s="0" t="n">
        <f aca="false">MONTH(A7447)</f>
        <v>11</v>
      </c>
      <c r="C7447" s="12" t="n">
        <v>0.444666666666667</v>
      </c>
      <c r="D7447" s="0" t="n">
        <v>1.334</v>
      </c>
      <c r="E7447" s="0" t="n">
        <v>0.2516</v>
      </c>
      <c r="F7447" s="12" t="n">
        <f aca="false">IF($F$3&gt;0,C7447*($F$3/$C$3),C7447)</f>
        <v>1.37059826305952</v>
      </c>
      <c r="G7447" s="12" t="n">
        <f aca="false">IF($F$3&gt;0,D7447*($F$3/$D$3),D7447)</f>
        <v>1.37059826305952</v>
      </c>
      <c r="H7447" s="12" t="n">
        <f aca="false">IF($F$3&gt;0,E7447*($F$3/$E$3),E7447)</f>
        <v>0.397196010863847</v>
      </c>
      <c r="J7447" s="12" t="n">
        <f aca="false">Sheet2!J7444</f>
        <v>0</v>
      </c>
      <c r="K7447" s="12" t="n">
        <f aca="false">IF(J7447&gt;=F7447,F7447,J7447)</f>
        <v>0</v>
      </c>
      <c r="L7447" s="12" t="n">
        <f aca="false">IF(J7447&gt;F7447,J7447-F7447,0)</f>
        <v>0</v>
      </c>
      <c r="M7447" s="12" t="n">
        <f aca="false">IF(J7447&gt;=G7447,G7447,J7447)</f>
        <v>0</v>
      </c>
      <c r="N7447" s="12" t="n">
        <f aca="false">IF(J7447&gt;G7447,J7447-G7447,0)</f>
        <v>0</v>
      </c>
      <c r="O7447" s="12" t="n">
        <f aca="false">IF(J7447&gt;=H7447,H7447,J7447)</f>
        <v>0</v>
      </c>
      <c r="P7447" s="12" t="n">
        <f aca="false">IF(J7447&gt;H7447,J7447-H7447,0)</f>
        <v>0</v>
      </c>
    </row>
    <row r="7448" customFormat="false" ht="15" hidden="false" customHeight="false" outlineLevel="0" collapsed="false">
      <c r="A7448" s="28" t="n">
        <v>43046.1249999819</v>
      </c>
      <c r="B7448" s="0" t="n">
        <f aca="false">MONTH(A7448)</f>
        <v>11</v>
      </c>
      <c r="C7448" s="12" t="n">
        <v>0.287</v>
      </c>
      <c r="D7448" s="0" t="n">
        <v>0.861</v>
      </c>
      <c r="E7448" s="0" t="n">
        <v>0.2567</v>
      </c>
      <c r="F7448" s="12" t="n">
        <f aca="false">IF($F$3&gt;0,C7448*($F$3/$C$3),C7448)</f>
        <v>0.884621517611879</v>
      </c>
      <c r="G7448" s="12" t="n">
        <f aca="false">IF($F$3&gt;0,D7448*($F$3/$D$3),D7448)</f>
        <v>0.88462151761188</v>
      </c>
      <c r="H7448" s="12" t="n">
        <f aca="false">IF($F$3&gt;0,E7448*($F$3/$E$3),E7448)</f>
        <v>0.40524728135433</v>
      </c>
      <c r="J7448" s="12" t="n">
        <f aca="false">Sheet2!J7445</f>
        <v>0</v>
      </c>
      <c r="K7448" s="12" t="n">
        <f aca="false">IF(J7448&gt;=F7448,F7448,J7448)</f>
        <v>0</v>
      </c>
      <c r="L7448" s="12" t="n">
        <f aca="false">IF(J7448&gt;F7448,J7448-F7448,0)</f>
        <v>0</v>
      </c>
      <c r="M7448" s="12" t="n">
        <f aca="false">IF(J7448&gt;=G7448,G7448,J7448)</f>
        <v>0</v>
      </c>
      <c r="N7448" s="12" t="n">
        <f aca="false">IF(J7448&gt;G7448,J7448-G7448,0)</f>
        <v>0</v>
      </c>
      <c r="O7448" s="12" t="n">
        <f aca="false">IF(J7448&gt;=H7448,H7448,J7448)</f>
        <v>0</v>
      </c>
      <c r="P7448" s="12" t="n">
        <f aca="false">IF(J7448&gt;H7448,J7448-H7448,0)</f>
        <v>0</v>
      </c>
    </row>
    <row r="7449" customFormat="false" ht="15" hidden="false" customHeight="false" outlineLevel="0" collapsed="false">
      <c r="A7449" s="28" t="n">
        <v>43046.1666666486</v>
      </c>
      <c r="B7449" s="0" t="n">
        <f aca="false">MONTH(A7449)</f>
        <v>11</v>
      </c>
      <c r="C7449" s="12" t="n">
        <v>0.472</v>
      </c>
      <c r="D7449" s="0" t="n">
        <v>1.416</v>
      </c>
      <c r="E7449" s="0" t="n">
        <v>0.2567</v>
      </c>
      <c r="F7449" s="12" t="n">
        <f aca="false">IF($F$3&gt;0,C7449*($F$3/$C$3),C7449)</f>
        <v>1.45484793140351</v>
      </c>
      <c r="G7449" s="12" t="n">
        <f aca="false">IF($F$3&gt;0,D7449*($F$3/$D$3),D7449)</f>
        <v>1.45484793140351</v>
      </c>
      <c r="H7449" s="12" t="n">
        <f aca="false">IF($F$3&gt;0,E7449*($F$3/$E$3),E7449)</f>
        <v>0.40524728135433</v>
      </c>
      <c r="J7449" s="12" t="n">
        <f aca="false">Sheet2!J7446</f>
        <v>0</v>
      </c>
      <c r="K7449" s="12" t="n">
        <f aca="false">IF(J7449&gt;=F7449,F7449,J7449)</f>
        <v>0</v>
      </c>
      <c r="L7449" s="12" t="n">
        <f aca="false">IF(J7449&gt;F7449,J7449-F7449,0)</f>
        <v>0</v>
      </c>
      <c r="M7449" s="12" t="n">
        <f aca="false">IF(J7449&gt;=G7449,G7449,J7449)</f>
        <v>0</v>
      </c>
      <c r="N7449" s="12" t="n">
        <f aca="false">IF(J7449&gt;G7449,J7449-G7449,0)</f>
        <v>0</v>
      </c>
      <c r="O7449" s="12" t="n">
        <f aca="false">IF(J7449&gt;=H7449,H7449,J7449)</f>
        <v>0</v>
      </c>
      <c r="P7449" s="12" t="n">
        <f aca="false">IF(J7449&gt;H7449,J7449-H7449,0)</f>
        <v>0</v>
      </c>
    </row>
    <row r="7450" customFormat="false" ht="15" hidden="false" customHeight="false" outlineLevel="0" collapsed="false">
      <c r="A7450" s="28" t="n">
        <v>43046.2083333153</v>
      </c>
      <c r="B7450" s="0" t="n">
        <f aca="false">MONTH(A7450)</f>
        <v>11</v>
      </c>
      <c r="C7450" s="12" t="n">
        <v>0.393666666666667</v>
      </c>
      <c r="D7450" s="0" t="n">
        <v>1.181</v>
      </c>
      <c r="E7450" s="0" t="n">
        <v>0.2686</v>
      </c>
      <c r="F7450" s="12" t="n">
        <f aca="false">IF($F$3&gt;0,C7450*($F$3/$C$3),C7450)</f>
        <v>1.2134007111494</v>
      </c>
      <c r="G7450" s="12" t="n">
        <f aca="false">IF($F$3&gt;0,D7450*($F$3/$D$3),D7450)</f>
        <v>1.2134007111494</v>
      </c>
      <c r="H7450" s="12" t="n">
        <f aca="false">IF($F$3&gt;0,E7450*($F$3/$E$3),E7450)</f>
        <v>0.424033579165458</v>
      </c>
      <c r="J7450" s="12" t="n">
        <f aca="false">Sheet2!J7447</f>
        <v>0</v>
      </c>
      <c r="K7450" s="12" t="n">
        <f aca="false">IF(J7450&gt;=F7450,F7450,J7450)</f>
        <v>0</v>
      </c>
      <c r="L7450" s="12" t="n">
        <f aca="false">IF(J7450&gt;F7450,J7450-F7450,0)</f>
        <v>0</v>
      </c>
      <c r="M7450" s="12" t="n">
        <f aca="false">IF(J7450&gt;=G7450,G7450,J7450)</f>
        <v>0</v>
      </c>
      <c r="N7450" s="12" t="n">
        <f aca="false">IF(J7450&gt;G7450,J7450-G7450,0)</f>
        <v>0</v>
      </c>
      <c r="O7450" s="12" t="n">
        <f aca="false">IF(J7450&gt;=H7450,H7450,J7450)</f>
        <v>0</v>
      </c>
      <c r="P7450" s="12" t="n">
        <f aca="false">IF(J7450&gt;H7450,J7450-H7450,0)</f>
        <v>0</v>
      </c>
    </row>
    <row r="7451" customFormat="false" ht="15" hidden="false" customHeight="false" outlineLevel="0" collapsed="false">
      <c r="A7451" s="28" t="n">
        <v>43046.2499999819</v>
      </c>
      <c r="B7451" s="0" t="n">
        <f aca="false">MONTH(A7451)</f>
        <v>11</v>
      </c>
      <c r="C7451" s="12" t="n">
        <v>0.744666666666667</v>
      </c>
      <c r="D7451" s="0" t="n">
        <v>2.234</v>
      </c>
      <c r="E7451" s="0" t="n">
        <v>0.969</v>
      </c>
      <c r="F7451" s="12" t="n">
        <f aca="false">IF($F$3&gt;0,C7451*($F$3/$C$3),C7451)</f>
        <v>2.29528974488378</v>
      </c>
      <c r="G7451" s="12" t="n">
        <f aca="false">IF($F$3&gt;0,D7451*($F$3/$D$3),D7451)</f>
        <v>2.29528974488379</v>
      </c>
      <c r="H7451" s="12" t="n">
        <f aca="false">IF($F$3&gt;0,E7451*($F$3/$E$3),E7451)</f>
        <v>1.52974139319184</v>
      </c>
      <c r="J7451" s="12" t="n">
        <f aca="false">Sheet2!J7448</f>
        <v>0</v>
      </c>
      <c r="K7451" s="12" t="n">
        <f aca="false">IF(J7451&gt;=F7451,F7451,J7451)</f>
        <v>0</v>
      </c>
      <c r="L7451" s="12" t="n">
        <f aca="false">IF(J7451&gt;F7451,J7451-F7451,0)</f>
        <v>0</v>
      </c>
      <c r="M7451" s="12" t="n">
        <f aca="false">IF(J7451&gt;=G7451,G7451,J7451)</f>
        <v>0</v>
      </c>
      <c r="N7451" s="12" t="n">
        <f aca="false">IF(J7451&gt;G7451,J7451-G7451,0)</f>
        <v>0</v>
      </c>
      <c r="O7451" s="12" t="n">
        <f aca="false">IF(J7451&gt;=H7451,H7451,J7451)</f>
        <v>0</v>
      </c>
      <c r="P7451" s="12" t="n">
        <f aca="false">IF(J7451&gt;H7451,J7451-H7451,0)</f>
        <v>0</v>
      </c>
    </row>
    <row r="7452" customFormat="false" ht="15" hidden="false" customHeight="false" outlineLevel="0" collapsed="false">
      <c r="A7452" s="28" t="n">
        <v>43046.2916666486</v>
      </c>
      <c r="B7452" s="0" t="n">
        <f aca="false">MONTH(A7452)</f>
        <v>11</v>
      </c>
      <c r="C7452" s="12" t="n">
        <v>0.597</v>
      </c>
      <c r="D7452" s="0" t="n">
        <v>1.791</v>
      </c>
      <c r="E7452" s="0" t="n">
        <v>0.4522</v>
      </c>
      <c r="F7452" s="12" t="n">
        <f aca="false">IF($F$3&gt;0,C7452*($F$3/$C$3),C7452)</f>
        <v>1.84013604883029</v>
      </c>
      <c r="G7452" s="12" t="n">
        <f aca="false">IF($F$3&gt;0,D7452*($F$3/$D$3),D7452)</f>
        <v>1.84013604883029</v>
      </c>
      <c r="H7452" s="12" t="n">
        <f aca="false">IF($F$3&gt;0,E7452*($F$3/$E$3),E7452)</f>
        <v>0.71387931682286</v>
      </c>
      <c r="J7452" s="12" t="n">
        <f aca="false">Sheet2!J7449</f>
        <v>0</v>
      </c>
      <c r="K7452" s="12" t="n">
        <f aca="false">IF(J7452&gt;=F7452,F7452,J7452)</f>
        <v>0</v>
      </c>
      <c r="L7452" s="12" t="n">
        <f aca="false">IF(J7452&gt;F7452,J7452-F7452,0)</f>
        <v>0</v>
      </c>
      <c r="M7452" s="12" t="n">
        <f aca="false">IF(J7452&gt;=G7452,G7452,J7452)</f>
        <v>0</v>
      </c>
      <c r="N7452" s="12" t="n">
        <f aca="false">IF(J7452&gt;G7452,J7452-G7452,0)</f>
        <v>0</v>
      </c>
      <c r="O7452" s="12" t="n">
        <f aca="false">IF(J7452&gt;=H7452,H7452,J7452)</f>
        <v>0</v>
      </c>
      <c r="P7452" s="12" t="n">
        <f aca="false">IF(J7452&gt;H7452,J7452-H7452,0)</f>
        <v>0</v>
      </c>
    </row>
    <row r="7453" customFormat="false" ht="15" hidden="false" customHeight="false" outlineLevel="0" collapsed="false">
      <c r="A7453" s="28" t="n">
        <v>43046.3333333153</v>
      </c>
      <c r="B7453" s="0" t="n">
        <f aca="false">MONTH(A7453)</f>
        <v>11</v>
      </c>
      <c r="C7453" s="12" t="n">
        <v>0.403666666666667</v>
      </c>
      <c r="D7453" s="0" t="n">
        <v>1.211</v>
      </c>
      <c r="E7453" s="0" t="n">
        <v>2.4089</v>
      </c>
      <c r="F7453" s="12" t="n">
        <f aca="false">IF($F$3&gt;0,C7453*($F$3/$C$3),C7453)</f>
        <v>1.24422376054354</v>
      </c>
      <c r="G7453" s="12" t="n">
        <f aca="false">IF($F$3&gt;0,D7453*($F$3/$D$3),D7453)</f>
        <v>1.24422376054354</v>
      </c>
      <c r="H7453" s="12" t="n">
        <f aca="false">IF($F$3&gt;0,E7453*($F$3/$E$3),E7453)</f>
        <v>3.80288342833832</v>
      </c>
      <c r="J7453" s="12" t="n">
        <f aca="false">Sheet2!J7450</f>
        <v>0.00198731550597362</v>
      </c>
      <c r="K7453" s="12" t="n">
        <f aca="false">IF(J7453&gt;=F7453,F7453,J7453)</f>
        <v>0.00198731550597362</v>
      </c>
      <c r="L7453" s="12" t="n">
        <f aca="false">IF(J7453&gt;F7453,J7453-F7453,0)</f>
        <v>0</v>
      </c>
      <c r="M7453" s="12" t="n">
        <f aca="false">IF(J7453&gt;=G7453,G7453,J7453)</f>
        <v>0.00198731550597362</v>
      </c>
      <c r="N7453" s="12" t="n">
        <f aca="false">IF(J7453&gt;G7453,J7453-G7453,0)</f>
        <v>0</v>
      </c>
      <c r="O7453" s="12" t="n">
        <f aca="false">IF(J7453&gt;=H7453,H7453,J7453)</f>
        <v>0.00198731550597362</v>
      </c>
      <c r="P7453" s="12" t="n">
        <f aca="false">IF(J7453&gt;H7453,J7453-H7453,0)</f>
        <v>0</v>
      </c>
    </row>
    <row r="7454" customFormat="false" ht="15" hidden="false" customHeight="false" outlineLevel="0" collapsed="false">
      <c r="A7454" s="28" t="n">
        <v>43046.3749999819</v>
      </c>
      <c r="B7454" s="0" t="n">
        <f aca="false">MONTH(A7454)</f>
        <v>11</v>
      </c>
      <c r="C7454" s="12" t="n">
        <v>0.184666666666667</v>
      </c>
      <c r="D7454" s="0" t="n">
        <v>0.554</v>
      </c>
      <c r="E7454" s="0" t="n">
        <v>1.4909</v>
      </c>
      <c r="F7454" s="12" t="n">
        <f aca="false">IF($F$3&gt;0,C7454*($F$3/$C$3),C7454)</f>
        <v>0.569198978811825</v>
      </c>
      <c r="G7454" s="12" t="n">
        <f aca="false">IF($F$3&gt;0,D7454*($F$3/$D$3),D7454)</f>
        <v>0.569198978811825</v>
      </c>
      <c r="H7454" s="12" t="n">
        <f aca="false">IF($F$3&gt;0,E7454*($F$3/$E$3),E7454)</f>
        <v>2.35365474005131</v>
      </c>
      <c r="J7454" s="12" t="n">
        <f aca="false">Sheet2!J7451</f>
        <v>0.168090087012049</v>
      </c>
      <c r="K7454" s="12" t="n">
        <f aca="false">IF(J7454&gt;=F7454,F7454,J7454)</f>
        <v>0.168090087012049</v>
      </c>
      <c r="L7454" s="12" t="n">
        <f aca="false">IF(J7454&gt;F7454,J7454-F7454,0)</f>
        <v>0</v>
      </c>
      <c r="M7454" s="12" t="n">
        <f aca="false">IF(J7454&gt;=G7454,G7454,J7454)</f>
        <v>0.168090087012049</v>
      </c>
      <c r="N7454" s="12" t="n">
        <f aca="false">IF(J7454&gt;G7454,J7454-G7454,0)</f>
        <v>0</v>
      </c>
      <c r="O7454" s="12" t="n">
        <f aca="false">IF(J7454&gt;=H7454,H7454,J7454)</f>
        <v>0.168090087012049</v>
      </c>
      <c r="P7454" s="12" t="n">
        <f aca="false">IF(J7454&gt;H7454,J7454-H7454,0)</f>
        <v>0</v>
      </c>
    </row>
    <row r="7455" customFormat="false" ht="15" hidden="false" customHeight="false" outlineLevel="0" collapsed="false">
      <c r="A7455" s="28" t="n">
        <v>43046.4166666486</v>
      </c>
      <c r="B7455" s="0" t="n">
        <f aca="false">MONTH(A7455)</f>
        <v>11</v>
      </c>
      <c r="C7455" s="12" t="n">
        <v>0.3</v>
      </c>
      <c r="D7455" s="0" t="n">
        <v>0.9</v>
      </c>
      <c r="E7455" s="0" t="n">
        <v>0.8908</v>
      </c>
      <c r="F7455" s="12" t="n">
        <f aca="false">IF($F$3&gt;0,C7455*($F$3/$C$3),C7455)</f>
        <v>0.924691481824264</v>
      </c>
      <c r="G7455" s="12" t="n">
        <f aca="false">IF($F$3&gt;0,D7455*($F$3/$D$3),D7455)</f>
        <v>0.924691481824265</v>
      </c>
      <c r="H7455" s="12" t="n">
        <f aca="false">IF($F$3&gt;0,E7455*($F$3/$E$3),E7455)</f>
        <v>1.40628857900443</v>
      </c>
      <c r="J7455" s="12" t="n">
        <f aca="false">Sheet2!J7452</f>
        <v>0.359989419377551</v>
      </c>
      <c r="K7455" s="12" t="n">
        <f aca="false">IF(J7455&gt;=F7455,F7455,J7455)</f>
        <v>0.359989419377551</v>
      </c>
      <c r="L7455" s="12" t="n">
        <f aca="false">IF(J7455&gt;F7455,J7455-F7455,0)</f>
        <v>0</v>
      </c>
      <c r="M7455" s="12" t="n">
        <f aca="false">IF(J7455&gt;=G7455,G7455,J7455)</f>
        <v>0.359989419377551</v>
      </c>
      <c r="N7455" s="12" t="n">
        <f aca="false">IF(J7455&gt;G7455,J7455-G7455,0)</f>
        <v>0</v>
      </c>
      <c r="O7455" s="12" t="n">
        <f aca="false">IF(J7455&gt;=H7455,H7455,J7455)</f>
        <v>0.359989419377551</v>
      </c>
      <c r="P7455" s="12" t="n">
        <f aca="false">IF(J7455&gt;H7455,J7455-H7455,0)</f>
        <v>0</v>
      </c>
    </row>
    <row r="7456" customFormat="false" ht="15" hidden="false" customHeight="false" outlineLevel="0" collapsed="false">
      <c r="A7456" s="28" t="n">
        <v>43046.4583333153</v>
      </c>
      <c r="B7456" s="0" t="n">
        <f aca="false">MONTH(A7456)</f>
        <v>11</v>
      </c>
      <c r="C7456" s="12" t="n">
        <v>0.45</v>
      </c>
      <c r="D7456" s="0" t="n">
        <v>1.35</v>
      </c>
      <c r="E7456" s="0" t="n">
        <v>0.3128</v>
      </c>
      <c r="F7456" s="12" t="n">
        <f aca="false">IF($F$3&gt;0,C7456*($F$3/$C$3),C7456)</f>
        <v>1.3870372227364</v>
      </c>
      <c r="G7456" s="12" t="n">
        <f aca="false">IF($F$3&gt;0,D7456*($F$3/$D$3),D7456)</f>
        <v>1.3870372227364</v>
      </c>
      <c r="H7456" s="12" t="n">
        <f aca="false">IF($F$3&gt;0,E7456*($F$3/$E$3),E7456)</f>
        <v>0.493811256749648</v>
      </c>
      <c r="J7456" s="12" t="n">
        <f aca="false">Sheet2!J7453</f>
        <v>0.689178116003546</v>
      </c>
      <c r="K7456" s="12" t="n">
        <f aca="false">IF(J7456&gt;=F7456,F7456,J7456)</f>
        <v>0.689178116003546</v>
      </c>
      <c r="L7456" s="12" t="n">
        <f aca="false">IF(J7456&gt;F7456,J7456-F7456,0)</f>
        <v>0</v>
      </c>
      <c r="M7456" s="12" t="n">
        <f aca="false">IF(J7456&gt;=G7456,G7456,J7456)</f>
        <v>0.689178116003546</v>
      </c>
      <c r="N7456" s="12" t="n">
        <f aca="false">IF(J7456&gt;G7456,J7456-G7456,0)</f>
        <v>0</v>
      </c>
      <c r="O7456" s="12" t="n">
        <f aca="false">IF(J7456&gt;=H7456,H7456,J7456)</f>
        <v>0.493811256749648</v>
      </c>
      <c r="P7456" s="12" t="n">
        <f aca="false">IF(J7456&gt;H7456,J7456-H7456,0)</f>
        <v>0.195366859253898</v>
      </c>
    </row>
    <row r="7457" customFormat="false" ht="15" hidden="false" customHeight="false" outlineLevel="0" collapsed="false">
      <c r="A7457" s="28" t="n">
        <v>43046.4999999819</v>
      </c>
      <c r="B7457" s="0" t="n">
        <f aca="false">MONTH(A7457)</f>
        <v>11</v>
      </c>
      <c r="C7457" s="12" t="n">
        <v>0.243333333333333</v>
      </c>
      <c r="D7457" s="0" t="n">
        <v>0.73</v>
      </c>
      <c r="E7457" s="0" t="n">
        <v>0.2533</v>
      </c>
      <c r="F7457" s="12" t="n">
        <f aca="false">IF($F$3&gt;0,C7457*($F$3/$C$3),C7457)</f>
        <v>0.750027535257459</v>
      </c>
      <c r="G7457" s="12" t="n">
        <f aca="false">IF($F$3&gt;0,D7457*($F$3/$D$3),D7457)</f>
        <v>0.750027535257459</v>
      </c>
      <c r="H7457" s="12" t="n">
        <f aca="false">IF($F$3&gt;0,E7457*($F$3/$E$3),E7457)</f>
        <v>0.399879767694008</v>
      </c>
      <c r="J7457" s="12" t="n">
        <f aca="false">Sheet2!J7454</f>
        <v>0.707285883205469</v>
      </c>
      <c r="K7457" s="12" t="n">
        <f aca="false">IF(J7457&gt;=F7457,F7457,J7457)</f>
        <v>0.707285883205469</v>
      </c>
      <c r="L7457" s="12" t="n">
        <f aca="false">IF(J7457&gt;F7457,J7457-F7457,0)</f>
        <v>0</v>
      </c>
      <c r="M7457" s="12" t="n">
        <f aca="false">IF(J7457&gt;=G7457,G7457,J7457)</f>
        <v>0.707285883205469</v>
      </c>
      <c r="N7457" s="12" t="n">
        <f aca="false">IF(J7457&gt;G7457,J7457-G7457,0)</f>
        <v>0</v>
      </c>
      <c r="O7457" s="12" t="n">
        <f aca="false">IF(J7457&gt;=H7457,H7457,J7457)</f>
        <v>0.399879767694008</v>
      </c>
      <c r="P7457" s="12" t="n">
        <f aca="false">IF(J7457&gt;H7457,J7457-H7457,0)</f>
        <v>0.307406115511461</v>
      </c>
    </row>
    <row r="7458" customFormat="false" ht="15" hidden="false" customHeight="false" outlineLevel="0" collapsed="false">
      <c r="A7458" s="28" t="n">
        <v>43046.5416666486</v>
      </c>
      <c r="B7458" s="0" t="n">
        <f aca="false">MONTH(A7458)</f>
        <v>11</v>
      </c>
      <c r="C7458" s="12" t="n">
        <v>0.467333333333333</v>
      </c>
      <c r="D7458" s="0" t="n">
        <v>1.402</v>
      </c>
      <c r="E7458" s="0" t="n">
        <v>0.4284</v>
      </c>
      <c r="F7458" s="12" t="n">
        <f aca="false">IF($F$3&gt;0,C7458*($F$3/$C$3),C7458)</f>
        <v>1.44046384168624</v>
      </c>
      <c r="G7458" s="12" t="n">
        <f aca="false">IF($F$3&gt;0,D7458*($F$3/$D$3),D7458)</f>
        <v>1.44046384168624</v>
      </c>
      <c r="H7458" s="12" t="n">
        <f aca="false">IF($F$3&gt;0,E7458*($F$3/$E$3),E7458)</f>
        <v>0.676306721200604</v>
      </c>
      <c r="J7458" s="12" t="n">
        <f aca="false">Sheet2!J7455</f>
        <v>0.526622285018469</v>
      </c>
      <c r="K7458" s="12" t="n">
        <f aca="false">IF(J7458&gt;=F7458,F7458,J7458)</f>
        <v>0.526622285018469</v>
      </c>
      <c r="L7458" s="12" t="n">
        <f aca="false">IF(J7458&gt;F7458,J7458-F7458,0)</f>
        <v>0</v>
      </c>
      <c r="M7458" s="12" t="n">
        <f aca="false">IF(J7458&gt;=G7458,G7458,J7458)</f>
        <v>0.526622285018469</v>
      </c>
      <c r="N7458" s="12" t="n">
        <f aca="false">IF(J7458&gt;G7458,J7458-G7458,0)</f>
        <v>0</v>
      </c>
      <c r="O7458" s="12" t="n">
        <f aca="false">IF(J7458&gt;=H7458,H7458,J7458)</f>
        <v>0.526622285018469</v>
      </c>
      <c r="P7458" s="12" t="n">
        <f aca="false">IF(J7458&gt;H7458,J7458-H7458,0)</f>
        <v>0</v>
      </c>
    </row>
    <row r="7459" customFormat="false" ht="15" hidden="false" customHeight="false" outlineLevel="0" collapsed="false">
      <c r="A7459" s="28" t="n">
        <v>43046.5833333153</v>
      </c>
      <c r="B7459" s="0" t="n">
        <f aca="false">MONTH(A7459)</f>
        <v>11</v>
      </c>
      <c r="C7459" s="12" t="n">
        <v>0.373333333333333</v>
      </c>
      <c r="D7459" s="0" t="n">
        <v>1.12</v>
      </c>
      <c r="E7459" s="0" t="n">
        <v>0.5253</v>
      </c>
      <c r="F7459" s="12" t="n">
        <f aca="false">IF($F$3&gt;0,C7459*($F$3/$C$3),C7459)</f>
        <v>1.15072717738131</v>
      </c>
      <c r="G7459" s="12" t="n">
        <f aca="false">IF($F$3&gt;0,D7459*($F$3/$D$3),D7459)</f>
        <v>1.15072717738131</v>
      </c>
      <c r="H7459" s="12" t="n">
        <f aca="false">IF($F$3&gt;0,E7459*($F$3/$E$3),E7459)</f>
        <v>0.829280860519789</v>
      </c>
      <c r="J7459" s="12" t="n">
        <f aca="false">Sheet2!J7456</f>
        <v>0.20555580587091</v>
      </c>
      <c r="K7459" s="12" t="n">
        <f aca="false">IF(J7459&gt;=F7459,F7459,J7459)</f>
        <v>0.20555580587091</v>
      </c>
      <c r="L7459" s="12" t="n">
        <f aca="false">IF(J7459&gt;F7459,J7459-F7459,0)</f>
        <v>0</v>
      </c>
      <c r="M7459" s="12" t="n">
        <f aca="false">IF(J7459&gt;=G7459,G7459,J7459)</f>
        <v>0.20555580587091</v>
      </c>
      <c r="N7459" s="12" t="n">
        <f aca="false">IF(J7459&gt;G7459,J7459-G7459,0)</f>
        <v>0</v>
      </c>
      <c r="O7459" s="12" t="n">
        <f aca="false">IF(J7459&gt;=H7459,H7459,J7459)</f>
        <v>0.20555580587091</v>
      </c>
      <c r="P7459" s="12" t="n">
        <f aca="false">IF(J7459&gt;H7459,J7459-H7459,0)</f>
        <v>0</v>
      </c>
    </row>
    <row r="7460" customFormat="false" ht="15" hidden="false" customHeight="false" outlineLevel="0" collapsed="false">
      <c r="A7460" s="28" t="n">
        <v>43046.6249999819</v>
      </c>
      <c r="B7460" s="0" t="n">
        <f aca="false">MONTH(A7460)</f>
        <v>11</v>
      </c>
      <c r="C7460" s="12" t="n">
        <v>1.197</v>
      </c>
      <c r="D7460" s="0" t="n">
        <v>3.591</v>
      </c>
      <c r="E7460" s="0" t="n">
        <v>0.6392</v>
      </c>
      <c r="F7460" s="12" t="n">
        <f aca="false">IF($F$3&gt;0,C7460*($F$3/$C$3),C7460)</f>
        <v>3.68951901247881</v>
      </c>
      <c r="G7460" s="12" t="n">
        <f aca="false">IF($F$3&gt;0,D7460*($F$3/$D$3),D7460)</f>
        <v>3.68951901247882</v>
      </c>
      <c r="H7460" s="12" t="n">
        <f aca="false">IF($F$3&gt;0,E7460*($F$3/$E$3),E7460)</f>
        <v>1.00909256814058</v>
      </c>
      <c r="J7460" s="12" t="n">
        <f aca="false">Sheet2!J7457</f>
        <v>0.0213240060642175</v>
      </c>
      <c r="K7460" s="12" t="n">
        <f aca="false">IF(J7460&gt;=F7460,F7460,J7460)</f>
        <v>0.0213240060642175</v>
      </c>
      <c r="L7460" s="12" t="n">
        <f aca="false">IF(J7460&gt;F7460,J7460-F7460,0)</f>
        <v>0</v>
      </c>
      <c r="M7460" s="12" t="n">
        <f aca="false">IF(J7460&gt;=G7460,G7460,J7460)</f>
        <v>0.0213240060642175</v>
      </c>
      <c r="N7460" s="12" t="n">
        <f aca="false">IF(J7460&gt;G7460,J7460-G7460,0)</f>
        <v>0</v>
      </c>
      <c r="O7460" s="12" t="n">
        <f aca="false">IF(J7460&gt;=H7460,H7460,J7460)</f>
        <v>0.0213240060642175</v>
      </c>
      <c r="P7460" s="12" t="n">
        <f aca="false">IF(J7460&gt;H7460,J7460-H7460,0)</f>
        <v>0</v>
      </c>
    </row>
    <row r="7461" customFormat="false" ht="15" hidden="false" customHeight="false" outlineLevel="0" collapsed="false">
      <c r="A7461" s="28" t="n">
        <v>43046.6666666486</v>
      </c>
      <c r="B7461" s="0" t="n">
        <f aca="false">MONTH(A7461)</f>
        <v>11</v>
      </c>
      <c r="C7461" s="12" t="n">
        <v>0.664666666666667</v>
      </c>
      <c r="D7461" s="0" t="n">
        <v>1.994</v>
      </c>
      <c r="E7461" s="0" t="n">
        <v>0.255</v>
      </c>
      <c r="F7461" s="12" t="n">
        <f aca="false">IF($F$3&gt;0,C7461*($F$3/$C$3),C7461)</f>
        <v>2.04870534973065</v>
      </c>
      <c r="G7461" s="12" t="n">
        <f aca="false">IF($F$3&gt;0,D7461*($F$3/$D$3),D7461)</f>
        <v>2.04870534973065</v>
      </c>
      <c r="H7461" s="12" t="n">
        <f aca="false">IF($F$3&gt;0,E7461*($F$3/$E$3),E7461)</f>
        <v>0.402563524524169</v>
      </c>
      <c r="J7461" s="12" t="n">
        <f aca="false">Sheet2!J7458</f>
        <v>0</v>
      </c>
      <c r="K7461" s="12" t="n">
        <f aca="false">IF(J7461&gt;=F7461,F7461,J7461)</f>
        <v>0</v>
      </c>
      <c r="L7461" s="12" t="n">
        <f aca="false">IF(J7461&gt;F7461,J7461-F7461,0)</f>
        <v>0</v>
      </c>
      <c r="M7461" s="12" t="n">
        <f aca="false">IF(J7461&gt;=G7461,G7461,J7461)</f>
        <v>0</v>
      </c>
      <c r="N7461" s="12" t="n">
        <f aca="false">IF(J7461&gt;G7461,J7461-G7461,0)</f>
        <v>0</v>
      </c>
      <c r="O7461" s="12" t="n">
        <f aca="false">IF(J7461&gt;=H7461,H7461,J7461)</f>
        <v>0</v>
      </c>
      <c r="P7461" s="12" t="n">
        <f aca="false">IF(J7461&gt;H7461,J7461-H7461,0)</f>
        <v>0</v>
      </c>
    </row>
    <row r="7462" customFormat="false" ht="15" hidden="false" customHeight="false" outlineLevel="0" collapsed="false">
      <c r="A7462" s="28" t="n">
        <v>43046.7083333152</v>
      </c>
      <c r="B7462" s="0" t="n">
        <f aca="false">MONTH(A7462)</f>
        <v>11</v>
      </c>
      <c r="C7462" s="12" t="n">
        <v>0.656666666666667</v>
      </c>
      <c r="D7462" s="0" t="n">
        <v>1.97</v>
      </c>
      <c r="E7462" s="0" t="n">
        <v>1.768</v>
      </c>
      <c r="F7462" s="12" t="n">
        <f aca="false">IF($F$3&gt;0,C7462*($F$3/$C$3),C7462)</f>
        <v>2.02404691021533</v>
      </c>
      <c r="G7462" s="12" t="n">
        <f aca="false">IF($F$3&gt;0,D7462*($F$3/$D$3),D7462)</f>
        <v>2.02404691021533</v>
      </c>
      <c r="H7462" s="12" t="n">
        <f aca="false">IF($F$3&gt;0,E7462*($F$3/$E$3),E7462)</f>
        <v>2.79110710336757</v>
      </c>
      <c r="J7462" s="12" t="n">
        <f aca="false">Sheet2!J7459</f>
        <v>0</v>
      </c>
      <c r="K7462" s="12" t="n">
        <f aca="false">IF(J7462&gt;=F7462,F7462,J7462)</f>
        <v>0</v>
      </c>
      <c r="L7462" s="12" t="n">
        <f aca="false">IF(J7462&gt;F7462,J7462-F7462,0)</f>
        <v>0</v>
      </c>
      <c r="M7462" s="12" t="n">
        <f aca="false">IF(J7462&gt;=G7462,G7462,J7462)</f>
        <v>0</v>
      </c>
      <c r="N7462" s="12" t="n">
        <f aca="false">IF(J7462&gt;G7462,J7462-G7462,0)</f>
        <v>0</v>
      </c>
      <c r="O7462" s="12" t="n">
        <f aca="false">IF(J7462&gt;=H7462,H7462,J7462)</f>
        <v>0</v>
      </c>
      <c r="P7462" s="12" t="n">
        <f aca="false">IF(J7462&gt;H7462,J7462-H7462,0)</f>
        <v>0</v>
      </c>
    </row>
    <row r="7463" customFormat="false" ht="15" hidden="false" customHeight="false" outlineLevel="0" collapsed="false">
      <c r="A7463" s="28" t="n">
        <v>43046.7499999819</v>
      </c>
      <c r="B7463" s="0" t="n">
        <f aca="false">MONTH(A7463)</f>
        <v>11</v>
      </c>
      <c r="C7463" s="12" t="n">
        <v>0.533333333333333</v>
      </c>
      <c r="D7463" s="0" t="n">
        <v>1.6</v>
      </c>
      <c r="E7463" s="0" t="n">
        <v>0.6664</v>
      </c>
      <c r="F7463" s="12" t="n">
        <f aca="false">IF($F$3&gt;0,C7463*($F$3/$C$3),C7463)</f>
        <v>1.64389596768758</v>
      </c>
      <c r="G7463" s="12" t="n">
        <f aca="false">IF($F$3&gt;0,D7463*($F$3/$D$3),D7463)</f>
        <v>1.64389596768758</v>
      </c>
      <c r="H7463" s="12" t="n">
        <f aca="false">IF($F$3&gt;0,E7463*($F$3/$E$3),E7463)</f>
        <v>1.05203267742316</v>
      </c>
      <c r="J7463" s="12" t="n">
        <f aca="false">Sheet2!J7460</f>
        <v>0</v>
      </c>
      <c r="K7463" s="12" t="n">
        <f aca="false">IF(J7463&gt;=F7463,F7463,J7463)</f>
        <v>0</v>
      </c>
      <c r="L7463" s="12" t="n">
        <f aca="false">IF(J7463&gt;F7463,J7463-F7463,0)</f>
        <v>0</v>
      </c>
      <c r="M7463" s="12" t="n">
        <f aca="false">IF(J7463&gt;=G7463,G7463,J7463)</f>
        <v>0</v>
      </c>
      <c r="N7463" s="12" t="n">
        <f aca="false">IF(J7463&gt;G7463,J7463-G7463,0)</f>
        <v>0</v>
      </c>
      <c r="O7463" s="12" t="n">
        <f aca="false">IF(J7463&gt;=H7463,H7463,J7463)</f>
        <v>0</v>
      </c>
      <c r="P7463" s="12" t="n">
        <f aca="false">IF(J7463&gt;H7463,J7463-H7463,0)</f>
        <v>0</v>
      </c>
    </row>
    <row r="7464" customFormat="false" ht="15" hidden="false" customHeight="false" outlineLevel="0" collapsed="false">
      <c r="A7464" s="28" t="n">
        <v>43046.7916666486</v>
      </c>
      <c r="B7464" s="0" t="n">
        <f aca="false">MONTH(A7464)</f>
        <v>11</v>
      </c>
      <c r="C7464" s="12" t="n">
        <v>0.272666666666667</v>
      </c>
      <c r="D7464" s="0" t="n">
        <v>0.818</v>
      </c>
      <c r="E7464" s="0" t="n">
        <v>0.7072</v>
      </c>
      <c r="F7464" s="12" t="n">
        <f aca="false">IF($F$3&gt;0,C7464*($F$3/$C$3),C7464)</f>
        <v>0.840441813480276</v>
      </c>
      <c r="G7464" s="12" t="n">
        <f aca="false">IF($F$3&gt;0,D7464*($F$3/$D$3),D7464)</f>
        <v>0.840441813480276</v>
      </c>
      <c r="H7464" s="12" t="n">
        <f aca="false">IF($F$3&gt;0,E7464*($F$3/$E$3),E7464)</f>
        <v>1.11644284134703</v>
      </c>
      <c r="J7464" s="12" t="n">
        <f aca="false">Sheet2!J7461</f>
        <v>0</v>
      </c>
      <c r="K7464" s="12" t="n">
        <f aca="false">IF(J7464&gt;=F7464,F7464,J7464)</f>
        <v>0</v>
      </c>
      <c r="L7464" s="12" t="n">
        <f aca="false">IF(J7464&gt;F7464,J7464-F7464,0)</f>
        <v>0</v>
      </c>
      <c r="M7464" s="12" t="n">
        <f aca="false">IF(J7464&gt;=G7464,G7464,J7464)</f>
        <v>0</v>
      </c>
      <c r="N7464" s="12" t="n">
        <f aca="false">IF(J7464&gt;G7464,J7464-G7464,0)</f>
        <v>0</v>
      </c>
      <c r="O7464" s="12" t="n">
        <f aca="false">IF(J7464&gt;=H7464,H7464,J7464)</f>
        <v>0</v>
      </c>
      <c r="P7464" s="12" t="n">
        <f aca="false">IF(J7464&gt;H7464,J7464-H7464,0)</f>
        <v>0</v>
      </c>
    </row>
    <row r="7465" customFormat="false" ht="15" hidden="false" customHeight="false" outlineLevel="0" collapsed="false">
      <c r="A7465" s="28" t="n">
        <v>43046.8333333152</v>
      </c>
      <c r="B7465" s="0" t="n">
        <f aca="false">MONTH(A7465)</f>
        <v>11</v>
      </c>
      <c r="C7465" s="12" t="n">
        <v>0.294666666666667</v>
      </c>
      <c r="D7465" s="0" t="n">
        <v>0.884</v>
      </c>
      <c r="E7465" s="0" t="n">
        <v>0.5899</v>
      </c>
      <c r="F7465" s="12" t="n">
        <f aca="false">IF($F$3&gt;0,C7465*($F$3/$C$3),C7465)</f>
        <v>0.908252522147388</v>
      </c>
      <c r="G7465" s="12" t="n">
        <f aca="false">IF($F$3&gt;0,D7465*($F$3/$D$3),D7465)</f>
        <v>0.908252522147389</v>
      </c>
      <c r="H7465" s="12" t="n">
        <f aca="false">IF($F$3&gt;0,E7465*($F$3/$E$3),E7465)</f>
        <v>0.931263620065912</v>
      </c>
      <c r="J7465" s="12" t="n">
        <f aca="false">Sheet2!J7462</f>
        <v>0</v>
      </c>
      <c r="K7465" s="12" t="n">
        <f aca="false">IF(J7465&gt;=F7465,F7465,J7465)</f>
        <v>0</v>
      </c>
      <c r="L7465" s="12" t="n">
        <f aca="false">IF(J7465&gt;F7465,J7465-F7465,0)</f>
        <v>0</v>
      </c>
      <c r="M7465" s="12" t="n">
        <f aca="false">IF(J7465&gt;=G7465,G7465,J7465)</f>
        <v>0</v>
      </c>
      <c r="N7465" s="12" t="n">
        <f aca="false">IF(J7465&gt;G7465,J7465-G7465,0)</f>
        <v>0</v>
      </c>
      <c r="O7465" s="12" t="n">
        <f aca="false">IF(J7465&gt;=H7465,H7465,J7465)</f>
        <v>0</v>
      </c>
      <c r="P7465" s="12" t="n">
        <f aca="false">IF(J7465&gt;H7465,J7465-H7465,0)</f>
        <v>0</v>
      </c>
    </row>
    <row r="7466" customFormat="false" ht="15" hidden="false" customHeight="false" outlineLevel="0" collapsed="false">
      <c r="A7466" s="28" t="n">
        <v>43046.8749999819</v>
      </c>
      <c r="B7466" s="0" t="n">
        <f aca="false">MONTH(A7466)</f>
        <v>11</v>
      </c>
      <c r="C7466" s="12" t="n">
        <v>0.482666666666667</v>
      </c>
      <c r="D7466" s="0" t="n">
        <v>1.448</v>
      </c>
      <c r="E7466" s="0" t="n">
        <v>0.4794</v>
      </c>
      <c r="F7466" s="12" t="n">
        <f aca="false">IF($F$3&gt;0,C7466*($F$3/$C$3),C7466)</f>
        <v>1.48772585075726</v>
      </c>
      <c r="G7466" s="12" t="n">
        <f aca="false">IF($F$3&gt;0,D7466*($F$3/$D$3),D7466)</f>
        <v>1.48772585075726</v>
      </c>
      <c r="H7466" s="12" t="n">
        <f aca="false">IF($F$3&gt;0,E7466*($F$3/$E$3),E7466)</f>
        <v>0.756819426105438</v>
      </c>
      <c r="J7466" s="12" t="n">
        <f aca="false">Sheet2!J7463</f>
        <v>0</v>
      </c>
      <c r="K7466" s="12" t="n">
        <f aca="false">IF(J7466&gt;=F7466,F7466,J7466)</f>
        <v>0</v>
      </c>
      <c r="L7466" s="12" t="n">
        <f aca="false">IF(J7466&gt;F7466,J7466-F7466,0)</f>
        <v>0</v>
      </c>
      <c r="M7466" s="12" t="n">
        <f aca="false">IF(J7466&gt;=G7466,G7466,J7466)</f>
        <v>0</v>
      </c>
      <c r="N7466" s="12" t="n">
        <f aca="false">IF(J7466&gt;G7466,J7466-G7466,0)</f>
        <v>0</v>
      </c>
      <c r="O7466" s="12" t="n">
        <f aca="false">IF(J7466&gt;=H7466,H7466,J7466)</f>
        <v>0</v>
      </c>
      <c r="P7466" s="12" t="n">
        <f aca="false">IF(J7466&gt;H7466,J7466-H7466,0)</f>
        <v>0</v>
      </c>
    </row>
    <row r="7467" customFormat="false" ht="15" hidden="false" customHeight="false" outlineLevel="0" collapsed="false">
      <c r="A7467" s="28" t="n">
        <v>43046.9166666486</v>
      </c>
      <c r="B7467" s="0" t="n">
        <f aca="false">MONTH(A7467)</f>
        <v>11</v>
      </c>
      <c r="C7467" s="12" t="n">
        <v>0.038</v>
      </c>
      <c r="D7467" s="0" t="n">
        <v>0.114</v>
      </c>
      <c r="E7467" s="0" t="n">
        <v>0.3077</v>
      </c>
      <c r="F7467" s="12" t="n">
        <f aca="false">IF($F$3&gt;0,C7467*($F$3/$C$3),C7467)</f>
        <v>0.11712758769774</v>
      </c>
      <c r="G7467" s="12" t="n">
        <f aca="false">IF($F$3&gt;0,D7467*($F$3/$D$3),D7467)</f>
        <v>0.11712758769774</v>
      </c>
      <c r="H7467" s="12" t="n">
        <f aca="false">IF($F$3&gt;0,E7467*($F$3/$E$3),E7467)</f>
        <v>0.485759986259164</v>
      </c>
      <c r="J7467" s="12" t="n">
        <f aca="false">Sheet2!J7464</f>
        <v>0</v>
      </c>
      <c r="K7467" s="12" t="n">
        <f aca="false">IF(J7467&gt;=F7467,F7467,J7467)</f>
        <v>0</v>
      </c>
      <c r="L7467" s="12" t="n">
        <f aca="false">IF(J7467&gt;F7467,J7467-F7467,0)</f>
        <v>0</v>
      </c>
      <c r="M7467" s="12" t="n">
        <f aca="false">IF(J7467&gt;=G7467,G7467,J7467)</f>
        <v>0</v>
      </c>
      <c r="N7467" s="12" t="n">
        <f aca="false">IF(J7467&gt;G7467,J7467-G7467,0)</f>
        <v>0</v>
      </c>
      <c r="O7467" s="12" t="n">
        <f aca="false">IF(J7467&gt;=H7467,H7467,J7467)</f>
        <v>0</v>
      </c>
      <c r="P7467" s="12" t="n">
        <f aca="false">IF(J7467&gt;H7467,J7467-H7467,0)</f>
        <v>0</v>
      </c>
    </row>
    <row r="7468" customFormat="false" ht="15" hidden="false" customHeight="false" outlineLevel="0" collapsed="false">
      <c r="A7468" s="28" t="n">
        <v>43046.9583333152</v>
      </c>
      <c r="B7468" s="0" t="n">
        <f aca="false">MONTH(A7468)</f>
        <v>11</v>
      </c>
      <c r="C7468" s="12" t="n">
        <v>0.0253333333333333</v>
      </c>
      <c r="D7468" s="0" t="n">
        <v>0.076</v>
      </c>
      <c r="E7468" s="0" t="n">
        <v>0.2754</v>
      </c>
      <c r="F7468" s="12" t="n">
        <f aca="false">IF($F$3&gt;0,C7468*($F$3/$C$3),C7468)</f>
        <v>0.0780850584651601</v>
      </c>
      <c r="G7468" s="12" t="n">
        <f aca="false">IF($F$3&gt;0,D7468*($F$3/$D$3),D7468)</f>
        <v>0.0780850584651601</v>
      </c>
      <c r="H7468" s="12" t="n">
        <f aca="false">IF($F$3&gt;0,E7468*($F$3/$E$3),E7468)</f>
        <v>0.434768606486103</v>
      </c>
      <c r="J7468" s="12" t="n">
        <f aca="false">Sheet2!J7465</f>
        <v>0</v>
      </c>
      <c r="K7468" s="12" t="n">
        <f aca="false">IF(J7468&gt;=F7468,F7468,J7468)</f>
        <v>0</v>
      </c>
      <c r="L7468" s="12" t="n">
        <f aca="false">IF(J7468&gt;F7468,J7468-F7468,0)</f>
        <v>0</v>
      </c>
      <c r="M7468" s="12" t="n">
        <f aca="false">IF(J7468&gt;=G7468,G7468,J7468)</f>
        <v>0</v>
      </c>
      <c r="N7468" s="12" t="n">
        <f aca="false">IF(J7468&gt;G7468,J7468-G7468,0)</f>
        <v>0</v>
      </c>
      <c r="O7468" s="12" t="n">
        <f aca="false">IF(J7468&gt;=H7468,H7468,J7468)</f>
        <v>0</v>
      </c>
      <c r="P7468" s="12" t="n">
        <f aca="false">IF(J7468&gt;H7468,J7468-H7468,0)</f>
        <v>0</v>
      </c>
    </row>
    <row r="7469" customFormat="false" ht="15" hidden="false" customHeight="false" outlineLevel="0" collapsed="false">
      <c r="A7469" s="28" t="n">
        <v>43046.9999999819</v>
      </c>
      <c r="B7469" s="0" t="n">
        <f aca="false">MONTH(A7469)</f>
        <v>11</v>
      </c>
      <c r="C7469" s="12" t="n">
        <v>0.296666666666667</v>
      </c>
      <c r="D7469" s="0" t="n">
        <v>0.89</v>
      </c>
      <c r="E7469" s="0" t="n">
        <v>0.5219</v>
      </c>
      <c r="F7469" s="12" t="n">
        <f aca="false">IF($F$3&gt;0,C7469*($F$3/$C$3),C7469)</f>
        <v>0.914417132026217</v>
      </c>
      <c r="G7469" s="12" t="n">
        <f aca="false">IF($F$3&gt;0,D7469*($F$3/$D$3),D7469)</f>
        <v>0.914417132026217</v>
      </c>
      <c r="H7469" s="12" t="n">
        <f aca="false">IF($F$3&gt;0,E7469*($F$3/$E$3),E7469)</f>
        <v>0.823913346859466</v>
      </c>
      <c r="J7469" s="12" t="n">
        <f aca="false">Sheet2!J7466</f>
        <v>0</v>
      </c>
      <c r="K7469" s="12" t="n">
        <f aca="false">IF(J7469&gt;=F7469,F7469,J7469)</f>
        <v>0</v>
      </c>
      <c r="L7469" s="12" t="n">
        <f aca="false">IF(J7469&gt;F7469,J7469-F7469,0)</f>
        <v>0</v>
      </c>
      <c r="M7469" s="12" t="n">
        <f aca="false">IF(J7469&gt;=G7469,G7469,J7469)</f>
        <v>0</v>
      </c>
      <c r="N7469" s="12" t="n">
        <f aca="false">IF(J7469&gt;G7469,J7469-G7469,0)</f>
        <v>0</v>
      </c>
      <c r="O7469" s="12" t="n">
        <f aca="false">IF(J7469&gt;=H7469,H7469,J7469)</f>
        <v>0</v>
      </c>
      <c r="P7469" s="12" t="n">
        <f aca="false">IF(J7469&gt;H7469,J7469-H7469,0)</f>
        <v>0</v>
      </c>
    </row>
    <row r="7470" customFormat="false" ht="15" hidden="false" customHeight="false" outlineLevel="0" collapsed="false">
      <c r="A7470" s="28" t="n">
        <v>43047.0416666486</v>
      </c>
      <c r="B7470" s="0" t="n">
        <f aca="false">MONTH(A7470)</f>
        <v>11</v>
      </c>
      <c r="C7470" s="12" t="n">
        <v>0.053</v>
      </c>
      <c r="D7470" s="0" t="n">
        <v>0.159</v>
      </c>
      <c r="E7470" s="0" t="n">
        <v>2.5619</v>
      </c>
      <c r="F7470" s="12" t="n">
        <f aca="false">IF($F$3&gt;0,C7470*($F$3/$C$3),C7470)</f>
        <v>0.163362161788953</v>
      </c>
      <c r="G7470" s="12" t="n">
        <f aca="false">IF($F$3&gt;0,D7470*($F$3/$D$3),D7470)</f>
        <v>0.163362161788953</v>
      </c>
      <c r="H7470" s="12" t="n">
        <f aca="false">IF($F$3&gt;0,E7470*($F$3/$E$3),E7470)</f>
        <v>4.04442154305282</v>
      </c>
      <c r="J7470" s="12" t="n">
        <f aca="false">Sheet2!J7467</f>
        <v>0</v>
      </c>
      <c r="K7470" s="12" t="n">
        <f aca="false">IF(J7470&gt;=F7470,F7470,J7470)</f>
        <v>0</v>
      </c>
      <c r="L7470" s="12" t="n">
        <f aca="false">IF(J7470&gt;F7470,J7470-F7470,0)</f>
        <v>0</v>
      </c>
      <c r="M7470" s="12" t="n">
        <f aca="false">IF(J7470&gt;=G7470,G7470,J7470)</f>
        <v>0</v>
      </c>
      <c r="N7470" s="12" t="n">
        <f aca="false">IF(J7470&gt;G7470,J7470-G7470,0)</f>
        <v>0</v>
      </c>
      <c r="O7470" s="12" t="n">
        <f aca="false">IF(J7470&gt;=H7470,H7470,J7470)</f>
        <v>0</v>
      </c>
      <c r="P7470" s="12" t="n">
        <f aca="false">IF(J7470&gt;H7470,J7470-H7470,0)</f>
        <v>0</v>
      </c>
    </row>
    <row r="7471" customFormat="false" ht="15" hidden="false" customHeight="false" outlineLevel="0" collapsed="false">
      <c r="A7471" s="28" t="n">
        <v>43047.0833333152</v>
      </c>
      <c r="B7471" s="0" t="n">
        <f aca="false">MONTH(A7471)</f>
        <v>11</v>
      </c>
      <c r="C7471" s="12" t="n">
        <v>0.286333333333333</v>
      </c>
      <c r="D7471" s="0" t="n">
        <v>0.859</v>
      </c>
      <c r="E7471" s="0" t="n">
        <v>0.4097</v>
      </c>
      <c r="F7471" s="12" t="n">
        <f aca="false">IF($F$3&gt;0,C7471*($F$3/$C$3),C7471)</f>
        <v>0.88256664765227</v>
      </c>
      <c r="G7471" s="12" t="n">
        <f aca="false">IF($F$3&gt;0,D7471*($F$3/$D$3),D7471)</f>
        <v>0.882566647652271</v>
      </c>
      <c r="H7471" s="12" t="n">
        <f aca="false">IF($F$3&gt;0,E7471*($F$3/$E$3),E7471)</f>
        <v>0.646785396068832</v>
      </c>
      <c r="J7471" s="12" t="n">
        <f aca="false">Sheet2!J7468</f>
        <v>0</v>
      </c>
      <c r="K7471" s="12" t="n">
        <f aca="false">IF(J7471&gt;=F7471,F7471,J7471)</f>
        <v>0</v>
      </c>
      <c r="L7471" s="12" t="n">
        <f aca="false">IF(J7471&gt;F7471,J7471-F7471,0)</f>
        <v>0</v>
      </c>
      <c r="M7471" s="12" t="n">
        <f aca="false">IF(J7471&gt;=G7471,G7471,J7471)</f>
        <v>0</v>
      </c>
      <c r="N7471" s="12" t="n">
        <f aca="false">IF(J7471&gt;G7471,J7471-G7471,0)</f>
        <v>0</v>
      </c>
      <c r="O7471" s="12" t="n">
        <f aca="false">IF(J7471&gt;=H7471,H7471,J7471)</f>
        <v>0</v>
      </c>
      <c r="P7471" s="12" t="n">
        <f aca="false">IF(J7471&gt;H7471,J7471-H7471,0)</f>
        <v>0</v>
      </c>
    </row>
    <row r="7472" customFormat="false" ht="15" hidden="false" customHeight="false" outlineLevel="0" collapsed="false">
      <c r="A7472" s="28" t="n">
        <v>43047.1249999819</v>
      </c>
      <c r="B7472" s="0" t="n">
        <f aca="false">MONTH(A7472)</f>
        <v>11</v>
      </c>
      <c r="C7472" s="12" t="n">
        <v>0.101333333333333</v>
      </c>
      <c r="D7472" s="0" t="n">
        <v>0.304</v>
      </c>
      <c r="E7472" s="0" t="n">
        <v>0.2108</v>
      </c>
      <c r="F7472" s="12" t="n">
        <f aca="false">IF($F$3&gt;0,C7472*($F$3/$C$3),C7472)</f>
        <v>0.31234023386064</v>
      </c>
      <c r="G7472" s="12" t="n">
        <f aca="false">IF($F$3&gt;0,D7472*($F$3/$D$3),D7472)</f>
        <v>0.312340233860641</v>
      </c>
      <c r="H7472" s="12" t="n">
        <f aca="false">IF($F$3&gt;0,E7472*($F$3/$E$3),E7472)</f>
        <v>0.33278584693998</v>
      </c>
      <c r="J7472" s="12" t="n">
        <f aca="false">Sheet2!J7469</f>
        <v>0</v>
      </c>
      <c r="K7472" s="12" t="n">
        <f aca="false">IF(J7472&gt;=F7472,F7472,J7472)</f>
        <v>0</v>
      </c>
      <c r="L7472" s="12" t="n">
        <f aca="false">IF(J7472&gt;F7472,J7472-F7472,0)</f>
        <v>0</v>
      </c>
      <c r="M7472" s="12" t="n">
        <f aca="false">IF(J7472&gt;=G7472,G7472,J7472)</f>
        <v>0</v>
      </c>
      <c r="N7472" s="12" t="n">
        <f aca="false">IF(J7472&gt;G7472,J7472-G7472,0)</f>
        <v>0</v>
      </c>
      <c r="O7472" s="12" t="n">
        <f aca="false">IF(J7472&gt;=H7472,H7472,J7472)</f>
        <v>0</v>
      </c>
      <c r="P7472" s="12" t="n">
        <f aca="false">IF(J7472&gt;H7472,J7472-H7472,0)</f>
        <v>0</v>
      </c>
    </row>
    <row r="7473" customFormat="false" ht="15" hidden="false" customHeight="false" outlineLevel="0" collapsed="false">
      <c r="A7473" s="28" t="n">
        <v>43047.1666666486</v>
      </c>
      <c r="B7473" s="0" t="n">
        <f aca="false">MONTH(A7473)</f>
        <v>11</v>
      </c>
      <c r="C7473" s="12" t="n">
        <v>0.33</v>
      </c>
      <c r="D7473" s="0" t="n">
        <v>0.99</v>
      </c>
      <c r="E7473" s="0" t="n">
        <v>0.1547</v>
      </c>
      <c r="F7473" s="12" t="n">
        <f aca="false">IF($F$3&gt;0,C7473*($F$3/$C$3),C7473)</f>
        <v>1.01716063000669</v>
      </c>
      <c r="G7473" s="12" t="n">
        <f aca="false">IF($F$3&gt;0,D7473*($F$3/$D$3),D7473)</f>
        <v>1.01716063000669</v>
      </c>
      <c r="H7473" s="12" t="n">
        <f aca="false">IF($F$3&gt;0,E7473*($F$3/$E$3),E7473)</f>
        <v>0.244221871544663</v>
      </c>
      <c r="J7473" s="12" t="n">
        <f aca="false">Sheet2!J7470</f>
        <v>0</v>
      </c>
      <c r="K7473" s="12" t="n">
        <f aca="false">IF(J7473&gt;=F7473,F7473,J7473)</f>
        <v>0</v>
      </c>
      <c r="L7473" s="12" t="n">
        <f aca="false">IF(J7473&gt;F7473,J7473-F7473,0)</f>
        <v>0</v>
      </c>
      <c r="M7473" s="12" t="n">
        <f aca="false">IF(J7473&gt;=G7473,G7473,J7473)</f>
        <v>0</v>
      </c>
      <c r="N7473" s="12" t="n">
        <f aca="false">IF(J7473&gt;G7473,J7473-G7473,0)</f>
        <v>0</v>
      </c>
      <c r="O7473" s="12" t="n">
        <f aca="false">IF(J7473&gt;=H7473,H7473,J7473)</f>
        <v>0</v>
      </c>
      <c r="P7473" s="12" t="n">
        <f aca="false">IF(J7473&gt;H7473,J7473-H7473,0)</f>
        <v>0</v>
      </c>
    </row>
    <row r="7474" customFormat="false" ht="15" hidden="false" customHeight="false" outlineLevel="0" collapsed="false">
      <c r="A7474" s="28" t="n">
        <v>43047.2083333152</v>
      </c>
      <c r="B7474" s="0" t="n">
        <f aca="false">MONTH(A7474)</f>
        <v>11</v>
      </c>
      <c r="C7474" s="12" t="n">
        <v>0.111</v>
      </c>
      <c r="D7474" s="0" t="n">
        <v>0.333</v>
      </c>
      <c r="E7474" s="0" t="n">
        <v>0.1615</v>
      </c>
      <c r="F7474" s="12" t="n">
        <f aca="false">IF($F$3&gt;0,C7474*($F$3/$C$3),C7474)</f>
        <v>0.342135848274978</v>
      </c>
      <c r="G7474" s="12" t="n">
        <f aca="false">IF($F$3&gt;0,D7474*($F$3/$D$3),D7474)</f>
        <v>0.342135848274978</v>
      </c>
      <c r="H7474" s="12" t="n">
        <f aca="false">IF($F$3&gt;0,E7474*($F$3/$E$3),E7474)</f>
        <v>0.254956898865307</v>
      </c>
      <c r="J7474" s="12" t="n">
        <f aca="false">Sheet2!J7471</f>
        <v>0</v>
      </c>
      <c r="K7474" s="12" t="n">
        <f aca="false">IF(J7474&gt;=F7474,F7474,J7474)</f>
        <v>0</v>
      </c>
      <c r="L7474" s="12" t="n">
        <f aca="false">IF(J7474&gt;F7474,J7474-F7474,0)</f>
        <v>0</v>
      </c>
      <c r="M7474" s="12" t="n">
        <f aca="false">IF(J7474&gt;=G7474,G7474,J7474)</f>
        <v>0</v>
      </c>
      <c r="N7474" s="12" t="n">
        <f aca="false">IF(J7474&gt;G7474,J7474-G7474,0)</f>
        <v>0</v>
      </c>
      <c r="O7474" s="12" t="n">
        <f aca="false">IF(J7474&gt;=H7474,H7474,J7474)</f>
        <v>0</v>
      </c>
      <c r="P7474" s="12" t="n">
        <f aca="false">IF(J7474&gt;H7474,J7474-H7474,0)</f>
        <v>0</v>
      </c>
    </row>
    <row r="7475" customFormat="false" ht="15" hidden="false" customHeight="false" outlineLevel="0" collapsed="false">
      <c r="A7475" s="28" t="n">
        <v>43047.2499999819</v>
      </c>
      <c r="B7475" s="0" t="n">
        <f aca="false">MONTH(A7475)</f>
        <v>11</v>
      </c>
      <c r="C7475" s="12" t="n">
        <v>0.783666666666667</v>
      </c>
      <c r="D7475" s="0" t="n">
        <v>2.351</v>
      </c>
      <c r="E7475" s="0" t="n">
        <v>0.9112</v>
      </c>
      <c r="F7475" s="12" t="n">
        <f aca="false">IF($F$3&gt;0,C7475*($F$3/$C$3),C7475)</f>
        <v>2.41549963752094</v>
      </c>
      <c r="G7475" s="12" t="n">
        <f aca="false">IF($F$3&gt;0,D7475*($F$3/$D$3),D7475)</f>
        <v>2.41549963752094</v>
      </c>
      <c r="H7475" s="12" t="n">
        <f aca="false">IF($F$3&gt;0,E7475*($F$3/$E$3),E7475)</f>
        <v>1.43849366096636</v>
      </c>
      <c r="J7475" s="12" t="n">
        <f aca="false">Sheet2!J7472</f>
        <v>0</v>
      </c>
      <c r="K7475" s="12" t="n">
        <f aca="false">IF(J7475&gt;=F7475,F7475,J7475)</f>
        <v>0</v>
      </c>
      <c r="L7475" s="12" t="n">
        <f aca="false">IF(J7475&gt;F7475,J7475-F7475,0)</f>
        <v>0</v>
      </c>
      <c r="M7475" s="12" t="n">
        <f aca="false">IF(J7475&gt;=G7475,G7475,J7475)</f>
        <v>0</v>
      </c>
      <c r="N7475" s="12" t="n">
        <f aca="false">IF(J7475&gt;G7475,J7475-G7475,0)</f>
        <v>0</v>
      </c>
      <c r="O7475" s="12" t="n">
        <f aca="false">IF(J7475&gt;=H7475,H7475,J7475)</f>
        <v>0</v>
      </c>
      <c r="P7475" s="12" t="n">
        <f aca="false">IF(J7475&gt;H7475,J7475-H7475,0)</f>
        <v>0</v>
      </c>
    </row>
    <row r="7476" customFormat="false" ht="15" hidden="false" customHeight="false" outlineLevel="0" collapsed="false">
      <c r="A7476" s="28" t="n">
        <v>43047.2916666485</v>
      </c>
      <c r="B7476" s="0" t="n">
        <f aca="false">MONTH(A7476)</f>
        <v>11</v>
      </c>
      <c r="C7476" s="12" t="n">
        <v>0.675</v>
      </c>
      <c r="D7476" s="0" t="n">
        <v>2.025</v>
      </c>
      <c r="E7476" s="0" t="n">
        <v>0.5049</v>
      </c>
      <c r="F7476" s="12" t="n">
        <f aca="false">IF($F$3&gt;0,C7476*($F$3/$C$3),C7476)</f>
        <v>2.08055583410459</v>
      </c>
      <c r="G7476" s="12" t="n">
        <f aca="false">IF($F$3&gt;0,D7476*($F$3/$D$3),D7476)</f>
        <v>2.0805558341046</v>
      </c>
      <c r="H7476" s="12" t="n">
        <f aca="false">IF($F$3&gt;0,E7476*($F$3/$E$3),E7476)</f>
        <v>0.797075778557855</v>
      </c>
      <c r="J7476" s="12" t="n">
        <f aca="false">Sheet2!J7473</f>
        <v>0</v>
      </c>
      <c r="K7476" s="12" t="n">
        <f aca="false">IF(J7476&gt;=F7476,F7476,J7476)</f>
        <v>0</v>
      </c>
      <c r="L7476" s="12" t="n">
        <f aca="false">IF(J7476&gt;F7476,J7476-F7476,0)</f>
        <v>0</v>
      </c>
      <c r="M7476" s="12" t="n">
        <f aca="false">IF(J7476&gt;=G7476,G7476,J7476)</f>
        <v>0</v>
      </c>
      <c r="N7476" s="12" t="n">
        <f aca="false">IF(J7476&gt;G7476,J7476-G7476,0)</f>
        <v>0</v>
      </c>
      <c r="O7476" s="12" t="n">
        <f aca="false">IF(J7476&gt;=H7476,H7476,J7476)</f>
        <v>0</v>
      </c>
      <c r="P7476" s="12" t="n">
        <f aca="false">IF(J7476&gt;H7476,J7476-H7476,0)</f>
        <v>0</v>
      </c>
    </row>
    <row r="7477" customFormat="false" ht="15" hidden="false" customHeight="false" outlineLevel="0" collapsed="false">
      <c r="A7477" s="28" t="n">
        <v>43047.3333333152</v>
      </c>
      <c r="B7477" s="0" t="n">
        <f aca="false">MONTH(A7477)</f>
        <v>11</v>
      </c>
      <c r="C7477" s="12" t="n">
        <v>0.440333333333333</v>
      </c>
      <c r="D7477" s="0" t="n">
        <v>1.321</v>
      </c>
      <c r="E7477" s="0" t="n">
        <v>0.408</v>
      </c>
      <c r="F7477" s="12" t="n">
        <f aca="false">IF($F$3&gt;0,C7477*($F$3/$C$3),C7477)</f>
        <v>1.35724160832206</v>
      </c>
      <c r="G7477" s="12" t="n">
        <f aca="false">IF($F$3&gt;0,D7477*($F$3/$D$3),D7477)</f>
        <v>1.35724160832206</v>
      </c>
      <c r="H7477" s="12" t="n">
        <f aca="false">IF($F$3&gt;0,E7477*($F$3/$E$3),E7477)</f>
        <v>0.644101639238671</v>
      </c>
      <c r="J7477" s="12" t="n">
        <f aca="false">Sheet2!J7474</f>
        <v>0.0115064747611166</v>
      </c>
      <c r="K7477" s="12" t="n">
        <f aca="false">IF(J7477&gt;=F7477,F7477,J7477)</f>
        <v>0.0115064747611166</v>
      </c>
      <c r="L7477" s="12" t="n">
        <f aca="false">IF(J7477&gt;F7477,J7477-F7477,0)</f>
        <v>0</v>
      </c>
      <c r="M7477" s="12" t="n">
        <f aca="false">IF(J7477&gt;=G7477,G7477,J7477)</f>
        <v>0.0115064747611166</v>
      </c>
      <c r="N7477" s="12" t="n">
        <f aca="false">IF(J7477&gt;G7477,J7477-G7477,0)</f>
        <v>0</v>
      </c>
      <c r="O7477" s="12" t="n">
        <f aca="false">IF(J7477&gt;=H7477,H7477,J7477)</f>
        <v>0.0115064747611166</v>
      </c>
      <c r="P7477" s="12" t="n">
        <f aca="false">IF(J7477&gt;H7477,J7477-H7477,0)</f>
        <v>0</v>
      </c>
    </row>
    <row r="7478" customFormat="false" ht="15" hidden="false" customHeight="false" outlineLevel="0" collapsed="false">
      <c r="A7478" s="28" t="n">
        <v>43047.3749999819</v>
      </c>
      <c r="B7478" s="0" t="n">
        <f aca="false">MONTH(A7478)</f>
        <v>11</v>
      </c>
      <c r="C7478" s="12" t="n">
        <v>0.126</v>
      </c>
      <c r="D7478" s="0" t="n">
        <v>0.378</v>
      </c>
      <c r="E7478" s="0" t="n">
        <v>0.3672</v>
      </c>
      <c r="F7478" s="12" t="n">
        <f aca="false">IF($F$3&gt;0,C7478*($F$3/$C$3),C7478)</f>
        <v>0.388370422366191</v>
      </c>
      <c r="G7478" s="12" t="n">
        <f aca="false">IF($F$3&gt;0,D7478*($F$3/$D$3),D7478)</f>
        <v>0.388370422366191</v>
      </c>
      <c r="H7478" s="12" t="n">
        <f aca="false">IF($F$3&gt;0,E7478*($F$3/$E$3),E7478)</f>
        <v>0.579691475314804</v>
      </c>
      <c r="J7478" s="12" t="n">
        <f aca="false">Sheet2!J7475</f>
        <v>0.381441629070595</v>
      </c>
      <c r="K7478" s="12" t="n">
        <f aca="false">IF(J7478&gt;=F7478,F7478,J7478)</f>
        <v>0.381441629070595</v>
      </c>
      <c r="L7478" s="12" t="n">
        <f aca="false">IF(J7478&gt;F7478,J7478-F7478,0)</f>
        <v>0</v>
      </c>
      <c r="M7478" s="12" t="n">
        <f aca="false">IF(J7478&gt;=G7478,G7478,J7478)</f>
        <v>0.381441629070595</v>
      </c>
      <c r="N7478" s="12" t="n">
        <f aca="false">IF(J7478&gt;G7478,J7478-G7478,0)</f>
        <v>0</v>
      </c>
      <c r="O7478" s="12" t="n">
        <f aca="false">IF(J7478&gt;=H7478,H7478,J7478)</f>
        <v>0.381441629070595</v>
      </c>
      <c r="P7478" s="12" t="n">
        <f aca="false">IF(J7478&gt;H7478,J7478-H7478,0)</f>
        <v>0</v>
      </c>
    </row>
    <row r="7479" customFormat="false" ht="15" hidden="false" customHeight="false" outlineLevel="0" collapsed="false">
      <c r="A7479" s="28" t="n">
        <v>43047.4166666485</v>
      </c>
      <c r="B7479" s="0" t="n">
        <f aca="false">MONTH(A7479)</f>
        <v>11</v>
      </c>
      <c r="C7479" s="12" t="n">
        <v>0.226666666666667</v>
      </c>
      <c r="D7479" s="0" t="n">
        <v>0.68</v>
      </c>
      <c r="E7479" s="0" t="n">
        <v>0.3825</v>
      </c>
      <c r="F7479" s="12" t="n">
        <f aca="false">IF($F$3&gt;0,C7479*($F$3/$C$3),C7479)</f>
        <v>0.698655786267222</v>
      </c>
      <c r="G7479" s="12" t="n">
        <f aca="false">IF($F$3&gt;0,D7479*($F$3/$D$3),D7479)</f>
        <v>0.698655786267222</v>
      </c>
      <c r="H7479" s="12" t="n">
        <f aca="false">IF($F$3&gt;0,E7479*($F$3/$E$3),E7479)</f>
        <v>0.603845286786254</v>
      </c>
      <c r="J7479" s="12" t="n">
        <f aca="false">Sheet2!J7476</f>
        <v>0.801392124538947</v>
      </c>
      <c r="K7479" s="12" t="n">
        <f aca="false">IF(J7479&gt;=F7479,F7479,J7479)</f>
        <v>0.698655786267222</v>
      </c>
      <c r="L7479" s="12" t="n">
        <f aca="false">IF(J7479&gt;F7479,J7479-F7479,0)</f>
        <v>0.102736338271726</v>
      </c>
      <c r="M7479" s="12" t="n">
        <f aca="false">IF(J7479&gt;=G7479,G7479,J7479)</f>
        <v>0.698655786267222</v>
      </c>
      <c r="N7479" s="12" t="n">
        <f aca="false">IF(J7479&gt;G7479,J7479-G7479,0)</f>
        <v>0.102736338271725</v>
      </c>
      <c r="O7479" s="12" t="n">
        <f aca="false">IF(J7479&gt;=H7479,H7479,J7479)</f>
        <v>0.603845286786254</v>
      </c>
      <c r="P7479" s="12" t="n">
        <f aca="false">IF(J7479&gt;H7479,J7479-H7479,0)</f>
        <v>0.197546837752694</v>
      </c>
    </row>
    <row r="7480" customFormat="false" ht="15" hidden="false" customHeight="false" outlineLevel="0" collapsed="false">
      <c r="A7480" s="28" t="n">
        <v>43047.4583333152</v>
      </c>
      <c r="B7480" s="0" t="n">
        <f aca="false">MONTH(A7480)</f>
        <v>11</v>
      </c>
      <c r="C7480" s="12" t="n">
        <v>0.357</v>
      </c>
      <c r="D7480" s="0" t="n">
        <v>1.071</v>
      </c>
      <c r="E7480" s="0" t="n">
        <v>0.2907</v>
      </c>
      <c r="F7480" s="12" t="n">
        <f aca="false">IF($F$3&gt;0,C7480*($F$3/$C$3),C7480)</f>
        <v>1.10038286337087</v>
      </c>
      <c r="G7480" s="12" t="n">
        <f aca="false">IF($F$3&gt;0,D7480*($F$3/$D$3),D7480)</f>
        <v>1.10038286337088</v>
      </c>
      <c r="H7480" s="12" t="n">
        <f aca="false">IF($F$3&gt;0,E7480*($F$3/$E$3),E7480)</f>
        <v>0.458922417957553</v>
      </c>
      <c r="J7480" s="12" t="n">
        <f aca="false">Sheet2!J7477</f>
        <v>1.19452337641184</v>
      </c>
      <c r="K7480" s="12" t="n">
        <f aca="false">IF(J7480&gt;=F7480,F7480,J7480)</f>
        <v>1.10038286337087</v>
      </c>
      <c r="L7480" s="12" t="n">
        <f aca="false">IF(J7480&gt;F7480,J7480-F7480,0)</f>
        <v>0.0941405130409649</v>
      </c>
      <c r="M7480" s="12" t="n">
        <f aca="false">IF(J7480&gt;=G7480,G7480,J7480)</f>
        <v>1.10038286337088</v>
      </c>
      <c r="N7480" s="12" t="n">
        <f aca="false">IF(J7480&gt;G7480,J7480-G7480,0)</f>
        <v>0.0941405130409643</v>
      </c>
      <c r="O7480" s="12" t="n">
        <f aca="false">IF(J7480&gt;=H7480,H7480,J7480)</f>
        <v>0.458922417957553</v>
      </c>
      <c r="P7480" s="12" t="n">
        <f aca="false">IF(J7480&gt;H7480,J7480-H7480,0)</f>
        <v>0.735600958454286</v>
      </c>
    </row>
    <row r="7481" customFormat="false" ht="15" hidden="false" customHeight="false" outlineLevel="0" collapsed="false">
      <c r="A7481" s="28" t="n">
        <v>43047.4999999819</v>
      </c>
      <c r="B7481" s="0" t="n">
        <f aca="false">MONTH(A7481)</f>
        <v>11</v>
      </c>
      <c r="C7481" s="12" t="n">
        <v>0.186333333333333</v>
      </c>
      <c r="D7481" s="0" t="n">
        <v>0.559</v>
      </c>
      <c r="E7481" s="0" t="n">
        <v>1.5946</v>
      </c>
      <c r="F7481" s="12" t="n">
        <f aca="false">IF($F$3&gt;0,C7481*($F$3/$C$3),C7481)</f>
        <v>0.574336153710848</v>
      </c>
      <c r="G7481" s="12" t="n">
        <f aca="false">IF($F$3&gt;0,D7481*($F$3/$D$3),D7481)</f>
        <v>0.574336153710849</v>
      </c>
      <c r="H7481" s="12" t="n">
        <f aca="false">IF($F$3&gt;0,E7481*($F$3/$E$3),E7481)</f>
        <v>2.51736390669114</v>
      </c>
      <c r="J7481" s="12" t="n">
        <f aca="false">Sheet2!J7478</f>
        <v>1.28362887992526</v>
      </c>
      <c r="K7481" s="12" t="n">
        <f aca="false">IF(J7481&gt;=F7481,F7481,J7481)</f>
        <v>0.574336153710848</v>
      </c>
      <c r="L7481" s="12" t="n">
        <f aca="false">IF(J7481&gt;F7481,J7481-F7481,0)</f>
        <v>0.709292726214413</v>
      </c>
      <c r="M7481" s="12" t="n">
        <f aca="false">IF(J7481&gt;=G7481,G7481,J7481)</f>
        <v>0.574336153710849</v>
      </c>
      <c r="N7481" s="12" t="n">
        <f aca="false">IF(J7481&gt;G7481,J7481-G7481,0)</f>
        <v>0.709292726214413</v>
      </c>
      <c r="O7481" s="12" t="n">
        <f aca="false">IF(J7481&gt;=H7481,H7481,J7481)</f>
        <v>1.28362887992526</v>
      </c>
      <c r="P7481" s="12" t="n">
        <f aca="false">IF(J7481&gt;H7481,J7481-H7481,0)</f>
        <v>0</v>
      </c>
    </row>
    <row r="7482" customFormat="false" ht="15" hidden="false" customHeight="false" outlineLevel="0" collapsed="false">
      <c r="A7482" s="28" t="n">
        <v>43047.5416666485</v>
      </c>
      <c r="B7482" s="0" t="n">
        <f aca="false">MONTH(A7482)</f>
        <v>11</v>
      </c>
      <c r="C7482" s="12" t="n">
        <v>0.295666666666667</v>
      </c>
      <c r="D7482" s="0" t="n">
        <v>0.887</v>
      </c>
      <c r="E7482" s="0" t="n">
        <v>1.1475</v>
      </c>
      <c r="F7482" s="12" t="n">
        <f aca="false">IF($F$3&gt;0,C7482*($F$3/$C$3),C7482)</f>
        <v>0.911334827086803</v>
      </c>
      <c r="G7482" s="12" t="n">
        <f aca="false">IF($F$3&gt;0,D7482*($F$3/$D$3),D7482)</f>
        <v>0.911334827086803</v>
      </c>
      <c r="H7482" s="12" t="n">
        <f aca="false">IF($F$3&gt;0,E7482*($F$3/$E$3),E7482)</f>
        <v>1.81153586035876</v>
      </c>
      <c r="J7482" s="12" t="n">
        <f aca="false">Sheet2!J7479</f>
        <v>1.28944183949316</v>
      </c>
      <c r="K7482" s="12" t="n">
        <f aca="false">IF(J7482&gt;=F7482,F7482,J7482)</f>
        <v>0.911334827086803</v>
      </c>
      <c r="L7482" s="12" t="n">
        <f aca="false">IF(J7482&gt;F7482,J7482-F7482,0)</f>
        <v>0.378107012406359</v>
      </c>
      <c r="M7482" s="12" t="n">
        <f aca="false">IF(J7482&gt;=G7482,G7482,J7482)</f>
        <v>0.911334827086803</v>
      </c>
      <c r="N7482" s="12" t="n">
        <f aca="false">IF(J7482&gt;G7482,J7482-G7482,0)</f>
        <v>0.378107012406358</v>
      </c>
      <c r="O7482" s="12" t="n">
        <f aca="false">IF(J7482&gt;=H7482,H7482,J7482)</f>
        <v>1.28944183949316</v>
      </c>
      <c r="P7482" s="12" t="n">
        <f aca="false">IF(J7482&gt;H7482,J7482-H7482,0)</f>
        <v>0</v>
      </c>
    </row>
    <row r="7483" customFormat="false" ht="15" hidden="false" customHeight="false" outlineLevel="0" collapsed="false">
      <c r="A7483" s="28" t="n">
        <v>43047.5833333152</v>
      </c>
      <c r="B7483" s="0" t="n">
        <f aca="false">MONTH(A7483)</f>
        <v>11</v>
      </c>
      <c r="C7483" s="12" t="n">
        <v>0.274666666666667</v>
      </c>
      <c r="D7483" s="0" t="n">
        <v>0.824</v>
      </c>
      <c r="E7483" s="0" t="n">
        <v>0.4641</v>
      </c>
      <c r="F7483" s="12" t="n">
        <f aca="false">IF($F$3&gt;0,C7483*($F$3/$C$3),C7483)</f>
        <v>0.846606423359104</v>
      </c>
      <c r="G7483" s="12" t="n">
        <f aca="false">IF($F$3&gt;0,D7483*($F$3/$D$3),D7483)</f>
        <v>0.846606423359104</v>
      </c>
      <c r="H7483" s="12" t="n">
        <f aca="false">IF($F$3&gt;0,E7483*($F$3/$E$3),E7483)</f>
        <v>0.732665614633988</v>
      </c>
      <c r="J7483" s="12" t="n">
        <f aca="false">Sheet2!J7480</f>
        <v>0.924817978377915</v>
      </c>
      <c r="K7483" s="12" t="n">
        <f aca="false">IF(J7483&gt;=F7483,F7483,J7483)</f>
        <v>0.846606423359104</v>
      </c>
      <c r="L7483" s="12" t="n">
        <f aca="false">IF(J7483&gt;F7483,J7483-F7483,0)</f>
        <v>0.0782115550188108</v>
      </c>
      <c r="M7483" s="12" t="n">
        <f aca="false">IF(J7483&gt;=G7483,G7483,J7483)</f>
        <v>0.846606423359104</v>
      </c>
      <c r="N7483" s="12" t="n">
        <f aca="false">IF(J7483&gt;G7483,J7483-G7483,0)</f>
        <v>0.0782115550188105</v>
      </c>
      <c r="O7483" s="12" t="n">
        <f aca="false">IF(J7483&gt;=H7483,H7483,J7483)</f>
        <v>0.732665614633988</v>
      </c>
      <c r="P7483" s="12" t="n">
        <f aca="false">IF(J7483&gt;H7483,J7483-H7483,0)</f>
        <v>0.192152363743927</v>
      </c>
    </row>
    <row r="7484" customFormat="false" ht="15" hidden="false" customHeight="false" outlineLevel="0" collapsed="false">
      <c r="A7484" s="28" t="n">
        <v>43047.6249999819</v>
      </c>
      <c r="B7484" s="0" t="n">
        <f aca="false">MONTH(A7484)</f>
        <v>11</v>
      </c>
      <c r="C7484" s="12" t="n">
        <v>0.434</v>
      </c>
      <c r="D7484" s="0" t="n">
        <v>1.302</v>
      </c>
      <c r="E7484" s="0" t="n">
        <v>0.7378</v>
      </c>
      <c r="F7484" s="12" t="n">
        <f aca="false">IF($F$3&gt;0,C7484*($F$3/$C$3),C7484)</f>
        <v>1.33772034370577</v>
      </c>
      <c r="G7484" s="12" t="n">
        <f aca="false">IF($F$3&gt;0,D7484*($F$3/$D$3),D7484)</f>
        <v>1.33772034370577</v>
      </c>
      <c r="H7484" s="12" t="n">
        <f aca="false">IF($F$3&gt;0,E7484*($F$3/$E$3),E7484)</f>
        <v>1.16475046428993</v>
      </c>
      <c r="J7484" s="12" t="n">
        <f aca="false">Sheet2!J7481</f>
        <v>0.118353449394102</v>
      </c>
      <c r="K7484" s="12" t="n">
        <f aca="false">IF(J7484&gt;=F7484,F7484,J7484)</f>
        <v>0.118353449394102</v>
      </c>
      <c r="L7484" s="12" t="n">
        <f aca="false">IF(J7484&gt;F7484,J7484-F7484,0)</f>
        <v>0</v>
      </c>
      <c r="M7484" s="12" t="n">
        <f aca="false">IF(J7484&gt;=G7484,G7484,J7484)</f>
        <v>0.118353449394102</v>
      </c>
      <c r="N7484" s="12" t="n">
        <f aca="false">IF(J7484&gt;G7484,J7484-G7484,0)</f>
        <v>0</v>
      </c>
      <c r="O7484" s="12" t="n">
        <f aca="false">IF(J7484&gt;=H7484,H7484,J7484)</f>
        <v>0.118353449394102</v>
      </c>
      <c r="P7484" s="12" t="n">
        <f aca="false">IF(J7484&gt;H7484,J7484-H7484,0)</f>
        <v>0</v>
      </c>
    </row>
    <row r="7485" customFormat="false" ht="15" hidden="false" customHeight="false" outlineLevel="0" collapsed="false">
      <c r="A7485" s="28" t="n">
        <v>43047.6666666485</v>
      </c>
      <c r="B7485" s="0" t="n">
        <f aca="false">MONTH(A7485)</f>
        <v>11</v>
      </c>
      <c r="C7485" s="12" t="n">
        <v>0.441</v>
      </c>
      <c r="D7485" s="0" t="n">
        <v>1.323</v>
      </c>
      <c r="E7485" s="0" t="n">
        <v>0.4182</v>
      </c>
      <c r="F7485" s="12" t="n">
        <f aca="false">IF($F$3&gt;0,C7485*($F$3/$C$3),C7485)</f>
        <v>1.35929647828167</v>
      </c>
      <c r="G7485" s="12" t="n">
        <f aca="false">IF($F$3&gt;0,D7485*($F$3/$D$3),D7485)</f>
        <v>1.35929647828167</v>
      </c>
      <c r="H7485" s="12" t="n">
        <f aca="false">IF($F$3&gt;0,E7485*($F$3/$E$3),E7485)</f>
        <v>0.660204180219638</v>
      </c>
      <c r="J7485" s="12" t="n">
        <f aca="false">Sheet2!J7482</f>
        <v>0</v>
      </c>
      <c r="K7485" s="12" t="n">
        <f aca="false">IF(J7485&gt;=F7485,F7485,J7485)</f>
        <v>0</v>
      </c>
      <c r="L7485" s="12" t="n">
        <f aca="false">IF(J7485&gt;F7485,J7485-F7485,0)</f>
        <v>0</v>
      </c>
      <c r="M7485" s="12" t="n">
        <f aca="false">IF(J7485&gt;=G7485,G7485,J7485)</f>
        <v>0</v>
      </c>
      <c r="N7485" s="12" t="n">
        <f aca="false">IF(J7485&gt;G7485,J7485-G7485,0)</f>
        <v>0</v>
      </c>
      <c r="O7485" s="12" t="n">
        <f aca="false">IF(J7485&gt;=H7485,H7485,J7485)</f>
        <v>0</v>
      </c>
      <c r="P7485" s="12" t="n">
        <f aca="false">IF(J7485&gt;H7485,J7485-H7485,0)</f>
        <v>0</v>
      </c>
    </row>
    <row r="7486" customFormat="false" ht="15" hidden="false" customHeight="false" outlineLevel="0" collapsed="false">
      <c r="A7486" s="28" t="n">
        <v>43047.7083333152</v>
      </c>
      <c r="B7486" s="0" t="n">
        <f aca="false">MONTH(A7486)</f>
        <v>11</v>
      </c>
      <c r="C7486" s="12" t="n">
        <v>0.756333333333334</v>
      </c>
      <c r="D7486" s="0" t="n">
        <v>2.269</v>
      </c>
      <c r="E7486" s="0" t="n">
        <v>0.4624</v>
      </c>
      <c r="F7486" s="12" t="n">
        <f aca="false">IF($F$3&gt;0,C7486*($F$3/$C$3),C7486)</f>
        <v>2.33124996917695</v>
      </c>
      <c r="G7486" s="12" t="n">
        <f aca="false">IF($F$3&gt;0,D7486*($F$3/$D$3),D7486)</f>
        <v>2.33124996917695</v>
      </c>
      <c r="H7486" s="12" t="n">
        <f aca="false">IF($F$3&gt;0,E7486*($F$3/$E$3),E7486)</f>
        <v>0.729981857803827</v>
      </c>
      <c r="J7486" s="12" t="n">
        <f aca="false">Sheet2!J7483</f>
        <v>0</v>
      </c>
      <c r="K7486" s="12" t="n">
        <f aca="false">IF(J7486&gt;=F7486,F7486,J7486)</f>
        <v>0</v>
      </c>
      <c r="L7486" s="12" t="n">
        <f aca="false">IF(J7486&gt;F7486,J7486-F7486,0)</f>
        <v>0</v>
      </c>
      <c r="M7486" s="12" t="n">
        <f aca="false">IF(J7486&gt;=G7486,G7486,J7486)</f>
        <v>0</v>
      </c>
      <c r="N7486" s="12" t="n">
        <f aca="false">IF(J7486&gt;G7486,J7486-G7486,0)</f>
        <v>0</v>
      </c>
      <c r="O7486" s="12" t="n">
        <f aca="false">IF(J7486&gt;=H7486,H7486,J7486)</f>
        <v>0</v>
      </c>
      <c r="P7486" s="12" t="n">
        <f aca="false">IF(J7486&gt;H7486,J7486-H7486,0)</f>
        <v>0</v>
      </c>
    </row>
    <row r="7487" customFormat="false" ht="15" hidden="false" customHeight="false" outlineLevel="0" collapsed="false">
      <c r="A7487" s="28" t="n">
        <v>43047.7499999819</v>
      </c>
      <c r="B7487" s="0" t="n">
        <f aca="false">MONTH(A7487)</f>
        <v>11</v>
      </c>
      <c r="C7487" s="12" t="n">
        <v>0.962666666666667</v>
      </c>
      <c r="D7487" s="0" t="n">
        <v>2.888</v>
      </c>
      <c r="E7487" s="0" t="n">
        <v>0.5049</v>
      </c>
      <c r="F7487" s="12" t="n">
        <f aca="false">IF($F$3&gt;0,C7487*($F$3/$C$3),C7487)</f>
        <v>2.96723222167608</v>
      </c>
      <c r="G7487" s="12" t="n">
        <f aca="false">IF($F$3&gt;0,D7487*($F$3/$D$3),D7487)</f>
        <v>2.96723222167609</v>
      </c>
      <c r="H7487" s="12" t="n">
        <f aca="false">IF($F$3&gt;0,E7487*($F$3/$E$3),E7487)</f>
        <v>0.797075778557855</v>
      </c>
      <c r="J7487" s="12" t="n">
        <f aca="false">Sheet2!J7484</f>
        <v>0</v>
      </c>
      <c r="K7487" s="12" t="n">
        <f aca="false">IF(J7487&gt;=F7487,F7487,J7487)</f>
        <v>0</v>
      </c>
      <c r="L7487" s="12" t="n">
        <f aca="false">IF(J7487&gt;F7487,J7487-F7487,0)</f>
        <v>0</v>
      </c>
      <c r="M7487" s="12" t="n">
        <f aca="false">IF(J7487&gt;=G7487,G7487,J7487)</f>
        <v>0</v>
      </c>
      <c r="N7487" s="12" t="n">
        <f aca="false">IF(J7487&gt;G7487,J7487-G7487,0)</f>
        <v>0</v>
      </c>
      <c r="O7487" s="12" t="n">
        <f aca="false">IF(J7487&gt;=H7487,H7487,J7487)</f>
        <v>0</v>
      </c>
      <c r="P7487" s="12" t="n">
        <f aca="false">IF(J7487&gt;H7487,J7487-H7487,0)</f>
        <v>0</v>
      </c>
    </row>
    <row r="7488" customFormat="false" ht="15" hidden="false" customHeight="false" outlineLevel="0" collapsed="false">
      <c r="A7488" s="28" t="n">
        <v>43047.7916666485</v>
      </c>
      <c r="B7488" s="0" t="n">
        <f aca="false">MONTH(A7488)</f>
        <v>11</v>
      </c>
      <c r="C7488" s="12" t="n">
        <v>0.848</v>
      </c>
      <c r="D7488" s="0" t="n">
        <v>2.544</v>
      </c>
      <c r="E7488" s="0" t="n">
        <v>0.5661</v>
      </c>
      <c r="F7488" s="12" t="n">
        <f aca="false">IF($F$3&gt;0,C7488*($F$3/$C$3),C7488)</f>
        <v>2.61379458862325</v>
      </c>
      <c r="G7488" s="12" t="n">
        <f aca="false">IF($F$3&gt;0,D7488*($F$3/$D$3),D7488)</f>
        <v>2.61379458862325</v>
      </c>
      <c r="H7488" s="12" t="n">
        <f aca="false">IF($F$3&gt;0,E7488*($F$3/$E$3),E7488)</f>
        <v>0.893691024443656</v>
      </c>
      <c r="J7488" s="12" t="n">
        <f aca="false">Sheet2!J7485</f>
        <v>0</v>
      </c>
      <c r="K7488" s="12" t="n">
        <f aca="false">IF(J7488&gt;=F7488,F7488,J7488)</f>
        <v>0</v>
      </c>
      <c r="L7488" s="12" t="n">
        <f aca="false">IF(J7488&gt;F7488,J7488-F7488,0)</f>
        <v>0</v>
      </c>
      <c r="M7488" s="12" t="n">
        <f aca="false">IF(J7488&gt;=G7488,G7488,J7488)</f>
        <v>0</v>
      </c>
      <c r="N7488" s="12" t="n">
        <f aca="false">IF(J7488&gt;G7488,J7488-G7488,0)</f>
        <v>0</v>
      </c>
      <c r="O7488" s="12" t="n">
        <f aca="false">IF(J7488&gt;=H7488,H7488,J7488)</f>
        <v>0</v>
      </c>
      <c r="P7488" s="12" t="n">
        <f aca="false">IF(J7488&gt;H7488,J7488-H7488,0)</f>
        <v>0</v>
      </c>
    </row>
    <row r="7489" customFormat="false" ht="15" hidden="false" customHeight="false" outlineLevel="0" collapsed="false">
      <c r="A7489" s="28" t="n">
        <v>43047.8333333152</v>
      </c>
      <c r="B7489" s="0" t="n">
        <f aca="false">MONTH(A7489)</f>
        <v>11</v>
      </c>
      <c r="C7489" s="12" t="n">
        <v>0.782333333333333</v>
      </c>
      <c r="D7489" s="0" t="n">
        <v>2.347</v>
      </c>
      <c r="E7489" s="0" t="n">
        <v>0.4692</v>
      </c>
      <c r="F7489" s="12" t="n">
        <f aca="false">IF($F$3&gt;0,C7489*($F$3/$C$3),C7489)</f>
        <v>2.41138989760172</v>
      </c>
      <c r="G7489" s="12" t="n">
        <f aca="false">IF($F$3&gt;0,D7489*($F$3/$D$3),D7489)</f>
        <v>2.41138989760172</v>
      </c>
      <c r="H7489" s="12" t="n">
        <f aca="false">IF($F$3&gt;0,E7489*($F$3/$E$3),E7489)</f>
        <v>0.740716885124471</v>
      </c>
      <c r="J7489" s="12" t="n">
        <f aca="false">Sheet2!J7486</f>
        <v>0</v>
      </c>
      <c r="K7489" s="12" t="n">
        <f aca="false">IF(J7489&gt;=F7489,F7489,J7489)</f>
        <v>0</v>
      </c>
      <c r="L7489" s="12" t="n">
        <f aca="false">IF(J7489&gt;F7489,J7489-F7489,0)</f>
        <v>0</v>
      </c>
      <c r="M7489" s="12" t="n">
        <f aca="false">IF(J7489&gt;=G7489,G7489,J7489)</f>
        <v>0</v>
      </c>
      <c r="N7489" s="12" t="n">
        <f aca="false">IF(J7489&gt;G7489,J7489-G7489,0)</f>
        <v>0</v>
      </c>
      <c r="O7489" s="12" t="n">
        <f aca="false">IF(J7489&gt;=H7489,H7489,J7489)</f>
        <v>0</v>
      </c>
      <c r="P7489" s="12" t="n">
        <f aca="false">IF(J7489&gt;H7489,J7489-H7489,0)</f>
        <v>0</v>
      </c>
    </row>
    <row r="7490" customFormat="false" ht="15" hidden="false" customHeight="false" outlineLevel="0" collapsed="false">
      <c r="A7490" s="28" t="n">
        <v>43047.8749999818</v>
      </c>
      <c r="B7490" s="0" t="n">
        <f aca="false">MONTH(A7490)</f>
        <v>11</v>
      </c>
      <c r="C7490" s="12" t="n">
        <v>0.178666666666667</v>
      </c>
      <c r="D7490" s="0" t="n">
        <v>0.536</v>
      </c>
      <c r="E7490" s="0" t="n">
        <v>0.4114</v>
      </c>
      <c r="F7490" s="12" t="n">
        <f aca="false">IF($F$3&gt;0,C7490*($F$3/$C$3),C7490)</f>
        <v>0.55070514917534</v>
      </c>
      <c r="G7490" s="12" t="n">
        <f aca="false">IF($F$3&gt;0,D7490*($F$3/$D$3),D7490)</f>
        <v>0.55070514917534</v>
      </c>
      <c r="H7490" s="12" t="n">
        <f aca="false">IF($F$3&gt;0,E7490*($F$3/$E$3),E7490)</f>
        <v>0.649469152898993</v>
      </c>
      <c r="J7490" s="12" t="n">
        <f aca="false">Sheet2!J7487</f>
        <v>0</v>
      </c>
      <c r="K7490" s="12" t="n">
        <f aca="false">IF(J7490&gt;=F7490,F7490,J7490)</f>
        <v>0</v>
      </c>
      <c r="L7490" s="12" t="n">
        <f aca="false">IF(J7490&gt;F7490,J7490-F7490,0)</f>
        <v>0</v>
      </c>
      <c r="M7490" s="12" t="n">
        <f aca="false">IF(J7490&gt;=G7490,G7490,J7490)</f>
        <v>0</v>
      </c>
      <c r="N7490" s="12" t="n">
        <f aca="false">IF(J7490&gt;G7490,J7490-G7490,0)</f>
        <v>0</v>
      </c>
      <c r="O7490" s="12" t="n">
        <f aca="false">IF(J7490&gt;=H7490,H7490,J7490)</f>
        <v>0</v>
      </c>
      <c r="P7490" s="12" t="n">
        <f aca="false">IF(J7490&gt;H7490,J7490-H7490,0)</f>
        <v>0</v>
      </c>
    </row>
    <row r="7491" customFormat="false" ht="15" hidden="false" customHeight="false" outlineLevel="0" collapsed="false">
      <c r="A7491" s="28" t="n">
        <v>43047.9166666485</v>
      </c>
      <c r="B7491" s="0" t="n">
        <f aca="false">MONTH(A7491)</f>
        <v>11</v>
      </c>
      <c r="C7491" s="12" t="n">
        <v>0.299</v>
      </c>
      <c r="D7491" s="0" t="n">
        <v>0.897</v>
      </c>
      <c r="E7491" s="0" t="n">
        <v>0.2533</v>
      </c>
      <c r="F7491" s="12" t="n">
        <f aca="false">IF($F$3&gt;0,C7491*($F$3/$C$3),C7491)</f>
        <v>0.92160917688485</v>
      </c>
      <c r="G7491" s="12" t="n">
        <f aca="false">IF($F$3&gt;0,D7491*($F$3/$D$3),D7491)</f>
        <v>0.921609176884851</v>
      </c>
      <c r="H7491" s="12" t="n">
        <f aca="false">IF($F$3&gt;0,E7491*($F$3/$E$3),E7491)</f>
        <v>0.399879767694008</v>
      </c>
      <c r="J7491" s="12" t="n">
        <f aca="false">Sheet2!J7488</f>
        <v>0</v>
      </c>
      <c r="K7491" s="12" t="n">
        <f aca="false">IF(J7491&gt;=F7491,F7491,J7491)</f>
        <v>0</v>
      </c>
      <c r="L7491" s="12" t="n">
        <f aca="false">IF(J7491&gt;F7491,J7491-F7491,0)</f>
        <v>0</v>
      </c>
      <c r="M7491" s="12" t="n">
        <f aca="false">IF(J7491&gt;=G7491,G7491,J7491)</f>
        <v>0</v>
      </c>
      <c r="N7491" s="12" t="n">
        <f aca="false">IF(J7491&gt;G7491,J7491-G7491,0)</f>
        <v>0</v>
      </c>
      <c r="O7491" s="12" t="n">
        <f aca="false">IF(J7491&gt;=H7491,H7491,J7491)</f>
        <v>0</v>
      </c>
      <c r="P7491" s="12" t="n">
        <f aca="false">IF(J7491&gt;H7491,J7491-H7491,0)</f>
        <v>0</v>
      </c>
    </row>
    <row r="7492" customFormat="false" ht="15" hidden="false" customHeight="false" outlineLevel="0" collapsed="false">
      <c r="A7492" s="28" t="n">
        <v>43047.9583333152</v>
      </c>
      <c r="B7492" s="0" t="n">
        <f aca="false">MONTH(A7492)</f>
        <v>11</v>
      </c>
      <c r="C7492" s="12" t="n">
        <v>0.205</v>
      </c>
      <c r="D7492" s="0" t="n">
        <v>0.615</v>
      </c>
      <c r="E7492" s="0" t="n">
        <v>0.2652</v>
      </c>
      <c r="F7492" s="12" t="n">
        <f aca="false">IF($F$3&gt;0,C7492*($F$3/$C$3),C7492)</f>
        <v>0.631872512579914</v>
      </c>
      <c r="G7492" s="12" t="n">
        <f aca="false">IF($F$3&gt;0,D7492*($F$3/$D$3),D7492)</f>
        <v>0.631872512579914</v>
      </c>
      <c r="H7492" s="12" t="n">
        <f aca="false">IF($F$3&gt;0,E7492*($F$3/$E$3),E7492)</f>
        <v>0.418666065505136</v>
      </c>
      <c r="J7492" s="12" t="n">
        <f aca="false">Sheet2!J7489</f>
        <v>0</v>
      </c>
      <c r="K7492" s="12" t="n">
        <f aca="false">IF(J7492&gt;=F7492,F7492,J7492)</f>
        <v>0</v>
      </c>
      <c r="L7492" s="12" t="n">
        <f aca="false">IF(J7492&gt;F7492,J7492-F7492,0)</f>
        <v>0</v>
      </c>
      <c r="M7492" s="12" t="n">
        <f aca="false">IF(J7492&gt;=G7492,G7492,J7492)</f>
        <v>0</v>
      </c>
      <c r="N7492" s="12" t="n">
        <f aca="false">IF(J7492&gt;G7492,J7492-G7492,0)</f>
        <v>0</v>
      </c>
      <c r="O7492" s="12" t="n">
        <f aca="false">IF(J7492&gt;=H7492,H7492,J7492)</f>
        <v>0</v>
      </c>
      <c r="P7492" s="12" t="n">
        <f aca="false">IF(J7492&gt;H7492,J7492-H7492,0)</f>
        <v>0</v>
      </c>
    </row>
    <row r="7493" customFormat="false" ht="15" hidden="false" customHeight="false" outlineLevel="0" collapsed="false">
      <c r="A7493" s="28" t="n">
        <v>43047.9999999818</v>
      </c>
      <c r="B7493" s="0" t="n">
        <f aca="false">MONTH(A7493)</f>
        <v>11</v>
      </c>
      <c r="C7493" s="12" t="n">
        <v>0.225666666666667</v>
      </c>
      <c r="D7493" s="0" t="n">
        <v>0.677</v>
      </c>
      <c r="E7493" s="0" t="n">
        <v>1.1407</v>
      </c>
      <c r="F7493" s="12" t="n">
        <f aca="false">IF($F$3&gt;0,C7493*($F$3/$C$3),C7493)</f>
        <v>0.695573481327808</v>
      </c>
      <c r="G7493" s="12" t="n">
        <f aca="false">IF($F$3&gt;0,D7493*($F$3/$D$3),D7493)</f>
        <v>0.695573481327808</v>
      </c>
      <c r="H7493" s="12" t="n">
        <f aca="false">IF($F$3&gt;0,E7493*($F$3/$E$3),E7493)</f>
        <v>1.80080083303812</v>
      </c>
      <c r="J7493" s="12" t="n">
        <f aca="false">Sheet2!J7490</f>
        <v>0</v>
      </c>
      <c r="K7493" s="12" t="n">
        <f aca="false">IF(J7493&gt;=F7493,F7493,J7493)</f>
        <v>0</v>
      </c>
      <c r="L7493" s="12" t="n">
        <f aca="false">IF(J7493&gt;F7493,J7493-F7493,0)</f>
        <v>0</v>
      </c>
      <c r="M7493" s="12" t="n">
        <f aca="false">IF(J7493&gt;=G7493,G7493,J7493)</f>
        <v>0</v>
      </c>
      <c r="N7493" s="12" t="n">
        <f aca="false">IF(J7493&gt;G7493,J7493-G7493,0)</f>
        <v>0</v>
      </c>
      <c r="O7493" s="12" t="n">
        <f aca="false">IF(J7493&gt;=H7493,H7493,J7493)</f>
        <v>0</v>
      </c>
      <c r="P7493" s="12" t="n">
        <f aca="false">IF(J7493&gt;H7493,J7493-H7493,0)</f>
        <v>0</v>
      </c>
    </row>
    <row r="7494" customFormat="false" ht="15" hidden="false" customHeight="false" outlineLevel="0" collapsed="false">
      <c r="A7494" s="28" t="n">
        <v>43048.0416666485</v>
      </c>
      <c r="B7494" s="0" t="n">
        <f aca="false">MONTH(A7494)</f>
        <v>11</v>
      </c>
      <c r="C7494" s="12" t="n">
        <v>0.0966666666666667</v>
      </c>
      <c r="D7494" s="0" t="n">
        <v>0.29</v>
      </c>
      <c r="E7494" s="0" t="n">
        <v>2.0434</v>
      </c>
      <c r="F7494" s="12" t="n">
        <f aca="false">IF($F$3&gt;0,C7494*($F$3/$C$3),C7494)</f>
        <v>0.297956144143374</v>
      </c>
      <c r="G7494" s="12" t="n">
        <f aca="false">IF($F$3&gt;0,D7494*($F$3/$D$3),D7494)</f>
        <v>0.297956144143374</v>
      </c>
      <c r="H7494" s="12" t="n">
        <f aca="false">IF($F$3&gt;0,E7494*($F$3/$E$3),E7494)</f>
        <v>3.22587570985368</v>
      </c>
      <c r="J7494" s="12" t="n">
        <f aca="false">Sheet2!J7491</f>
        <v>0</v>
      </c>
      <c r="K7494" s="12" t="n">
        <f aca="false">IF(J7494&gt;=F7494,F7494,J7494)</f>
        <v>0</v>
      </c>
      <c r="L7494" s="12" t="n">
        <f aca="false">IF(J7494&gt;F7494,J7494-F7494,0)</f>
        <v>0</v>
      </c>
      <c r="M7494" s="12" t="n">
        <f aca="false">IF(J7494&gt;=G7494,G7494,J7494)</f>
        <v>0</v>
      </c>
      <c r="N7494" s="12" t="n">
        <f aca="false">IF(J7494&gt;G7494,J7494-G7494,0)</f>
        <v>0</v>
      </c>
      <c r="O7494" s="12" t="n">
        <f aca="false">IF(J7494&gt;=H7494,H7494,J7494)</f>
        <v>0</v>
      </c>
      <c r="P7494" s="12" t="n">
        <f aca="false">IF(J7494&gt;H7494,J7494-H7494,0)</f>
        <v>0</v>
      </c>
    </row>
    <row r="7495" customFormat="false" ht="15" hidden="false" customHeight="false" outlineLevel="0" collapsed="false">
      <c r="A7495" s="28" t="n">
        <v>43048.0833333152</v>
      </c>
      <c r="B7495" s="0" t="n">
        <f aca="false">MONTH(A7495)</f>
        <v>11</v>
      </c>
      <c r="C7495" s="12" t="n">
        <v>0.383333333333333</v>
      </c>
      <c r="D7495" s="0" t="n">
        <v>1.15</v>
      </c>
      <c r="E7495" s="0" t="n">
        <v>0.2533</v>
      </c>
      <c r="F7495" s="12" t="n">
        <f aca="false">IF($F$3&gt;0,C7495*($F$3/$C$3),C7495)</f>
        <v>1.18155022677545</v>
      </c>
      <c r="G7495" s="12" t="n">
        <f aca="false">IF($F$3&gt;0,D7495*($F$3/$D$3),D7495)</f>
        <v>1.18155022677545</v>
      </c>
      <c r="H7495" s="12" t="n">
        <f aca="false">IF($F$3&gt;0,E7495*($F$3/$E$3),E7495)</f>
        <v>0.399879767694008</v>
      </c>
      <c r="J7495" s="12" t="n">
        <f aca="false">Sheet2!J7492</f>
        <v>0</v>
      </c>
      <c r="K7495" s="12" t="n">
        <f aca="false">IF(J7495&gt;=F7495,F7495,J7495)</f>
        <v>0</v>
      </c>
      <c r="L7495" s="12" t="n">
        <f aca="false">IF(J7495&gt;F7495,J7495-F7495,0)</f>
        <v>0</v>
      </c>
      <c r="M7495" s="12" t="n">
        <f aca="false">IF(J7495&gt;=G7495,G7495,J7495)</f>
        <v>0</v>
      </c>
      <c r="N7495" s="12" t="n">
        <f aca="false">IF(J7495&gt;G7495,J7495-G7495,0)</f>
        <v>0</v>
      </c>
      <c r="O7495" s="12" t="n">
        <f aca="false">IF(J7495&gt;=H7495,H7495,J7495)</f>
        <v>0</v>
      </c>
      <c r="P7495" s="12" t="n">
        <f aca="false">IF(J7495&gt;H7495,J7495-H7495,0)</f>
        <v>0</v>
      </c>
    </row>
    <row r="7496" customFormat="false" ht="15" hidden="false" customHeight="false" outlineLevel="0" collapsed="false">
      <c r="A7496" s="28" t="n">
        <v>43048.1249999818</v>
      </c>
      <c r="B7496" s="0" t="n">
        <f aca="false">MONTH(A7496)</f>
        <v>11</v>
      </c>
      <c r="C7496" s="12" t="n">
        <v>0.120666666666667</v>
      </c>
      <c r="D7496" s="0" t="n">
        <v>0.362</v>
      </c>
      <c r="E7496" s="0" t="n">
        <v>0.2533</v>
      </c>
      <c r="F7496" s="12" t="n">
        <f aca="false">IF($F$3&gt;0,C7496*($F$3/$C$3),C7496)</f>
        <v>0.371931462689315</v>
      </c>
      <c r="G7496" s="12" t="n">
        <f aca="false">IF($F$3&gt;0,D7496*($F$3/$D$3),D7496)</f>
        <v>0.371931462689315</v>
      </c>
      <c r="H7496" s="12" t="n">
        <f aca="false">IF($F$3&gt;0,E7496*($F$3/$E$3),E7496)</f>
        <v>0.399879767694008</v>
      </c>
      <c r="J7496" s="12" t="n">
        <f aca="false">Sheet2!J7493</f>
        <v>0</v>
      </c>
      <c r="K7496" s="12" t="n">
        <f aca="false">IF(J7496&gt;=F7496,F7496,J7496)</f>
        <v>0</v>
      </c>
      <c r="L7496" s="12" t="n">
        <f aca="false">IF(J7496&gt;F7496,J7496-F7496,0)</f>
        <v>0</v>
      </c>
      <c r="M7496" s="12" t="n">
        <f aca="false">IF(J7496&gt;=G7496,G7496,J7496)</f>
        <v>0</v>
      </c>
      <c r="N7496" s="12" t="n">
        <f aca="false">IF(J7496&gt;G7496,J7496-G7496,0)</f>
        <v>0</v>
      </c>
      <c r="O7496" s="12" t="n">
        <f aca="false">IF(J7496&gt;=H7496,H7496,J7496)</f>
        <v>0</v>
      </c>
      <c r="P7496" s="12" t="n">
        <f aca="false">IF(J7496&gt;H7496,J7496-H7496,0)</f>
        <v>0</v>
      </c>
    </row>
    <row r="7497" customFormat="false" ht="15" hidden="false" customHeight="false" outlineLevel="0" collapsed="false">
      <c r="A7497" s="28" t="n">
        <v>43048.1666666485</v>
      </c>
      <c r="B7497" s="0" t="n">
        <f aca="false">MONTH(A7497)</f>
        <v>11</v>
      </c>
      <c r="C7497" s="12" t="n">
        <v>0.518666666666667</v>
      </c>
      <c r="D7497" s="0" t="n">
        <v>1.556</v>
      </c>
      <c r="E7497" s="0" t="n">
        <v>0.2533</v>
      </c>
      <c r="F7497" s="12" t="n">
        <f aca="false">IF($F$3&gt;0,C7497*($F$3/$C$3),C7497)</f>
        <v>1.59868882857617</v>
      </c>
      <c r="G7497" s="12" t="n">
        <f aca="false">IF($F$3&gt;0,D7497*($F$3/$D$3),D7497)</f>
        <v>1.59868882857617</v>
      </c>
      <c r="H7497" s="12" t="n">
        <f aca="false">IF($F$3&gt;0,E7497*($F$3/$E$3),E7497)</f>
        <v>0.399879767694008</v>
      </c>
      <c r="J7497" s="12" t="n">
        <f aca="false">Sheet2!J7494</f>
        <v>0</v>
      </c>
      <c r="K7497" s="12" t="n">
        <f aca="false">IF(J7497&gt;=F7497,F7497,J7497)</f>
        <v>0</v>
      </c>
      <c r="L7497" s="12" t="n">
        <f aca="false">IF(J7497&gt;F7497,J7497-F7497,0)</f>
        <v>0</v>
      </c>
      <c r="M7497" s="12" t="n">
        <f aca="false">IF(J7497&gt;=G7497,G7497,J7497)</f>
        <v>0</v>
      </c>
      <c r="N7497" s="12" t="n">
        <f aca="false">IF(J7497&gt;G7497,J7497-G7497,0)</f>
        <v>0</v>
      </c>
      <c r="O7497" s="12" t="n">
        <f aca="false">IF(J7497&gt;=H7497,H7497,J7497)</f>
        <v>0</v>
      </c>
      <c r="P7497" s="12" t="n">
        <f aca="false">IF(J7497&gt;H7497,J7497-H7497,0)</f>
        <v>0</v>
      </c>
    </row>
    <row r="7498" customFormat="false" ht="15" hidden="false" customHeight="false" outlineLevel="0" collapsed="false">
      <c r="A7498" s="28" t="n">
        <v>43048.2083333152</v>
      </c>
      <c r="B7498" s="0" t="n">
        <f aca="false">MONTH(A7498)</f>
        <v>11</v>
      </c>
      <c r="C7498" s="12" t="n">
        <v>0.24</v>
      </c>
      <c r="D7498" s="0" t="n">
        <v>0.72</v>
      </c>
      <c r="E7498" s="0" t="n">
        <v>0.2635</v>
      </c>
      <c r="F7498" s="12" t="n">
        <f aca="false">IF($F$3&gt;0,C7498*($F$3/$C$3),C7498)</f>
        <v>0.739753185459411</v>
      </c>
      <c r="G7498" s="12" t="n">
        <f aca="false">IF($F$3&gt;0,D7498*($F$3/$D$3),D7498)</f>
        <v>0.739753185459412</v>
      </c>
      <c r="H7498" s="12" t="n">
        <f aca="false">IF($F$3&gt;0,E7498*($F$3/$E$3),E7498)</f>
        <v>0.415982308674975</v>
      </c>
      <c r="J7498" s="12" t="n">
        <f aca="false">Sheet2!J7495</f>
        <v>0</v>
      </c>
      <c r="K7498" s="12" t="n">
        <f aca="false">IF(J7498&gt;=F7498,F7498,J7498)</f>
        <v>0</v>
      </c>
      <c r="L7498" s="12" t="n">
        <f aca="false">IF(J7498&gt;F7498,J7498-F7498,0)</f>
        <v>0</v>
      </c>
      <c r="M7498" s="12" t="n">
        <f aca="false">IF(J7498&gt;=G7498,G7498,J7498)</f>
        <v>0</v>
      </c>
      <c r="N7498" s="12" t="n">
        <f aca="false">IF(J7498&gt;G7498,J7498-G7498,0)</f>
        <v>0</v>
      </c>
      <c r="O7498" s="12" t="n">
        <f aca="false">IF(J7498&gt;=H7498,H7498,J7498)</f>
        <v>0</v>
      </c>
      <c r="P7498" s="12" t="n">
        <f aca="false">IF(J7498&gt;H7498,J7498-H7498,0)</f>
        <v>0</v>
      </c>
    </row>
    <row r="7499" customFormat="false" ht="15" hidden="false" customHeight="false" outlineLevel="0" collapsed="false">
      <c r="A7499" s="28" t="n">
        <v>43048.2499999818</v>
      </c>
      <c r="B7499" s="0" t="n">
        <f aca="false">MONTH(A7499)</f>
        <v>11</v>
      </c>
      <c r="C7499" s="12" t="n">
        <v>0.779333333333333</v>
      </c>
      <c r="D7499" s="0" t="n">
        <v>2.338</v>
      </c>
      <c r="E7499" s="0" t="n">
        <v>1.0965</v>
      </c>
      <c r="F7499" s="12" t="n">
        <f aca="false">IF($F$3&gt;0,C7499*($F$3/$C$3),C7499)</f>
        <v>2.40214298278348</v>
      </c>
      <c r="G7499" s="12" t="n">
        <f aca="false">IF($F$3&gt;0,D7499*($F$3/$D$3),D7499)</f>
        <v>2.40214298278348</v>
      </c>
      <c r="H7499" s="12" t="n">
        <f aca="false">IF($F$3&gt;0,E7499*($F$3/$E$3),E7499)</f>
        <v>1.73102315545393</v>
      </c>
      <c r="J7499" s="12" t="n">
        <f aca="false">Sheet2!J7496</f>
        <v>0</v>
      </c>
      <c r="K7499" s="12" t="n">
        <f aca="false">IF(J7499&gt;=F7499,F7499,J7499)</f>
        <v>0</v>
      </c>
      <c r="L7499" s="12" t="n">
        <f aca="false">IF(J7499&gt;F7499,J7499-F7499,0)</f>
        <v>0</v>
      </c>
      <c r="M7499" s="12" t="n">
        <f aca="false">IF(J7499&gt;=G7499,G7499,J7499)</f>
        <v>0</v>
      </c>
      <c r="N7499" s="12" t="n">
        <f aca="false">IF(J7499&gt;G7499,J7499-G7499,0)</f>
        <v>0</v>
      </c>
      <c r="O7499" s="12" t="n">
        <f aca="false">IF(J7499&gt;=H7499,H7499,J7499)</f>
        <v>0</v>
      </c>
      <c r="P7499" s="12" t="n">
        <f aca="false">IF(J7499&gt;H7499,J7499-H7499,0)</f>
        <v>0</v>
      </c>
    </row>
    <row r="7500" customFormat="false" ht="15" hidden="false" customHeight="false" outlineLevel="0" collapsed="false">
      <c r="A7500" s="28" t="n">
        <v>43048.2916666485</v>
      </c>
      <c r="B7500" s="0" t="n">
        <f aca="false">MONTH(A7500)</f>
        <v>11</v>
      </c>
      <c r="C7500" s="12" t="n">
        <v>0.894</v>
      </c>
      <c r="D7500" s="0" t="n">
        <v>2.682</v>
      </c>
      <c r="E7500" s="0" t="n">
        <v>0.459</v>
      </c>
      <c r="F7500" s="12" t="n">
        <f aca="false">IF($F$3&gt;0,C7500*($F$3/$C$3),C7500)</f>
        <v>2.75558061583631</v>
      </c>
      <c r="G7500" s="12" t="n">
        <f aca="false">IF($F$3&gt;0,D7500*($F$3/$D$3),D7500)</f>
        <v>2.75558061583631</v>
      </c>
      <c r="H7500" s="12" t="n">
        <f aca="false">IF($F$3&gt;0,E7500*($F$3/$E$3),E7500)</f>
        <v>0.724614344143505</v>
      </c>
      <c r="J7500" s="12" t="n">
        <f aca="false">Sheet2!J7497</f>
        <v>0</v>
      </c>
      <c r="K7500" s="12" t="n">
        <f aca="false">IF(J7500&gt;=F7500,F7500,J7500)</f>
        <v>0</v>
      </c>
      <c r="L7500" s="12" t="n">
        <f aca="false">IF(J7500&gt;F7500,J7500-F7500,0)</f>
        <v>0</v>
      </c>
      <c r="M7500" s="12" t="n">
        <f aca="false">IF(J7500&gt;=G7500,G7500,J7500)</f>
        <v>0</v>
      </c>
      <c r="N7500" s="12" t="n">
        <f aca="false">IF(J7500&gt;G7500,J7500-G7500,0)</f>
        <v>0</v>
      </c>
      <c r="O7500" s="12" t="n">
        <f aca="false">IF(J7500&gt;=H7500,H7500,J7500)</f>
        <v>0</v>
      </c>
      <c r="P7500" s="12" t="n">
        <f aca="false">IF(J7500&gt;H7500,J7500-H7500,0)</f>
        <v>0</v>
      </c>
    </row>
    <row r="7501" customFormat="false" ht="15" hidden="false" customHeight="false" outlineLevel="0" collapsed="false">
      <c r="A7501" s="28" t="n">
        <v>43048.3333333152</v>
      </c>
      <c r="B7501" s="0" t="n">
        <f aca="false">MONTH(A7501)</f>
        <v>11</v>
      </c>
      <c r="C7501" s="12" t="n">
        <v>1.04366666666667</v>
      </c>
      <c r="D7501" s="0" t="n">
        <v>3.131</v>
      </c>
      <c r="E7501" s="0" t="n">
        <v>0.8619</v>
      </c>
      <c r="F7501" s="12" t="n">
        <f aca="false">IF($F$3&gt;0,C7501*($F$3/$C$3),C7501)</f>
        <v>3.21689892176863</v>
      </c>
      <c r="G7501" s="12" t="n">
        <f aca="false">IF($F$3&gt;0,D7501*($F$3/$D$3),D7501)</f>
        <v>3.21689892176864</v>
      </c>
      <c r="H7501" s="12" t="n">
        <f aca="false">IF($F$3&gt;0,E7501*($F$3/$E$3),E7501)</f>
        <v>1.36066471289169</v>
      </c>
      <c r="J7501" s="12" t="n">
        <f aca="false">Sheet2!J7498</f>
        <v>0</v>
      </c>
      <c r="K7501" s="12" t="n">
        <f aca="false">IF(J7501&gt;=F7501,F7501,J7501)</f>
        <v>0</v>
      </c>
      <c r="L7501" s="12" t="n">
        <f aca="false">IF(J7501&gt;F7501,J7501-F7501,0)</f>
        <v>0</v>
      </c>
      <c r="M7501" s="12" t="n">
        <f aca="false">IF(J7501&gt;=G7501,G7501,J7501)</f>
        <v>0</v>
      </c>
      <c r="N7501" s="12" t="n">
        <f aca="false">IF(J7501&gt;G7501,J7501-G7501,0)</f>
        <v>0</v>
      </c>
      <c r="O7501" s="12" t="n">
        <f aca="false">IF(J7501&gt;=H7501,H7501,J7501)</f>
        <v>0</v>
      </c>
      <c r="P7501" s="12" t="n">
        <f aca="false">IF(J7501&gt;H7501,J7501-H7501,0)</f>
        <v>0</v>
      </c>
    </row>
    <row r="7502" customFormat="false" ht="15" hidden="false" customHeight="false" outlineLevel="0" collapsed="false">
      <c r="A7502" s="28" t="n">
        <v>43048.3749999818</v>
      </c>
      <c r="B7502" s="0" t="n">
        <f aca="false">MONTH(A7502)</f>
        <v>11</v>
      </c>
      <c r="C7502" s="12" t="n">
        <v>0.711666666666667</v>
      </c>
      <c r="D7502" s="0" t="n">
        <v>2.135</v>
      </c>
      <c r="E7502" s="0" t="n">
        <v>0.2992</v>
      </c>
      <c r="F7502" s="12" t="n">
        <f aca="false">IF($F$3&gt;0,C7502*($F$3/$C$3),C7502)</f>
        <v>2.19357368188311</v>
      </c>
      <c r="G7502" s="12" t="n">
        <f aca="false">IF($F$3&gt;0,D7502*($F$3/$D$3),D7502)</f>
        <v>2.19357368188312</v>
      </c>
      <c r="H7502" s="12" t="n">
        <f aca="false">IF($F$3&gt;0,E7502*($F$3/$E$3),E7502)</f>
        <v>0.472341202108359</v>
      </c>
      <c r="J7502" s="12" t="n">
        <f aca="false">Sheet2!J7499</f>
        <v>0.0389930142631391</v>
      </c>
      <c r="K7502" s="12" t="n">
        <f aca="false">IF(J7502&gt;=F7502,F7502,J7502)</f>
        <v>0.0389930142631391</v>
      </c>
      <c r="L7502" s="12" t="n">
        <f aca="false">IF(J7502&gt;F7502,J7502-F7502,0)</f>
        <v>0</v>
      </c>
      <c r="M7502" s="12" t="n">
        <f aca="false">IF(J7502&gt;=G7502,G7502,J7502)</f>
        <v>0.0389930142631391</v>
      </c>
      <c r="N7502" s="12" t="n">
        <f aca="false">IF(J7502&gt;G7502,J7502-G7502,0)</f>
        <v>0</v>
      </c>
      <c r="O7502" s="12" t="n">
        <f aca="false">IF(J7502&gt;=H7502,H7502,J7502)</f>
        <v>0.0389930142631391</v>
      </c>
      <c r="P7502" s="12" t="n">
        <f aca="false">IF(J7502&gt;H7502,J7502-H7502,0)</f>
        <v>0</v>
      </c>
    </row>
    <row r="7503" customFormat="false" ht="15" hidden="false" customHeight="false" outlineLevel="0" collapsed="false">
      <c r="A7503" s="28" t="n">
        <v>43048.4166666485</v>
      </c>
      <c r="B7503" s="0" t="n">
        <f aca="false">MONTH(A7503)</f>
        <v>11</v>
      </c>
      <c r="C7503" s="12" t="n">
        <v>0.201333333333333</v>
      </c>
      <c r="D7503" s="0" t="n">
        <v>0.604</v>
      </c>
      <c r="E7503" s="0" t="n">
        <v>0.5185</v>
      </c>
      <c r="F7503" s="12" t="n">
        <f aca="false">IF($F$3&gt;0,C7503*($F$3/$C$3),C7503)</f>
        <v>0.620570727802062</v>
      </c>
      <c r="G7503" s="12" t="n">
        <f aca="false">IF($F$3&gt;0,D7503*($F$3/$D$3),D7503)</f>
        <v>0.620570727802062</v>
      </c>
      <c r="H7503" s="12" t="n">
        <f aca="false">IF($F$3&gt;0,E7503*($F$3/$E$3),E7503)</f>
        <v>0.818545833199144</v>
      </c>
      <c r="J7503" s="12" t="n">
        <f aca="false">Sheet2!J7500</f>
        <v>0.113846414989401</v>
      </c>
      <c r="K7503" s="12" t="n">
        <f aca="false">IF(J7503&gt;=F7503,F7503,J7503)</f>
        <v>0.113846414989401</v>
      </c>
      <c r="L7503" s="12" t="n">
        <f aca="false">IF(J7503&gt;F7503,J7503-F7503,0)</f>
        <v>0</v>
      </c>
      <c r="M7503" s="12" t="n">
        <f aca="false">IF(J7503&gt;=G7503,G7503,J7503)</f>
        <v>0.113846414989401</v>
      </c>
      <c r="N7503" s="12" t="n">
        <f aca="false">IF(J7503&gt;G7503,J7503-G7503,0)</f>
        <v>0</v>
      </c>
      <c r="O7503" s="12" t="n">
        <f aca="false">IF(J7503&gt;=H7503,H7503,J7503)</f>
        <v>0.113846414989401</v>
      </c>
      <c r="P7503" s="12" t="n">
        <f aca="false">IF(J7503&gt;H7503,J7503-H7503,0)</f>
        <v>0</v>
      </c>
    </row>
    <row r="7504" customFormat="false" ht="15" hidden="false" customHeight="false" outlineLevel="0" collapsed="false">
      <c r="A7504" s="28" t="n">
        <v>43048.4583333151</v>
      </c>
      <c r="B7504" s="0" t="n">
        <f aca="false">MONTH(A7504)</f>
        <v>11</v>
      </c>
      <c r="C7504" s="12" t="n">
        <v>0.420333333333333</v>
      </c>
      <c r="D7504" s="0" t="n">
        <v>1.261</v>
      </c>
      <c r="E7504" s="0" t="n">
        <v>0.595</v>
      </c>
      <c r="F7504" s="12" t="n">
        <f aca="false">IF($F$3&gt;0,C7504*($F$3/$C$3),C7504)</f>
        <v>1.29559550953377</v>
      </c>
      <c r="G7504" s="12" t="n">
        <f aca="false">IF($F$3&gt;0,D7504*($F$3/$D$3),D7504)</f>
        <v>1.29559550953378</v>
      </c>
      <c r="H7504" s="12" t="n">
        <f aca="false">IF($F$3&gt;0,E7504*($F$3/$E$3),E7504)</f>
        <v>0.939314890556395</v>
      </c>
      <c r="J7504" s="12" t="n">
        <f aca="false">Sheet2!J7501</f>
        <v>0.192663776363472</v>
      </c>
      <c r="K7504" s="12" t="n">
        <f aca="false">IF(J7504&gt;=F7504,F7504,J7504)</f>
        <v>0.192663776363472</v>
      </c>
      <c r="L7504" s="12" t="n">
        <f aca="false">IF(J7504&gt;F7504,J7504-F7504,0)</f>
        <v>0</v>
      </c>
      <c r="M7504" s="12" t="n">
        <f aca="false">IF(J7504&gt;=G7504,G7504,J7504)</f>
        <v>0.192663776363472</v>
      </c>
      <c r="N7504" s="12" t="n">
        <f aca="false">IF(J7504&gt;G7504,J7504-G7504,0)</f>
        <v>0</v>
      </c>
      <c r="O7504" s="12" t="n">
        <f aca="false">IF(J7504&gt;=H7504,H7504,J7504)</f>
        <v>0.192663776363472</v>
      </c>
      <c r="P7504" s="12" t="n">
        <f aca="false">IF(J7504&gt;H7504,J7504-H7504,0)</f>
        <v>0</v>
      </c>
    </row>
    <row r="7505" customFormat="false" ht="15" hidden="false" customHeight="false" outlineLevel="0" collapsed="false">
      <c r="A7505" s="28" t="n">
        <v>43048.4999999818</v>
      </c>
      <c r="B7505" s="0" t="n">
        <f aca="false">MONTH(A7505)</f>
        <v>11</v>
      </c>
      <c r="C7505" s="12" t="n">
        <v>0.356666666666667</v>
      </c>
      <c r="D7505" s="0" t="n">
        <v>1.07</v>
      </c>
      <c r="E7505" s="0" t="n">
        <v>0.5015</v>
      </c>
      <c r="F7505" s="12" t="n">
        <f aca="false">IF($F$3&gt;0,C7505*($F$3/$C$3),C7505)</f>
        <v>1.09935542839107</v>
      </c>
      <c r="G7505" s="12" t="n">
        <f aca="false">IF($F$3&gt;0,D7505*($F$3/$D$3),D7505)</f>
        <v>1.09935542839107</v>
      </c>
      <c r="H7505" s="12" t="n">
        <f aca="false">IF($F$3&gt;0,E7505*($F$3/$E$3),E7505)</f>
        <v>0.791708264897533</v>
      </c>
      <c r="J7505" s="12" t="n">
        <f aca="false">Sheet2!J7502</f>
        <v>0.199193402179469</v>
      </c>
      <c r="K7505" s="12" t="n">
        <f aca="false">IF(J7505&gt;=F7505,F7505,J7505)</f>
        <v>0.199193402179469</v>
      </c>
      <c r="L7505" s="12" t="n">
        <f aca="false">IF(J7505&gt;F7505,J7505-F7505,0)</f>
        <v>0</v>
      </c>
      <c r="M7505" s="12" t="n">
        <f aca="false">IF(J7505&gt;=G7505,G7505,J7505)</f>
        <v>0.199193402179469</v>
      </c>
      <c r="N7505" s="12" t="n">
        <f aca="false">IF(J7505&gt;G7505,J7505-G7505,0)</f>
        <v>0</v>
      </c>
      <c r="O7505" s="12" t="n">
        <f aca="false">IF(J7505&gt;=H7505,H7505,J7505)</f>
        <v>0.199193402179469</v>
      </c>
      <c r="P7505" s="12" t="n">
        <f aca="false">IF(J7505&gt;H7505,J7505-H7505,0)</f>
        <v>0</v>
      </c>
    </row>
    <row r="7506" customFormat="false" ht="15" hidden="false" customHeight="false" outlineLevel="0" collapsed="false">
      <c r="A7506" s="28" t="n">
        <v>43048.5416666485</v>
      </c>
      <c r="B7506" s="0" t="n">
        <f aca="false">MONTH(A7506)</f>
        <v>11</v>
      </c>
      <c r="C7506" s="12" t="n">
        <v>0.516333333333333</v>
      </c>
      <c r="D7506" s="0" t="n">
        <v>1.549</v>
      </c>
      <c r="E7506" s="0" t="n">
        <v>0.3349</v>
      </c>
      <c r="F7506" s="12" t="n">
        <f aca="false">IF($F$3&gt;0,C7506*($F$3/$C$3),C7506)</f>
        <v>1.59149678371754</v>
      </c>
      <c r="G7506" s="12" t="n">
        <f aca="false">IF($F$3&gt;0,D7506*($F$3/$D$3),D7506)</f>
        <v>1.59149678371754</v>
      </c>
      <c r="H7506" s="12" t="n">
        <f aca="false">IF($F$3&gt;0,E7506*($F$3/$E$3),E7506)</f>
        <v>0.528700095541742</v>
      </c>
      <c r="J7506" s="12" t="n">
        <f aca="false">Sheet2!J7503</f>
        <v>0.156519908584435</v>
      </c>
      <c r="K7506" s="12" t="n">
        <f aca="false">IF(J7506&gt;=F7506,F7506,J7506)</f>
        <v>0.156519908584435</v>
      </c>
      <c r="L7506" s="12" t="n">
        <f aca="false">IF(J7506&gt;F7506,J7506-F7506,0)</f>
        <v>0</v>
      </c>
      <c r="M7506" s="12" t="n">
        <f aca="false">IF(J7506&gt;=G7506,G7506,J7506)</f>
        <v>0.156519908584435</v>
      </c>
      <c r="N7506" s="12" t="n">
        <f aca="false">IF(J7506&gt;G7506,J7506-G7506,0)</f>
        <v>0</v>
      </c>
      <c r="O7506" s="12" t="n">
        <f aca="false">IF(J7506&gt;=H7506,H7506,J7506)</f>
        <v>0.156519908584435</v>
      </c>
      <c r="P7506" s="12" t="n">
        <f aca="false">IF(J7506&gt;H7506,J7506-H7506,0)</f>
        <v>0</v>
      </c>
    </row>
    <row r="7507" customFormat="false" ht="15" hidden="false" customHeight="false" outlineLevel="0" collapsed="false">
      <c r="A7507" s="28" t="n">
        <v>43048.5833333151</v>
      </c>
      <c r="B7507" s="0" t="n">
        <f aca="false">MONTH(A7507)</f>
        <v>11</v>
      </c>
      <c r="C7507" s="12" t="n">
        <v>0.328</v>
      </c>
      <c r="D7507" s="0" t="n">
        <v>0.984</v>
      </c>
      <c r="E7507" s="0" t="n">
        <v>0.5763</v>
      </c>
      <c r="F7507" s="12" t="n">
        <f aca="false">IF($F$3&gt;0,C7507*($F$3/$C$3),C7507)</f>
        <v>1.01099602012786</v>
      </c>
      <c r="G7507" s="12" t="n">
        <f aca="false">IF($F$3&gt;0,D7507*($F$3/$D$3),D7507)</f>
        <v>1.01099602012786</v>
      </c>
      <c r="H7507" s="12" t="n">
        <f aca="false">IF($F$3&gt;0,E7507*($F$3/$E$3),E7507)</f>
        <v>0.909793565424623</v>
      </c>
      <c r="J7507" s="12" t="n">
        <f aca="false">Sheet2!J7504</f>
        <v>0.046964731829474</v>
      </c>
      <c r="K7507" s="12" t="n">
        <f aca="false">IF(J7507&gt;=F7507,F7507,J7507)</f>
        <v>0.046964731829474</v>
      </c>
      <c r="L7507" s="12" t="n">
        <f aca="false">IF(J7507&gt;F7507,J7507-F7507,0)</f>
        <v>0</v>
      </c>
      <c r="M7507" s="12" t="n">
        <f aca="false">IF(J7507&gt;=G7507,G7507,J7507)</f>
        <v>0.046964731829474</v>
      </c>
      <c r="N7507" s="12" t="n">
        <f aca="false">IF(J7507&gt;G7507,J7507-G7507,0)</f>
        <v>0</v>
      </c>
      <c r="O7507" s="12" t="n">
        <f aca="false">IF(J7507&gt;=H7507,H7507,J7507)</f>
        <v>0.046964731829474</v>
      </c>
      <c r="P7507" s="12" t="n">
        <f aca="false">IF(J7507&gt;H7507,J7507-H7507,0)</f>
        <v>0</v>
      </c>
    </row>
    <row r="7508" customFormat="false" ht="15" hidden="false" customHeight="false" outlineLevel="0" collapsed="false">
      <c r="A7508" s="28" t="n">
        <v>43048.6249999818</v>
      </c>
      <c r="B7508" s="0" t="n">
        <f aca="false">MONTH(A7508)</f>
        <v>11</v>
      </c>
      <c r="C7508" s="12" t="n">
        <v>0.494333333333333</v>
      </c>
      <c r="D7508" s="0" t="n">
        <v>1.483</v>
      </c>
      <c r="E7508" s="0" t="n">
        <v>1.5929</v>
      </c>
      <c r="F7508" s="12" t="n">
        <f aca="false">IF($F$3&gt;0,C7508*($F$3/$C$3),C7508)</f>
        <v>1.52368607505043</v>
      </c>
      <c r="G7508" s="12" t="n">
        <f aca="false">IF($F$3&gt;0,D7508*($F$3/$D$3),D7508)</f>
        <v>1.52368607505043</v>
      </c>
      <c r="H7508" s="12" t="n">
        <f aca="false">IF($F$3&gt;0,E7508*($F$3/$E$3),E7508)</f>
        <v>2.51468014986098</v>
      </c>
      <c r="J7508" s="12" t="n">
        <f aca="false">Sheet2!J7505</f>
        <v>0.00218097465212612</v>
      </c>
      <c r="K7508" s="12" t="n">
        <f aca="false">IF(J7508&gt;=F7508,F7508,J7508)</f>
        <v>0.00218097465212612</v>
      </c>
      <c r="L7508" s="12" t="n">
        <f aca="false">IF(J7508&gt;F7508,J7508-F7508,0)</f>
        <v>0</v>
      </c>
      <c r="M7508" s="12" t="n">
        <f aca="false">IF(J7508&gt;=G7508,G7508,J7508)</f>
        <v>0.00218097465212612</v>
      </c>
      <c r="N7508" s="12" t="n">
        <f aca="false">IF(J7508&gt;G7508,J7508-G7508,0)</f>
        <v>0</v>
      </c>
      <c r="O7508" s="12" t="n">
        <f aca="false">IF(J7508&gt;=H7508,H7508,J7508)</f>
        <v>0.00218097465212612</v>
      </c>
      <c r="P7508" s="12" t="n">
        <f aca="false">IF(J7508&gt;H7508,J7508-H7508,0)</f>
        <v>0</v>
      </c>
    </row>
    <row r="7509" customFormat="false" ht="15" hidden="false" customHeight="false" outlineLevel="0" collapsed="false">
      <c r="A7509" s="28" t="n">
        <v>43048.6666666485</v>
      </c>
      <c r="B7509" s="0" t="n">
        <f aca="false">MONTH(A7509)</f>
        <v>11</v>
      </c>
      <c r="C7509" s="12" t="n">
        <v>0.682333333333333</v>
      </c>
      <c r="D7509" s="0" t="n">
        <v>2.047</v>
      </c>
      <c r="E7509" s="0" t="n">
        <v>0.6273</v>
      </c>
      <c r="F7509" s="12" t="n">
        <f aca="false">IF($F$3&gt;0,C7509*($F$3/$C$3),C7509)</f>
        <v>2.1031594036603</v>
      </c>
      <c r="G7509" s="12" t="n">
        <f aca="false">IF($F$3&gt;0,D7509*($F$3/$D$3),D7509)</f>
        <v>2.1031594036603</v>
      </c>
      <c r="H7509" s="12" t="n">
        <f aca="false">IF($F$3&gt;0,E7509*($F$3/$E$3),E7509)</f>
        <v>0.990306270329456</v>
      </c>
      <c r="J7509" s="12" t="n">
        <f aca="false">Sheet2!J7506</f>
        <v>0</v>
      </c>
      <c r="K7509" s="12" t="n">
        <f aca="false">IF(J7509&gt;=F7509,F7509,J7509)</f>
        <v>0</v>
      </c>
      <c r="L7509" s="12" t="n">
        <f aca="false">IF(J7509&gt;F7509,J7509-F7509,0)</f>
        <v>0</v>
      </c>
      <c r="M7509" s="12" t="n">
        <f aca="false">IF(J7509&gt;=G7509,G7509,J7509)</f>
        <v>0</v>
      </c>
      <c r="N7509" s="12" t="n">
        <f aca="false">IF(J7509&gt;G7509,J7509-G7509,0)</f>
        <v>0</v>
      </c>
      <c r="O7509" s="12" t="n">
        <f aca="false">IF(J7509&gt;=H7509,H7509,J7509)</f>
        <v>0</v>
      </c>
      <c r="P7509" s="12" t="n">
        <f aca="false">IF(J7509&gt;H7509,J7509-H7509,0)</f>
        <v>0</v>
      </c>
    </row>
    <row r="7510" customFormat="false" ht="15" hidden="false" customHeight="false" outlineLevel="0" collapsed="false">
      <c r="A7510" s="28" t="n">
        <v>43048.7083333151</v>
      </c>
      <c r="B7510" s="0" t="n">
        <f aca="false">MONTH(A7510)</f>
        <v>11</v>
      </c>
      <c r="C7510" s="12" t="n">
        <v>0.671666666666667</v>
      </c>
      <c r="D7510" s="0" t="n">
        <v>2.015</v>
      </c>
      <c r="E7510" s="0" t="n">
        <v>0.9979</v>
      </c>
      <c r="F7510" s="12" t="n">
        <f aca="false">IF($F$3&gt;0,C7510*($F$3/$C$3),C7510)</f>
        <v>2.07028148430655</v>
      </c>
      <c r="G7510" s="12" t="n">
        <f aca="false">IF($F$3&gt;0,D7510*($F$3/$D$3),D7510)</f>
        <v>2.07028148430655</v>
      </c>
      <c r="H7510" s="12" t="n">
        <f aca="false">IF($F$3&gt;0,E7510*($F$3/$E$3),E7510)</f>
        <v>1.57536525930458</v>
      </c>
      <c r="J7510" s="12" t="n">
        <f aca="false">Sheet2!J7507</f>
        <v>0</v>
      </c>
      <c r="K7510" s="12" t="n">
        <f aca="false">IF(J7510&gt;=F7510,F7510,J7510)</f>
        <v>0</v>
      </c>
      <c r="L7510" s="12" t="n">
        <f aca="false">IF(J7510&gt;F7510,J7510-F7510,0)</f>
        <v>0</v>
      </c>
      <c r="M7510" s="12" t="n">
        <f aca="false">IF(J7510&gt;=G7510,G7510,J7510)</f>
        <v>0</v>
      </c>
      <c r="N7510" s="12" t="n">
        <f aca="false">IF(J7510&gt;G7510,J7510-G7510,0)</f>
        <v>0</v>
      </c>
      <c r="O7510" s="12" t="n">
        <f aca="false">IF(J7510&gt;=H7510,H7510,J7510)</f>
        <v>0</v>
      </c>
      <c r="P7510" s="12" t="n">
        <f aca="false">IF(J7510&gt;H7510,J7510-H7510,0)</f>
        <v>0</v>
      </c>
    </row>
    <row r="7511" customFormat="false" ht="15" hidden="false" customHeight="false" outlineLevel="0" collapsed="false">
      <c r="A7511" s="28" t="n">
        <v>43048.7499999818</v>
      </c>
      <c r="B7511" s="0" t="n">
        <f aca="false">MONTH(A7511)</f>
        <v>11</v>
      </c>
      <c r="C7511" s="12" t="n">
        <v>0.719333333333333</v>
      </c>
      <c r="D7511" s="0" t="n">
        <v>2.158</v>
      </c>
      <c r="E7511" s="0" t="n">
        <v>0.4726</v>
      </c>
      <c r="F7511" s="12" t="n">
        <f aca="false">IF($F$3&gt;0,C7511*($F$3/$C$3),C7511)</f>
        <v>2.21720468641862</v>
      </c>
      <c r="G7511" s="12" t="n">
        <f aca="false">IF($F$3&gt;0,D7511*($F$3/$D$3),D7511)</f>
        <v>2.21720468641863</v>
      </c>
      <c r="H7511" s="12" t="n">
        <f aca="false">IF($F$3&gt;0,E7511*($F$3/$E$3),E7511)</f>
        <v>0.746084398784794</v>
      </c>
      <c r="J7511" s="12" t="n">
        <f aca="false">Sheet2!J7508</f>
        <v>0</v>
      </c>
      <c r="K7511" s="12" t="n">
        <f aca="false">IF(J7511&gt;=F7511,F7511,J7511)</f>
        <v>0</v>
      </c>
      <c r="L7511" s="12" t="n">
        <f aca="false">IF(J7511&gt;F7511,J7511-F7511,0)</f>
        <v>0</v>
      </c>
      <c r="M7511" s="12" t="n">
        <f aca="false">IF(J7511&gt;=G7511,G7511,J7511)</f>
        <v>0</v>
      </c>
      <c r="N7511" s="12" t="n">
        <f aca="false">IF(J7511&gt;G7511,J7511-G7511,0)</f>
        <v>0</v>
      </c>
      <c r="O7511" s="12" t="n">
        <f aca="false">IF(J7511&gt;=H7511,H7511,J7511)</f>
        <v>0</v>
      </c>
      <c r="P7511" s="12" t="n">
        <f aca="false">IF(J7511&gt;H7511,J7511-H7511,0)</f>
        <v>0</v>
      </c>
    </row>
    <row r="7512" customFormat="false" ht="15" hidden="false" customHeight="false" outlineLevel="0" collapsed="false">
      <c r="A7512" s="28" t="n">
        <v>43048.7916666485</v>
      </c>
      <c r="B7512" s="0" t="n">
        <f aca="false">MONTH(A7512)</f>
        <v>11</v>
      </c>
      <c r="C7512" s="12" t="n">
        <v>0.379333333333333</v>
      </c>
      <c r="D7512" s="0" t="n">
        <v>1.138</v>
      </c>
      <c r="E7512" s="0" t="n">
        <v>0.4811</v>
      </c>
      <c r="F7512" s="12" t="n">
        <f aca="false">IF($F$3&gt;0,C7512*($F$3/$C$3),C7512)</f>
        <v>1.16922100701779</v>
      </c>
      <c r="G7512" s="12" t="n">
        <f aca="false">IF($F$3&gt;0,D7512*($F$3/$D$3),D7512)</f>
        <v>1.16922100701779</v>
      </c>
      <c r="H7512" s="12" t="n">
        <f aca="false">IF($F$3&gt;0,E7512*($F$3/$E$3),E7512)</f>
        <v>0.759503182935599</v>
      </c>
      <c r="J7512" s="12" t="n">
        <f aca="false">Sheet2!J7509</f>
        <v>0</v>
      </c>
      <c r="K7512" s="12" t="n">
        <f aca="false">IF(J7512&gt;=F7512,F7512,J7512)</f>
        <v>0</v>
      </c>
      <c r="L7512" s="12" t="n">
        <f aca="false">IF(J7512&gt;F7512,J7512-F7512,0)</f>
        <v>0</v>
      </c>
      <c r="M7512" s="12" t="n">
        <f aca="false">IF(J7512&gt;=G7512,G7512,J7512)</f>
        <v>0</v>
      </c>
      <c r="N7512" s="12" t="n">
        <f aca="false">IF(J7512&gt;G7512,J7512-G7512,0)</f>
        <v>0</v>
      </c>
      <c r="O7512" s="12" t="n">
        <f aca="false">IF(J7512&gt;=H7512,H7512,J7512)</f>
        <v>0</v>
      </c>
      <c r="P7512" s="12" t="n">
        <f aca="false">IF(J7512&gt;H7512,J7512-H7512,0)</f>
        <v>0</v>
      </c>
    </row>
    <row r="7513" customFormat="false" ht="15" hidden="false" customHeight="false" outlineLevel="0" collapsed="false">
      <c r="A7513" s="28" t="n">
        <v>43048.8333333151</v>
      </c>
      <c r="B7513" s="0" t="n">
        <f aca="false">MONTH(A7513)</f>
        <v>11</v>
      </c>
      <c r="C7513" s="12" t="n">
        <v>0.402666666666667</v>
      </c>
      <c r="D7513" s="0" t="n">
        <v>1.208</v>
      </c>
      <c r="E7513" s="0" t="n">
        <v>0.5967</v>
      </c>
      <c r="F7513" s="12" t="n">
        <f aca="false">IF($F$3&gt;0,C7513*($F$3/$C$3),C7513)</f>
        <v>1.24114145560412</v>
      </c>
      <c r="G7513" s="12" t="n">
        <f aca="false">IF($F$3&gt;0,D7513*($F$3/$D$3),D7513)</f>
        <v>1.24114145560412</v>
      </c>
      <c r="H7513" s="12" t="n">
        <f aca="false">IF($F$3&gt;0,E7513*($F$3/$E$3),E7513)</f>
        <v>0.941998647386556</v>
      </c>
      <c r="J7513" s="12" t="n">
        <f aca="false">Sheet2!J7510</f>
        <v>0</v>
      </c>
      <c r="K7513" s="12" t="n">
        <f aca="false">IF(J7513&gt;=F7513,F7513,J7513)</f>
        <v>0</v>
      </c>
      <c r="L7513" s="12" t="n">
        <f aca="false">IF(J7513&gt;F7513,J7513-F7513,0)</f>
        <v>0</v>
      </c>
      <c r="M7513" s="12" t="n">
        <f aca="false">IF(J7513&gt;=G7513,G7513,J7513)</f>
        <v>0</v>
      </c>
      <c r="N7513" s="12" t="n">
        <f aca="false">IF(J7513&gt;G7513,J7513-G7513,0)</f>
        <v>0</v>
      </c>
      <c r="O7513" s="12" t="n">
        <f aca="false">IF(J7513&gt;=H7513,H7513,J7513)</f>
        <v>0</v>
      </c>
      <c r="P7513" s="12" t="n">
        <f aca="false">IF(J7513&gt;H7513,J7513-H7513,0)</f>
        <v>0</v>
      </c>
    </row>
    <row r="7514" customFormat="false" ht="15" hidden="false" customHeight="false" outlineLevel="0" collapsed="false">
      <c r="A7514" s="28" t="n">
        <v>43048.8749999818</v>
      </c>
      <c r="B7514" s="0" t="n">
        <f aca="false">MONTH(A7514)</f>
        <v>11</v>
      </c>
      <c r="C7514" s="12" t="n">
        <v>0.456333333333333</v>
      </c>
      <c r="D7514" s="0" t="n">
        <v>1.369</v>
      </c>
      <c r="E7514" s="0" t="n">
        <v>0.4301</v>
      </c>
      <c r="F7514" s="12" t="n">
        <f aca="false">IF($F$3&gt;0,C7514*($F$3/$C$3),C7514)</f>
        <v>1.40655848735269</v>
      </c>
      <c r="G7514" s="12" t="n">
        <f aca="false">IF($F$3&gt;0,D7514*($F$3/$D$3),D7514)</f>
        <v>1.40655848735269</v>
      </c>
      <c r="H7514" s="12" t="n">
        <f aca="false">IF($F$3&gt;0,E7514*($F$3/$E$3),E7514)</f>
        <v>0.678990478030766</v>
      </c>
      <c r="J7514" s="12" t="n">
        <f aca="false">Sheet2!J7511</f>
        <v>0</v>
      </c>
      <c r="K7514" s="12" t="n">
        <f aca="false">IF(J7514&gt;=F7514,F7514,J7514)</f>
        <v>0</v>
      </c>
      <c r="L7514" s="12" t="n">
        <f aca="false">IF(J7514&gt;F7514,J7514-F7514,0)</f>
        <v>0</v>
      </c>
      <c r="M7514" s="12" t="n">
        <f aca="false">IF(J7514&gt;=G7514,G7514,J7514)</f>
        <v>0</v>
      </c>
      <c r="N7514" s="12" t="n">
        <f aca="false">IF(J7514&gt;G7514,J7514-G7514,0)</f>
        <v>0</v>
      </c>
      <c r="O7514" s="12" t="n">
        <f aca="false">IF(J7514&gt;=H7514,H7514,J7514)</f>
        <v>0</v>
      </c>
      <c r="P7514" s="12" t="n">
        <f aca="false">IF(J7514&gt;H7514,J7514-H7514,0)</f>
        <v>0</v>
      </c>
    </row>
    <row r="7515" customFormat="false" ht="15" hidden="false" customHeight="false" outlineLevel="0" collapsed="false">
      <c r="A7515" s="28" t="n">
        <v>43048.9166666485</v>
      </c>
      <c r="B7515" s="0" t="n">
        <f aca="false">MONTH(A7515)</f>
        <v>11</v>
      </c>
      <c r="C7515" s="12" t="n">
        <v>0.171666666666667</v>
      </c>
      <c r="D7515" s="0" t="n">
        <v>0.515</v>
      </c>
      <c r="E7515" s="0" t="n">
        <v>0.3825</v>
      </c>
      <c r="F7515" s="12" t="n">
        <f aca="false">IF($F$3&gt;0,C7515*($F$3/$C$3),C7515)</f>
        <v>0.52912901459944</v>
      </c>
      <c r="G7515" s="12" t="n">
        <f aca="false">IF($F$3&gt;0,D7515*($F$3/$D$3),D7515)</f>
        <v>0.52912901459944</v>
      </c>
      <c r="H7515" s="12" t="n">
        <f aca="false">IF($F$3&gt;0,E7515*($F$3/$E$3),E7515)</f>
        <v>0.603845286786254</v>
      </c>
      <c r="J7515" s="12" t="n">
        <f aca="false">Sheet2!J7512</f>
        <v>0</v>
      </c>
      <c r="K7515" s="12" t="n">
        <f aca="false">IF(J7515&gt;=F7515,F7515,J7515)</f>
        <v>0</v>
      </c>
      <c r="L7515" s="12" t="n">
        <f aca="false">IF(J7515&gt;F7515,J7515-F7515,0)</f>
        <v>0</v>
      </c>
      <c r="M7515" s="12" t="n">
        <f aca="false">IF(J7515&gt;=G7515,G7515,J7515)</f>
        <v>0</v>
      </c>
      <c r="N7515" s="12" t="n">
        <f aca="false">IF(J7515&gt;G7515,J7515-G7515,0)</f>
        <v>0</v>
      </c>
      <c r="O7515" s="12" t="n">
        <f aca="false">IF(J7515&gt;=H7515,H7515,J7515)</f>
        <v>0</v>
      </c>
      <c r="P7515" s="12" t="n">
        <f aca="false">IF(J7515&gt;H7515,J7515-H7515,0)</f>
        <v>0</v>
      </c>
    </row>
    <row r="7516" customFormat="false" ht="15" hidden="false" customHeight="false" outlineLevel="0" collapsed="false">
      <c r="A7516" s="28" t="n">
        <v>43048.9583333151</v>
      </c>
      <c r="B7516" s="0" t="n">
        <f aca="false">MONTH(A7516)</f>
        <v>11</v>
      </c>
      <c r="C7516" s="12" t="n">
        <v>0.183666666666667</v>
      </c>
      <c r="D7516" s="0" t="n">
        <v>0.551</v>
      </c>
      <c r="E7516" s="0" t="n">
        <v>0.2771</v>
      </c>
      <c r="F7516" s="12" t="n">
        <f aca="false">IF($F$3&gt;0,C7516*($F$3/$C$3),C7516)</f>
        <v>0.566116673872411</v>
      </c>
      <c r="G7516" s="12" t="n">
        <f aca="false">IF($F$3&gt;0,D7516*($F$3/$D$3),D7516)</f>
        <v>0.566116673872411</v>
      </c>
      <c r="H7516" s="12" t="n">
        <f aca="false">IF($F$3&gt;0,E7516*($F$3/$E$3),E7516)</f>
        <v>0.437452363316264</v>
      </c>
      <c r="J7516" s="12" t="n">
        <f aca="false">Sheet2!J7513</f>
        <v>0</v>
      </c>
      <c r="K7516" s="12" t="n">
        <f aca="false">IF(J7516&gt;=F7516,F7516,J7516)</f>
        <v>0</v>
      </c>
      <c r="L7516" s="12" t="n">
        <f aca="false">IF(J7516&gt;F7516,J7516-F7516,0)</f>
        <v>0</v>
      </c>
      <c r="M7516" s="12" t="n">
        <f aca="false">IF(J7516&gt;=G7516,G7516,J7516)</f>
        <v>0</v>
      </c>
      <c r="N7516" s="12" t="n">
        <f aca="false">IF(J7516&gt;G7516,J7516-G7516,0)</f>
        <v>0</v>
      </c>
      <c r="O7516" s="12" t="n">
        <f aca="false">IF(J7516&gt;=H7516,H7516,J7516)</f>
        <v>0</v>
      </c>
      <c r="P7516" s="12" t="n">
        <f aca="false">IF(J7516&gt;H7516,J7516-H7516,0)</f>
        <v>0</v>
      </c>
    </row>
    <row r="7517" customFormat="false" ht="15" hidden="false" customHeight="false" outlineLevel="0" collapsed="false">
      <c r="A7517" s="28" t="n">
        <v>43048.9999999818</v>
      </c>
      <c r="B7517" s="0" t="n">
        <f aca="false">MONTH(A7517)</f>
        <v>11</v>
      </c>
      <c r="C7517" s="12" t="n">
        <v>0.062</v>
      </c>
      <c r="D7517" s="0" t="n">
        <v>0.186</v>
      </c>
      <c r="E7517" s="0" t="n">
        <v>0.2465</v>
      </c>
      <c r="F7517" s="12" t="n">
        <f aca="false">IF($F$3&gt;0,C7517*($F$3/$C$3),C7517)</f>
        <v>0.191102906243681</v>
      </c>
      <c r="G7517" s="12" t="n">
        <f aca="false">IF($F$3&gt;0,D7517*($F$3/$D$3),D7517)</f>
        <v>0.191102906243681</v>
      </c>
      <c r="H7517" s="12" t="n">
        <f aca="false">IF($F$3&gt;0,E7517*($F$3/$E$3),E7517)</f>
        <v>0.389144740373364</v>
      </c>
      <c r="J7517" s="12" t="n">
        <f aca="false">Sheet2!J7514</f>
        <v>0</v>
      </c>
      <c r="K7517" s="12" t="n">
        <f aca="false">IF(J7517&gt;=F7517,F7517,J7517)</f>
        <v>0</v>
      </c>
      <c r="L7517" s="12" t="n">
        <f aca="false">IF(J7517&gt;F7517,J7517-F7517,0)</f>
        <v>0</v>
      </c>
      <c r="M7517" s="12" t="n">
        <f aca="false">IF(J7517&gt;=G7517,G7517,J7517)</f>
        <v>0</v>
      </c>
      <c r="N7517" s="12" t="n">
        <f aca="false">IF(J7517&gt;G7517,J7517-G7517,0)</f>
        <v>0</v>
      </c>
      <c r="O7517" s="12" t="n">
        <f aca="false">IF(J7517&gt;=H7517,H7517,J7517)</f>
        <v>0</v>
      </c>
      <c r="P7517" s="12" t="n">
        <f aca="false">IF(J7517&gt;H7517,J7517-H7517,0)</f>
        <v>0</v>
      </c>
    </row>
    <row r="7518" customFormat="false" ht="15" hidden="false" customHeight="false" outlineLevel="0" collapsed="false">
      <c r="A7518" s="28" t="n">
        <v>43049.0416666484</v>
      </c>
      <c r="B7518" s="0" t="n">
        <f aca="false">MONTH(A7518)</f>
        <v>11</v>
      </c>
      <c r="C7518" s="12" t="n">
        <v>0.181666666666667</v>
      </c>
      <c r="D7518" s="0" t="n">
        <v>0.545</v>
      </c>
      <c r="E7518" s="0" t="n">
        <v>1.7204</v>
      </c>
      <c r="F7518" s="12" t="n">
        <f aca="false">IF($F$3&gt;0,C7518*($F$3/$C$3),C7518)</f>
        <v>0.559952063993582</v>
      </c>
      <c r="G7518" s="12" t="n">
        <f aca="false">IF($F$3&gt;0,D7518*($F$3/$D$3),D7518)</f>
        <v>0.559952063993583</v>
      </c>
      <c r="H7518" s="12" t="n">
        <f aca="false">IF($F$3&gt;0,E7518*($F$3/$E$3),E7518)</f>
        <v>2.71596191212306</v>
      </c>
      <c r="J7518" s="12" t="n">
        <f aca="false">Sheet2!J7515</f>
        <v>0</v>
      </c>
      <c r="K7518" s="12" t="n">
        <f aca="false">IF(J7518&gt;=F7518,F7518,J7518)</f>
        <v>0</v>
      </c>
      <c r="L7518" s="12" t="n">
        <f aca="false">IF(J7518&gt;F7518,J7518-F7518,0)</f>
        <v>0</v>
      </c>
      <c r="M7518" s="12" t="n">
        <f aca="false">IF(J7518&gt;=G7518,G7518,J7518)</f>
        <v>0</v>
      </c>
      <c r="N7518" s="12" t="n">
        <f aca="false">IF(J7518&gt;G7518,J7518-G7518,0)</f>
        <v>0</v>
      </c>
      <c r="O7518" s="12" t="n">
        <f aca="false">IF(J7518&gt;=H7518,H7518,J7518)</f>
        <v>0</v>
      </c>
      <c r="P7518" s="12" t="n">
        <f aca="false">IF(J7518&gt;H7518,J7518-H7518,0)</f>
        <v>0</v>
      </c>
    </row>
    <row r="7519" customFormat="false" ht="15" hidden="false" customHeight="false" outlineLevel="0" collapsed="false">
      <c r="A7519" s="28" t="n">
        <v>43049.0833333151</v>
      </c>
      <c r="B7519" s="0" t="n">
        <f aca="false">MONTH(A7519)</f>
        <v>11</v>
      </c>
      <c r="C7519" s="12" t="n">
        <v>0.234333333333333</v>
      </c>
      <c r="D7519" s="0" t="n">
        <v>0.703</v>
      </c>
      <c r="E7519" s="0" t="n">
        <v>1.5181</v>
      </c>
      <c r="F7519" s="12" t="n">
        <f aca="false">IF($F$3&gt;0,C7519*($F$3/$C$3),C7519)</f>
        <v>0.722286790802731</v>
      </c>
      <c r="G7519" s="12" t="n">
        <f aca="false">IF($F$3&gt;0,D7519*($F$3/$D$3),D7519)</f>
        <v>0.722286790802731</v>
      </c>
      <c r="H7519" s="12" t="n">
        <f aca="false">IF($F$3&gt;0,E7519*($F$3/$E$3),E7519)</f>
        <v>2.39659484933389</v>
      </c>
      <c r="J7519" s="12" t="n">
        <f aca="false">Sheet2!J7516</f>
        <v>0</v>
      </c>
      <c r="K7519" s="12" t="n">
        <f aca="false">IF(J7519&gt;=F7519,F7519,J7519)</f>
        <v>0</v>
      </c>
      <c r="L7519" s="12" t="n">
        <f aca="false">IF(J7519&gt;F7519,J7519-F7519,0)</f>
        <v>0</v>
      </c>
      <c r="M7519" s="12" t="n">
        <f aca="false">IF(J7519&gt;=G7519,G7519,J7519)</f>
        <v>0</v>
      </c>
      <c r="N7519" s="12" t="n">
        <f aca="false">IF(J7519&gt;G7519,J7519-G7519,0)</f>
        <v>0</v>
      </c>
      <c r="O7519" s="12" t="n">
        <f aca="false">IF(J7519&gt;=H7519,H7519,J7519)</f>
        <v>0</v>
      </c>
      <c r="P7519" s="12" t="n">
        <f aca="false">IF(J7519&gt;H7519,J7519-H7519,0)</f>
        <v>0</v>
      </c>
    </row>
    <row r="7520" customFormat="false" ht="15" hidden="false" customHeight="false" outlineLevel="0" collapsed="false">
      <c r="A7520" s="28" t="n">
        <v>43049.1249999818</v>
      </c>
      <c r="B7520" s="0" t="n">
        <f aca="false">MONTH(A7520)</f>
        <v>11</v>
      </c>
      <c r="C7520" s="12" t="n">
        <v>0.0623333333333333</v>
      </c>
      <c r="D7520" s="0" t="n">
        <v>0.187</v>
      </c>
      <c r="E7520" s="0" t="n">
        <v>0.2533</v>
      </c>
      <c r="F7520" s="12" t="n">
        <f aca="false">IF($F$3&gt;0,C7520*($F$3/$C$3),C7520)</f>
        <v>0.192130341223486</v>
      </c>
      <c r="G7520" s="12" t="n">
        <f aca="false">IF($F$3&gt;0,D7520*($F$3/$D$3),D7520)</f>
        <v>0.192130341223486</v>
      </c>
      <c r="H7520" s="12" t="n">
        <f aca="false">IF($F$3&gt;0,E7520*($F$3/$E$3),E7520)</f>
        <v>0.399879767694008</v>
      </c>
      <c r="J7520" s="12" t="n">
        <f aca="false">Sheet2!J7517</f>
        <v>0</v>
      </c>
      <c r="K7520" s="12" t="n">
        <f aca="false">IF(J7520&gt;=F7520,F7520,J7520)</f>
        <v>0</v>
      </c>
      <c r="L7520" s="12" t="n">
        <f aca="false">IF(J7520&gt;F7520,J7520-F7520,0)</f>
        <v>0</v>
      </c>
      <c r="M7520" s="12" t="n">
        <f aca="false">IF(J7520&gt;=G7520,G7520,J7520)</f>
        <v>0</v>
      </c>
      <c r="N7520" s="12" t="n">
        <f aca="false">IF(J7520&gt;G7520,J7520-G7520,0)</f>
        <v>0</v>
      </c>
      <c r="O7520" s="12" t="n">
        <f aca="false">IF(J7520&gt;=H7520,H7520,J7520)</f>
        <v>0</v>
      </c>
      <c r="P7520" s="12" t="n">
        <f aca="false">IF(J7520&gt;H7520,J7520-H7520,0)</f>
        <v>0</v>
      </c>
    </row>
    <row r="7521" customFormat="false" ht="15" hidden="false" customHeight="false" outlineLevel="0" collapsed="false">
      <c r="A7521" s="28" t="n">
        <v>43049.1666666484</v>
      </c>
      <c r="B7521" s="0" t="n">
        <f aca="false">MONTH(A7521)</f>
        <v>11</v>
      </c>
      <c r="C7521" s="12" t="n">
        <v>0.411333333333333</v>
      </c>
      <c r="D7521" s="0" t="n">
        <v>1.234</v>
      </c>
      <c r="E7521" s="0" t="n">
        <v>0.2176</v>
      </c>
      <c r="F7521" s="12" t="n">
        <f aca="false">IF($F$3&gt;0,C7521*($F$3/$C$3),C7521)</f>
        <v>1.26785476507905</v>
      </c>
      <c r="G7521" s="12" t="n">
        <f aca="false">IF($F$3&gt;0,D7521*($F$3/$D$3),D7521)</f>
        <v>1.26785476507905</v>
      </c>
      <c r="H7521" s="12" t="n">
        <f aca="false">IF($F$3&gt;0,E7521*($F$3/$E$3),E7521)</f>
        <v>0.343520874260624</v>
      </c>
      <c r="J7521" s="12" t="n">
        <f aca="false">Sheet2!J7518</f>
        <v>0</v>
      </c>
      <c r="K7521" s="12" t="n">
        <f aca="false">IF(J7521&gt;=F7521,F7521,J7521)</f>
        <v>0</v>
      </c>
      <c r="L7521" s="12" t="n">
        <f aca="false">IF(J7521&gt;F7521,J7521-F7521,0)</f>
        <v>0</v>
      </c>
      <c r="M7521" s="12" t="n">
        <f aca="false">IF(J7521&gt;=G7521,G7521,J7521)</f>
        <v>0</v>
      </c>
      <c r="N7521" s="12" t="n">
        <f aca="false">IF(J7521&gt;G7521,J7521-G7521,0)</f>
        <v>0</v>
      </c>
      <c r="O7521" s="12" t="n">
        <f aca="false">IF(J7521&gt;=H7521,H7521,J7521)</f>
        <v>0</v>
      </c>
      <c r="P7521" s="12" t="n">
        <f aca="false">IF(J7521&gt;H7521,J7521-H7521,0)</f>
        <v>0</v>
      </c>
    </row>
    <row r="7522" customFormat="false" ht="15" hidden="false" customHeight="false" outlineLevel="0" collapsed="false">
      <c r="A7522" s="28" t="n">
        <v>43049.2083333151</v>
      </c>
      <c r="B7522" s="0" t="n">
        <f aca="false">MONTH(A7522)</f>
        <v>11</v>
      </c>
      <c r="C7522" s="12" t="n">
        <v>0.170333333333333</v>
      </c>
      <c r="D7522" s="0" t="n">
        <v>0.511</v>
      </c>
      <c r="E7522" s="0" t="n">
        <v>0.1768</v>
      </c>
      <c r="F7522" s="12" t="n">
        <f aca="false">IF($F$3&gt;0,C7522*($F$3/$C$3),C7522)</f>
        <v>0.525019274680221</v>
      </c>
      <c r="G7522" s="12" t="n">
        <f aca="false">IF($F$3&gt;0,D7522*($F$3/$D$3),D7522)</f>
        <v>0.525019274680221</v>
      </c>
      <c r="H7522" s="12" t="n">
        <f aca="false">IF($F$3&gt;0,E7522*($F$3/$E$3),E7522)</f>
        <v>0.279110710336757</v>
      </c>
      <c r="J7522" s="12" t="n">
        <f aca="false">Sheet2!J7519</f>
        <v>0</v>
      </c>
      <c r="K7522" s="12" t="n">
        <f aca="false">IF(J7522&gt;=F7522,F7522,J7522)</f>
        <v>0</v>
      </c>
      <c r="L7522" s="12" t="n">
        <f aca="false">IF(J7522&gt;F7522,J7522-F7522,0)</f>
        <v>0</v>
      </c>
      <c r="M7522" s="12" t="n">
        <f aca="false">IF(J7522&gt;=G7522,G7522,J7522)</f>
        <v>0</v>
      </c>
      <c r="N7522" s="12" t="n">
        <f aca="false">IF(J7522&gt;G7522,J7522-G7522,0)</f>
        <v>0</v>
      </c>
      <c r="O7522" s="12" t="n">
        <f aca="false">IF(J7522&gt;=H7522,H7522,J7522)</f>
        <v>0</v>
      </c>
      <c r="P7522" s="12" t="n">
        <f aca="false">IF(J7522&gt;H7522,J7522-H7522,0)</f>
        <v>0</v>
      </c>
    </row>
    <row r="7523" customFormat="false" ht="15" hidden="false" customHeight="false" outlineLevel="0" collapsed="false">
      <c r="A7523" s="28" t="n">
        <v>43049.2499999818</v>
      </c>
      <c r="B7523" s="0" t="n">
        <f aca="false">MONTH(A7523)</f>
        <v>11</v>
      </c>
      <c r="C7523" s="12" t="n">
        <v>0.517333333333333</v>
      </c>
      <c r="D7523" s="0" t="n">
        <v>1.552</v>
      </c>
      <c r="E7523" s="0" t="n">
        <v>0.6154</v>
      </c>
      <c r="F7523" s="12" t="n">
        <f aca="false">IF($F$3&gt;0,C7523*($F$3/$C$3),C7523)</f>
        <v>1.59457908865695</v>
      </c>
      <c r="G7523" s="12" t="n">
        <f aca="false">IF($F$3&gt;0,D7523*($F$3/$D$3),D7523)</f>
        <v>1.59457908865695</v>
      </c>
      <c r="H7523" s="12" t="n">
        <f aca="false">IF($F$3&gt;0,E7523*($F$3/$E$3),E7523)</f>
        <v>0.971519972518328</v>
      </c>
      <c r="J7523" s="12" t="n">
        <f aca="false">Sheet2!J7520</f>
        <v>0</v>
      </c>
      <c r="K7523" s="12" t="n">
        <f aca="false">IF(J7523&gt;=F7523,F7523,J7523)</f>
        <v>0</v>
      </c>
      <c r="L7523" s="12" t="n">
        <f aca="false">IF(J7523&gt;F7523,J7523-F7523,0)</f>
        <v>0</v>
      </c>
      <c r="M7523" s="12" t="n">
        <f aca="false">IF(J7523&gt;=G7523,G7523,J7523)</f>
        <v>0</v>
      </c>
      <c r="N7523" s="12" t="n">
        <f aca="false">IF(J7523&gt;G7523,J7523-G7523,0)</f>
        <v>0</v>
      </c>
      <c r="O7523" s="12" t="n">
        <f aca="false">IF(J7523&gt;=H7523,H7523,J7523)</f>
        <v>0</v>
      </c>
      <c r="P7523" s="12" t="n">
        <f aca="false">IF(J7523&gt;H7523,J7523-H7523,0)</f>
        <v>0</v>
      </c>
    </row>
    <row r="7524" customFormat="false" ht="15" hidden="false" customHeight="false" outlineLevel="0" collapsed="false">
      <c r="A7524" s="28" t="n">
        <v>43049.2916666484</v>
      </c>
      <c r="B7524" s="0" t="n">
        <f aca="false">MONTH(A7524)</f>
        <v>11</v>
      </c>
      <c r="C7524" s="12" t="n">
        <v>0.515666666666667</v>
      </c>
      <c r="D7524" s="0" t="n">
        <v>1.547</v>
      </c>
      <c r="E7524" s="0" t="n">
        <v>0.3791</v>
      </c>
      <c r="F7524" s="12" t="n">
        <f aca="false">IF($F$3&gt;0,C7524*($F$3/$C$3),C7524)</f>
        <v>1.58944191375793</v>
      </c>
      <c r="G7524" s="12" t="n">
        <f aca="false">IF($F$3&gt;0,D7524*($F$3/$D$3),D7524)</f>
        <v>1.58944191375793</v>
      </c>
      <c r="H7524" s="12" t="n">
        <f aca="false">IF($F$3&gt;0,E7524*($F$3/$E$3),E7524)</f>
        <v>0.598477773125932</v>
      </c>
      <c r="J7524" s="12" t="n">
        <f aca="false">Sheet2!J7521</f>
        <v>0</v>
      </c>
      <c r="K7524" s="12" t="n">
        <f aca="false">IF(J7524&gt;=F7524,F7524,J7524)</f>
        <v>0</v>
      </c>
      <c r="L7524" s="12" t="n">
        <f aca="false">IF(J7524&gt;F7524,J7524-F7524,0)</f>
        <v>0</v>
      </c>
      <c r="M7524" s="12" t="n">
        <f aca="false">IF(J7524&gt;=G7524,G7524,J7524)</f>
        <v>0</v>
      </c>
      <c r="N7524" s="12" t="n">
        <f aca="false">IF(J7524&gt;G7524,J7524-G7524,0)</f>
        <v>0</v>
      </c>
      <c r="O7524" s="12" t="n">
        <f aca="false">IF(J7524&gt;=H7524,H7524,J7524)</f>
        <v>0</v>
      </c>
      <c r="P7524" s="12" t="n">
        <f aca="false">IF(J7524&gt;H7524,J7524-H7524,0)</f>
        <v>0</v>
      </c>
    </row>
    <row r="7525" customFormat="false" ht="15" hidden="false" customHeight="false" outlineLevel="0" collapsed="false">
      <c r="A7525" s="28" t="n">
        <v>43049.3333333151</v>
      </c>
      <c r="B7525" s="0" t="n">
        <f aca="false">MONTH(A7525)</f>
        <v>11</v>
      </c>
      <c r="C7525" s="12" t="n">
        <v>0.612666666666667</v>
      </c>
      <c r="D7525" s="0" t="n">
        <v>1.838</v>
      </c>
      <c r="E7525" s="0" t="n">
        <v>1.0217</v>
      </c>
      <c r="F7525" s="12" t="n">
        <f aca="false">IF($F$3&gt;0,C7525*($F$3/$C$3),C7525)</f>
        <v>1.88842549288111</v>
      </c>
      <c r="G7525" s="12" t="n">
        <f aca="false">IF($F$3&gt;0,D7525*($F$3/$D$3),D7525)</f>
        <v>1.88842549288111</v>
      </c>
      <c r="H7525" s="12" t="n">
        <f aca="false">IF($F$3&gt;0,E7525*($F$3/$E$3),E7525)</f>
        <v>1.61293785492684</v>
      </c>
      <c r="J7525" s="12" t="n">
        <f aca="false">Sheet2!J7522</f>
        <v>6.10097977005172E-005</v>
      </c>
      <c r="K7525" s="12" t="n">
        <f aca="false">IF(J7525&gt;=F7525,F7525,J7525)</f>
        <v>6.10097977005172E-005</v>
      </c>
      <c r="L7525" s="12" t="n">
        <f aca="false">IF(J7525&gt;F7525,J7525-F7525,0)</f>
        <v>0</v>
      </c>
      <c r="M7525" s="12" t="n">
        <f aca="false">IF(J7525&gt;=G7525,G7525,J7525)</f>
        <v>6.10097977005172E-005</v>
      </c>
      <c r="N7525" s="12" t="n">
        <f aca="false">IF(J7525&gt;G7525,J7525-G7525,0)</f>
        <v>0</v>
      </c>
      <c r="O7525" s="12" t="n">
        <f aca="false">IF(J7525&gt;=H7525,H7525,J7525)</f>
        <v>6.10097977005172E-005</v>
      </c>
      <c r="P7525" s="12" t="n">
        <f aca="false">IF(J7525&gt;H7525,J7525-H7525,0)</f>
        <v>0</v>
      </c>
    </row>
    <row r="7526" customFormat="false" ht="15" hidden="false" customHeight="false" outlineLevel="0" collapsed="false">
      <c r="A7526" s="28" t="n">
        <v>43049.3749999818</v>
      </c>
      <c r="B7526" s="0" t="n">
        <f aca="false">MONTH(A7526)</f>
        <v>11</v>
      </c>
      <c r="C7526" s="12" t="n">
        <v>0.606333333333333</v>
      </c>
      <c r="D7526" s="0" t="n">
        <v>1.819</v>
      </c>
      <c r="E7526" s="0" t="n">
        <v>0.8245</v>
      </c>
      <c r="F7526" s="12" t="n">
        <f aca="false">IF($F$3&gt;0,C7526*($F$3/$C$3),C7526)</f>
        <v>1.86890422826482</v>
      </c>
      <c r="G7526" s="12" t="n">
        <f aca="false">IF($F$3&gt;0,D7526*($F$3/$D$3),D7526)</f>
        <v>1.86890422826482</v>
      </c>
      <c r="H7526" s="12" t="n">
        <f aca="false">IF($F$3&gt;0,E7526*($F$3/$E$3),E7526)</f>
        <v>1.30162206262815</v>
      </c>
      <c r="J7526" s="12" t="n">
        <f aca="false">Sheet2!J7523</f>
        <v>0.132352330106934</v>
      </c>
      <c r="K7526" s="12" t="n">
        <f aca="false">IF(J7526&gt;=F7526,F7526,J7526)</f>
        <v>0.132352330106934</v>
      </c>
      <c r="L7526" s="12" t="n">
        <f aca="false">IF(J7526&gt;F7526,J7526-F7526,0)</f>
        <v>0</v>
      </c>
      <c r="M7526" s="12" t="n">
        <f aca="false">IF(J7526&gt;=G7526,G7526,J7526)</f>
        <v>0.132352330106934</v>
      </c>
      <c r="N7526" s="12" t="n">
        <f aca="false">IF(J7526&gt;G7526,J7526-G7526,0)</f>
        <v>0</v>
      </c>
      <c r="O7526" s="12" t="n">
        <f aca="false">IF(J7526&gt;=H7526,H7526,J7526)</f>
        <v>0.132352330106934</v>
      </c>
      <c r="P7526" s="12" t="n">
        <f aca="false">IF(J7526&gt;H7526,J7526-H7526,0)</f>
        <v>0</v>
      </c>
    </row>
    <row r="7527" customFormat="false" ht="15" hidden="false" customHeight="false" outlineLevel="0" collapsed="false">
      <c r="A7527" s="28" t="n">
        <v>43049.4166666484</v>
      </c>
      <c r="B7527" s="0" t="n">
        <f aca="false">MONTH(A7527)</f>
        <v>11</v>
      </c>
      <c r="C7527" s="12" t="n">
        <v>0.737666666666667</v>
      </c>
      <c r="D7527" s="0" t="n">
        <v>2.213</v>
      </c>
      <c r="E7527" s="0" t="n">
        <v>0.4012</v>
      </c>
      <c r="F7527" s="12" t="n">
        <f aca="false">IF($F$3&gt;0,C7527*($F$3/$C$3),C7527)</f>
        <v>2.27371361030789</v>
      </c>
      <c r="G7527" s="12" t="n">
        <f aca="false">IF($F$3&gt;0,D7527*($F$3/$D$3),D7527)</f>
        <v>2.27371361030789</v>
      </c>
      <c r="H7527" s="12" t="n">
        <f aca="false">IF($F$3&gt;0,E7527*($F$3/$E$3),E7527)</f>
        <v>0.633366611918026</v>
      </c>
      <c r="J7527" s="12" t="n">
        <f aca="false">Sheet2!J7524</f>
        <v>0.631773149530958</v>
      </c>
      <c r="K7527" s="12" t="n">
        <f aca="false">IF(J7527&gt;=F7527,F7527,J7527)</f>
        <v>0.631773149530958</v>
      </c>
      <c r="L7527" s="12" t="n">
        <f aca="false">IF(J7527&gt;F7527,J7527-F7527,0)</f>
        <v>0</v>
      </c>
      <c r="M7527" s="12" t="n">
        <f aca="false">IF(J7527&gt;=G7527,G7527,J7527)</f>
        <v>0.631773149530958</v>
      </c>
      <c r="N7527" s="12" t="n">
        <f aca="false">IF(J7527&gt;G7527,J7527-G7527,0)</f>
        <v>0</v>
      </c>
      <c r="O7527" s="12" t="n">
        <f aca="false">IF(J7527&gt;=H7527,H7527,J7527)</f>
        <v>0.631773149530958</v>
      </c>
      <c r="P7527" s="12" t="n">
        <f aca="false">IF(J7527&gt;H7527,J7527-H7527,0)</f>
        <v>0</v>
      </c>
    </row>
    <row r="7528" customFormat="false" ht="15" hidden="false" customHeight="false" outlineLevel="0" collapsed="false">
      <c r="A7528" s="28" t="n">
        <v>43049.4583333151</v>
      </c>
      <c r="B7528" s="0" t="n">
        <f aca="false">MONTH(A7528)</f>
        <v>11</v>
      </c>
      <c r="C7528" s="12" t="n">
        <v>0.868666666666667</v>
      </c>
      <c r="D7528" s="0" t="n">
        <v>2.606</v>
      </c>
      <c r="E7528" s="0" t="n">
        <v>0.2873</v>
      </c>
      <c r="F7528" s="12" t="n">
        <f aca="false">IF($F$3&gt;0,C7528*($F$3/$C$3),C7528)</f>
        <v>2.67749555737115</v>
      </c>
      <c r="G7528" s="12" t="n">
        <f aca="false">IF($F$3&gt;0,D7528*($F$3/$D$3),D7528)</f>
        <v>2.67749555737115</v>
      </c>
      <c r="H7528" s="12" t="n">
        <f aca="false">IF($F$3&gt;0,E7528*($F$3/$E$3),E7528)</f>
        <v>0.453554904297231</v>
      </c>
      <c r="J7528" s="12" t="n">
        <f aca="false">Sheet2!J7525</f>
        <v>1.15375302985342</v>
      </c>
      <c r="K7528" s="12" t="n">
        <f aca="false">IF(J7528&gt;=F7528,F7528,J7528)</f>
        <v>1.15375302985342</v>
      </c>
      <c r="L7528" s="12" t="n">
        <f aca="false">IF(J7528&gt;F7528,J7528-F7528,0)</f>
        <v>0</v>
      </c>
      <c r="M7528" s="12" t="n">
        <f aca="false">IF(J7528&gt;=G7528,G7528,J7528)</f>
        <v>1.15375302985342</v>
      </c>
      <c r="N7528" s="12" t="n">
        <f aca="false">IF(J7528&gt;G7528,J7528-G7528,0)</f>
        <v>0</v>
      </c>
      <c r="O7528" s="12" t="n">
        <f aca="false">IF(J7528&gt;=H7528,H7528,J7528)</f>
        <v>0.453554904297231</v>
      </c>
      <c r="P7528" s="12" t="n">
        <f aca="false">IF(J7528&gt;H7528,J7528-H7528,0)</f>
        <v>0.700198125556189</v>
      </c>
    </row>
    <row r="7529" customFormat="false" ht="15" hidden="false" customHeight="false" outlineLevel="0" collapsed="false">
      <c r="A7529" s="28" t="n">
        <v>43049.4999999818</v>
      </c>
      <c r="B7529" s="0" t="n">
        <f aca="false">MONTH(A7529)</f>
        <v>11</v>
      </c>
      <c r="C7529" s="12" t="n">
        <v>0.244</v>
      </c>
      <c r="D7529" s="0" t="n">
        <v>0.732</v>
      </c>
      <c r="E7529" s="0" t="n">
        <v>0.2482</v>
      </c>
      <c r="F7529" s="12" t="n">
        <f aca="false">IF($F$3&gt;0,C7529*($F$3/$C$3),C7529)</f>
        <v>0.752082405217068</v>
      </c>
      <c r="G7529" s="12" t="n">
        <f aca="false">IF($F$3&gt;0,D7529*($F$3/$D$3),D7529)</f>
        <v>0.752082405217069</v>
      </c>
      <c r="H7529" s="12" t="n">
        <f aca="false">IF($F$3&gt;0,E7529*($F$3/$E$3),E7529)</f>
        <v>0.391828497203525</v>
      </c>
      <c r="J7529" s="12" t="n">
        <f aca="false">Sheet2!J7526</f>
        <v>1.21244003261427</v>
      </c>
      <c r="K7529" s="12" t="n">
        <f aca="false">IF(J7529&gt;=F7529,F7529,J7529)</f>
        <v>0.752082405217068</v>
      </c>
      <c r="L7529" s="12" t="n">
        <f aca="false">IF(J7529&gt;F7529,J7529-F7529,0)</f>
        <v>0.460357627397202</v>
      </c>
      <c r="M7529" s="12" t="n">
        <f aca="false">IF(J7529&gt;=G7529,G7529,J7529)</f>
        <v>0.752082405217069</v>
      </c>
      <c r="N7529" s="12" t="n">
        <f aca="false">IF(J7529&gt;G7529,J7529-G7529,0)</f>
        <v>0.460357627397202</v>
      </c>
      <c r="O7529" s="12" t="n">
        <f aca="false">IF(J7529&gt;=H7529,H7529,J7529)</f>
        <v>0.391828497203525</v>
      </c>
      <c r="P7529" s="12" t="n">
        <f aca="false">IF(J7529&gt;H7529,J7529-H7529,0)</f>
        <v>0.820611535410746</v>
      </c>
    </row>
    <row r="7530" customFormat="false" ht="15" hidden="false" customHeight="false" outlineLevel="0" collapsed="false">
      <c r="A7530" s="28" t="n">
        <v>43049.5416666484</v>
      </c>
      <c r="B7530" s="0" t="n">
        <f aca="false">MONTH(A7530)</f>
        <v>11</v>
      </c>
      <c r="C7530" s="12" t="n">
        <v>0.708</v>
      </c>
      <c r="D7530" s="0" t="n">
        <v>2.124</v>
      </c>
      <c r="E7530" s="0" t="n">
        <v>0.9792</v>
      </c>
      <c r="F7530" s="12" t="n">
        <f aca="false">IF($F$3&gt;0,C7530*($F$3/$C$3),C7530)</f>
        <v>2.18227189710526</v>
      </c>
      <c r="G7530" s="12" t="n">
        <f aca="false">IF($F$3&gt;0,D7530*($F$3/$D$3),D7530)</f>
        <v>2.18227189710526</v>
      </c>
      <c r="H7530" s="12" t="n">
        <f aca="false">IF($F$3&gt;0,E7530*($F$3/$E$3),E7530)</f>
        <v>1.54584393417281</v>
      </c>
      <c r="J7530" s="12" t="n">
        <f aca="false">Sheet2!J7527</f>
        <v>1.18003079228365</v>
      </c>
      <c r="K7530" s="12" t="n">
        <f aca="false">IF(J7530&gt;=F7530,F7530,J7530)</f>
        <v>1.18003079228365</v>
      </c>
      <c r="L7530" s="12" t="n">
        <f aca="false">IF(J7530&gt;F7530,J7530-F7530,0)</f>
        <v>0</v>
      </c>
      <c r="M7530" s="12" t="n">
        <f aca="false">IF(J7530&gt;=G7530,G7530,J7530)</f>
        <v>1.18003079228365</v>
      </c>
      <c r="N7530" s="12" t="n">
        <f aca="false">IF(J7530&gt;G7530,J7530-G7530,0)</f>
        <v>0</v>
      </c>
      <c r="O7530" s="12" t="n">
        <f aca="false">IF(J7530&gt;=H7530,H7530,J7530)</f>
        <v>1.18003079228365</v>
      </c>
      <c r="P7530" s="12" t="n">
        <f aca="false">IF(J7530&gt;H7530,J7530-H7530,0)</f>
        <v>0</v>
      </c>
    </row>
    <row r="7531" customFormat="false" ht="15" hidden="false" customHeight="false" outlineLevel="0" collapsed="false">
      <c r="A7531" s="28" t="n">
        <v>43049.5833333151</v>
      </c>
      <c r="B7531" s="0" t="n">
        <f aca="false">MONTH(A7531)</f>
        <v>11</v>
      </c>
      <c r="C7531" s="12" t="n">
        <v>0.896666666666667</v>
      </c>
      <c r="D7531" s="0" t="n">
        <v>2.69</v>
      </c>
      <c r="E7531" s="0" t="n">
        <v>0.3383</v>
      </c>
      <c r="F7531" s="12" t="n">
        <f aca="false">IF($F$3&gt;0,C7531*($F$3/$C$3),C7531)</f>
        <v>2.76380009567474</v>
      </c>
      <c r="G7531" s="12" t="n">
        <f aca="false">IF($F$3&gt;0,D7531*($F$3/$D$3),D7531)</f>
        <v>2.76380009567475</v>
      </c>
      <c r="H7531" s="12" t="n">
        <f aca="false">IF($F$3&gt;0,E7531*($F$3/$E$3),E7531)</f>
        <v>0.534067609202064</v>
      </c>
      <c r="J7531" s="12" t="n">
        <f aca="false">Sheet2!J7528</f>
        <v>0.586854101691885</v>
      </c>
      <c r="K7531" s="12" t="n">
        <f aca="false">IF(J7531&gt;=F7531,F7531,J7531)</f>
        <v>0.586854101691885</v>
      </c>
      <c r="L7531" s="12" t="n">
        <f aca="false">IF(J7531&gt;F7531,J7531-F7531,0)</f>
        <v>0</v>
      </c>
      <c r="M7531" s="12" t="n">
        <f aca="false">IF(J7531&gt;=G7531,G7531,J7531)</f>
        <v>0.586854101691885</v>
      </c>
      <c r="N7531" s="12" t="n">
        <f aca="false">IF(J7531&gt;G7531,J7531-G7531,0)</f>
        <v>0</v>
      </c>
      <c r="O7531" s="12" t="n">
        <f aca="false">IF(J7531&gt;=H7531,H7531,J7531)</f>
        <v>0.534067609202064</v>
      </c>
      <c r="P7531" s="12" t="n">
        <f aca="false">IF(J7531&gt;H7531,J7531-H7531,0)</f>
        <v>0.0527864924898208</v>
      </c>
    </row>
    <row r="7532" customFormat="false" ht="15" hidden="false" customHeight="false" outlineLevel="0" collapsed="false">
      <c r="A7532" s="28" t="n">
        <v>43049.6249999817</v>
      </c>
      <c r="B7532" s="0" t="n">
        <f aca="false">MONTH(A7532)</f>
        <v>11</v>
      </c>
      <c r="C7532" s="12" t="n">
        <v>0.931</v>
      </c>
      <c r="D7532" s="0" t="n">
        <v>2.793</v>
      </c>
      <c r="E7532" s="0" t="n">
        <v>1.1254</v>
      </c>
      <c r="F7532" s="12" t="n">
        <f aca="false">IF($F$3&gt;0,C7532*($F$3/$C$3),C7532)</f>
        <v>2.86962589859463</v>
      </c>
      <c r="G7532" s="12" t="n">
        <f aca="false">IF($F$3&gt;0,D7532*($F$3/$D$3),D7532)</f>
        <v>2.86962589859464</v>
      </c>
      <c r="H7532" s="12" t="n">
        <f aca="false">IF($F$3&gt;0,E7532*($F$3/$E$3),E7532)</f>
        <v>1.77664702156667</v>
      </c>
      <c r="J7532" s="12" t="n">
        <f aca="false">Sheet2!J7529</f>
        <v>0.0626007967712931</v>
      </c>
      <c r="K7532" s="12" t="n">
        <f aca="false">IF(J7532&gt;=F7532,F7532,J7532)</f>
        <v>0.0626007967712931</v>
      </c>
      <c r="L7532" s="12" t="n">
        <f aca="false">IF(J7532&gt;F7532,J7532-F7532,0)</f>
        <v>0</v>
      </c>
      <c r="M7532" s="12" t="n">
        <f aca="false">IF(J7532&gt;=G7532,G7532,J7532)</f>
        <v>0.0626007967712931</v>
      </c>
      <c r="N7532" s="12" t="n">
        <f aca="false">IF(J7532&gt;G7532,J7532-G7532,0)</f>
        <v>0</v>
      </c>
      <c r="O7532" s="12" t="n">
        <f aca="false">IF(J7532&gt;=H7532,H7532,J7532)</f>
        <v>0.0626007967712931</v>
      </c>
      <c r="P7532" s="12" t="n">
        <f aca="false">IF(J7532&gt;H7532,J7532-H7532,0)</f>
        <v>0</v>
      </c>
    </row>
    <row r="7533" customFormat="false" ht="15" hidden="false" customHeight="false" outlineLevel="0" collapsed="false">
      <c r="A7533" s="28" t="n">
        <v>43049.6666666484</v>
      </c>
      <c r="B7533" s="0" t="n">
        <f aca="false">MONTH(A7533)</f>
        <v>11</v>
      </c>
      <c r="C7533" s="12" t="n">
        <v>1.08366666666667</v>
      </c>
      <c r="D7533" s="0" t="n">
        <v>3.251</v>
      </c>
      <c r="E7533" s="0" t="n">
        <v>1.071</v>
      </c>
      <c r="F7533" s="12" t="n">
        <f aca="false">IF($F$3&gt;0,C7533*($F$3/$C$3),C7533)</f>
        <v>3.3401911193452</v>
      </c>
      <c r="G7533" s="12" t="n">
        <f aca="false">IF($F$3&gt;0,D7533*($F$3/$D$3),D7533)</f>
        <v>3.34019111934521</v>
      </c>
      <c r="H7533" s="12" t="n">
        <f aca="false">IF($F$3&gt;0,E7533*($F$3/$E$3),E7533)</f>
        <v>1.69076680300151</v>
      </c>
      <c r="J7533" s="12" t="n">
        <f aca="false">Sheet2!J7530</f>
        <v>0</v>
      </c>
      <c r="K7533" s="12" t="n">
        <f aca="false">IF(J7533&gt;=F7533,F7533,J7533)</f>
        <v>0</v>
      </c>
      <c r="L7533" s="12" t="n">
        <f aca="false">IF(J7533&gt;F7533,J7533-F7533,0)</f>
        <v>0</v>
      </c>
      <c r="M7533" s="12" t="n">
        <f aca="false">IF(J7533&gt;=G7533,G7533,J7533)</f>
        <v>0</v>
      </c>
      <c r="N7533" s="12" t="n">
        <f aca="false">IF(J7533&gt;G7533,J7533-G7533,0)</f>
        <v>0</v>
      </c>
      <c r="O7533" s="12" t="n">
        <f aca="false">IF(J7533&gt;=H7533,H7533,J7533)</f>
        <v>0</v>
      </c>
      <c r="P7533" s="12" t="n">
        <f aca="false">IF(J7533&gt;H7533,J7533-H7533,0)</f>
        <v>0</v>
      </c>
    </row>
    <row r="7534" customFormat="false" ht="15" hidden="false" customHeight="false" outlineLevel="0" collapsed="false">
      <c r="A7534" s="28" t="n">
        <v>43049.7083333151</v>
      </c>
      <c r="B7534" s="0" t="n">
        <f aca="false">MONTH(A7534)</f>
        <v>11</v>
      </c>
      <c r="C7534" s="12" t="n">
        <v>0.835</v>
      </c>
      <c r="D7534" s="0" t="n">
        <v>2.505</v>
      </c>
      <c r="E7534" s="0" t="n">
        <v>1.0778</v>
      </c>
      <c r="F7534" s="12" t="n">
        <f aca="false">IF($F$3&gt;0,C7534*($F$3/$C$3),C7534)</f>
        <v>2.57372462441087</v>
      </c>
      <c r="G7534" s="12" t="n">
        <f aca="false">IF($F$3&gt;0,D7534*($F$3/$D$3),D7534)</f>
        <v>2.57372462441087</v>
      </c>
      <c r="H7534" s="12" t="n">
        <f aca="false">IF($F$3&gt;0,E7534*($F$3/$E$3),E7534)</f>
        <v>1.70150183032216</v>
      </c>
      <c r="J7534" s="12" t="n">
        <f aca="false">Sheet2!J7531</f>
        <v>0</v>
      </c>
      <c r="K7534" s="12" t="n">
        <f aca="false">IF(J7534&gt;=F7534,F7534,J7534)</f>
        <v>0</v>
      </c>
      <c r="L7534" s="12" t="n">
        <f aca="false">IF(J7534&gt;F7534,J7534-F7534,0)</f>
        <v>0</v>
      </c>
      <c r="M7534" s="12" t="n">
        <f aca="false">IF(J7534&gt;=G7534,G7534,J7534)</f>
        <v>0</v>
      </c>
      <c r="N7534" s="12" t="n">
        <f aca="false">IF(J7534&gt;G7534,J7534-G7534,0)</f>
        <v>0</v>
      </c>
      <c r="O7534" s="12" t="n">
        <f aca="false">IF(J7534&gt;=H7534,H7534,J7534)</f>
        <v>0</v>
      </c>
      <c r="P7534" s="12" t="n">
        <f aca="false">IF(J7534&gt;H7534,J7534-H7534,0)</f>
        <v>0</v>
      </c>
    </row>
    <row r="7535" customFormat="false" ht="15" hidden="false" customHeight="false" outlineLevel="0" collapsed="false">
      <c r="A7535" s="28" t="n">
        <v>43049.7499999817</v>
      </c>
      <c r="B7535" s="0" t="n">
        <f aca="false">MONTH(A7535)</f>
        <v>11</v>
      </c>
      <c r="C7535" s="12" t="n">
        <v>0.821</v>
      </c>
      <c r="D7535" s="0" t="n">
        <v>2.463</v>
      </c>
      <c r="E7535" s="0" t="n">
        <v>0.5117</v>
      </c>
      <c r="F7535" s="12" t="n">
        <f aca="false">IF($F$3&gt;0,C7535*($F$3/$C$3),C7535)</f>
        <v>2.53057235525907</v>
      </c>
      <c r="G7535" s="12" t="n">
        <f aca="false">IF($F$3&gt;0,D7535*($F$3/$D$3),D7535)</f>
        <v>2.53057235525907</v>
      </c>
      <c r="H7535" s="12" t="n">
        <f aca="false">IF($F$3&gt;0,E7535*($F$3/$E$3),E7535)</f>
        <v>0.807810805878499</v>
      </c>
      <c r="J7535" s="12" t="n">
        <f aca="false">Sheet2!J7532</f>
        <v>0</v>
      </c>
      <c r="K7535" s="12" t="n">
        <f aca="false">IF(J7535&gt;=F7535,F7535,J7535)</f>
        <v>0</v>
      </c>
      <c r="L7535" s="12" t="n">
        <f aca="false">IF(J7535&gt;F7535,J7535-F7535,0)</f>
        <v>0</v>
      </c>
      <c r="M7535" s="12" t="n">
        <f aca="false">IF(J7535&gt;=G7535,G7535,J7535)</f>
        <v>0</v>
      </c>
      <c r="N7535" s="12" t="n">
        <f aca="false">IF(J7535&gt;G7535,J7535-G7535,0)</f>
        <v>0</v>
      </c>
      <c r="O7535" s="12" t="n">
        <f aca="false">IF(J7535&gt;=H7535,H7535,J7535)</f>
        <v>0</v>
      </c>
      <c r="P7535" s="12" t="n">
        <f aca="false">IF(J7535&gt;H7535,J7535-H7535,0)</f>
        <v>0</v>
      </c>
    </row>
    <row r="7536" customFormat="false" ht="15" hidden="false" customHeight="false" outlineLevel="0" collapsed="false">
      <c r="A7536" s="28" t="n">
        <v>43049.7916666484</v>
      </c>
      <c r="B7536" s="0" t="n">
        <f aca="false">MONTH(A7536)</f>
        <v>11</v>
      </c>
      <c r="C7536" s="12" t="n">
        <v>0.792333333333333</v>
      </c>
      <c r="D7536" s="0" t="n">
        <v>2.377</v>
      </c>
      <c r="E7536" s="0" t="n">
        <v>0.6358</v>
      </c>
      <c r="F7536" s="12" t="n">
        <f aca="false">IF($F$3&gt;0,C7536*($F$3/$C$3),C7536)</f>
        <v>2.44221294699586</v>
      </c>
      <c r="G7536" s="12" t="n">
        <f aca="false">IF($F$3&gt;0,D7536*($F$3/$D$3),D7536)</f>
        <v>2.44221294699586</v>
      </c>
      <c r="H7536" s="12" t="n">
        <f aca="false">IF($F$3&gt;0,E7536*($F$3/$E$3),E7536)</f>
        <v>1.00372505448026</v>
      </c>
      <c r="J7536" s="12" t="n">
        <f aca="false">Sheet2!J7533</f>
        <v>0</v>
      </c>
      <c r="K7536" s="12" t="n">
        <f aca="false">IF(J7536&gt;=F7536,F7536,J7536)</f>
        <v>0</v>
      </c>
      <c r="L7536" s="12" t="n">
        <f aca="false">IF(J7536&gt;F7536,J7536-F7536,0)</f>
        <v>0</v>
      </c>
      <c r="M7536" s="12" t="n">
        <f aca="false">IF(J7536&gt;=G7536,G7536,J7536)</f>
        <v>0</v>
      </c>
      <c r="N7536" s="12" t="n">
        <f aca="false">IF(J7536&gt;G7536,J7536-G7536,0)</f>
        <v>0</v>
      </c>
      <c r="O7536" s="12" t="n">
        <f aca="false">IF(J7536&gt;=H7536,H7536,J7536)</f>
        <v>0</v>
      </c>
      <c r="P7536" s="12" t="n">
        <f aca="false">IF(J7536&gt;H7536,J7536-H7536,0)</f>
        <v>0</v>
      </c>
    </row>
    <row r="7537" customFormat="false" ht="15" hidden="false" customHeight="false" outlineLevel="0" collapsed="false">
      <c r="A7537" s="28" t="n">
        <v>43049.8333333151</v>
      </c>
      <c r="B7537" s="0" t="n">
        <f aca="false">MONTH(A7537)</f>
        <v>11</v>
      </c>
      <c r="C7537" s="12" t="n">
        <v>0.578666666666667</v>
      </c>
      <c r="D7537" s="0" t="n">
        <v>1.736</v>
      </c>
      <c r="E7537" s="0" t="n">
        <v>0.7871</v>
      </c>
      <c r="F7537" s="12" t="n">
        <f aca="false">IF($F$3&gt;0,C7537*($F$3/$C$3),C7537)</f>
        <v>1.78362712494103</v>
      </c>
      <c r="G7537" s="12" t="n">
        <f aca="false">IF($F$3&gt;0,D7537*($F$3/$D$3),D7537)</f>
        <v>1.78362712494103</v>
      </c>
      <c r="H7537" s="12" t="n">
        <f aca="false">IF($F$3&gt;0,E7537*($F$3/$E$3),E7537)</f>
        <v>1.2425794123646</v>
      </c>
      <c r="J7537" s="12" t="n">
        <f aca="false">Sheet2!J7534</f>
        <v>0</v>
      </c>
      <c r="K7537" s="12" t="n">
        <f aca="false">IF(J7537&gt;=F7537,F7537,J7537)</f>
        <v>0</v>
      </c>
      <c r="L7537" s="12" t="n">
        <f aca="false">IF(J7537&gt;F7537,J7537-F7537,0)</f>
        <v>0</v>
      </c>
      <c r="M7537" s="12" t="n">
        <f aca="false">IF(J7537&gt;=G7537,G7537,J7537)</f>
        <v>0</v>
      </c>
      <c r="N7537" s="12" t="n">
        <f aca="false">IF(J7537&gt;G7537,J7537-G7537,0)</f>
        <v>0</v>
      </c>
      <c r="O7537" s="12" t="n">
        <f aca="false">IF(J7537&gt;=H7537,H7537,J7537)</f>
        <v>0</v>
      </c>
      <c r="P7537" s="12" t="n">
        <f aca="false">IF(J7537&gt;H7537,J7537-H7537,0)</f>
        <v>0</v>
      </c>
    </row>
    <row r="7538" customFormat="false" ht="15" hidden="false" customHeight="false" outlineLevel="0" collapsed="false">
      <c r="A7538" s="28" t="n">
        <v>43049.8749999817</v>
      </c>
      <c r="B7538" s="0" t="n">
        <f aca="false">MONTH(A7538)</f>
        <v>11</v>
      </c>
      <c r="C7538" s="12" t="n">
        <v>0.415</v>
      </c>
      <c r="D7538" s="0" t="n">
        <v>1.245</v>
      </c>
      <c r="E7538" s="0" t="n">
        <v>0.7038</v>
      </c>
      <c r="F7538" s="12" t="n">
        <f aca="false">IF($F$3&gt;0,C7538*($F$3/$C$3),C7538)</f>
        <v>1.2791565498569</v>
      </c>
      <c r="G7538" s="12" t="n">
        <f aca="false">IF($F$3&gt;0,D7538*($F$3/$D$3),D7538)</f>
        <v>1.2791565498569</v>
      </c>
      <c r="H7538" s="12" t="n">
        <f aca="false">IF($F$3&gt;0,E7538*($F$3/$E$3),E7538)</f>
        <v>1.11107532768671</v>
      </c>
      <c r="J7538" s="12" t="n">
        <f aca="false">Sheet2!J7535</f>
        <v>0</v>
      </c>
      <c r="K7538" s="12" t="n">
        <f aca="false">IF(J7538&gt;=F7538,F7538,J7538)</f>
        <v>0</v>
      </c>
      <c r="L7538" s="12" t="n">
        <f aca="false">IF(J7538&gt;F7538,J7538-F7538,0)</f>
        <v>0</v>
      </c>
      <c r="M7538" s="12" t="n">
        <f aca="false">IF(J7538&gt;=G7538,G7538,J7538)</f>
        <v>0</v>
      </c>
      <c r="N7538" s="12" t="n">
        <f aca="false">IF(J7538&gt;G7538,J7538-G7538,0)</f>
        <v>0</v>
      </c>
      <c r="O7538" s="12" t="n">
        <f aca="false">IF(J7538&gt;=H7538,H7538,J7538)</f>
        <v>0</v>
      </c>
      <c r="P7538" s="12" t="n">
        <f aca="false">IF(J7538&gt;H7538,J7538-H7538,0)</f>
        <v>0</v>
      </c>
    </row>
    <row r="7539" customFormat="false" ht="15" hidden="false" customHeight="false" outlineLevel="0" collapsed="false">
      <c r="A7539" s="28" t="n">
        <v>43049.9166666484</v>
      </c>
      <c r="B7539" s="0" t="n">
        <f aca="false">MONTH(A7539)</f>
        <v>11</v>
      </c>
      <c r="C7539" s="12" t="n">
        <v>0.0666666666666667</v>
      </c>
      <c r="D7539" s="0" t="n">
        <v>0.2</v>
      </c>
      <c r="E7539" s="0" t="n">
        <v>0.2618</v>
      </c>
      <c r="F7539" s="12" t="n">
        <f aca="false">IF($F$3&gt;0,C7539*($F$3/$C$3),C7539)</f>
        <v>0.205486995960948</v>
      </c>
      <c r="G7539" s="12" t="n">
        <f aca="false">IF($F$3&gt;0,D7539*($F$3/$D$3),D7539)</f>
        <v>0.205486995960948</v>
      </c>
      <c r="H7539" s="12" t="n">
        <f aca="false">IF($F$3&gt;0,E7539*($F$3/$E$3),E7539)</f>
        <v>0.413298551844814</v>
      </c>
      <c r="J7539" s="12" t="n">
        <f aca="false">Sheet2!J7536</f>
        <v>0</v>
      </c>
      <c r="K7539" s="12" t="n">
        <f aca="false">IF(J7539&gt;=F7539,F7539,J7539)</f>
        <v>0</v>
      </c>
      <c r="L7539" s="12" t="n">
        <f aca="false">IF(J7539&gt;F7539,J7539-F7539,0)</f>
        <v>0</v>
      </c>
      <c r="M7539" s="12" t="n">
        <f aca="false">IF(J7539&gt;=G7539,G7539,J7539)</f>
        <v>0</v>
      </c>
      <c r="N7539" s="12" t="n">
        <f aca="false">IF(J7539&gt;G7539,J7539-G7539,0)</f>
        <v>0</v>
      </c>
      <c r="O7539" s="12" t="n">
        <f aca="false">IF(J7539&gt;=H7539,H7539,J7539)</f>
        <v>0</v>
      </c>
      <c r="P7539" s="12" t="n">
        <f aca="false">IF(J7539&gt;H7539,J7539-H7539,0)</f>
        <v>0</v>
      </c>
    </row>
    <row r="7540" customFormat="false" ht="15" hidden="false" customHeight="false" outlineLevel="0" collapsed="false">
      <c r="A7540" s="28" t="n">
        <v>43049.9583333151</v>
      </c>
      <c r="B7540" s="0" t="n">
        <f aca="false">MONTH(A7540)</f>
        <v>11</v>
      </c>
      <c r="C7540" s="12" t="n">
        <v>0.384333333333333</v>
      </c>
      <c r="D7540" s="0" t="n">
        <v>1.153</v>
      </c>
      <c r="E7540" s="0" t="n">
        <v>0.2516</v>
      </c>
      <c r="F7540" s="12" t="n">
        <f aca="false">IF($F$3&gt;0,C7540*($F$3/$C$3),C7540)</f>
        <v>1.18463253171486</v>
      </c>
      <c r="G7540" s="12" t="n">
        <f aca="false">IF($F$3&gt;0,D7540*($F$3/$D$3),D7540)</f>
        <v>1.18463253171486</v>
      </c>
      <c r="H7540" s="12" t="n">
        <f aca="false">IF($F$3&gt;0,E7540*($F$3/$E$3),E7540)</f>
        <v>0.397196010863847</v>
      </c>
      <c r="J7540" s="12" t="n">
        <f aca="false">Sheet2!J7537</f>
        <v>0</v>
      </c>
      <c r="K7540" s="12" t="n">
        <f aca="false">IF(J7540&gt;=F7540,F7540,J7540)</f>
        <v>0</v>
      </c>
      <c r="L7540" s="12" t="n">
        <f aca="false">IF(J7540&gt;F7540,J7540-F7540,0)</f>
        <v>0</v>
      </c>
      <c r="M7540" s="12" t="n">
        <f aca="false">IF(J7540&gt;=G7540,G7540,J7540)</f>
        <v>0</v>
      </c>
      <c r="N7540" s="12" t="n">
        <f aca="false">IF(J7540&gt;G7540,J7540-G7540,0)</f>
        <v>0</v>
      </c>
      <c r="O7540" s="12" t="n">
        <f aca="false">IF(J7540&gt;=H7540,H7540,J7540)</f>
        <v>0</v>
      </c>
      <c r="P7540" s="12" t="n">
        <f aca="false">IF(J7540&gt;H7540,J7540-H7540,0)</f>
        <v>0</v>
      </c>
    </row>
    <row r="7541" customFormat="false" ht="15" hidden="false" customHeight="false" outlineLevel="0" collapsed="false">
      <c r="A7541" s="28" t="n">
        <v>43049.9999999817</v>
      </c>
      <c r="B7541" s="0" t="n">
        <f aca="false">MONTH(A7541)</f>
        <v>11</v>
      </c>
      <c r="C7541" s="12" t="n">
        <v>0.111666666666667</v>
      </c>
      <c r="D7541" s="0" t="n">
        <v>0.335</v>
      </c>
      <c r="E7541" s="0" t="n">
        <v>1.2648</v>
      </c>
      <c r="F7541" s="12" t="n">
        <f aca="false">IF($F$3&gt;0,C7541*($F$3/$C$3),C7541)</f>
        <v>0.344190718234587</v>
      </c>
      <c r="G7541" s="12" t="n">
        <f aca="false">IF($F$3&gt;0,D7541*($F$3/$D$3),D7541)</f>
        <v>0.344190718234587</v>
      </c>
      <c r="H7541" s="12" t="n">
        <f aca="false">IF($F$3&gt;0,E7541*($F$3/$E$3),E7541)</f>
        <v>1.99671508163988</v>
      </c>
      <c r="J7541" s="12" t="n">
        <f aca="false">Sheet2!J7538</f>
        <v>0</v>
      </c>
      <c r="K7541" s="12" t="n">
        <f aca="false">IF(J7541&gt;=F7541,F7541,J7541)</f>
        <v>0</v>
      </c>
      <c r="L7541" s="12" t="n">
        <f aca="false">IF(J7541&gt;F7541,J7541-F7541,0)</f>
        <v>0</v>
      </c>
      <c r="M7541" s="12" t="n">
        <f aca="false">IF(J7541&gt;=G7541,G7541,J7541)</f>
        <v>0</v>
      </c>
      <c r="N7541" s="12" t="n">
        <f aca="false">IF(J7541&gt;G7541,J7541-G7541,0)</f>
        <v>0</v>
      </c>
      <c r="O7541" s="12" t="n">
        <f aca="false">IF(J7541&gt;=H7541,H7541,J7541)</f>
        <v>0</v>
      </c>
      <c r="P7541" s="12" t="n">
        <f aca="false">IF(J7541&gt;H7541,J7541-H7541,0)</f>
        <v>0</v>
      </c>
    </row>
    <row r="7542" customFormat="false" ht="15" hidden="false" customHeight="false" outlineLevel="0" collapsed="false">
      <c r="A7542" s="28" t="n">
        <v>43050.0416666484</v>
      </c>
      <c r="B7542" s="0" t="n">
        <f aca="false">MONTH(A7542)</f>
        <v>11</v>
      </c>
      <c r="C7542" s="12" t="n">
        <v>0.442333333333333</v>
      </c>
      <c r="D7542" s="0" t="n">
        <v>1.327</v>
      </c>
      <c r="E7542" s="0" t="n">
        <v>1.9397</v>
      </c>
      <c r="F7542" s="12" t="n">
        <f aca="false">IF($F$3&gt;0,C7542*($F$3/$C$3),C7542)</f>
        <v>1.36340621820089</v>
      </c>
      <c r="G7542" s="12" t="n">
        <f aca="false">IF($F$3&gt;0,D7542*($F$3/$D$3),D7542)</f>
        <v>1.36340621820089</v>
      </c>
      <c r="H7542" s="12" t="n">
        <f aca="false">IF($F$3&gt;0,E7542*($F$3/$E$3),E7542)</f>
        <v>3.06216654321385</v>
      </c>
      <c r="J7542" s="12" t="n">
        <f aca="false">Sheet2!J7539</f>
        <v>0</v>
      </c>
      <c r="K7542" s="12" t="n">
        <f aca="false">IF(J7542&gt;=F7542,F7542,J7542)</f>
        <v>0</v>
      </c>
      <c r="L7542" s="12" t="n">
        <f aca="false">IF(J7542&gt;F7542,J7542-F7542,0)</f>
        <v>0</v>
      </c>
      <c r="M7542" s="12" t="n">
        <f aca="false">IF(J7542&gt;=G7542,G7542,J7542)</f>
        <v>0</v>
      </c>
      <c r="N7542" s="12" t="n">
        <f aca="false">IF(J7542&gt;G7542,J7542-G7542,0)</f>
        <v>0</v>
      </c>
      <c r="O7542" s="12" t="n">
        <f aca="false">IF(J7542&gt;=H7542,H7542,J7542)</f>
        <v>0</v>
      </c>
      <c r="P7542" s="12" t="n">
        <f aca="false">IF(J7542&gt;H7542,J7542-H7542,0)</f>
        <v>0</v>
      </c>
    </row>
    <row r="7543" customFormat="false" ht="15" hidden="false" customHeight="false" outlineLevel="0" collapsed="false">
      <c r="A7543" s="28" t="n">
        <v>43050.0833333151</v>
      </c>
      <c r="B7543" s="0" t="n">
        <f aca="false">MONTH(A7543)</f>
        <v>11</v>
      </c>
      <c r="C7543" s="12" t="n">
        <v>0.139</v>
      </c>
      <c r="D7543" s="0" t="n">
        <v>0.417</v>
      </c>
      <c r="E7543" s="0" t="n">
        <v>0.2448</v>
      </c>
      <c r="F7543" s="12" t="n">
        <f aca="false">IF($F$3&gt;0,C7543*($F$3/$C$3),C7543)</f>
        <v>0.428440386578576</v>
      </c>
      <c r="G7543" s="12" t="n">
        <f aca="false">IF($F$3&gt;0,D7543*($F$3/$D$3),D7543)</f>
        <v>0.428440386578576</v>
      </c>
      <c r="H7543" s="12" t="n">
        <f aca="false">IF($F$3&gt;0,E7543*($F$3/$E$3),E7543)</f>
        <v>0.386460983543202</v>
      </c>
      <c r="J7543" s="12" t="n">
        <f aca="false">Sheet2!J7540</f>
        <v>0</v>
      </c>
      <c r="K7543" s="12" t="n">
        <f aca="false">IF(J7543&gt;=F7543,F7543,J7543)</f>
        <v>0</v>
      </c>
      <c r="L7543" s="12" t="n">
        <f aca="false">IF(J7543&gt;F7543,J7543-F7543,0)</f>
        <v>0</v>
      </c>
      <c r="M7543" s="12" t="n">
        <f aca="false">IF(J7543&gt;=G7543,G7543,J7543)</f>
        <v>0</v>
      </c>
      <c r="N7543" s="12" t="n">
        <f aca="false">IF(J7543&gt;G7543,J7543-G7543,0)</f>
        <v>0</v>
      </c>
      <c r="O7543" s="12" t="n">
        <f aca="false">IF(J7543&gt;=H7543,H7543,J7543)</f>
        <v>0</v>
      </c>
      <c r="P7543" s="12" t="n">
        <f aca="false">IF(J7543&gt;H7543,J7543-H7543,0)</f>
        <v>0</v>
      </c>
    </row>
    <row r="7544" customFormat="false" ht="15" hidden="false" customHeight="false" outlineLevel="0" collapsed="false">
      <c r="A7544" s="28" t="n">
        <v>43050.1249999817</v>
      </c>
      <c r="B7544" s="0" t="n">
        <f aca="false">MONTH(A7544)</f>
        <v>11</v>
      </c>
      <c r="C7544" s="12" t="n">
        <v>0.455333333333333</v>
      </c>
      <c r="D7544" s="0" t="n">
        <v>1.366</v>
      </c>
      <c r="E7544" s="0" t="n">
        <v>0.2295</v>
      </c>
      <c r="F7544" s="12" t="n">
        <f aca="false">IF($F$3&gt;0,C7544*($F$3/$C$3),C7544)</f>
        <v>1.40347618241327</v>
      </c>
      <c r="G7544" s="12" t="n">
        <f aca="false">IF($F$3&gt;0,D7544*($F$3/$D$3),D7544)</f>
        <v>1.40347618241327</v>
      </c>
      <c r="H7544" s="12" t="n">
        <f aca="false">IF($F$3&gt;0,E7544*($F$3/$E$3),E7544)</f>
        <v>0.362307172071752</v>
      </c>
      <c r="J7544" s="12" t="n">
        <f aca="false">Sheet2!J7541</f>
        <v>0</v>
      </c>
      <c r="K7544" s="12" t="n">
        <f aca="false">IF(J7544&gt;=F7544,F7544,J7544)</f>
        <v>0</v>
      </c>
      <c r="L7544" s="12" t="n">
        <f aca="false">IF(J7544&gt;F7544,J7544-F7544,0)</f>
        <v>0</v>
      </c>
      <c r="M7544" s="12" t="n">
        <f aca="false">IF(J7544&gt;=G7544,G7544,J7544)</f>
        <v>0</v>
      </c>
      <c r="N7544" s="12" t="n">
        <f aca="false">IF(J7544&gt;G7544,J7544-G7544,0)</f>
        <v>0</v>
      </c>
      <c r="O7544" s="12" t="n">
        <f aca="false">IF(J7544&gt;=H7544,H7544,J7544)</f>
        <v>0</v>
      </c>
      <c r="P7544" s="12" t="n">
        <f aca="false">IF(J7544&gt;H7544,J7544-H7544,0)</f>
        <v>0</v>
      </c>
    </row>
    <row r="7545" customFormat="false" ht="15" hidden="false" customHeight="false" outlineLevel="0" collapsed="false">
      <c r="A7545" s="28" t="n">
        <v>43050.1666666484</v>
      </c>
      <c r="B7545" s="0" t="n">
        <f aca="false">MONTH(A7545)</f>
        <v>11</v>
      </c>
      <c r="C7545" s="12" t="n">
        <v>0.172</v>
      </c>
      <c r="D7545" s="0" t="n">
        <v>0.516</v>
      </c>
      <c r="E7545" s="0" t="n">
        <v>0.1581</v>
      </c>
      <c r="F7545" s="12" t="n">
        <f aca="false">IF($F$3&gt;0,C7545*($F$3/$C$3),C7545)</f>
        <v>0.530156449579245</v>
      </c>
      <c r="G7545" s="12" t="n">
        <f aca="false">IF($F$3&gt;0,D7545*($F$3/$D$3),D7545)</f>
        <v>0.530156449579245</v>
      </c>
      <c r="H7545" s="12" t="n">
        <f aca="false">IF($F$3&gt;0,E7545*($F$3/$E$3),E7545)</f>
        <v>0.249589385204985</v>
      </c>
      <c r="J7545" s="12" t="n">
        <f aca="false">Sheet2!J7542</f>
        <v>0</v>
      </c>
      <c r="K7545" s="12" t="n">
        <f aca="false">IF(J7545&gt;=F7545,F7545,J7545)</f>
        <v>0</v>
      </c>
      <c r="L7545" s="12" t="n">
        <f aca="false">IF(J7545&gt;F7545,J7545-F7545,0)</f>
        <v>0</v>
      </c>
      <c r="M7545" s="12" t="n">
        <f aca="false">IF(J7545&gt;=G7545,G7545,J7545)</f>
        <v>0</v>
      </c>
      <c r="N7545" s="12" t="n">
        <f aca="false">IF(J7545&gt;G7545,J7545-G7545,0)</f>
        <v>0</v>
      </c>
      <c r="O7545" s="12" t="n">
        <f aca="false">IF(J7545&gt;=H7545,H7545,J7545)</f>
        <v>0</v>
      </c>
      <c r="P7545" s="12" t="n">
        <f aca="false">IF(J7545&gt;H7545,J7545-H7545,0)</f>
        <v>0</v>
      </c>
    </row>
    <row r="7546" customFormat="false" ht="15" hidden="false" customHeight="false" outlineLevel="0" collapsed="false">
      <c r="A7546" s="28" t="n">
        <v>43050.208333315</v>
      </c>
      <c r="B7546" s="0" t="n">
        <f aca="false">MONTH(A7546)</f>
        <v>11</v>
      </c>
      <c r="C7546" s="12" t="n">
        <v>0.496333333333333</v>
      </c>
      <c r="D7546" s="0" t="n">
        <v>1.489</v>
      </c>
      <c r="E7546" s="0" t="n">
        <v>0.1666</v>
      </c>
      <c r="F7546" s="12" t="n">
        <f aca="false">IF($F$3&gt;0,C7546*($F$3/$C$3),C7546)</f>
        <v>1.52985068492926</v>
      </c>
      <c r="G7546" s="12" t="n">
        <f aca="false">IF($F$3&gt;0,D7546*($F$3/$D$3),D7546)</f>
        <v>1.52985068492926</v>
      </c>
      <c r="H7546" s="12" t="n">
        <f aca="false">IF($F$3&gt;0,E7546*($F$3/$E$3),E7546)</f>
        <v>0.263008169355791</v>
      </c>
      <c r="J7546" s="12" t="n">
        <f aca="false">Sheet2!J7543</f>
        <v>0</v>
      </c>
      <c r="K7546" s="12" t="n">
        <f aca="false">IF(J7546&gt;=F7546,F7546,J7546)</f>
        <v>0</v>
      </c>
      <c r="L7546" s="12" t="n">
        <f aca="false">IF(J7546&gt;F7546,J7546-F7546,0)</f>
        <v>0</v>
      </c>
      <c r="M7546" s="12" t="n">
        <f aca="false">IF(J7546&gt;=G7546,G7546,J7546)</f>
        <v>0</v>
      </c>
      <c r="N7546" s="12" t="n">
        <f aca="false">IF(J7546&gt;G7546,J7546-G7546,0)</f>
        <v>0</v>
      </c>
      <c r="O7546" s="12" t="n">
        <f aca="false">IF(J7546&gt;=H7546,H7546,J7546)</f>
        <v>0</v>
      </c>
      <c r="P7546" s="12" t="n">
        <f aca="false">IF(J7546&gt;H7546,J7546-H7546,0)</f>
        <v>0</v>
      </c>
    </row>
    <row r="7547" customFormat="false" ht="15" hidden="false" customHeight="false" outlineLevel="0" collapsed="false">
      <c r="A7547" s="28" t="n">
        <v>43050.2499999817</v>
      </c>
      <c r="B7547" s="0" t="n">
        <f aca="false">MONTH(A7547)</f>
        <v>11</v>
      </c>
      <c r="C7547" s="12" t="n">
        <v>0.474</v>
      </c>
      <c r="D7547" s="0" t="n">
        <v>1.422</v>
      </c>
      <c r="E7547" s="0" t="n">
        <v>0.7004</v>
      </c>
      <c r="F7547" s="12" t="n">
        <f aca="false">IF($F$3&gt;0,C7547*($F$3/$C$3),C7547)</f>
        <v>1.46101254128234</v>
      </c>
      <c r="G7547" s="12" t="n">
        <f aca="false">IF($F$3&gt;0,D7547*($F$3/$D$3),D7547)</f>
        <v>1.46101254128234</v>
      </c>
      <c r="H7547" s="12" t="n">
        <f aca="false">IF($F$3&gt;0,E7547*($F$3/$E$3),E7547)</f>
        <v>1.10570781402638</v>
      </c>
      <c r="J7547" s="12" t="n">
        <f aca="false">Sheet2!J7544</f>
        <v>0</v>
      </c>
      <c r="K7547" s="12" t="n">
        <f aca="false">IF(J7547&gt;=F7547,F7547,J7547)</f>
        <v>0</v>
      </c>
      <c r="L7547" s="12" t="n">
        <f aca="false">IF(J7547&gt;F7547,J7547-F7547,0)</f>
        <v>0</v>
      </c>
      <c r="M7547" s="12" t="n">
        <f aca="false">IF(J7547&gt;=G7547,G7547,J7547)</f>
        <v>0</v>
      </c>
      <c r="N7547" s="12" t="n">
        <f aca="false">IF(J7547&gt;G7547,J7547-G7547,0)</f>
        <v>0</v>
      </c>
      <c r="O7547" s="12" t="n">
        <f aca="false">IF(J7547&gt;=H7547,H7547,J7547)</f>
        <v>0</v>
      </c>
      <c r="P7547" s="12" t="n">
        <f aca="false">IF(J7547&gt;H7547,J7547-H7547,0)</f>
        <v>0</v>
      </c>
    </row>
    <row r="7548" customFormat="false" ht="15" hidden="false" customHeight="false" outlineLevel="0" collapsed="false">
      <c r="A7548" s="28" t="n">
        <v>43050.2916666484</v>
      </c>
      <c r="B7548" s="0" t="n">
        <f aca="false">MONTH(A7548)</f>
        <v>11</v>
      </c>
      <c r="C7548" s="12" t="n">
        <v>0.714333333333333</v>
      </c>
      <c r="D7548" s="0" t="n">
        <v>2.143</v>
      </c>
      <c r="E7548" s="0" t="n">
        <v>0.714</v>
      </c>
      <c r="F7548" s="12" t="n">
        <f aca="false">IF($F$3&gt;0,C7548*($F$3/$C$3),C7548)</f>
        <v>2.20179316172155</v>
      </c>
      <c r="G7548" s="12" t="n">
        <f aca="false">IF($F$3&gt;0,D7548*($F$3/$D$3),D7548)</f>
        <v>2.20179316172155</v>
      </c>
      <c r="H7548" s="12" t="n">
        <f aca="false">IF($F$3&gt;0,E7548*($F$3/$E$3),E7548)</f>
        <v>1.12717786866767</v>
      </c>
      <c r="J7548" s="12" t="n">
        <f aca="false">Sheet2!J7545</f>
        <v>0</v>
      </c>
      <c r="K7548" s="12" t="n">
        <f aca="false">IF(J7548&gt;=F7548,F7548,J7548)</f>
        <v>0</v>
      </c>
      <c r="L7548" s="12" t="n">
        <f aca="false">IF(J7548&gt;F7548,J7548-F7548,0)</f>
        <v>0</v>
      </c>
      <c r="M7548" s="12" t="n">
        <f aca="false">IF(J7548&gt;=G7548,G7548,J7548)</f>
        <v>0</v>
      </c>
      <c r="N7548" s="12" t="n">
        <f aca="false">IF(J7548&gt;G7548,J7548-G7548,0)</f>
        <v>0</v>
      </c>
      <c r="O7548" s="12" t="n">
        <f aca="false">IF(J7548&gt;=H7548,H7548,J7548)</f>
        <v>0</v>
      </c>
      <c r="P7548" s="12" t="n">
        <f aca="false">IF(J7548&gt;H7548,J7548-H7548,0)</f>
        <v>0</v>
      </c>
    </row>
    <row r="7549" customFormat="false" ht="15" hidden="false" customHeight="false" outlineLevel="0" collapsed="false">
      <c r="A7549" s="28" t="n">
        <v>43050.333333315</v>
      </c>
      <c r="B7549" s="0" t="n">
        <f aca="false">MONTH(A7549)</f>
        <v>11</v>
      </c>
      <c r="C7549" s="12" t="n">
        <v>0.503</v>
      </c>
      <c r="D7549" s="0" t="n">
        <v>1.509</v>
      </c>
      <c r="E7549" s="0" t="n">
        <v>0.4879</v>
      </c>
      <c r="F7549" s="12" t="n">
        <f aca="false">IF($F$3&gt;0,C7549*($F$3/$C$3),C7549)</f>
        <v>1.55039938452535</v>
      </c>
      <c r="G7549" s="12" t="n">
        <f aca="false">IF($F$3&gt;0,D7549*($F$3/$D$3),D7549)</f>
        <v>1.55039938452535</v>
      </c>
      <c r="H7549" s="12" t="n">
        <f aca="false">IF($F$3&gt;0,E7549*($F$3/$E$3),E7549)</f>
        <v>0.770238210256244</v>
      </c>
      <c r="J7549" s="12" t="n">
        <f aca="false">Sheet2!J7546</f>
        <v>0.00154704354089256</v>
      </c>
      <c r="K7549" s="12" t="n">
        <f aca="false">IF(J7549&gt;=F7549,F7549,J7549)</f>
        <v>0.00154704354089256</v>
      </c>
      <c r="L7549" s="12" t="n">
        <f aca="false">IF(J7549&gt;F7549,J7549-F7549,0)</f>
        <v>0</v>
      </c>
      <c r="M7549" s="12" t="n">
        <f aca="false">IF(J7549&gt;=G7549,G7549,J7549)</f>
        <v>0.00154704354089256</v>
      </c>
      <c r="N7549" s="12" t="n">
        <f aca="false">IF(J7549&gt;G7549,J7549-G7549,0)</f>
        <v>0</v>
      </c>
      <c r="O7549" s="12" t="n">
        <f aca="false">IF(J7549&gt;=H7549,H7549,J7549)</f>
        <v>0.00154704354089256</v>
      </c>
      <c r="P7549" s="12" t="n">
        <f aca="false">IF(J7549&gt;H7549,J7549-H7549,0)</f>
        <v>0</v>
      </c>
    </row>
    <row r="7550" customFormat="false" ht="15" hidden="false" customHeight="false" outlineLevel="0" collapsed="false">
      <c r="A7550" s="28" t="n">
        <v>43050.3749999817</v>
      </c>
      <c r="B7550" s="0" t="n">
        <f aca="false">MONTH(A7550)</f>
        <v>11</v>
      </c>
      <c r="C7550" s="12" t="n">
        <v>0.310666666666667</v>
      </c>
      <c r="D7550" s="0" t="n">
        <v>0.932</v>
      </c>
      <c r="E7550" s="0" t="n">
        <v>0.9401</v>
      </c>
      <c r="F7550" s="12" t="n">
        <f aca="false">IF($F$3&gt;0,C7550*($F$3/$C$3),C7550)</f>
        <v>0.957569401178016</v>
      </c>
      <c r="G7550" s="12" t="n">
        <f aca="false">IF($F$3&gt;0,D7550*($F$3/$D$3),D7550)</f>
        <v>0.957569401178017</v>
      </c>
      <c r="H7550" s="12" t="n">
        <f aca="false">IF($F$3&gt;0,E7550*($F$3/$E$3),E7550)</f>
        <v>1.4841175270791</v>
      </c>
      <c r="J7550" s="12" t="n">
        <f aca="false">Sheet2!J7547</f>
        <v>0.752451782752219</v>
      </c>
      <c r="K7550" s="12" t="n">
        <f aca="false">IF(J7550&gt;=F7550,F7550,J7550)</f>
        <v>0.752451782752219</v>
      </c>
      <c r="L7550" s="12" t="n">
        <f aca="false">IF(J7550&gt;F7550,J7550-F7550,0)</f>
        <v>0</v>
      </c>
      <c r="M7550" s="12" t="n">
        <f aca="false">IF(J7550&gt;=G7550,G7550,J7550)</f>
        <v>0.752451782752219</v>
      </c>
      <c r="N7550" s="12" t="n">
        <f aca="false">IF(J7550&gt;G7550,J7550-G7550,0)</f>
        <v>0</v>
      </c>
      <c r="O7550" s="12" t="n">
        <f aca="false">IF(J7550&gt;=H7550,H7550,J7550)</f>
        <v>0.752451782752219</v>
      </c>
      <c r="P7550" s="12" t="n">
        <f aca="false">IF(J7550&gt;H7550,J7550-H7550,0)</f>
        <v>0</v>
      </c>
    </row>
    <row r="7551" customFormat="false" ht="15" hidden="false" customHeight="false" outlineLevel="0" collapsed="false">
      <c r="A7551" s="28" t="n">
        <v>43050.4166666484</v>
      </c>
      <c r="B7551" s="0" t="n">
        <f aca="false">MONTH(A7551)</f>
        <v>11</v>
      </c>
      <c r="C7551" s="12" t="n">
        <v>0.766</v>
      </c>
      <c r="D7551" s="0" t="n">
        <v>2.298</v>
      </c>
      <c r="E7551" s="0" t="n">
        <v>0.2856</v>
      </c>
      <c r="F7551" s="12" t="n">
        <f aca="false">IF($F$3&gt;0,C7551*($F$3/$C$3),C7551)</f>
        <v>2.36104558359129</v>
      </c>
      <c r="G7551" s="12" t="n">
        <f aca="false">IF($F$3&gt;0,D7551*($F$3/$D$3),D7551)</f>
        <v>2.36104558359129</v>
      </c>
      <c r="H7551" s="12" t="n">
        <f aca="false">IF($F$3&gt;0,E7551*($F$3/$E$3),E7551)</f>
        <v>0.45087114746707</v>
      </c>
      <c r="J7551" s="12" t="n">
        <f aca="false">Sheet2!J7548</f>
        <v>1.53318799342934</v>
      </c>
      <c r="K7551" s="12" t="n">
        <f aca="false">IF(J7551&gt;=F7551,F7551,J7551)</f>
        <v>1.53318799342934</v>
      </c>
      <c r="L7551" s="12" t="n">
        <f aca="false">IF(J7551&gt;F7551,J7551-F7551,0)</f>
        <v>0</v>
      </c>
      <c r="M7551" s="12" t="n">
        <f aca="false">IF(J7551&gt;=G7551,G7551,J7551)</f>
        <v>1.53318799342934</v>
      </c>
      <c r="N7551" s="12" t="n">
        <f aca="false">IF(J7551&gt;G7551,J7551-G7551,0)</f>
        <v>0</v>
      </c>
      <c r="O7551" s="12" t="n">
        <f aca="false">IF(J7551&gt;=H7551,H7551,J7551)</f>
        <v>0.45087114746707</v>
      </c>
      <c r="P7551" s="12" t="n">
        <f aca="false">IF(J7551&gt;H7551,J7551-H7551,0)</f>
        <v>1.08231684596227</v>
      </c>
    </row>
    <row r="7552" customFormat="false" ht="15" hidden="false" customHeight="false" outlineLevel="0" collapsed="false">
      <c r="A7552" s="28" t="n">
        <v>43050.458333315</v>
      </c>
      <c r="B7552" s="0" t="n">
        <f aca="false">MONTH(A7552)</f>
        <v>11</v>
      </c>
      <c r="C7552" s="12" t="n">
        <v>0.414333333333333</v>
      </c>
      <c r="D7552" s="0" t="n">
        <v>1.243</v>
      </c>
      <c r="E7552" s="0" t="n">
        <v>0.2856</v>
      </c>
      <c r="F7552" s="12" t="n">
        <f aca="false">IF($F$3&gt;0,C7552*($F$3/$C$3),C7552)</f>
        <v>1.27710167989729</v>
      </c>
      <c r="G7552" s="12" t="n">
        <f aca="false">IF($F$3&gt;0,D7552*($F$3/$D$3),D7552)</f>
        <v>1.27710167989729</v>
      </c>
      <c r="H7552" s="12" t="n">
        <f aca="false">IF($F$3&gt;0,E7552*($F$3/$E$3),E7552)</f>
        <v>0.45087114746707</v>
      </c>
      <c r="J7552" s="12" t="n">
        <f aca="false">Sheet2!J7549</f>
        <v>1.72119343918018</v>
      </c>
      <c r="K7552" s="12" t="n">
        <f aca="false">IF(J7552&gt;=F7552,F7552,J7552)</f>
        <v>1.27710167989729</v>
      </c>
      <c r="L7552" s="12" t="n">
        <f aca="false">IF(J7552&gt;F7552,J7552-F7552,0)</f>
        <v>0.444091759282893</v>
      </c>
      <c r="M7552" s="12" t="n">
        <f aca="false">IF(J7552&gt;=G7552,G7552,J7552)</f>
        <v>1.27710167989729</v>
      </c>
      <c r="N7552" s="12" t="n">
        <f aca="false">IF(J7552&gt;G7552,J7552-G7552,0)</f>
        <v>0.444091759282892</v>
      </c>
      <c r="O7552" s="12" t="n">
        <f aca="false">IF(J7552&gt;=H7552,H7552,J7552)</f>
        <v>0.45087114746707</v>
      </c>
      <c r="P7552" s="12" t="n">
        <f aca="false">IF(J7552&gt;H7552,J7552-H7552,0)</f>
        <v>1.27032229171311</v>
      </c>
    </row>
    <row r="7553" customFormat="false" ht="15" hidden="false" customHeight="false" outlineLevel="0" collapsed="false">
      <c r="A7553" s="28" t="n">
        <v>43050.4999999817</v>
      </c>
      <c r="B7553" s="0" t="n">
        <f aca="false">MONTH(A7553)</f>
        <v>11</v>
      </c>
      <c r="C7553" s="12" t="n">
        <v>0.359333333333333</v>
      </c>
      <c r="D7553" s="0" t="n">
        <v>1.078</v>
      </c>
      <c r="E7553" s="0" t="n">
        <v>0.782</v>
      </c>
      <c r="F7553" s="12" t="n">
        <f aca="false">IF($F$3&gt;0,C7553*($F$3/$C$3),C7553)</f>
        <v>1.10757490822951</v>
      </c>
      <c r="G7553" s="12" t="n">
        <f aca="false">IF($F$3&gt;0,D7553*($F$3/$D$3),D7553)</f>
        <v>1.10757490822951</v>
      </c>
      <c r="H7553" s="12" t="n">
        <f aca="false">IF($F$3&gt;0,E7553*($F$3/$E$3),E7553)</f>
        <v>1.23452814187412</v>
      </c>
      <c r="J7553" s="12" t="n">
        <f aca="false">Sheet2!J7550</f>
        <v>1.81459894018219</v>
      </c>
      <c r="K7553" s="12" t="n">
        <f aca="false">IF(J7553&gt;=F7553,F7553,J7553)</f>
        <v>1.10757490822951</v>
      </c>
      <c r="L7553" s="12" t="n">
        <f aca="false">IF(J7553&gt;F7553,J7553-F7553,0)</f>
        <v>0.70702403195268</v>
      </c>
      <c r="M7553" s="12" t="n">
        <f aca="false">IF(J7553&gt;=G7553,G7553,J7553)</f>
        <v>1.10757490822951</v>
      </c>
      <c r="N7553" s="12" t="n">
        <f aca="false">IF(J7553&gt;G7553,J7553-G7553,0)</f>
        <v>0.707024031952679</v>
      </c>
      <c r="O7553" s="12" t="n">
        <f aca="false">IF(J7553&gt;=H7553,H7553,J7553)</f>
        <v>1.23452814187412</v>
      </c>
      <c r="P7553" s="12" t="n">
        <f aca="false">IF(J7553&gt;H7553,J7553-H7553,0)</f>
        <v>0.580070798308069</v>
      </c>
    </row>
    <row r="7554" customFormat="false" ht="15" hidden="false" customHeight="false" outlineLevel="0" collapsed="false">
      <c r="A7554" s="28" t="n">
        <v>43050.5416666484</v>
      </c>
      <c r="B7554" s="0" t="n">
        <f aca="false">MONTH(A7554)</f>
        <v>11</v>
      </c>
      <c r="C7554" s="12" t="n">
        <v>0.487333333333333</v>
      </c>
      <c r="D7554" s="0" t="n">
        <v>1.462</v>
      </c>
      <c r="E7554" s="0" t="n">
        <v>0.3247</v>
      </c>
      <c r="F7554" s="12" t="n">
        <f aca="false">IF($F$3&gt;0,C7554*($F$3/$C$3),C7554)</f>
        <v>1.50210994047453</v>
      </c>
      <c r="G7554" s="12" t="n">
        <f aca="false">IF($F$3&gt;0,D7554*($F$3/$D$3),D7554)</f>
        <v>1.50210994047453</v>
      </c>
      <c r="H7554" s="12" t="n">
        <f aca="false">IF($F$3&gt;0,E7554*($F$3/$E$3),E7554)</f>
        <v>0.512597554560776</v>
      </c>
      <c r="J7554" s="12" t="n">
        <f aca="false">Sheet2!J7551</f>
        <v>1.43404916244256</v>
      </c>
      <c r="K7554" s="12" t="n">
        <f aca="false">IF(J7554&gt;=F7554,F7554,J7554)</f>
        <v>1.43404916244256</v>
      </c>
      <c r="L7554" s="12" t="n">
        <f aca="false">IF(J7554&gt;F7554,J7554-F7554,0)</f>
        <v>0</v>
      </c>
      <c r="M7554" s="12" t="n">
        <f aca="false">IF(J7554&gt;=G7554,G7554,J7554)</f>
        <v>1.43404916244256</v>
      </c>
      <c r="N7554" s="12" t="n">
        <f aca="false">IF(J7554&gt;G7554,J7554-G7554,0)</f>
        <v>0</v>
      </c>
      <c r="O7554" s="12" t="n">
        <f aca="false">IF(J7554&gt;=H7554,H7554,J7554)</f>
        <v>0.512597554560776</v>
      </c>
      <c r="P7554" s="12" t="n">
        <f aca="false">IF(J7554&gt;H7554,J7554-H7554,0)</f>
        <v>0.921451607881783</v>
      </c>
    </row>
    <row r="7555" customFormat="false" ht="15" hidden="false" customHeight="false" outlineLevel="0" collapsed="false">
      <c r="A7555" s="28" t="n">
        <v>43050.583333315</v>
      </c>
      <c r="B7555" s="0" t="n">
        <f aca="false">MONTH(A7555)</f>
        <v>11</v>
      </c>
      <c r="C7555" s="12" t="n">
        <v>0.643666666666667</v>
      </c>
      <c r="D7555" s="0" t="n">
        <v>1.931</v>
      </c>
      <c r="E7555" s="0" t="n">
        <v>0.3111</v>
      </c>
      <c r="F7555" s="12" t="n">
        <f aca="false">IF($F$3&gt;0,C7555*($F$3/$C$3),C7555)</f>
        <v>1.98397694600295</v>
      </c>
      <c r="G7555" s="12" t="n">
        <f aca="false">IF($F$3&gt;0,D7555*($F$3/$D$3),D7555)</f>
        <v>1.98397694600295</v>
      </c>
      <c r="H7555" s="12" t="n">
        <f aca="false">IF($F$3&gt;0,E7555*($F$3/$E$3),E7555)</f>
        <v>0.491127499919487</v>
      </c>
      <c r="J7555" s="12" t="n">
        <f aca="false">Sheet2!J7552</f>
        <v>0.609309644132265</v>
      </c>
      <c r="K7555" s="12" t="n">
        <f aca="false">IF(J7555&gt;=F7555,F7555,J7555)</f>
        <v>0.609309644132265</v>
      </c>
      <c r="L7555" s="12" t="n">
        <f aca="false">IF(J7555&gt;F7555,J7555-F7555,0)</f>
        <v>0</v>
      </c>
      <c r="M7555" s="12" t="n">
        <f aca="false">IF(J7555&gt;=G7555,G7555,J7555)</f>
        <v>0.609309644132265</v>
      </c>
      <c r="N7555" s="12" t="n">
        <f aca="false">IF(J7555&gt;G7555,J7555-G7555,0)</f>
        <v>0</v>
      </c>
      <c r="O7555" s="12" t="n">
        <f aca="false">IF(J7555&gt;=H7555,H7555,J7555)</f>
        <v>0.491127499919487</v>
      </c>
      <c r="P7555" s="12" t="n">
        <f aca="false">IF(J7555&gt;H7555,J7555-H7555,0)</f>
        <v>0.118182144212779</v>
      </c>
    </row>
    <row r="7556" customFormat="false" ht="15" hidden="false" customHeight="false" outlineLevel="0" collapsed="false">
      <c r="A7556" s="28" t="n">
        <v>43050.6249999817</v>
      </c>
      <c r="B7556" s="0" t="n">
        <f aca="false">MONTH(A7556)</f>
        <v>11</v>
      </c>
      <c r="C7556" s="12" t="n">
        <v>0.920666666666667</v>
      </c>
      <c r="D7556" s="0" t="n">
        <v>2.762</v>
      </c>
      <c r="E7556" s="0" t="n">
        <v>0.6732</v>
      </c>
      <c r="F7556" s="12" t="n">
        <f aca="false">IF($F$3&gt;0,C7556*($F$3/$C$3),C7556)</f>
        <v>2.83777541422069</v>
      </c>
      <c r="G7556" s="12" t="n">
        <f aca="false">IF($F$3&gt;0,D7556*($F$3/$D$3),D7556)</f>
        <v>2.83777541422069</v>
      </c>
      <c r="H7556" s="12" t="n">
        <f aca="false">IF($F$3&gt;0,E7556*($F$3/$E$3),E7556)</f>
        <v>1.06276770474381</v>
      </c>
      <c r="J7556" s="12" t="n">
        <f aca="false">Sheet2!J7553</f>
        <v>0.000291937977641563</v>
      </c>
      <c r="K7556" s="12" t="n">
        <f aca="false">IF(J7556&gt;=F7556,F7556,J7556)</f>
        <v>0.000291937977641563</v>
      </c>
      <c r="L7556" s="12" t="n">
        <f aca="false">IF(J7556&gt;F7556,J7556-F7556,0)</f>
        <v>0</v>
      </c>
      <c r="M7556" s="12" t="n">
        <f aca="false">IF(J7556&gt;=G7556,G7556,J7556)</f>
        <v>0.000291937977641563</v>
      </c>
      <c r="N7556" s="12" t="n">
        <f aca="false">IF(J7556&gt;G7556,J7556-G7556,0)</f>
        <v>0</v>
      </c>
      <c r="O7556" s="12" t="n">
        <f aca="false">IF(J7556&gt;=H7556,H7556,J7556)</f>
        <v>0.000291937977641563</v>
      </c>
      <c r="P7556" s="12" t="n">
        <f aca="false">IF(J7556&gt;H7556,J7556-H7556,0)</f>
        <v>0</v>
      </c>
    </row>
    <row r="7557" customFormat="false" ht="15" hidden="false" customHeight="false" outlineLevel="0" collapsed="false">
      <c r="A7557" s="28" t="n">
        <v>43050.6666666484</v>
      </c>
      <c r="B7557" s="0" t="n">
        <f aca="false">MONTH(A7557)</f>
        <v>11</v>
      </c>
      <c r="C7557" s="12" t="n">
        <v>0.917333333333333</v>
      </c>
      <c r="D7557" s="0" t="n">
        <v>2.752</v>
      </c>
      <c r="E7557" s="0" t="n">
        <v>1.8768</v>
      </c>
      <c r="F7557" s="12" t="n">
        <f aca="false">IF($F$3&gt;0,C7557*($F$3/$C$3),C7557)</f>
        <v>2.82750106442264</v>
      </c>
      <c r="G7557" s="12" t="n">
        <f aca="false">IF($F$3&gt;0,D7557*($F$3/$D$3),D7557)</f>
        <v>2.82750106442264</v>
      </c>
      <c r="H7557" s="12" t="n">
        <f aca="false">IF($F$3&gt;0,E7557*($F$3/$E$3),E7557)</f>
        <v>2.96286754049789</v>
      </c>
      <c r="J7557" s="12" t="n">
        <f aca="false">Sheet2!J7554</f>
        <v>0</v>
      </c>
      <c r="K7557" s="12" t="n">
        <f aca="false">IF(J7557&gt;=F7557,F7557,J7557)</f>
        <v>0</v>
      </c>
      <c r="L7557" s="12" t="n">
        <f aca="false">IF(J7557&gt;F7557,J7557-F7557,0)</f>
        <v>0</v>
      </c>
      <c r="M7557" s="12" t="n">
        <f aca="false">IF(J7557&gt;=G7557,G7557,J7557)</f>
        <v>0</v>
      </c>
      <c r="N7557" s="12" t="n">
        <f aca="false">IF(J7557&gt;G7557,J7557-G7557,0)</f>
        <v>0</v>
      </c>
      <c r="O7557" s="12" t="n">
        <f aca="false">IF(J7557&gt;=H7557,H7557,J7557)</f>
        <v>0</v>
      </c>
      <c r="P7557" s="12" t="n">
        <f aca="false">IF(J7557&gt;H7557,J7557-H7557,0)</f>
        <v>0</v>
      </c>
    </row>
    <row r="7558" customFormat="false" ht="15" hidden="false" customHeight="false" outlineLevel="0" collapsed="false">
      <c r="A7558" s="28" t="n">
        <v>43050.708333315</v>
      </c>
      <c r="B7558" s="0" t="n">
        <f aca="false">MONTH(A7558)</f>
        <v>11</v>
      </c>
      <c r="C7558" s="12" t="n">
        <v>0.657333333333333</v>
      </c>
      <c r="D7558" s="0" t="n">
        <v>1.972</v>
      </c>
      <c r="E7558" s="0" t="n">
        <v>0.6086</v>
      </c>
      <c r="F7558" s="12" t="n">
        <f aca="false">IF($F$3&gt;0,C7558*($F$3/$C$3),C7558)</f>
        <v>2.02610178017494</v>
      </c>
      <c r="G7558" s="12" t="n">
        <f aca="false">IF($F$3&gt;0,D7558*($F$3/$D$3),D7558)</f>
        <v>2.02610178017494</v>
      </c>
      <c r="H7558" s="12" t="n">
        <f aca="false">IF($F$3&gt;0,E7558*($F$3/$E$3),E7558)</f>
        <v>0.960784945197684</v>
      </c>
      <c r="J7558" s="12" t="n">
        <f aca="false">Sheet2!J7555</f>
        <v>0</v>
      </c>
      <c r="K7558" s="12" t="n">
        <f aca="false">IF(J7558&gt;=F7558,F7558,J7558)</f>
        <v>0</v>
      </c>
      <c r="L7558" s="12" t="n">
        <f aca="false">IF(J7558&gt;F7558,J7558-F7558,0)</f>
        <v>0</v>
      </c>
      <c r="M7558" s="12" t="n">
        <f aca="false">IF(J7558&gt;=G7558,G7558,J7558)</f>
        <v>0</v>
      </c>
      <c r="N7558" s="12" t="n">
        <f aca="false">IF(J7558&gt;G7558,J7558-G7558,0)</f>
        <v>0</v>
      </c>
      <c r="O7558" s="12" t="n">
        <f aca="false">IF(J7558&gt;=H7558,H7558,J7558)</f>
        <v>0</v>
      </c>
      <c r="P7558" s="12" t="n">
        <f aca="false">IF(J7558&gt;H7558,J7558-H7558,0)</f>
        <v>0</v>
      </c>
    </row>
    <row r="7559" customFormat="false" ht="15" hidden="false" customHeight="false" outlineLevel="0" collapsed="false">
      <c r="A7559" s="28" t="n">
        <v>43050.7499999817</v>
      </c>
      <c r="B7559" s="0" t="n">
        <f aca="false">MONTH(A7559)</f>
        <v>11</v>
      </c>
      <c r="C7559" s="12" t="n">
        <v>0.178333333333333</v>
      </c>
      <c r="D7559" s="0" t="n">
        <v>0.535</v>
      </c>
      <c r="E7559" s="0" t="n">
        <v>0.6953</v>
      </c>
      <c r="F7559" s="12" t="n">
        <f aca="false">IF($F$3&gt;0,C7559*($F$3/$C$3),C7559)</f>
        <v>0.549677714195535</v>
      </c>
      <c r="G7559" s="12" t="n">
        <f aca="false">IF($F$3&gt;0,D7559*($F$3/$D$3),D7559)</f>
        <v>0.549677714195535</v>
      </c>
      <c r="H7559" s="12" t="n">
        <f aca="false">IF($F$3&gt;0,E7559*($F$3/$E$3),E7559)</f>
        <v>1.0976565435359</v>
      </c>
      <c r="J7559" s="12" t="n">
        <f aca="false">Sheet2!J7556</f>
        <v>0</v>
      </c>
      <c r="K7559" s="12" t="n">
        <f aca="false">IF(J7559&gt;=F7559,F7559,J7559)</f>
        <v>0</v>
      </c>
      <c r="L7559" s="12" t="n">
        <f aca="false">IF(J7559&gt;F7559,J7559-F7559,0)</f>
        <v>0</v>
      </c>
      <c r="M7559" s="12" t="n">
        <f aca="false">IF(J7559&gt;=G7559,G7559,J7559)</f>
        <v>0</v>
      </c>
      <c r="N7559" s="12" t="n">
        <f aca="false">IF(J7559&gt;G7559,J7559-G7559,0)</f>
        <v>0</v>
      </c>
      <c r="O7559" s="12" t="n">
        <f aca="false">IF(J7559&gt;=H7559,H7559,J7559)</f>
        <v>0</v>
      </c>
      <c r="P7559" s="12" t="n">
        <f aca="false">IF(J7559&gt;H7559,J7559-H7559,0)</f>
        <v>0</v>
      </c>
    </row>
    <row r="7560" customFormat="false" ht="15" hidden="false" customHeight="false" outlineLevel="0" collapsed="false">
      <c r="A7560" s="28" t="n">
        <v>43050.7916666483</v>
      </c>
      <c r="B7560" s="0" t="n">
        <f aca="false">MONTH(A7560)</f>
        <v>11</v>
      </c>
      <c r="C7560" s="12" t="n">
        <v>0.721666666666667</v>
      </c>
      <c r="D7560" s="0" t="n">
        <v>2.165</v>
      </c>
      <c r="E7560" s="0" t="n">
        <v>0.578</v>
      </c>
      <c r="F7560" s="12" t="n">
        <f aca="false">IF($F$3&gt;0,C7560*($F$3/$C$3),C7560)</f>
        <v>2.22439673127726</v>
      </c>
      <c r="G7560" s="12" t="n">
        <f aca="false">IF($F$3&gt;0,D7560*($F$3/$D$3),D7560)</f>
        <v>2.22439673127726</v>
      </c>
      <c r="H7560" s="12" t="n">
        <f aca="false">IF($F$3&gt;0,E7560*($F$3/$E$3),E7560)</f>
        <v>0.912477322254784</v>
      </c>
      <c r="J7560" s="12" t="n">
        <f aca="false">Sheet2!J7557</f>
        <v>0</v>
      </c>
      <c r="K7560" s="12" t="n">
        <f aca="false">IF(J7560&gt;=F7560,F7560,J7560)</f>
        <v>0</v>
      </c>
      <c r="L7560" s="12" t="n">
        <f aca="false">IF(J7560&gt;F7560,J7560-F7560,0)</f>
        <v>0</v>
      </c>
      <c r="M7560" s="12" t="n">
        <f aca="false">IF(J7560&gt;=G7560,G7560,J7560)</f>
        <v>0</v>
      </c>
      <c r="N7560" s="12" t="n">
        <f aca="false">IF(J7560&gt;G7560,J7560-G7560,0)</f>
        <v>0</v>
      </c>
      <c r="O7560" s="12" t="n">
        <f aca="false">IF(J7560&gt;=H7560,H7560,J7560)</f>
        <v>0</v>
      </c>
      <c r="P7560" s="12" t="n">
        <f aca="false">IF(J7560&gt;H7560,J7560-H7560,0)</f>
        <v>0</v>
      </c>
    </row>
    <row r="7561" customFormat="false" ht="15" hidden="false" customHeight="false" outlineLevel="0" collapsed="false">
      <c r="A7561" s="28" t="n">
        <v>43050.833333315</v>
      </c>
      <c r="B7561" s="0" t="n">
        <f aca="false">MONTH(A7561)</f>
        <v>11</v>
      </c>
      <c r="C7561" s="12" t="n">
        <v>0.363333333333333</v>
      </c>
      <c r="D7561" s="0" t="n">
        <v>1.09</v>
      </c>
      <c r="E7561" s="0" t="n">
        <v>0.5559</v>
      </c>
      <c r="F7561" s="12" t="n">
        <f aca="false">IF($F$3&gt;0,C7561*($F$3/$C$3),C7561)</f>
        <v>1.11990412798716</v>
      </c>
      <c r="G7561" s="12" t="n">
        <f aca="false">IF($F$3&gt;0,D7561*($F$3/$D$3),D7561)</f>
        <v>1.11990412798717</v>
      </c>
      <c r="H7561" s="12" t="n">
        <f aca="false">IF($F$3&gt;0,E7561*($F$3/$E$3),E7561)</f>
        <v>0.877588483462689</v>
      </c>
      <c r="J7561" s="12" t="n">
        <f aca="false">Sheet2!J7558</f>
        <v>0</v>
      </c>
      <c r="K7561" s="12" t="n">
        <f aca="false">IF(J7561&gt;=F7561,F7561,J7561)</f>
        <v>0</v>
      </c>
      <c r="L7561" s="12" t="n">
        <f aca="false">IF(J7561&gt;F7561,J7561-F7561,0)</f>
        <v>0</v>
      </c>
      <c r="M7561" s="12" t="n">
        <f aca="false">IF(J7561&gt;=G7561,G7561,J7561)</f>
        <v>0</v>
      </c>
      <c r="N7561" s="12" t="n">
        <f aca="false">IF(J7561&gt;G7561,J7561-G7561,0)</f>
        <v>0</v>
      </c>
      <c r="O7561" s="12" t="n">
        <f aca="false">IF(J7561&gt;=H7561,H7561,J7561)</f>
        <v>0</v>
      </c>
      <c r="P7561" s="12" t="n">
        <f aca="false">IF(J7561&gt;H7561,J7561-H7561,0)</f>
        <v>0</v>
      </c>
    </row>
    <row r="7562" customFormat="false" ht="15" hidden="false" customHeight="false" outlineLevel="0" collapsed="false">
      <c r="A7562" s="28" t="n">
        <v>43050.8749999817</v>
      </c>
      <c r="B7562" s="0" t="n">
        <f aca="false">MONTH(A7562)</f>
        <v>11</v>
      </c>
      <c r="C7562" s="12" t="n">
        <v>0.500666666666667</v>
      </c>
      <c r="D7562" s="0" t="n">
        <v>1.502</v>
      </c>
      <c r="E7562" s="0" t="n">
        <v>0.4539</v>
      </c>
      <c r="F7562" s="12" t="n">
        <f aca="false">IF($F$3&gt;0,C7562*($F$3/$C$3),C7562)</f>
        <v>1.54320733966672</v>
      </c>
      <c r="G7562" s="12" t="n">
        <f aca="false">IF($F$3&gt;0,D7562*($F$3/$D$3),D7562)</f>
        <v>1.54320733966672</v>
      </c>
      <c r="H7562" s="12" t="n">
        <f aca="false">IF($F$3&gt;0,E7562*($F$3/$E$3),E7562)</f>
        <v>0.716563073653021</v>
      </c>
      <c r="J7562" s="12" t="n">
        <f aca="false">Sheet2!J7559</f>
        <v>0</v>
      </c>
      <c r="K7562" s="12" t="n">
        <f aca="false">IF(J7562&gt;=F7562,F7562,J7562)</f>
        <v>0</v>
      </c>
      <c r="L7562" s="12" t="n">
        <f aca="false">IF(J7562&gt;F7562,J7562-F7562,0)</f>
        <v>0</v>
      </c>
      <c r="M7562" s="12" t="n">
        <f aca="false">IF(J7562&gt;=G7562,G7562,J7562)</f>
        <v>0</v>
      </c>
      <c r="N7562" s="12" t="n">
        <f aca="false">IF(J7562&gt;G7562,J7562-G7562,0)</f>
        <v>0</v>
      </c>
      <c r="O7562" s="12" t="n">
        <f aca="false">IF(J7562&gt;=H7562,H7562,J7562)</f>
        <v>0</v>
      </c>
      <c r="P7562" s="12" t="n">
        <f aca="false">IF(J7562&gt;H7562,J7562-H7562,0)</f>
        <v>0</v>
      </c>
    </row>
    <row r="7563" customFormat="false" ht="15" hidden="false" customHeight="false" outlineLevel="0" collapsed="false">
      <c r="A7563" s="28" t="n">
        <v>43050.9166666483</v>
      </c>
      <c r="B7563" s="0" t="n">
        <f aca="false">MONTH(A7563)</f>
        <v>11</v>
      </c>
      <c r="C7563" s="12" t="n">
        <v>0.258</v>
      </c>
      <c r="D7563" s="0" t="n">
        <v>0.774</v>
      </c>
      <c r="E7563" s="0" t="n">
        <v>0.2805</v>
      </c>
      <c r="F7563" s="12" t="n">
        <f aca="false">IF($F$3&gt;0,C7563*($F$3/$C$3),C7563)</f>
        <v>0.795234674368867</v>
      </c>
      <c r="G7563" s="12" t="n">
        <f aca="false">IF($F$3&gt;0,D7563*($F$3/$D$3),D7563)</f>
        <v>0.795234674368868</v>
      </c>
      <c r="H7563" s="12" t="n">
        <f aca="false">IF($F$3&gt;0,E7563*($F$3/$E$3),E7563)</f>
        <v>0.442819876976586</v>
      </c>
      <c r="J7563" s="12" t="n">
        <f aca="false">Sheet2!J7560</f>
        <v>0</v>
      </c>
      <c r="K7563" s="12" t="n">
        <f aca="false">IF(J7563&gt;=F7563,F7563,J7563)</f>
        <v>0</v>
      </c>
      <c r="L7563" s="12" t="n">
        <f aca="false">IF(J7563&gt;F7563,J7563-F7563,0)</f>
        <v>0</v>
      </c>
      <c r="M7563" s="12" t="n">
        <f aca="false">IF(J7563&gt;=G7563,G7563,J7563)</f>
        <v>0</v>
      </c>
      <c r="N7563" s="12" t="n">
        <f aca="false">IF(J7563&gt;G7563,J7563-G7563,0)</f>
        <v>0</v>
      </c>
      <c r="O7563" s="12" t="n">
        <f aca="false">IF(J7563&gt;=H7563,H7563,J7563)</f>
        <v>0</v>
      </c>
      <c r="P7563" s="12" t="n">
        <f aca="false">IF(J7563&gt;H7563,J7563-H7563,0)</f>
        <v>0</v>
      </c>
    </row>
    <row r="7564" customFormat="false" ht="15" hidden="false" customHeight="false" outlineLevel="0" collapsed="false">
      <c r="A7564" s="28" t="n">
        <v>43050.958333315</v>
      </c>
      <c r="B7564" s="0" t="n">
        <f aca="false">MONTH(A7564)</f>
        <v>11</v>
      </c>
      <c r="C7564" s="12" t="n">
        <v>0.216333333333333</v>
      </c>
      <c r="D7564" s="0" t="n">
        <v>0.649</v>
      </c>
      <c r="E7564" s="0" t="n">
        <v>0.255</v>
      </c>
      <c r="F7564" s="12" t="n">
        <f aca="false">IF($F$3&gt;0,C7564*($F$3/$C$3),C7564)</f>
        <v>0.666805301893275</v>
      </c>
      <c r="G7564" s="12" t="n">
        <f aca="false">IF($F$3&gt;0,D7564*($F$3/$D$3),D7564)</f>
        <v>0.666805301893275</v>
      </c>
      <c r="H7564" s="12" t="n">
        <f aca="false">IF($F$3&gt;0,E7564*($F$3/$E$3),E7564)</f>
        <v>0.402563524524169</v>
      </c>
      <c r="J7564" s="12" t="n">
        <f aca="false">Sheet2!J7561</f>
        <v>0</v>
      </c>
      <c r="K7564" s="12" t="n">
        <f aca="false">IF(J7564&gt;=F7564,F7564,J7564)</f>
        <v>0</v>
      </c>
      <c r="L7564" s="12" t="n">
        <f aca="false">IF(J7564&gt;F7564,J7564-F7564,0)</f>
        <v>0</v>
      </c>
      <c r="M7564" s="12" t="n">
        <f aca="false">IF(J7564&gt;=G7564,G7564,J7564)</f>
        <v>0</v>
      </c>
      <c r="N7564" s="12" t="n">
        <f aca="false">IF(J7564&gt;G7564,J7564-G7564,0)</f>
        <v>0</v>
      </c>
      <c r="O7564" s="12" t="n">
        <f aca="false">IF(J7564&gt;=H7564,H7564,J7564)</f>
        <v>0</v>
      </c>
      <c r="P7564" s="12" t="n">
        <f aca="false">IF(J7564&gt;H7564,J7564-H7564,0)</f>
        <v>0</v>
      </c>
    </row>
    <row r="7565" customFormat="false" ht="15" hidden="false" customHeight="false" outlineLevel="0" collapsed="false">
      <c r="A7565" s="28" t="n">
        <v>43050.9999999817</v>
      </c>
      <c r="B7565" s="0" t="n">
        <f aca="false">MONTH(A7565)</f>
        <v>11</v>
      </c>
      <c r="C7565" s="12" t="n">
        <v>0.386666666666667</v>
      </c>
      <c r="D7565" s="0" t="n">
        <v>1.16</v>
      </c>
      <c r="E7565" s="0" t="n">
        <v>0.4114</v>
      </c>
      <c r="F7565" s="12" t="n">
        <f aca="false">IF($F$3&gt;0,C7565*($F$3/$C$3),C7565)</f>
        <v>1.1918245765735</v>
      </c>
      <c r="G7565" s="12" t="n">
        <f aca="false">IF($F$3&gt;0,D7565*($F$3/$D$3),D7565)</f>
        <v>1.1918245765735</v>
      </c>
      <c r="H7565" s="12" t="n">
        <f aca="false">IF($F$3&gt;0,E7565*($F$3/$E$3),E7565)</f>
        <v>0.649469152898993</v>
      </c>
      <c r="J7565" s="12" t="n">
        <f aca="false">Sheet2!J7562</f>
        <v>0</v>
      </c>
      <c r="K7565" s="12" t="n">
        <f aca="false">IF(J7565&gt;=F7565,F7565,J7565)</f>
        <v>0</v>
      </c>
      <c r="L7565" s="12" t="n">
        <f aca="false">IF(J7565&gt;F7565,J7565-F7565,0)</f>
        <v>0</v>
      </c>
      <c r="M7565" s="12" t="n">
        <f aca="false">IF(J7565&gt;=G7565,G7565,J7565)</f>
        <v>0</v>
      </c>
      <c r="N7565" s="12" t="n">
        <f aca="false">IF(J7565&gt;G7565,J7565-G7565,0)</f>
        <v>0</v>
      </c>
      <c r="O7565" s="12" t="n">
        <f aca="false">IF(J7565&gt;=H7565,H7565,J7565)</f>
        <v>0</v>
      </c>
      <c r="P7565" s="12" t="n">
        <f aca="false">IF(J7565&gt;H7565,J7565-H7565,0)</f>
        <v>0</v>
      </c>
    </row>
    <row r="7566" customFormat="false" ht="15" hidden="false" customHeight="false" outlineLevel="0" collapsed="false">
      <c r="A7566" s="28" t="n">
        <v>43051.0416666483</v>
      </c>
      <c r="B7566" s="0" t="n">
        <f aca="false">MONTH(A7566)</f>
        <v>11</v>
      </c>
      <c r="C7566" s="12" t="n">
        <v>0.0613333333333333</v>
      </c>
      <c r="D7566" s="0" t="n">
        <v>0.184</v>
      </c>
      <c r="E7566" s="0" t="n">
        <v>2.5143</v>
      </c>
      <c r="F7566" s="12" t="n">
        <f aca="false">IF($F$3&gt;0,C7566*($F$3/$C$3),C7566)</f>
        <v>0.189048036284072</v>
      </c>
      <c r="G7566" s="12" t="n">
        <f aca="false">IF($F$3&gt;0,D7566*($F$3/$D$3),D7566)</f>
        <v>0.189048036284072</v>
      </c>
      <c r="H7566" s="12" t="n">
        <f aca="false">IF($F$3&gt;0,E7566*($F$3/$E$3),E7566)</f>
        <v>3.96927635180831</v>
      </c>
      <c r="J7566" s="12" t="n">
        <f aca="false">Sheet2!J7563</f>
        <v>0</v>
      </c>
      <c r="K7566" s="12" t="n">
        <f aca="false">IF(J7566&gt;=F7566,F7566,J7566)</f>
        <v>0</v>
      </c>
      <c r="L7566" s="12" t="n">
        <f aca="false">IF(J7566&gt;F7566,J7566-F7566,0)</f>
        <v>0</v>
      </c>
      <c r="M7566" s="12" t="n">
        <f aca="false">IF(J7566&gt;=G7566,G7566,J7566)</f>
        <v>0</v>
      </c>
      <c r="N7566" s="12" t="n">
        <f aca="false">IF(J7566&gt;G7566,J7566-G7566,0)</f>
        <v>0</v>
      </c>
      <c r="O7566" s="12" t="n">
        <f aca="false">IF(J7566&gt;=H7566,H7566,J7566)</f>
        <v>0</v>
      </c>
      <c r="P7566" s="12" t="n">
        <f aca="false">IF(J7566&gt;H7566,J7566-H7566,0)</f>
        <v>0</v>
      </c>
    </row>
    <row r="7567" customFormat="false" ht="15" hidden="false" customHeight="false" outlineLevel="0" collapsed="false">
      <c r="A7567" s="28" t="n">
        <v>43051.083333315</v>
      </c>
      <c r="B7567" s="0" t="n">
        <f aca="false">MONTH(A7567)</f>
        <v>11</v>
      </c>
      <c r="C7567" s="12" t="n">
        <v>0.371666666666667</v>
      </c>
      <c r="D7567" s="0" t="n">
        <v>1.115</v>
      </c>
      <c r="E7567" s="0" t="n">
        <v>0.425</v>
      </c>
      <c r="F7567" s="12" t="n">
        <f aca="false">IF($F$3&gt;0,C7567*($F$3/$C$3),C7567)</f>
        <v>1.14559000248228</v>
      </c>
      <c r="G7567" s="12" t="n">
        <f aca="false">IF($F$3&gt;0,D7567*($F$3/$D$3),D7567)</f>
        <v>1.14559000248228</v>
      </c>
      <c r="H7567" s="12" t="n">
        <f aca="false">IF($F$3&gt;0,E7567*($F$3/$E$3),E7567)</f>
        <v>0.670939207540282</v>
      </c>
      <c r="J7567" s="12" t="n">
        <f aca="false">Sheet2!J7564</f>
        <v>0</v>
      </c>
      <c r="K7567" s="12" t="n">
        <f aca="false">IF(J7567&gt;=F7567,F7567,J7567)</f>
        <v>0</v>
      </c>
      <c r="L7567" s="12" t="n">
        <f aca="false">IF(J7567&gt;F7567,J7567-F7567,0)</f>
        <v>0</v>
      </c>
      <c r="M7567" s="12" t="n">
        <f aca="false">IF(J7567&gt;=G7567,G7567,J7567)</f>
        <v>0</v>
      </c>
      <c r="N7567" s="12" t="n">
        <f aca="false">IF(J7567&gt;G7567,J7567-G7567,0)</f>
        <v>0</v>
      </c>
      <c r="O7567" s="12" t="n">
        <f aca="false">IF(J7567&gt;=H7567,H7567,J7567)</f>
        <v>0</v>
      </c>
      <c r="P7567" s="12" t="n">
        <f aca="false">IF(J7567&gt;H7567,J7567-H7567,0)</f>
        <v>0</v>
      </c>
    </row>
    <row r="7568" customFormat="false" ht="15" hidden="false" customHeight="false" outlineLevel="0" collapsed="false">
      <c r="A7568" s="28" t="n">
        <v>43051.1249999817</v>
      </c>
      <c r="B7568" s="0" t="n">
        <f aca="false">MONTH(A7568)</f>
        <v>11</v>
      </c>
      <c r="C7568" s="12" t="n">
        <v>0.074</v>
      </c>
      <c r="D7568" s="0" t="n">
        <v>0.222</v>
      </c>
      <c r="E7568" s="0" t="n">
        <v>0.2414</v>
      </c>
      <c r="F7568" s="12" t="n">
        <f aca="false">IF($F$3&gt;0,C7568*($F$3/$C$3),C7568)</f>
        <v>0.228090565516652</v>
      </c>
      <c r="G7568" s="12" t="n">
        <f aca="false">IF($F$3&gt;0,D7568*($F$3/$D$3),D7568)</f>
        <v>0.228090565516652</v>
      </c>
      <c r="H7568" s="12" t="n">
        <f aca="false">IF($F$3&gt;0,E7568*($F$3/$E$3),E7568)</f>
        <v>0.38109346988288</v>
      </c>
      <c r="J7568" s="12" t="n">
        <f aca="false">Sheet2!J7565</f>
        <v>0</v>
      </c>
      <c r="K7568" s="12" t="n">
        <f aca="false">IF(J7568&gt;=F7568,F7568,J7568)</f>
        <v>0</v>
      </c>
      <c r="L7568" s="12" t="n">
        <f aca="false">IF(J7568&gt;F7568,J7568-F7568,0)</f>
        <v>0</v>
      </c>
      <c r="M7568" s="12" t="n">
        <f aca="false">IF(J7568&gt;=G7568,G7568,J7568)</f>
        <v>0</v>
      </c>
      <c r="N7568" s="12" t="n">
        <f aca="false">IF(J7568&gt;G7568,J7568-G7568,0)</f>
        <v>0</v>
      </c>
      <c r="O7568" s="12" t="n">
        <f aca="false">IF(J7568&gt;=H7568,H7568,J7568)</f>
        <v>0</v>
      </c>
      <c r="P7568" s="12" t="n">
        <f aca="false">IF(J7568&gt;H7568,J7568-H7568,0)</f>
        <v>0</v>
      </c>
    </row>
    <row r="7569" customFormat="false" ht="15" hidden="false" customHeight="false" outlineLevel="0" collapsed="false">
      <c r="A7569" s="28" t="n">
        <v>43051.1666666483</v>
      </c>
      <c r="B7569" s="0" t="n">
        <f aca="false">MONTH(A7569)</f>
        <v>11</v>
      </c>
      <c r="C7569" s="12" t="n">
        <v>0.283</v>
      </c>
      <c r="D7569" s="0" t="n">
        <v>0.849</v>
      </c>
      <c r="E7569" s="0" t="n">
        <v>0.2465</v>
      </c>
      <c r="F7569" s="12" t="n">
        <f aca="false">IF($F$3&gt;0,C7569*($F$3/$C$3),C7569)</f>
        <v>0.872292297854223</v>
      </c>
      <c r="G7569" s="12" t="n">
        <f aca="false">IF($F$3&gt;0,D7569*($F$3/$D$3),D7569)</f>
        <v>0.872292297854223</v>
      </c>
      <c r="H7569" s="12" t="n">
        <f aca="false">IF($F$3&gt;0,E7569*($F$3/$E$3),E7569)</f>
        <v>0.389144740373364</v>
      </c>
      <c r="J7569" s="12" t="n">
        <f aca="false">Sheet2!J7566</f>
        <v>0</v>
      </c>
      <c r="K7569" s="12" t="n">
        <f aca="false">IF(J7569&gt;=F7569,F7569,J7569)</f>
        <v>0</v>
      </c>
      <c r="L7569" s="12" t="n">
        <f aca="false">IF(J7569&gt;F7569,J7569-F7569,0)</f>
        <v>0</v>
      </c>
      <c r="M7569" s="12" t="n">
        <f aca="false">IF(J7569&gt;=G7569,G7569,J7569)</f>
        <v>0</v>
      </c>
      <c r="N7569" s="12" t="n">
        <f aca="false">IF(J7569&gt;G7569,J7569-G7569,0)</f>
        <v>0</v>
      </c>
      <c r="O7569" s="12" t="n">
        <f aca="false">IF(J7569&gt;=H7569,H7569,J7569)</f>
        <v>0</v>
      </c>
      <c r="P7569" s="12" t="n">
        <f aca="false">IF(J7569&gt;H7569,J7569-H7569,0)</f>
        <v>0</v>
      </c>
    </row>
    <row r="7570" customFormat="false" ht="15" hidden="false" customHeight="false" outlineLevel="0" collapsed="false">
      <c r="A7570" s="28" t="n">
        <v>43051.208333315</v>
      </c>
      <c r="B7570" s="0" t="n">
        <f aca="false">MONTH(A7570)</f>
        <v>11</v>
      </c>
      <c r="C7570" s="12" t="n">
        <v>0.262666666666667</v>
      </c>
      <c r="D7570" s="0" t="n">
        <v>0.788</v>
      </c>
      <c r="E7570" s="0" t="n">
        <v>0.1632</v>
      </c>
      <c r="F7570" s="12" t="n">
        <f aca="false">IF($F$3&gt;0,C7570*($F$3/$C$3),C7570)</f>
        <v>0.809618764086133</v>
      </c>
      <c r="G7570" s="12" t="n">
        <f aca="false">IF($F$3&gt;0,D7570*($F$3/$D$3),D7570)</f>
        <v>0.809618764086134</v>
      </c>
      <c r="H7570" s="12" t="n">
        <f aca="false">IF($F$3&gt;0,E7570*($F$3/$E$3),E7570)</f>
        <v>0.257640655695468</v>
      </c>
      <c r="J7570" s="12" t="n">
        <f aca="false">Sheet2!J7567</f>
        <v>0</v>
      </c>
      <c r="K7570" s="12" t="n">
        <f aca="false">IF(J7570&gt;=F7570,F7570,J7570)</f>
        <v>0</v>
      </c>
      <c r="L7570" s="12" t="n">
        <f aca="false">IF(J7570&gt;F7570,J7570-F7570,0)</f>
        <v>0</v>
      </c>
      <c r="M7570" s="12" t="n">
        <f aca="false">IF(J7570&gt;=G7570,G7570,J7570)</f>
        <v>0</v>
      </c>
      <c r="N7570" s="12" t="n">
        <f aca="false">IF(J7570&gt;G7570,J7570-G7570,0)</f>
        <v>0</v>
      </c>
      <c r="O7570" s="12" t="n">
        <f aca="false">IF(J7570&gt;=H7570,H7570,J7570)</f>
        <v>0</v>
      </c>
      <c r="P7570" s="12" t="n">
        <f aca="false">IF(J7570&gt;H7570,J7570-H7570,0)</f>
        <v>0</v>
      </c>
    </row>
    <row r="7571" customFormat="false" ht="15" hidden="false" customHeight="false" outlineLevel="0" collapsed="false">
      <c r="A7571" s="28" t="n">
        <v>43051.2499999817</v>
      </c>
      <c r="B7571" s="0" t="n">
        <f aca="false">MONTH(A7571)</f>
        <v>11</v>
      </c>
      <c r="C7571" s="12" t="n">
        <v>0.485333333333333</v>
      </c>
      <c r="D7571" s="0" t="n">
        <v>1.456</v>
      </c>
      <c r="E7571" s="0" t="n">
        <v>0.2006</v>
      </c>
      <c r="F7571" s="12" t="n">
        <f aca="false">IF($F$3&gt;0,C7571*($F$3/$C$3),C7571)</f>
        <v>1.4959453305957</v>
      </c>
      <c r="G7571" s="12" t="n">
        <f aca="false">IF($F$3&gt;0,D7571*($F$3/$D$3),D7571)</f>
        <v>1.4959453305957</v>
      </c>
      <c r="H7571" s="12" t="n">
        <f aca="false">IF($F$3&gt;0,E7571*($F$3/$E$3),E7571)</f>
        <v>0.316683305959013</v>
      </c>
      <c r="J7571" s="12" t="n">
        <f aca="false">Sheet2!J7568</f>
        <v>0</v>
      </c>
      <c r="K7571" s="12" t="n">
        <f aca="false">IF(J7571&gt;=F7571,F7571,J7571)</f>
        <v>0</v>
      </c>
      <c r="L7571" s="12" t="n">
        <f aca="false">IF(J7571&gt;F7571,J7571-F7571,0)</f>
        <v>0</v>
      </c>
      <c r="M7571" s="12" t="n">
        <f aca="false">IF(J7571&gt;=G7571,G7571,J7571)</f>
        <v>0</v>
      </c>
      <c r="N7571" s="12" t="n">
        <f aca="false">IF(J7571&gt;G7571,J7571-G7571,0)</f>
        <v>0</v>
      </c>
      <c r="O7571" s="12" t="n">
        <f aca="false">IF(J7571&gt;=H7571,H7571,J7571)</f>
        <v>0</v>
      </c>
      <c r="P7571" s="12" t="n">
        <f aca="false">IF(J7571&gt;H7571,J7571-H7571,0)</f>
        <v>0</v>
      </c>
    </row>
    <row r="7572" customFormat="false" ht="15" hidden="false" customHeight="false" outlineLevel="0" collapsed="false">
      <c r="A7572" s="28" t="n">
        <v>43051.2916666483</v>
      </c>
      <c r="B7572" s="0" t="n">
        <f aca="false">MONTH(A7572)</f>
        <v>11</v>
      </c>
      <c r="C7572" s="12" t="n">
        <v>0.857333333333333</v>
      </c>
      <c r="D7572" s="0" t="n">
        <v>2.572</v>
      </c>
      <c r="E7572" s="0" t="n">
        <v>1.0557</v>
      </c>
      <c r="F7572" s="12" t="n">
        <f aca="false">IF($F$3&gt;0,C7572*($F$3/$C$3),C7572)</f>
        <v>2.64256276805779</v>
      </c>
      <c r="G7572" s="12" t="n">
        <f aca="false">IF($F$3&gt;0,D7572*($F$3/$D$3),D7572)</f>
        <v>2.64256276805779</v>
      </c>
      <c r="H7572" s="12" t="n">
        <f aca="false">IF($F$3&gt;0,E7572*($F$3/$E$3),E7572)</f>
        <v>1.66661299153006</v>
      </c>
      <c r="J7572" s="12" t="n">
        <f aca="false">Sheet2!J7569</f>
        <v>0</v>
      </c>
      <c r="K7572" s="12" t="n">
        <f aca="false">IF(J7572&gt;=F7572,F7572,J7572)</f>
        <v>0</v>
      </c>
      <c r="L7572" s="12" t="n">
        <f aca="false">IF(J7572&gt;F7572,J7572-F7572,0)</f>
        <v>0</v>
      </c>
      <c r="M7572" s="12" t="n">
        <f aca="false">IF(J7572&gt;=G7572,G7572,J7572)</f>
        <v>0</v>
      </c>
      <c r="N7572" s="12" t="n">
        <f aca="false">IF(J7572&gt;G7572,J7572-G7572,0)</f>
        <v>0</v>
      </c>
      <c r="O7572" s="12" t="n">
        <f aca="false">IF(J7572&gt;=H7572,H7572,J7572)</f>
        <v>0</v>
      </c>
      <c r="P7572" s="12" t="n">
        <f aca="false">IF(J7572&gt;H7572,J7572-H7572,0)</f>
        <v>0</v>
      </c>
    </row>
    <row r="7573" customFormat="false" ht="15" hidden="false" customHeight="false" outlineLevel="0" collapsed="false">
      <c r="A7573" s="28" t="n">
        <v>43051.333333315</v>
      </c>
      <c r="B7573" s="0" t="n">
        <f aca="false">MONTH(A7573)</f>
        <v>11</v>
      </c>
      <c r="C7573" s="12" t="n">
        <v>1.12633333333333</v>
      </c>
      <c r="D7573" s="0" t="n">
        <v>3.379</v>
      </c>
      <c r="E7573" s="0" t="n">
        <v>1.5147</v>
      </c>
      <c r="F7573" s="12" t="n">
        <f aca="false">IF($F$3&gt;0,C7573*($F$3/$C$3),C7573)</f>
        <v>3.47170279676021</v>
      </c>
      <c r="G7573" s="12" t="n">
        <f aca="false">IF($F$3&gt;0,D7573*($F$3/$D$3),D7573)</f>
        <v>3.47170279676021</v>
      </c>
      <c r="H7573" s="12" t="n">
        <f aca="false">IF($F$3&gt;0,E7573*($F$3/$E$3),E7573)</f>
        <v>2.39122733567357</v>
      </c>
      <c r="J7573" s="12" t="n">
        <f aca="false">Sheet2!J7570</f>
        <v>0.000611380013293435</v>
      </c>
      <c r="K7573" s="12" t="n">
        <f aca="false">IF(J7573&gt;=F7573,F7573,J7573)</f>
        <v>0.000611380013293435</v>
      </c>
      <c r="L7573" s="12" t="n">
        <f aca="false">IF(J7573&gt;F7573,J7573-F7573,0)</f>
        <v>0</v>
      </c>
      <c r="M7573" s="12" t="n">
        <f aca="false">IF(J7573&gt;=G7573,G7573,J7573)</f>
        <v>0.000611380013293435</v>
      </c>
      <c r="N7573" s="12" t="n">
        <f aca="false">IF(J7573&gt;G7573,J7573-G7573,0)</f>
        <v>0</v>
      </c>
      <c r="O7573" s="12" t="n">
        <f aca="false">IF(J7573&gt;=H7573,H7573,J7573)</f>
        <v>0.000611380013293435</v>
      </c>
      <c r="P7573" s="12" t="n">
        <f aca="false">IF(J7573&gt;H7573,J7573-H7573,0)</f>
        <v>0</v>
      </c>
    </row>
    <row r="7574" customFormat="false" ht="15" hidden="false" customHeight="false" outlineLevel="0" collapsed="false">
      <c r="A7574" s="28" t="n">
        <v>43051.3749999816</v>
      </c>
      <c r="B7574" s="0" t="n">
        <f aca="false">MONTH(A7574)</f>
        <v>11</v>
      </c>
      <c r="C7574" s="12" t="n">
        <v>0.401</v>
      </c>
      <c r="D7574" s="0" t="n">
        <v>1.203</v>
      </c>
      <c r="E7574" s="0" t="n">
        <v>1.0999</v>
      </c>
      <c r="F7574" s="12" t="n">
        <f aca="false">IF($F$3&gt;0,C7574*($F$3/$C$3),C7574)</f>
        <v>1.2360042807051</v>
      </c>
      <c r="G7574" s="12" t="n">
        <f aca="false">IF($F$3&gt;0,D7574*($F$3/$D$3),D7574)</f>
        <v>1.2360042807051</v>
      </c>
      <c r="H7574" s="12" t="n">
        <f aca="false">IF($F$3&gt;0,E7574*($F$3/$E$3),E7574)</f>
        <v>1.73639066911425</v>
      </c>
      <c r="J7574" s="12" t="n">
        <f aca="false">Sheet2!J7571</f>
        <v>0.628842780872071</v>
      </c>
      <c r="K7574" s="12" t="n">
        <f aca="false">IF(J7574&gt;=F7574,F7574,J7574)</f>
        <v>0.628842780872071</v>
      </c>
      <c r="L7574" s="12" t="n">
        <f aca="false">IF(J7574&gt;F7574,J7574-F7574,0)</f>
        <v>0</v>
      </c>
      <c r="M7574" s="12" t="n">
        <f aca="false">IF(J7574&gt;=G7574,G7574,J7574)</f>
        <v>0.628842780872071</v>
      </c>
      <c r="N7574" s="12" t="n">
        <f aca="false">IF(J7574&gt;G7574,J7574-G7574,0)</f>
        <v>0</v>
      </c>
      <c r="O7574" s="12" t="n">
        <f aca="false">IF(J7574&gt;=H7574,H7574,J7574)</f>
        <v>0.628842780872071</v>
      </c>
      <c r="P7574" s="12" t="n">
        <f aca="false">IF(J7574&gt;H7574,J7574-H7574,0)</f>
        <v>0</v>
      </c>
    </row>
    <row r="7575" customFormat="false" ht="15" hidden="false" customHeight="false" outlineLevel="0" collapsed="false">
      <c r="A7575" s="28" t="n">
        <v>43051.4166666483</v>
      </c>
      <c r="B7575" s="0" t="n">
        <f aca="false">MONTH(A7575)</f>
        <v>11</v>
      </c>
      <c r="C7575" s="12" t="n">
        <v>0.580333333333333</v>
      </c>
      <c r="D7575" s="0" t="n">
        <v>1.741</v>
      </c>
      <c r="E7575" s="0" t="n">
        <v>0.7633</v>
      </c>
      <c r="F7575" s="12" t="n">
        <f aca="false">IF($F$3&gt;0,C7575*($F$3/$C$3),C7575)</f>
        <v>1.78876429984005</v>
      </c>
      <c r="G7575" s="12" t="n">
        <f aca="false">IF($F$3&gt;0,D7575*($F$3/$D$3),D7575)</f>
        <v>1.78876429984005</v>
      </c>
      <c r="H7575" s="12" t="n">
        <f aca="false">IF($F$3&gt;0,E7575*($F$3/$E$3),E7575)</f>
        <v>1.20500681674235</v>
      </c>
      <c r="J7575" s="12" t="n">
        <f aca="false">Sheet2!J7572</f>
        <v>1.53677132466983</v>
      </c>
      <c r="K7575" s="12" t="n">
        <f aca="false">IF(J7575&gt;=F7575,F7575,J7575)</f>
        <v>1.53677132466983</v>
      </c>
      <c r="L7575" s="12" t="n">
        <f aca="false">IF(J7575&gt;F7575,J7575-F7575,0)</f>
        <v>0</v>
      </c>
      <c r="M7575" s="12" t="n">
        <f aca="false">IF(J7575&gt;=G7575,G7575,J7575)</f>
        <v>1.53677132466983</v>
      </c>
      <c r="N7575" s="12" t="n">
        <f aca="false">IF(J7575&gt;G7575,J7575-G7575,0)</f>
        <v>0</v>
      </c>
      <c r="O7575" s="12" t="n">
        <f aca="false">IF(J7575&gt;=H7575,H7575,J7575)</f>
        <v>1.20500681674235</v>
      </c>
      <c r="P7575" s="12" t="n">
        <f aca="false">IF(J7575&gt;H7575,J7575-H7575,0)</f>
        <v>0.331764507927481</v>
      </c>
    </row>
    <row r="7576" customFormat="false" ht="15" hidden="false" customHeight="false" outlineLevel="0" collapsed="false">
      <c r="A7576" s="28" t="n">
        <v>43051.458333315</v>
      </c>
      <c r="B7576" s="0" t="n">
        <f aca="false">MONTH(A7576)</f>
        <v>11</v>
      </c>
      <c r="C7576" s="12" t="n">
        <v>0.179666666666667</v>
      </c>
      <c r="D7576" s="0" t="n">
        <v>0.539</v>
      </c>
      <c r="E7576" s="0" t="n">
        <v>1.4671</v>
      </c>
      <c r="F7576" s="12" t="n">
        <f aca="false">IF($F$3&gt;0,C7576*($F$3/$C$3),C7576)</f>
        <v>0.553787454114754</v>
      </c>
      <c r="G7576" s="12" t="n">
        <f aca="false">IF($F$3&gt;0,D7576*($F$3/$D$3),D7576)</f>
        <v>0.553787454114754</v>
      </c>
      <c r="H7576" s="12" t="n">
        <f aca="false">IF($F$3&gt;0,E7576*($F$3/$E$3),E7576)</f>
        <v>2.31608214442905</v>
      </c>
      <c r="J7576" s="12" t="n">
        <f aca="false">Sheet2!J7573</f>
        <v>1.82248226891126</v>
      </c>
      <c r="K7576" s="12" t="n">
        <f aca="false">IF(J7576&gt;=F7576,F7576,J7576)</f>
        <v>0.553787454114754</v>
      </c>
      <c r="L7576" s="12" t="n">
        <f aca="false">IF(J7576&gt;F7576,J7576-F7576,0)</f>
        <v>1.2686948147965</v>
      </c>
      <c r="M7576" s="12" t="n">
        <f aca="false">IF(J7576&gt;=G7576,G7576,J7576)</f>
        <v>0.553787454114754</v>
      </c>
      <c r="N7576" s="12" t="n">
        <f aca="false">IF(J7576&gt;G7576,J7576-G7576,0)</f>
        <v>1.2686948147965</v>
      </c>
      <c r="O7576" s="12" t="n">
        <f aca="false">IF(J7576&gt;=H7576,H7576,J7576)</f>
        <v>1.82248226891126</v>
      </c>
      <c r="P7576" s="12" t="n">
        <f aca="false">IF(J7576&gt;H7576,J7576-H7576,0)</f>
        <v>0</v>
      </c>
    </row>
    <row r="7577" customFormat="false" ht="15" hidden="false" customHeight="false" outlineLevel="0" collapsed="false">
      <c r="A7577" s="28" t="n">
        <v>43051.4999999816</v>
      </c>
      <c r="B7577" s="0" t="n">
        <f aca="false">MONTH(A7577)</f>
        <v>11</v>
      </c>
      <c r="C7577" s="12" t="n">
        <v>0.266</v>
      </c>
      <c r="D7577" s="0" t="n">
        <v>0.798</v>
      </c>
      <c r="E7577" s="0" t="n">
        <v>0.2618</v>
      </c>
      <c r="F7577" s="12" t="n">
        <f aca="false">IF($F$3&gt;0,C7577*($F$3/$C$3),C7577)</f>
        <v>0.819893113884181</v>
      </c>
      <c r="G7577" s="12" t="n">
        <f aca="false">IF($F$3&gt;0,D7577*($F$3/$D$3),D7577)</f>
        <v>0.819893113884181</v>
      </c>
      <c r="H7577" s="12" t="n">
        <f aca="false">IF($F$3&gt;0,E7577*($F$3/$E$3),E7577)</f>
        <v>0.413298551844814</v>
      </c>
      <c r="J7577" s="12" t="n">
        <f aca="false">Sheet2!J7574</f>
        <v>1.64411200271817</v>
      </c>
      <c r="K7577" s="12" t="n">
        <f aca="false">IF(J7577&gt;=F7577,F7577,J7577)</f>
        <v>0.819893113884181</v>
      </c>
      <c r="L7577" s="12" t="n">
        <f aca="false">IF(J7577&gt;F7577,J7577-F7577,0)</f>
        <v>0.824218888833988</v>
      </c>
      <c r="M7577" s="12" t="n">
        <f aca="false">IF(J7577&gt;=G7577,G7577,J7577)</f>
        <v>0.819893113884181</v>
      </c>
      <c r="N7577" s="12" t="n">
        <f aca="false">IF(J7577&gt;G7577,J7577-G7577,0)</f>
        <v>0.824218888833987</v>
      </c>
      <c r="O7577" s="12" t="n">
        <f aca="false">IF(J7577&gt;=H7577,H7577,J7577)</f>
        <v>0.413298551844814</v>
      </c>
      <c r="P7577" s="12" t="n">
        <f aca="false">IF(J7577&gt;H7577,J7577-H7577,0)</f>
        <v>1.23081345087336</v>
      </c>
    </row>
    <row r="7578" customFormat="false" ht="15" hidden="false" customHeight="false" outlineLevel="0" collapsed="false">
      <c r="A7578" s="28" t="n">
        <v>43051.5416666483</v>
      </c>
      <c r="B7578" s="0" t="n">
        <f aca="false">MONTH(A7578)</f>
        <v>11</v>
      </c>
      <c r="C7578" s="12" t="n">
        <v>0.565333333333333</v>
      </c>
      <c r="D7578" s="0" t="n">
        <v>1.696</v>
      </c>
      <c r="E7578" s="0" t="n">
        <v>0.3706</v>
      </c>
      <c r="F7578" s="12" t="n">
        <f aca="false">IF($F$3&gt;0,C7578*($F$3/$C$3),C7578)</f>
        <v>1.74252972574884</v>
      </c>
      <c r="G7578" s="12" t="n">
        <f aca="false">IF($F$3&gt;0,D7578*($F$3/$D$3),D7578)</f>
        <v>1.74252972574884</v>
      </c>
      <c r="H7578" s="12" t="n">
        <f aca="false">IF($F$3&gt;0,E7578*($F$3/$E$3),E7578)</f>
        <v>0.585058988975126</v>
      </c>
      <c r="J7578" s="12" t="n">
        <f aca="false">Sheet2!J7575</f>
        <v>1.20869744220754</v>
      </c>
      <c r="K7578" s="12" t="n">
        <f aca="false">IF(J7578&gt;=F7578,F7578,J7578)</f>
        <v>1.20869744220754</v>
      </c>
      <c r="L7578" s="12" t="n">
        <f aca="false">IF(J7578&gt;F7578,J7578-F7578,0)</f>
        <v>0</v>
      </c>
      <c r="M7578" s="12" t="n">
        <f aca="false">IF(J7578&gt;=G7578,G7578,J7578)</f>
        <v>1.20869744220754</v>
      </c>
      <c r="N7578" s="12" t="n">
        <f aca="false">IF(J7578&gt;G7578,J7578-G7578,0)</f>
        <v>0</v>
      </c>
      <c r="O7578" s="12" t="n">
        <f aca="false">IF(J7578&gt;=H7578,H7578,J7578)</f>
        <v>0.585058988975126</v>
      </c>
      <c r="P7578" s="12" t="n">
        <f aca="false">IF(J7578&gt;H7578,J7578-H7578,0)</f>
        <v>0.623638453232414</v>
      </c>
    </row>
    <row r="7579" customFormat="false" ht="15" hidden="false" customHeight="false" outlineLevel="0" collapsed="false">
      <c r="A7579" s="28" t="n">
        <v>43051.583333315</v>
      </c>
      <c r="B7579" s="0" t="n">
        <f aca="false">MONTH(A7579)</f>
        <v>11</v>
      </c>
      <c r="C7579" s="12" t="n">
        <v>0.646666666666667</v>
      </c>
      <c r="D7579" s="0" t="n">
        <v>1.94</v>
      </c>
      <c r="E7579" s="0" t="n">
        <v>0.4318</v>
      </c>
      <c r="F7579" s="12" t="n">
        <f aca="false">IF($F$3&gt;0,C7579*($F$3/$C$3),C7579)</f>
        <v>1.99322386082119</v>
      </c>
      <c r="G7579" s="12" t="n">
        <f aca="false">IF($F$3&gt;0,D7579*($F$3/$D$3),D7579)</f>
        <v>1.99322386082119</v>
      </c>
      <c r="H7579" s="12" t="n">
        <f aca="false">IF($F$3&gt;0,E7579*($F$3/$E$3),E7579)</f>
        <v>0.681674234860927</v>
      </c>
      <c r="J7579" s="12" t="n">
        <f aca="false">Sheet2!J7576</f>
        <v>0.549316716208215</v>
      </c>
      <c r="K7579" s="12" t="n">
        <f aca="false">IF(J7579&gt;=F7579,F7579,J7579)</f>
        <v>0.549316716208215</v>
      </c>
      <c r="L7579" s="12" t="n">
        <f aca="false">IF(J7579&gt;F7579,J7579-F7579,0)</f>
        <v>0</v>
      </c>
      <c r="M7579" s="12" t="n">
        <f aca="false">IF(J7579&gt;=G7579,G7579,J7579)</f>
        <v>0.549316716208215</v>
      </c>
      <c r="N7579" s="12" t="n">
        <f aca="false">IF(J7579&gt;G7579,J7579-G7579,0)</f>
        <v>0</v>
      </c>
      <c r="O7579" s="12" t="n">
        <f aca="false">IF(J7579&gt;=H7579,H7579,J7579)</f>
        <v>0.549316716208215</v>
      </c>
      <c r="P7579" s="12" t="n">
        <f aca="false">IF(J7579&gt;H7579,J7579-H7579,0)</f>
        <v>0</v>
      </c>
    </row>
    <row r="7580" customFormat="false" ht="15" hidden="false" customHeight="false" outlineLevel="0" collapsed="false">
      <c r="A7580" s="28" t="n">
        <v>43051.6249999816</v>
      </c>
      <c r="B7580" s="0" t="n">
        <f aca="false">MONTH(A7580)</f>
        <v>11</v>
      </c>
      <c r="C7580" s="12" t="n">
        <v>0.331</v>
      </c>
      <c r="D7580" s="0" t="n">
        <v>0.993</v>
      </c>
      <c r="E7580" s="0" t="n">
        <v>6.5314</v>
      </c>
      <c r="F7580" s="12" t="n">
        <f aca="false">IF($F$3&gt;0,C7580*($F$3/$C$3),C7580)</f>
        <v>1.0202429349461</v>
      </c>
      <c r="G7580" s="12" t="n">
        <f aca="false">IF($F$3&gt;0,D7580*($F$3/$D$3),D7580)</f>
        <v>1.02024293494611</v>
      </c>
      <c r="H7580" s="12" t="n">
        <f aca="false">IF($F$3&gt;0,E7580*($F$3/$E$3),E7580)</f>
        <v>10.3109937414791</v>
      </c>
      <c r="J7580" s="12" t="n">
        <f aca="false">Sheet2!J7577</f>
        <v>7.72056586116834E-005</v>
      </c>
      <c r="K7580" s="12" t="n">
        <f aca="false">IF(J7580&gt;=F7580,F7580,J7580)</f>
        <v>7.72056586116834E-005</v>
      </c>
      <c r="L7580" s="12" t="n">
        <f aca="false">IF(J7580&gt;F7580,J7580-F7580,0)</f>
        <v>0</v>
      </c>
      <c r="M7580" s="12" t="n">
        <f aca="false">IF(J7580&gt;=G7580,G7580,J7580)</f>
        <v>7.72056586116834E-005</v>
      </c>
      <c r="N7580" s="12" t="n">
        <f aca="false">IF(J7580&gt;G7580,J7580-G7580,0)</f>
        <v>0</v>
      </c>
      <c r="O7580" s="12" t="n">
        <f aca="false">IF(J7580&gt;=H7580,H7580,J7580)</f>
        <v>7.72056586116834E-005</v>
      </c>
      <c r="P7580" s="12" t="n">
        <f aca="false">IF(J7580&gt;H7580,J7580-H7580,0)</f>
        <v>0</v>
      </c>
    </row>
    <row r="7581" customFormat="false" ht="15" hidden="false" customHeight="false" outlineLevel="0" collapsed="false">
      <c r="A7581" s="28" t="n">
        <v>43051.6666666483</v>
      </c>
      <c r="B7581" s="0" t="n">
        <f aca="false">MONTH(A7581)</f>
        <v>11</v>
      </c>
      <c r="C7581" s="12" t="n">
        <v>0.309333333333333</v>
      </c>
      <c r="D7581" s="0" t="n">
        <v>0.928</v>
      </c>
      <c r="E7581" s="0" t="n">
        <v>8.3419</v>
      </c>
      <c r="F7581" s="12" t="n">
        <f aca="false">IF($F$3&gt;0,C7581*($F$3/$C$3),C7581)</f>
        <v>0.953459661258797</v>
      </c>
      <c r="G7581" s="12" t="n">
        <f aca="false">IF($F$3&gt;0,D7581*($F$3/$D$3),D7581)</f>
        <v>0.953459661258798</v>
      </c>
      <c r="H7581" s="12" t="n">
        <f aca="false">IF($F$3&gt;0,E7581*($F$3/$E$3),E7581)</f>
        <v>13.1691947656007</v>
      </c>
      <c r="J7581" s="12" t="n">
        <f aca="false">Sheet2!J7578</f>
        <v>0</v>
      </c>
      <c r="K7581" s="12" t="n">
        <f aca="false">IF(J7581&gt;=F7581,F7581,J7581)</f>
        <v>0</v>
      </c>
      <c r="L7581" s="12" t="n">
        <f aca="false">IF(J7581&gt;F7581,J7581-F7581,0)</f>
        <v>0</v>
      </c>
      <c r="M7581" s="12" t="n">
        <f aca="false">IF(J7581&gt;=G7581,G7581,J7581)</f>
        <v>0</v>
      </c>
      <c r="N7581" s="12" t="n">
        <f aca="false">IF(J7581&gt;G7581,J7581-G7581,0)</f>
        <v>0</v>
      </c>
      <c r="O7581" s="12" t="n">
        <f aca="false">IF(J7581&gt;=H7581,H7581,J7581)</f>
        <v>0</v>
      </c>
      <c r="P7581" s="12" t="n">
        <f aca="false">IF(J7581&gt;H7581,J7581-H7581,0)</f>
        <v>0</v>
      </c>
    </row>
    <row r="7582" customFormat="false" ht="15" hidden="false" customHeight="false" outlineLevel="0" collapsed="false">
      <c r="A7582" s="28" t="n">
        <v>43051.708333315</v>
      </c>
      <c r="B7582" s="0" t="n">
        <f aca="false">MONTH(A7582)</f>
        <v>11</v>
      </c>
      <c r="C7582" s="12" t="n">
        <v>0.272</v>
      </c>
      <c r="D7582" s="0" t="n">
        <v>0.816</v>
      </c>
      <c r="E7582" s="0" t="n">
        <v>7.0465</v>
      </c>
      <c r="F7582" s="12" t="n">
        <f aca="false">IF($F$3&gt;0,C7582*($F$3/$C$3),C7582)</f>
        <v>0.838386943520666</v>
      </c>
      <c r="G7582" s="12" t="n">
        <f aca="false">IF($F$3&gt;0,D7582*($F$3/$D$3),D7582)</f>
        <v>0.838386943520667</v>
      </c>
      <c r="H7582" s="12" t="n">
        <f aca="false">IF($F$3&gt;0,E7582*($F$3/$E$3),E7582)</f>
        <v>11.1241720610179</v>
      </c>
      <c r="J7582" s="12" t="n">
        <f aca="false">Sheet2!J7579</f>
        <v>0</v>
      </c>
      <c r="K7582" s="12" t="n">
        <f aca="false">IF(J7582&gt;=F7582,F7582,J7582)</f>
        <v>0</v>
      </c>
      <c r="L7582" s="12" t="n">
        <f aca="false">IF(J7582&gt;F7582,J7582-F7582,0)</f>
        <v>0</v>
      </c>
      <c r="M7582" s="12" t="n">
        <f aca="false">IF(J7582&gt;=G7582,G7582,J7582)</f>
        <v>0</v>
      </c>
      <c r="N7582" s="12" t="n">
        <f aca="false">IF(J7582&gt;G7582,J7582-G7582,0)</f>
        <v>0</v>
      </c>
      <c r="O7582" s="12" t="n">
        <f aca="false">IF(J7582&gt;=H7582,H7582,J7582)</f>
        <v>0</v>
      </c>
      <c r="P7582" s="12" t="n">
        <f aca="false">IF(J7582&gt;H7582,J7582-H7582,0)</f>
        <v>0</v>
      </c>
    </row>
    <row r="7583" customFormat="false" ht="15" hidden="false" customHeight="false" outlineLevel="0" collapsed="false">
      <c r="A7583" s="28" t="n">
        <v>43051.7499999816</v>
      </c>
      <c r="B7583" s="0" t="n">
        <f aca="false">MONTH(A7583)</f>
        <v>11</v>
      </c>
      <c r="C7583" s="12" t="n">
        <v>0.29</v>
      </c>
      <c r="D7583" s="0" t="n">
        <v>0.87</v>
      </c>
      <c r="E7583" s="0" t="n">
        <v>1.0421</v>
      </c>
      <c r="F7583" s="12" t="n">
        <f aca="false">IF($F$3&gt;0,C7583*($F$3/$C$3),C7583)</f>
        <v>0.893868432430122</v>
      </c>
      <c r="G7583" s="12" t="n">
        <f aca="false">IF($F$3&gt;0,D7583*($F$3/$D$3),D7583)</f>
        <v>0.893868432430123</v>
      </c>
      <c r="H7583" s="12" t="n">
        <f aca="false">IF($F$3&gt;0,E7583*($F$3/$E$3),E7583)</f>
        <v>1.64514293688877</v>
      </c>
      <c r="J7583" s="12" t="n">
        <f aca="false">Sheet2!J7580</f>
        <v>0</v>
      </c>
      <c r="K7583" s="12" t="n">
        <f aca="false">IF(J7583&gt;=F7583,F7583,J7583)</f>
        <v>0</v>
      </c>
      <c r="L7583" s="12" t="n">
        <f aca="false">IF(J7583&gt;F7583,J7583-F7583,0)</f>
        <v>0</v>
      </c>
      <c r="M7583" s="12" t="n">
        <f aca="false">IF(J7583&gt;=G7583,G7583,J7583)</f>
        <v>0</v>
      </c>
      <c r="N7583" s="12" t="n">
        <f aca="false">IF(J7583&gt;G7583,J7583-G7583,0)</f>
        <v>0</v>
      </c>
      <c r="O7583" s="12" t="n">
        <f aca="false">IF(J7583&gt;=H7583,H7583,J7583)</f>
        <v>0</v>
      </c>
      <c r="P7583" s="12" t="n">
        <f aca="false">IF(J7583&gt;H7583,J7583-H7583,0)</f>
        <v>0</v>
      </c>
    </row>
    <row r="7584" customFormat="false" ht="15" hidden="false" customHeight="false" outlineLevel="0" collapsed="false">
      <c r="A7584" s="28" t="n">
        <v>43051.7916666483</v>
      </c>
      <c r="B7584" s="0" t="n">
        <f aca="false">MONTH(A7584)</f>
        <v>11</v>
      </c>
      <c r="C7584" s="12" t="n">
        <v>0.477333333333333</v>
      </c>
      <c r="D7584" s="0" t="n">
        <v>1.432</v>
      </c>
      <c r="E7584" s="0" t="n">
        <v>0.578</v>
      </c>
      <c r="F7584" s="12" t="n">
        <f aca="false">IF($F$3&gt;0,C7584*($F$3/$C$3),C7584)</f>
        <v>1.47128689108038</v>
      </c>
      <c r="G7584" s="12" t="n">
        <f aca="false">IF($F$3&gt;0,D7584*($F$3/$D$3),D7584)</f>
        <v>1.47128689108039</v>
      </c>
      <c r="H7584" s="12" t="n">
        <f aca="false">IF($F$3&gt;0,E7584*($F$3/$E$3),E7584)</f>
        <v>0.912477322254784</v>
      </c>
      <c r="J7584" s="12" t="n">
        <f aca="false">Sheet2!J7581</f>
        <v>0</v>
      </c>
      <c r="K7584" s="12" t="n">
        <f aca="false">IF(J7584&gt;=F7584,F7584,J7584)</f>
        <v>0</v>
      </c>
      <c r="L7584" s="12" t="n">
        <f aca="false">IF(J7584&gt;F7584,J7584-F7584,0)</f>
        <v>0</v>
      </c>
      <c r="M7584" s="12" t="n">
        <f aca="false">IF(J7584&gt;=G7584,G7584,J7584)</f>
        <v>0</v>
      </c>
      <c r="N7584" s="12" t="n">
        <f aca="false">IF(J7584&gt;G7584,J7584-G7584,0)</f>
        <v>0</v>
      </c>
      <c r="O7584" s="12" t="n">
        <f aca="false">IF(J7584&gt;=H7584,H7584,J7584)</f>
        <v>0</v>
      </c>
      <c r="P7584" s="12" t="n">
        <f aca="false">IF(J7584&gt;H7584,J7584-H7584,0)</f>
        <v>0</v>
      </c>
    </row>
    <row r="7585" customFormat="false" ht="15" hidden="false" customHeight="false" outlineLevel="0" collapsed="false">
      <c r="A7585" s="28" t="n">
        <v>43051.833333315</v>
      </c>
      <c r="B7585" s="0" t="n">
        <f aca="false">MONTH(A7585)</f>
        <v>11</v>
      </c>
      <c r="C7585" s="12" t="n">
        <v>0.338666666666667</v>
      </c>
      <c r="D7585" s="0" t="n">
        <v>1.016</v>
      </c>
      <c r="E7585" s="0" t="n">
        <v>1.6218</v>
      </c>
      <c r="F7585" s="12" t="n">
        <f aca="false">IF($F$3&gt;0,C7585*($F$3/$C$3),C7585)</f>
        <v>1.04387393948161</v>
      </c>
      <c r="G7585" s="12" t="n">
        <f aca="false">IF($F$3&gt;0,D7585*($F$3/$D$3),D7585)</f>
        <v>1.04387393948161</v>
      </c>
      <c r="H7585" s="12" t="n">
        <f aca="false">IF($F$3&gt;0,E7585*($F$3/$E$3),E7585)</f>
        <v>2.56030401597372</v>
      </c>
      <c r="J7585" s="12" t="n">
        <f aca="false">Sheet2!J7582</f>
        <v>0</v>
      </c>
      <c r="K7585" s="12" t="n">
        <f aca="false">IF(J7585&gt;=F7585,F7585,J7585)</f>
        <v>0</v>
      </c>
      <c r="L7585" s="12" t="n">
        <f aca="false">IF(J7585&gt;F7585,J7585-F7585,0)</f>
        <v>0</v>
      </c>
      <c r="M7585" s="12" t="n">
        <f aca="false">IF(J7585&gt;=G7585,G7585,J7585)</f>
        <v>0</v>
      </c>
      <c r="N7585" s="12" t="n">
        <f aca="false">IF(J7585&gt;G7585,J7585-G7585,0)</f>
        <v>0</v>
      </c>
      <c r="O7585" s="12" t="n">
        <f aca="false">IF(J7585&gt;=H7585,H7585,J7585)</f>
        <v>0</v>
      </c>
      <c r="P7585" s="12" t="n">
        <f aca="false">IF(J7585&gt;H7585,J7585-H7585,0)</f>
        <v>0</v>
      </c>
    </row>
    <row r="7586" customFormat="false" ht="15" hidden="false" customHeight="false" outlineLevel="0" collapsed="false">
      <c r="A7586" s="28" t="n">
        <v>43051.8749999816</v>
      </c>
      <c r="B7586" s="0" t="n">
        <f aca="false">MONTH(A7586)</f>
        <v>11</v>
      </c>
      <c r="C7586" s="12" t="n">
        <v>0.566</v>
      </c>
      <c r="D7586" s="0" t="n">
        <v>1.698</v>
      </c>
      <c r="E7586" s="0" t="n">
        <v>0.5083</v>
      </c>
      <c r="F7586" s="12" t="n">
        <f aca="false">IF($F$3&gt;0,C7586*($F$3/$C$3),C7586)</f>
        <v>1.74458459570845</v>
      </c>
      <c r="G7586" s="12" t="n">
        <f aca="false">IF($F$3&gt;0,D7586*($F$3/$D$3),D7586)</f>
        <v>1.74458459570845</v>
      </c>
      <c r="H7586" s="12" t="n">
        <f aca="false">IF($F$3&gt;0,E7586*($F$3/$E$3),E7586)</f>
        <v>0.802443292218177</v>
      </c>
      <c r="J7586" s="12" t="n">
        <f aca="false">Sheet2!J7583</f>
        <v>0</v>
      </c>
      <c r="K7586" s="12" t="n">
        <f aca="false">IF(J7586&gt;=F7586,F7586,J7586)</f>
        <v>0</v>
      </c>
      <c r="L7586" s="12" t="n">
        <f aca="false">IF(J7586&gt;F7586,J7586-F7586,0)</f>
        <v>0</v>
      </c>
      <c r="M7586" s="12" t="n">
        <f aca="false">IF(J7586&gt;=G7586,G7586,J7586)</f>
        <v>0</v>
      </c>
      <c r="N7586" s="12" t="n">
        <f aca="false">IF(J7586&gt;G7586,J7586-G7586,0)</f>
        <v>0</v>
      </c>
      <c r="O7586" s="12" t="n">
        <f aca="false">IF(J7586&gt;=H7586,H7586,J7586)</f>
        <v>0</v>
      </c>
      <c r="P7586" s="12" t="n">
        <f aca="false">IF(J7586&gt;H7586,J7586-H7586,0)</f>
        <v>0</v>
      </c>
    </row>
    <row r="7587" customFormat="false" ht="15" hidden="false" customHeight="false" outlineLevel="0" collapsed="false">
      <c r="A7587" s="28" t="n">
        <v>43051.9166666483</v>
      </c>
      <c r="B7587" s="0" t="n">
        <f aca="false">MONTH(A7587)</f>
        <v>11</v>
      </c>
      <c r="C7587" s="12" t="n">
        <v>0.362333333333333</v>
      </c>
      <c r="D7587" s="0" t="n">
        <v>1.087</v>
      </c>
      <c r="E7587" s="0" t="n">
        <v>0.2805</v>
      </c>
      <c r="F7587" s="12" t="n">
        <f aca="false">IF($F$3&gt;0,C7587*($F$3/$C$3),C7587)</f>
        <v>1.11682182304775</v>
      </c>
      <c r="G7587" s="12" t="n">
        <f aca="false">IF($F$3&gt;0,D7587*($F$3/$D$3),D7587)</f>
        <v>1.11682182304775</v>
      </c>
      <c r="H7587" s="12" t="n">
        <f aca="false">IF($F$3&gt;0,E7587*($F$3/$E$3),E7587)</f>
        <v>0.442819876976586</v>
      </c>
      <c r="J7587" s="12" t="n">
        <f aca="false">Sheet2!J7584</f>
        <v>0</v>
      </c>
      <c r="K7587" s="12" t="n">
        <f aca="false">IF(J7587&gt;=F7587,F7587,J7587)</f>
        <v>0</v>
      </c>
      <c r="L7587" s="12" t="n">
        <f aca="false">IF(J7587&gt;F7587,J7587-F7587,0)</f>
        <v>0</v>
      </c>
      <c r="M7587" s="12" t="n">
        <f aca="false">IF(J7587&gt;=G7587,G7587,J7587)</f>
        <v>0</v>
      </c>
      <c r="N7587" s="12" t="n">
        <f aca="false">IF(J7587&gt;G7587,J7587-G7587,0)</f>
        <v>0</v>
      </c>
      <c r="O7587" s="12" t="n">
        <f aca="false">IF(J7587&gt;=H7587,H7587,J7587)</f>
        <v>0</v>
      </c>
      <c r="P7587" s="12" t="n">
        <f aca="false">IF(J7587&gt;H7587,J7587-H7587,0)</f>
        <v>0</v>
      </c>
    </row>
    <row r="7588" customFormat="false" ht="15" hidden="false" customHeight="false" outlineLevel="0" collapsed="false">
      <c r="A7588" s="28" t="n">
        <v>43051.9583333149</v>
      </c>
      <c r="B7588" s="0" t="n">
        <f aca="false">MONTH(A7588)</f>
        <v>11</v>
      </c>
      <c r="C7588" s="12" t="n">
        <v>0.513</v>
      </c>
      <c r="D7588" s="0" t="n">
        <v>1.539</v>
      </c>
      <c r="E7588" s="0" t="n">
        <v>0.272</v>
      </c>
      <c r="F7588" s="12" t="n">
        <f aca="false">IF($F$3&gt;0,C7588*($F$3/$C$3),C7588)</f>
        <v>1.58122243391949</v>
      </c>
      <c r="G7588" s="12" t="n">
        <f aca="false">IF($F$3&gt;0,D7588*($F$3/$D$3),D7588)</f>
        <v>1.58122243391949</v>
      </c>
      <c r="H7588" s="12" t="n">
        <f aca="false">IF($F$3&gt;0,E7588*($F$3/$E$3),E7588)</f>
        <v>0.429401092825781</v>
      </c>
      <c r="J7588" s="12" t="n">
        <f aca="false">Sheet2!J7585</f>
        <v>0</v>
      </c>
      <c r="K7588" s="12" t="n">
        <f aca="false">IF(J7588&gt;=F7588,F7588,J7588)</f>
        <v>0</v>
      </c>
      <c r="L7588" s="12" t="n">
        <f aca="false">IF(J7588&gt;F7588,J7588-F7588,0)</f>
        <v>0</v>
      </c>
      <c r="M7588" s="12" t="n">
        <f aca="false">IF(J7588&gt;=G7588,G7588,J7588)</f>
        <v>0</v>
      </c>
      <c r="N7588" s="12" t="n">
        <f aca="false">IF(J7588&gt;G7588,J7588-G7588,0)</f>
        <v>0</v>
      </c>
      <c r="O7588" s="12" t="n">
        <f aca="false">IF(J7588&gt;=H7588,H7588,J7588)</f>
        <v>0</v>
      </c>
      <c r="P7588" s="12" t="n">
        <f aca="false">IF(J7588&gt;H7588,J7588-H7588,0)</f>
        <v>0</v>
      </c>
    </row>
    <row r="7589" customFormat="false" ht="15" hidden="false" customHeight="false" outlineLevel="0" collapsed="false">
      <c r="A7589" s="28" t="n">
        <v>43051.9999999816</v>
      </c>
      <c r="B7589" s="0" t="n">
        <f aca="false">MONTH(A7589)</f>
        <v>11</v>
      </c>
      <c r="C7589" s="12" t="n">
        <v>0.169</v>
      </c>
      <c r="D7589" s="0" t="n">
        <v>0.507</v>
      </c>
      <c r="E7589" s="0" t="n">
        <v>0.2533</v>
      </c>
      <c r="F7589" s="12" t="n">
        <f aca="false">IF($F$3&gt;0,C7589*($F$3/$C$3),C7589)</f>
        <v>0.520909534761002</v>
      </c>
      <c r="G7589" s="12" t="n">
        <f aca="false">IF($F$3&gt;0,D7589*($F$3/$D$3),D7589)</f>
        <v>0.520909534761003</v>
      </c>
      <c r="H7589" s="12" t="n">
        <f aca="false">IF($F$3&gt;0,E7589*($F$3/$E$3),E7589)</f>
        <v>0.399879767694008</v>
      </c>
      <c r="J7589" s="12" t="n">
        <f aca="false">Sheet2!J7586</f>
        <v>0</v>
      </c>
      <c r="K7589" s="12" t="n">
        <f aca="false">IF(J7589&gt;=F7589,F7589,J7589)</f>
        <v>0</v>
      </c>
      <c r="L7589" s="12" t="n">
        <f aca="false">IF(J7589&gt;F7589,J7589-F7589,0)</f>
        <v>0</v>
      </c>
      <c r="M7589" s="12" t="n">
        <f aca="false">IF(J7589&gt;=G7589,G7589,J7589)</f>
        <v>0</v>
      </c>
      <c r="N7589" s="12" t="n">
        <f aca="false">IF(J7589&gt;G7589,J7589-G7589,0)</f>
        <v>0</v>
      </c>
      <c r="O7589" s="12" t="n">
        <f aca="false">IF(J7589&gt;=H7589,H7589,J7589)</f>
        <v>0</v>
      </c>
      <c r="P7589" s="12" t="n">
        <f aca="false">IF(J7589&gt;H7589,J7589-H7589,0)</f>
        <v>0</v>
      </c>
    </row>
    <row r="7590" customFormat="false" ht="15" hidden="false" customHeight="false" outlineLevel="0" collapsed="false">
      <c r="A7590" s="28" t="n">
        <v>43052.0416666483</v>
      </c>
      <c r="B7590" s="0" t="n">
        <f aca="false">MONTH(A7590)</f>
        <v>11</v>
      </c>
      <c r="C7590" s="12" t="n">
        <v>0.589</v>
      </c>
      <c r="D7590" s="0" t="n">
        <v>1.767</v>
      </c>
      <c r="E7590" s="0" t="n">
        <v>0.238</v>
      </c>
      <c r="F7590" s="12" t="n">
        <f aca="false">IF($F$3&gt;0,C7590*($F$3/$C$3),C7590)</f>
        <v>1.81547760931497</v>
      </c>
      <c r="G7590" s="12" t="n">
        <f aca="false">IF($F$3&gt;0,D7590*($F$3/$D$3),D7590)</f>
        <v>1.81547760931497</v>
      </c>
      <c r="H7590" s="12" t="n">
        <f aca="false">IF($F$3&gt;0,E7590*($F$3/$E$3),E7590)</f>
        <v>0.375725956222558</v>
      </c>
      <c r="J7590" s="12" t="n">
        <f aca="false">Sheet2!J7587</f>
        <v>0</v>
      </c>
      <c r="K7590" s="12" t="n">
        <f aca="false">IF(J7590&gt;=F7590,F7590,J7590)</f>
        <v>0</v>
      </c>
      <c r="L7590" s="12" t="n">
        <f aca="false">IF(J7590&gt;F7590,J7590-F7590,0)</f>
        <v>0</v>
      </c>
      <c r="M7590" s="12" t="n">
        <f aca="false">IF(J7590&gt;=G7590,G7590,J7590)</f>
        <v>0</v>
      </c>
      <c r="N7590" s="12" t="n">
        <f aca="false">IF(J7590&gt;G7590,J7590-G7590,0)</f>
        <v>0</v>
      </c>
      <c r="O7590" s="12" t="n">
        <f aca="false">IF(J7590&gt;=H7590,H7590,J7590)</f>
        <v>0</v>
      </c>
      <c r="P7590" s="12" t="n">
        <f aca="false">IF(J7590&gt;H7590,J7590-H7590,0)</f>
        <v>0</v>
      </c>
    </row>
    <row r="7591" customFormat="false" ht="15" hidden="false" customHeight="false" outlineLevel="0" collapsed="false">
      <c r="A7591" s="28" t="n">
        <v>43052.0833333149</v>
      </c>
      <c r="B7591" s="0" t="n">
        <f aca="false">MONTH(A7591)</f>
        <v>11</v>
      </c>
      <c r="C7591" s="12" t="n">
        <v>0.149</v>
      </c>
      <c r="D7591" s="0" t="n">
        <v>0.447</v>
      </c>
      <c r="E7591" s="0" t="n">
        <v>0.2363</v>
      </c>
      <c r="F7591" s="12" t="n">
        <f aca="false">IF($F$3&gt;0,C7591*($F$3/$C$3),C7591)</f>
        <v>0.459263435972718</v>
      </c>
      <c r="G7591" s="12" t="n">
        <f aca="false">IF($F$3&gt;0,D7591*($F$3/$D$3),D7591)</f>
        <v>0.459263435972718</v>
      </c>
      <c r="H7591" s="12" t="n">
        <f aca="false">IF($F$3&gt;0,E7591*($F$3/$E$3),E7591)</f>
        <v>0.373042199392397</v>
      </c>
      <c r="J7591" s="12" t="n">
        <f aca="false">Sheet2!J7588</f>
        <v>0</v>
      </c>
      <c r="K7591" s="12" t="n">
        <f aca="false">IF(J7591&gt;=F7591,F7591,J7591)</f>
        <v>0</v>
      </c>
      <c r="L7591" s="12" t="n">
        <f aca="false">IF(J7591&gt;F7591,J7591-F7591,0)</f>
        <v>0</v>
      </c>
      <c r="M7591" s="12" t="n">
        <f aca="false">IF(J7591&gt;=G7591,G7591,J7591)</f>
        <v>0</v>
      </c>
      <c r="N7591" s="12" t="n">
        <f aca="false">IF(J7591&gt;G7591,J7591-G7591,0)</f>
        <v>0</v>
      </c>
      <c r="O7591" s="12" t="n">
        <f aca="false">IF(J7591&gt;=H7591,H7591,J7591)</f>
        <v>0</v>
      </c>
      <c r="P7591" s="12" t="n">
        <f aca="false">IF(J7591&gt;H7591,J7591-H7591,0)</f>
        <v>0</v>
      </c>
    </row>
    <row r="7592" customFormat="false" ht="15" hidden="false" customHeight="false" outlineLevel="0" collapsed="false">
      <c r="A7592" s="28" t="n">
        <v>43052.1249999816</v>
      </c>
      <c r="B7592" s="0" t="n">
        <f aca="false">MONTH(A7592)</f>
        <v>11</v>
      </c>
      <c r="C7592" s="12" t="n">
        <v>0.531</v>
      </c>
      <c r="D7592" s="0" t="n">
        <v>1.593</v>
      </c>
      <c r="E7592" s="0" t="n">
        <v>0.2516</v>
      </c>
      <c r="F7592" s="12" t="n">
        <f aca="false">IF($F$3&gt;0,C7592*($F$3/$C$3),C7592)</f>
        <v>1.63670392282895</v>
      </c>
      <c r="G7592" s="12" t="n">
        <f aca="false">IF($F$3&gt;0,D7592*($F$3/$D$3),D7592)</f>
        <v>1.63670392282895</v>
      </c>
      <c r="H7592" s="12" t="n">
        <f aca="false">IF($F$3&gt;0,E7592*($F$3/$E$3),E7592)</f>
        <v>0.397196010863847</v>
      </c>
      <c r="J7592" s="12" t="n">
        <f aca="false">Sheet2!J7589</f>
        <v>0</v>
      </c>
      <c r="K7592" s="12" t="n">
        <f aca="false">IF(J7592&gt;=F7592,F7592,J7592)</f>
        <v>0</v>
      </c>
      <c r="L7592" s="12" t="n">
        <f aca="false">IF(J7592&gt;F7592,J7592-F7592,0)</f>
        <v>0</v>
      </c>
      <c r="M7592" s="12" t="n">
        <f aca="false">IF(J7592&gt;=G7592,G7592,J7592)</f>
        <v>0</v>
      </c>
      <c r="N7592" s="12" t="n">
        <f aca="false">IF(J7592&gt;G7592,J7592-G7592,0)</f>
        <v>0</v>
      </c>
      <c r="O7592" s="12" t="n">
        <f aca="false">IF(J7592&gt;=H7592,H7592,J7592)</f>
        <v>0</v>
      </c>
      <c r="P7592" s="12" t="n">
        <f aca="false">IF(J7592&gt;H7592,J7592-H7592,0)</f>
        <v>0</v>
      </c>
    </row>
    <row r="7593" customFormat="false" ht="15" hidden="false" customHeight="false" outlineLevel="0" collapsed="false">
      <c r="A7593" s="28" t="n">
        <v>43052.1666666483</v>
      </c>
      <c r="B7593" s="0" t="n">
        <f aca="false">MONTH(A7593)</f>
        <v>11</v>
      </c>
      <c r="C7593" s="12" t="n">
        <v>0.109333333333333</v>
      </c>
      <c r="D7593" s="0" t="n">
        <v>0.328</v>
      </c>
      <c r="E7593" s="0" t="n">
        <v>0.2567</v>
      </c>
      <c r="F7593" s="12" t="n">
        <f aca="false">IF($F$3&gt;0,C7593*($F$3/$C$3),C7593)</f>
        <v>0.336998673375954</v>
      </c>
      <c r="G7593" s="12" t="n">
        <f aca="false">IF($F$3&gt;0,D7593*($F$3/$D$3),D7593)</f>
        <v>0.336998673375954</v>
      </c>
      <c r="H7593" s="12" t="n">
        <f aca="false">IF($F$3&gt;0,E7593*($F$3/$E$3),E7593)</f>
        <v>0.40524728135433</v>
      </c>
      <c r="J7593" s="12" t="n">
        <f aca="false">Sheet2!J7590</f>
        <v>0</v>
      </c>
      <c r="K7593" s="12" t="n">
        <f aca="false">IF(J7593&gt;=F7593,F7593,J7593)</f>
        <v>0</v>
      </c>
      <c r="L7593" s="12" t="n">
        <f aca="false">IF(J7593&gt;F7593,J7593-F7593,0)</f>
        <v>0</v>
      </c>
      <c r="M7593" s="12" t="n">
        <f aca="false">IF(J7593&gt;=G7593,G7593,J7593)</f>
        <v>0</v>
      </c>
      <c r="N7593" s="12" t="n">
        <f aca="false">IF(J7593&gt;G7593,J7593-G7593,0)</f>
        <v>0</v>
      </c>
      <c r="O7593" s="12" t="n">
        <f aca="false">IF(J7593&gt;=H7593,H7593,J7593)</f>
        <v>0</v>
      </c>
      <c r="P7593" s="12" t="n">
        <f aca="false">IF(J7593&gt;H7593,J7593-H7593,0)</f>
        <v>0</v>
      </c>
    </row>
    <row r="7594" customFormat="false" ht="15" hidden="false" customHeight="false" outlineLevel="0" collapsed="false">
      <c r="A7594" s="28" t="n">
        <v>43052.2083333149</v>
      </c>
      <c r="B7594" s="0" t="n">
        <f aca="false">MONTH(A7594)</f>
        <v>11</v>
      </c>
      <c r="C7594" s="12" t="n">
        <v>0.310333333333333</v>
      </c>
      <c r="D7594" s="0" t="n">
        <v>0.931</v>
      </c>
      <c r="E7594" s="0" t="n">
        <v>0.2584</v>
      </c>
      <c r="F7594" s="12" t="n">
        <f aca="false">IF($F$3&gt;0,C7594*($F$3/$C$3),C7594)</f>
        <v>0.956541966198211</v>
      </c>
      <c r="G7594" s="12" t="n">
        <f aca="false">IF($F$3&gt;0,D7594*($F$3/$D$3),D7594)</f>
        <v>0.956541966198212</v>
      </c>
      <c r="H7594" s="12" t="n">
        <f aca="false">IF($F$3&gt;0,E7594*($F$3/$E$3),E7594)</f>
        <v>0.407931038184491</v>
      </c>
      <c r="J7594" s="12" t="n">
        <f aca="false">Sheet2!J7591</f>
        <v>0</v>
      </c>
      <c r="K7594" s="12" t="n">
        <f aca="false">IF(J7594&gt;=F7594,F7594,J7594)</f>
        <v>0</v>
      </c>
      <c r="L7594" s="12" t="n">
        <f aca="false">IF(J7594&gt;F7594,J7594-F7594,0)</f>
        <v>0</v>
      </c>
      <c r="M7594" s="12" t="n">
        <f aca="false">IF(J7594&gt;=G7594,G7594,J7594)</f>
        <v>0</v>
      </c>
      <c r="N7594" s="12" t="n">
        <f aca="false">IF(J7594&gt;G7594,J7594-G7594,0)</f>
        <v>0</v>
      </c>
      <c r="O7594" s="12" t="n">
        <f aca="false">IF(J7594&gt;=H7594,H7594,J7594)</f>
        <v>0</v>
      </c>
      <c r="P7594" s="12" t="n">
        <f aca="false">IF(J7594&gt;H7594,J7594-H7594,0)</f>
        <v>0</v>
      </c>
    </row>
    <row r="7595" customFormat="false" ht="15" hidden="false" customHeight="false" outlineLevel="0" collapsed="false">
      <c r="A7595" s="28" t="n">
        <v>43052.2499999816</v>
      </c>
      <c r="B7595" s="0" t="n">
        <f aca="false">MONTH(A7595)</f>
        <v>11</v>
      </c>
      <c r="C7595" s="12" t="n">
        <v>0.312333333333333</v>
      </c>
      <c r="D7595" s="0" t="n">
        <v>0.937</v>
      </c>
      <c r="E7595" s="0" t="n">
        <v>0.714</v>
      </c>
      <c r="F7595" s="12" t="n">
        <f aca="false">IF($F$3&gt;0,C7595*($F$3/$C$3),C7595)</f>
        <v>0.962706576077039</v>
      </c>
      <c r="G7595" s="12" t="n">
        <f aca="false">IF($F$3&gt;0,D7595*($F$3/$D$3),D7595)</f>
        <v>0.96270657607704</v>
      </c>
      <c r="H7595" s="12" t="n">
        <f aca="false">IF($F$3&gt;0,E7595*($F$3/$E$3),E7595)</f>
        <v>1.12717786866767</v>
      </c>
      <c r="J7595" s="12" t="n">
        <f aca="false">Sheet2!J7592</f>
        <v>0</v>
      </c>
      <c r="K7595" s="12" t="n">
        <f aca="false">IF(J7595&gt;=F7595,F7595,J7595)</f>
        <v>0</v>
      </c>
      <c r="L7595" s="12" t="n">
        <f aca="false">IF(J7595&gt;F7595,J7595-F7595,0)</f>
        <v>0</v>
      </c>
      <c r="M7595" s="12" t="n">
        <f aca="false">IF(J7595&gt;=G7595,G7595,J7595)</f>
        <v>0</v>
      </c>
      <c r="N7595" s="12" t="n">
        <f aca="false">IF(J7595&gt;G7595,J7595-G7595,0)</f>
        <v>0</v>
      </c>
      <c r="O7595" s="12" t="n">
        <f aca="false">IF(J7595&gt;=H7595,H7595,J7595)</f>
        <v>0</v>
      </c>
      <c r="P7595" s="12" t="n">
        <f aca="false">IF(J7595&gt;H7595,J7595-H7595,0)</f>
        <v>0</v>
      </c>
    </row>
    <row r="7596" customFormat="false" ht="15" hidden="false" customHeight="false" outlineLevel="0" collapsed="false">
      <c r="A7596" s="28" t="n">
        <v>43052.2916666483</v>
      </c>
      <c r="B7596" s="0" t="n">
        <f aca="false">MONTH(A7596)</f>
        <v>11</v>
      </c>
      <c r="C7596" s="12" t="n">
        <v>0.6</v>
      </c>
      <c r="D7596" s="0" t="n">
        <v>1.8</v>
      </c>
      <c r="E7596" s="0" t="n">
        <v>0.9061</v>
      </c>
      <c r="F7596" s="12" t="n">
        <f aca="false">IF($F$3&gt;0,C7596*($F$3/$C$3),C7596)</f>
        <v>1.84938296364853</v>
      </c>
      <c r="G7596" s="12" t="n">
        <f aca="false">IF($F$3&gt;0,D7596*($F$3/$D$3),D7596)</f>
        <v>1.84938296364853</v>
      </c>
      <c r="H7596" s="12" t="n">
        <f aca="false">IF($F$3&gt;0,E7596*($F$3/$E$3),E7596)</f>
        <v>1.43044239047588</v>
      </c>
      <c r="J7596" s="12" t="n">
        <f aca="false">Sheet2!J7593</f>
        <v>0</v>
      </c>
      <c r="K7596" s="12" t="n">
        <f aca="false">IF(J7596&gt;=F7596,F7596,J7596)</f>
        <v>0</v>
      </c>
      <c r="L7596" s="12" t="n">
        <f aca="false">IF(J7596&gt;F7596,J7596-F7596,0)</f>
        <v>0</v>
      </c>
      <c r="M7596" s="12" t="n">
        <f aca="false">IF(J7596&gt;=G7596,G7596,J7596)</f>
        <v>0</v>
      </c>
      <c r="N7596" s="12" t="n">
        <f aca="false">IF(J7596&gt;G7596,J7596-G7596,0)</f>
        <v>0</v>
      </c>
      <c r="O7596" s="12" t="n">
        <f aca="false">IF(J7596&gt;=H7596,H7596,J7596)</f>
        <v>0</v>
      </c>
      <c r="P7596" s="12" t="n">
        <f aca="false">IF(J7596&gt;H7596,J7596-H7596,0)</f>
        <v>0</v>
      </c>
    </row>
    <row r="7597" customFormat="false" ht="15" hidden="false" customHeight="false" outlineLevel="0" collapsed="false">
      <c r="A7597" s="28" t="n">
        <v>43052.3333333149</v>
      </c>
      <c r="B7597" s="0" t="n">
        <f aca="false">MONTH(A7597)</f>
        <v>11</v>
      </c>
      <c r="C7597" s="12" t="n">
        <v>0.521</v>
      </c>
      <c r="D7597" s="0" t="n">
        <v>1.563</v>
      </c>
      <c r="E7597" s="0" t="n">
        <v>0.4352</v>
      </c>
      <c r="F7597" s="12" t="n">
        <f aca="false">IF($F$3&gt;0,C7597*($F$3/$C$3),C7597)</f>
        <v>1.60588087343481</v>
      </c>
      <c r="G7597" s="12" t="n">
        <f aca="false">IF($F$3&gt;0,D7597*($F$3/$D$3),D7597)</f>
        <v>1.60588087343481</v>
      </c>
      <c r="H7597" s="12" t="n">
        <f aca="false">IF($F$3&gt;0,E7597*($F$3/$E$3),E7597)</f>
        <v>0.687041748521249</v>
      </c>
      <c r="J7597" s="12" t="n">
        <f aca="false">Sheet2!J7594</f>
        <v>0</v>
      </c>
      <c r="K7597" s="12" t="n">
        <f aca="false">IF(J7597&gt;=F7597,F7597,J7597)</f>
        <v>0</v>
      </c>
      <c r="L7597" s="12" t="n">
        <f aca="false">IF(J7597&gt;F7597,J7597-F7597,0)</f>
        <v>0</v>
      </c>
      <c r="M7597" s="12" t="n">
        <f aca="false">IF(J7597&gt;=G7597,G7597,J7597)</f>
        <v>0</v>
      </c>
      <c r="N7597" s="12" t="n">
        <f aca="false">IF(J7597&gt;G7597,J7597-G7597,0)</f>
        <v>0</v>
      </c>
      <c r="O7597" s="12" t="n">
        <f aca="false">IF(J7597&gt;=H7597,H7597,J7597)</f>
        <v>0</v>
      </c>
      <c r="P7597" s="12" t="n">
        <f aca="false">IF(J7597&gt;H7597,J7597-H7597,0)</f>
        <v>0</v>
      </c>
    </row>
    <row r="7598" customFormat="false" ht="15" hidden="false" customHeight="false" outlineLevel="0" collapsed="false">
      <c r="A7598" s="28" t="n">
        <v>43052.3749999816</v>
      </c>
      <c r="B7598" s="0" t="n">
        <f aca="false">MONTH(A7598)</f>
        <v>11</v>
      </c>
      <c r="C7598" s="12" t="n">
        <v>0.539333333333333</v>
      </c>
      <c r="D7598" s="0" t="n">
        <v>1.618</v>
      </c>
      <c r="E7598" s="0" t="n">
        <v>0.255</v>
      </c>
      <c r="F7598" s="12" t="n">
        <f aca="false">IF($F$3&gt;0,C7598*($F$3/$C$3),C7598)</f>
        <v>1.66238979732407</v>
      </c>
      <c r="G7598" s="12" t="n">
        <f aca="false">IF($F$3&gt;0,D7598*($F$3/$D$3),D7598)</f>
        <v>1.66238979732407</v>
      </c>
      <c r="H7598" s="12" t="n">
        <f aca="false">IF($F$3&gt;0,E7598*($F$3/$E$3),E7598)</f>
        <v>0.402563524524169</v>
      </c>
      <c r="J7598" s="12" t="n">
        <f aca="false">Sheet2!J7595</f>
        <v>0.0556212638106573</v>
      </c>
      <c r="K7598" s="12" t="n">
        <f aca="false">IF(J7598&gt;=F7598,F7598,J7598)</f>
        <v>0.0556212638106573</v>
      </c>
      <c r="L7598" s="12" t="n">
        <f aca="false">IF(J7598&gt;F7598,J7598-F7598,0)</f>
        <v>0</v>
      </c>
      <c r="M7598" s="12" t="n">
        <f aca="false">IF(J7598&gt;=G7598,G7598,J7598)</f>
        <v>0.0556212638106573</v>
      </c>
      <c r="N7598" s="12" t="n">
        <f aca="false">IF(J7598&gt;G7598,J7598-G7598,0)</f>
        <v>0</v>
      </c>
      <c r="O7598" s="12" t="n">
        <f aca="false">IF(J7598&gt;=H7598,H7598,J7598)</f>
        <v>0.0556212638106573</v>
      </c>
      <c r="P7598" s="12" t="n">
        <f aca="false">IF(J7598&gt;H7598,J7598-H7598,0)</f>
        <v>0</v>
      </c>
    </row>
    <row r="7599" customFormat="false" ht="15" hidden="false" customHeight="false" outlineLevel="0" collapsed="false">
      <c r="A7599" s="28" t="n">
        <v>43052.4166666483</v>
      </c>
      <c r="B7599" s="0" t="n">
        <f aca="false">MONTH(A7599)</f>
        <v>11</v>
      </c>
      <c r="C7599" s="12" t="n">
        <v>1.25066666666667</v>
      </c>
      <c r="D7599" s="0" t="n">
        <v>3.752</v>
      </c>
      <c r="E7599" s="0" t="n">
        <v>0.2873</v>
      </c>
      <c r="F7599" s="12" t="n">
        <f aca="false">IF($F$3&gt;0,C7599*($F$3/$C$3),C7599)</f>
        <v>3.85493604422738</v>
      </c>
      <c r="G7599" s="12" t="n">
        <f aca="false">IF($F$3&gt;0,D7599*($F$3/$D$3),D7599)</f>
        <v>3.85493604422738</v>
      </c>
      <c r="H7599" s="12" t="n">
        <f aca="false">IF($F$3&gt;0,E7599*($F$3/$E$3),E7599)</f>
        <v>0.453554904297231</v>
      </c>
      <c r="J7599" s="12" t="n">
        <f aca="false">Sheet2!J7596</f>
        <v>0.190641184952176</v>
      </c>
      <c r="K7599" s="12" t="n">
        <f aca="false">IF(J7599&gt;=F7599,F7599,J7599)</f>
        <v>0.190641184952176</v>
      </c>
      <c r="L7599" s="12" t="n">
        <f aca="false">IF(J7599&gt;F7599,J7599-F7599,0)</f>
        <v>0</v>
      </c>
      <c r="M7599" s="12" t="n">
        <f aca="false">IF(J7599&gt;=G7599,G7599,J7599)</f>
        <v>0.190641184952176</v>
      </c>
      <c r="N7599" s="12" t="n">
        <f aca="false">IF(J7599&gt;G7599,J7599-G7599,0)</f>
        <v>0</v>
      </c>
      <c r="O7599" s="12" t="n">
        <f aca="false">IF(J7599&gt;=H7599,H7599,J7599)</f>
        <v>0.190641184952176</v>
      </c>
      <c r="P7599" s="12" t="n">
        <f aca="false">IF(J7599&gt;H7599,J7599-H7599,0)</f>
        <v>0</v>
      </c>
    </row>
    <row r="7600" customFormat="false" ht="15" hidden="false" customHeight="false" outlineLevel="0" collapsed="false">
      <c r="A7600" s="28" t="n">
        <v>43052.4583333149</v>
      </c>
      <c r="B7600" s="0" t="n">
        <f aca="false">MONTH(A7600)</f>
        <v>11</v>
      </c>
      <c r="C7600" s="12" t="n">
        <v>0.295</v>
      </c>
      <c r="D7600" s="0" t="n">
        <v>0.885</v>
      </c>
      <c r="E7600" s="0" t="n">
        <v>0.2788</v>
      </c>
      <c r="F7600" s="12" t="n">
        <f aca="false">IF($F$3&gt;0,C7600*($F$3/$C$3),C7600)</f>
        <v>0.909279957127193</v>
      </c>
      <c r="G7600" s="12" t="n">
        <f aca="false">IF($F$3&gt;0,D7600*($F$3/$D$3),D7600)</f>
        <v>0.909279957127194</v>
      </c>
      <c r="H7600" s="12" t="n">
        <f aca="false">IF($F$3&gt;0,E7600*($F$3/$E$3),E7600)</f>
        <v>0.440136120146425</v>
      </c>
      <c r="J7600" s="12" t="n">
        <f aca="false">Sheet2!J7597</f>
        <v>0.287733535652726</v>
      </c>
      <c r="K7600" s="12" t="n">
        <f aca="false">IF(J7600&gt;=F7600,F7600,J7600)</f>
        <v>0.287733535652726</v>
      </c>
      <c r="L7600" s="12" t="n">
        <f aca="false">IF(J7600&gt;F7600,J7600-F7600,0)</f>
        <v>0</v>
      </c>
      <c r="M7600" s="12" t="n">
        <f aca="false">IF(J7600&gt;=G7600,G7600,J7600)</f>
        <v>0.287733535652726</v>
      </c>
      <c r="N7600" s="12" t="n">
        <f aca="false">IF(J7600&gt;G7600,J7600-G7600,0)</f>
        <v>0</v>
      </c>
      <c r="O7600" s="12" t="n">
        <f aca="false">IF(J7600&gt;=H7600,H7600,J7600)</f>
        <v>0.287733535652726</v>
      </c>
      <c r="P7600" s="12" t="n">
        <f aca="false">IF(J7600&gt;H7600,J7600-H7600,0)</f>
        <v>0</v>
      </c>
    </row>
    <row r="7601" customFormat="false" ht="15" hidden="false" customHeight="false" outlineLevel="0" collapsed="false">
      <c r="A7601" s="28" t="n">
        <v>43052.4999999816</v>
      </c>
      <c r="B7601" s="0" t="n">
        <f aca="false">MONTH(A7601)</f>
        <v>11</v>
      </c>
      <c r="C7601" s="12" t="n">
        <v>0.551</v>
      </c>
      <c r="D7601" s="0" t="n">
        <v>1.653</v>
      </c>
      <c r="E7601" s="0" t="n">
        <v>0.2567</v>
      </c>
      <c r="F7601" s="12" t="n">
        <f aca="false">IF($F$3&gt;0,C7601*($F$3/$C$3),C7601)</f>
        <v>1.69835002161723</v>
      </c>
      <c r="G7601" s="12" t="n">
        <f aca="false">IF($F$3&gt;0,D7601*($F$3/$D$3),D7601)</f>
        <v>1.69835002161723</v>
      </c>
      <c r="H7601" s="12" t="n">
        <f aca="false">IF($F$3&gt;0,E7601*($F$3/$E$3),E7601)</f>
        <v>0.40524728135433</v>
      </c>
      <c r="J7601" s="12" t="n">
        <f aca="false">Sheet2!J7598</f>
        <v>0.313963520333084</v>
      </c>
      <c r="K7601" s="12" t="n">
        <f aca="false">IF(J7601&gt;=F7601,F7601,J7601)</f>
        <v>0.313963520333084</v>
      </c>
      <c r="L7601" s="12" t="n">
        <f aca="false">IF(J7601&gt;F7601,J7601-F7601,0)</f>
        <v>0</v>
      </c>
      <c r="M7601" s="12" t="n">
        <f aca="false">IF(J7601&gt;=G7601,G7601,J7601)</f>
        <v>0.313963520333084</v>
      </c>
      <c r="N7601" s="12" t="n">
        <f aca="false">IF(J7601&gt;G7601,J7601-G7601,0)</f>
        <v>0</v>
      </c>
      <c r="O7601" s="12" t="n">
        <f aca="false">IF(J7601&gt;=H7601,H7601,J7601)</f>
        <v>0.313963520333084</v>
      </c>
      <c r="P7601" s="12" t="n">
        <f aca="false">IF(J7601&gt;H7601,J7601-H7601,0)</f>
        <v>0</v>
      </c>
    </row>
    <row r="7602" customFormat="false" ht="15" hidden="false" customHeight="false" outlineLevel="0" collapsed="false">
      <c r="A7602" s="28" t="n">
        <v>43052.5416666482</v>
      </c>
      <c r="B7602" s="0" t="n">
        <f aca="false">MONTH(A7602)</f>
        <v>11</v>
      </c>
      <c r="C7602" s="12" t="n">
        <v>0.627</v>
      </c>
      <c r="D7602" s="0" t="n">
        <v>1.881</v>
      </c>
      <c r="E7602" s="0" t="n">
        <v>0.221</v>
      </c>
      <c r="F7602" s="12" t="n">
        <f aca="false">IF($F$3&gt;0,C7602*($F$3/$C$3),C7602)</f>
        <v>1.93260519701271</v>
      </c>
      <c r="G7602" s="12" t="n">
        <f aca="false">IF($F$3&gt;0,D7602*($F$3/$D$3),D7602)</f>
        <v>1.93260519701271</v>
      </c>
      <c r="H7602" s="12" t="n">
        <f aca="false">IF($F$3&gt;0,E7602*($F$3/$E$3),E7602)</f>
        <v>0.348888387920947</v>
      </c>
      <c r="J7602" s="12" t="n">
        <f aca="false">Sheet2!J7599</f>
        <v>0.173194343290164</v>
      </c>
      <c r="K7602" s="12" t="n">
        <f aca="false">IF(J7602&gt;=F7602,F7602,J7602)</f>
        <v>0.173194343290164</v>
      </c>
      <c r="L7602" s="12" t="n">
        <f aca="false">IF(J7602&gt;F7602,J7602-F7602,0)</f>
        <v>0</v>
      </c>
      <c r="M7602" s="12" t="n">
        <f aca="false">IF(J7602&gt;=G7602,G7602,J7602)</f>
        <v>0.173194343290164</v>
      </c>
      <c r="N7602" s="12" t="n">
        <f aca="false">IF(J7602&gt;G7602,J7602-G7602,0)</f>
        <v>0</v>
      </c>
      <c r="O7602" s="12" t="n">
        <f aca="false">IF(J7602&gt;=H7602,H7602,J7602)</f>
        <v>0.173194343290164</v>
      </c>
      <c r="P7602" s="12" t="n">
        <f aca="false">IF(J7602&gt;H7602,J7602-H7602,0)</f>
        <v>0</v>
      </c>
    </row>
    <row r="7603" customFormat="false" ht="15" hidden="false" customHeight="false" outlineLevel="0" collapsed="false">
      <c r="A7603" s="28" t="n">
        <v>43052.5833333149</v>
      </c>
      <c r="B7603" s="0" t="n">
        <f aca="false">MONTH(A7603)</f>
        <v>11</v>
      </c>
      <c r="C7603" s="12" t="n">
        <v>0.366666666666667</v>
      </c>
      <c r="D7603" s="0" t="n">
        <v>1.1</v>
      </c>
      <c r="E7603" s="0" t="n">
        <v>0.2023</v>
      </c>
      <c r="F7603" s="12" t="n">
        <f aca="false">IF($F$3&gt;0,C7603*($F$3/$C$3),C7603)</f>
        <v>1.13017847778521</v>
      </c>
      <c r="G7603" s="12" t="n">
        <f aca="false">IF($F$3&gt;0,D7603*($F$3/$D$3),D7603)</f>
        <v>1.13017847778521</v>
      </c>
      <c r="H7603" s="12" t="n">
        <f aca="false">IF($F$3&gt;0,E7603*($F$3/$E$3),E7603)</f>
        <v>0.319367062789174</v>
      </c>
      <c r="J7603" s="12" t="n">
        <f aca="false">Sheet2!J7600</f>
        <v>0.0658552578334857</v>
      </c>
      <c r="K7603" s="12" t="n">
        <f aca="false">IF(J7603&gt;=F7603,F7603,J7603)</f>
        <v>0.0658552578334857</v>
      </c>
      <c r="L7603" s="12" t="n">
        <f aca="false">IF(J7603&gt;F7603,J7603-F7603,0)</f>
        <v>0</v>
      </c>
      <c r="M7603" s="12" t="n">
        <f aca="false">IF(J7603&gt;=G7603,G7603,J7603)</f>
        <v>0.0658552578334857</v>
      </c>
      <c r="N7603" s="12" t="n">
        <f aca="false">IF(J7603&gt;G7603,J7603-G7603,0)</f>
        <v>0</v>
      </c>
      <c r="O7603" s="12" t="n">
        <f aca="false">IF(J7603&gt;=H7603,H7603,J7603)</f>
        <v>0.0658552578334857</v>
      </c>
      <c r="P7603" s="12" t="n">
        <f aca="false">IF(J7603&gt;H7603,J7603-H7603,0)</f>
        <v>0</v>
      </c>
    </row>
    <row r="7604" customFormat="false" ht="15" hidden="false" customHeight="false" outlineLevel="0" collapsed="false">
      <c r="A7604" s="28" t="n">
        <v>43052.6249999816</v>
      </c>
      <c r="B7604" s="0" t="n">
        <f aca="false">MONTH(A7604)</f>
        <v>11</v>
      </c>
      <c r="C7604" s="12" t="n">
        <v>0.737666666666667</v>
      </c>
      <c r="D7604" s="0" t="n">
        <v>2.213</v>
      </c>
      <c r="E7604" s="0" t="n">
        <v>0.8075</v>
      </c>
      <c r="F7604" s="12" t="n">
        <f aca="false">IF($F$3&gt;0,C7604*($F$3/$C$3),C7604)</f>
        <v>2.27371361030789</v>
      </c>
      <c r="G7604" s="12" t="n">
        <f aca="false">IF($F$3&gt;0,D7604*($F$3/$D$3),D7604)</f>
        <v>2.27371361030789</v>
      </c>
      <c r="H7604" s="12" t="n">
        <f aca="false">IF($F$3&gt;0,E7604*($F$3/$E$3),E7604)</f>
        <v>1.27478449432654</v>
      </c>
      <c r="J7604" s="12" t="n">
        <f aca="false">Sheet2!J7601</f>
        <v>2.69394842659749E-005</v>
      </c>
      <c r="K7604" s="12" t="n">
        <f aca="false">IF(J7604&gt;=F7604,F7604,J7604)</f>
        <v>2.69394842659749E-005</v>
      </c>
      <c r="L7604" s="12" t="n">
        <f aca="false">IF(J7604&gt;F7604,J7604-F7604,0)</f>
        <v>0</v>
      </c>
      <c r="M7604" s="12" t="n">
        <f aca="false">IF(J7604&gt;=G7604,G7604,J7604)</f>
        <v>2.69394842659749E-005</v>
      </c>
      <c r="N7604" s="12" t="n">
        <f aca="false">IF(J7604&gt;G7604,J7604-G7604,0)</f>
        <v>0</v>
      </c>
      <c r="O7604" s="12" t="n">
        <f aca="false">IF(J7604&gt;=H7604,H7604,J7604)</f>
        <v>2.69394842659749E-005</v>
      </c>
      <c r="P7604" s="12" t="n">
        <f aca="false">IF(J7604&gt;H7604,J7604-H7604,0)</f>
        <v>0</v>
      </c>
    </row>
    <row r="7605" customFormat="false" ht="15" hidden="false" customHeight="false" outlineLevel="0" collapsed="false">
      <c r="A7605" s="28" t="n">
        <v>43052.6666666482</v>
      </c>
      <c r="B7605" s="0" t="n">
        <f aca="false">MONTH(A7605)</f>
        <v>11</v>
      </c>
      <c r="C7605" s="12" t="n">
        <v>0.758</v>
      </c>
      <c r="D7605" s="0" t="n">
        <v>2.274</v>
      </c>
      <c r="E7605" s="0" t="n">
        <v>1.4008</v>
      </c>
      <c r="F7605" s="12" t="n">
        <f aca="false">IF($F$3&gt;0,C7605*($F$3/$C$3),C7605)</f>
        <v>2.33638714407597</v>
      </c>
      <c r="G7605" s="12" t="n">
        <f aca="false">IF($F$3&gt;0,D7605*($F$3/$D$3),D7605)</f>
        <v>2.33638714407598</v>
      </c>
      <c r="H7605" s="12" t="n">
        <f aca="false">IF($F$3&gt;0,E7605*($F$3/$E$3),E7605)</f>
        <v>2.21141562805277</v>
      </c>
      <c r="J7605" s="12" t="n">
        <f aca="false">Sheet2!J7602</f>
        <v>0</v>
      </c>
      <c r="K7605" s="12" t="n">
        <f aca="false">IF(J7605&gt;=F7605,F7605,J7605)</f>
        <v>0</v>
      </c>
      <c r="L7605" s="12" t="n">
        <f aca="false">IF(J7605&gt;F7605,J7605-F7605,0)</f>
        <v>0</v>
      </c>
      <c r="M7605" s="12" t="n">
        <f aca="false">IF(J7605&gt;=G7605,G7605,J7605)</f>
        <v>0</v>
      </c>
      <c r="N7605" s="12" t="n">
        <f aca="false">IF(J7605&gt;G7605,J7605-G7605,0)</f>
        <v>0</v>
      </c>
      <c r="O7605" s="12" t="n">
        <f aca="false">IF(J7605&gt;=H7605,H7605,J7605)</f>
        <v>0</v>
      </c>
      <c r="P7605" s="12" t="n">
        <f aca="false">IF(J7605&gt;H7605,J7605-H7605,0)</f>
        <v>0</v>
      </c>
    </row>
    <row r="7606" customFormat="false" ht="15" hidden="false" customHeight="false" outlineLevel="0" collapsed="false">
      <c r="A7606" s="28" t="n">
        <v>43052.7083333149</v>
      </c>
      <c r="B7606" s="0" t="n">
        <f aca="false">MONTH(A7606)</f>
        <v>11</v>
      </c>
      <c r="C7606" s="12" t="n">
        <v>0.456</v>
      </c>
      <c r="D7606" s="0" t="n">
        <v>1.368</v>
      </c>
      <c r="E7606" s="0" t="n">
        <v>2.3154</v>
      </c>
      <c r="F7606" s="12" t="n">
        <f aca="false">IF($F$3&gt;0,C7606*($F$3/$C$3),C7606)</f>
        <v>1.40553105237288</v>
      </c>
      <c r="G7606" s="12" t="n">
        <f aca="false">IF($F$3&gt;0,D7606*($F$3/$D$3),D7606)</f>
        <v>1.40553105237288</v>
      </c>
      <c r="H7606" s="12" t="n">
        <f aca="false">IF($F$3&gt;0,E7606*($F$3/$E$3),E7606)</f>
        <v>3.65527680267946</v>
      </c>
      <c r="J7606" s="12" t="n">
        <f aca="false">Sheet2!J7603</f>
        <v>0</v>
      </c>
      <c r="K7606" s="12" t="n">
        <f aca="false">IF(J7606&gt;=F7606,F7606,J7606)</f>
        <v>0</v>
      </c>
      <c r="L7606" s="12" t="n">
        <f aca="false">IF(J7606&gt;F7606,J7606-F7606,0)</f>
        <v>0</v>
      </c>
      <c r="M7606" s="12" t="n">
        <f aca="false">IF(J7606&gt;=G7606,G7606,J7606)</f>
        <v>0</v>
      </c>
      <c r="N7606" s="12" t="n">
        <f aca="false">IF(J7606&gt;G7606,J7606-G7606,0)</f>
        <v>0</v>
      </c>
      <c r="O7606" s="12" t="n">
        <f aca="false">IF(J7606&gt;=H7606,H7606,J7606)</f>
        <v>0</v>
      </c>
      <c r="P7606" s="12" t="n">
        <f aca="false">IF(J7606&gt;H7606,J7606-H7606,0)</f>
        <v>0</v>
      </c>
    </row>
    <row r="7607" customFormat="false" ht="15" hidden="false" customHeight="false" outlineLevel="0" collapsed="false">
      <c r="A7607" s="28" t="n">
        <v>43052.7499999816</v>
      </c>
      <c r="B7607" s="0" t="n">
        <f aca="false">MONTH(A7607)</f>
        <v>11</v>
      </c>
      <c r="C7607" s="12" t="n">
        <v>0.385666666666667</v>
      </c>
      <c r="D7607" s="0" t="n">
        <v>1.157</v>
      </c>
      <c r="E7607" s="0" t="n">
        <v>2.7081</v>
      </c>
      <c r="F7607" s="12" t="n">
        <f aca="false">IF($F$3&gt;0,C7607*($F$3/$C$3),C7607)</f>
        <v>1.18874227163408</v>
      </c>
      <c r="G7607" s="12" t="n">
        <f aca="false">IF($F$3&gt;0,D7607*($F$3/$D$3),D7607)</f>
        <v>1.18874227163408</v>
      </c>
      <c r="H7607" s="12" t="n">
        <f aca="false">IF($F$3&gt;0,E7607*($F$3/$E$3),E7607)</f>
        <v>4.27522463044668</v>
      </c>
      <c r="J7607" s="12" t="n">
        <f aca="false">Sheet2!J7604</f>
        <v>0</v>
      </c>
      <c r="K7607" s="12" t="n">
        <f aca="false">IF(J7607&gt;=F7607,F7607,J7607)</f>
        <v>0</v>
      </c>
      <c r="L7607" s="12" t="n">
        <f aca="false">IF(J7607&gt;F7607,J7607-F7607,0)</f>
        <v>0</v>
      </c>
      <c r="M7607" s="12" t="n">
        <f aca="false">IF(J7607&gt;=G7607,G7607,J7607)</f>
        <v>0</v>
      </c>
      <c r="N7607" s="12" t="n">
        <f aca="false">IF(J7607&gt;G7607,J7607-G7607,0)</f>
        <v>0</v>
      </c>
      <c r="O7607" s="12" t="n">
        <f aca="false">IF(J7607&gt;=H7607,H7607,J7607)</f>
        <v>0</v>
      </c>
      <c r="P7607" s="12" t="n">
        <f aca="false">IF(J7607&gt;H7607,J7607-H7607,0)</f>
        <v>0</v>
      </c>
    </row>
    <row r="7608" customFormat="false" ht="15" hidden="false" customHeight="false" outlineLevel="0" collapsed="false">
      <c r="A7608" s="28" t="n">
        <v>43052.7916666482</v>
      </c>
      <c r="B7608" s="0" t="n">
        <f aca="false">MONTH(A7608)</f>
        <v>11</v>
      </c>
      <c r="C7608" s="12" t="n">
        <v>0.381666666666667</v>
      </c>
      <c r="D7608" s="0" t="n">
        <v>1.145</v>
      </c>
      <c r="E7608" s="0" t="n">
        <v>1.6575</v>
      </c>
      <c r="F7608" s="12" t="n">
        <f aca="false">IF($F$3&gt;0,C7608*($F$3/$C$3),C7608)</f>
        <v>1.17641305187642</v>
      </c>
      <c r="G7608" s="12" t="n">
        <f aca="false">IF($F$3&gt;0,D7608*($F$3/$D$3),D7608)</f>
        <v>1.17641305187643</v>
      </c>
      <c r="H7608" s="12" t="n">
        <f aca="false">IF($F$3&gt;0,E7608*($F$3/$E$3),E7608)</f>
        <v>2.6166629094071</v>
      </c>
      <c r="J7608" s="12" t="n">
        <f aca="false">Sheet2!J7605</f>
        <v>0</v>
      </c>
      <c r="K7608" s="12" t="n">
        <f aca="false">IF(J7608&gt;=F7608,F7608,J7608)</f>
        <v>0</v>
      </c>
      <c r="L7608" s="12" t="n">
        <f aca="false">IF(J7608&gt;F7608,J7608-F7608,0)</f>
        <v>0</v>
      </c>
      <c r="M7608" s="12" t="n">
        <f aca="false">IF(J7608&gt;=G7608,G7608,J7608)</f>
        <v>0</v>
      </c>
      <c r="N7608" s="12" t="n">
        <f aca="false">IF(J7608&gt;G7608,J7608-G7608,0)</f>
        <v>0</v>
      </c>
      <c r="O7608" s="12" t="n">
        <f aca="false">IF(J7608&gt;=H7608,H7608,J7608)</f>
        <v>0</v>
      </c>
      <c r="P7608" s="12" t="n">
        <f aca="false">IF(J7608&gt;H7608,J7608-H7608,0)</f>
        <v>0</v>
      </c>
    </row>
    <row r="7609" customFormat="false" ht="15" hidden="false" customHeight="false" outlineLevel="0" collapsed="false">
      <c r="A7609" s="28" t="n">
        <v>43052.8333333149</v>
      </c>
      <c r="B7609" s="0" t="n">
        <f aca="false">MONTH(A7609)</f>
        <v>11</v>
      </c>
      <c r="C7609" s="12" t="n">
        <v>0.68</v>
      </c>
      <c r="D7609" s="0" t="n">
        <v>2.04</v>
      </c>
      <c r="E7609" s="0" t="n">
        <v>0.3893</v>
      </c>
      <c r="F7609" s="12" t="n">
        <f aca="false">IF($F$3&gt;0,C7609*($F$3/$C$3),C7609)</f>
        <v>2.09596735880167</v>
      </c>
      <c r="G7609" s="12" t="n">
        <f aca="false">IF($F$3&gt;0,D7609*($F$3/$D$3),D7609)</f>
        <v>2.09596735880167</v>
      </c>
      <c r="H7609" s="12" t="n">
        <f aca="false">IF($F$3&gt;0,E7609*($F$3/$E$3),E7609)</f>
        <v>0.614580314106898</v>
      </c>
      <c r="J7609" s="12" t="n">
        <f aca="false">Sheet2!J7606</f>
        <v>0</v>
      </c>
      <c r="K7609" s="12" t="n">
        <f aca="false">IF(J7609&gt;=F7609,F7609,J7609)</f>
        <v>0</v>
      </c>
      <c r="L7609" s="12" t="n">
        <f aca="false">IF(J7609&gt;F7609,J7609-F7609,0)</f>
        <v>0</v>
      </c>
      <c r="M7609" s="12" t="n">
        <f aca="false">IF(J7609&gt;=G7609,G7609,J7609)</f>
        <v>0</v>
      </c>
      <c r="N7609" s="12" t="n">
        <f aca="false">IF(J7609&gt;G7609,J7609-G7609,0)</f>
        <v>0</v>
      </c>
      <c r="O7609" s="12" t="n">
        <f aca="false">IF(J7609&gt;=H7609,H7609,J7609)</f>
        <v>0</v>
      </c>
      <c r="P7609" s="12" t="n">
        <f aca="false">IF(J7609&gt;H7609,J7609-H7609,0)</f>
        <v>0</v>
      </c>
    </row>
    <row r="7610" customFormat="false" ht="15" hidden="false" customHeight="false" outlineLevel="0" collapsed="false">
      <c r="A7610" s="28" t="n">
        <v>43052.8749999816</v>
      </c>
      <c r="B7610" s="0" t="n">
        <f aca="false">MONTH(A7610)</f>
        <v>11</v>
      </c>
      <c r="C7610" s="12" t="n">
        <v>0.425666666666667</v>
      </c>
      <c r="D7610" s="0" t="n">
        <v>1.277</v>
      </c>
      <c r="E7610" s="0" t="n">
        <v>0.3859</v>
      </c>
      <c r="F7610" s="12" t="n">
        <f aca="false">IF($F$3&gt;0,C7610*($F$3/$C$3),C7610)</f>
        <v>1.31203446921065</v>
      </c>
      <c r="G7610" s="12" t="n">
        <f aca="false">IF($F$3&gt;0,D7610*($F$3/$D$3),D7610)</f>
        <v>1.31203446921065</v>
      </c>
      <c r="H7610" s="12" t="n">
        <f aca="false">IF($F$3&gt;0,E7610*($F$3/$E$3),E7610)</f>
        <v>0.609212800446576</v>
      </c>
      <c r="J7610" s="12" t="n">
        <f aca="false">Sheet2!J7607</f>
        <v>0</v>
      </c>
      <c r="K7610" s="12" t="n">
        <f aca="false">IF(J7610&gt;=F7610,F7610,J7610)</f>
        <v>0</v>
      </c>
      <c r="L7610" s="12" t="n">
        <f aca="false">IF(J7610&gt;F7610,J7610-F7610,0)</f>
        <v>0</v>
      </c>
      <c r="M7610" s="12" t="n">
        <f aca="false">IF(J7610&gt;=G7610,G7610,J7610)</f>
        <v>0</v>
      </c>
      <c r="N7610" s="12" t="n">
        <f aca="false">IF(J7610&gt;G7610,J7610-G7610,0)</f>
        <v>0</v>
      </c>
      <c r="O7610" s="12" t="n">
        <f aca="false">IF(J7610&gt;=H7610,H7610,J7610)</f>
        <v>0</v>
      </c>
      <c r="P7610" s="12" t="n">
        <f aca="false">IF(J7610&gt;H7610,J7610-H7610,0)</f>
        <v>0</v>
      </c>
    </row>
    <row r="7611" customFormat="false" ht="15" hidden="false" customHeight="false" outlineLevel="0" collapsed="false">
      <c r="A7611" s="28" t="n">
        <v>43052.9166666482</v>
      </c>
      <c r="B7611" s="0" t="n">
        <f aca="false">MONTH(A7611)</f>
        <v>11</v>
      </c>
      <c r="C7611" s="12" t="n">
        <v>0.126</v>
      </c>
      <c r="D7611" s="0" t="n">
        <v>0.378</v>
      </c>
      <c r="E7611" s="0" t="n">
        <v>2.1879</v>
      </c>
      <c r="F7611" s="12" t="n">
        <f aca="false">IF($F$3&gt;0,C7611*($F$3/$C$3),C7611)</f>
        <v>0.388370422366191</v>
      </c>
      <c r="G7611" s="12" t="n">
        <f aca="false">IF($F$3&gt;0,D7611*($F$3/$D$3),D7611)</f>
        <v>0.388370422366191</v>
      </c>
      <c r="H7611" s="12" t="n">
        <f aca="false">IF($F$3&gt;0,E7611*($F$3/$E$3),E7611)</f>
        <v>3.45399504041737</v>
      </c>
      <c r="J7611" s="12" t="n">
        <f aca="false">Sheet2!J7608</f>
        <v>0</v>
      </c>
      <c r="K7611" s="12" t="n">
        <f aca="false">IF(J7611&gt;=F7611,F7611,J7611)</f>
        <v>0</v>
      </c>
      <c r="L7611" s="12" t="n">
        <f aca="false">IF(J7611&gt;F7611,J7611-F7611,0)</f>
        <v>0</v>
      </c>
      <c r="M7611" s="12" t="n">
        <f aca="false">IF(J7611&gt;=G7611,G7611,J7611)</f>
        <v>0</v>
      </c>
      <c r="N7611" s="12" t="n">
        <f aca="false">IF(J7611&gt;G7611,J7611-G7611,0)</f>
        <v>0</v>
      </c>
      <c r="O7611" s="12" t="n">
        <f aca="false">IF(J7611&gt;=H7611,H7611,J7611)</f>
        <v>0</v>
      </c>
      <c r="P7611" s="12" t="n">
        <f aca="false">IF(J7611&gt;H7611,J7611-H7611,0)</f>
        <v>0</v>
      </c>
    </row>
    <row r="7612" customFormat="false" ht="15" hidden="false" customHeight="false" outlineLevel="0" collapsed="false">
      <c r="A7612" s="28" t="n">
        <v>43052.9583333149</v>
      </c>
      <c r="B7612" s="0" t="n">
        <f aca="false">MONTH(A7612)</f>
        <v>11</v>
      </c>
      <c r="C7612" s="12" t="n">
        <v>0.215333333333333</v>
      </c>
      <c r="D7612" s="0" t="n">
        <v>0.646</v>
      </c>
      <c r="E7612" s="0" t="n">
        <v>0.9282</v>
      </c>
      <c r="F7612" s="12" t="n">
        <f aca="false">IF($F$3&gt;0,C7612*($F$3/$C$3),C7612)</f>
        <v>0.663722996953861</v>
      </c>
      <c r="G7612" s="12" t="n">
        <f aca="false">IF($F$3&gt;0,D7612*($F$3/$D$3),D7612)</f>
        <v>0.663722996953861</v>
      </c>
      <c r="H7612" s="12" t="n">
        <f aca="false">IF($F$3&gt;0,E7612*($F$3/$E$3),E7612)</f>
        <v>1.46533122926798</v>
      </c>
      <c r="J7612" s="12" t="n">
        <f aca="false">Sheet2!J7609</f>
        <v>0</v>
      </c>
      <c r="K7612" s="12" t="n">
        <f aca="false">IF(J7612&gt;=F7612,F7612,J7612)</f>
        <v>0</v>
      </c>
      <c r="L7612" s="12" t="n">
        <f aca="false">IF(J7612&gt;F7612,J7612-F7612,0)</f>
        <v>0</v>
      </c>
      <c r="M7612" s="12" t="n">
        <f aca="false">IF(J7612&gt;=G7612,G7612,J7612)</f>
        <v>0</v>
      </c>
      <c r="N7612" s="12" t="n">
        <f aca="false">IF(J7612&gt;G7612,J7612-G7612,0)</f>
        <v>0</v>
      </c>
      <c r="O7612" s="12" t="n">
        <f aca="false">IF(J7612&gt;=H7612,H7612,J7612)</f>
        <v>0</v>
      </c>
      <c r="P7612" s="12" t="n">
        <f aca="false">IF(J7612&gt;H7612,J7612-H7612,0)</f>
        <v>0</v>
      </c>
    </row>
    <row r="7613" customFormat="false" ht="15" hidden="false" customHeight="false" outlineLevel="0" collapsed="false">
      <c r="A7613" s="28" t="n">
        <v>43052.9999999816</v>
      </c>
      <c r="B7613" s="0" t="n">
        <f aca="false">MONTH(A7613)</f>
        <v>11</v>
      </c>
      <c r="C7613" s="12" t="n">
        <v>0.111333333333333</v>
      </c>
      <c r="D7613" s="0" t="n">
        <v>0.334</v>
      </c>
      <c r="E7613" s="0" t="n">
        <v>0.2465</v>
      </c>
      <c r="F7613" s="12" t="n">
        <f aca="false">IF($F$3&gt;0,C7613*($F$3/$C$3),C7613)</f>
        <v>0.343163283254782</v>
      </c>
      <c r="G7613" s="12" t="n">
        <f aca="false">IF($F$3&gt;0,D7613*($F$3/$D$3),D7613)</f>
        <v>0.343163283254783</v>
      </c>
      <c r="H7613" s="12" t="n">
        <f aca="false">IF($F$3&gt;0,E7613*($F$3/$E$3),E7613)</f>
        <v>0.389144740373364</v>
      </c>
      <c r="J7613" s="12" t="n">
        <f aca="false">Sheet2!J7610</f>
        <v>0</v>
      </c>
      <c r="K7613" s="12" t="n">
        <f aca="false">IF(J7613&gt;=F7613,F7613,J7613)</f>
        <v>0</v>
      </c>
      <c r="L7613" s="12" t="n">
        <f aca="false">IF(J7613&gt;F7613,J7613-F7613,0)</f>
        <v>0</v>
      </c>
      <c r="M7613" s="12" t="n">
        <f aca="false">IF(J7613&gt;=G7613,G7613,J7613)</f>
        <v>0</v>
      </c>
      <c r="N7613" s="12" t="n">
        <f aca="false">IF(J7613&gt;G7613,J7613-G7613,0)</f>
        <v>0</v>
      </c>
      <c r="O7613" s="12" t="n">
        <f aca="false">IF(J7613&gt;=H7613,H7613,J7613)</f>
        <v>0</v>
      </c>
      <c r="P7613" s="12" t="n">
        <f aca="false">IF(J7613&gt;H7613,J7613-H7613,0)</f>
        <v>0</v>
      </c>
    </row>
    <row r="7614" customFormat="false" ht="15" hidden="false" customHeight="false" outlineLevel="0" collapsed="false">
      <c r="A7614" s="28" t="n">
        <v>43053.0416666482</v>
      </c>
      <c r="B7614" s="0" t="n">
        <f aca="false">MONTH(A7614)</f>
        <v>11</v>
      </c>
      <c r="C7614" s="12" t="n">
        <v>0.283</v>
      </c>
      <c r="D7614" s="0" t="n">
        <v>0.849</v>
      </c>
      <c r="E7614" s="0" t="n">
        <v>0.2397</v>
      </c>
      <c r="F7614" s="12" t="n">
        <f aca="false">IF($F$3&gt;0,C7614*($F$3/$C$3),C7614)</f>
        <v>0.872292297854223</v>
      </c>
      <c r="G7614" s="12" t="n">
        <f aca="false">IF($F$3&gt;0,D7614*($F$3/$D$3),D7614)</f>
        <v>0.872292297854223</v>
      </c>
      <c r="H7614" s="12" t="n">
        <f aca="false">IF($F$3&gt;0,E7614*($F$3/$E$3),E7614)</f>
        <v>0.378409713052719</v>
      </c>
      <c r="J7614" s="12" t="n">
        <f aca="false">Sheet2!J7611</f>
        <v>0</v>
      </c>
      <c r="K7614" s="12" t="n">
        <f aca="false">IF(J7614&gt;=F7614,F7614,J7614)</f>
        <v>0</v>
      </c>
      <c r="L7614" s="12" t="n">
        <f aca="false">IF(J7614&gt;F7614,J7614-F7614,0)</f>
        <v>0</v>
      </c>
      <c r="M7614" s="12" t="n">
        <f aca="false">IF(J7614&gt;=G7614,G7614,J7614)</f>
        <v>0</v>
      </c>
      <c r="N7614" s="12" t="n">
        <f aca="false">IF(J7614&gt;G7614,J7614-G7614,0)</f>
        <v>0</v>
      </c>
      <c r="O7614" s="12" t="n">
        <f aca="false">IF(J7614&gt;=H7614,H7614,J7614)</f>
        <v>0</v>
      </c>
      <c r="P7614" s="12" t="n">
        <f aca="false">IF(J7614&gt;H7614,J7614-H7614,0)</f>
        <v>0</v>
      </c>
    </row>
    <row r="7615" customFormat="false" ht="15" hidden="false" customHeight="false" outlineLevel="0" collapsed="false">
      <c r="A7615" s="28" t="n">
        <v>43053.0833333149</v>
      </c>
      <c r="B7615" s="0" t="n">
        <f aca="false">MONTH(A7615)</f>
        <v>11</v>
      </c>
      <c r="C7615" s="12" t="n">
        <v>0.195</v>
      </c>
      <c r="D7615" s="0" t="n">
        <v>0.585</v>
      </c>
      <c r="E7615" s="0" t="n">
        <v>0.2397</v>
      </c>
      <c r="F7615" s="12" t="n">
        <f aca="false">IF($F$3&gt;0,C7615*($F$3/$C$3),C7615)</f>
        <v>0.601049463185772</v>
      </c>
      <c r="G7615" s="12" t="n">
        <f aca="false">IF($F$3&gt;0,D7615*($F$3/$D$3),D7615)</f>
        <v>0.601049463185772</v>
      </c>
      <c r="H7615" s="12" t="n">
        <f aca="false">IF($F$3&gt;0,E7615*($F$3/$E$3),E7615)</f>
        <v>0.378409713052719</v>
      </c>
      <c r="J7615" s="12" t="n">
        <f aca="false">Sheet2!J7612</f>
        <v>0</v>
      </c>
      <c r="K7615" s="12" t="n">
        <f aca="false">IF(J7615&gt;=F7615,F7615,J7615)</f>
        <v>0</v>
      </c>
      <c r="L7615" s="12" t="n">
        <f aca="false">IF(J7615&gt;F7615,J7615-F7615,0)</f>
        <v>0</v>
      </c>
      <c r="M7615" s="12" t="n">
        <f aca="false">IF(J7615&gt;=G7615,G7615,J7615)</f>
        <v>0</v>
      </c>
      <c r="N7615" s="12" t="n">
        <f aca="false">IF(J7615&gt;G7615,J7615-G7615,0)</f>
        <v>0</v>
      </c>
      <c r="O7615" s="12" t="n">
        <f aca="false">IF(J7615&gt;=H7615,H7615,J7615)</f>
        <v>0</v>
      </c>
      <c r="P7615" s="12" t="n">
        <f aca="false">IF(J7615&gt;H7615,J7615-H7615,0)</f>
        <v>0</v>
      </c>
    </row>
    <row r="7616" customFormat="false" ht="15" hidden="false" customHeight="false" outlineLevel="0" collapsed="false">
      <c r="A7616" s="28" t="n">
        <v>43053.1249999815</v>
      </c>
      <c r="B7616" s="0" t="n">
        <f aca="false">MONTH(A7616)</f>
        <v>11</v>
      </c>
      <c r="C7616" s="12" t="n">
        <v>0.133333333333333</v>
      </c>
      <c r="D7616" s="0" t="n">
        <v>0.4</v>
      </c>
      <c r="E7616" s="0" t="n">
        <v>0.238</v>
      </c>
      <c r="F7616" s="12" t="n">
        <f aca="false">IF($F$3&gt;0,C7616*($F$3/$C$3),C7616)</f>
        <v>0.410973991921895</v>
      </c>
      <c r="G7616" s="12" t="n">
        <f aca="false">IF($F$3&gt;0,D7616*($F$3/$D$3),D7616)</f>
        <v>0.410973991921895</v>
      </c>
      <c r="H7616" s="12" t="n">
        <f aca="false">IF($F$3&gt;0,E7616*($F$3/$E$3),E7616)</f>
        <v>0.375725956222558</v>
      </c>
      <c r="J7616" s="12" t="n">
        <f aca="false">Sheet2!J7613</f>
        <v>0</v>
      </c>
      <c r="K7616" s="12" t="n">
        <f aca="false">IF(J7616&gt;=F7616,F7616,J7616)</f>
        <v>0</v>
      </c>
      <c r="L7616" s="12" t="n">
        <f aca="false">IF(J7616&gt;F7616,J7616-F7616,0)</f>
        <v>0</v>
      </c>
      <c r="M7616" s="12" t="n">
        <f aca="false">IF(J7616&gt;=G7616,G7616,J7616)</f>
        <v>0</v>
      </c>
      <c r="N7616" s="12" t="n">
        <f aca="false">IF(J7616&gt;G7616,J7616-G7616,0)</f>
        <v>0</v>
      </c>
      <c r="O7616" s="12" t="n">
        <f aca="false">IF(J7616&gt;=H7616,H7616,J7616)</f>
        <v>0</v>
      </c>
      <c r="P7616" s="12" t="n">
        <f aca="false">IF(J7616&gt;H7616,J7616-H7616,0)</f>
        <v>0</v>
      </c>
    </row>
    <row r="7617" customFormat="false" ht="15" hidden="false" customHeight="false" outlineLevel="0" collapsed="false">
      <c r="A7617" s="28" t="n">
        <v>43053.1666666482</v>
      </c>
      <c r="B7617" s="0" t="n">
        <f aca="false">MONTH(A7617)</f>
        <v>11</v>
      </c>
      <c r="C7617" s="12" t="n">
        <v>0.539666666666667</v>
      </c>
      <c r="D7617" s="0" t="n">
        <v>1.619</v>
      </c>
      <c r="E7617" s="0" t="n">
        <v>0.2397</v>
      </c>
      <c r="F7617" s="12" t="n">
        <f aca="false">IF($F$3&gt;0,C7617*($F$3/$C$3),C7617)</f>
        <v>1.66341723230387</v>
      </c>
      <c r="G7617" s="12" t="n">
        <f aca="false">IF($F$3&gt;0,D7617*($F$3/$D$3),D7617)</f>
        <v>1.66341723230387</v>
      </c>
      <c r="H7617" s="12" t="n">
        <f aca="false">IF($F$3&gt;0,E7617*($F$3/$E$3),E7617)</f>
        <v>0.378409713052719</v>
      </c>
      <c r="J7617" s="12" t="n">
        <f aca="false">Sheet2!J7614</f>
        <v>0</v>
      </c>
      <c r="K7617" s="12" t="n">
        <f aca="false">IF(J7617&gt;=F7617,F7617,J7617)</f>
        <v>0</v>
      </c>
      <c r="L7617" s="12" t="n">
        <f aca="false">IF(J7617&gt;F7617,J7617-F7617,0)</f>
        <v>0</v>
      </c>
      <c r="M7617" s="12" t="n">
        <f aca="false">IF(J7617&gt;=G7617,G7617,J7617)</f>
        <v>0</v>
      </c>
      <c r="N7617" s="12" t="n">
        <f aca="false">IF(J7617&gt;G7617,J7617-G7617,0)</f>
        <v>0</v>
      </c>
      <c r="O7617" s="12" t="n">
        <f aca="false">IF(J7617&gt;=H7617,H7617,J7617)</f>
        <v>0</v>
      </c>
      <c r="P7617" s="12" t="n">
        <f aca="false">IF(J7617&gt;H7617,J7617-H7617,0)</f>
        <v>0</v>
      </c>
    </row>
    <row r="7618" customFormat="false" ht="15" hidden="false" customHeight="false" outlineLevel="0" collapsed="false">
      <c r="A7618" s="28" t="n">
        <v>43053.2083333149</v>
      </c>
      <c r="B7618" s="0" t="n">
        <f aca="false">MONTH(A7618)</f>
        <v>11</v>
      </c>
      <c r="C7618" s="12" t="n">
        <v>0.106</v>
      </c>
      <c r="D7618" s="0" t="n">
        <v>0.318</v>
      </c>
      <c r="E7618" s="0" t="n">
        <v>0.238</v>
      </c>
      <c r="F7618" s="12" t="n">
        <f aca="false">IF($F$3&gt;0,C7618*($F$3/$C$3),C7618)</f>
        <v>0.326724323577907</v>
      </c>
      <c r="G7618" s="12" t="n">
        <f aca="false">IF($F$3&gt;0,D7618*($F$3/$D$3),D7618)</f>
        <v>0.326724323577907</v>
      </c>
      <c r="H7618" s="12" t="n">
        <f aca="false">IF($F$3&gt;0,E7618*($F$3/$E$3),E7618)</f>
        <v>0.375725956222558</v>
      </c>
      <c r="J7618" s="12" t="n">
        <f aca="false">Sheet2!J7615</f>
        <v>0</v>
      </c>
      <c r="K7618" s="12" t="n">
        <f aca="false">IF(J7618&gt;=F7618,F7618,J7618)</f>
        <v>0</v>
      </c>
      <c r="L7618" s="12" t="n">
        <f aca="false">IF(J7618&gt;F7618,J7618-F7618,0)</f>
        <v>0</v>
      </c>
      <c r="M7618" s="12" t="n">
        <f aca="false">IF(J7618&gt;=G7618,G7618,J7618)</f>
        <v>0</v>
      </c>
      <c r="N7618" s="12" t="n">
        <f aca="false">IF(J7618&gt;G7618,J7618-G7618,0)</f>
        <v>0</v>
      </c>
      <c r="O7618" s="12" t="n">
        <f aca="false">IF(J7618&gt;=H7618,H7618,J7618)</f>
        <v>0</v>
      </c>
      <c r="P7618" s="12" t="n">
        <f aca="false">IF(J7618&gt;H7618,J7618-H7618,0)</f>
        <v>0</v>
      </c>
    </row>
    <row r="7619" customFormat="false" ht="15" hidden="false" customHeight="false" outlineLevel="0" collapsed="false">
      <c r="A7619" s="28" t="n">
        <v>43053.2499999815</v>
      </c>
      <c r="B7619" s="0" t="n">
        <f aca="false">MONTH(A7619)</f>
        <v>11</v>
      </c>
      <c r="C7619" s="12" t="n">
        <v>1.062</v>
      </c>
      <c r="D7619" s="0" t="n">
        <v>3.186</v>
      </c>
      <c r="E7619" s="0" t="n">
        <v>0.8976</v>
      </c>
      <c r="F7619" s="12" t="n">
        <f aca="false">IF($F$3&gt;0,C7619*($F$3/$C$3),C7619)</f>
        <v>3.27340784565789</v>
      </c>
      <c r="G7619" s="12" t="n">
        <f aca="false">IF($F$3&gt;0,D7619*($F$3/$D$3),D7619)</f>
        <v>3.2734078456579</v>
      </c>
      <c r="H7619" s="12" t="n">
        <f aca="false">IF($F$3&gt;0,E7619*($F$3/$E$3),E7619)</f>
        <v>1.41702360632508</v>
      </c>
      <c r="J7619" s="12" t="n">
        <f aca="false">Sheet2!J7616</f>
        <v>0</v>
      </c>
      <c r="K7619" s="12" t="n">
        <f aca="false">IF(J7619&gt;=F7619,F7619,J7619)</f>
        <v>0</v>
      </c>
      <c r="L7619" s="12" t="n">
        <f aca="false">IF(J7619&gt;F7619,J7619-F7619,0)</f>
        <v>0</v>
      </c>
      <c r="M7619" s="12" t="n">
        <f aca="false">IF(J7619&gt;=G7619,G7619,J7619)</f>
        <v>0</v>
      </c>
      <c r="N7619" s="12" t="n">
        <f aca="false">IF(J7619&gt;G7619,J7619-G7619,0)</f>
        <v>0</v>
      </c>
      <c r="O7619" s="12" t="n">
        <f aca="false">IF(J7619&gt;=H7619,H7619,J7619)</f>
        <v>0</v>
      </c>
      <c r="P7619" s="12" t="n">
        <f aca="false">IF(J7619&gt;H7619,J7619-H7619,0)</f>
        <v>0</v>
      </c>
    </row>
    <row r="7620" customFormat="false" ht="15" hidden="false" customHeight="false" outlineLevel="0" collapsed="false">
      <c r="A7620" s="28" t="n">
        <v>43053.2916666482</v>
      </c>
      <c r="B7620" s="0" t="n">
        <f aca="false">MONTH(A7620)</f>
        <v>11</v>
      </c>
      <c r="C7620" s="12" t="n">
        <v>0.866333333333333</v>
      </c>
      <c r="D7620" s="0" t="n">
        <v>2.599</v>
      </c>
      <c r="E7620" s="0" t="n">
        <v>0.4777</v>
      </c>
      <c r="F7620" s="12" t="n">
        <f aca="false">IF($F$3&gt;0,C7620*($F$3/$C$3),C7620)</f>
        <v>2.67030351251251</v>
      </c>
      <c r="G7620" s="12" t="n">
        <f aca="false">IF($F$3&gt;0,D7620*($F$3/$D$3),D7620)</f>
        <v>2.67030351251252</v>
      </c>
      <c r="H7620" s="12" t="n">
        <f aca="false">IF($F$3&gt;0,E7620*($F$3/$E$3),E7620)</f>
        <v>0.754135669275277</v>
      </c>
      <c r="J7620" s="12" t="n">
        <f aca="false">Sheet2!J7617</f>
        <v>0</v>
      </c>
      <c r="K7620" s="12" t="n">
        <f aca="false">IF(J7620&gt;=F7620,F7620,J7620)</f>
        <v>0</v>
      </c>
      <c r="L7620" s="12" t="n">
        <f aca="false">IF(J7620&gt;F7620,J7620-F7620,0)</f>
        <v>0</v>
      </c>
      <c r="M7620" s="12" t="n">
        <f aca="false">IF(J7620&gt;=G7620,G7620,J7620)</f>
        <v>0</v>
      </c>
      <c r="N7620" s="12" t="n">
        <f aca="false">IF(J7620&gt;G7620,J7620-G7620,0)</f>
        <v>0</v>
      </c>
      <c r="O7620" s="12" t="n">
        <f aca="false">IF(J7620&gt;=H7620,H7620,J7620)</f>
        <v>0</v>
      </c>
      <c r="P7620" s="12" t="n">
        <f aca="false">IF(J7620&gt;H7620,J7620-H7620,0)</f>
        <v>0</v>
      </c>
    </row>
    <row r="7621" customFormat="false" ht="15" hidden="false" customHeight="false" outlineLevel="0" collapsed="false">
      <c r="A7621" s="28" t="n">
        <v>43053.3333333149</v>
      </c>
      <c r="B7621" s="0" t="n">
        <f aca="false">MONTH(A7621)</f>
        <v>11</v>
      </c>
      <c r="C7621" s="12" t="n">
        <v>0.821333333333333</v>
      </c>
      <c r="D7621" s="0" t="n">
        <v>2.464</v>
      </c>
      <c r="E7621" s="0" t="n">
        <v>0.5508</v>
      </c>
      <c r="F7621" s="12" t="n">
        <f aca="false">IF($F$3&gt;0,C7621*($F$3/$C$3),C7621)</f>
        <v>2.53159979023887</v>
      </c>
      <c r="G7621" s="12" t="n">
        <f aca="false">IF($F$3&gt;0,D7621*($F$3/$D$3),D7621)</f>
        <v>2.53159979023888</v>
      </c>
      <c r="H7621" s="12" t="n">
        <f aca="false">IF($F$3&gt;0,E7621*($F$3/$E$3),E7621)</f>
        <v>0.869537212972206</v>
      </c>
      <c r="J7621" s="12" t="n">
        <f aca="false">Sheet2!J7618</f>
        <v>0</v>
      </c>
      <c r="K7621" s="12" t="n">
        <f aca="false">IF(J7621&gt;=F7621,F7621,J7621)</f>
        <v>0</v>
      </c>
      <c r="L7621" s="12" t="n">
        <f aca="false">IF(J7621&gt;F7621,J7621-F7621,0)</f>
        <v>0</v>
      </c>
      <c r="M7621" s="12" t="n">
        <f aca="false">IF(J7621&gt;=G7621,G7621,J7621)</f>
        <v>0</v>
      </c>
      <c r="N7621" s="12" t="n">
        <f aca="false">IF(J7621&gt;G7621,J7621-G7621,0)</f>
        <v>0</v>
      </c>
      <c r="O7621" s="12" t="n">
        <f aca="false">IF(J7621&gt;=H7621,H7621,J7621)</f>
        <v>0</v>
      </c>
      <c r="P7621" s="12" t="n">
        <f aca="false">IF(J7621&gt;H7621,J7621-H7621,0)</f>
        <v>0</v>
      </c>
    </row>
    <row r="7622" customFormat="false" ht="15" hidden="false" customHeight="false" outlineLevel="0" collapsed="false">
      <c r="A7622" s="28" t="n">
        <v>43053.3749999815</v>
      </c>
      <c r="B7622" s="0" t="n">
        <f aca="false">MONTH(A7622)</f>
        <v>11</v>
      </c>
      <c r="C7622" s="12" t="n">
        <v>0.622666666666667</v>
      </c>
      <c r="D7622" s="0" t="n">
        <v>1.868</v>
      </c>
      <c r="E7622" s="0" t="n">
        <v>0.3349</v>
      </c>
      <c r="F7622" s="12" t="n">
        <f aca="false">IF($F$3&gt;0,C7622*($F$3/$C$3),C7622)</f>
        <v>1.91924854227525</v>
      </c>
      <c r="G7622" s="12" t="n">
        <f aca="false">IF($F$3&gt;0,D7622*($F$3/$D$3),D7622)</f>
        <v>1.91924854227525</v>
      </c>
      <c r="H7622" s="12" t="n">
        <f aca="false">IF($F$3&gt;0,E7622*($F$3/$E$3),E7622)</f>
        <v>0.528700095541742</v>
      </c>
      <c r="J7622" s="12" t="n">
        <f aca="false">Sheet2!J7619</f>
        <v>0.120551225888266</v>
      </c>
      <c r="K7622" s="12" t="n">
        <f aca="false">IF(J7622&gt;=F7622,F7622,J7622)</f>
        <v>0.120551225888266</v>
      </c>
      <c r="L7622" s="12" t="n">
        <f aca="false">IF(J7622&gt;F7622,J7622-F7622,0)</f>
        <v>0</v>
      </c>
      <c r="M7622" s="12" t="n">
        <f aca="false">IF(J7622&gt;=G7622,G7622,J7622)</f>
        <v>0.120551225888266</v>
      </c>
      <c r="N7622" s="12" t="n">
        <f aca="false">IF(J7622&gt;G7622,J7622-G7622,0)</f>
        <v>0</v>
      </c>
      <c r="O7622" s="12" t="n">
        <f aca="false">IF(J7622&gt;=H7622,H7622,J7622)</f>
        <v>0.120551225888266</v>
      </c>
      <c r="P7622" s="12" t="n">
        <f aca="false">IF(J7622&gt;H7622,J7622-H7622,0)</f>
        <v>0</v>
      </c>
    </row>
    <row r="7623" customFormat="false" ht="15" hidden="false" customHeight="false" outlineLevel="0" collapsed="false">
      <c r="A7623" s="28" t="n">
        <v>43053.4166666482</v>
      </c>
      <c r="B7623" s="0" t="n">
        <f aca="false">MONTH(A7623)</f>
        <v>11</v>
      </c>
      <c r="C7623" s="12" t="n">
        <v>0.401666666666667</v>
      </c>
      <c r="D7623" s="0" t="n">
        <v>1.205</v>
      </c>
      <c r="E7623" s="0" t="n">
        <v>0.4454</v>
      </c>
      <c r="F7623" s="12" t="n">
        <f aca="false">IF($F$3&gt;0,C7623*($F$3/$C$3),C7623)</f>
        <v>1.23805915066471</v>
      </c>
      <c r="G7623" s="12" t="n">
        <f aca="false">IF($F$3&gt;0,D7623*($F$3/$D$3),D7623)</f>
        <v>1.23805915066471</v>
      </c>
      <c r="H7623" s="12" t="n">
        <f aca="false">IF($F$3&gt;0,E7623*($F$3/$E$3),E7623)</f>
        <v>0.703144289502216</v>
      </c>
      <c r="J7623" s="12" t="n">
        <f aca="false">Sheet2!J7620</f>
        <v>0.374840336629788</v>
      </c>
      <c r="K7623" s="12" t="n">
        <f aca="false">IF(J7623&gt;=F7623,F7623,J7623)</f>
        <v>0.374840336629788</v>
      </c>
      <c r="L7623" s="12" t="n">
        <f aca="false">IF(J7623&gt;F7623,J7623-F7623,0)</f>
        <v>0</v>
      </c>
      <c r="M7623" s="12" t="n">
        <f aca="false">IF(J7623&gt;=G7623,G7623,J7623)</f>
        <v>0.374840336629788</v>
      </c>
      <c r="N7623" s="12" t="n">
        <f aca="false">IF(J7623&gt;G7623,J7623-G7623,0)</f>
        <v>0</v>
      </c>
      <c r="O7623" s="12" t="n">
        <f aca="false">IF(J7623&gt;=H7623,H7623,J7623)</f>
        <v>0.374840336629788</v>
      </c>
      <c r="P7623" s="12" t="n">
        <f aca="false">IF(J7623&gt;H7623,J7623-H7623,0)</f>
        <v>0</v>
      </c>
    </row>
    <row r="7624" customFormat="false" ht="15" hidden="false" customHeight="false" outlineLevel="0" collapsed="false">
      <c r="A7624" s="28" t="n">
        <v>43053.4583333149</v>
      </c>
      <c r="B7624" s="0" t="n">
        <f aca="false">MONTH(A7624)</f>
        <v>11</v>
      </c>
      <c r="C7624" s="12" t="n">
        <v>0.713</v>
      </c>
      <c r="D7624" s="0" t="n">
        <v>2.139</v>
      </c>
      <c r="E7624" s="0" t="n">
        <v>0.2975</v>
      </c>
      <c r="F7624" s="12" t="n">
        <f aca="false">IF($F$3&gt;0,C7624*($F$3/$C$3),C7624)</f>
        <v>2.19768342180233</v>
      </c>
      <c r="G7624" s="12" t="n">
        <f aca="false">IF($F$3&gt;0,D7624*($F$3/$D$3),D7624)</f>
        <v>2.19768342180234</v>
      </c>
      <c r="H7624" s="12" t="n">
        <f aca="false">IF($F$3&gt;0,E7624*($F$3/$E$3),E7624)</f>
        <v>0.469657445278197</v>
      </c>
      <c r="J7624" s="12" t="n">
        <f aca="false">Sheet2!J7621</f>
        <v>0.581678178788961</v>
      </c>
      <c r="K7624" s="12" t="n">
        <f aca="false">IF(J7624&gt;=F7624,F7624,J7624)</f>
        <v>0.581678178788961</v>
      </c>
      <c r="L7624" s="12" t="n">
        <f aca="false">IF(J7624&gt;F7624,J7624-F7624,0)</f>
        <v>0</v>
      </c>
      <c r="M7624" s="12" t="n">
        <f aca="false">IF(J7624&gt;=G7624,G7624,J7624)</f>
        <v>0.581678178788961</v>
      </c>
      <c r="N7624" s="12" t="n">
        <f aca="false">IF(J7624&gt;G7624,J7624-G7624,0)</f>
        <v>0</v>
      </c>
      <c r="O7624" s="12" t="n">
        <f aca="false">IF(J7624&gt;=H7624,H7624,J7624)</f>
        <v>0.469657445278197</v>
      </c>
      <c r="P7624" s="12" t="n">
        <f aca="false">IF(J7624&gt;H7624,J7624-H7624,0)</f>
        <v>0.112020733510764</v>
      </c>
    </row>
    <row r="7625" customFormat="false" ht="15" hidden="false" customHeight="false" outlineLevel="0" collapsed="false">
      <c r="A7625" s="28" t="n">
        <v>43053.4999999815</v>
      </c>
      <c r="B7625" s="0" t="n">
        <f aca="false">MONTH(A7625)</f>
        <v>11</v>
      </c>
      <c r="C7625" s="12" t="n">
        <v>0.414333333333333</v>
      </c>
      <c r="D7625" s="0" t="n">
        <v>1.243</v>
      </c>
      <c r="E7625" s="0" t="n">
        <v>0.1836</v>
      </c>
      <c r="F7625" s="12" t="n">
        <f aca="false">IF($F$3&gt;0,C7625*($F$3/$C$3),C7625)</f>
        <v>1.27710167989729</v>
      </c>
      <c r="G7625" s="12" t="n">
        <f aca="false">IF($F$3&gt;0,D7625*($F$3/$D$3),D7625)</f>
        <v>1.27710167989729</v>
      </c>
      <c r="H7625" s="12" t="n">
        <f aca="false">IF($F$3&gt;0,E7625*($F$3/$E$3),E7625)</f>
        <v>0.289845737657402</v>
      </c>
      <c r="J7625" s="12" t="n">
        <f aca="false">Sheet2!J7622</f>
        <v>0.673817569419328</v>
      </c>
      <c r="K7625" s="12" t="n">
        <f aca="false">IF(J7625&gt;=F7625,F7625,J7625)</f>
        <v>0.673817569419328</v>
      </c>
      <c r="L7625" s="12" t="n">
        <f aca="false">IF(J7625&gt;F7625,J7625-F7625,0)</f>
        <v>0</v>
      </c>
      <c r="M7625" s="12" t="n">
        <f aca="false">IF(J7625&gt;=G7625,G7625,J7625)</f>
        <v>0.673817569419328</v>
      </c>
      <c r="N7625" s="12" t="n">
        <f aca="false">IF(J7625&gt;G7625,J7625-G7625,0)</f>
        <v>0</v>
      </c>
      <c r="O7625" s="12" t="n">
        <f aca="false">IF(J7625&gt;=H7625,H7625,J7625)</f>
        <v>0.289845737657402</v>
      </c>
      <c r="P7625" s="12" t="n">
        <f aca="false">IF(J7625&gt;H7625,J7625-H7625,0)</f>
        <v>0.383971831761926</v>
      </c>
    </row>
    <row r="7626" customFormat="false" ht="15" hidden="false" customHeight="false" outlineLevel="0" collapsed="false">
      <c r="A7626" s="28" t="n">
        <v>43053.5416666482</v>
      </c>
      <c r="B7626" s="0" t="n">
        <f aca="false">MONTH(A7626)</f>
        <v>11</v>
      </c>
      <c r="C7626" s="12" t="n">
        <v>0.572</v>
      </c>
      <c r="D7626" s="0" t="n">
        <v>1.716</v>
      </c>
      <c r="E7626" s="0" t="n">
        <v>0.9061</v>
      </c>
      <c r="F7626" s="12" t="n">
        <f aca="false">IF($F$3&gt;0,C7626*($F$3/$C$3),C7626)</f>
        <v>1.76307842534493</v>
      </c>
      <c r="G7626" s="12" t="n">
        <f aca="false">IF($F$3&gt;0,D7626*($F$3/$D$3),D7626)</f>
        <v>1.76307842534493</v>
      </c>
      <c r="H7626" s="12" t="n">
        <f aca="false">IF($F$3&gt;0,E7626*($F$3/$E$3),E7626)</f>
        <v>1.43044239047588</v>
      </c>
      <c r="J7626" s="12" t="n">
        <f aca="false">Sheet2!J7623</f>
        <v>0.417028089767778</v>
      </c>
      <c r="K7626" s="12" t="n">
        <f aca="false">IF(J7626&gt;=F7626,F7626,J7626)</f>
        <v>0.417028089767778</v>
      </c>
      <c r="L7626" s="12" t="n">
        <f aca="false">IF(J7626&gt;F7626,J7626-F7626,0)</f>
        <v>0</v>
      </c>
      <c r="M7626" s="12" t="n">
        <f aca="false">IF(J7626&gt;=G7626,G7626,J7626)</f>
        <v>0.417028089767778</v>
      </c>
      <c r="N7626" s="12" t="n">
        <f aca="false">IF(J7626&gt;G7626,J7626-G7626,0)</f>
        <v>0</v>
      </c>
      <c r="O7626" s="12" t="n">
        <f aca="false">IF(J7626&gt;=H7626,H7626,J7626)</f>
        <v>0.417028089767778</v>
      </c>
      <c r="P7626" s="12" t="n">
        <f aca="false">IF(J7626&gt;H7626,J7626-H7626,0)</f>
        <v>0</v>
      </c>
    </row>
    <row r="7627" customFormat="false" ht="15" hidden="false" customHeight="false" outlineLevel="0" collapsed="false">
      <c r="A7627" s="28" t="n">
        <v>43053.5833333149</v>
      </c>
      <c r="B7627" s="0" t="n">
        <f aca="false">MONTH(A7627)</f>
        <v>11</v>
      </c>
      <c r="C7627" s="12" t="n">
        <v>0.230333333333333</v>
      </c>
      <c r="D7627" s="0" t="n">
        <v>0.691</v>
      </c>
      <c r="E7627" s="0" t="n">
        <v>0.8568</v>
      </c>
      <c r="F7627" s="12" t="n">
        <f aca="false">IF($F$3&gt;0,C7627*($F$3/$C$3),C7627)</f>
        <v>0.709957571045074</v>
      </c>
      <c r="G7627" s="12" t="n">
        <f aca="false">IF($F$3&gt;0,D7627*($F$3/$D$3),D7627)</f>
        <v>0.709957571045075</v>
      </c>
      <c r="H7627" s="12" t="n">
        <f aca="false">IF($F$3&gt;0,E7627*($F$3/$E$3),E7627)</f>
        <v>1.35261344240121</v>
      </c>
      <c r="J7627" s="12" t="n">
        <f aca="false">Sheet2!J7624</f>
        <v>0.141915843039876</v>
      </c>
      <c r="K7627" s="12" t="n">
        <f aca="false">IF(J7627&gt;=F7627,F7627,J7627)</f>
        <v>0.141915843039876</v>
      </c>
      <c r="L7627" s="12" t="n">
        <f aca="false">IF(J7627&gt;F7627,J7627-F7627,0)</f>
        <v>0</v>
      </c>
      <c r="M7627" s="12" t="n">
        <f aca="false">IF(J7627&gt;=G7627,G7627,J7627)</f>
        <v>0.141915843039876</v>
      </c>
      <c r="N7627" s="12" t="n">
        <f aca="false">IF(J7627&gt;G7627,J7627-G7627,0)</f>
        <v>0</v>
      </c>
      <c r="O7627" s="12" t="n">
        <f aca="false">IF(J7627&gt;=H7627,H7627,J7627)</f>
        <v>0.141915843039876</v>
      </c>
      <c r="P7627" s="12" t="n">
        <f aca="false">IF(J7627&gt;H7627,J7627-H7627,0)</f>
        <v>0</v>
      </c>
    </row>
    <row r="7628" customFormat="false" ht="15" hidden="false" customHeight="false" outlineLevel="0" collapsed="false">
      <c r="A7628" s="28" t="n">
        <v>43053.6249999815</v>
      </c>
      <c r="B7628" s="0" t="n">
        <f aca="false">MONTH(A7628)</f>
        <v>11</v>
      </c>
      <c r="C7628" s="12" t="n">
        <v>0.893333333333334</v>
      </c>
      <c r="D7628" s="0" t="n">
        <v>2.68</v>
      </c>
      <c r="E7628" s="0" t="n">
        <v>0.4199</v>
      </c>
      <c r="F7628" s="12" t="n">
        <f aca="false">IF($F$3&gt;0,C7628*($F$3/$C$3),C7628)</f>
        <v>2.7535257458767</v>
      </c>
      <c r="G7628" s="12" t="n">
        <f aca="false">IF($F$3&gt;0,D7628*($F$3/$D$3),D7628)</f>
        <v>2.7535257458767</v>
      </c>
      <c r="H7628" s="12" t="n">
        <f aca="false">IF($F$3&gt;0,E7628*($F$3/$E$3),E7628)</f>
        <v>0.662887937049799</v>
      </c>
      <c r="J7628" s="12" t="n">
        <f aca="false">Sheet2!J7625</f>
        <v>0</v>
      </c>
      <c r="K7628" s="12" t="n">
        <f aca="false">IF(J7628&gt;=F7628,F7628,J7628)</f>
        <v>0</v>
      </c>
      <c r="L7628" s="12" t="n">
        <f aca="false">IF(J7628&gt;F7628,J7628-F7628,0)</f>
        <v>0</v>
      </c>
      <c r="M7628" s="12" t="n">
        <f aca="false">IF(J7628&gt;=G7628,G7628,J7628)</f>
        <v>0</v>
      </c>
      <c r="N7628" s="12" t="n">
        <f aca="false">IF(J7628&gt;G7628,J7628-G7628,0)</f>
        <v>0</v>
      </c>
      <c r="O7628" s="12" t="n">
        <f aca="false">IF(J7628&gt;=H7628,H7628,J7628)</f>
        <v>0</v>
      </c>
      <c r="P7628" s="12" t="n">
        <f aca="false">IF(J7628&gt;H7628,J7628-H7628,0)</f>
        <v>0</v>
      </c>
    </row>
    <row r="7629" customFormat="false" ht="15" hidden="false" customHeight="false" outlineLevel="0" collapsed="false">
      <c r="A7629" s="28" t="n">
        <v>43053.6666666482</v>
      </c>
      <c r="B7629" s="0" t="n">
        <f aca="false">MONTH(A7629)</f>
        <v>11</v>
      </c>
      <c r="C7629" s="12" t="n">
        <v>0.362666666666667</v>
      </c>
      <c r="D7629" s="0" t="n">
        <v>1.088</v>
      </c>
      <c r="E7629" s="0" t="n">
        <v>1.224</v>
      </c>
      <c r="F7629" s="12" t="n">
        <f aca="false">IF($F$3&gt;0,C7629*($F$3/$C$3),C7629)</f>
        <v>1.11784925802756</v>
      </c>
      <c r="G7629" s="12" t="n">
        <f aca="false">IF($F$3&gt;0,D7629*($F$3/$D$3),D7629)</f>
        <v>1.11784925802756</v>
      </c>
      <c r="H7629" s="12" t="n">
        <f aca="false">IF($F$3&gt;0,E7629*($F$3/$E$3),E7629)</f>
        <v>1.93230491771601</v>
      </c>
      <c r="J7629" s="12" t="n">
        <f aca="false">Sheet2!J7626</f>
        <v>0</v>
      </c>
      <c r="K7629" s="12" t="n">
        <f aca="false">IF(J7629&gt;=F7629,F7629,J7629)</f>
        <v>0</v>
      </c>
      <c r="L7629" s="12" t="n">
        <f aca="false">IF(J7629&gt;F7629,J7629-F7629,0)</f>
        <v>0</v>
      </c>
      <c r="M7629" s="12" t="n">
        <f aca="false">IF(J7629&gt;=G7629,G7629,J7629)</f>
        <v>0</v>
      </c>
      <c r="N7629" s="12" t="n">
        <f aca="false">IF(J7629&gt;G7629,J7629-G7629,0)</f>
        <v>0</v>
      </c>
      <c r="O7629" s="12" t="n">
        <f aca="false">IF(J7629&gt;=H7629,H7629,J7629)</f>
        <v>0</v>
      </c>
      <c r="P7629" s="12" t="n">
        <f aca="false">IF(J7629&gt;H7629,J7629-H7629,0)</f>
        <v>0</v>
      </c>
    </row>
    <row r="7630" customFormat="false" ht="15" hidden="false" customHeight="false" outlineLevel="0" collapsed="false">
      <c r="A7630" s="28" t="n">
        <v>43053.7083333148</v>
      </c>
      <c r="B7630" s="0" t="n">
        <f aca="false">MONTH(A7630)</f>
        <v>11</v>
      </c>
      <c r="C7630" s="12" t="n">
        <v>0.57</v>
      </c>
      <c r="D7630" s="0" t="n">
        <v>1.71</v>
      </c>
      <c r="E7630" s="0" t="n">
        <v>0.6324</v>
      </c>
      <c r="F7630" s="12" t="n">
        <f aca="false">IF($F$3&gt;0,C7630*($F$3/$C$3),C7630)</f>
        <v>1.7569138154661</v>
      </c>
      <c r="G7630" s="12" t="n">
        <f aca="false">IF($F$3&gt;0,D7630*($F$3/$D$3),D7630)</f>
        <v>1.7569138154661</v>
      </c>
      <c r="H7630" s="12" t="n">
        <f aca="false">IF($F$3&gt;0,E7630*($F$3/$E$3),E7630)</f>
        <v>0.99835754081994</v>
      </c>
      <c r="J7630" s="12" t="n">
        <f aca="false">Sheet2!J7627</f>
        <v>0</v>
      </c>
      <c r="K7630" s="12" t="n">
        <f aca="false">IF(J7630&gt;=F7630,F7630,J7630)</f>
        <v>0</v>
      </c>
      <c r="L7630" s="12" t="n">
        <f aca="false">IF(J7630&gt;F7630,J7630-F7630,0)</f>
        <v>0</v>
      </c>
      <c r="M7630" s="12" t="n">
        <f aca="false">IF(J7630&gt;=G7630,G7630,J7630)</f>
        <v>0</v>
      </c>
      <c r="N7630" s="12" t="n">
        <f aca="false">IF(J7630&gt;G7630,J7630-G7630,0)</f>
        <v>0</v>
      </c>
      <c r="O7630" s="12" t="n">
        <f aca="false">IF(J7630&gt;=H7630,H7630,J7630)</f>
        <v>0</v>
      </c>
      <c r="P7630" s="12" t="n">
        <f aca="false">IF(J7630&gt;H7630,J7630-H7630,0)</f>
        <v>0</v>
      </c>
    </row>
    <row r="7631" customFormat="false" ht="15" hidden="false" customHeight="false" outlineLevel="0" collapsed="false">
      <c r="A7631" s="28" t="n">
        <v>43053.7499999815</v>
      </c>
      <c r="B7631" s="0" t="n">
        <f aca="false">MONTH(A7631)</f>
        <v>11</v>
      </c>
      <c r="C7631" s="12" t="n">
        <v>0.381666666666667</v>
      </c>
      <c r="D7631" s="0" t="n">
        <v>1.145</v>
      </c>
      <c r="E7631" s="0" t="n">
        <v>0.6086</v>
      </c>
      <c r="F7631" s="12" t="n">
        <f aca="false">IF($F$3&gt;0,C7631*($F$3/$C$3),C7631)</f>
        <v>1.17641305187642</v>
      </c>
      <c r="G7631" s="12" t="n">
        <f aca="false">IF($F$3&gt;0,D7631*($F$3/$D$3),D7631)</f>
        <v>1.17641305187643</v>
      </c>
      <c r="H7631" s="12" t="n">
        <f aca="false">IF($F$3&gt;0,E7631*($F$3/$E$3),E7631)</f>
        <v>0.960784945197684</v>
      </c>
      <c r="J7631" s="12" t="n">
        <f aca="false">Sheet2!J7628</f>
        <v>0</v>
      </c>
      <c r="K7631" s="12" t="n">
        <f aca="false">IF(J7631&gt;=F7631,F7631,J7631)</f>
        <v>0</v>
      </c>
      <c r="L7631" s="12" t="n">
        <f aca="false">IF(J7631&gt;F7631,J7631-F7631,0)</f>
        <v>0</v>
      </c>
      <c r="M7631" s="12" t="n">
        <f aca="false">IF(J7631&gt;=G7631,G7631,J7631)</f>
        <v>0</v>
      </c>
      <c r="N7631" s="12" t="n">
        <f aca="false">IF(J7631&gt;G7631,J7631-G7631,0)</f>
        <v>0</v>
      </c>
      <c r="O7631" s="12" t="n">
        <f aca="false">IF(J7631&gt;=H7631,H7631,J7631)</f>
        <v>0</v>
      </c>
      <c r="P7631" s="12" t="n">
        <f aca="false">IF(J7631&gt;H7631,J7631-H7631,0)</f>
        <v>0</v>
      </c>
    </row>
    <row r="7632" customFormat="false" ht="15" hidden="false" customHeight="false" outlineLevel="0" collapsed="false">
      <c r="A7632" s="28" t="n">
        <v>43053.7916666482</v>
      </c>
      <c r="B7632" s="0" t="n">
        <f aca="false">MONTH(A7632)</f>
        <v>11</v>
      </c>
      <c r="C7632" s="12" t="n">
        <v>0.415</v>
      </c>
      <c r="D7632" s="0" t="n">
        <v>1.245</v>
      </c>
      <c r="E7632" s="0" t="n">
        <v>0.6885</v>
      </c>
      <c r="F7632" s="12" t="n">
        <f aca="false">IF($F$3&gt;0,C7632*($F$3/$C$3),C7632)</f>
        <v>1.2791565498569</v>
      </c>
      <c r="G7632" s="12" t="n">
        <f aca="false">IF($F$3&gt;0,D7632*($F$3/$D$3),D7632)</f>
        <v>1.2791565498569</v>
      </c>
      <c r="H7632" s="12" t="n">
        <f aca="false">IF($F$3&gt;0,E7632*($F$3/$E$3),E7632)</f>
        <v>1.08692151621526</v>
      </c>
      <c r="J7632" s="12" t="n">
        <f aca="false">Sheet2!J7629</f>
        <v>0</v>
      </c>
      <c r="K7632" s="12" t="n">
        <f aca="false">IF(J7632&gt;=F7632,F7632,J7632)</f>
        <v>0</v>
      </c>
      <c r="L7632" s="12" t="n">
        <f aca="false">IF(J7632&gt;F7632,J7632-F7632,0)</f>
        <v>0</v>
      </c>
      <c r="M7632" s="12" t="n">
        <f aca="false">IF(J7632&gt;=G7632,G7632,J7632)</f>
        <v>0</v>
      </c>
      <c r="N7632" s="12" t="n">
        <f aca="false">IF(J7632&gt;G7632,J7632-G7632,0)</f>
        <v>0</v>
      </c>
      <c r="O7632" s="12" t="n">
        <f aca="false">IF(J7632&gt;=H7632,H7632,J7632)</f>
        <v>0</v>
      </c>
      <c r="P7632" s="12" t="n">
        <f aca="false">IF(J7632&gt;H7632,J7632-H7632,0)</f>
        <v>0</v>
      </c>
    </row>
    <row r="7633" customFormat="false" ht="15" hidden="false" customHeight="false" outlineLevel="0" collapsed="false">
      <c r="A7633" s="28" t="n">
        <v>43053.8333333148</v>
      </c>
      <c r="B7633" s="0" t="n">
        <f aca="false">MONTH(A7633)</f>
        <v>11</v>
      </c>
      <c r="C7633" s="12" t="n">
        <v>0.943666666666667</v>
      </c>
      <c r="D7633" s="0" t="n">
        <v>2.831</v>
      </c>
      <c r="E7633" s="0" t="n">
        <v>0.5304</v>
      </c>
      <c r="F7633" s="12" t="n">
        <f aca="false">IF($F$3&gt;0,C7633*($F$3/$C$3),C7633)</f>
        <v>2.90866842782721</v>
      </c>
      <c r="G7633" s="12" t="n">
        <f aca="false">IF($F$3&gt;0,D7633*($F$3/$D$3),D7633)</f>
        <v>2.90866842782721</v>
      </c>
      <c r="H7633" s="12" t="n">
        <f aca="false">IF($F$3&gt;0,E7633*($F$3/$E$3),E7633)</f>
        <v>0.837332131010272</v>
      </c>
      <c r="J7633" s="12" t="n">
        <f aca="false">Sheet2!J7630</f>
        <v>0</v>
      </c>
      <c r="K7633" s="12" t="n">
        <f aca="false">IF(J7633&gt;=F7633,F7633,J7633)</f>
        <v>0</v>
      </c>
      <c r="L7633" s="12" t="n">
        <f aca="false">IF(J7633&gt;F7633,J7633-F7633,0)</f>
        <v>0</v>
      </c>
      <c r="M7633" s="12" t="n">
        <f aca="false">IF(J7633&gt;=G7633,G7633,J7633)</f>
        <v>0</v>
      </c>
      <c r="N7633" s="12" t="n">
        <f aca="false">IF(J7633&gt;G7633,J7633-G7633,0)</f>
        <v>0</v>
      </c>
      <c r="O7633" s="12" t="n">
        <f aca="false">IF(J7633&gt;=H7633,H7633,J7633)</f>
        <v>0</v>
      </c>
      <c r="P7633" s="12" t="n">
        <f aca="false">IF(J7633&gt;H7633,J7633-H7633,0)</f>
        <v>0</v>
      </c>
    </row>
    <row r="7634" customFormat="false" ht="15" hidden="false" customHeight="false" outlineLevel="0" collapsed="false">
      <c r="A7634" s="28" t="n">
        <v>43053.8749999815</v>
      </c>
      <c r="B7634" s="0" t="n">
        <f aca="false">MONTH(A7634)</f>
        <v>11</v>
      </c>
      <c r="C7634" s="12" t="n">
        <v>0.449666666666667</v>
      </c>
      <c r="D7634" s="0" t="n">
        <v>1.349</v>
      </c>
      <c r="E7634" s="0" t="n">
        <v>0.4641</v>
      </c>
      <c r="F7634" s="12" t="n">
        <f aca="false">IF($F$3&gt;0,C7634*($F$3/$C$3),C7634)</f>
        <v>1.38600978775659</v>
      </c>
      <c r="G7634" s="12" t="n">
        <f aca="false">IF($F$3&gt;0,D7634*($F$3/$D$3),D7634)</f>
        <v>1.38600978775659</v>
      </c>
      <c r="H7634" s="12" t="n">
        <f aca="false">IF($F$3&gt;0,E7634*($F$3/$E$3),E7634)</f>
        <v>0.732665614633988</v>
      </c>
      <c r="J7634" s="12" t="n">
        <f aca="false">Sheet2!J7631</f>
        <v>0</v>
      </c>
      <c r="K7634" s="12" t="n">
        <f aca="false">IF(J7634&gt;=F7634,F7634,J7634)</f>
        <v>0</v>
      </c>
      <c r="L7634" s="12" t="n">
        <f aca="false">IF(J7634&gt;F7634,J7634-F7634,0)</f>
        <v>0</v>
      </c>
      <c r="M7634" s="12" t="n">
        <f aca="false">IF(J7634&gt;=G7634,G7634,J7634)</f>
        <v>0</v>
      </c>
      <c r="N7634" s="12" t="n">
        <f aca="false">IF(J7634&gt;G7634,J7634-G7634,0)</f>
        <v>0</v>
      </c>
      <c r="O7634" s="12" t="n">
        <f aca="false">IF(J7634&gt;=H7634,H7634,J7634)</f>
        <v>0</v>
      </c>
      <c r="P7634" s="12" t="n">
        <f aca="false">IF(J7634&gt;H7634,J7634-H7634,0)</f>
        <v>0</v>
      </c>
    </row>
    <row r="7635" customFormat="false" ht="15" hidden="false" customHeight="false" outlineLevel="0" collapsed="false">
      <c r="A7635" s="28" t="n">
        <v>43053.9166666482</v>
      </c>
      <c r="B7635" s="0" t="n">
        <f aca="false">MONTH(A7635)</f>
        <v>11</v>
      </c>
      <c r="C7635" s="12" t="n">
        <v>0.118666666666667</v>
      </c>
      <c r="D7635" s="0" t="n">
        <v>0.356</v>
      </c>
      <c r="E7635" s="0" t="n">
        <v>0.3077</v>
      </c>
      <c r="F7635" s="12" t="n">
        <f aca="false">IF($F$3&gt;0,C7635*($F$3/$C$3),C7635)</f>
        <v>0.365766852810487</v>
      </c>
      <c r="G7635" s="12" t="n">
        <f aca="false">IF($F$3&gt;0,D7635*($F$3/$D$3),D7635)</f>
        <v>0.365766852810487</v>
      </c>
      <c r="H7635" s="12" t="n">
        <f aca="false">IF($F$3&gt;0,E7635*($F$3/$E$3),E7635)</f>
        <v>0.485759986259164</v>
      </c>
      <c r="J7635" s="12" t="n">
        <f aca="false">Sheet2!J7632</f>
        <v>0</v>
      </c>
      <c r="K7635" s="12" t="n">
        <f aca="false">IF(J7635&gt;=F7635,F7635,J7635)</f>
        <v>0</v>
      </c>
      <c r="L7635" s="12" t="n">
        <f aca="false">IF(J7635&gt;F7635,J7635-F7635,0)</f>
        <v>0</v>
      </c>
      <c r="M7635" s="12" t="n">
        <f aca="false">IF(J7635&gt;=G7635,G7635,J7635)</f>
        <v>0</v>
      </c>
      <c r="N7635" s="12" t="n">
        <f aca="false">IF(J7635&gt;G7635,J7635-G7635,0)</f>
        <v>0</v>
      </c>
      <c r="O7635" s="12" t="n">
        <f aca="false">IF(J7635&gt;=H7635,H7635,J7635)</f>
        <v>0</v>
      </c>
      <c r="P7635" s="12" t="n">
        <f aca="false">IF(J7635&gt;H7635,J7635-H7635,0)</f>
        <v>0</v>
      </c>
    </row>
    <row r="7636" customFormat="false" ht="15" hidden="false" customHeight="false" outlineLevel="0" collapsed="false">
      <c r="A7636" s="28" t="n">
        <v>43053.9583333148</v>
      </c>
      <c r="B7636" s="0" t="n">
        <f aca="false">MONTH(A7636)</f>
        <v>11</v>
      </c>
      <c r="C7636" s="12" t="n">
        <v>0.231333333333333</v>
      </c>
      <c r="D7636" s="0" t="n">
        <v>0.694</v>
      </c>
      <c r="E7636" s="0" t="n">
        <v>0.3026</v>
      </c>
      <c r="F7636" s="12" t="n">
        <f aca="false">IF($F$3&gt;0,C7636*($F$3/$C$3),C7636)</f>
        <v>0.713039875984488</v>
      </c>
      <c r="G7636" s="12" t="n">
        <f aca="false">IF($F$3&gt;0,D7636*($F$3/$D$3),D7636)</f>
        <v>0.713039875984489</v>
      </c>
      <c r="H7636" s="12" t="n">
        <f aca="false">IF($F$3&gt;0,E7636*($F$3/$E$3),E7636)</f>
        <v>0.477708715768681</v>
      </c>
      <c r="J7636" s="12" t="n">
        <f aca="false">Sheet2!J7633</f>
        <v>0</v>
      </c>
      <c r="K7636" s="12" t="n">
        <f aca="false">IF(J7636&gt;=F7636,F7636,J7636)</f>
        <v>0</v>
      </c>
      <c r="L7636" s="12" t="n">
        <f aca="false">IF(J7636&gt;F7636,J7636-F7636,0)</f>
        <v>0</v>
      </c>
      <c r="M7636" s="12" t="n">
        <f aca="false">IF(J7636&gt;=G7636,G7636,J7636)</f>
        <v>0</v>
      </c>
      <c r="N7636" s="12" t="n">
        <f aca="false">IF(J7636&gt;G7636,J7636-G7636,0)</f>
        <v>0</v>
      </c>
      <c r="O7636" s="12" t="n">
        <f aca="false">IF(J7636&gt;=H7636,H7636,J7636)</f>
        <v>0</v>
      </c>
      <c r="P7636" s="12" t="n">
        <f aca="false">IF(J7636&gt;H7636,J7636-H7636,0)</f>
        <v>0</v>
      </c>
    </row>
    <row r="7637" customFormat="false" ht="15" hidden="false" customHeight="false" outlineLevel="0" collapsed="false">
      <c r="A7637" s="28" t="n">
        <v>43053.9999999815</v>
      </c>
      <c r="B7637" s="0" t="n">
        <f aca="false">MONTH(A7637)</f>
        <v>11</v>
      </c>
      <c r="C7637" s="12" t="n">
        <v>0.063</v>
      </c>
      <c r="D7637" s="0" t="n">
        <v>0.189</v>
      </c>
      <c r="E7637" s="0" t="n">
        <v>0.6171</v>
      </c>
      <c r="F7637" s="12" t="n">
        <f aca="false">IF($F$3&gt;0,C7637*($F$3/$C$3),C7637)</f>
        <v>0.194185211183095</v>
      </c>
      <c r="G7637" s="12" t="n">
        <f aca="false">IF($F$3&gt;0,D7637*($F$3/$D$3),D7637)</f>
        <v>0.194185211183096</v>
      </c>
      <c r="H7637" s="12" t="n">
        <f aca="false">IF($F$3&gt;0,E7637*($F$3/$E$3),E7637)</f>
        <v>0.97420372934849</v>
      </c>
      <c r="J7637" s="12" t="n">
        <f aca="false">Sheet2!J7634</f>
        <v>0</v>
      </c>
      <c r="K7637" s="12" t="n">
        <f aca="false">IF(J7637&gt;=F7637,F7637,J7637)</f>
        <v>0</v>
      </c>
      <c r="L7637" s="12" t="n">
        <f aca="false">IF(J7637&gt;F7637,J7637-F7637,0)</f>
        <v>0</v>
      </c>
      <c r="M7637" s="12" t="n">
        <f aca="false">IF(J7637&gt;=G7637,G7637,J7637)</f>
        <v>0</v>
      </c>
      <c r="N7637" s="12" t="n">
        <f aca="false">IF(J7637&gt;G7637,J7637-G7637,0)</f>
        <v>0</v>
      </c>
      <c r="O7637" s="12" t="n">
        <f aca="false">IF(J7637&gt;=H7637,H7637,J7637)</f>
        <v>0</v>
      </c>
      <c r="P7637" s="12" t="n">
        <f aca="false">IF(J7637&gt;H7637,J7637-H7637,0)</f>
        <v>0</v>
      </c>
    </row>
    <row r="7638" customFormat="false" ht="15" hidden="false" customHeight="false" outlineLevel="0" collapsed="false">
      <c r="A7638" s="28" t="n">
        <v>43054.0416666482</v>
      </c>
      <c r="B7638" s="0" t="n">
        <f aca="false">MONTH(A7638)</f>
        <v>11</v>
      </c>
      <c r="C7638" s="12" t="n">
        <v>0.255</v>
      </c>
      <c r="D7638" s="0" t="n">
        <v>0.765</v>
      </c>
      <c r="E7638" s="0" t="n">
        <v>2.5942</v>
      </c>
      <c r="F7638" s="12" t="n">
        <f aca="false">IF($F$3&gt;0,C7638*($F$3/$C$3),C7638)</f>
        <v>0.785987759550624</v>
      </c>
      <c r="G7638" s="12" t="n">
        <f aca="false">IF($F$3&gt;0,D7638*($F$3/$D$3),D7638)</f>
        <v>0.785987759550625</v>
      </c>
      <c r="H7638" s="12" t="n">
        <f aca="false">IF($F$3&gt;0,E7638*($F$3/$E$3),E7638)</f>
        <v>4.09541292282588</v>
      </c>
      <c r="J7638" s="12" t="n">
        <f aca="false">Sheet2!J7635</f>
        <v>0</v>
      </c>
      <c r="K7638" s="12" t="n">
        <f aca="false">IF(J7638&gt;=F7638,F7638,J7638)</f>
        <v>0</v>
      </c>
      <c r="L7638" s="12" t="n">
        <f aca="false">IF(J7638&gt;F7638,J7638-F7638,0)</f>
        <v>0</v>
      </c>
      <c r="M7638" s="12" t="n">
        <f aca="false">IF(J7638&gt;=G7638,G7638,J7638)</f>
        <v>0</v>
      </c>
      <c r="N7638" s="12" t="n">
        <f aca="false">IF(J7638&gt;G7638,J7638-G7638,0)</f>
        <v>0</v>
      </c>
      <c r="O7638" s="12" t="n">
        <f aca="false">IF(J7638&gt;=H7638,H7638,J7638)</f>
        <v>0</v>
      </c>
      <c r="P7638" s="12" t="n">
        <f aca="false">IF(J7638&gt;H7638,J7638-H7638,0)</f>
        <v>0</v>
      </c>
    </row>
    <row r="7639" customFormat="false" ht="15" hidden="false" customHeight="false" outlineLevel="0" collapsed="false">
      <c r="A7639" s="28" t="n">
        <v>43054.0833333148</v>
      </c>
      <c r="B7639" s="0" t="n">
        <f aca="false">MONTH(A7639)</f>
        <v>11</v>
      </c>
      <c r="C7639" s="12" t="n">
        <v>0.272333333333333</v>
      </c>
      <c r="D7639" s="0" t="n">
        <v>0.817</v>
      </c>
      <c r="E7639" s="0" t="n">
        <v>0.3978</v>
      </c>
      <c r="F7639" s="12" t="n">
        <f aca="false">IF($F$3&gt;0,C7639*($F$3/$C$3),C7639)</f>
        <v>0.839414378500471</v>
      </c>
      <c r="G7639" s="12" t="n">
        <f aca="false">IF($F$3&gt;0,D7639*($F$3/$D$3),D7639)</f>
        <v>0.839414378500471</v>
      </c>
      <c r="H7639" s="12" t="n">
        <f aca="false">IF($F$3&gt;0,E7639*($F$3/$E$3),E7639)</f>
        <v>0.627999098257704</v>
      </c>
      <c r="J7639" s="12" t="n">
        <f aca="false">Sheet2!J7636</f>
        <v>0</v>
      </c>
      <c r="K7639" s="12" t="n">
        <f aca="false">IF(J7639&gt;=F7639,F7639,J7639)</f>
        <v>0</v>
      </c>
      <c r="L7639" s="12" t="n">
        <f aca="false">IF(J7639&gt;F7639,J7639-F7639,0)</f>
        <v>0</v>
      </c>
      <c r="M7639" s="12" t="n">
        <f aca="false">IF(J7639&gt;=G7639,G7639,J7639)</f>
        <v>0</v>
      </c>
      <c r="N7639" s="12" t="n">
        <f aca="false">IF(J7639&gt;G7639,J7639-G7639,0)</f>
        <v>0</v>
      </c>
      <c r="O7639" s="12" t="n">
        <f aca="false">IF(J7639&gt;=H7639,H7639,J7639)</f>
        <v>0</v>
      </c>
      <c r="P7639" s="12" t="n">
        <f aca="false">IF(J7639&gt;H7639,J7639-H7639,0)</f>
        <v>0</v>
      </c>
    </row>
    <row r="7640" customFormat="false" ht="15" hidden="false" customHeight="false" outlineLevel="0" collapsed="false">
      <c r="A7640" s="28" t="n">
        <v>43054.1249999815</v>
      </c>
      <c r="B7640" s="0" t="n">
        <f aca="false">MONTH(A7640)</f>
        <v>11</v>
      </c>
      <c r="C7640" s="12" t="n">
        <v>0.162333333333333</v>
      </c>
      <c r="D7640" s="0" t="n">
        <v>0.487</v>
      </c>
      <c r="E7640" s="0" t="n">
        <v>0.255</v>
      </c>
      <c r="F7640" s="12" t="n">
        <f aca="false">IF($F$3&gt;0,C7640*($F$3/$C$3),C7640)</f>
        <v>0.500360835164907</v>
      </c>
      <c r="G7640" s="12" t="n">
        <f aca="false">IF($F$3&gt;0,D7640*($F$3/$D$3),D7640)</f>
        <v>0.500360835164908</v>
      </c>
      <c r="H7640" s="12" t="n">
        <f aca="false">IF($F$3&gt;0,E7640*($F$3/$E$3),E7640)</f>
        <v>0.402563524524169</v>
      </c>
      <c r="J7640" s="12" t="n">
        <f aca="false">Sheet2!J7637</f>
        <v>0</v>
      </c>
      <c r="K7640" s="12" t="n">
        <f aca="false">IF(J7640&gt;=F7640,F7640,J7640)</f>
        <v>0</v>
      </c>
      <c r="L7640" s="12" t="n">
        <f aca="false">IF(J7640&gt;F7640,J7640-F7640,0)</f>
        <v>0</v>
      </c>
      <c r="M7640" s="12" t="n">
        <f aca="false">IF(J7640&gt;=G7640,G7640,J7640)</f>
        <v>0</v>
      </c>
      <c r="N7640" s="12" t="n">
        <f aca="false">IF(J7640&gt;G7640,J7640-G7640,0)</f>
        <v>0</v>
      </c>
      <c r="O7640" s="12" t="n">
        <f aca="false">IF(J7640&gt;=H7640,H7640,J7640)</f>
        <v>0</v>
      </c>
      <c r="P7640" s="12" t="n">
        <f aca="false">IF(J7640&gt;H7640,J7640-H7640,0)</f>
        <v>0</v>
      </c>
    </row>
    <row r="7641" customFormat="false" ht="15" hidden="false" customHeight="false" outlineLevel="0" collapsed="false">
      <c r="A7641" s="28" t="n">
        <v>43054.1666666482</v>
      </c>
      <c r="B7641" s="0" t="n">
        <f aca="false">MONTH(A7641)</f>
        <v>11</v>
      </c>
      <c r="C7641" s="12" t="n">
        <v>0.457333333333333</v>
      </c>
      <c r="D7641" s="0" t="n">
        <v>1.372</v>
      </c>
      <c r="E7641" s="0" t="n">
        <v>0.1768</v>
      </c>
      <c r="F7641" s="12" t="n">
        <f aca="false">IF($F$3&gt;0,C7641*($F$3/$C$3),C7641)</f>
        <v>1.4096407922921</v>
      </c>
      <c r="G7641" s="12" t="n">
        <f aca="false">IF($F$3&gt;0,D7641*($F$3/$D$3),D7641)</f>
        <v>1.4096407922921</v>
      </c>
      <c r="H7641" s="12" t="n">
        <f aca="false">IF($F$3&gt;0,E7641*($F$3/$E$3),E7641)</f>
        <v>0.279110710336757</v>
      </c>
      <c r="J7641" s="12" t="n">
        <f aca="false">Sheet2!J7638</f>
        <v>0</v>
      </c>
      <c r="K7641" s="12" t="n">
        <f aca="false">IF(J7641&gt;=F7641,F7641,J7641)</f>
        <v>0</v>
      </c>
      <c r="L7641" s="12" t="n">
        <f aca="false">IF(J7641&gt;F7641,J7641-F7641,0)</f>
        <v>0</v>
      </c>
      <c r="M7641" s="12" t="n">
        <f aca="false">IF(J7641&gt;=G7641,G7641,J7641)</f>
        <v>0</v>
      </c>
      <c r="N7641" s="12" t="n">
        <f aca="false">IF(J7641&gt;G7641,J7641-G7641,0)</f>
        <v>0</v>
      </c>
      <c r="O7641" s="12" t="n">
        <f aca="false">IF(J7641&gt;=H7641,H7641,J7641)</f>
        <v>0</v>
      </c>
      <c r="P7641" s="12" t="n">
        <f aca="false">IF(J7641&gt;H7641,J7641-H7641,0)</f>
        <v>0</v>
      </c>
    </row>
    <row r="7642" customFormat="false" ht="15" hidden="false" customHeight="false" outlineLevel="0" collapsed="false">
      <c r="A7642" s="28" t="n">
        <v>43054.2083333148</v>
      </c>
      <c r="B7642" s="0" t="n">
        <f aca="false">MONTH(A7642)</f>
        <v>11</v>
      </c>
      <c r="C7642" s="12" t="n">
        <v>0.253666666666667</v>
      </c>
      <c r="D7642" s="0" t="n">
        <v>0.761</v>
      </c>
      <c r="E7642" s="0" t="n">
        <v>0.1938</v>
      </c>
      <c r="F7642" s="12" t="n">
        <f aca="false">IF($F$3&gt;0,C7642*($F$3/$C$3),C7642)</f>
        <v>0.781878019631405</v>
      </c>
      <c r="G7642" s="12" t="n">
        <f aca="false">IF($F$3&gt;0,D7642*($F$3/$D$3),D7642)</f>
        <v>0.781878019631406</v>
      </c>
      <c r="H7642" s="12" t="n">
        <f aca="false">IF($F$3&gt;0,E7642*($F$3/$E$3),E7642)</f>
        <v>0.305948278638369</v>
      </c>
      <c r="J7642" s="12" t="n">
        <f aca="false">Sheet2!J7639</f>
        <v>0</v>
      </c>
      <c r="K7642" s="12" t="n">
        <f aca="false">IF(J7642&gt;=F7642,F7642,J7642)</f>
        <v>0</v>
      </c>
      <c r="L7642" s="12" t="n">
        <f aca="false">IF(J7642&gt;F7642,J7642-F7642,0)</f>
        <v>0</v>
      </c>
      <c r="M7642" s="12" t="n">
        <f aca="false">IF(J7642&gt;=G7642,G7642,J7642)</f>
        <v>0</v>
      </c>
      <c r="N7642" s="12" t="n">
        <f aca="false">IF(J7642&gt;G7642,J7642-G7642,0)</f>
        <v>0</v>
      </c>
      <c r="O7642" s="12" t="n">
        <f aca="false">IF(J7642&gt;=H7642,H7642,J7642)</f>
        <v>0</v>
      </c>
      <c r="P7642" s="12" t="n">
        <f aca="false">IF(J7642&gt;H7642,J7642-H7642,0)</f>
        <v>0</v>
      </c>
    </row>
    <row r="7643" customFormat="false" ht="15" hidden="false" customHeight="false" outlineLevel="0" collapsed="false">
      <c r="A7643" s="28" t="n">
        <v>43054.2499999815</v>
      </c>
      <c r="B7643" s="0" t="n">
        <f aca="false">MONTH(A7643)</f>
        <v>11</v>
      </c>
      <c r="C7643" s="12" t="n">
        <v>0.605333333333333</v>
      </c>
      <c r="D7643" s="0" t="n">
        <v>1.816</v>
      </c>
      <c r="E7643" s="0" t="n">
        <v>0.7769</v>
      </c>
      <c r="F7643" s="12" t="n">
        <f aca="false">IF($F$3&gt;0,C7643*($F$3/$C$3),C7643)</f>
        <v>1.8658219233254</v>
      </c>
      <c r="G7643" s="12" t="n">
        <f aca="false">IF($F$3&gt;0,D7643*($F$3/$D$3),D7643)</f>
        <v>1.86582192332541</v>
      </c>
      <c r="H7643" s="12" t="n">
        <f aca="false">IF($F$3&gt;0,E7643*($F$3/$E$3),E7643)</f>
        <v>1.22647687138364</v>
      </c>
      <c r="J7643" s="12" t="n">
        <f aca="false">Sheet2!J7640</f>
        <v>0</v>
      </c>
      <c r="K7643" s="12" t="n">
        <f aca="false">IF(J7643&gt;=F7643,F7643,J7643)</f>
        <v>0</v>
      </c>
      <c r="L7643" s="12" t="n">
        <f aca="false">IF(J7643&gt;F7643,J7643-F7643,0)</f>
        <v>0</v>
      </c>
      <c r="M7643" s="12" t="n">
        <f aca="false">IF(J7643&gt;=G7643,G7643,J7643)</f>
        <v>0</v>
      </c>
      <c r="N7643" s="12" t="n">
        <f aca="false">IF(J7643&gt;G7643,J7643-G7643,0)</f>
        <v>0</v>
      </c>
      <c r="O7643" s="12" t="n">
        <f aca="false">IF(J7643&gt;=H7643,H7643,J7643)</f>
        <v>0</v>
      </c>
      <c r="P7643" s="12" t="n">
        <f aca="false">IF(J7643&gt;H7643,J7643-H7643,0)</f>
        <v>0</v>
      </c>
    </row>
    <row r="7644" customFormat="false" ht="15" hidden="false" customHeight="false" outlineLevel="0" collapsed="false">
      <c r="A7644" s="28" t="n">
        <v>43054.2916666481</v>
      </c>
      <c r="B7644" s="0" t="n">
        <f aca="false">MONTH(A7644)</f>
        <v>11</v>
      </c>
      <c r="C7644" s="12" t="n">
        <v>0.947333333333333</v>
      </c>
      <c r="D7644" s="0" t="n">
        <v>2.842</v>
      </c>
      <c r="E7644" s="0" t="n">
        <v>1.0846</v>
      </c>
      <c r="F7644" s="12" t="n">
        <f aca="false">IF($F$3&gt;0,C7644*($F$3/$C$3),C7644)</f>
        <v>2.91997021260506</v>
      </c>
      <c r="G7644" s="12" t="n">
        <f aca="false">IF($F$3&gt;0,D7644*($F$3/$D$3),D7644)</f>
        <v>2.91997021260507</v>
      </c>
      <c r="H7644" s="12" t="n">
        <f aca="false">IF($F$3&gt;0,E7644*($F$3/$E$3),E7644)</f>
        <v>1.7122368576428</v>
      </c>
      <c r="J7644" s="12" t="n">
        <f aca="false">Sheet2!J7641</f>
        <v>0</v>
      </c>
      <c r="K7644" s="12" t="n">
        <f aca="false">IF(J7644&gt;=F7644,F7644,J7644)</f>
        <v>0</v>
      </c>
      <c r="L7644" s="12" t="n">
        <f aca="false">IF(J7644&gt;F7644,J7644-F7644,0)</f>
        <v>0</v>
      </c>
      <c r="M7644" s="12" t="n">
        <f aca="false">IF(J7644&gt;=G7644,G7644,J7644)</f>
        <v>0</v>
      </c>
      <c r="N7644" s="12" t="n">
        <f aca="false">IF(J7644&gt;G7644,J7644-G7644,0)</f>
        <v>0</v>
      </c>
      <c r="O7644" s="12" t="n">
        <f aca="false">IF(J7644&gt;=H7644,H7644,J7644)</f>
        <v>0</v>
      </c>
      <c r="P7644" s="12" t="n">
        <f aca="false">IF(J7644&gt;H7644,J7644-H7644,0)</f>
        <v>0</v>
      </c>
    </row>
    <row r="7645" customFormat="false" ht="15" hidden="false" customHeight="false" outlineLevel="0" collapsed="false">
      <c r="A7645" s="28" t="n">
        <v>43054.3333333148</v>
      </c>
      <c r="B7645" s="0" t="n">
        <f aca="false">MONTH(A7645)</f>
        <v>11</v>
      </c>
      <c r="C7645" s="12" t="n">
        <v>0.752333333333334</v>
      </c>
      <c r="D7645" s="0" t="n">
        <v>2.257</v>
      </c>
      <c r="E7645" s="0" t="n">
        <v>1.5368</v>
      </c>
      <c r="F7645" s="12" t="n">
        <f aca="false">IF($F$3&gt;0,C7645*($F$3/$C$3),C7645)</f>
        <v>2.31892074941929</v>
      </c>
      <c r="G7645" s="12" t="n">
        <f aca="false">IF($F$3&gt;0,D7645*($F$3/$D$3),D7645)</f>
        <v>2.3189207494193</v>
      </c>
      <c r="H7645" s="12" t="n">
        <f aca="false">IF($F$3&gt;0,E7645*($F$3/$E$3),E7645)</f>
        <v>2.42611617446566</v>
      </c>
      <c r="J7645" s="12" t="n">
        <f aca="false">Sheet2!J7642</f>
        <v>0</v>
      </c>
      <c r="K7645" s="12" t="n">
        <f aca="false">IF(J7645&gt;=F7645,F7645,J7645)</f>
        <v>0</v>
      </c>
      <c r="L7645" s="12" t="n">
        <f aca="false">IF(J7645&gt;F7645,J7645-F7645,0)</f>
        <v>0</v>
      </c>
      <c r="M7645" s="12" t="n">
        <f aca="false">IF(J7645&gt;=G7645,G7645,J7645)</f>
        <v>0</v>
      </c>
      <c r="N7645" s="12" t="n">
        <f aca="false">IF(J7645&gt;G7645,J7645-G7645,0)</f>
        <v>0</v>
      </c>
      <c r="O7645" s="12" t="n">
        <f aca="false">IF(J7645&gt;=H7645,H7645,J7645)</f>
        <v>0</v>
      </c>
      <c r="P7645" s="12" t="n">
        <f aca="false">IF(J7645&gt;H7645,J7645-H7645,0)</f>
        <v>0</v>
      </c>
    </row>
    <row r="7646" customFormat="false" ht="15" hidden="false" customHeight="false" outlineLevel="0" collapsed="false">
      <c r="A7646" s="28" t="n">
        <v>43054.3749999815</v>
      </c>
      <c r="B7646" s="0" t="n">
        <f aca="false">MONTH(A7646)</f>
        <v>11</v>
      </c>
      <c r="C7646" s="12" t="n">
        <v>0.397666666666667</v>
      </c>
      <c r="D7646" s="0" t="n">
        <v>1.193</v>
      </c>
      <c r="E7646" s="0" t="n">
        <v>0.748</v>
      </c>
      <c r="F7646" s="12" t="n">
        <f aca="false">IF($F$3&gt;0,C7646*($F$3/$C$3),C7646)</f>
        <v>1.22572993090705</v>
      </c>
      <c r="G7646" s="12" t="n">
        <f aca="false">IF($F$3&gt;0,D7646*($F$3/$D$3),D7646)</f>
        <v>1.22572993090705</v>
      </c>
      <c r="H7646" s="12" t="n">
        <f aca="false">IF($F$3&gt;0,E7646*($F$3/$E$3),E7646)</f>
        <v>1.1808530052709</v>
      </c>
      <c r="J7646" s="12" t="n">
        <f aca="false">Sheet2!J7643</f>
        <v>0.0445312517692682</v>
      </c>
      <c r="K7646" s="12" t="n">
        <f aca="false">IF(J7646&gt;=F7646,F7646,J7646)</f>
        <v>0.0445312517692682</v>
      </c>
      <c r="L7646" s="12" t="n">
        <f aca="false">IF(J7646&gt;F7646,J7646-F7646,0)</f>
        <v>0</v>
      </c>
      <c r="M7646" s="12" t="n">
        <f aca="false">IF(J7646&gt;=G7646,G7646,J7646)</f>
        <v>0.0445312517692682</v>
      </c>
      <c r="N7646" s="12" t="n">
        <f aca="false">IF(J7646&gt;G7646,J7646-G7646,0)</f>
        <v>0</v>
      </c>
      <c r="O7646" s="12" t="n">
        <f aca="false">IF(J7646&gt;=H7646,H7646,J7646)</f>
        <v>0.0445312517692682</v>
      </c>
      <c r="P7646" s="12" t="n">
        <f aca="false">IF(J7646&gt;H7646,J7646-H7646,0)</f>
        <v>0</v>
      </c>
    </row>
    <row r="7647" customFormat="false" ht="15" hidden="false" customHeight="false" outlineLevel="0" collapsed="false">
      <c r="A7647" s="28" t="n">
        <v>43054.4166666481</v>
      </c>
      <c r="B7647" s="0" t="n">
        <f aca="false">MONTH(A7647)</f>
        <v>11</v>
      </c>
      <c r="C7647" s="12" t="n">
        <v>0.397666666666667</v>
      </c>
      <c r="D7647" s="0" t="n">
        <v>1.193</v>
      </c>
      <c r="E7647" s="0" t="n">
        <v>0.4012</v>
      </c>
      <c r="F7647" s="12" t="n">
        <f aca="false">IF($F$3&gt;0,C7647*($F$3/$C$3),C7647)</f>
        <v>1.22572993090705</v>
      </c>
      <c r="G7647" s="12" t="n">
        <f aca="false">IF($F$3&gt;0,D7647*($F$3/$D$3),D7647)</f>
        <v>1.22572993090705</v>
      </c>
      <c r="H7647" s="12" t="n">
        <f aca="false">IF($F$3&gt;0,E7647*($F$3/$E$3),E7647)</f>
        <v>0.633366611918026</v>
      </c>
      <c r="J7647" s="12" t="n">
        <f aca="false">Sheet2!J7644</f>
        <v>0.144479915616402</v>
      </c>
      <c r="K7647" s="12" t="n">
        <f aca="false">IF(J7647&gt;=F7647,F7647,J7647)</f>
        <v>0.144479915616402</v>
      </c>
      <c r="L7647" s="12" t="n">
        <f aca="false">IF(J7647&gt;F7647,J7647-F7647,0)</f>
        <v>0</v>
      </c>
      <c r="M7647" s="12" t="n">
        <f aca="false">IF(J7647&gt;=G7647,G7647,J7647)</f>
        <v>0.144479915616402</v>
      </c>
      <c r="N7647" s="12" t="n">
        <f aca="false">IF(J7647&gt;G7647,J7647-G7647,0)</f>
        <v>0</v>
      </c>
      <c r="O7647" s="12" t="n">
        <f aca="false">IF(J7647&gt;=H7647,H7647,J7647)</f>
        <v>0.144479915616402</v>
      </c>
      <c r="P7647" s="12" t="n">
        <f aca="false">IF(J7647&gt;H7647,J7647-H7647,0)</f>
        <v>0</v>
      </c>
    </row>
    <row r="7648" customFormat="false" ht="15" hidden="false" customHeight="false" outlineLevel="0" collapsed="false">
      <c r="A7648" s="28" t="n">
        <v>43054.4583333148</v>
      </c>
      <c r="B7648" s="0" t="n">
        <f aca="false">MONTH(A7648)</f>
        <v>11</v>
      </c>
      <c r="C7648" s="12" t="n">
        <v>0.464666666666667</v>
      </c>
      <c r="D7648" s="0" t="n">
        <v>1.394</v>
      </c>
      <c r="E7648" s="0" t="n">
        <v>0.68</v>
      </c>
      <c r="F7648" s="12" t="n">
        <f aca="false">IF($F$3&gt;0,C7648*($F$3/$C$3),C7648)</f>
        <v>1.4322443618478</v>
      </c>
      <c r="G7648" s="12" t="n">
        <f aca="false">IF($F$3&gt;0,D7648*($F$3/$D$3),D7648)</f>
        <v>1.43224436184781</v>
      </c>
      <c r="H7648" s="12" t="n">
        <f aca="false">IF($F$3&gt;0,E7648*($F$3/$E$3),E7648)</f>
        <v>1.07350273206445</v>
      </c>
      <c r="J7648" s="12" t="n">
        <f aca="false">Sheet2!J7645</f>
        <v>0.253898925784224</v>
      </c>
      <c r="K7648" s="12" t="n">
        <f aca="false">IF(J7648&gt;=F7648,F7648,J7648)</f>
        <v>0.253898925784224</v>
      </c>
      <c r="L7648" s="12" t="n">
        <f aca="false">IF(J7648&gt;F7648,J7648-F7648,0)</f>
        <v>0</v>
      </c>
      <c r="M7648" s="12" t="n">
        <f aca="false">IF(J7648&gt;=G7648,G7648,J7648)</f>
        <v>0.253898925784224</v>
      </c>
      <c r="N7648" s="12" t="n">
        <f aca="false">IF(J7648&gt;G7648,J7648-G7648,0)</f>
        <v>0</v>
      </c>
      <c r="O7648" s="12" t="n">
        <f aca="false">IF(J7648&gt;=H7648,H7648,J7648)</f>
        <v>0.253898925784224</v>
      </c>
      <c r="P7648" s="12" t="n">
        <f aca="false">IF(J7648&gt;H7648,J7648-H7648,0)</f>
        <v>0</v>
      </c>
    </row>
    <row r="7649" customFormat="false" ht="15" hidden="false" customHeight="false" outlineLevel="0" collapsed="false">
      <c r="A7649" s="28" t="n">
        <v>43054.4999999815</v>
      </c>
      <c r="B7649" s="0" t="n">
        <f aca="false">MONTH(A7649)</f>
        <v>11</v>
      </c>
      <c r="C7649" s="12" t="n">
        <v>0.535333333333333</v>
      </c>
      <c r="D7649" s="0" t="n">
        <v>1.606</v>
      </c>
      <c r="E7649" s="0" t="n">
        <v>0.2448</v>
      </c>
      <c r="F7649" s="12" t="n">
        <f aca="false">IF($F$3&gt;0,C7649*($F$3/$C$3),C7649)</f>
        <v>1.65006057756641</v>
      </c>
      <c r="G7649" s="12" t="n">
        <f aca="false">IF($F$3&gt;0,D7649*($F$3/$D$3),D7649)</f>
        <v>1.65006057756641</v>
      </c>
      <c r="H7649" s="12" t="n">
        <f aca="false">IF($F$3&gt;0,E7649*($F$3/$E$3),E7649)</f>
        <v>0.386460983543202</v>
      </c>
      <c r="J7649" s="12" t="n">
        <f aca="false">Sheet2!J7646</f>
        <v>0.275725394517941</v>
      </c>
      <c r="K7649" s="12" t="n">
        <f aca="false">IF(J7649&gt;=F7649,F7649,J7649)</f>
        <v>0.275725394517941</v>
      </c>
      <c r="L7649" s="12" t="n">
        <f aca="false">IF(J7649&gt;F7649,J7649-F7649,0)</f>
        <v>0</v>
      </c>
      <c r="M7649" s="12" t="n">
        <f aca="false">IF(J7649&gt;=G7649,G7649,J7649)</f>
        <v>0.275725394517941</v>
      </c>
      <c r="N7649" s="12" t="n">
        <f aca="false">IF(J7649&gt;G7649,J7649-G7649,0)</f>
        <v>0</v>
      </c>
      <c r="O7649" s="12" t="n">
        <f aca="false">IF(J7649&gt;=H7649,H7649,J7649)</f>
        <v>0.275725394517941</v>
      </c>
      <c r="P7649" s="12" t="n">
        <f aca="false">IF(J7649&gt;H7649,J7649-H7649,0)</f>
        <v>0</v>
      </c>
    </row>
    <row r="7650" customFormat="false" ht="15" hidden="false" customHeight="false" outlineLevel="0" collapsed="false">
      <c r="A7650" s="28" t="n">
        <v>43054.5416666481</v>
      </c>
      <c r="B7650" s="0" t="n">
        <f aca="false">MONTH(A7650)</f>
        <v>11</v>
      </c>
      <c r="C7650" s="12" t="n">
        <v>0.529333333333333</v>
      </c>
      <c r="D7650" s="0" t="n">
        <v>1.588</v>
      </c>
      <c r="E7650" s="0" t="n">
        <v>0.9452</v>
      </c>
      <c r="F7650" s="12" t="n">
        <f aca="false">IF($F$3&gt;0,C7650*($F$3/$C$3),C7650)</f>
        <v>1.63156674792992</v>
      </c>
      <c r="G7650" s="12" t="n">
        <f aca="false">IF($F$3&gt;0,D7650*($F$3/$D$3),D7650)</f>
        <v>1.63156674792993</v>
      </c>
      <c r="H7650" s="12" t="n">
        <f aca="false">IF($F$3&gt;0,E7650*($F$3/$E$3),E7650)</f>
        <v>1.49216879756959</v>
      </c>
      <c r="J7650" s="12" t="n">
        <f aca="false">Sheet2!J7647</f>
        <v>0.205125806122052</v>
      </c>
      <c r="K7650" s="12" t="n">
        <f aca="false">IF(J7650&gt;=F7650,F7650,J7650)</f>
        <v>0.205125806122052</v>
      </c>
      <c r="L7650" s="12" t="n">
        <f aca="false">IF(J7650&gt;F7650,J7650-F7650,0)</f>
        <v>0</v>
      </c>
      <c r="M7650" s="12" t="n">
        <f aca="false">IF(J7650&gt;=G7650,G7650,J7650)</f>
        <v>0.205125806122052</v>
      </c>
      <c r="N7650" s="12" t="n">
        <f aca="false">IF(J7650&gt;G7650,J7650-G7650,0)</f>
        <v>0</v>
      </c>
      <c r="O7650" s="12" t="n">
        <f aca="false">IF(J7650&gt;=H7650,H7650,J7650)</f>
        <v>0.205125806122052</v>
      </c>
      <c r="P7650" s="12" t="n">
        <f aca="false">IF(J7650&gt;H7650,J7650-H7650,0)</f>
        <v>0</v>
      </c>
    </row>
    <row r="7651" customFormat="false" ht="15" hidden="false" customHeight="false" outlineLevel="0" collapsed="false">
      <c r="A7651" s="28" t="n">
        <v>43054.5833333148</v>
      </c>
      <c r="B7651" s="0" t="n">
        <f aca="false">MONTH(A7651)</f>
        <v>11</v>
      </c>
      <c r="C7651" s="12" t="n">
        <v>0.589</v>
      </c>
      <c r="D7651" s="0" t="n">
        <v>1.767</v>
      </c>
      <c r="E7651" s="0" t="n">
        <v>0.3162</v>
      </c>
      <c r="F7651" s="12" t="n">
        <f aca="false">IF($F$3&gt;0,C7651*($F$3/$C$3),C7651)</f>
        <v>1.81547760931497</v>
      </c>
      <c r="G7651" s="12" t="n">
        <f aca="false">IF($F$3&gt;0,D7651*($F$3/$D$3),D7651)</f>
        <v>1.81547760931497</v>
      </c>
      <c r="H7651" s="12" t="n">
        <f aca="false">IF($F$3&gt;0,E7651*($F$3/$E$3),E7651)</f>
        <v>0.49917877040997</v>
      </c>
      <c r="J7651" s="12" t="n">
        <f aca="false">Sheet2!J7648</f>
        <v>0.0649068694985037</v>
      </c>
      <c r="K7651" s="12" t="n">
        <f aca="false">IF(J7651&gt;=F7651,F7651,J7651)</f>
        <v>0.0649068694985037</v>
      </c>
      <c r="L7651" s="12" t="n">
        <f aca="false">IF(J7651&gt;F7651,J7651-F7651,0)</f>
        <v>0</v>
      </c>
      <c r="M7651" s="12" t="n">
        <f aca="false">IF(J7651&gt;=G7651,G7651,J7651)</f>
        <v>0.0649068694985037</v>
      </c>
      <c r="N7651" s="12" t="n">
        <f aca="false">IF(J7651&gt;G7651,J7651-G7651,0)</f>
        <v>0</v>
      </c>
      <c r="O7651" s="12" t="n">
        <f aca="false">IF(J7651&gt;=H7651,H7651,J7651)</f>
        <v>0.0649068694985037</v>
      </c>
      <c r="P7651" s="12" t="n">
        <f aca="false">IF(J7651&gt;H7651,J7651-H7651,0)</f>
        <v>0</v>
      </c>
    </row>
    <row r="7652" customFormat="false" ht="15" hidden="false" customHeight="false" outlineLevel="0" collapsed="false">
      <c r="A7652" s="28" t="n">
        <v>43054.6249999815</v>
      </c>
      <c r="B7652" s="0" t="n">
        <f aca="false">MONTH(A7652)</f>
        <v>11</v>
      </c>
      <c r="C7652" s="12" t="n">
        <v>0.434</v>
      </c>
      <c r="D7652" s="0" t="n">
        <v>1.302</v>
      </c>
      <c r="E7652" s="0" t="n">
        <v>0.5219</v>
      </c>
      <c r="F7652" s="12" t="n">
        <f aca="false">IF($F$3&gt;0,C7652*($F$3/$C$3),C7652)</f>
        <v>1.33772034370577</v>
      </c>
      <c r="G7652" s="12" t="n">
        <f aca="false">IF($F$3&gt;0,D7652*($F$3/$D$3),D7652)</f>
        <v>1.33772034370577</v>
      </c>
      <c r="H7652" s="12" t="n">
        <f aca="false">IF($F$3&gt;0,E7652*($F$3/$E$3),E7652)</f>
        <v>0.823913346859466</v>
      </c>
      <c r="J7652" s="12" t="n">
        <f aca="false">Sheet2!J7649</f>
        <v>0</v>
      </c>
      <c r="K7652" s="12" t="n">
        <f aca="false">IF(J7652&gt;=F7652,F7652,J7652)</f>
        <v>0</v>
      </c>
      <c r="L7652" s="12" t="n">
        <f aca="false">IF(J7652&gt;F7652,J7652-F7652,0)</f>
        <v>0</v>
      </c>
      <c r="M7652" s="12" t="n">
        <f aca="false">IF(J7652&gt;=G7652,G7652,J7652)</f>
        <v>0</v>
      </c>
      <c r="N7652" s="12" t="n">
        <f aca="false">IF(J7652&gt;G7652,J7652-G7652,0)</f>
        <v>0</v>
      </c>
      <c r="O7652" s="12" t="n">
        <f aca="false">IF(J7652&gt;=H7652,H7652,J7652)</f>
        <v>0</v>
      </c>
      <c r="P7652" s="12" t="n">
        <f aca="false">IF(J7652&gt;H7652,J7652-H7652,0)</f>
        <v>0</v>
      </c>
    </row>
    <row r="7653" customFormat="false" ht="15" hidden="false" customHeight="false" outlineLevel="0" collapsed="false">
      <c r="A7653" s="28" t="n">
        <v>43054.6666666481</v>
      </c>
      <c r="B7653" s="0" t="n">
        <f aca="false">MONTH(A7653)</f>
        <v>11</v>
      </c>
      <c r="C7653" s="12" t="n">
        <v>0.677333333333333</v>
      </c>
      <c r="D7653" s="0" t="n">
        <v>2.032</v>
      </c>
      <c r="E7653" s="0" t="n">
        <v>2.0383</v>
      </c>
      <c r="F7653" s="12" t="n">
        <f aca="false">IF($F$3&gt;0,C7653*($F$3/$C$3),C7653)</f>
        <v>2.08774787896323</v>
      </c>
      <c r="G7653" s="12" t="n">
        <f aca="false">IF($F$3&gt;0,D7653*($F$3/$D$3),D7653)</f>
        <v>2.08774787896323</v>
      </c>
      <c r="H7653" s="12" t="n">
        <f aca="false">IF($F$3&gt;0,E7653*($F$3/$E$3),E7653)</f>
        <v>3.21782443936319</v>
      </c>
      <c r="J7653" s="12" t="n">
        <f aca="false">Sheet2!J7650</f>
        <v>0</v>
      </c>
      <c r="K7653" s="12" t="n">
        <f aca="false">IF(J7653&gt;=F7653,F7653,J7653)</f>
        <v>0</v>
      </c>
      <c r="L7653" s="12" t="n">
        <f aca="false">IF(J7653&gt;F7653,J7653-F7653,0)</f>
        <v>0</v>
      </c>
      <c r="M7653" s="12" t="n">
        <f aca="false">IF(J7653&gt;=G7653,G7653,J7653)</f>
        <v>0</v>
      </c>
      <c r="N7653" s="12" t="n">
        <f aca="false">IF(J7653&gt;G7653,J7653-G7653,0)</f>
        <v>0</v>
      </c>
      <c r="O7653" s="12" t="n">
        <f aca="false">IF(J7653&gt;=H7653,H7653,J7653)</f>
        <v>0</v>
      </c>
      <c r="P7653" s="12" t="n">
        <f aca="false">IF(J7653&gt;H7653,J7653-H7653,0)</f>
        <v>0</v>
      </c>
    </row>
    <row r="7654" customFormat="false" ht="15" hidden="false" customHeight="false" outlineLevel="0" collapsed="false">
      <c r="A7654" s="28" t="n">
        <v>43054.7083333148</v>
      </c>
      <c r="B7654" s="0" t="n">
        <f aca="false">MONTH(A7654)</f>
        <v>11</v>
      </c>
      <c r="C7654" s="12" t="n">
        <v>1.027</v>
      </c>
      <c r="D7654" s="0" t="n">
        <v>3.081</v>
      </c>
      <c r="E7654" s="0" t="n">
        <v>2.0757</v>
      </c>
      <c r="F7654" s="12" t="n">
        <f aca="false">IF($F$3&gt;0,C7654*($F$3/$C$3),C7654)</f>
        <v>3.1655271727784</v>
      </c>
      <c r="G7654" s="12" t="n">
        <f aca="false">IF($F$3&gt;0,D7654*($F$3/$D$3),D7654)</f>
        <v>3.1655271727784</v>
      </c>
      <c r="H7654" s="12" t="n">
        <f aca="false">IF($F$3&gt;0,E7654*($F$3/$E$3),E7654)</f>
        <v>3.27686708962674</v>
      </c>
      <c r="J7654" s="12" t="n">
        <f aca="false">Sheet2!J7651</f>
        <v>0</v>
      </c>
      <c r="K7654" s="12" t="n">
        <f aca="false">IF(J7654&gt;=F7654,F7654,J7654)</f>
        <v>0</v>
      </c>
      <c r="L7654" s="12" t="n">
        <f aca="false">IF(J7654&gt;F7654,J7654-F7654,0)</f>
        <v>0</v>
      </c>
      <c r="M7654" s="12" t="n">
        <f aca="false">IF(J7654&gt;=G7654,G7654,J7654)</f>
        <v>0</v>
      </c>
      <c r="N7654" s="12" t="n">
        <f aca="false">IF(J7654&gt;G7654,J7654-G7654,0)</f>
        <v>0</v>
      </c>
      <c r="O7654" s="12" t="n">
        <f aca="false">IF(J7654&gt;=H7654,H7654,J7654)</f>
        <v>0</v>
      </c>
      <c r="P7654" s="12" t="n">
        <f aca="false">IF(J7654&gt;H7654,J7654-H7654,0)</f>
        <v>0</v>
      </c>
    </row>
    <row r="7655" customFormat="false" ht="15" hidden="false" customHeight="false" outlineLevel="0" collapsed="false">
      <c r="A7655" s="28" t="n">
        <v>43054.7499999815</v>
      </c>
      <c r="B7655" s="0" t="n">
        <f aca="false">MONTH(A7655)</f>
        <v>11</v>
      </c>
      <c r="C7655" s="12" t="n">
        <v>0.936</v>
      </c>
      <c r="D7655" s="0" t="n">
        <v>2.808</v>
      </c>
      <c r="E7655" s="0" t="n">
        <v>0.4284</v>
      </c>
      <c r="F7655" s="12" t="n">
        <f aca="false">IF($F$3&gt;0,C7655*($F$3/$C$3),C7655)</f>
        <v>2.8850374232917</v>
      </c>
      <c r="G7655" s="12" t="n">
        <f aca="false">IF($F$3&gt;0,D7655*($F$3/$D$3),D7655)</f>
        <v>2.88503742329171</v>
      </c>
      <c r="H7655" s="12" t="n">
        <f aca="false">IF($F$3&gt;0,E7655*($F$3/$E$3),E7655)</f>
        <v>0.676306721200604</v>
      </c>
      <c r="J7655" s="12" t="n">
        <f aca="false">Sheet2!J7652</f>
        <v>0</v>
      </c>
      <c r="K7655" s="12" t="n">
        <f aca="false">IF(J7655&gt;=F7655,F7655,J7655)</f>
        <v>0</v>
      </c>
      <c r="L7655" s="12" t="n">
        <f aca="false">IF(J7655&gt;F7655,J7655-F7655,0)</f>
        <v>0</v>
      </c>
      <c r="M7655" s="12" t="n">
        <f aca="false">IF(J7655&gt;=G7655,G7655,J7655)</f>
        <v>0</v>
      </c>
      <c r="N7655" s="12" t="n">
        <f aca="false">IF(J7655&gt;G7655,J7655-G7655,0)</f>
        <v>0</v>
      </c>
      <c r="O7655" s="12" t="n">
        <f aca="false">IF(J7655&gt;=H7655,H7655,J7655)</f>
        <v>0</v>
      </c>
      <c r="P7655" s="12" t="n">
        <f aca="false">IF(J7655&gt;H7655,J7655-H7655,0)</f>
        <v>0</v>
      </c>
    </row>
    <row r="7656" customFormat="false" ht="15" hidden="false" customHeight="false" outlineLevel="0" collapsed="false">
      <c r="A7656" s="28" t="n">
        <v>43054.7916666481</v>
      </c>
      <c r="B7656" s="0" t="n">
        <f aca="false">MONTH(A7656)</f>
        <v>11</v>
      </c>
      <c r="C7656" s="12" t="n">
        <v>0.858</v>
      </c>
      <c r="D7656" s="0" t="n">
        <v>2.574</v>
      </c>
      <c r="E7656" s="0" t="n">
        <v>0.5083</v>
      </c>
      <c r="F7656" s="12" t="n">
        <f aca="false">IF($F$3&gt;0,C7656*($F$3/$C$3),C7656)</f>
        <v>2.6446176380174</v>
      </c>
      <c r="G7656" s="12" t="n">
        <f aca="false">IF($F$3&gt;0,D7656*($F$3/$D$3),D7656)</f>
        <v>2.6446176380174</v>
      </c>
      <c r="H7656" s="12" t="n">
        <f aca="false">IF($F$3&gt;0,E7656*($F$3/$E$3),E7656)</f>
        <v>0.802443292218177</v>
      </c>
      <c r="J7656" s="12" t="n">
        <f aca="false">Sheet2!J7653</f>
        <v>0</v>
      </c>
      <c r="K7656" s="12" t="n">
        <f aca="false">IF(J7656&gt;=F7656,F7656,J7656)</f>
        <v>0</v>
      </c>
      <c r="L7656" s="12" t="n">
        <f aca="false">IF(J7656&gt;F7656,J7656-F7656,0)</f>
        <v>0</v>
      </c>
      <c r="M7656" s="12" t="n">
        <f aca="false">IF(J7656&gt;=G7656,G7656,J7656)</f>
        <v>0</v>
      </c>
      <c r="N7656" s="12" t="n">
        <f aca="false">IF(J7656&gt;G7656,J7656-G7656,0)</f>
        <v>0</v>
      </c>
      <c r="O7656" s="12" t="n">
        <f aca="false">IF(J7656&gt;=H7656,H7656,J7656)</f>
        <v>0</v>
      </c>
      <c r="P7656" s="12" t="n">
        <f aca="false">IF(J7656&gt;H7656,J7656-H7656,0)</f>
        <v>0</v>
      </c>
    </row>
    <row r="7657" customFormat="false" ht="15" hidden="false" customHeight="false" outlineLevel="0" collapsed="false">
      <c r="A7657" s="28" t="n">
        <v>43054.8333333148</v>
      </c>
      <c r="B7657" s="0" t="n">
        <f aca="false">MONTH(A7657)</f>
        <v>11</v>
      </c>
      <c r="C7657" s="12" t="n">
        <v>0.886666666666667</v>
      </c>
      <c r="D7657" s="0" t="n">
        <v>2.66</v>
      </c>
      <c r="E7657" s="0" t="n">
        <v>0.476</v>
      </c>
      <c r="F7657" s="12" t="n">
        <f aca="false">IF($F$3&gt;0,C7657*($F$3/$C$3),C7657)</f>
        <v>2.7329770462806</v>
      </c>
      <c r="G7657" s="12" t="n">
        <f aca="false">IF($F$3&gt;0,D7657*($F$3/$D$3),D7657)</f>
        <v>2.73297704628061</v>
      </c>
      <c r="H7657" s="12" t="n">
        <f aca="false">IF($F$3&gt;0,E7657*($F$3/$E$3),E7657)</f>
        <v>0.751451912445116</v>
      </c>
      <c r="J7657" s="12" t="n">
        <f aca="false">Sheet2!J7654</f>
        <v>0</v>
      </c>
      <c r="K7657" s="12" t="n">
        <f aca="false">IF(J7657&gt;=F7657,F7657,J7657)</f>
        <v>0</v>
      </c>
      <c r="L7657" s="12" t="n">
        <f aca="false">IF(J7657&gt;F7657,J7657-F7657,0)</f>
        <v>0</v>
      </c>
      <c r="M7657" s="12" t="n">
        <f aca="false">IF(J7657&gt;=G7657,G7657,J7657)</f>
        <v>0</v>
      </c>
      <c r="N7657" s="12" t="n">
        <f aca="false">IF(J7657&gt;G7657,J7657-G7657,0)</f>
        <v>0</v>
      </c>
      <c r="O7657" s="12" t="n">
        <f aca="false">IF(J7657&gt;=H7657,H7657,J7657)</f>
        <v>0</v>
      </c>
      <c r="P7657" s="12" t="n">
        <f aca="false">IF(J7657&gt;H7657,J7657-H7657,0)</f>
        <v>0</v>
      </c>
    </row>
    <row r="7658" customFormat="false" ht="15" hidden="false" customHeight="false" outlineLevel="0" collapsed="false">
      <c r="A7658" s="28" t="n">
        <v>43054.8749999814</v>
      </c>
      <c r="B7658" s="0" t="n">
        <f aca="false">MONTH(A7658)</f>
        <v>11</v>
      </c>
      <c r="C7658" s="12" t="n">
        <v>0.937666666666667</v>
      </c>
      <c r="D7658" s="0" t="n">
        <v>2.813</v>
      </c>
      <c r="E7658" s="0" t="n">
        <v>0.3621</v>
      </c>
      <c r="F7658" s="12" t="n">
        <f aca="false">IF($F$3&gt;0,C7658*($F$3/$C$3),C7658)</f>
        <v>2.89017459819073</v>
      </c>
      <c r="G7658" s="12" t="n">
        <f aca="false">IF($F$3&gt;0,D7658*($F$3/$D$3),D7658)</f>
        <v>2.89017459819073</v>
      </c>
      <c r="H7658" s="12" t="n">
        <f aca="false">IF($F$3&gt;0,E7658*($F$3/$E$3),E7658)</f>
        <v>0.57164020482432</v>
      </c>
      <c r="J7658" s="12" t="n">
        <f aca="false">Sheet2!J7655</f>
        <v>0</v>
      </c>
      <c r="K7658" s="12" t="n">
        <f aca="false">IF(J7658&gt;=F7658,F7658,J7658)</f>
        <v>0</v>
      </c>
      <c r="L7658" s="12" t="n">
        <f aca="false">IF(J7658&gt;F7658,J7658-F7658,0)</f>
        <v>0</v>
      </c>
      <c r="M7658" s="12" t="n">
        <f aca="false">IF(J7658&gt;=G7658,G7658,J7658)</f>
        <v>0</v>
      </c>
      <c r="N7658" s="12" t="n">
        <f aca="false">IF(J7658&gt;G7658,J7658-G7658,0)</f>
        <v>0</v>
      </c>
      <c r="O7658" s="12" t="n">
        <f aca="false">IF(J7658&gt;=H7658,H7658,J7658)</f>
        <v>0</v>
      </c>
      <c r="P7658" s="12" t="n">
        <f aca="false">IF(J7658&gt;H7658,J7658-H7658,0)</f>
        <v>0</v>
      </c>
    </row>
    <row r="7659" customFormat="false" ht="15" hidden="false" customHeight="false" outlineLevel="0" collapsed="false">
      <c r="A7659" s="28" t="n">
        <v>43054.9166666481</v>
      </c>
      <c r="B7659" s="0" t="n">
        <f aca="false">MONTH(A7659)</f>
        <v>11</v>
      </c>
      <c r="C7659" s="12" t="n">
        <v>0.395666666666667</v>
      </c>
      <c r="D7659" s="0" t="n">
        <v>1.187</v>
      </c>
      <c r="E7659" s="0" t="n">
        <v>0.2992</v>
      </c>
      <c r="F7659" s="12" t="n">
        <f aca="false">IF($F$3&gt;0,C7659*($F$3/$C$3),C7659)</f>
        <v>1.21956532102822</v>
      </c>
      <c r="G7659" s="12" t="n">
        <f aca="false">IF($F$3&gt;0,D7659*($F$3/$D$3),D7659)</f>
        <v>1.21956532102823</v>
      </c>
      <c r="H7659" s="12" t="n">
        <f aca="false">IF($F$3&gt;0,E7659*($F$3/$E$3),E7659)</f>
        <v>0.472341202108359</v>
      </c>
      <c r="J7659" s="12" t="n">
        <f aca="false">Sheet2!J7656</f>
        <v>0</v>
      </c>
      <c r="K7659" s="12" t="n">
        <f aca="false">IF(J7659&gt;=F7659,F7659,J7659)</f>
        <v>0</v>
      </c>
      <c r="L7659" s="12" t="n">
        <f aca="false">IF(J7659&gt;F7659,J7659-F7659,0)</f>
        <v>0</v>
      </c>
      <c r="M7659" s="12" t="n">
        <f aca="false">IF(J7659&gt;=G7659,G7659,J7659)</f>
        <v>0</v>
      </c>
      <c r="N7659" s="12" t="n">
        <f aca="false">IF(J7659&gt;G7659,J7659-G7659,0)</f>
        <v>0</v>
      </c>
      <c r="O7659" s="12" t="n">
        <f aca="false">IF(J7659&gt;=H7659,H7659,J7659)</f>
        <v>0</v>
      </c>
      <c r="P7659" s="12" t="n">
        <f aca="false">IF(J7659&gt;H7659,J7659-H7659,0)</f>
        <v>0</v>
      </c>
    </row>
    <row r="7660" customFormat="false" ht="15" hidden="false" customHeight="false" outlineLevel="0" collapsed="false">
      <c r="A7660" s="28" t="n">
        <v>43054.9583333148</v>
      </c>
      <c r="B7660" s="0" t="n">
        <f aca="false">MONTH(A7660)</f>
        <v>11</v>
      </c>
      <c r="C7660" s="12" t="n">
        <v>0.189</v>
      </c>
      <c r="D7660" s="0" t="n">
        <v>0.567</v>
      </c>
      <c r="E7660" s="0" t="n">
        <v>0.2805</v>
      </c>
      <c r="F7660" s="12" t="n">
        <f aca="false">IF($F$3&gt;0,C7660*($F$3/$C$3),C7660)</f>
        <v>0.582555633549286</v>
      </c>
      <c r="G7660" s="12" t="n">
        <f aca="false">IF($F$3&gt;0,D7660*($F$3/$D$3),D7660)</f>
        <v>0.582555633549287</v>
      </c>
      <c r="H7660" s="12" t="n">
        <f aca="false">IF($F$3&gt;0,E7660*($F$3/$E$3),E7660)</f>
        <v>0.442819876976586</v>
      </c>
      <c r="J7660" s="12" t="n">
        <f aca="false">Sheet2!J7657</f>
        <v>0</v>
      </c>
      <c r="K7660" s="12" t="n">
        <f aca="false">IF(J7660&gt;=F7660,F7660,J7660)</f>
        <v>0</v>
      </c>
      <c r="L7660" s="12" t="n">
        <f aca="false">IF(J7660&gt;F7660,J7660-F7660,0)</f>
        <v>0</v>
      </c>
      <c r="M7660" s="12" t="n">
        <f aca="false">IF(J7660&gt;=G7660,G7660,J7660)</f>
        <v>0</v>
      </c>
      <c r="N7660" s="12" t="n">
        <f aca="false">IF(J7660&gt;G7660,J7660-G7660,0)</f>
        <v>0</v>
      </c>
      <c r="O7660" s="12" t="n">
        <f aca="false">IF(J7660&gt;=H7660,H7660,J7660)</f>
        <v>0</v>
      </c>
      <c r="P7660" s="12" t="n">
        <f aca="false">IF(J7660&gt;H7660,J7660-H7660,0)</f>
        <v>0</v>
      </c>
    </row>
    <row r="7661" customFormat="false" ht="15" hidden="false" customHeight="false" outlineLevel="0" collapsed="false">
      <c r="A7661" s="28" t="n">
        <v>43054.9999999814</v>
      </c>
      <c r="B7661" s="0" t="n">
        <f aca="false">MONTH(A7661)</f>
        <v>11</v>
      </c>
      <c r="C7661" s="12" t="n">
        <v>0.414333333333333</v>
      </c>
      <c r="D7661" s="0" t="n">
        <v>1.243</v>
      </c>
      <c r="E7661" s="0" t="n">
        <v>0.2703</v>
      </c>
      <c r="F7661" s="12" t="n">
        <f aca="false">IF($F$3&gt;0,C7661*($F$3/$C$3),C7661)</f>
        <v>1.27710167989729</v>
      </c>
      <c r="G7661" s="12" t="n">
        <f aca="false">IF($F$3&gt;0,D7661*($F$3/$D$3),D7661)</f>
        <v>1.27710167989729</v>
      </c>
      <c r="H7661" s="12" t="n">
        <f aca="false">IF($F$3&gt;0,E7661*($F$3/$E$3),E7661)</f>
        <v>0.426717335995619</v>
      </c>
      <c r="J7661" s="12" t="n">
        <f aca="false">Sheet2!J7658</f>
        <v>0</v>
      </c>
      <c r="K7661" s="12" t="n">
        <f aca="false">IF(J7661&gt;=F7661,F7661,J7661)</f>
        <v>0</v>
      </c>
      <c r="L7661" s="12" t="n">
        <f aca="false">IF(J7661&gt;F7661,J7661-F7661,0)</f>
        <v>0</v>
      </c>
      <c r="M7661" s="12" t="n">
        <f aca="false">IF(J7661&gt;=G7661,G7661,J7661)</f>
        <v>0</v>
      </c>
      <c r="N7661" s="12" t="n">
        <f aca="false">IF(J7661&gt;G7661,J7661-G7661,0)</f>
        <v>0</v>
      </c>
      <c r="O7661" s="12" t="n">
        <f aca="false">IF(J7661&gt;=H7661,H7661,J7661)</f>
        <v>0</v>
      </c>
      <c r="P7661" s="12" t="n">
        <f aca="false">IF(J7661&gt;H7661,J7661-H7661,0)</f>
        <v>0</v>
      </c>
    </row>
    <row r="7662" customFormat="false" ht="15" hidden="false" customHeight="false" outlineLevel="0" collapsed="false">
      <c r="A7662" s="28" t="n">
        <v>43055.0416666481</v>
      </c>
      <c r="B7662" s="0" t="n">
        <f aca="false">MONTH(A7662)</f>
        <v>11</v>
      </c>
      <c r="C7662" s="12" t="n">
        <v>0.109</v>
      </c>
      <c r="D7662" s="0" t="n">
        <v>0.327</v>
      </c>
      <c r="E7662" s="0" t="n">
        <v>2.0638</v>
      </c>
      <c r="F7662" s="12" t="n">
        <f aca="false">IF($F$3&gt;0,C7662*($F$3/$C$3),C7662)</f>
        <v>0.335971238396149</v>
      </c>
      <c r="G7662" s="12" t="n">
        <f aca="false">IF($F$3&gt;0,D7662*($F$3/$D$3),D7662)</f>
        <v>0.33597123839615</v>
      </c>
      <c r="H7662" s="12" t="n">
        <f aca="false">IF($F$3&gt;0,E7662*($F$3/$E$3),E7662)</f>
        <v>3.25808079181561</v>
      </c>
      <c r="J7662" s="12" t="n">
        <f aca="false">Sheet2!J7659</f>
        <v>0</v>
      </c>
      <c r="K7662" s="12" t="n">
        <f aca="false">IF(J7662&gt;=F7662,F7662,J7662)</f>
        <v>0</v>
      </c>
      <c r="L7662" s="12" t="n">
        <f aca="false">IF(J7662&gt;F7662,J7662-F7662,0)</f>
        <v>0</v>
      </c>
      <c r="M7662" s="12" t="n">
        <f aca="false">IF(J7662&gt;=G7662,G7662,J7662)</f>
        <v>0</v>
      </c>
      <c r="N7662" s="12" t="n">
        <f aca="false">IF(J7662&gt;G7662,J7662-G7662,0)</f>
        <v>0</v>
      </c>
      <c r="O7662" s="12" t="n">
        <f aca="false">IF(J7662&gt;=H7662,H7662,J7662)</f>
        <v>0</v>
      </c>
      <c r="P7662" s="12" t="n">
        <f aca="false">IF(J7662&gt;H7662,J7662-H7662,0)</f>
        <v>0</v>
      </c>
    </row>
    <row r="7663" customFormat="false" ht="15" hidden="false" customHeight="false" outlineLevel="0" collapsed="false">
      <c r="A7663" s="28" t="n">
        <v>43055.0833333148</v>
      </c>
      <c r="B7663" s="0" t="n">
        <f aca="false">MONTH(A7663)</f>
        <v>11</v>
      </c>
      <c r="C7663" s="12" t="n">
        <v>0.464666666666667</v>
      </c>
      <c r="D7663" s="0" t="n">
        <v>1.394</v>
      </c>
      <c r="E7663" s="0" t="n">
        <v>1.2036</v>
      </c>
      <c r="F7663" s="12" t="n">
        <f aca="false">IF($F$3&gt;0,C7663*($F$3/$C$3),C7663)</f>
        <v>1.4322443618478</v>
      </c>
      <c r="G7663" s="12" t="n">
        <f aca="false">IF($F$3&gt;0,D7663*($F$3/$D$3),D7663)</f>
        <v>1.43224436184781</v>
      </c>
      <c r="H7663" s="12" t="n">
        <f aca="false">IF($F$3&gt;0,E7663*($F$3/$E$3),E7663)</f>
        <v>1.90009983575408</v>
      </c>
      <c r="J7663" s="12" t="n">
        <f aca="false">Sheet2!J7660</f>
        <v>0</v>
      </c>
      <c r="K7663" s="12" t="n">
        <f aca="false">IF(J7663&gt;=F7663,F7663,J7663)</f>
        <v>0</v>
      </c>
      <c r="L7663" s="12" t="n">
        <f aca="false">IF(J7663&gt;F7663,J7663-F7663,0)</f>
        <v>0</v>
      </c>
      <c r="M7663" s="12" t="n">
        <f aca="false">IF(J7663&gt;=G7663,G7663,J7663)</f>
        <v>0</v>
      </c>
      <c r="N7663" s="12" t="n">
        <f aca="false">IF(J7663&gt;G7663,J7663-G7663,0)</f>
        <v>0</v>
      </c>
      <c r="O7663" s="12" t="n">
        <f aca="false">IF(J7663&gt;=H7663,H7663,J7663)</f>
        <v>0</v>
      </c>
      <c r="P7663" s="12" t="n">
        <f aca="false">IF(J7663&gt;H7663,J7663-H7663,0)</f>
        <v>0</v>
      </c>
    </row>
    <row r="7664" customFormat="false" ht="15" hidden="false" customHeight="false" outlineLevel="0" collapsed="false">
      <c r="A7664" s="28" t="n">
        <v>43055.1249999814</v>
      </c>
      <c r="B7664" s="0" t="n">
        <f aca="false">MONTH(A7664)</f>
        <v>11</v>
      </c>
      <c r="C7664" s="12" t="n">
        <v>0.11</v>
      </c>
      <c r="D7664" s="0" t="n">
        <v>0.33</v>
      </c>
      <c r="E7664" s="0" t="n">
        <v>0.2686</v>
      </c>
      <c r="F7664" s="12" t="n">
        <f aca="false">IF($F$3&gt;0,C7664*($F$3/$C$3),C7664)</f>
        <v>0.339053543335564</v>
      </c>
      <c r="G7664" s="12" t="n">
        <f aca="false">IF($F$3&gt;0,D7664*($F$3/$D$3),D7664)</f>
        <v>0.339053543335564</v>
      </c>
      <c r="H7664" s="12" t="n">
        <f aca="false">IF($F$3&gt;0,E7664*($F$3/$E$3),E7664)</f>
        <v>0.424033579165458</v>
      </c>
      <c r="J7664" s="12" t="n">
        <f aca="false">Sheet2!J7661</f>
        <v>0</v>
      </c>
      <c r="K7664" s="12" t="n">
        <f aca="false">IF(J7664&gt;=F7664,F7664,J7664)</f>
        <v>0</v>
      </c>
      <c r="L7664" s="12" t="n">
        <f aca="false">IF(J7664&gt;F7664,J7664-F7664,0)</f>
        <v>0</v>
      </c>
      <c r="M7664" s="12" t="n">
        <f aca="false">IF(J7664&gt;=G7664,G7664,J7664)</f>
        <v>0</v>
      </c>
      <c r="N7664" s="12" t="n">
        <f aca="false">IF(J7664&gt;G7664,J7664-G7664,0)</f>
        <v>0</v>
      </c>
      <c r="O7664" s="12" t="n">
        <f aca="false">IF(J7664&gt;=H7664,H7664,J7664)</f>
        <v>0</v>
      </c>
      <c r="P7664" s="12" t="n">
        <f aca="false">IF(J7664&gt;H7664,J7664-H7664,0)</f>
        <v>0</v>
      </c>
    </row>
    <row r="7665" customFormat="false" ht="15" hidden="false" customHeight="false" outlineLevel="0" collapsed="false">
      <c r="A7665" s="28" t="n">
        <v>43055.1666666481</v>
      </c>
      <c r="B7665" s="0" t="n">
        <f aca="false">MONTH(A7665)</f>
        <v>11</v>
      </c>
      <c r="C7665" s="12" t="n">
        <v>0.456666666666667</v>
      </c>
      <c r="D7665" s="0" t="n">
        <v>1.37</v>
      </c>
      <c r="E7665" s="0" t="n">
        <v>0.2771</v>
      </c>
      <c r="F7665" s="12" t="n">
        <f aca="false">IF($F$3&gt;0,C7665*($F$3/$C$3),C7665)</f>
        <v>1.40758592233249</v>
      </c>
      <c r="G7665" s="12" t="n">
        <f aca="false">IF($F$3&gt;0,D7665*($F$3/$D$3),D7665)</f>
        <v>1.40758592233249</v>
      </c>
      <c r="H7665" s="12" t="n">
        <f aca="false">IF($F$3&gt;0,E7665*($F$3/$E$3),E7665)</f>
        <v>0.437452363316264</v>
      </c>
      <c r="J7665" s="12" t="n">
        <f aca="false">Sheet2!J7662</f>
        <v>0</v>
      </c>
      <c r="K7665" s="12" t="n">
        <f aca="false">IF(J7665&gt;=F7665,F7665,J7665)</f>
        <v>0</v>
      </c>
      <c r="L7665" s="12" t="n">
        <f aca="false">IF(J7665&gt;F7665,J7665-F7665,0)</f>
        <v>0</v>
      </c>
      <c r="M7665" s="12" t="n">
        <f aca="false">IF(J7665&gt;=G7665,G7665,J7665)</f>
        <v>0</v>
      </c>
      <c r="N7665" s="12" t="n">
        <f aca="false">IF(J7665&gt;G7665,J7665-G7665,0)</f>
        <v>0</v>
      </c>
      <c r="O7665" s="12" t="n">
        <f aca="false">IF(J7665&gt;=H7665,H7665,J7665)</f>
        <v>0</v>
      </c>
      <c r="P7665" s="12" t="n">
        <f aca="false">IF(J7665&gt;H7665,J7665-H7665,0)</f>
        <v>0</v>
      </c>
    </row>
    <row r="7666" customFormat="false" ht="15" hidden="false" customHeight="false" outlineLevel="0" collapsed="false">
      <c r="A7666" s="28" t="n">
        <v>43055.2083333148</v>
      </c>
      <c r="B7666" s="0" t="n">
        <f aca="false">MONTH(A7666)</f>
        <v>11</v>
      </c>
      <c r="C7666" s="12" t="n">
        <v>0.163666666666667</v>
      </c>
      <c r="D7666" s="0" t="n">
        <v>0.491</v>
      </c>
      <c r="E7666" s="0" t="n">
        <v>0.2652</v>
      </c>
      <c r="F7666" s="12" t="n">
        <f aca="false">IF($F$3&gt;0,C7666*($F$3/$C$3),C7666)</f>
        <v>0.504470575084126</v>
      </c>
      <c r="G7666" s="12" t="n">
        <f aca="false">IF($F$3&gt;0,D7666*($F$3/$D$3),D7666)</f>
        <v>0.504470575084127</v>
      </c>
      <c r="H7666" s="12" t="n">
        <f aca="false">IF($F$3&gt;0,E7666*($F$3/$E$3),E7666)</f>
        <v>0.418666065505136</v>
      </c>
      <c r="J7666" s="12" t="n">
        <f aca="false">Sheet2!J7663</f>
        <v>0</v>
      </c>
      <c r="K7666" s="12" t="n">
        <f aca="false">IF(J7666&gt;=F7666,F7666,J7666)</f>
        <v>0</v>
      </c>
      <c r="L7666" s="12" t="n">
        <f aca="false">IF(J7666&gt;F7666,J7666-F7666,0)</f>
        <v>0</v>
      </c>
      <c r="M7666" s="12" t="n">
        <f aca="false">IF(J7666&gt;=G7666,G7666,J7666)</f>
        <v>0</v>
      </c>
      <c r="N7666" s="12" t="n">
        <f aca="false">IF(J7666&gt;G7666,J7666-G7666,0)</f>
        <v>0</v>
      </c>
      <c r="O7666" s="12" t="n">
        <f aca="false">IF(J7666&gt;=H7666,H7666,J7666)</f>
        <v>0</v>
      </c>
      <c r="P7666" s="12" t="n">
        <f aca="false">IF(J7666&gt;H7666,J7666-H7666,0)</f>
        <v>0</v>
      </c>
    </row>
    <row r="7667" customFormat="false" ht="15" hidden="false" customHeight="false" outlineLevel="0" collapsed="false">
      <c r="A7667" s="28" t="n">
        <v>43055.2499999814</v>
      </c>
      <c r="B7667" s="0" t="n">
        <f aca="false">MONTH(A7667)</f>
        <v>11</v>
      </c>
      <c r="C7667" s="12" t="n">
        <v>0.536666666666667</v>
      </c>
      <c r="D7667" s="0" t="n">
        <v>1.61</v>
      </c>
      <c r="E7667" s="0" t="n">
        <v>0.9146</v>
      </c>
      <c r="F7667" s="12" t="n">
        <f aca="false">IF($F$3&gt;0,C7667*($F$3/$C$3),C7667)</f>
        <v>1.65417031748563</v>
      </c>
      <c r="G7667" s="12" t="n">
        <f aca="false">IF($F$3&gt;0,D7667*($F$3/$D$3),D7667)</f>
        <v>1.65417031748563</v>
      </c>
      <c r="H7667" s="12" t="n">
        <f aca="false">IF($F$3&gt;0,E7667*($F$3/$E$3),E7667)</f>
        <v>1.44386117462669</v>
      </c>
      <c r="J7667" s="12" t="n">
        <f aca="false">Sheet2!J7664</f>
        <v>0</v>
      </c>
      <c r="K7667" s="12" t="n">
        <f aca="false">IF(J7667&gt;=F7667,F7667,J7667)</f>
        <v>0</v>
      </c>
      <c r="L7667" s="12" t="n">
        <f aca="false">IF(J7667&gt;F7667,J7667-F7667,0)</f>
        <v>0</v>
      </c>
      <c r="M7667" s="12" t="n">
        <f aca="false">IF(J7667&gt;=G7667,G7667,J7667)</f>
        <v>0</v>
      </c>
      <c r="N7667" s="12" t="n">
        <f aca="false">IF(J7667&gt;G7667,J7667-G7667,0)</f>
        <v>0</v>
      </c>
      <c r="O7667" s="12" t="n">
        <f aca="false">IF(J7667&gt;=H7667,H7667,J7667)</f>
        <v>0</v>
      </c>
      <c r="P7667" s="12" t="n">
        <f aca="false">IF(J7667&gt;H7667,J7667-H7667,0)</f>
        <v>0</v>
      </c>
    </row>
    <row r="7668" customFormat="false" ht="15" hidden="false" customHeight="false" outlineLevel="0" collapsed="false">
      <c r="A7668" s="28" t="n">
        <v>43055.2916666481</v>
      </c>
      <c r="B7668" s="0" t="n">
        <f aca="false">MONTH(A7668)</f>
        <v>11</v>
      </c>
      <c r="C7668" s="12" t="n">
        <v>0.634</v>
      </c>
      <c r="D7668" s="0" t="n">
        <v>1.902</v>
      </c>
      <c r="E7668" s="0" t="n">
        <v>0.4216</v>
      </c>
      <c r="F7668" s="12" t="n">
        <f aca="false">IF($F$3&gt;0,C7668*($F$3/$C$3),C7668)</f>
        <v>1.95418133158861</v>
      </c>
      <c r="G7668" s="12" t="n">
        <f aca="false">IF($F$3&gt;0,D7668*($F$3/$D$3),D7668)</f>
        <v>1.95418133158861</v>
      </c>
      <c r="H7668" s="12" t="n">
        <f aca="false">IF($F$3&gt;0,E7668*($F$3/$E$3),E7668)</f>
        <v>0.66557169387996</v>
      </c>
      <c r="J7668" s="12" t="n">
        <f aca="false">Sheet2!J7665</f>
        <v>0</v>
      </c>
      <c r="K7668" s="12" t="n">
        <f aca="false">IF(J7668&gt;=F7668,F7668,J7668)</f>
        <v>0</v>
      </c>
      <c r="L7668" s="12" t="n">
        <f aca="false">IF(J7668&gt;F7668,J7668-F7668,0)</f>
        <v>0</v>
      </c>
      <c r="M7668" s="12" t="n">
        <f aca="false">IF(J7668&gt;=G7668,G7668,J7668)</f>
        <v>0</v>
      </c>
      <c r="N7668" s="12" t="n">
        <f aca="false">IF(J7668&gt;G7668,J7668-G7668,0)</f>
        <v>0</v>
      </c>
      <c r="O7668" s="12" t="n">
        <f aca="false">IF(J7668&gt;=H7668,H7668,J7668)</f>
        <v>0</v>
      </c>
      <c r="P7668" s="12" t="n">
        <f aca="false">IF(J7668&gt;H7668,J7668-H7668,0)</f>
        <v>0</v>
      </c>
    </row>
    <row r="7669" customFormat="false" ht="15" hidden="false" customHeight="false" outlineLevel="0" collapsed="false">
      <c r="A7669" s="28" t="n">
        <v>43055.3333333148</v>
      </c>
      <c r="B7669" s="0" t="n">
        <f aca="false">MONTH(A7669)</f>
        <v>11</v>
      </c>
      <c r="C7669" s="12" t="n">
        <v>0.488</v>
      </c>
      <c r="D7669" s="0" t="n">
        <v>1.464</v>
      </c>
      <c r="E7669" s="0" t="n">
        <v>0.7446</v>
      </c>
      <c r="F7669" s="12" t="n">
        <f aca="false">IF($F$3&gt;0,C7669*($F$3/$C$3),C7669)</f>
        <v>1.50416481043414</v>
      </c>
      <c r="G7669" s="12" t="n">
        <f aca="false">IF($F$3&gt;0,D7669*($F$3/$D$3),D7669)</f>
        <v>1.50416481043414</v>
      </c>
      <c r="H7669" s="12" t="n">
        <f aca="false">IF($F$3&gt;0,E7669*($F$3/$E$3),E7669)</f>
        <v>1.17548549161057</v>
      </c>
      <c r="J7669" s="12" t="n">
        <f aca="false">Sheet2!J7666</f>
        <v>0</v>
      </c>
      <c r="K7669" s="12" t="n">
        <f aca="false">IF(J7669&gt;=F7669,F7669,J7669)</f>
        <v>0</v>
      </c>
      <c r="L7669" s="12" t="n">
        <f aca="false">IF(J7669&gt;F7669,J7669-F7669,0)</f>
        <v>0</v>
      </c>
      <c r="M7669" s="12" t="n">
        <f aca="false">IF(J7669&gt;=G7669,G7669,J7669)</f>
        <v>0</v>
      </c>
      <c r="N7669" s="12" t="n">
        <f aca="false">IF(J7669&gt;G7669,J7669-G7669,0)</f>
        <v>0</v>
      </c>
      <c r="O7669" s="12" t="n">
        <f aca="false">IF(J7669&gt;=H7669,H7669,J7669)</f>
        <v>0</v>
      </c>
      <c r="P7669" s="12" t="n">
        <f aca="false">IF(J7669&gt;H7669,J7669-H7669,0)</f>
        <v>0</v>
      </c>
    </row>
    <row r="7670" customFormat="false" ht="15" hidden="false" customHeight="false" outlineLevel="0" collapsed="false">
      <c r="A7670" s="28" t="n">
        <v>43055.3749999814</v>
      </c>
      <c r="B7670" s="0" t="n">
        <f aca="false">MONTH(A7670)</f>
        <v>11</v>
      </c>
      <c r="C7670" s="12" t="n">
        <v>0.379</v>
      </c>
      <c r="D7670" s="0" t="n">
        <v>1.137</v>
      </c>
      <c r="E7670" s="0" t="n">
        <v>0.6035</v>
      </c>
      <c r="F7670" s="12" t="n">
        <f aca="false">IF($F$3&gt;0,C7670*($F$3/$C$3),C7670)</f>
        <v>1.16819357203799</v>
      </c>
      <c r="G7670" s="12" t="n">
        <f aca="false">IF($F$3&gt;0,D7670*($F$3/$D$3),D7670)</f>
        <v>1.16819357203799</v>
      </c>
      <c r="H7670" s="12" t="n">
        <f aca="false">IF($F$3&gt;0,E7670*($F$3/$E$3),E7670)</f>
        <v>0.9527336747072</v>
      </c>
      <c r="J7670" s="12" t="n">
        <f aca="false">Sheet2!J7667</f>
        <v>0.0209393951777386</v>
      </c>
      <c r="K7670" s="12" t="n">
        <f aca="false">IF(J7670&gt;=F7670,F7670,J7670)</f>
        <v>0.0209393951777386</v>
      </c>
      <c r="L7670" s="12" t="n">
        <f aca="false">IF(J7670&gt;F7670,J7670-F7670,0)</f>
        <v>0</v>
      </c>
      <c r="M7670" s="12" t="n">
        <f aca="false">IF(J7670&gt;=G7670,G7670,J7670)</f>
        <v>0.0209393951777386</v>
      </c>
      <c r="N7670" s="12" t="n">
        <f aca="false">IF(J7670&gt;G7670,J7670-G7670,0)</f>
        <v>0</v>
      </c>
      <c r="O7670" s="12" t="n">
        <f aca="false">IF(J7670&gt;=H7670,H7670,J7670)</f>
        <v>0.0209393951777386</v>
      </c>
      <c r="P7670" s="12" t="n">
        <f aca="false">IF(J7670&gt;H7670,J7670-H7670,0)</f>
        <v>0</v>
      </c>
    </row>
    <row r="7671" customFormat="false" ht="15" hidden="false" customHeight="false" outlineLevel="0" collapsed="false">
      <c r="A7671" s="28" t="n">
        <v>43055.4166666481</v>
      </c>
      <c r="B7671" s="0" t="n">
        <f aca="false">MONTH(A7671)</f>
        <v>11</v>
      </c>
      <c r="C7671" s="12" t="n">
        <v>0.440666666666667</v>
      </c>
      <c r="D7671" s="0" t="n">
        <v>1.322</v>
      </c>
      <c r="E7671" s="0" t="n">
        <v>0.357</v>
      </c>
      <c r="F7671" s="12" t="n">
        <f aca="false">IF($F$3&gt;0,C7671*($F$3/$C$3),C7671)</f>
        <v>1.35826904330186</v>
      </c>
      <c r="G7671" s="12" t="n">
        <f aca="false">IF($F$3&gt;0,D7671*($F$3/$D$3),D7671)</f>
        <v>1.35826904330186</v>
      </c>
      <c r="H7671" s="12" t="n">
        <f aca="false">IF($F$3&gt;0,E7671*($F$3/$E$3),E7671)</f>
        <v>0.563588934333837</v>
      </c>
      <c r="J7671" s="12" t="n">
        <f aca="false">Sheet2!J7668</f>
        <v>0.0847418023583414</v>
      </c>
      <c r="K7671" s="12" t="n">
        <f aca="false">IF(J7671&gt;=F7671,F7671,J7671)</f>
        <v>0.0847418023583414</v>
      </c>
      <c r="L7671" s="12" t="n">
        <f aca="false">IF(J7671&gt;F7671,J7671-F7671,0)</f>
        <v>0</v>
      </c>
      <c r="M7671" s="12" t="n">
        <f aca="false">IF(J7671&gt;=G7671,G7671,J7671)</f>
        <v>0.0847418023583414</v>
      </c>
      <c r="N7671" s="12" t="n">
        <f aca="false">IF(J7671&gt;G7671,J7671-G7671,0)</f>
        <v>0</v>
      </c>
      <c r="O7671" s="12" t="n">
        <f aca="false">IF(J7671&gt;=H7671,H7671,J7671)</f>
        <v>0.0847418023583414</v>
      </c>
      <c r="P7671" s="12" t="n">
        <f aca="false">IF(J7671&gt;H7671,J7671-H7671,0)</f>
        <v>0</v>
      </c>
    </row>
    <row r="7672" customFormat="false" ht="15" hidden="false" customHeight="false" outlineLevel="0" collapsed="false">
      <c r="A7672" s="28" t="n">
        <v>43055.4583333147</v>
      </c>
      <c r="B7672" s="0" t="n">
        <f aca="false">MONTH(A7672)</f>
        <v>11</v>
      </c>
      <c r="C7672" s="12" t="n">
        <v>0.35</v>
      </c>
      <c r="D7672" s="0" t="n">
        <v>1.05</v>
      </c>
      <c r="E7672" s="0" t="n">
        <v>0.2669</v>
      </c>
      <c r="F7672" s="12" t="n">
        <f aca="false">IF($F$3&gt;0,C7672*($F$3/$C$3),C7672)</f>
        <v>1.07880672879498</v>
      </c>
      <c r="G7672" s="12" t="n">
        <f aca="false">IF($F$3&gt;0,D7672*($F$3/$D$3),D7672)</f>
        <v>1.07880672879498</v>
      </c>
      <c r="H7672" s="12" t="n">
        <f aca="false">IF($F$3&gt;0,E7672*($F$3/$E$3),E7672)</f>
        <v>0.421349822335297</v>
      </c>
      <c r="J7672" s="12" t="n">
        <f aca="false">Sheet2!J7669</f>
        <v>0.12761436991118</v>
      </c>
      <c r="K7672" s="12" t="n">
        <f aca="false">IF(J7672&gt;=F7672,F7672,J7672)</f>
        <v>0.12761436991118</v>
      </c>
      <c r="L7672" s="12" t="n">
        <f aca="false">IF(J7672&gt;F7672,J7672-F7672,0)</f>
        <v>0</v>
      </c>
      <c r="M7672" s="12" t="n">
        <f aca="false">IF(J7672&gt;=G7672,G7672,J7672)</f>
        <v>0.12761436991118</v>
      </c>
      <c r="N7672" s="12" t="n">
        <f aca="false">IF(J7672&gt;G7672,J7672-G7672,0)</f>
        <v>0</v>
      </c>
      <c r="O7672" s="12" t="n">
        <f aca="false">IF(J7672&gt;=H7672,H7672,J7672)</f>
        <v>0.12761436991118</v>
      </c>
      <c r="P7672" s="12" t="n">
        <f aca="false">IF(J7672&gt;H7672,J7672-H7672,0)</f>
        <v>0</v>
      </c>
    </row>
    <row r="7673" customFormat="false" ht="15" hidden="false" customHeight="false" outlineLevel="0" collapsed="false">
      <c r="A7673" s="28" t="n">
        <v>43055.4999999814</v>
      </c>
      <c r="B7673" s="0" t="n">
        <f aca="false">MONTH(A7673)</f>
        <v>11</v>
      </c>
      <c r="C7673" s="12" t="n">
        <v>0.466333333333333</v>
      </c>
      <c r="D7673" s="0" t="n">
        <v>1.399</v>
      </c>
      <c r="E7673" s="0" t="n">
        <v>0.7293</v>
      </c>
      <c r="F7673" s="12" t="n">
        <f aca="false">IF($F$3&gt;0,C7673*($F$3/$C$3),C7673)</f>
        <v>1.43738153674683</v>
      </c>
      <c r="G7673" s="12" t="n">
        <f aca="false">IF($F$3&gt;0,D7673*($F$3/$D$3),D7673)</f>
        <v>1.43738153674683</v>
      </c>
      <c r="H7673" s="12" t="n">
        <f aca="false">IF($F$3&gt;0,E7673*($F$3/$E$3),E7673)</f>
        <v>1.15133168013912</v>
      </c>
      <c r="J7673" s="12" t="n">
        <f aca="false">Sheet2!J7670</f>
        <v>0.168766938468586</v>
      </c>
      <c r="K7673" s="12" t="n">
        <f aca="false">IF(J7673&gt;=F7673,F7673,J7673)</f>
        <v>0.168766938468586</v>
      </c>
      <c r="L7673" s="12" t="n">
        <f aca="false">IF(J7673&gt;F7673,J7673-F7673,0)</f>
        <v>0</v>
      </c>
      <c r="M7673" s="12" t="n">
        <f aca="false">IF(J7673&gt;=G7673,G7673,J7673)</f>
        <v>0.168766938468586</v>
      </c>
      <c r="N7673" s="12" t="n">
        <f aca="false">IF(J7673&gt;G7673,J7673-G7673,0)</f>
        <v>0</v>
      </c>
      <c r="O7673" s="12" t="n">
        <f aca="false">IF(J7673&gt;=H7673,H7673,J7673)</f>
        <v>0.168766938468586</v>
      </c>
      <c r="P7673" s="12" t="n">
        <f aca="false">IF(J7673&gt;H7673,J7673-H7673,0)</f>
        <v>0</v>
      </c>
    </row>
    <row r="7674" customFormat="false" ht="15" hidden="false" customHeight="false" outlineLevel="0" collapsed="false">
      <c r="A7674" s="28" t="n">
        <v>43055.5416666481</v>
      </c>
      <c r="B7674" s="0" t="n">
        <f aca="false">MONTH(A7674)</f>
        <v>11</v>
      </c>
      <c r="C7674" s="12" t="n">
        <v>0.406666666666667</v>
      </c>
      <c r="D7674" s="0" t="n">
        <v>1.22</v>
      </c>
      <c r="E7674" s="0" t="n">
        <v>0.2329</v>
      </c>
      <c r="F7674" s="12" t="n">
        <f aca="false">IF($F$3&gt;0,C7674*($F$3/$C$3),C7674)</f>
        <v>1.25347067536178</v>
      </c>
      <c r="G7674" s="12" t="n">
        <f aca="false">IF($F$3&gt;0,D7674*($F$3/$D$3),D7674)</f>
        <v>1.25347067536178</v>
      </c>
      <c r="H7674" s="12" t="n">
        <f aca="false">IF($F$3&gt;0,E7674*($F$3/$E$3),E7674)</f>
        <v>0.367674685732075</v>
      </c>
      <c r="J7674" s="12" t="n">
        <f aca="false">Sheet2!J7671</f>
        <v>0.12768603653599</v>
      </c>
      <c r="K7674" s="12" t="n">
        <f aca="false">IF(J7674&gt;=F7674,F7674,J7674)</f>
        <v>0.12768603653599</v>
      </c>
      <c r="L7674" s="12" t="n">
        <f aca="false">IF(J7674&gt;F7674,J7674-F7674,0)</f>
        <v>0</v>
      </c>
      <c r="M7674" s="12" t="n">
        <f aca="false">IF(J7674&gt;=G7674,G7674,J7674)</f>
        <v>0.12768603653599</v>
      </c>
      <c r="N7674" s="12" t="n">
        <f aca="false">IF(J7674&gt;G7674,J7674-G7674,0)</f>
        <v>0</v>
      </c>
      <c r="O7674" s="12" t="n">
        <f aca="false">IF(J7674&gt;=H7674,H7674,J7674)</f>
        <v>0.12768603653599</v>
      </c>
      <c r="P7674" s="12" t="n">
        <f aca="false">IF(J7674&gt;H7674,J7674-H7674,0)</f>
        <v>0</v>
      </c>
    </row>
    <row r="7675" customFormat="false" ht="15" hidden="false" customHeight="false" outlineLevel="0" collapsed="false">
      <c r="A7675" s="28" t="n">
        <v>43055.5833333147</v>
      </c>
      <c r="B7675" s="0" t="n">
        <f aca="false">MONTH(A7675)</f>
        <v>11</v>
      </c>
      <c r="C7675" s="12" t="n">
        <v>0.607333333333333</v>
      </c>
      <c r="D7675" s="0" t="n">
        <v>1.822</v>
      </c>
      <c r="E7675" s="0" t="n">
        <v>0.2482</v>
      </c>
      <c r="F7675" s="12" t="n">
        <f aca="false">IF($F$3&gt;0,C7675*($F$3/$C$3),C7675)</f>
        <v>1.87198653320423</v>
      </c>
      <c r="G7675" s="12" t="n">
        <f aca="false">IF($F$3&gt;0,D7675*($F$3/$D$3),D7675)</f>
        <v>1.87198653320423</v>
      </c>
      <c r="H7675" s="12" t="n">
        <f aca="false">IF($F$3&gt;0,E7675*($F$3/$E$3),E7675)</f>
        <v>0.391828497203525</v>
      </c>
      <c r="J7675" s="12" t="n">
        <f aca="false">Sheet2!J7672</f>
        <v>0.0389149772716796</v>
      </c>
      <c r="K7675" s="12" t="n">
        <f aca="false">IF(J7675&gt;=F7675,F7675,J7675)</f>
        <v>0.0389149772716796</v>
      </c>
      <c r="L7675" s="12" t="n">
        <f aca="false">IF(J7675&gt;F7675,J7675-F7675,0)</f>
        <v>0</v>
      </c>
      <c r="M7675" s="12" t="n">
        <f aca="false">IF(J7675&gt;=G7675,G7675,J7675)</f>
        <v>0.0389149772716796</v>
      </c>
      <c r="N7675" s="12" t="n">
        <f aca="false">IF(J7675&gt;G7675,J7675-G7675,0)</f>
        <v>0</v>
      </c>
      <c r="O7675" s="12" t="n">
        <f aca="false">IF(J7675&gt;=H7675,H7675,J7675)</f>
        <v>0.0389149772716796</v>
      </c>
      <c r="P7675" s="12" t="n">
        <f aca="false">IF(J7675&gt;H7675,J7675-H7675,0)</f>
        <v>0</v>
      </c>
    </row>
    <row r="7676" customFormat="false" ht="15" hidden="false" customHeight="false" outlineLevel="0" collapsed="false">
      <c r="A7676" s="28" t="n">
        <v>43055.6249999814</v>
      </c>
      <c r="B7676" s="0" t="n">
        <f aca="false">MONTH(A7676)</f>
        <v>11</v>
      </c>
      <c r="C7676" s="12" t="n">
        <v>0.664</v>
      </c>
      <c r="D7676" s="0" t="n">
        <v>1.992</v>
      </c>
      <c r="E7676" s="0" t="n">
        <v>0.4131</v>
      </c>
      <c r="F7676" s="12" t="n">
        <f aca="false">IF($F$3&gt;0,C7676*($F$3/$C$3),C7676)</f>
        <v>2.04665047977104</v>
      </c>
      <c r="G7676" s="12" t="n">
        <f aca="false">IF($F$3&gt;0,D7676*($F$3/$D$3),D7676)</f>
        <v>2.04665047977104</v>
      </c>
      <c r="H7676" s="12" t="n">
        <f aca="false">IF($F$3&gt;0,E7676*($F$3/$E$3),E7676)</f>
        <v>0.652152909729154</v>
      </c>
      <c r="J7676" s="12" t="n">
        <f aca="false">Sheet2!J7673</f>
        <v>0</v>
      </c>
      <c r="K7676" s="12" t="n">
        <f aca="false">IF(J7676&gt;=F7676,F7676,J7676)</f>
        <v>0</v>
      </c>
      <c r="L7676" s="12" t="n">
        <f aca="false">IF(J7676&gt;F7676,J7676-F7676,0)</f>
        <v>0</v>
      </c>
      <c r="M7676" s="12" t="n">
        <f aca="false">IF(J7676&gt;=G7676,G7676,J7676)</f>
        <v>0</v>
      </c>
      <c r="N7676" s="12" t="n">
        <f aca="false">IF(J7676&gt;G7676,J7676-G7676,0)</f>
        <v>0</v>
      </c>
      <c r="O7676" s="12" t="n">
        <f aca="false">IF(J7676&gt;=H7676,H7676,J7676)</f>
        <v>0</v>
      </c>
      <c r="P7676" s="12" t="n">
        <f aca="false">IF(J7676&gt;H7676,J7676-H7676,0)</f>
        <v>0</v>
      </c>
    </row>
    <row r="7677" customFormat="false" ht="15" hidden="false" customHeight="false" outlineLevel="0" collapsed="false">
      <c r="A7677" s="28" t="n">
        <v>43055.6666666481</v>
      </c>
      <c r="B7677" s="0" t="n">
        <f aca="false">MONTH(A7677)</f>
        <v>11</v>
      </c>
      <c r="C7677" s="12" t="n">
        <v>0.653</v>
      </c>
      <c r="D7677" s="0" t="n">
        <v>1.959</v>
      </c>
      <c r="E7677" s="0" t="n">
        <v>1.6898</v>
      </c>
      <c r="F7677" s="12" t="n">
        <f aca="false">IF($F$3&gt;0,C7677*($F$3/$C$3),C7677)</f>
        <v>2.01274512543748</v>
      </c>
      <c r="G7677" s="12" t="n">
        <f aca="false">IF($F$3&gt;0,D7677*($F$3/$D$3),D7677)</f>
        <v>2.01274512543748</v>
      </c>
      <c r="H7677" s="12" t="n">
        <f aca="false">IF($F$3&gt;0,E7677*($F$3/$E$3),E7677)</f>
        <v>2.66765428918016</v>
      </c>
      <c r="J7677" s="12" t="n">
        <f aca="false">Sheet2!J7674</f>
        <v>0</v>
      </c>
      <c r="K7677" s="12" t="n">
        <f aca="false">IF(J7677&gt;=F7677,F7677,J7677)</f>
        <v>0</v>
      </c>
      <c r="L7677" s="12" t="n">
        <f aca="false">IF(J7677&gt;F7677,J7677-F7677,0)</f>
        <v>0</v>
      </c>
      <c r="M7677" s="12" t="n">
        <f aca="false">IF(J7677&gt;=G7677,G7677,J7677)</f>
        <v>0</v>
      </c>
      <c r="N7677" s="12" t="n">
        <f aca="false">IF(J7677&gt;G7677,J7677-G7677,0)</f>
        <v>0</v>
      </c>
      <c r="O7677" s="12" t="n">
        <f aca="false">IF(J7677&gt;=H7677,H7677,J7677)</f>
        <v>0</v>
      </c>
      <c r="P7677" s="12" t="n">
        <f aca="false">IF(J7677&gt;H7677,J7677-H7677,0)</f>
        <v>0</v>
      </c>
    </row>
    <row r="7678" customFormat="false" ht="15" hidden="false" customHeight="false" outlineLevel="0" collapsed="false">
      <c r="A7678" s="28" t="n">
        <v>43055.7083333147</v>
      </c>
      <c r="B7678" s="0" t="n">
        <f aca="false">MONTH(A7678)</f>
        <v>11</v>
      </c>
      <c r="C7678" s="12" t="n">
        <v>0.796</v>
      </c>
      <c r="D7678" s="0" t="n">
        <v>2.388</v>
      </c>
      <c r="E7678" s="0" t="n">
        <v>0.5321</v>
      </c>
      <c r="F7678" s="12" t="n">
        <f aca="false">IF($F$3&gt;0,C7678*($F$3/$C$3),C7678)</f>
        <v>2.45351473177371</v>
      </c>
      <c r="G7678" s="12" t="n">
        <f aca="false">IF($F$3&gt;0,D7678*($F$3/$D$3),D7678)</f>
        <v>2.45351473177372</v>
      </c>
      <c r="H7678" s="12" t="n">
        <f aca="false">IF($F$3&gt;0,E7678*($F$3/$E$3),E7678)</f>
        <v>0.840015887840433</v>
      </c>
      <c r="J7678" s="12" t="n">
        <f aca="false">Sheet2!J7675</f>
        <v>0</v>
      </c>
      <c r="K7678" s="12" t="n">
        <f aca="false">IF(J7678&gt;=F7678,F7678,J7678)</f>
        <v>0</v>
      </c>
      <c r="L7678" s="12" t="n">
        <f aca="false">IF(J7678&gt;F7678,J7678-F7678,0)</f>
        <v>0</v>
      </c>
      <c r="M7678" s="12" t="n">
        <f aca="false">IF(J7678&gt;=G7678,G7678,J7678)</f>
        <v>0</v>
      </c>
      <c r="N7678" s="12" t="n">
        <f aca="false">IF(J7678&gt;G7678,J7678-G7678,0)</f>
        <v>0</v>
      </c>
      <c r="O7678" s="12" t="n">
        <f aca="false">IF(J7678&gt;=H7678,H7678,J7678)</f>
        <v>0</v>
      </c>
      <c r="P7678" s="12" t="n">
        <f aca="false">IF(J7678&gt;H7678,J7678-H7678,0)</f>
        <v>0</v>
      </c>
    </row>
    <row r="7679" customFormat="false" ht="15" hidden="false" customHeight="false" outlineLevel="0" collapsed="false">
      <c r="A7679" s="28" t="n">
        <v>43055.7499999814</v>
      </c>
      <c r="B7679" s="0" t="n">
        <f aca="false">MONTH(A7679)</f>
        <v>11</v>
      </c>
      <c r="C7679" s="12" t="n">
        <v>0.591333333333333</v>
      </c>
      <c r="D7679" s="0" t="n">
        <v>1.774</v>
      </c>
      <c r="E7679" s="0" t="n">
        <v>0.6052</v>
      </c>
      <c r="F7679" s="12" t="n">
        <f aca="false">IF($F$3&gt;0,C7679*($F$3/$C$3),C7679)</f>
        <v>1.82266965417361</v>
      </c>
      <c r="G7679" s="12" t="n">
        <f aca="false">IF($F$3&gt;0,D7679*($F$3/$D$3),D7679)</f>
        <v>1.82266965417361</v>
      </c>
      <c r="H7679" s="12" t="n">
        <f aca="false">IF($F$3&gt;0,E7679*($F$3/$E$3),E7679)</f>
        <v>0.955417431537362</v>
      </c>
      <c r="J7679" s="12" t="n">
        <f aca="false">Sheet2!J7676</f>
        <v>0</v>
      </c>
      <c r="K7679" s="12" t="n">
        <f aca="false">IF(J7679&gt;=F7679,F7679,J7679)</f>
        <v>0</v>
      </c>
      <c r="L7679" s="12" t="n">
        <f aca="false">IF(J7679&gt;F7679,J7679-F7679,0)</f>
        <v>0</v>
      </c>
      <c r="M7679" s="12" t="n">
        <f aca="false">IF(J7679&gt;=G7679,G7679,J7679)</f>
        <v>0</v>
      </c>
      <c r="N7679" s="12" t="n">
        <f aca="false">IF(J7679&gt;G7679,J7679-G7679,0)</f>
        <v>0</v>
      </c>
      <c r="O7679" s="12" t="n">
        <f aca="false">IF(J7679&gt;=H7679,H7679,J7679)</f>
        <v>0</v>
      </c>
      <c r="P7679" s="12" t="n">
        <f aca="false">IF(J7679&gt;H7679,J7679-H7679,0)</f>
        <v>0</v>
      </c>
    </row>
    <row r="7680" customFormat="false" ht="15" hidden="false" customHeight="false" outlineLevel="0" collapsed="false">
      <c r="A7680" s="28" t="n">
        <v>43055.7916666481</v>
      </c>
      <c r="B7680" s="0" t="n">
        <f aca="false">MONTH(A7680)</f>
        <v>11</v>
      </c>
      <c r="C7680" s="12" t="n">
        <v>0.486666666666667</v>
      </c>
      <c r="D7680" s="0" t="n">
        <v>1.46</v>
      </c>
      <c r="E7680" s="0" t="n">
        <v>0.561</v>
      </c>
      <c r="F7680" s="12" t="n">
        <f aca="false">IF($F$3&gt;0,C7680*($F$3/$C$3),C7680)</f>
        <v>1.50005507051492</v>
      </c>
      <c r="G7680" s="12" t="n">
        <f aca="false">IF($F$3&gt;0,D7680*($F$3/$D$3),D7680)</f>
        <v>1.50005507051492</v>
      </c>
      <c r="H7680" s="12" t="n">
        <f aca="false">IF($F$3&gt;0,E7680*($F$3/$E$3),E7680)</f>
        <v>0.885639753953173</v>
      </c>
      <c r="J7680" s="12" t="n">
        <f aca="false">Sheet2!J7677</f>
        <v>0</v>
      </c>
      <c r="K7680" s="12" t="n">
        <f aca="false">IF(J7680&gt;=F7680,F7680,J7680)</f>
        <v>0</v>
      </c>
      <c r="L7680" s="12" t="n">
        <f aca="false">IF(J7680&gt;F7680,J7680-F7680,0)</f>
        <v>0</v>
      </c>
      <c r="M7680" s="12" t="n">
        <f aca="false">IF(J7680&gt;=G7680,G7680,J7680)</f>
        <v>0</v>
      </c>
      <c r="N7680" s="12" t="n">
        <f aca="false">IF(J7680&gt;G7680,J7680-G7680,0)</f>
        <v>0</v>
      </c>
      <c r="O7680" s="12" t="n">
        <f aca="false">IF(J7680&gt;=H7680,H7680,J7680)</f>
        <v>0</v>
      </c>
      <c r="P7680" s="12" t="n">
        <f aca="false">IF(J7680&gt;H7680,J7680-H7680,0)</f>
        <v>0</v>
      </c>
    </row>
    <row r="7681" customFormat="false" ht="15" hidden="false" customHeight="false" outlineLevel="0" collapsed="false">
      <c r="A7681" s="28" t="n">
        <v>43055.8333333147</v>
      </c>
      <c r="B7681" s="0" t="n">
        <f aca="false">MONTH(A7681)</f>
        <v>11</v>
      </c>
      <c r="C7681" s="12" t="n">
        <v>0.355666666666667</v>
      </c>
      <c r="D7681" s="0" t="n">
        <v>1.067</v>
      </c>
      <c r="E7681" s="0" t="n">
        <v>0.51</v>
      </c>
      <c r="F7681" s="12" t="n">
        <f aca="false">IF($F$3&gt;0,C7681*($F$3/$C$3),C7681)</f>
        <v>1.09627312345166</v>
      </c>
      <c r="G7681" s="12" t="n">
        <f aca="false">IF($F$3&gt;0,D7681*($F$3/$D$3),D7681)</f>
        <v>1.09627312345166</v>
      </c>
      <c r="H7681" s="12" t="n">
        <f aca="false">IF($F$3&gt;0,E7681*($F$3/$E$3),E7681)</f>
        <v>0.805127049048338</v>
      </c>
      <c r="J7681" s="12" t="n">
        <f aca="false">Sheet2!J7678</f>
        <v>0</v>
      </c>
      <c r="K7681" s="12" t="n">
        <f aca="false">IF(J7681&gt;=F7681,F7681,J7681)</f>
        <v>0</v>
      </c>
      <c r="L7681" s="12" t="n">
        <f aca="false">IF(J7681&gt;F7681,J7681-F7681,0)</f>
        <v>0</v>
      </c>
      <c r="M7681" s="12" t="n">
        <f aca="false">IF(J7681&gt;=G7681,G7681,J7681)</f>
        <v>0</v>
      </c>
      <c r="N7681" s="12" t="n">
        <f aca="false">IF(J7681&gt;G7681,J7681-G7681,0)</f>
        <v>0</v>
      </c>
      <c r="O7681" s="12" t="n">
        <f aca="false">IF(J7681&gt;=H7681,H7681,J7681)</f>
        <v>0</v>
      </c>
      <c r="P7681" s="12" t="n">
        <f aca="false">IF(J7681&gt;H7681,J7681-H7681,0)</f>
        <v>0</v>
      </c>
    </row>
    <row r="7682" customFormat="false" ht="15" hidden="false" customHeight="false" outlineLevel="0" collapsed="false">
      <c r="A7682" s="28" t="n">
        <v>43055.8749999814</v>
      </c>
      <c r="B7682" s="0" t="n">
        <f aca="false">MONTH(A7682)</f>
        <v>11</v>
      </c>
      <c r="C7682" s="12" t="n">
        <v>0.358</v>
      </c>
      <c r="D7682" s="0" t="n">
        <v>1.074</v>
      </c>
      <c r="E7682" s="0" t="n">
        <v>0.3672</v>
      </c>
      <c r="F7682" s="12" t="n">
        <f aca="false">IF($F$3&gt;0,C7682*($F$3/$C$3),C7682)</f>
        <v>1.10346516831029</v>
      </c>
      <c r="G7682" s="12" t="n">
        <f aca="false">IF($F$3&gt;0,D7682*($F$3/$D$3),D7682)</f>
        <v>1.10346516831029</v>
      </c>
      <c r="H7682" s="12" t="n">
        <f aca="false">IF($F$3&gt;0,E7682*($F$3/$E$3),E7682)</f>
        <v>0.579691475314804</v>
      </c>
      <c r="J7682" s="12" t="n">
        <f aca="false">Sheet2!J7679</f>
        <v>0</v>
      </c>
      <c r="K7682" s="12" t="n">
        <f aca="false">IF(J7682&gt;=F7682,F7682,J7682)</f>
        <v>0</v>
      </c>
      <c r="L7682" s="12" t="n">
        <f aca="false">IF(J7682&gt;F7682,J7682-F7682,0)</f>
        <v>0</v>
      </c>
      <c r="M7682" s="12" t="n">
        <f aca="false">IF(J7682&gt;=G7682,G7682,J7682)</f>
        <v>0</v>
      </c>
      <c r="N7682" s="12" t="n">
        <f aca="false">IF(J7682&gt;G7682,J7682-G7682,0)</f>
        <v>0</v>
      </c>
      <c r="O7682" s="12" t="n">
        <f aca="false">IF(J7682&gt;=H7682,H7682,J7682)</f>
        <v>0</v>
      </c>
      <c r="P7682" s="12" t="n">
        <f aca="false">IF(J7682&gt;H7682,J7682-H7682,0)</f>
        <v>0</v>
      </c>
    </row>
    <row r="7683" customFormat="false" ht="15" hidden="false" customHeight="false" outlineLevel="0" collapsed="false">
      <c r="A7683" s="28" t="n">
        <v>43055.9166666481</v>
      </c>
      <c r="B7683" s="0" t="n">
        <f aca="false">MONTH(A7683)</f>
        <v>11</v>
      </c>
      <c r="C7683" s="12" t="n">
        <v>0.0866666666666667</v>
      </c>
      <c r="D7683" s="0" t="n">
        <v>0.26</v>
      </c>
      <c r="E7683" s="0" t="n">
        <v>0.2992</v>
      </c>
      <c r="F7683" s="12" t="n">
        <f aca="false">IF($F$3&gt;0,C7683*($F$3/$C$3),C7683)</f>
        <v>0.267133094749232</v>
      </c>
      <c r="G7683" s="12" t="n">
        <f aca="false">IF($F$3&gt;0,D7683*($F$3/$D$3),D7683)</f>
        <v>0.267133094749232</v>
      </c>
      <c r="H7683" s="12" t="n">
        <f aca="false">IF($F$3&gt;0,E7683*($F$3/$E$3),E7683)</f>
        <v>0.472341202108359</v>
      </c>
      <c r="J7683" s="12" t="n">
        <f aca="false">Sheet2!J7680</f>
        <v>0</v>
      </c>
      <c r="K7683" s="12" t="n">
        <f aca="false">IF(J7683&gt;=F7683,F7683,J7683)</f>
        <v>0</v>
      </c>
      <c r="L7683" s="12" t="n">
        <f aca="false">IF(J7683&gt;F7683,J7683-F7683,0)</f>
        <v>0</v>
      </c>
      <c r="M7683" s="12" t="n">
        <f aca="false">IF(J7683&gt;=G7683,G7683,J7683)</f>
        <v>0</v>
      </c>
      <c r="N7683" s="12" t="n">
        <f aca="false">IF(J7683&gt;G7683,J7683-G7683,0)</f>
        <v>0</v>
      </c>
      <c r="O7683" s="12" t="n">
        <f aca="false">IF(J7683&gt;=H7683,H7683,J7683)</f>
        <v>0</v>
      </c>
      <c r="P7683" s="12" t="n">
        <f aca="false">IF(J7683&gt;H7683,J7683-H7683,0)</f>
        <v>0</v>
      </c>
    </row>
    <row r="7684" customFormat="false" ht="15" hidden="false" customHeight="false" outlineLevel="0" collapsed="false">
      <c r="A7684" s="28" t="n">
        <v>43055.9583333147</v>
      </c>
      <c r="B7684" s="0" t="n">
        <f aca="false">MONTH(A7684)</f>
        <v>11</v>
      </c>
      <c r="C7684" s="12" t="n">
        <v>0.164</v>
      </c>
      <c r="D7684" s="0" t="n">
        <v>0.492</v>
      </c>
      <c r="E7684" s="0" t="n">
        <v>0.2635</v>
      </c>
      <c r="F7684" s="12" t="n">
        <f aca="false">IF($F$3&gt;0,C7684*($F$3/$C$3),C7684)</f>
        <v>0.505498010063931</v>
      </c>
      <c r="G7684" s="12" t="n">
        <f aca="false">IF($F$3&gt;0,D7684*($F$3/$D$3),D7684)</f>
        <v>0.505498010063931</v>
      </c>
      <c r="H7684" s="12" t="n">
        <f aca="false">IF($F$3&gt;0,E7684*($F$3/$E$3),E7684)</f>
        <v>0.415982308674975</v>
      </c>
      <c r="J7684" s="12" t="n">
        <f aca="false">Sheet2!J7681</f>
        <v>0</v>
      </c>
      <c r="K7684" s="12" t="n">
        <f aca="false">IF(J7684&gt;=F7684,F7684,J7684)</f>
        <v>0</v>
      </c>
      <c r="L7684" s="12" t="n">
        <f aca="false">IF(J7684&gt;F7684,J7684-F7684,0)</f>
        <v>0</v>
      </c>
      <c r="M7684" s="12" t="n">
        <f aca="false">IF(J7684&gt;=G7684,G7684,J7684)</f>
        <v>0</v>
      </c>
      <c r="N7684" s="12" t="n">
        <f aca="false">IF(J7684&gt;G7684,J7684-G7684,0)</f>
        <v>0</v>
      </c>
      <c r="O7684" s="12" t="n">
        <f aca="false">IF(J7684&gt;=H7684,H7684,J7684)</f>
        <v>0</v>
      </c>
      <c r="P7684" s="12" t="n">
        <f aca="false">IF(J7684&gt;H7684,J7684-H7684,0)</f>
        <v>0</v>
      </c>
    </row>
    <row r="7685" customFormat="false" ht="15" hidden="false" customHeight="false" outlineLevel="0" collapsed="false">
      <c r="A7685" s="28" t="n">
        <v>43055.9999999814</v>
      </c>
      <c r="B7685" s="0" t="n">
        <f aca="false">MONTH(A7685)</f>
        <v>11</v>
      </c>
      <c r="C7685" s="12" t="n">
        <v>0.249</v>
      </c>
      <c r="D7685" s="0" t="n">
        <v>0.747</v>
      </c>
      <c r="E7685" s="0" t="n">
        <v>0.7021</v>
      </c>
      <c r="F7685" s="12" t="n">
        <f aca="false">IF($F$3&gt;0,C7685*($F$3/$C$3),C7685)</f>
        <v>0.767493929914139</v>
      </c>
      <c r="G7685" s="12" t="n">
        <f aca="false">IF($F$3&gt;0,D7685*($F$3/$D$3),D7685)</f>
        <v>0.76749392991414</v>
      </c>
      <c r="H7685" s="12" t="n">
        <f aca="false">IF($F$3&gt;0,E7685*($F$3/$E$3),E7685)</f>
        <v>1.10839157085655</v>
      </c>
      <c r="J7685" s="12" t="n">
        <f aca="false">Sheet2!J7682</f>
        <v>0</v>
      </c>
      <c r="K7685" s="12" t="n">
        <f aca="false">IF(J7685&gt;=F7685,F7685,J7685)</f>
        <v>0</v>
      </c>
      <c r="L7685" s="12" t="n">
        <f aca="false">IF(J7685&gt;F7685,J7685-F7685,0)</f>
        <v>0</v>
      </c>
      <c r="M7685" s="12" t="n">
        <f aca="false">IF(J7685&gt;=G7685,G7685,J7685)</f>
        <v>0</v>
      </c>
      <c r="N7685" s="12" t="n">
        <f aca="false">IF(J7685&gt;G7685,J7685-G7685,0)</f>
        <v>0</v>
      </c>
      <c r="O7685" s="12" t="n">
        <f aca="false">IF(J7685&gt;=H7685,H7685,J7685)</f>
        <v>0</v>
      </c>
      <c r="P7685" s="12" t="n">
        <f aca="false">IF(J7685&gt;H7685,J7685-H7685,0)</f>
        <v>0</v>
      </c>
    </row>
    <row r="7686" customFormat="false" ht="15" hidden="false" customHeight="false" outlineLevel="0" collapsed="false">
      <c r="A7686" s="28" t="n">
        <v>43056.041666648</v>
      </c>
      <c r="B7686" s="0" t="n">
        <f aca="false">MONTH(A7686)</f>
        <v>11</v>
      </c>
      <c r="C7686" s="12" t="n">
        <v>0.142</v>
      </c>
      <c r="D7686" s="0" t="n">
        <v>0.426</v>
      </c>
      <c r="E7686" s="0" t="n">
        <v>2.448</v>
      </c>
      <c r="F7686" s="12" t="n">
        <f aca="false">IF($F$3&gt;0,C7686*($F$3/$C$3),C7686)</f>
        <v>0.437687301396818</v>
      </c>
      <c r="G7686" s="12" t="n">
        <f aca="false">IF($F$3&gt;0,D7686*($F$3/$D$3),D7686)</f>
        <v>0.437687301396819</v>
      </c>
      <c r="H7686" s="12" t="n">
        <f aca="false">IF($F$3&gt;0,E7686*($F$3/$E$3),E7686)</f>
        <v>3.86460983543202</v>
      </c>
      <c r="J7686" s="12" t="n">
        <f aca="false">Sheet2!J7683</f>
        <v>0</v>
      </c>
      <c r="K7686" s="12" t="n">
        <f aca="false">IF(J7686&gt;=F7686,F7686,J7686)</f>
        <v>0</v>
      </c>
      <c r="L7686" s="12" t="n">
        <f aca="false">IF(J7686&gt;F7686,J7686-F7686,0)</f>
        <v>0</v>
      </c>
      <c r="M7686" s="12" t="n">
        <f aca="false">IF(J7686&gt;=G7686,G7686,J7686)</f>
        <v>0</v>
      </c>
      <c r="N7686" s="12" t="n">
        <f aca="false">IF(J7686&gt;G7686,J7686-G7686,0)</f>
        <v>0</v>
      </c>
      <c r="O7686" s="12" t="n">
        <f aca="false">IF(J7686&gt;=H7686,H7686,J7686)</f>
        <v>0</v>
      </c>
      <c r="P7686" s="12" t="n">
        <f aca="false">IF(J7686&gt;H7686,J7686-H7686,0)</f>
        <v>0</v>
      </c>
    </row>
    <row r="7687" customFormat="false" ht="15" hidden="false" customHeight="false" outlineLevel="0" collapsed="false">
      <c r="A7687" s="28" t="n">
        <v>43056.0833333147</v>
      </c>
      <c r="B7687" s="0" t="n">
        <f aca="false">MONTH(A7687)</f>
        <v>11</v>
      </c>
      <c r="C7687" s="12" t="n">
        <v>0.208333333333333</v>
      </c>
      <c r="D7687" s="0" t="n">
        <v>0.625</v>
      </c>
      <c r="E7687" s="0" t="n">
        <v>0.2363</v>
      </c>
      <c r="F7687" s="12" t="n">
        <f aca="false">IF($F$3&gt;0,C7687*($F$3/$C$3),C7687)</f>
        <v>0.642146862377961</v>
      </c>
      <c r="G7687" s="12" t="n">
        <f aca="false">IF($F$3&gt;0,D7687*($F$3/$D$3),D7687)</f>
        <v>0.642146862377962</v>
      </c>
      <c r="H7687" s="12" t="n">
        <f aca="false">IF($F$3&gt;0,E7687*($F$3/$E$3),E7687)</f>
        <v>0.373042199392397</v>
      </c>
      <c r="J7687" s="12" t="n">
        <f aca="false">Sheet2!J7684</f>
        <v>0</v>
      </c>
      <c r="K7687" s="12" t="n">
        <f aca="false">IF(J7687&gt;=F7687,F7687,J7687)</f>
        <v>0</v>
      </c>
      <c r="L7687" s="12" t="n">
        <f aca="false">IF(J7687&gt;F7687,J7687-F7687,0)</f>
        <v>0</v>
      </c>
      <c r="M7687" s="12" t="n">
        <f aca="false">IF(J7687&gt;=G7687,G7687,J7687)</f>
        <v>0</v>
      </c>
      <c r="N7687" s="12" t="n">
        <f aca="false">IF(J7687&gt;G7687,J7687-G7687,0)</f>
        <v>0</v>
      </c>
      <c r="O7687" s="12" t="n">
        <f aca="false">IF(J7687&gt;=H7687,H7687,J7687)</f>
        <v>0</v>
      </c>
      <c r="P7687" s="12" t="n">
        <f aca="false">IF(J7687&gt;H7687,J7687-H7687,0)</f>
        <v>0</v>
      </c>
    </row>
    <row r="7688" customFormat="false" ht="15" hidden="false" customHeight="false" outlineLevel="0" collapsed="false">
      <c r="A7688" s="28" t="n">
        <v>43056.1249999814</v>
      </c>
      <c r="B7688" s="0" t="n">
        <f aca="false">MONTH(A7688)</f>
        <v>11</v>
      </c>
      <c r="C7688" s="12" t="n">
        <v>0.196</v>
      </c>
      <c r="D7688" s="0" t="n">
        <v>0.588</v>
      </c>
      <c r="E7688" s="0" t="n">
        <v>0.2329</v>
      </c>
      <c r="F7688" s="12" t="n">
        <f aca="false">IF($F$3&gt;0,C7688*($F$3/$C$3),C7688)</f>
        <v>0.604131768125186</v>
      </c>
      <c r="G7688" s="12" t="n">
        <f aca="false">IF($F$3&gt;0,D7688*($F$3/$D$3),D7688)</f>
        <v>0.604131768125186</v>
      </c>
      <c r="H7688" s="12" t="n">
        <f aca="false">IF($F$3&gt;0,E7688*($F$3/$E$3),E7688)</f>
        <v>0.367674685732075</v>
      </c>
      <c r="J7688" s="12" t="n">
        <f aca="false">Sheet2!J7685</f>
        <v>0</v>
      </c>
      <c r="K7688" s="12" t="n">
        <f aca="false">IF(J7688&gt;=F7688,F7688,J7688)</f>
        <v>0</v>
      </c>
      <c r="L7688" s="12" t="n">
        <f aca="false">IF(J7688&gt;F7688,J7688-F7688,0)</f>
        <v>0</v>
      </c>
      <c r="M7688" s="12" t="n">
        <f aca="false">IF(J7688&gt;=G7688,G7688,J7688)</f>
        <v>0</v>
      </c>
      <c r="N7688" s="12" t="n">
        <f aca="false">IF(J7688&gt;G7688,J7688-G7688,0)</f>
        <v>0</v>
      </c>
      <c r="O7688" s="12" t="n">
        <f aca="false">IF(J7688&gt;=H7688,H7688,J7688)</f>
        <v>0</v>
      </c>
      <c r="P7688" s="12" t="n">
        <f aca="false">IF(J7688&gt;H7688,J7688-H7688,0)</f>
        <v>0</v>
      </c>
    </row>
    <row r="7689" customFormat="false" ht="15" hidden="false" customHeight="false" outlineLevel="0" collapsed="false">
      <c r="A7689" s="28" t="n">
        <v>43056.166666648</v>
      </c>
      <c r="B7689" s="0" t="n">
        <f aca="false">MONTH(A7689)</f>
        <v>11</v>
      </c>
      <c r="C7689" s="12" t="n">
        <v>0.203</v>
      </c>
      <c r="D7689" s="0" t="n">
        <v>0.609</v>
      </c>
      <c r="E7689" s="0" t="n">
        <v>0.2312</v>
      </c>
      <c r="F7689" s="12" t="n">
        <f aca="false">IF($F$3&gt;0,C7689*($F$3/$C$3),C7689)</f>
        <v>0.625707902701085</v>
      </c>
      <c r="G7689" s="12" t="n">
        <f aca="false">IF($F$3&gt;0,D7689*($F$3/$D$3),D7689)</f>
        <v>0.625707902701086</v>
      </c>
      <c r="H7689" s="12" t="n">
        <f aca="false">IF($F$3&gt;0,E7689*($F$3/$E$3),E7689)</f>
        <v>0.364990928901913</v>
      </c>
      <c r="J7689" s="12" t="n">
        <f aca="false">Sheet2!J7686</f>
        <v>0</v>
      </c>
      <c r="K7689" s="12" t="n">
        <f aca="false">IF(J7689&gt;=F7689,F7689,J7689)</f>
        <v>0</v>
      </c>
      <c r="L7689" s="12" t="n">
        <f aca="false">IF(J7689&gt;F7689,J7689-F7689,0)</f>
        <v>0</v>
      </c>
      <c r="M7689" s="12" t="n">
        <f aca="false">IF(J7689&gt;=G7689,G7689,J7689)</f>
        <v>0</v>
      </c>
      <c r="N7689" s="12" t="n">
        <f aca="false">IF(J7689&gt;G7689,J7689-G7689,0)</f>
        <v>0</v>
      </c>
      <c r="O7689" s="12" t="n">
        <f aca="false">IF(J7689&gt;=H7689,H7689,J7689)</f>
        <v>0</v>
      </c>
      <c r="P7689" s="12" t="n">
        <f aca="false">IF(J7689&gt;H7689,J7689-H7689,0)</f>
        <v>0</v>
      </c>
    </row>
    <row r="7690" customFormat="false" ht="15" hidden="false" customHeight="false" outlineLevel="0" collapsed="false">
      <c r="A7690" s="28" t="n">
        <v>43056.2083333147</v>
      </c>
      <c r="B7690" s="0" t="n">
        <f aca="false">MONTH(A7690)</f>
        <v>11</v>
      </c>
      <c r="C7690" s="12" t="n">
        <v>0.203</v>
      </c>
      <c r="D7690" s="0" t="n">
        <v>0.609</v>
      </c>
      <c r="E7690" s="0" t="n">
        <v>0.2312</v>
      </c>
      <c r="F7690" s="12" t="n">
        <f aca="false">IF($F$3&gt;0,C7690*($F$3/$C$3),C7690)</f>
        <v>0.625707902701085</v>
      </c>
      <c r="G7690" s="12" t="n">
        <f aca="false">IF($F$3&gt;0,D7690*($F$3/$D$3),D7690)</f>
        <v>0.625707902701086</v>
      </c>
      <c r="H7690" s="12" t="n">
        <f aca="false">IF($F$3&gt;0,E7690*($F$3/$E$3),E7690)</f>
        <v>0.364990928901913</v>
      </c>
      <c r="J7690" s="12" t="n">
        <f aca="false">Sheet2!J7687</f>
        <v>0</v>
      </c>
      <c r="K7690" s="12" t="n">
        <f aca="false">IF(J7690&gt;=F7690,F7690,J7690)</f>
        <v>0</v>
      </c>
      <c r="L7690" s="12" t="n">
        <f aca="false">IF(J7690&gt;F7690,J7690-F7690,0)</f>
        <v>0</v>
      </c>
      <c r="M7690" s="12" t="n">
        <f aca="false">IF(J7690&gt;=G7690,G7690,J7690)</f>
        <v>0</v>
      </c>
      <c r="N7690" s="12" t="n">
        <f aca="false">IF(J7690&gt;G7690,J7690-G7690,0)</f>
        <v>0</v>
      </c>
      <c r="O7690" s="12" t="n">
        <f aca="false">IF(J7690&gt;=H7690,H7690,J7690)</f>
        <v>0</v>
      </c>
      <c r="P7690" s="12" t="n">
        <f aca="false">IF(J7690&gt;H7690,J7690-H7690,0)</f>
        <v>0</v>
      </c>
    </row>
    <row r="7691" customFormat="false" ht="15" hidden="false" customHeight="false" outlineLevel="0" collapsed="false">
      <c r="A7691" s="28" t="n">
        <v>43056.2499999814</v>
      </c>
      <c r="B7691" s="0" t="n">
        <f aca="false">MONTH(A7691)</f>
        <v>11</v>
      </c>
      <c r="C7691" s="12" t="n">
        <v>0.249666666666667</v>
      </c>
      <c r="D7691" s="0" t="n">
        <v>0.749</v>
      </c>
      <c r="E7691" s="0" t="n">
        <v>0.9231</v>
      </c>
      <c r="F7691" s="12" t="n">
        <f aca="false">IF($F$3&gt;0,C7691*($F$3/$C$3),C7691)</f>
        <v>0.769548799873749</v>
      </c>
      <c r="G7691" s="12" t="n">
        <f aca="false">IF($F$3&gt;0,D7691*($F$3/$D$3),D7691)</f>
        <v>0.769548799873749</v>
      </c>
      <c r="H7691" s="12" t="n">
        <f aca="false">IF($F$3&gt;0,E7691*($F$3/$E$3),E7691)</f>
        <v>1.45727995877749</v>
      </c>
      <c r="J7691" s="12" t="n">
        <f aca="false">Sheet2!J7688</f>
        <v>0</v>
      </c>
      <c r="K7691" s="12" t="n">
        <f aca="false">IF(J7691&gt;=F7691,F7691,J7691)</f>
        <v>0</v>
      </c>
      <c r="L7691" s="12" t="n">
        <f aca="false">IF(J7691&gt;F7691,J7691-F7691,0)</f>
        <v>0</v>
      </c>
      <c r="M7691" s="12" t="n">
        <f aca="false">IF(J7691&gt;=G7691,G7691,J7691)</f>
        <v>0</v>
      </c>
      <c r="N7691" s="12" t="n">
        <f aca="false">IF(J7691&gt;G7691,J7691-G7691,0)</f>
        <v>0</v>
      </c>
      <c r="O7691" s="12" t="n">
        <f aca="false">IF(J7691&gt;=H7691,H7691,J7691)</f>
        <v>0</v>
      </c>
      <c r="P7691" s="12" t="n">
        <f aca="false">IF(J7691&gt;H7691,J7691-H7691,0)</f>
        <v>0</v>
      </c>
    </row>
    <row r="7692" customFormat="false" ht="15" hidden="false" customHeight="false" outlineLevel="0" collapsed="false">
      <c r="A7692" s="28" t="n">
        <v>43056.291666648</v>
      </c>
      <c r="B7692" s="0" t="n">
        <f aca="false">MONTH(A7692)</f>
        <v>11</v>
      </c>
      <c r="C7692" s="12" t="n">
        <v>0.726666666666667</v>
      </c>
      <c r="D7692" s="0" t="n">
        <v>2.18</v>
      </c>
      <c r="E7692" s="0" t="n">
        <v>0.952</v>
      </c>
      <c r="F7692" s="12" t="n">
        <f aca="false">IF($F$3&gt;0,C7692*($F$3/$C$3),C7692)</f>
        <v>2.23980825597433</v>
      </c>
      <c r="G7692" s="12" t="n">
        <f aca="false">IF($F$3&gt;0,D7692*($F$3/$D$3),D7692)</f>
        <v>2.23980825597433</v>
      </c>
      <c r="H7692" s="12" t="n">
        <f aca="false">IF($F$3&gt;0,E7692*($F$3/$E$3),E7692)</f>
        <v>1.50290382489023</v>
      </c>
      <c r="J7692" s="12" t="n">
        <f aca="false">Sheet2!J7689</f>
        <v>0</v>
      </c>
      <c r="K7692" s="12" t="n">
        <f aca="false">IF(J7692&gt;=F7692,F7692,J7692)</f>
        <v>0</v>
      </c>
      <c r="L7692" s="12" t="n">
        <f aca="false">IF(J7692&gt;F7692,J7692-F7692,0)</f>
        <v>0</v>
      </c>
      <c r="M7692" s="12" t="n">
        <f aca="false">IF(J7692&gt;=G7692,G7692,J7692)</f>
        <v>0</v>
      </c>
      <c r="N7692" s="12" t="n">
        <f aca="false">IF(J7692&gt;G7692,J7692-G7692,0)</f>
        <v>0</v>
      </c>
      <c r="O7692" s="12" t="n">
        <f aca="false">IF(J7692&gt;=H7692,H7692,J7692)</f>
        <v>0</v>
      </c>
      <c r="P7692" s="12" t="n">
        <f aca="false">IF(J7692&gt;H7692,J7692-H7692,0)</f>
        <v>0</v>
      </c>
    </row>
    <row r="7693" customFormat="false" ht="15" hidden="false" customHeight="false" outlineLevel="0" collapsed="false">
      <c r="A7693" s="28" t="n">
        <v>43056.3333333147</v>
      </c>
      <c r="B7693" s="0" t="n">
        <f aca="false">MONTH(A7693)</f>
        <v>11</v>
      </c>
      <c r="C7693" s="12" t="n">
        <v>0.488</v>
      </c>
      <c r="D7693" s="0" t="n">
        <v>1.464</v>
      </c>
      <c r="E7693" s="0" t="n">
        <v>0.4012</v>
      </c>
      <c r="F7693" s="12" t="n">
        <f aca="false">IF($F$3&gt;0,C7693*($F$3/$C$3),C7693)</f>
        <v>1.50416481043414</v>
      </c>
      <c r="G7693" s="12" t="n">
        <f aca="false">IF($F$3&gt;0,D7693*($F$3/$D$3),D7693)</f>
        <v>1.50416481043414</v>
      </c>
      <c r="H7693" s="12" t="n">
        <f aca="false">IF($F$3&gt;0,E7693*($F$3/$E$3),E7693)</f>
        <v>0.633366611918026</v>
      </c>
      <c r="J7693" s="12" t="n">
        <f aca="false">Sheet2!J7690</f>
        <v>0</v>
      </c>
      <c r="K7693" s="12" t="n">
        <f aca="false">IF(J7693&gt;=F7693,F7693,J7693)</f>
        <v>0</v>
      </c>
      <c r="L7693" s="12" t="n">
        <f aca="false">IF(J7693&gt;F7693,J7693-F7693,0)</f>
        <v>0</v>
      </c>
      <c r="M7693" s="12" t="n">
        <f aca="false">IF(J7693&gt;=G7693,G7693,J7693)</f>
        <v>0</v>
      </c>
      <c r="N7693" s="12" t="n">
        <f aca="false">IF(J7693&gt;G7693,J7693-G7693,0)</f>
        <v>0</v>
      </c>
      <c r="O7693" s="12" t="n">
        <f aca="false">IF(J7693&gt;=H7693,H7693,J7693)</f>
        <v>0</v>
      </c>
      <c r="P7693" s="12" t="n">
        <f aca="false">IF(J7693&gt;H7693,J7693-H7693,0)</f>
        <v>0</v>
      </c>
    </row>
    <row r="7694" customFormat="false" ht="15" hidden="false" customHeight="false" outlineLevel="0" collapsed="false">
      <c r="A7694" s="28" t="n">
        <v>43056.3749999814</v>
      </c>
      <c r="B7694" s="0" t="n">
        <f aca="false">MONTH(A7694)</f>
        <v>11</v>
      </c>
      <c r="C7694" s="12" t="n">
        <v>0.236333333333333</v>
      </c>
      <c r="D7694" s="0" t="n">
        <v>0.709</v>
      </c>
      <c r="E7694" s="0" t="n">
        <v>0.5117</v>
      </c>
      <c r="F7694" s="12" t="n">
        <f aca="false">IF($F$3&gt;0,C7694*($F$3/$C$3),C7694)</f>
        <v>0.728451400681559</v>
      </c>
      <c r="G7694" s="12" t="n">
        <f aca="false">IF($F$3&gt;0,D7694*($F$3/$D$3),D7694)</f>
        <v>0.72845140068156</v>
      </c>
      <c r="H7694" s="12" t="n">
        <f aca="false">IF($F$3&gt;0,E7694*($F$3/$E$3),E7694)</f>
        <v>0.807810805878499</v>
      </c>
      <c r="J7694" s="12" t="n">
        <f aca="false">Sheet2!J7691</f>
        <v>0.169348234425376</v>
      </c>
      <c r="K7694" s="12" t="n">
        <f aca="false">IF(J7694&gt;=F7694,F7694,J7694)</f>
        <v>0.169348234425376</v>
      </c>
      <c r="L7694" s="12" t="n">
        <f aca="false">IF(J7694&gt;F7694,J7694-F7694,0)</f>
        <v>0</v>
      </c>
      <c r="M7694" s="12" t="n">
        <f aca="false">IF(J7694&gt;=G7694,G7694,J7694)</f>
        <v>0.169348234425376</v>
      </c>
      <c r="N7694" s="12" t="n">
        <f aca="false">IF(J7694&gt;G7694,J7694-G7694,0)</f>
        <v>0</v>
      </c>
      <c r="O7694" s="12" t="n">
        <f aca="false">IF(J7694&gt;=H7694,H7694,J7694)</f>
        <v>0.169348234425376</v>
      </c>
      <c r="P7694" s="12" t="n">
        <f aca="false">IF(J7694&gt;H7694,J7694-H7694,0)</f>
        <v>0</v>
      </c>
    </row>
    <row r="7695" customFormat="false" ht="15" hidden="false" customHeight="false" outlineLevel="0" collapsed="false">
      <c r="A7695" s="28" t="n">
        <v>43056.416666648</v>
      </c>
      <c r="B7695" s="0" t="n">
        <f aca="false">MONTH(A7695)</f>
        <v>11</v>
      </c>
      <c r="C7695" s="12" t="n">
        <v>0.828666666666667</v>
      </c>
      <c r="D7695" s="0" t="n">
        <v>2.486</v>
      </c>
      <c r="E7695" s="0" t="n">
        <v>0.3536</v>
      </c>
      <c r="F7695" s="12" t="n">
        <f aca="false">IF($F$3&gt;0,C7695*($F$3/$C$3),C7695)</f>
        <v>2.55420335979458</v>
      </c>
      <c r="G7695" s="12" t="n">
        <f aca="false">IF($F$3&gt;0,D7695*($F$3/$D$3),D7695)</f>
        <v>2.55420335979458</v>
      </c>
      <c r="H7695" s="12" t="n">
        <f aca="false">IF($F$3&gt;0,E7695*($F$3/$E$3),E7695)</f>
        <v>0.558221420673515</v>
      </c>
      <c r="J7695" s="12" t="n">
        <f aca="false">Sheet2!J7692</f>
        <v>0.562638745464511</v>
      </c>
      <c r="K7695" s="12" t="n">
        <f aca="false">IF(J7695&gt;=F7695,F7695,J7695)</f>
        <v>0.562638745464511</v>
      </c>
      <c r="L7695" s="12" t="n">
        <f aca="false">IF(J7695&gt;F7695,J7695-F7695,0)</f>
        <v>0</v>
      </c>
      <c r="M7695" s="12" t="n">
        <f aca="false">IF(J7695&gt;=G7695,G7695,J7695)</f>
        <v>0.562638745464511</v>
      </c>
      <c r="N7695" s="12" t="n">
        <f aca="false">IF(J7695&gt;G7695,J7695-G7695,0)</f>
        <v>0</v>
      </c>
      <c r="O7695" s="12" t="n">
        <f aca="false">IF(J7695&gt;=H7695,H7695,J7695)</f>
        <v>0.558221420673515</v>
      </c>
      <c r="P7695" s="12" t="n">
        <f aca="false">IF(J7695&gt;H7695,J7695-H7695,0)</f>
        <v>0.00441732479099666</v>
      </c>
    </row>
    <row r="7696" customFormat="false" ht="15" hidden="false" customHeight="false" outlineLevel="0" collapsed="false">
      <c r="A7696" s="28" t="n">
        <v>43056.4583333147</v>
      </c>
      <c r="B7696" s="0" t="n">
        <f aca="false">MONTH(A7696)</f>
        <v>11</v>
      </c>
      <c r="C7696" s="12" t="n">
        <v>0.284666666666667</v>
      </c>
      <c r="D7696" s="0" t="n">
        <v>0.854</v>
      </c>
      <c r="E7696" s="0" t="n">
        <v>0.2958</v>
      </c>
      <c r="F7696" s="12" t="n">
        <f aca="false">IF($F$3&gt;0,C7696*($F$3/$C$3),C7696)</f>
        <v>0.877429472753246</v>
      </c>
      <c r="G7696" s="12" t="n">
        <f aca="false">IF($F$3&gt;0,D7696*($F$3/$D$3),D7696)</f>
        <v>0.877429472753247</v>
      </c>
      <c r="H7696" s="12" t="n">
        <f aca="false">IF($F$3&gt;0,E7696*($F$3/$E$3),E7696)</f>
        <v>0.466973688448036</v>
      </c>
      <c r="J7696" s="12" t="n">
        <f aca="false">Sheet2!J7693</f>
        <v>0.781723617507835</v>
      </c>
      <c r="K7696" s="12" t="n">
        <f aca="false">IF(J7696&gt;=F7696,F7696,J7696)</f>
        <v>0.781723617507835</v>
      </c>
      <c r="L7696" s="12" t="n">
        <f aca="false">IF(J7696&gt;F7696,J7696-F7696,0)</f>
        <v>0</v>
      </c>
      <c r="M7696" s="12" t="n">
        <f aca="false">IF(J7696&gt;=G7696,G7696,J7696)</f>
        <v>0.781723617507835</v>
      </c>
      <c r="N7696" s="12" t="n">
        <f aca="false">IF(J7696&gt;G7696,J7696-G7696,0)</f>
        <v>0</v>
      </c>
      <c r="O7696" s="12" t="n">
        <f aca="false">IF(J7696&gt;=H7696,H7696,J7696)</f>
        <v>0.466973688448036</v>
      </c>
      <c r="P7696" s="12" t="n">
        <f aca="false">IF(J7696&gt;H7696,J7696-H7696,0)</f>
        <v>0.314749929059798</v>
      </c>
    </row>
    <row r="7697" customFormat="false" ht="15" hidden="false" customHeight="false" outlineLevel="0" collapsed="false">
      <c r="A7697" s="28" t="n">
        <v>43056.4999999814</v>
      </c>
      <c r="B7697" s="0" t="n">
        <f aca="false">MONTH(A7697)</f>
        <v>11</v>
      </c>
      <c r="C7697" s="12" t="n">
        <v>0.523333333333333</v>
      </c>
      <c r="D7697" s="0" t="n">
        <v>1.57</v>
      </c>
      <c r="E7697" s="0" t="n">
        <v>0.3094</v>
      </c>
      <c r="F7697" s="12" t="n">
        <f aca="false">IF($F$3&gt;0,C7697*($F$3/$C$3),C7697)</f>
        <v>1.61307291829344</v>
      </c>
      <c r="G7697" s="12" t="n">
        <f aca="false">IF($F$3&gt;0,D7697*($F$3/$D$3),D7697)</f>
        <v>1.61307291829344</v>
      </c>
      <c r="H7697" s="12" t="n">
        <f aca="false">IF($F$3&gt;0,E7697*($F$3/$E$3),E7697)</f>
        <v>0.488443743089325</v>
      </c>
      <c r="J7697" s="12" t="n">
        <f aca="false">Sheet2!J7694</f>
        <v>0.892727256379783</v>
      </c>
      <c r="K7697" s="12" t="n">
        <f aca="false">IF(J7697&gt;=F7697,F7697,J7697)</f>
        <v>0.892727256379783</v>
      </c>
      <c r="L7697" s="12" t="n">
        <f aca="false">IF(J7697&gt;F7697,J7697-F7697,0)</f>
        <v>0</v>
      </c>
      <c r="M7697" s="12" t="n">
        <f aca="false">IF(J7697&gt;=G7697,G7697,J7697)</f>
        <v>0.892727256379783</v>
      </c>
      <c r="N7697" s="12" t="n">
        <f aca="false">IF(J7697&gt;G7697,J7697-G7697,0)</f>
        <v>0</v>
      </c>
      <c r="O7697" s="12" t="n">
        <f aca="false">IF(J7697&gt;=H7697,H7697,J7697)</f>
        <v>0.488443743089325</v>
      </c>
      <c r="P7697" s="12" t="n">
        <f aca="false">IF(J7697&gt;H7697,J7697-H7697,0)</f>
        <v>0.404283513290458</v>
      </c>
    </row>
    <row r="7698" customFormat="false" ht="15" hidden="false" customHeight="false" outlineLevel="0" collapsed="false">
      <c r="A7698" s="28" t="n">
        <v>43056.541666648</v>
      </c>
      <c r="B7698" s="0" t="n">
        <f aca="false">MONTH(A7698)</f>
        <v>11</v>
      </c>
      <c r="C7698" s="12" t="n">
        <v>0.334333333333333</v>
      </c>
      <c r="D7698" s="0" t="n">
        <v>1.003</v>
      </c>
      <c r="E7698" s="0" t="n">
        <v>2.3919</v>
      </c>
      <c r="F7698" s="12" t="n">
        <f aca="false">IF($F$3&gt;0,C7698*($F$3/$C$3),C7698)</f>
        <v>1.03051728474415</v>
      </c>
      <c r="G7698" s="12" t="n">
        <f aca="false">IF($F$3&gt;0,D7698*($F$3/$D$3),D7698)</f>
        <v>1.03051728474415</v>
      </c>
      <c r="H7698" s="12" t="n">
        <f aca="false">IF($F$3&gt;0,E7698*($F$3/$E$3),E7698)</f>
        <v>3.77604586003671</v>
      </c>
      <c r="J7698" s="12" t="n">
        <f aca="false">Sheet2!J7695</f>
        <v>0.467600838008506</v>
      </c>
      <c r="K7698" s="12" t="n">
        <f aca="false">IF(J7698&gt;=F7698,F7698,J7698)</f>
        <v>0.467600838008506</v>
      </c>
      <c r="L7698" s="12" t="n">
        <f aca="false">IF(J7698&gt;F7698,J7698-F7698,0)</f>
        <v>0</v>
      </c>
      <c r="M7698" s="12" t="n">
        <f aca="false">IF(J7698&gt;=G7698,G7698,J7698)</f>
        <v>0.467600838008506</v>
      </c>
      <c r="N7698" s="12" t="n">
        <f aca="false">IF(J7698&gt;G7698,J7698-G7698,0)</f>
        <v>0</v>
      </c>
      <c r="O7698" s="12" t="n">
        <f aca="false">IF(J7698&gt;=H7698,H7698,J7698)</f>
        <v>0.467600838008506</v>
      </c>
      <c r="P7698" s="12" t="n">
        <f aca="false">IF(J7698&gt;H7698,J7698-H7698,0)</f>
        <v>0</v>
      </c>
    </row>
    <row r="7699" customFormat="false" ht="15" hidden="false" customHeight="false" outlineLevel="0" collapsed="false">
      <c r="A7699" s="28" t="n">
        <v>43056.5833333147</v>
      </c>
      <c r="B7699" s="0" t="n">
        <f aca="false">MONTH(A7699)</f>
        <v>11</v>
      </c>
      <c r="C7699" s="12" t="n">
        <v>0.619</v>
      </c>
      <c r="D7699" s="0" t="n">
        <v>1.857</v>
      </c>
      <c r="E7699" s="0" t="n">
        <v>0.8976</v>
      </c>
      <c r="F7699" s="12" t="n">
        <f aca="false">IF($F$3&gt;0,C7699*($F$3/$C$3),C7699)</f>
        <v>1.9079467574974</v>
      </c>
      <c r="G7699" s="12" t="n">
        <f aca="false">IF($F$3&gt;0,D7699*($F$3/$D$3),D7699)</f>
        <v>1.9079467574974</v>
      </c>
      <c r="H7699" s="12" t="n">
        <f aca="false">IF($F$3&gt;0,E7699*($F$3/$E$3),E7699)</f>
        <v>1.41702360632508</v>
      </c>
      <c r="J7699" s="12" t="n">
        <f aca="false">Sheet2!J7696</f>
        <v>0.182296004640999</v>
      </c>
      <c r="K7699" s="12" t="n">
        <f aca="false">IF(J7699&gt;=F7699,F7699,J7699)</f>
        <v>0.182296004640999</v>
      </c>
      <c r="L7699" s="12" t="n">
        <f aca="false">IF(J7699&gt;F7699,J7699-F7699,0)</f>
        <v>0</v>
      </c>
      <c r="M7699" s="12" t="n">
        <f aca="false">IF(J7699&gt;=G7699,G7699,J7699)</f>
        <v>0.182296004640999</v>
      </c>
      <c r="N7699" s="12" t="n">
        <f aca="false">IF(J7699&gt;G7699,J7699-G7699,0)</f>
        <v>0</v>
      </c>
      <c r="O7699" s="12" t="n">
        <f aca="false">IF(J7699&gt;=H7699,H7699,J7699)</f>
        <v>0.182296004640999</v>
      </c>
      <c r="P7699" s="12" t="n">
        <f aca="false">IF(J7699&gt;H7699,J7699-H7699,0)</f>
        <v>0</v>
      </c>
    </row>
    <row r="7700" customFormat="false" ht="15" hidden="false" customHeight="false" outlineLevel="0" collapsed="false">
      <c r="A7700" s="28" t="n">
        <v>43056.6249999813</v>
      </c>
      <c r="B7700" s="0" t="n">
        <f aca="false">MONTH(A7700)</f>
        <v>11</v>
      </c>
      <c r="C7700" s="12" t="n">
        <v>0.418333333333333</v>
      </c>
      <c r="D7700" s="0" t="n">
        <v>1.255</v>
      </c>
      <c r="E7700" s="0" t="n">
        <v>0.6953</v>
      </c>
      <c r="F7700" s="12" t="n">
        <f aca="false">IF($F$3&gt;0,C7700*($F$3/$C$3),C7700)</f>
        <v>1.28943089965495</v>
      </c>
      <c r="G7700" s="12" t="n">
        <f aca="false">IF($F$3&gt;0,D7700*($F$3/$D$3),D7700)</f>
        <v>1.28943089965495</v>
      </c>
      <c r="H7700" s="12" t="n">
        <f aca="false">IF($F$3&gt;0,E7700*($F$3/$E$3),E7700)</f>
        <v>1.0976565435359</v>
      </c>
      <c r="J7700" s="12" t="n">
        <f aca="false">Sheet2!J7697</f>
        <v>0</v>
      </c>
      <c r="K7700" s="12" t="n">
        <f aca="false">IF(J7700&gt;=F7700,F7700,J7700)</f>
        <v>0</v>
      </c>
      <c r="L7700" s="12" t="n">
        <f aca="false">IF(J7700&gt;F7700,J7700-F7700,0)</f>
        <v>0</v>
      </c>
      <c r="M7700" s="12" t="n">
        <f aca="false">IF(J7700&gt;=G7700,G7700,J7700)</f>
        <v>0</v>
      </c>
      <c r="N7700" s="12" t="n">
        <f aca="false">IF(J7700&gt;G7700,J7700-G7700,0)</f>
        <v>0</v>
      </c>
      <c r="O7700" s="12" t="n">
        <f aca="false">IF(J7700&gt;=H7700,H7700,J7700)</f>
        <v>0</v>
      </c>
      <c r="P7700" s="12" t="n">
        <f aca="false">IF(J7700&gt;H7700,J7700-H7700,0)</f>
        <v>0</v>
      </c>
    </row>
    <row r="7701" customFormat="false" ht="15" hidden="false" customHeight="false" outlineLevel="0" collapsed="false">
      <c r="A7701" s="28" t="n">
        <v>43056.666666648</v>
      </c>
      <c r="B7701" s="0" t="n">
        <f aca="false">MONTH(A7701)</f>
        <v>11</v>
      </c>
      <c r="C7701" s="12" t="n">
        <v>0.332333333333333</v>
      </c>
      <c r="D7701" s="0" t="n">
        <v>0.997</v>
      </c>
      <c r="E7701" s="0" t="n">
        <v>1.2427</v>
      </c>
      <c r="F7701" s="12" t="n">
        <f aca="false">IF($F$3&gt;0,C7701*($F$3/$C$3),C7701)</f>
        <v>1.02435267486532</v>
      </c>
      <c r="G7701" s="12" t="n">
        <f aca="false">IF($F$3&gt;0,D7701*($F$3/$D$3),D7701)</f>
        <v>1.02435267486532</v>
      </c>
      <c r="H7701" s="12" t="n">
        <f aca="false">IF($F$3&gt;0,E7701*($F$3/$E$3),E7701)</f>
        <v>1.96182624284778</v>
      </c>
      <c r="J7701" s="12" t="n">
        <f aca="false">Sheet2!J7698</f>
        <v>0</v>
      </c>
      <c r="K7701" s="12" t="n">
        <f aca="false">IF(J7701&gt;=F7701,F7701,J7701)</f>
        <v>0</v>
      </c>
      <c r="L7701" s="12" t="n">
        <f aca="false">IF(J7701&gt;F7701,J7701-F7701,0)</f>
        <v>0</v>
      </c>
      <c r="M7701" s="12" t="n">
        <f aca="false">IF(J7701&gt;=G7701,G7701,J7701)</f>
        <v>0</v>
      </c>
      <c r="N7701" s="12" t="n">
        <f aca="false">IF(J7701&gt;G7701,J7701-G7701,0)</f>
        <v>0</v>
      </c>
      <c r="O7701" s="12" t="n">
        <f aca="false">IF(J7701&gt;=H7701,H7701,J7701)</f>
        <v>0</v>
      </c>
      <c r="P7701" s="12" t="n">
        <f aca="false">IF(J7701&gt;H7701,J7701-H7701,0)</f>
        <v>0</v>
      </c>
    </row>
    <row r="7702" customFormat="false" ht="15" hidden="false" customHeight="false" outlineLevel="0" collapsed="false">
      <c r="A7702" s="28" t="n">
        <v>43056.7083333147</v>
      </c>
      <c r="B7702" s="0" t="n">
        <f aca="false">MONTH(A7702)</f>
        <v>11</v>
      </c>
      <c r="C7702" s="12" t="n">
        <v>0.795666666666667</v>
      </c>
      <c r="D7702" s="0" t="n">
        <v>2.387</v>
      </c>
      <c r="E7702" s="0" t="n">
        <v>0.4216</v>
      </c>
      <c r="F7702" s="12" t="n">
        <f aca="false">IF($F$3&gt;0,C7702*($F$3/$C$3),C7702)</f>
        <v>2.45248729679391</v>
      </c>
      <c r="G7702" s="12" t="n">
        <f aca="false">IF($F$3&gt;0,D7702*($F$3/$D$3),D7702)</f>
        <v>2.45248729679391</v>
      </c>
      <c r="H7702" s="12" t="n">
        <f aca="false">IF($F$3&gt;0,E7702*($F$3/$E$3),E7702)</f>
        <v>0.66557169387996</v>
      </c>
      <c r="J7702" s="12" t="n">
        <f aca="false">Sheet2!J7699</f>
        <v>0</v>
      </c>
      <c r="K7702" s="12" t="n">
        <f aca="false">IF(J7702&gt;=F7702,F7702,J7702)</f>
        <v>0</v>
      </c>
      <c r="L7702" s="12" t="n">
        <f aca="false">IF(J7702&gt;F7702,J7702-F7702,0)</f>
        <v>0</v>
      </c>
      <c r="M7702" s="12" t="n">
        <f aca="false">IF(J7702&gt;=G7702,G7702,J7702)</f>
        <v>0</v>
      </c>
      <c r="N7702" s="12" t="n">
        <f aca="false">IF(J7702&gt;G7702,J7702-G7702,0)</f>
        <v>0</v>
      </c>
      <c r="O7702" s="12" t="n">
        <f aca="false">IF(J7702&gt;=H7702,H7702,J7702)</f>
        <v>0</v>
      </c>
      <c r="P7702" s="12" t="n">
        <f aca="false">IF(J7702&gt;H7702,J7702-H7702,0)</f>
        <v>0</v>
      </c>
    </row>
    <row r="7703" customFormat="false" ht="15" hidden="false" customHeight="false" outlineLevel="0" collapsed="false">
      <c r="A7703" s="28" t="n">
        <v>43056.7499999813</v>
      </c>
      <c r="B7703" s="0" t="n">
        <f aca="false">MONTH(A7703)</f>
        <v>11</v>
      </c>
      <c r="C7703" s="12" t="n">
        <v>0.326666666666667</v>
      </c>
      <c r="D7703" s="0" t="n">
        <v>0.98</v>
      </c>
      <c r="E7703" s="0" t="n">
        <v>0.5151</v>
      </c>
      <c r="F7703" s="12" t="n">
        <f aca="false">IF($F$3&gt;0,C7703*($F$3/$C$3),C7703)</f>
        <v>1.00688628020864</v>
      </c>
      <c r="G7703" s="12" t="n">
        <f aca="false">IF($F$3&gt;0,D7703*($F$3/$D$3),D7703)</f>
        <v>1.00688628020864</v>
      </c>
      <c r="H7703" s="12" t="n">
        <f aca="false">IF($F$3&gt;0,E7703*($F$3/$E$3),E7703)</f>
        <v>0.813178319538822</v>
      </c>
      <c r="J7703" s="12" t="n">
        <f aca="false">Sheet2!J7700</f>
        <v>0</v>
      </c>
      <c r="K7703" s="12" t="n">
        <f aca="false">IF(J7703&gt;=F7703,F7703,J7703)</f>
        <v>0</v>
      </c>
      <c r="L7703" s="12" t="n">
        <f aca="false">IF(J7703&gt;F7703,J7703-F7703,0)</f>
        <v>0</v>
      </c>
      <c r="M7703" s="12" t="n">
        <f aca="false">IF(J7703&gt;=G7703,G7703,J7703)</f>
        <v>0</v>
      </c>
      <c r="N7703" s="12" t="n">
        <f aca="false">IF(J7703&gt;G7703,J7703-G7703,0)</f>
        <v>0</v>
      </c>
      <c r="O7703" s="12" t="n">
        <f aca="false">IF(J7703&gt;=H7703,H7703,J7703)</f>
        <v>0</v>
      </c>
      <c r="P7703" s="12" t="n">
        <f aca="false">IF(J7703&gt;H7703,J7703-H7703,0)</f>
        <v>0</v>
      </c>
    </row>
    <row r="7704" customFormat="false" ht="15" hidden="false" customHeight="false" outlineLevel="0" collapsed="false">
      <c r="A7704" s="28" t="n">
        <v>43056.791666648</v>
      </c>
      <c r="B7704" s="0" t="n">
        <f aca="false">MONTH(A7704)</f>
        <v>11</v>
      </c>
      <c r="C7704" s="12" t="n">
        <v>0.431333333333333</v>
      </c>
      <c r="D7704" s="0" t="n">
        <v>1.294</v>
      </c>
      <c r="E7704" s="0" t="n">
        <v>0.6273</v>
      </c>
      <c r="F7704" s="12" t="n">
        <f aca="false">IF($F$3&gt;0,C7704*($F$3/$C$3),C7704)</f>
        <v>1.32950086386733</v>
      </c>
      <c r="G7704" s="12" t="n">
        <f aca="false">IF($F$3&gt;0,D7704*($F$3/$D$3),D7704)</f>
        <v>1.32950086386733</v>
      </c>
      <c r="H7704" s="12" t="n">
        <f aca="false">IF($F$3&gt;0,E7704*($F$3/$E$3),E7704)</f>
        <v>0.990306270329456</v>
      </c>
      <c r="J7704" s="12" t="n">
        <f aca="false">Sheet2!J7701</f>
        <v>0</v>
      </c>
      <c r="K7704" s="12" t="n">
        <f aca="false">IF(J7704&gt;=F7704,F7704,J7704)</f>
        <v>0</v>
      </c>
      <c r="L7704" s="12" t="n">
        <f aca="false">IF(J7704&gt;F7704,J7704-F7704,0)</f>
        <v>0</v>
      </c>
      <c r="M7704" s="12" t="n">
        <f aca="false">IF(J7704&gt;=G7704,G7704,J7704)</f>
        <v>0</v>
      </c>
      <c r="N7704" s="12" t="n">
        <f aca="false">IF(J7704&gt;G7704,J7704-G7704,0)</f>
        <v>0</v>
      </c>
      <c r="O7704" s="12" t="n">
        <f aca="false">IF(J7704&gt;=H7704,H7704,J7704)</f>
        <v>0</v>
      </c>
      <c r="P7704" s="12" t="n">
        <f aca="false">IF(J7704&gt;H7704,J7704-H7704,0)</f>
        <v>0</v>
      </c>
    </row>
    <row r="7705" customFormat="false" ht="15" hidden="false" customHeight="false" outlineLevel="0" collapsed="false">
      <c r="A7705" s="28" t="n">
        <v>43056.8333333147</v>
      </c>
      <c r="B7705" s="0" t="n">
        <f aca="false">MONTH(A7705)</f>
        <v>11</v>
      </c>
      <c r="C7705" s="12" t="n">
        <v>0.365666666666667</v>
      </c>
      <c r="D7705" s="0" t="n">
        <v>1.097</v>
      </c>
      <c r="E7705" s="0" t="n">
        <v>1.7935</v>
      </c>
      <c r="F7705" s="12" t="n">
        <f aca="false">IF($F$3&gt;0,C7705*($F$3/$C$3),C7705)</f>
        <v>1.1270961728458</v>
      </c>
      <c r="G7705" s="12" t="n">
        <f aca="false">IF($F$3&gt;0,D7705*($F$3/$D$3),D7705)</f>
        <v>1.1270961728458</v>
      </c>
      <c r="H7705" s="12" t="n">
        <f aca="false">IF($F$3&gt;0,E7705*($F$3/$E$3),E7705)</f>
        <v>2.83136345581999</v>
      </c>
      <c r="J7705" s="12" t="n">
        <f aca="false">Sheet2!J7702</f>
        <v>0</v>
      </c>
      <c r="K7705" s="12" t="n">
        <f aca="false">IF(J7705&gt;=F7705,F7705,J7705)</f>
        <v>0</v>
      </c>
      <c r="L7705" s="12" t="n">
        <f aca="false">IF(J7705&gt;F7705,J7705-F7705,0)</f>
        <v>0</v>
      </c>
      <c r="M7705" s="12" t="n">
        <f aca="false">IF(J7705&gt;=G7705,G7705,J7705)</f>
        <v>0</v>
      </c>
      <c r="N7705" s="12" t="n">
        <f aca="false">IF(J7705&gt;G7705,J7705-G7705,0)</f>
        <v>0</v>
      </c>
      <c r="O7705" s="12" t="n">
        <f aca="false">IF(J7705&gt;=H7705,H7705,J7705)</f>
        <v>0</v>
      </c>
      <c r="P7705" s="12" t="n">
        <f aca="false">IF(J7705&gt;H7705,J7705-H7705,0)</f>
        <v>0</v>
      </c>
    </row>
    <row r="7706" customFormat="false" ht="15" hidden="false" customHeight="false" outlineLevel="0" collapsed="false">
      <c r="A7706" s="28" t="n">
        <v>43056.8749999813</v>
      </c>
      <c r="B7706" s="0" t="n">
        <f aca="false">MONTH(A7706)</f>
        <v>11</v>
      </c>
      <c r="C7706" s="12" t="n">
        <v>0.207333333333333</v>
      </c>
      <c r="D7706" s="0" t="n">
        <v>0.622</v>
      </c>
      <c r="E7706" s="0" t="n">
        <v>0.5644</v>
      </c>
      <c r="F7706" s="12" t="n">
        <f aca="false">IF($F$3&gt;0,C7706*($F$3/$C$3),C7706)</f>
        <v>0.639064557438547</v>
      </c>
      <c r="G7706" s="12" t="n">
        <f aca="false">IF($F$3&gt;0,D7706*($F$3/$D$3),D7706)</f>
        <v>0.639064557438547</v>
      </c>
      <c r="H7706" s="12" t="n">
        <f aca="false">IF($F$3&gt;0,E7706*($F$3/$E$3),E7706)</f>
        <v>0.891007267613495</v>
      </c>
      <c r="J7706" s="12" t="n">
        <f aca="false">Sheet2!J7703</f>
        <v>0</v>
      </c>
      <c r="K7706" s="12" t="n">
        <f aca="false">IF(J7706&gt;=F7706,F7706,J7706)</f>
        <v>0</v>
      </c>
      <c r="L7706" s="12" t="n">
        <f aca="false">IF(J7706&gt;F7706,J7706-F7706,0)</f>
        <v>0</v>
      </c>
      <c r="M7706" s="12" t="n">
        <f aca="false">IF(J7706&gt;=G7706,G7706,J7706)</f>
        <v>0</v>
      </c>
      <c r="N7706" s="12" t="n">
        <f aca="false">IF(J7706&gt;G7706,J7706-G7706,0)</f>
        <v>0</v>
      </c>
      <c r="O7706" s="12" t="n">
        <f aca="false">IF(J7706&gt;=H7706,H7706,J7706)</f>
        <v>0</v>
      </c>
      <c r="P7706" s="12" t="n">
        <f aca="false">IF(J7706&gt;H7706,J7706-H7706,0)</f>
        <v>0</v>
      </c>
    </row>
    <row r="7707" customFormat="false" ht="15" hidden="false" customHeight="false" outlineLevel="0" collapsed="false">
      <c r="A7707" s="28" t="n">
        <v>43056.916666648</v>
      </c>
      <c r="B7707" s="0" t="n">
        <f aca="false">MONTH(A7707)</f>
        <v>11</v>
      </c>
      <c r="C7707" s="12" t="n">
        <v>0.164</v>
      </c>
      <c r="D7707" s="0" t="n">
        <v>0.492</v>
      </c>
      <c r="E7707" s="0" t="n">
        <v>0.2771</v>
      </c>
      <c r="F7707" s="12" t="n">
        <f aca="false">IF($F$3&gt;0,C7707*($F$3/$C$3),C7707)</f>
        <v>0.505498010063931</v>
      </c>
      <c r="G7707" s="12" t="n">
        <f aca="false">IF($F$3&gt;0,D7707*($F$3/$D$3),D7707)</f>
        <v>0.505498010063931</v>
      </c>
      <c r="H7707" s="12" t="n">
        <f aca="false">IF($F$3&gt;0,E7707*($F$3/$E$3),E7707)</f>
        <v>0.437452363316264</v>
      </c>
      <c r="J7707" s="12" t="n">
        <f aca="false">Sheet2!J7704</f>
        <v>0</v>
      </c>
      <c r="K7707" s="12" t="n">
        <f aca="false">IF(J7707&gt;=F7707,F7707,J7707)</f>
        <v>0</v>
      </c>
      <c r="L7707" s="12" t="n">
        <f aca="false">IF(J7707&gt;F7707,J7707-F7707,0)</f>
        <v>0</v>
      </c>
      <c r="M7707" s="12" t="n">
        <f aca="false">IF(J7707&gt;=G7707,G7707,J7707)</f>
        <v>0</v>
      </c>
      <c r="N7707" s="12" t="n">
        <f aca="false">IF(J7707&gt;G7707,J7707-G7707,0)</f>
        <v>0</v>
      </c>
      <c r="O7707" s="12" t="n">
        <f aca="false">IF(J7707&gt;=H7707,H7707,J7707)</f>
        <v>0</v>
      </c>
      <c r="P7707" s="12" t="n">
        <f aca="false">IF(J7707&gt;H7707,J7707-H7707,0)</f>
        <v>0</v>
      </c>
    </row>
    <row r="7708" customFormat="false" ht="15" hidden="false" customHeight="false" outlineLevel="0" collapsed="false">
      <c r="A7708" s="28" t="n">
        <v>43056.9583333147</v>
      </c>
      <c r="B7708" s="0" t="n">
        <f aca="false">MONTH(A7708)</f>
        <v>11</v>
      </c>
      <c r="C7708" s="12" t="n">
        <v>0.172666666666667</v>
      </c>
      <c r="D7708" s="0" t="n">
        <v>0.518</v>
      </c>
      <c r="E7708" s="0" t="n">
        <v>0.2448</v>
      </c>
      <c r="F7708" s="12" t="n">
        <f aca="false">IF($F$3&gt;0,C7708*($F$3/$C$3),C7708)</f>
        <v>0.532211319538854</v>
      </c>
      <c r="G7708" s="12" t="n">
        <f aca="false">IF($F$3&gt;0,D7708*($F$3/$D$3),D7708)</f>
        <v>0.532211319538855</v>
      </c>
      <c r="H7708" s="12" t="n">
        <f aca="false">IF($F$3&gt;0,E7708*($F$3/$E$3),E7708)</f>
        <v>0.386460983543202</v>
      </c>
      <c r="J7708" s="12" t="n">
        <f aca="false">Sheet2!J7705</f>
        <v>0</v>
      </c>
      <c r="K7708" s="12" t="n">
        <f aca="false">IF(J7708&gt;=F7708,F7708,J7708)</f>
        <v>0</v>
      </c>
      <c r="L7708" s="12" t="n">
        <f aca="false">IF(J7708&gt;F7708,J7708-F7708,0)</f>
        <v>0</v>
      </c>
      <c r="M7708" s="12" t="n">
        <f aca="false">IF(J7708&gt;=G7708,G7708,J7708)</f>
        <v>0</v>
      </c>
      <c r="N7708" s="12" t="n">
        <f aca="false">IF(J7708&gt;G7708,J7708-G7708,0)</f>
        <v>0</v>
      </c>
      <c r="O7708" s="12" t="n">
        <f aca="false">IF(J7708&gt;=H7708,H7708,J7708)</f>
        <v>0</v>
      </c>
      <c r="P7708" s="12" t="n">
        <f aca="false">IF(J7708&gt;H7708,J7708-H7708,0)</f>
        <v>0</v>
      </c>
    </row>
    <row r="7709" customFormat="false" ht="15" hidden="false" customHeight="false" outlineLevel="0" collapsed="false">
      <c r="A7709" s="28" t="n">
        <v>43056.9999999813</v>
      </c>
      <c r="B7709" s="0" t="n">
        <f aca="false">MONTH(A7709)</f>
        <v>11</v>
      </c>
      <c r="C7709" s="12" t="n">
        <v>0.0603333333333333</v>
      </c>
      <c r="D7709" s="0" t="n">
        <v>0.181</v>
      </c>
      <c r="E7709" s="0" t="n">
        <v>0.2363</v>
      </c>
      <c r="F7709" s="12" t="n">
        <f aca="false">IF($F$3&gt;0,C7709*($F$3/$C$3),C7709)</f>
        <v>0.185965731344658</v>
      </c>
      <c r="G7709" s="12" t="n">
        <f aca="false">IF($F$3&gt;0,D7709*($F$3/$D$3),D7709)</f>
        <v>0.185965731344658</v>
      </c>
      <c r="H7709" s="12" t="n">
        <f aca="false">IF($F$3&gt;0,E7709*($F$3/$E$3),E7709)</f>
        <v>0.373042199392397</v>
      </c>
      <c r="J7709" s="12" t="n">
        <f aca="false">Sheet2!J7706</f>
        <v>0</v>
      </c>
      <c r="K7709" s="12" t="n">
        <f aca="false">IF(J7709&gt;=F7709,F7709,J7709)</f>
        <v>0</v>
      </c>
      <c r="L7709" s="12" t="n">
        <f aca="false">IF(J7709&gt;F7709,J7709-F7709,0)</f>
        <v>0</v>
      </c>
      <c r="M7709" s="12" t="n">
        <f aca="false">IF(J7709&gt;=G7709,G7709,J7709)</f>
        <v>0</v>
      </c>
      <c r="N7709" s="12" t="n">
        <f aca="false">IF(J7709&gt;G7709,J7709-G7709,0)</f>
        <v>0</v>
      </c>
      <c r="O7709" s="12" t="n">
        <f aca="false">IF(J7709&gt;=H7709,H7709,J7709)</f>
        <v>0</v>
      </c>
      <c r="P7709" s="12" t="n">
        <f aca="false">IF(J7709&gt;H7709,J7709-H7709,0)</f>
        <v>0</v>
      </c>
    </row>
    <row r="7710" customFormat="false" ht="15" hidden="false" customHeight="false" outlineLevel="0" collapsed="false">
      <c r="A7710" s="28" t="n">
        <v>43057.041666648</v>
      </c>
      <c r="B7710" s="0" t="n">
        <f aca="false">MONTH(A7710)</f>
        <v>11</v>
      </c>
      <c r="C7710" s="12" t="n">
        <v>0.131333333333333</v>
      </c>
      <c r="D7710" s="0" t="n">
        <v>0.394</v>
      </c>
      <c r="E7710" s="0" t="n">
        <v>2.4412</v>
      </c>
      <c r="F7710" s="12" t="n">
        <f aca="false">IF($F$3&gt;0,C7710*($F$3/$C$3),C7710)</f>
        <v>0.404809382043067</v>
      </c>
      <c r="G7710" s="12" t="n">
        <f aca="false">IF($F$3&gt;0,D7710*($F$3/$D$3),D7710)</f>
        <v>0.404809382043067</v>
      </c>
      <c r="H7710" s="12" t="n">
        <f aca="false">IF($F$3&gt;0,E7710*($F$3/$E$3),E7710)</f>
        <v>3.85387480811138</v>
      </c>
      <c r="J7710" s="12" t="n">
        <f aca="false">Sheet2!J7707</f>
        <v>0</v>
      </c>
      <c r="K7710" s="12" t="n">
        <f aca="false">IF(J7710&gt;=F7710,F7710,J7710)</f>
        <v>0</v>
      </c>
      <c r="L7710" s="12" t="n">
        <f aca="false">IF(J7710&gt;F7710,J7710-F7710,0)</f>
        <v>0</v>
      </c>
      <c r="M7710" s="12" t="n">
        <f aca="false">IF(J7710&gt;=G7710,G7710,J7710)</f>
        <v>0</v>
      </c>
      <c r="N7710" s="12" t="n">
        <f aca="false">IF(J7710&gt;G7710,J7710-G7710,0)</f>
        <v>0</v>
      </c>
      <c r="O7710" s="12" t="n">
        <f aca="false">IF(J7710&gt;=H7710,H7710,J7710)</f>
        <v>0</v>
      </c>
      <c r="P7710" s="12" t="n">
        <f aca="false">IF(J7710&gt;H7710,J7710-H7710,0)</f>
        <v>0</v>
      </c>
    </row>
    <row r="7711" customFormat="false" ht="15" hidden="false" customHeight="false" outlineLevel="0" collapsed="false">
      <c r="A7711" s="28" t="n">
        <v>43057.0833333147</v>
      </c>
      <c r="B7711" s="0" t="n">
        <f aca="false">MONTH(A7711)</f>
        <v>11</v>
      </c>
      <c r="C7711" s="12" t="n">
        <v>0.061</v>
      </c>
      <c r="D7711" s="0" t="n">
        <v>0.183</v>
      </c>
      <c r="E7711" s="0" t="n">
        <v>0.7905</v>
      </c>
      <c r="F7711" s="12" t="n">
        <f aca="false">IF($F$3&gt;0,C7711*($F$3/$C$3),C7711)</f>
        <v>0.188020601304267</v>
      </c>
      <c r="G7711" s="12" t="n">
        <f aca="false">IF($F$3&gt;0,D7711*($F$3/$D$3),D7711)</f>
        <v>0.188020601304267</v>
      </c>
      <c r="H7711" s="12" t="n">
        <f aca="false">IF($F$3&gt;0,E7711*($F$3/$E$3),E7711)</f>
        <v>1.24794692602492</v>
      </c>
      <c r="J7711" s="12" t="n">
        <f aca="false">Sheet2!J7708</f>
        <v>0</v>
      </c>
      <c r="K7711" s="12" t="n">
        <f aca="false">IF(J7711&gt;=F7711,F7711,J7711)</f>
        <v>0</v>
      </c>
      <c r="L7711" s="12" t="n">
        <f aca="false">IF(J7711&gt;F7711,J7711-F7711,0)</f>
        <v>0</v>
      </c>
      <c r="M7711" s="12" t="n">
        <f aca="false">IF(J7711&gt;=G7711,G7711,J7711)</f>
        <v>0</v>
      </c>
      <c r="N7711" s="12" t="n">
        <f aca="false">IF(J7711&gt;G7711,J7711-G7711,0)</f>
        <v>0</v>
      </c>
      <c r="O7711" s="12" t="n">
        <f aca="false">IF(J7711&gt;=H7711,H7711,J7711)</f>
        <v>0</v>
      </c>
      <c r="P7711" s="12" t="n">
        <f aca="false">IF(J7711&gt;H7711,J7711-H7711,0)</f>
        <v>0</v>
      </c>
    </row>
    <row r="7712" customFormat="false" ht="15" hidden="false" customHeight="false" outlineLevel="0" collapsed="false">
      <c r="A7712" s="28" t="n">
        <v>43057.1249999813</v>
      </c>
      <c r="B7712" s="0" t="n">
        <f aca="false">MONTH(A7712)</f>
        <v>11</v>
      </c>
      <c r="C7712" s="12" t="n">
        <v>0.294666666666667</v>
      </c>
      <c r="D7712" s="0" t="n">
        <v>0.884</v>
      </c>
      <c r="E7712" s="0" t="n">
        <v>0.2329</v>
      </c>
      <c r="F7712" s="12" t="n">
        <f aca="false">IF($F$3&gt;0,C7712*($F$3/$C$3),C7712)</f>
        <v>0.908252522147388</v>
      </c>
      <c r="G7712" s="12" t="n">
        <f aca="false">IF($F$3&gt;0,D7712*($F$3/$D$3),D7712)</f>
        <v>0.908252522147389</v>
      </c>
      <c r="H7712" s="12" t="n">
        <f aca="false">IF($F$3&gt;0,E7712*($F$3/$E$3),E7712)</f>
        <v>0.367674685732075</v>
      </c>
      <c r="J7712" s="12" t="n">
        <f aca="false">Sheet2!J7709</f>
        <v>0</v>
      </c>
      <c r="K7712" s="12" t="n">
        <f aca="false">IF(J7712&gt;=F7712,F7712,J7712)</f>
        <v>0</v>
      </c>
      <c r="L7712" s="12" t="n">
        <f aca="false">IF(J7712&gt;F7712,J7712-F7712,0)</f>
        <v>0</v>
      </c>
      <c r="M7712" s="12" t="n">
        <f aca="false">IF(J7712&gt;=G7712,G7712,J7712)</f>
        <v>0</v>
      </c>
      <c r="N7712" s="12" t="n">
        <f aca="false">IF(J7712&gt;G7712,J7712-G7712,0)</f>
        <v>0</v>
      </c>
      <c r="O7712" s="12" t="n">
        <f aca="false">IF(J7712&gt;=H7712,H7712,J7712)</f>
        <v>0</v>
      </c>
      <c r="P7712" s="12" t="n">
        <f aca="false">IF(J7712&gt;H7712,J7712-H7712,0)</f>
        <v>0</v>
      </c>
    </row>
    <row r="7713" customFormat="false" ht="15" hidden="false" customHeight="false" outlineLevel="0" collapsed="false">
      <c r="A7713" s="28" t="n">
        <v>43057.166666648</v>
      </c>
      <c r="B7713" s="0" t="n">
        <f aca="false">MONTH(A7713)</f>
        <v>11</v>
      </c>
      <c r="C7713" s="12" t="n">
        <v>0.120333333333333</v>
      </c>
      <c r="D7713" s="0" t="n">
        <v>0.361</v>
      </c>
      <c r="E7713" s="0" t="n">
        <v>0.2329</v>
      </c>
      <c r="F7713" s="12" t="n">
        <f aca="false">IF($F$3&gt;0,C7713*($F$3/$C$3),C7713)</f>
        <v>0.37090402770951</v>
      </c>
      <c r="G7713" s="12" t="n">
        <f aca="false">IF($F$3&gt;0,D7713*($F$3/$D$3),D7713)</f>
        <v>0.370904027709511</v>
      </c>
      <c r="H7713" s="12" t="n">
        <f aca="false">IF($F$3&gt;0,E7713*($F$3/$E$3),E7713)</f>
        <v>0.367674685732075</v>
      </c>
      <c r="J7713" s="12" t="n">
        <f aca="false">Sheet2!J7710</f>
        <v>0</v>
      </c>
      <c r="K7713" s="12" t="n">
        <f aca="false">IF(J7713&gt;=F7713,F7713,J7713)</f>
        <v>0</v>
      </c>
      <c r="L7713" s="12" t="n">
        <f aca="false">IF(J7713&gt;F7713,J7713-F7713,0)</f>
        <v>0</v>
      </c>
      <c r="M7713" s="12" t="n">
        <f aca="false">IF(J7713&gt;=G7713,G7713,J7713)</f>
        <v>0</v>
      </c>
      <c r="N7713" s="12" t="n">
        <f aca="false">IF(J7713&gt;G7713,J7713-G7713,0)</f>
        <v>0</v>
      </c>
      <c r="O7713" s="12" t="n">
        <f aca="false">IF(J7713&gt;=H7713,H7713,J7713)</f>
        <v>0</v>
      </c>
      <c r="P7713" s="12" t="n">
        <f aca="false">IF(J7713&gt;H7713,J7713-H7713,0)</f>
        <v>0</v>
      </c>
    </row>
    <row r="7714" customFormat="false" ht="15" hidden="false" customHeight="false" outlineLevel="0" collapsed="false">
      <c r="A7714" s="28" t="n">
        <v>43057.2083333146</v>
      </c>
      <c r="B7714" s="0" t="n">
        <f aca="false">MONTH(A7714)</f>
        <v>11</v>
      </c>
      <c r="C7714" s="12" t="n">
        <v>0.284333333333333</v>
      </c>
      <c r="D7714" s="0" t="n">
        <v>0.853</v>
      </c>
      <c r="E7714" s="0" t="n">
        <v>0.2363</v>
      </c>
      <c r="F7714" s="12" t="n">
        <f aca="false">IF($F$3&gt;0,C7714*($F$3/$C$3),C7714)</f>
        <v>0.876402037773441</v>
      </c>
      <c r="G7714" s="12" t="n">
        <f aca="false">IF($F$3&gt;0,D7714*($F$3/$D$3),D7714)</f>
        <v>0.876402037773442</v>
      </c>
      <c r="H7714" s="12" t="n">
        <f aca="false">IF($F$3&gt;0,E7714*($F$3/$E$3),E7714)</f>
        <v>0.373042199392397</v>
      </c>
      <c r="J7714" s="12" t="n">
        <f aca="false">Sheet2!J7711</f>
        <v>0</v>
      </c>
      <c r="K7714" s="12" t="n">
        <f aca="false">IF(J7714&gt;=F7714,F7714,J7714)</f>
        <v>0</v>
      </c>
      <c r="L7714" s="12" t="n">
        <f aca="false">IF(J7714&gt;F7714,J7714-F7714,0)</f>
        <v>0</v>
      </c>
      <c r="M7714" s="12" t="n">
        <f aca="false">IF(J7714&gt;=G7714,G7714,J7714)</f>
        <v>0</v>
      </c>
      <c r="N7714" s="12" t="n">
        <f aca="false">IF(J7714&gt;G7714,J7714-G7714,0)</f>
        <v>0</v>
      </c>
      <c r="O7714" s="12" t="n">
        <f aca="false">IF(J7714&gt;=H7714,H7714,J7714)</f>
        <v>0</v>
      </c>
      <c r="P7714" s="12" t="n">
        <f aca="false">IF(J7714&gt;H7714,J7714-H7714,0)</f>
        <v>0</v>
      </c>
    </row>
    <row r="7715" customFormat="false" ht="15" hidden="false" customHeight="false" outlineLevel="0" collapsed="false">
      <c r="A7715" s="28" t="n">
        <v>43057.2499999813</v>
      </c>
      <c r="B7715" s="0" t="n">
        <f aca="false">MONTH(A7715)</f>
        <v>11</v>
      </c>
      <c r="C7715" s="12" t="n">
        <v>0.470333333333333</v>
      </c>
      <c r="D7715" s="0" t="n">
        <v>1.411</v>
      </c>
      <c r="E7715" s="0" t="n">
        <v>0.7752</v>
      </c>
      <c r="F7715" s="12" t="n">
        <f aca="false">IF($F$3&gt;0,C7715*($F$3/$C$3),C7715)</f>
        <v>1.44971075650449</v>
      </c>
      <c r="G7715" s="12" t="n">
        <f aca="false">IF($F$3&gt;0,D7715*($F$3/$D$3),D7715)</f>
        <v>1.44971075650449</v>
      </c>
      <c r="H7715" s="12" t="n">
        <f aca="false">IF($F$3&gt;0,E7715*($F$3/$E$3),E7715)</f>
        <v>1.22379311455347</v>
      </c>
      <c r="J7715" s="12" t="n">
        <f aca="false">Sheet2!J7712</f>
        <v>0</v>
      </c>
      <c r="K7715" s="12" t="n">
        <f aca="false">IF(J7715&gt;=F7715,F7715,J7715)</f>
        <v>0</v>
      </c>
      <c r="L7715" s="12" t="n">
        <f aca="false">IF(J7715&gt;F7715,J7715-F7715,0)</f>
        <v>0</v>
      </c>
      <c r="M7715" s="12" t="n">
        <f aca="false">IF(J7715&gt;=G7715,G7715,J7715)</f>
        <v>0</v>
      </c>
      <c r="N7715" s="12" t="n">
        <f aca="false">IF(J7715&gt;G7715,J7715-G7715,0)</f>
        <v>0</v>
      </c>
      <c r="O7715" s="12" t="n">
        <f aca="false">IF(J7715&gt;=H7715,H7715,J7715)</f>
        <v>0</v>
      </c>
      <c r="P7715" s="12" t="n">
        <f aca="false">IF(J7715&gt;H7715,J7715-H7715,0)</f>
        <v>0</v>
      </c>
    </row>
    <row r="7716" customFormat="false" ht="15" hidden="false" customHeight="false" outlineLevel="0" collapsed="false">
      <c r="A7716" s="28" t="n">
        <v>43057.291666648</v>
      </c>
      <c r="B7716" s="0" t="n">
        <f aca="false">MONTH(A7716)</f>
        <v>11</v>
      </c>
      <c r="C7716" s="12" t="n">
        <v>0.644</v>
      </c>
      <c r="D7716" s="0" t="n">
        <v>1.932</v>
      </c>
      <c r="E7716" s="0" t="n">
        <v>0.459</v>
      </c>
      <c r="F7716" s="12" t="n">
        <f aca="false">IF($F$3&gt;0,C7716*($F$3/$C$3),C7716)</f>
        <v>1.98500438098275</v>
      </c>
      <c r="G7716" s="12" t="n">
        <f aca="false">IF($F$3&gt;0,D7716*($F$3/$D$3),D7716)</f>
        <v>1.98500438098275</v>
      </c>
      <c r="H7716" s="12" t="n">
        <f aca="false">IF($F$3&gt;0,E7716*($F$3/$E$3),E7716)</f>
        <v>0.724614344143505</v>
      </c>
      <c r="J7716" s="12" t="n">
        <f aca="false">Sheet2!J7713</f>
        <v>0</v>
      </c>
      <c r="K7716" s="12" t="n">
        <f aca="false">IF(J7716&gt;=F7716,F7716,J7716)</f>
        <v>0</v>
      </c>
      <c r="L7716" s="12" t="n">
        <f aca="false">IF(J7716&gt;F7716,J7716-F7716,0)</f>
        <v>0</v>
      </c>
      <c r="M7716" s="12" t="n">
        <f aca="false">IF(J7716&gt;=G7716,G7716,J7716)</f>
        <v>0</v>
      </c>
      <c r="N7716" s="12" t="n">
        <f aca="false">IF(J7716&gt;G7716,J7716-G7716,0)</f>
        <v>0</v>
      </c>
      <c r="O7716" s="12" t="n">
        <f aca="false">IF(J7716&gt;=H7716,H7716,J7716)</f>
        <v>0</v>
      </c>
      <c r="P7716" s="12" t="n">
        <f aca="false">IF(J7716&gt;H7716,J7716-H7716,0)</f>
        <v>0</v>
      </c>
    </row>
    <row r="7717" customFormat="false" ht="15" hidden="false" customHeight="false" outlineLevel="0" collapsed="false">
      <c r="A7717" s="28" t="n">
        <v>43057.3333333146</v>
      </c>
      <c r="B7717" s="0" t="n">
        <f aca="false">MONTH(A7717)</f>
        <v>11</v>
      </c>
      <c r="C7717" s="12" t="n">
        <v>0.422</v>
      </c>
      <c r="D7717" s="0" t="n">
        <v>1.266</v>
      </c>
      <c r="E7717" s="0" t="n">
        <v>1.1628</v>
      </c>
      <c r="F7717" s="12" t="n">
        <f aca="false">IF($F$3&gt;0,C7717*($F$3/$C$3),C7717)</f>
        <v>1.3007326844328</v>
      </c>
      <c r="G7717" s="12" t="n">
        <f aca="false">IF($F$3&gt;0,D7717*($F$3/$D$3),D7717)</f>
        <v>1.3007326844328</v>
      </c>
      <c r="H7717" s="12" t="n">
        <f aca="false">IF($F$3&gt;0,E7717*($F$3/$E$3),E7717)</f>
        <v>1.83568967183021</v>
      </c>
      <c r="J7717" s="12" t="n">
        <f aca="false">Sheet2!J7714</f>
        <v>0</v>
      </c>
      <c r="K7717" s="12" t="n">
        <f aca="false">IF(J7717&gt;=F7717,F7717,J7717)</f>
        <v>0</v>
      </c>
      <c r="L7717" s="12" t="n">
        <f aca="false">IF(J7717&gt;F7717,J7717-F7717,0)</f>
        <v>0</v>
      </c>
      <c r="M7717" s="12" t="n">
        <f aca="false">IF(J7717&gt;=G7717,G7717,J7717)</f>
        <v>0</v>
      </c>
      <c r="N7717" s="12" t="n">
        <f aca="false">IF(J7717&gt;G7717,J7717-G7717,0)</f>
        <v>0</v>
      </c>
      <c r="O7717" s="12" t="n">
        <f aca="false">IF(J7717&gt;=H7717,H7717,J7717)</f>
        <v>0</v>
      </c>
      <c r="P7717" s="12" t="n">
        <f aca="false">IF(J7717&gt;H7717,J7717-H7717,0)</f>
        <v>0</v>
      </c>
    </row>
    <row r="7718" customFormat="false" ht="15" hidden="false" customHeight="false" outlineLevel="0" collapsed="false">
      <c r="A7718" s="28" t="n">
        <v>43057.3749999813</v>
      </c>
      <c r="B7718" s="0" t="n">
        <f aca="false">MONTH(A7718)</f>
        <v>11</v>
      </c>
      <c r="C7718" s="12" t="n">
        <v>0.347666666666667</v>
      </c>
      <c r="D7718" s="0" t="n">
        <v>1.043</v>
      </c>
      <c r="E7718" s="0" t="n">
        <v>0.6324</v>
      </c>
      <c r="F7718" s="12" t="n">
        <f aca="false">IF($F$3&gt;0,C7718*($F$3/$C$3),C7718)</f>
        <v>1.07161468393634</v>
      </c>
      <c r="G7718" s="12" t="n">
        <f aca="false">IF($F$3&gt;0,D7718*($F$3/$D$3),D7718)</f>
        <v>1.07161468393634</v>
      </c>
      <c r="H7718" s="12" t="n">
        <f aca="false">IF($F$3&gt;0,E7718*($F$3/$E$3),E7718)</f>
        <v>0.99835754081994</v>
      </c>
      <c r="J7718" s="12" t="n">
        <f aca="false">Sheet2!J7715</f>
        <v>0.0190895999618166</v>
      </c>
      <c r="K7718" s="12" t="n">
        <f aca="false">IF(J7718&gt;=F7718,F7718,J7718)</f>
        <v>0.0190895999618166</v>
      </c>
      <c r="L7718" s="12" t="n">
        <f aca="false">IF(J7718&gt;F7718,J7718-F7718,0)</f>
        <v>0</v>
      </c>
      <c r="M7718" s="12" t="n">
        <f aca="false">IF(J7718&gt;=G7718,G7718,J7718)</f>
        <v>0.0190895999618166</v>
      </c>
      <c r="N7718" s="12" t="n">
        <f aca="false">IF(J7718&gt;G7718,J7718-G7718,0)</f>
        <v>0</v>
      </c>
      <c r="O7718" s="12" t="n">
        <f aca="false">IF(J7718&gt;=H7718,H7718,J7718)</f>
        <v>0.0190895999618166</v>
      </c>
      <c r="P7718" s="12" t="n">
        <f aca="false">IF(J7718&gt;H7718,J7718-H7718,0)</f>
        <v>0</v>
      </c>
    </row>
    <row r="7719" customFormat="false" ht="15" hidden="false" customHeight="false" outlineLevel="0" collapsed="false">
      <c r="A7719" s="28" t="n">
        <v>43057.416666648</v>
      </c>
      <c r="B7719" s="0" t="n">
        <f aca="false">MONTH(A7719)</f>
        <v>11</v>
      </c>
      <c r="C7719" s="12" t="n">
        <v>0.548333333333333</v>
      </c>
      <c r="D7719" s="0" t="n">
        <v>1.645</v>
      </c>
      <c r="E7719" s="0" t="n">
        <v>0.3944</v>
      </c>
      <c r="F7719" s="12" t="n">
        <f aca="false">IF($F$3&gt;0,C7719*($F$3/$C$3),C7719)</f>
        <v>1.69013054177879</v>
      </c>
      <c r="G7719" s="12" t="n">
        <f aca="false">IF($F$3&gt;0,D7719*($F$3/$D$3),D7719)</f>
        <v>1.6901305417788</v>
      </c>
      <c r="H7719" s="12" t="n">
        <f aca="false">IF($F$3&gt;0,E7719*($F$3/$E$3),E7719)</f>
        <v>0.622631584597382</v>
      </c>
      <c r="J7719" s="12" t="n">
        <f aca="false">Sheet2!J7716</f>
        <v>0.0728833648398259</v>
      </c>
      <c r="K7719" s="12" t="n">
        <f aca="false">IF(J7719&gt;=F7719,F7719,J7719)</f>
        <v>0.0728833648398259</v>
      </c>
      <c r="L7719" s="12" t="n">
        <f aca="false">IF(J7719&gt;F7719,J7719-F7719,0)</f>
        <v>0</v>
      </c>
      <c r="M7719" s="12" t="n">
        <f aca="false">IF(J7719&gt;=G7719,G7719,J7719)</f>
        <v>0.0728833648398259</v>
      </c>
      <c r="N7719" s="12" t="n">
        <f aca="false">IF(J7719&gt;G7719,J7719-G7719,0)</f>
        <v>0</v>
      </c>
      <c r="O7719" s="12" t="n">
        <f aca="false">IF(J7719&gt;=H7719,H7719,J7719)</f>
        <v>0.0728833648398259</v>
      </c>
      <c r="P7719" s="12" t="n">
        <f aca="false">IF(J7719&gt;H7719,J7719-H7719,0)</f>
        <v>0</v>
      </c>
    </row>
    <row r="7720" customFormat="false" ht="15" hidden="false" customHeight="false" outlineLevel="0" collapsed="false">
      <c r="A7720" s="28" t="n">
        <v>43057.4583333146</v>
      </c>
      <c r="B7720" s="0" t="n">
        <f aca="false">MONTH(A7720)</f>
        <v>11</v>
      </c>
      <c r="C7720" s="12" t="n">
        <v>0.75</v>
      </c>
      <c r="D7720" s="0" t="n">
        <v>2.25</v>
      </c>
      <c r="E7720" s="0" t="n">
        <v>0.3621</v>
      </c>
      <c r="F7720" s="12" t="n">
        <f aca="false">IF($F$3&gt;0,C7720*($F$3/$C$3),C7720)</f>
        <v>2.31172870456066</v>
      </c>
      <c r="G7720" s="12" t="n">
        <f aca="false">IF($F$3&gt;0,D7720*($F$3/$D$3),D7720)</f>
        <v>2.31172870456066</v>
      </c>
      <c r="H7720" s="12" t="n">
        <f aca="false">IF($F$3&gt;0,E7720*($F$3/$E$3),E7720)</f>
        <v>0.57164020482432</v>
      </c>
      <c r="J7720" s="12" t="n">
        <f aca="false">Sheet2!J7717</f>
        <v>0.155898797836084</v>
      </c>
      <c r="K7720" s="12" t="n">
        <f aca="false">IF(J7720&gt;=F7720,F7720,J7720)</f>
        <v>0.155898797836084</v>
      </c>
      <c r="L7720" s="12" t="n">
        <f aca="false">IF(J7720&gt;F7720,J7720-F7720,0)</f>
        <v>0</v>
      </c>
      <c r="M7720" s="12" t="n">
        <f aca="false">IF(J7720&gt;=G7720,G7720,J7720)</f>
        <v>0.155898797836084</v>
      </c>
      <c r="N7720" s="12" t="n">
        <f aca="false">IF(J7720&gt;G7720,J7720-G7720,0)</f>
        <v>0</v>
      </c>
      <c r="O7720" s="12" t="n">
        <f aca="false">IF(J7720&gt;=H7720,H7720,J7720)</f>
        <v>0.155898797836084</v>
      </c>
      <c r="P7720" s="12" t="n">
        <f aca="false">IF(J7720&gt;H7720,J7720-H7720,0)</f>
        <v>0</v>
      </c>
    </row>
    <row r="7721" customFormat="false" ht="15" hidden="false" customHeight="false" outlineLevel="0" collapsed="false">
      <c r="A7721" s="28" t="n">
        <v>43057.4999999813</v>
      </c>
      <c r="B7721" s="0" t="n">
        <f aca="false">MONTH(A7721)</f>
        <v>11</v>
      </c>
      <c r="C7721" s="12" t="n">
        <v>0.557333333333333</v>
      </c>
      <c r="D7721" s="0" t="n">
        <v>1.672</v>
      </c>
      <c r="E7721" s="0" t="n">
        <v>0.7208</v>
      </c>
      <c r="F7721" s="12" t="n">
        <f aca="false">IF($F$3&gt;0,C7721*($F$3/$C$3),C7721)</f>
        <v>1.71787128623352</v>
      </c>
      <c r="G7721" s="12" t="n">
        <f aca="false">IF($F$3&gt;0,D7721*($F$3/$D$3),D7721)</f>
        <v>1.71787128623352</v>
      </c>
      <c r="H7721" s="12" t="n">
        <f aca="false">IF($F$3&gt;0,E7721*($F$3/$E$3),E7721)</f>
        <v>1.13791289598832</v>
      </c>
      <c r="J7721" s="12" t="n">
        <f aca="false">Sheet2!J7718</f>
        <v>0.127678073577678</v>
      </c>
      <c r="K7721" s="12" t="n">
        <f aca="false">IF(J7721&gt;=F7721,F7721,J7721)</f>
        <v>0.127678073577678</v>
      </c>
      <c r="L7721" s="12" t="n">
        <f aca="false">IF(J7721&gt;F7721,J7721-F7721,0)</f>
        <v>0</v>
      </c>
      <c r="M7721" s="12" t="n">
        <f aca="false">IF(J7721&gt;=G7721,G7721,J7721)</f>
        <v>0.127678073577678</v>
      </c>
      <c r="N7721" s="12" t="n">
        <f aca="false">IF(J7721&gt;G7721,J7721-G7721,0)</f>
        <v>0</v>
      </c>
      <c r="O7721" s="12" t="n">
        <f aca="false">IF(J7721&gt;=H7721,H7721,J7721)</f>
        <v>0.127678073577678</v>
      </c>
      <c r="P7721" s="12" t="n">
        <f aca="false">IF(J7721&gt;H7721,J7721-H7721,0)</f>
        <v>0</v>
      </c>
    </row>
    <row r="7722" customFormat="false" ht="15" hidden="false" customHeight="false" outlineLevel="0" collapsed="false">
      <c r="A7722" s="28" t="n">
        <v>43057.541666648</v>
      </c>
      <c r="B7722" s="0" t="n">
        <f aca="false">MONTH(A7722)</f>
        <v>11</v>
      </c>
      <c r="C7722" s="12" t="n">
        <v>0.450666666666667</v>
      </c>
      <c r="D7722" s="0" t="n">
        <v>1.352</v>
      </c>
      <c r="E7722" s="0" t="n">
        <v>0.3043</v>
      </c>
      <c r="F7722" s="12" t="n">
        <f aca="false">IF($F$3&gt;0,C7722*($F$3/$C$3),C7722)</f>
        <v>1.38909209269601</v>
      </c>
      <c r="G7722" s="12" t="n">
        <f aca="false">IF($F$3&gt;0,D7722*($F$3/$D$3),D7722)</f>
        <v>1.38909209269601</v>
      </c>
      <c r="H7722" s="12" t="n">
        <f aca="false">IF($F$3&gt;0,E7722*($F$3/$E$3),E7722)</f>
        <v>0.480392472598842</v>
      </c>
      <c r="J7722" s="12" t="n">
        <f aca="false">Sheet2!J7719</f>
        <v>0.077080640166182</v>
      </c>
      <c r="K7722" s="12" t="n">
        <f aca="false">IF(J7722&gt;=F7722,F7722,J7722)</f>
        <v>0.077080640166182</v>
      </c>
      <c r="L7722" s="12" t="n">
        <f aca="false">IF(J7722&gt;F7722,J7722-F7722,0)</f>
        <v>0</v>
      </c>
      <c r="M7722" s="12" t="n">
        <f aca="false">IF(J7722&gt;=G7722,G7722,J7722)</f>
        <v>0.077080640166182</v>
      </c>
      <c r="N7722" s="12" t="n">
        <f aca="false">IF(J7722&gt;G7722,J7722-G7722,0)</f>
        <v>0</v>
      </c>
      <c r="O7722" s="12" t="n">
        <f aca="false">IF(J7722&gt;=H7722,H7722,J7722)</f>
        <v>0.077080640166182</v>
      </c>
      <c r="P7722" s="12" t="n">
        <f aca="false">IF(J7722&gt;H7722,J7722-H7722,0)</f>
        <v>0</v>
      </c>
    </row>
    <row r="7723" customFormat="false" ht="15" hidden="false" customHeight="false" outlineLevel="0" collapsed="false">
      <c r="A7723" s="28" t="n">
        <v>43057.5833333146</v>
      </c>
      <c r="B7723" s="0" t="n">
        <f aca="false">MONTH(A7723)</f>
        <v>11</v>
      </c>
      <c r="C7723" s="12" t="n">
        <v>0.293666666666667</v>
      </c>
      <c r="D7723" s="0" t="n">
        <v>0.881</v>
      </c>
      <c r="E7723" s="0" t="n">
        <v>0.2907</v>
      </c>
      <c r="F7723" s="12" t="n">
        <f aca="false">IF($F$3&gt;0,C7723*($F$3/$C$3),C7723)</f>
        <v>0.905170217207974</v>
      </c>
      <c r="G7723" s="12" t="n">
        <f aca="false">IF($F$3&gt;0,D7723*($F$3/$D$3),D7723)</f>
        <v>0.905170217207975</v>
      </c>
      <c r="H7723" s="12" t="n">
        <f aca="false">IF($F$3&gt;0,E7723*($F$3/$E$3),E7723)</f>
        <v>0.458922417957553</v>
      </c>
      <c r="J7723" s="12" t="n">
        <f aca="false">Sheet2!J7720</f>
        <v>0.022459523919536</v>
      </c>
      <c r="K7723" s="12" t="n">
        <f aca="false">IF(J7723&gt;=F7723,F7723,J7723)</f>
        <v>0.022459523919536</v>
      </c>
      <c r="L7723" s="12" t="n">
        <f aca="false">IF(J7723&gt;F7723,J7723-F7723,0)</f>
        <v>0</v>
      </c>
      <c r="M7723" s="12" t="n">
        <f aca="false">IF(J7723&gt;=G7723,G7723,J7723)</f>
        <v>0.022459523919536</v>
      </c>
      <c r="N7723" s="12" t="n">
        <f aca="false">IF(J7723&gt;G7723,J7723-G7723,0)</f>
        <v>0</v>
      </c>
      <c r="O7723" s="12" t="n">
        <f aca="false">IF(J7723&gt;=H7723,H7723,J7723)</f>
        <v>0.022459523919536</v>
      </c>
      <c r="P7723" s="12" t="n">
        <f aca="false">IF(J7723&gt;H7723,J7723-H7723,0)</f>
        <v>0</v>
      </c>
    </row>
    <row r="7724" customFormat="false" ht="15" hidden="false" customHeight="false" outlineLevel="0" collapsed="false">
      <c r="A7724" s="28" t="n">
        <v>43057.6249999813</v>
      </c>
      <c r="B7724" s="0" t="n">
        <f aca="false">MONTH(A7724)</f>
        <v>11</v>
      </c>
      <c r="C7724" s="12" t="n">
        <v>0.475</v>
      </c>
      <c r="D7724" s="0" t="n">
        <v>1.425</v>
      </c>
      <c r="E7724" s="0" t="n">
        <v>1.5351</v>
      </c>
      <c r="F7724" s="12" t="n">
        <f aca="false">IF($F$3&gt;0,C7724*($F$3/$C$3),C7724)</f>
        <v>1.46409484622175</v>
      </c>
      <c r="G7724" s="12" t="n">
        <f aca="false">IF($F$3&gt;0,D7724*($F$3/$D$3),D7724)</f>
        <v>1.46409484622175</v>
      </c>
      <c r="H7724" s="12" t="n">
        <f aca="false">IF($F$3&gt;0,E7724*($F$3/$E$3),E7724)</f>
        <v>2.4234324176355</v>
      </c>
      <c r="J7724" s="12" t="n">
        <f aca="false">Sheet2!J7721</f>
        <v>0</v>
      </c>
      <c r="K7724" s="12" t="n">
        <f aca="false">IF(J7724&gt;=F7724,F7724,J7724)</f>
        <v>0</v>
      </c>
      <c r="L7724" s="12" t="n">
        <f aca="false">IF(J7724&gt;F7724,J7724-F7724,0)</f>
        <v>0</v>
      </c>
      <c r="M7724" s="12" t="n">
        <f aca="false">IF(J7724&gt;=G7724,G7724,J7724)</f>
        <v>0</v>
      </c>
      <c r="N7724" s="12" t="n">
        <f aca="false">IF(J7724&gt;G7724,J7724-G7724,0)</f>
        <v>0</v>
      </c>
      <c r="O7724" s="12" t="n">
        <f aca="false">IF(J7724&gt;=H7724,H7724,J7724)</f>
        <v>0</v>
      </c>
      <c r="P7724" s="12" t="n">
        <f aca="false">IF(J7724&gt;H7724,J7724-H7724,0)</f>
        <v>0</v>
      </c>
    </row>
    <row r="7725" customFormat="false" ht="15" hidden="false" customHeight="false" outlineLevel="0" collapsed="false">
      <c r="A7725" s="28" t="n">
        <v>43057.666666648</v>
      </c>
      <c r="B7725" s="0" t="n">
        <f aca="false">MONTH(A7725)</f>
        <v>11</v>
      </c>
      <c r="C7725" s="12" t="n">
        <v>0.323</v>
      </c>
      <c r="D7725" s="0" t="n">
        <v>0.969</v>
      </c>
      <c r="E7725" s="0" t="n">
        <v>2.7098</v>
      </c>
      <c r="F7725" s="12" t="n">
        <f aca="false">IF($F$3&gt;0,C7725*($F$3/$C$3),C7725)</f>
        <v>0.995584495430791</v>
      </c>
      <c r="G7725" s="12" t="n">
        <f aca="false">IF($F$3&gt;0,D7725*($F$3/$D$3),D7725)</f>
        <v>0.995584495430792</v>
      </c>
      <c r="H7725" s="12" t="n">
        <f aca="false">IF($F$3&gt;0,E7725*($F$3/$E$3),E7725)</f>
        <v>4.27790838727684</v>
      </c>
      <c r="J7725" s="12" t="n">
        <f aca="false">Sheet2!J7722</f>
        <v>0</v>
      </c>
      <c r="K7725" s="12" t="n">
        <f aca="false">IF(J7725&gt;=F7725,F7725,J7725)</f>
        <v>0</v>
      </c>
      <c r="L7725" s="12" t="n">
        <f aca="false">IF(J7725&gt;F7725,J7725-F7725,0)</f>
        <v>0</v>
      </c>
      <c r="M7725" s="12" t="n">
        <f aca="false">IF(J7725&gt;=G7725,G7725,J7725)</f>
        <v>0</v>
      </c>
      <c r="N7725" s="12" t="n">
        <f aca="false">IF(J7725&gt;G7725,J7725-G7725,0)</f>
        <v>0</v>
      </c>
      <c r="O7725" s="12" t="n">
        <f aca="false">IF(J7725&gt;=H7725,H7725,J7725)</f>
        <v>0</v>
      </c>
      <c r="P7725" s="12" t="n">
        <f aca="false">IF(J7725&gt;H7725,J7725-H7725,0)</f>
        <v>0</v>
      </c>
    </row>
    <row r="7726" customFormat="false" ht="15" hidden="false" customHeight="false" outlineLevel="0" collapsed="false">
      <c r="A7726" s="28" t="n">
        <v>43057.7083333146</v>
      </c>
      <c r="B7726" s="0" t="n">
        <f aca="false">MONTH(A7726)</f>
        <v>11</v>
      </c>
      <c r="C7726" s="12" t="n">
        <v>0.323</v>
      </c>
      <c r="D7726" s="0" t="n">
        <v>0.969</v>
      </c>
      <c r="E7726" s="0" t="n">
        <v>1.6167</v>
      </c>
      <c r="F7726" s="12" t="n">
        <f aca="false">IF($F$3&gt;0,C7726*($F$3/$C$3),C7726)</f>
        <v>0.995584495430791</v>
      </c>
      <c r="G7726" s="12" t="n">
        <f aca="false">IF($F$3&gt;0,D7726*($F$3/$D$3),D7726)</f>
        <v>0.995584495430792</v>
      </c>
      <c r="H7726" s="12" t="n">
        <f aca="false">IF($F$3&gt;0,E7726*($F$3/$E$3),E7726)</f>
        <v>2.55225274548323</v>
      </c>
      <c r="J7726" s="12" t="n">
        <f aca="false">Sheet2!J7723</f>
        <v>0</v>
      </c>
      <c r="K7726" s="12" t="n">
        <f aca="false">IF(J7726&gt;=F7726,F7726,J7726)</f>
        <v>0</v>
      </c>
      <c r="L7726" s="12" t="n">
        <f aca="false">IF(J7726&gt;F7726,J7726-F7726,0)</f>
        <v>0</v>
      </c>
      <c r="M7726" s="12" t="n">
        <f aca="false">IF(J7726&gt;=G7726,G7726,J7726)</f>
        <v>0</v>
      </c>
      <c r="N7726" s="12" t="n">
        <f aca="false">IF(J7726&gt;G7726,J7726-G7726,0)</f>
        <v>0</v>
      </c>
      <c r="O7726" s="12" t="n">
        <f aca="false">IF(J7726&gt;=H7726,H7726,J7726)</f>
        <v>0</v>
      </c>
      <c r="P7726" s="12" t="n">
        <f aca="false">IF(J7726&gt;H7726,J7726-H7726,0)</f>
        <v>0</v>
      </c>
    </row>
    <row r="7727" customFormat="false" ht="15" hidden="false" customHeight="false" outlineLevel="0" collapsed="false">
      <c r="A7727" s="28" t="n">
        <v>43057.7499999813</v>
      </c>
      <c r="B7727" s="0" t="n">
        <f aca="false">MONTH(A7727)</f>
        <v>11</v>
      </c>
      <c r="C7727" s="12" t="n">
        <v>0.401</v>
      </c>
      <c r="D7727" s="0" t="n">
        <v>1.203</v>
      </c>
      <c r="E7727" s="0" t="n">
        <v>0.51</v>
      </c>
      <c r="F7727" s="12" t="n">
        <f aca="false">IF($F$3&gt;0,C7727*($F$3/$C$3),C7727)</f>
        <v>1.2360042807051</v>
      </c>
      <c r="G7727" s="12" t="n">
        <f aca="false">IF($F$3&gt;0,D7727*($F$3/$D$3),D7727)</f>
        <v>1.2360042807051</v>
      </c>
      <c r="H7727" s="12" t="n">
        <f aca="false">IF($F$3&gt;0,E7727*($F$3/$E$3),E7727)</f>
        <v>0.805127049048338</v>
      </c>
      <c r="J7727" s="12" t="n">
        <f aca="false">Sheet2!J7724</f>
        <v>0</v>
      </c>
      <c r="K7727" s="12" t="n">
        <f aca="false">IF(J7727&gt;=F7727,F7727,J7727)</f>
        <v>0</v>
      </c>
      <c r="L7727" s="12" t="n">
        <f aca="false">IF(J7727&gt;F7727,J7727-F7727,0)</f>
        <v>0</v>
      </c>
      <c r="M7727" s="12" t="n">
        <f aca="false">IF(J7727&gt;=G7727,G7727,J7727)</f>
        <v>0</v>
      </c>
      <c r="N7727" s="12" t="n">
        <f aca="false">IF(J7727&gt;G7727,J7727-G7727,0)</f>
        <v>0</v>
      </c>
      <c r="O7727" s="12" t="n">
        <f aca="false">IF(J7727&gt;=H7727,H7727,J7727)</f>
        <v>0</v>
      </c>
      <c r="P7727" s="12" t="n">
        <f aca="false">IF(J7727&gt;H7727,J7727-H7727,0)</f>
        <v>0</v>
      </c>
    </row>
    <row r="7728" customFormat="false" ht="15" hidden="false" customHeight="false" outlineLevel="0" collapsed="false">
      <c r="A7728" s="28" t="n">
        <v>43057.7916666479</v>
      </c>
      <c r="B7728" s="0" t="n">
        <f aca="false">MONTH(A7728)</f>
        <v>11</v>
      </c>
      <c r="C7728" s="12" t="n">
        <v>0.454</v>
      </c>
      <c r="D7728" s="0" t="n">
        <v>1.362</v>
      </c>
      <c r="E7728" s="0" t="n">
        <v>0.5797</v>
      </c>
      <c r="F7728" s="12" t="n">
        <f aca="false">IF($F$3&gt;0,C7728*($F$3/$C$3),C7728)</f>
        <v>1.39936644249405</v>
      </c>
      <c r="G7728" s="12" t="n">
        <f aca="false">IF($F$3&gt;0,D7728*($F$3/$D$3),D7728)</f>
        <v>1.39936644249405</v>
      </c>
      <c r="H7728" s="12" t="n">
        <f aca="false">IF($F$3&gt;0,E7728*($F$3/$E$3),E7728)</f>
        <v>0.915161079084945</v>
      </c>
      <c r="J7728" s="12" t="n">
        <f aca="false">Sheet2!J7725</f>
        <v>0</v>
      </c>
      <c r="K7728" s="12" t="n">
        <f aca="false">IF(J7728&gt;=F7728,F7728,J7728)</f>
        <v>0</v>
      </c>
      <c r="L7728" s="12" t="n">
        <f aca="false">IF(J7728&gt;F7728,J7728-F7728,0)</f>
        <v>0</v>
      </c>
      <c r="M7728" s="12" t="n">
        <f aca="false">IF(J7728&gt;=G7728,G7728,J7728)</f>
        <v>0</v>
      </c>
      <c r="N7728" s="12" t="n">
        <f aca="false">IF(J7728&gt;G7728,J7728-G7728,0)</f>
        <v>0</v>
      </c>
      <c r="O7728" s="12" t="n">
        <f aca="false">IF(J7728&gt;=H7728,H7728,J7728)</f>
        <v>0</v>
      </c>
      <c r="P7728" s="12" t="n">
        <f aca="false">IF(J7728&gt;H7728,J7728-H7728,0)</f>
        <v>0</v>
      </c>
    </row>
    <row r="7729" customFormat="false" ht="15" hidden="false" customHeight="false" outlineLevel="0" collapsed="false">
      <c r="A7729" s="28" t="n">
        <v>43057.8333333146</v>
      </c>
      <c r="B7729" s="0" t="n">
        <f aca="false">MONTH(A7729)</f>
        <v>11</v>
      </c>
      <c r="C7729" s="12" t="n">
        <v>0.352333333333333</v>
      </c>
      <c r="D7729" s="0" t="n">
        <v>1.057</v>
      </c>
      <c r="E7729" s="0" t="n">
        <v>0.5287</v>
      </c>
      <c r="F7729" s="12" t="n">
        <f aca="false">IF($F$3&gt;0,C7729*($F$3/$C$3),C7729)</f>
        <v>1.08599877365361</v>
      </c>
      <c r="G7729" s="12" t="n">
        <f aca="false">IF($F$3&gt;0,D7729*($F$3/$D$3),D7729)</f>
        <v>1.08599877365361</v>
      </c>
      <c r="H7729" s="12" t="n">
        <f aca="false">IF($F$3&gt;0,E7729*($F$3/$E$3),E7729)</f>
        <v>0.834648374180111</v>
      </c>
      <c r="J7729" s="12" t="n">
        <f aca="false">Sheet2!J7726</f>
        <v>0</v>
      </c>
      <c r="K7729" s="12" t="n">
        <f aca="false">IF(J7729&gt;=F7729,F7729,J7729)</f>
        <v>0</v>
      </c>
      <c r="L7729" s="12" t="n">
        <f aca="false">IF(J7729&gt;F7729,J7729-F7729,0)</f>
        <v>0</v>
      </c>
      <c r="M7729" s="12" t="n">
        <f aca="false">IF(J7729&gt;=G7729,G7729,J7729)</f>
        <v>0</v>
      </c>
      <c r="N7729" s="12" t="n">
        <f aca="false">IF(J7729&gt;G7729,J7729-G7729,0)</f>
        <v>0</v>
      </c>
      <c r="O7729" s="12" t="n">
        <f aca="false">IF(J7729&gt;=H7729,H7729,J7729)</f>
        <v>0</v>
      </c>
      <c r="P7729" s="12" t="n">
        <f aca="false">IF(J7729&gt;H7729,J7729-H7729,0)</f>
        <v>0</v>
      </c>
    </row>
    <row r="7730" customFormat="false" ht="15" hidden="false" customHeight="false" outlineLevel="0" collapsed="false">
      <c r="A7730" s="28" t="n">
        <v>43057.8749999813</v>
      </c>
      <c r="B7730" s="0" t="n">
        <f aca="false">MONTH(A7730)</f>
        <v>11</v>
      </c>
      <c r="C7730" s="12" t="n">
        <v>0.423</v>
      </c>
      <c r="D7730" s="0" t="n">
        <v>1.269</v>
      </c>
      <c r="E7730" s="0" t="n">
        <v>0.4556</v>
      </c>
      <c r="F7730" s="12" t="n">
        <f aca="false">IF($F$3&gt;0,C7730*($F$3/$C$3),C7730)</f>
        <v>1.30381498937221</v>
      </c>
      <c r="G7730" s="12" t="n">
        <f aca="false">IF($F$3&gt;0,D7730*($F$3/$D$3),D7730)</f>
        <v>1.30381498937221</v>
      </c>
      <c r="H7730" s="12" t="n">
        <f aca="false">IF($F$3&gt;0,E7730*($F$3/$E$3),E7730)</f>
        <v>0.719246830483182</v>
      </c>
      <c r="J7730" s="12" t="n">
        <f aca="false">Sheet2!J7727</f>
        <v>0</v>
      </c>
      <c r="K7730" s="12" t="n">
        <f aca="false">IF(J7730&gt;=F7730,F7730,J7730)</f>
        <v>0</v>
      </c>
      <c r="L7730" s="12" t="n">
        <f aca="false">IF(J7730&gt;F7730,J7730-F7730,0)</f>
        <v>0</v>
      </c>
      <c r="M7730" s="12" t="n">
        <f aca="false">IF(J7730&gt;=G7730,G7730,J7730)</f>
        <v>0</v>
      </c>
      <c r="N7730" s="12" t="n">
        <f aca="false">IF(J7730&gt;G7730,J7730-G7730,0)</f>
        <v>0</v>
      </c>
      <c r="O7730" s="12" t="n">
        <f aca="false">IF(J7730&gt;=H7730,H7730,J7730)</f>
        <v>0</v>
      </c>
      <c r="P7730" s="12" t="n">
        <f aca="false">IF(J7730&gt;H7730,J7730-H7730,0)</f>
        <v>0</v>
      </c>
    </row>
    <row r="7731" customFormat="false" ht="15" hidden="false" customHeight="false" outlineLevel="0" collapsed="false">
      <c r="A7731" s="28" t="n">
        <v>43057.9166666479</v>
      </c>
      <c r="B7731" s="0" t="n">
        <f aca="false">MONTH(A7731)</f>
        <v>11</v>
      </c>
      <c r="C7731" s="12" t="n">
        <v>0.129</v>
      </c>
      <c r="D7731" s="0" t="n">
        <v>0.387</v>
      </c>
      <c r="E7731" s="0" t="n">
        <v>0.3774</v>
      </c>
      <c r="F7731" s="12" t="n">
        <f aca="false">IF($F$3&gt;0,C7731*($F$3/$C$3),C7731)</f>
        <v>0.397617337184434</v>
      </c>
      <c r="G7731" s="12" t="n">
        <f aca="false">IF($F$3&gt;0,D7731*($F$3/$D$3),D7731)</f>
        <v>0.397617337184434</v>
      </c>
      <c r="H7731" s="12" t="n">
        <f aca="false">IF($F$3&gt;0,E7731*($F$3/$E$3),E7731)</f>
        <v>0.59579401629577</v>
      </c>
      <c r="J7731" s="12" t="n">
        <f aca="false">Sheet2!J7728</f>
        <v>0</v>
      </c>
      <c r="K7731" s="12" t="n">
        <f aca="false">IF(J7731&gt;=F7731,F7731,J7731)</f>
        <v>0</v>
      </c>
      <c r="L7731" s="12" t="n">
        <f aca="false">IF(J7731&gt;F7731,J7731-F7731,0)</f>
        <v>0</v>
      </c>
      <c r="M7731" s="12" t="n">
        <f aca="false">IF(J7731&gt;=G7731,G7731,J7731)</f>
        <v>0</v>
      </c>
      <c r="N7731" s="12" t="n">
        <f aca="false">IF(J7731&gt;G7731,J7731-G7731,0)</f>
        <v>0</v>
      </c>
      <c r="O7731" s="12" t="n">
        <f aca="false">IF(J7731&gt;=H7731,H7731,J7731)</f>
        <v>0</v>
      </c>
      <c r="P7731" s="12" t="n">
        <f aca="false">IF(J7731&gt;H7731,J7731-H7731,0)</f>
        <v>0</v>
      </c>
    </row>
    <row r="7732" customFormat="false" ht="15" hidden="false" customHeight="false" outlineLevel="0" collapsed="false">
      <c r="A7732" s="28" t="n">
        <v>43057.9583333146</v>
      </c>
      <c r="B7732" s="0" t="n">
        <f aca="false">MONTH(A7732)</f>
        <v>11</v>
      </c>
      <c r="C7732" s="12" t="n">
        <v>0.259666666666667</v>
      </c>
      <c r="D7732" s="0" t="n">
        <v>0.779</v>
      </c>
      <c r="E7732" s="0" t="n">
        <v>1.1832</v>
      </c>
      <c r="F7732" s="12" t="n">
        <f aca="false">IF($F$3&gt;0,C7732*($F$3/$C$3),C7732)</f>
        <v>0.800371849267891</v>
      </c>
      <c r="G7732" s="12" t="n">
        <f aca="false">IF($F$3&gt;0,D7732*($F$3/$D$3),D7732)</f>
        <v>0.800371849267891</v>
      </c>
      <c r="H7732" s="12" t="n">
        <f aca="false">IF($F$3&gt;0,E7732*($F$3/$E$3),E7732)</f>
        <v>1.86789475379215</v>
      </c>
      <c r="J7732" s="12" t="n">
        <f aca="false">Sheet2!J7729</f>
        <v>0</v>
      </c>
      <c r="K7732" s="12" t="n">
        <f aca="false">IF(J7732&gt;=F7732,F7732,J7732)</f>
        <v>0</v>
      </c>
      <c r="L7732" s="12" t="n">
        <f aca="false">IF(J7732&gt;F7732,J7732-F7732,0)</f>
        <v>0</v>
      </c>
      <c r="M7732" s="12" t="n">
        <f aca="false">IF(J7732&gt;=G7732,G7732,J7732)</f>
        <v>0</v>
      </c>
      <c r="N7732" s="12" t="n">
        <f aca="false">IF(J7732&gt;G7732,J7732-G7732,0)</f>
        <v>0</v>
      </c>
      <c r="O7732" s="12" t="n">
        <f aca="false">IF(J7732&gt;=H7732,H7732,J7732)</f>
        <v>0</v>
      </c>
      <c r="P7732" s="12" t="n">
        <f aca="false">IF(J7732&gt;H7732,J7732-H7732,0)</f>
        <v>0</v>
      </c>
    </row>
    <row r="7733" customFormat="false" ht="15" hidden="false" customHeight="false" outlineLevel="0" collapsed="false">
      <c r="A7733" s="28" t="n">
        <v>43057.9999999813</v>
      </c>
      <c r="B7733" s="0" t="n">
        <f aca="false">MONTH(A7733)</f>
        <v>11</v>
      </c>
      <c r="C7733" s="12" t="n">
        <v>0.144333333333333</v>
      </c>
      <c r="D7733" s="0" t="n">
        <v>0.433</v>
      </c>
      <c r="E7733" s="0" t="n">
        <v>0.2924</v>
      </c>
      <c r="F7733" s="12" t="n">
        <f aca="false">IF($F$3&gt;0,C7733*($F$3/$C$3),C7733)</f>
        <v>0.444879346255452</v>
      </c>
      <c r="G7733" s="12" t="n">
        <f aca="false">IF($F$3&gt;0,D7733*($F$3/$D$3),D7733)</f>
        <v>0.444879346255452</v>
      </c>
      <c r="H7733" s="12" t="n">
        <f aca="false">IF($F$3&gt;0,E7733*($F$3/$E$3),E7733)</f>
        <v>0.461606174787714</v>
      </c>
      <c r="J7733" s="12" t="n">
        <f aca="false">Sheet2!J7730</f>
        <v>0</v>
      </c>
      <c r="K7733" s="12" t="n">
        <f aca="false">IF(J7733&gt;=F7733,F7733,J7733)</f>
        <v>0</v>
      </c>
      <c r="L7733" s="12" t="n">
        <f aca="false">IF(J7733&gt;F7733,J7733-F7733,0)</f>
        <v>0</v>
      </c>
      <c r="M7733" s="12" t="n">
        <f aca="false">IF(J7733&gt;=G7733,G7733,J7733)</f>
        <v>0</v>
      </c>
      <c r="N7733" s="12" t="n">
        <f aca="false">IF(J7733&gt;G7733,J7733-G7733,0)</f>
        <v>0</v>
      </c>
      <c r="O7733" s="12" t="n">
        <f aca="false">IF(J7733&gt;=H7733,H7733,J7733)</f>
        <v>0</v>
      </c>
      <c r="P7733" s="12" t="n">
        <f aca="false">IF(J7733&gt;H7733,J7733-H7733,0)</f>
        <v>0</v>
      </c>
    </row>
    <row r="7734" customFormat="false" ht="15" hidden="false" customHeight="false" outlineLevel="0" collapsed="false">
      <c r="A7734" s="28" t="n">
        <v>43058.0416666479</v>
      </c>
      <c r="B7734" s="0" t="n">
        <f aca="false">MONTH(A7734)</f>
        <v>11</v>
      </c>
      <c r="C7734" s="12" t="n">
        <v>0.308666666666667</v>
      </c>
      <c r="D7734" s="0" t="n">
        <v>0.926</v>
      </c>
      <c r="E7734" s="0" t="n">
        <v>1.8411</v>
      </c>
      <c r="F7734" s="12" t="n">
        <f aca="false">IF($F$3&gt;0,C7734*($F$3/$C$3),C7734)</f>
        <v>0.951404791299187</v>
      </c>
      <c r="G7734" s="12" t="n">
        <f aca="false">IF($F$3&gt;0,D7734*($F$3/$D$3),D7734)</f>
        <v>0.951404791299188</v>
      </c>
      <c r="H7734" s="12" t="n">
        <f aca="false">IF($F$3&gt;0,E7734*($F$3/$E$3),E7734)</f>
        <v>2.9065086470645</v>
      </c>
      <c r="J7734" s="12" t="n">
        <f aca="false">Sheet2!J7731</f>
        <v>0</v>
      </c>
      <c r="K7734" s="12" t="n">
        <f aca="false">IF(J7734&gt;=F7734,F7734,J7734)</f>
        <v>0</v>
      </c>
      <c r="L7734" s="12" t="n">
        <f aca="false">IF(J7734&gt;F7734,J7734-F7734,0)</f>
        <v>0</v>
      </c>
      <c r="M7734" s="12" t="n">
        <f aca="false">IF(J7734&gt;=G7734,G7734,J7734)</f>
        <v>0</v>
      </c>
      <c r="N7734" s="12" t="n">
        <f aca="false">IF(J7734&gt;G7734,J7734-G7734,0)</f>
        <v>0</v>
      </c>
      <c r="O7734" s="12" t="n">
        <f aca="false">IF(J7734&gt;=H7734,H7734,J7734)</f>
        <v>0</v>
      </c>
      <c r="P7734" s="12" t="n">
        <f aca="false">IF(J7734&gt;H7734,J7734-H7734,0)</f>
        <v>0</v>
      </c>
    </row>
    <row r="7735" customFormat="false" ht="15" hidden="false" customHeight="false" outlineLevel="0" collapsed="false">
      <c r="A7735" s="28" t="n">
        <v>43058.0833333146</v>
      </c>
      <c r="B7735" s="0" t="n">
        <f aca="false">MONTH(A7735)</f>
        <v>11</v>
      </c>
      <c r="C7735" s="12" t="n">
        <v>0.126333333333333</v>
      </c>
      <c r="D7735" s="0" t="n">
        <v>0.379</v>
      </c>
      <c r="E7735" s="0" t="n">
        <v>1.4501</v>
      </c>
      <c r="F7735" s="12" t="n">
        <f aca="false">IF($F$3&gt;0,C7735*($F$3/$C$3),C7735)</f>
        <v>0.389397857345996</v>
      </c>
      <c r="G7735" s="12" t="n">
        <f aca="false">IF($F$3&gt;0,D7735*($F$3/$D$3),D7735)</f>
        <v>0.389397857345996</v>
      </c>
      <c r="H7735" s="12" t="n">
        <f aca="false">IF($F$3&gt;0,E7735*($F$3/$E$3),E7735)</f>
        <v>2.28924457612744</v>
      </c>
      <c r="J7735" s="12" t="n">
        <f aca="false">Sheet2!J7732</f>
        <v>0</v>
      </c>
      <c r="K7735" s="12" t="n">
        <f aca="false">IF(J7735&gt;=F7735,F7735,J7735)</f>
        <v>0</v>
      </c>
      <c r="L7735" s="12" t="n">
        <f aca="false">IF(J7735&gt;F7735,J7735-F7735,0)</f>
        <v>0</v>
      </c>
      <c r="M7735" s="12" t="n">
        <f aca="false">IF(J7735&gt;=G7735,G7735,J7735)</f>
        <v>0</v>
      </c>
      <c r="N7735" s="12" t="n">
        <f aca="false">IF(J7735&gt;G7735,J7735-G7735,0)</f>
        <v>0</v>
      </c>
      <c r="O7735" s="12" t="n">
        <f aca="false">IF(J7735&gt;=H7735,H7735,J7735)</f>
        <v>0</v>
      </c>
      <c r="P7735" s="12" t="n">
        <f aca="false">IF(J7735&gt;H7735,J7735-H7735,0)</f>
        <v>0</v>
      </c>
    </row>
    <row r="7736" customFormat="false" ht="15" hidden="false" customHeight="false" outlineLevel="0" collapsed="false">
      <c r="A7736" s="28" t="n">
        <v>43058.1249999813</v>
      </c>
      <c r="B7736" s="0" t="n">
        <f aca="false">MONTH(A7736)</f>
        <v>11</v>
      </c>
      <c r="C7736" s="12" t="n">
        <v>0.325666666666667</v>
      </c>
      <c r="D7736" s="0" t="n">
        <v>0.977</v>
      </c>
      <c r="E7736" s="0" t="n">
        <v>0.2448</v>
      </c>
      <c r="F7736" s="12" t="n">
        <f aca="false">IF($F$3&gt;0,C7736*($F$3/$C$3),C7736)</f>
        <v>1.00380397526923</v>
      </c>
      <c r="G7736" s="12" t="n">
        <f aca="false">IF($F$3&gt;0,D7736*($F$3/$D$3),D7736)</f>
        <v>1.00380397526923</v>
      </c>
      <c r="H7736" s="12" t="n">
        <f aca="false">IF($F$3&gt;0,E7736*($F$3/$E$3),E7736)</f>
        <v>0.386460983543202</v>
      </c>
      <c r="J7736" s="12" t="n">
        <f aca="false">Sheet2!J7733</f>
        <v>0</v>
      </c>
      <c r="K7736" s="12" t="n">
        <f aca="false">IF(J7736&gt;=F7736,F7736,J7736)</f>
        <v>0</v>
      </c>
      <c r="L7736" s="12" t="n">
        <f aca="false">IF(J7736&gt;F7736,J7736-F7736,0)</f>
        <v>0</v>
      </c>
      <c r="M7736" s="12" t="n">
        <f aca="false">IF(J7736&gt;=G7736,G7736,J7736)</f>
        <v>0</v>
      </c>
      <c r="N7736" s="12" t="n">
        <f aca="false">IF(J7736&gt;G7736,J7736-G7736,0)</f>
        <v>0</v>
      </c>
      <c r="O7736" s="12" t="n">
        <f aca="false">IF(J7736&gt;=H7736,H7736,J7736)</f>
        <v>0</v>
      </c>
      <c r="P7736" s="12" t="n">
        <f aca="false">IF(J7736&gt;H7736,J7736-H7736,0)</f>
        <v>0</v>
      </c>
    </row>
    <row r="7737" customFormat="false" ht="15" hidden="false" customHeight="false" outlineLevel="0" collapsed="false">
      <c r="A7737" s="28" t="n">
        <v>43058.1666666479</v>
      </c>
      <c r="B7737" s="0" t="n">
        <f aca="false">MONTH(A7737)</f>
        <v>11</v>
      </c>
      <c r="C7737" s="12" t="n">
        <v>0.127333333333333</v>
      </c>
      <c r="D7737" s="0" t="n">
        <v>0.382</v>
      </c>
      <c r="E7737" s="0" t="n">
        <v>0.2465</v>
      </c>
      <c r="F7737" s="12" t="n">
        <f aca="false">IF($F$3&gt;0,C7737*($F$3/$C$3),C7737)</f>
        <v>0.39248016228541</v>
      </c>
      <c r="G7737" s="12" t="n">
        <f aca="false">IF($F$3&gt;0,D7737*($F$3/$D$3),D7737)</f>
        <v>0.39248016228541</v>
      </c>
      <c r="H7737" s="12" t="n">
        <f aca="false">IF($F$3&gt;0,E7737*($F$3/$E$3),E7737)</f>
        <v>0.389144740373364</v>
      </c>
      <c r="J7737" s="12" t="n">
        <f aca="false">Sheet2!J7734</f>
        <v>0</v>
      </c>
      <c r="K7737" s="12" t="n">
        <f aca="false">IF(J7737&gt;=F7737,F7737,J7737)</f>
        <v>0</v>
      </c>
      <c r="L7737" s="12" t="n">
        <f aca="false">IF(J7737&gt;F7737,J7737-F7737,0)</f>
        <v>0</v>
      </c>
      <c r="M7737" s="12" t="n">
        <f aca="false">IF(J7737&gt;=G7737,G7737,J7737)</f>
        <v>0</v>
      </c>
      <c r="N7737" s="12" t="n">
        <f aca="false">IF(J7737&gt;G7737,J7737-G7737,0)</f>
        <v>0</v>
      </c>
      <c r="O7737" s="12" t="n">
        <f aca="false">IF(J7737&gt;=H7737,H7737,J7737)</f>
        <v>0</v>
      </c>
      <c r="P7737" s="12" t="n">
        <f aca="false">IF(J7737&gt;H7737,J7737-H7737,0)</f>
        <v>0</v>
      </c>
    </row>
    <row r="7738" customFormat="false" ht="15" hidden="false" customHeight="false" outlineLevel="0" collapsed="false">
      <c r="A7738" s="28" t="n">
        <v>43058.2083333146</v>
      </c>
      <c r="B7738" s="0" t="n">
        <f aca="false">MONTH(A7738)</f>
        <v>11</v>
      </c>
      <c r="C7738" s="12" t="n">
        <v>0.339666666666667</v>
      </c>
      <c r="D7738" s="0" t="n">
        <v>1.019</v>
      </c>
      <c r="E7738" s="0" t="n">
        <v>0.2431</v>
      </c>
      <c r="F7738" s="12" t="n">
        <f aca="false">IF($F$3&gt;0,C7738*($F$3/$C$3),C7738)</f>
        <v>1.04695624442103</v>
      </c>
      <c r="G7738" s="12" t="n">
        <f aca="false">IF($F$3&gt;0,D7738*($F$3/$D$3),D7738)</f>
        <v>1.04695624442103</v>
      </c>
      <c r="H7738" s="12" t="n">
        <f aca="false">IF($F$3&gt;0,E7738*($F$3/$E$3),E7738)</f>
        <v>0.383777226713041</v>
      </c>
      <c r="J7738" s="12" t="n">
        <f aca="false">Sheet2!J7735</f>
        <v>0</v>
      </c>
      <c r="K7738" s="12" t="n">
        <f aca="false">IF(J7738&gt;=F7738,F7738,J7738)</f>
        <v>0</v>
      </c>
      <c r="L7738" s="12" t="n">
        <f aca="false">IF(J7738&gt;F7738,J7738-F7738,0)</f>
        <v>0</v>
      </c>
      <c r="M7738" s="12" t="n">
        <f aca="false">IF(J7738&gt;=G7738,G7738,J7738)</f>
        <v>0</v>
      </c>
      <c r="N7738" s="12" t="n">
        <f aca="false">IF(J7738&gt;G7738,J7738-G7738,0)</f>
        <v>0</v>
      </c>
      <c r="O7738" s="12" t="n">
        <f aca="false">IF(J7738&gt;=H7738,H7738,J7738)</f>
        <v>0</v>
      </c>
      <c r="P7738" s="12" t="n">
        <f aca="false">IF(J7738&gt;H7738,J7738-H7738,0)</f>
        <v>0</v>
      </c>
    </row>
    <row r="7739" customFormat="false" ht="15" hidden="false" customHeight="false" outlineLevel="0" collapsed="false">
      <c r="A7739" s="28" t="n">
        <v>43058.2499999812</v>
      </c>
      <c r="B7739" s="0" t="n">
        <f aca="false">MONTH(A7739)</f>
        <v>11</v>
      </c>
      <c r="C7739" s="12" t="n">
        <v>0.116666666666667</v>
      </c>
      <c r="D7739" s="0" t="n">
        <v>0.35</v>
      </c>
      <c r="E7739" s="0" t="n">
        <v>0.2686</v>
      </c>
      <c r="F7739" s="12" t="n">
        <f aca="false">IF($F$3&gt;0,C7739*($F$3/$C$3),C7739)</f>
        <v>0.359602242931658</v>
      </c>
      <c r="G7739" s="12" t="n">
        <f aca="false">IF($F$3&gt;0,D7739*($F$3/$D$3),D7739)</f>
        <v>0.359602242931659</v>
      </c>
      <c r="H7739" s="12" t="n">
        <f aca="false">IF($F$3&gt;0,E7739*($F$3/$E$3),E7739)</f>
        <v>0.424033579165458</v>
      </c>
      <c r="J7739" s="12" t="n">
        <f aca="false">Sheet2!J7736</f>
        <v>0</v>
      </c>
      <c r="K7739" s="12" t="n">
        <f aca="false">IF(J7739&gt;=F7739,F7739,J7739)</f>
        <v>0</v>
      </c>
      <c r="L7739" s="12" t="n">
        <f aca="false">IF(J7739&gt;F7739,J7739-F7739,0)</f>
        <v>0</v>
      </c>
      <c r="M7739" s="12" t="n">
        <f aca="false">IF(J7739&gt;=G7739,G7739,J7739)</f>
        <v>0</v>
      </c>
      <c r="N7739" s="12" t="n">
        <f aca="false">IF(J7739&gt;G7739,J7739-G7739,0)</f>
        <v>0</v>
      </c>
      <c r="O7739" s="12" t="n">
        <f aca="false">IF(J7739&gt;=H7739,H7739,J7739)</f>
        <v>0</v>
      </c>
      <c r="P7739" s="12" t="n">
        <f aca="false">IF(J7739&gt;H7739,J7739-H7739,0)</f>
        <v>0</v>
      </c>
    </row>
    <row r="7740" customFormat="false" ht="15" hidden="false" customHeight="false" outlineLevel="0" collapsed="false">
      <c r="A7740" s="28" t="n">
        <v>43058.2916666479</v>
      </c>
      <c r="B7740" s="0" t="n">
        <f aca="false">MONTH(A7740)</f>
        <v>11</v>
      </c>
      <c r="C7740" s="12" t="n">
        <v>0.658</v>
      </c>
      <c r="D7740" s="0" t="n">
        <v>1.974</v>
      </c>
      <c r="E7740" s="0" t="n">
        <v>1.0761</v>
      </c>
      <c r="F7740" s="12" t="n">
        <f aca="false">IF($F$3&gt;0,C7740*($F$3/$C$3),C7740)</f>
        <v>2.02815665013455</v>
      </c>
      <c r="G7740" s="12" t="n">
        <f aca="false">IF($F$3&gt;0,D7740*($F$3/$D$3),D7740)</f>
        <v>2.02815665013455</v>
      </c>
      <c r="H7740" s="12" t="n">
        <f aca="false">IF($F$3&gt;0,E7740*($F$3/$E$3),E7740)</f>
        <v>1.69881807349199</v>
      </c>
      <c r="J7740" s="12" t="n">
        <f aca="false">Sheet2!J7737</f>
        <v>0</v>
      </c>
      <c r="K7740" s="12" t="n">
        <f aca="false">IF(J7740&gt;=F7740,F7740,J7740)</f>
        <v>0</v>
      </c>
      <c r="L7740" s="12" t="n">
        <f aca="false">IF(J7740&gt;F7740,J7740-F7740,0)</f>
        <v>0</v>
      </c>
      <c r="M7740" s="12" t="n">
        <f aca="false">IF(J7740&gt;=G7740,G7740,J7740)</f>
        <v>0</v>
      </c>
      <c r="N7740" s="12" t="n">
        <f aca="false">IF(J7740&gt;G7740,J7740-G7740,0)</f>
        <v>0</v>
      </c>
      <c r="O7740" s="12" t="n">
        <f aca="false">IF(J7740&gt;=H7740,H7740,J7740)</f>
        <v>0</v>
      </c>
      <c r="P7740" s="12" t="n">
        <f aca="false">IF(J7740&gt;H7740,J7740-H7740,0)</f>
        <v>0</v>
      </c>
    </row>
    <row r="7741" customFormat="false" ht="15" hidden="false" customHeight="false" outlineLevel="0" collapsed="false">
      <c r="A7741" s="28" t="n">
        <v>43058.3333333146</v>
      </c>
      <c r="B7741" s="0" t="n">
        <f aca="false">MONTH(A7741)</f>
        <v>11</v>
      </c>
      <c r="C7741" s="12" t="n">
        <v>0.921</v>
      </c>
      <c r="D7741" s="0" t="n">
        <v>2.763</v>
      </c>
      <c r="E7741" s="0" t="n">
        <v>1.6558</v>
      </c>
      <c r="F7741" s="12" t="n">
        <f aca="false">IF($F$3&gt;0,C7741*($F$3/$C$3),C7741)</f>
        <v>2.83880284920049</v>
      </c>
      <c r="G7741" s="12" t="n">
        <f aca="false">IF($F$3&gt;0,D7741*($F$3/$D$3),D7741)</f>
        <v>2.83880284920049</v>
      </c>
      <c r="H7741" s="12" t="n">
        <f aca="false">IF($F$3&gt;0,E7741*($F$3/$E$3),E7741)</f>
        <v>2.61397915257694</v>
      </c>
      <c r="J7741" s="12" t="n">
        <f aca="false">Sheet2!J7738</f>
        <v>0</v>
      </c>
      <c r="K7741" s="12" t="n">
        <f aca="false">IF(J7741&gt;=F7741,F7741,J7741)</f>
        <v>0</v>
      </c>
      <c r="L7741" s="12" t="n">
        <f aca="false">IF(J7741&gt;F7741,J7741-F7741,0)</f>
        <v>0</v>
      </c>
      <c r="M7741" s="12" t="n">
        <f aca="false">IF(J7741&gt;=G7741,G7741,J7741)</f>
        <v>0</v>
      </c>
      <c r="N7741" s="12" t="n">
        <f aca="false">IF(J7741&gt;G7741,J7741-G7741,0)</f>
        <v>0</v>
      </c>
      <c r="O7741" s="12" t="n">
        <f aca="false">IF(J7741&gt;=H7741,H7741,J7741)</f>
        <v>0</v>
      </c>
      <c r="P7741" s="12" t="n">
        <f aca="false">IF(J7741&gt;H7741,J7741-H7741,0)</f>
        <v>0</v>
      </c>
    </row>
    <row r="7742" customFormat="false" ht="15" hidden="false" customHeight="false" outlineLevel="0" collapsed="false">
      <c r="A7742" s="28" t="n">
        <v>43058.3749999812</v>
      </c>
      <c r="B7742" s="0" t="n">
        <f aca="false">MONTH(A7742)</f>
        <v>11</v>
      </c>
      <c r="C7742" s="12" t="n">
        <v>0.817666666666667</v>
      </c>
      <c r="D7742" s="0" t="n">
        <v>2.453</v>
      </c>
      <c r="E7742" s="0" t="n">
        <v>0.8755</v>
      </c>
      <c r="F7742" s="12" t="n">
        <f aca="false">IF($F$3&gt;0,C7742*($F$3/$C$3),C7742)</f>
        <v>2.52029800546102</v>
      </c>
      <c r="G7742" s="12" t="n">
        <f aca="false">IF($F$3&gt;0,D7742*($F$3/$D$3),D7742)</f>
        <v>2.52029800546102</v>
      </c>
      <c r="H7742" s="12" t="n">
        <f aca="false">IF($F$3&gt;0,E7742*($F$3/$E$3),E7742)</f>
        <v>1.38213476753298</v>
      </c>
      <c r="J7742" s="12" t="n">
        <f aca="false">Sheet2!J7739</f>
        <v>0.036536441623828</v>
      </c>
      <c r="K7742" s="12" t="n">
        <f aca="false">IF(J7742&gt;=F7742,F7742,J7742)</f>
        <v>0.036536441623828</v>
      </c>
      <c r="L7742" s="12" t="n">
        <f aca="false">IF(J7742&gt;F7742,J7742-F7742,0)</f>
        <v>0</v>
      </c>
      <c r="M7742" s="12" t="n">
        <f aca="false">IF(J7742&gt;=G7742,G7742,J7742)</f>
        <v>0.036536441623828</v>
      </c>
      <c r="N7742" s="12" t="n">
        <f aca="false">IF(J7742&gt;G7742,J7742-G7742,0)</f>
        <v>0</v>
      </c>
      <c r="O7742" s="12" t="n">
        <f aca="false">IF(J7742&gt;=H7742,H7742,J7742)</f>
        <v>0.036536441623828</v>
      </c>
      <c r="P7742" s="12" t="n">
        <f aca="false">IF(J7742&gt;H7742,J7742-H7742,0)</f>
        <v>0</v>
      </c>
    </row>
    <row r="7743" customFormat="false" ht="15" hidden="false" customHeight="false" outlineLevel="0" collapsed="false">
      <c r="A7743" s="28" t="n">
        <v>43058.4166666479</v>
      </c>
      <c r="B7743" s="0" t="n">
        <f aca="false">MONTH(A7743)</f>
        <v>11</v>
      </c>
      <c r="C7743" s="12" t="n">
        <v>0.267666666666667</v>
      </c>
      <c r="D7743" s="0" t="n">
        <v>0.803</v>
      </c>
      <c r="E7743" s="0" t="n">
        <v>0.408</v>
      </c>
      <c r="F7743" s="12" t="n">
        <f aca="false">IF($F$3&gt;0,C7743*($F$3/$C$3),C7743)</f>
        <v>0.825030288783204</v>
      </c>
      <c r="G7743" s="12" t="n">
        <f aca="false">IF($F$3&gt;0,D7743*($F$3/$D$3),D7743)</f>
        <v>0.825030288783205</v>
      </c>
      <c r="H7743" s="12" t="n">
        <f aca="false">IF($F$3&gt;0,E7743*($F$3/$E$3),E7743)</f>
        <v>0.644101639238671</v>
      </c>
      <c r="J7743" s="12" t="n">
        <f aca="false">Sheet2!J7740</f>
        <v>0.14981509768557</v>
      </c>
      <c r="K7743" s="12" t="n">
        <f aca="false">IF(J7743&gt;=F7743,F7743,J7743)</f>
        <v>0.14981509768557</v>
      </c>
      <c r="L7743" s="12" t="n">
        <f aca="false">IF(J7743&gt;F7743,J7743-F7743,0)</f>
        <v>0</v>
      </c>
      <c r="M7743" s="12" t="n">
        <f aca="false">IF(J7743&gt;=G7743,G7743,J7743)</f>
        <v>0.14981509768557</v>
      </c>
      <c r="N7743" s="12" t="n">
        <f aca="false">IF(J7743&gt;G7743,J7743-G7743,0)</f>
        <v>0</v>
      </c>
      <c r="O7743" s="12" t="n">
        <f aca="false">IF(J7743&gt;=H7743,H7743,J7743)</f>
        <v>0.14981509768557</v>
      </c>
      <c r="P7743" s="12" t="n">
        <f aca="false">IF(J7743&gt;H7743,J7743-H7743,0)</f>
        <v>0</v>
      </c>
    </row>
    <row r="7744" customFormat="false" ht="15" hidden="false" customHeight="false" outlineLevel="0" collapsed="false">
      <c r="A7744" s="28" t="n">
        <v>43058.4583333146</v>
      </c>
      <c r="B7744" s="0" t="n">
        <f aca="false">MONTH(A7744)</f>
        <v>11</v>
      </c>
      <c r="C7744" s="12" t="n">
        <v>0.977333333333333</v>
      </c>
      <c r="D7744" s="0" t="n">
        <v>2.932</v>
      </c>
      <c r="E7744" s="0" t="n">
        <v>1.615</v>
      </c>
      <c r="F7744" s="12" t="n">
        <f aca="false">IF($F$3&gt;0,C7744*($F$3/$C$3),C7744)</f>
        <v>3.01243936078749</v>
      </c>
      <c r="G7744" s="12" t="n">
        <f aca="false">IF($F$3&gt;0,D7744*($F$3/$D$3),D7744)</f>
        <v>3.01243936078749</v>
      </c>
      <c r="H7744" s="12" t="n">
        <f aca="false">IF($F$3&gt;0,E7744*($F$3/$E$3),E7744)</f>
        <v>2.54956898865307</v>
      </c>
      <c r="J7744" s="12" t="n">
        <f aca="false">Sheet2!J7741</f>
        <v>0.271974841152899</v>
      </c>
      <c r="K7744" s="12" t="n">
        <f aca="false">IF(J7744&gt;=F7744,F7744,J7744)</f>
        <v>0.271974841152899</v>
      </c>
      <c r="L7744" s="12" t="n">
        <f aca="false">IF(J7744&gt;F7744,J7744-F7744,0)</f>
        <v>0</v>
      </c>
      <c r="M7744" s="12" t="n">
        <f aca="false">IF(J7744&gt;=G7744,G7744,J7744)</f>
        <v>0.271974841152899</v>
      </c>
      <c r="N7744" s="12" t="n">
        <f aca="false">IF(J7744&gt;G7744,J7744-G7744,0)</f>
        <v>0</v>
      </c>
      <c r="O7744" s="12" t="n">
        <f aca="false">IF(J7744&gt;=H7744,H7744,J7744)</f>
        <v>0.271974841152899</v>
      </c>
      <c r="P7744" s="12" t="n">
        <f aca="false">IF(J7744&gt;H7744,J7744-H7744,0)</f>
        <v>0</v>
      </c>
    </row>
    <row r="7745" customFormat="false" ht="15" hidden="false" customHeight="false" outlineLevel="0" collapsed="false">
      <c r="A7745" s="28" t="n">
        <v>43058.4999999812</v>
      </c>
      <c r="B7745" s="0" t="n">
        <f aca="false">MONTH(A7745)</f>
        <v>11</v>
      </c>
      <c r="C7745" s="12" t="n">
        <v>0.922666666666667</v>
      </c>
      <c r="D7745" s="0" t="n">
        <v>2.768</v>
      </c>
      <c r="E7745" s="0" t="n">
        <v>1.2002</v>
      </c>
      <c r="F7745" s="12" t="n">
        <f aca="false">IF($F$3&gt;0,C7745*($F$3/$C$3),C7745)</f>
        <v>2.84394002409951</v>
      </c>
      <c r="G7745" s="12" t="n">
        <f aca="false">IF($F$3&gt;0,D7745*($F$3/$D$3),D7745)</f>
        <v>2.84394002409952</v>
      </c>
      <c r="H7745" s="12" t="n">
        <f aca="false">IF($F$3&gt;0,E7745*($F$3/$E$3),E7745)</f>
        <v>1.89473232209376</v>
      </c>
      <c r="J7745" s="12" t="n">
        <f aca="false">Sheet2!J7742</f>
        <v>0.313708705667094</v>
      </c>
      <c r="K7745" s="12" t="n">
        <f aca="false">IF(J7745&gt;=F7745,F7745,J7745)</f>
        <v>0.313708705667094</v>
      </c>
      <c r="L7745" s="12" t="n">
        <f aca="false">IF(J7745&gt;F7745,J7745-F7745,0)</f>
        <v>0</v>
      </c>
      <c r="M7745" s="12" t="n">
        <f aca="false">IF(J7745&gt;=G7745,G7745,J7745)</f>
        <v>0.313708705667094</v>
      </c>
      <c r="N7745" s="12" t="n">
        <f aca="false">IF(J7745&gt;G7745,J7745-G7745,0)</f>
        <v>0</v>
      </c>
      <c r="O7745" s="12" t="n">
        <f aca="false">IF(J7745&gt;=H7745,H7745,J7745)</f>
        <v>0.313708705667094</v>
      </c>
      <c r="P7745" s="12" t="n">
        <f aca="false">IF(J7745&gt;H7745,J7745-H7745,0)</f>
        <v>0</v>
      </c>
    </row>
    <row r="7746" customFormat="false" ht="15" hidden="false" customHeight="false" outlineLevel="0" collapsed="false">
      <c r="A7746" s="28" t="n">
        <v>43058.5416666479</v>
      </c>
      <c r="B7746" s="0" t="n">
        <f aca="false">MONTH(A7746)</f>
        <v>11</v>
      </c>
      <c r="C7746" s="12" t="n">
        <v>0.756666666666667</v>
      </c>
      <c r="D7746" s="0" t="n">
        <v>2.27</v>
      </c>
      <c r="E7746" s="0" t="n">
        <v>2.6979</v>
      </c>
      <c r="F7746" s="12" t="n">
        <f aca="false">IF($F$3&gt;0,C7746*($F$3/$C$3),C7746)</f>
        <v>2.33227740415676</v>
      </c>
      <c r="G7746" s="12" t="n">
        <f aca="false">IF($F$3&gt;0,D7746*($F$3/$D$3),D7746)</f>
        <v>2.33227740415676</v>
      </c>
      <c r="H7746" s="12" t="n">
        <f aca="false">IF($F$3&gt;0,E7746*($F$3/$E$3),E7746)</f>
        <v>4.25912208946571</v>
      </c>
      <c r="J7746" s="12" t="n">
        <f aca="false">Sheet2!J7743</f>
        <v>0.195578219105734</v>
      </c>
      <c r="K7746" s="12" t="n">
        <f aca="false">IF(J7746&gt;=F7746,F7746,J7746)</f>
        <v>0.195578219105734</v>
      </c>
      <c r="L7746" s="12" t="n">
        <f aca="false">IF(J7746&gt;F7746,J7746-F7746,0)</f>
        <v>0</v>
      </c>
      <c r="M7746" s="12" t="n">
        <f aca="false">IF(J7746&gt;=G7746,G7746,J7746)</f>
        <v>0.195578219105734</v>
      </c>
      <c r="N7746" s="12" t="n">
        <f aca="false">IF(J7746&gt;G7746,J7746-G7746,0)</f>
        <v>0</v>
      </c>
      <c r="O7746" s="12" t="n">
        <f aca="false">IF(J7746&gt;=H7746,H7746,J7746)</f>
        <v>0.195578219105734</v>
      </c>
      <c r="P7746" s="12" t="n">
        <f aca="false">IF(J7746&gt;H7746,J7746-H7746,0)</f>
        <v>0</v>
      </c>
    </row>
    <row r="7747" customFormat="false" ht="15" hidden="false" customHeight="false" outlineLevel="0" collapsed="false">
      <c r="A7747" s="28" t="n">
        <v>43058.5833333146</v>
      </c>
      <c r="B7747" s="0" t="n">
        <f aca="false">MONTH(A7747)</f>
        <v>11</v>
      </c>
      <c r="C7747" s="12" t="n">
        <v>0.578666666666667</v>
      </c>
      <c r="D7747" s="0" t="n">
        <v>1.736</v>
      </c>
      <c r="E7747" s="0" t="n">
        <v>0.6035</v>
      </c>
      <c r="F7747" s="12" t="n">
        <f aca="false">IF($F$3&gt;0,C7747*($F$3/$C$3),C7747)</f>
        <v>1.78362712494103</v>
      </c>
      <c r="G7747" s="12" t="n">
        <f aca="false">IF($F$3&gt;0,D7747*($F$3/$D$3),D7747)</f>
        <v>1.78362712494103</v>
      </c>
      <c r="H7747" s="12" t="n">
        <f aca="false">IF($F$3&gt;0,E7747*($F$3/$E$3),E7747)</f>
        <v>0.9527336747072</v>
      </c>
      <c r="J7747" s="12" t="n">
        <f aca="false">Sheet2!J7744</f>
        <v>0.0548329309377503</v>
      </c>
      <c r="K7747" s="12" t="n">
        <f aca="false">IF(J7747&gt;=F7747,F7747,J7747)</f>
        <v>0.0548329309377503</v>
      </c>
      <c r="L7747" s="12" t="n">
        <f aca="false">IF(J7747&gt;F7747,J7747-F7747,0)</f>
        <v>0</v>
      </c>
      <c r="M7747" s="12" t="n">
        <f aca="false">IF(J7747&gt;=G7747,G7747,J7747)</f>
        <v>0.0548329309377503</v>
      </c>
      <c r="N7747" s="12" t="n">
        <f aca="false">IF(J7747&gt;G7747,J7747-G7747,0)</f>
        <v>0</v>
      </c>
      <c r="O7747" s="12" t="n">
        <f aca="false">IF(J7747&gt;=H7747,H7747,J7747)</f>
        <v>0.0548329309377503</v>
      </c>
      <c r="P7747" s="12" t="n">
        <f aca="false">IF(J7747&gt;H7747,J7747-H7747,0)</f>
        <v>0</v>
      </c>
    </row>
    <row r="7748" customFormat="false" ht="15" hidden="false" customHeight="false" outlineLevel="0" collapsed="false">
      <c r="A7748" s="28" t="n">
        <v>43058.6249999812</v>
      </c>
      <c r="B7748" s="0" t="n">
        <f aca="false">MONTH(A7748)</f>
        <v>11</v>
      </c>
      <c r="C7748" s="12" t="n">
        <v>0.114333333333333</v>
      </c>
      <c r="D7748" s="0" t="n">
        <v>0.343</v>
      </c>
      <c r="E7748" s="0" t="n">
        <v>4.692</v>
      </c>
      <c r="F7748" s="12" t="n">
        <f aca="false">IF($F$3&gt;0,C7748*($F$3/$C$3),C7748)</f>
        <v>0.352410198073025</v>
      </c>
      <c r="G7748" s="12" t="n">
        <f aca="false">IF($F$3&gt;0,D7748*($F$3/$D$3),D7748)</f>
        <v>0.352410198073025</v>
      </c>
      <c r="H7748" s="12" t="n">
        <f aca="false">IF($F$3&gt;0,E7748*($F$3/$E$3),E7748)</f>
        <v>7.40716885124471</v>
      </c>
      <c r="J7748" s="12" t="n">
        <f aca="false">Sheet2!J7745</f>
        <v>0</v>
      </c>
      <c r="K7748" s="12" t="n">
        <f aca="false">IF(J7748&gt;=F7748,F7748,J7748)</f>
        <v>0</v>
      </c>
      <c r="L7748" s="12" t="n">
        <f aca="false">IF(J7748&gt;F7748,J7748-F7748,0)</f>
        <v>0</v>
      </c>
      <c r="M7748" s="12" t="n">
        <f aca="false">IF(J7748&gt;=G7748,G7748,J7748)</f>
        <v>0</v>
      </c>
      <c r="N7748" s="12" t="n">
        <f aca="false">IF(J7748&gt;G7748,J7748-G7748,0)</f>
        <v>0</v>
      </c>
      <c r="O7748" s="12" t="n">
        <f aca="false">IF(J7748&gt;=H7748,H7748,J7748)</f>
        <v>0</v>
      </c>
      <c r="P7748" s="12" t="n">
        <f aca="false">IF(J7748&gt;H7748,J7748-H7748,0)</f>
        <v>0</v>
      </c>
    </row>
    <row r="7749" customFormat="false" ht="15" hidden="false" customHeight="false" outlineLevel="0" collapsed="false">
      <c r="A7749" s="28" t="n">
        <v>43058.6666666479</v>
      </c>
      <c r="B7749" s="0" t="n">
        <f aca="false">MONTH(A7749)</f>
        <v>11</v>
      </c>
      <c r="C7749" s="12" t="n">
        <v>0.441666666666667</v>
      </c>
      <c r="D7749" s="0" t="n">
        <v>1.325</v>
      </c>
      <c r="E7749" s="0" t="n">
        <v>6.4294</v>
      </c>
      <c r="F7749" s="12" t="n">
        <f aca="false">IF($F$3&gt;0,C7749*($F$3/$C$3),C7749)</f>
        <v>1.36135134824128</v>
      </c>
      <c r="G7749" s="12" t="n">
        <f aca="false">IF($F$3&gt;0,D7749*($F$3/$D$3),D7749)</f>
        <v>1.36135134824128</v>
      </c>
      <c r="H7749" s="12" t="n">
        <f aca="false">IF($F$3&gt;0,E7749*($F$3/$E$3),E7749)</f>
        <v>10.1499683316694</v>
      </c>
      <c r="J7749" s="12" t="n">
        <f aca="false">Sheet2!J7746</f>
        <v>0</v>
      </c>
      <c r="K7749" s="12" t="n">
        <f aca="false">IF(J7749&gt;=F7749,F7749,J7749)</f>
        <v>0</v>
      </c>
      <c r="L7749" s="12" t="n">
        <f aca="false">IF(J7749&gt;F7749,J7749-F7749,0)</f>
        <v>0</v>
      </c>
      <c r="M7749" s="12" t="n">
        <f aca="false">IF(J7749&gt;=G7749,G7749,J7749)</f>
        <v>0</v>
      </c>
      <c r="N7749" s="12" t="n">
        <f aca="false">IF(J7749&gt;G7749,J7749-G7749,0)</f>
        <v>0</v>
      </c>
      <c r="O7749" s="12" t="n">
        <f aca="false">IF(J7749&gt;=H7749,H7749,J7749)</f>
        <v>0</v>
      </c>
      <c r="P7749" s="12" t="n">
        <f aca="false">IF(J7749&gt;H7749,J7749-H7749,0)</f>
        <v>0</v>
      </c>
    </row>
    <row r="7750" customFormat="false" ht="15" hidden="false" customHeight="false" outlineLevel="0" collapsed="false">
      <c r="A7750" s="28" t="n">
        <v>43058.7083333146</v>
      </c>
      <c r="B7750" s="0" t="n">
        <f aca="false">MONTH(A7750)</f>
        <v>11</v>
      </c>
      <c r="C7750" s="12" t="n">
        <v>0.853666666666667</v>
      </c>
      <c r="D7750" s="0" t="n">
        <v>2.561</v>
      </c>
      <c r="E7750" s="0" t="n">
        <v>6.0435</v>
      </c>
      <c r="F7750" s="12" t="n">
        <f aca="false">IF($F$3&gt;0,C7750*($F$3/$C$3),C7750)</f>
        <v>2.63126098327993</v>
      </c>
      <c r="G7750" s="12" t="n">
        <f aca="false">IF($F$3&gt;0,D7750*($F$3/$D$3),D7750)</f>
        <v>2.63126098327994</v>
      </c>
      <c r="H7750" s="12" t="n">
        <f aca="false">IF($F$3&gt;0,E7750*($F$3/$E$3),E7750)</f>
        <v>9.54075553122281</v>
      </c>
      <c r="J7750" s="12" t="n">
        <f aca="false">Sheet2!J7747</f>
        <v>0</v>
      </c>
      <c r="K7750" s="12" t="n">
        <f aca="false">IF(J7750&gt;=F7750,F7750,J7750)</f>
        <v>0</v>
      </c>
      <c r="L7750" s="12" t="n">
        <f aca="false">IF(J7750&gt;F7750,J7750-F7750,0)</f>
        <v>0</v>
      </c>
      <c r="M7750" s="12" t="n">
        <f aca="false">IF(J7750&gt;=G7750,G7750,J7750)</f>
        <v>0</v>
      </c>
      <c r="N7750" s="12" t="n">
        <f aca="false">IF(J7750&gt;G7750,J7750-G7750,0)</f>
        <v>0</v>
      </c>
      <c r="O7750" s="12" t="n">
        <f aca="false">IF(J7750&gt;=H7750,H7750,J7750)</f>
        <v>0</v>
      </c>
      <c r="P7750" s="12" t="n">
        <f aca="false">IF(J7750&gt;H7750,J7750-H7750,0)</f>
        <v>0</v>
      </c>
    </row>
    <row r="7751" customFormat="false" ht="15" hidden="false" customHeight="false" outlineLevel="0" collapsed="false">
      <c r="A7751" s="28" t="n">
        <v>43058.7499999812</v>
      </c>
      <c r="B7751" s="0" t="n">
        <f aca="false">MONTH(A7751)</f>
        <v>11</v>
      </c>
      <c r="C7751" s="12" t="n">
        <v>0.371</v>
      </c>
      <c r="D7751" s="0" t="n">
        <v>1.113</v>
      </c>
      <c r="E7751" s="0" t="n">
        <v>4.6427</v>
      </c>
      <c r="F7751" s="12" t="n">
        <f aca="false">IF($F$3&gt;0,C7751*($F$3/$C$3),C7751)</f>
        <v>1.14353513252267</v>
      </c>
      <c r="G7751" s="12" t="n">
        <f aca="false">IF($F$3&gt;0,D7751*($F$3/$D$3),D7751)</f>
        <v>1.14353513252267</v>
      </c>
      <c r="H7751" s="12" t="n">
        <f aca="false">IF($F$3&gt;0,E7751*($F$3/$E$3),E7751)</f>
        <v>7.32933990317004</v>
      </c>
      <c r="J7751" s="12" t="n">
        <f aca="false">Sheet2!J7748</f>
        <v>0</v>
      </c>
      <c r="K7751" s="12" t="n">
        <f aca="false">IF(J7751&gt;=F7751,F7751,J7751)</f>
        <v>0</v>
      </c>
      <c r="L7751" s="12" t="n">
        <f aca="false">IF(J7751&gt;F7751,J7751-F7751,0)</f>
        <v>0</v>
      </c>
      <c r="M7751" s="12" t="n">
        <f aca="false">IF(J7751&gt;=G7751,G7751,J7751)</f>
        <v>0</v>
      </c>
      <c r="N7751" s="12" t="n">
        <f aca="false">IF(J7751&gt;G7751,J7751-G7751,0)</f>
        <v>0</v>
      </c>
      <c r="O7751" s="12" t="n">
        <f aca="false">IF(J7751&gt;=H7751,H7751,J7751)</f>
        <v>0</v>
      </c>
      <c r="P7751" s="12" t="n">
        <f aca="false">IF(J7751&gt;H7751,J7751-H7751,0)</f>
        <v>0</v>
      </c>
    </row>
    <row r="7752" customFormat="false" ht="15" hidden="false" customHeight="false" outlineLevel="0" collapsed="false">
      <c r="A7752" s="28" t="n">
        <v>43058.7916666479</v>
      </c>
      <c r="B7752" s="0" t="n">
        <f aca="false">MONTH(A7752)</f>
        <v>11</v>
      </c>
      <c r="C7752" s="12" t="n">
        <v>0.5</v>
      </c>
      <c r="D7752" s="0" t="n">
        <v>1.5</v>
      </c>
      <c r="E7752" s="0" t="n">
        <v>1.7799</v>
      </c>
      <c r="F7752" s="12" t="n">
        <f aca="false">IF($F$3&gt;0,C7752*($F$3/$C$3),C7752)</f>
        <v>1.54115246970711</v>
      </c>
      <c r="G7752" s="12" t="n">
        <f aca="false">IF($F$3&gt;0,D7752*($F$3/$D$3),D7752)</f>
        <v>1.54115246970711</v>
      </c>
      <c r="H7752" s="12" t="n">
        <f aca="false">IF($F$3&gt;0,E7752*($F$3/$E$3),E7752)</f>
        <v>2.8098934011787</v>
      </c>
      <c r="J7752" s="12" t="n">
        <f aca="false">Sheet2!J7749</f>
        <v>0</v>
      </c>
      <c r="K7752" s="12" t="n">
        <f aca="false">IF(J7752&gt;=F7752,F7752,J7752)</f>
        <v>0</v>
      </c>
      <c r="L7752" s="12" t="n">
        <f aca="false">IF(J7752&gt;F7752,J7752-F7752,0)</f>
        <v>0</v>
      </c>
      <c r="M7752" s="12" t="n">
        <f aca="false">IF(J7752&gt;=G7752,G7752,J7752)</f>
        <v>0</v>
      </c>
      <c r="N7752" s="12" t="n">
        <f aca="false">IF(J7752&gt;G7752,J7752-G7752,0)</f>
        <v>0</v>
      </c>
      <c r="O7752" s="12" t="n">
        <f aca="false">IF(J7752&gt;=H7752,H7752,J7752)</f>
        <v>0</v>
      </c>
      <c r="P7752" s="12" t="n">
        <f aca="false">IF(J7752&gt;H7752,J7752-H7752,0)</f>
        <v>0</v>
      </c>
    </row>
    <row r="7753" customFormat="false" ht="15" hidden="false" customHeight="false" outlineLevel="0" collapsed="false">
      <c r="A7753" s="28" t="n">
        <v>43058.8333333145</v>
      </c>
      <c r="B7753" s="0" t="n">
        <f aca="false">MONTH(A7753)</f>
        <v>11</v>
      </c>
      <c r="C7753" s="12" t="n">
        <v>0.462666666666667</v>
      </c>
      <c r="D7753" s="0" t="n">
        <v>1.388</v>
      </c>
      <c r="E7753" s="0" t="n">
        <v>0.5712</v>
      </c>
      <c r="F7753" s="12" t="n">
        <f aca="false">IF($F$3&gt;0,C7753*($F$3/$C$3),C7753)</f>
        <v>1.42607975196898</v>
      </c>
      <c r="G7753" s="12" t="n">
        <f aca="false">IF($F$3&gt;0,D7753*($F$3/$D$3),D7753)</f>
        <v>1.42607975196898</v>
      </c>
      <c r="H7753" s="12" t="n">
        <f aca="false">IF($F$3&gt;0,E7753*($F$3/$E$3),E7753)</f>
        <v>0.901742294934139</v>
      </c>
      <c r="J7753" s="12" t="n">
        <f aca="false">Sheet2!J7750</f>
        <v>0</v>
      </c>
      <c r="K7753" s="12" t="n">
        <f aca="false">IF(J7753&gt;=F7753,F7753,J7753)</f>
        <v>0</v>
      </c>
      <c r="L7753" s="12" t="n">
        <f aca="false">IF(J7753&gt;F7753,J7753-F7753,0)</f>
        <v>0</v>
      </c>
      <c r="M7753" s="12" t="n">
        <f aca="false">IF(J7753&gt;=G7753,G7753,J7753)</f>
        <v>0</v>
      </c>
      <c r="N7753" s="12" t="n">
        <f aca="false">IF(J7753&gt;G7753,J7753-G7753,0)</f>
        <v>0</v>
      </c>
      <c r="O7753" s="12" t="n">
        <f aca="false">IF(J7753&gt;=H7753,H7753,J7753)</f>
        <v>0</v>
      </c>
      <c r="P7753" s="12" t="n">
        <f aca="false">IF(J7753&gt;H7753,J7753-H7753,0)</f>
        <v>0</v>
      </c>
    </row>
    <row r="7754" customFormat="false" ht="15" hidden="false" customHeight="false" outlineLevel="0" collapsed="false">
      <c r="A7754" s="28" t="n">
        <v>43058.8749999812</v>
      </c>
      <c r="B7754" s="0" t="n">
        <f aca="false">MONTH(A7754)</f>
        <v>11</v>
      </c>
      <c r="C7754" s="12" t="n">
        <v>0.24</v>
      </c>
      <c r="D7754" s="0" t="n">
        <v>0.72</v>
      </c>
      <c r="E7754" s="0" t="n">
        <v>0.4335</v>
      </c>
      <c r="F7754" s="12" t="n">
        <f aca="false">IF($F$3&gt;0,C7754*($F$3/$C$3),C7754)</f>
        <v>0.739753185459411</v>
      </c>
      <c r="G7754" s="12" t="n">
        <f aca="false">IF($F$3&gt;0,D7754*($F$3/$D$3),D7754)</f>
        <v>0.739753185459412</v>
      </c>
      <c r="H7754" s="12" t="n">
        <f aca="false">IF($F$3&gt;0,E7754*($F$3/$E$3),E7754)</f>
        <v>0.684357991691088</v>
      </c>
      <c r="J7754" s="12" t="n">
        <f aca="false">Sheet2!J7751</f>
        <v>0</v>
      </c>
      <c r="K7754" s="12" t="n">
        <f aca="false">IF(J7754&gt;=F7754,F7754,J7754)</f>
        <v>0</v>
      </c>
      <c r="L7754" s="12" t="n">
        <f aca="false">IF(J7754&gt;F7754,J7754-F7754,0)</f>
        <v>0</v>
      </c>
      <c r="M7754" s="12" t="n">
        <f aca="false">IF(J7754&gt;=G7754,G7754,J7754)</f>
        <v>0</v>
      </c>
      <c r="N7754" s="12" t="n">
        <f aca="false">IF(J7754&gt;G7754,J7754-G7754,0)</f>
        <v>0</v>
      </c>
      <c r="O7754" s="12" t="n">
        <f aca="false">IF(J7754&gt;=H7754,H7754,J7754)</f>
        <v>0</v>
      </c>
      <c r="P7754" s="12" t="n">
        <f aca="false">IF(J7754&gt;H7754,J7754-H7754,0)</f>
        <v>0</v>
      </c>
    </row>
    <row r="7755" customFormat="false" ht="15" hidden="false" customHeight="false" outlineLevel="0" collapsed="false">
      <c r="A7755" s="28" t="n">
        <v>43058.9166666479</v>
      </c>
      <c r="B7755" s="0" t="n">
        <f aca="false">MONTH(A7755)</f>
        <v>11</v>
      </c>
      <c r="C7755" s="12" t="n">
        <v>0.209333333333333</v>
      </c>
      <c r="D7755" s="0" t="n">
        <v>0.628</v>
      </c>
      <c r="E7755" s="0" t="n">
        <v>0.3519</v>
      </c>
      <c r="F7755" s="12" t="n">
        <f aca="false">IF($F$3&gt;0,C7755*($F$3/$C$3),C7755)</f>
        <v>0.645229167317375</v>
      </c>
      <c r="G7755" s="12" t="n">
        <f aca="false">IF($F$3&gt;0,D7755*($F$3/$D$3),D7755)</f>
        <v>0.645229167317376</v>
      </c>
      <c r="H7755" s="12" t="n">
        <f aca="false">IF($F$3&gt;0,E7755*($F$3/$E$3),E7755)</f>
        <v>0.555537663843354</v>
      </c>
      <c r="J7755" s="12" t="n">
        <f aca="false">Sheet2!J7752</f>
        <v>0</v>
      </c>
      <c r="K7755" s="12" t="n">
        <f aca="false">IF(J7755&gt;=F7755,F7755,J7755)</f>
        <v>0</v>
      </c>
      <c r="L7755" s="12" t="n">
        <f aca="false">IF(J7755&gt;F7755,J7755-F7755,0)</f>
        <v>0</v>
      </c>
      <c r="M7755" s="12" t="n">
        <f aca="false">IF(J7755&gt;=G7755,G7755,J7755)</f>
        <v>0</v>
      </c>
      <c r="N7755" s="12" t="n">
        <f aca="false">IF(J7755&gt;G7755,J7755-G7755,0)</f>
        <v>0</v>
      </c>
      <c r="O7755" s="12" t="n">
        <f aca="false">IF(J7755&gt;=H7755,H7755,J7755)</f>
        <v>0</v>
      </c>
      <c r="P7755" s="12" t="n">
        <f aca="false">IF(J7755&gt;H7755,J7755-H7755,0)</f>
        <v>0</v>
      </c>
    </row>
    <row r="7756" customFormat="false" ht="15" hidden="false" customHeight="false" outlineLevel="0" collapsed="false">
      <c r="A7756" s="28" t="n">
        <v>43058.9583333145</v>
      </c>
      <c r="B7756" s="0" t="n">
        <f aca="false">MONTH(A7756)</f>
        <v>11</v>
      </c>
      <c r="C7756" s="12" t="n">
        <v>0.221333333333333</v>
      </c>
      <c r="D7756" s="0" t="n">
        <v>0.664</v>
      </c>
      <c r="E7756" s="0" t="n">
        <v>0.2567</v>
      </c>
      <c r="F7756" s="12" t="n">
        <f aca="false">IF($F$3&gt;0,C7756*($F$3/$C$3),C7756)</f>
        <v>0.682216826590346</v>
      </c>
      <c r="G7756" s="12" t="n">
        <f aca="false">IF($F$3&gt;0,D7756*($F$3/$D$3),D7756)</f>
        <v>0.682216826590346</v>
      </c>
      <c r="H7756" s="12" t="n">
        <f aca="false">IF($F$3&gt;0,E7756*($F$3/$E$3),E7756)</f>
        <v>0.40524728135433</v>
      </c>
      <c r="J7756" s="12" t="n">
        <f aca="false">Sheet2!J7753</f>
        <v>0</v>
      </c>
      <c r="K7756" s="12" t="n">
        <f aca="false">IF(J7756&gt;=F7756,F7756,J7756)</f>
        <v>0</v>
      </c>
      <c r="L7756" s="12" t="n">
        <f aca="false">IF(J7756&gt;F7756,J7756-F7756,0)</f>
        <v>0</v>
      </c>
      <c r="M7756" s="12" t="n">
        <f aca="false">IF(J7756&gt;=G7756,G7756,J7756)</f>
        <v>0</v>
      </c>
      <c r="N7756" s="12" t="n">
        <f aca="false">IF(J7756&gt;G7756,J7756-G7756,0)</f>
        <v>0</v>
      </c>
      <c r="O7756" s="12" t="n">
        <f aca="false">IF(J7756&gt;=H7756,H7756,J7756)</f>
        <v>0</v>
      </c>
      <c r="P7756" s="12" t="n">
        <f aca="false">IF(J7756&gt;H7756,J7756-H7756,0)</f>
        <v>0</v>
      </c>
    </row>
    <row r="7757" customFormat="false" ht="15" hidden="false" customHeight="false" outlineLevel="0" collapsed="false">
      <c r="A7757" s="28" t="n">
        <v>43058.9999999812</v>
      </c>
      <c r="B7757" s="0" t="n">
        <f aca="false">MONTH(A7757)</f>
        <v>11</v>
      </c>
      <c r="C7757" s="12" t="n">
        <v>0.380666666666667</v>
      </c>
      <c r="D7757" s="0" t="n">
        <v>1.142</v>
      </c>
      <c r="E7757" s="0" t="n">
        <v>0.2482</v>
      </c>
      <c r="F7757" s="12" t="n">
        <f aca="false">IF($F$3&gt;0,C7757*($F$3/$C$3),C7757)</f>
        <v>1.17333074693701</v>
      </c>
      <c r="G7757" s="12" t="n">
        <f aca="false">IF($F$3&gt;0,D7757*($F$3/$D$3),D7757)</f>
        <v>1.17333074693701</v>
      </c>
      <c r="H7757" s="12" t="n">
        <f aca="false">IF($F$3&gt;0,E7757*($F$3/$E$3),E7757)</f>
        <v>0.391828497203525</v>
      </c>
      <c r="J7757" s="12" t="n">
        <f aca="false">Sheet2!J7754</f>
        <v>0</v>
      </c>
      <c r="K7757" s="12" t="n">
        <f aca="false">IF(J7757&gt;=F7757,F7757,J7757)</f>
        <v>0</v>
      </c>
      <c r="L7757" s="12" t="n">
        <f aca="false">IF(J7757&gt;F7757,J7757-F7757,0)</f>
        <v>0</v>
      </c>
      <c r="M7757" s="12" t="n">
        <f aca="false">IF(J7757&gt;=G7757,G7757,J7757)</f>
        <v>0</v>
      </c>
      <c r="N7757" s="12" t="n">
        <f aca="false">IF(J7757&gt;G7757,J7757-G7757,0)</f>
        <v>0</v>
      </c>
      <c r="O7757" s="12" t="n">
        <f aca="false">IF(J7757&gt;=H7757,H7757,J7757)</f>
        <v>0</v>
      </c>
      <c r="P7757" s="12" t="n">
        <f aca="false">IF(J7757&gt;H7757,J7757-H7757,0)</f>
        <v>0</v>
      </c>
    </row>
    <row r="7758" customFormat="false" ht="15" hidden="false" customHeight="false" outlineLevel="0" collapsed="false">
      <c r="A7758" s="28" t="n">
        <v>43059.0416666479</v>
      </c>
      <c r="B7758" s="0" t="n">
        <f aca="false">MONTH(A7758)</f>
        <v>11</v>
      </c>
      <c r="C7758" s="12" t="n">
        <v>0.12</v>
      </c>
      <c r="D7758" s="0" t="n">
        <v>0.36</v>
      </c>
      <c r="E7758" s="0" t="n">
        <v>0.2584</v>
      </c>
      <c r="F7758" s="12" t="n">
        <f aca="false">IF($F$3&gt;0,C7758*($F$3/$C$3),C7758)</f>
        <v>0.369876592729706</v>
      </c>
      <c r="G7758" s="12" t="n">
        <f aca="false">IF($F$3&gt;0,D7758*($F$3/$D$3),D7758)</f>
        <v>0.369876592729706</v>
      </c>
      <c r="H7758" s="12" t="n">
        <f aca="false">IF($F$3&gt;0,E7758*($F$3/$E$3),E7758)</f>
        <v>0.407931038184491</v>
      </c>
      <c r="J7758" s="12" t="n">
        <f aca="false">Sheet2!J7755</f>
        <v>0</v>
      </c>
      <c r="K7758" s="12" t="n">
        <f aca="false">IF(J7758&gt;=F7758,F7758,J7758)</f>
        <v>0</v>
      </c>
      <c r="L7758" s="12" t="n">
        <f aca="false">IF(J7758&gt;F7758,J7758-F7758,0)</f>
        <v>0</v>
      </c>
      <c r="M7758" s="12" t="n">
        <f aca="false">IF(J7758&gt;=G7758,G7758,J7758)</f>
        <v>0</v>
      </c>
      <c r="N7758" s="12" t="n">
        <f aca="false">IF(J7758&gt;G7758,J7758-G7758,0)</f>
        <v>0</v>
      </c>
      <c r="O7758" s="12" t="n">
        <f aca="false">IF(J7758&gt;=H7758,H7758,J7758)</f>
        <v>0</v>
      </c>
      <c r="P7758" s="12" t="n">
        <f aca="false">IF(J7758&gt;H7758,J7758-H7758,0)</f>
        <v>0</v>
      </c>
    </row>
    <row r="7759" customFormat="false" ht="15" hidden="false" customHeight="false" outlineLevel="0" collapsed="false">
      <c r="A7759" s="28" t="n">
        <v>43059.0833333145</v>
      </c>
      <c r="B7759" s="0" t="n">
        <f aca="false">MONTH(A7759)</f>
        <v>11</v>
      </c>
      <c r="C7759" s="12" t="n">
        <v>0.347</v>
      </c>
      <c r="D7759" s="0" t="n">
        <v>1.041</v>
      </c>
      <c r="E7759" s="0" t="n">
        <v>0.2448</v>
      </c>
      <c r="F7759" s="12" t="n">
        <f aca="false">IF($F$3&gt;0,C7759*($F$3/$C$3),C7759)</f>
        <v>1.06955981397673</v>
      </c>
      <c r="G7759" s="12" t="n">
        <f aca="false">IF($F$3&gt;0,D7759*($F$3/$D$3),D7759)</f>
        <v>1.06955981397673</v>
      </c>
      <c r="H7759" s="12" t="n">
        <f aca="false">IF($F$3&gt;0,E7759*($F$3/$E$3),E7759)</f>
        <v>0.386460983543202</v>
      </c>
      <c r="J7759" s="12" t="n">
        <f aca="false">Sheet2!J7756</f>
        <v>0</v>
      </c>
      <c r="K7759" s="12" t="n">
        <f aca="false">IF(J7759&gt;=F7759,F7759,J7759)</f>
        <v>0</v>
      </c>
      <c r="L7759" s="12" t="n">
        <f aca="false">IF(J7759&gt;F7759,J7759-F7759,0)</f>
        <v>0</v>
      </c>
      <c r="M7759" s="12" t="n">
        <f aca="false">IF(J7759&gt;=G7759,G7759,J7759)</f>
        <v>0</v>
      </c>
      <c r="N7759" s="12" t="n">
        <f aca="false">IF(J7759&gt;G7759,J7759-G7759,0)</f>
        <v>0</v>
      </c>
      <c r="O7759" s="12" t="n">
        <f aca="false">IF(J7759&gt;=H7759,H7759,J7759)</f>
        <v>0</v>
      </c>
      <c r="P7759" s="12" t="n">
        <f aca="false">IF(J7759&gt;H7759,J7759-H7759,0)</f>
        <v>0</v>
      </c>
    </row>
    <row r="7760" customFormat="false" ht="15" hidden="false" customHeight="false" outlineLevel="0" collapsed="false">
      <c r="A7760" s="28" t="n">
        <v>43059.1249999812</v>
      </c>
      <c r="B7760" s="0" t="n">
        <f aca="false">MONTH(A7760)</f>
        <v>11</v>
      </c>
      <c r="C7760" s="12" t="n">
        <v>0.145666666666667</v>
      </c>
      <c r="D7760" s="0" t="n">
        <v>0.437</v>
      </c>
      <c r="E7760" s="0" t="n">
        <v>0.2312</v>
      </c>
      <c r="F7760" s="12" t="n">
        <f aca="false">IF($F$3&gt;0,C7760*($F$3/$C$3),C7760)</f>
        <v>0.448989086174671</v>
      </c>
      <c r="G7760" s="12" t="n">
        <f aca="false">IF($F$3&gt;0,D7760*($F$3/$D$3),D7760)</f>
        <v>0.448989086174671</v>
      </c>
      <c r="H7760" s="12" t="n">
        <f aca="false">IF($F$3&gt;0,E7760*($F$3/$E$3),E7760)</f>
        <v>0.364990928901913</v>
      </c>
      <c r="J7760" s="12" t="n">
        <f aca="false">Sheet2!J7757</f>
        <v>0</v>
      </c>
      <c r="K7760" s="12" t="n">
        <f aca="false">IF(J7760&gt;=F7760,F7760,J7760)</f>
        <v>0</v>
      </c>
      <c r="L7760" s="12" t="n">
        <f aca="false">IF(J7760&gt;F7760,J7760-F7760,0)</f>
        <v>0</v>
      </c>
      <c r="M7760" s="12" t="n">
        <f aca="false">IF(J7760&gt;=G7760,G7760,J7760)</f>
        <v>0</v>
      </c>
      <c r="N7760" s="12" t="n">
        <f aca="false">IF(J7760&gt;G7760,J7760-G7760,0)</f>
        <v>0</v>
      </c>
      <c r="O7760" s="12" t="n">
        <f aca="false">IF(J7760&gt;=H7760,H7760,J7760)</f>
        <v>0</v>
      </c>
      <c r="P7760" s="12" t="n">
        <f aca="false">IF(J7760&gt;H7760,J7760-H7760,0)</f>
        <v>0</v>
      </c>
    </row>
    <row r="7761" customFormat="false" ht="15" hidden="false" customHeight="false" outlineLevel="0" collapsed="false">
      <c r="A7761" s="28" t="n">
        <v>43059.1666666479</v>
      </c>
      <c r="B7761" s="0" t="n">
        <f aca="false">MONTH(A7761)</f>
        <v>11</v>
      </c>
      <c r="C7761" s="12" t="n">
        <v>0.42</v>
      </c>
      <c r="D7761" s="0" t="n">
        <v>1.26</v>
      </c>
      <c r="E7761" s="0" t="n">
        <v>0.2295</v>
      </c>
      <c r="F7761" s="12" t="n">
        <f aca="false">IF($F$3&gt;0,C7761*($F$3/$C$3),C7761)</f>
        <v>1.29456807455397</v>
      </c>
      <c r="G7761" s="12" t="n">
        <f aca="false">IF($F$3&gt;0,D7761*($F$3/$D$3),D7761)</f>
        <v>1.29456807455397</v>
      </c>
      <c r="H7761" s="12" t="n">
        <f aca="false">IF($F$3&gt;0,E7761*($F$3/$E$3),E7761)</f>
        <v>0.362307172071752</v>
      </c>
      <c r="J7761" s="12" t="n">
        <f aca="false">Sheet2!J7758</f>
        <v>0</v>
      </c>
      <c r="K7761" s="12" t="n">
        <f aca="false">IF(J7761&gt;=F7761,F7761,J7761)</f>
        <v>0</v>
      </c>
      <c r="L7761" s="12" t="n">
        <f aca="false">IF(J7761&gt;F7761,J7761-F7761,0)</f>
        <v>0</v>
      </c>
      <c r="M7761" s="12" t="n">
        <f aca="false">IF(J7761&gt;=G7761,G7761,J7761)</f>
        <v>0</v>
      </c>
      <c r="N7761" s="12" t="n">
        <f aca="false">IF(J7761&gt;G7761,J7761-G7761,0)</f>
        <v>0</v>
      </c>
      <c r="O7761" s="12" t="n">
        <f aca="false">IF(J7761&gt;=H7761,H7761,J7761)</f>
        <v>0</v>
      </c>
      <c r="P7761" s="12" t="n">
        <f aca="false">IF(J7761&gt;H7761,J7761-H7761,0)</f>
        <v>0</v>
      </c>
    </row>
    <row r="7762" customFormat="false" ht="15" hidden="false" customHeight="false" outlineLevel="0" collapsed="false">
      <c r="A7762" s="28" t="n">
        <v>43059.2083333145</v>
      </c>
      <c r="B7762" s="0" t="n">
        <f aca="false">MONTH(A7762)</f>
        <v>11</v>
      </c>
      <c r="C7762" s="12" t="n">
        <v>0.179</v>
      </c>
      <c r="D7762" s="0" t="n">
        <v>0.537</v>
      </c>
      <c r="E7762" s="0" t="n">
        <v>0.2397</v>
      </c>
      <c r="F7762" s="12" t="n">
        <f aca="false">IF($F$3&gt;0,C7762*($F$3/$C$3),C7762)</f>
        <v>0.551732584155144</v>
      </c>
      <c r="G7762" s="12" t="n">
        <f aca="false">IF($F$3&gt;0,D7762*($F$3/$D$3),D7762)</f>
        <v>0.551732584155145</v>
      </c>
      <c r="H7762" s="12" t="n">
        <f aca="false">IF($F$3&gt;0,E7762*($F$3/$E$3),E7762)</f>
        <v>0.378409713052719</v>
      </c>
      <c r="J7762" s="12" t="n">
        <f aca="false">Sheet2!J7759</f>
        <v>0</v>
      </c>
      <c r="K7762" s="12" t="n">
        <f aca="false">IF(J7762&gt;=F7762,F7762,J7762)</f>
        <v>0</v>
      </c>
      <c r="L7762" s="12" t="n">
        <f aca="false">IF(J7762&gt;F7762,J7762-F7762,0)</f>
        <v>0</v>
      </c>
      <c r="M7762" s="12" t="n">
        <f aca="false">IF(J7762&gt;=G7762,G7762,J7762)</f>
        <v>0</v>
      </c>
      <c r="N7762" s="12" t="n">
        <f aca="false">IF(J7762&gt;G7762,J7762-G7762,0)</f>
        <v>0</v>
      </c>
      <c r="O7762" s="12" t="n">
        <f aca="false">IF(J7762&gt;=H7762,H7762,J7762)</f>
        <v>0</v>
      </c>
      <c r="P7762" s="12" t="n">
        <f aca="false">IF(J7762&gt;H7762,J7762-H7762,0)</f>
        <v>0</v>
      </c>
    </row>
    <row r="7763" customFormat="false" ht="15" hidden="false" customHeight="false" outlineLevel="0" collapsed="false">
      <c r="A7763" s="28" t="n">
        <v>43059.2499999812</v>
      </c>
      <c r="B7763" s="0" t="n">
        <f aca="false">MONTH(A7763)</f>
        <v>11</v>
      </c>
      <c r="C7763" s="12" t="n">
        <v>0.299</v>
      </c>
      <c r="D7763" s="0" t="n">
        <v>0.897</v>
      </c>
      <c r="E7763" s="0" t="n">
        <v>0.4454</v>
      </c>
      <c r="F7763" s="12" t="n">
        <f aca="false">IF($F$3&gt;0,C7763*($F$3/$C$3),C7763)</f>
        <v>0.92160917688485</v>
      </c>
      <c r="G7763" s="12" t="n">
        <f aca="false">IF($F$3&gt;0,D7763*($F$3/$D$3),D7763)</f>
        <v>0.921609176884851</v>
      </c>
      <c r="H7763" s="12" t="n">
        <f aca="false">IF($F$3&gt;0,E7763*($F$3/$E$3),E7763)</f>
        <v>0.703144289502216</v>
      </c>
      <c r="J7763" s="12" t="n">
        <f aca="false">Sheet2!J7760</f>
        <v>0</v>
      </c>
      <c r="K7763" s="12" t="n">
        <f aca="false">IF(J7763&gt;=F7763,F7763,J7763)</f>
        <v>0</v>
      </c>
      <c r="L7763" s="12" t="n">
        <f aca="false">IF(J7763&gt;F7763,J7763-F7763,0)</f>
        <v>0</v>
      </c>
      <c r="M7763" s="12" t="n">
        <f aca="false">IF(J7763&gt;=G7763,G7763,J7763)</f>
        <v>0</v>
      </c>
      <c r="N7763" s="12" t="n">
        <f aca="false">IF(J7763&gt;G7763,J7763-G7763,0)</f>
        <v>0</v>
      </c>
      <c r="O7763" s="12" t="n">
        <f aca="false">IF(J7763&gt;=H7763,H7763,J7763)</f>
        <v>0</v>
      </c>
      <c r="P7763" s="12" t="n">
        <f aca="false">IF(J7763&gt;H7763,J7763-H7763,0)</f>
        <v>0</v>
      </c>
    </row>
    <row r="7764" customFormat="false" ht="15" hidden="false" customHeight="false" outlineLevel="0" collapsed="false">
      <c r="A7764" s="28" t="n">
        <v>43059.2916666479</v>
      </c>
      <c r="B7764" s="0" t="n">
        <f aca="false">MONTH(A7764)</f>
        <v>11</v>
      </c>
      <c r="C7764" s="12" t="n">
        <v>0.458333333333333</v>
      </c>
      <c r="D7764" s="0" t="n">
        <v>1.375</v>
      </c>
      <c r="E7764" s="0" t="n">
        <v>0.8262</v>
      </c>
      <c r="F7764" s="12" t="n">
        <f aca="false">IF($F$3&gt;0,C7764*($F$3/$C$3),C7764)</f>
        <v>1.41272309723151</v>
      </c>
      <c r="G7764" s="12" t="n">
        <f aca="false">IF($F$3&gt;0,D7764*($F$3/$D$3),D7764)</f>
        <v>1.41272309723152</v>
      </c>
      <c r="H7764" s="12" t="n">
        <f aca="false">IF($F$3&gt;0,E7764*($F$3/$E$3),E7764)</f>
        <v>1.30430581945831</v>
      </c>
      <c r="J7764" s="12" t="n">
        <f aca="false">Sheet2!J7761</f>
        <v>0</v>
      </c>
      <c r="K7764" s="12" t="n">
        <f aca="false">IF(J7764&gt;=F7764,F7764,J7764)</f>
        <v>0</v>
      </c>
      <c r="L7764" s="12" t="n">
        <f aca="false">IF(J7764&gt;F7764,J7764-F7764,0)</f>
        <v>0</v>
      </c>
      <c r="M7764" s="12" t="n">
        <f aca="false">IF(J7764&gt;=G7764,G7764,J7764)</f>
        <v>0</v>
      </c>
      <c r="N7764" s="12" t="n">
        <f aca="false">IF(J7764&gt;G7764,J7764-G7764,0)</f>
        <v>0</v>
      </c>
      <c r="O7764" s="12" t="n">
        <f aca="false">IF(J7764&gt;=H7764,H7764,J7764)</f>
        <v>0</v>
      </c>
      <c r="P7764" s="12" t="n">
        <f aca="false">IF(J7764&gt;H7764,J7764-H7764,0)</f>
        <v>0</v>
      </c>
    </row>
    <row r="7765" customFormat="false" ht="15" hidden="false" customHeight="false" outlineLevel="0" collapsed="false">
      <c r="A7765" s="28" t="n">
        <v>43059.3333333145</v>
      </c>
      <c r="B7765" s="0" t="n">
        <f aca="false">MONTH(A7765)</f>
        <v>11</v>
      </c>
      <c r="C7765" s="12" t="n">
        <v>0.714333333333333</v>
      </c>
      <c r="D7765" s="0" t="n">
        <v>2.143</v>
      </c>
      <c r="E7765" s="0" t="n">
        <v>2.3868</v>
      </c>
      <c r="F7765" s="12" t="n">
        <f aca="false">IF($F$3&gt;0,C7765*($F$3/$C$3),C7765)</f>
        <v>2.20179316172155</v>
      </c>
      <c r="G7765" s="12" t="n">
        <f aca="false">IF($F$3&gt;0,D7765*($F$3/$D$3),D7765)</f>
        <v>2.20179316172155</v>
      </c>
      <c r="H7765" s="12" t="n">
        <f aca="false">IF($F$3&gt;0,E7765*($F$3/$E$3),E7765)</f>
        <v>3.76799458954622</v>
      </c>
      <c r="J7765" s="12" t="n">
        <f aca="false">Sheet2!J7762</f>
        <v>0</v>
      </c>
      <c r="K7765" s="12" t="n">
        <f aca="false">IF(J7765&gt;=F7765,F7765,J7765)</f>
        <v>0</v>
      </c>
      <c r="L7765" s="12" t="n">
        <f aca="false">IF(J7765&gt;F7765,J7765-F7765,0)</f>
        <v>0</v>
      </c>
      <c r="M7765" s="12" t="n">
        <f aca="false">IF(J7765&gt;=G7765,G7765,J7765)</f>
        <v>0</v>
      </c>
      <c r="N7765" s="12" t="n">
        <f aca="false">IF(J7765&gt;G7765,J7765-G7765,0)</f>
        <v>0</v>
      </c>
      <c r="O7765" s="12" t="n">
        <f aca="false">IF(J7765&gt;=H7765,H7765,J7765)</f>
        <v>0</v>
      </c>
      <c r="P7765" s="12" t="n">
        <f aca="false">IF(J7765&gt;H7765,J7765-H7765,0)</f>
        <v>0</v>
      </c>
    </row>
    <row r="7766" customFormat="false" ht="15" hidden="false" customHeight="false" outlineLevel="0" collapsed="false">
      <c r="A7766" s="28" t="n">
        <v>43059.3749999812</v>
      </c>
      <c r="B7766" s="0" t="n">
        <f aca="false">MONTH(A7766)</f>
        <v>11</v>
      </c>
      <c r="C7766" s="12" t="n">
        <v>0.454333333333333</v>
      </c>
      <c r="D7766" s="0" t="n">
        <v>1.363</v>
      </c>
      <c r="E7766" s="0" t="n">
        <v>3.6686</v>
      </c>
      <c r="F7766" s="12" t="n">
        <f aca="false">IF($F$3&gt;0,C7766*($F$3/$C$3),C7766)</f>
        <v>1.40039387747386</v>
      </c>
      <c r="G7766" s="12" t="n">
        <f aca="false">IF($F$3&gt;0,D7766*($F$3/$D$3),D7766)</f>
        <v>1.40039387747386</v>
      </c>
      <c r="H7766" s="12" t="n">
        <f aca="false">IF($F$3&gt;0,E7766*($F$3/$E$3),E7766)</f>
        <v>5.79154723948771</v>
      </c>
      <c r="J7766" s="12" t="n">
        <f aca="false">Sheet2!J7763</f>
        <v>0.00167054902431464</v>
      </c>
      <c r="K7766" s="12" t="n">
        <f aca="false">IF(J7766&gt;=F7766,F7766,J7766)</f>
        <v>0.00167054902431464</v>
      </c>
      <c r="L7766" s="12" t="n">
        <f aca="false">IF(J7766&gt;F7766,J7766-F7766,0)</f>
        <v>0</v>
      </c>
      <c r="M7766" s="12" t="n">
        <f aca="false">IF(J7766&gt;=G7766,G7766,J7766)</f>
        <v>0.00167054902431464</v>
      </c>
      <c r="N7766" s="12" t="n">
        <f aca="false">IF(J7766&gt;G7766,J7766-G7766,0)</f>
        <v>0</v>
      </c>
      <c r="O7766" s="12" t="n">
        <f aca="false">IF(J7766&gt;=H7766,H7766,J7766)</f>
        <v>0.00167054902431464</v>
      </c>
      <c r="P7766" s="12" t="n">
        <f aca="false">IF(J7766&gt;H7766,J7766-H7766,0)</f>
        <v>0</v>
      </c>
    </row>
    <row r="7767" customFormat="false" ht="15" hidden="false" customHeight="false" outlineLevel="0" collapsed="false">
      <c r="A7767" s="28" t="n">
        <v>43059.4166666478</v>
      </c>
      <c r="B7767" s="0" t="n">
        <f aca="false">MONTH(A7767)</f>
        <v>11</v>
      </c>
      <c r="C7767" s="12" t="n">
        <v>0.338333333333333</v>
      </c>
      <c r="D7767" s="0" t="n">
        <v>1.015</v>
      </c>
      <c r="E7767" s="0" t="n">
        <v>0.8245</v>
      </c>
      <c r="F7767" s="12" t="n">
        <f aca="false">IF($F$3&gt;0,C7767*($F$3/$C$3),C7767)</f>
        <v>1.04284650450181</v>
      </c>
      <c r="G7767" s="12" t="n">
        <f aca="false">IF($F$3&gt;0,D7767*($F$3/$D$3),D7767)</f>
        <v>1.04284650450181</v>
      </c>
      <c r="H7767" s="12" t="n">
        <f aca="false">IF($F$3&gt;0,E7767*($F$3/$E$3),E7767)</f>
        <v>1.30162206262815</v>
      </c>
      <c r="J7767" s="12" t="n">
        <f aca="false">Sheet2!J7764</f>
        <v>0.0182017301100072</v>
      </c>
      <c r="K7767" s="12" t="n">
        <f aca="false">IF(J7767&gt;=F7767,F7767,J7767)</f>
        <v>0.0182017301100072</v>
      </c>
      <c r="L7767" s="12" t="n">
        <f aca="false">IF(J7767&gt;F7767,J7767-F7767,0)</f>
        <v>0</v>
      </c>
      <c r="M7767" s="12" t="n">
        <f aca="false">IF(J7767&gt;=G7767,G7767,J7767)</f>
        <v>0.0182017301100072</v>
      </c>
      <c r="N7767" s="12" t="n">
        <f aca="false">IF(J7767&gt;G7767,J7767-G7767,0)</f>
        <v>0</v>
      </c>
      <c r="O7767" s="12" t="n">
        <f aca="false">IF(J7767&gt;=H7767,H7767,J7767)</f>
        <v>0.0182017301100072</v>
      </c>
      <c r="P7767" s="12" t="n">
        <f aca="false">IF(J7767&gt;H7767,J7767-H7767,0)</f>
        <v>0</v>
      </c>
    </row>
    <row r="7768" customFormat="false" ht="15" hidden="false" customHeight="false" outlineLevel="0" collapsed="false">
      <c r="A7768" s="28" t="n">
        <v>43059.4583333145</v>
      </c>
      <c r="B7768" s="0" t="n">
        <f aca="false">MONTH(A7768)</f>
        <v>11</v>
      </c>
      <c r="C7768" s="12" t="n">
        <v>0.779333333333333</v>
      </c>
      <c r="D7768" s="0" t="n">
        <v>2.338</v>
      </c>
      <c r="E7768" s="0" t="n">
        <v>0.3485</v>
      </c>
      <c r="F7768" s="12" t="n">
        <f aca="false">IF($F$3&gt;0,C7768*($F$3/$C$3),C7768)</f>
        <v>2.40214298278348</v>
      </c>
      <c r="G7768" s="12" t="n">
        <f aca="false">IF($F$3&gt;0,D7768*($F$3/$D$3),D7768)</f>
        <v>2.40214298278348</v>
      </c>
      <c r="H7768" s="12" t="n">
        <f aca="false">IF($F$3&gt;0,E7768*($F$3/$E$3),E7768)</f>
        <v>0.550170150183031</v>
      </c>
      <c r="J7768" s="12" t="n">
        <f aca="false">Sheet2!J7765</f>
        <v>0.0358723309005913</v>
      </c>
      <c r="K7768" s="12" t="n">
        <f aca="false">IF(J7768&gt;=F7768,F7768,J7768)</f>
        <v>0.0358723309005913</v>
      </c>
      <c r="L7768" s="12" t="n">
        <f aca="false">IF(J7768&gt;F7768,J7768-F7768,0)</f>
        <v>0</v>
      </c>
      <c r="M7768" s="12" t="n">
        <f aca="false">IF(J7768&gt;=G7768,G7768,J7768)</f>
        <v>0.0358723309005913</v>
      </c>
      <c r="N7768" s="12" t="n">
        <f aca="false">IF(J7768&gt;G7768,J7768-G7768,0)</f>
        <v>0</v>
      </c>
      <c r="O7768" s="12" t="n">
        <f aca="false">IF(J7768&gt;=H7768,H7768,J7768)</f>
        <v>0.0358723309005913</v>
      </c>
      <c r="P7768" s="12" t="n">
        <f aca="false">IF(J7768&gt;H7768,J7768-H7768,0)</f>
        <v>0</v>
      </c>
    </row>
    <row r="7769" customFormat="false" ht="15" hidden="false" customHeight="false" outlineLevel="0" collapsed="false">
      <c r="A7769" s="28" t="n">
        <v>43059.4999999812</v>
      </c>
      <c r="B7769" s="0" t="n">
        <f aca="false">MONTH(A7769)</f>
        <v>11</v>
      </c>
      <c r="C7769" s="12" t="n">
        <v>0.412333333333333</v>
      </c>
      <c r="D7769" s="0" t="n">
        <v>1.237</v>
      </c>
      <c r="E7769" s="0" t="n">
        <v>0.2448</v>
      </c>
      <c r="F7769" s="12" t="n">
        <f aca="false">IF($F$3&gt;0,C7769*($F$3/$C$3),C7769)</f>
        <v>1.27093707001846</v>
      </c>
      <c r="G7769" s="12" t="n">
        <f aca="false">IF($F$3&gt;0,D7769*($F$3/$D$3),D7769)</f>
        <v>1.27093707001846</v>
      </c>
      <c r="H7769" s="12" t="n">
        <f aca="false">IF($F$3&gt;0,E7769*($F$3/$E$3),E7769)</f>
        <v>0.386460983543202</v>
      </c>
      <c r="J7769" s="12" t="n">
        <f aca="false">Sheet2!J7766</f>
        <v>0.0385088663977579</v>
      </c>
      <c r="K7769" s="12" t="n">
        <f aca="false">IF(J7769&gt;=F7769,F7769,J7769)</f>
        <v>0.0385088663977579</v>
      </c>
      <c r="L7769" s="12" t="n">
        <f aca="false">IF(J7769&gt;F7769,J7769-F7769,0)</f>
        <v>0</v>
      </c>
      <c r="M7769" s="12" t="n">
        <f aca="false">IF(J7769&gt;=G7769,G7769,J7769)</f>
        <v>0.0385088663977579</v>
      </c>
      <c r="N7769" s="12" t="n">
        <f aca="false">IF(J7769&gt;G7769,J7769-G7769,0)</f>
        <v>0</v>
      </c>
      <c r="O7769" s="12" t="n">
        <f aca="false">IF(J7769&gt;=H7769,H7769,J7769)</f>
        <v>0.0385088663977579</v>
      </c>
      <c r="P7769" s="12" t="n">
        <f aca="false">IF(J7769&gt;H7769,J7769-H7769,0)</f>
        <v>0</v>
      </c>
    </row>
    <row r="7770" customFormat="false" ht="15" hidden="false" customHeight="false" outlineLevel="0" collapsed="false">
      <c r="A7770" s="28" t="n">
        <v>43059.5416666478</v>
      </c>
      <c r="B7770" s="0" t="n">
        <f aca="false">MONTH(A7770)</f>
        <v>11</v>
      </c>
      <c r="C7770" s="12" t="n">
        <v>0.176666666666667</v>
      </c>
      <c r="D7770" s="0" t="n">
        <v>0.53</v>
      </c>
      <c r="E7770" s="0" t="n">
        <v>0.3145</v>
      </c>
      <c r="F7770" s="12" t="n">
        <f aca="false">IF($F$3&gt;0,C7770*($F$3/$C$3),C7770)</f>
        <v>0.544540539296511</v>
      </c>
      <c r="G7770" s="12" t="n">
        <f aca="false">IF($F$3&gt;0,D7770*($F$3/$D$3),D7770)</f>
        <v>0.544540539296512</v>
      </c>
      <c r="H7770" s="12" t="n">
        <f aca="false">IF($F$3&gt;0,E7770*($F$3/$E$3),E7770)</f>
        <v>0.496495013579809</v>
      </c>
      <c r="J7770" s="12" t="n">
        <f aca="false">Sheet2!J7767</f>
        <v>0.0237941157326593</v>
      </c>
      <c r="K7770" s="12" t="n">
        <f aca="false">IF(J7770&gt;=F7770,F7770,J7770)</f>
        <v>0.0237941157326593</v>
      </c>
      <c r="L7770" s="12" t="n">
        <f aca="false">IF(J7770&gt;F7770,J7770-F7770,0)</f>
        <v>0</v>
      </c>
      <c r="M7770" s="12" t="n">
        <f aca="false">IF(J7770&gt;=G7770,G7770,J7770)</f>
        <v>0.0237941157326593</v>
      </c>
      <c r="N7770" s="12" t="n">
        <f aca="false">IF(J7770&gt;G7770,J7770-G7770,0)</f>
        <v>0</v>
      </c>
      <c r="O7770" s="12" t="n">
        <f aca="false">IF(J7770&gt;=H7770,H7770,J7770)</f>
        <v>0.0237941157326593</v>
      </c>
      <c r="P7770" s="12" t="n">
        <f aca="false">IF(J7770&gt;H7770,J7770-H7770,0)</f>
        <v>0</v>
      </c>
    </row>
    <row r="7771" customFormat="false" ht="15" hidden="false" customHeight="false" outlineLevel="0" collapsed="false">
      <c r="A7771" s="28" t="n">
        <v>43059.5833333145</v>
      </c>
      <c r="B7771" s="0" t="n">
        <f aca="false">MONTH(A7771)</f>
        <v>11</v>
      </c>
      <c r="C7771" s="12" t="n">
        <v>0.325333333333333</v>
      </c>
      <c r="D7771" s="0" t="n">
        <v>0.976</v>
      </c>
      <c r="E7771" s="0" t="n">
        <v>2.363</v>
      </c>
      <c r="F7771" s="12" t="n">
        <f aca="false">IF($F$3&gt;0,C7771*($F$3/$C$3),C7771)</f>
        <v>1.00277654028942</v>
      </c>
      <c r="G7771" s="12" t="n">
        <f aca="false">IF($F$3&gt;0,D7771*($F$3/$D$3),D7771)</f>
        <v>1.00277654028943</v>
      </c>
      <c r="H7771" s="12" t="n">
        <f aca="false">IF($F$3&gt;0,E7771*($F$3/$E$3),E7771)</f>
        <v>3.73042199392397</v>
      </c>
      <c r="J7771" s="12" t="n">
        <f aca="false">Sheet2!J7768</f>
        <v>0.00511604145641676</v>
      </c>
      <c r="K7771" s="12" t="n">
        <f aca="false">IF(J7771&gt;=F7771,F7771,J7771)</f>
        <v>0.00511604145641676</v>
      </c>
      <c r="L7771" s="12" t="n">
        <f aca="false">IF(J7771&gt;F7771,J7771-F7771,0)</f>
        <v>0</v>
      </c>
      <c r="M7771" s="12" t="n">
        <f aca="false">IF(J7771&gt;=G7771,G7771,J7771)</f>
        <v>0.00511604145641676</v>
      </c>
      <c r="N7771" s="12" t="n">
        <f aca="false">IF(J7771&gt;G7771,J7771-G7771,0)</f>
        <v>0</v>
      </c>
      <c r="O7771" s="12" t="n">
        <f aca="false">IF(J7771&gt;=H7771,H7771,J7771)</f>
        <v>0.00511604145641676</v>
      </c>
      <c r="P7771" s="12" t="n">
        <f aca="false">IF(J7771&gt;H7771,J7771-H7771,0)</f>
        <v>0</v>
      </c>
    </row>
    <row r="7772" customFormat="false" ht="15" hidden="false" customHeight="false" outlineLevel="0" collapsed="false">
      <c r="A7772" s="28" t="n">
        <v>43059.6249999812</v>
      </c>
      <c r="B7772" s="0" t="n">
        <f aca="false">MONTH(A7772)</f>
        <v>11</v>
      </c>
      <c r="C7772" s="12" t="n">
        <v>0.394</v>
      </c>
      <c r="D7772" s="0" t="n">
        <v>1.182</v>
      </c>
      <c r="E7772" s="0" t="n">
        <v>1.5079</v>
      </c>
      <c r="F7772" s="12" t="n">
        <f aca="false">IF($F$3&gt;0,C7772*($F$3/$C$3),C7772)</f>
        <v>1.2144281461292</v>
      </c>
      <c r="G7772" s="12" t="n">
        <f aca="false">IF($F$3&gt;0,D7772*($F$3/$D$3),D7772)</f>
        <v>1.2144281461292</v>
      </c>
      <c r="H7772" s="12" t="n">
        <f aca="false">IF($F$3&gt;0,E7772*($F$3/$E$3),E7772)</f>
        <v>2.38049230835292</v>
      </c>
      <c r="J7772" s="12" t="n">
        <f aca="false">Sheet2!J7769</f>
        <v>0</v>
      </c>
      <c r="K7772" s="12" t="n">
        <f aca="false">IF(J7772&gt;=F7772,F7772,J7772)</f>
        <v>0</v>
      </c>
      <c r="L7772" s="12" t="n">
        <f aca="false">IF(J7772&gt;F7772,J7772-F7772,0)</f>
        <v>0</v>
      </c>
      <c r="M7772" s="12" t="n">
        <f aca="false">IF(J7772&gt;=G7772,G7772,J7772)</f>
        <v>0</v>
      </c>
      <c r="N7772" s="12" t="n">
        <f aca="false">IF(J7772&gt;G7772,J7772-G7772,0)</f>
        <v>0</v>
      </c>
      <c r="O7772" s="12" t="n">
        <f aca="false">IF(J7772&gt;=H7772,H7772,J7772)</f>
        <v>0</v>
      </c>
      <c r="P7772" s="12" t="n">
        <f aca="false">IF(J7772&gt;H7772,J7772-H7772,0)</f>
        <v>0</v>
      </c>
    </row>
    <row r="7773" customFormat="false" ht="15" hidden="false" customHeight="false" outlineLevel="0" collapsed="false">
      <c r="A7773" s="28" t="n">
        <v>43059.6666666478</v>
      </c>
      <c r="B7773" s="0" t="n">
        <f aca="false">MONTH(A7773)</f>
        <v>11</v>
      </c>
      <c r="C7773" s="12" t="n">
        <v>0.260333333333333</v>
      </c>
      <c r="D7773" s="0" t="n">
        <v>0.781</v>
      </c>
      <c r="E7773" s="0" t="n">
        <v>0.6307</v>
      </c>
      <c r="F7773" s="12" t="n">
        <f aca="false">IF($F$3&gt;0,C7773*($F$3/$C$3),C7773)</f>
        <v>0.8024267192275</v>
      </c>
      <c r="G7773" s="12" t="n">
        <f aca="false">IF($F$3&gt;0,D7773*($F$3/$D$3),D7773)</f>
        <v>0.802426719227501</v>
      </c>
      <c r="H7773" s="12" t="n">
        <f aca="false">IF($F$3&gt;0,E7773*($F$3/$E$3),E7773)</f>
        <v>0.995673783989778</v>
      </c>
      <c r="J7773" s="12" t="n">
        <f aca="false">Sheet2!J7770</f>
        <v>0</v>
      </c>
      <c r="K7773" s="12" t="n">
        <f aca="false">IF(J7773&gt;=F7773,F7773,J7773)</f>
        <v>0</v>
      </c>
      <c r="L7773" s="12" t="n">
        <f aca="false">IF(J7773&gt;F7773,J7773-F7773,0)</f>
        <v>0</v>
      </c>
      <c r="M7773" s="12" t="n">
        <f aca="false">IF(J7773&gt;=G7773,G7773,J7773)</f>
        <v>0</v>
      </c>
      <c r="N7773" s="12" t="n">
        <f aca="false">IF(J7773&gt;G7773,J7773-G7773,0)</f>
        <v>0</v>
      </c>
      <c r="O7773" s="12" t="n">
        <f aca="false">IF(J7773&gt;=H7773,H7773,J7773)</f>
        <v>0</v>
      </c>
      <c r="P7773" s="12" t="n">
        <f aca="false">IF(J7773&gt;H7773,J7773-H7773,0)</f>
        <v>0</v>
      </c>
    </row>
    <row r="7774" customFormat="false" ht="15" hidden="false" customHeight="false" outlineLevel="0" collapsed="false">
      <c r="A7774" s="28" t="n">
        <v>43059.7083333145</v>
      </c>
      <c r="B7774" s="0" t="n">
        <f aca="false">MONTH(A7774)</f>
        <v>11</v>
      </c>
      <c r="C7774" s="12" t="n">
        <v>0.596333333333333</v>
      </c>
      <c r="D7774" s="0" t="n">
        <v>1.789</v>
      </c>
      <c r="E7774" s="0" t="n">
        <v>0.5185</v>
      </c>
      <c r="F7774" s="12" t="n">
        <f aca="false">IF($F$3&gt;0,C7774*($F$3/$C$3),C7774)</f>
        <v>1.83808117887068</v>
      </c>
      <c r="G7774" s="12" t="n">
        <f aca="false">IF($F$3&gt;0,D7774*($F$3/$D$3),D7774)</f>
        <v>1.83808117887068</v>
      </c>
      <c r="H7774" s="12" t="n">
        <f aca="false">IF($F$3&gt;0,E7774*($F$3/$E$3),E7774)</f>
        <v>0.818545833199144</v>
      </c>
      <c r="J7774" s="12" t="n">
        <f aca="false">Sheet2!J7771</f>
        <v>0</v>
      </c>
      <c r="K7774" s="12" t="n">
        <f aca="false">IF(J7774&gt;=F7774,F7774,J7774)</f>
        <v>0</v>
      </c>
      <c r="L7774" s="12" t="n">
        <f aca="false">IF(J7774&gt;F7774,J7774-F7774,0)</f>
        <v>0</v>
      </c>
      <c r="M7774" s="12" t="n">
        <f aca="false">IF(J7774&gt;=G7774,G7774,J7774)</f>
        <v>0</v>
      </c>
      <c r="N7774" s="12" t="n">
        <f aca="false">IF(J7774&gt;G7774,J7774-G7774,0)</f>
        <v>0</v>
      </c>
      <c r="O7774" s="12" t="n">
        <f aca="false">IF(J7774&gt;=H7774,H7774,J7774)</f>
        <v>0</v>
      </c>
      <c r="P7774" s="12" t="n">
        <f aca="false">IF(J7774&gt;H7774,J7774-H7774,0)</f>
        <v>0</v>
      </c>
    </row>
    <row r="7775" customFormat="false" ht="15" hidden="false" customHeight="false" outlineLevel="0" collapsed="false">
      <c r="A7775" s="28" t="n">
        <v>43059.7499999812</v>
      </c>
      <c r="B7775" s="0" t="n">
        <f aca="false">MONTH(A7775)</f>
        <v>11</v>
      </c>
      <c r="C7775" s="12" t="n">
        <v>0.672</v>
      </c>
      <c r="D7775" s="0" t="n">
        <v>2.016</v>
      </c>
      <c r="E7775" s="0" t="n">
        <v>0.459</v>
      </c>
      <c r="F7775" s="12" t="n">
        <f aca="false">IF($F$3&gt;0,C7775*($F$3/$C$3),C7775)</f>
        <v>2.07130891928635</v>
      </c>
      <c r="G7775" s="12" t="n">
        <f aca="false">IF($F$3&gt;0,D7775*($F$3/$D$3),D7775)</f>
        <v>2.07130891928635</v>
      </c>
      <c r="H7775" s="12" t="n">
        <f aca="false">IF($F$3&gt;0,E7775*($F$3/$E$3),E7775)</f>
        <v>0.724614344143505</v>
      </c>
      <c r="J7775" s="12" t="n">
        <f aca="false">Sheet2!J7772</f>
        <v>0</v>
      </c>
      <c r="K7775" s="12" t="n">
        <f aca="false">IF(J7775&gt;=F7775,F7775,J7775)</f>
        <v>0</v>
      </c>
      <c r="L7775" s="12" t="n">
        <f aca="false">IF(J7775&gt;F7775,J7775-F7775,0)</f>
        <v>0</v>
      </c>
      <c r="M7775" s="12" t="n">
        <f aca="false">IF(J7775&gt;=G7775,G7775,J7775)</f>
        <v>0</v>
      </c>
      <c r="N7775" s="12" t="n">
        <f aca="false">IF(J7775&gt;G7775,J7775-G7775,0)</f>
        <v>0</v>
      </c>
      <c r="O7775" s="12" t="n">
        <f aca="false">IF(J7775&gt;=H7775,H7775,J7775)</f>
        <v>0</v>
      </c>
      <c r="P7775" s="12" t="n">
        <f aca="false">IF(J7775&gt;H7775,J7775-H7775,0)</f>
        <v>0</v>
      </c>
    </row>
    <row r="7776" customFormat="false" ht="15" hidden="false" customHeight="false" outlineLevel="0" collapsed="false">
      <c r="A7776" s="28" t="n">
        <v>43059.7916666478</v>
      </c>
      <c r="B7776" s="0" t="n">
        <f aca="false">MONTH(A7776)</f>
        <v>11</v>
      </c>
      <c r="C7776" s="12" t="n">
        <v>0.44</v>
      </c>
      <c r="D7776" s="0" t="n">
        <v>1.32</v>
      </c>
      <c r="E7776" s="0" t="n">
        <v>0.7599</v>
      </c>
      <c r="F7776" s="12" t="n">
        <f aca="false">IF($F$3&gt;0,C7776*($F$3/$C$3),C7776)</f>
        <v>1.35621417334225</v>
      </c>
      <c r="G7776" s="12" t="n">
        <f aca="false">IF($F$3&gt;0,D7776*($F$3/$D$3),D7776)</f>
        <v>1.35621417334226</v>
      </c>
      <c r="H7776" s="12" t="n">
        <f aca="false">IF($F$3&gt;0,E7776*($F$3/$E$3),E7776)</f>
        <v>1.19963930308202</v>
      </c>
      <c r="J7776" s="12" t="n">
        <f aca="false">Sheet2!J7773</f>
        <v>0</v>
      </c>
      <c r="K7776" s="12" t="n">
        <f aca="false">IF(J7776&gt;=F7776,F7776,J7776)</f>
        <v>0</v>
      </c>
      <c r="L7776" s="12" t="n">
        <f aca="false">IF(J7776&gt;F7776,J7776-F7776,0)</f>
        <v>0</v>
      </c>
      <c r="M7776" s="12" t="n">
        <f aca="false">IF(J7776&gt;=G7776,G7776,J7776)</f>
        <v>0</v>
      </c>
      <c r="N7776" s="12" t="n">
        <f aca="false">IF(J7776&gt;G7776,J7776-G7776,0)</f>
        <v>0</v>
      </c>
      <c r="O7776" s="12" t="n">
        <f aca="false">IF(J7776&gt;=H7776,H7776,J7776)</f>
        <v>0</v>
      </c>
      <c r="P7776" s="12" t="n">
        <f aca="false">IF(J7776&gt;H7776,J7776-H7776,0)</f>
        <v>0</v>
      </c>
    </row>
    <row r="7777" customFormat="false" ht="15" hidden="false" customHeight="false" outlineLevel="0" collapsed="false">
      <c r="A7777" s="28" t="n">
        <v>43059.8333333145</v>
      </c>
      <c r="B7777" s="0" t="n">
        <f aca="false">MONTH(A7777)</f>
        <v>11</v>
      </c>
      <c r="C7777" s="12" t="n">
        <v>0.226</v>
      </c>
      <c r="D7777" s="0" t="n">
        <v>0.678</v>
      </c>
      <c r="E7777" s="0" t="n">
        <v>0.4029</v>
      </c>
      <c r="F7777" s="12" t="n">
        <f aca="false">IF($F$3&gt;0,C7777*($F$3/$C$3),C7777)</f>
        <v>0.696600916307612</v>
      </c>
      <c r="G7777" s="12" t="n">
        <f aca="false">IF($F$3&gt;0,D7777*($F$3/$D$3),D7777)</f>
        <v>0.696600916307613</v>
      </c>
      <c r="H7777" s="12" t="n">
        <f aca="false">IF($F$3&gt;0,E7777*($F$3/$E$3),E7777)</f>
        <v>0.636050368748187</v>
      </c>
      <c r="J7777" s="12" t="n">
        <f aca="false">Sheet2!J7774</f>
        <v>0</v>
      </c>
      <c r="K7777" s="12" t="n">
        <f aca="false">IF(J7777&gt;=F7777,F7777,J7777)</f>
        <v>0</v>
      </c>
      <c r="L7777" s="12" t="n">
        <f aca="false">IF(J7777&gt;F7777,J7777-F7777,0)</f>
        <v>0</v>
      </c>
      <c r="M7777" s="12" t="n">
        <f aca="false">IF(J7777&gt;=G7777,G7777,J7777)</f>
        <v>0</v>
      </c>
      <c r="N7777" s="12" t="n">
        <f aca="false">IF(J7777&gt;G7777,J7777-G7777,0)</f>
        <v>0</v>
      </c>
      <c r="O7777" s="12" t="n">
        <f aca="false">IF(J7777&gt;=H7777,H7777,J7777)</f>
        <v>0</v>
      </c>
      <c r="P7777" s="12" t="n">
        <f aca="false">IF(J7777&gt;H7777,J7777-H7777,0)</f>
        <v>0</v>
      </c>
    </row>
    <row r="7778" customFormat="false" ht="15" hidden="false" customHeight="false" outlineLevel="0" collapsed="false">
      <c r="A7778" s="28" t="n">
        <v>43059.8749999812</v>
      </c>
      <c r="B7778" s="0" t="n">
        <f aca="false">MONTH(A7778)</f>
        <v>11</v>
      </c>
      <c r="C7778" s="12" t="n">
        <v>0.389333333333333</v>
      </c>
      <c r="D7778" s="0" t="n">
        <v>1.168</v>
      </c>
      <c r="E7778" s="0" t="n">
        <v>1.7357</v>
      </c>
      <c r="F7778" s="12" t="n">
        <f aca="false">IF($F$3&gt;0,C7778*($F$3/$C$3),C7778)</f>
        <v>1.20004405641193</v>
      </c>
      <c r="G7778" s="12" t="n">
        <f aca="false">IF($F$3&gt;0,D7778*($F$3/$D$3),D7778)</f>
        <v>1.20004405641193</v>
      </c>
      <c r="H7778" s="12" t="n">
        <f aca="false">IF($F$3&gt;0,E7778*($F$3/$E$3),E7778)</f>
        <v>2.74011572359451</v>
      </c>
      <c r="J7778" s="12" t="n">
        <f aca="false">Sheet2!J7775</f>
        <v>0</v>
      </c>
      <c r="K7778" s="12" t="n">
        <f aca="false">IF(J7778&gt;=F7778,F7778,J7778)</f>
        <v>0</v>
      </c>
      <c r="L7778" s="12" t="n">
        <f aca="false">IF(J7778&gt;F7778,J7778-F7778,0)</f>
        <v>0</v>
      </c>
      <c r="M7778" s="12" t="n">
        <f aca="false">IF(J7778&gt;=G7778,G7778,J7778)</f>
        <v>0</v>
      </c>
      <c r="N7778" s="12" t="n">
        <f aca="false">IF(J7778&gt;G7778,J7778-G7778,0)</f>
        <v>0</v>
      </c>
      <c r="O7778" s="12" t="n">
        <f aca="false">IF(J7778&gt;=H7778,H7778,J7778)</f>
        <v>0</v>
      </c>
      <c r="P7778" s="12" t="n">
        <f aca="false">IF(J7778&gt;H7778,J7778-H7778,0)</f>
        <v>0</v>
      </c>
    </row>
    <row r="7779" customFormat="false" ht="15" hidden="false" customHeight="false" outlineLevel="0" collapsed="false">
      <c r="A7779" s="28" t="n">
        <v>43059.9166666478</v>
      </c>
      <c r="B7779" s="0" t="n">
        <f aca="false">MONTH(A7779)</f>
        <v>11</v>
      </c>
      <c r="C7779" s="12" t="n">
        <v>0.317</v>
      </c>
      <c r="D7779" s="0" t="n">
        <v>0.951</v>
      </c>
      <c r="E7779" s="0" t="n">
        <v>0.3961</v>
      </c>
      <c r="F7779" s="12" t="n">
        <f aca="false">IF($F$3&gt;0,C7779*($F$3/$C$3),C7779)</f>
        <v>0.977090665794306</v>
      </c>
      <c r="G7779" s="12" t="n">
        <f aca="false">IF($F$3&gt;0,D7779*($F$3/$D$3),D7779)</f>
        <v>0.977090665794306</v>
      </c>
      <c r="H7779" s="12" t="n">
        <f aca="false">IF($F$3&gt;0,E7779*($F$3/$E$3),E7779)</f>
        <v>0.625315341427543</v>
      </c>
      <c r="J7779" s="12" t="n">
        <f aca="false">Sheet2!J7776</f>
        <v>0</v>
      </c>
      <c r="K7779" s="12" t="n">
        <f aca="false">IF(J7779&gt;=F7779,F7779,J7779)</f>
        <v>0</v>
      </c>
      <c r="L7779" s="12" t="n">
        <f aca="false">IF(J7779&gt;F7779,J7779-F7779,0)</f>
        <v>0</v>
      </c>
      <c r="M7779" s="12" t="n">
        <f aca="false">IF(J7779&gt;=G7779,G7779,J7779)</f>
        <v>0</v>
      </c>
      <c r="N7779" s="12" t="n">
        <f aca="false">IF(J7779&gt;G7779,J7779-G7779,0)</f>
        <v>0</v>
      </c>
      <c r="O7779" s="12" t="n">
        <f aca="false">IF(J7779&gt;=H7779,H7779,J7779)</f>
        <v>0</v>
      </c>
      <c r="P7779" s="12" t="n">
        <f aca="false">IF(J7779&gt;H7779,J7779-H7779,0)</f>
        <v>0</v>
      </c>
    </row>
    <row r="7780" customFormat="false" ht="15" hidden="false" customHeight="false" outlineLevel="0" collapsed="false">
      <c r="A7780" s="28" t="n">
        <v>43059.9583333145</v>
      </c>
      <c r="B7780" s="0" t="n">
        <f aca="false">MONTH(A7780)</f>
        <v>11</v>
      </c>
      <c r="C7780" s="12" t="n">
        <v>0.071</v>
      </c>
      <c r="D7780" s="0" t="n">
        <v>0.213</v>
      </c>
      <c r="E7780" s="0" t="n">
        <v>0.2873</v>
      </c>
      <c r="F7780" s="12" t="n">
        <f aca="false">IF($F$3&gt;0,C7780*($F$3/$C$3),C7780)</f>
        <v>0.218843650698409</v>
      </c>
      <c r="G7780" s="12" t="n">
        <f aca="false">IF($F$3&gt;0,D7780*($F$3/$D$3),D7780)</f>
        <v>0.218843650698409</v>
      </c>
      <c r="H7780" s="12" t="n">
        <f aca="false">IF($F$3&gt;0,E7780*($F$3/$E$3),E7780)</f>
        <v>0.453554904297231</v>
      </c>
      <c r="J7780" s="12" t="n">
        <f aca="false">Sheet2!J7777</f>
        <v>0</v>
      </c>
      <c r="K7780" s="12" t="n">
        <f aca="false">IF(J7780&gt;=F7780,F7780,J7780)</f>
        <v>0</v>
      </c>
      <c r="L7780" s="12" t="n">
        <f aca="false">IF(J7780&gt;F7780,J7780-F7780,0)</f>
        <v>0</v>
      </c>
      <c r="M7780" s="12" t="n">
        <f aca="false">IF(J7780&gt;=G7780,G7780,J7780)</f>
        <v>0</v>
      </c>
      <c r="N7780" s="12" t="n">
        <f aca="false">IF(J7780&gt;G7780,J7780-G7780,0)</f>
        <v>0</v>
      </c>
      <c r="O7780" s="12" t="n">
        <f aca="false">IF(J7780&gt;=H7780,H7780,J7780)</f>
        <v>0</v>
      </c>
      <c r="P7780" s="12" t="n">
        <f aca="false">IF(J7780&gt;H7780,J7780-H7780,0)</f>
        <v>0</v>
      </c>
    </row>
    <row r="7781" customFormat="false" ht="15" hidden="false" customHeight="false" outlineLevel="0" collapsed="false">
      <c r="A7781" s="28" t="n">
        <v>43059.9999999811</v>
      </c>
      <c r="B7781" s="0" t="n">
        <f aca="false">MONTH(A7781)</f>
        <v>11</v>
      </c>
      <c r="C7781" s="12" t="n">
        <v>0.359</v>
      </c>
      <c r="D7781" s="0" t="n">
        <v>1.077</v>
      </c>
      <c r="E7781" s="0" t="n">
        <v>0.2754</v>
      </c>
      <c r="F7781" s="12" t="n">
        <f aca="false">IF($F$3&gt;0,C7781*($F$3/$C$3),C7781)</f>
        <v>1.1065474732497</v>
      </c>
      <c r="G7781" s="12" t="n">
        <f aca="false">IF($F$3&gt;0,D7781*($F$3/$D$3),D7781)</f>
        <v>1.1065474732497</v>
      </c>
      <c r="H7781" s="12" t="n">
        <f aca="false">IF($F$3&gt;0,E7781*($F$3/$E$3),E7781)</f>
        <v>0.434768606486103</v>
      </c>
      <c r="J7781" s="12" t="n">
        <f aca="false">Sheet2!J7778</f>
        <v>0</v>
      </c>
      <c r="K7781" s="12" t="n">
        <f aca="false">IF(J7781&gt;=F7781,F7781,J7781)</f>
        <v>0</v>
      </c>
      <c r="L7781" s="12" t="n">
        <f aca="false">IF(J7781&gt;F7781,J7781-F7781,0)</f>
        <v>0</v>
      </c>
      <c r="M7781" s="12" t="n">
        <f aca="false">IF(J7781&gt;=G7781,G7781,J7781)</f>
        <v>0</v>
      </c>
      <c r="N7781" s="12" t="n">
        <f aca="false">IF(J7781&gt;G7781,J7781-G7781,0)</f>
        <v>0</v>
      </c>
      <c r="O7781" s="12" t="n">
        <f aca="false">IF(J7781&gt;=H7781,H7781,J7781)</f>
        <v>0</v>
      </c>
      <c r="P7781" s="12" t="n">
        <f aca="false">IF(J7781&gt;H7781,J7781-H7781,0)</f>
        <v>0</v>
      </c>
    </row>
    <row r="7782" customFormat="false" ht="15" hidden="false" customHeight="false" outlineLevel="0" collapsed="false">
      <c r="A7782" s="28" t="n">
        <v>43060.0416666478</v>
      </c>
      <c r="B7782" s="0" t="n">
        <f aca="false">MONTH(A7782)</f>
        <v>11</v>
      </c>
      <c r="C7782" s="12" t="n">
        <v>0.189333333333333</v>
      </c>
      <c r="D7782" s="0" t="n">
        <v>0.568</v>
      </c>
      <c r="E7782" s="0" t="n">
        <v>0.2516</v>
      </c>
      <c r="F7782" s="12" t="n">
        <f aca="false">IF($F$3&gt;0,C7782*($F$3/$C$3),C7782)</f>
        <v>0.583583068529091</v>
      </c>
      <c r="G7782" s="12" t="n">
        <f aca="false">IF($F$3&gt;0,D7782*($F$3/$D$3),D7782)</f>
        <v>0.583583068529092</v>
      </c>
      <c r="H7782" s="12" t="n">
        <f aca="false">IF($F$3&gt;0,E7782*($F$3/$E$3),E7782)</f>
        <v>0.397196010863847</v>
      </c>
      <c r="J7782" s="12" t="n">
        <f aca="false">Sheet2!J7779</f>
        <v>0</v>
      </c>
      <c r="K7782" s="12" t="n">
        <f aca="false">IF(J7782&gt;=F7782,F7782,J7782)</f>
        <v>0</v>
      </c>
      <c r="L7782" s="12" t="n">
        <f aca="false">IF(J7782&gt;F7782,J7782-F7782,0)</f>
        <v>0</v>
      </c>
      <c r="M7782" s="12" t="n">
        <f aca="false">IF(J7782&gt;=G7782,G7782,J7782)</f>
        <v>0</v>
      </c>
      <c r="N7782" s="12" t="n">
        <f aca="false">IF(J7782&gt;G7782,J7782-G7782,0)</f>
        <v>0</v>
      </c>
      <c r="O7782" s="12" t="n">
        <f aca="false">IF(J7782&gt;=H7782,H7782,J7782)</f>
        <v>0</v>
      </c>
      <c r="P7782" s="12" t="n">
        <f aca="false">IF(J7782&gt;H7782,J7782-H7782,0)</f>
        <v>0</v>
      </c>
    </row>
    <row r="7783" customFormat="false" ht="15" hidden="false" customHeight="false" outlineLevel="0" collapsed="false">
      <c r="A7783" s="28" t="n">
        <v>43060.0833333145</v>
      </c>
      <c r="B7783" s="0" t="n">
        <f aca="false">MONTH(A7783)</f>
        <v>11</v>
      </c>
      <c r="C7783" s="12" t="n">
        <v>0.406666666666667</v>
      </c>
      <c r="D7783" s="0" t="n">
        <v>1.22</v>
      </c>
      <c r="E7783" s="0" t="n">
        <v>0.2499</v>
      </c>
      <c r="F7783" s="12" t="n">
        <f aca="false">IF($F$3&gt;0,C7783*($F$3/$C$3),C7783)</f>
        <v>1.25347067536178</v>
      </c>
      <c r="G7783" s="12" t="n">
        <f aca="false">IF($F$3&gt;0,D7783*($F$3/$D$3),D7783)</f>
        <v>1.25347067536178</v>
      </c>
      <c r="H7783" s="12" t="n">
        <f aca="false">IF($F$3&gt;0,E7783*($F$3/$E$3),E7783)</f>
        <v>0.394512254033686</v>
      </c>
      <c r="J7783" s="12" t="n">
        <f aca="false">Sheet2!J7780</f>
        <v>0</v>
      </c>
      <c r="K7783" s="12" t="n">
        <f aca="false">IF(J7783&gt;=F7783,F7783,J7783)</f>
        <v>0</v>
      </c>
      <c r="L7783" s="12" t="n">
        <f aca="false">IF(J7783&gt;F7783,J7783-F7783,0)</f>
        <v>0</v>
      </c>
      <c r="M7783" s="12" t="n">
        <f aca="false">IF(J7783&gt;=G7783,G7783,J7783)</f>
        <v>0</v>
      </c>
      <c r="N7783" s="12" t="n">
        <f aca="false">IF(J7783&gt;G7783,J7783-G7783,0)</f>
        <v>0</v>
      </c>
      <c r="O7783" s="12" t="n">
        <f aca="false">IF(J7783&gt;=H7783,H7783,J7783)</f>
        <v>0</v>
      </c>
      <c r="P7783" s="12" t="n">
        <f aca="false">IF(J7783&gt;H7783,J7783-H7783,0)</f>
        <v>0</v>
      </c>
    </row>
    <row r="7784" customFormat="false" ht="15" hidden="false" customHeight="false" outlineLevel="0" collapsed="false">
      <c r="A7784" s="28" t="n">
        <v>43060.1249999811</v>
      </c>
      <c r="B7784" s="0" t="n">
        <f aca="false">MONTH(A7784)</f>
        <v>11</v>
      </c>
      <c r="C7784" s="12" t="n">
        <v>0.178</v>
      </c>
      <c r="D7784" s="0" t="n">
        <v>0.534</v>
      </c>
      <c r="E7784" s="0" t="n">
        <v>0.255</v>
      </c>
      <c r="F7784" s="12" t="n">
        <f aca="false">IF($F$3&gt;0,C7784*($F$3/$C$3),C7784)</f>
        <v>0.54865027921573</v>
      </c>
      <c r="G7784" s="12" t="n">
        <f aca="false">IF($F$3&gt;0,D7784*($F$3/$D$3),D7784)</f>
        <v>0.548650279215731</v>
      </c>
      <c r="H7784" s="12" t="n">
        <f aca="false">IF($F$3&gt;0,E7784*($F$3/$E$3),E7784)</f>
        <v>0.402563524524169</v>
      </c>
      <c r="J7784" s="12" t="n">
        <f aca="false">Sheet2!J7781</f>
        <v>0</v>
      </c>
      <c r="K7784" s="12" t="n">
        <f aca="false">IF(J7784&gt;=F7784,F7784,J7784)</f>
        <v>0</v>
      </c>
      <c r="L7784" s="12" t="n">
        <f aca="false">IF(J7784&gt;F7784,J7784-F7784,0)</f>
        <v>0</v>
      </c>
      <c r="M7784" s="12" t="n">
        <f aca="false">IF(J7784&gt;=G7784,G7784,J7784)</f>
        <v>0</v>
      </c>
      <c r="N7784" s="12" t="n">
        <f aca="false">IF(J7784&gt;G7784,J7784-G7784,0)</f>
        <v>0</v>
      </c>
      <c r="O7784" s="12" t="n">
        <f aca="false">IF(J7784&gt;=H7784,H7784,J7784)</f>
        <v>0</v>
      </c>
      <c r="P7784" s="12" t="n">
        <f aca="false">IF(J7784&gt;H7784,J7784-H7784,0)</f>
        <v>0</v>
      </c>
    </row>
    <row r="7785" customFormat="false" ht="15" hidden="false" customHeight="false" outlineLevel="0" collapsed="false">
      <c r="A7785" s="28" t="n">
        <v>43060.1666666478</v>
      </c>
      <c r="B7785" s="0" t="n">
        <f aca="false">MONTH(A7785)</f>
        <v>11</v>
      </c>
      <c r="C7785" s="12" t="n">
        <v>0.408</v>
      </c>
      <c r="D7785" s="0" t="n">
        <v>1.224</v>
      </c>
      <c r="E7785" s="0" t="n">
        <v>0.2567</v>
      </c>
      <c r="F7785" s="12" t="n">
        <f aca="false">IF($F$3&gt;0,C7785*($F$3/$C$3),C7785)</f>
        <v>1.257580415281</v>
      </c>
      <c r="G7785" s="12" t="n">
        <f aca="false">IF($F$3&gt;0,D7785*($F$3/$D$3),D7785)</f>
        <v>1.257580415281</v>
      </c>
      <c r="H7785" s="12" t="n">
        <f aca="false">IF($F$3&gt;0,E7785*($F$3/$E$3),E7785)</f>
        <v>0.40524728135433</v>
      </c>
      <c r="J7785" s="12" t="n">
        <f aca="false">Sheet2!J7782</f>
        <v>0</v>
      </c>
      <c r="K7785" s="12" t="n">
        <f aca="false">IF(J7785&gt;=F7785,F7785,J7785)</f>
        <v>0</v>
      </c>
      <c r="L7785" s="12" t="n">
        <f aca="false">IF(J7785&gt;F7785,J7785-F7785,0)</f>
        <v>0</v>
      </c>
      <c r="M7785" s="12" t="n">
        <f aca="false">IF(J7785&gt;=G7785,G7785,J7785)</f>
        <v>0</v>
      </c>
      <c r="N7785" s="12" t="n">
        <f aca="false">IF(J7785&gt;G7785,J7785-G7785,0)</f>
        <v>0</v>
      </c>
      <c r="O7785" s="12" t="n">
        <f aca="false">IF(J7785&gt;=H7785,H7785,J7785)</f>
        <v>0</v>
      </c>
      <c r="P7785" s="12" t="n">
        <f aca="false">IF(J7785&gt;H7785,J7785-H7785,0)</f>
        <v>0</v>
      </c>
    </row>
    <row r="7786" customFormat="false" ht="15" hidden="false" customHeight="false" outlineLevel="0" collapsed="false">
      <c r="A7786" s="28" t="n">
        <v>43060.2083333145</v>
      </c>
      <c r="B7786" s="0" t="n">
        <f aca="false">MONTH(A7786)</f>
        <v>11</v>
      </c>
      <c r="C7786" s="12" t="n">
        <v>0.268</v>
      </c>
      <c r="D7786" s="0" t="n">
        <v>0.804</v>
      </c>
      <c r="E7786" s="0" t="n">
        <v>0.7497</v>
      </c>
      <c r="F7786" s="12" t="n">
        <f aca="false">IF($F$3&gt;0,C7786*($F$3/$C$3),C7786)</f>
        <v>0.826057723763009</v>
      </c>
      <c r="G7786" s="12" t="n">
        <f aca="false">IF($F$3&gt;0,D7786*($F$3/$D$3),D7786)</f>
        <v>0.82605772376301</v>
      </c>
      <c r="H7786" s="12" t="n">
        <f aca="false">IF($F$3&gt;0,E7786*($F$3/$E$3),E7786)</f>
        <v>1.18353676210106</v>
      </c>
      <c r="J7786" s="12" t="n">
        <f aca="false">Sheet2!J7783</f>
        <v>0</v>
      </c>
      <c r="K7786" s="12" t="n">
        <f aca="false">IF(J7786&gt;=F7786,F7786,J7786)</f>
        <v>0</v>
      </c>
      <c r="L7786" s="12" t="n">
        <f aca="false">IF(J7786&gt;F7786,J7786-F7786,0)</f>
        <v>0</v>
      </c>
      <c r="M7786" s="12" t="n">
        <f aca="false">IF(J7786&gt;=G7786,G7786,J7786)</f>
        <v>0</v>
      </c>
      <c r="N7786" s="12" t="n">
        <f aca="false">IF(J7786&gt;G7786,J7786-G7786,0)</f>
        <v>0</v>
      </c>
      <c r="O7786" s="12" t="n">
        <f aca="false">IF(J7786&gt;=H7786,H7786,J7786)</f>
        <v>0</v>
      </c>
      <c r="P7786" s="12" t="n">
        <f aca="false">IF(J7786&gt;H7786,J7786-H7786,0)</f>
        <v>0</v>
      </c>
    </row>
    <row r="7787" customFormat="false" ht="15" hidden="false" customHeight="false" outlineLevel="0" collapsed="false">
      <c r="A7787" s="28" t="n">
        <v>43060.2499999811</v>
      </c>
      <c r="B7787" s="0" t="n">
        <f aca="false">MONTH(A7787)</f>
        <v>11</v>
      </c>
      <c r="C7787" s="12" t="n">
        <v>0.543</v>
      </c>
      <c r="D7787" s="0" t="n">
        <v>1.629</v>
      </c>
      <c r="E7787" s="0" t="n">
        <v>0.9962</v>
      </c>
      <c r="F7787" s="12" t="n">
        <f aca="false">IF($F$3&gt;0,C7787*($F$3/$C$3),C7787)</f>
        <v>1.67369158210192</v>
      </c>
      <c r="G7787" s="12" t="n">
        <f aca="false">IF($F$3&gt;0,D7787*($F$3/$D$3),D7787)</f>
        <v>1.67369158210192</v>
      </c>
      <c r="H7787" s="12" t="n">
        <f aca="false">IF($F$3&gt;0,E7787*($F$3/$E$3),E7787)</f>
        <v>1.57268150247442</v>
      </c>
      <c r="J7787" s="12" t="n">
        <f aca="false">Sheet2!J7784</f>
        <v>0</v>
      </c>
      <c r="K7787" s="12" t="n">
        <f aca="false">IF(J7787&gt;=F7787,F7787,J7787)</f>
        <v>0</v>
      </c>
      <c r="L7787" s="12" t="n">
        <f aca="false">IF(J7787&gt;F7787,J7787-F7787,0)</f>
        <v>0</v>
      </c>
      <c r="M7787" s="12" t="n">
        <f aca="false">IF(J7787&gt;=G7787,G7787,J7787)</f>
        <v>0</v>
      </c>
      <c r="N7787" s="12" t="n">
        <f aca="false">IF(J7787&gt;G7787,J7787-G7787,0)</f>
        <v>0</v>
      </c>
      <c r="O7787" s="12" t="n">
        <f aca="false">IF(J7787&gt;=H7787,H7787,J7787)</f>
        <v>0</v>
      </c>
      <c r="P7787" s="12" t="n">
        <f aca="false">IF(J7787&gt;H7787,J7787-H7787,0)</f>
        <v>0</v>
      </c>
    </row>
    <row r="7788" customFormat="false" ht="15" hidden="false" customHeight="false" outlineLevel="0" collapsed="false">
      <c r="A7788" s="28" t="n">
        <v>43060.2916666478</v>
      </c>
      <c r="B7788" s="0" t="n">
        <f aca="false">MONTH(A7788)</f>
        <v>11</v>
      </c>
      <c r="C7788" s="12" t="n">
        <v>0.994666666666667</v>
      </c>
      <c r="D7788" s="0" t="n">
        <v>2.984</v>
      </c>
      <c r="E7788" s="0" t="n">
        <v>1.428</v>
      </c>
      <c r="F7788" s="12" t="n">
        <f aca="false">IF($F$3&gt;0,C7788*($F$3/$C$3),C7788)</f>
        <v>3.06586597973734</v>
      </c>
      <c r="G7788" s="12" t="n">
        <f aca="false">IF($F$3&gt;0,D7788*($F$3/$D$3),D7788)</f>
        <v>3.06586597973734</v>
      </c>
      <c r="H7788" s="12" t="n">
        <f aca="false">IF($F$3&gt;0,E7788*($F$3/$E$3),E7788)</f>
        <v>2.25435573733535</v>
      </c>
      <c r="J7788" s="12" t="n">
        <f aca="false">Sheet2!J7785</f>
        <v>0</v>
      </c>
      <c r="K7788" s="12" t="n">
        <f aca="false">IF(J7788&gt;=F7788,F7788,J7788)</f>
        <v>0</v>
      </c>
      <c r="L7788" s="12" t="n">
        <f aca="false">IF(J7788&gt;F7788,J7788-F7788,0)</f>
        <v>0</v>
      </c>
      <c r="M7788" s="12" t="n">
        <f aca="false">IF(J7788&gt;=G7788,G7788,J7788)</f>
        <v>0</v>
      </c>
      <c r="N7788" s="12" t="n">
        <f aca="false">IF(J7788&gt;G7788,J7788-G7788,0)</f>
        <v>0</v>
      </c>
      <c r="O7788" s="12" t="n">
        <f aca="false">IF(J7788&gt;=H7788,H7788,J7788)</f>
        <v>0</v>
      </c>
      <c r="P7788" s="12" t="n">
        <f aca="false">IF(J7788&gt;H7788,J7788-H7788,0)</f>
        <v>0</v>
      </c>
    </row>
    <row r="7789" customFormat="false" ht="15" hidden="false" customHeight="false" outlineLevel="0" collapsed="false">
      <c r="A7789" s="28" t="n">
        <v>43060.3333333145</v>
      </c>
      <c r="B7789" s="0" t="n">
        <f aca="false">MONTH(A7789)</f>
        <v>11</v>
      </c>
      <c r="C7789" s="12" t="n">
        <v>0.596333333333333</v>
      </c>
      <c r="D7789" s="0" t="n">
        <v>1.789</v>
      </c>
      <c r="E7789" s="0" t="n">
        <v>3.4612</v>
      </c>
      <c r="F7789" s="12" t="n">
        <f aca="false">IF($F$3&gt;0,C7789*($F$3/$C$3),C7789)</f>
        <v>1.83808117887068</v>
      </c>
      <c r="G7789" s="12" t="n">
        <f aca="false">IF($F$3&gt;0,D7789*($F$3/$D$3),D7789)</f>
        <v>1.83808117887068</v>
      </c>
      <c r="H7789" s="12" t="n">
        <f aca="false">IF($F$3&gt;0,E7789*($F$3/$E$3),E7789)</f>
        <v>5.46412890620806</v>
      </c>
      <c r="J7789" s="12" t="n">
        <f aca="false">Sheet2!J7786</f>
        <v>0</v>
      </c>
      <c r="K7789" s="12" t="n">
        <f aca="false">IF(J7789&gt;=F7789,F7789,J7789)</f>
        <v>0</v>
      </c>
      <c r="L7789" s="12" t="n">
        <f aca="false">IF(J7789&gt;F7789,J7789-F7789,0)</f>
        <v>0</v>
      </c>
      <c r="M7789" s="12" t="n">
        <f aca="false">IF(J7789&gt;=G7789,G7789,J7789)</f>
        <v>0</v>
      </c>
      <c r="N7789" s="12" t="n">
        <f aca="false">IF(J7789&gt;G7789,J7789-G7789,0)</f>
        <v>0</v>
      </c>
      <c r="O7789" s="12" t="n">
        <f aca="false">IF(J7789&gt;=H7789,H7789,J7789)</f>
        <v>0</v>
      </c>
      <c r="P7789" s="12" t="n">
        <f aca="false">IF(J7789&gt;H7789,J7789-H7789,0)</f>
        <v>0</v>
      </c>
    </row>
    <row r="7790" customFormat="false" ht="15" hidden="false" customHeight="false" outlineLevel="0" collapsed="false">
      <c r="A7790" s="28" t="n">
        <v>43060.3749999811</v>
      </c>
      <c r="B7790" s="0" t="n">
        <f aca="false">MONTH(A7790)</f>
        <v>11</v>
      </c>
      <c r="C7790" s="12" t="n">
        <v>0.201333333333333</v>
      </c>
      <c r="D7790" s="0" t="n">
        <v>0.604</v>
      </c>
      <c r="E7790" s="0" t="n">
        <v>1.2614</v>
      </c>
      <c r="F7790" s="12" t="n">
        <f aca="false">IF($F$3&gt;0,C7790*($F$3/$C$3),C7790)</f>
        <v>0.620570727802062</v>
      </c>
      <c r="G7790" s="12" t="n">
        <f aca="false">IF($F$3&gt;0,D7790*($F$3/$D$3),D7790)</f>
        <v>0.620570727802062</v>
      </c>
      <c r="H7790" s="12" t="n">
        <f aca="false">IF($F$3&gt;0,E7790*($F$3/$E$3),E7790)</f>
        <v>1.99134756797956</v>
      </c>
      <c r="J7790" s="12" t="n">
        <f aca="false">Sheet2!J7787</f>
        <v>0.0127256036787132</v>
      </c>
      <c r="K7790" s="12" t="n">
        <f aca="false">IF(J7790&gt;=F7790,F7790,J7790)</f>
        <v>0.0127256036787132</v>
      </c>
      <c r="L7790" s="12" t="n">
        <f aca="false">IF(J7790&gt;F7790,J7790-F7790,0)</f>
        <v>0</v>
      </c>
      <c r="M7790" s="12" t="n">
        <f aca="false">IF(J7790&gt;=G7790,G7790,J7790)</f>
        <v>0.0127256036787132</v>
      </c>
      <c r="N7790" s="12" t="n">
        <f aca="false">IF(J7790&gt;G7790,J7790-G7790,0)</f>
        <v>0</v>
      </c>
      <c r="O7790" s="12" t="n">
        <f aca="false">IF(J7790&gt;=H7790,H7790,J7790)</f>
        <v>0.0127256036787132</v>
      </c>
      <c r="P7790" s="12" t="n">
        <f aca="false">IF(J7790&gt;H7790,J7790-H7790,0)</f>
        <v>0</v>
      </c>
    </row>
    <row r="7791" customFormat="false" ht="15" hidden="false" customHeight="false" outlineLevel="0" collapsed="false">
      <c r="A7791" s="28" t="n">
        <v>43060.4166666478</v>
      </c>
      <c r="B7791" s="0" t="n">
        <f aca="false">MONTH(A7791)</f>
        <v>11</v>
      </c>
      <c r="C7791" s="12" t="n">
        <v>0.0806666666666667</v>
      </c>
      <c r="D7791" s="0" t="n">
        <v>0.242</v>
      </c>
      <c r="E7791" s="0" t="n">
        <v>0.4267</v>
      </c>
      <c r="F7791" s="12" t="n">
        <f aca="false">IF($F$3&gt;0,C7791*($F$3/$C$3),C7791)</f>
        <v>0.248639265112747</v>
      </c>
      <c r="G7791" s="12" t="n">
        <f aca="false">IF($F$3&gt;0,D7791*($F$3/$D$3),D7791)</f>
        <v>0.248639265112747</v>
      </c>
      <c r="H7791" s="12" t="n">
        <f aca="false">IF($F$3&gt;0,E7791*($F$3/$E$3),E7791)</f>
        <v>0.673622964370443</v>
      </c>
      <c r="J7791" s="12" t="n">
        <f aca="false">Sheet2!J7788</f>
        <v>0.0704052922130719</v>
      </c>
      <c r="K7791" s="12" t="n">
        <f aca="false">IF(J7791&gt;=F7791,F7791,J7791)</f>
        <v>0.0704052922130719</v>
      </c>
      <c r="L7791" s="12" t="n">
        <f aca="false">IF(J7791&gt;F7791,J7791-F7791,0)</f>
        <v>0</v>
      </c>
      <c r="M7791" s="12" t="n">
        <f aca="false">IF(J7791&gt;=G7791,G7791,J7791)</f>
        <v>0.0704052922130719</v>
      </c>
      <c r="N7791" s="12" t="n">
        <f aca="false">IF(J7791&gt;G7791,J7791-G7791,0)</f>
        <v>0</v>
      </c>
      <c r="O7791" s="12" t="n">
        <f aca="false">IF(J7791&gt;=H7791,H7791,J7791)</f>
        <v>0.0704052922130719</v>
      </c>
      <c r="P7791" s="12" t="n">
        <f aca="false">IF(J7791&gt;H7791,J7791-H7791,0)</f>
        <v>0</v>
      </c>
    </row>
    <row r="7792" customFormat="false" ht="15" hidden="false" customHeight="false" outlineLevel="0" collapsed="false">
      <c r="A7792" s="28" t="n">
        <v>43060.4583333145</v>
      </c>
      <c r="B7792" s="0" t="n">
        <f aca="false">MONTH(A7792)</f>
        <v>11</v>
      </c>
      <c r="C7792" s="12" t="n">
        <v>0.385333333333333</v>
      </c>
      <c r="D7792" s="0" t="n">
        <v>1.156</v>
      </c>
      <c r="E7792" s="0" t="n">
        <v>0.3162</v>
      </c>
      <c r="F7792" s="12" t="n">
        <f aca="false">IF($F$3&gt;0,C7792*($F$3/$C$3),C7792)</f>
        <v>1.18771483665428</v>
      </c>
      <c r="G7792" s="12" t="n">
        <f aca="false">IF($F$3&gt;0,D7792*($F$3/$D$3),D7792)</f>
        <v>1.18771483665428</v>
      </c>
      <c r="H7792" s="12" t="n">
        <f aca="false">IF($F$3&gt;0,E7792*($F$3/$E$3),E7792)</f>
        <v>0.49917877040997</v>
      </c>
      <c r="J7792" s="12" t="n">
        <f aca="false">Sheet2!J7789</f>
        <v>0.161496757529555</v>
      </c>
      <c r="K7792" s="12" t="n">
        <f aca="false">IF(J7792&gt;=F7792,F7792,J7792)</f>
        <v>0.161496757529555</v>
      </c>
      <c r="L7792" s="12" t="n">
        <f aca="false">IF(J7792&gt;F7792,J7792-F7792,0)</f>
        <v>0</v>
      </c>
      <c r="M7792" s="12" t="n">
        <f aca="false">IF(J7792&gt;=G7792,G7792,J7792)</f>
        <v>0.161496757529555</v>
      </c>
      <c r="N7792" s="12" t="n">
        <f aca="false">IF(J7792&gt;G7792,J7792-G7792,0)</f>
        <v>0</v>
      </c>
      <c r="O7792" s="12" t="n">
        <f aca="false">IF(J7792&gt;=H7792,H7792,J7792)</f>
        <v>0.161496757529555</v>
      </c>
      <c r="P7792" s="12" t="n">
        <f aca="false">IF(J7792&gt;H7792,J7792-H7792,0)</f>
        <v>0</v>
      </c>
    </row>
    <row r="7793" customFormat="false" ht="15" hidden="false" customHeight="false" outlineLevel="0" collapsed="false">
      <c r="A7793" s="28" t="n">
        <v>43060.4999999811</v>
      </c>
      <c r="B7793" s="0" t="n">
        <f aca="false">MONTH(A7793)</f>
        <v>11</v>
      </c>
      <c r="C7793" s="12" t="n">
        <v>0.300666666666667</v>
      </c>
      <c r="D7793" s="0" t="n">
        <v>0.902</v>
      </c>
      <c r="E7793" s="0" t="n">
        <v>0.3621</v>
      </c>
      <c r="F7793" s="12" t="n">
        <f aca="false">IF($F$3&gt;0,C7793*($F$3/$C$3),C7793)</f>
        <v>0.926746351783874</v>
      </c>
      <c r="G7793" s="12" t="n">
        <f aca="false">IF($F$3&gt;0,D7793*($F$3/$D$3),D7793)</f>
        <v>0.926746351783874</v>
      </c>
      <c r="H7793" s="12" t="n">
        <f aca="false">IF($F$3&gt;0,E7793*($F$3/$E$3),E7793)</f>
        <v>0.57164020482432</v>
      </c>
      <c r="J7793" s="12" t="n">
        <f aca="false">Sheet2!J7790</f>
        <v>0.159991758408551</v>
      </c>
      <c r="K7793" s="12" t="n">
        <f aca="false">IF(J7793&gt;=F7793,F7793,J7793)</f>
        <v>0.159991758408551</v>
      </c>
      <c r="L7793" s="12" t="n">
        <f aca="false">IF(J7793&gt;F7793,J7793-F7793,0)</f>
        <v>0</v>
      </c>
      <c r="M7793" s="12" t="n">
        <f aca="false">IF(J7793&gt;=G7793,G7793,J7793)</f>
        <v>0.159991758408551</v>
      </c>
      <c r="N7793" s="12" t="n">
        <f aca="false">IF(J7793&gt;G7793,J7793-G7793,0)</f>
        <v>0</v>
      </c>
      <c r="O7793" s="12" t="n">
        <f aca="false">IF(J7793&gt;=H7793,H7793,J7793)</f>
        <v>0.159991758408551</v>
      </c>
      <c r="P7793" s="12" t="n">
        <f aca="false">IF(J7793&gt;H7793,J7793-H7793,0)</f>
        <v>0</v>
      </c>
    </row>
    <row r="7794" customFormat="false" ht="15" hidden="false" customHeight="false" outlineLevel="0" collapsed="false">
      <c r="A7794" s="28" t="n">
        <v>43060.5416666478</v>
      </c>
      <c r="B7794" s="0" t="n">
        <f aca="false">MONTH(A7794)</f>
        <v>11</v>
      </c>
      <c r="C7794" s="12" t="n">
        <v>0.240333333333333</v>
      </c>
      <c r="D7794" s="0" t="n">
        <v>0.721</v>
      </c>
      <c r="E7794" s="0" t="n">
        <v>0.3366</v>
      </c>
      <c r="F7794" s="12" t="n">
        <f aca="false">IF($F$3&gt;0,C7794*($F$3/$C$3),C7794)</f>
        <v>0.740780620439216</v>
      </c>
      <c r="G7794" s="12" t="n">
        <f aca="false">IF($F$3&gt;0,D7794*($F$3/$D$3),D7794)</f>
        <v>0.740780620439216</v>
      </c>
      <c r="H7794" s="12" t="n">
        <f aca="false">IF($F$3&gt;0,E7794*($F$3/$E$3),E7794)</f>
        <v>0.531383852371903</v>
      </c>
      <c r="J7794" s="12" t="n">
        <f aca="false">Sheet2!J7791</f>
        <v>0.0972117950752332</v>
      </c>
      <c r="K7794" s="12" t="n">
        <f aca="false">IF(J7794&gt;=F7794,F7794,J7794)</f>
        <v>0.0972117950752332</v>
      </c>
      <c r="L7794" s="12" t="n">
        <f aca="false">IF(J7794&gt;F7794,J7794-F7794,0)</f>
        <v>0</v>
      </c>
      <c r="M7794" s="12" t="n">
        <f aca="false">IF(J7794&gt;=G7794,G7794,J7794)</f>
        <v>0.0972117950752332</v>
      </c>
      <c r="N7794" s="12" t="n">
        <f aca="false">IF(J7794&gt;G7794,J7794-G7794,0)</f>
        <v>0</v>
      </c>
      <c r="O7794" s="12" t="n">
        <f aca="false">IF(J7794&gt;=H7794,H7794,J7794)</f>
        <v>0.0972117950752332</v>
      </c>
      <c r="P7794" s="12" t="n">
        <f aca="false">IF(J7794&gt;H7794,J7794-H7794,0)</f>
        <v>0</v>
      </c>
    </row>
    <row r="7795" customFormat="false" ht="15" hidden="false" customHeight="false" outlineLevel="0" collapsed="false">
      <c r="A7795" s="28" t="n">
        <v>43060.5833333144</v>
      </c>
      <c r="B7795" s="0" t="n">
        <f aca="false">MONTH(A7795)</f>
        <v>11</v>
      </c>
      <c r="C7795" s="12" t="n">
        <v>0.276666666666667</v>
      </c>
      <c r="D7795" s="0" t="n">
        <v>0.83</v>
      </c>
      <c r="E7795" s="0" t="n">
        <v>0.6868</v>
      </c>
      <c r="F7795" s="12" t="n">
        <f aca="false">IF($F$3&gt;0,C7795*($F$3/$C$3),C7795)</f>
        <v>0.852771033237933</v>
      </c>
      <c r="G7795" s="12" t="n">
        <f aca="false">IF($F$3&gt;0,D7795*($F$3/$D$3),D7795)</f>
        <v>0.852771033237933</v>
      </c>
      <c r="H7795" s="12" t="n">
        <f aca="false">IF($F$3&gt;0,E7795*($F$3/$E$3),E7795)</f>
        <v>1.0842377593851</v>
      </c>
      <c r="J7795" s="12" t="n">
        <f aca="false">Sheet2!J7792</f>
        <v>0.0330932584496364</v>
      </c>
      <c r="K7795" s="12" t="n">
        <f aca="false">IF(J7795&gt;=F7795,F7795,J7795)</f>
        <v>0.0330932584496364</v>
      </c>
      <c r="L7795" s="12" t="n">
        <f aca="false">IF(J7795&gt;F7795,J7795-F7795,0)</f>
        <v>0</v>
      </c>
      <c r="M7795" s="12" t="n">
        <f aca="false">IF(J7795&gt;=G7795,G7795,J7795)</f>
        <v>0.0330932584496364</v>
      </c>
      <c r="N7795" s="12" t="n">
        <f aca="false">IF(J7795&gt;G7795,J7795-G7795,0)</f>
        <v>0</v>
      </c>
      <c r="O7795" s="12" t="n">
        <f aca="false">IF(J7795&gt;=H7795,H7795,J7795)</f>
        <v>0.0330932584496364</v>
      </c>
      <c r="P7795" s="12" t="n">
        <f aca="false">IF(J7795&gt;H7795,J7795-H7795,0)</f>
        <v>0</v>
      </c>
    </row>
    <row r="7796" customFormat="false" ht="15" hidden="false" customHeight="false" outlineLevel="0" collapsed="false">
      <c r="A7796" s="28" t="n">
        <v>43060.6249999811</v>
      </c>
      <c r="B7796" s="0" t="n">
        <f aca="false">MONTH(A7796)</f>
        <v>11</v>
      </c>
      <c r="C7796" s="12" t="n">
        <v>0.255</v>
      </c>
      <c r="D7796" s="0" t="n">
        <v>0.765</v>
      </c>
      <c r="E7796" s="0" t="n">
        <v>0.3247</v>
      </c>
      <c r="F7796" s="12" t="n">
        <f aca="false">IF($F$3&gt;0,C7796*($F$3/$C$3),C7796)</f>
        <v>0.785987759550624</v>
      </c>
      <c r="G7796" s="12" t="n">
        <f aca="false">IF($F$3&gt;0,D7796*($F$3/$D$3),D7796)</f>
        <v>0.785987759550625</v>
      </c>
      <c r="H7796" s="12" t="n">
        <f aca="false">IF($F$3&gt;0,E7796*($F$3/$E$3),E7796)</f>
        <v>0.512597554560776</v>
      </c>
      <c r="J7796" s="12" t="n">
        <f aca="false">Sheet2!J7793</f>
        <v>0</v>
      </c>
      <c r="K7796" s="12" t="n">
        <f aca="false">IF(J7796&gt;=F7796,F7796,J7796)</f>
        <v>0</v>
      </c>
      <c r="L7796" s="12" t="n">
        <f aca="false">IF(J7796&gt;F7796,J7796-F7796,0)</f>
        <v>0</v>
      </c>
      <c r="M7796" s="12" t="n">
        <f aca="false">IF(J7796&gt;=G7796,G7796,J7796)</f>
        <v>0</v>
      </c>
      <c r="N7796" s="12" t="n">
        <f aca="false">IF(J7796&gt;G7796,J7796-G7796,0)</f>
        <v>0</v>
      </c>
      <c r="O7796" s="12" t="n">
        <f aca="false">IF(J7796&gt;=H7796,H7796,J7796)</f>
        <v>0</v>
      </c>
      <c r="P7796" s="12" t="n">
        <f aca="false">IF(J7796&gt;H7796,J7796-H7796,0)</f>
        <v>0</v>
      </c>
    </row>
    <row r="7797" customFormat="false" ht="15" hidden="false" customHeight="false" outlineLevel="0" collapsed="false">
      <c r="A7797" s="28" t="n">
        <v>43060.6666666478</v>
      </c>
      <c r="B7797" s="0" t="n">
        <f aca="false">MONTH(A7797)</f>
        <v>11</v>
      </c>
      <c r="C7797" s="12" t="n">
        <v>1.03366666666667</v>
      </c>
      <c r="D7797" s="0" t="n">
        <v>3.101</v>
      </c>
      <c r="E7797" s="0" t="n">
        <v>0.6664</v>
      </c>
      <c r="F7797" s="12" t="n">
        <f aca="false">IF($F$3&gt;0,C7797*($F$3/$C$3),C7797)</f>
        <v>3.18607587237449</v>
      </c>
      <c r="G7797" s="12" t="n">
        <f aca="false">IF($F$3&gt;0,D7797*($F$3/$D$3),D7797)</f>
        <v>3.18607587237449</v>
      </c>
      <c r="H7797" s="12" t="n">
        <f aca="false">IF($F$3&gt;0,E7797*($F$3/$E$3),E7797)</f>
        <v>1.05203267742316</v>
      </c>
      <c r="J7797" s="12" t="n">
        <f aca="false">Sheet2!J7794</f>
        <v>0</v>
      </c>
      <c r="K7797" s="12" t="n">
        <f aca="false">IF(J7797&gt;=F7797,F7797,J7797)</f>
        <v>0</v>
      </c>
      <c r="L7797" s="12" t="n">
        <f aca="false">IF(J7797&gt;F7797,J7797-F7797,0)</f>
        <v>0</v>
      </c>
      <c r="M7797" s="12" t="n">
        <f aca="false">IF(J7797&gt;=G7797,G7797,J7797)</f>
        <v>0</v>
      </c>
      <c r="N7797" s="12" t="n">
        <f aca="false">IF(J7797&gt;G7797,J7797-G7797,0)</f>
        <v>0</v>
      </c>
      <c r="O7797" s="12" t="n">
        <f aca="false">IF(J7797&gt;=H7797,H7797,J7797)</f>
        <v>0</v>
      </c>
      <c r="P7797" s="12" t="n">
        <f aca="false">IF(J7797&gt;H7797,J7797-H7797,0)</f>
        <v>0</v>
      </c>
    </row>
    <row r="7798" customFormat="false" ht="15" hidden="false" customHeight="false" outlineLevel="0" collapsed="false">
      <c r="A7798" s="28" t="n">
        <v>43060.7083333144</v>
      </c>
      <c r="B7798" s="0" t="n">
        <f aca="false">MONTH(A7798)</f>
        <v>11</v>
      </c>
      <c r="C7798" s="12" t="n">
        <v>0.312666666666667</v>
      </c>
      <c r="D7798" s="0" t="n">
        <v>0.938</v>
      </c>
      <c r="E7798" s="0" t="n">
        <v>0.4641</v>
      </c>
      <c r="F7798" s="12" t="n">
        <f aca="false">IF($F$3&gt;0,C7798*($F$3/$C$3),C7798)</f>
        <v>0.963734011056844</v>
      </c>
      <c r="G7798" s="12" t="n">
        <f aca="false">IF($F$3&gt;0,D7798*($F$3/$D$3),D7798)</f>
        <v>0.963734011056845</v>
      </c>
      <c r="H7798" s="12" t="n">
        <f aca="false">IF($F$3&gt;0,E7798*($F$3/$E$3),E7798)</f>
        <v>0.732665614633988</v>
      </c>
      <c r="J7798" s="12" t="n">
        <f aca="false">Sheet2!J7795</f>
        <v>0</v>
      </c>
      <c r="K7798" s="12" t="n">
        <f aca="false">IF(J7798&gt;=F7798,F7798,J7798)</f>
        <v>0</v>
      </c>
      <c r="L7798" s="12" t="n">
        <f aca="false">IF(J7798&gt;F7798,J7798-F7798,0)</f>
        <v>0</v>
      </c>
      <c r="M7798" s="12" t="n">
        <f aca="false">IF(J7798&gt;=G7798,G7798,J7798)</f>
        <v>0</v>
      </c>
      <c r="N7798" s="12" t="n">
        <f aca="false">IF(J7798&gt;G7798,J7798-G7798,0)</f>
        <v>0</v>
      </c>
      <c r="O7798" s="12" t="n">
        <f aca="false">IF(J7798&gt;=H7798,H7798,J7798)</f>
        <v>0</v>
      </c>
      <c r="P7798" s="12" t="n">
        <f aca="false">IF(J7798&gt;H7798,J7798-H7798,0)</f>
        <v>0</v>
      </c>
    </row>
    <row r="7799" customFormat="false" ht="15" hidden="false" customHeight="false" outlineLevel="0" collapsed="false">
      <c r="A7799" s="28" t="n">
        <v>43060.7499999811</v>
      </c>
      <c r="B7799" s="0" t="n">
        <f aca="false">MONTH(A7799)</f>
        <v>11</v>
      </c>
      <c r="C7799" s="12" t="n">
        <v>0.655666666666667</v>
      </c>
      <c r="D7799" s="0" t="n">
        <v>1.967</v>
      </c>
      <c r="E7799" s="0" t="n">
        <v>0.4641</v>
      </c>
      <c r="F7799" s="12" t="n">
        <f aca="false">IF($F$3&gt;0,C7799*($F$3/$C$3),C7799)</f>
        <v>2.02096460527592</v>
      </c>
      <c r="G7799" s="12" t="n">
        <f aca="false">IF($F$3&gt;0,D7799*($F$3/$D$3),D7799)</f>
        <v>2.02096460527592</v>
      </c>
      <c r="H7799" s="12" t="n">
        <f aca="false">IF($F$3&gt;0,E7799*($F$3/$E$3),E7799)</f>
        <v>0.732665614633988</v>
      </c>
      <c r="J7799" s="12" t="n">
        <f aca="false">Sheet2!J7796</f>
        <v>0</v>
      </c>
      <c r="K7799" s="12" t="n">
        <f aca="false">IF(J7799&gt;=F7799,F7799,J7799)</f>
        <v>0</v>
      </c>
      <c r="L7799" s="12" t="n">
        <f aca="false">IF(J7799&gt;F7799,J7799-F7799,0)</f>
        <v>0</v>
      </c>
      <c r="M7799" s="12" t="n">
        <f aca="false">IF(J7799&gt;=G7799,G7799,J7799)</f>
        <v>0</v>
      </c>
      <c r="N7799" s="12" t="n">
        <f aca="false">IF(J7799&gt;G7799,J7799-G7799,0)</f>
        <v>0</v>
      </c>
      <c r="O7799" s="12" t="n">
        <f aca="false">IF(J7799&gt;=H7799,H7799,J7799)</f>
        <v>0</v>
      </c>
      <c r="P7799" s="12" t="n">
        <f aca="false">IF(J7799&gt;H7799,J7799-H7799,0)</f>
        <v>0</v>
      </c>
    </row>
    <row r="7800" customFormat="false" ht="15" hidden="false" customHeight="false" outlineLevel="0" collapsed="false">
      <c r="A7800" s="28" t="n">
        <v>43060.7916666478</v>
      </c>
      <c r="B7800" s="0" t="n">
        <f aca="false">MONTH(A7800)</f>
        <v>11</v>
      </c>
      <c r="C7800" s="12" t="n">
        <v>0.423</v>
      </c>
      <c r="D7800" s="0" t="n">
        <v>1.269</v>
      </c>
      <c r="E7800" s="0" t="n">
        <v>1.2614</v>
      </c>
      <c r="F7800" s="12" t="n">
        <f aca="false">IF($F$3&gt;0,C7800*($F$3/$C$3),C7800)</f>
        <v>1.30381498937221</v>
      </c>
      <c r="G7800" s="12" t="n">
        <f aca="false">IF($F$3&gt;0,D7800*($F$3/$D$3),D7800)</f>
        <v>1.30381498937221</v>
      </c>
      <c r="H7800" s="12" t="n">
        <f aca="false">IF($F$3&gt;0,E7800*($F$3/$E$3),E7800)</f>
        <v>1.99134756797956</v>
      </c>
      <c r="J7800" s="12" t="n">
        <f aca="false">Sheet2!J7797</f>
        <v>0</v>
      </c>
      <c r="K7800" s="12" t="n">
        <f aca="false">IF(J7800&gt;=F7800,F7800,J7800)</f>
        <v>0</v>
      </c>
      <c r="L7800" s="12" t="n">
        <f aca="false">IF(J7800&gt;F7800,J7800-F7800,0)</f>
        <v>0</v>
      </c>
      <c r="M7800" s="12" t="n">
        <f aca="false">IF(J7800&gt;=G7800,G7800,J7800)</f>
        <v>0</v>
      </c>
      <c r="N7800" s="12" t="n">
        <f aca="false">IF(J7800&gt;G7800,J7800-G7800,0)</f>
        <v>0</v>
      </c>
      <c r="O7800" s="12" t="n">
        <f aca="false">IF(J7800&gt;=H7800,H7800,J7800)</f>
        <v>0</v>
      </c>
      <c r="P7800" s="12" t="n">
        <f aca="false">IF(J7800&gt;H7800,J7800-H7800,0)</f>
        <v>0</v>
      </c>
    </row>
    <row r="7801" customFormat="false" ht="15" hidden="false" customHeight="false" outlineLevel="0" collapsed="false">
      <c r="A7801" s="28" t="n">
        <v>43060.8333333144</v>
      </c>
      <c r="B7801" s="0" t="n">
        <f aca="false">MONTH(A7801)</f>
        <v>11</v>
      </c>
      <c r="C7801" s="12" t="n">
        <v>0.275</v>
      </c>
      <c r="D7801" s="0" t="n">
        <v>0.825</v>
      </c>
      <c r="E7801" s="0" t="n">
        <v>0.4301</v>
      </c>
      <c r="F7801" s="12" t="n">
        <f aca="false">IF($F$3&gt;0,C7801*($F$3/$C$3),C7801)</f>
        <v>0.847633858338909</v>
      </c>
      <c r="G7801" s="12" t="n">
        <f aca="false">IF($F$3&gt;0,D7801*($F$3/$D$3),D7801)</f>
        <v>0.847633858338909</v>
      </c>
      <c r="H7801" s="12" t="n">
        <f aca="false">IF($F$3&gt;0,E7801*($F$3/$E$3),E7801)</f>
        <v>0.678990478030766</v>
      </c>
      <c r="J7801" s="12" t="n">
        <f aca="false">Sheet2!J7798</f>
        <v>0</v>
      </c>
      <c r="K7801" s="12" t="n">
        <f aca="false">IF(J7801&gt;=F7801,F7801,J7801)</f>
        <v>0</v>
      </c>
      <c r="L7801" s="12" t="n">
        <f aca="false">IF(J7801&gt;F7801,J7801-F7801,0)</f>
        <v>0</v>
      </c>
      <c r="M7801" s="12" t="n">
        <f aca="false">IF(J7801&gt;=G7801,G7801,J7801)</f>
        <v>0</v>
      </c>
      <c r="N7801" s="12" t="n">
        <f aca="false">IF(J7801&gt;G7801,J7801-G7801,0)</f>
        <v>0</v>
      </c>
      <c r="O7801" s="12" t="n">
        <f aca="false">IF(J7801&gt;=H7801,H7801,J7801)</f>
        <v>0</v>
      </c>
      <c r="P7801" s="12" t="n">
        <f aca="false">IF(J7801&gt;H7801,J7801-H7801,0)</f>
        <v>0</v>
      </c>
    </row>
    <row r="7802" customFormat="false" ht="15" hidden="false" customHeight="false" outlineLevel="0" collapsed="false">
      <c r="A7802" s="28" t="n">
        <v>43060.8749999811</v>
      </c>
      <c r="B7802" s="0" t="n">
        <f aca="false">MONTH(A7802)</f>
        <v>11</v>
      </c>
      <c r="C7802" s="12" t="n">
        <v>0.287</v>
      </c>
      <c r="D7802" s="0" t="n">
        <v>0.861</v>
      </c>
      <c r="E7802" s="0" t="n">
        <v>0.323</v>
      </c>
      <c r="F7802" s="12" t="n">
        <f aca="false">IF($F$3&gt;0,C7802*($F$3/$C$3),C7802)</f>
        <v>0.884621517611879</v>
      </c>
      <c r="G7802" s="12" t="n">
        <f aca="false">IF($F$3&gt;0,D7802*($F$3/$D$3),D7802)</f>
        <v>0.88462151761188</v>
      </c>
      <c r="H7802" s="12" t="n">
        <f aca="false">IF($F$3&gt;0,E7802*($F$3/$E$3),E7802)</f>
        <v>0.509913797730614</v>
      </c>
      <c r="J7802" s="12" t="n">
        <f aca="false">Sheet2!J7799</f>
        <v>0</v>
      </c>
      <c r="K7802" s="12" t="n">
        <f aca="false">IF(J7802&gt;=F7802,F7802,J7802)</f>
        <v>0</v>
      </c>
      <c r="L7802" s="12" t="n">
        <f aca="false">IF(J7802&gt;F7802,J7802-F7802,0)</f>
        <v>0</v>
      </c>
      <c r="M7802" s="12" t="n">
        <f aca="false">IF(J7802&gt;=G7802,G7802,J7802)</f>
        <v>0</v>
      </c>
      <c r="N7802" s="12" t="n">
        <f aca="false">IF(J7802&gt;G7802,J7802-G7802,0)</f>
        <v>0</v>
      </c>
      <c r="O7802" s="12" t="n">
        <f aca="false">IF(J7802&gt;=H7802,H7802,J7802)</f>
        <v>0</v>
      </c>
      <c r="P7802" s="12" t="n">
        <f aca="false">IF(J7802&gt;H7802,J7802-H7802,0)</f>
        <v>0</v>
      </c>
    </row>
    <row r="7803" customFormat="false" ht="15" hidden="false" customHeight="false" outlineLevel="0" collapsed="false">
      <c r="A7803" s="28" t="n">
        <v>43060.9166666478</v>
      </c>
      <c r="B7803" s="0" t="n">
        <f aca="false">MONTH(A7803)</f>
        <v>11</v>
      </c>
      <c r="C7803" s="12" t="n">
        <v>0.170666666666667</v>
      </c>
      <c r="D7803" s="0" t="n">
        <v>0.512</v>
      </c>
      <c r="E7803" s="0" t="n">
        <v>0.1649</v>
      </c>
      <c r="F7803" s="12" t="n">
        <f aca="false">IF($F$3&gt;0,C7803*($F$3/$C$3),C7803)</f>
        <v>0.526046709660026</v>
      </c>
      <c r="G7803" s="12" t="n">
        <f aca="false">IF($F$3&gt;0,D7803*($F$3/$D$3),D7803)</f>
        <v>0.526046709660026</v>
      </c>
      <c r="H7803" s="12" t="n">
        <f aca="false">IF($F$3&gt;0,E7803*($F$3/$E$3),E7803)</f>
        <v>0.260324412525629</v>
      </c>
      <c r="J7803" s="12" t="n">
        <f aca="false">Sheet2!J7800</f>
        <v>0</v>
      </c>
      <c r="K7803" s="12" t="n">
        <f aca="false">IF(J7803&gt;=F7803,F7803,J7803)</f>
        <v>0</v>
      </c>
      <c r="L7803" s="12" t="n">
        <f aca="false">IF(J7803&gt;F7803,J7803-F7803,0)</f>
        <v>0</v>
      </c>
      <c r="M7803" s="12" t="n">
        <f aca="false">IF(J7803&gt;=G7803,G7803,J7803)</f>
        <v>0</v>
      </c>
      <c r="N7803" s="12" t="n">
        <f aca="false">IF(J7803&gt;G7803,J7803-G7803,0)</f>
        <v>0</v>
      </c>
      <c r="O7803" s="12" t="n">
        <f aca="false">IF(J7803&gt;=H7803,H7803,J7803)</f>
        <v>0</v>
      </c>
      <c r="P7803" s="12" t="n">
        <f aca="false">IF(J7803&gt;H7803,J7803-H7803,0)</f>
        <v>0</v>
      </c>
    </row>
    <row r="7804" customFormat="false" ht="15" hidden="false" customHeight="false" outlineLevel="0" collapsed="false">
      <c r="A7804" s="28" t="n">
        <v>43060.9583333144</v>
      </c>
      <c r="B7804" s="0" t="n">
        <f aca="false">MONTH(A7804)</f>
        <v>11</v>
      </c>
      <c r="C7804" s="12" t="n">
        <v>0.147</v>
      </c>
      <c r="D7804" s="0" t="n">
        <v>0.441</v>
      </c>
      <c r="E7804" s="0" t="n">
        <v>0.153</v>
      </c>
      <c r="F7804" s="12" t="n">
        <f aca="false">IF($F$3&gt;0,C7804*($F$3/$C$3),C7804)</f>
        <v>0.453098826093889</v>
      </c>
      <c r="G7804" s="12" t="n">
        <f aca="false">IF($F$3&gt;0,D7804*($F$3/$D$3),D7804)</f>
        <v>0.45309882609389</v>
      </c>
      <c r="H7804" s="12" t="n">
        <f aca="false">IF($F$3&gt;0,E7804*($F$3/$E$3),E7804)</f>
        <v>0.241538114714501</v>
      </c>
      <c r="J7804" s="12" t="n">
        <f aca="false">Sheet2!J7801</f>
        <v>0</v>
      </c>
      <c r="K7804" s="12" t="n">
        <f aca="false">IF(J7804&gt;=F7804,F7804,J7804)</f>
        <v>0</v>
      </c>
      <c r="L7804" s="12" t="n">
        <f aca="false">IF(J7804&gt;F7804,J7804-F7804,0)</f>
        <v>0</v>
      </c>
      <c r="M7804" s="12" t="n">
        <f aca="false">IF(J7804&gt;=G7804,G7804,J7804)</f>
        <v>0</v>
      </c>
      <c r="N7804" s="12" t="n">
        <f aca="false">IF(J7804&gt;G7804,J7804-G7804,0)</f>
        <v>0</v>
      </c>
      <c r="O7804" s="12" t="n">
        <f aca="false">IF(J7804&gt;=H7804,H7804,J7804)</f>
        <v>0</v>
      </c>
      <c r="P7804" s="12" t="n">
        <f aca="false">IF(J7804&gt;H7804,J7804-H7804,0)</f>
        <v>0</v>
      </c>
    </row>
    <row r="7805" customFormat="false" ht="15" hidden="false" customHeight="false" outlineLevel="0" collapsed="false">
      <c r="A7805" s="28" t="n">
        <v>43060.9999999811</v>
      </c>
      <c r="B7805" s="0" t="n">
        <f aca="false">MONTH(A7805)</f>
        <v>11</v>
      </c>
      <c r="C7805" s="12" t="n">
        <v>0.161666666666667</v>
      </c>
      <c r="D7805" s="0" t="n">
        <v>0.485</v>
      </c>
      <c r="E7805" s="0" t="n">
        <v>1.2852</v>
      </c>
      <c r="F7805" s="12" t="n">
        <f aca="false">IF($F$3&gt;0,C7805*($F$3/$C$3),C7805)</f>
        <v>0.498305965205298</v>
      </c>
      <c r="G7805" s="12" t="n">
        <f aca="false">IF($F$3&gt;0,D7805*($F$3/$D$3),D7805)</f>
        <v>0.498305965205298</v>
      </c>
      <c r="H7805" s="12" t="n">
        <f aca="false">IF($F$3&gt;0,E7805*($F$3/$E$3),E7805)</f>
        <v>2.02892016360181</v>
      </c>
      <c r="J7805" s="12" t="n">
        <f aca="false">Sheet2!J7802</f>
        <v>0</v>
      </c>
      <c r="K7805" s="12" t="n">
        <f aca="false">IF(J7805&gt;=F7805,F7805,J7805)</f>
        <v>0</v>
      </c>
      <c r="L7805" s="12" t="n">
        <f aca="false">IF(J7805&gt;F7805,J7805-F7805,0)</f>
        <v>0</v>
      </c>
      <c r="M7805" s="12" t="n">
        <f aca="false">IF(J7805&gt;=G7805,G7805,J7805)</f>
        <v>0</v>
      </c>
      <c r="N7805" s="12" t="n">
        <f aca="false">IF(J7805&gt;G7805,J7805-G7805,0)</f>
        <v>0</v>
      </c>
      <c r="O7805" s="12" t="n">
        <f aca="false">IF(J7805&gt;=H7805,H7805,J7805)</f>
        <v>0</v>
      </c>
      <c r="P7805" s="12" t="n">
        <f aca="false">IF(J7805&gt;H7805,J7805-H7805,0)</f>
        <v>0</v>
      </c>
    </row>
    <row r="7806" customFormat="false" ht="15" hidden="false" customHeight="false" outlineLevel="0" collapsed="false">
      <c r="A7806" s="28" t="n">
        <v>43061.0416666478</v>
      </c>
      <c r="B7806" s="0" t="n">
        <f aca="false">MONTH(A7806)</f>
        <v>11</v>
      </c>
      <c r="C7806" s="12" t="n">
        <v>0.0606666666666667</v>
      </c>
      <c r="D7806" s="0" t="n">
        <v>0.182</v>
      </c>
      <c r="E7806" s="0" t="n">
        <v>1.6643</v>
      </c>
      <c r="F7806" s="12" t="n">
        <f aca="false">IF($F$3&gt;0,C7806*($F$3/$C$3),C7806)</f>
        <v>0.186993166324462</v>
      </c>
      <c r="G7806" s="12" t="n">
        <f aca="false">IF($F$3&gt;0,D7806*($F$3/$D$3),D7806)</f>
        <v>0.186993166324462</v>
      </c>
      <c r="H7806" s="12" t="n">
        <f aca="false">IF($F$3&gt;0,E7806*($F$3/$E$3),E7806)</f>
        <v>2.62739793672774</v>
      </c>
      <c r="J7806" s="12" t="n">
        <f aca="false">Sheet2!J7803</f>
        <v>0</v>
      </c>
      <c r="K7806" s="12" t="n">
        <f aca="false">IF(J7806&gt;=F7806,F7806,J7806)</f>
        <v>0</v>
      </c>
      <c r="L7806" s="12" t="n">
        <f aca="false">IF(J7806&gt;F7806,J7806-F7806,0)</f>
        <v>0</v>
      </c>
      <c r="M7806" s="12" t="n">
        <f aca="false">IF(J7806&gt;=G7806,G7806,J7806)</f>
        <v>0</v>
      </c>
      <c r="N7806" s="12" t="n">
        <f aca="false">IF(J7806&gt;G7806,J7806-G7806,0)</f>
        <v>0</v>
      </c>
      <c r="O7806" s="12" t="n">
        <f aca="false">IF(J7806&gt;=H7806,H7806,J7806)</f>
        <v>0</v>
      </c>
      <c r="P7806" s="12" t="n">
        <f aca="false">IF(J7806&gt;H7806,J7806-H7806,0)</f>
        <v>0</v>
      </c>
    </row>
    <row r="7807" customFormat="false" ht="15" hidden="false" customHeight="false" outlineLevel="0" collapsed="false">
      <c r="A7807" s="28" t="n">
        <v>43061.0833333144</v>
      </c>
      <c r="B7807" s="0" t="n">
        <f aca="false">MONTH(A7807)</f>
        <v>11</v>
      </c>
      <c r="C7807" s="12" t="n">
        <v>0.13</v>
      </c>
      <c r="D7807" s="0" t="n">
        <v>0.39</v>
      </c>
      <c r="E7807" s="0" t="n">
        <v>0.1836</v>
      </c>
      <c r="F7807" s="12" t="n">
        <f aca="false">IF($F$3&gt;0,C7807*($F$3/$C$3),C7807)</f>
        <v>0.400699642123848</v>
      </c>
      <c r="G7807" s="12" t="n">
        <f aca="false">IF($F$3&gt;0,D7807*($F$3/$D$3),D7807)</f>
        <v>0.400699642123848</v>
      </c>
      <c r="H7807" s="12" t="n">
        <f aca="false">IF($F$3&gt;0,E7807*($F$3/$E$3),E7807)</f>
        <v>0.289845737657402</v>
      </c>
      <c r="J7807" s="12" t="n">
        <f aca="false">Sheet2!J7804</f>
        <v>0</v>
      </c>
      <c r="K7807" s="12" t="n">
        <f aca="false">IF(J7807&gt;=F7807,F7807,J7807)</f>
        <v>0</v>
      </c>
      <c r="L7807" s="12" t="n">
        <f aca="false">IF(J7807&gt;F7807,J7807-F7807,0)</f>
        <v>0</v>
      </c>
      <c r="M7807" s="12" t="n">
        <f aca="false">IF(J7807&gt;=G7807,G7807,J7807)</f>
        <v>0</v>
      </c>
      <c r="N7807" s="12" t="n">
        <f aca="false">IF(J7807&gt;G7807,J7807-G7807,0)</f>
        <v>0</v>
      </c>
      <c r="O7807" s="12" t="n">
        <f aca="false">IF(J7807&gt;=H7807,H7807,J7807)</f>
        <v>0</v>
      </c>
      <c r="P7807" s="12" t="n">
        <f aca="false">IF(J7807&gt;H7807,J7807-H7807,0)</f>
        <v>0</v>
      </c>
    </row>
    <row r="7808" customFormat="false" ht="15" hidden="false" customHeight="false" outlineLevel="0" collapsed="false">
      <c r="A7808" s="28" t="n">
        <v>43061.1249999811</v>
      </c>
      <c r="B7808" s="0" t="n">
        <f aca="false">MONTH(A7808)</f>
        <v>11</v>
      </c>
      <c r="C7808" s="12" t="n">
        <v>0.0626666666666667</v>
      </c>
      <c r="D7808" s="0" t="n">
        <v>0.188</v>
      </c>
      <c r="E7808" s="0" t="n">
        <v>0.2465</v>
      </c>
      <c r="F7808" s="12" t="n">
        <f aca="false">IF($F$3&gt;0,C7808*($F$3/$C$3),C7808)</f>
        <v>0.193157776203291</v>
      </c>
      <c r="G7808" s="12" t="n">
        <f aca="false">IF($F$3&gt;0,D7808*($F$3/$D$3),D7808)</f>
        <v>0.193157776203291</v>
      </c>
      <c r="H7808" s="12" t="n">
        <f aca="false">IF($F$3&gt;0,E7808*($F$3/$E$3),E7808)</f>
        <v>0.389144740373364</v>
      </c>
      <c r="J7808" s="12" t="n">
        <f aca="false">Sheet2!J7805</f>
        <v>0</v>
      </c>
      <c r="K7808" s="12" t="n">
        <f aca="false">IF(J7808&gt;=F7808,F7808,J7808)</f>
        <v>0</v>
      </c>
      <c r="L7808" s="12" t="n">
        <f aca="false">IF(J7808&gt;F7808,J7808-F7808,0)</f>
        <v>0</v>
      </c>
      <c r="M7808" s="12" t="n">
        <f aca="false">IF(J7808&gt;=G7808,G7808,J7808)</f>
        <v>0</v>
      </c>
      <c r="N7808" s="12" t="n">
        <f aca="false">IF(J7808&gt;G7808,J7808-G7808,0)</f>
        <v>0</v>
      </c>
      <c r="O7808" s="12" t="n">
        <f aca="false">IF(J7808&gt;=H7808,H7808,J7808)</f>
        <v>0</v>
      </c>
      <c r="P7808" s="12" t="n">
        <f aca="false">IF(J7808&gt;H7808,J7808-H7808,0)</f>
        <v>0</v>
      </c>
    </row>
    <row r="7809" customFormat="false" ht="15" hidden="false" customHeight="false" outlineLevel="0" collapsed="false">
      <c r="A7809" s="28" t="n">
        <v>43061.1666666477</v>
      </c>
      <c r="B7809" s="0" t="n">
        <f aca="false">MONTH(A7809)</f>
        <v>11</v>
      </c>
      <c r="C7809" s="12" t="n">
        <v>0.129333333333333</v>
      </c>
      <c r="D7809" s="0" t="n">
        <v>0.388</v>
      </c>
      <c r="E7809" s="0" t="n">
        <v>0.2516</v>
      </c>
      <c r="F7809" s="12" t="n">
        <f aca="false">IF($F$3&gt;0,C7809*($F$3/$C$3),C7809)</f>
        <v>0.398644772164238</v>
      </c>
      <c r="G7809" s="12" t="n">
        <f aca="false">IF($F$3&gt;0,D7809*($F$3/$D$3),D7809)</f>
        <v>0.398644772164239</v>
      </c>
      <c r="H7809" s="12" t="n">
        <f aca="false">IF($F$3&gt;0,E7809*($F$3/$E$3),E7809)</f>
        <v>0.397196010863847</v>
      </c>
      <c r="J7809" s="12" t="n">
        <f aca="false">Sheet2!J7806</f>
        <v>0</v>
      </c>
      <c r="K7809" s="12" t="n">
        <f aca="false">IF(J7809&gt;=F7809,F7809,J7809)</f>
        <v>0</v>
      </c>
      <c r="L7809" s="12" t="n">
        <f aca="false">IF(J7809&gt;F7809,J7809-F7809,0)</f>
        <v>0</v>
      </c>
      <c r="M7809" s="12" t="n">
        <f aca="false">IF(J7809&gt;=G7809,G7809,J7809)</f>
        <v>0</v>
      </c>
      <c r="N7809" s="12" t="n">
        <f aca="false">IF(J7809&gt;G7809,J7809-G7809,0)</f>
        <v>0</v>
      </c>
      <c r="O7809" s="12" t="n">
        <f aca="false">IF(J7809&gt;=H7809,H7809,J7809)</f>
        <v>0</v>
      </c>
      <c r="P7809" s="12" t="n">
        <f aca="false">IF(J7809&gt;H7809,J7809-H7809,0)</f>
        <v>0</v>
      </c>
    </row>
    <row r="7810" customFormat="false" ht="15" hidden="false" customHeight="false" outlineLevel="0" collapsed="false">
      <c r="A7810" s="28" t="n">
        <v>43061.2083333144</v>
      </c>
      <c r="B7810" s="0" t="n">
        <f aca="false">MONTH(A7810)</f>
        <v>11</v>
      </c>
      <c r="C7810" s="12" t="n">
        <v>0.131666666666667</v>
      </c>
      <c r="D7810" s="0" t="n">
        <v>0.395</v>
      </c>
      <c r="E7810" s="0" t="n">
        <v>0.272</v>
      </c>
      <c r="F7810" s="12" t="n">
        <f aca="false">IF($F$3&gt;0,C7810*($F$3/$C$3),C7810)</f>
        <v>0.405836817022871</v>
      </c>
      <c r="G7810" s="12" t="n">
        <f aca="false">IF($F$3&gt;0,D7810*($F$3/$D$3),D7810)</f>
        <v>0.405836817022872</v>
      </c>
      <c r="H7810" s="12" t="n">
        <f aca="false">IF($F$3&gt;0,E7810*($F$3/$E$3),E7810)</f>
        <v>0.429401092825781</v>
      </c>
      <c r="J7810" s="12" t="n">
        <f aca="false">Sheet2!J7807</f>
        <v>0</v>
      </c>
      <c r="K7810" s="12" t="n">
        <f aca="false">IF(J7810&gt;=F7810,F7810,J7810)</f>
        <v>0</v>
      </c>
      <c r="L7810" s="12" t="n">
        <f aca="false">IF(J7810&gt;F7810,J7810-F7810,0)</f>
        <v>0</v>
      </c>
      <c r="M7810" s="12" t="n">
        <f aca="false">IF(J7810&gt;=G7810,G7810,J7810)</f>
        <v>0</v>
      </c>
      <c r="N7810" s="12" t="n">
        <f aca="false">IF(J7810&gt;G7810,J7810-G7810,0)</f>
        <v>0</v>
      </c>
      <c r="O7810" s="12" t="n">
        <f aca="false">IF(J7810&gt;=H7810,H7810,J7810)</f>
        <v>0</v>
      </c>
      <c r="P7810" s="12" t="n">
        <f aca="false">IF(J7810&gt;H7810,J7810-H7810,0)</f>
        <v>0</v>
      </c>
    </row>
    <row r="7811" customFormat="false" ht="15" hidden="false" customHeight="false" outlineLevel="0" collapsed="false">
      <c r="A7811" s="28" t="n">
        <v>43061.2499999811</v>
      </c>
      <c r="B7811" s="0" t="n">
        <f aca="false">MONTH(A7811)</f>
        <v>11</v>
      </c>
      <c r="C7811" s="12" t="n">
        <v>0.262333333333333</v>
      </c>
      <c r="D7811" s="0" t="n">
        <v>0.787</v>
      </c>
      <c r="E7811" s="0" t="n">
        <v>0.7191</v>
      </c>
      <c r="F7811" s="12" t="n">
        <f aca="false">IF($F$3&gt;0,C7811*($F$3/$C$3),C7811)</f>
        <v>0.808591329106329</v>
      </c>
      <c r="G7811" s="12" t="n">
        <f aca="false">IF($F$3&gt;0,D7811*($F$3/$D$3),D7811)</f>
        <v>0.808591329106329</v>
      </c>
      <c r="H7811" s="12" t="n">
        <f aca="false">IF($F$3&gt;0,E7811*($F$3/$E$3),E7811)</f>
        <v>1.13522913915816</v>
      </c>
      <c r="J7811" s="12" t="n">
        <f aca="false">Sheet2!J7808</f>
        <v>0</v>
      </c>
      <c r="K7811" s="12" t="n">
        <f aca="false">IF(J7811&gt;=F7811,F7811,J7811)</f>
        <v>0</v>
      </c>
      <c r="L7811" s="12" t="n">
        <f aca="false">IF(J7811&gt;F7811,J7811-F7811,0)</f>
        <v>0</v>
      </c>
      <c r="M7811" s="12" t="n">
        <f aca="false">IF(J7811&gt;=G7811,G7811,J7811)</f>
        <v>0</v>
      </c>
      <c r="N7811" s="12" t="n">
        <f aca="false">IF(J7811&gt;G7811,J7811-G7811,0)</f>
        <v>0</v>
      </c>
      <c r="O7811" s="12" t="n">
        <f aca="false">IF(J7811&gt;=H7811,H7811,J7811)</f>
        <v>0</v>
      </c>
      <c r="P7811" s="12" t="n">
        <f aca="false">IF(J7811&gt;H7811,J7811-H7811,0)</f>
        <v>0</v>
      </c>
    </row>
    <row r="7812" customFormat="false" ht="15" hidden="false" customHeight="false" outlineLevel="0" collapsed="false">
      <c r="A7812" s="28" t="n">
        <v>43061.2916666477</v>
      </c>
      <c r="B7812" s="0" t="n">
        <f aca="false">MONTH(A7812)</f>
        <v>11</v>
      </c>
      <c r="C7812" s="12" t="n">
        <v>0.504333333333333</v>
      </c>
      <c r="D7812" s="0" t="n">
        <v>1.513</v>
      </c>
      <c r="E7812" s="0" t="n">
        <v>0.6749</v>
      </c>
      <c r="F7812" s="12" t="n">
        <f aca="false">IF($F$3&gt;0,C7812*($F$3/$C$3),C7812)</f>
        <v>1.55450912444457</v>
      </c>
      <c r="G7812" s="12" t="n">
        <f aca="false">IF($F$3&gt;0,D7812*($F$3/$D$3),D7812)</f>
        <v>1.55450912444457</v>
      </c>
      <c r="H7812" s="12" t="n">
        <f aca="false">IF($F$3&gt;0,E7812*($F$3/$E$3),E7812)</f>
        <v>1.06545146157397</v>
      </c>
      <c r="J7812" s="12" t="n">
        <f aca="false">Sheet2!J7809</f>
        <v>0</v>
      </c>
      <c r="K7812" s="12" t="n">
        <f aca="false">IF(J7812&gt;=F7812,F7812,J7812)</f>
        <v>0</v>
      </c>
      <c r="L7812" s="12" t="n">
        <f aca="false">IF(J7812&gt;F7812,J7812-F7812,0)</f>
        <v>0</v>
      </c>
      <c r="M7812" s="12" t="n">
        <f aca="false">IF(J7812&gt;=G7812,G7812,J7812)</f>
        <v>0</v>
      </c>
      <c r="N7812" s="12" t="n">
        <f aca="false">IF(J7812&gt;G7812,J7812-G7812,0)</f>
        <v>0</v>
      </c>
      <c r="O7812" s="12" t="n">
        <f aca="false">IF(J7812&gt;=H7812,H7812,J7812)</f>
        <v>0</v>
      </c>
      <c r="P7812" s="12" t="n">
        <f aca="false">IF(J7812&gt;H7812,J7812-H7812,0)</f>
        <v>0</v>
      </c>
    </row>
    <row r="7813" customFormat="false" ht="15" hidden="false" customHeight="false" outlineLevel="0" collapsed="false">
      <c r="A7813" s="28" t="n">
        <v>43061.3333333144</v>
      </c>
      <c r="B7813" s="0" t="n">
        <f aca="false">MONTH(A7813)</f>
        <v>11</v>
      </c>
      <c r="C7813" s="12" t="n">
        <v>0.545</v>
      </c>
      <c r="D7813" s="0" t="n">
        <v>1.635</v>
      </c>
      <c r="E7813" s="0" t="n">
        <v>0.3842</v>
      </c>
      <c r="F7813" s="12" t="n">
        <f aca="false">IF($F$3&gt;0,C7813*($F$3/$C$3),C7813)</f>
        <v>1.67985619198075</v>
      </c>
      <c r="G7813" s="12" t="n">
        <f aca="false">IF($F$3&gt;0,D7813*($F$3/$D$3),D7813)</f>
        <v>1.67985619198075</v>
      </c>
      <c r="H7813" s="12" t="n">
        <f aca="false">IF($F$3&gt;0,E7813*($F$3/$E$3),E7813)</f>
        <v>0.606529043616415</v>
      </c>
      <c r="J7813" s="12" t="n">
        <f aca="false">Sheet2!J7810</f>
        <v>0</v>
      </c>
      <c r="K7813" s="12" t="n">
        <f aca="false">IF(J7813&gt;=F7813,F7813,J7813)</f>
        <v>0</v>
      </c>
      <c r="L7813" s="12" t="n">
        <f aca="false">IF(J7813&gt;F7813,J7813-F7813,0)</f>
        <v>0</v>
      </c>
      <c r="M7813" s="12" t="n">
        <f aca="false">IF(J7813&gt;=G7813,G7813,J7813)</f>
        <v>0</v>
      </c>
      <c r="N7813" s="12" t="n">
        <f aca="false">IF(J7813&gt;G7813,J7813-G7813,0)</f>
        <v>0</v>
      </c>
      <c r="O7813" s="12" t="n">
        <f aca="false">IF(J7813&gt;=H7813,H7813,J7813)</f>
        <v>0</v>
      </c>
      <c r="P7813" s="12" t="n">
        <f aca="false">IF(J7813&gt;H7813,J7813-H7813,0)</f>
        <v>0</v>
      </c>
    </row>
    <row r="7814" customFormat="false" ht="15" hidden="false" customHeight="false" outlineLevel="0" collapsed="false">
      <c r="A7814" s="28" t="n">
        <v>43061.3749999811</v>
      </c>
      <c r="B7814" s="0" t="n">
        <f aca="false">MONTH(A7814)</f>
        <v>11</v>
      </c>
      <c r="C7814" s="12" t="n">
        <v>0.305</v>
      </c>
      <c r="D7814" s="0" t="n">
        <v>0.915</v>
      </c>
      <c r="E7814" s="0" t="n">
        <v>0.4658</v>
      </c>
      <c r="F7814" s="12" t="n">
        <f aca="false">IF($F$3&gt;0,C7814*($F$3/$C$3),C7814)</f>
        <v>0.940103006521335</v>
      </c>
      <c r="G7814" s="12" t="n">
        <f aca="false">IF($F$3&gt;0,D7814*($F$3/$D$3),D7814)</f>
        <v>0.940103006521336</v>
      </c>
      <c r="H7814" s="12" t="n">
        <f aca="false">IF($F$3&gt;0,E7814*($F$3/$E$3),E7814)</f>
        <v>0.735349371464149</v>
      </c>
      <c r="J7814" s="12" t="n">
        <f aca="false">Sheet2!J7811</f>
        <v>0.0129772331613784</v>
      </c>
      <c r="K7814" s="12" t="n">
        <f aca="false">IF(J7814&gt;=F7814,F7814,J7814)</f>
        <v>0.0129772331613784</v>
      </c>
      <c r="L7814" s="12" t="n">
        <f aca="false">IF(J7814&gt;F7814,J7814-F7814,0)</f>
        <v>0</v>
      </c>
      <c r="M7814" s="12" t="n">
        <f aca="false">IF(J7814&gt;=G7814,G7814,J7814)</f>
        <v>0.0129772331613784</v>
      </c>
      <c r="N7814" s="12" t="n">
        <f aca="false">IF(J7814&gt;G7814,J7814-G7814,0)</f>
        <v>0</v>
      </c>
      <c r="O7814" s="12" t="n">
        <f aca="false">IF(J7814&gt;=H7814,H7814,J7814)</f>
        <v>0.0129772331613784</v>
      </c>
      <c r="P7814" s="12" t="n">
        <f aca="false">IF(J7814&gt;H7814,J7814-H7814,0)</f>
        <v>0</v>
      </c>
    </row>
    <row r="7815" customFormat="false" ht="15" hidden="false" customHeight="false" outlineLevel="0" collapsed="false">
      <c r="A7815" s="28" t="n">
        <v>43061.4166666477</v>
      </c>
      <c r="B7815" s="0" t="n">
        <f aca="false">MONTH(A7815)</f>
        <v>11</v>
      </c>
      <c r="C7815" s="12" t="n">
        <v>0.752666666666667</v>
      </c>
      <c r="D7815" s="0" t="n">
        <v>2.258</v>
      </c>
      <c r="E7815" s="0" t="n">
        <v>0.7497</v>
      </c>
      <c r="F7815" s="12" t="n">
        <f aca="false">IF($F$3&gt;0,C7815*($F$3/$C$3),C7815)</f>
        <v>2.3199481843991</v>
      </c>
      <c r="G7815" s="12" t="n">
        <f aca="false">IF($F$3&gt;0,D7815*($F$3/$D$3),D7815)</f>
        <v>2.3199481843991</v>
      </c>
      <c r="H7815" s="12" t="n">
        <f aca="false">IF($F$3&gt;0,E7815*($F$3/$E$3),E7815)</f>
        <v>1.18353676210106</v>
      </c>
      <c r="J7815" s="12" t="n">
        <f aca="false">Sheet2!J7812</f>
        <v>0.0709435881949761</v>
      </c>
      <c r="K7815" s="12" t="n">
        <f aca="false">IF(J7815&gt;=F7815,F7815,J7815)</f>
        <v>0.0709435881949761</v>
      </c>
      <c r="L7815" s="12" t="n">
        <f aca="false">IF(J7815&gt;F7815,J7815-F7815,0)</f>
        <v>0</v>
      </c>
      <c r="M7815" s="12" t="n">
        <f aca="false">IF(J7815&gt;=G7815,G7815,J7815)</f>
        <v>0.0709435881949761</v>
      </c>
      <c r="N7815" s="12" t="n">
        <f aca="false">IF(J7815&gt;G7815,J7815-G7815,0)</f>
        <v>0</v>
      </c>
      <c r="O7815" s="12" t="n">
        <f aca="false">IF(J7815&gt;=H7815,H7815,J7815)</f>
        <v>0.0709435881949761</v>
      </c>
      <c r="P7815" s="12" t="n">
        <f aca="false">IF(J7815&gt;H7815,J7815-H7815,0)</f>
        <v>0</v>
      </c>
    </row>
    <row r="7816" customFormat="false" ht="15" hidden="false" customHeight="false" outlineLevel="0" collapsed="false">
      <c r="A7816" s="28" t="n">
        <v>43061.4583333144</v>
      </c>
      <c r="B7816" s="0" t="n">
        <f aca="false">MONTH(A7816)</f>
        <v>11</v>
      </c>
      <c r="C7816" s="12" t="n">
        <v>0.292666666666667</v>
      </c>
      <c r="D7816" s="0" t="n">
        <v>0.878</v>
      </c>
      <c r="E7816" s="0" t="n">
        <v>0.5236</v>
      </c>
      <c r="F7816" s="12" t="n">
        <f aca="false">IF($F$3&gt;0,C7816*($F$3/$C$3),C7816)</f>
        <v>0.90208791226856</v>
      </c>
      <c r="G7816" s="12" t="n">
        <f aca="false">IF($F$3&gt;0,D7816*($F$3/$D$3),D7816)</f>
        <v>0.90208791226856</v>
      </c>
      <c r="H7816" s="12" t="n">
        <f aca="false">IF($F$3&gt;0,E7816*($F$3/$E$3),E7816)</f>
        <v>0.826597103689628</v>
      </c>
      <c r="J7816" s="12" t="n">
        <f aca="false">Sheet2!J7813</f>
        <v>0.157077315666289</v>
      </c>
      <c r="K7816" s="12" t="n">
        <f aca="false">IF(J7816&gt;=F7816,F7816,J7816)</f>
        <v>0.157077315666289</v>
      </c>
      <c r="L7816" s="12" t="n">
        <f aca="false">IF(J7816&gt;F7816,J7816-F7816,0)</f>
        <v>0</v>
      </c>
      <c r="M7816" s="12" t="n">
        <f aca="false">IF(J7816&gt;=G7816,G7816,J7816)</f>
        <v>0.157077315666289</v>
      </c>
      <c r="N7816" s="12" t="n">
        <f aca="false">IF(J7816&gt;G7816,J7816-G7816,0)</f>
        <v>0</v>
      </c>
      <c r="O7816" s="12" t="n">
        <f aca="false">IF(J7816&gt;=H7816,H7816,J7816)</f>
        <v>0.157077315666289</v>
      </c>
      <c r="P7816" s="12" t="n">
        <f aca="false">IF(J7816&gt;H7816,J7816-H7816,0)</f>
        <v>0</v>
      </c>
    </row>
    <row r="7817" customFormat="false" ht="15" hidden="false" customHeight="false" outlineLevel="0" collapsed="false">
      <c r="A7817" s="28" t="n">
        <v>43061.4999999811</v>
      </c>
      <c r="B7817" s="0" t="n">
        <f aca="false">MONTH(A7817)</f>
        <v>11</v>
      </c>
      <c r="C7817" s="12" t="n">
        <v>0.245333333333333</v>
      </c>
      <c r="D7817" s="0" t="n">
        <v>0.736</v>
      </c>
      <c r="E7817" s="0" t="n">
        <v>0.2975</v>
      </c>
      <c r="F7817" s="12" t="n">
        <f aca="false">IF($F$3&gt;0,C7817*($F$3/$C$3),C7817)</f>
        <v>0.756192145136287</v>
      </c>
      <c r="G7817" s="12" t="n">
        <f aca="false">IF($F$3&gt;0,D7817*($F$3/$D$3),D7817)</f>
        <v>0.756192145136288</v>
      </c>
      <c r="H7817" s="12" t="n">
        <f aca="false">IF($F$3&gt;0,E7817*($F$3/$E$3),E7817)</f>
        <v>0.469657445278197</v>
      </c>
      <c r="J7817" s="12" t="n">
        <f aca="false">Sheet2!J7814</f>
        <v>0.152235837012476</v>
      </c>
      <c r="K7817" s="12" t="n">
        <f aca="false">IF(J7817&gt;=F7817,F7817,J7817)</f>
        <v>0.152235837012476</v>
      </c>
      <c r="L7817" s="12" t="n">
        <f aca="false">IF(J7817&gt;F7817,J7817-F7817,0)</f>
        <v>0</v>
      </c>
      <c r="M7817" s="12" t="n">
        <f aca="false">IF(J7817&gt;=G7817,G7817,J7817)</f>
        <v>0.152235837012476</v>
      </c>
      <c r="N7817" s="12" t="n">
        <f aca="false">IF(J7817&gt;G7817,J7817-G7817,0)</f>
        <v>0</v>
      </c>
      <c r="O7817" s="12" t="n">
        <f aca="false">IF(J7817&gt;=H7817,H7817,J7817)</f>
        <v>0.152235837012476</v>
      </c>
      <c r="P7817" s="12" t="n">
        <f aca="false">IF(J7817&gt;H7817,J7817-H7817,0)</f>
        <v>0</v>
      </c>
    </row>
    <row r="7818" customFormat="false" ht="15" hidden="false" customHeight="false" outlineLevel="0" collapsed="false">
      <c r="A7818" s="28" t="n">
        <v>43061.5416666477</v>
      </c>
      <c r="B7818" s="0" t="n">
        <f aca="false">MONTH(A7818)</f>
        <v>11</v>
      </c>
      <c r="C7818" s="12" t="n">
        <v>0.928333333333333</v>
      </c>
      <c r="D7818" s="0" t="n">
        <v>2.785</v>
      </c>
      <c r="E7818" s="0" t="n">
        <v>0.5202</v>
      </c>
      <c r="F7818" s="12" t="n">
        <f aca="false">IF($F$3&gt;0,C7818*($F$3/$C$3),C7818)</f>
        <v>2.86140641875619</v>
      </c>
      <c r="G7818" s="12" t="n">
        <f aca="false">IF($F$3&gt;0,D7818*($F$3/$D$3),D7818)</f>
        <v>2.8614064187562</v>
      </c>
      <c r="H7818" s="12" t="n">
        <f aca="false">IF($F$3&gt;0,E7818*($F$3/$E$3),E7818)</f>
        <v>0.821229590029305</v>
      </c>
      <c r="J7818" s="12" t="n">
        <f aca="false">Sheet2!J7815</f>
        <v>0.103940494849035</v>
      </c>
      <c r="K7818" s="12" t="n">
        <f aca="false">IF(J7818&gt;=F7818,F7818,J7818)</f>
        <v>0.103940494849035</v>
      </c>
      <c r="L7818" s="12" t="n">
        <f aca="false">IF(J7818&gt;F7818,J7818-F7818,0)</f>
        <v>0</v>
      </c>
      <c r="M7818" s="12" t="n">
        <f aca="false">IF(J7818&gt;=G7818,G7818,J7818)</f>
        <v>0.103940494849035</v>
      </c>
      <c r="N7818" s="12" t="n">
        <f aca="false">IF(J7818&gt;G7818,J7818-G7818,0)</f>
        <v>0</v>
      </c>
      <c r="O7818" s="12" t="n">
        <f aca="false">IF(J7818&gt;=H7818,H7818,J7818)</f>
        <v>0.103940494849035</v>
      </c>
      <c r="P7818" s="12" t="n">
        <f aca="false">IF(J7818&gt;H7818,J7818-H7818,0)</f>
        <v>0</v>
      </c>
    </row>
    <row r="7819" customFormat="false" ht="15" hidden="false" customHeight="false" outlineLevel="0" collapsed="false">
      <c r="A7819" s="28" t="n">
        <v>43061.5833333144</v>
      </c>
      <c r="B7819" s="0" t="n">
        <f aca="false">MONTH(A7819)</f>
        <v>11</v>
      </c>
      <c r="C7819" s="12" t="n">
        <v>0.562666666666667</v>
      </c>
      <c r="D7819" s="0" t="n">
        <v>1.688</v>
      </c>
      <c r="E7819" s="0" t="n">
        <v>1.2971</v>
      </c>
      <c r="F7819" s="12" t="n">
        <f aca="false">IF($F$3&gt;0,C7819*($F$3/$C$3),C7819)</f>
        <v>1.7343102459104</v>
      </c>
      <c r="G7819" s="12" t="n">
        <f aca="false">IF($F$3&gt;0,D7819*($F$3/$D$3),D7819)</f>
        <v>1.7343102459104</v>
      </c>
      <c r="H7819" s="12" t="n">
        <f aca="false">IF($F$3&gt;0,E7819*($F$3/$E$3),E7819)</f>
        <v>2.04770646141294</v>
      </c>
      <c r="J7819" s="12" t="n">
        <f aca="false">Sheet2!J7816</f>
        <v>0.0320732034898447</v>
      </c>
      <c r="K7819" s="12" t="n">
        <f aca="false">IF(J7819&gt;=F7819,F7819,J7819)</f>
        <v>0.0320732034898447</v>
      </c>
      <c r="L7819" s="12" t="n">
        <f aca="false">IF(J7819&gt;F7819,J7819-F7819,0)</f>
        <v>0</v>
      </c>
      <c r="M7819" s="12" t="n">
        <f aca="false">IF(J7819&gt;=G7819,G7819,J7819)</f>
        <v>0.0320732034898447</v>
      </c>
      <c r="N7819" s="12" t="n">
        <f aca="false">IF(J7819&gt;G7819,J7819-G7819,0)</f>
        <v>0</v>
      </c>
      <c r="O7819" s="12" t="n">
        <f aca="false">IF(J7819&gt;=H7819,H7819,J7819)</f>
        <v>0.0320732034898447</v>
      </c>
      <c r="P7819" s="12" t="n">
        <f aca="false">IF(J7819&gt;H7819,J7819-H7819,0)</f>
        <v>0</v>
      </c>
    </row>
    <row r="7820" customFormat="false" ht="15" hidden="false" customHeight="false" outlineLevel="0" collapsed="false">
      <c r="A7820" s="28" t="n">
        <v>43061.6249999811</v>
      </c>
      <c r="B7820" s="0" t="n">
        <f aca="false">MONTH(A7820)</f>
        <v>11</v>
      </c>
      <c r="C7820" s="12" t="n">
        <v>1.31066666666667</v>
      </c>
      <c r="D7820" s="0" t="n">
        <v>3.932</v>
      </c>
      <c r="E7820" s="0" t="n">
        <v>0.5491</v>
      </c>
      <c r="F7820" s="12" t="n">
        <f aca="false">IF($F$3&gt;0,C7820*($F$3/$C$3),C7820)</f>
        <v>4.03987434059223</v>
      </c>
      <c r="G7820" s="12" t="n">
        <f aca="false">IF($F$3&gt;0,D7820*($F$3/$D$3),D7820)</f>
        <v>4.03987434059223</v>
      </c>
      <c r="H7820" s="12" t="n">
        <f aca="false">IF($F$3&gt;0,E7820*($F$3/$E$3),E7820)</f>
        <v>0.866853456142044</v>
      </c>
      <c r="J7820" s="12" t="n">
        <f aca="false">Sheet2!J7817</f>
        <v>0</v>
      </c>
      <c r="K7820" s="12" t="n">
        <f aca="false">IF(J7820&gt;=F7820,F7820,J7820)</f>
        <v>0</v>
      </c>
      <c r="L7820" s="12" t="n">
        <f aca="false">IF(J7820&gt;F7820,J7820-F7820,0)</f>
        <v>0</v>
      </c>
      <c r="M7820" s="12" t="n">
        <f aca="false">IF(J7820&gt;=G7820,G7820,J7820)</f>
        <v>0</v>
      </c>
      <c r="N7820" s="12" t="n">
        <f aca="false">IF(J7820&gt;G7820,J7820-G7820,0)</f>
        <v>0</v>
      </c>
      <c r="O7820" s="12" t="n">
        <f aca="false">IF(J7820&gt;=H7820,H7820,J7820)</f>
        <v>0</v>
      </c>
      <c r="P7820" s="12" t="n">
        <f aca="false">IF(J7820&gt;H7820,J7820-H7820,0)</f>
        <v>0</v>
      </c>
    </row>
    <row r="7821" customFormat="false" ht="15" hidden="false" customHeight="false" outlineLevel="0" collapsed="false">
      <c r="A7821" s="28" t="n">
        <v>43061.6666666477</v>
      </c>
      <c r="B7821" s="0" t="n">
        <f aca="false">MONTH(A7821)</f>
        <v>11</v>
      </c>
      <c r="C7821" s="12" t="n">
        <v>0.866666666666667</v>
      </c>
      <c r="D7821" s="0" t="n">
        <v>2.6</v>
      </c>
      <c r="E7821" s="0" t="n">
        <v>0.6919</v>
      </c>
      <c r="F7821" s="12" t="n">
        <f aca="false">IF($F$3&gt;0,C7821*($F$3/$C$3),C7821)</f>
        <v>2.67133094749232</v>
      </c>
      <c r="G7821" s="12" t="n">
        <f aca="false">IF($F$3&gt;0,D7821*($F$3/$D$3),D7821)</f>
        <v>2.67133094749232</v>
      </c>
      <c r="H7821" s="12" t="n">
        <f aca="false">IF($F$3&gt;0,E7821*($F$3/$E$3),E7821)</f>
        <v>1.09228902987558</v>
      </c>
      <c r="J7821" s="12" t="n">
        <f aca="false">Sheet2!J7818</f>
        <v>0</v>
      </c>
      <c r="K7821" s="12" t="n">
        <f aca="false">IF(J7821&gt;=F7821,F7821,J7821)</f>
        <v>0</v>
      </c>
      <c r="L7821" s="12" t="n">
        <f aca="false">IF(J7821&gt;F7821,J7821-F7821,0)</f>
        <v>0</v>
      </c>
      <c r="M7821" s="12" t="n">
        <f aca="false">IF(J7821&gt;=G7821,G7821,J7821)</f>
        <v>0</v>
      </c>
      <c r="N7821" s="12" t="n">
        <f aca="false">IF(J7821&gt;G7821,J7821-G7821,0)</f>
        <v>0</v>
      </c>
      <c r="O7821" s="12" t="n">
        <f aca="false">IF(J7821&gt;=H7821,H7821,J7821)</f>
        <v>0</v>
      </c>
      <c r="P7821" s="12" t="n">
        <f aca="false">IF(J7821&gt;H7821,J7821-H7821,0)</f>
        <v>0</v>
      </c>
    </row>
    <row r="7822" customFormat="false" ht="15" hidden="false" customHeight="false" outlineLevel="0" collapsed="false">
      <c r="A7822" s="28" t="n">
        <v>43061.7083333144</v>
      </c>
      <c r="B7822" s="0" t="n">
        <f aca="false">MONTH(A7822)</f>
        <v>11</v>
      </c>
      <c r="C7822" s="12" t="n">
        <v>0.489</v>
      </c>
      <c r="D7822" s="0" t="n">
        <v>1.467</v>
      </c>
      <c r="E7822" s="0" t="n">
        <v>0.2822</v>
      </c>
      <c r="F7822" s="12" t="n">
        <f aca="false">IF($F$3&gt;0,C7822*($F$3/$C$3),C7822)</f>
        <v>1.50724711537355</v>
      </c>
      <c r="G7822" s="12" t="n">
        <f aca="false">IF($F$3&gt;0,D7822*($F$3/$D$3),D7822)</f>
        <v>1.50724711537355</v>
      </c>
      <c r="H7822" s="12" t="n">
        <f aca="false">IF($F$3&gt;0,E7822*($F$3/$E$3),E7822)</f>
        <v>0.445503633806747</v>
      </c>
      <c r="J7822" s="12" t="n">
        <f aca="false">Sheet2!J7819</f>
        <v>0</v>
      </c>
      <c r="K7822" s="12" t="n">
        <f aca="false">IF(J7822&gt;=F7822,F7822,J7822)</f>
        <v>0</v>
      </c>
      <c r="L7822" s="12" t="n">
        <f aca="false">IF(J7822&gt;F7822,J7822-F7822,0)</f>
        <v>0</v>
      </c>
      <c r="M7822" s="12" t="n">
        <f aca="false">IF(J7822&gt;=G7822,G7822,J7822)</f>
        <v>0</v>
      </c>
      <c r="N7822" s="12" t="n">
        <f aca="false">IF(J7822&gt;G7822,J7822-G7822,0)</f>
        <v>0</v>
      </c>
      <c r="O7822" s="12" t="n">
        <f aca="false">IF(J7822&gt;=H7822,H7822,J7822)</f>
        <v>0</v>
      </c>
      <c r="P7822" s="12" t="n">
        <f aca="false">IF(J7822&gt;H7822,J7822-H7822,0)</f>
        <v>0</v>
      </c>
    </row>
    <row r="7823" customFormat="false" ht="15" hidden="false" customHeight="false" outlineLevel="0" collapsed="false">
      <c r="A7823" s="28" t="n">
        <v>43061.749999981</v>
      </c>
      <c r="B7823" s="0" t="n">
        <f aca="false">MONTH(A7823)</f>
        <v>11</v>
      </c>
      <c r="C7823" s="12" t="n">
        <v>0.473333333333333</v>
      </c>
      <c r="D7823" s="0" t="n">
        <v>1.42</v>
      </c>
      <c r="E7823" s="0" t="n">
        <v>0.4879</v>
      </c>
      <c r="F7823" s="12" t="n">
        <f aca="false">IF($F$3&gt;0,C7823*($F$3/$C$3),C7823)</f>
        <v>1.45895767132273</v>
      </c>
      <c r="G7823" s="12" t="n">
        <f aca="false">IF($F$3&gt;0,D7823*($F$3/$D$3),D7823)</f>
        <v>1.45895767132273</v>
      </c>
      <c r="H7823" s="12" t="n">
        <f aca="false">IF($F$3&gt;0,E7823*($F$3/$E$3),E7823)</f>
        <v>0.770238210256244</v>
      </c>
      <c r="J7823" s="12" t="n">
        <f aca="false">Sheet2!J7820</f>
        <v>0</v>
      </c>
      <c r="K7823" s="12" t="n">
        <f aca="false">IF(J7823&gt;=F7823,F7823,J7823)</f>
        <v>0</v>
      </c>
      <c r="L7823" s="12" t="n">
        <f aca="false">IF(J7823&gt;F7823,J7823-F7823,0)</f>
        <v>0</v>
      </c>
      <c r="M7823" s="12" t="n">
        <f aca="false">IF(J7823&gt;=G7823,G7823,J7823)</f>
        <v>0</v>
      </c>
      <c r="N7823" s="12" t="n">
        <f aca="false">IF(J7823&gt;G7823,J7823-G7823,0)</f>
        <v>0</v>
      </c>
      <c r="O7823" s="12" t="n">
        <f aca="false">IF(J7823&gt;=H7823,H7823,J7823)</f>
        <v>0</v>
      </c>
      <c r="P7823" s="12" t="n">
        <f aca="false">IF(J7823&gt;H7823,J7823-H7823,0)</f>
        <v>0</v>
      </c>
    </row>
    <row r="7824" customFormat="false" ht="15" hidden="false" customHeight="false" outlineLevel="0" collapsed="false">
      <c r="A7824" s="28" t="n">
        <v>43061.7916666477</v>
      </c>
      <c r="B7824" s="0" t="n">
        <f aca="false">MONTH(A7824)</f>
        <v>11</v>
      </c>
      <c r="C7824" s="12" t="n">
        <v>0.349</v>
      </c>
      <c r="D7824" s="0" t="n">
        <v>1.047</v>
      </c>
      <c r="E7824" s="0" t="n">
        <v>0.8279</v>
      </c>
      <c r="F7824" s="12" t="n">
        <f aca="false">IF($F$3&gt;0,C7824*($F$3/$C$3),C7824)</f>
        <v>1.07572442385556</v>
      </c>
      <c r="G7824" s="12" t="n">
        <f aca="false">IF($F$3&gt;0,D7824*($F$3/$D$3),D7824)</f>
        <v>1.07572442385556</v>
      </c>
      <c r="H7824" s="12" t="n">
        <f aca="false">IF($F$3&gt;0,E7824*($F$3/$E$3),E7824)</f>
        <v>1.30698957628847</v>
      </c>
      <c r="J7824" s="12" t="n">
        <f aca="false">Sheet2!J7821</f>
        <v>0</v>
      </c>
      <c r="K7824" s="12" t="n">
        <f aca="false">IF(J7824&gt;=F7824,F7824,J7824)</f>
        <v>0</v>
      </c>
      <c r="L7824" s="12" t="n">
        <f aca="false">IF(J7824&gt;F7824,J7824-F7824,0)</f>
        <v>0</v>
      </c>
      <c r="M7824" s="12" t="n">
        <f aca="false">IF(J7824&gt;=G7824,G7824,J7824)</f>
        <v>0</v>
      </c>
      <c r="N7824" s="12" t="n">
        <f aca="false">IF(J7824&gt;G7824,J7824-G7824,0)</f>
        <v>0</v>
      </c>
      <c r="O7824" s="12" t="n">
        <f aca="false">IF(J7824&gt;=H7824,H7824,J7824)</f>
        <v>0</v>
      </c>
      <c r="P7824" s="12" t="n">
        <f aca="false">IF(J7824&gt;H7824,J7824-H7824,0)</f>
        <v>0</v>
      </c>
    </row>
    <row r="7825" customFormat="false" ht="15" hidden="false" customHeight="false" outlineLevel="0" collapsed="false">
      <c r="A7825" s="28" t="n">
        <v>43061.8333333144</v>
      </c>
      <c r="B7825" s="0" t="n">
        <f aca="false">MONTH(A7825)</f>
        <v>11</v>
      </c>
      <c r="C7825" s="12" t="n">
        <v>0.183666666666667</v>
      </c>
      <c r="D7825" s="0" t="n">
        <v>0.551</v>
      </c>
      <c r="E7825" s="0" t="n">
        <v>0.6834</v>
      </c>
      <c r="F7825" s="12" t="n">
        <f aca="false">IF($F$3&gt;0,C7825*($F$3/$C$3),C7825)</f>
        <v>0.566116673872411</v>
      </c>
      <c r="G7825" s="12" t="n">
        <f aca="false">IF($F$3&gt;0,D7825*($F$3/$D$3),D7825)</f>
        <v>0.566116673872411</v>
      </c>
      <c r="H7825" s="12" t="n">
        <f aca="false">IF($F$3&gt;0,E7825*($F$3/$E$3),E7825)</f>
        <v>1.07887024572477</v>
      </c>
      <c r="J7825" s="12" t="n">
        <f aca="false">Sheet2!J7822</f>
        <v>0</v>
      </c>
      <c r="K7825" s="12" t="n">
        <f aca="false">IF(J7825&gt;=F7825,F7825,J7825)</f>
        <v>0</v>
      </c>
      <c r="L7825" s="12" t="n">
        <f aca="false">IF(J7825&gt;F7825,J7825-F7825,0)</f>
        <v>0</v>
      </c>
      <c r="M7825" s="12" t="n">
        <f aca="false">IF(J7825&gt;=G7825,G7825,J7825)</f>
        <v>0</v>
      </c>
      <c r="N7825" s="12" t="n">
        <f aca="false">IF(J7825&gt;G7825,J7825-G7825,0)</f>
        <v>0</v>
      </c>
      <c r="O7825" s="12" t="n">
        <f aca="false">IF(J7825&gt;=H7825,H7825,J7825)</f>
        <v>0</v>
      </c>
      <c r="P7825" s="12" t="n">
        <f aca="false">IF(J7825&gt;H7825,J7825-H7825,0)</f>
        <v>0</v>
      </c>
    </row>
    <row r="7826" customFormat="false" ht="15" hidden="false" customHeight="false" outlineLevel="0" collapsed="false">
      <c r="A7826" s="28" t="n">
        <v>43061.874999981</v>
      </c>
      <c r="B7826" s="0" t="n">
        <f aca="false">MONTH(A7826)</f>
        <v>11</v>
      </c>
      <c r="C7826" s="12" t="n">
        <v>0.305</v>
      </c>
      <c r="D7826" s="0" t="n">
        <v>0.915</v>
      </c>
      <c r="E7826" s="0" t="n">
        <v>0.5015</v>
      </c>
      <c r="F7826" s="12" t="n">
        <f aca="false">IF($F$3&gt;0,C7826*($F$3/$C$3),C7826)</f>
        <v>0.940103006521335</v>
      </c>
      <c r="G7826" s="12" t="n">
        <f aca="false">IF($F$3&gt;0,D7826*($F$3/$D$3),D7826)</f>
        <v>0.940103006521336</v>
      </c>
      <c r="H7826" s="12" t="n">
        <f aca="false">IF($F$3&gt;0,E7826*($F$3/$E$3),E7826)</f>
        <v>0.791708264897533</v>
      </c>
      <c r="J7826" s="12" t="n">
        <f aca="false">Sheet2!J7823</f>
        <v>0</v>
      </c>
      <c r="K7826" s="12" t="n">
        <f aca="false">IF(J7826&gt;=F7826,F7826,J7826)</f>
        <v>0</v>
      </c>
      <c r="L7826" s="12" t="n">
        <f aca="false">IF(J7826&gt;F7826,J7826-F7826,0)</f>
        <v>0</v>
      </c>
      <c r="M7826" s="12" t="n">
        <f aca="false">IF(J7826&gt;=G7826,G7826,J7826)</f>
        <v>0</v>
      </c>
      <c r="N7826" s="12" t="n">
        <f aca="false">IF(J7826&gt;G7826,J7826-G7826,0)</f>
        <v>0</v>
      </c>
      <c r="O7826" s="12" t="n">
        <f aca="false">IF(J7826&gt;=H7826,H7826,J7826)</f>
        <v>0</v>
      </c>
      <c r="P7826" s="12" t="n">
        <f aca="false">IF(J7826&gt;H7826,J7826-H7826,0)</f>
        <v>0</v>
      </c>
    </row>
    <row r="7827" customFormat="false" ht="15" hidden="false" customHeight="false" outlineLevel="0" collapsed="false">
      <c r="A7827" s="28" t="n">
        <v>43061.9166666477</v>
      </c>
      <c r="B7827" s="0" t="n">
        <f aca="false">MONTH(A7827)</f>
        <v>11</v>
      </c>
      <c r="C7827" s="12" t="n">
        <v>0.0716666666666667</v>
      </c>
      <c r="D7827" s="0" t="n">
        <v>0.215</v>
      </c>
      <c r="E7827" s="0" t="n">
        <v>0.3485</v>
      </c>
      <c r="F7827" s="12" t="n">
        <f aca="false">IF($F$3&gt;0,C7827*($F$3/$C$3),C7827)</f>
        <v>0.220898520658019</v>
      </c>
      <c r="G7827" s="12" t="n">
        <f aca="false">IF($F$3&gt;0,D7827*($F$3/$D$3),D7827)</f>
        <v>0.220898520658019</v>
      </c>
      <c r="H7827" s="12" t="n">
        <f aca="false">IF($F$3&gt;0,E7827*($F$3/$E$3),E7827)</f>
        <v>0.550170150183031</v>
      </c>
      <c r="J7827" s="12" t="n">
        <f aca="false">Sheet2!J7824</f>
        <v>0</v>
      </c>
      <c r="K7827" s="12" t="n">
        <f aca="false">IF(J7827&gt;=F7827,F7827,J7827)</f>
        <v>0</v>
      </c>
      <c r="L7827" s="12" t="n">
        <f aca="false">IF(J7827&gt;F7827,J7827-F7827,0)</f>
        <v>0</v>
      </c>
      <c r="M7827" s="12" t="n">
        <f aca="false">IF(J7827&gt;=G7827,G7827,J7827)</f>
        <v>0</v>
      </c>
      <c r="N7827" s="12" t="n">
        <f aca="false">IF(J7827&gt;G7827,J7827-G7827,0)</f>
        <v>0</v>
      </c>
      <c r="O7827" s="12" t="n">
        <f aca="false">IF(J7827&gt;=H7827,H7827,J7827)</f>
        <v>0</v>
      </c>
      <c r="P7827" s="12" t="n">
        <f aca="false">IF(J7827&gt;H7827,J7827-H7827,0)</f>
        <v>0</v>
      </c>
    </row>
    <row r="7828" customFormat="false" ht="15" hidden="false" customHeight="false" outlineLevel="0" collapsed="false">
      <c r="A7828" s="28" t="n">
        <v>43061.9583333144</v>
      </c>
      <c r="B7828" s="0" t="n">
        <f aca="false">MONTH(A7828)</f>
        <v>11</v>
      </c>
      <c r="C7828" s="12" t="n">
        <v>0.181</v>
      </c>
      <c r="D7828" s="0" t="n">
        <v>0.543</v>
      </c>
      <c r="E7828" s="0" t="n">
        <v>0.2805</v>
      </c>
      <c r="F7828" s="12" t="n">
        <f aca="false">IF($F$3&gt;0,C7828*($F$3/$C$3),C7828)</f>
        <v>0.557897194033973</v>
      </c>
      <c r="G7828" s="12" t="n">
        <f aca="false">IF($F$3&gt;0,D7828*($F$3/$D$3),D7828)</f>
        <v>0.557897194033973</v>
      </c>
      <c r="H7828" s="12" t="n">
        <f aca="false">IF($F$3&gt;0,E7828*($F$3/$E$3),E7828)</f>
        <v>0.442819876976586</v>
      </c>
      <c r="J7828" s="12" t="n">
        <f aca="false">Sheet2!J7825</f>
        <v>0</v>
      </c>
      <c r="K7828" s="12" t="n">
        <f aca="false">IF(J7828&gt;=F7828,F7828,J7828)</f>
        <v>0</v>
      </c>
      <c r="L7828" s="12" t="n">
        <f aca="false">IF(J7828&gt;F7828,J7828-F7828,0)</f>
        <v>0</v>
      </c>
      <c r="M7828" s="12" t="n">
        <f aca="false">IF(J7828&gt;=G7828,G7828,J7828)</f>
        <v>0</v>
      </c>
      <c r="N7828" s="12" t="n">
        <f aca="false">IF(J7828&gt;G7828,J7828-G7828,0)</f>
        <v>0</v>
      </c>
      <c r="O7828" s="12" t="n">
        <f aca="false">IF(J7828&gt;=H7828,H7828,J7828)</f>
        <v>0</v>
      </c>
      <c r="P7828" s="12" t="n">
        <f aca="false">IF(J7828&gt;H7828,J7828-H7828,0)</f>
        <v>0</v>
      </c>
    </row>
    <row r="7829" customFormat="false" ht="15" hidden="false" customHeight="false" outlineLevel="0" collapsed="false">
      <c r="A7829" s="28" t="n">
        <v>43061.999999981</v>
      </c>
      <c r="B7829" s="0" t="n">
        <f aca="false">MONTH(A7829)</f>
        <v>11</v>
      </c>
      <c r="C7829" s="12" t="n">
        <v>0.0693333333333333</v>
      </c>
      <c r="D7829" s="0" t="n">
        <v>0.208</v>
      </c>
      <c r="E7829" s="0" t="n">
        <v>1.1254</v>
      </c>
      <c r="F7829" s="12" t="n">
        <f aca="false">IF($F$3&gt;0,C7829*($F$3/$C$3),C7829)</f>
        <v>0.213706475799385</v>
      </c>
      <c r="G7829" s="12" t="n">
        <f aca="false">IF($F$3&gt;0,D7829*($F$3/$D$3),D7829)</f>
        <v>0.213706475799386</v>
      </c>
      <c r="H7829" s="12" t="n">
        <f aca="false">IF($F$3&gt;0,E7829*($F$3/$E$3),E7829)</f>
        <v>1.77664702156667</v>
      </c>
      <c r="J7829" s="12" t="n">
        <f aca="false">Sheet2!J7826</f>
        <v>0</v>
      </c>
      <c r="K7829" s="12" t="n">
        <f aca="false">IF(J7829&gt;=F7829,F7829,J7829)</f>
        <v>0</v>
      </c>
      <c r="L7829" s="12" t="n">
        <f aca="false">IF(J7829&gt;F7829,J7829-F7829,0)</f>
        <v>0</v>
      </c>
      <c r="M7829" s="12" t="n">
        <f aca="false">IF(J7829&gt;=G7829,G7829,J7829)</f>
        <v>0</v>
      </c>
      <c r="N7829" s="12" t="n">
        <f aca="false">IF(J7829&gt;G7829,J7829-G7829,0)</f>
        <v>0</v>
      </c>
      <c r="O7829" s="12" t="n">
        <f aca="false">IF(J7829&gt;=H7829,H7829,J7829)</f>
        <v>0</v>
      </c>
      <c r="P7829" s="12" t="n">
        <f aca="false">IF(J7829&gt;H7829,J7829-H7829,0)</f>
        <v>0</v>
      </c>
    </row>
    <row r="7830" customFormat="false" ht="15" hidden="false" customHeight="false" outlineLevel="0" collapsed="false">
      <c r="A7830" s="28" t="n">
        <v>43062.0416666477</v>
      </c>
      <c r="B7830" s="0" t="n">
        <f aca="false">MONTH(A7830)</f>
        <v>11</v>
      </c>
      <c r="C7830" s="12" t="n">
        <v>0.144666666666667</v>
      </c>
      <c r="D7830" s="0" t="n">
        <v>0.434</v>
      </c>
      <c r="E7830" s="0" t="n">
        <v>2.0179</v>
      </c>
      <c r="F7830" s="12" t="n">
        <f aca="false">IF($F$3&gt;0,C7830*($F$3/$C$3),C7830)</f>
        <v>0.445906781235256</v>
      </c>
      <c r="G7830" s="12" t="n">
        <f aca="false">IF($F$3&gt;0,D7830*($F$3/$D$3),D7830)</f>
        <v>0.445906781235257</v>
      </c>
      <c r="H7830" s="12" t="n">
        <f aca="false">IF($F$3&gt;0,E7830*($F$3/$E$3),E7830)</f>
        <v>3.18561935740126</v>
      </c>
      <c r="J7830" s="12" t="n">
        <f aca="false">Sheet2!J7827</f>
        <v>0</v>
      </c>
      <c r="K7830" s="12" t="n">
        <f aca="false">IF(J7830&gt;=F7830,F7830,J7830)</f>
        <v>0</v>
      </c>
      <c r="L7830" s="12" t="n">
        <f aca="false">IF(J7830&gt;F7830,J7830-F7830,0)</f>
        <v>0</v>
      </c>
      <c r="M7830" s="12" t="n">
        <f aca="false">IF(J7830&gt;=G7830,G7830,J7830)</f>
        <v>0</v>
      </c>
      <c r="N7830" s="12" t="n">
        <f aca="false">IF(J7830&gt;G7830,J7830-G7830,0)</f>
        <v>0</v>
      </c>
      <c r="O7830" s="12" t="n">
        <f aca="false">IF(J7830&gt;=H7830,H7830,J7830)</f>
        <v>0</v>
      </c>
      <c r="P7830" s="12" t="n">
        <f aca="false">IF(J7830&gt;H7830,J7830-H7830,0)</f>
        <v>0</v>
      </c>
    </row>
    <row r="7831" customFormat="false" ht="15" hidden="false" customHeight="false" outlineLevel="0" collapsed="false">
      <c r="A7831" s="28" t="n">
        <v>43062.0833333144</v>
      </c>
      <c r="B7831" s="0" t="n">
        <f aca="false">MONTH(A7831)</f>
        <v>11</v>
      </c>
      <c r="C7831" s="12" t="n">
        <v>0.0713333333333333</v>
      </c>
      <c r="D7831" s="0" t="n">
        <v>0.214</v>
      </c>
      <c r="E7831" s="0" t="n">
        <v>0.255</v>
      </c>
      <c r="F7831" s="12" t="n">
        <f aca="false">IF($F$3&gt;0,C7831*($F$3/$C$3),C7831)</f>
        <v>0.219871085678214</v>
      </c>
      <c r="G7831" s="12" t="n">
        <f aca="false">IF($F$3&gt;0,D7831*($F$3/$D$3),D7831)</f>
        <v>0.219871085678214</v>
      </c>
      <c r="H7831" s="12" t="n">
        <f aca="false">IF($F$3&gt;0,E7831*($F$3/$E$3),E7831)</f>
        <v>0.402563524524169</v>
      </c>
      <c r="J7831" s="12" t="n">
        <f aca="false">Sheet2!J7828</f>
        <v>0</v>
      </c>
      <c r="K7831" s="12" t="n">
        <f aca="false">IF(J7831&gt;=F7831,F7831,J7831)</f>
        <v>0</v>
      </c>
      <c r="L7831" s="12" t="n">
        <f aca="false">IF(J7831&gt;F7831,J7831-F7831,0)</f>
        <v>0</v>
      </c>
      <c r="M7831" s="12" t="n">
        <f aca="false">IF(J7831&gt;=G7831,G7831,J7831)</f>
        <v>0</v>
      </c>
      <c r="N7831" s="12" t="n">
        <f aca="false">IF(J7831&gt;G7831,J7831-G7831,0)</f>
        <v>0</v>
      </c>
      <c r="O7831" s="12" t="n">
        <f aca="false">IF(J7831&gt;=H7831,H7831,J7831)</f>
        <v>0</v>
      </c>
      <c r="P7831" s="12" t="n">
        <f aca="false">IF(J7831&gt;H7831,J7831-H7831,0)</f>
        <v>0</v>
      </c>
    </row>
    <row r="7832" customFormat="false" ht="15" hidden="false" customHeight="false" outlineLevel="0" collapsed="false">
      <c r="A7832" s="28" t="n">
        <v>43062.124999981</v>
      </c>
      <c r="B7832" s="0" t="n">
        <f aca="false">MONTH(A7832)</f>
        <v>11</v>
      </c>
      <c r="C7832" s="12" t="n">
        <v>0.118666666666667</v>
      </c>
      <c r="D7832" s="0" t="n">
        <v>0.356</v>
      </c>
      <c r="E7832" s="0" t="n">
        <v>0.2533</v>
      </c>
      <c r="F7832" s="12" t="n">
        <f aca="false">IF($F$3&gt;0,C7832*($F$3/$C$3),C7832)</f>
        <v>0.365766852810487</v>
      </c>
      <c r="G7832" s="12" t="n">
        <f aca="false">IF($F$3&gt;0,D7832*($F$3/$D$3),D7832)</f>
        <v>0.365766852810487</v>
      </c>
      <c r="H7832" s="12" t="n">
        <f aca="false">IF($F$3&gt;0,E7832*($F$3/$E$3),E7832)</f>
        <v>0.399879767694008</v>
      </c>
      <c r="J7832" s="12" t="n">
        <f aca="false">Sheet2!J7829</f>
        <v>0</v>
      </c>
      <c r="K7832" s="12" t="n">
        <f aca="false">IF(J7832&gt;=F7832,F7832,J7832)</f>
        <v>0</v>
      </c>
      <c r="L7832" s="12" t="n">
        <f aca="false">IF(J7832&gt;F7832,J7832-F7832,0)</f>
        <v>0</v>
      </c>
      <c r="M7832" s="12" t="n">
        <f aca="false">IF(J7832&gt;=G7832,G7832,J7832)</f>
        <v>0</v>
      </c>
      <c r="N7832" s="12" t="n">
        <f aca="false">IF(J7832&gt;G7832,J7832-G7832,0)</f>
        <v>0</v>
      </c>
      <c r="O7832" s="12" t="n">
        <f aca="false">IF(J7832&gt;=H7832,H7832,J7832)</f>
        <v>0</v>
      </c>
      <c r="P7832" s="12" t="n">
        <f aca="false">IF(J7832&gt;H7832,J7832-H7832,0)</f>
        <v>0</v>
      </c>
    </row>
    <row r="7833" customFormat="false" ht="15" hidden="false" customHeight="false" outlineLevel="0" collapsed="false">
      <c r="A7833" s="28" t="n">
        <v>43062.1666666477</v>
      </c>
      <c r="B7833" s="0" t="n">
        <f aca="false">MONTH(A7833)</f>
        <v>11</v>
      </c>
      <c r="C7833" s="12" t="n">
        <v>0.124666666666667</v>
      </c>
      <c r="D7833" s="0" t="n">
        <v>0.374</v>
      </c>
      <c r="E7833" s="0" t="n">
        <v>0.255</v>
      </c>
      <c r="F7833" s="12" t="n">
        <f aca="false">IF($F$3&gt;0,C7833*($F$3/$C$3),C7833)</f>
        <v>0.384260682446972</v>
      </c>
      <c r="G7833" s="12" t="n">
        <f aca="false">IF($F$3&gt;0,D7833*($F$3/$D$3),D7833)</f>
        <v>0.384260682446972</v>
      </c>
      <c r="H7833" s="12" t="n">
        <f aca="false">IF($F$3&gt;0,E7833*($F$3/$E$3),E7833)</f>
        <v>0.402563524524169</v>
      </c>
      <c r="J7833" s="12" t="n">
        <f aca="false">Sheet2!J7830</f>
        <v>0</v>
      </c>
      <c r="K7833" s="12" t="n">
        <f aca="false">IF(J7833&gt;=F7833,F7833,J7833)</f>
        <v>0</v>
      </c>
      <c r="L7833" s="12" t="n">
        <f aca="false">IF(J7833&gt;F7833,J7833-F7833,0)</f>
        <v>0</v>
      </c>
      <c r="M7833" s="12" t="n">
        <f aca="false">IF(J7833&gt;=G7833,G7833,J7833)</f>
        <v>0</v>
      </c>
      <c r="N7833" s="12" t="n">
        <f aca="false">IF(J7833&gt;G7833,J7833-G7833,0)</f>
        <v>0</v>
      </c>
      <c r="O7833" s="12" t="n">
        <f aca="false">IF(J7833&gt;=H7833,H7833,J7833)</f>
        <v>0</v>
      </c>
      <c r="P7833" s="12" t="n">
        <f aca="false">IF(J7833&gt;H7833,J7833-H7833,0)</f>
        <v>0</v>
      </c>
    </row>
    <row r="7834" customFormat="false" ht="15" hidden="false" customHeight="false" outlineLevel="0" collapsed="false">
      <c r="A7834" s="28" t="n">
        <v>43062.2083333144</v>
      </c>
      <c r="B7834" s="0" t="n">
        <f aca="false">MONTH(A7834)</f>
        <v>11</v>
      </c>
      <c r="C7834" s="12" t="n">
        <v>0.265666666666667</v>
      </c>
      <c r="D7834" s="0" t="n">
        <v>0.797</v>
      </c>
      <c r="E7834" s="0" t="n">
        <v>0.2567</v>
      </c>
      <c r="F7834" s="12" t="n">
        <f aca="false">IF($F$3&gt;0,C7834*($F$3/$C$3),C7834)</f>
        <v>0.818865678904376</v>
      </c>
      <c r="G7834" s="12" t="n">
        <f aca="false">IF($F$3&gt;0,D7834*($F$3/$D$3),D7834)</f>
        <v>0.818865678904377</v>
      </c>
      <c r="H7834" s="12" t="n">
        <f aca="false">IF($F$3&gt;0,E7834*($F$3/$E$3),E7834)</f>
        <v>0.40524728135433</v>
      </c>
      <c r="J7834" s="12" t="n">
        <f aca="false">Sheet2!J7831</f>
        <v>0</v>
      </c>
      <c r="K7834" s="12" t="n">
        <f aca="false">IF(J7834&gt;=F7834,F7834,J7834)</f>
        <v>0</v>
      </c>
      <c r="L7834" s="12" t="n">
        <f aca="false">IF(J7834&gt;F7834,J7834-F7834,0)</f>
        <v>0</v>
      </c>
      <c r="M7834" s="12" t="n">
        <f aca="false">IF(J7834&gt;=G7834,G7834,J7834)</f>
        <v>0</v>
      </c>
      <c r="N7834" s="12" t="n">
        <f aca="false">IF(J7834&gt;G7834,J7834-G7834,0)</f>
        <v>0</v>
      </c>
      <c r="O7834" s="12" t="n">
        <f aca="false">IF(J7834&gt;=H7834,H7834,J7834)</f>
        <v>0</v>
      </c>
      <c r="P7834" s="12" t="n">
        <f aca="false">IF(J7834&gt;H7834,J7834-H7834,0)</f>
        <v>0</v>
      </c>
    </row>
    <row r="7835" customFormat="false" ht="15" hidden="false" customHeight="false" outlineLevel="0" collapsed="false">
      <c r="A7835" s="28" t="n">
        <v>43062.249999981</v>
      </c>
      <c r="B7835" s="0" t="n">
        <f aca="false">MONTH(A7835)</f>
        <v>11</v>
      </c>
      <c r="C7835" s="12" t="n">
        <v>0.353333333333333</v>
      </c>
      <c r="D7835" s="0" t="n">
        <v>1.06</v>
      </c>
      <c r="E7835" s="0" t="n">
        <v>0.8959</v>
      </c>
      <c r="F7835" s="12" t="n">
        <f aca="false">IF($F$3&gt;0,C7835*($F$3/$C$3),C7835)</f>
        <v>1.08908107859302</v>
      </c>
      <c r="G7835" s="12" t="n">
        <f aca="false">IF($F$3&gt;0,D7835*($F$3/$D$3),D7835)</f>
        <v>1.08908107859302</v>
      </c>
      <c r="H7835" s="12" t="n">
        <f aca="false">IF($F$3&gt;0,E7835*($F$3/$E$3),E7835)</f>
        <v>1.41433984949491</v>
      </c>
      <c r="J7835" s="12" t="n">
        <f aca="false">Sheet2!J7832</f>
        <v>0</v>
      </c>
      <c r="K7835" s="12" t="n">
        <f aca="false">IF(J7835&gt;=F7835,F7835,J7835)</f>
        <v>0</v>
      </c>
      <c r="L7835" s="12" t="n">
        <f aca="false">IF(J7835&gt;F7835,J7835-F7835,0)</f>
        <v>0</v>
      </c>
      <c r="M7835" s="12" t="n">
        <f aca="false">IF(J7835&gt;=G7835,G7835,J7835)</f>
        <v>0</v>
      </c>
      <c r="N7835" s="12" t="n">
        <f aca="false">IF(J7835&gt;G7835,J7835-G7835,0)</f>
        <v>0</v>
      </c>
      <c r="O7835" s="12" t="n">
        <f aca="false">IF(J7835&gt;=H7835,H7835,J7835)</f>
        <v>0</v>
      </c>
      <c r="P7835" s="12" t="n">
        <f aca="false">IF(J7835&gt;H7835,J7835-H7835,0)</f>
        <v>0</v>
      </c>
    </row>
    <row r="7836" customFormat="false" ht="15" hidden="false" customHeight="false" outlineLevel="0" collapsed="false">
      <c r="A7836" s="28" t="n">
        <v>43062.2916666477</v>
      </c>
      <c r="B7836" s="0" t="n">
        <f aca="false">MONTH(A7836)</f>
        <v>11</v>
      </c>
      <c r="C7836" s="12" t="n">
        <v>0.461666666666667</v>
      </c>
      <c r="D7836" s="0" t="n">
        <v>1.385</v>
      </c>
      <c r="E7836" s="0" t="n">
        <v>0.7123</v>
      </c>
      <c r="F7836" s="12" t="n">
        <f aca="false">IF($F$3&gt;0,C7836*($F$3/$C$3),C7836)</f>
        <v>1.42299744702956</v>
      </c>
      <c r="G7836" s="12" t="n">
        <f aca="false">IF($F$3&gt;0,D7836*($F$3/$D$3),D7836)</f>
        <v>1.42299744702956</v>
      </c>
      <c r="H7836" s="12" t="n">
        <f aca="false">IF($F$3&gt;0,E7836*($F$3/$E$3),E7836)</f>
        <v>1.12449411183751</v>
      </c>
      <c r="J7836" s="12" t="n">
        <f aca="false">Sheet2!J7833</f>
        <v>0</v>
      </c>
      <c r="K7836" s="12" t="n">
        <f aca="false">IF(J7836&gt;=F7836,F7836,J7836)</f>
        <v>0</v>
      </c>
      <c r="L7836" s="12" t="n">
        <f aca="false">IF(J7836&gt;F7836,J7836-F7836,0)</f>
        <v>0</v>
      </c>
      <c r="M7836" s="12" t="n">
        <f aca="false">IF(J7836&gt;=G7836,G7836,J7836)</f>
        <v>0</v>
      </c>
      <c r="N7836" s="12" t="n">
        <f aca="false">IF(J7836&gt;G7836,J7836-G7836,0)</f>
        <v>0</v>
      </c>
      <c r="O7836" s="12" t="n">
        <f aca="false">IF(J7836&gt;=H7836,H7836,J7836)</f>
        <v>0</v>
      </c>
      <c r="P7836" s="12" t="n">
        <f aca="false">IF(J7836&gt;H7836,J7836-H7836,0)</f>
        <v>0</v>
      </c>
    </row>
    <row r="7837" customFormat="false" ht="15" hidden="false" customHeight="false" outlineLevel="0" collapsed="false">
      <c r="A7837" s="28" t="n">
        <v>43062.3333333143</v>
      </c>
      <c r="B7837" s="0" t="n">
        <f aca="false">MONTH(A7837)</f>
        <v>11</v>
      </c>
      <c r="C7837" s="12" t="n">
        <v>0.407666666666667</v>
      </c>
      <c r="D7837" s="0" t="n">
        <v>1.223</v>
      </c>
      <c r="E7837" s="0" t="n">
        <v>0.4573</v>
      </c>
      <c r="F7837" s="12" t="n">
        <f aca="false">IF($F$3&gt;0,C7837*($F$3/$C$3),C7837)</f>
        <v>1.25655298030119</v>
      </c>
      <c r="G7837" s="12" t="n">
        <f aca="false">IF($F$3&gt;0,D7837*($F$3/$D$3),D7837)</f>
        <v>1.2565529803012</v>
      </c>
      <c r="H7837" s="12" t="n">
        <f aca="false">IF($F$3&gt;0,E7837*($F$3/$E$3),E7837)</f>
        <v>0.721930587313343</v>
      </c>
      <c r="J7837" s="12" t="n">
        <f aca="false">Sheet2!J7834</f>
        <v>0</v>
      </c>
      <c r="K7837" s="12" t="n">
        <f aca="false">IF(J7837&gt;=F7837,F7837,J7837)</f>
        <v>0</v>
      </c>
      <c r="L7837" s="12" t="n">
        <f aca="false">IF(J7837&gt;F7837,J7837-F7837,0)</f>
        <v>0</v>
      </c>
      <c r="M7837" s="12" t="n">
        <f aca="false">IF(J7837&gt;=G7837,G7837,J7837)</f>
        <v>0</v>
      </c>
      <c r="N7837" s="12" t="n">
        <f aca="false">IF(J7837&gt;G7837,J7837-G7837,0)</f>
        <v>0</v>
      </c>
      <c r="O7837" s="12" t="n">
        <f aca="false">IF(J7837&gt;=H7837,H7837,J7837)</f>
        <v>0</v>
      </c>
      <c r="P7837" s="12" t="n">
        <f aca="false">IF(J7837&gt;H7837,J7837-H7837,0)</f>
        <v>0</v>
      </c>
    </row>
    <row r="7838" customFormat="false" ht="15" hidden="false" customHeight="false" outlineLevel="0" collapsed="false">
      <c r="A7838" s="28" t="n">
        <v>43062.374999981</v>
      </c>
      <c r="B7838" s="0" t="n">
        <f aca="false">MONTH(A7838)</f>
        <v>11</v>
      </c>
      <c r="C7838" s="12" t="n">
        <v>0.441333333333333</v>
      </c>
      <c r="D7838" s="0" t="n">
        <v>1.324</v>
      </c>
      <c r="E7838" s="0" t="n">
        <v>0.7701</v>
      </c>
      <c r="F7838" s="12" t="n">
        <f aca="false">IF($F$3&gt;0,C7838*($F$3/$C$3),C7838)</f>
        <v>1.36032391326147</v>
      </c>
      <c r="G7838" s="12" t="n">
        <f aca="false">IF($F$3&gt;0,D7838*($F$3/$D$3),D7838)</f>
        <v>1.36032391326147</v>
      </c>
      <c r="H7838" s="12" t="n">
        <f aca="false">IF($F$3&gt;0,E7838*($F$3/$E$3),E7838)</f>
        <v>1.21574184406299</v>
      </c>
      <c r="J7838" s="12" t="n">
        <f aca="false">Sheet2!J7835</f>
        <v>0.0276744653181902</v>
      </c>
      <c r="K7838" s="12" t="n">
        <f aca="false">IF(J7838&gt;=F7838,F7838,J7838)</f>
        <v>0.0276744653181902</v>
      </c>
      <c r="L7838" s="12" t="n">
        <f aca="false">IF(J7838&gt;F7838,J7838-F7838,0)</f>
        <v>0</v>
      </c>
      <c r="M7838" s="12" t="n">
        <f aca="false">IF(J7838&gt;=G7838,G7838,J7838)</f>
        <v>0.0276744653181902</v>
      </c>
      <c r="N7838" s="12" t="n">
        <f aca="false">IF(J7838&gt;G7838,J7838-G7838,0)</f>
        <v>0</v>
      </c>
      <c r="O7838" s="12" t="n">
        <f aca="false">IF(J7838&gt;=H7838,H7838,J7838)</f>
        <v>0.0276744653181902</v>
      </c>
      <c r="P7838" s="12" t="n">
        <f aca="false">IF(J7838&gt;H7838,J7838-H7838,0)</f>
        <v>0</v>
      </c>
    </row>
    <row r="7839" customFormat="false" ht="15" hidden="false" customHeight="false" outlineLevel="0" collapsed="false">
      <c r="A7839" s="28" t="n">
        <v>43062.4166666477</v>
      </c>
      <c r="B7839" s="0" t="n">
        <f aca="false">MONTH(A7839)</f>
        <v>11</v>
      </c>
      <c r="C7839" s="12" t="n">
        <v>0.252</v>
      </c>
      <c r="D7839" s="0" t="n">
        <v>0.756</v>
      </c>
      <c r="E7839" s="0" t="n">
        <v>1.36</v>
      </c>
      <c r="F7839" s="12" t="n">
        <f aca="false">IF($F$3&gt;0,C7839*($F$3/$C$3),C7839)</f>
        <v>0.776740844732382</v>
      </c>
      <c r="G7839" s="12" t="n">
        <f aca="false">IF($F$3&gt;0,D7839*($F$3/$D$3),D7839)</f>
        <v>0.776740844732382</v>
      </c>
      <c r="H7839" s="12" t="n">
        <f aca="false">IF($F$3&gt;0,E7839*($F$3/$E$3),E7839)</f>
        <v>2.1470054641289</v>
      </c>
      <c r="J7839" s="12" t="n">
        <f aca="false">Sheet2!J7836</f>
        <v>0.116514006023985</v>
      </c>
      <c r="K7839" s="12" t="n">
        <f aca="false">IF(J7839&gt;=F7839,F7839,J7839)</f>
        <v>0.116514006023985</v>
      </c>
      <c r="L7839" s="12" t="n">
        <f aca="false">IF(J7839&gt;F7839,J7839-F7839,0)</f>
        <v>0</v>
      </c>
      <c r="M7839" s="12" t="n">
        <f aca="false">IF(J7839&gt;=G7839,G7839,J7839)</f>
        <v>0.116514006023985</v>
      </c>
      <c r="N7839" s="12" t="n">
        <f aca="false">IF(J7839&gt;G7839,J7839-G7839,0)</f>
        <v>0</v>
      </c>
      <c r="O7839" s="12" t="n">
        <f aca="false">IF(J7839&gt;=H7839,H7839,J7839)</f>
        <v>0.116514006023985</v>
      </c>
      <c r="P7839" s="12" t="n">
        <f aca="false">IF(J7839&gt;H7839,J7839-H7839,0)</f>
        <v>0</v>
      </c>
    </row>
    <row r="7840" customFormat="false" ht="15" hidden="false" customHeight="false" outlineLevel="0" collapsed="false">
      <c r="A7840" s="28" t="n">
        <v>43062.4583333143</v>
      </c>
      <c r="B7840" s="0" t="n">
        <f aca="false">MONTH(A7840)</f>
        <v>11</v>
      </c>
      <c r="C7840" s="12" t="n">
        <v>0.358333333333333</v>
      </c>
      <c r="D7840" s="0" t="n">
        <v>1.075</v>
      </c>
      <c r="E7840" s="0" t="n">
        <v>0.5712</v>
      </c>
      <c r="F7840" s="12" t="n">
        <f aca="false">IF($F$3&gt;0,C7840*($F$3/$C$3),C7840)</f>
        <v>1.10449260329009</v>
      </c>
      <c r="G7840" s="12" t="n">
        <f aca="false">IF($F$3&gt;0,D7840*($F$3/$D$3),D7840)</f>
        <v>1.10449260329009</v>
      </c>
      <c r="H7840" s="12" t="n">
        <f aca="false">IF($F$3&gt;0,E7840*($F$3/$E$3),E7840)</f>
        <v>0.901742294934139</v>
      </c>
      <c r="J7840" s="12" t="n">
        <f aca="false">Sheet2!J7837</f>
        <v>0.196828403560748</v>
      </c>
      <c r="K7840" s="12" t="n">
        <f aca="false">IF(J7840&gt;=F7840,F7840,J7840)</f>
        <v>0.196828403560748</v>
      </c>
      <c r="L7840" s="12" t="n">
        <f aca="false">IF(J7840&gt;F7840,J7840-F7840,0)</f>
        <v>0</v>
      </c>
      <c r="M7840" s="12" t="n">
        <f aca="false">IF(J7840&gt;=G7840,G7840,J7840)</f>
        <v>0.196828403560748</v>
      </c>
      <c r="N7840" s="12" t="n">
        <f aca="false">IF(J7840&gt;G7840,J7840-G7840,0)</f>
        <v>0</v>
      </c>
      <c r="O7840" s="12" t="n">
        <f aca="false">IF(J7840&gt;=H7840,H7840,J7840)</f>
        <v>0.196828403560748</v>
      </c>
      <c r="P7840" s="12" t="n">
        <f aca="false">IF(J7840&gt;H7840,J7840-H7840,0)</f>
        <v>0</v>
      </c>
    </row>
    <row r="7841" customFormat="false" ht="15" hidden="false" customHeight="false" outlineLevel="0" collapsed="false">
      <c r="A7841" s="28" t="n">
        <v>43062.499999981</v>
      </c>
      <c r="B7841" s="0" t="n">
        <f aca="false">MONTH(A7841)</f>
        <v>11</v>
      </c>
      <c r="C7841" s="12" t="n">
        <v>0.232666666666667</v>
      </c>
      <c r="D7841" s="0" t="n">
        <v>0.698</v>
      </c>
      <c r="E7841" s="0" t="n">
        <v>0.3706</v>
      </c>
      <c r="F7841" s="12" t="n">
        <f aca="false">IF($F$3&gt;0,C7841*($F$3/$C$3),C7841)</f>
        <v>0.717149615903707</v>
      </c>
      <c r="G7841" s="12" t="n">
        <f aca="false">IF($F$3&gt;0,D7841*($F$3/$D$3),D7841)</f>
        <v>0.717149615903708</v>
      </c>
      <c r="H7841" s="12" t="n">
        <f aca="false">IF($F$3&gt;0,E7841*($F$3/$E$3),E7841)</f>
        <v>0.585058988975126</v>
      </c>
      <c r="J7841" s="12" t="n">
        <f aca="false">Sheet2!J7838</f>
        <v>0.226896534147583</v>
      </c>
      <c r="K7841" s="12" t="n">
        <f aca="false">IF(J7841&gt;=F7841,F7841,J7841)</f>
        <v>0.226896534147583</v>
      </c>
      <c r="L7841" s="12" t="n">
        <f aca="false">IF(J7841&gt;F7841,J7841-F7841,0)</f>
        <v>0</v>
      </c>
      <c r="M7841" s="12" t="n">
        <f aca="false">IF(J7841&gt;=G7841,G7841,J7841)</f>
        <v>0.226896534147583</v>
      </c>
      <c r="N7841" s="12" t="n">
        <f aca="false">IF(J7841&gt;G7841,J7841-G7841,0)</f>
        <v>0</v>
      </c>
      <c r="O7841" s="12" t="n">
        <f aca="false">IF(J7841&gt;=H7841,H7841,J7841)</f>
        <v>0.226896534147583</v>
      </c>
      <c r="P7841" s="12" t="n">
        <f aca="false">IF(J7841&gt;H7841,J7841-H7841,0)</f>
        <v>0</v>
      </c>
    </row>
    <row r="7842" customFormat="false" ht="15" hidden="false" customHeight="false" outlineLevel="0" collapsed="false">
      <c r="A7842" s="28" t="n">
        <v>43062.5416666477</v>
      </c>
      <c r="B7842" s="0" t="n">
        <f aca="false">MONTH(A7842)</f>
        <v>11</v>
      </c>
      <c r="C7842" s="12" t="n">
        <v>0.499</v>
      </c>
      <c r="D7842" s="0" t="n">
        <v>1.497</v>
      </c>
      <c r="E7842" s="0" t="n">
        <v>0.6205</v>
      </c>
      <c r="F7842" s="12" t="n">
        <f aca="false">IF($F$3&gt;0,C7842*($F$3/$C$3),C7842)</f>
        <v>1.53807016476769</v>
      </c>
      <c r="G7842" s="12" t="n">
        <f aca="false">IF($F$3&gt;0,D7842*($F$3/$D$3),D7842)</f>
        <v>1.53807016476769</v>
      </c>
      <c r="H7842" s="12" t="n">
        <f aca="false">IF($F$3&gt;0,E7842*($F$3/$E$3),E7842)</f>
        <v>0.979571243008812</v>
      </c>
      <c r="J7842" s="12" t="n">
        <f aca="false">Sheet2!J7839</f>
        <v>0.129899738946779</v>
      </c>
      <c r="K7842" s="12" t="n">
        <f aca="false">IF(J7842&gt;=F7842,F7842,J7842)</f>
        <v>0.129899738946779</v>
      </c>
      <c r="L7842" s="12" t="n">
        <f aca="false">IF(J7842&gt;F7842,J7842-F7842,0)</f>
        <v>0</v>
      </c>
      <c r="M7842" s="12" t="n">
        <f aca="false">IF(J7842&gt;=G7842,G7842,J7842)</f>
        <v>0.129899738946779</v>
      </c>
      <c r="N7842" s="12" t="n">
        <f aca="false">IF(J7842&gt;G7842,J7842-G7842,0)</f>
        <v>0</v>
      </c>
      <c r="O7842" s="12" t="n">
        <f aca="false">IF(J7842&gt;=H7842,H7842,J7842)</f>
        <v>0.129899738946779</v>
      </c>
      <c r="P7842" s="12" t="n">
        <f aca="false">IF(J7842&gt;H7842,J7842-H7842,0)</f>
        <v>0</v>
      </c>
    </row>
    <row r="7843" customFormat="false" ht="15" hidden="false" customHeight="false" outlineLevel="0" collapsed="false">
      <c r="A7843" s="28" t="n">
        <v>43062.5833333143</v>
      </c>
      <c r="B7843" s="0" t="n">
        <f aca="false">MONTH(A7843)</f>
        <v>11</v>
      </c>
      <c r="C7843" s="12" t="n">
        <v>0.783666666666667</v>
      </c>
      <c r="D7843" s="0" t="n">
        <v>2.351</v>
      </c>
      <c r="E7843" s="0" t="n">
        <v>1.0302</v>
      </c>
      <c r="F7843" s="12" t="n">
        <f aca="false">IF($F$3&gt;0,C7843*($F$3/$C$3),C7843)</f>
        <v>2.41549963752094</v>
      </c>
      <c r="G7843" s="12" t="n">
        <f aca="false">IF($F$3&gt;0,D7843*($F$3/$D$3),D7843)</f>
        <v>2.41549963752094</v>
      </c>
      <c r="H7843" s="12" t="n">
        <f aca="false">IF($F$3&gt;0,E7843*($F$3/$E$3),E7843)</f>
        <v>1.62635663907764</v>
      </c>
      <c r="J7843" s="12" t="n">
        <f aca="false">Sheet2!J7840</f>
        <v>0.0297225381960858</v>
      </c>
      <c r="K7843" s="12" t="n">
        <f aca="false">IF(J7843&gt;=F7843,F7843,J7843)</f>
        <v>0.0297225381960858</v>
      </c>
      <c r="L7843" s="12" t="n">
        <f aca="false">IF(J7843&gt;F7843,J7843-F7843,0)</f>
        <v>0</v>
      </c>
      <c r="M7843" s="12" t="n">
        <f aca="false">IF(J7843&gt;=G7843,G7843,J7843)</f>
        <v>0.0297225381960858</v>
      </c>
      <c r="N7843" s="12" t="n">
        <f aca="false">IF(J7843&gt;G7843,J7843-G7843,0)</f>
        <v>0</v>
      </c>
      <c r="O7843" s="12" t="n">
        <f aca="false">IF(J7843&gt;=H7843,H7843,J7843)</f>
        <v>0.0297225381960858</v>
      </c>
      <c r="P7843" s="12" t="n">
        <f aca="false">IF(J7843&gt;H7843,J7843-H7843,0)</f>
        <v>0</v>
      </c>
    </row>
    <row r="7844" customFormat="false" ht="15" hidden="false" customHeight="false" outlineLevel="0" collapsed="false">
      <c r="A7844" s="28" t="n">
        <v>43062.624999981</v>
      </c>
      <c r="B7844" s="0" t="n">
        <f aca="false">MONTH(A7844)</f>
        <v>11</v>
      </c>
      <c r="C7844" s="12" t="n">
        <v>1.07533333333333</v>
      </c>
      <c r="D7844" s="0" t="n">
        <v>3.226</v>
      </c>
      <c r="E7844" s="0" t="n">
        <v>0.5797</v>
      </c>
      <c r="F7844" s="12" t="n">
        <f aca="false">IF($F$3&gt;0,C7844*($F$3/$C$3),C7844)</f>
        <v>3.31450524485008</v>
      </c>
      <c r="G7844" s="12" t="n">
        <f aca="false">IF($F$3&gt;0,D7844*($F$3/$D$3),D7844)</f>
        <v>3.31450524485009</v>
      </c>
      <c r="H7844" s="12" t="n">
        <f aca="false">IF($F$3&gt;0,E7844*($F$3/$E$3),E7844)</f>
        <v>0.915161079084945</v>
      </c>
      <c r="J7844" s="12" t="n">
        <f aca="false">Sheet2!J7841</f>
        <v>0</v>
      </c>
      <c r="K7844" s="12" t="n">
        <f aca="false">IF(J7844&gt;=F7844,F7844,J7844)</f>
        <v>0</v>
      </c>
      <c r="L7844" s="12" t="n">
        <f aca="false">IF(J7844&gt;F7844,J7844-F7844,0)</f>
        <v>0</v>
      </c>
      <c r="M7844" s="12" t="n">
        <f aca="false">IF(J7844&gt;=G7844,G7844,J7844)</f>
        <v>0</v>
      </c>
      <c r="N7844" s="12" t="n">
        <f aca="false">IF(J7844&gt;G7844,J7844-G7844,0)</f>
        <v>0</v>
      </c>
      <c r="O7844" s="12" t="n">
        <f aca="false">IF(J7844&gt;=H7844,H7844,J7844)</f>
        <v>0</v>
      </c>
      <c r="P7844" s="12" t="n">
        <f aca="false">IF(J7844&gt;H7844,J7844-H7844,0)</f>
        <v>0</v>
      </c>
    </row>
    <row r="7845" customFormat="false" ht="15" hidden="false" customHeight="false" outlineLevel="0" collapsed="false">
      <c r="A7845" s="28" t="n">
        <v>43062.6666666477</v>
      </c>
      <c r="B7845" s="0" t="n">
        <f aca="false">MONTH(A7845)</f>
        <v>11</v>
      </c>
      <c r="C7845" s="12" t="n">
        <v>0.539</v>
      </c>
      <c r="D7845" s="0" t="n">
        <v>1.617</v>
      </c>
      <c r="E7845" s="0" t="n">
        <v>0.5032</v>
      </c>
      <c r="F7845" s="12" t="n">
        <f aca="false">IF($F$3&gt;0,C7845*($F$3/$C$3),C7845)</f>
        <v>1.66136236234426</v>
      </c>
      <c r="G7845" s="12" t="n">
        <f aca="false">IF($F$3&gt;0,D7845*($F$3/$D$3),D7845)</f>
        <v>1.66136236234426</v>
      </c>
      <c r="H7845" s="12" t="n">
        <f aca="false">IF($F$3&gt;0,E7845*($F$3/$E$3),E7845)</f>
        <v>0.794392021727694</v>
      </c>
      <c r="J7845" s="12" t="n">
        <f aca="false">Sheet2!J7842</f>
        <v>0</v>
      </c>
      <c r="K7845" s="12" t="n">
        <f aca="false">IF(J7845&gt;=F7845,F7845,J7845)</f>
        <v>0</v>
      </c>
      <c r="L7845" s="12" t="n">
        <f aca="false">IF(J7845&gt;F7845,J7845-F7845,0)</f>
        <v>0</v>
      </c>
      <c r="M7845" s="12" t="n">
        <f aca="false">IF(J7845&gt;=G7845,G7845,J7845)</f>
        <v>0</v>
      </c>
      <c r="N7845" s="12" t="n">
        <f aca="false">IF(J7845&gt;G7845,J7845-G7845,0)</f>
        <v>0</v>
      </c>
      <c r="O7845" s="12" t="n">
        <f aca="false">IF(J7845&gt;=H7845,H7845,J7845)</f>
        <v>0</v>
      </c>
      <c r="P7845" s="12" t="n">
        <f aca="false">IF(J7845&gt;H7845,J7845-H7845,0)</f>
        <v>0</v>
      </c>
    </row>
    <row r="7846" customFormat="false" ht="15" hidden="false" customHeight="false" outlineLevel="0" collapsed="false">
      <c r="A7846" s="28" t="n">
        <v>43062.7083333143</v>
      </c>
      <c r="B7846" s="0" t="n">
        <f aca="false">MONTH(A7846)</f>
        <v>11</v>
      </c>
      <c r="C7846" s="12" t="n">
        <v>0.807333333333333</v>
      </c>
      <c r="D7846" s="0" t="n">
        <v>2.422</v>
      </c>
      <c r="E7846" s="0" t="n">
        <v>0.7123</v>
      </c>
      <c r="F7846" s="12" t="n">
        <f aca="false">IF($F$3&gt;0,C7846*($F$3/$C$3),C7846)</f>
        <v>2.48844752108708</v>
      </c>
      <c r="G7846" s="12" t="n">
        <f aca="false">IF($F$3&gt;0,D7846*($F$3/$D$3),D7846)</f>
        <v>2.48844752108708</v>
      </c>
      <c r="H7846" s="12" t="n">
        <f aca="false">IF($F$3&gt;0,E7846*($F$3/$E$3),E7846)</f>
        <v>1.12449411183751</v>
      </c>
      <c r="J7846" s="12" t="n">
        <f aca="false">Sheet2!J7843</f>
        <v>0</v>
      </c>
      <c r="K7846" s="12" t="n">
        <f aca="false">IF(J7846&gt;=F7846,F7846,J7846)</f>
        <v>0</v>
      </c>
      <c r="L7846" s="12" t="n">
        <f aca="false">IF(J7846&gt;F7846,J7846-F7846,0)</f>
        <v>0</v>
      </c>
      <c r="M7846" s="12" t="n">
        <f aca="false">IF(J7846&gt;=G7846,G7846,J7846)</f>
        <v>0</v>
      </c>
      <c r="N7846" s="12" t="n">
        <f aca="false">IF(J7846&gt;G7846,J7846-G7846,0)</f>
        <v>0</v>
      </c>
      <c r="O7846" s="12" t="n">
        <f aca="false">IF(J7846&gt;=H7846,H7846,J7846)</f>
        <v>0</v>
      </c>
      <c r="P7846" s="12" t="n">
        <f aca="false">IF(J7846&gt;H7846,J7846-H7846,0)</f>
        <v>0</v>
      </c>
    </row>
    <row r="7847" customFormat="false" ht="15" hidden="false" customHeight="false" outlineLevel="0" collapsed="false">
      <c r="A7847" s="28" t="n">
        <v>43062.749999981</v>
      </c>
      <c r="B7847" s="0" t="n">
        <f aca="false">MONTH(A7847)</f>
        <v>11</v>
      </c>
      <c r="C7847" s="12" t="n">
        <v>0.644333333333333</v>
      </c>
      <c r="D7847" s="0" t="n">
        <v>1.933</v>
      </c>
      <c r="E7847" s="0" t="n">
        <v>0.4998</v>
      </c>
      <c r="F7847" s="12" t="n">
        <f aca="false">IF($F$3&gt;0,C7847*($F$3/$C$3),C7847)</f>
        <v>1.98603181596256</v>
      </c>
      <c r="G7847" s="12" t="n">
        <f aca="false">IF($F$3&gt;0,D7847*($F$3/$D$3),D7847)</f>
        <v>1.98603181596256</v>
      </c>
      <c r="H7847" s="12" t="n">
        <f aca="false">IF($F$3&gt;0,E7847*($F$3/$E$3),E7847)</f>
        <v>0.789024508067372</v>
      </c>
      <c r="J7847" s="12" t="n">
        <f aca="false">Sheet2!J7844</f>
        <v>0</v>
      </c>
      <c r="K7847" s="12" t="n">
        <f aca="false">IF(J7847&gt;=F7847,F7847,J7847)</f>
        <v>0</v>
      </c>
      <c r="L7847" s="12" t="n">
        <f aca="false">IF(J7847&gt;F7847,J7847-F7847,0)</f>
        <v>0</v>
      </c>
      <c r="M7847" s="12" t="n">
        <f aca="false">IF(J7847&gt;=G7847,G7847,J7847)</f>
        <v>0</v>
      </c>
      <c r="N7847" s="12" t="n">
        <f aca="false">IF(J7847&gt;G7847,J7847-G7847,0)</f>
        <v>0</v>
      </c>
      <c r="O7847" s="12" t="n">
        <f aca="false">IF(J7847&gt;=H7847,H7847,J7847)</f>
        <v>0</v>
      </c>
      <c r="P7847" s="12" t="n">
        <f aca="false">IF(J7847&gt;H7847,J7847-H7847,0)</f>
        <v>0</v>
      </c>
    </row>
    <row r="7848" customFormat="false" ht="15" hidden="false" customHeight="false" outlineLevel="0" collapsed="false">
      <c r="A7848" s="28" t="n">
        <v>43062.7916666476</v>
      </c>
      <c r="B7848" s="0" t="n">
        <f aca="false">MONTH(A7848)</f>
        <v>11</v>
      </c>
      <c r="C7848" s="12" t="n">
        <v>0.842</v>
      </c>
      <c r="D7848" s="0" t="n">
        <v>2.526</v>
      </c>
      <c r="E7848" s="0" t="n">
        <v>0.5134</v>
      </c>
      <c r="F7848" s="12" t="n">
        <f aca="false">IF($F$3&gt;0,C7848*($F$3/$C$3),C7848)</f>
        <v>2.59530075898677</v>
      </c>
      <c r="G7848" s="12" t="n">
        <f aca="false">IF($F$3&gt;0,D7848*($F$3/$D$3),D7848)</f>
        <v>2.59530075898677</v>
      </c>
      <c r="H7848" s="12" t="n">
        <f aca="false">IF($F$3&gt;0,E7848*($F$3/$E$3),E7848)</f>
        <v>0.810494562708661</v>
      </c>
      <c r="J7848" s="12" t="n">
        <f aca="false">Sheet2!J7845</f>
        <v>0</v>
      </c>
      <c r="K7848" s="12" t="n">
        <f aca="false">IF(J7848&gt;=F7848,F7848,J7848)</f>
        <v>0</v>
      </c>
      <c r="L7848" s="12" t="n">
        <f aca="false">IF(J7848&gt;F7848,J7848-F7848,0)</f>
        <v>0</v>
      </c>
      <c r="M7848" s="12" t="n">
        <f aca="false">IF(J7848&gt;=G7848,G7848,J7848)</f>
        <v>0</v>
      </c>
      <c r="N7848" s="12" t="n">
        <f aca="false">IF(J7848&gt;G7848,J7848-G7848,0)</f>
        <v>0</v>
      </c>
      <c r="O7848" s="12" t="n">
        <f aca="false">IF(J7848&gt;=H7848,H7848,J7848)</f>
        <v>0</v>
      </c>
      <c r="P7848" s="12" t="n">
        <f aca="false">IF(J7848&gt;H7848,J7848-H7848,0)</f>
        <v>0</v>
      </c>
    </row>
    <row r="7849" customFormat="false" ht="15" hidden="false" customHeight="false" outlineLevel="0" collapsed="false">
      <c r="A7849" s="28" t="n">
        <v>43062.8333333143</v>
      </c>
      <c r="B7849" s="0" t="n">
        <f aca="false">MONTH(A7849)</f>
        <v>11</v>
      </c>
      <c r="C7849" s="12" t="n">
        <v>0.568333333333333</v>
      </c>
      <c r="D7849" s="0" t="n">
        <v>1.705</v>
      </c>
      <c r="E7849" s="0" t="n">
        <v>0.5015</v>
      </c>
      <c r="F7849" s="12" t="n">
        <f aca="false">IF($F$3&gt;0,C7849*($F$3/$C$3),C7849)</f>
        <v>1.75177664056708</v>
      </c>
      <c r="G7849" s="12" t="n">
        <f aca="false">IF($F$3&gt;0,D7849*($F$3/$D$3),D7849)</f>
        <v>1.75177664056708</v>
      </c>
      <c r="H7849" s="12" t="n">
        <f aca="false">IF($F$3&gt;0,E7849*($F$3/$E$3),E7849)</f>
        <v>0.791708264897533</v>
      </c>
      <c r="J7849" s="12" t="n">
        <f aca="false">Sheet2!J7846</f>
        <v>0</v>
      </c>
      <c r="K7849" s="12" t="n">
        <f aca="false">IF(J7849&gt;=F7849,F7849,J7849)</f>
        <v>0</v>
      </c>
      <c r="L7849" s="12" t="n">
        <f aca="false">IF(J7849&gt;F7849,J7849-F7849,0)</f>
        <v>0</v>
      </c>
      <c r="M7849" s="12" t="n">
        <f aca="false">IF(J7849&gt;=G7849,G7849,J7849)</f>
        <v>0</v>
      </c>
      <c r="N7849" s="12" t="n">
        <f aca="false">IF(J7849&gt;G7849,J7849-G7849,0)</f>
        <v>0</v>
      </c>
      <c r="O7849" s="12" t="n">
        <f aca="false">IF(J7849&gt;=H7849,H7849,J7849)</f>
        <v>0</v>
      </c>
      <c r="P7849" s="12" t="n">
        <f aca="false">IF(J7849&gt;H7849,J7849-H7849,0)</f>
        <v>0</v>
      </c>
    </row>
    <row r="7850" customFormat="false" ht="15" hidden="false" customHeight="false" outlineLevel="0" collapsed="false">
      <c r="A7850" s="28" t="n">
        <v>43062.874999981</v>
      </c>
      <c r="B7850" s="0" t="n">
        <f aca="false">MONTH(A7850)</f>
        <v>11</v>
      </c>
      <c r="C7850" s="12" t="n">
        <v>0.489</v>
      </c>
      <c r="D7850" s="0" t="n">
        <v>1.467</v>
      </c>
      <c r="E7850" s="0" t="n">
        <v>0.4063</v>
      </c>
      <c r="F7850" s="12" t="n">
        <f aca="false">IF($F$3&gt;0,C7850*($F$3/$C$3),C7850)</f>
        <v>1.50724711537355</v>
      </c>
      <c r="G7850" s="12" t="n">
        <f aca="false">IF($F$3&gt;0,D7850*($F$3/$D$3),D7850)</f>
        <v>1.50724711537355</v>
      </c>
      <c r="H7850" s="12" t="n">
        <f aca="false">IF($F$3&gt;0,E7850*($F$3/$E$3),E7850)</f>
        <v>0.64141788240851</v>
      </c>
      <c r="J7850" s="12" t="n">
        <f aca="false">Sheet2!J7847</f>
        <v>0</v>
      </c>
      <c r="K7850" s="12" t="n">
        <f aca="false">IF(J7850&gt;=F7850,F7850,J7850)</f>
        <v>0</v>
      </c>
      <c r="L7850" s="12" t="n">
        <f aca="false">IF(J7850&gt;F7850,J7850-F7850,0)</f>
        <v>0</v>
      </c>
      <c r="M7850" s="12" t="n">
        <f aca="false">IF(J7850&gt;=G7850,G7850,J7850)</f>
        <v>0</v>
      </c>
      <c r="N7850" s="12" t="n">
        <f aca="false">IF(J7850&gt;G7850,J7850-G7850,0)</f>
        <v>0</v>
      </c>
      <c r="O7850" s="12" t="n">
        <f aca="false">IF(J7850&gt;=H7850,H7850,J7850)</f>
        <v>0</v>
      </c>
      <c r="P7850" s="12" t="n">
        <f aca="false">IF(J7850&gt;H7850,J7850-H7850,0)</f>
        <v>0</v>
      </c>
    </row>
    <row r="7851" customFormat="false" ht="15" hidden="false" customHeight="false" outlineLevel="0" collapsed="false">
      <c r="A7851" s="28" t="n">
        <v>43062.9166666476</v>
      </c>
      <c r="B7851" s="0" t="n">
        <f aca="false">MONTH(A7851)</f>
        <v>11</v>
      </c>
      <c r="C7851" s="12" t="n">
        <v>0.0776666666666667</v>
      </c>
      <c r="D7851" s="0" t="n">
        <v>0.233</v>
      </c>
      <c r="E7851" s="0" t="n">
        <v>0.3451</v>
      </c>
      <c r="F7851" s="12" t="n">
        <f aca="false">IF($F$3&gt;0,C7851*($F$3/$C$3),C7851)</f>
        <v>0.239392350294504</v>
      </c>
      <c r="G7851" s="12" t="n">
        <f aca="false">IF($F$3&gt;0,D7851*($F$3/$D$3),D7851)</f>
        <v>0.239392350294504</v>
      </c>
      <c r="H7851" s="12" t="n">
        <f aca="false">IF($F$3&gt;0,E7851*($F$3/$E$3),E7851)</f>
        <v>0.544802636522709</v>
      </c>
      <c r="J7851" s="12" t="n">
        <f aca="false">Sheet2!J7848</f>
        <v>0</v>
      </c>
      <c r="K7851" s="12" t="n">
        <f aca="false">IF(J7851&gt;=F7851,F7851,J7851)</f>
        <v>0</v>
      </c>
      <c r="L7851" s="12" t="n">
        <f aca="false">IF(J7851&gt;F7851,J7851-F7851,0)</f>
        <v>0</v>
      </c>
      <c r="M7851" s="12" t="n">
        <f aca="false">IF(J7851&gt;=G7851,G7851,J7851)</f>
        <v>0</v>
      </c>
      <c r="N7851" s="12" t="n">
        <f aca="false">IF(J7851&gt;G7851,J7851-G7851,0)</f>
        <v>0</v>
      </c>
      <c r="O7851" s="12" t="n">
        <f aca="false">IF(J7851&gt;=H7851,H7851,J7851)</f>
        <v>0</v>
      </c>
      <c r="P7851" s="12" t="n">
        <f aca="false">IF(J7851&gt;H7851,J7851-H7851,0)</f>
        <v>0</v>
      </c>
    </row>
    <row r="7852" customFormat="false" ht="15" hidden="false" customHeight="false" outlineLevel="0" collapsed="false">
      <c r="A7852" s="28" t="n">
        <v>43062.9583333143</v>
      </c>
      <c r="B7852" s="0" t="n">
        <f aca="false">MONTH(A7852)</f>
        <v>11</v>
      </c>
      <c r="C7852" s="12" t="n">
        <v>0.162666666666667</v>
      </c>
      <c r="D7852" s="0" t="n">
        <v>0.488</v>
      </c>
      <c r="E7852" s="0" t="n">
        <v>0.2805</v>
      </c>
      <c r="F7852" s="12" t="n">
        <f aca="false">IF($F$3&gt;0,C7852*($F$3/$C$3),C7852)</f>
        <v>0.501388270144712</v>
      </c>
      <c r="G7852" s="12" t="n">
        <f aca="false">IF($F$3&gt;0,D7852*($F$3/$D$3),D7852)</f>
        <v>0.501388270144713</v>
      </c>
      <c r="H7852" s="12" t="n">
        <f aca="false">IF($F$3&gt;0,E7852*($F$3/$E$3),E7852)</f>
        <v>0.442819876976586</v>
      </c>
      <c r="J7852" s="12" t="n">
        <f aca="false">Sheet2!J7849</f>
        <v>0</v>
      </c>
      <c r="K7852" s="12" t="n">
        <f aca="false">IF(J7852&gt;=F7852,F7852,J7852)</f>
        <v>0</v>
      </c>
      <c r="L7852" s="12" t="n">
        <f aca="false">IF(J7852&gt;F7852,J7852-F7852,0)</f>
        <v>0</v>
      </c>
      <c r="M7852" s="12" t="n">
        <f aca="false">IF(J7852&gt;=G7852,G7852,J7852)</f>
        <v>0</v>
      </c>
      <c r="N7852" s="12" t="n">
        <f aca="false">IF(J7852&gt;G7852,J7852-G7852,0)</f>
        <v>0</v>
      </c>
      <c r="O7852" s="12" t="n">
        <f aca="false">IF(J7852&gt;=H7852,H7852,J7852)</f>
        <v>0</v>
      </c>
      <c r="P7852" s="12" t="n">
        <f aca="false">IF(J7852&gt;H7852,J7852-H7852,0)</f>
        <v>0</v>
      </c>
    </row>
    <row r="7853" customFormat="false" ht="15" hidden="false" customHeight="false" outlineLevel="0" collapsed="false">
      <c r="A7853" s="28" t="n">
        <v>43062.999999981</v>
      </c>
      <c r="B7853" s="0" t="n">
        <f aca="false">MONTH(A7853)</f>
        <v>11</v>
      </c>
      <c r="C7853" s="12" t="n">
        <v>0.149666666666667</v>
      </c>
      <c r="D7853" s="0" t="n">
        <v>0.449</v>
      </c>
      <c r="E7853" s="0" t="n">
        <v>2.2984</v>
      </c>
      <c r="F7853" s="12" t="n">
        <f aca="false">IF($F$3&gt;0,C7853*($F$3/$C$3),C7853)</f>
        <v>0.461318305932327</v>
      </c>
      <c r="G7853" s="12" t="n">
        <f aca="false">IF($F$3&gt;0,D7853*($F$3/$D$3),D7853)</f>
        <v>0.461318305932328</v>
      </c>
      <c r="H7853" s="12" t="n">
        <f aca="false">IF($F$3&gt;0,E7853*($F$3/$E$3),E7853)</f>
        <v>3.62843923437785</v>
      </c>
      <c r="J7853" s="12" t="n">
        <f aca="false">Sheet2!J7850</f>
        <v>0</v>
      </c>
      <c r="K7853" s="12" t="n">
        <f aca="false">IF(J7853&gt;=F7853,F7853,J7853)</f>
        <v>0</v>
      </c>
      <c r="L7853" s="12" t="n">
        <f aca="false">IF(J7853&gt;F7853,J7853-F7853,0)</f>
        <v>0</v>
      </c>
      <c r="M7853" s="12" t="n">
        <f aca="false">IF(J7853&gt;=G7853,G7853,J7853)</f>
        <v>0</v>
      </c>
      <c r="N7853" s="12" t="n">
        <f aca="false">IF(J7853&gt;G7853,J7853-G7853,0)</f>
        <v>0</v>
      </c>
      <c r="O7853" s="12" t="n">
        <f aca="false">IF(J7853&gt;=H7853,H7853,J7853)</f>
        <v>0</v>
      </c>
      <c r="P7853" s="12" t="n">
        <f aca="false">IF(J7853&gt;H7853,J7853-H7853,0)</f>
        <v>0</v>
      </c>
    </row>
    <row r="7854" customFormat="false" ht="15" hidden="false" customHeight="false" outlineLevel="0" collapsed="false">
      <c r="A7854" s="28" t="n">
        <v>43063.0416666476</v>
      </c>
      <c r="B7854" s="0" t="n">
        <f aca="false">MONTH(A7854)</f>
        <v>11</v>
      </c>
      <c r="C7854" s="12" t="n">
        <v>0.0546666666666667</v>
      </c>
      <c r="D7854" s="0" t="n">
        <v>0.164</v>
      </c>
      <c r="E7854" s="0" t="n">
        <v>0.9027</v>
      </c>
      <c r="F7854" s="12" t="n">
        <f aca="false">IF($F$3&gt;0,C7854*($F$3/$C$3),C7854)</f>
        <v>0.168499336687977</v>
      </c>
      <c r="G7854" s="12" t="n">
        <f aca="false">IF($F$3&gt;0,D7854*($F$3/$D$3),D7854)</f>
        <v>0.168499336687977</v>
      </c>
      <c r="H7854" s="12" t="n">
        <f aca="false">IF($F$3&gt;0,E7854*($F$3/$E$3),E7854)</f>
        <v>1.42507487681556</v>
      </c>
      <c r="J7854" s="12" t="n">
        <f aca="false">Sheet2!J7851</f>
        <v>0</v>
      </c>
      <c r="K7854" s="12" t="n">
        <f aca="false">IF(J7854&gt;=F7854,F7854,J7854)</f>
        <v>0</v>
      </c>
      <c r="L7854" s="12" t="n">
        <f aca="false">IF(J7854&gt;F7854,J7854-F7854,0)</f>
        <v>0</v>
      </c>
      <c r="M7854" s="12" t="n">
        <f aca="false">IF(J7854&gt;=G7854,G7854,J7854)</f>
        <v>0</v>
      </c>
      <c r="N7854" s="12" t="n">
        <f aca="false">IF(J7854&gt;G7854,J7854-G7854,0)</f>
        <v>0</v>
      </c>
      <c r="O7854" s="12" t="n">
        <f aca="false">IF(J7854&gt;=H7854,H7854,J7854)</f>
        <v>0</v>
      </c>
      <c r="P7854" s="12" t="n">
        <f aca="false">IF(J7854&gt;H7854,J7854-H7854,0)</f>
        <v>0</v>
      </c>
    </row>
    <row r="7855" customFormat="false" ht="15" hidden="false" customHeight="false" outlineLevel="0" collapsed="false">
      <c r="A7855" s="28" t="n">
        <v>43063.0833333143</v>
      </c>
      <c r="B7855" s="0" t="n">
        <f aca="false">MONTH(A7855)</f>
        <v>11</v>
      </c>
      <c r="C7855" s="12" t="n">
        <v>0.026</v>
      </c>
      <c r="D7855" s="0" t="n">
        <v>0.078</v>
      </c>
      <c r="E7855" s="0" t="n">
        <v>0.2686</v>
      </c>
      <c r="F7855" s="12" t="n">
        <f aca="false">IF($F$3&gt;0,C7855*($F$3/$C$3),C7855)</f>
        <v>0.0801399284247695</v>
      </c>
      <c r="G7855" s="12" t="n">
        <f aca="false">IF($F$3&gt;0,D7855*($F$3/$D$3),D7855)</f>
        <v>0.0801399284247696</v>
      </c>
      <c r="H7855" s="12" t="n">
        <f aca="false">IF($F$3&gt;0,E7855*($F$3/$E$3),E7855)</f>
        <v>0.424033579165458</v>
      </c>
      <c r="J7855" s="12" t="n">
        <f aca="false">Sheet2!J7852</f>
        <v>0</v>
      </c>
      <c r="K7855" s="12" t="n">
        <f aca="false">IF(J7855&gt;=F7855,F7855,J7855)</f>
        <v>0</v>
      </c>
      <c r="L7855" s="12" t="n">
        <f aca="false">IF(J7855&gt;F7855,J7855-F7855,0)</f>
        <v>0</v>
      </c>
      <c r="M7855" s="12" t="n">
        <f aca="false">IF(J7855&gt;=G7855,G7855,J7855)</f>
        <v>0</v>
      </c>
      <c r="N7855" s="12" t="n">
        <f aca="false">IF(J7855&gt;G7855,J7855-G7855,0)</f>
        <v>0</v>
      </c>
      <c r="O7855" s="12" t="n">
        <f aca="false">IF(J7855&gt;=H7855,H7855,J7855)</f>
        <v>0</v>
      </c>
      <c r="P7855" s="12" t="n">
        <f aca="false">IF(J7855&gt;H7855,J7855-H7855,0)</f>
        <v>0</v>
      </c>
    </row>
    <row r="7856" customFormat="false" ht="15" hidden="false" customHeight="false" outlineLevel="0" collapsed="false">
      <c r="A7856" s="28" t="n">
        <v>43063.124999981</v>
      </c>
      <c r="B7856" s="0" t="n">
        <f aca="false">MONTH(A7856)</f>
        <v>11</v>
      </c>
      <c r="C7856" s="12" t="n">
        <v>0.089</v>
      </c>
      <c r="D7856" s="0" t="n">
        <v>0.267</v>
      </c>
      <c r="E7856" s="0" t="n">
        <v>0.2686</v>
      </c>
      <c r="F7856" s="12" t="n">
        <f aca="false">IF($F$3&gt;0,C7856*($F$3/$C$3),C7856)</f>
        <v>0.274325139607865</v>
      </c>
      <c r="G7856" s="12" t="n">
        <f aca="false">IF($F$3&gt;0,D7856*($F$3/$D$3),D7856)</f>
        <v>0.274325139607865</v>
      </c>
      <c r="H7856" s="12" t="n">
        <f aca="false">IF($F$3&gt;0,E7856*($F$3/$E$3),E7856)</f>
        <v>0.424033579165458</v>
      </c>
      <c r="J7856" s="12" t="n">
        <f aca="false">Sheet2!J7853</f>
        <v>0</v>
      </c>
      <c r="K7856" s="12" t="n">
        <f aca="false">IF(J7856&gt;=F7856,F7856,J7856)</f>
        <v>0</v>
      </c>
      <c r="L7856" s="12" t="n">
        <f aca="false">IF(J7856&gt;F7856,J7856-F7856,0)</f>
        <v>0</v>
      </c>
      <c r="M7856" s="12" t="n">
        <f aca="false">IF(J7856&gt;=G7856,G7856,J7856)</f>
        <v>0</v>
      </c>
      <c r="N7856" s="12" t="n">
        <f aca="false">IF(J7856&gt;G7856,J7856-G7856,0)</f>
        <v>0</v>
      </c>
      <c r="O7856" s="12" t="n">
        <f aca="false">IF(J7856&gt;=H7856,H7856,J7856)</f>
        <v>0</v>
      </c>
      <c r="P7856" s="12" t="n">
        <f aca="false">IF(J7856&gt;H7856,J7856-H7856,0)</f>
        <v>0</v>
      </c>
    </row>
    <row r="7857" customFormat="false" ht="15" hidden="false" customHeight="false" outlineLevel="0" collapsed="false">
      <c r="A7857" s="28" t="n">
        <v>43063.1666666476</v>
      </c>
      <c r="B7857" s="0" t="n">
        <f aca="false">MONTH(A7857)</f>
        <v>11</v>
      </c>
      <c r="C7857" s="12" t="n">
        <v>0.022</v>
      </c>
      <c r="D7857" s="0" t="n">
        <v>0.066</v>
      </c>
      <c r="E7857" s="0" t="n">
        <v>0.2669</v>
      </c>
      <c r="F7857" s="12" t="n">
        <f aca="false">IF($F$3&gt;0,C7857*($F$3/$C$3),C7857)</f>
        <v>0.0678107086671127</v>
      </c>
      <c r="G7857" s="12" t="n">
        <f aca="false">IF($F$3&gt;0,D7857*($F$3/$D$3),D7857)</f>
        <v>0.0678107086671128</v>
      </c>
      <c r="H7857" s="12" t="n">
        <f aca="false">IF($F$3&gt;0,E7857*($F$3/$E$3),E7857)</f>
        <v>0.421349822335297</v>
      </c>
      <c r="J7857" s="12" t="n">
        <f aca="false">Sheet2!J7854</f>
        <v>0</v>
      </c>
      <c r="K7857" s="12" t="n">
        <f aca="false">IF(J7857&gt;=F7857,F7857,J7857)</f>
        <v>0</v>
      </c>
      <c r="L7857" s="12" t="n">
        <f aca="false">IF(J7857&gt;F7857,J7857-F7857,0)</f>
        <v>0</v>
      </c>
      <c r="M7857" s="12" t="n">
        <f aca="false">IF(J7857&gt;=G7857,G7857,J7857)</f>
        <v>0</v>
      </c>
      <c r="N7857" s="12" t="n">
        <f aca="false">IF(J7857&gt;G7857,J7857-G7857,0)</f>
        <v>0</v>
      </c>
      <c r="O7857" s="12" t="n">
        <f aca="false">IF(J7857&gt;=H7857,H7857,J7857)</f>
        <v>0</v>
      </c>
      <c r="P7857" s="12" t="n">
        <f aca="false">IF(J7857&gt;H7857,J7857-H7857,0)</f>
        <v>0</v>
      </c>
    </row>
    <row r="7858" customFormat="false" ht="15" hidden="false" customHeight="false" outlineLevel="0" collapsed="false">
      <c r="A7858" s="28" t="n">
        <v>43063.2083333143</v>
      </c>
      <c r="B7858" s="0" t="n">
        <f aca="false">MONTH(A7858)</f>
        <v>11</v>
      </c>
      <c r="C7858" s="12" t="n">
        <v>0.0873333333333333</v>
      </c>
      <c r="D7858" s="0" t="n">
        <v>0.262</v>
      </c>
      <c r="E7858" s="0" t="n">
        <v>0.2686</v>
      </c>
      <c r="F7858" s="12" t="n">
        <f aca="false">IF($F$3&gt;0,C7858*($F$3/$C$3),C7858)</f>
        <v>0.269187964708841</v>
      </c>
      <c r="G7858" s="12" t="n">
        <f aca="false">IF($F$3&gt;0,D7858*($F$3/$D$3),D7858)</f>
        <v>0.269187964708842</v>
      </c>
      <c r="H7858" s="12" t="n">
        <f aca="false">IF($F$3&gt;0,E7858*($F$3/$E$3),E7858)</f>
        <v>0.424033579165458</v>
      </c>
      <c r="J7858" s="12" t="n">
        <f aca="false">Sheet2!J7855</f>
        <v>0</v>
      </c>
      <c r="K7858" s="12" t="n">
        <f aca="false">IF(J7858&gt;=F7858,F7858,J7858)</f>
        <v>0</v>
      </c>
      <c r="L7858" s="12" t="n">
        <f aca="false">IF(J7858&gt;F7858,J7858-F7858,0)</f>
        <v>0</v>
      </c>
      <c r="M7858" s="12" t="n">
        <f aca="false">IF(J7858&gt;=G7858,G7858,J7858)</f>
        <v>0</v>
      </c>
      <c r="N7858" s="12" t="n">
        <f aca="false">IF(J7858&gt;G7858,J7858-G7858,0)</f>
        <v>0</v>
      </c>
      <c r="O7858" s="12" t="n">
        <f aca="false">IF(J7858&gt;=H7858,H7858,J7858)</f>
        <v>0</v>
      </c>
      <c r="P7858" s="12" t="n">
        <f aca="false">IF(J7858&gt;H7858,J7858-H7858,0)</f>
        <v>0</v>
      </c>
    </row>
    <row r="7859" customFormat="false" ht="15" hidden="false" customHeight="false" outlineLevel="0" collapsed="false">
      <c r="A7859" s="28" t="n">
        <v>43063.249999981</v>
      </c>
      <c r="B7859" s="0" t="n">
        <f aca="false">MONTH(A7859)</f>
        <v>11</v>
      </c>
      <c r="C7859" s="12" t="n">
        <v>0.325333333333333</v>
      </c>
      <c r="D7859" s="0" t="n">
        <v>0.976</v>
      </c>
      <c r="E7859" s="0" t="n">
        <v>1.0948</v>
      </c>
      <c r="F7859" s="12" t="n">
        <f aca="false">IF($F$3&gt;0,C7859*($F$3/$C$3),C7859)</f>
        <v>1.00277654028942</v>
      </c>
      <c r="G7859" s="12" t="n">
        <f aca="false">IF($F$3&gt;0,D7859*($F$3/$D$3),D7859)</f>
        <v>1.00277654028943</v>
      </c>
      <c r="H7859" s="12" t="n">
        <f aca="false">IF($F$3&gt;0,E7859*($F$3/$E$3),E7859)</f>
        <v>1.72833939862377</v>
      </c>
      <c r="J7859" s="12" t="n">
        <f aca="false">Sheet2!J7856</f>
        <v>0</v>
      </c>
      <c r="K7859" s="12" t="n">
        <f aca="false">IF(J7859&gt;=F7859,F7859,J7859)</f>
        <v>0</v>
      </c>
      <c r="L7859" s="12" t="n">
        <f aca="false">IF(J7859&gt;F7859,J7859-F7859,0)</f>
        <v>0</v>
      </c>
      <c r="M7859" s="12" t="n">
        <f aca="false">IF(J7859&gt;=G7859,G7859,J7859)</f>
        <v>0</v>
      </c>
      <c r="N7859" s="12" t="n">
        <f aca="false">IF(J7859&gt;G7859,J7859-G7859,0)</f>
        <v>0</v>
      </c>
      <c r="O7859" s="12" t="n">
        <f aca="false">IF(J7859&gt;=H7859,H7859,J7859)</f>
        <v>0</v>
      </c>
      <c r="P7859" s="12" t="n">
        <f aca="false">IF(J7859&gt;H7859,J7859-H7859,0)</f>
        <v>0</v>
      </c>
    </row>
    <row r="7860" customFormat="false" ht="15" hidden="false" customHeight="false" outlineLevel="0" collapsed="false">
      <c r="A7860" s="28" t="n">
        <v>43063.2916666476</v>
      </c>
      <c r="B7860" s="0" t="n">
        <f aca="false">MONTH(A7860)</f>
        <v>11</v>
      </c>
      <c r="C7860" s="12" t="n">
        <v>0.674</v>
      </c>
      <c r="D7860" s="0" t="n">
        <v>2.022</v>
      </c>
      <c r="E7860" s="0" t="n">
        <v>0.459</v>
      </c>
      <c r="F7860" s="12" t="n">
        <f aca="false">IF($F$3&gt;0,C7860*($F$3/$C$3),C7860)</f>
        <v>2.07747352916518</v>
      </c>
      <c r="G7860" s="12" t="n">
        <f aca="false">IF($F$3&gt;0,D7860*($F$3/$D$3),D7860)</f>
        <v>2.07747352916518</v>
      </c>
      <c r="H7860" s="12" t="n">
        <f aca="false">IF($F$3&gt;0,E7860*($F$3/$E$3),E7860)</f>
        <v>0.724614344143505</v>
      </c>
      <c r="J7860" s="12" t="n">
        <f aca="false">Sheet2!J7857</f>
        <v>0</v>
      </c>
      <c r="K7860" s="12" t="n">
        <f aca="false">IF(J7860&gt;=F7860,F7860,J7860)</f>
        <v>0</v>
      </c>
      <c r="L7860" s="12" t="n">
        <f aca="false">IF(J7860&gt;F7860,J7860-F7860,0)</f>
        <v>0</v>
      </c>
      <c r="M7860" s="12" t="n">
        <f aca="false">IF(J7860&gt;=G7860,G7860,J7860)</f>
        <v>0</v>
      </c>
      <c r="N7860" s="12" t="n">
        <f aca="false">IF(J7860&gt;G7860,J7860-G7860,0)</f>
        <v>0</v>
      </c>
      <c r="O7860" s="12" t="n">
        <f aca="false">IF(J7860&gt;=H7860,H7860,J7860)</f>
        <v>0</v>
      </c>
      <c r="P7860" s="12" t="n">
        <f aca="false">IF(J7860&gt;H7860,J7860-H7860,0)</f>
        <v>0</v>
      </c>
    </row>
    <row r="7861" customFormat="false" ht="15" hidden="false" customHeight="false" outlineLevel="0" collapsed="false">
      <c r="A7861" s="28" t="n">
        <v>43063.3333333143</v>
      </c>
      <c r="B7861" s="0" t="n">
        <f aca="false">MONTH(A7861)</f>
        <v>11</v>
      </c>
      <c r="C7861" s="12" t="n">
        <v>0.440333333333333</v>
      </c>
      <c r="D7861" s="0" t="n">
        <v>1.321</v>
      </c>
      <c r="E7861" s="0" t="n">
        <v>1.3005</v>
      </c>
      <c r="F7861" s="12" t="n">
        <f aca="false">IF($F$3&gt;0,C7861*($F$3/$C$3),C7861)</f>
        <v>1.35724160832206</v>
      </c>
      <c r="G7861" s="12" t="n">
        <f aca="false">IF($F$3&gt;0,D7861*($F$3/$D$3),D7861)</f>
        <v>1.35724160832206</v>
      </c>
      <c r="H7861" s="12" t="n">
        <f aca="false">IF($F$3&gt;0,E7861*($F$3/$E$3),E7861)</f>
        <v>2.05307397507326</v>
      </c>
      <c r="J7861" s="12" t="n">
        <f aca="false">Sheet2!J7858</f>
        <v>0</v>
      </c>
      <c r="K7861" s="12" t="n">
        <f aca="false">IF(J7861&gt;=F7861,F7861,J7861)</f>
        <v>0</v>
      </c>
      <c r="L7861" s="12" t="n">
        <f aca="false">IF(J7861&gt;F7861,J7861-F7861,0)</f>
        <v>0</v>
      </c>
      <c r="M7861" s="12" t="n">
        <f aca="false">IF(J7861&gt;=G7861,G7861,J7861)</f>
        <v>0</v>
      </c>
      <c r="N7861" s="12" t="n">
        <f aca="false">IF(J7861&gt;G7861,J7861-G7861,0)</f>
        <v>0</v>
      </c>
      <c r="O7861" s="12" t="n">
        <f aca="false">IF(J7861&gt;=H7861,H7861,J7861)</f>
        <v>0</v>
      </c>
      <c r="P7861" s="12" t="n">
        <f aca="false">IF(J7861&gt;H7861,J7861-H7861,0)</f>
        <v>0</v>
      </c>
    </row>
    <row r="7862" customFormat="false" ht="15" hidden="false" customHeight="false" outlineLevel="0" collapsed="false">
      <c r="A7862" s="28" t="n">
        <v>43063.3749999809</v>
      </c>
      <c r="B7862" s="0" t="n">
        <f aca="false">MONTH(A7862)</f>
        <v>11</v>
      </c>
      <c r="C7862" s="12" t="n">
        <v>0.116666666666667</v>
      </c>
      <c r="D7862" s="0" t="n">
        <v>0.35</v>
      </c>
      <c r="E7862" s="0" t="n">
        <v>0.6307</v>
      </c>
      <c r="F7862" s="12" t="n">
        <f aca="false">IF($F$3&gt;0,C7862*($F$3/$C$3),C7862)</f>
        <v>0.359602242931658</v>
      </c>
      <c r="G7862" s="12" t="n">
        <f aca="false">IF($F$3&gt;0,D7862*($F$3/$D$3),D7862)</f>
        <v>0.359602242931659</v>
      </c>
      <c r="H7862" s="12" t="n">
        <f aca="false">IF($F$3&gt;0,E7862*($F$3/$E$3),E7862)</f>
        <v>0.995673783989778</v>
      </c>
      <c r="J7862" s="12" t="n">
        <f aca="false">Sheet2!J7859</f>
        <v>0.00947034632068929</v>
      </c>
      <c r="K7862" s="12" t="n">
        <f aca="false">IF(J7862&gt;=F7862,F7862,J7862)</f>
        <v>0.00947034632068929</v>
      </c>
      <c r="L7862" s="12" t="n">
        <f aca="false">IF(J7862&gt;F7862,J7862-F7862,0)</f>
        <v>0</v>
      </c>
      <c r="M7862" s="12" t="n">
        <f aca="false">IF(J7862&gt;=G7862,G7862,J7862)</f>
        <v>0.00947034632068929</v>
      </c>
      <c r="N7862" s="12" t="n">
        <f aca="false">IF(J7862&gt;G7862,J7862-G7862,0)</f>
        <v>0</v>
      </c>
      <c r="O7862" s="12" t="n">
        <f aca="false">IF(J7862&gt;=H7862,H7862,J7862)</f>
        <v>0.00947034632068929</v>
      </c>
      <c r="P7862" s="12" t="n">
        <f aca="false">IF(J7862&gt;H7862,J7862-H7862,0)</f>
        <v>0</v>
      </c>
    </row>
    <row r="7863" customFormat="false" ht="15" hidden="false" customHeight="false" outlineLevel="0" collapsed="false">
      <c r="A7863" s="28" t="n">
        <v>43063.4166666476</v>
      </c>
      <c r="B7863" s="0" t="n">
        <f aca="false">MONTH(A7863)</f>
        <v>11</v>
      </c>
      <c r="C7863" s="12" t="n">
        <v>0.387666666666667</v>
      </c>
      <c r="D7863" s="0" t="n">
        <v>1.163</v>
      </c>
      <c r="E7863" s="0" t="n">
        <v>0.8126</v>
      </c>
      <c r="F7863" s="12" t="n">
        <f aca="false">IF($F$3&gt;0,C7863*($F$3/$C$3),C7863)</f>
        <v>1.19490688151291</v>
      </c>
      <c r="G7863" s="12" t="n">
        <f aca="false">IF($F$3&gt;0,D7863*($F$3/$D$3),D7863)</f>
        <v>1.19490688151291</v>
      </c>
      <c r="H7863" s="12" t="n">
        <f aca="false">IF($F$3&gt;0,E7863*($F$3/$E$3),E7863)</f>
        <v>1.28283576481702</v>
      </c>
      <c r="J7863" s="12" t="n">
        <f aca="false">Sheet2!J7860</f>
        <v>0.0860716163964774</v>
      </c>
      <c r="K7863" s="12" t="n">
        <f aca="false">IF(J7863&gt;=F7863,F7863,J7863)</f>
        <v>0.0860716163964774</v>
      </c>
      <c r="L7863" s="12" t="n">
        <f aca="false">IF(J7863&gt;F7863,J7863-F7863,0)</f>
        <v>0</v>
      </c>
      <c r="M7863" s="12" t="n">
        <f aca="false">IF(J7863&gt;=G7863,G7863,J7863)</f>
        <v>0.0860716163964774</v>
      </c>
      <c r="N7863" s="12" t="n">
        <f aca="false">IF(J7863&gt;G7863,J7863-G7863,0)</f>
        <v>0</v>
      </c>
      <c r="O7863" s="12" t="n">
        <f aca="false">IF(J7863&gt;=H7863,H7863,J7863)</f>
        <v>0.0860716163964774</v>
      </c>
      <c r="P7863" s="12" t="n">
        <f aca="false">IF(J7863&gt;H7863,J7863-H7863,0)</f>
        <v>0</v>
      </c>
    </row>
    <row r="7864" customFormat="false" ht="15" hidden="false" customHeight="false" outlineLevel="0" collapsed="false">
      <c r="A7864" s="28" t="n">
        <v>43063.4583333143</v>
      </c>
      <c r="B7864" s="0" t="n">
        <f aca="false">MONTH(A7864)</f>
        <v>11</v>
      </c>
      <c r="C7864" s="12" t="n">
        <v>0.277333333333333</v>
      </c>
      <c r="D7864" s="0" t="n">
        <v>0.832</v>
      </c>
      <c r="E7864" s="0" t="n">
        <v>0.816</v>
      </c>
      <c r="F7864" s="12" t="n">
        <f aca="false">IF($F$3&gt;0,C7864*($F$3/$C$3),C7864)</f>
        <v>0.854825903197542</v>
      </c>
      <c r="G7864" s="12" t="n">
        <f aca="false">IF($F$3&gt;0,D7864*($F$3/$D$3),D7864)</f>
        <v>0.854825903197542</v>
      </c>
      <c r="H7864" s="12" t="n">
        <f aca="false">IF($F$3&gt;0,E7864*($F$3/$E$3),E7864)</f>
        <v>1.28820327847734</v>
      </c>
      <c r="J7864" s="12" t="n">
        <f aca="false">Sheet2!J7861</f>
        <v>0.165518051477211</v>
      </c>
      <c r="K7864" s="12" t="n">
        <f aca="false">IF(J7864&gt;=F7864,F7864,J7864)</f>
        <v>0.165518051477211</v>
      </c>
      <c r="L7864" s="12" t="n">
        <f aca="false">IF(J7864&gt;F7864,J7864-F7864,0)</f>
        <v>0</v>
      </c>
      <c r="M7864" s="12" t="n">
        <f aca="false">IF(J7864&gt;=G7864,G7864,J7864)</f>
        <v>0.165518051477211</v>
      </c>
      <c r="N7864" s="12" t="n">
        <f aca="false">IF(J7864&gt;G7864,J7864-G7864,0)</f>
        <v>0</v>
      </c>
      <c r="O7864" s="12" t="n">
        <f aca="false">IF(J7864&gt;=H7864,H7864,J7864)</f>
        <v>0.165518051477211</v>
      </c>
      <c r="P7864" s="12" t="n">
        <f aca="false">IF(J7864&gt;H7864,J7864-H7864,0)</f>
        <v>0</v>
      </c>
    </row>
    <row r="7865" customFormat="false" ht="15" hidden="false" customHeight="false" outlineLevel="0" collapsed="false">
      <c r="A7865" s="28" t="n">
        <v>43063.4999999809</v>
      </c>
      <c r="B7865" s="0" t="n">
        <f aca="false">MONTH(A7865)</f>
        <v>11</v>
      </c>
      <c r="C7865" s="12" t="n">
        <v>0.363666666666667</v>
      </c>
      <c r="D7865" s="0" t="n">
        <v>1.091</v>
      </c>
      <c r="E7865" s="0" t="n">
        <v>0.8908</v>
      </c>
      <c r="F7865" s="12" t="n">
        <f aca="false">IF($F$3&gt;0,C7865*($F$3/$C$3),C7865)</f>
        <v>1.12093156296697</v>
      </c>
      <c r="G7865" s="12" t="n">
        <f aca="false">IF($F$3&gt;0,D7865*($F$3/$D$3),D7865)</f>
        <v>1.12093156296697</v>
      </c>
      <c r="H7865" s="12" t="n">
        <f aca="false">IF($F$3&gt;0,E7865*($F$3/$E$3),E7865)</f>
        <v>1.40628857900443</v>
      </c>
      <c r="J7865" s="12" t="n">
        <f aca="false">Sheet2!J7862</f>
        <v>0.18466100325972</v>
      </c>
      <c r="K7865" s="12" t="n">
        <f aca="false">IF(J7865&gt;=F7865,F7865,J7865)</f>
        <v>0.18466100325972</v>
      </c>
      <c r="L7865" s="12" t="n">
        <f aca="false">IF(J7865&gt;F7865,J7865-F7865,0)</f>
        <v>0</v>
      </c>
      <c r="M7865" s="12" t="n">
        <f aca="false">IF(J7865&gt;=G7865,G7865,J7865)</f>
        <v>0.18466100325972</v>
      </c>
      <c r="N7865" s="12" t="n">
        <f aca="false">IF(J7865&gt;G7865,J7865-G7865,0)</f>
        <v>0</v>
      </c>
      <c r="O7865" s="12" t="n">
        <f aca="false">IF(J7865&gt;=H7865,H7865,J7865)</f>
        <v>0.18466100325972</v>
      </c>
      <c r="P7865" s="12" t="n">
        <f aca="false">IF(J7865&gt;H7865,J7865-H7865,0)</f>
        <v>0</v>
      </c>
    </row>
    <row r="7866" customFormat="false" ht="15" hidden="false" customHeight="false" outlineLevel="0" collapsed="false">
      <c r="A7866" s="28" t="n">
        <v>43063.5416666476</v>
      </c>
      <c r="B7866" s="0" t="n">
        <f aca="false">MONTH(A7866)</f>
        <v>11</v>
      </c>
      <c r="C7866" s="12" t="n">
        <v>0.316</v>
      </c>
      <c r="D7866" s="0" t="n">
        <v>0.948</v>
      </c>
      <c r="E7866" s="0" t="n">
        <v>1.5759</v>
      </c>
      <c r="F7866" s="12" t="n">
        <f aca="false">IF($F$3&gt;0,C7866*($F$3/$C$3),C7866)</f>
        <v>0.974008360854891</v>
      </c>
      <c r="G7866" s="12" t="n">
        <f aca="false">IF($F$3&gt;0,D7866*($F$3/$D$3),D7866)</f>
        <v>0.974008360854892</v>
      </c>
      <c r="H7866" s="12" t="n">
        <f aca="false">IF($F$3&gt;0,E7866*($F$3/$E$3),E7866)</f>
        <v>2.48784258155937</v>
      </c>
      <c r="J7866" s="12" t="n">
        <f aca="false">Sheet2!J7863</f>
        <v>0.13091899761074</v>
      </c>
      <c r="K7866" s="12" t="n">
        <f aca="false">IF(J7866&gt;=F7866,F7866,J7866)</f>
        <v>0.13091899761074</v>
      </c>
      <c r="L7866" s="12" t="n">
        <f aca="false">IF(J7866&gt;F7866,J7866-F7866,0)</f>
        <v>0</v>
      </c>
      <c r="M7866" s="12" t="n">
        <f aca="false">IF(J7866&gt;=G7866,G7866,J7866)</f>
        <v>0.13091899761074</v>
      </c>
      <c r="N7866" s="12" t="n">
        <f aca="false">IF(J7866&gt;G7866,J7866-G7866,0)</f>
        <v>0</v>
      </c>
      <c r="O7866" s="12" t="n">
        <f aca="false">IF(J7866&gt;=H7866,H7866,J7866)</f>
        <v>0.13091899761074</v>
      </c>
      <c r="P7866" s="12" t="n">
        <f aca="false">IF(J7866&gt;H7866,J7866-H7866,0)</f>
        <v>0</v>
      </c>
    </row>
    <row r="7867" customFormat="false" ht="15" hidden="false" customHeight="false" outlineLevel="0" collapsed="false">
      <c r="A7867" s="28" t="n">
        <v>43063.5833333143</v>
      </c>
      <c r="B7867" s="0" t="n">
        <f aca="false">MONTH(A7867)</f>
        <v>11</v>
      </c>
      <c r="C7867" s="12" t="n">
        <v>0.512</v>
      </c>
      <c r="D7867" s="0" t="n">
        <v>1.536</v>
      </c>
      <c r="E7867" s="0" t="n">
        <v>1.2648</v>
      </c>
      <c r="F7867" s="12" t="n">
        <f aca="false">IF($F$3&gt;0,C7867*($F$3/$C$3),C7867)</f>
        <v>1.57814012898008</v>
      </c>
      <c r="G7867" s="12" t="n">
        <f aca="false">IF($F$3&gt;0,D7867*($F$3/$D$3),D7867)</f>
        <v>1.57814012898008</v>
      </c>
      <c r="H7867" s="12" t="n">
        <f aca="false">IF($F$3&gt;0,E7867*($F$3/$E$3),E7867)</f>
        <v>1.99671508163988</v>
      </c>
      <c r="J7867" s="12" t="n">
        <f aca="false">Sheet2!J7864</f>
        <v>0.0375190706795524</v>
      </c>
      <c r="K7867" s="12" t="n">
        <f aca="false">IF(J7867&gt;=F7867,F7867,J7867)</f>
        <v>0.0375190706795524</v>
      </c>
      <c r="L7867" s="12" t="n">
        <f aca="false">IF(J7867&gt;F7867,J7867-F7867,0)</f>
        <v>0</v>
      </c>
      <c r="M7867" s="12" t="n">
        <f aca="false">IF(J7867&gt;=G7867,G7867,J7867)</f>
        <v>0.0375190706795524</v>
      </c>
      <c r="N7867" s="12" t="n">
        <f aca="false">IF(J7867&gt;G7867,J7867-G7867,0)</f>
        <v>0</v>
      </c>
      <c r="O7867" s="12" t="n">
        <f aca="false">IF(J7867&gt;=H7867,H7867,J7867)</f>
        <v>0.0375190706795524</v>
      </c>
      <c r="P7867" s="12" t="n">
        <f aca="false">IF(J7867&gt;H7867,J7867-H7867,0)</f>
        <v>0</v>
      </c>
    </row>
    <row r="7868" customFormat="false" ht="15" hidden="false" customHeight="false" outlineLevel="0" collapsed="false">
      <c r="A7868" s="28" t="n">
        <v>43063.6249999809</v>
      </c>
      <c r="B7868" s="0" t="n">
        <f aca="false">MONTH(A7868)</f>
        <v>11</v>
      </c>
      <c r="C7868" s="12" t="n">
        <v>0.218</v>
      </c>
      <c r="D7868" s="0" t="n">
        <v>0.654</v>
      </c>
      <c r="E7868" s="0" t="n">
        <v>1.7221</v>
      </c>
      <c r="F7868" s="12" t="n">
        <f aca="false">IF($F$3&gt;0,C7868*($F$3/$C$3),C7868)</f>
        <v>0.671942476792299</v>
      </c>
      <c r="G7868" s="12" t="n">
        <f aca="false">IF($F$3&gt;0,D7868*($F$3/$D$3),D7868)</f>
        <v>0.671942476792299</v>
      </c>
      <c r="H7868" s="12" t="n">
        <f aca="false">IF($F$3&gt;0,E7868*($F$3/$E$3),E7868)</f>
        <v>2.71864566895322</v>
      </c>
      <c r="J7868" s="12" t="n">
        <f aca="false">Sheet2!J7865</f>
        <v>0</v>
      </c>
      <c r="K7868" s="12" t="n">
        <f aca="false">IF(J7868&gt;=F7868,F7868,J7868)</f>
        <v>0</v>
      </c>
      <c r="L7868" s="12" t="n">
        <f aca="false">IF(J7868&gt;F7868,J7868-F7868,0)</f>
        <v>0</v>
      </c>
      <c r="M7868" s="12" t="n">
        <f aca="false">IF(J7868&gt;=G7868,G7868,J7868)</f>
        <v>0</v>
      </c>
      <c r="N7868" s="12" t="n">
        <f aca="false">IF(J7868&gt;G7868,J7868-G7868,0)</f>
        <v>0</v>
      </c>
      <c r="O7868" s="12" t="n">
        <f aca="false">IF(J7868&gt;=H7868,H7868,J7868)</f>
        <v>0</v>
      </c>
      <c r="P7868" s="12" t="n">
        <f aca="false">IF(J7868&gt;H7868,J7868-H7868,0)</f>
        <v>0</v>
      </c>
    </row>
    <row r="7869" customFormat="false" ht="15" hidden="false" customHeight="false" outlineLevel="0" collapsed="false">
      <c r="A7869" s="28" t="n">
        <v>43063.6666666476</v>
      </c>
      <c r="B7869" s="0" t="n">
        <f aca="false">MONTH(A7869)</f>
        <v>11</v>
      </c>
      <c r="C7869" s="12" t="n">
        <v>0.599333333333333</v>
      </c>
      <c r="D7869" s="0" t="n">
        <v>1.798</v>
      </c>
      <c r="E7869" s="0" t="n">
        <v>0.7786</v>
      </c>
      <c r="F7869" s="12" t="n">
        <f aca="false">IF($F$3&gt;0,C7869*($F$3/$C$3),C7869)</f>
        <v>1.84732809368892</v>
      </c>
      <c r="G7869" s="12" t="n">
        <f aca="false">IF($F$3&gt;0,D7869*($F$3/$D$3),D7869)</f>
        <v>1.84732809368892</v>
      </c>
      <c r="H7869" s="12" t="n">
        <f aca="false">IF($F$3&gt;0,E7869*($F$3/$E$3),E7869)</f>
        <v>1.2291606282138</v>
      </c>
      <c r="J7869" s="12" t="n">
        <f aca="false">Sheet2!J7866</f>
        <v>0</v>
      </c>
      <c r="K7869" s="12" t="n">
        <f aca="false">IF(J7869&gt;=F7869,F7869,J7869)</f>
        <v>0</v>
      </c>
      <c r="L7869" s="12" t="n">
        <f aca="false">IF(J7869&gt;F7869,J7869-F7869,0)</f>
        <v>0</v>
      </c>
      <c r="M7869" s="12" t="n">
        <f aca="false">IF(J7869&gt;=G7869,G7869,J7869)</f>
        <v>0</v>
      </c>
      <c r="N7869" s="12" t="n">
        <f aca="false">IF(J7869&gt;G7869,J7869-G7869,0)</f>
        <v>0</v>
      </c>
      <c r="O7869" s="12" t="n">
        <f aca="false">IF(J7869&gt;=H7869,H7869,J7869)</f>
        <v>0</v>
      </c>
      <c r="P7869" s="12" t="n">
        <f aca="false">IF(J7869&gt;H7869,J7869-H7869,0)</f>
        <v>0</v>
      </c>
    </row>
    <row r="7870" customFormat="false" ht="15" hidden="false" customHeight="false" outlineLevel="0" collapsed="false">
      <c r="A7870" s="28" t="n">
        <v>43063.7083333143</v>
      </c>
      <c r="B7870" s="0" t="n">
        <f aca="false">MONTH(A7870)</f>
        <v>11</v>
      </c>
      <c r="C7870" s="12" t="n">
        <v>0.177666666666667</v>
      </c>
      <c r="D7870" s="0" t="n">
        <v>0.533</v>
      </c>
      <c r="E7870" s="0" t="n">
        <v>0.5627</v>
      </c>
      <c r="F7870" s="12" t="n">
        <f aca="false">IF($F$3&gt;0,C7870*($F$3/$C$3),C7870)</f>
        <v>0.547622844235925</v>
      </c>
      <c r="G7870" s="12" t="n">
        <f aca="false">IF($F$3&gt;0,D7870*($F$3/$D$3),D7870)</f>
        <v>0.547622844235926</v>
      </c>
      <c r="H7870" s="12" t="n">
        <f aca="false">IF($F$3&gt;0,E7870*($F$3/$E$3),E7870)</f>
        <v>0.888323510783333</v>
      </c>
      <c r="J7870" s="12" t="n">
        <f aca="false">Sheet2!J7867</f>
        <v>0</v>
      </c>
      <c r="K7870" s="12" t="n">
        <f aca="false">IF(J7870&gt;=F7870,F7870,J7870)</f>
        <v>0</v>
      </c>
      <c r="L7870" s="12" t="n">
        <f aca="false">IF(J7870&gt;F7870,J7870-F7870,0)</f>
        <v>0</v>
      </c>
      <c r="M7870" s="12" t="n">
        <f aca="false">IF(J7870&gt;=G7870,G7870,J7870)</f>
        <v>0</v>
      </c>
      <c r="N7870" s="12" t="n">
        <f aca="false">IF(J7870&gt;G7870,J7870-G7870,0)</f>
        <v>0</v>
      </c>
      <c r="O7870" s="12" t="n">
        <f aca="false">IF(J7870&gt;=H7870,H7870,J7870)</f>
        <v>0</v>
      </c>
      <c r="P7870" s="12" t="n">
        <f aca="false">IF(J7870&gt;H7870,J7870-H7870,0)</f>
        <v>0</v>
      </c>
    </row>
    <row r="7871" customFormat="false" ht="15" hidden="false" customHeight="false" outlineLevel="0" collapsed="false">
      <c r="A7871" s="28" t="n">
        <v>43063.7499999809</v>
      </c>
      <c r="B7871" s="0" t="n">
        <f aca="false">MONTH(A7871)</f>
        <v>11</v>
      </c>
      <c r="C7871" s="12" t="n">
        <v>0.195333333333333</v>
      </c>
      <c r="D7871" s="0" t="n">
        <v>0.586</v>
      </c>
      <c r="E7871" s="0" t="n">
        <v>0.6052</v>
      </c>
      <c r="F7871" s="12" t="n">
        <f aca="false">IF($F$3&gt;0,C7871*($F$3/$C$3),C7871)</f>
        <v>0.602076898165576</v>
      </c>
      <c r="G7871" s="12" t="n">
        <f aca="false">IF($F$3&gt;0,D7871*($F$3/$D$3),D7871)</f>
        <v>0.602076898165577</v>
      </c>
      <c r="H7871" s="12" t="n">
        <f aca="false">IF($F$3&gt;0,E7871*($F$3/$E$3),E7871)</f>
        <v>0.955417431537362</v>
      </c>
      <c r="J7871" s="12" t="n">
        <f aca="false">Sheet2!J7868</f>
        <v>0</v>
      </c>
      <c r="K7871" s="12" t="n">
        <f aca="false">IF(J7871&gt;=F7871,F7871,J7871)</f>
        <v>0</v>
      </c>
      <c r="L7871" s="12" t="n">
        <f aca="false">IF(J7871&gt;F7871,J7871-F7871,0)</f>
        <v>0</v>
      </c>
      <c r="M7871" s="12" t="n">
        <f aca="false">IF(J7871&gt;=G7871,G7871,J7871)</f>
        <v>0</v>
      </c>
      <c r="N7871" s="12" t="n">
        <f aca="false">IF(J7871&gt;G7871,J7871-G7871,0)</f>
        <v>0</v>
      </c>
      <c r="O7871" s="12" t="n">
        <f aca="false">IF(J7871&gt;=H7871,H7871,J7871)</f>
        <v>0</v>
      </c>
      <c r="P7871" s="12" t="n">
        <f aca="false">IF(J7871&gt;H7871,J7871-H7871,0)</f>
        <v>0</v>
      </c>
    </row>
    <row r="7872" customFormat="false" ht="15" hidden="false" customHeight="false" outlineLevel="0" collapsed="false">
      <c r="A7872" s="28" t="n">
        <v>43063.7916666476</v>
      </c>
      <c r="B7872" s="0" t="n">
        <f aca="false">MONTH(A7872)</f>
        <v>11</v>
      </c>
      <c r="C7872" s="12" t="n">
        <v>0.325</v>
      </c>
      <c r="D7872" s="0" t="n">
        <v>0.975</v>
      </c>
      <c r="E7872" s="0" t="n">
        <v>0.6392</v>
      </c>
      <c r="F7872" s="12" t="n">
        <f aca="false">IF($F$3&gt;0,C7872*($F$3/$C$3),C7872)</f>
        <v>1.00174910530962</v>
      </c>
      <c r="G7872" s="12" t="n">
        <f aca="false">IF($F$3&gt;0,D7872*($F$3/$D$3),D7872)</f>
        <v>1.00174910530962</v>
      </c>
      <c r="H7872" s="12" t="n">
        <f aca="false">IF($F$3&gt;0,E7872*($F$3/$E$3),E7872)</f>
        <v>1.00909256814058</v>
      </c>
      <c r="J7872" s="12" t="n">
        <f aca="false">Sheet2!J7869</f>
        <v>0</v>
      </c>
      <c r="K7872" s="12" t="n">
        <f aca="false">IF(J7872&gt;=F7872,F7872,J7872)</f>
        <v>0</v>
      </c>
      <c r="L7872" s="12" t="n">
        <f aca="false">IF(J7872&gt;F7872,J7872-F7872,0)</f>
        <v>0</v>
      </c>
      <c r="M7872" s="12" t="n">
        <f aca="false">IF(J7872&gt;=G7872,G7872,J7872)</f>
        <v>0</v>
      </c>
      <c r="N7872" s="12" t="n">
        <f aca="false">IF(J7872&gt;G7872,J7872-G7872,0)</f>
        <v>0</v>
      </c>
      <c r="O7872" s="12" t="n">
        <f aca="false">IF(J7872&gt;=H7872,H7872,J7872)</f>
        <v>0</v>
      </c>
      <c r="P7872" s="12" t="n">
        <f aca="false">IF(J7872&gt;H7872,J7872-H7872,0)</f>
        <v>0</v>
      </c>
    </row>
    <row r="7873" customFormat="false" ht="15" hidden="false" customHeight="false" outlineLevel="0" collapsed="false">
      <c r="A7873" s="28" t="n">
        <v>43063.8333333143</v>
      </c>
      <c r="B7873" s="0" t="n">
        <f aca="false">MONTH(A7873)</f>
        <v>11</v>
      </c>
      <c r="C7873" s="12" t="n">
        <v>0.373333333333333</v>
      </c>
      <c r="D7873" s="0" t="n">
        <v>1.12</v>
      </c>
      <c r="E7873" s="0" t="n">
        <v>0.5644</v>
      </c>
      <c r="F7873" s="12" t="n">
        <f aca="false">IF($F$3&gt;0,C7873*($F$3/$C$3),C7873)</f>
        <v>1.15072717738131</v>
      </c>
      <c r="G7873" s="12" t="n">
        <f aca="false">IF($F$3&gt;0,D7873*($F$3/$D$3),D7873)</f>
        <v>1.15072717738131</v>
      </c>
      <c r="H7873" s="12" t="n">
        <f aca="false">IF($F$3&gt;0,E7873*($F$3/$E$3),E7873)</f>
        <v>0.891007267613495</v>
      </c>
      <c r="J7873" s="12" t="n">
        <f aca="false">Sheet2!J7870</f>
        <v>0</v>
      </c>
      <c r="K7873" s="12" t="n">
        <f aca="false">IF(J7873&gt;=F7873,F7873,J7873)</f>
        <v>0</v>
      </c>
      <c r="L7873" s="12" t="n">
        <f aca="false">IF(J7873&gt;F7873,J7873-F7873,0)</f>
        <v>0</v>
      </c>
      <c r="M7873" s="12" t="n">
        <f aca="false">IF(J7873&gt;=G7873,G7873,J7873)</f>
        <v>0</v>
      </c>
      <c r="N7873" s="12" t="n">
        <f aca="false">IF(J7873&gt;G7873,J7873-G7873,0)</f>
        <v>0</v>
      </c>
      <c r="O7873" s="12" t="n">
        <f aca="false">IF(J7873&gt;=H7873,H7873,J7873)</f>
        <v>0</v>
      </c>
      <c r="P7873" s="12" t="n">
        <f aca="false">IF(J7873&gt;H7873,J7873-H7873,0)</f>
        <v>0</v>
      </c>
    </row>
    <row r="7874" customFormat="false" ht="15" hidden="false" customHeight="false" outlineLevel="0" collapsed="false">
      <c r="A7874" s="28" t="n">
        <v>43063.8749999809</v>
      </c>
      <c r="B7874" s="0" t="n">
        <f aca="false">MONTH(A7874)</f>
        <v>11</v>
      </c>
      <c r="C7874" s="12" t="n">
        <v>0.287</v>
      </c>
      <c r="D7874" s="0" t="n">
        <v>0.861</v>
      </c>
      <c r="E7874" s="0" t="n">
        <v>0.4828</v>
      </c>
      <c r="F7874" s="12" t="n">
        <f aca="false">IF($F$3&gt;0,C7874*($F$3/$C$3),C7874)</f>
        <v>0.884621517611879</v>
      </c>
      <c r="G7874" s="12" t="n">
        <f aca="false">IF($F$3&gt;0,D7874*($F$3/$D$3),D7874)</f>
        <v>0.88462151761188</v>
      </c>
      <c r="H7874" s="12" t="n">
        <f aca="false">IF($F$3&gt;0,E7874*($F$3/$E$3),E7874)</f>
        <v>0.76218693976576</v>
      </c>
      <c r="J7874" s="12" t="n">
        <f aca="false">Sheet2!J7871</f>
        <v>0</v>
      </c>
      <c r="K7874" s="12" t="n">
        <f aca="false">IF(J7874&gt;=F7874,F7874,J7874)</f>
        <v>0</v>
      </c>
      <c r="L7874" s="12" t="n">
        <f aca="false">IF(J7874&gt;F7874,J7874-F7874,0)</f>
        <v>0</v>
      </c>
      <c r="M7874" s="12" t="n">
        <f aca="false">IF(J7874&gt;=G7874,G7874,J7874)</f>
        <v>0</v>
      </c>
      <c r="N7874" s="12" t="n">
        <f aca="false">IF(J7874&gt;G7874,J7874-G7874,0)</f>
        <v>0</v>
      </c>
      <c r="O7874" s="12" t="n">
        <f aca="false">IF(J7874&gt;=H7874,H7874,J7874)</f>
        <v>0</v>
      </c>
      <c r="P7874" s="12" t="n">
        <f aca="false">IF(J7874&gt;H7874,J7874-H7874,0)</f>
        <v>0</v>
      </c>
    </row>
    <row r="7875" customFormat="false" ht="15" hidden="false" customHeight="false" outlineLevel="0" collapsed="false">
      <c r="A7875" s="28" t="n">
        <v>43063.9166666476</v>
      </c>
      <c r="B7875" s="0" t="n">
        <f aca="false">MONTH(A7875)</f>
        <v>11</v>
      </c>
      <c r="C7875" s="12" t="n">
        <v>0.165666666666667</v>
      </c>
      <c r="D7875" s="0" t="n">
        <v>0.497</v>
      </c>
      <c r="E7875" s="0" t="n">
        <v>1.2631</v>
      </c>
      <c r="F7875" s="12" t="n">
        <f aca="false">IF($F$3&gt;0,C7875*($F$3/$C$3),C7875)</f>
        <v>0.510635184962955</v>
      </c>
      <c r="G7875" s="12" t="n">
        <f aca="false">IF($F$3&gt;0,D7875*($F$3/$D$3),D7875)</f>
        <v>0.510635184962955</v>
      </c>
      <c r="H7875" s="12" t="n">
        <f aca="false">IF($F$3&gt;0,E7875*($F$3/$E$3),E7875)</f>
        <v>1.99403132480972</v>
      </c>
      <c r="J7875" s="12" t="n">
        <f aca="false">Sheet2!J7872</f>
        <v>0</v>
      </c>
      <c r="K7875" s="12" t="n">
        <f aca="false">IF(J7875&gt;=F7875,F7875,J7875)</f>
        <v>0</v>
      </c>
      <c r="L7875" s="12" t="n">
        <f aca="false">IF(J7875&gt;F7875,J7875-F7875,0)</f>
        <v>0</v>
      </c>
      <c r="M7875" s="12" t="n">
        <f aca="false">IF(J7875&gt;=G7875,G7875,J7875)</f>
        <v>0</v>
      </c>
      <c r="N7875" s="12" t="n">
        <f aca="false">IF(J7875&gt;G7875,J7875-G7875,0)</f>
        <v>0</v>
      </c>
      <c r="O7875" s="12" t="n">
        <f aca="false">IF(J7875&gt;=H7875,H7875,J7875)</f>
        <v>0</v>
      </c>
      <c r="P7875" s="12" t="n">
        <f aca="false">IF(J7875&gt;H7875,J7875-H7875,0)</f>
        <v>0</v>
      </c>
    </row>
    <row r="7876" customFormat="false" ht="15" hidden="false" customHeight="false" outlineLevel="0" collapsed="false">
      <c r="A7876" s="28" t="n">
        <v>43063.9583333142</v>
      </c>
      <c r="B7876" s="0" t="n">
        <f aca="false">MONTH(A7876)</f>
        <v>11</v>
      </c>
      <c r="C7876" s="12" t="n">
        <v>0.038</v>
      </c>
      <c r="D7876" s="0" t="n">
        <v>0.114</v>
      </c>
      <c r="E7876" s="0" t="n">
        <v>2.0842</v>
      </c>
      <c r="F7876" s="12" t="n">
        <f aca="false">IF($F$3&gt;0,C7876*($F$3/$C$3),C7876)</f>
        <v>0.11712758769774</v>
      </c>
      <c r="G7876" s="12" t="n">
        <f aca="false">IF($F$3&gt;0,D7876*($F$3/$D$3),D7876)</f>
        <v>0.11712758769774</v>
      </c>
      <c r="H7876" s="12" t="n">
        <f aca="false">IF($F$3&gt;0,E7876*($F$3/$E$3),E7876)</f>
        <v>3.29028587377754</v>
      </c>
      <c r="J7876" s="12" t="n">
        <f aca="false">Sheet2!J7873</f>
        <v>0</v>
      </c>
      <c r="K7876" s="12" t="n">
        <f aca="false">IF(J7876&gt;=F7876,F7876,J7876)</f>
        <v>0</v>
      </c>
      <c r="L7876" s="12" t="n">
        <f aca="false">IF(J7876&gt;F7876,J7876-F7876,0)</f>
        <v>0</v>
      </c>
      <c r="M7876" s="12" t="n">
        <f aca="false">IF(J7876&gt;=G7876,G7876,J7876)</f>
        <v>0</v>
      </c>
      <c r="N7876" s="12" t="n">
        <f aca="false">IF(J7876&gt;G7876,J7876-G7876,0)</f>
        <v>0</v>
      </c>
      <c r="O7876" s="12" t="n">
        <f aca="false">IF(J7876&gt;=H7876,H7876,J7876)</f>
        <v>0</v>
      </c>
      <c r="P7876" s="12" t="n">
        <f aca="false">IF(J7876&gt;H7876,J7876-H7876,0)</f>
        <v>0</v>
      </c>
    </row>
    <row r="7877" customFormat="false" ht="15" hidden="false" customHeight="false" outlineLevel="0" collapsed="false">
      <c r="A7877" s="28" t="n">
        <v>43063.9999999809</v>
      </c>
      <c r="B7877" s="0" t="n">
        <f aca="false">MONTH(A7877)</f>
        <v>11</v>
      </c>
      <c r="C7877" s="12" t="n">
        <v>0.099</v>
      </c>
      <c r="D7877" s="0" t="n">
        <v>0.297</v>
      </c>
      <c r="E7877" s="0" t="n">
        <v>0.2533</v>
      </c>
      <c r="F7877" s="12" t="n">
        <f aca="false">IF($F$3&gt;0,C7877*($F$3/$C$3),C7877)</f>
        <v>0.305148189002007</v>
      </c>
      <c r="G7877" s="12" t="n">
        <f aca="false">IF($F$3&gt;0,D7877*($F$3/$D$3),D7877)</f>
        <v>0.305148189002007</v>
      </c>
      <c r="H7877" s="12" t="n">
        <f aca="false">IF($F$3&gt;0,E7877*($F$3/$E$3),E7877)</f>
        <v>0.399879767694008</v>
      </c>
      <c r="J7877" s="12" t="n">
        <f aca="false">Sheet2!J7874</f>
        <v>0</v>
      </c>
      <c r="K7877" s="12" t="n">
        <f aca="false">IF(J7877&gt;=F7877,F7877,J7877)</f>
        <v>0</v>
      </c>
      <c r="L7877" s="12" t="n">
        <f aca="false">IF(J7877&gt;F7877,J7877-F7877,0)</f>
        <v>0</v>
      </c>
      <c r="M7877" s="12" t="n">
        <f aca="false">IF(J7877&gt;=G7877,G7877,J7877)</f>
        <v>0</v>
      </c>
      <c r="N7877" s="12" t="n">
        <f aca="false">IF(J7877&gt;G7877,J7877-G7877,0)</f>
        <v>0</v>
      </c>
      <c r="O7877" s="12" t="n">
        <f aca="false">IF(J7877&gt;=H7877,H7877,J7877)</f>
        <v>0</v>
      </c>
      <c r="P7877" s="12" t="n">
        <f aca="false">IF(J7877&gt;H7877,J7877-H7877,0)</f>
        <v>0</v>
      </c>
    </row>
    <row r="7878" customFormat="false" ht="15" hidden="false" customHeight="false" outlineLevel="0" collapsed="false">
      <c r="A7878" s="28" t="n">
        <v>43064.0416666476</v>
      </c>
      <c r="B7878" s="0" t="n">
        <f aca="false">MONTH(A7878)</f>
        <v>11</v>
      </c>
      <c r="C7878" s="12" t="n">
        <v>0.132</v>
      </c>
      <c r="D7878" s="0" t="n">
        <v>0.396</v>
      </c>
      <c r="E7878" s="0" t="n">
        <v>0.2482</v>
      </c>
      <c r="F7878" s="12" t="n">
        <f aca="false">IF($F$3&gt;0,C7878*($F$3/$C$3),C7878)</f>
        <v>0.406864252002676</v>
      </c>
      <c r="G7878" s="12" t="n">
        <f aca="false">IF($F$3&gt;0,D7878*($F$3/$D$3),D7878)</f>
        <v>0.406864252002676</v>
      </c>
      <c r="H7878" s="12" t="n">
        <f aca="false">IF($F$3&gt;0,E7878*($F$3/$E$3),E7878)</f>
        <v>0.391828497203525</v>
      </c>
      <c r="J7878" s="12" t="n">
        <f aca="false">Sheet2!J7875</f>
        <v>0</v>
      </c>
      <c r="K7878" s="12" t="n">
        <f aca="false">IF(J7878&gt;=F7878,F7878,J7878)</f>
        <v>0</v>
      </c>
      <c r="L7878" s="12" t="n">
        <f aca="false">IF(J7878&gt;F7878,J7878-F7878,0)</f>
        <v>0</v>
      </c>
      <c r="M7878" s="12" t="n">
        <f aca="false">IF(J7878&gt;=G7878,G7878,J7878)</f>
        <v>0</v>
      </c>
      <c r="N7878" s="12" t="n">
        <f aca="false">IF(J7878&gt;G7878,J7878-G7878,0)</f>
        <v>0</v>
      </c>
      <c r="O7878" s="12" t="n">
        <f aca="false">IF(J7878&gt;=H7878,H7878,J7878)</f>
        <v>0</v>
      </c>
      <c r="P7878" s="12" t="n">
        <f aca="false">IF(J7878&gt;H7878,J7878-H7878,0)</f>
        <v>0</v>
      </c>
    </row>
    <row r="7879" customFormat="false" ht="15" hidden="false" customHeight="false" outlineLevel="0" collapsed="false">
      <c r="A7879" s="28" t="n">
        <v>43064.0833333142</v>
      </c>
      <c r="B7879" s="0" t="n">
        <f aca="false">MONTH(A7879)</f>
        <v>11</v>
      </c>
      <c r="C7879" s="12" t="n">
        <v>0.0263333333333333</v>
      </c>
      <c r="D7879" s="0" t="n">
        <v>0.079</v>
      </c>
      <c r="E7879" s="0" t="n">
        <v>0.2499</v>
      </c>
      <c r="F7879" s="12" t="n">
        <f aca="false">IF($F$3&gt;0,C7879*($F$3/$C$3),C7879)</f>
        <v>0.0811673634045743</v>
      </c>
      <c r="G7879" s="12" t="n">
        <f aca="false">IF($F$3&gt;0,D7879*($F$3/$D$3),D7879)</f>
        <v>0.0811673634045743</v>
      </c>
      <c r="H7879" s="12" t="n">
        <f aca="false">IF($F$3&gt;0,E7879*($F$3/$E$3),E7879)</f>
        <v>0.394512254033686</v>
      </c>
      <c r="J7879" s="12" t="n">
        <f aca="false">Sheet2!J7876</f>
        <v>0</v>
      </c>
      <c r="K7879" s="12" t="n">
        <f aca="false">IF(J7879&gt;=F7879,F7879,J7879)</f>
        <v>0</v>
      </c>
      <c r="L7879" s="12" t="n">
        <f aca="false">IF(J7879&gt;F7879,J7879-F7879,0)</f>
        <v>0</v>
      </c>
      <c r="M7879" s="12" t="n">
        <f aca="false">IF(J7879&gt;=G7879,G7879,J7879)</f>
        <v>0</v>
      </c>
      <c r="N7879" s="12" t="n">
        <f aca="false">IF(J7879&gt;G7879,J7879-G7879,0)</f>
        <v>0</v>
      </c>
      <c r="O7879" s="12" t="n">
        <f aca="false">IF(J7879&gt;=H7879,H7879,J7879)</f>
        <v>0</v>
      </c>
      <c r="P7879" s="12" t="n">
        <f aca="false">IF(J7879&gt;H7879,J7879-H7879,0)</f>
        <v>0</v>
      </c>
    </row>
    <row r="7880" customFormat="false" ht="15" hidden="false" customHeight="false" outlineLevel="0" collapsed="false">
      <c r="A7880" s="28" t="n">
        <v>43064.1249999809</v>
      </c>
      <c r="B7880" s="0" t="n">
        <f aca="false">MONTH(A7880)</f>
        <v>11</v>
      </c>
      <c r="C7880" s="12" t="n">
        <v>0.109666666666667</v>
      </c>
      <c r="D7880" s="0" t="n">
        <v>0.329</v>
      </c>
      <c r="E7880" s="0" t="n">
        <v>0.2652</v>
      </c>
      <c r="F7880" s="12" t="n">
        <f aca="false">IF($F$3&gt;0,C7880*($F$3/$C$3),C7880)</f>
        <v>0.338026108355759</v>
      </c>
      <c r="G7880" s="12" t="n">
        <f aca="false">IF($F$3&gt;0,D7880*($F$3/$D$3),D7880)</f>
        <v>0.338026108355759</v>
      </c>
      <c r="H7880" s="12" t="n">
        <f aca="false">IF($F$3&gt;0,E7880*($F$3/$E$3),E7880)</f>
        <v>0.418666065505136</v>
      </c>
      <c r="J7880" s="12" t="n">
        <f aca="false">Sheet2!J7877</f>
        <v>0</v>
      </c>
      <c r="K7880" s="12" t="n">
        <f aca="false">IF(J7880&gt;=F7880,F7880,J7880)</f>
        <v>0</v>
      </c>
      <c r="L7880" s="12" t="n">
        <f aca="false">IF(J7880&gt;F7880,J7880-F7880,0)</f>
        <v>0</v>
      </c>
      <c r="M7880" s="12" t="n">
        <f aca="false">IF(J7880&gt;=G7880,G7880,J7880)</f>
        <v>0</v>
      </c>
      <c r="N7880" s="12" t="n">
        <f aca="false">IF(J7880&gt;G7880,J7880-G7880,0)</f>
        <v>0</v>
      </c>
      <c r="O7880" s="12" t="n">
        <f aca="false">IF(J7880&gt;=H7880,H7880,J7880)</f>
        <v>0</v>
      </c>
      <c r="P7880" s="12" t="n">
        <f aca="false">IF(J7880&gt;H7880,J7880-H7880,0)</f>
        <v>0</v>
      </c>
    </row>
    <row r="7881" customFormat="false" ht="15" hidden="false" customHeight="false" outlineLevel="0" collapsed="false">
      <c r="A7881" s="28" t="n">
        <v>43064.1666666476</v>
      </c>
      <c r="B7881" s="0" t="n">
        <f aca="false">MONTH(A7881)</f>
        <v>11</v>
      </c>
      <c r="C7881" s="12" t="n">
        <v>0.0253333333333333</v>
      </c>
      <c r="D7881" s="0" t="n">
        <v>0.076</v>
      </c>
      <c r="E7881" s="0" t="n">
        <v>0.2465</v>
      </c>
      <c r="F7881" s="12" t="n">
        <f aca="false">IF($F$3&gt;0,C7881*($F$3/$C$3),C7881)</f>
        <v>0.0780850584651601</v>
      </c>
      <c r="G7881" s="12" t="n">
        <f aca="false">IF($F$3&gt;0,D7881*($F$3/$D$3),D7881)</f>
        <v>0.0780850584651601</v>
      </c>
      <c r="H7881" s="12" t="n">
        <f aca="false">IF($F$3&gt;0,E7881*($F$3/$E$3),E7881)</f>
        <v>0.389144740373364</v>
      </c>
      <c r="J7881" s="12" t="n">
        <f aca="false">Sheet2!J7878</f>
        <v>0</v>
      </c>
      <c r="K7881" s="12" t="n">
        <f aca="false">IF(J7881&gt;=F7881,F7881,J7881)</f>
        <v>0</v>
      </c>
      <c r="L7881" s="12" t="n">
        <f aca="false">IF(J7881&gt;F7881,J7881-F7881,0)</f>
        <v>0</v>
      </c>
      <c r="M7881" s="12" t="n">
        <f aca="false">IF(J7881&gt;=G7881,G7881,J7881)</f>
        <v>0</v>
      </c>
      <c r="N7881" s="12" t="n">
        <f aca="false">IF(J7881&gt;G7881,J7881-G7881,0)</f>
        <v>0</v>
      </c>
      <c r="O7881" s="12" t="n">
        <f aca="false">IF(J7881&gt;=H7881,H7881,J7881)</f>
        <v>0</v>
      </c>
      <c r="P7881" s="12" t="n">
        <f aca="false">IF(J7881&gt;H7881,J7881-H7881,0)</f>
        <v>0</v>
      </c>
    </row>
    <row r="7882" customFormat="false" ht="15" hidden="false" customHeight="false" outlineLevel="0" collapsed="false">
      <c r="A7882" s="28" t="n">
        <v>43064.2083333142</v>
      </c>
      <c r="B7882" s="0" t="n">
        <f aca="false">MONTH(A7882)</f>
        <v>11</v>
      </c>
      <c r="C7882" s="12" t="n">
        <v>0.211666666666667</v>
      </c>
      <c r="D7882" s="0" t="n">
        <v>0.635</v>
      </c>
      <c r="E7882" s="0" t="n">
        <v>0.255</v>
      </c>
      <c r="F7882" s="12" t="n">
        <f aca="false">IF($F$3&gt;0,C7882*($F$3/$C$3),C7882)</f>
        <v>0.652421212176009</v>
      </c>
      <c r="G7882" s="12" t="n">
        <f aca="false">IF($F$3&gt;0,D7882*($F$3/$D$3),D7882)</f>
        <v>0.652421212176009</v>
      </c>
      <c r="H7882" s="12" t="n">
        <f aca="false">IF($F$3&gt;0,E7882*($F$3/$E$3),E7882)</f>
        <v>0.402563524524169</v>
      </c>
      <c r="J7882" s="12" t="n">
        <f aca="false">Sheet2!J7879</f>
        <v>0</v>
      </c>
      <c r="K7882" s="12" t="n">
        <f aca="false">IF(J7882&gt;=F7882,F7882,J7882)</f>
        <v>0</v>
      </c>
      <c r="L7882" s="12" t="n">
        <f aca="false">IF(J7882&gt;F7882,J7882-F7882,0)</f>
        <v>0</v>
      </c>
      <c r="M7882" s="12" t="n">
        <f aca="false">IF(J7882&gt;=G7882,G7882,J7882)</f>
        <v>0</v>
      </c>
      <c r="N7882" s="12" t="n">
        <f aca="false">IF(J7882&gt;G7882,J7882-G7882,0)</f>
        <v>0</v>
      </c>
      <c r="O7882" s="12" t="n">
        <f aca="false">IF(J7882&gt;=H7882,H7882,J7882)</f>
        <v>0</v>
      </c>
      <c r="P7882" s="12" t="n">
        <f aca="false">IF(J7882&gt;H7882,J7882-H7882,0)</f>
        <v>0</v>
      </c>
    </row>
    <row r="7883" customFormat="false" ht="15" hidden="false" customHeight="false" outlineLevel="0" collapsed="false">
      <c r="A7883" s="28" t="n">
        <v>43064.2499999809</v>
      </c>
      <c r="B7883" s="0" t="n">
        <f aca="false">MONTH(A7883)</f>
        <v>11</v>
      </c>
      <c r="C7883" s="12" t="n">
        <v>0.405</v>
      </c>
      <c r="D7883" s="0" t="n">
        <v>1.215</v>
      </c>
      <c r="E7883" s="0" t="n">
        <v>0.8245</v>
      </c>
      <c r="F7883" s="12" t="n">
        <f aca="false">IF($F$3&gt;0,C7883*($F$3/$C$3),C7883)</f>
        <v>1.24833350046276</v>
      </c>
      <c r="G7883" s="12" t="n">
        <f aca="false">IF($F$3&gt;0,D7883*($F$3/$D$3),D7883)</f>
        <v>1.24833350046276</v>
      </c>
      <c r="H7883" s="12" t="n">
        <f aca="false">IF($F$3&gt;0,E7883*($F$3/$E$3),E7883)</f>
        <v>1.30162206262815</v>
      </c>
      <c r="J7883" s="12" t="n">
        <f aca="false">Sheet2!J7880</f>
        <v>0</v>
      </c>
      <c r="K7883" s="12" t="n">
        <f aca="false">IF(J7883&gt;=F7883,F7883,J7883)</f>
        <v>0</v>
      </c>
      <c r="L7883" s="12" t="n">
        <f aca="false">IF(J7883&gt;F7883,J7883-F7883,0)</f>
        <v>0</v>
      </c>
      <c r="M7883" s="12" t="n">
        <f aca="false">IF(J7883&gt;=G7883,G7883,J7883)</f>
        <v>0</v>
      </c>
      <c r="N7883" s="12" t="n">
        <f aca="false">IF(J7883&gt;G7883,J7883-G7883,0)</f>
        <v>0</v>
      </c>
      <c r="O7883" s="12" t="n">
        <f aca="false">IF(J7883&gt;=H7883,H7883,J7883)</f>
        <v>0</v>
      </c>
      <c r="P7883" s="12" t="n">
        <f aca="false">IF(J7883&gt;H7883,J7883-H7883,0)</f>
        <v>0</v>
      </c>
    </row>
    <row r="7884" customFormat="false" ht="15" hidden="false" customHeight="false" outlineLevel="0" collapsed="false">
      <c r="A7884" s="28" t="n">
        <v>43064.2916666476</v>
      </c>
      <c r="B7884" s="0" t="n">
        <f aca="false">MONTH(A7884)</f>
        <v>11</v>
      </c>
      <c r="C7884" s="12" t="n">
        <v>0.701333333333333</v>
      </c>
      <c r="D7884" s="0" t="n">
        <v>2.104</v>
      </c>
      <c r="E7884" s="0" t="n">
        <v>0.7089</v>
      </c>
      <c r="F7884" s="12" t="n">
        <f aca="false">IF($F$3&gt;0,C7884*($F$3/$C$3),C7884)</f>
        <v>2.16172319750917</v>
      </c>
      <c r="G7884" s="12" t="n">
        <f aca="false">IF($F$3&gt;0,D7884*($F$3/$D$3),D7884)</f>
        <v>2.16172319750917</v>
      </c>
      <c r="H7884" s="12" t="n">
        <f aca="false">IF($F$3&gt;0,E7884*($F$3/$E$3),E7884)</f>
        <v>1.11912659817719</v>
      </c>
      <c r="J7884" s="12" t="n">
        <f aca="false">Sheet2!J7881</f>
        <v>0</v>
      </c>
      <c r="K7884" s="12" t="n">
        <f aca="false">IF(J7884&gt;=F7884,F7884,J7884)</f>
        <v>0</v>
      </c>
      <c r="L7884" s="12" t="n">
        <f aca="false">IF(J7884&gt;F7884,J7884-F7884,0)</f>
        <v>0</v>
      </c>
      <c r="M7884" s="12" t="n">
        <f aca="false">IF(J7884&gt;=G7884,G7884,J7884)</f>
        <v>0</v>
      </c>
      <c r="N7884" s="12" t="n">
        <f aca="false">IF(J7884&gt;G7884,J7884-G7884,0)</f>
        <v>0</v>
      </c>
      <c r="O7884" s="12" t="n">
        <f aca="false">IF(J7884&gt;=H7884,H7884,J7884)</f>
        <v>0</v>
      </c>
      <c r="P7884" s="12" t="n">
        <f aca="false">IF(J7884&gt;H7884,J7884-H7884,0)</f>
        <v>0</v>
      </c>
    </row>
    <row r="7885" customFormat="false" ht="15" hidden="false" customHeight="false" outlineLevel="0" collapsed="false">
      <c r="A7885" s="28" t="n">
        <v>43064.3333333142</v>
      </c>
      <c r="B7885" s="0" t="n">
        <f aca="false">MONTH(A7885)</f>
        <v>11</v>
      </c>
      <c r="C7885" s="12" t="n">
        <v>0.365666666666667</v>
      </c>
      <c r="D7885" s="0" t="n">
        <v>1.097</v>
      </c>
      <c r="E7885" s="0" t="n">
        <v>0.4607</v>
      </c>
      <c r="F7885" s="12" t="n">
        <f aca="false">IF($F$3&gt;0,C7885*($F$3/$C$3),C7885)</f>
        <v>1.1270961728458</v>
      </c>
      <c r="G7885" s="12" t="n">
        <f aca="false">IF($F$3&gt;0,D7885*($F$3/$D$3),D7885)</f>
        <v>1.1270961728458</v>
      </c>
      <c r="H7885" s="12" t="n">
        <f aca="false">IF($F$3&gt;0,E7885*($F$3/$E$3),E7885)</f>
        <v>0.727298100973666</v>
      </c>
      <c r="J7885" s="12" t="n">
        <f aca="false">Sheet2!J7882</f>
        <v>0</v>
      </c>
      <c r="K7885" s="12" t="n">
        <f aca="false">IF(J7885&gt;=F7885,F7885,J7885)</f>
        <v>0</v>
      </c>
      <c r="L7885" s="12" t="n">
        <f aca="false">IF(J7885&gt;F7885,J7885-F7885,0)</f>
        <v>0</v>
      </c>
      <c r="M7885" s="12" t="n">
        <f aca="false">IF(J7885&gt;=G7885,G7885,J7885)</f>
        <v>0</v>
      </c>
      <c r="N7885" s="12" t="n">
        <f aca="false">IF(J7885&gt;G7885,J7885-G7885,0)</f>
        <v>0</v>
      </c>
      <c r="O7885" s="12" t="n">
        <f aca="false">IF(J7885&gt;=H7885,H7885,J7885)</f>
        <v>0</v>
      </c>
      <c r="P7885" s="12" t="n">
        <f aca="false">IF(J7885&gt;H7885,J7885-H7885,0)</f>
        <v>0</v>
      </c>
    </row>
    <row r="7886" customFormat="false" ht="15" hidden="false" customHeight="false" outlineLevel="0" collapsed="false">
      <c r="A7886" s="28" t="n">
        <v>43064.3749999809</v>
      </c>
      <c r="B7886" s="0" t="n">
        <f aca="false">MONTH(A7886)</f>
        <v>11</v>
      </c>
      <c r="C7886" s="12" t="n">
        <v>0.182</v>
      </c>
      <c r="D7886" s="0" t="n">
        <v>0.546</v>
      </c>
      <c r="E7886" s="0" t="n">
        <v>0.4131</v>
      </c>
      <c r="F7886" s="12" t="n">
        <f aca="false">IF($F$3&gt;0,C7886*($F$3/$C$3),C7886)</f>
        <v>0.560979498973387</v>
      </c>
      <c r="G7886" s="12" t="n">
        <f aca="false">IF($F$3&gt;0,D7886*($F$3/$D$3),D7886)</f>
        <v>0.560979498973387</v>
      </c>
      <c r="H7886" s="12" t="n">
        <f aca="false">IF($F$3&gt;0,E7886*($F$3/$E$3),E7886)</f>
        <v>0.652152909729154</v>
      </c>
      <c r="J7886" s="12" t="n">
        <f aca="false">Sheet2!J7883</f>
        <v>0.00264545401047624</v>
      </c>
      <c r="K7886" s="12" t="n">
        <f aca="false">IF(J7886&gt;=F7886,F7886,J7886)</f>
        <v>0.00264545401047624</v>
      </c>
      <c r="L7886" s="12" t="n">
        <f aca="false">IF(J7886&gt;F7886,J7886-F7886,0)</f>
        <v>0</v>
      </c>
      <c r="M7886" s="12" t="n">
        <f aca="false">IF(J7886&gt;=G7886,G7886,J7886)</f>
        <v>0.00264545401047624</v>
      </c>
      <c r="N7886" s="12" t="n">
        <f aca="false">IF(J7886&gt;G7886,J7886-G7886,0)</f>
        <v>0</v>
      </c>
      <c r="O7886" s="12" t="n">
        <f aca="false">IF(J7886&gt;=H7886,H7886,J7886)</f>
        <v>0.00264545401047624</v>
      </c>
      <c r="P7886" s="12" t="n">
        <f aca="false">IF(J7886&gt;H7886,J7886-H7886,0)</f>
        <v>0</v>
      </c>
    </row>
    <row r="7887" customFormat="false" ht="15" hidden="false" customHeight="false" outlineLevel="0" collapsed="false">
      <c r="A7887" s="28" t="n">
        <v>43064.4166666476</v>
      </c>
      <c r="B7887" s="0" t="n">
        <f aca="false">MONTH(A7887)</f>
        <v>11</v>
      </c>
      <c r="C7887" s="12" t="n">
        <v>0.524666666666667</v>
      </c>
      <c r="D7887" s="0" t="n">
        <v>1.574</v>
      </c>
      <c r="E7887" s="0" t="n">
        <v>0.5984</v>
      </c>
      <c r="F7887" s="12" t="n">
        <f aca="false">IF($F$3&gt;0,C7887*($F$3/$C$3),C7887)</f>
        <v>1.61718265821266</v>
      </c>
      <c r="G7887" s="12" t="n">
        <f aca="false">IF($F$3&gt;0,D7887*($F$3/$D$3),D7887)</f>
        <v>1.61718265821266</v>
      </c>
      <c r="H7887" s="12" t="n">
        <f aca="false">IF($F$3&gt;0,E7887*($F$3/$E$3),E7887)</f>
        <v>0.944682404216717</v>
      </c>
      <c r="J7887" s="12" t="n">
        <f aca="false">Sheet2!J7884</f>
        <v>0.0299319639996964</v>
      </c>
      <c r="K7887" s="12" t="n">
        <f aca="false">IF(J7887&gt;=F7887,F7887,J7887)</f>
        <v>0.0299319639996964</v>
      </c>
      <c r="L7887" s="12" t="n">
        <f aca="false">IF(J7887&gt;F7887,J7887-F7887,0)</f>
        <v>0</v>
      </c>
      <c r="M7887" s="12" t="n">
        <f aca="false">IF(J7887&gt;=G7887,G7887,J7887)</f>
        <v>0.0299319639996964</v>
      </c>
      <c r="N7887" s="12" t="n">
        <f aca="false">IF(J7887&gt;G7887,J7887-G7887,0)</f>
        <v>0</v>
      </c>
      <c r="O7887" s="12" t="n">
        <f aca="false">IF(J7887&gt;=H7887,H7887,J7887)</f>
        <v>0.0299319639996964</v>
      </c>
      <c r="P7887" s="12" t="n">
        <f aca="false">IF(J7887&gt;H7887,J7887-H7887,0)</f>
        <v>0</v>
      </c>
    </row>
    <row r="7888" customFormat="false" ht="15" hidden="false" customHeight="false" outlineLevel="0" collapsed="false">
      <c r="A7888" s="28" t="n">
        <v>43064.4583333142</v>
      </c>
      <c r="B7888" s="0" t="n">
        <f aca="false">MONTH(A7888)</f>
        <v>11</v>
      </c>
      <c r="C7888" s="12" t="n">
        <v>0.263</v>
      </c>
      <c r="D7888" s="0" t="n">
        <v>0.789</v>
      </c>
      <c r="E7888" s="0" t="n">
        <v>0.2771</v>
      </c>
      <c r="F7888" s="12" t="n">
        <f aca="false">IF($F$3&gt;0,C7888*($F$3/$C$3),C7888)</f>
        <v>0.810646199065938</v>
      </c>
      <c r="G7888" s="12" t="n">
        <f aca="false">IF($F$3&gt;0,D7888*($F$3/$D$3),D7888)</f>
        <v>0.810646199065939</v>
      </c>
      <c r="H7888" s="12" t="n">
        <f aca="false">IF($F$3&gt;0,E7888*($F$3/$E$3),E7888)</f>
        <v>0.437452363316264</v>
      </c>
      <c r="J7888" s="12" t="n">
        <f aca="false">Sheet2!J7885</f>
        <v>0.0714731249227368</v>
      </c>
      <c r="K7888" s="12" t="n">
        <f aca="false">IF(J7888&gt;=F7888,F7888,J7888)</f>
        <v>0.0714731249227368</v>
      </c>
      <c r="L7888" s="12" t="n">
        <f aca="false">IF(J7888&gt;F7888,J7888-F7888,0)</f>
        <v>0</v>
      </c>
      <c r="M7888" s="12" t="n">
        <f aca="false">IF(J7888&gt;=G7888,G7888,J7888)</f>
        <v>0.0714731249227368</v>
      </c>
      <c r="N7888" s="12" t="n">
        <f aca="false">IF(J7888&gt;G7888,J7888-G7888,0)</f>
        <v>0</v>
      </c>
      <c r="O7888" s="12" t="n">
        <f aca="false">IF(J7888&gt;=H7888,H7888,J7888)</f>
        <v>0.0714731249227368</v>
      </c>
      <c r="P7888" s="12" t="n">
        <f aca="false">IF(J7888&gt;H7888,J7888-H7888,0)</f>
        <v>0</v>
      </c>
    </row>
    <row r="7889" customFormat="false" ht="15" hidden="false" customHeight="false" outlineLevel="0" collapsed="false">
      <c r="A7889" s="28" t="n">
        <v>43064.4999999809</v>
      </c>
      <c r="B7889" s="0" t="n">
        <f aca="false">MONTH(A7889)</f>
        <v>11</v>
      </c>
      <c r="C7889" s="12" t="n">
        <v>0.082</v>
      </c>
      <c r="D7889" s="0" t="n">
        <v>0.246</v>
      </c>
      <c r="E7889" s="0" t="n">
        <v>0.9945</v>
      </c>
      <c r="F7889" s="12" t="n">
        <f aca="false">IF($F$3&gt;0,C7889*($F$3/$C$3),C7889)</f>
        <v>0.252749005031966</v>
      </c>
      <c r="G7889" s="12" t="n">
        <f aca="false">IF($F$3&gt;0,D7889*($F$3/$D$3),D7889)</f>
        <v>0.252749005031966</v>
      </c>
      <c r="H7889" s="12" t="n">
        <f aca="false">IF($F$3&gt;0,E7889*($F$3/$E$3),E7889)</f>
        <v>1.56999774564426</v>
      </c>
      <c r="J7889" s="12" t="n">
        <f aca="false">Sheet2!J7886</f>
        <v>0.0811982859094162</v>
      </c>
      <c r="K7889" s="12" t="n">
        <f aca="false">IF(J7889&gt;=F7889,F7889,J7889)</f>
        <v>0.0811982859094162</v>
      </c>
      <c r="L7889" s="12" t="n">
        <f aca="false">IF(J7889&gt;F7889,J7889-F7889,0)</f>
        <v>0</v>
      </c>
      <c r="M7889" s="12" t="n">
        <f aca="false">IF(J7889&gt;=G7889,G7889,J7889)</f>
        <v>0.0811982859094162</v>
      </c>
      <c r="N7889" s="12" t="n">
        <f aca="false">IF(J7889&gt;G7889,J7889-G7889,0)</f>
        <v>0</v>
      </c>
      <c r="O7889" s="12" t="n">
        <f aca="false">IF(J7889&gt;=H7889,H7889,J7889)</f>
        <v>0.0811982859094162</v>
      </c>
      <c r="P7889" s="12" t="n">
        <f aca="false">IF(J7889&gt;H7889,J7889-H7889,0)</f>
        <v>0</v>
      </c>
    </row>
    <row r="7890" customFormat="false" ht="15" hidden="false" customHeight="false" outlineLevel="0" collapsed="false">
      <c r="A7890" s="28" t="n">
        <v>43064.5416666475</v>
      </c>
      <c r="B7890" s="0" t="n">
        <f aca="false">MONTH(A7890)</f>
        <v>11</v>
      </c>
      <c r="C7890" s="12" t="n">
        <v>0.718666666666667</v>
      </c>
      <c r="D7890" s="0" t="n">
        <v>2.156</v>
      </c>
      <c r="E7890" s="0" t="n">
        <v>1.4008</v>
      </c>
      <c r="F7890" s="12" t="n">
        <f aca="false">IF($F$3&gt;0,C7890*($F$3/$C$3),C7890)</f>
        <v>2.21514981645901</v>
      </c>
      <c r="G7890" s="12" t="n">
        <f aca="false">IF($F$3&gt;0,D7890*($F$3/$D$3),D7890)</f>
        <v>2.21514981645902</v>
      </c>
      <c r="H7890" s="12" t="n">
        <f aca="false">IF($F$3&gt;0,E7890*($F$3/$E$3),E7890)</f>
        <v>2.21141562805277</v>
      </c>
      <c r="J7890" s="12" t="n">
        <f aca="false">Sheet2!J7887</f>
        <v>0.0467568986175258</v>
      </c>
      <c r="K7890" s="12" t="n">
        <f aca="false">IF(J7890&gt;=F7890,F7890,J7890)</f>
        <v>0.0467568986175258</v>
      </c>
      <c r="L7890" s="12" t="n">
        <f aca="false">IF(J7890&gt;F7890,J7890-F7890,0)</f>
        <v>0</v>
      </c>
      <c r="M7890" s="12" t="n">
        <f aca="false">IF(J7890&gt;=G7890,G7890,J7890)</f>
        <v>0.0467568986175258</v>
      </c>
      <c r="N7890" s="12" t="n">
        <f aca="false">IF(J7890&gt;G7890,J7890-G7890,0)</f>
        <v>0</v>
      </c>
      <c r="O7890" s="12" t="n">
        <f aca="false">IF(J7890&gt;=H7890,H7890,J7890)</f>
        <v>0.0467568986175258</v>
      </c>
      <c r="P7890" s="12" t="n">
        <f aca="false">IF(J7890&gt;H7890,J7890-H7890,0)</f>
        <v>0</v>
      </c>
    </row>
    <row r="7891" customFormat="false" ht="15" hidden="false" customHeight="false" outlineLevel="0" collapsed="false">
      <c r="A7891" s="28" t="n">
        <v>43064.5833333142</v>
      </c>
      <c r="B7891" s="0" t="n">
        <f aca="false">MONTH(A7891)</f>
        <v>11</v>
      </c>
      <c r="C7891" s="12" t="n">
        <v>0.477666666666667</v>
      </c>
      <c r="D7891" s="0" t="n">
        <v>1.433</v>
      </c>
      <c r="E7891" s="0" t="n">
        <v>0.9333</v>
      </c>
      <c r="F7891" s="12" t="n">
        <f aca="false">IF($F$3&gt;0,C7891*($F$3/$C$3),C7891)</f>
        <v>1.47231432606019</v>
      </c>
      <c r="G7891" s="12" t="n">
        <f aca="false">IF($F$3&gt;0,D7891*($F$3/$D$3),D7891)</f>
        <v>1.47231432606019</v>
      </c>
      <c r="H7891" s="12" t="n">
        <f aca="false">IF($F$3&gt;0,E7891*($F$3/$E$3),E7891)</f>
        <v>1.47338249975846</v>
      </c>
      <c r="J7891" s="12" t="n">
        <f aca="false">Sheet2!J7888</f>
        <v>0.0100197904442305</v>
      </c>
      <c r="K7891" s="12" t="n">
        <f aca="false">IF(J7891&gt;=F7891,F7891,J7891)</f>
        <v>0.0100197904442305</v>
      </c>
      <c r="L7891" s="12" t="n">
        <f aca="false">IF(J7891&gt;F7891,J7891-F7891,0)</f>
        <v>0</v>
      </c>
      <c r="M7891" s="12" t="n">
        <f aca="false">IF(J7891&gt;=G7891,G7891,J7891)</f>
        <v>0.0100197904442305</v>
      </c>
      <c r="N7891" s="12" t="n">
        <f aca="false">IF(J7891&gt;G7891,J7891-G7891,0)</f>
        <v>0</v>
      </c>
      <c r="O7891" s="12" t="n">
        <f aca="false">IF(J7891&gt;=H7891,H7891,J7891)</f>
        <v>0.0100197904442305</v>
      </c>
      <c r="P7891" s="12" t="n">
        <f aca="false">IF(J7891&gt;H7891,J7891-H7891,0)</f>
        <v>0</v>
      </c>
    </row>
    <row r="7892" customFormat="false" ht="15" hidden="false" customHeight="false" outlineLevel="0" collapsed="false">
      <c r="A7892" s="28" t="n">
        <v>43064.6249999809</v>
      </c>
      <c r="B7892" s="0" t="n">
        <f aca="false">MONTH(A7892)</f>
        <v>11</v>
      </c>
      <c r="C7892" s="12" t="n">
        <v>0.686</v>
      </c>
      <c r="D7892" s="0" t="n">
        <v>2.058</v>
      </c>
      <c r="E7892" s="0" t="n">
        <v>0.2601</v>
      </c>
      <c r="F7892" s="12" t="n">
        <f aca="false">IF($F$3&gt;0,C7892*($F$3/$C$3),C7892)</f>
        <v>2.11446118843815</v>
      </c>
      <c r="G7892" s="12" t="n">
        <f aca="false">IF($F$3&gt;0,D7892*($F$3/$D$3),D7892)</f>
        <v>2.11446118843815</v>
      </c>
      <c r="H7892" s="12" t="n">
        <f aca="false">IF($F$3&gt;0,E7892*($F$3/$E$3),E7892)</f>
        <v>0.410614795014653</v>
      </c>
      <c r="J7892" s="12" t="n">
        <f aca="false">Sheet2!J7889</f>
        <v>0</v>
      </c>
      <c r="K7892" s="12" t="n">
        <f aca="false">IF(J7892&gt;=F7892,F7892,J7892)</f>
        <v>0</v>
      </c>
      <c r="L7892" s="12" t="n">
        <f aca="false">IF(J7892&gt;F7892,J7892-F7892,0)</f>
        <v>0</v>
      </c>
      <c r="M7892" s="12" t="n">
        <f aca="false">IF(J7892&gt;=G7892,G7892,J7892)</f>
        <v>0</v>
      </c>
      <c r="N7892" s="12" t="n">
        <f aca="false">IF(J7892&gt;G7892,J7892-G7892,0)</f>
        <v>0</v>
      </c>
      <c r="O7892" s="12" t="n">
        <f aca="false">IF(J7892&gt;=H7892,H7892,J7892)</f>
        <v>0</v>
      </c>
      <c r="P7892" s="12" t="n">
        <f aca="false">IF(J7892&gt;H7892,J7892-H7892,0)</f>
        <v>0</v>
      </c>
    </row>
    <row r="7893" customFormat="false" ht="15" hidden="false" customHeight="false" outlineLevel="0" collapsed="false">
      <c r="A7893" s="28" t="n">
        <v>43064.6666666475</v>
      </c>
      <c r="B7893" s="0" t="n">
        <f aca="false">MONTH(A7893)</f>
        <v>11</v>
      </c>
      <c r="C7893" s="12" t="n">
        <v>0.163</v>
      </c>
      <c r="D7893" s="0" t="n">
        <v>0.489</v>
      </c>
      <c r="E7893" s="0" t="n">
        <v>1.5283</v>
      </c>
      <c r="F7893" s="12" t="n">
        <f aca="false">IF($F$3&gt;0,C7893*($F$3/$C$3),C7893)</f>
        <v>0.502415705124517</v>
      </c>
      <c r="G7893" s="12" t="n">
        <f aca="false">IF($F$3&gt;0,D7893*($F$3/$D$3),D7893)</f>
        <v>0.502415705124517</v>
      </c>
      <c r="H7893" s="12" t="n">
        <f aca="false">IF($F$3&gt;0,E7893*($F$3/$E$3),E7893)</f>
        <v>2.41269739031485</v>
      </c>
      <c r="J7893" s="12" t="n">
        <f aca="false">Sheet2!J7890</f>
        <v>0</v>
      </c>
      <c r="K7893" s="12" t="n">
        <f aca="false">IF(J7893&gt;=F7893,F7893,J7893)</f>
        <v>0</v>
      </c>
      <c r="L7893" s="12" t="n">
        <f aca="false">IF(J7893&gt;F7893,J7893-F7893,0)</f>
        <v>0</v>
      </c>
      <c r="M7893" s="12" t="n">
        <f aca="false">IF(J7893&gt;=G7893,G7893,J7893)</f>
        <v>0</v>
      </c>
      <c r="N7893" s="12" t="n">
        <f aca="false">IF(J7893&gt;G7893,J7893-G7893,0)</f>
        <v>0</v>
      </c>
      <c r="O7893" s="12" t="n">
        <f aca="false">IF(J7893&gt;=H7893,H7893,J7893)</f>
        <v>0</v>
      </c>
      <c r="P7893" s="12" t="n">
        <f aca="false">IF(J7893&gt;H7893,J7893-H7893,0)</f>
        <v>0</v>
      </c>
    </row>
    <row r="7894" customFormat="false" ht="15" hidden="false" customHeight="false" outlineLevel="0" collapsed="false">
      <c r="A7894" s="28" t="n">
        <v>43064.7083333142</v>
      </c>
      <c r="B7894" s="0" t="n">
        <f aca="false">MONTH(A7894)</f>
        <v>11</v>
      </c>
      <c r="C7894" s="12" t="n">
        <v>0.682666666666667</v>
      </c>
      <c r="D7894" s="0" t="n">
        <v>2.048</v>
      </c>
      <c r="E7894" s="0" t="n">
        <v>1.4875</v>
      </c>
      <c r="F7894" s="12" t="n">
        <f aca="false">IF($F$3&gt;0,C7894*($F$3/$C$3),C7894)</f>
        <v>2.1041868386401</v>
      </c>
      <c r="G7894" s="12" t="n">
        <f aca="false">IF($F$3&gt;0,D7894*($F$3/$D$3),D7894)</f>
        <v>2.1041868386401</v>
      </c>
      <c r="H7894" s="12" t="n">
        <f aca="false">IF($F$3&gt;0,E7894*($F$3/$E$3),E7894)</f>
        <v>2.34828722639099</v>
      </c>
      <c r="J7894" s="12" t="n">
        <f aca="false">Sheet2!J7891</f>
        <v>0</v>
      </c>
      <c r="K7894" s="12" t="n">
        <f aca="false">IF(J7894&gt;=F7894,F7894,J7894)</f>
        <v>0</v>
      </c>
      <c r="L7894" s="12" t="n">
        <f aca="false">IF(J7894&gt;F7894,J7894-F7894,0)</f>
        <v>0</v>
      </c>
      <c r="M7894" s="12" t="n">
        <f aca="false">IF(J7894&gt;=G7894,G7894,J7894)</f>
        <v>0</v>
      </c>
      <c r="N7894" s="12" t="n">
        <f aca="false">IF(J7894&gt;G7894,J7894-G7894,0)</f>
        <v>0</v>
      </c>
      <c r="O7894" s="12" t="n">
        <f aca="false">IF(J7894&gt;=H7894,H7894,J7894)</f>
        <v>0</v>
      </c>
      <c r="P7894" s="12" t="n">
        <f aca="false">IF(J7894&gt;H7894,J7894-H7894,0)</f>
        <v>0</v>
      </c>
    </row>
    <row r="7895" customFormat="false" ht="15" hidden="false" customHeight="false" outlineLevel="0" collapsed="false">
      <c r="A7895" s="28" t="n">
        <v>43064.7499999809</v>
      </c>
      <c r="B7895" s="0" t="n">
        <f aca="false">MONTH(A7895)</f>
        <v>11</v>
      </c>
      <c r="C7895" s="12" t="n">
        <v>0.694666666666667</v>
      </c>
      <c r="D7895" s="0" t="n">
        <v>2.084</v>
      </c>
      <c r="E7895" s="0" t="n">
        <v>0.6137</v>
      </c>
      <c r="F7895" s="12" t="n">
        <f aca="false">IF($F$3&gt;0,C7895*($F$3/$C$3),C7895)</f>
        <v>2.14117449791307</v>
      </c>
      <c r="G7895" s="12" t="n">
        <f aca="false">IF($F$3&gt;0,D7895*($F$3/$D$3),D7895)</f>
        <v>2.14117449791308</v>
      </c>
      <c r="H7895" s="12" t="n">
        <f aca="false">IF($F$3&gt;0,E7895*($F$3/$E$3),E7895)</f>
        <v>0.968836215688167</v>
      </c>
      <c r="J7895" s="12" t="n">
        <f aca="false">Sheet2!J7892</f>
        <v>0</v>
      </c>
      <c r="K7895" s="12" t="n">
        <f aca="false">IF(J7895&gt;=F7895,F7895,J7895)</f>
        <v>0</v>
      </c>
      <c r="L7895" s="12" t="n">
        <f aca="false">IF(J7895&gt;F7895,J7895-F7895,0)</f>
        <v>0</v>
      </c>
      <c r="M7895" s="12" t="n">
        <f aca="false">IF(J7895&gt;=G7895,G7895,J7895)</f>
        <v>0</v>
      </c>
      <c r="N7895" s="12" t="n">
        <f aca="false">IF(J7895&gt;G7895,J7895-G7895,0)</f>
        <v>0</v>
      </c>
      <c r="O7895" s="12" t="n">
        <f aca="false">IF(J7895&gt;=H7895,H7895,J7895)</f>
        <v>0</v>
      </c>
      <c r="P7895" s="12" t="n">
        <f aca="false">IF(J7895&gt;H7895,J7895-H7895,0)</f>
        <v>0</v>
      </c>
    </row>
    <row r="7896" customFormat="false" ht="15" hidden="false" customHeight="false" outlineLevel="0" collapsed="false">
      <c r="A7896" s="28" t="n">
        <v>43064.7916666475</v>
      </c>
      <c r="B7896" s="0" t="n">
        <f aca="false">MONTH(A7896)</f>
        <v>11</v>
      </c>
      <c r="C7896" s="12" t="n">
        <v>0.278</v>
      </c>
      <c r="D7896" s="0" t="n">
        <v>0.834</v>
      </c>
      <c r="E7896" s="0" t="n">
        <v>0.8194</v>
      </c>
      <c r="F7896" s="12" t="n">
        <f aca="false">IF($F$3&gt;0,C7896*($F$3/$C$3),C7896)</f>
        <v>0.856880773157151</v>
      </c>
      <c r="G7896" s="12" t="n">
        <f aca="false">IF($F$3&gt;0,D7896*($F$3/$D$3),D7896)</f>
        <v>0.856880773157152</v>
      </c>
      <c r="H7896" s="12" t="n">
        <f aca="false">IF($F$3&gt;0,E7896*($F$3/$E$3),E7896)</f>
        <v>1.29357079213766</v>
      </c>
      <c r="J7896" s="12" t="n">
        <f aca="false">Sheet2!J7893</f>
        <v>0</v>
      </c>
      <c r="K7896" s="12" t="n">
        <f aca="false">IF(J7896&gt;=F7896,F7896,J7896)</f>
        <v>0</v>
      </c>
      <c r="L7896" s="12" t="n">
        <f aca="false">IF(J7896&gt;F7896,J7896-F7896,0)</f>
        <v>0</v>
      </c>
      <c r="M7896" s="12" t="n">
        <f aca="false">IF(J7896&gt;=G7896,G7896,J7896)</f>
        <v>0</v>
      </c>
      <c r="N7896" s="12" t="n">
        <f aca="false">IF(J7896&gt;G7896,J7896-G7896,0)</f>
        <v>0</v>
      </c>
      <c r="O7896" s="12" t="n">
        <f aca="false">IF(J7896&gt;=H7896,H7896,J7896)</f>
        <v>0</v>
      </c>
      <c r="P7896" s="12" t="n">
        <f aca="false">IF(J7896&gt;H7896,J7896-H7896,0)</f>
        <v>0</v>
      </c>
    </row>
    <row r="7897" customFormat="false" ht="15" hidden="false" customHeight="false" outlineLevel="0" collapsed="false">
      <c r="A7897" s="28" t="n">
        <v>43064.8333333142</v>
      </c>
      <c r="B7897" s="0" t="n">
        <f aca="false">MONTH(A7897)</f>
        <v>11</v>
      </c>
      <c r="C7897" s="12" t="n">
        <v>0.355</v>
      </c>
      <c r="D7897" s="0" t="n">
        <v>1.065</v>
      </c>
      <c r="E7897" s="0" t="n">
        <v>0.7072</v>
      </c>
      <c r="F7897" s="12" t="n">
        <f aca="false">IF($F$3&gt;0,C7897*($F$3/$C$3),C7897)</f>
        <v>1.09421825349205</v>
      </c>
      <c r="G7897" s="12" t="n">
        <f aca="false">IF($F$3&gt;0,D7897*($F$3/$D$3),D7897)</f>
        <v>1.09421825349205</v>
      </c>
      <c r="H7897" s="12" t="n">
        <f aca="false">IF($F$3&gt;0,E7897*($F$3/$E$3),E7897)</f>
        <v>1.11644284134703</v>
      </c>
      <c r="J7897" s="12" t="n">
        <f aca="false">Sheet2!J7894</f>
        <v>0</v>
      </c>
      <c r="K7897" s="12" t="n">
        <f aca="false">IF(J7897&gt;=F7897,F7897,J7897)</f>
        <v>0</v>
      </c>
      <c r="L7897" s="12" t="n">
        <f aca="false">IF(J7897&gt;F7897,J7897-F7897,0)</f>
        <v>0</v>
      </c>
      <c r="M7897" s="12" t="n">
        <f aca="false">IF(J7897&gt;=G7897,G7897,J7897)</f>
        <v>0</v>
      </c>
      <c r="N7897" s="12" t="n">
        <f aca="false">IF(J7897&gt;G7897,J7897-G7897,0)</f>
        <v>0</v>
      </c>
      <c r="O7897" s="12" t="n">
        <f aca="false">IF(J7897&gt;=H7897,H7897,J7897)</f>
        <v>0</v>
      </c>
      <c r="P7897" s="12" t="n">
        <f aca="false">IF(J7897&gt;H7897,J7897-H7897,0)</f>
        <v>0</v>
      </c>
    </row>
    <row r="7898" customFormat="false" ht="15" hidden="false" customHeight="false" outlineLevel="0" collapsed="false">
      <c r="A7898" s="28" t="n">
        <v>43064.8749999809</v>
      </c>
      <c r="B7898" s="0" t="n">
        <f aca="false">MONTH(A7898)</f>
        <v>11</v>
      </c>
      <c r="C7898" s="12" t="n">
        <v>0.206</v>
      </c>
      <c r="D7898" s="0" t="n">
        <v>0.618</v>
      </c>
      <c r="E7898" s="0" t="n">
        <v>0.4896</v>
      </c>
      <c r="F7898" s="12" t="n">
        <f aca="false">IF($F$3&gt;0,C7898*($F$3/$C$3),C7898)</f>
        <v>0.634954817519328</v>
      </c>
      <c r="G7898" s="12" t="n">
        <f aca="false">IF($F$3&gt;0,D7898*($F$3/$D$3),D7898)</f>
        <v>0.634954817519328</v>
      </c>
      <c r="H7898" s="12" t="n">
        <f aca="false">IF($F$3&gt;0,E7898*($F$3/$E$3),E7898)</f>
        <v>0.772921967086405</v>
      </c>
      <c r="J7898" s="12" t="n">
        <f aca="false">Sheet2!J7895</f>
        <v>0</v>
      </c>
      <c r="K7898" s="12" t="n">
        <f aca="false">IF(J7898&gt;=F7898,F7898,J7898)</f>
        <v>0</v>
      </c>
      <c r="L7898" s="12" t="n">
        <f aca="false">IF(J7898&gt;F7898,J7898-F7898,0)</f>
        <v>0</v>
      </c>
      <c r="M7898" s="12" t="n">
        <f aca="false">IF(J7898&gt;=G7898,G7898,J7898)</f>
        <v>0</v>
      </c>
      <c r="N7898" s="12" t="n">
        <f aca="false">IF(J7898&gt;G7898,J7898-G7898,0)</f>
        <v>0</v>
      </c>
      <c r="O7898" s="12" t="n">
        <f aca="false">IF(J7898&gt;=H7898,H7898,J7898)</f>
        <v>0</v>
      </c>
      <c r="P7898" s="12" t="n">
        <f aca="false">IF(J7898&gt;H7898,J7898-H7898,0)</f>
        <v>0</v>
      </c>
    </row>
    <row r="7899" customFormat="false" ht="15" hidden="false" customHeight="false" outlineLevel="0" collapsed="false">
      <c r="A7899" s="28" t="n">
        <v>43064.9166666475</v>
      </c>
      <c r="B7899" s="0" t="n">
        <f aca="false">MONTH(A7899)</f>
        <v>11</v>
      </c>
      <c r="C7899" s="12" t="n">
        <v>0.17</v>
      </c>
      <c r="D7899" s="0" t="n">
        <v>0.51</v>
      </c>
      <c r="E7899" s="0" t="n">
        <v>0.4641</v>
      </c>
      <c r="F7899" s="12" t="n">
        <f aca="false">IF($F$3&gt;0,C7899*($F$3/$C$3),C7899)</f>
        <v>0.523991839700416</v>
      </c>
      <c r="G7899" s="12" t="n">
        <f aca="false">IF($F$3&gt;0,D7899*($F$3/$D$3),D7899)</f>
        <v>0.523991839700417</v>
      </c>
      <c r="H7899" s="12" t="n">
        <f aca="false">IF($F$3&gt;0,E7899*($F$3/$E$3),E7899)</f>
        <v>0.732665614633988</v>
      </c>
      <c r="J7899" s="12" t="n">
        <f aca="false">Sheet2!J7896</f>
        <v>0</v>
      </c>
      <c r="K7899" s="12" t="n">
        <f aca="false">IF(J7899&gt;=F7899,F7899,J7899)</f>
        <v>0</v>
      </c>
      <c r="L7899" s="12" t="n">
        <f aca="false">IF(J7899&gt;F7899,J7899-F7899,0)</f>
        <v>0</v>
      </c>
      <c r="M7899" s="12" t="n">
        <f aca="false">IF(J7899&gt;=G7899,G7899,J7899)</f>
        <v>0</v>
      </c>
      <c r="N7899" s="12" t="n">
        <f aca="false">IF(J7899&gt;G7899,J7899-G7899,0)</f>
        <v>0</v>
      </c>
      <c r="O7899" s="12" t="n">
        <f aca="false">IF(J7899&gt;=H7899,H7899,J7899)</f>
        <v>0</v>
      </c>
      <c r="P7899" s="12" t="n">
        <f aca="false">IF(J7899&gt;H7899,J7899-H7899,0)</f>
        <v>0</v>
      </c>
    </row>
    <row r="7900" customFormat="false" ht="15" hidden="false" customHeight="false" outlineLevel="0" collapsed="false">
      <c r="A7900" s="28" t="n">
        <v>43064.9583333142</v>
      </c>
      <c r="B7900" s="0" t="n">
        <f aca="false">MONTH(A7900)</f>
        <v>11</v>
      </c>
      <c r="C7900" s="12" t="n">
        <v>0.0873333333333333</v>
      </c>
      <c r="D7900" s="0" t="n">
        <v>0.262</v>
      </c>
      <c r="E7900" s="0" t="n">
        <v>0.2737</v>
      </c>
      <c r="F7900" s="12" t="n">
        <f aca="false">IF($F$3&gt;0,C7900*($F$3/$C$3),C7900)</f>
        <v>0.269187964708841</v>
      </c>
      <c r="G7900" s="12" t="n">
        <f aca="false">IF($F$3&gt;0,D7900*($F$3/$D$3),D7900)</f>
        <v>0.269187964708842</v>
      </c>
      <c r="H7900" s="12" t="n">
        <f aca="false">IF($F$3&gt;0,E7900*($F$3/$E$3),E7900)</f>
        <v>0.432084849655942</v>
      </c>
      <c r="J7900" s="12" t="n">
        <f aca="false">Sheet2!J7897</f>
        <v>0</v>
      </c>
      <c r="K7900" s="12" t="n">
        <f aca="false">IF(J7900&gt;=F7900,F7900,J7900)</f>
        <v>0</v>
      </c>
      <c r="L7900" s="12" t="n">
        <f aca="false">IF(J7900&gt;F7900,J7900-F7900,0)</f>
        <v>0</v>
      </c>
      <c r="M7900" s="12" t="n">
        <f aca="false">IF(J7900&gt;=G7900,G7900,J7900)</f>
        <v>0</v>
      </c>
      <c r="N7900" s="12" t="n">
        <f aca="false">IF(J7900&gt;G7900,J7900-G7900,0)</f>
        <v>0</v>
      </c>
      <c r="O7900" s="12" t="n">
        <f aca="false">IF(J7900&gt;=H7900,H7900,J7900)</f>
        <v>0</v>
      </c>
      <c r="P7900" s="12" t="n">
        <f aca="false">IF(J7900&gt;H7900,J7900-H7900,0)</f>
        <v>0</v>
      </c>
    </row>
    <row r="7901" customFormat="false" ht="15" hidden="false" customHeight="false" outlineLevel="0" collapsed="false">
      <c r="A7901" s="28" t="n">
        <v>43064.9999999809</v>
      </c>
      <c r="B7901" s="0" t="n">
        <f aca="false">MONTH(A7901)</f>
        <v>11</v>
      </c>
      <c r="C7901" s="12" t="n">
        <v>0.289</v>
      </c>
      <c r="D7901" s="0" t="n">
        <v>0.867</v>
      </c>
      <c r="E7901" s="0" t="n">
        <v>0.2516</v>
      </c>
      <c r="F7901" s="12" t="n">
        <f aca="false">IF($F$3&gt;0,C7901*($F$3/$C$3),C7901)</f>
        <v>0.890786127490708</v>
      </c>
      <c r="G7901" s="12" t="n">
        <f aca="false">IF($F$3&gt;0,D7901*($F$3/$D$3),D7901)</f>
        <v>0.890786127490708</v>
      </c>
      <c r="H7901" s="12" t="n">
        <f aca="false">IF($F$3&gt;0,E7901*($F$3/$E$3),E7901)</f>
        <v>0.397196010863847</v>
      </c>
      <c r="J7901" s="12" t="n">
        <f aca="false">Sheet2!J7898</f>
        <v>0</v>
      </c>
      <c r="K7901" s="12" t="n">
        <f aca="false">IF(J7901&gt;=F7901,F7901,J7901)</f>
        <v>0</v>
      </c>
      <c r="L7901" s="12" t="n">
        <f aca="false">IF(J7901&gt;F7901,J7901-F7901,0)</f>
        <v>0</v>
      </c>
      <c r="M7901" s="12" t="n">
        <f aca="false">IF(J7901&gt;=G7901,G7901,J7901)</f>
        <v>0</v>
      </c>
      <c r="N7901" s="12" t="n">
        <f aca="false">IF(J7901&gt;G7901,J7901-G7901,0)</f>
        <v>0</v>
      </c>
      <c r="O7901" s="12" t="n">
        <f aca="false">IF(J7901&gt;=H7901,H7901,J7901)</f>
        <v>0</v>
      </c>
      <c r="P7901" s="12" t="n">
        <f aca="false">IF(J7901&gt;H7901,J7901-H7901,0)</f>
        <v>0</v>
      </c>
    </row>
    <row r="7902" customFormat="false" ht="15" hidden="false" customHeight="false" outlineLevel="0" collapsed="false">
      <c r="A7902" s="28" t="n">
        <v>43065.0416666475</v>
      </c>
      <c r="B7902" s="0" t="n">
        <f aca="false">MONTH(A7902)</f>
        <v>11</v>
      </c>
      <c r="C7902" s="12" t="n">
        <v>0.0473333333333333</v>
      </c>
      <c r="D7902" s="0" t="n">
        <v>0.142</v>
      </c>
      <c r="E7902" s="0" t="n">
        <v>1.4586</v>
      </c>
      <c r="F7902" s="12" t="n">
        <f aca="false">IF($F$3&gt;0,C7902*($F$3/$C$3),C7902)</f>
        <v>0.145895767132273</v>
      </c>
      <c r="G7902" s="12" t="n">
        <f aca="false">IF($F$3&gt;0,D7902*($F$3/$D$3),D7902)</f>
        <v>0.145895767132273</v>
      </c>
      <c r="H7902" s="12" t="n">
        <f aca="false">IF($F$3&gt;0,E7902*($F$3/$E$3),E7902)</f>
        <v>2.30266336027825</v>
      </c>
      <c r="J7902" s="12" t="n">
        <f aca="false">Sheet2!J7899</f>
        <v>0</v>
      </c>
      <c r="K7902" s="12" t="n">
        <f aca="false">IF(J7902&gt;=F7902,F7902,J7902)</f>
        <v>0</v>
      </c>
      <c r="L7902" s="12" t="n">
        <f aca="false">IF(J7902&gt;F7902,J7902-F7902,0)</f>
        <v>0</v>
      </c>
      <c r="M7902" s="12" t="n">
        <f aca="false">IF(J7902&gt;=G7902,G7902,J7902)</f>
        <v>0</v>
      </c>
      <c r="N7902" s="12" t="n">
        <f aca="false">IF(J7902&gt;G7902,J7902-G7902,0)</f>
        <v>0</v>
      </c>
      <c r="O7902" s="12" t="n">
        <f aca="false">IF(J7902&gt;=H7902,H7902,J7902)</f>
        <v>0</v>
      </c>
      <c r="P7902" s="12" t="n">
        <f aca="false">IF(J7902&gt;H7902,J7902-H7902,0)</f>
        <v>0</v>
      </c>
    </row>
    <row r="7903" customFormat="false" ht="15" hidden="false" customHeight="false" outlineLevel="0" collapsed="false">
      <c r="A7903" s="28" t="n">
        <v>43065.0833333142</v>
      </c>
      <c r="B7903" s="0" t="n">
        <f aca="false">MONTH(A7903)</f>
        <v>11</v>
      </c>
      <c r="C7903" s="12" t="n">
        <v>0.346</v>
      </c>
      <c r="D7903" s="0" t="n">
        <v>1.038</v>
      </c>
      <c r="E7903" s="0" t="n">
        <v>1.683</v>
      </c>
      <c r="F7903" s="12" t="n">
        <f aca="false">IF($F$3&gt;0,C7903*($F$3/$C$3),C7903)</f>
        <v>1.06647750903732</v>
      </c>
      <c r="G7903" s="12" t="n">
        <f aca="false">IF($F$3&gt;0,D7903*($F$3/$D$3),D7903)</f>
        <v>1.06647750903732</v>
      </c>
      <c r="H7903" s="12" t="n">
        <f aca="false">IF($F$3&gt;0,E7903*($F$3/$E$3),E7903)</f>
        <v>2.65691926185952</v>
      </c>
      <c r="J7903" s="12" t="n">
        <f aca="false">Sheet2!J7900</f>
        <v>0</v>
      </c>
      <c r="K7903" s="12" t="n">
        <f aca="false">IF(J7903&gt;=F7903,F7903,J7903)</f>
        <v>0</v>
      </c>
      <c r="L7903" s="12" t="n">
        <f aca="false">IF(J7903&gt;F7903,J7903-F7903,0)</f>
        <v>0</v>
      </c>
      <c r="M7903" s="12" t="n">
        <f aca="false">IF(J7903&gt;=G7903,G7903,J7903)</f>
        <v>0</v>
      </c>
      <c r="N7903" s="12" t="n">
        <f aca="false">IF(J7903&gt;G7903,J7903-G7903,0)</f>
        <v>0</v>
      </c>
      <c r="O7903" s="12" t="n">
        <f aca="false">IF(J7903&gt;=H7903,H7903,J7903)</f>
        <v>0</v>
      </c>
      <c r="P7903" s="12" t="n">
        <f aca="false">IF(J7903&gt;H7903,J7903-H7903,0)</f>
        <v>0</v>
      </c>
    </row>
    <row r="7904" customFormat="false" ht="15" hidden="false" customHeight="false" outlineLevel="0" collapsed="false">
      <c r="A7904" s="28" t="n">
        <v>43065.1249999808</v>
      </c>
      <c r="B7904" s="0" t="n">
        <f aca="false">MONTH(A7904)</f>
        <v>11</v>
      </c>
      <c r="C7904" s="12" t="n">
        <v>0.174666666666667</v>
      </c>
      <c r="D7904" s="0" t="n">
        <v>0.524</v>
      </c>
      <c r="E7904" s="0" t="n">
        <v>0.2499</v>
      </c>
      <c r="F7904" s="12" t="n">
        <f aca="false">IF($F$3&gt;0,C7904*($F$3/$C$3),C7904)</f>
        <v>0.538375929417683</v>
      </c>
      <c r="G7904" s="12" t="n">
        <f aca="false">IF($F$3&gt;0,D7904*($F$3/$D$3),D7904)</f>
        <v>0.538375929417683</v>
      </c>
      <c r="H7904" s="12" t="n">
        <f aca="false">IF($F$3&gt;0,E7904*($F$3/$E$3),E7904)</f>
        <v>0.394512254033686</v>
      </c>
      <c r="J7904" s="12" t="n">
        <f aca="false">Sheet2!J7901</f>
        <v>0</v>
      </c>
      <c r="K7904" s="12" t="n">
        <f aca="false">IF(J7904&gt;=F7904,F7904,J7904)</f>
        <v>0</v>
      </c>
      <c r="L7904" s="12" t="n">
        <f aca="false">IF(J7904&gt;F7904,J7904-F7904,0)</f>
        <v>0</v>
      </c>
      <c r="M7904" s="12" t="n">
        <f aca="false">IF(J7904&gt;=G7904,G7904,J7904)</f>
        <v>0</v>
      </c>
      <c r="N7904" s="12" t="n">
        <f aca="false">IF(J7904&gt;G7904,J7904-G7904,0)</f>
        <v>0</v>
      </c>
      <c r="O7904" s="12" t="n">
        <f aca="false">IF(J7904&gt;=H7904,H7904,J7904)</f>
        <v>0</v>
      </c>
      <c r="P7904" s="12" t="n">
        <f aca="false">IF(J7904&gt;H7904,J7904-H7904,0)</f>
        <v>0</v>
      </c>
    </row>
    <row r="7905" customFormat="false" ht="15" hidden="false" customHeight="false" outlineLevel="0" collapsed="false">
      <c r="A7905" s="28" t="n">
        <v>43065.1666666475</v>
      </c>
      <c r="B7905" s="0" t="n">
        <f aca="false">MONTH(A7905)</f>
        <v>11</v>
      </c>
      <c r="C7905" s="12" t="n">
        <v>0.123</v>
      </c>
      <c r="D7905" s="0" t="n">
        <v>0.369</v>
      </c>
      <c r="E7905" s="0" t="n">
        <v>0.2448</v>
      </c>
      <c r="F7905" s="12" t="n">
        <f aca="false">IF($F$3&gt;0,C7905*($F$3/$C$3),C7905)</f>
        <v>0.379123507547948</v>
      </c>
      <c r="G7905" s="12" t="n">
        <f aca="false">IF($F$3&gt;0,D7905*($F$3/$D$3),D7905)</f>
        <v>0.379123507547949</v>
      </c>
      <c r="H7905" s="12" t="n">
        <f aca="false">IF($F$3&gt;0,E7905*($F$3/$E$3),E7905)</f>
        <v>0.386460983543202</v>
      </c>
      <c r="J7905" s="12" t="n">
        <f aca="false">Sheet2!J7902</f>
        <v>0</v>
      </c>
      <c r="K7905" s="12" t="n">
        <f aca="false">IF(J7905&gt;=F7905,F7905,J7905)</f>
        <v>0</v>
      </c>
      <c r="L7905" s="12" t="n">
        <f aca="false">IF(J7905&gt;F7905,J7905-F7905,0)</f>
        <v>0</v>
      </c>
      <c r="M7905" s="12" t="n">
        <f aca="false">IF(J7905&gt;=G7905,G7905,J7905)</f>
        <v>0</v>
      </c>
      <c r="N7905" s="12" t="n">
        <f aca="false">IF(J7905&gt;G7905,J7905-G7905,0)</f>
        <v>0</v>
      </c>
      <c r="O7905" s="12" t="n">
        <f aca="false">IF(J7905&gt;=H7905,H7905,J7905)</f>
        <v>0</v>
      </c>
      <c r="P7905" s="12" t="n">
        <f aca="false">IF(J7905&gt;H7905,J7905-H7905,0)</f>
        <v>0</v>
      </c>
    </row>
    <row r="7906" customFormat="false" ht="15" hidden="false" customHeight="false" outlineLevel="0" collapsed="false">
      <c r="A7906" s="28" t="n">
        <v>43065.2083333142</v>
      </c>
      <c r="B7906" s="0" t="n">
        <f aca="false">MONTH(A7906)</f>
        <v>11</v>
      </c>
      <c r="C7906" s="12" t="n">
        <v>0.130333333333333</v>
      </c>
      <c r="D7906" s="0" t="n">
        <v>0.391</v>
      </c>
      <c r="E7906" s="0" t="n">
        <v>0.2448</v>
      </c>
      <c r="F7906" s="12" t="n">
        <f aca="false">IF($F$3&gt;0,C7906*($F$3/$C$3),C7906)</f>
        <v>0.401727077103653</v>
      </c>
      <c r="G7906" s="12" t="n">
        <f aca="false">IF($F$3&gt;0,D7906*($F$3/$D$3),D7906)</f>
        <v>0.401727077103653</v>
      </c>
      <c r="H7906" s="12" t="n">
        <f aca="false">IF($F$3&gt;0,E7906*($F$3/$E$3),E7906)</f>
        <v>0.386460983543202</v>
      </c>
      <c r="J7906" s="12" t="n">
        <f aca="false">Sheet2!J7903</f>
        <v>0</v>
      </c>
      <c r="K7906" s="12" t="n">
        <f aca="false">IF(J7906&gt;=F7906,F7906,J7906)</f>
        <v>0</v>
      </c>
      <c r="L7906" s="12" t="n">
        <f aca="false">IF(J7906&gt;F7906,J7906-F7906,0)</f>
        <v>0</v>
      </c>
      <c r="M7906" s="12" t="n">
        <f aca="false">IF(J7906&gt;=G7906,G7906,J7906)</f>
        <v>0</v>
      </c>
      <c r="N7906" s="12" t="n">
        <f aca="false">IF(J7906&gt;G7906,J7906-G7906,0)</f>
        <v>0</v>
      </c>
      <c r="O7906" s="12" t="n">
        <f aca="false">IF(J7906&gt;=H7906,H7906,J7906)</f>
        <v>0</v>
      </c>
      <c r="P7906" s="12" t="n">
        <f aca="false">IF(J7906&gt;H7906,J7906-H7906,0)</f>
        <v>0</v>
      </c>
    </row>
    <row r="7907" customFormat="false" ht="15" hidden="false" customHeight="false" outlineLevel="0" collapsed="false">
      <c r="A7907" s="28" t="n">
        <v>43065.2499999808</v>
      </c>
      <c r="B7907" s="0" t="n">
        <f aca="false">MONTH(A7907)</f>
        <v>11</v>
      </c>
      <c r="C7907" s="12" t="n">
        <v>0.0443333333333333</v>
      </c>
      <c r="D7907" s="0" t="n">
        <v>0.133</v>
      </c>
      <c r="E7907" s="0" t="n">
        <v>0.2635</v>
      </c>
      <c r="F7907" s="12" t="n">
        <f aca="false">IF($F$3&gt;0,C7907*($F$3/$C$3),C7907)</f>
        <v>0.13664885231403</v>
      </c>
      <c r="G7907" s="12" t="n">
        <f aca="false">IF($F$3&gt;0,D7907*($F$3/$D$3),D7907)</f>
        <v>0.13664885231403</v>
      </c>
      <c r="H7907" s="12" t="n">
        <f aca="false">IF($F$3&gt;0,E7907*($F$3/$E$3),E7907)</f>
        <v>0.415982308674975</v>
      </c>
      <c r="J7907" s="12" t="n">
        <f aca="false">Sheet2!J7904</f>
        <v>0</v>
      </c>
      <c r="K7907" s="12" t="n">
        <f aca="false">IF(J7907&gt;=F7907,F7907,J7907)</f>
        <v>0</v>
      </c>
      <c r="L7907" s="12" t="n">
        <f aca="false">IF(J7907&gt;F7907,J7907-F7907,0)</f>
        <v>0</v>
      </c>
      <c r="M7907" s="12" t="n">
        <f aca="false">IF(J7907&gt;=G7907,G7907,J7907)</f>
        <v>0</v>
      </c>
      <c r="N7907" s="12" t="n">
        <f aca="false">IF(J7907&gt;G7907,J7907-G7907,0)</f>
        <v>0</v>
      </c>
      <c r="O7907" s="12" t="n">
        <f aca="false">IF(J7907&gt;=H7907,H7907,J7907)</f>
        <v>0</v>
      </c>
      <c r="P7907" s="12" t="n">
        <f aca="false">IF(J7907&gt;H7907,J7907-H7907,0)</f>
        <v>0</v>
      </c>
    </row>
    <row r="7908" customFormat="false" ht="15" hidden="false" customHeight="false" outlineLevel="0" collapsed="false">
      <c r="A7908" s="28" t="n">
        <v>43065.2916666475</v>
      </c>
      <c r="B7908" s="0" t="n">
        <f aca="false">MONTH(A7908)</f>
        <v>11</v>
      </c>
      <c r="C7908" s="12" t="n">
        <v>0.134</v>
      </c>
      <c r="D7908" s="0" t="n">
        <v>0.402</v>
      </c>
      <c r="E7908" s="0" t="n">
        <v>1.1322</v>
      </c>
      <c r="F7908" s="12" t="n">
        <f aca="false">IF($F$3&gt;0,C7908*($F$3/$C$3),C7908)</f>
        <v>0.413028861881505</v>
      </c>
      <c r="G7908" s="12" t="n">
        <f aca="false">IF($F$3&gt;0,D7908*($F$3/$D$3),D7908)</f>
        <v>0.413028861881505</v>
      </c>
      <c r="H7908" s="12" t="n">
        <f aca="false">IF($F$3&gt;0,E7908*($F$3/$E$3),E7908)</f>
        <v>1.78738204888731</v>
      </c>
      <c r="J7908" s="12" t="n">
        <f aca="false">Sheet2!J7905</f>
        <v>0</v>
      </c>
      <c r="K7908" s="12" t="n">
        <f aca="false">IF(J7908&gt;=F7908,F7908,J7908)</f>
        <v>0</v>
      </c>
      <c r="L7908" s="12" t="n">
        <f aca="false">IF(J7908&gt;F7908,J7908-F7908,0)</f>
        <v>0</v>
      </c>
      <c r="M7908" s="12" t="n">
        <f aca="false">IF(J7908&gt;=G7908,G7908,J7908)</f>
        <v>0</v>
      </c>
      <c r="N7908" s="12" t="n">
        <f aca="false">IF(J7908&gt;G7908,J7908-G7908,0)</f>
        <v>0</v>
      </c>
      <c r="O7908" s="12" t="n">
        <f aca="false">IF(J7908&gt;=H7908,H7908,J7908)</f>
        <v>0</v>
      </c>
      <c r="P7908" s="12" t="n">
        <f aca="false">IF(J7908&gt;H7908,J7908-H7908,0)</f>
        <v>0</v>
      </c>
    </row>
    <row r="7909" customFormat="false" ht="15" hidden="false" customHeight="false" outlineLevel="0" collapsed="false">
      <c r="A7909" s="28" t="n">
        <v>43065.3333333142</v>
      </c>
      <c r="B7909" s="0" t="n">
        <f aca="false">MONTH(A7909)</f>
        <v>11</v>
      </c>
      <c r="C7909" s="12" t="n">
        <v>0.428</v>
      </c>
      <c r="D7909" s="0" t="n">
        <v>1.284</v>
      </c>
      <c r="E7909" s="0" t="n">
        <v>1.6269</v>
      </c>
      <c r="F7909" s="12" t="n">
        <f aca="false">IF($F$3&gt;0,C7909*($F$3/$C$3),C7909)</f>
        <v>1.31922651406928</v>
      </c>
      <c r="G7909" s="12" t="n">
        <f aca="false">IF($F$3&gt;0,D7909*($F$3/$D$3),D7909)</f>
        <v>1.31922651406928</v>
      </c>
      <c r="H7909" s="12" t="n">
        <f aca="false">IF($F$3&gt;0,E7909*($F$3/$E$3),E7909)</f>
        <v>2.5683552864642</v>
      </c>
      <c r="J7909" s="12" t="n">
        <f aca="false">Sheet2!J7906</f>
        <v>0</v>
      </c>
      <c r="K7909" s="12" t="n">
        <f aca="false">IF(J7909&gt;=F7909,F7909,J7909)</f>
        <v>0</v>
      </c>
      <c r="L7909" s="12" t="n">
        <f aca="false">IF(J7909&gt;F7909,J7909-F7909,0)</f>
        <v>0</v>
      </c>
      <c r="M7909" s="12" t="n">
        <f aca="false">IF(J7909&gt;=G7909,G7909,J7909)</f>
        <v>0</v>
      </c>
      <c r="N7909" s="12" t="n">
        <f aca="false">IF(J7909&gt;G7909,J7909-G7909,0)</f>
        <v>0</v>
      </c>
      <c r="O7909" s="12" t="n">
        <f aca="false">IF(J7909&gt;=H7909,H7909,J7909)</f>
        <v>0</v>
      </c>
      <c r="P7909" s="12" t="n">
        <f aca="false">IF(J7909&gt;H7909,J7909-H7909,0)</f>
        <v>0</v>
      </c>
    </row>
    <row r="7910" customFormat="false" ht="15" hidden="false" customHeight="false" outlineLevel="0" collapsed="false">
      <c r="A7910" s="28" t="n">
        <v>43065.3749999808</v>
      </c>
      <c r="B7910" s="0" t="n">
        <f aca="false">MONTH(A7910)</f>
        <v>11</v>
      </c>
      <c r="C7910" s="12" t="n">
        <v>0.281</v>
      </c>
      <c r="D7910" s="0" t="n">
        <v>0.843</v>
      </c>
      <c r="E7910" s="0" t="n">
        <v>1.0285</v>
      </c>
      <c r="F7910" s="12" t="n">
        <f aca="false">IF($F$3&gt;0,C7910*($F$3/$C$3),C7910)</f>
        <v>0.866127687975394</v>
      </c>
      <c r="G7910" s="12" t="n">
        <f aca="false">IF($F$3&gt;0,D7910*($F$3/$D$3),D7910)</f>
        <v>0.866127687975395</v>
      </c>
      <c r="H7910" s="12" t="n">
        <f aca="false">IF($F$3&gt;0,E7910*($F$3/$E$3),E7910)</f>
        <v>1.62367288224748</v>
      </c>
      <c r="J7910" s="12" t="n">
        <f aca="false">Sheet2!J7907</f>
        <v>0.000765088997593667</v>
      </c>
      <c r="K7910" s="12" t="n">
        <f aca="false">IF(J7910&gt;=F7910,F7910,J7910)</f>
        <v>0.000765088997593667</v>
      </c>
      <c r="L7910" s="12" t="n">
        <f aca="false">IF(J7910&gt;F7910,J7910-F7910,0)</f>
        <v>0</v>
      </c>
      <c r="M7910" s="12" t="n">
        <f aca="false">IF(J7910&gt;=G7910,G7910,J7910)</f>
        <v>0.000765088997593667</v>
      </c>
      <c r="N7910" s="12" t="n">
        <f aca="false">IF(J7910&gt;G7910,J7910-G7910,0)</f>
        <v>0</v>
      </c>
      <c r="O7910" s="12" t="n">
        <f aca="false">IF(J7910&gt;=H7910,H7910,J7910)</f>
        <v>0.000765088997593667</v>
      </c>
      <c r="P7910" s="12" t="n">
        <f aca="false">IF(J7910&gt;H7910,J7910-H7910,0)</f>
        <v>0</v>
      </c>
    </row>
    <row r="7911" customFormat="false" ht="15" hidden="false" customHeight="false" outlineLevel="0" collapsed="false">
      <c r="A7911" s="28" t="n">
        <v>43065.4166666475</v>
      </c>
      <c r="B7911" s="0" t="n">
        <f aca="false">MONTH(A7911)</f>
        <v>11</v>
      </c>
      <c r="C7911" s="12" t="n">
        <v>0.324333333333333</v>
      </c>
      <c r="D7911" s="0" t="n">
        <v>0.973</v>
      </c>
      <c r="E7911" s="0" t="n">
        <v>0.8347</v>
      </c>
      <c r="F7911" s="12" t="n">
        <f aca="false">IF($F$3&gt;0,C7911*($F$3/$C$3),C7911)</f>
        <v>0.99969423535001</v>
      </c>
      <c r="G7911" s="12" t="n">
        <f aca="false">IF($F$3&gt;0,D7911*($F$3/$D$3),D7911)</f>
        <v>0.999694235350011</v>
      </c>
      <c r="H7911" s="12" t="n">
        <f aca="false">IF($F$3&gt;0,E7911*($F$3/$E$3),E7911)</f>
        <v>1.31772460360911</v>
      </c>
      <c r="J7911" s="12" t="n">
        <f aca="false">Sheet2!J7908</f>
        <v>0.0163654719232159</v>
      </c>
      <c r="K7911" s="12" t="n">
        <f aca="false">IF(J7911&gt;=F7911,F7911,J7911)</f>
        <v>0.0163654719232159</v>
      </c>
      <c r="L7911" s="12" t="n">
        <f aca="false">IF(J7911&gt;F7911,J7911-F7911,0)</f>
        <v>0</v>
      </c>
      <c r="M7911" s="12" t="n">
        <f aca="false">IF(J7911&gt;=G7911,G7911,J7911)</f>
        <v>0.0163654719232159</v>
      </c>
      <c r="N7911" s="12" t="n">
        <f aca="false">IF(J7911&gt;G7911,J7911-G7911,0)</f>
        <v>0</v>
      </c>
      <c r="O7911" s="12" t="n">
        <f aca="false">IF(J7911&gt;=H7911,H7911,J7911)</f>
        <v>0.0163654719232159</v>
      </c>
      <c r="P7911" s="12" t="n">
        <f aca="false">IF(J7911&gt;H7911,J7911-H7911,0)</f>
        <v>0</v>
      </c>
    </row>
    <row r="7912" customFormat="false" ht="15" hidden="false" customHeight="false" outlineLevel="0" collapsed="false">
      <c r="A7912" s="28" t="n">
        <v>43065.4583333142</v>
      </c>
      <c r="B7912" s="0" t="n">
        <f aca="false">MONTH(A7912)</f>
        <v>11</v>
      </c>
      <c r="C7912" s="12" t="n">
        <v>1.20733333333333</v>
      </c>
      <c r="D7912" s="0" t="n">
        <v>3.622</v>
      </c>
      <c r="E7912" s="0" t="n">
        <v>0.6681</v>
      </c>
      <c r="F7912" s="12" t="n">
        <f aca="false">IF($F$3&gt;0,C7912*($F$3/$C$3),C7912)</f>
        <v>3.72136949685276</v>
      </c>
      <c r="G7912" s="12" t="n">
        <f aca="false">IF($F$3&gt;0,D7912*($F$3/$D$3),D7912)</f>
        <v>3.72136949685276</v>
      </c>
      <c r="H7912" s="12" t="n">
        <f aca="false">IF($F$3&gt;0,E7912*($F$3/$E$3),E7912)</f>
        <v>1.05471643425332</v>
      </c>
      <c r="J7912" s="12" t="n">
        <f aca="false">Sheet2!J7909</f>
        <v>0.0362155344038467</v>
      </c>
      <c r="K7912" s="12" t="n">
        <f aca="false">IF(J7912&gt;=F7912,F7912,J7912)</f>
        <v>0.0362155344038467</v>
      </c>
      <c r="L7912" s="12" t="n">
        <f aca="false">IF(J7912&gt;F7912,J7912-F7912,0)</f>
        <v>0</v>
      </c>
      <c r="M7912" s="12" t="n">
        <f aca="false">IF(J7912&gt;=G7912,G7912,J7912)</f>
        <v>0.0362155344038467</v>
      </c>
      <c r="N7912" s="12" t="n">
        <f aca="false">IF(J7912&gt;G7912,J7912-G7912,0)</f>
        <v>0</v>
      </c>
      <c r="O7912" s="12" t="n">
        <f aca="false">IF(J7912&gt;=H7912,H7912,J7912)</f>
        <v>0.0362155344038467</v>
      </c>
      <c r="P7912" s="12" t="n">
        <f aca="false">IF(J7912&gt;H7912,J7912-H7912,0)</f>
        <v>0</v>
      </c>
    </row>
    <row r="7913" customFormat="false" ht="15" hidden="false" customHeight="false" outlineLevel="0" collapsed="false">
      <c r="A7913" s="28" t="n">
        <v>43065.4999999808</v>
      </c>
      <c r="B7913" s="0" t="n">
        <f aca="false">MONTH(A7913)</f>
        <v>11</v>
      </c>
      <c r="C7913" s="12" t="n">
        <v>0.771</v>
      </c>
      <c r="D7913" s="0" t="n">
        <v>2.313</v>
      </c>
      <c r="E7913" s="0" t="n">
        <v>0.9792</v>
      </c>
      <c r="F7913" s="12" t="n">
        <f aca="false">IF($F$3&gt;0,C7913*($F$3/$C$3),C7913)</f>
        <v>2.37645710828836</v>
      </c>
      <c r="G7913" s="12" t="n">
        <f aca="false">IF($F$3&gt;0,D7913*($F$3/$D$3),D7913)</f>
        <v>2.37645710828836</v>
      </c>
      <c r="H7913" s="12" t="n">
        <f aca="false">IF($F$3&gt;0,E7913*($F$3/$E$3),E7913)</f>
        <v>1.54584393417281</v>
      </c>
      <c r="J7913" s="12" t="n">
        <f aca="false">Sheet2!J7910</f>
        <v>0.0398577915358431</v>
      </c>
      <c r="K7913" s="12" t="n">
        <f aca="false">IF(J7913&gt;=F7913,F7913,J7913)</f>
        <v>0.0398577915358431</v>
      </c>
      <c r="L7913" s="12" t="n">
        <f aca="false">IF(J7913&gt;F7913,J7913-F7913,0)</f>
        <v>0</v>
      </c>
      <c r="M7913" s="12" t="n">
        <f aca="false">IF(J7913&gt;=G7913,G7913,J7913)</f>
        <v>0.0398577915358431</v>
      </c>
      <c r="N7913" s="12" t="n">
        <f aca="false">IF(J7913&gt;G7913,J7913-G7913,0)</f>
        <v>0</v>
      </c>
      <c r="O7913" s="12" t="n">
        <f aca="false">IF(J7913&gt;=H7913,H7913,J7913)</f>
        <v>0.0398577915358431</v>
      </c>
      <c r="P7913" s="12" t="n">
        <f aca="false">IF(J7913&gt;H7913,J7913-H7913,0)</f>
        <v>0</v>
      </c>
    </row>
    <row r="7914" customFormat="false" ht="15" hidden="false" customHeight="false" outlineLevel="0" collapsed="false">
      <c r="A7914" s="28" t="n">
        <v>43065.5416666475</v>
      </c>
      <c r="B7914" s="0" t="n">
        <f aca="false">MONTH(A7914)</f>
        <v>11</v>
      </c>
      <c r="C7914" s="12" t="n">
        <v>0.171666666666667</v>
      </c>
      <c r="D7914" s="0" t="n">
        <v>0.515</v>
      </c>
      <c r="E7914" s="0" t="n">
        <v>0.3502</v>
      </c>
      <c r="F7914" s="12" t="n">
        <f aca="false">IF($F$3&gt;0,C7914*($F$3/$C$3),C7914)</f>
        <v>0.52912901459944</v>
      </c>
      <c r="G7914" s="12" t="n">
        <f aca="false">IF($F$3&gt;0,D7914*($F$3/$D$3),D7914)</f>
        <v>0.52912901459944</v>
      </c>
      <c r="H7914" s="12" t="n">
        <f aca="false">IF($F$3&gt;0,E7914*($F$3/$E$3),E7914)</f>
        <v>0.552853907013192</v>
      </c>
      <c r="J7914" s="12" t="n">
        <f aca="false">Sheet2!J7911</f>
        <v>0.027492113572841</v>
      </c>
      <c r="K7914" s="12" t="n">
        <f aca="false">IF(J7914&gt;=F7914,F7914,J7914)</f>
        <v>0.027492113572841</v>
      </c>
      <c r="L7914" s="12" t="n">
        <f aca="false">IF(J7914&gt;F7914,J7914-F7914,0)</f>
        <v>0</v>
      </c>
      <c r="M7914" s="12" t="n">
        <f aca="false">IF(J7914&gt;=G7914,G7914,J7914)</f>
        <v>0.027492113572841</v>
      </c>
      <c r="N7914" s="12" t="n">
        <f aca="false">IF(J7914&gt;G7914,J7914-G7914,0)</f>
        <v>0</v>
      </c>
      <c r="O7914" s="12" t="n">
        <f aca="false">IF(J7914&gt;=H7914,H7914,J7914)</f>
        <v>0.027492113572841</v>
      </c>
      <c r="P7914" s="12" t="n">
        <f aca="false">IF(J7914&gt;H7914,J7914-H7914,0)</f>
        <v>0</v>
      </c>
    </row>
    <row r="7915" customFormat="false" ht="15" hidden="false" customHeight="false" outlineLevel="0" collapsed="false">
      <c r="A7915" s="28" t="n">
        <v>43065.5833333142</v>
      </c>
      <c r="B7915" s="0" t="n">
        <f aca="false">MONTH(A7915)</f>
        <v>11</v>
      </c>
      <c r="C7915" s="12" t="n">
        <v>0.831</v>
      </c>
      <c r="D7915" s="0" t="n">
        <v>2.493</v>
      </c>
      <c r="E7915" s="0" t="n">
        <v>0.459</v>
      </c>
      <c r="F7915" s="12" t="n">
        <f aca="false">IF($F$3&gt;0,C7915*($F$3/$C$3),C7915)</f>
        <v>2.56139540465321</v>
      </c>
      <c r="G7915" s="12" t="n">
        <f aca="false">IF($F$3&gt;0,D7915*($F$3/$D$3),D7915)</f>
        <v>2.56139540465321</v>
      </c>
      <c r="H7915" s="12" t="n">
        <f aca="false">IF($F$3&gt;0,E7915*($F$3/$E$3),E7915)</f>
        <v>0.724614344143505</v>
      </c>
      <c r="J7915" s="12" t="n">
        <f aca="false">Sheet2!J7912</f>
        <v>0.00406835503128173</v>
      </c>
      <c r="K7915" s="12" t="n">
        <f aca="false">IF(J7915&gt;=F7915,F7915,J7915)</f>
        <v>0.00406835503128173</v>
      </c>
      <c r="L7915" s="12" t="n">
        <f aca="false">IF(J7915&gt;F7915,J7915-F7915,0)</f>
        <v>0</v>
      </c>
      <c r="M7915" s="12" t="n">
        <f aca="false">IF(J7915&gt;=G7915,G7915,J7915)</f>
        <v>0.00406835503128173</v>
      </c>
      <c r="N7915" s="12" t="n">
        <f aca="false">IF(J7915&gt;G7915,J7915-G7915,0)</f>
        <v>0</v>
      </c>
      <c r="O7915" s="12" t="n">
        <f aca="false">IF(J7915&gt;=H7915,H7915,J7915)</f>
        <v>0.00406835503128173</v>
      </c>
      <c r="P7915" s="12" t="n">
        <f aca="false">IF(J7915&gt;H7915,J7915-H7915,0)</f>
        <v>0</v>
      </c>
    </row>
    <row r="7916" customFormat="false" ht="15" hidden="false" customHeight="false" outlineLevel="0" collapsed="false">
      <c r="A7916" s="28" t="n">
        <v>43065.6249999808</v>
      </c>
      <c r="B7916" s="0" t="n">
        <f aca="false">MONTH(A7916)</f>
        <v>11</v>
      </c>
      <c r="C7916" s="12" t="n">
        <v>0.336</v>
      </c>
      <c r="D7916" s="0" t="n">
        <v>1.008</v>
      </c>
      <c r="E7916" s="0" t="n">
        <v>0.4335</v>
      </c>
      <c r="F7916" s="12" t="n">
        <f aca="false">IF($F$3&gt;0,C7916*($F$3/$C$3),C7916)</f>
        <v>1.03565445964318</v>
      </c>
      <c r="G7916" s="12" t="n">
        <f aca="false">IF($F$3&gt;0,D7916*($F$3/$D$3),D7916)</f>
        <v>1.03565445964318</v>
      </c>
      <c r="H7916" s="12" t="n">
        <f aca="false">IF($F$3&gt;0,E7916*($F$3/$E$3),E7916)</f>
        <v>0.684357991691088</v>
      </c>
      <c r="J7916" s="12" t="n">
        <f aca="false">Sheet2!J7913</f>
        <v>0</v>
      </c>
      <c r="K7916" s="12" t="n">
        <f aca="false">IF(J7916&gt;=F7916,F7916,J7916)</f>
        <v>0</v>
      </c>
      <c r="L7916" s="12" t="n">
        <f aca="false">IF(J7916&gt;F7916,J7916-F7916,0)</f>
        <v>0</v>
      </c>
      <c r="M7916" s="12" t="n">
        <f aca="false">IF(J7916&gt;=G7916,G7916,J7916)</f>
        <v>0</v>
      </c>
      <c r="N7916" s="12" t="n">
        <f aca="false">IF(J7916&gt;G7916,J7916-G7916,0)</f>
        <v>0</v>
      </c>
      <c r="O7916" s="12" t="n">
        <f aca="false">IF(J7916&gt;=H7916,H7916,J7916)</f>
        <v>0</v>
      </c>
      <c r="P7916" s="12" t="n">
        <f aca="false">IF(J7916&gt;H7916,J7916-H7916,0)</f>
        <v>0</v>
      </c>
    </row>
    <row r="7917" customFormat="false" ht="15" hidden="false" customHeight="false" outlineLevel="0" collapsed="false">
      <c r="A7917" s="28" t="n">
        <v>43065.6666666475</v>
      </c>
      <c r="B7917" s="0" t="n">
        <f aca="false">MONTH(A7917)</f>
        <v>11</v>
      </c>
      <c r="C7917" s="12" t="n">
        <v>0.246</v>
      </c>
      <c r="D7917" s="0" t="n">
        <v>0.738</v>
      </c>
      <c r="E7917" s="0" t="n">
        <v>0.2363</v>
      </c>
      <c r="F7917" s="12" t="n">
        <f aca="false">IF($F$3&gt;0,C7917*($F$3/$C$3),C7917)</f>
        <v>0.758247015095897</v>
      </c>
      <c r="G7917" s="12" t="n">
        <f aca="false">IF($F$3&gt;0,D7917*($F$3/$D$3),D7917)</f>
        <v>0.758247015095897</v>
      </c>
      <c r="H7917" s="12" t="n">
        <f aca="false">IF($F$3&gt;0,E7917*($F$3/$E$3),E7917)</f>
        <v>0.373042199392397</v>
      </c>
      <c r="J7917" s="12" t="n">
        <f aca="false">Sheet2!J7914</f>
        <v>0</v>
      </c>
      <c r="K7917" s="12" t="n">
        <f aca="false">IF(J7917&gt;=F7917,F7917,J7917)</f>
        <v>0</v>
      </c>
      <c r="L7917" s="12" t="n">
        <f aca="false">IF(J7917&gt;F7917,J7917-F7917,0)</f>
        <v>0</v>
      </c>
      <c r="M7917" s="12" t="n">
        <f aca="false">IF(J7917&gt;=G7917,G7917,J7917)</f>
        <v>0</v>
      </c>
      <c r="N7917" s="12" t="n">
        <f aca="false">IF(J7917&gt;G7917,J7917-G7917,0)</f>
        <v>0</v>
      </c>
      <c r="O7917" s="12" t="n">
        <f aca="false">IF(J7917&gt;=H7917,H7917,J7917)</f>
        <v>0</v>
      </c>
      <c r="P7917" s="12" t="n">
        <f aca="false">IF(J7917&gt;H7917,J7917-H7917,0)</f>
        <v>0</v>
      </c>
    </row>
    <row r="7918" customFormat="false" ht="15" hidden="false" customHeight="false" outlineLevel="0" collapsed="false">
      <c r="A7918" s="28" t="n">
        <v>43065.7083333141</v>
      </c>
      <c r="B7918" s="0" t="n">
        <f aca="false">MONTH(A7918)</f>
        <v>11</v>
      </c>
      <c r="C7918" s="12" t="n">
        <v>0.0963333333333333</v>
      </c>
      <c r="D7918" s="0" t="n">
        <v>0.289</v>
      </c>
      <c r="E7918" s="0" t="n">
        <v>0.2363</v>
      </c>
      <c r="F7918" s="12" t="n">
        <f aca="false">IF($F$3&gt;0,C7918*($F$3/$C$3),C7918)</f>
        <v>0.296928709163569</v>
      </c>
      <c r="G7918" s="12" t="n">
        <f aca="false">IF($F$3&gt;0,D7918*($F$3/$D$3),D7918)</f>
        <v>0.296928709163569</v>
      </c>
      <c r="H7918" s="12" t="n">
        <f aca="false">IF($F$3&gt;0,E7918*($F$3/$E$3),E7918)</f>
        <v>0.373042199392397</v>
      </c>
      <c r="J7918" s="12" t="n">
        <f aca="false">Sheet2!J7915</f>
        <v>0</v>
      </c>
      <c r="K7918" s="12" t="n">
        <f aca="false">IF(J7918&gt;=F7918,F7918,J7918)</f>
        <v>0</v>
      </c>
      <c r="L7918" s="12" t="n">
        <f aca="false">IF(J7918&gt;F7918,J7918-F7918,0)</f>
        <v>0</v>
      </c>
      <c r="M7918" s="12" t="n">
        <f aca="false">IF(J7918&gt;=G7918,G7918,J7918)</f>
        <v>0</v>
      </c>
      <c r="N7918" s="12" t="n">
        <f aca="false">IF(J7918&gt;G7918,J7918-G7918,0)</f>
        <v>0</v>
      </c>
      <c r="O7918" s="12" t="n">
        <f aca="false">IF(J7918&gt;=H7918,H7918,J7918)</f>
        <v>0</v>
      </c>
      <c r="P7918" s="12" t="n">
        <f aca="false">IF(J7918&gt;H7918,J7918-H7918,0)</f>
        <v>0</v>
      </c>
    </row>
    <row r="7919" customFormat="false" ht="15" hidden="false" customHeight="false" outlineLevel="0" collapsed="false">
      <c r="A7919" s="28" t="n">
        <v>43065.7499999808</v>
      </c>
      <c r="B7919" s="0" t="n">
        <f aca="false">MONTH(A7919)</f>
        <v>11</v>
      </c>
      <c r="C7919" s="12" t="n">
        <v>0.409</v>
      </c>
      <c r="D7919" s="0" t="n">
        <v>1.227</v>
      </c>
      <c r="E7919" s="0" t="n">
        <v>0.2482</v>
      </c>
      <c r="F7919" s="12" t="n">
        <f aca="false">IF($F$3&gt;0,C7919*($F$3/$C$3),C7919)</f>
        <v>1.26066272022041</v>
      </c>
      <c r="G7919" s="12" t="n">
        <f aca="false">IF($F$3&gt;0,D7919*($F$3/$D$3),D7919)</f>
        <v>1.26066272022041</v>
      </c>
      <c r="H7919" s="12" t="n">
        <f aca="false">IF($F$3&gt;0,E7919*($F$3/$E$3),E7919)</f>
        <v>0.391828497203525</v>
      </c>
      <c r="J7919" s="12" t="n">
        <f aca="false">Sheet2!J7916</f>
        <v>0</v>
      </c>
      <c r="K7919" s="12" t="n">
        <f aca="false">IF(J7919&gt;=F7919,F7919,J7919)</f>
        <v>0</v>
      </c>
      <c r="L7919" s="12" t="n">
        <f aca="false">IF(J7919&gt;F7919,J7919-F7919,0)</f>
        <v>0</v>
      </c>
      <c r="M7919" s="12" t="n">
        <f aca="false">IF(J7919&gt;=G7919,G7919,J7919)</f>
        <v>0</v>
      </c>
      <c r="N7919" s="12" t="n">
        <f aca="false">IF(J7919&gt;G7919,J7919-G7919,0)</f>
        <v>0</v>
      </c>
      <c r="O7919" s="12" t="n">
        <f aca="false">IF(J7919&gt;=H7919,H7919,J7919)</f>
        <v>0</v>
      </c>
      <c r="P7919" s="12" t="n">
        <f aca="false">IF(J7919&gt;H7919,J7919-H7919,0)</f>
        <v>0</v>
      </c>
    </row>
    <row r="7920" customFormat="false" ht="15" hidden="false" customHeight="false" outlineLevel="0" collapsed="false">
      <c r="A7920" s="28" t="n">
        <v>43065.7916666475</v>
      </c>
      <c r="B7920" s="0" t="n">
        <f aca="false">MONTH(A7920)</f>
        <v>11</v>
      </c>
      <c r="C7920" s="12" t="n">
        <v>0.421</v>
      </c>
      <c r="D7920" s="0" t="n">
        <v>1.263</v>
      </c>
      <c r="E7920" s="0" t="n">
        <v>0.7769</v>
      </c>
      <c r="F7920" s="12" t="n">
        <f aca="false">IF($F$3&gt;0,C7920*($F$3/$C$3),C7920)</f>
        <v>1.29765037949338</v>
      </c>
      <c r="G7920" s="12" t="n">
        <f aca="false">IF($F$3&gt;0,D7920*($F$3/$D$3),D7920)</f>
        <v>1.29765037949338</v>
      </c>
      <c r="H7920" s="12" t="n">
        <f aca="false">IF($F$3&gt;0,E7920*($F$3/$E$3),E7920)</f>
        <v>1.22647687138364</v>
      </c>
      <c r="J7920" s="12" t="n">
        <f aca="false">Sheet2!J7917</f>
        <v>0</v>
      </c>
      <c r="K7920" s="12" t="n">
        <f aca="false">IF(J7920&gt;=F7920,F7920,J7920)</f>
        <v>0</v>
      </c>
      <c r="L7920" s="12" t="n">
        <f aca="false">IF(J7920&gt;F7920,J7920-F7920,0)</f>
        <v>0</v>
      </c>
      <c r="M7920" s="12" t="n">
        <f aca="false">IF(J7920&gt;=G7920,G7920,J7920)</f>
        <v>0</v>
      </c>
      <c r="N7920" s="12" t="n">
        <f aca="false">IF(J7920&gt;G7920,J7920-G7920,0)</f>
        <v>0</v>
      </c>
      <c r="O7920" s="12" t="n">
        <f aca="false">IF(J7920&gt;=H7920,H7920,J7920)</f>
        <v>0</v>
      </c>
      <c r="P7920" s="12" t="n">
        <f aca="false">IF(J7920&gt;H7920,J7920-H7920,0)</f>
        <v>0</v>
      </c>
    </row>
    <row r="7921" customFormat="false" ht="15" hidden="false" customHeight="false" outlineLevel="0" collapsed="false">
      <c r="A7921" s="28" t="n">
        <v>43065.8333333141</v>
      </c>
      <c r="B7921" s="0" t="n">
        <f aca="false">MONTH(A7921)</f>
        <v>11</v>
      </c>
      <c r="C7921" s="12" t="n">
        <v>0.531</v>
      </c>
      <c r="D7921" s="0" t="n">
        <v>1.593</v>
      </c>
      <c r="E7921" s="0" t="n">
        <v>0.612</v>
      </c>
      <c r="F7921" s="12" t="n">
        <f aca="false">IF($F$3&gt;0,C7921*($F$3/$C$3),C7921)</f>
        <v>1.63670392282895</v>
      </c>
      <c r="G7921" s="12" t="n">
        <f aca="false">IF($F$3&gt;0,D7921*($F$3/$D$3),D7921)</f>
        <v>1.63670392282895</v>
      </c>
      <c r="H7921" s="12" t="n">
        <f aca="false">IF($F$3&gt;0,E7921*($F$3/$E$3),E7921)</f>
        <v>0.966152458858006</v>
      </c>
      <c r="J7921" s="12" t="n">
        <f aca="false">Sheet2!J7918</f>
        <v>0</v>
      </c>
      <c r="K7921" s="12" t="n">
        <f aca="false">IF(J7921&gt;=F7921,F7921,J7921)</f>
        <v>0</v>
      </c>
      <c r="L7921" s="12" t="n">
        <f aca="false">IF(J7921&gt;F7921,J7921-F7921,0)</f>
        <v>0</v>
      </c>
      <c r="M7921" s="12" t="n">
        <f aca="false">IF(J7921&gt;=G7921,G7921,J7921)</f>
        <v>0</v>
      </c>
      <c r="N7921" s="12" t="n">
        <f aca="false">IF(J7921&gt;G7921,J7921-G7921,0)</f>
        <v>0</v>
      </c>
      <c r="O7921" s="12" t="n">
        <f aca="false">IF(J7921&gt;=H7921,H7921,J7921)</f>
        <v>0</v>
      </c>
      <c r="P7921" s="12" t="n">
        <f aca="false">IF(J7921&gt;H7921,J7921-H7921,0)</f>
        <v>0</v>
      </c>
    </row>
    <row r="7922" customFormat="false" ht="15" hidden="false" customHeight="false" outlineLevel="0" collapsed="false">
      <c r="A7922" s="28" t="n">
        <v>43065.8749999808</v>
      </c>
      <c r="B7922" s="0" t="n">
        <f aca="false">MONTH(A7922)</f>
        <v>11</v>
      </c>
      <c r="C7922" s="12" t="n">
        <v>0.267</v>
      </c>
      <c r="D7922" s="0" t="n">
        <v>0.801</v>
      </c>
      <c r="E7922" s="0" t="n">
        <v>0.5015</v>
      </c>
      <c r="F7922" s="12" t="n">
        <f aca="false">IF($F$3&gt;0,C7922*($F$3/$C$3),C7922)</f>
        <v>0.822975418823595</v>
      </c>
      <c r="G7922" s="12" t="n">
        <f aca="false">IF($F$3&gt;0,D7922*($F$3/$D$3),D7922)</f>
        <v>0.822975418823596</v>
      </c>
      <c r="H7922" s="12" t="n">
        <f aca="false">IF($F$3&gt;0,E7922*($F$3/$E$3),E7922)</f>
        <v>0.791708264897533</v>
      </c>
      <c r="J7922" s="12" t="n">
        <f aca="false">Sheet2!J7919</f>
        <v>0</v>
      </c>
      <c r="K7922" s="12" t="n">
        <f aca="false">IF(J7922&gt;=F7922,F7922,J7922)</f>
        <v>0</v>
      </c>
      <c r="L7922" s="12" t="n">
        <f aca="false">IF(J7922&gt;F7922,J7922-F7922,0)</f>
        <v>0</v>
      </c>
      <c r="M7922" s="12" t="n">
        <f aca="false">IF(J7922&gt;=G7922,G7922,J7922)</f>
        <v>0</v>
      </c>
      <c r="N7922" s="12" t="n">
        <f aca="false">IF(J7922&gt;G7922,J7922-G7922,0)</f>
        <v>0</v>
      </c>
      <c r="O7922" s="12" t="n">
        <f aca="false">IF(J7922&gt;=H7922,H7922,J7922)</f>
        <v>0</v>
      </c>
      <c r="P7922" s="12" t="n">
        <f aca="false">IF(J7922&gt;H7922,J7922-H7922,0)</f>
        <v>0</v>
      </c>
    </row>
    <row r="7923" customFormat="false" ht="15" hidden="false" customHeight="false" outlineLevel="0" collapsed="false">
      <c r="A7923" s="28" t="n">
        <v>43065.9166666475</v>
      </c>
      <c r="B7923" s="0" t="n">
        <f aca="false">MONTH(A7923)</f>
        <v>11</v>
      </c>
      <c r="C7923" s="12" t="n">
        <v>0.321666666666667</v>
      </c>
      <c r="D7923" s="0" t="n">
        <v>0.965</v>
      </c>
      <c r="E7923" s="0" t="n">
        <v>2.0621</v>
      </c>
      <c r="F7923" s="12" t="n">
        <f aca="false">IF($F$3&gt;0,C7923*($F$3/$C$3),C7923)</f>
        <v>0.991474755511572</v>
      </c>
      <c r="G7923" s="12" t="n">
        <f aca="false">IF($F$3&gt;0,D7923*($F$3/$D$3),D7923)</f>
        <v>0.991474755511573</v>
      </c>
      <c r="H7923" s="12" t="n">
        <f aca="false">IF($F$3&gt;0,E7923*($F$3/$E$3),E7923)</f>
        <v>3.25539703498545</v>
      </c>
      <c r="J7923" s="12" t="n">
        <f aca="false">Sheet2!J7920</f>
        <v>0</v>
      </c>
      <c r="K7923" s="12" t="n">
        <f aca="false">IF(J7923&gt;=F7923,F7923,J7923)</f>
        <v>0</v>
      </c>
      <c r="L7923" s="12" t="n">
        <f aca="false">IF(J7923&gt;F7923,J7923-F7923,0)</f>
        <v>0</v>
      </c>
      <c r="M7923" s="12" t="n">
        <f aca="false">IF(J7923&gt;=G7923,G7923,J7923)</f>
        <v>0</v>
      </c>
      <c r="N7923" s="12" t="n">
        <f aca="false">IF(J7923&gt;G7923,J7923-G7923,0)</f>
        <v>0</v>
      </c>
      <c r="O7923" s="12" t="n">
        <f aca="false">IF(J7923&gt;=H7923,H7923,J7923)</f>
        <v>0</v>
      </c>
      <c r="P7923" s="12" t="n">
        <f aca="false">IF(J7923&gt;H7923,J7923-H7923,0)</f>
        <v>0</v>
      </c>
    </row>
    <row r="7924" customFormat="false" ht="15" hidden="false" customHeight="false" outlineLevel="0" collapsed="false">
      <c r="A7924" s="28" t="n">
        <v>43065.9583333141</v>
      </c>
      <c r="B7924" s="0" t="n">
        <f aca="false">MONTH(A7924)</f>
        <v>11</v>
      </c>
      <c r="C7924" s="12" t="n">
        <v>0.172333333333333</v>
      </c>
      <c r="D7924" s="0" t="n">
        <v>0.517</v>
      </c>
      <c r="E7924" s="0" t="n">
        <v>1.5062</v>
      </c>
      <c r="F7924" s="12" t="n">
        <f aca="false">IF($F$3&gt;0,C7924*($F$3/$C$3),C7924)</f>
        <v>0.53118388455905</v>
      </c>
      <c r="G7924" s="12" t="n">
        <f aca="false">IF($F$3&gt;0,D7924*($F$3/$D$3),D7924)</f>
        <v>0.53118388455905</v>
      </c>
      <c r="H7924" s="12" t="n">
        <f aca="false">IF($F$3&gt;0,E7924*($F$3/$E$3),E7924)</f>
        <v>2.37780855152276</v>
      </c>
      <c r="J7924" s="12" t="n">
        <f aca="false">Sheet2!J7921</f>
        <v>0</v>
      </c>
      <c r="K7924" s="12" t="n">
        <f aca="false">IF(J7924&gt;=F7924,F7924,J7924)</f>
        <v>0</v>
      </c>
      <c r="L7924" s="12" t="n">
        <f aca="false">IF(J7924&gt;F7924,J7924-F7924,0)</f>
        <v>0</v>
      </c>
      <c r="M7924" s="12" t="n">
        <f aca="false">IF(J7924&gt;=G7924,G7924,J7924)</f>
        <v>0</v>
      </c>
      <c r="N7924" s="12" t="n">
        <f aca="false">IF(J7924&gt;G7924,J7924-G7924,0)</f>
        <v>0</v>
      </c>
      <c r="O7924" s="12" t="n">
        <f aca="false">IF(J7924&gt;=H7924,H7924,J7924)</f>
        <v>0</v>
      </c>
      <c r="P7924" s="12" t="n">
        <f aca="false">IF(J7924&gt;H7924,J7924-H7924,0)</f>
        <v>0</v>
      </c>
    </row>
    <row r="7925" customFormat="false" ht="15" hidden="false" customHeight="false" outlineLevel="0" collapsed="false">
      <c r="A7925" s="28" t="n">
        <v>43065.9999999808</v>
      </c>
      <c r="B7925" s="0" t="n">
        <f aca="false">MONTH(A7925)</f>
        <v>11</v>
      </c>
      <c r="C7925" s="12" t="n">
        <v>0.0306666666666667</v>
      </c>
      <c r="D7925" s="0" t="n">
        <v>0.092</v>
      </c>
      <c r="E7925" s="0" t="n">
        <v>0.2635</v>
      </c>
      <c r="F7925" s="12" t="n">
        <f aca="false">IF($F$3&gt;0,C7925*($F$3/$C$3),C7925)</f>
        <v>0.0945240181420359</v>
      </c>
      <c r="G7925" s="12" t="n">
        <f aca="false">IF($F$3&gt;0,D7925*($F$3/$D$3),D7925)</f>
        <v>0.094524018142036</v>
      </c>
      <c r="H7925" s="12" t="n">
        <f aca="false">IF($F$3&gt;0,E7925*($F$3/$E$3),E7925)</f>
        <v>0.415982308674975</v>
      </c>
      <c r="J7925" s="12" t="n">
        <f aca="false">Sheet2!J7922</f>
        <v>0</v>
      </c>
      <c r="K7925" s="12" t="n">
        <f aca="false">IF(J7925&gt;=F7925,F7925,J7925)</f>
        <v>0</v>
      </c>
      <c r="L7925" s="12" t="n">
        <f aca="false">IF(J7925&gt;F7925,J7925-F7925,0)</f>
        <v>0</v>
      </c>
      <c r="M7925" s="12" t="n">
        <f aca="false">IF(J7925&gt;=G7925,G7925,J7925)</f>
        <v>0</v>
      </c>
      <c r="N7925" s="12" t="n">
        <f aca="false">IF(J7925&gt;G7925,J7925-G7925,0)</f>
        <v>0</v>
      </c>
      <c r="O7925" s="12" t="n">
        <f aca="false">IF(J7925&gt;=H7925,H7925,J7925)</f>
        <v>0</v>
      </c>
      <c r="P7925" s="12" t="n">
        <f aca="false">IF(J7925&gt;H7925,J7925-H7925,0)</f>
        <v>0</v>
      </c>
    </row>
    <row r="7926" customFormat="false" ht="15" hidden="false" customHeight="false" outlineLevel="0" collapsed="false">
      <c r="A7926" s="28" t="n">
        <v>43066.0416666475</v>
      </c>
      <c r="B7926" s="0" t="n">
        <f aca="false">MONTH(A7926)</f>
        <v>11</v>
      </c>
      <c r="C7926" s="12" t="n">
        <v>0.127666666666667</v>
      </c>
      <c r="D7926" s="0" t="n">
        <v>0.383</v>
      </c>
      <c r="E7926" s="0" t="n">
        <v>0.2601</v>
      </c>
      <c r="F7926" s="12" t="n">
        <f aca="false">IF($F$3&gt;0,C7926*($F$3/$C$3),C7926)</f>
        <v>0.393507597265215</v>
      </c>
      <c r="G7926" s="12" t="n">
        <f aca="false">IF($F$3&gt;0,D7926*($F$3/$D$3),D7926)</f>
        <v>0.393507597265215</v>
      </c>
      <c r="H7926" s="12" t="n">
        <f aca="false">IF($F$3&gt;0,E7926*($F$3/$E$3),E7926)</f>
        <v>0.410614795014653</v>
      </c>
      <c r="J7926" s="12" t="n">
        <f aca="false">Sheet2!J7923</f>
        <v>0</v>
      </c>
      <c r="K7926" s="12" t="n">
        <f aca="false">IF(J7926&gt;=F7926,F7926,J7926)</f>
        <v>0</v>
      </c>
      <c r="L7926" s="12" t="n">
        <f aca="false">IF(J7926&gt;F7926,J7926-F7926,0)</f>
        <v>0</v>
      </c>
      <c r="M7926" s="12" t="n">
        <f aca="false">IF(J7926&gt;=G7926,G7926,J7926)</f>
        <v>0</v>
      </c>
      <c r="N7926" s="12" t="n">
        <f aca="false">IF(J7926&gt;G7926,J7926-G7926,0)</f>
        <v>0</v>
      </c>
      <c r="O7926" s="12" t="n">
        <f aca="false">IF(J7926&gt;=H7926,H7926,J7926)</f>
        <v>0</v>
      </c>
      <c r="P7926" s="12" t="n">
        <f aca="false">IF(J7926&gt;H7926,J7926-H7926,0)</f>
        <v>0</v>
      </c>
    </row>
    <row r="7927" customFormat="false" ht="15" hidden="false" customHeight="false" outlineLevel="0" collapsed="false">
      <c r="A7927" s="28" t="n">
        <v>43066.0833333141</v>
      </c>
      <c r="B7927" s="0" t="n">
        <f aca="false">MONTH(A7927)</f>
        <v>11</v>
      </c>
      <c r="C7927" s="12" t="n">
        <v>0.0186666666666667</v>
      </c>
      <c r="D7927" s="0" t="n">
        <v>0.056</v>
      </c>
      <c r="E7927" s="0" t="n">
        <v>0.2669</v>
      </c>
      <c r="F7927" s="12" t="n">
        <f aca="false">IF($F$3&gt;0,C7927*($F$3/$C$3),C7927)</f>
        <v>0.0575363588690653</v>
      </c>
      <c r="G7927" s="12" t="n">
        <f aca="false">IF($F$3&gt;0,D7927*($F$3/$D$3),D7927)</f>
        <v>0.0575363588690654</v>
      </c>
      <c r="H7927" s="12" t="n">
        <f aca="false">IF($F$3&gt;0,E7927*($F$3/$E$3),E7927)</f>
        <v>0.421349822335297</v>
      </c>
      <c r="J7927" s="12" t="n">
        <f aca="false">Sheet2!J7924</f>
        <v>0</v>
      </c>
      <c r="K7927" s="12" t="n">
        <f aca="false">IF(J7927&gt;=F7927,F7927,J7927)</f>
        <v>0</v>
      </c>
      <c r="L7927" s="12" t="n">
        <f aca="false">IF(J7927&gt;F7927,J7927-F7927,0)</f>
        <v>0</v>
      </c>
      <c r="M7927" s="12" t="n">
        <f aca="false">IF(J7927&gt;=G7927,G7927,J7927)</f>
        <v>0</v>
      </c>
      <c r="N7927" s="12" t="n">
        <f aca="false">IF(J7927&gt;G7927,J7927-G7927,0)</f>
        <v>0</v>
      </c>
      <c r="O7927" s="12" t="n">
        <f aca="false">IF(J7927&gt;=H7927,H7927,J7927)</f>
        <v>0</v>
      </c>
      <c r="P7927" s="12" t="n">
        <f aca="false">IF(J7927&gt;H7927,J7927-H7927,0)</f>
        <v>0</v>
      </c>
    </row>
    <row r="7928" customFormat="false" ht="15" hidden="false" customHeight="false" outlineLevel="0" collapsed="false">
      <c r="A7928" s="28" t="n">
        <v>43066.1249999808</v>
      </c>
      <c r="B7928" s="0" t="n">
        <f aca="false">MONTH(A7928)</f>
        <v>11</v>
      </c>
      <c r="C7928" s="12" t="n">
        <v>0.133666666666667</v>
      </c>
      <c r="D7928" s="0" t="n">
        <v>0.401</v>
      </c>
      <c r="E7928" s="0" t="n">
        <v>0.2788</v>
      </c>
      <c r="F7928" s="12" t="n">
        <f aca="false">IF($F$3&gt;0,C7928*($F$3/$C$3),C7928)</f>
        <v>0.4120014269017</v>
      </c>
      <c r="G7928" s="12" t="n">
        <f aca="false">IF($F$3&gt;0,D7928*($F$3/$D$3),D7928)</f>
        <v>0.4120014269017</v>
      </c>
      <c r="H7928" s="12" t="n">
        <f aca="false">IF($F$3&gt;0,E7928*($F$3/$E$3),E7928)</f>
        <v>0.440136120146425</v>
      </c>
      <c r="J7928" s="12" t="n">
        <f aca="false">Sheet2!J7925</f>
        <v>0</v>
      </c>
      <c r="K7928" s="12" t="n">
        <f aca="false">IF(J7928&gt;=F7928,F7928,J7928)</f>
        <v>0</v>
      </c>
      <c r="L7928" s="12" t="n">
        <f aca="false">IF(J7928&gt;F7928,J7928-F7928,0)</f>
        <v>0</v>
      </c>
      <c r="M7928" s="12" t="n">
        <f aca="false">IF(J7928&gt;=G7928,G7928,J7928)</f>
        <v>0</v>
      </c>
      <c r="N7928" s="12" t="n">
        <f aca="false">IF(J7928&gt;G7928,J7928-G7928,0)</f>
        <v>0</v>
      </c>
      <c r="O7928" s="12" t="n">
        <f aca="false">IF(J7928&gt;=H7928,H7928,J7928)</f>
        <v>0</v>
      </c>
      <c r="P7928" s="12" t="n">
        <f aca="false">IF(J7928&gt;H7928,J7928-H7928,0)</f>
        <v>0</v>
      </c>
    </row>
    <row r="7929" customFormat="false" ht="15" hidden="false" customHeight="false" outlineLevel="0" collapsed="false">
      <c r="A7929" s="28" t="n">
        <v>43066.1666666475</v>
      </c>
      <c r="B7929" s="0" t="n">
        <f aca="false">MONTH(A7929)</f>
        <v>11</v>
      </c>
      <c r="C7929" s="12" t="n">
        <v>0.227</v>
      </c>
      <c r="D7929" s="0" t="n">
        <v>0.681</v>
      </c>
      <c r="E7929" s="0" t="n">
        <v>0.2652</v>
      </c>
      <c r="F7929" s="12" t="n">
        <f aca="false">IF($F$3&gt;0,C7929*($F$3/$C$3),C7929)</f>
        <v>0.699683221247027</v>
      </c>
      <c r="G7929" s="12" t="n">
        <f aca="false">IF($F$3&gt;0,D7929*($F$3/$D$3),D7929)</f>
        <v>0.699683221247027</v>
      </c>
      <c r="H7929" s="12" t="n">
        <f aca="false">IF($F$3&gt;0,E7929*($F$3/$E$3),E7929)</f>
        <v>0.418666065505136</v>
      </c>
      <c r="J7929" s="12" t="n">
        <f aca="false">Sheet2!J7926</f>
        <v>0</v>
      </c>
      <c r="K7929" s="12" t="n">
        <f aca="false">IF(J7929&gt;=F7929,F7929,J7929)</f>
        <v>0</v>
      </c>
      <c r="L7929" s="12" t="n">
        <f aca="false">IF(J7929&gt;F7929,J7929-F7929,0)</f>
        <v>0</v>
      </c>
      <c r="M7929" s="12" t="n">
        <f aca="false">IF(J7929&gt;=G7929,G7929,J7929)</f>
        <v>0</v>
      </c>
      <c r="N7929" s="12" t="n">
        <f aca="false">IF(J7929&gt;G7929,J7929-G7929,0)</f>
        <v>0</v>
      </c>
      <c r="O7929" s="12" t="n">
        <f aca="false">IF(J7929&gt;=H7929,H7929,J7929)</f>
        <v>0</v>
      </c>
      <c r="P7929" s="12" t="n">
        <f aca="false">IF(J7929&gt;H7929,J7929-H7929,0)</f>
        <v>0</v>
      </c>
    </row>
    <row r="7930" customFormat="false" ht="15" hidden="false" customHeight="false" outlineLevel="0" collapsed="false">
      <c r="A7930" s="28" t="n">
        <v>43066.2083333141</v>
      </c>
      <c r="B7930" s="0" t="n">
        <f aca="false">MONTH(A7930)</f>
        <v>11</v>
      </c>
      <c r="C7930" s="12" t="n">
        <v>0.204333333333333</v>
      </c>
      <c r="D7930" s="0" t="n">
        <v>0.613</v>
      </c>
      <c r="E7930" s="0" t="n">
        <v>0.2329</v>
      </c>
      <c r="F7930" s="12" t="n">
        <f aca="false">IF($F$3&gt;0,C7930*($F$3/$C$3),C7930)</f>
        <v>0.629817642620304</v>
      </c>
      <c r="G7930" s="12" t="n">
        <f aca="false">IF($F$3&gt;0,D7930*($F$3/$D$3),D7930)</f>
        <v>0.629817642620305</v>
      </c>
      <c r="H7930" s="12" t="n">
        <f aca="false">IF($F$3&gt;0,E7930*($F$3/$E$3),E7930)</f>
        <v>0.367674685732075</v>
      </c>
      <c r="J7930" s="12" t="n">
        <f aca="false">Sheet2!J7927</f>
        <v>0</v>
      </c>
      <c r="K7930" s="12" t="n">
        <f aca="false">IF(J7930&gt;=F7930,F7930,J7930)</f>
        <v>0</v>
      </c>
      <c r="L7930" s="12" t="n">
        <f aca="false">IF(J7930&gt;F7930,J7930-F7930,0)</f>
        <v>0</v>
      </c>
      <c r="M7930" s="12" t="n">
        <f aca="false">IF(J7930&gt;=G7930,G7930,J7930)</f>
        <v>0</v>
      </c>
      <c r="N7930" s="12" t="n">
        <f aca="false">IF(J7930&gt;G7930,J7930-G7930,0)</f>
        <v>0</v>
      </c>
      <c r="O7930" s="12" t="n">
        <f aca="false">IF(J7930&gt;=H7930,H7930,J7930)</f>
        <v>0</v>
      </c>
      <c r="P7930" s="12" t="n">
        <f aca="false">IF(J7930&gt;H7930,J7930-H7930,0)</f>
        <v>0</v>
      </c>
    </row>
    <row r="7931" customFormat="false" ht="15" hidden="false" customHeight="false" outlineLevel="0" collapsed="false">
      <c r="A7931" s="28" t="n">
        <v>43066.2499999808</v>
      </c>
      <c r="B7931" s="0" t="n">
        <f aca="false">MONTH(A7931)</f>
        <v>11</v>
      </c>
      <c r="C7931" s="12" t="n">
        <v>0.326</v>
      </c>
      <c r="D7931" s="0" t="n">
        <v>0.978</v>
      </c>
      <c r="E7931" s="0" t="n">
        <v>0.2244</v>
      </c>
      <c r="F7931" s="12" t="n">
        <f aca="false">IF($F$3&gt;0,C7931*($F$3/$C$3),C7931)</f>
        <v>1.00483141024903</v>
      </c>
      <c r="G7931" s="12" t="n">
        <f aca="false">IF($F$3&gt;0,D7931*($F$3/$D$3),D7931)</f>
        <v>1.00483141024903</v>
      </c>
      <c r="H7931" s="12" t="n">
        <f aca="false">IF($F$3&gt;0,E7931*($F$3/$E$3),E7931)</f>
        <v>0.354255901581269</v>
      </c>
      <c r="J7931" s="12" t="n">
        <f aca="false">Sheet2!J7928</f>
        <v>0</v>
      </c>
      <c r="K7931" s="12" t="n">
        <f aca="false">IF(J7931&gt;=F7931,F7931,J7931)</f>
        <v>0</v>
      </c>
      <c r="L7931" s="12" t="n">
        <f aca="false">IF(J7931&gt;F7931,J7931-F7931,0)</f>
        <v>0</v>
      </c>
      <c r="M7931" s="12" t="n">
        <f aca="false">IF(J7931&gt;=G7931,G7931,J7931)</f>
        <v>0</v>
      </c>
      <c r="N7931" s="12" t="n">
        <f aca="false">IF(J7931&gt;G7931,J7931-G7931,0)</f>
        <v>0</v>
      </c>
      <c r="O7931" s="12" t="n">
        <f aca="false">IF(J7931&gt;=H7931,H7931,J7931)</f>
        <v>0</v>
      </c>
      <c r="P7931" s="12" t="n">
        <f aca="false">IF(J7931&gt;H7931,J7931-H7931,0)</f>
        <v>0</v>
      </c>
    </row>
    <row r="7932" customFormat="false" ht="15" hidden="false" customHeight="false" outlineLevel="0" collapsed="false">
      <c r="A7932" s="28" t="n">
        <v>43066.2916666474</v>
      </c>
      <c r="B7932" s="0" t="n">
        <f aca="false">MONTH(A7932)</f>
        <v>11</v>
      </c>
      <c r="C7932" s="12" t="n">
        <v>0.586</v>
      </c>
      <c r="D7932" s="0" t="n">
        <v>1.758</v>
      </c>
      <c r="E7932" s="0" t="n">
        <v>1.1509</v>
      </c>
      <c r="F7932" s="12" t="n">
        <f aca="false">IF($F$3&gt;0,C7932*($F$3/$C$3),C7932)</f>
        <v>1.80623069449673</v>
      </c>
      <c r="G7932" s="12" t="n">
        <f aca="false">IF($F$3&gt;0,D7932*($F$3/$D$3),D7932)</f>
        <v>1.80623069449673</v>
      </c>
      <c r="H7932" s="12" t="n">
        <f aca="false">IF($F$3&gt;0,E7932*($F$3/$E$3),E7932)</f>
        <v>1.81690337401908</v>
      </c>
      <c r="J7932" s="12" t="n">
        <f aca="false">Sheet2!J7929</f>
        <v>0</v>
      </c>
      <c r="K7932" s="12" t="n">
        <f aca="false">IF(J7932&gt;=F7932,F7932,J7932)</f>
        <v>0</v>
      </c>
      <c r="L7932" s="12" t="n">
        <f aca="false">IF(J7932&gt;F7932,J7932-F7932,0)</f>
        <v>0</v>
      </c>
      <c r="M7932" s="12" t="n">
        <f aca="false">IF(J7932&gt;=G7932,G7932,J7932)</f>
        <v>0</v>
      </c>
      <c r="N7932" s="12" t="n">
        <f aca="false">IF(J7932&gt;G7932,J7932-G7932,0)</f>
        <v>0</v>
      </c>
      <c r="O7932" s="12" t="n">
        <f aca="false">IF(J7932&gt;=H7932,H7932,J7932)</f>
        <v>0</v>
      </c>
      <c r="P7932" s="12" t="n">
        <f aca="false">IF(J7932&gt;H7932,J7932-H7932,0)</f>
        <v>0</v>
      </c>
    </row>
    <row r="7933" customFormat="false" ht="15" hidden="false" customHeight="false" outlineLevel="0" collapsed="false">
      <c r="A7933" s="28" t="n">
        <v>43066.3333333141</v>
      </c>
      <c r="B7933" s="0" t="n">
        <f aca="false">MONTH(A7933)</f>
        <v>11</v>
      </c>
      <c r="C7933" s="12" t="n">
        <v>0.662</v>
      </c>
      <c r="D7933" s="0" t="n">
        <v>1.986</v>
      </c>
      <c r="E7933" s="0" t="n">
        <v>0.4981</v>
      </c>
      <c r="F7933" s="12" t="n">
        <f aca="false">IF($F$3&gt;0,C7933*($F$3/$C$3),C7933)</f>
        <v>2.04048586989221</v>
      </c>
      <c r="G7933" s="12" t="n">
        <f aca="false">IF($F$3&gt;0,D7933*($F$3/$D$3),D7933)</f>
        <v>2.04048586989221</v>
      </c>
      <c r="H7933" s="12" t="n">
        <f aca="false">IF($F$3&gt;0,E7933*($F$3/$E$3),E7933)</f>
        <v>0.78634075123721</v>
      </c>
      <c r="J7933" s="12" t="n">
        <f aca="false">Sheet2!J7930</f>
        <v>0</v>
      </c>
      <c r="K7933" s="12" t="n">
        <f aca="false">IF(J7933&gt;=F7933,F7933,J7933)</f>
        <v>0</v>
      </c>
      <c r="L7933" s="12" t="n">
        <f aca="false">IF(J7933&gt;F7933,J7933-F7933,0)</f>
        <v>0</v>
      </c>
      <c r="M7933" s="12" t="n">
        <f aca="false">IF(J7933&gt;=G7933,G7933,J7933)</f>
        <v>0</v>
      </c>
      <c r="N7933" s="12" t="n">
        <f aca="false">IF(J7933&gt;G7933,J7933-G7933,0)</f>
        <v>0</v>
      </c>
      <c r="O7933" s="12" t="n">
        <f aca="false">IF(J7933&gt;=H7933,H7933,J7933)</f>
        <v>0</v>
      </c>
      <c r="P7933" s="12" t="n">
        <f aca="false">IF(J7933&gt;H7933,J7933-H7933,0)</f>
        <v>0</v>
      </c>
    </row>
    <row r="7934" customFormat="false" ht="15" hidden="false" customHeight="false" outlineLevel="0" collapsed="false">
      <c r="A7934" s="28" t="n">
        <v>43066.3749999808</v>
      </c>
      <c r="B7934" s="0" t="n">
        <f aca="false">MONTH(A7934)</f>
        <v>11</v>
      </c>
      <c r="C7934" s="12" t="n">
        <v>0.822333333333333</v>
      </c>
      <c r="D7934" s="0" t="n">
        <v>2.467</v>
      </c>
      <c r="E7934" s="0" t="n">
        <v>0.391</v>
      </c>
      <c r="F7934" s="12" t="n">
        <f aca="false">IF($F$3&gt;0,C7934*($F$3/$C$3),C7934)</f>
        <v>2.53468209517829</v>
      </c>
      <c r="G7934" s="12" t="n">
        <f aca="false">IF($F$3&gt;0,D7934*($F$3/$D$3),D7934)</f>
        <v>2.53468209517829</v>
      </c>
      <c r="H7934" s="12" t="n">
        <f aca="false">IF($F$3&gt;0,E7934*($F$3/$E$3),E7934)</f>
        <v>0.617264070937059</v>
      </c>
      <c r="J7934" s="12" t="n">
        <f aca="false">Sheet2!J7931</f>
        <v>0.00563944670627711</v>
      </c>
      <c r="K7934" s="12" t="n">
        <f aca="false">IF(J7934&gt;=F7934,F7934,J7934)</f>
        <v>0.00563944670627711</v>
      </c>
      <c r="L7934" s="12" t="n">
        <f aca="false">IF(J7934&gt;F7934,J7934-F7934,0)</f>
        <v>0</v>
      </c>
      <c r="M7934" s="12" t="n">
        <f aca="false">IF(J7934&gt;=G7934,G7934,J7934)</f>
        <v>0.00563944670627711</v>
      </c>
      <c r="N7934" s="12" t="n">
        <f aca="false">IF(J7934&gt;G7934,J7934-G7934,0)</f>
        <v>0</v>
      </c>
      <c r="O7934" s="12" t="n">
        <f aca="false">IF(J7934&gt;=H7934,H7934,J7934)</f>
        <v>0.00563944670627711</v>
      </c>
      <c r="P7934" s="12" t="n">
        <f aca="false">IF(J7934&gt;H7934,J7934-H7934,0)</f>
        <v>0</v>
      </c>
    </row>
    <row r="7935" customFormat="false" ht="15" hidden="false" customHeight="false" outlineLevel="0" collapsed="false">
      <c r="A7935" s="28" t="n">
        <v>43066.4166666474</v>
      </c>
      <c r="B7935" s="0" t="n">
        <f aca="false">MONTH(A7935)</f>
        <v>11</v>
      </c>
      <c r="C7935" s="12" t="n">
        <v>0.506333333333333</v>
      </c>
      <c r="D7935" s="0" t="n">
        <v>1.519</v>
      </c>
      <c r="E7935" s="0" t="n">
        <v>0.306</v>
      </c>
      <c r="F7935" s="12" t="n">
        <f aca="false">IF($F$3&gt;0,C7935*($F$3/$C$3),C7935)</f>
        <v>1.5606737343234</v>
      </c>
      <c r="G7935" s="12" t="n">
        <f aca="false">IF($F$3&gt;0,D7935*($F$3/$D$3),D7935)</f>
        <v>1.5606737343234</v>
      </c>
      <c r="H7935" s="12" t="n">
        <f aca="false">IF($F$3&gt;0,E7935*($F$3/$E$3),E7935)</f>
        <v>0.483076229429003</v>
      </c>
      <c r="J7935" s="12" t="n">
        <f aca="false">Sheet2!J7932</f>
        <v>0.0541728016936697</v>
      </c>
      <c r="K7935" s="12" t="n">
        <f aca="false">IF(J7935&gt;=F7935,F7935,J7935)</f>
        <v>0.0541728016936697</v>
      </c>
      <c r="L7935" s="12" t="n">
        <f aca="false">IF(J7935&gt;F7935,J7935-F7935,0)</f>
        <v>0</v>
      </c>
      <c r="M7935" s="12" t="n">
        <f aca="false">IF(J7935&gt;=G7935,G7935,J7935)</f>
        <v>0.0541728016936697</v>
      </c>
      <c r="N7935" s="12" t="n">
        <f aca="false">IF(J7935&gt;G7935,J7935-G7935,0)</f>
        <v>0</v>
      </c>
      <c r="O7935" s="12" t="n">
        <f aca="false">IF(J7935&gt;=H7935,H7935,J7935)</f>
        <v>0.0541728016936697</v>
      </c>
      <c r="P7935" s="12" t="n">
        <f aca="false">IF(J7935&gt;H7935,J7935-H7935,0)</f>
        <v>0</v>
      </c>
    </row>
    <row r="7936" customFormat="false" ht="15" hidden="false" customHeight="false" outlineLevel="0" collapsed="false">
      <c r="A7936" s="28" t="n">
        <v>43066.4583333141</v>
      </c>
      <c r="B7936" s="0" t="n">
        <f aca="false">MONTH(A7936)</f>
        <v>11</v>
      </c>
      <c r="C7936" s="12" t="n">
        <v>0.63</v>
      </c>
      <c r="D7936" s="0" t="n">
        <v>1.89</v>
      </c>
      <c r="E7936" s="0" t="n">
        <v>0.2907</v>
      </c>
      <c r="F7936" s="12" t="n">
        <f aca="false">IF($F$3&gt;0,C7936*($F$3/$C$3),C7936)</f>
        <v>1.94185211183095</v>
      </c>
      <c r="G7936" s="12" t="n">
        <f aca="false">IF($F$3&gt;0,D7936*($F$3/$D$3),D7936)</f>
        <v>1.94185211183096</v>
      </c>
      <c r="H7936" s="12" t="n">
        <f aca="false">IF($F$3&gt;0,E7936*($F$3/$E$3),E7936)</f>
        <v>0.458922417957553</v>
      </c>
      <c r="J7936" s="12" t="n">
        <f aca="false">Sheet2!J7933</f>
        <v>0.119985855848101</v>
      </c>
      <c r="K7936" s="12" t="n">
        <f aca="false">IF(J7936&gt;=F7936,F7936,J7936)</f>
        <v>0.119985855848101</v>
      </c>
      <c r="L7936" s="12" t="n">
        <f aca="false">IF(J7936&gt;F7936,J7936-F7936,0)</f>
        <v>0</v>
      </c>
      <c r="M7936" s="12" t="n">
        <f aca="false">IF(J7936&gt;=G7936,G7936,J7936)</f>
        <v>0.119985855848101</v>
      </c>
      <c r="N7936" s="12" t="n">
        <f aca="false">IF(J7936&gt;G7936,J7936-G7936,0)</f>
        <v>0</v>
      </c>
      <c r="O7936" s="12" t="n">
        <f aca="false">IF(J7936&gt;=H7936,H7936,J7936)</f>
        <v>0.119985855848101</v>
      </c>
      <c r="P7936" s="12" t="n">
        <f aca="false">IF(J7936&gt;H7936,J7936-H7936,0)</f>
        <v>0</v>
      </c>
    </row>
    <row r="7937" customFormat="false" ht="15" hidden="false" customHeight="false" outlineLevel="0" collapsed="false">
      <c r="A7937" s="28" t="n">
        <v>43066.4999999808</v>
      </c>
      <c r="B7937" s="0" t="n">
        <f aca="false">MONTH(A7937)</f>
        <v>11</v>
      </c>
      <c r="C7937" s="12" t="n">
        <v>0.543666666666667</v>
      </c>
      <c r="D7937" s="0" t="n">
        <v>1.631</v>
      </c>
      <c r="E7937" s="0" t="n">
        <v>0.2805</v>
      </c>
      <c r="F7937" s="12" t="n">
        <f aca="false">IF($F$3&gt;0,C7937*($F$3/$C$3),C7937)</f>
        <v>1.67574645206153</v>
      </c>
      <c r="G7937" s="12" t="n">
        <f aca="false">IF($F$3&gt;0,D7937*($F$3/$D$3),D7937)</f>
        <v>1.67574645206153</v>
      </c>
      <c r="H7937" s="12" t="n">
        <f aca="false">IF($F$3&gt;0,E7937*($F$3/$E$3),E7937)</f>
        <v>0.442819876976586</v>
      </c>
      <c r="J7937" s="12" t="n">
        <f aca="false">Sheet2!J7934</f>
        <v>0.133801588519753</v>
      </c>
      <c r="K7937" s="12" t="n">
        <f aca="false">IF(J7937&gt;=F7937,F7937,J7937)</f>
        <v>0.133801588519753</v>
      </c>
      <c r="L7937" s="12" t="n">
        <f aca="false">IF(J7937&gt;F7937,J7937-F7937,0)</f>
        <v>0</v>
      </c>
      <c r="M7937" s="12" t="n">
        <f aca="false">IF(J7937&gt;=G7937,G7937,J7937)</f>
        <v>0.133801588519753</v>
      </c>
      <c r="N7937" s="12" t="n">
        <f aca="false">IF(J7937&gt;G7937,J7937-G7937,0)</f>
        <v>0</v>
      </c>
      <c r="O7937" s="12" t="n">
        <f aca="false">IF(J7937&gt;=H7937,H7937,J7937)</f>
        <v>0.133801588519753</v>
      </c>
      <c r="P7937" s="12" t="n">
        <f aca="false">IF(J7937&gt;H7937,J7937-H7937,0)</f>
        <v>0</v>
      </c>
    </row>
    <row r="7938" customFormat="false" ht="15" hidden="false" customHeight="false" outlineLevel="0" collapsed="false">
      <c r="A7938" s="28" t="n">
        <v>43066.5416666474</v>
      </c>
      <c r="B7938" s="0" t="n">
        <f aca="false">MONTH(A7938)</f>
        <v>11</v>
      </c>
      <c r="C7938" s="12" t="n">
        <v>0.609333333333333</v>
      </c>
      <c r="D7938" s="0" t="n">
        <v>1.828</v>
      </c>
      <c r="E7938" s="0" t="n">
        <v>0.3111</v>
      </c>
      <c r="F7938" s="12" t="n">
        <f aca="false">IF($F$3&gt;0,C7938*($F$3/$C$3),C7938)</f>
        <v>1.87815114308306</v>
      </c>
      <c r="G7938" s="12" t="n">
        <f aca="false">IF($F$3&gt;0,D7938*($F$3/$D$3),D7938)</f>
        <v>1.87815114308306</v>
      </c>
      <c r="H7938" s="12" t="n">
        <f aca="false">IF($F$3&gt;0,E7938*($F$3/$E$3),E7938)</f>
        <v>0.491127499919487</v>
      </c>
      <c r="J7938" s="12" t="n">
        <f aca="false">Sheet2!J7935</f>
        <v>0.0828784701132886</v>
      </c>
      <c r="K7938" s="12" t="n">
        <f aca="false">IF(J7938&gt;=F7938,F7938,J7938)</f>
        <v>0.0828784701132886</v>
      </c>
      <c r="L7938" s="12" t="n">
        <f aca="false">IF(J7938&gt;F7938,J7938-F7938,0)</f>
        <v>0</v>
      </c>
      <c r="M7938" s="12" t="n">
        <f aca="false">IF(J7938&gt;=G7938,G7938,J7938)</f>
        <v>0.0828784701132886</v>
      </c>
      <c r="N7938" s="12" t="n">
        <f aca="false">IF(J7938&gt;G7938,J7938-G7938,0)</f>
        <v>0</v>
      </c>
      <c r="O7938" s="12" t="n">
        <f aca="false">IF(J7938&gt;=H7938,H7938,J7938)</f>
        <v>0.0828784701132886</v>
      </c>
      <c r="P7938" s="12" t="n">
        <f aca="false">IF(J7938&gt;H7938,J7938-H7938,0)</f>
        <v>0</v>
      </c>
    </row>
    <row r="7939" customFormat="false" ht="15" hidden="false" customHeight="false" outlineLevel="0" collapsed="false">
      <c r="A7939" s="28" t="n">
        <v>43066.5833333141</v>
      </c>
      <c r="B7939" s="0" t="n">
        <f aca="false">MONTH(A7939)</f>
        <v>11</v>
      </c>
      <c r="C7939" s="12" t="n">
        <v>0.960333333333333</v>
      </c>
      <c r="D7939" s="0" t="n">
        <v>2.881</v>
      </c>
      <c r="E7939" s="0" t="n">
        <v>0.5032</v>
      </c>
      <c r="F7939" s="12" t="n">
        <f aca="false">IF($F$3&gt;0,C7939*($F$3/$C$3),C7939)</f>
        <v>2.96004017681745</v>
      </c>
      <c r="G7939" s="12" t="n">
        <f aca="false">IF($F$3&gt;0,D7939*($F$3/$D$3),D7939)</f>
        <v>2.96004017681745</v>
      </c>
      <c r="H7939" s="12" t="n">
        <f aca="false">IF($F$3&gt;0,E7939*($F$3/$E$3),E7939)</f>
        <v>0.794392021727694</v>
      </c>
      <c r="J7939" s="12" t="n">
        <f aca="false">Sheet2!J7936</f>
        <v>0.0158876944244844</v>
      </c>
      <c r="K7939" s="12" t="n">
        <f aca="false">IF(J7939&gt;=F7939,F7939,J7939)</f>
        <v>0.0158876944244844</v>
      </c>
      <c r="L7939" s="12" t="n">
        <f aca="false">IF(J7939&gt;F7939,J7939-F7939,0)</f>
        <v>0</v>
      </c>
      <c r="M7939" s="12" t="n">
        <f aca="false">IF(J7939&gt;=G7939,G7939,J7939)</f>
        <v>0.0158876944244844</v>
      </c>
      <c r="N7939" s="12" t="n">
        <f aca="false">IF(J7939&gt;G7939,J7939-G7939,0)</f>
        <v>0</v>
      </c>
      <c r="O7939" s="12" t="n">
        <f aca="false">IF(J7939&gt;=H7939,H7939,J7939)</f>
        <v>0.0158876944244844</v>
      </c>
      <c r="P7939" s="12" t="n">
        <f aca="false">IF(J7939&gt;H7939,J7939-H7939,0)</f>
        <v>0</v>
      </c>
    </row>
    <row r="7940" customFormat="false" ht="15" hidden="false" customHeight="false" outlineLevel="0" collapsed="false">
      <c r="A7940" s="28" t="n">
        <v>43066.6249999808</v>
      </c>
      <c r="B7940" s="0" t="n">
        <f aca="false">MONTH(A7940)</f>
        <v>11</v>
      </c>
      <c r="C7940" s="12" t="n">
        <v>0.602666666666667</v>
      </c>
      <c r="D7940" s="0" t="n">
        <v>1.808</v>
      </c>
      <c r="E7940" s="0" t="n">
        <v>0.4624</v>
      </c>
      <c r="F7940" s="12" t="n">
        <f aca="false">IF($F$3&gt;0,C7940*($F$3/$C$3),C7940)</f>
        <v>1.85760244348697</v>
      </c>
      <c r="G7940" s="12" t="n">
        <f aca="false">IF($F$3&gt;0,D7940*($F$3/$D$3),D7940)</f>
        <v>1.85760244348697</v>
      </c>
      <c r="H7940" s="12" t="n">
        <f aca="false">IF($F$3&gt;0,E7940*($F$3/$E$3),E7940)</f>
        <v>0.729981857803827</v>
      </c>
      <c r="J7940" s="12" t="n">
        <f aca="false">Sheet2!J7937</f>
        <v>0</v>
      </c>
      <c r="K7940" s="12" t="n">
        <f aca="false">IF(J7940&gt;=F7940,F7940,J7940)</f>
        <v>0</v>
      </c>
      <c r="L7940" s="12" t="n">
        <f aca="false">IF(J7940&gt;F7940,J7940-F7940,0)</f>
        <v>0</v>
      </c>
      <c r="M7940" s="12" t="n">
        <f aca="false">IF(J7940&gt;=G7940,G7940,J7940)</f>
        <v>0</v>
      </c>
      <c r="N7940" s="12" t="n">
        <f aca="false">IF(J7940&gt;G7940,J7940-G7940,0)</f>
        <v>0</v>
      </c>
      <c r="O7940" s="12" t="n">
        <f aca="false">IF(J7940&gt;=H7940,H7940,J7940)</f>
        <v>0</v>
      </c>
      <c r="P7940" s="12" t="n">
        <f aca="false">IF(J7940&gt;H7940,J7940-H7940,0)</f>
        <v>0</v>
      </c>
    </row>
    <row r="7941" customFormat="false" ht="15" hidden="false" customHeight="false" outlineLevel="0" collapsed="false">
      <c r="A7941" s="28" t="n">
        <v>43066.6666666474</v>
      </c>
      <c r="B7941" s="0" t="n">
        <f aca="false">MONTH(A7941)</f>
        <v>11</v>
      </c>
      <c r="C7941" s="12" t="n">
        <v>0.62</v>
      </c>
      <c r="D7941" s="0" t="n">
        <v>1.86</v>
      </c>
      <c r="E7941" s="0" t="n">
        <v>1.7017</v>
      </c>
      <c r="F7941" s="12" t="n">
        <f aca="false">IF($F$3&gt;0,C7941*($F$3/$C$3),C7941)</f>
        <v>1.91102906243681</v>
      </c>
      <c r="G7941" s="12" t="n">
        <f aca="false">IF($F$3&gt;0,D7941*($F$3/$D$3),D7941)</f>
        <v>1.91102906243681</v>
      </c>
      <c r="H7941" s="12" t="n">
        <f aca="false">IF($F$3&gt;0,E7941*($F$3/$E$3),E7941)</f>
        <v>2.68644058699129</v>
      </c>
      <c r="J7941" s="12" t="n">
        <f aca="false">Sheet2!J7938</f>
        <v>0</v>
      </c>
      <c r="K7941" s="12" t="n">
        <f aca="false">IF(J7941&gt;=F7941,F7941,J7941)</f>
        <v>0</v>
      </c>
      <c r="L7941" s="12" t="n">
        <f aca="false">IF(J7941&gt;F7941,J7941-F7941,0)</f>
        <v>0</v>
      </c>
      <c r="M7941" s="12" t="n">
        <f aca="false">IF(J7941&gt;=G7941,G7941,J7941)</f>
        <v>0</v>
      </c>
      <c r="N7941" s="12" t="n">
        <f aca="false">IF(J7941&gt;G7941,J7941-G7941,0)</f>
        <v>0</v>
      </c>
      <c r="O7941" s="12" t="n">
        <f aca="false">IF(J7941&gt;=H7941,H7941,J7941)</f>
        <v>0</v>
      </c>
      <c r="P7941" s="12" t="n">
        <f aca="false">IF(J7941&gt;H7941,J7941-H7941,0)</f>
        <v>0</v>
      </c>
    </row>
    <row r="7942" customFormat="false" ht="15" hidden="false" customHeight="false" outlineLevel="0" collapsed="false">
      <c r="A7942" s="28" t="n">
        <v>43066.7083333141</v>
      </c>
      <c r="B7942" s="0" t="n">
        <f aca="false">MONTH(A7942)</f>
        <v>11</v>
      </c>
      <c r="C7942" s="12" t="n">
        <v>0.422666666666667</v>
      </c>
      <c r="D7942" s="0" t="n">
        <v>1.268</v>
      </c>
      <c r="E7942" s="0" t="n">
        <v>0.493</v>
      </c>
      <c r="F7942" s="12" t="n">
        <f aca="false">IF($F$3&gt;0,C7942*($F$3/$C$3),C7942)</f>
        <v>1.30278755439241</v>
      </c>
      <c r="G7942" s="12" t="n">
        <f aca="false">IF($F$3&gt;0,D7942*($F$3/$D$3),D7942)</f>
        <v>1.30278755439241</v>
      </c>
      <c r="H7942" s="12" t="n">
        <f aca="false">IF($F$3&gt;0,E7942*($F$3/$E$3),E7942)</f>
        <v>0.778289480746727</v>
      </c>
      <c r="J7942" s="12" t="n">
        <f aca="false">Sheet2!J7939</f>
        <v>0</v>
      </c>
      <c r="K7942" s="12" t="n">
        <f aca="false">IF(J7942&gt;=F7942,F7942,J7942)</f>
        <v>0</v>
      </c>
      <c r="L7942" s="12" t="n">
        <f aca="false">IF(J7942&gt;F7942,J7942-F7942,0)</f>
        <v>0</v>
      </c>
      <c r="M7942" s="12" t="n">
        <f aca="false">IF(J7942&gt;=G7942,G7942,J7942)</f>
        <v>0</v>
      </c>
      <c r="N7942" s="12" t="n">
        <f aca="false">IF(J7942&gt;G7942,J7942-G7942,0)</f>
        <v>0</v>
      </c>
      <c r="O7942" s="12" t="n">
        <f aca="false">IF(J7942&gt;=H7942,H7942,J7942)</f>
        <v>0</v>
      </c>
      <c r="P7942" s="12" t="n">
        <f aca="false">IF(J7942&gt;H7942,J7942-H7942,0)</f>
        <v>0</v>
      </c>
    </row>
    <row r="7943" customFormat="false" ht="15" hidden="false" customHeight="false" outlineLevel="0" collapsed="false">
      <c r="A7943" s="28" t="n">
        <v>43066.7499999808</v>
      </c>
      <c r="B7943" s="0" t="n">
        <f aca="false">MONTH(A7943)</f>
        <v>11</v>
      </c>
      <c r="C7943" s="12" t="n">
        <v>1.046</v>
      </c>
      <c r="D7943" s="0" t="n">
        <v>3.138</v>
      </c>
      <c r="E7943" s="0" t="n">
        <v>0.5797</v>
      </c>
      <c r="F7943" s="12" t="n">
        <f aca="false">IF($F$3&gt;0,C7943*($F$3/$C$3),C7943)</f>
        <v>3.22409096662727</v>
      </c>
      <c r="G7943" s="12" t="n">
        <f aca="false">IF($F$3&gt;0,D7943*($F$3/$D$3),D7943)</f>
        <v>3.22409096662727</v>
      </c>
      <c r="H7943" s="12" t="n">
        <f aca="false">IF($F$3&gt;0,E7943*($F$3/$E$3),E7943)</f>
        <v>0.915161079084945</v>
      </c>
      <c r="J7943" s="12" t="n">
        <f aca="false">Sheet2!J7940</f>
        <v>0</v>
      </c>
      <c r="K7943" s="12" t="n">
        <f aca="false">IF(J7943&gt;=F7943,F7943,J7943)</f>
        <v>0</v>
      </c>
      <c r="L7943" s="12" t="n">
        <f aca="false">IF(J7943&gt;F7943,J7943-F7943,0)</f>
        <v>0</v>
      </c>
      <c r="M7943" s="12" t="n">
        <f aca="false">IF(J7943&gt;=G7943,G7943,J7943)</f>
        <v>0</v>
      </c>
      <c r="N7943" s="12" t="n">
        <f aca="false">IF(J7943&gt;G7943,J7943-G7943,0)</f>
        <v>0</v>
      </c>
      <c r="O7943" s="12" t="n">
        <f aca="false">IF(J7943&gt;=H7943,H7943,J7943)</f>
        <v>0</v>
      </c>
      <c r="P7943" s="12" t="n">
        <f aca="false">IF(J7943&gt;H7943,J7943-H7943,0)</f>
        <v>0</v>
      </c>
    </row>
    <row r="7944" customFormat="false" ht="15" hidden="false" customHeight="false" outlineLevel="0" collapsed="false">
      <c r="A7944" s="28" t="n">
        <v>43066.7916666474</v>
      </c>
      <c r="B7944" s="0" t="n">
        <f aca="false">MONTH(A7944)</f>
        <v>11</v>
      </c>
      <c r="C7944" s="12" t="n">
        <v>0.915666666666667</v>
      </c>
      <c r="D7944" s="0" t="n">
        <v>2.747</v>
      </c>
      <c r="E7944" s="0" t="n">
        <v>0.5508</v>
      </c>
      <c r="F7944" s="12" t="n">
        <f aca="false">IF($F$3&gt;0,C7944*($F$3/$C$3),C7944)</f>
        <v>2.82236388952361</v>
      </c>
      <c r="G7944" s="12" t="n">
        <f aca="false">IF($F$3&gt;0,D7944*($F$3/$D$3),D7944)</f>
        <v>2.82236388952362</v>
      </c>
      <c r="H7944" s="12" t="n">
        <f aca="false">IF($F$3&gt;0,E7944*($F$3/$E$3),E7944)</f>
        <v>0.869537212972206</v>
      </c>
      <c r="J7944" s="12" t="n">
        <f aca="false">Sheet2!J7941</f>
        <v>0</v>
      </c>
      <c r="K7944" s="12" t="n">
        <f aca="false">IF(J7944&gt;=F7944,F7944,J7944)</f>
        <v>0</v>
      </c>
      <c r="L7944" s="12" t="n">
        <f aca="false">IF(J7944&gt;F7944,J7944-F7944,0)</f>
        <v>0</v>
      </c>
      <c r="M7944" s="12" t="n">
        <f aca="false">IF(J7944&gt;=G7944,G7944,J7944)</f>
        <v>0</v>
      </c>
      <c r="N7944" s="12" t="n">
        <f aca="false">IF(J7944&gt;G7944,J7944-G7944,0)</f>
        <v>0</v>
      </c>
      <c r="O7944" s="12" t="n">
        <f aca="false">IF(J7944&gt;=H7944,H7944,J7944)</f>
        <v>0</v>
      </c>
      <c r="P7944" s="12" t="n">
        <f aca="false">IF(J7944&gt;H7944,J7944-H7944,0)</f>
        <v>0</v>
      </c>
    </row>
    <row r="7945" customFormat="false" ht="15" hidden="false" customHeight="false" outlineLevel="0" collapsed="false">
      <c r="A7945" s="28" t="n">
        <v>43066.8333333141</v>
      </c>
      <c r="B7945" s="0" t="n">
        <f aca="false">MONTH(A7945)</f>
        <v>11</v>
      </c>
      <c r="C7945" s="12" t="n">
        <v>0.857</v>
      </c>
      <c r="D7945" s="0" t="n">
        <v>2.571</v>
      </c>
      <c r="E7945" s="0" t="n">
        <v>0.5321</v>
      </c>
      <c r="F7945" s="12" t="n">
        <f aca="false">IF($F$3&gt;0,C7945*($F$3/$C$3),C7945)</f>
        <v>2.64153533307798</v>
      </c>
      <c r="G7945" s="12" t="n">
        <f aca="false">IF($F$3&gt;0,D7945*($F$3/$D$3),D7945)</f>
        <v>2.64153533307798</v>
      </c>
      <c r="H7945" s="12" t="n">
        <f aca="false">IF($F$3&gt;0,E7945*($F$3/$E$3),E7945)</f>
        <v>0.840015887840433</v>
      </c>
      <c r="J7945" s="12" t="n">
        <f aca="false">Sheet2!J7942</f>
        <v>0</v>
      </c>
      <c r="K7945" s="12" t="n">
        <f aca="false">IF(J7945&gt;=F7945,F7945,J7945)</f>
        <v>0</v>
      </c>
      <c r="L7945" s="12" t="n">
        <f aca="false">IF(J7945&gt;F7945,J7945-F7945,0)</f>
        <v>0</v>
      </c>
      <c r="M7945" s="12" t="n">
        <f aca="false">IF(J7945&gt;=G7945,G7945,J7945)</f>
        <v>0</v>
      </c>
      <c r="N7945" s="12" t="n">
        <f aca="false">IF(J7945&gt;G7945,J7945-G7945,0)</f>
        <v>0</v>
      </c>
      <c r="O7945" s="12" t="n">
        <f aca="false">IF(J7945&gt;=H7945,H7945,J7945)</f>
        <v>0</v>
      </c>
      <c r="P7945" s="12" t="n">
        <f aca="false">IF(J7945&gt;H7945,J7945-H7945,0)</f>
        <v>0</v>
      </c>
    </row>
    <row r="7946" customFormat="false" ht="15" hidden="false" customHeight="false" outlineLevel="0" collapsed="false">
      <c r="A7946" s="28" t="n">
        <v>43066.8749999807</v>
      </c>
      <c r="B7946" s="0" t="n">
        <f aca="false">MONTH(A7946)</f>
        <v>11</v>
      </c>
      <c r="C7946" s="12" t="n">
        <v>1.03266666666667</v>
      </c>
      <c r="D7946" s="0" t="n">
        <v>3.098</v>
      </c>
      <c r="E7946" s="0" t="n">
        <v>0.5304</v>
      </c>
      <c r="F7946" s="12" t="n">
        <f aca="false">IF($F$3&gt;0,C7946*($F$3/$C$3),C7946)</f>
        <v>3.18299356743508</v>
      </c>
      <c r="G7946" s="12" t="n">
        <f aca="false">IF($F$3&gt;0,D7946*($F$3/$D$3),D7946)</f>
        <v>3.18299356743508</v>
      </c>
      <c r="H7946" s="12" t="n">
        <f aca="false">IF($F$3&gt;0,E7946*($F$3/$E$3),E7946)</f>
        <v>0.837332131010272</v>
      </c>
      <c r="J7946" s="12" t="n">
        <f aca="false">Sheet2!J7943</f>
        <v>0</v>
      </c>
      <c r="K7946" s="12" t="n">
        <f aca="false">IF(J7946&gt;=F7946,F7946,J7946)</f>
        <v>0</v>
      </c>
      <c r="L7946" s="12" t="n">
        <f aca="false">IF(J7946&gt;F7946,J7946-F7946,0)</f>
        <v>0</v>
      </c>
      <c r="M7946" s="12" t="n">
        <f aca="false">IF(J7946&gt;=G7946,G7946,J7946)</f>
        <v>0</v>
      </c>
      <c r="N7946" s="12" t="n">
        <f aca="false">IF(J7946&gt;G7946,J7946-G7946,0)</f>
        <v>0</v>
      </c>
      <c r="O7946" s="12" t="n">
        <f aca="false">IF(J7946&gt;=H7946,H7946,J7946)</f>
        <v>0</v>
      </c>
      <c r="P7946" s="12" t="n">
        <f aca="false">IF(J7946&gt;H7946,J7946-H7946,0)</f>
        <v>0</v>
      </c>
    </row>
    <row r="7947" customFormat="false" ht="15" hidden="false" customHeight="false" outlineLevel="0" collapsed="false">
      <c r="A7947" s="28" t="n">
        <v>43066.9166666474</v>
      </c>
      <c r="B7947" s="0" t="n">
        <f aca="false">MONTH(A7947)</f>
        <v>11</v>
      </c>
      <c r="C7947" s="12" t="n">
        <v>0.692666666666667</v>
      </c>
      <c r="D7947" s="0" t="n">
        <v>2.078</v>
      </c>
      <c r="E7947" s="0" t="n">
        <v>0.969</v>
      </c>
      <c r="F7947" s="12" t="n">
        <f aca="false">IF($F$3&gt;0,C7947*($F$3/$C$3),C7947)</f>
        <v>2.13500988803425</v>
      </c>
      <c r="G7947" s="12" t="n">
        <f aca="false">IF($F$3&gt;0,D7947*($F$3/$D$3),D7947)</f>
        <v>2.13500988803425</v>
      </c>
      <c r="H7947" s="12" t="n">
        <f aca="false">IF($F$3&gt;0,E7947*($F$3/$E$3),E7947)</f>
        <v>1.52974139319184</v>
      </c>
      <c r="J7947" s="12" t="n">
        <f aca="false">Sheet2!J7944</f>
        <v>0</v>
      </c>
      <c r="K7947" s="12" t="n">
        <f aca="false">IF(J7947&gt;=F7947,F7947,J7947)</f>
        <v>0</v>
      </c>
      <c r="L7947" s="12" t="n">
        <f aca="false">IF(J7947&gt;F7947,J7947-F7947,0)</f>
        <v>0</v>
      </c>
      <c r="M7947" s="12" t="n">
        <f aca="false">IF(J7947&gt;=G7947,G7947,J7947)</f>
        <v>0</v>
      </c>
      <c r="N7947" s="12" t="n">
        <f aca="false">IF(J7947&gt;G7947,J7947-G7947,0)</f>
        <v>0</v>
      </c>
      <c r="O7947" s="12" t="n">
        <f aca="false">IF(J7947&gt;=H7947,H7947,J7947)</f>
        <v>0</v>
      </c>
      <c r="P7947" s="12" t="n">
        <f aca="false">IF(J7947&gt;H7947,J7947-H7947,0)</f>
        <v>0</v>
      </c>
    </row>
    <row r="7948" customFormat="false" ht="15" hidden="false" customHeight="false" outlineLevel="0" collapsed="false">
      <c r="A7948" s="28" t="n">
        <v>43066.9583333141</v>
      </c>
      <c r="B7948" s="0" t="n">
        <f aca="false">MONTH(A7948)</f>
        <v>11</v>
      </c>
      <c r="C7948" s="12" t="n">
        <v>0.216</v>
      </c>
      <c r="D7948" s="0" t="n">
        <v>0.648</v>
      </c>
      <c r="E7948" s="0" t="n">
        <v>2.4888</v>
      </c>
      <c r="F7948" s="12" t="n">
        <f aca="false">IF($F$3&gt;0,C7948*($F$3/$C$3),C7948)</f>
        <v>0.66577786691347</v>
      </c>
      <c r="G7948" s="12" t="n">
        <f aca="false">IF($F$3&gt;0,D7948*($F$3/$D$3),D7948)</f>
        <v>0.665777866913471</v>
      </c>
      <c r="H7948" s="12" t="n">
        <f aca="false">IF($F$3&gt;0,E7948*($F$3/$E$3),E7948)</f>
        <v>3.92901999935589</v>
      </c>
      <c r="J7948" s="12" t="n">
        <f aca="false">Sheet2!J7945</f>
        <v>0</v>
      </c>
      <c r="K7948" s="12" t="n">
        <f aca="false">IF(J7948&gt;=F7948,F7948,J7948)</f>
        <v>0</v>
      </c>
      <c r="L7948" s="12" t="n">
        <f aca="false">IF(J7948&gt;F7948,J7948-F7948,0)</f>
        <v>0</v>
      </c>
      <c r="M7948" s="12" t="n">
        <f aca="false">IF(J7948&gt;=G7948,G7948,J7948)</f>
        <v>0</v>
      </c>
      <c r="N7948" s="12" t="n">
        <f aca="false">IF(J7948&gt;G7948,J7948-G7948,0)</f>
        <v>0</v>
      </c>
      <c r="O7948" s="12" t="n">
        <f aca="false">IF(J7948&gt;=H7948,H7948,J7948)</f>
        <v>0</v>
      </c>
      <c r="P7948" s="12" t="n">
        <f aca="false">IF(J7948&gt;H7948,J7948-H7948,0)</f>
        <v>0</v>
      </c>
    </row>
    <row r="7949" customFormat="false" ht="15" hidden="false" customHeight="false" outlineLevel="0" collapsed="false">
      <c r="A7949" s="28" t="n">
        <v>43066.9999999807</v>
      </c>
      <c r="B7949" s="0" t="n">
        <f aca="false">MONTH(A7949)</f>
        <v>11</v>
      </c>
      <c r="C7949" s="12" t="n">
        <v>0.18</v>
      </c>
      <c r="D7949" s="0" t="n">
        <v>0.54</v>
      </c>
      <c r="E7949" s="0" t="n">
        <v>0.2533</v>
      </c>
      <c r="F7949" s="12" t="n">
        <f aca="false">IF($F$3&gt;0,C7949*($F$3/$C$3),C7949)</f>
        <v>0.554814889094559</v>
      </c>
      <c r="G7949" s="12" t="n">
        <f aca="false">IF($F$3&gt;0,D7949*($F$3/$D$3),D7949)</f>
        <v>0.554814889094559</v>
      </c>
      <c r="H7949" s="12" t="n">
        <f aca="false">IF($F$3&gt;0,E7949*($F$3/$E$3),E7949)</f>
        <v>0.399879767694008</v>
      </c>
      <c r="J7949" s="12" t="n">
        <f aca="false">Sheet2!J7946</f>
        <v>0</v>
      </c>
      <c r="K7949" s="12" t="n">
        <f aca="false">IF(J7949&gt;=F7949,F7949,J7949)</f>
        <v>0</v>
      </c>
      <c r="L7949" s="12" t="n">
        <f aca="false">IF(J7949&gt;F7949,J7949-F7949,0)</f>
        <v>0</v>
      </c>
      <c r="M7949" s="12" t="n">
        <f aca="false">IF(J7949&gt;=G7949,G7949,J7949)</f>
        <v>0</v>
      </c>
      <c r="N7949" s="12" t="n">
        <f aca="false">IF(J7949&gt;G7949,J7949-G7949,0)</f>
        <v>0</v>
      </c>
      <c r="O7949" s="12" t="n">
        <f aca="false">IF(J7949&gt;=H7949,H7949,J7949)</f>
        <v>0</v>
      </c>
      <c r="P7949" s="12" t="n">
        <f aca="false">IF(J7949&gt;H7949,J7949-H7949,0)</f>
        <v>0</v>
      </c>
    </row>
    <row r="7950" customFormat="false" ht="15" hidden="false" customHeight="false" outlineLevel="0" collapsed="false">
      <c r="A7950" s="28" t="n">
        <v>43067.0416666474</v>
      </c>
      <c r="B7950" s="0" t="n">
        <f aca="false">MONTH(A7950)</f>
        <v>11</v>
      </c>
      <c r="C7950" s="12" t="n">
        <v>0.433</v>
      </c>
      <c r="D7950" s="0" t="n">
        <v>1.299</v>
      </c>
      <c r="E7950" s="0" t="n">
        <v>0.2516</v>
      </c>
      <c r="F7950" s="12" t="n">
        <f aca="false">IF($F$3&gt;0,C7950*($F$3/$C$3),C7950)</f>
        <v>1.33463803876635</v>
      </c>
      <c r="G7950" s="12" t="n">
        <f aca="false">IF($F$3&gt;0,D7950*($F$3/$D$3),D7950)</f>
        <v>1.33463803876636</v>
      </c>
      <c r="H7950" s="12" t="n">
        <f aca="false">IF($F$3&gt;0,E7950*($F$3/$E$3),E7950)</f>
        <v>0.397196010863847</v>
      </c>
      <c r="J7950" s="12" t="n">
        <f aca="false">Sheet2!J7947</f>
        <v>0</v>
      </c>
      <c r="K7950" s="12" t="n">
        <f aca="false">IF(J7950&gt;=F7950,F7950,J7950)</f>
        <v>0</v>
      </c>
      <c r="L7950" s="12" t="n">
        <f aca="false">IF(J7950&gt;F7950,J7950-F7950,0)</f>
        <v>0</v>
      </c>
      <c r="M7950" s="12" t="n">
        <f aca="false">IF(J7950&gt;=G7950,G7950,J7950)</f>
        <v>0</v>
      </c>
      <c r="N7950" s="12" t="n">
        <f aca="false">IF(J7950&gt;G7950,J7950-G7950,0)</f>
        <v>0</v>
      </c>
      <c r="O7950" s="12" t="n">
        <f aca="false">IF(J7950&gt;=H7950,H7950,J7950)</f>
        <v>0</v>
      </c>
      <c r="P7950" s="12" t="n">
        <f aca="false">IF(J7950&gt;H7950,J7950-H7950,0)</f>
        <v>0</v>
      </c>
    </row>
    <row r="7951" customFormat="false" ht="15" hidden="false" customHeight="false" outlineLevel="0" collapsed="false">
      <c r="A7951" s="28" t="n">
        <v>43067.0833333141</v>
      </c>
      <c r="B7951" s="0" t="n">
        <f aca="false">MONTH(A7951)</f>
        <v>11</v>
      </c>
      <c r="C7951" s="12" t="n">
        <v>0.232</v>
      </c>
      <c r="D7951" s="0" t="n">
        <v>0.696</v>
      </c>
      <c r="E7951" s="0" t="n">
        <v>0.238</v>
      </c>
      <c r="F7951" s="12" t="n">
        <f aca="false">IF($F$3&gt;0,C7951*($F$3/$C$3),C7951)</f>
        <v>0.715094745944098</v>
      </c>
      <c r="G7951" s="12" t="n">
        <f aca="false">IF($F$3&gt;0,D7951*($F$3/$D$3),D7951)</f>
        <v>0.715094745944098</v>
      </c>
      <c r="H7951" s="12" t="n">
        <f aca="false">IF($F$3&gt;0,E7951*($F$3/$E$3),E7951)</f>
        <v>0.375725956222558</v>
      </c>
      <c r="J7951" s="12" t="n">
        <f aca="false">Sheet2!J7948</f>
        <v>0</v>
      </c>
      <c r="K7951" s="12" t="n">
        <f aca="false">IF(J7951&gt;=F7951,F7951,J7951)</f>
        <v>0</v>
      </c>
      <c r="L7951" s="12" t="n">
        <f aca="false">IF(J7951&gt;F7951,J7951-F7951,0)</f>
        <v>0</v>
      </c>
      <c r="M7951" s="12" t="n">
        <f aca="false">IF(J7951&gt;=G7951,G7951,J7951)</f>
        <v>0</v>
      </c>
      <c r="N7951" s="12" t="n">
        <f aca="false">IF(J7951&gt;G7951,J7951-G7951,0)</f>
        <v>0</v>
      </c>
      <c r="O7951" s="12" t="n">
        <f aca="false">IF(J7951&gt;=H7951,H7951,J7951)</f>
        <v>0</v>
      </c>
      <c r="P7951" s="12" t="n">
        <f aca="false">IF(J7951&gt;H7951,J7951-H7951,0)</f>
        <v>0</v>
      </c>
    </row>
    <row r="7952" customFormat="false" ht="15" hidden="false" customHeight="false" outlineLevel="0" collapsed="false">
      <c r="A7952" s="28" t="n">
        <v>43067.1249999807</v>
      </c>
      <c r="B7952" s="0" t="n">
        <f aca="false">MONTH(A7952)</f>
        <v>11</v>
      </c>
      <c r="C7952" s="12" t="n">
        <v>0.533666666666667</v>
      </c>
      <c r="D7952" s="0" t="n">
        <v>1.601</v>
      </c>
      <c r="E7952" s="0" t="n">
        <v>0.1683</v>
      </c>
      <c r="F7952" s="12" t="n">
        <f aca="false">IF($F$3&gt;0,C7952*($F$3/$C$3),C7952)</f>
        <v>1.64492340266739</v>
      </c>
      <c r="G7952" s="12" t="n">
        <f aca="false">IF($F$3&gt;0,D7952*($F$3/$D$3),D7952)</f>
        <v>1.64492340266739</v>
      </c>
      <c r="H7952" s="12" t="n">
        <f aca="false">IF($F$3&gt;0,E7952*($F$3/$E$3),E7952)</f>
        <v>0.265691926185952</v>
      </c>
      <c r="J7952" s="12" t="n">
        <f aca="false">Sheet2!J7949</f>
        <v>0</v>
      </c>
      <c r="K7952" s="12" t="n">
        <f aca="false">IF(J7952&gt;=F7952,F7952,J7952)</f>
        <v>0</v>
      </c>
      <c r="L7952" s="12" t="n">
        <f aca="false">IF(J7952&gt;F7952,J7952-F7952,0)</f>
        <v>0</v>
      </c>
      <c r="M7952" s="12" t="n">
        <f aca="false">IF(J7952&gt;=G7952,G7952,J7952)</f>
        <v>0</v>
      </c>
      <c r="N7952" s="12" t="n">
        <f aca="false">IF(J7952&gt;G7952,J7952-G7952,0)</f>
        <v>0</v>
      </c>
      <c r="O7952" s="12" t="n">
        <f aca="false">IF(J7952&gt;=H7952,H7952,J7952)</f>
        <v>0</v>
      </c>
      <c r="P7952" s="12" t="n">
        <f aca="false">IF(J7952&gt;H7952,J7952-H7952,0)</f>
        <v>0</v>
      </c>
    </row>
    <row r="7953" customFormat="false" ht="15" hidden="false" customHeight="false" outlineLevel="0" collapsed="false">
      <c r="A7953" s="28" t="n">
        <v>43067.1666666474</v>
      </c>
      <c r="B7953" s="0" t="n">
        <f aca="false">MONTH(A7953)</f>
        <v>11</v>
      </c>
      <c r="C7953" s="12" t="n">
        <v>0.233333333333333</v>
      </c>
      <c r="D7953" s="0" t="n">
        <v>0.7</v>
      </c>
      <c r="E7953" s="0" t="n">
        <v>0.1666</v>
      </c>
      <c r="F7953" s="12" t="n">
        <f aca="false">IF($F$3&gt;0,C7953*($F$3/$C$3),C7953)</f>
        <v>0.719204485863316</v>
      </c>
      <c r="G7953" s="12" t="n">
        <f aca="false">IF($F$3&gt;0,D7953*($F$3/$D$3),D7953)</f>
        <v>0.719204485863317</v>
      </c>
      <c r="H7953" s="12" t="n">
        <f aca="false">IF($F$3&gt;0,E7953*($F$3/$E$3),E7953)</f>
        <v>0.263008169355791</v>
      </c>
      <c r="J7953" s="12" t="n">
        <f aca="false">Sheet2!J7950</f>
        <v>0</v>
      </c>
      <c r="K7953" s="12" t="n">
        <f aca="false">IF(J7953&gt;=F7953,F7953,J7953)</f>
        <v>0</v>
      </c>
      <c r="L7953" s="12" t="n">
        <f aca="false">IF(J7953&gt;F7953,J7953-F7953,0)</f>
        <v>0</v>
      </c>
      <c r="M7953" s="12" t="n">
        <f aca="false">IF(J7953&gt;=G7953,G7953,J7953)</f>
        <v>0</v>
      </c>
      <c r="N7953" s="12" t="n">
        <f aca="false">IF(J7953&gt;G7953,J7953-G7953,0)</f>
        <v>0</v>
      </c>
      <c r="O7953" s="12" t="n">
        <f aca="false">IF(J7953&gt;=H7953,H7953,J7953)</f>
        <v>0</v>
      </c>
      <c r="P7953" s="12" t="n">
        <f aca="false">IF(J7953&gt;H7953,J7953-H7953,0)</f>
        <v>0</v>
      </c>
    </row>
    <row r="7954" customFormat="false" ht="15" hidden="false" customHeight="false" outlineLevel="0" collapsed="false">
      <c r="A7954" s="28" t="n">
        <v>43067.2083333141</v>
      </c>
      <c r="B7954" s="0" t="n">
        <f aca="false">MONTH(A7954)</f>
        <v>11</v>
      </c>
      <c r="C7954" s="12" t="n">
        <v>0.572666666666667</v>
      </c>
      <c r="D7954" s="0" t="n">
        <v>1.718</v>
      </c>
      <c r="E7954" s="0" t="n">
        <v>0.1819</v>
      </c>
      <c r="F7954" s="12" t="n">
        <f aca="false">IF($F$3&gt;0,C7954*($F$3/$C$3),C7954)</f>
        <v>1.76513329530454</v>
      </c>
      <c r="G7954" s="12" t="n">
        <f aca="false">IF($F$3&gt;0,D7954*($F$3/$D$3),D7954)</f>
        <v>1.76513329530454</v>
      </c>
      <c r="H7954" s="12" t="n">
        <f aca="false">IF($F$3&gt;0,E7954*($F$3/$E$3),E7954)</f>
        <v>0.287161980827241</v>
      </c>
      <c r="J7954" s="12" t="n">
        <f aca="false">Sheet2!J7951</f>
        <v>0</v>
      </c>
      <c r="K7954" s="12" t="n">
        <f aca="false">IF(J7954&gt;=F7954,F7954,J7954)</f>
        <v>0</v>
      </c>
      <c r="L7954" s="12" t="n">
        <f aca="false">IF(J7954&gt;F7954,J7954-F7954,0)</f>
        <v>0</v>
      </c>
      <c r="M7954" s="12" t="n">
        <f aca="false">IF(J7954&gt;=G7954,G7954,J7954)</f>
        <v>0</v>
      </c>
      <c r="N7954" s="12" t="n">
        <f aca="false">IF(J7954&gt;G7954,J7954-G7954,0)</f>
        <v>0</v>
      </c>
      <c r="O7954" s="12" t="n">
        <f aca="false">IF(J7954&gt;=H7954,H7954,J7954)</f>
        <v>0</v>
      </c>
      <c r="P7954" s="12" t="n">
        <f aca="false">IF(J7954&gt;H7954,J7954-H7954,0)</f>
        <v>0</v>
      </c>
    </row>
    <row r="7955" customFormat="false" ht="15" hidden="false" customHeight="false" outlineLevel="0" collapsed="false">
      <c r="A7955" s="28" t="n">
        <v>43067.2499999807</v>
      </c>
      <c r="B7955" s="0" t="n">
        <f aca="false">MONTH(A7955)</f>
        <v>11</v>
      </c>
      <c r="C7955" s="12" t="n">
        <v>0.289666666666667</v>
      </c>
      <c r="D7955" s="0" t="n">
        <v>0.869</v>
      </c>
      <c r="E7955" s="0" t="n">
        <v>0.8687</v>
      </c>
      <c r="F7955" s="12" t="n">
        <f aca="false">IF($F$3&gt;0,C7955*($F$3/$C$3),C7955)</f>
        <v>0.892840997450317</v>
      </c>
      <c r="G7955" s="12" t="n">
        <f aca="false">IF($F$3&gt;0,D7955*($F$3/$D$3),D7955)</f>
        <v>0.892840997450318</v>
      </c>
      <c r="H7955" s="12" t="n">
        <f aca="false">IF($F$3&gt;0,E7955*($F$3/$E$3),E7955)</f>
        <v>1.37139974021234</v>
      </c>
      <c r="J7955" s="12" t="n">
        <f aca="false">Sheet2!J7952</f>
        <v>0</v>
      </c>
      <c r="K7955" s="12" t="n">
        <f aca="false">IF(J7955&gt;=F7955,F7955,J7955)</f>
        <v>0</v>
      </c>
      <c r="L7955" s="12" t="n">
        <f aca="false">IF(J7955&gt;F7955,J7955-F7955,0)</f>
        <v>0</v>
      </c>
      <c r="M7955" s="12" t="n">
        <f aca="false">IF(J7955&gt;=G7955,G7955,J7955)</f>
        <v>0</v>
      </c>
      <c r="N7955" s="12" t="n">
        <f aca="false">IF(J7955&gt;G7955,J7955-G7955,0)</f>
        <v>0</v>
      </c>
      <c r="O7955" s="12" t="n">
        <f aca="false">IF(J7955&gt;=H7955,H7955,J7955)</f>
        <v>0</v>
      </c>
      <c r="P7955" s="12" t="n">
        <f aca="false">IF(J7955&gt;H7955,J7955-H7955,0)</f>
        <v>0</v>
      </c>
    </row>
    <row r="7956" customFormat="false" ht="15" hidden="false" customHeight="false" outlineLevel="0" collapsed="false">
      <c r="A7956" s="28" t="n">
        <v>43067.2916666474</v>
      </c>
      <c r="B7956" s="0" t="n">
        <f aca="false">MONTH(A7956)</f>
        <v>11</v>
      </c>
      <c r="C7956" s="12" t="n">
        <v>0.615333333333333</v>
      </c>
      <c r="D7956" s="0" t="n">
        <v>1.846</v>
      </c>
      <c r="E7956" s="0" t="n">
        <v>0.8534</v>
      </c>
      <c r="F7956" s="12" t="n">
        <f aca="false">IF($F$3&gt;0,C7956*($F$3/$C$3),C7956)</f>
        <v>1.89664497271955</v>
      </c>
      <c r="G7956" s="12" t="n">
        <f aca="false">IF($F$3&gt;0,D7956*($F$3/$D$3),D7956)</f>
        <v>1.89664497271955</v>
      </c>
      <c r="H7956" s="12" t="n">
        <f aca="false">IF($F$3&gt;0,E7956*($F$3/$E$3),E7956)</f>
        <v>1.34724592874089</v>
      </c>
      <c r="J7956" s="12" t="n">
        <f aca="false">Sheet2!J7953</f>
        <v>0</v>
      </c>
      <c r="K7956" s="12" t="n">
        <f aca="false">IF(J7956&gt;=F7956,F7956,J7956)</f>
        <v>0</v>
      </c>
      <c r="L7956" s="12" t="n">
        <f aca="false">IF(J7956&gt;F7956,J7956-F7956,0)</f>
        <v>0</v>
      </c>
      <c r="M7956" s="12" t="n">
        <f aca="false">IF(J7956&gt;=G7956,G7956,J7956)</f>
        <v>0</v>
      </c>
      <c r="N7956" s="12" t="n">
        <f aca="false">IF(J7956&gt;G7956,J7956-G7956,0)</f>
        <v>0</v>
      </c>
      <c r="O7956" s="12" t="n">
        <f aca="false">IF(J7956&gt;=H7956,H7956,J7956)</f>
        <v>0</v>
      </c>
      <c r="P7956" s="12" t="n">
        <f aca="false">IF(J7956&gt;H7956,J7956-H7956,0)</f>
        <v>0</v>
      </c>
    </row>
    <row r="7957" customFormat="false" ht="15" hidden="false" customHeight="false" outlineLevel="0" collapsed="false">
      <c r="A7957" s="28" t="n">
        <v>43067.333333314</v>
      </c>
      <c r="B7957" s="0" t="n">
        <f aca="false">MONTH(A7957)</f>
        <v>11</v>
      </c>
      <c r="C7957" s="12" t="n">
        <v>0.634666666666667</v>
      </c>
      <c r="D7957" s="0" t="n">
        <v>1.904</v>
      </c>
      <c r="E7957" s="0" t="n">
        <v>0.5253</v>
      </c>
      <c r="F7957" s="12" t="n">
        <f aca="false">IF($F$3&gt;0,C7957*($F$3/$C$3),C7957)</f>
        <v>1.95623620154822</v>
      </c>
      <c r="G7957" s="12" t="n">
        <f aca="false">IF($F$3&gt;0,D7957*($F$3/$D$3),D7957)</f>
        <v>1.95623620154822</v>
      </c>
      <c r="H7957" s="12" t="n">
        <f aca="false">IF($F$3&gt;0,E7957*($F$3/$E$3),E7957)</f>
        <v>0.829280860519789</v>
      </c>
      <c r="J7957" s="12" t="n">
        <f aca="false">Sheet2!J7954</f>
        <v>0</v>
      </c>
      <c r="K7957" s="12" t="n">
        <f aca="false">IF(J7957&gt;=F7957,F7957,J7957)</f>
        <v>0</v>
      </c>
      <c r="L7957" s="12" t="n">
        <f aca="false">IF(J7957&gt;F7957,J7957-F7957,0)</f>
        <v>0</v>
      </c>
      <c r="M7957" s="12" t="n">
        <f aca="false">IF(J7957&gt;=G7957,G7957,J7957)</f>
        <v>0</v>
      </c>
      <c r="N7957" s="12" t="n">
        <f aca="false">IF(J7957&gt;G7957,J7957-G7957,0)</f>
        <v>0</v>
      </c>
      <c r="O7957" s="12" t="n">
        <f aca="false">IF(J7957&gt;=H7957,H7957,J7957)</f>
        <v>0</v>
      </c>
      <c r="P7957" s="12" t="n">
        <f aca="false">IF(J7957&gt;H7957,J7957-H7957,0)</f>
        <v>0</v>
      </c>
    </row>
    <row r="7958" customFormat="false" ht="15" hidden="false" customHeight="false" outlineLevel="0" collapsed="false">
      <c r="A7958" s="28" t="n">
        <v>43067.3749999807</v>
      </c>
      <c r="B7958" s="0" t="n">
        <f aca="false">MONTH(A7958)</f>
        <v>11</v>
      </c>
      <c r="C7958" s="12" t="n">
        <v>0.385333333333333</v>
      </c>
      <c r="D7958" s="0" t="n">
        <v>1.156</v>
      </c>
      <c r="E7958" s="0" t="n">
        <v>0.8925</v>
      </c>
      <c r="F7958" s="12" t="n">
        <f aca="false">IF($F$3&gt;0,C7958*($F$3/$C$3),C7958)</f>
        <v>1.18771483665428</v>
      </c>
      <c r="G7958" s="12" t="n">
        <f aca="false">IF($F$3&gt;0,D7958*($F$3/$D$3),D7958)</f>
        <v>1.18771483665428</v>
      </c>
      <c r="H7958" s="12" t="n">
        <f aca="false">IF($F$3&gt;0,E7958*($F$3/$E$3),E7958)</f>
        <v>1.40897233583459</v>
      </c>
      <c r="J7958" s="12" t="n">
        <f aca="false">Sheet2!J7955</f>
        <v>0.00549746715957073</v>
      </c>
      <c r="K7958" s="12" t="n">
        <f aca="false">IF(J7958&gt;=F7958,F7958,J7958)</f>
        <v>0.00549746715957073</v>
      </c>
      <c r="L7958" s="12" t="n">
        <f aca="false">IF(J7958&gt;F7958,J7958-F7958,0)</f>
        <v>0</v>
      </c>
      <c r="M7958" s="12" t="n">
        <f aca="false">IF(J7958&gt;=G7958,G7958,J7958)</f>
        <v>0.00549746715957073</v>
      </c>
      <c r="N7958" s="12" t="n">
        <f aca="false">IF(J7958&gt;G7958,J7958-G7958,0)</f>
        <v>0</v>
      </c>
      <c r="O7958" s="12" t="n">
        <f aca="false">IF(J7958&gt;=H7958,H7958,J7958)</f>
        <v>0.00549746715957073</v>
      </c>
      <c r="P7958" s="12" t="n">
        <f aca="false">IF(J7958&gt;H7958,J7958-H7958,0)</f>
        <v>0</v>
      </c>
    </row>
    <row r="7959" customFormat="false" ht="15" hidden="false" customHeight="false" outlineLevel="0" collapsed="false">
      <c r="A7959" s="28" t="n">
        <v>43067.4166666474</v>
      </c>
      <c r="B7959" s="0" t="n">
        <f aca="false">MONTH(A7959)</f>
        <v>11</v>
      </c>
      <c r="C7959" s="12" t="n">
        <v>0.312333333333333</v>
      </c>
      <c r="D7959" s="0" t="n">
        <v>0.937</v>
      </c>
      <c r="E7959" s="0" t="n">
        <v>1.1458</v>
      </c>
      <c r="F7959" s="12" t="n">
        <f aca="false">IF($F$3&gt;0,C7959*($F$3/$C$3),C7959)</f>
        <v>0.962706576077039</v>
      </c>
      <c r="G7959" s="12" t="n">
        <f aca="false">IF($F$3&gt;0,D7959*($F$3/$D$3),D7959)</f>
        <v>0.96270657607704</v>
      </c>
      <c r="H7959" s="12" t="n">
        <f aca="false">IF($F$3&gt;0,E7959*($F$3/$E$3),E7959)</f>
        <v>1.8088521035286</v>
      </c>
      <c r="J7959" s="12" t="n">
        <f aca="false">Sheet2!J7956</f>
        <v>0.0589306692852041</v>
      </c>
      <c r="K7959" s="12" t="n">
        <f aca="false">IF(J7959&gt;=F7959,F7959,J7959)</f>
        <v>0.0589306692852041</v>
      </c>
      <c r="L7959" s="12" t="n">
        <f aca="false">IF(J7959&gt;F7959,J7959-F7959,0)</f>
        <v>0</v>
      </c>
      <c r="M7959" s="12" t="n">
        <f aca="false">IF(J7959&gt;=G7959,G7959,J7959)</f>
        <v>0.0589306692852041</v>
      </c>
      <c r="N7959" s="12" t="n">
        <f aca="false">IF(J7959&gt;G7959,J7959-G7959,0)</f>
        <v>0</v>
      </c>
      <c r="O7959" s="12" t="n">
        <f aca="false">IF(J7959&gt;=H7959,H7959,J7959)</f>
        <v>0.0589306692852041</v>
      </c>
      <c r="P7959" s="12" t="n">
        <f aca="false">IF(J7959&gt;H7959,J7959-H7959,0)</f>
        <v>0</v>
      </c>
    </row>
    <row r="7960" customFormat="false" ht="15" hidden="false" customHeight="false" outlineLevel="0" collapsed="false">
      <c r="A7960" s="28" t="n">
        <v>43067.458333314</v>
      </c>
      <c r="B7960" s="0" t="n">
        <f aca="false">MONTH(A7960)</f>
        <v>11</v>
      </c>
      <c r="C7960" s="12" t="n">
        <v>0.292333333333333</v>
      </c>
      <c r="D7960" s="0" t="n">
        <v>0.877</v>
      </c>
      <c r="E7960" s="0" t="n">
        <v>0.3026</v>
      </c>
      <c r="F7960" s="12" t="n">
        <f aca="false">IF($F$3&gt;0,C7960*($F$3/$C$3),C7960)</f>
        <v>0.901060477288755</v>
      </c>
      <c r="G7960" s="12" t="n">
        <f aca="false">IF($F$3&gt;0,D7960*($F$3/$D$3),D7960)</f>
        <v>0.901060477288756</v>
      </c>
      <c r="H7960" s="12" t="n">
        <f aca="false">IF($F$3&gt;0,E7960*($F$3/$E$3),E7960)</f>
        <v>0.477708715768681</v>
      </c>
      <c r="J7960" s="12" t="n">
        <f aca="false">Sheet2!J7957</f>
        <v>0.114491414612689</v>
      </c>
      <c r="K7960" s="12" t="n">
        <f aca="false">IF(J7960&gt;=F7960,F7960,J7960)</f>
        <v>0.114491414612689</v>
      </c>
      <c r="L7960" s="12" t="n">
        <f aca="false">IF(J7960&gt;F7960,J7960-F7960,0)</f>
        <v>0</v>
      </c>
      <c r="M7960" s="12" t="n">
        <f aca="false">IF(J7960&gt;=G7960,G7960,J7960)</f>
        <v>0.114491414612689</v>
      </c>
      <c r="N7960" s="12" t="n">
        <f aca="false">IF(J7960&gt;G7960,J7960-G7960,0)</f>
        <v>0</v>
      </c>
      <c r="O7960" s="12" t="n">
        <f aca="false">IF(J7960&gt;=H7960,H7960,J7960)</f>
        <v>0.114491414612689</v>
      </c>
      <c r="P7960" s="12" t="n">
        <f aca="false">IF(J7960&gt;H7960,J7960-H7960,0)</f>
        <v>0</v>
      </c>
    </row>
    <row r="7961" customFormat="false" ht="15" hidden="false" customHeight="false" outlineLevel="0" collapsed="false">
      <c r="A7961" s="28" t="n">
        <v>43067.4999999807</v>
      </c>
      <c r="B7961" s="0" t="n">
        <f aca="false">MONTH(A7961)</f>
        <v>11</v>
      </c>
      <c r="C7961" s="12" t="n">
        <v>0.264</v>
      </c>
      <c r="D7961" s="0" t="n">
        <v>0.792</v>
      </c>
      <c r="E7961" s="0" t="n">
        <v>0.2414</v>
      </c>
      <c r="F7961" s="12" t="n">
        <f aca="false">IF($F$3&gt;0,C7961*($F$3/$C$3),C7961)</f>
        <v>0.813728504005352</v>
      </c>
      <c r="G7961" s="12" t="n">
        <f aca="false">IF($F$3&gt;0,D7961*($F$3/$D$3),D7961)</f>
        <v>0.813728504005353</v>
      </c>
      <c r="H7961" s="12" t="n">
        <f aca="false">IF($F$3&gt;0,E7961*($F$3/$E$3),E7961)</f>
        <v>0.38109346988288</v>
      </c>
      <c r="J7961" s="12" t="n">
        <f aca="false">Sheet2!J7958</f>
        <v>0.143739360493368</v>
      </c>
      <c r="K7961" s="12" t="n">
        <f aca="false">IF(J7961&gt;=F7961,F7961,J7961)</f>
        <v>0.143739360493368</v>
      </c>
      <c r="L7961" s="12" t="n">
        <f aca="false">IF(J7961&gt;F7961,J7961-F7961,0)</f>
        <v>0</v>
      </c>
      <c r="M7961" s="12" t="n">
        <f aca="false">IF(J7961&gt;=G7961,G7961,J7961)</f>
        <v>0.143739360493368</v>
      </c>
      <c r="N7961" s="12" t="n">
        <f aca="false">IF(J7961&gt;G7961,J7961-G7961,0)</f>
        <v>0</v>
      </c>
      <c r="O7961" s="12" t="n">
        <f aca="false">IF(J7961&gt;=H7961,H7961,J7961)</f>
        <v>0.143739360493368</v>
      </c>
      <c r="P7961" s="12" t="n">
        <f aca="false">IF(J7961&gt;H7961,J7961-H7961,0)</f>
        <v>0</v>
      </c>
    </row>
    <row r="7962" customFormat="false" ht="15" hidden="false" customHeight="false" outlineLevel="0" collapsed="false">
      <c r="A7962" s="28" t="n">
        <v>43067.5416666474</v>
      </c>
      <c r="B7962" s="0" t="n">
        <f aca="false">MONTH(A7962)</f>
        <v>11</v>
      </c>
      <c r="C7962" s="12" t="n">
        <v>0.329</v>
      </c>
      <c r="D7962" s="0" t="n">
        <v>0.987</v>
      </c>
      <c r="E7962" s="0" t="n">
        <v>0.8126</v>
      </c>
      <c r="F7962" s="12" t="n">
        <f aca="false">IF($F$3&gt;0,C7962*($F$3/$C$3),C7962)</f>
        <v>1.01407832506728</v>
      </c>
      <c r="G7962" s="12" t="n">
        <f aca="false">IF($F$3&gt;0,D7962*($F$3/$D$3),D7962)</f>
        <v>1.01407832506728</v>
      </c>
      <c r="H7962" s="12" t="n">
        <f aca="false">IF($F$3&gt;0,E7962*($F$3/$E$3),E7962)</f>
        <v>1.28283576481702</v>
      </c>
      <c r="J7962" s="12" t="n">
        <f aca="false">Sheet2!J7959</f>
        <v>0.0743851787775052</v>
      </c>
      <c r="K7962" s="12" t="n">
        <f aca="false">IF(J7962&gt;=F7962,F7962,J7962)</f>
        <v>0.0743851787775052</v>
      </c>
      <c r="L7962" s="12" t="n">
        <f aca="false">IF(J7962&gt;F7962,J7962-F7962,0)</f>
        <v>0</v>
      </c>
      <c r="M7962" s="12" t="n">
        <f aca="false">IF(J7962&gt;=G7962,G7962,J7962)</f>
        <v>0.0743851787775052</v>
      </c>
      <c r="N7962" s="12" t="n">
        <f aca="false">IF(J7962&gt;G7962,J7962-G7962,0)</f>
        <v>0</v>
      </c>
      <c r="O7962" s="12" t="n">
        <f aca="false">IF(J7962&gt;=H7962,H7962,J7962)</f>
        <v>0.0743851787775052</v>
      </c>
      <c r="P7962" s="12" t="n">
        <f aca="false">IF(J7962&gt;H7962,J7962-H7962,0)</f>
        <v>0</v>
      </c>
    </row>
    <row r="7963" customFormat="false" ht="15" hidden="false" customHeight="false" outlineLevel="0" collapsed="false">
      <c r="A7963" s="28" t="n">
        <v>43067.583333314</v>
      </c>
      <c r="B7963" s="0" t="n">
        <f aca="false">MONTH(A7963)</f>
        <v>11</v>
      </c>
      <c r="C7963" s="12" t="n">
        <v>0.408333333333333</v>
      </c>
      <c r="D7963" s="0" t="n">
        <v>1.225</v>
      </c>
      <c r="E7963" s="0" t="n">
        <v>0.578</v>
      </c>
      <c r="F7963" s="12" t="n">
        <f aca="false">IF($F$3&gt;0,C7963*($F$3/$C$3),C7963)</f>
        <v>1.2586078502608</v>
      </c>
      <c r="G7963" s="12" t="n">
        <f aca="false">IF($F$3&gt;0,D7963*($F$3/$D$3),D7963)</f>
        <v>1.25860785026081</v>
      </c>
      <c r="H7963" s="12" t="n">
        <f aca="false">IF($F$3&gt;0,E7963*($F$3/$E$3),E7963)</f>
        <v>0.912477322254784</v>
      </c>
      <c r="J7963" s="12" t="n">
        <f aca="false">Sheet2!J7960</f>
        <v>0.0182996744972472</v>
      </c>
      <c r="K7963" s="12" t="n">
        <f aca="false">IF(J7963&gt;=F7963,F7963,J7963)</f>
        <v>0.0182996744972472</v>
      </c>
      <c r="L7963" s="12" t="n">
        <f aca="false">IF(J7963&gt;F7963,J7963-F7963,0)</f>
        <v>0</v>
      </c>
      <c r="M7963" s="12" t="n">
        <f aca="false">IF(J7963&gt;=G7963,G7963,J7963)</f>
        <v>0.0182996744972472</v>
      </c>
      <c r="N7963" s="12" t="n">
        <f aca="false">IF(J7963&gt;G7963,J7963-G7963,0)</f>
        <v>0</v>
      </c>
      <c r="O7963" s="12" t="n">
        <f aca="false">IF(J7963&gt;=H7963,H7963,J7963)</f>
        <v>0.0182996744972472</v>
      </c>
      <c r="P7963" s="12" t="n">
        <f aca="false">IF(J7963&gt;H7963,J7963-H7963,0)</f>
        <v>0</v>
      </c>
    </row>
    <row r="7964" customFormat="false" ht="15" hidden="false" customHeight="false" outlineLevel="0" collapsed="false">
      <c r="A7964" s="28" t="n">
        <v>43067.6249999807</v>
      </c>
      <c r="B7964" s="0" t="n">
        <f aca="false">MONTH(A7964)</f>
        <v>11</v>
      </c>
      <c r="C7964" s="12" t="n">
        <v>0.535333333333333</v>
      </c>
      <c r="D7964" s="0" t="n">
        <v>1.606</v>
      </c>
      <c r="E7964" s="0" t="n">
        <v>0.272</v>
      </c>
      <c r="F7964" s="12" t="n">
        <f aca="false">IF($F$3&gt;0,C7964*($F$3/$C$3),C7964)</f>
        <v>1.65006057756641</v>
      </c>
      <c r="G7964" s="12" t="n">
        <f aca="false">IF($F$3&gt;0,D7964*($F$3/$D$3),D7964)</f>
        <v>1.65006057756641</v>
      </c>
      <c r="H7964" s="12" t="n">
        <f aca="false">IF($F$3&gt;0,E7964*($F$3/$E$3),E7964)</f>
        <v>0.429401092825781</v>
      </c>
      <c r="J7964" s="12" t="n">
        <f aca="false">Sheet2!J7961</f>
        <v>0</v>
      </c>
      <c r="K7964" s="12" t="n">
        <f aca="false">IF(J7964&gt;=F7964,F7964,J7964)</f>
        <v>0</v>
      </c>
      <c r="L7964" s="12" t="n">
        <f aca="false">IF(J7964&gt;F7964,J7964-F7964,0)</f>
        <v>0</v>
      </c>
      <c r="M7964" s="12" t="n">
        <f aca="false">IF(J7964&gt;=G7964,G7964,J7964)</f>
        <v>0</v>
      </c>
      <c r="N7964" s="12" t="n">
        <f aca="false">IF(J7964&gt;G7964,J7964-G7964,0)</f>
        <v>0</v>
      </c>
      <c r="O7964" s="12" t="n">
        <f aca="false">IF(J7964&gt;=H7964,H7964,J7964)</f>
        <v>0</v>
      </c>
      <c r="P7964" s="12" t="n">
        <f aca="false">IF(J7964&gt;H7964,J7964-H7964,0)</f>
        <v>0</v>
      </c>
    </row>
    <row r="7965" customFormat="false" ht="15" hidden="false" customHeight="false" outlineLevel="0" collapsed="false">
      <c r="A7965" s="28" t="n">
        <v>43067.6666666474</v>
      </c>
      <c r="B7965" s="0" t="n">
        <f aca="false">MONTH(A7965)</f>
        <v>11</v>
      </c>
      <c r="C7965" s="12" t="n">
        <v>0.544666666666667</v>
      </c>
      <c r="D7965" s="0" t="n">
        <v>1.634</v>
      </c>
      <c r="E7965" s="0" t="n">
        <v>1.2665</v>
      </c>
      <c r="F7965" s="12" t="n">
        <f aca="false">IF($F$3&gt;0,C7965*($F$3/$C$3),C7965)</f>
        <v>1.67882875700094</v>
      </c>
      <c r="G7965" s="12" t="n">
        <f aca="false">IF($F$3&gt;0,D7965*($F$3/$D$3),D7965)</f>
        <v>1.67882875700094</v>
      </c>
      <c r="H7965" s="12" t="n">
        <f aca="false">IF($F$3&gt;0,E7965*($F$3/$E$3),E7965)</f>
        <v>1.99939883847004</v>
      </c>
      <c r="J7965" s="12" t="n">
        <f aca="false">Sheet2!J7962</f>
        <v>0</v>
      </c>
      <c r="K7965" s="12" t="n">
        <f aca="false">IF(J7965&gt;=F7965,F7965,J7965)</f>
        <v>0</v>
      </c>
      <c r="L7965" s="12" t="n">
        <f aca="false">IF(J7965&gt;F7965,J7965-F7965,0)</f>
        <v>0</v>
      </c>
      <c r="M7965" s="12" t="n">
        <f aca="false">IF(J7965&gt;=G7965,G7965,J7965)</f>
        <v>0</v>
      </c>
      <c r="N7965" s="12" t="n">
        <f aca="false">IF(J7965&gt;G7965,J7965-G7965,0)</f>
        <v>0</v>
      </c>
      <c r="O7965" s="12" t="n">
        <f aca="false">IF(J7965&gt;=H7965,H7965,J7965)</f>
        <v>0</v>
      </c>
      <c r="P7965" s="12" t="n">
        <f aca="false">IF(J7965&gt;H7965,J7965-H7965,0)</f>
        <v>0</v>
      </c>
    </row>
    <row r="7966" customFormat="false" ht="15" hidden="false" customHeight="false" outlineLevel="0" collapsed="false">
      <c r="A7966" s="28" t="n">
        <v>43067.708333314</v>
      </c>
      <c r="B7966" s="0" t="n">
        <f aca="false">MONTH(A7966)</f>
        <v>11</v>
      </c>
      <c r="C7966" s="12" t="n">
        <v>0.298666666666667</v>
      </c>
      <c r="D7966" s="0" t="n">
        <v>0.896</v>
      </c>
      <c r="E7966" s="0" t="n">
        <v>1.8768</v>
      </c>
      <c r="F7966" s="12" t="n">
        <f aca="false">IF($F$3&gt;0,C7966*($F$3/$C$3),C7966)</f>
        <v>0.920581741905045</v>
      </c>
      <c r="G7966" s="12" t="n">
        <f aca="false">IF($F$3&gt;0,D7966*($F$3/$D$3),D7966)</f>
        <v>0.920581741905046</v>
      </c>
      <c r="H7966" s="12" t="n">
        <f aca="false">IF($F$3&gt;0,E7966*($F$3/$E$3),E7966)</f>
        <v>2.96286754049789</v>
      </c>
      <c r="J7966" s="12" t="n">
        <f aca="false">Sheet2!J7963</f>
        <v>0</v>
      </c>
      <c r="K7966" s="12" t="n">
        <f aca="false">IF(J7966&gt;=F7966,F7966,J7966)</f>
        <v>0</v>
      </c>
      <c r="L7966" s="12" t="n">
        <f aca="false">IF(J7966&gt;F7966,J7966-F7966,0)</f>
        <v>0</v>
      </c>
      <c r="M7966" s="12" t="n">
        <f aca="false">IF(J7966&gt;=G7966,G7966,J7966)</f>
        <v>0</v>
      </c>
      <c r="N7966" s="12" t="n">
        <f aca="false">IF(J7966&gt;G7966,J7966-G7966,0)</f>
        <v>0</v>
      </c>
      <c r="O7966" s="12" t="n">
        <f aca="false">IF(J7966&gt;=H7966,H7966,J7966)</f>
        <v>0</v>
      </c>
      <c r="P7966" s="12" t="n">
        <f aca="false">IF(J7966&gt;H7966,J7966-H7966,0)</f>
        <v>0</v>
      </c>
    </row>
    <row r="7967" customFormat="false" ht="15" hidden="false" customHeight="false" outlineLevel="0" collapsed="false">
      <c r="A7967" s="28" t="n">
        <v>43067.7499999807</v>
      </c>
      <c r="B7967" s="0" t="n">
        <f aca="false">MONTH(A7967)</f>
        <v>11</v>
      </c>
      <c r="C7967" s="12" t="n">
        <v>0.400666666666667</v>
      </c>
      <c r="D7967" s="0" t="n">
        <v>1.202</v>
      </c>
      <c r="E7967" s="0" t="n">
        <v>0.4335</v>
      </c>
      <c r="F7967" s="12" t="n">
        <f aca="false">IF($F$3&gt;0,C7967*($F$3/$C$3),C7967)</f>
        <v>1.2349768457253</v>
      </c>
      <c r="G7967" s="12" t="n">
        <f aca="false">IF($F$3&gt;0,D7967*($F$3/$D$3),D7967)</f>
        <v>1.2349768457253</v>
      </c>
      <c r="H7967" s="12" t="n">
        <f aca="false">IF($F$3&gt;0,E7967*($F$3/$E$3),E7967)</f>
        <v>0.684357991691088</v>
      </c>
      <c r="J7967" s="12" t="n">
        <f aca="false">Sheet2!J7964</f>
        <v>0</v>
      </c>
      <c r="K7967" s="12" t="n">
        <f aca="false">IF(J7967&gt;=F7967,F7967,J7967)</f>
        <v>0</v>
      </c>
      <c r="L7967" s="12" t="n">
        <f aca="false">IF(J7967&gt;F7967,J7967-F7967,0)</f>
        <v>0</v>
      </c>
      <c r="M7967" s="12" t="n">
        <f aca="false">IF(J7967&gt;=G7967,G7967,J7967)</f>
        <v>0</v>
      </c>
      <c r="N7967" s="12" t="n">
        <f aca="false">IF(J7967&gt;G7967,J7967-G7967,0)</f>
        <v>0</v>
      </c>
      <c r="O7967" s="12" t="n">
        <f aca="false">IF(J7967&gt;=H7967,H7967,J7967)</f>
        <v>0</v>
      </c>
      <c r="P7967" s="12" t="n">
        <f aca="false">IF(J7967&gt;H7967,J7967-H7967,0)</f>
        <v>0</v>
      </c>
    </row>
    <row r="7968" customFormat="false" ht="15" hidden="false" customHeight="false" outlineLevel="0" collapsed="false">
      <c r="A7968" s="28" t="n">
        <v>43067.7916666474</v>
      </c>
      <c r="B7968" s="0" t="n">
        <f aca="false">MONTH(A7968)</f>
        <v>11</v>
      </c>
      <c r="C7968" s="12" t="n">
        <v>0.318333333333333</v>
      </c>
      <c r="D7968" s="0" t="n">
        <v>0.955</v>
      </c>
      <c r="E7968" s="0" t="n">
        <v>0.5083</v>
      </c>
      <c r="F7968" s="12" t="n">
        <f aca="false">IF($F$3&gt;0,C7968*($F$3/$C$3),C7968)</f>
        <v>0.981200405713525</v>
      </c>
      <c r="G7968" s="12" t="n">
        <f aca="false">IF($F$3&gt;0,D7968*($F$3/$D$3),D7968)</f>
        <v>0.981200405713526</v>
      </c>
      <c r="H7968" s="12" t="n">
        <f aca="false">IF($F$3&gt;0,E7968*($F$3/$E$3),E7968)</f>
        <v>0.802443292218177</v>
      </c>
      <c r="J7968" s="12" t="n">
        <f aca="false">Sheet2!J7965</f>
        <v>0</v>
      </c>
      <c r="K7968" s="12" t="n">
        <f aca="false">IF(J7968&gt;=F7968,F7968,J7968)</f>
        <v>0</v>
      </c>
      <c r="L7968" s="12" t="n">
        <f aca="false">IF(J7968&gt;F7968,J7968-F7968,0)</f>
        <v>0</v>
      </c>
      <c r="M7968" s="12" t="n">
        <f aca="false">IF(J7968&gt;=G7968,G7968,J7968)</f>
        <v>0</v>
      </c>
      <c r="N7968" s="12" t="n">
        <f aca="false">IF(J7968&gt;G7968,J7968-G7968,0)</f>
        <v>0</v>
      </c>
      <c r="O7968" s="12" t="n">
        <f aca="false">IF(J7968&gt;=H7968,H7968,J7968)</f>
        <v>0</v>
      </c>
      <c r="P7968" s="12" t="n">
        <f aca="false">IF(J7968&gt;H7968,J7968-H7968,0)</f>
        <v>0</v>
      </c>
    </row>
    <row r="7969" customFormat="false" ht="15" hidden="false" customHeight="false" outlineLevel="0" collapsed="false">
      <c r="A7969" s="28" t="n">
        <v>43067.833333314</v>
      </c>
      <c r="B7969" s="0" t="n">
        <f aca="false">MONTH(A7969)</f>
        <v>11</v>
      </c>
      <c r="C7969" s="12" t="n">
        <v>0.144333333333333</v>
      </c>
      <c r="D7969" s="0" t="n">
        <v>0.433</v>
      </c>
      <c r="E7969" s="0" t="n">
        <v>0.51</v>
      </c>
      <c r="F7969" s="12" t="n">
        <f aca="false">IF($F$3&gt;0,C7969*($F$3/$C$3),C7969)</f>
        <v>0.444879346255452</v>
      </c>
      <c r="G7969" s="12" t="n">
        <f aca="false">IF($F$3&gt;0,D7969*($F$3/$D$3),D7969)</f>
        <v>0.444879346255452</v>
      </c>
      <c r="H7969" s="12" t="n">
        <f aca="false">IF($F$3&gt;0,E7969*($F$3/$E$3),E7969)</f>
        <v>0.805127049048338</v>
      </c>
      <c r="J7969" s="12" t="n">
        <f aca="false">Sheet2!J7966</f>
        <v>0</v>
      </c>
      <c r="K7969" s="12" t="n">
        <f aca="false">IF(J7969&gt;=F7969,F7969,J7969)</f>
        <v>0</v>
      </c>
      <c r="L7969" s="12" t="n">
        <f aca="false">IF(J7969&gt;F7969,J7969-F7969,0)</f>
        <v>0</v>
      </c>
      <c r="M7969" s="12" t="n">
        <f aca="false">IF(J7969&gt;=G7969,G7969,J7969)</f>
        <v>0</v>
      </c>
      <c r="N7969" s="12" t="n">
        <f aca="false">IF(J7969&gt;G7969,J7969-G7969,0)</f>
        <v>0</v>
      </c>
      <c r="O7969" s="12" t="n">
        <f aca="false">IF(J7969&gt;=H7969,H7969,J7969)</f>
        <v>0</v>
      </c>
      <c r="P7969" s="12" t="n">
        <f aca="false">IF(J7969&gt;H7969,J7969-H7969,0)</f>
        <v>0</v>
      </c>
    </row>
    <row r="7970" customFormat="false" ht="15" hidden="false" customHeight="false" outlineLevel="0" collapsed="false">
      <c r="A7970" s="28" t="n">
        <v>43067.8749999807</v>
      </c>
      <c r="B7970" s="0" t="n">
        <f aca="false">MONTH(A7970)</f>
        <v>11</v>
      </c>
      <c r="C7970" s="12" t="n">
        <v>0.194666666666667</v>
      </c>
      <c r="D7970" s="0" t="n">
        <v>0.584</v>
      </c>
      <c r="E7970" s="0" t="n">
        <v>0.4573</v>
      </c>
      <c r="F7970" s="12" t="n">
        <f aca="false">IF($F$3&gt;0,C7970*($F$3/$C$3),C7970)</f>
        <v>0.600022028205967</v>
      </c>
      <c r="G7970" s="12" t="n">
        <f aca="false">IF($F$3&gt;0,D7970*($F$3/$D$3),D7970)</f>
        <v>0.600022028205967</v>
      </c>
      <c r="H7970" s="12" t="n">
        <f aca="false">IF($F$3&gt;0,E7970*($F$3/$E$3),E7970)</f>
        <v>0.721930587313343</v>
      </c>
      <c r="J7970" s="12" t="n">
        <f aca="false">Sheet2!J7967</f>
        <v>0</v>
      </c>
      <c r="K7970" s="12" t="n">
        <f aca="false">IF(J7970&gt;=F7970,F7970,J7970)</f>
        <v>0</v>
      </c>
      <c r="L7970" s="12" t="n">
        <f aca="false">IF(J7970&gt;F7970,J7970-F7970,0)</f>
        <v>0</v>
      </c>
      <c r="M7970" s="12" t="n">
        <f aca="false">IF(J7970&gt;=G7970,G7970,J7970)</f>
        <v>0</v>
      </c>
      <c r="N7970" s="12" t="n">
        <f aca="false">IF(J7970&gt;G7970,J7970-G7970,0)</f>
        <v>0</v>
      </c>
      <c r="O7970" s="12" t="n">
        <f aca="false">IF(J7970&gt;=H7970,H7970,J7970)</f>
        <v>0</v>
      </c>
      <c r="P7970" s="12" t="n">
        <f aca="false">IF(J7970&gt;H7970,J7970-H7970,0)</f>
        <v>0</v>
      </c>
    </row>
    <row r="7971" customFormat="false" ht="15" hidden="false" customHeight="false" outlineLevel="0" collapsed="false">
      <c r="A7971" s="28" t="n">
        <v>43067.9166666473</v>
      </c>
      <c r="B7971" s="0" t="n">
        <f aca="false">MONTH(A7971)</f>
        <v>11</v>
      </c>
      <c r="C7971" s="12" t="n">
        <v>0.181333333333333</v>
      </c>
      <c r="D7971" s="0" t="n">
        <v>0.544</v>
      </c>
      <c r="E7971" s="0" t="n">
        <v>0.3145</v>
      </c>
      <c r="F7971" s="12" t="n">
        <f aca="false">IF($F$3&gt;0,C7971*($F$3/$C$3),C7971)</f>
        <v>0.558924629013777</v>
      </c>
      <c r="G7971" s="12" t="n">
        <f aca="false">IF($F$3&gt;0,D7971*($F$3/$D$3),D7971)</f>
        <v>0.558924629013778</v>
      </c>
      <c r="H7971" s="12" t="n">
        <f aca="false">IF($F$3&gt;0,E7971*($F$3/$E$3),E7971)</f>
        <v>0.496495013579809</v>
      </c>
      <c r="J7971" s="12" t="n">
        <f aca="false">Sheet2!J7968</f>
        <v>0</v>
      </c>
      <c r="K7971" s="12" t="n">
        <f aca="false">IF(J7971&gt;=F7971,F7971,J7971)</f>
        <v>0</v>
      </c>
      <c r="L7971" s="12" t="n">
        <f aca="false">IF(J7971&gt;F7971,J7971-F7971,0)</f>
        <v>0</v>
      </c>
      <c r="M7971" s="12" t="n">
        <f aca="false">IF(J7971&gt;=G7971,G7971,J7971)</f>
        <v>0</v>
      </c>
      <c r="N7971" s="12" t="n">
        <f aca="false">IF(J7971&gt;G7971,J7971-G7971,0)</f>
        <v>0</v>
      </c>
      <c r="O7971" s="12" t="n">
        <f aca="false">IF(J7971&gt;=H7971,H7971,J7971)</f>
        <v>0</v>
      </c>
      <c r="P7971" s="12" t="n">
        <f aca="false">IF(J7971&gt;H7971,J7971-H7971,0)</f>
        <v>0</v>
      </c>
    </row>
    <row r="7972" customFormat="false" ht="15" hidden="false" customHeight="false" outlineLevel="0" collapsed="false">
      <c r="A7972" s="28" t="n">
        <v>43067.958333314</v>
      </c>
      <c r="B7972" s="0" t="n">
        <f aca="false">MONTH(A7972)</f>
        <v>11</v>
      </c>
      <c r="C7972" s="12" t="n">
        <v>0.024</v>
      </c>
      <c r="D7972" s="0" t="n">
        <v>0.072</v>
      </c>
      <c r="E7972" s="0" t="n">
        <v>0.2652</v>
      </c>
      <c r="F7972" s="12" t="n">
        <f aca="false">IF($F$3&gt;0,C7972*($F$3/$C$3),C7972)</f>
        <v>0.0739753185459411</v>
      </c>
      <c r="G7972" s="12" t="n">
        <f aca="false">IF($F$3&gt;0,D7972*($F$3/$D$3),D7972)</f>
        <v>0.0739753185459412</v>
      </c>
      <c r="H7972" s="12" t="n">
        <f aca="false">IF($F$3&gt;0,E7972*($F$3/$E$3),E7972)</f>
        <v>0.418666065505136</v>
      </c>
      <c r="J7972" s="12" t="n">
        <f aca="false">Sheet2!J7969</f>
        <v>0</v>
      </c>
      <c r="K7972" s="12" t="n">
        <f aca="false">IF(J7972&gt;=F7972,F7972,J7972)</f>
        <v>0</v>
      </c>
      <c r="L7972" s="12" t="n">
        <f aca="false">IF(J7972&gt;F7972,J7972-F7972,0)</f>
        <v>0</v>
      </c>
      <c r="M7972" s="12" t="n">
        <f aca="false">IF(J7972&gt;=G7972,G7972,J7972)</f>
        <v>0</v>
      </c>
      <c r="N7972" s="12" t="n">
        <f aca="false">IF(J7972&gt;G7972,J7972-G7972,0)</f>
        <v>0</v>
      </c>
      <c r="O7972" s="12" t="n">
        <f aca="false">IF(J7972&gt;=H7972,H7972,J7972)</f>
        <v>0</v>
      </c>
      <c r="P7972" s="12" t="n">
        <f aca="false">IF(J7972&gt;H7972,J7972-H7972,0)</f>
        <v>0</v>
      </c>
    </row>
    <row r="7973" customFormat="false" ht="15" hidden="false" customHeight="false" outlineLevel="0" collapsed="false">
      <c r="A7973" s="28" t="n">
        <v>43067.9999999807</v>
      </c>
      <c r="B7973" s="0" t="n">
        <f aca="false">MONTH(A7973)</f>
        <v>11</v>
      </c>
      <c r="C7973" s="12" t="n">
        <v>0.0286666666666667</v>
      </c>
      <c r="D7973" s="0" t="n">
        <v>0.086</v>
      </c>
      <c r="E7973" s="0" t="n">
        <v>1.1509</v>
      </c>
      <c r="F7973" s="12" t="n">
        <f aca="false">IF($F$3&gt;0,C7973*($F$3/$C$3),C7973)</f>
        <v>0.0883594082632074</v>
      </c>
      <c r="G7973" s="12" t="n">
        <f aca="false">IF($F$3&gt;0,D7973*($F$3/$D$3),D7973)</f>
        <v>0.0883594082632075</v>
      </c>
      <c r="H7973" s="12" t="n">
        <f aca="false">IF($F$3&gt;0,E7973*($F$3/$E$3),E7973)</f>
        <v>1.81690337401908</v>
      </c>
      <c r="J7973" s="12" t="n">
        <f aca="false">Sheet2!J7970</f>
        <v>0</v>
      </c>
      <c r="K7973" s="12" t="n">
        <f aca="false">IF(J7973&gt;=F7973,F7973,J7973)</f>
        <v>0</v>
      </c>
      <c r="L7973" s="12" t="n">
        <f aca="false">IF(J7973&gt;F7973,J7973-F7973,0)</f>
        <v>0</v>
      </c>
      <c r="M7973" s="12" t="n">
        <f aca="false">IF(J7973&gt;=G7973,G7973,J7973)</f>
        <v>0</v>
      </c>
      <c r="N7973" s="12" t="n">
        <f aca="false">IF(J7973&gt;G7973,J7973-G7973,0)</f>
        <v>0</v>
      </c>
      <c r="O7973" s="12" t="n">
        <f aca="false">IF(J7973&gt;=H7973,H7973,J7973)</f>
        <v>0</v>
      </c>
      <c r="P7973" s="12" t="n">
        <f aca="false">IF(J7973&gt;H7973,J7973-H7973,0)</f>
        <v>0</v>
      </c>
    </row>
    <row r="7974" customFormat="false" ht="15" hidden="false" customHeight="false" outlineLevel="0" collapsed="false">
      <c r="A7974" s="28" t="n">
        <v>43068.0416666473</v>
      </c>
      <c r="B7974" s="0" t="n">
        <f aca="false">MONTH(A7974)</f>
        <v>11</v>
      </c>
      <c r="C7974" s="12" t="n">
        <v>0.25</v>
      </c>
      <c r="D7974" s="0" t="n">
        <v>0.75</v>
      </c>
      <c r="E7974" s="0" t="n">
        <v>2.0519</v>
      </c>
      <c r="F7974" s="12" t="n">
        <f aca="false">IF($F$3&gt;0,C7974*($F$3/$C$3),C7974)</f>
        <v>0.770576234853553</v>
      </c>
      <c r="G7974" s="12" t="n">
        <f aca="false">IF($F$3&gt;0,D7974*($F$3/$D$3),D7974)</f>
        <v>0.770576234853554</v>
      </c>
      <c r="H7974" s="12" t="n">
        <f aca="false">IF($F$3&gt;0,E7974*($F$3/$E$3),E7974)</f>
        <v>3.23929449400448</v>
      </c>
      <c r="J7974" s="12" t="n">
        <f aca="false">Sheet2!J7971</f>
        <v>0</v>
      </c>
      <c r="K7974" s="12" t="n">
        <f aca="false">IF(J7974&gt;=F7974,F7974,J7974)</f>
        <v>0</v>
      </c>
      <c r="L7974" s="12" t="n">
        <f aca="false">IF(J7974&gt;F7974,J7974-F7974,0)</f>
        <v>0</v>
      </c>
      <c r="M7974" s="12" t="n">
        <f aca="false">IF(J7974&gt;=G7974,G7974,J7974)</f>
        <v>0</v>
      </c>
      <c r="N7974" s="12" t="n">
        <f aca="false">IF(J7974&gt;G7974,J7974-G7974,0)</f>
        <v>0</v>
      </c>
      <c r="O7974" s="12" t="n">
        <f aca="false">IF(J7974&gt;=H7974,H7974,J7974)</f>
        <v>0</v>
      </c>
      <c r="P7974" s="12" t="n">
        <f aca="false">IF(J7974&gt;H7974,J7974-H7974,0)</f>
        <v>0</v>
      </c>
    </row>
    <row r="7975" customFormat="false" ht="15" hidden="false" customHeight="false" outlineLevel="0" collapsed="false">
      <c r="A7975" s="28" t="n">
        <v>43068.083333314</v>
      </c>
      <c r="B7975" s="0" t="n">
        <f aca="false">MONTH(A7975)</f>
        <v>11</v>
      </c>
      <c r="C7975" s="12" t="n">
        <v>0.132666666666667</v>
      </c>
      <c r="D7975" s="0" t="n">
        <v>0.398</v>
      </c>
      <c r="E7975" s="0" t="n">
        <v>0.2414</v>
      </c>
      <c r="F7975" s="12" t="n">
        <f aca="false">IF($F$3&gt;0,C7975*($F$3/$C$3),C7975)</f>
        <v>0.408919121962286</v>
      </c>
      <c r="G7975" s="12" t="n">
        <f aca="false">IF($F$3&gt;0,D7975*($F$3/$D$3),D7975)</f>
        <v>0.408919121962286</v>
      </c>
      <c r="H7975" s="12" t="n">
        <f aca="false">IF($F$3&gt;0,E7975*($F$3/$E$3),E7975)</f>
        <v>0.38109346988288</v>
      </c>
      <c r="J7975" s="12" t="n">
        <f aca="false">Sheet2!J7972</f>
        <v>0</v>
      </c>
      <c r="K7975" s="12" t="n">
        <f aca="false">IF(J7975&gt;=F7975,F7975,J7975)</f>
        <v>0</v>
      </c>
      <c r="L7975" s="12" t="n">
        <f aca="false">IF(J7975&gt;F7975,J7975-F7975,0)</f>
        <v>0</v>
      </c>
      <c r="M7975" s="12" t="n">
        <f aca="false">IF(J7975&gt;=G7975,G7975,J7975)</f>
        <v>0</v>
      </c>
      <c r="N7975" s="12" t="n">
        <f aca="false">IF(J7975&gt;G7975,J7975-G7975,0)</f>
        <v>0</v>
      </c>
      <c r="O7975" s="12" t="n">
        <f aca="false">IF(J7975&gt;=H7975,H7975,J7975)</f>
        <v>0</v>
      </c>
      <c r="P7975" s="12" t="n">
        <f aca="false">IF(J7975&gt;H7975,J7975-H7975,0)</f>
        <v>0</v>
      </c>
    </row>
    <row r="7976" customFormat="false" ht="15" hidden="false" customHeight="false" outlineLevel="0" collapsed="false">
      <c r="A7976" s="28" t="n">
        <v>43068.1249999807</v>
      </c>
      <c r="B7976" s="0" t="n">
        <f aca="false">MONTH(A7976)</f>
        <v>11</v>
      </c>
      <c r="C7976" s="12" t="n">
        <v>0.339666666666667</v>
      </c>
      <c r="D7976" s="0" t="n">
        <v>1.019</v>
      </c>
      <c r="E7976" s="0" t="n">
        <v>0.2431</v>
      </c>
      <c r="F7976" s="12" t="n">
        <f aca="false">IF($F$3&gt;0,C7976*($F$3/$C$3),C7976)</f>
        <v>1.04695624442103</v>
      </c>
      <c r="G7976" s="12" t="n">
        <f aca="false">IF($F$3&gt;0,D7976*($F$3/$D$3),D7976)</f>
        <v>1.04695624442103</v>
      </c>
      <c r="H7976" s="12" t="n">
        <f aca="false">IF($F$3&gt;0,E7976*($F$3/$E$3),E7976)</f>
        <v>0.383777226713041</v>
      </c>
      <c r="J7976" s="12" t="n">
        <f aca="false">Sheet2!J7973</f>
        <v>0</v>
      </c>
      <c r="K7976" s="12" t="n">
        <f aca="false">IF(J7976&gt;=F7976,F7976,J7976)</f>
        <v>0</v>
      </c>
      <c r="L7976" s="12" t="n">
        <f aca="false">IF(J7976&gt;F7976,J7976-F7976,0)</f>
        <v>0</v>
      </c>
      <c r="M7976" s="12" t="n">
        <f aca="false">IF(J7976&gt;=G7976,G7976,J7976)</f>
        <v>0</v>
      </c>
      <c r="N7976" s="12" t="n">
        <f aca="false">IF(J7976&gt;G7976,J7976-G7976,0)</f>
        <v>0</v>
      </c>
      <c r="O7976" s="12" t="n">
        <f aca="false">IF(J7976&gt;=H7976,H7976,J7976)</f>
        <v>0</v>
      </c>
      <c r="P7976" s="12" t="n">
        <f aca="false">IF(J7976&gt;H7976,J7976-H7976,0)</f>
        <v>0</v>
      </c>
    </row>
    <row r="7977" customFormat="false" ht="15" hidden="false" customHeight="false" outlineLevel="0" collapsed="false">
      <c r="A7977" s="28" t="n">
        <v>43068.1666666473</v>
      </c>
      <c r="B7977" s="0" t="n">
        <f aca="false">MONTH(A7977)</f>
        <v>11</v>
      </c>
      <c r="C7977" s="12" t="n">
        <v>0.282333333333333</v>
      </c>
      <c r="D7977" s="0" t="n">
        <v>0.847</v>
      </c>
      <c r="E7977" s="0" t="n">
        <v>0.2771</v>
      </c>
      <c r="F7977" s="12" t="n">
        <f aca="false">IF($F$3&gt;0,C7977*($F$3/$C$3),C7977)</f>
        <v>0.870237427894613</v>
      </c>
      <c r="G7977" s="12" t="n">
        <f aca="false">IF($F$3&gt;0,D7977*($F$3/$D$3),D7977)</f>
        <v>0.870237427894614</v>
      </c>
      <c r="H7977" s="12" t="n">
        <f aca="false">IF($F$3&gt;0,E7977*($F$3/$E$3),E7977)</f>
        <v>0.437452363316264</v>
      </c>
      <c r="J7977" s="12" t="n">
        <f aca="false">Sheet2!J7974</f>
        <v>0</v>
      </c>
      <c r="K7977" s="12" t="n">
        <f aca="false">IF(J7977&gt;=F7977,F7977,J7977)</f>
        <v>0</v>
      </c>
      <c r="L7977" s="12" t="n">
        <f aca="false">IF(J7977&gt;F7977,J7977-F7977,0)</f>
        <v>0</v>
      </c>
      <c r="M7977" s="12" t="n">
        <f aca="false">IF(J7977&gt;=G7977,G7977,J7977)</f>
        <v>0</v>
      </c>
      <c r="N7977" s="12" t="n">
        <f aca="false">IF(J7977&gt;G7977,J7977-G7977,0)</f>
        <v>0</v>
      </c>
      <c r="O7977" s="12" t="n">
        <f aca="false">IF(J7977&gt;=H7977,H7977,J7977)</f>
        <v>0</v>
      </c>
      <c r="P7977" s="12" t="n">
        <f aca="false">IF(J7977&gt;H7977,J7977-H7977,0)</f>
        <v>0</v>
      </c>
    </row>
    <row r="7978" customFormat="false" ht="15" hidden="false" customHeight="false" outlineLevel="0" collapsed="false">
      <c r="A7978" s="28" t="n">
        <v>43068.208333314</v>
      </c>
      <c r="B7978" s="0" t="n">
        <f aca="false">MONTH(A7978)</f>
        <v>11</v>
      </c>
      <c r="C7978" s="12" t="n">
        <v>0.379333333333333</v>
      </c>
      <c r="D7978" s="0" t="n">
        <v>1.138</v>
      </c>
      <c r="E7978" s="0" t="n">
        <v>0.2482</v>
      </c>
      <c r="F7978" s="12" t="n">
        <f aca="false">IF($F$3&gt;0,C7978*($F$3/$C$3),C7978)</f>
        <v>1.16922100701779</v>
      </c>
      <c r="G7978" s="12" t="n">
        <f aca="false">IF($F$3&gt;0,D7978*($F$3/$D$3),D7978)</f>
        <v>1.16922100701779</v>
      </c>
      <c r="H7978" s="12" t="n">
        <f aca="false">IF($F$3&gt;0,E7978*($F$3/$E$3),E7978)</f>
        <v>0.391828497203525</v>
      </c>
      <c r="J7978" s="12" t="n">
        <f aca="false">Sheet2!J7975</f>
        <v>0</v>
      </c>
      <c r="K7978" s="12" t="n">
        <f aca="false">IF(J7978&gt;=F7978,F7978,J7978)</f>
        <v>0</v>
      </c>
      <c r="L7978" s="12" t="n">
        <f aca="false">IF(J7978&gt;F7978,J7978-F7978,0)</f>
        <v>0</v>
      </c>
      <c r="M7978" s="12" t="n">
        <f aca="false">IF(J7978&gt;=G7978,G7978,J7978)</f>
        <v>0</v>
      </c>
      <c r="N7978" s="12" t="n">
        <f aca="false">IF(J7978&gt;G7978,J7978-G7978,0)</f>
        <v>0</v>
      </c>
      <c r="O7978" s="12" t="n">
        <f aca="false">IF(J7978&gt;=H7978,H7978,J7978)</f>
        <v>0</v>
      </c>
      <c r="P7978" s="12" t="n">
        <f aca="false">IF(J7978&gt;H7978,J7978-H7978,0)</f>
        <v>0</v>
      </c>
    </row>
    <row r="7979" customFormat="false" ht="15" hidden="false" customHeight="false" outlineLevel="0" collapsed="false">
      <c r="A7979" s="28" t="n">
        <v>43068.2499999807</v>
      </c>
      <c r="B7979" s="0" t="n">
        <f aca="false">MONTH(A7979)</f>
        <v>11</v>
      </c>
      <c r="C7979" s="12" t="n">
        <v>0.308333333333333</v>
      </c>
      <c r="D7979" s="0" t="n">
        <v>0.925</v>
      </c>
      <c r="E7979" s="0" t="n">
        <v>1.0404</v>
      </c>
      <c r="F7979" s="12" t="n">
        <f aca="false">IF($F$3&gt;0,C7979*($F$3/$C$3),C7979)</f>
        <v>0.950377356319383</v>
      </c>
      <c r="G7979" s="12" t="n">
        <f aca="false">IF($F$3&gt;0,D7979*($F$3/$D$3),D7979)</f>
        <v>0.950377356319383</v>
      </c>
      <c r="H7979" s="12" t="n">
        <f aca="false">IF($F$3&gt;0,E7979*($F$3/$E$3),E7979)</f>
        <v>1.64245918005861</v>
      </c>
      <c r="J7979" s="12" t="n">
        <f aca="false">Sheet2!J7976</f>
        <v>0</v>
      </c>
      <c r="K7979" s="12" t="n">
        <f aca="false">IF(J7979&gt;=F7979,F7979,J7979)</f>
        <v>0</v>
      </c>
      <c r="L7979" s="12" t="n">
        <f aca="false">IF(J7979&gt;F7979,J7979-F7979,0)</f>
        <v>0</v>
      </c>
      <c r="M7979" s="12" t="n">
        <f aca="false">IF(J7979&gt;=G7979,G7979,J7979)</f>
        <v>0</v>
      </c>
      <c r="N7979" s="12" t="n">
        <f aca="false">IF(J7979&gt;G7979,J7979-G7979,0)</f>
        <v>0</v>
      </c>
      <c r="O7979" s="12" t="n">
        <f aca="false">IF(J7979&gt;=H7979,H7979,J7979)</f>
        <v>0</v>
      </c>
      <c r="P7979" s="12" t="n">
        <f aca="false">IF(J7979&gt;H7979,J7979-H7979,0)</f>
        <v>0</v>
      </c>
    </row>
    <row r="7980" customFormat="false" ht="15" hidden="false" customHeight="false" outlineLevel="0" collapsed="false">
      <c r="A7980" s="28" t="n">
        <v>43068.2916666473</v>
      </c>
      <c r="B7980" s="0" t="n">
        <f aca="false">MONTH(A7980)</f>
        <v>11</v>
      </c>
      <c r="C7980" s="12" t="n">
        <v>0.522333333333333</v>
      </c>
      <c r="D7980" s="0" t="n">
        <v>1.567</v>
      </c>
      <c r="E7980" s="0" t="n">
        <v>0.3757</v>
      </c>
      <c r="F7980" s="12" t="n">
        <f aca="false">IF($F$3&gt;0,C7980*($F$3/$C$3),C7980)</f>
        <v>1.60999061335402</v>
      </c>
      <c r="G7980" s="12" t="n">
        <f aca="false">IF($F$3&gt;0,D7980*($F$3/$D$3),D7980)</f>
        <v>1.60999061335403</v>
      </c>
      <c r="H7980" s="12" t="n">
        <f aca="false">IF($F$3&gt;0,E7980*($F$3/$E$3),E7980)</f>
        <v>0.593110259465609</v>
      </c>
      <c r="J7980" s="12" t="n">
        <f aca="false">Sheet2!J7977</f>
        <v>0</v>
      </c>
      <c r="K7980" s="12" t="n">
        <f aca="false">IF(J7980&gt;=F7980,F7980,J7980)</f>
        <v>0</v>
      </c>
      <c r="L7980" s="12" t="n">
        <f aca="false">IF(J7980&gt;F7980,J7980-F7980,0)</f>
        <v>0</v>
      </c>
      <c r="M7980" s="12" t="n">
        <f aca="false">IF(J7980&gt;=G7980,G7980,J7980)</f>
        <v>0</v>
      </c>
      <c r="N7980" s="12" t="n">
        <f aca="false">IF(J7980&gt;G7980,J7980-G7980,0)</f>
        <v>0</v>
      </c>
      <c r="O7980" s="12" t="n">
        <f aca="false">IF(J7980&gt;=H7980,H7980,J7980)</f>
        <v>0</v>
      </c>
      <c r="P7980" s="12" t="n">
        <f aca="false">IF(J7980&gt;H7980,J7980-H7980,0)</f>
        <v>0</v>
      </c>
    </row>
    <row r="7981" customFormat="false" ht="15" hidden="false" customHeight="false" outlineLevel="0" collapsed="false">
      <c r="A7981" s="28" t="n">
        <v>43068.333333314</v>
      </c>
      <c r="B7981" s="0" t="n">
        <f aca="false">MONTH(A7981)</f>
        <v>11</v>
      </c>
      <c r="C7981" s="12" t="n">
        <v>0.075</v>
      </c>
      <c r="D7981" s="0" t="n">
        <v>0.225</v>
      </c>
      <c r="E7981" s="0" t="n">
        <v>0.6953</v>
      </c>
      <c r="F7981" s="12" t="n">
        <f aca="false">IF($F$3&gt;0,C7981*($F$3/$C$3),C7981)</f>
        <v>0.231172870456066</v>
      </c>
      <c r="G7981" s="12" t="n">
        <f aca="false">IF($F$3&gt;0,D7981*($F$3/$D$3),D7981)</f>
        <v>0.231172870456066</v>
      </c>
      <c r="H7981" s="12" t="n">
        <f aca="false">IF($F$3&gt;0,E7981*($F$3/$E$3),E7981)</f>
        <v>1.0976565435359</v>
      </c>
      <c r="J7981" s="12" t="n">
        <f aca="false">Sheet2!J7978</f>
        <v>0</v>
      </c>
      <c r="K7981" s="12" t="n">
        <f aca="false">IF(J7981&gt;=F7981,F7981,J7981)</f>
        <v>0</v>
      </c>
      <c r="L7981" s="12" t="n">
        <f aca="false">IF(J7981&gt;F7981,J7981-F7981,0)</f>
        <v>0</v>
      </c>
      <c r="M7981" s="12" t="n">
        <f aca="false">IF(J7981&gt;=G7981,G7981,J7981)</f>
        <v>0</v>
      </c>
      <c r="N7981" s="12" t="n">
        <f aca="false">IF(J7981&gt;G7981,J7981-G7981,0)</f>
        <v>0</v>
      </c>
      <c r="O7981" s="12" t="n">
        <f aca="false">IF(J7981&gt;=H7981,H7981,J7981)</f>
        <v>0</v>
      </c>
      <c r="P7981" s="12" t="n">
        <f aca="false">IF(J7981&gt;H7981,J7981-H7981,0)</f>
        <v>0</v>
      </c>
    </row>
    <row r="7982" customFormat="false" ht="15" hidden="false" customHeight="false" outlineLevel="0" collapsed="false">
      <c r="A7982" s="28" t="n">
        <v>43068.3749999807</v>
      </c>
      <c r="B7982" s="0" t="n">
        <f aca="false">MONTH(A7982)</f>
        <v>11</v>
      </c>
      <c r="C7982" s="12" t="n">
        <v>0.288666666666667</v>
      </c>
      <c r="D7982" s="0" t="n">
        <v>0.866</v>
      </c>
      <c r="E7982" s="0" t="n">
        <v>0.3995</v>
      </c>
      <c r="F7982" s="12" t="n">
        <f aca="false">IF($F$3&gt;0,C7982*($F$3/$C$3),C7982)</f>
        <v>0.889758692510903</v>
      </c>
      <c r="G7982" s="12" t="n">
        <f aca="false">IF($F$3&gt;0,D7982*($F$3/$D$3),D7982)</f>
        <v>0.889758692510904</v>
      </c>
      <c r="H7982" s="12" t="n">
        <f aca="false">IF($F$3&gt;0,E7982*($F$3/$E$3),E7982)</f>
        <v>0.630682855087865</v>
      </c>
      <c r="J7982" s="12" t="n">
        <f aca="false">Sheet2!J7979</f>
        <v>0.00336347396148655</v>
      </c>
      <c r="K7982" s="12" t="n">
        <f aca="false">IF(J7982&gt;=F7982,F7982,J7982)</f>
        <v>0.00336347396148655</v>
      </c>
      <c r="L7982" s="12" t="n">
        <f aca="false">IF(J7982&gt;F7982,J7982-F7982,0)</f>
        <v>0</v>
      </c>
      <c r="M7982" s="12" t="n">
        <f aca="false">IF(J7982&gt;=G7982,G7982,J7982)</f>
        <v>0.00336347396148655</v>
      </c>
      <c r="N7982" s="12" t="n">
        <f aca="false">IF(J7982&gt;G7982,J7982-G7982,0)</f>
        <v>0</v>
      </c>
      <c r="O7982" s="12" t="n">
        <f aca="false">IF(J7982&gt;=H7982,H7982,J7982)</f>
        <v>0.00336347396148655</v>
      </c>
      <c r="P7982" s="12" t="n">
        <f aca="false">IF(J7982&gt;H7982,J7982-H7982,0)</f>
        <v>0</v>
      </c>
    </row>
    <row r="7983" customFormat="false" ht="15" hidden="false" customHeight="false" outlineLevel="0" collapsed="false">
      <c r="A7983" s="28" t="n">
        <v>43068.4166666473</v>
      </c>
      <c r="B7983" s="0" t="n">
        <f aca="false">MONTH(A7983)</f>
        <v>11</v>
      </c>
      <c r="C7983" s="12" t="n">
        <v>0.144</v>
      </c>
      <c r="D7983" s="0" t="n">
        <v>0.432</v>
      </c>
      <c r="E7983" s="0" t="n">
        <v>0.5015</v>
      </c>
      <c r="F7983" s="12" t="n">
        <f aca="false">IF($F$3&gt;0,C7983*($F$3/$C$3),C7983)</f>
        <v>0.443851911275647</v>
      </c>
      <c r="G7983" s="12" t="n">
        <f aca="false">IF($F$3&gt;0,D7983*($F$3/$D$3),D7983)</f>
        <v>0.443851911275647</v>
      </c>
      <c r="H7983" s="12" t="n">
        <f aca="false">IF($F$3&gt;0,E7983*($F$3/$E$3),E7983)</f>
        <v>0.791708264897533</v>
      </c>
      <c r="J7983" s="12" t="n">
        <f aca="false">Sheet2!J7980</f>
        <v>0.0490056380448886</v>
      </c>
      <c r="K7983" s="12" t="n">
        <f aca="false">IF(J7983&gt;=F7983,F7983,J7983)</f>
        <v>0.0490056380448886</v>
      </c>
      <c r="L7983" s="12" t="n">
        <f aca="false">IF(J7983&gt;F7983,J7983-F7983,0)</f>
        <v>0</v>
      </c>
      <c r="M7983" s="12" t="n">
        <f aca="false">IF(J7983&gt;=G7983,G7983,J7983)</f>
        <v>0.0490056380448886</v>
      </c>
      <c r="N7983" s="12" t="n">
        <f aca="false">IF(J7983&gt;G7983,J7983-G7983,0)</f>
        <v>0</v>
      </c>
      <c r="O7983" s="12" t="n">
        <f aca="false">IF(J7983&gt;=H7983,H7983,J7983)</f>
        <v>0.0490056380448886</v>
      </c>
      <c r="P7983" s="12" t="n">
        <f aca="false">IF(J7983&gt;H7983,J7983-H7983,0)</f>
        <v>0</v>
      </c>
    </row>
    <row r="7984" customFormat="false" ht="15" hidden="false" customHeight="false" outlineLevel="0" collapsed="false">
      <c r="A7984" s="28" t="n">
        <v>43068.458333314</v>
      </c>
      <c r="B7984" s="0" t="n">
        <f aca="false">MONTH(A7984)</f>
        <v>11</v>
      </c>
      <c r="C7984" s="12" t="n">
        <v>0.310666666666667</v>
      </c>
      <c r="D7984" s="0" t="n">
        <v>0.932</v>
      </c>
      <c r="E7984" s="0" t="n">
        <v>0.5032</v>
      </c>
      <c r="F7984" s="12" t="n">
        <f aca="false">IF($F$3&gt;0,C7984*($F$3/$C$3),C7984)</f>
        <v>0.957569401178016</v>
      </c>
      <c r="G7984" s="12" t="n">
        <f aca="false">IF($F$3&gt;0,D7984*($F$3/$D$3),D7984)</f>
        <v>0.957569401178017</v>
      </c>
      <c r="H7984" s="12" t="n">
        <f aca="false">IF($F$3&gt;0,E7984*($F$3/$E$3),E7984)</f>
        <v>0.794392021727694</v>
      </c>
      <c r="J7984" s="12" t="n">
        <f aca="false">Sheet2!J7981</f>
        <v>0.110685120539461</v>
      </c>
      <c r="K7984" s="12" t="n">
        <f aca="false">IF(J7984&gt;=F7984,F7984,J7984)</f>
        <v>0.110685120539461</v>
      </c>
      <c r="L7984" s="12" t="n">
        <f aca="false">IF(J7984&gt;F7984,J7984-F7984,0)</f>
        <v>0</v>
      </c>
      <c r="M7984" s="12" t="n">
        <f aca="false">IF(J7984&gt;=G7984,G7984,J7984)</f>
        <v>0.110685120539461</v>
      </c>
      <c r="N7984" s="12" t="n">
        <f aca="false">IF(J7984&gt;G7984,J7984-G7984,0)</f>
        <v>0</v>
      </c>
      <c r="O7984" s="12" t="n">
        <f aca="false">IF(J7984&gt;=H7984,H7984,J7984)</f>
        <v>0.110685120539461</v>
      </c>
      <c r="P7984" s="12" t="n">
        <f aca="false">IF(J7984&gt;H7984,J7984-H7984,0)</f>
        <v>0</v>
      </c>
    </row>
    <row r="7985" customFormat="false" ht="15" hidden="false" customHeight="false" outlineLevel="0" collapsed="false">
      <c r="A7985" s="28" t="n">
        <v>43068.4999999806</v>
      </c>
      <c r="B7985" s="0" t="n">
        <f aca="false">MONTH(A7985)</f>
        <v>11</v>
      </c>
      <c r="C7985" s="12" t="n">
        <v>0.187</v>
      </c>
      <c r="D7985" s="0" t="n">
        <v>0.561</v>
      </c>
      <c r="E7985" s="0" t="n">
        <v>0.3706</v>
      </c>
      <c r="F7985" s="12" t="n">
        <f aca="false">IF($F$3&gt;0,C7985*($F$3/$C$3),C7985)</f>
        <v>0.576391023670458</v>
      </c>
      <c r="G7985" s="12" t="n">
        <f aca="false">IF($F$3&gt;0,D7985*($F$3/$D$3),D7985)</f>
        <v>0.576391023670459</v>
      </c>
      <c r="H7985" s="12" t="n">
        <f aca="false">IF($F$3&gt;0,E7985*($F$3/$E$3),E7985)</f>
        <v>0.585058988975126</v>
      </c>
      <c r="J7985" s="12" t="n">
        <f aca="false">Sheet2!J7982</f>
        <v>0.110350676290349</v>
      </c>
      <c r="K7985" s="12" t="n">
        <f aca="false">IF(J7985&gt;=F7985,F7985,J7985)</f>
        <v>0.110350676290349</v>
      </c>
      <c r="L7985" s="12" t="n">
        <f aca="false">IF(J7985&gt;F7985,J7985-F7985,0)</f>
        <v>0</v>
      </c>
      <c r="M7985" s="12" t="n">
        <f aca="false">IF(J7985&gt;=G7985,G7985,J7985)</f>
        <v>0.110350676290349</v>
      </c>
      <c r="N7985" s="12" t="n">
        <f aca="false">IF(J7985&gt;G7985,J7985-G7985,0)</f>
        <v>0</v>
      </c>
      <c r="O7985" s="12" t="n">
        <f aca="false">IF(J7985&gt;=H7985,H7985,J7985)</f>
        <v>0.110350676290349</v>
      </c>
      <c r="P7985" s="12" t="n">
        <f aca="false">IF(J7985&gt;H7985,J7985-H7985,0)</f>
        <v>0</v>
      </c>
    </row>
    <row r="7986" customFormat="false" ht="15" hidden="false" customHeight="false" outlineLevel="0" collapsed="false">
      <c r="A7986" s="28" t="n">
        <v>43068.5416666473</v>
      </c>
      <c r="B7986" s="0" t="n">
        <f aca="false">MONTH(A7986)</f>
        <v>11</v>
      </c>
      <c r="C7986" s="12" t="n">
        <v>0.214666666666667</v>
      </c>
      <c r="D7986" s="0" t="n">
        <v>0.644</v>
      </c>
      <c r="E7986" s="0" t="n">
        <v>0.4216</v>
      </c>
      <c r="F7986" s="12" t="n">
        <f aca="false">IF($F$3&gt;0,C7986*($F$3/$C$3),C7986)</f>
        <v>0.661668126994251</v>
      </c>
      <c r="G7986" s="12" t="n">
        <f aca="false">IF($F$3&gt;0,D7986*($F$3/$D$3),D7986)</f>
        <v>0.661668126994252</v>
      </c>
      <c r="H7986" s="12" t="n">
        <f aca="false">IF($F$3&gt;0,E7986*($F$3/$E$3),E7986)</f>
        <v>0.66557169387996</v>
      </c>
      <c r="J7986" s="12" t="n">
        <f aca="false">Sheet2!J7983</f>
        <v>0.0580842068166181</v>
      </c>
      <c r="K7986" s="12" t="n">
        <f aca="false">IF(J7986&gt;=F7986,F7986,J7986)</f>
        <v>0.0580842068166181</v>
      </c>
      <c r="L7986" s="12" t="n">
        <f aca="false">IF(J7986&gt;F7986,J7986-F7986,0)</f>
        <v>0</v>
      </c>
      <c r="M7986" s="12" t="n">
        <f aca="false">IF(J7986&gt;=G7986,G7986,J7986)</f>
        <v>0.0580842068166181</v>
      </c>
      <c r="N7986" s="12" t="n">
        <f aca="false">IF(J7986&gt;G7986,J7986-G7986,0)</f>
        <v>0</v>
      </c>
      <c r="O7986" s="12" t="n">
        <f aca="false">IF(J7986&gt;=H7986,H7986,J7986)</f>
        <v>0.0580842068166181</v>
      </c>
      <c r="P7986" s="12" t="n">
        <f aca="false">IF(J7986&gt;H7986,J7986-H7986,0)</f>
        <v>0</v>
      </c>
    </row>
    <row r="7987" customFormat="false" ht="15" hidden="false" customHeight="false" outlineLevel="0" collapsed="false">
      <c r="A7987" s="28" t="n">
        <v>43068.583333314</v>
      </c>
      <c r="B7987" s="0" t="n">
        <f aca="false">MONTH(A7987)</f>
        <v>11</v>
      </c>
      <c r="C7987" s="12" t="n">
        <v>0.7</v>
      </c>
      <c r="D7987" s="0" t="n">
        <v>2.1</v>
      </c>
      <c r="E7987" s="0" t="n">
        <v>0.2652</v>
      </c>
      <c r="F7987" s="12" t="n">
        <f aca="false">IF($F$3&gt;0,C7987*($F$3/$C$3),C7987)</f>
        <v>2.15761345758995</v>
      </c>
      <c r="G7987" s="12" t="n">
        <f aca="false">IF($F$3&gt;0,D7987*($F$3/$D$3),D7987)</f>
        <v>2.15761345758995</v>
      </c>
      <c r="H7987" s="12" t="n">
        <f aca="false">IF($F$3&gt;0,E7987*($F$3/$E$3),E7987)</f>
        <v>0.418666065505136</v>
      </c>
      <c r="J7987" s="12" t="n">
        <f aca="false">Sheet2!J7984</f>
        <v>0.011297048957506</v>
      </c>
      <c r="K7987" s="12" t="n">
        <f aca="false">IF(J7987&gt;=F7987,F7987,J7987)</f>
        <v>0.011297048957506</v>
      </c>
      <c r="L7987" s="12" t="n">
        <f aca="false">IF(J7987&gt;F7987,J7987-F7987,0)</f>
        <v>0</v>
      </c>
      <c r="M7987" s="12" t="n">
        <f aca="false">IF(J7987&gt;=G7987,G7987,J7987)</f>
        <v>0.011297048957506</v>
      </c>
      <c r="N7987" s="12" t="n">
        <f aca="false">IF(J7987&gt;G7987,J7987-G7987,0)</f>
        <v>0</v>
      </c>
      <c r="O7987" s="12" t="n">
        <f aca="false">IF(J7987&gt;=H7987,H7987,J7987)</f>
        <v>0.011297048957506</v>
      </c>
      <c r="P7987" s="12" t="n">
        <f aca="false">IF(J7987&gt;H7987,J7987-H7987,0)</f>
        <v>0</v>
      </c>
    </row>
    <row r="7988" customFormat="false" ht="15" hidden="false" customHeight="false" outlineLevel="0" collapsed="false">
      <c r="A7988" s="28" t="n">
        <v>43068.6249999806</v>
      </c>
      <c r="B7988" s="0" t="n">
        <f aca="false">MONTH(A7988)</f>
        <v>11</v>
      </c>
      <c r="C7988" s="12" t="n">
        <v>0.786</v>
      </c>
      <c r="D7988" s="0" t="n">
        <v>2.358</v>
      </c>
      <c r="E7988" s="0" t="n">
        <v>0.5882</v>
      </c>
      <c r="F7988" s="12" t="n">
        <f aca="false">IF($F$3&gt;0,C7988*($F$3/$C$3),C7988)</f>
        <v>2.42269168237957</v>
      </c>
      <c r="G7988" s="12" t="n">
        <f aca="false">IF($F$3&gt;0,D7988*($F$3/$D$3),D7988)</f>
        <v>2.42269168237957</v>
      </c>
      <c r="H7988" s="12" t="n">
        <f aca="false">IF($F$3&gt;0,E7988*($F$3/$E$3),E7988)</f>
        <v>0.92857986323575</v>
      </c>
      <c r="J7988" s="12" t="n">
        <f aca="false">Sheet2!J7985</f>
        <v>0</v>
      </c>
      <c r="K7988" s="12" t="n">
        <f aca="false">IF(J7988&gt;=F7988,F7988,J7988)</f>
        <v>0</v>
      </c>
      <c r="L7988" s="12" t="n">
        <f aca="false">IF(J7988&gt;F7988,J7988-F7988,0)</f>
        <v>0</v>
      </c>
      <c r="M7988" s="12" t="n">
        <f aca="false">IF(J7988&gt;=G7988,G7988,J7988)</f>
        <v>0</v>
      </c>
      <c r="N7988" s="12" t="n">
        <f aca="false">IF(J7988&gt;G7988,J7988-G7988,0)</f>
        <v>0</v>
      </c>
      <c r="O7988" s="12" t="n">
        <f aca="false">IF(J7988&gt;=H7988,H7988,J7988)</f>
        <v>0</v>
      </c>
      <c r="P7988" s="12" t="n">
        <f aca="false">IF(J7988&gt;H7988,J7988-H7988,0)</f>
        <v>0</v>
      </c>
    </row>
    <row r="7989" customFormat="false" ht="15" hidden="false" customHeight="false" outlineLevel="0" collapsed="false">
      <c r="A7989" s="28" t="n">
        <v>43068.6666666473</v>
      </c>
      <c r="B7989" s="0" t="n">
        <f aca="false">MONTH(A7989)</f>
        <v>11</v>
      </c>
      <c r="C7989" s="12" t="n">
        <v>1.35666666666667</v>
      </c>
      <c r="D7989" s="0" t="n">
        <v>4.07</v>
      </c>
      <c r="E7989" s="0" t="n">
        <v>1.8683</v>
      </c>
      <c r="F7989" s="12" t="n">
        <f aca="false">IF($F$3&gt;0,C7989*($F$3/$C$3),C7989)</f>
        <v>4.18166036780528</v>
      </c>
      <c r="G7989" s="12" t="n">
        <f aca="false">IF($F$3&gt;0,D7989*($F$3/$D$3),D7989)</f>
        <v>4.18166036780529</v>
      </c>
      <c r="H7989" s="12" t="n">
        <f aca="false">IF($F$3&gt;0,E7989*($F$3/$E$3),E7989)</f>
        <v>2.94944875634708</v>
      </c>
      <c r="J7989" s="12" t="n">
        <f aca="false">Sheet2!J7986</f>
        <v>0</v>
      </c>
      <c r="K7989" s="12" t="n">
        <f aca="false">IF(J7989&gt;=F7989,F7989,J7989)</f>
        <v>0</v>
      </c>
      <c r="L7989" s="12" t="n">
        <f aca="false">IF(J7989&gt;F7989,J7989-F7989,0)</f>
        <v>0</v>
      </c>
      <c r="M7989" s="12" t="n">
        <f aca="false">IF(J7989&gt;=G7989,G7989,J7989)</f>
        <v>0</v>
      </c>
      <c r="N7989" s="12" t="n">
        <f aca="false">IF(J7989&gt;G7989,J7989-G7989,0)</f>
        <v>0</v>
      </c>
      <c r="O7989" s="12" t="n">
        <f aca="false">IF(J7989&gt;=H7989,H7989,J7989)</f>
        <v>0</v>
      </c>
      <c r="P7989" s="12" t="n">
        <f aca="false">IF(J7989&gt;H7989,J7989-H7989,0)</f>
        <v>0</v>
      </c>
    </row>
    <row r="7990" customFormat="false" ht="15" hidden="false" customHeight="false" outlineLevel="0" collapsed="false">
      <c r="A7990" s="28" t="n">
        <v>43068.708333314</v>
      </c>
      <c r="B7990" s="0" t="n">
        <f aca="false">MONTH(A7990)</f>
        <v>11</v>
      </c>
      <c r="C7990" s="12" t="n">
        <v>0.698666666666667</v>
      </c>
      <c r="D7990" s="0" t="n">
        <v>2.096</v>
      </c>
      <c r="E7990" s="0" t="n">
        <v>1.1118</v>
      </c>
      <c r="F7990" s="12" t="n">
        <f aca="false">IF($F$3&gt;0,C7990*($F$3/$C$3),C7990)</f>
        <v>2.15350371767073</v>
      </c>
      <c r="G7990" s="12" t="n">
        <f aca="false">IF($F$3&gt;0,D7990*($F$3/$D$3),D7990)</f>
        <v>2.15350371767073</v>
      </c>
      <c r="H7990" s="12" t="n">
        <f aca="false">IF($F$3&gt;0,E7990*($F$3/$E$3),E7990)</f>
        <v>1.75517696692538</v>
      </c>
      <c r="J7990" s="12" t="n">
        <f aca="false">Sheet2!J7987</f>
        <v>0</v>
      </c>
      <c r="K7990" s="12" t="n">
        <f aca="false">IF(J7990&gt;=F7990,F7990,J7990)</f>
        <v>0</v>
      </c>
      <c r="L7990" s="12" t="n">
        <f aca="false">IF(J7990&gt;F7990,J7990-F7990,0)</f>
        <v>0</v>
      </c>
      <c r="M7990" s="12" t="n">
        <f aca="false">IF(J7990&gt;=G7990,G7990,J7990)</f>
        <v>0</v>
      </c>
      <c r="N7990" s="12" t="n">
        <f aca="false">IF(J7990&gt;G7990,J7990-G7990,0)</f>
        <v>0</v>
      </c>
      <c r="O7990" s="12" t="n">
        <f aca="false">IF(J7990&gt;=H7990,H7990,J7990)</f>
        <v>0</v>
      </c>
      <c r="P7990" s="12" t="n">
        <f aca="false">IF(J7990&gt;H7990,J7990-H7990,0)</f>
        <v>0</v>
      </c>
    </row>
    <row r="7991" customFormat="false" ht="15" hidden="false" customHeight="false" outlineLevel="0" collapsed="false">
      <c r="A7991" s="28" t="n">
        <v>43068.7499999806</v>
      </c>
      <c r="B7991" s="0" t="n">
        <f aca="false">MONTH(A7991)</f>
        <v>11</v>
      </c>
      <c r="C7991" s="12" t="n">
        <v>0.766</v>
      </c>
      <c r="D7991" s="0" t="n">
        <v>2.298</v>
      </c>
      <c r="E7991" s="0" t="n">
        <v>0.5083</v>
      </c>
      <c r="F7991" s="12" t="n">
        <f aca="false">IF($F$3&gt;0,C7991*($F$3/$C$3),C7991)</f>
        <v>2.36104558359129</v>
      </c>
      <c r="G7991" s="12" t="n">
        <f aca="false">IF($F$3&gt;0,D7991*($F$3/$D$3),D7991)</f>
        <v>2.36104558359129</v>
      </c>
      <c r="H7991" s="12" t="n">
        <f aca="false">IF($F$3&gt;0,E7991*($F$3/$E$3),E7991)</f>
        <v>0.802443292218177</v>
      </c>
      <c r="J7991" s="12" t="n">
        <f aca="false">Sheet2!J7988</f>
        <v>0</v>
      </c>
      <c r="K7991" s="12" t="n">
        <f aca="false">IF(J7991&gt;=F7991,F7991,J7991)</f>
        <v>0</v>
      </c>
      <c r="L7991" s="12" t="n">
        <f aca="false">IF(J7991&gt;F7991,J7991-F7991,0)</f>
        <v>0</v>
      </c>
      <c r="M7991" s="12" t="n">
        <f aca="false">IF(J7991&gt;=G7991,G7991,J7991)</f>
        <v>0</v>
      </c>
      <c r="N7991" s="12" t="n">
        <f aca="false">IF(J7991&gt;G7991,J7991-G7991,0)</f>
        <v>0</v>
      </c>
      <c r="O7991" s="12" t="n">
        <f aca="false">IF(J7991&gt;=H7991,H7991,J7991)</f>
        <v>0</v>
      </c>
      <c r="P7991" s="12" t="n">
        <f aca="false">IF(J7991&gt;H7991,J7991-H7991,0)</f>
        <v>0</v>
      </c>
    </row>
    <row r="7992" customFormat="false" ht="15" hidden="false" customHeight="false" outlineLevel="0" collapsed="false">
      <c r="A7992" s="28" t="n">
        <v>43068.7916666473</v>
      </c>
      <c r="B7992" s="0" t="n">
        <f aca="false">MONTH(A7992)</f>
        <v>11</v>
      </c>
      <c r="C7992" s="12" t="n">
        <v>0.371333333333333</v>
      </c>
      <c r="D7992" s="0" t="n">
        <v>1.114</v>
      </c>
      <c r="E7992" s="0" t="n">
        <v>0.5746</v>
      </c>
      <c r="F7992" s="12" t="n">
        <f aca="false">IF($F$3&gt;0,C7992*($F$3/$C$3),C7992)</f>
        <v>1.14456256750248</v>
      </c>
      <c r="G7992" s="12" t="n">
        <f aca="false">IF($F$3&gt;0,D7992*($F$3/$D$3),D7992)</f>
        <v>1.14456256750248</v>
      </c>
      <c r="H7992" s="12" t="n">
        <f aca="false">IF($F$3&gt;0,E7992*($F$3/$E$3),E7992)</f>
        <v>0.907109808594461</v>
      </c>
      <c r="J7992" s="12" t="n">
        <f aca="false">Sheet2!J7989</f>
        <v>0</v>
      </c>
      <c r="K7992" s="12" t="n">
        <f aca="false">IF(J7992&gt;=F7992,F7992,J7992)</f>
        <v>0</v>
      </c>
      <c r="L7992" s="12" t="n">
        <f aca="false">IF(J7992&gt;F7992,J7992-F7992,0)</f>
        <v>0</v>
      </c>
      <c r="M7992" s="12" t="n">
        <f aca="false">IF(J7992&gt;=G7992,G7992,J7992)</f>
        <v>0</v>
      </c>
      <c r="N7992" s="12" t="n">
        <f aca="false">IF(J7992&gt;G7992,J7992-G7992,0)</f>
        <v>0</v>
      </c>
      <c r="O7992" s="12" t="n">
        <f aca="false">IF(J7992&gt;=H7992,H7992,J7992)</f>
        <v>0</v>
      </c>
      <c r="P7992" s="12" t="n">
        <f aca="false">IF(J7992&gt;H7992,J7992-H7992,0)</f>
        <v>0</v>
      </c>
    </row>
    <row r="7993" customFormat="false" ht="15" hidden="false" customHeight="false" outlineLevel="0" collapsed="false">
      <c r="A7993" s="28" t="n">
        <v>43068.833333314</v>
      </c>
      <c r="B7993" s="0" t="n">
        <f aca="false">MONTH(A7993)</f>
        <v>11</v>
      </c>
      <c r="C7993" s="12" t="n">
        <v>0.233</v>
      </c>
      <c r="D7993" s="0" t="n">
        <v>0.699</v>
      </c>
      <c r="E7993" s="0" t="n">
        <v>0.5389</v>
      </c>
      <c r="F7993" s="12" t="n">
        <f aca="false">IF($F$3&gt;0,C7993*($F$3/$C$3),C7993)</f>
        <v>0.718177050883512</v>
      </c>
      <c r="G7993" s="12" t="n">
        <f aca="false">IF($F$3&gt;0,D7993*($F$3/$D$3),D7993)</f>
        <v>0.718177050883512</v>
      </c>
      <c r="H7993" s="12" t="n">
        <f aca="false">IF($F$3&gt;0,E7993*($F$3/$E$3),E7993)</f>
        <v>0.850750915161078</v>
      </c>
      <c r="J7993" s="12" t="n">
        <f aca="false">Sheet2!J7990</f>
        <v>0</v>
      </c>
      <c r="K7993" s="12" t="n">
        <f aca="false">IF(J7993&gt;=F7993,F7993,J7993)</f>
        <v>0</v>
      </c>
      <c r="L7993" s="12" t="n">
        <f aca="false">IF(J7993&gt;F7993,J7993-F7993,0)</f>
        <v>0</v>
      </c>
      <c r="M7993" s="12" t="n">
        <f aca="false">IF(J7993&gt;=G7993,G7993,J7993)</f>
        <v>0</v>
      </c>
      <c r="N7993" s="12" t="n">
        <f aca="false">IF(J7993&gt;G7993,J7993-G7993,0)</f>
        <v>0</v>
      </c>
      <c r="O7993" s="12" t="n">
        <f aca="false">IF(J7993&gt;=H7993,H7993,J7993)</f>
        <v>0</v>
      </c>
      <c r="P7993" s="12" t="n">
        <f aca="false">IF(J7993&gt;H7993,J7993-H7993,0)</f>
        <v>0</v>
      </c>
    </row>
    <row r="7994" customFormat="false" ht="15" hidden="false" customHeight="false" outlineLevel="0" collapsed="false">
      <c r="A7994" s="28" t="n">
        <v>43068.8749999806</v>
      </c>
      <c r="B7994" s="0" t="n">
        <f aca="false">MONTH(A7994)</f>
        <v>11</v>
      </c>
      <c r="C7994" s="12" t="n">
        <v>0.430666666666667</v>
      </c>
      <c r="D7994" s="0" t="n">
        <v>1.292</v>
      </c>
      <c r="E7994" s="0" t="n">
        <v>0.4998</v>
      </c>
      <c r="F7994" s="12" t="n">
        <f aca="false">IF($F$3&gt;0,C7994*($F$3/$C$3),C7994)</f>
        <v>1.32744599390772</v>
      </c>
      <c r="G7994" s="12" t="n">
        <f aca="false">IF($F$3&gt;0,D7994*($F$3/$D$3),D7994)</f>
        <v>1.32744599390772</v>
      </c>
      <c r="H7994" s="12" t="n">
        <f aca="false">IF($F$3&gt;0,E7994*($F$3/$E$3),E7994)</f>
        <v>0.789024508067372</v>
      </c>
      <c r="J7994" s="12" t="n">
        <f aca="false">Sheet2!J7991</f>
        <v>0</v>
      </c>
      <c r="K7994" s="12" t="n">
        <f aca="false">IF(J7994&gt;=F7994,F7994,J7994)</f>
        <v>0</v>
      </c>
      <c r="L7994" s="12" t="n">
        <f aca="false">IF(J7994&gt;F7994,J7994-F7994,0)</f>
        <v>0</v>
      </c>
      <c r="M7994" s="12" t="n">
        <f aca="false">IF(J7994&gt;=G7994,G7994,J7994)</f>
        <v>0</v>
      </c>
      <c r="N7994" s="12" t="n">
        <f aca="false">IF(J7994&gt;G7994,J7994-G7994,0)</f>
        <v>0</v>
      </c>
      <c r="O7994" s="12" t="n">
        <f aca="false">IF(J7994&gt;=H7994,H7994,J7994)</f>
        <v>0</v>
      </c>
      <c r="P7994" s="12" t="n">
        <f aca="false">IF(J7994&gt;H7994,J7994-H7994,0)</f>
        <v>0</v>
      </c>
    </row>
    <row r="7995" customFormat="false" ht="15" hidden="false" customHeight="false" outlineLevel="0" collapsed="false">
      <c r="A7995" s="28" t="n">
        <v>43068.9166666473</v>
      </c>
      <c r="B7995" s="0" t="n">
        <f aca="false">MONTH(A7995)</f>
        <v>11</v>
      </c>
      <c r="C7995" s="12" t="n">
        <v>0.0246666666666667</v>
      </c>
      <c r="D7995" s="0" t="n">
        <v>0.074</v>
      </c>
      <c r="E7995" s="0" t="n">
        <v>0.3366</v>
      </c>
      <c r="F7995" s="12" t="n">
        <f aca="false">IF($F$3&gt;0,C7995*($F$3/$C$3),C7995)</f>
        <v>0.0760301885055506</v>
      </c>
      <c r="G7995" s="12" t="n">
        <f aca="false">IF($F$3&gt;0,D7995*($F$3/$D$3),D7995)</f>
        <v>0.0760301885055507</v>
      </c>
      <c r="H7995" s="12" t="n">
        <f aca="false">IF($F$3&gt;0,E7995*($F$3/$E$3),E7995)</f>
        <v>0.531383852371903</v>
      </c>
      <c r="J7995" s="12" t="n">
        <f aca="false">Sheet2!J7992</f>
        <v>0</v>
      </c>
      <c r="K7995" s="12" t="n">
        <f aca="false">IF(J7995&gt;=F7995,F7995,J7995)</f>
        <v>0</v>
      </c>
      <c r="L7995" s="12" t="n">
        <f aca="false">IF(J7995&gt;F7995,J7995-F7995,0)</f>
        <v>0</v>
      </c>
      <c r="M7995" s="12" t="n">
        <f aca="false">IF(J7995&gt;=G7995,G7995,J7995)</f>
        <v>0</v>
      </c>
      <c r="N7995" s="12" t="n">
        <f aca="false">IF(J7995&gt;G7995,J7995-G7995,0)</f>
        <v>0</v>
      </c>
      <c r="O7995" s="12" t="n">
        <f aca="false">IF(J7995&gt;=H7995,H7995,J7995)</f>
        <v>0</v>
      </c>
      <c r="P7995" s="12" t="n">
        <f aca="false">IF(J7995&gt;H7995,J7995-H7995,0)</f>
        <v>0</v>
      </c>
    </row>
    <row r="7996" customFormat="false" ht="15" hidden="false" customHeight="false" outlineLevel="0" collapsed="false">
      <c r="A7996" s="28" t="n">
        <v>43068.958333314</v>
      </c>
      <c r="B7996" s="0" t="n">
        <f aca="false">MONTH(A7996)</f>
        <v>11</v>
      </c>
      <c r="C7996" s="12" t="n">
        <v>0.209</v>
      </c>
      <c r="D7996" s="0" t="n">
        <v>0.627</v>
      </c>
      <c r="E7996" s="0" t="n">
        <v>0.2431</v>
      </c>
      <c r="F7996" s="12" t="n">
        <f aca="false">IF($F$3&gt;0,C7996*($F$3/$C$3),C7996)</f>
        <v>0.644201732337571</v>
      </c>
      <c r="G7996" s="12" t="n">
        <f aca="false">IF($F$3&gt;0,D7996*($F$3/$D$3),D7996)</f>
        <v>0.644201732337571</v>
      </c>
      <c r="H7996" s="12" t="n">
        <f aca="false">IF($F$3&gt;0,E7996*($F$3/$E$3),E7996)</f>
        <v>0.383777226713041</v>
      </c>
      <c r="J7996" s="12" t="n">
        <f aca="false">Sheet2!J7993</f>
        <v>0</v>
      </c>
      <c r="K7996" s="12" t="n">
        <f aca="false">IF(J7996&gt;=F7996,F7996,J7996)</f>
        <v>0</v>
      </c>
      <c r="L7996" s="12" t="n">
        <f aca="false">IF(J7996&gt;F7996,J7996-F7996,0)</f>
        <v>0</v>
      </c>
      <c r="M7996" s="12" t="n">
        <f aca="false">IF(J7996&gt;=G7996,G7996,J7996)</f>
        <v>0</v>
      </c>
      <c r="N7996" s="12" t="n">
        <f aca="false">IF(J7996&gt;G7996,J7996-G7996,0)</f>
        <v>0</v>
      </c>
      <c r="O7996" s="12" t="n">
        <f aca="false">IF(J7996&gt;=H7996,H7996,J7996)</f>
        <v>0</v>
      </c>
      <c r="P7996" s="12" t="n">
        <f aca="false">IF(J7996&gt;H7996,J7996-H7996,0)</f>
        <v>0</v>
      </c>
    </row>
    <row r="7997" customFormat="false" ht="15" hidden="false" customHeight="false" outlineLevel="0" collapsed="false">
      <c r="A7997" s="28" t="n">
        <v>43068.9999999806</v>
      </c>
      <c r="B7997" s="0" t="n">
        <f aca="false">MONTH(A7997)</f>
        <v>11</v>
      </c>
      <c r="C7997" s="12" t="n">
        <v>0.0223333333333333</v>
      </c>
      <c r="D7997" s="0" t="n">
        <v>0.067</v>
      </c>
      <c r="E7997" s="0" t="n">
        <v>1.0319</v>
      </c>
      <c r="F7997" s="12" t="n">
        <f aca="false">IF($F$3&gt;0,C7997*($F$3/$C$3),C7997)</f>
        <v>0.0688381436469174</v>
      </c>
      <c r="G7997" s="12" t="n">
        <f aca="false">IF($F$3&gt;0,D7997*($F$3/$D$3),D7997)</f>
        <v>0.0688381436469175</v>
      </c>
      <c r="H7997" s="12" t="n">
        <f aca="false">IF($F$3&gt;0,E7997*($F$3/$E$3),E7997)</f>
        <v>1.6290403959078</v>
      </c>
      <c r="J7997" s="12" t="n">
        <f aca="false">Sheet2!J7994</f>
        <v>0</v>
      </c>
      <c r="K7997" s="12" t="n">
        <f aca="false">IF(J7997&gt;=F7997,F7997,J7997)</f>
        <v>0</v>
      </c>
      <c r="L7997" s="12" t="n">
        <f aca="false">IF(J7997&gt;F7997,J7997-F7997,0)</f>
        <v>0</v>
      </c>
      <c r="M7997" s="12" t="n">
        <f aca="false">IF(J7997&gt;=G7997,G7997,J7997)</f>
        <v>0</v>
      </c>
      <c r="N7997" s="12" t="n">
        <f aca="false">IF(J7997&gt;G7997,J7997-G7997,0)</f>
        <v>0</v>
      </c>
      <c r="O7997" s="12" t="n">
        <f aca="false">IF(J7997&gt;=H7997,H7997,J7997)</f>
        <v>0</v>
      </c>
      <c r="P7997" s="12" t="n">
        <f aca="false">IF(J7997&gt;H7997,J7997-H7997,0)</f>
        <v>0</v>
      </c>
    </row>
    <row r="7998" customFormat="false" ht="15" hidden="false" customHeight="false" outlineLevel="0" collapsed="false">
      <c r="A7998" s="28" t="n">
        <v>43069.0416666473</v>
      </c>
      <c r="B7998" s="0" t="n">
        <f aca="false">MONTH(A7998)</f>
        <v>11</v>
      </c>
      <c r="C7998" s="12" t="n">
        <v>0.026</v>
      </c>
      <c r="D7998" s="0" t="n">
        <v>0.078</v>
      </c>
      <c r="E7998" s="0" t="n">
        <v>2.0944</v>
      </c>
      <c r="F7998" s="12" t="n">
        <f aca="false">IF($F$3&gt;0,C7998*($F$3/$C$3),C7998)</f>
        <v>0.0801399284247695</v>
      </c>
      <c r="G7998" s="12" t="n">
        <f aca="false">IF($F$3&gt;0,D7998*($F$3/$D$3),D7998)</f>
        <v>0.0801399284247696</v>
      </c>
      <c r="H7998" s="12" t="n">
        <f aca="false">IF($F$3&gt;0,E7998*($F$3/$E$3),E7998)</f>
        <v>3.30638841475851</v>
      </c>
      <c r="J7998" s="12" t="n">
        <f aca="false">Sheet2!J7995</f>
        <v>0</v>
      </c>
      <c r="K7998" s="12" t="n">
        <f aca="false">IF(J7998&gt;=F7998,F7998,J7998)</f>
        <v>0</v>
      </c>
      <c r="L7998" s="12" t="n">
        <f aca="false">IF(J7998&gt;F7998,J7998-F7998,0)</f>
        <v>0</v>
      </c>
      <c r="M7998" s="12" t="n">
        <f aca="false">IF(J7998&gt;=G7998,G7998,J7998)</f>
        <v>0</v>
      </c>
      <c r="N7998" s="12" t="n">
        <f aca="false">IF(J7998&gt;G7998,J7998-G7998,0)</f>
        <v>0</v>
      </c>
      <c r="O7998" s="12" t="n">
        <f aca="false">IF(J7998&gt;=H7998,H7998,J7998)</f>
        <v>0</v>
      </c>
      <c r="P7998" s="12" t="n">
        <f aca="false">IF(J7998&gt;H7998,J7998-H7998,0)</f>
        <v>0</v>
      </c>
    </row>
    <row r="7999" customFormat="false" ht="15" hidden="false" customHeight="false" outlineLevel="0" collapsed="false">
      <c r="A7999" s="28" t="n">
        <v>43069.0833333139</v>
      </c>
      <c r="B7999" s="0" t="n">
        <f aca="false">MONTH(A7999)</f>
        <v>11</v>
      </c>
      <c r="C7999" s="12" t="n">
        <v>0.193333333333333</v>
      </c>
      <c r="D7999" s="0" t="n">
        <v>0.58</v>
      </c>
      <c r="E7999" s="0" t="n">
        <v>0.2329</v>
      </c>
      <c r="F7999" s="12" t="n">
        <f aca="false">IF($F$3&gt;0,C7999*($F$3/$C$3),C7999)</f>
        <v>0.595912288286748</v>
      </c>
      <c r="G7999" s="12" t="n">
        <f aca="false">IF($F$3&gt;0,D7999*($F$3/$D$3),D7999)</f>
        <v>0.595912288286749</v>
      </c>
      <c r="H7999" s="12" t="n">
        <f aca="false">IF($F$3&gt;0,E7999*($F$3/$E$3),E7999)</f>
        <v>0.367674685732075</v>
      </c>
      <c r="J7999" s="12" t="n">
        <f aca="false">Sheet2!J7996</f>
        <v>0</v>
      </c>
      <c r="K7999" s="12" t="n">
        <f aca="false">IF(J7999&gt;=F7999,F7999,J7999)</f>
        <v>0</v>
      </c>
      <c r="L7999" s="12" t="n">
        <f aca="false">IF(J7999&gt;F7999,J7999-F7999,0)</f>
        <v>0</v>
      </c>
      <c r="M7999" s="12" t="n">
        <f aca="false">IF(J7999&gt;=G7999,G7999,J7999)</f>
        <v>0</v>
      </c>
      <c r="N7999" s="12" t="n">
        <f aca="false">IF(J7999&gt;G7999,J7999-G7999,0)</f>
        <v>0</v>
      </c>
      <c r="O7999" s="12" t="n">
        <f aca="false">IF(J7999&gt;=H7999,H7999,J7999)</f>
        <v>0</v>
      </c>
      <c r="P7999" s="12" t="n">
        <f aca="false">IF(J7999&gt;H7999,J7999-H7999,0)</f>
        <v>0</v>
      </c>
    </row>
    <row r="8000" customFormat="false" ht="15" hidden="false" customHeight="false" outlineLevel="0" collapsed="false">
      <c r="A8000" s="28" t="n">
        <v>43069.1249999806</v>
      </c>
      <c r="B8000" s="0" t="n">
        <f aca="false">MONTH(A8000)</f>
        <v>11</v>
      </c>
      <c r="C8000" s="12" t="n">
        <v>0.190666666666667</v>
      </c>
      <c r="D8000" s="0" t="n">
        <v>0.572</v>
      </c>
      <c r="E8000" s="0" t="n">
        <v>0.2329</v>
      </c>
      <c r="F8000" s="12" t="n">
        <f aca="false">IF($F$3&gt;0,C8000*($F$3/$C$3),C8000)</f>
        <v>0.58769280844831</v>
      </c>
      <c r="G8000" s="12" t="n">
        <f aca="false">IF($F$3&gt;0,D8000*($F$3/$D$3),D8000)</f>
        <v>0.58769280844831</v>
      </c>
      <c r="H8000" s="12" t="n">
        <f aca="false">IF($F$3&gt;0,E8000*($F$3/$E$3),E8000)</f>
        <v>0.367674685732075</v>
      </c>
      <c r="J8000" s="12" t="n">
        <f aca="false">Sheet2!J7997</f>
        <v>0</v>
      </c>
      <c r="K8000" s="12" t="n">
        <f aca="false">IF(J8000&gt;=F8000,F8000,J8000)</f>
        <v>0</v>
      </c>
      <c r="L8000" s="12" t="n">
        <f aca="false">IF(J8000&gt;F8000,J8000-F8000,0)</f>
        <v>0</v>
      </c>
      <c r="M8000" s="12" t="n">
        <f aca="false">IF(J8000&gt;=G8000,G8000,J8000)</f>
        <v>0</v>
      </c>
      <c r="N8000" s="12" t="n">
        <f aca="false">IF(J8000&gt;G8000,J8000-G8000,0)</f>
        <v>0</v>
      </c>
      <c r="O8000" s="12" t="n">
        <f aca="false">IF(J8000&gt;=H8000,H8000,J8000)</f>
        <v>0</v>
      </c>
      <c r="P8000" s="12" t="n">
        <f aca="false">IF(J8000&gt;H8000,J8000-H8000,0)</f>
        <v>0</v>
      </c>
    </row>
    <row r="8001" customFormat="false" ht="15" hidden="false" customHeight="false" outlineLevel="0" collapsed="false">
      <c r="A8001" s="28" t="n">
        <v>43069.1666666473</v>
      </c>
      <c r="B8001" s="0" t="n">
        <f aca="false">MONTH(A8001)</f>
        <v>11</v>
      </c>
      <c r="C8001" s="12" t="n">
        <v>0.0336666666666667</v>
      </c>
      <c r="D8001" s="0" t="n">
        <v>0.101</v>
      </c>
      <c r="E8001" s="0" t="n">
        <v>0.2312</v>
      </c>
      <c r="F8001" s="12" t="n">
        <f aca="false">IF($F$3&gt;0,C8001*($F$3/$C$3),C8001)</f>
        <v>0.103770932960279</v>
      </c>
      <c r="G8001" s="12" t="n">
        <f aca="false">IF($F$3&gt;0,D8001*($F$3/$D$3),D8001)</f>
        <v>0.103770932960279</v>
      </c>
      <c r="H8001" s="12" t="n">
        <f aca="false">IF($F$3&gt;0,E8001*($F$3/$E$3),E8001)</f>
        <v>0.364990928901913</v>
      </c>
      <c r="J8001" s="12" t="n">
        <f aca="false">Sheet2!J7998</f>
        <v>0</v>
      </c>
      <c r="K8001" s="12" t="n">
        <f aca="false">IF(J8001&gt;=F8001,F8001,J8001)</f>
        <v>0</v>
      </c>
      <c r="L8001" s="12" t="n">
        <f aca="false">IF(J8001&gt;F8001,J8001-F8001,0)</f>
        <v>0</v>
      </c>
      <c r="M8001" s="12" t="n">
        <f aca="false">IF(J8001&gt;=G8001,G8001,J8001)</f>
        <v>0</v>
      </c>
      <c r="N8001" s="12" t="n">
        <f aca="false">IF(J8001&gt;G8001,J8001-G8001,0)</f>
        <v>0</v>
      </c>
      <c r="O8001" s="12" t="n">
        <f aca="false">IF(J8001&gt;=H8001,H8001,J8001)</f>
        <v>0</v>
      </c>
      <c r="P8001" s="12" t="n">
        <f aca="false">IF(J8001&gt;H8001,J8001-H8001,0)</f>
        <v>0</v>
      </c>
    </row>
    <row r="8002" customFormat="false" ht="15" hidden="false" customHeight="false" outlineLevel="0" collapsed="false">
      <c r="A8002" s="28" t="n">
        <v>43069.2083333139</v>
      </c>
      <c r="B8002" s="0" t="n">
        <f aca="false">MONTH(A8002)</f>
        <v>11</v>
      </c>
      <c r="C8002" s="12" t="n">
        <v>0.344333333333333</v>
      </c>
      <c r="D8002" s="0" t="n">
        <v>1.033</v>
      </c>
      <c r="E8002" s="0" t="n">
        <v>0.2329</v>
      </c>
      <c r="F8002" s="12" t="n">
        <f aca="false">IF($F$3&gt;0,C8002*($F$3/$C$3),C8002)</f>
        <v>1.06134033413829</v>
      </c>
      <c r="G8002" s="12" t="n">
        <f aca="false">IF($F$3&gt;0,D8002*($F$3/$D$3),D8002)</f>
        <v>1.0613403341383</v>
      </c>
      <c r="H8002" s="12" t="n">
        <f aca="false">IF($F$3&gt;0,E8002*($F$3/$E$3),E8002)</f>
        <v>0.367674685732075</v>
      </c>
      <c r="J8002" s="12" t="n">
        <f aca="false">Sheet2!J7999</f>
        <v>0</v>
      </c>
      <c r="K8002" s="12" t="n">
        <f aca="false">IF(J8002&gt;=F8002,F8002,J8002)</f>
        <v>0</v>
      </c>
      <c r="L8002" s="12" t="n">
        <f aca="false">IF(J8002&gt;F8002,J8002-F8002,0)</f>
        <v>0</v>
      </c>
      <c r="M8002" s="12" t="n">
        <f aca="false">IF(J8002&gt;=G8002,G8002,J8002)</f>
        <v>0</v>
      </c>
      <c r="N8002" s="12" t="n">
        <f aca="false">IF(J8002&gt;G8002,J8002-G8002,0)</f>
        <v>0</v>
      </c>
      <c r="O8002" s="12" t="n">
        <f aca="false">IF(J8002&gt;=H8002,H8002,J8002)</f>
        <v>0</v>
      </c>
      <c r="P8002" s="12" t="n">
        <f aca="false">IF(J8002&gt;H8002,J8002-H8002,0)</f>
        <v>0</v>
      </c>
    </row>
    <row r="8003" customFormat="false" ht="15" hidden="false" customHeight="false" outlineLevel="0" collapsed="false">
      <c r="A8003" s="28" t="n">
        <v>43069.2499999806</v>
      </c>
      <c r="B8003" s="0" t="n">
        <f aca="false">MONTH(A8003)</f>
        <v>11</v>
      </c>
      <c r="C8003" s="12" t="n">
        <v>0.368</v>
      </c>
      <c r="D8003" s="0" t="n">
        <v>1.104</v>
      </c>
      <c r="E8003" s="0" t="n">
        <v>0.9928</v>
      </c>
      <c r="F8003" s="12" t="n">
        <f aca="false">IF($F$3&gt;0,C8003*($F$3/$C$3),C8003)</f>
        <v>1.13428821770443</v>
      </c>
      <c r="G8003" s="12" t="n">
        <f aca="false">IF($F$3&gt;0,D8003*($F$3/$D$3),D8003)</f>
        <v>1.13428821770443</v>
      </c>
      <c r="H8003" s="12" t="n">
        <f aca="false">IF($F$3&gt;0,E8003*($F$3/$E$3),E8003)</f>
        <v>1.5673139888141</v>
      </c>
      <c r="J8003" s="12" t="n">
        <f aca="false">Sheet2!J8000</f>
        <v>0</v>
      </c>
      <c r="K8003" s="12" t="n">
        <f aca="false">IF(J8003&gt;=F8003,F8003,J8003)</f>
        <v>0</v>
      </c>
      <c r="L8003" s="12" t="n">
        <f aca="false">IF(J8003&gt;F8003,J8003-F8003,0)</f>
        <v>0</v>
      </c>
      <c r="M8003" s="12" t="n">
        <f aca="false">IF(J8003&gt;=G8003,G8003,J8003)</f>
        <v>0</v>
      </c>
      <c r="N8003" s="12" t="n">
        <f aca="false">IF(J8003&gt;G8003,J8003-G8003,0)</f>
        <v>0</v>
      </c>
      <c r="O8003" s="12" t="n">
        <f aca="false">IF(J8003&gt;=H8003,H8003,J8003)</f>
        <v>0</v>
      </c>
      <c r="P8003" s="12" t="n">
        <f aca="false">IF(J8003&gt;H8003,J8003-H8003,0)</f>
        <v>0</v>
      </c>
    </row>
    <row r="8004" customFormat="false" ht="15" hidden="false" customHeight="false" outlineLevel="0" collapsed="false">
      <c r="A8004" s="28" t="n">
        <v>43069.2916666473</v>
      </c>
      <c r="B8004" s="0" t="n">
        <f aca="false">MONTH(A8004)</f>
        <v>11</v>
      </c>
      <c r="C8004" s="12" t="n">
        <v>0.725666666666667</v>
      </c>
      <c r="D8004" s="0" t="n">
        <v>2.177</v>
      </c>
      <c r="E8004" s="0" t="n">
        <v>0.7548</v>
      </c>
      <c r="F8004" s="12" t="n">
        <f aca="false">IF($F$3&gt;0,C8004*($F$3/$C$3),C8004)</f>
        <v>2.23672595103491</v>
      </c>
      <c r="G8004" s="12" t="n">
        <f aca="false">IF($F$3&gt;0,D8004*($F$3/$D$3),D8004)</f>
        <v>2.23672595103492</v>
      </c>
      <c r="H8004" s="12" t="n">
        <f aca="false">IF($F$3&gt;0,E8004*($F$3/$E$3),E8004)</f>
        <v>1.19158803259154</v>
      </c>
      <c r="J8004" s="12" t="n">
        <f aca="false">Sheet2!J8001</f>
        <v>0</v>
      </c>
      <c r="K8004" s="12" t="n">
        <f aca="false">IF(J8004&gt;=F8004,F8004,J8004)</f>
        <v>0</v>
      </c>
      <c r="L8004" s="12" t="n">
        <f aca="false">IF(J8004&gt;F8004,J8004-F8004,0)</f>
        <v>0</v>
      </c>
      <c r="M8004" s="12" t="n">
        <f aca="false">IF(J8004&gt;=G8004,G8004,J8004)</f>
        <v>0</v>
      </c>
      <c r="N8004" s="12" t="n">
        <f aca="false">IF(J8004&gt;G8004,J8004-G8004,0)</f>
        <v>0</v>
      </c>
      <c r="O8004" s="12" t="n">
        <f aca="false">IF(J8004&gt;=H8004,H8004,J8004)</f>
        <v>0</v>
      </c>
      <c r="P8004" s="12" t="n">
        <f aca="false">IF(J8004&gt;H8004,J8004-H8004,0)</f>
        <v>0</v>
      </c>
    </row>
    <row r="8005" customFormat="false" ht="15" hidden="false" customHeight="false" outlineLevel="0" collapsed="false">
      <c r="A8005" s="28" t="n">
        <v>43069.3333333139</v>
      </c>
      <c r="B8005" s="0" t="n">
        <f aca="false">MONTH(A8005)</f>
        <v>11</v>
      </c>
      <c r="C8005" s="12" t="n">
        <v>0.241333333333333</v>
      </c>
      <c r="D8005" s="0" t="n">
        <v>0.724</v>
      </c>
      <c r="E8005" s="0" t="n">
        <v>0.5015</v>
      </c>
      <c r="F8005" s="12" t="n">
        <f aca="false">IF($F$3&gt;0,C8005*($F$3/$C$3),C8005)</f>
        <v>0.74386292537863</v>
      </c>
      <c r="G8005" s="12" t="n">
        <f aca="false">IF($F$3&gt;0,D8005*($F$3/$D$3),D8005)</f>
        <v>0.743862925378631</v>
      </c>
      <c r="H8005" s="12" t="n">
        <f aca="false">IF($F$3&gt;0,E8005*($F$3/$E$3),E8005)</f>
        <v>0.791708264897533</v>
      </c>
      <c r="J8005" s="12" t="n">
        <f aca="false">Sheet2!J8002</f>
        <v>0</v>
      </c>
      <c r="K8005" s="12" t="n">
        <f aca="false">IF(J8005&gt;=F8005,F8005,J8005)</f>
        <v>0</v>
      </c>
      <c r="L8005" s="12" t="n">
        <f aca="false">IF(J8005&gt;F8005,J8005-F8005,0)</f>
        <v>0</v>
      </c>
      <c r="M8005" s="12" t="n">
        <f aca="false">IF(J8005&gt;=G8005,G8005,J8005)</f>
        <v>0</v>
      </c>
      <c r="N8005" s="12" t="n">
        <f aca="false">IF(J8005&gt;G8005,J8005-G8005,0)</f>
        <v>0</v>
      </c>
      <c r="O8005" s="12" t="n">
        <f aca="false">IF(J8005&gt;=H8005,H8005,J8005)</f>
        <v>0</v>
      </c>
      <c r="P8005" s="12" t="n">
        <f aca="false">IF(J8005&gt;H8005,J8005-H8005,0)</f>
        <v>0</v>
      </c>
    </row>
    <row r="8006" customFormat="false" ht="15" hidden="false" customHeight="false" outlineLevel="0" collapsed="false">
      <c r="A8006" s="28" t="n">
        <v>43069.3749999806</v>
      </c>
      <c r="B8006" s="0" t="n">
        <f aca="false">MONTH(A8006)</f>
        <v>11</v>
      </c>
      <c r="C8006" s="12" t="n">
        <v>0.522666666666667</v>
      </c>
      <c r="D8006" s="0" t="n">
        <v>1.568</v>
      </c>
      <c r="E8006" s="0" t="n">
        <v>0.34</v>
      </c>
      <c r="F8006" s="12" t="n">
        <f aca="false">IF($F$3&gt;0,C8006*($F$3/$C$3),C8006)</f>
        <v>1.61101804833383</v>
      </c>
      <c r="G8006" s="12" t="n">
        <f aca="false">IF($F$3&gt;0,D8006*($F$3/$D$3),D8006)</f>
        <v>1.61101804833383</v>
      </c>
      <c r="H8006" s="12" t="n">
        <f aca="false">IF($F$3&gt;0,E8006*($F$3/$E$3),E8006)</f>
        <v>0.536751366032226</v>
      </c>
      <c r="J8006" s="12" t="n">
        <f aca="false">Sheet2!J8003</f>
        <v>0.00815008783252795</v>
      </c>
      <c r="K8006" s="12" t="n">
        <f aca="false">IF(J8006&gt;=F8006,F8006,J8006)</f>
        <v>0.00815008783252795</v>
      </c>
      <c r="L8006" s="12" t="n">
        <f aca="false">IF(J8006&gt;F8006,J8006-F8006,0)</f>
        <v>0</v>
      </c>
      <c r="M8006" s="12" t="n">
        <f aca="false">IF(J8006&gt;=G8006,G8006,J8006)</f>
        <v>0.00815008783252795</v>
      </c>
      <c r="N8006" s="12" t="n">
        <f aca="false">IF(J8006&gt;G8006,J8006-G8006,0)</f>
        <v>0</v>
      </c>
      <c r="O8006" s="12" t="n">
        <f aca="false">IF(J8006&gt;=H8006,H8006,J8006)</f>
        <v>0.00815008783252795</v>
      </c>
      <c r="P8006" s="12" t="n">
        <f aca="false">IF(J8006&gt;H8006,J8006-H8006,0)</f>
        <v>0</v>
      </c>
    </row>
    <row r="8007" customFormat="false" ht="15" hidden="false" customHeight="false" outlineLevel="0" collapsed="false">
      <c r="A8007" s="28" t="n">
        <v>43069.4166666473</v>
      </c>
      <c r="B8007" s="0" t="n">
        <f aca="false">MONTH(A8007)</f>
        <v>11</v>
      </c>
      <c r="C8007" s="12" t="n">
        <v>1.10833333333333</v>
      </c>
      <c r="D8007" s="0" t="n">
        <v>3.325</v>
      </c>
      <c r="E8007" s="0" t="n">
        <v>0.3638</v>
      </c>
      <c r="F8007" s="12" t="n">
        <f aca="false">IF($F$3&gt;0,C8007*($F$3/$C$3),C8007)</f>
        <v>3.41622130785075</v>
      </c>
      <c r="G8007" s="12" t="n">
        <f aca="false">IF($F$3&gt;0,D8007*($F$3/$D$3),D8007)</f>
        <v>3.41622130785076</v>
      </c>
      <c r="H8007" s="12" t="n">
        <f aca="false">IF($F$3&gt;0,E8007*($F$3/$E$3),E8007)</f>
        <v>0.574323961654481</v>
      </c>
      <c r="J8007" s="12" t="n">
        <f aca="false">Sheet2!J8004</f>
        <v>0.0859840238550433</v>
      </c>
      <c r="K8007" s="12" t="n">
        <f aca="false">IF(J8007&gt;=F8007,F8007,J8007)</f>
        <v>0.0859840238550433</v>
      </c>
      <c r="L8007" s="12" t="n">
        <f aca="false">IF(J8007&gt;F8007,J8007-F8007,0)</f>
        <v>0</v>
      </c>
      <c r="M8007" s="12" t="n">
        <f aca="false">IF(J8007&gt;=G8007,G8007,J8007)</f>
        <v>0.0859840238550433</v>
      </c>
      <c r="N8007" s="12" t="n">
        <f aca="false">IF(J8007&gt;G8007,J8007-G8007,0)</f>
        <v>0</v>
      </c>
      <c r="O8007" s="12" t="n">
        <f aca="false">IF(J8007&gt;=H8007,H8007,J8007)</f>
        <v>0.0859840238550433</v>
      </c>
      <c r="P8007" s="12" t="n">
        <f aca="false">IF(J8007&gt;H8007,J8007-H8007,0)</f>
        <v>0</v>
      </c>
    </row>
    <row r="8008" customFormat="false" ht="15" hidden="false" customHeight="false" outlineLevel="0" collapsed="false">
      <c r="A8008" s="28" t="n">
        <v>43069.4583333139</v>
      </c>
      <c r="B8008" s="0" t="n">
        <f aca="false">MONTH(A8008)</f>
        <v>11</v>
      </c>
      <c r="C8008" s="12" t="n">
        <v>0.721</v>
      </c>
      <c r="D8008" s="0" t="n">
        <v>2.163</v>
      </c>
      <c r="E8008" s="0" t="n">
        <v>0.6783</v>
      </c>
      <c r="F8008" s="12" t="n">
        <f aca="false">IF($F$3&gt;0,C8008*($F$3/$C$3),C8008)</f>
        <v>2.22234186131765</v>
      </c>
      <c r="G8008" s="12" t="n">
        <f aca="false">IF($F$3&gt;0,D8008*($F$3/$D$3),D8008)</f>
        <v>2.22234186131765</v>
      </c>
      <c r="H8008" s="12" t="n">
        <f aca="false">IF($F$3&gt;0,E8008*($F$3/$E$3),E8008)</f>
        <v>1.07081897523429</v>
      </c>
      <c r="J8008" s="12" t="n">
        <f aca="false">Sheet2!J8005</f>
        <v>0.190155444495132</v>
      </c>
      <c r="K8008" s="12" t="n">
        <f aca="false">IF(J8008&gt;=F8008,F8008,J8008)</f>
        <v>0.190155444495132</v>
      </c>
      <c r="L8008" s="12" t="n">
        <f aca="false">IF(J8008&gt;F8008,J8008-F8008,0)</f>
        <v>0</v>
      </c>
      <c r="M8008" s="12" t="n">
        <f aca="false">IF(J8008&gt;=G8008,G8008,J8008)</f>
        <v>0.190155444495132</v>
      </c>
      <c r="N8008" s="12" t="n">
        <f aca="false">IF(J8008&gt;G8008,J8008-G8008,0)</f>
        <v>0</v>
      </c>
      <c r="O8008" s="12" t="n">
        <f aca="false">IF(J8008&gt;=H8008,H8008,J8008)</f>
        <v>0.190155444495132</v>
      </c>
      <c r="P8008" s="12" t="n">
        <f aca="false">IF(J8008&gt;H8008,J8008-H8008,0)</f>
        <v>0</v>
      </c>
    </row>
    <row r="8009" customFormat="false" ht="15" hidden="false" customHeight="false" outlineLevel="0" collapsed="false">
      <c r="A8009" s="28" t="n">
        <v>43069.4999999806</v>
      </c>
      <c r="B8009" s="0" t="n">
        <f aca="false">MONTH(A8009)</f>
        <v>11</v>
      </c>
      <c r="C8009" s="12" t="n">
        <v>0.384666666666667</v>
      </c>
      <c r="D8009" s="0" t="n">
        <v>1.154</v>
      </c>
      <c r="E8009" s="0" t="n">
        <v>0.6018</v>
      </c>
      <c r="F8009" s="12" t="n">
        <f aca="false">IF($F$3&gt;0,C8009*($F$3/$C$3),C8009)</f>
        <v>1.18565996669467</v>
      </c>
      <c r="G8009" s="12" t="n">
        <f aca="false">IF($F$3&gt;0,D8009*($F$3/$D$3),D8009)</f>
        <v>1.18565996669467</v>
      </c>
      <c r="H8009" s="12" t="n">
        <f aca="false">IF($F$3&gt;0,E8009*($F$3/$E$3),E8009)</f>
        <v>0.950049917877039</v>
      </c>
      <c r="J8009" s="12" t="n">
        <f aca="false">Sheet2!J8006</f>
        <v>0.238283564534017</v>
      </c>
      <c r="K8009" s="12" t="n">
        <f aca="false">IF(J8009&gt;=F8009,F8009,J8009)</f>
        <v>0.238283564534017</v>
      </c>
      <c r="L8009" s="12" t="n">
        <f aca="false">IF(J8009&gt;F8009,J8009-F8009,0)</f>
        <v>0</v>
      </c>
      <c r="M8009" s="12" t="n">
        <f aca="false">IF(J8009&gt;=G8009,G8009,J8009)</f>
        <v>0.238283564534017</v>
      </c>
      <c r="N8009" s="12" t="n">
        <f aca="false">IF(J8009&gt;G8009,J8009-G8009,0)</f>
        <v>0</v>
      </c>
      <c r="O8009" s="12" t="n">
        <f aca="false">IF(J8009&gt;=H8009,H8009,J8009)</f>
        <v>0.238283564534017</v>
      </c>
      <c r="P8009" s="12" t="n">
        <f aca="false">IF(J8009&gt;H8009,J8009-H8009,0)</f>
        <v>0</v>
      </c>
    </row>
    <row r="8010" customFormat="false" ht="15" hidden="false" customHeight="false" outlineLevel="0" collapsed="false">
      <c r="A8010" s="28" t="n">
        <v>43069.5416666473</v>
      </c>
      <c r="B8010" s="0" t="n">
        <f aca="false">MONTH(A8010)</f>
        <v>11</v>
      </c>
      <c r="C8010" s="12" t="n">
        <v>0.0613333333333333</v>
      </c>
      <c r="D8010" s="0" t="n">
        <v>0.184</v>
      </c>
      <c r="E8010" s="0" t="n">
        <v>0.3247</v>
      </c>
      <c r="F8010" s="12" t="n">
        <f aca="false">IF($F$3&gt;0,C8010*($F$3/$C$3),C8010)</f>
        <v>0.189048036284072</v>
      </c>
      <c r="G8010" s="12" t="n">
        <f aca="false">IF($F$3&gt;0,D8010*($F$3/$D$3),D8010)</f>
        <v>0.189048036284072</v>
      </c>
      <c r="H8010" s="12" t="n">
        <f aca="false">IF($F$3&gt;0,E8010*($F$3/$E$3),E8010)</f>
        <v>0.512597554560776</v>
      </c>
      <c r="J8010" s="12" t="n">
        <f aca="false">Sheet2!J8007</f>
        <v>0.124636223502421</v>
      </c>
      <c r="K8010" s="12" t="n">
        <f aca="false">IF(J8010&gt;=F8010,F8010,J8010)</f>
        <v>0.124636223502421</v>
      </c>
      <c r="L8010" s="12" t="n">
        <f aca="false">IF(J8010&gt;F8010,J8010-F8010,0)</f>
        <v>0</v>
      </c>
      <c r="M8010" s="12" t="n">
        <f aca="false">IF(J8010&gt;=G8010,G8010,J8010)</f>
        <v>0.124636223502421</v>
      </c>
      <c r="N8010" s="12" t="n">
        <f aca="false">IF(J8010&gt;G8010,J8010-G8010,0)</f>
        <v>0</v>
      </c>
      <c r="O8010" s="12" t="n">
        <f aca="false">IF(J8010&gt;=H8010,H8010,J8010)</f>
        <v>0.124636223502421</v>
      </c>
      <c r="P8010" s="12" t="n">
        <f aca="false">IF(J8010&gt;H8010,J8010-H8010,0)</f>
        <v>0</v>
      </c>
    </row>
    <row r="8011" customFormat="false" ht="15" hidden="false" customHeight="false" outlineLevel="0" collapsed="false">
      <c r="A8011" s="28" t="n">
        <v>43069.5833333139</v>
      </c>
      <c r="B8011" s="0" t="n">
        <f aca="false">MONTH(A8011)</f>
        <v>11</v>
      </c>
      <c r="C8011" s="12" t="n">
        <v>0.446333333333333</v>
      </c>
      <c r="D8011" s="0" t="n">
        <v>1.339</v>
      </c>
      <c r="E8011" s="0" t="n">
        <v>0.3451</v>
      </c>
      <c r="F8011" s="12" t="n">
        <f aca="false">IF($F$3&gt;0,C8011*($F$3/$C$3),C8011)</f>
        <v>1.37573543795854</v>
      </c>
      <c r="G8011" s="12" t="n">
        <f aca="false">IF($F$3&gt;0,D8011*($F$3/$D$3),D8011)</f>
        <v>1.37573543795855</v>
      </c>
      <c r="H8011" s="12" t="n">
        <f aca="false">IF($F$3&gt;0,E8011*($F$3/$E$3),E8011)</f>
        <v>0.544802636522709</v>
      </c>
      <c r="J8011" s="12" t="n">
        <f aca="false">Sheet2!J8008</f>
        <v>0.0230862087387055</v>
      </c>
      <c r="K8011" s="12" t="n">
        <f aca="false">IF(J8011&gt;=F8011,F8011,J8011)</f>
        <v>0.0230862087387055</v>
      </c>
      <c r="L8011" s="12" t="n">
        <f aca="false">IF(J8011&gt;F8011,J8011-F8011,0)</f>
        <v>0</v>
      </c>
      <c r="M8011" s="12" t="n">
        <f aca="false">IF(J8011&gt;=G8011,G8011,J8011)</f>
        <v>0.0230862087387055</v>
      </c>
      <c r="N8011" s="12" t="n">
        <f aca="false">IF(J8011&gt;G8011,J8011-G8011,0)</f>
        <v>0</v>
      </c>
      <c r="O8011" s="12" t="n">
        <f aca="false">IF(J8011&gt;=H8011,H8011,J8011)</f>
        <v>0.0230862087387055</v>
      </c>
      <c r="P8011" s="12" t="n">
        <f aca="false">IF(J8011&gt;H8011,J8011-H8011,0)</f>
        <v>0</v>
      </c>
    </row>
    <row r="8012" customFormat="false" ht="15" hidden="false" customHeight="false" outlineLevel="0" collapsed="false">
      <c r="A8012" s="28" t="n">
        <v>43069.6249999806</v>
      </c>
      <c r="B8012" s="0" t="n">
        <f aca="false">MONTH(A8012)</f>
        <v>11</v>
      </c>
      <c r="C8012" s="12" t="n">
        <v>0.446666666666667</v>
      </c>
      <c r="D8012" s="0" t="n">
        <v>1.34</v>
      </c>
      <c r="E8012" s="0" t="n">
        <v>1.139</v>
      </c>
      <c r="F8012" s="12" t="n">
        <f aca="false">IF($F$3&gt;0,C8012*($F$3/$C$3),C8012)</f>
        <v>1.37676287293835</v>
      </c>
      <c r="G8012" s="12" t="n">
        <f aca="false">IF($F$3&gt;0,D8012*($F$3/$D$3),D8012)</f>
        <v>1.37676287293835</v>
      </c>
      <c r="H8012" s="12" t="n">
        <f aca="false">IF($F$3&gt;0,E8012*($F$3/$E$3),E8012)</f>
        <v>1.79811707620796</v>
      </c>
      <c r="J8012" s="12" t="n">
        <f aca="false">Sheet2!J8009</f>
        <v>0</v>
      </c>
      <c r="K8012" s="12" t="n">
        <f aca="false">IF(J8012&gt;=F8012,F8012,J8012)</f>
        <v>0</v>
      </c>
      <c r="L8012" s="12" t="n">
        <f aca="false">IF(J8012&gt;F8012,J8012-F8012,0)</f>
        <v>0</v>
      </c>
      <c r="M8012" s="12" t="n">
        <f aca="false">IF(J8012&gt;=G8012,G8012,J8012)</f>
        <v>0</v>
      </c>
      <c r="N8012" s="12" t="n">
        <f aca="false">IF(J8012&gt;G8012,J8012-G8012,0)</f>
        <v>0</v>
      </c>
      <c r="O8012" s="12" t="n">
        <f aca="false">IF(J8012&gt;=H8012,H8012,J8012)</f>
        <v>0</v>
      </c>
      <c r="P8012" s="12" t="n">
        <f aca="false">IF(J8012&gt;H8012,J8012-H8012,0)</f>
        <v>0</v>
      </c>
    </row>
    <row r="8013" customFormat="false" ht="15" hidden="false" customHeight="false" outlineLevel="0" collapsed="false">
      <c r="A8013" s="28" t="n">
        <v>43069.6666666472</v>
      </c>
      <c r="B8013" s="0" t="n">
        <f aca="false">MONTH(A8013)</f>
        <v>11</v>
      </c>
      <c r="C8013" s="12" t="n">
        <v>0.369333333333333</v>
      </c>
      <c r="D8013" s="0" t="n">
        <v>1.108</v>
      </c>
      <c r="E8013" s="0" t="n">
        <v>1.1152</v>
      </c>
      <c r="F8013" s="12" t="n">
        <f aca="false">IF($F$3&gt;0,C8013*($F$3/$C$3),C8013)</f>
        <v>1.13839795762365</v>
      </c>
      <c r="G8013" s="12" t="n">
        <f aca="false">IF($F$3&gt;0,D8013*($F$3/$D$3),D8013)</f>
        <v>1.13839795762365</v>
      </c>
      <c r="H8013" s="12" t="n">
        <f aca="false">IF($F$3&gt;0,E8013*($F$3/$E$3),E8013)</f>
        <v>1.7605444805857</v>
      </c>
      <c r="J8013" s="12" t="n">
        <f aca="false">Sheet2!J8010</f>
        <v>0</v>
      </c>
      <c r="K8013" s="12" t="n">
        <f aca="false">IF(J8013&gt;=F8013,F8013,J8013)</f>
        <v>0</v>
      </c>
      <c r="L8013" s="12" t="n">
        <f aca="false">IF(J8013&gt;F8013,J8013-F8013,0)</f>
        <v>0</v>
      </c>
      <c r="M8013" s="12" t="n">
        <f aca="false">IF(J8013&gt;=G8013,G8013,J8013)</f>
        <v>0</v>
      </c>
      <c r="N8013" s="12" t="n">
        <f aca="false">IF(J8013&gt;G8013,J8013-G8013,0)</f>
        <v>0</v>
      </c>
      <c r="O8013" s="12" t="n">
        <f aca="false">IF(J8013&gt;=H8013,H8013,J8013)</f>
        <v>0</v>
      </c>
      <c r="P8013" s="12" t="n">
        <f aca="false">IF(J8013&gt;H8013,J8013-H8013,0)</f>
        <v>0</v>
      </c>
    </row>
    <row r="8014" customFormat="false" ht="15" hidden="false" customHeight="false" outlineLevel="0" collapsed="false">
      <c r="A8014" s="28" t="n">
        <v>43069.7083333139</v>
      </c>
      <c r="B8014" s="0" t="n">
        <f aca="false">MONTH(A8014)</f>
        <v>11</v>
      </c>
      <c r="C8014" s="12" t="n">
        <v>1.17433333333333</v>
      </c>
      <c r="D8014" s="0" t="n">
        <v>3.523</v>
      </c>
      <c r="E8014" s="0" t="n">
        <v>0.5865</v>
      </c>
      <c r="F8014" s="12" t="n">
        <f aca="false">IF($F$3&gt;0,C8014*($F$3/$C$3),C8014)</f>
        <v>3.61965343385209</v>
      </c>
      <c r="G8014" s="12" t="n">
        <f aca="false">IF($F$3&gt;0,D8014*($F$3/$D$3),D8014)</f>
        <v>3.61965343385209</v>
      </c>
      <c r="H8014" s="12" t="n">
        <f aca="false">IF($F$3&gt;0,E8014*($F$3/$E$3),E8014)</f>
        <v>0.925896106405589</v>
      </c>
      <c r="J8014" s="12" t="n">
        <f aca="false">Sheet2!J8011</f>
        <v>0</v>
      </c>
      <c r="K8014" s="12" t="n">
        <f aca="false">IF(J8014&gt;=F8014,F8014,J8014)</f>
        <v>0</v>
      </c>
      <c r="L8014" s="12" t="n">
        <f aca="false">IF(J8014&gt;F8014,J8014-F8014,0)</f>
        <v>0</v>
      </c>
      <c r="M8014" s="12" t="n">
        <f aca="false">IF(J8014&gt;=G8014,G8014,J8014)</f>
        <v>0</v>
      </c>
      <c r="N8014" s="12" t="n">
        <f aca="false">IF(J8014&gt;G8014,J8014-G8014,0)</f>
        <v>0</v>
      </c>
      <c r="O8014" s="12" t="n">
        <f aca="false">IF(J8014&gt;=H8014,H8014,J8014)</f>
        <v>0</v>
      </c>
      <c r="P8014" s="12" t="n">
        <f aca="false">IF(J8014&gt;H8014,J8014-H8014,0)</f>
        <v>0</v>
      </c>
    </row>
    <row r="8015" customFormat="false" ht="15" hidden="false" customHeight="false" outlineLevel="0" collapsed="false">
      <c r="A8015" s="28" t="n">
        <v>43069.7499999806</v>
      </c>
      <c r="B8015" s="0" t="n">
        <f aca="false">MONTH(A8015)</f>
        <v>11</v>
      </c>
      <c r="C8015" s="12" t="n">
        <v>0.529</v>
      </c>
      <c r="D8015" s="0" t="n">
        <v>1.587</v>
      </c>
      <c r="E8015" s="0" t="n">
        <v>0.6307</v>
      </c>
      <c r="F8015" s="12" t="n">
        <f aca="false">IF($F$3&gt;0,C8015*($F$3/$C$3),C8015)</f>
        <v>1.63053931295012</v>
      </c>
      <c r="G8015" s="12" t="n">
        <f aca="false">IF($F$3&gt;0,D8015*($F$3/$D$3),D8015)</f>
        <v>1.63053931295012</v>
      </c>
      <c r="H8015" s="12" t="n">
        <f aca="false">IF($F$3&gt;0,E8015*($F$3/$E$3),E8015)</f>
        <v>0.995673783989778</v>
      </c>
      <c r="J8015" s="12" t="n">
        <f aca="false">Sheet2!J8012</f>
        <v>0</v>
      </c>
      <c r="K8015" s="12" t="n">
        <f aca="false">IF(J8015&gt;=F8015,F8015,J8015)</f>
        <v>0</v>
      </c>
      <c r="L8015" s="12" t="n">
        <f aca="false">IF(J8015&gt;F8015,J8015-F8015,0)</f>
        <v>0</v>
      </c>
      <c r="M8015" s="12" t="n">
        <f aca="false">IF(J8015&gt;=G8015,G8015,J8015)</f>
        <v>0</v>
      </c>
      <c r="N8015" s="12" t="n">
        <f aca="false">IF(J8015&gt;G8015,J8015-G8015,0)</f>
        <v>0</v>
      </c>
      <c r="O8015" s="12" t="n">
        <f aca="false">IF(J8015&gt;=H8015,H8015,J8015)</f>
        <v>0</v>
      </c>
      <c r="P8015" s="12" t="n">
        <f aca="false">IF(J8015&gt;H8015,J8015-H8015,0)</f>
        <v>0</v>
      </c>
    </row>
    <row r="8016" customFormat="false" ht="15" hidden="false" customHeight="false" outlineLevel="0" collapsed="false">
      <c r="A8016" s="28" t="n">
        <v>43069.7916666472</v>
      </c>
      <c r="B8016" s="0" t="n">
        <f aca="false">MONTH(A8016)</f>
        <v>11</v>
      </c>
      <c r="C8016" s="12" t="n">
        <v>0.377</v>
      </c>
      <c r="D8016" s="0" t="n">
        <v>1.131</v>
      </c>
      <c r="E8016" s="0" t="n">
        <v>0.612</v>
      </c>
      <c r="F8016" s="12" t="n">
        <f aca="false">IF($F$3&gt;0,C8016*($F$3/$C$3),C8016)</f>
        <v>1.16202896215916</v>
      </c>
      <c r="G8016" s="12" t="n">
        <f aca="false">IF($F$3&gt;0,D8016*($F$3/$D$3),D8016)</f>
        <v>1.16202896215916</v>
      </c>
      <c r="H8016" s="12" t="n">
        <f aca="false">IF($F$3&gt;0,E8016*($F$3/$E$3),E8016)</f>
        <v>0.966152458858006</v>
      </c>
      <c r="J8016" s="12" t="n">
        <f aca="false">Sheet2!J8013</f>
        <v>0</v>
      </c>
      <c r="K8016" s="12" t="n">
        <f aca="false">IF(J8016&gt;=F8016,F8016,J8016)</f>
        <v>0</v>
      </c>
      <c r="L8016" s="12" t="n">
        <f aca="false">IF(J8016&gt;F8016,J8016-F8016,0)</f>
        <v>0</v>
      </c>
      <c r="M8016" s="12" t="n">
        <f aca="false">IF(J8016&gt;=G8016,G8016,J8016)</f>
        <v>0</v>
      </c>
      <c r="N8016" s="12" t="n">
        <f aca="false">IF(J8016&gt;G8016,J8016-G8016,0)</f>
        <v>0</v>
      </c>
      <c r="O8016" s="12" t="n">
        <f aca="false">IF(J8016&gt;=H8016,H8016,J8016)</f>
        <v>0</v>
      </c>
      <c r="P8016" s="12" t="n">
        <f aca="false">IF(J8016&gt;H8016,J8016-H8016,0)</f>
        <v>0</v>
      </c>
    </row>
    <row r="8017" customFormat="false" ht="15" hidden="false" customHeight="false" outlineLevel="0" collapsed="false">
      <c r="A8017" s="28" t="n">
        <v>43069.8333333139</v>
      </c>
      <c r="B8017" s="0" t="n">
        <f aca="false">MONTH(A8017)</f>
        <v>11</v>
      </c>
      <c r="C8017" s="12" t="n">
        <v>0.533</v>
      </c>
      <c r="D8017" s="0" t="n">
        <v>1.599</v>
      </c>
      <c r="E8017" s="0" t="n">
        <v>0.578</v>
      </c>
      <c r="F8017" s="12" t="n">
        <f aca="false">IF($F$3&gt;0,C8017*($F$3/$C$3),C8017)</f>
        <v>1.64286853270778</v>
      </c>
      <c r="G8017" s="12" t="n">
        <f aca="false">IF($F$3&gt;0,D8017*($F$3/$D$3),D8017)</f>
        <v>1.64286853270778</v>
      </c>
      <c r="H8017" s="12" t="n">
        <f aca="false">IF($F$3&gt;0,E8017*($F$3/$E$3),E8017)</f>
        <v>0.912477322254784</v>
      </c>
      <c r="J8017" s="12" t="n">
        <f aca="false">Sheet2!J8014</f>
        <v>0</v>
      </c>
      <c r="K8017" s="12" t="n">
        <f aca="false">IF(J8017&gt;=F8017,F8017,J8017)</f>
        <v>0</v>
      </c>
      <c r="L8017" s="12" t="n">
        <f aca="false">IF(J8017&gt;F8017,J8017-F8017,0)</f>
        <v>0</v>
      </c>
      <c r="M8017" s="12" t="n">
        <f aca="false">IF(J8017&gt;=G8017,G8017,J8017)</f>
        <v>0</v>
      </c>
      <c r="N8017" s="12" t="n">
        <f aca="false">IF(J8017&gt;G8017,J8017-G8017,0)</f>
        <v>0</v>
      </c>
      <c r="O8017" s="12" t="n">
        <f aca="false">IF(J8017&gt;=H8017,H8017,J8017)</f>
        <v>0</v>
      </c>
      <c r="P8017" s="12" t="n">
        <f aca="false">IF(J8017&gt;H8017,J8017-H8017,0)</f>
        <v>0</v>
      </c>
    </row>
    <row r="8018" customFormat="false" ht="15" hidden="false" customHeight="false" outlineLevel="0" collapsed="false">
      <c r="A8018" s="28" t="n">
        <v>43069.8749999806</v>
      </c>
      <c r="B8018" s="0" t="n">
        <f aca="false">MONTH(A8018)</f>
        <v>11</v>
      </c>
      <c r="C8018" s="12" t="n">
        <v>0.253333333333333</v>
      </c>
      <c r="D8018" s="0" t="n">
        <v>0.76</v>
      </c>
      <c r="E8018" s="0" t="n">
        <v>0.4471</v>
      </c>
      <c r="F8018" s="12" t="n">
        <f aca="false">IF($F$3&gt;0,C8018*($F$3/$C$3),C8018)</f>
        <v>0.780850584651601</v>
      </c>
      <c r="G8018" s="12" t="n">
        <f aca="false">IF($F$3&gt;0,D8018*($F$3/$D$3),D8018)</f>
        <v>0.780850584651601</v>
      </c>
      <c r="H8018" s="12" t="n">
        <f aca="false">IF($F$3&gt;0,E8018*($F$3/$E$3),E8018)</f>
        <v>0.705828046332377</v>
      </c>
      <c r="J8018" s="12" t="n">
        <f aca="false">Sheet2!J8015</f>
        <v>0</v>
      </c>
      <c r="K8018" s="12" t="n">
        <f aca="false">IF(J8018&gt;=F8018,F8018,J8018)</f>
        <v>0</v>
      </c>
      <c r="L8018" s="12" t="n">
        <f aca="false">IF(J8018&gt;F8018,J8018-F8018,0)</f>
        <v>0</v>
      </c>
      <c r="M8018" s="12" t="n">
        <f aca="false">IF(J8018&gt;=G8018,G8018,J8018)</f>
        <v>0</v>
      </c>
      <c r="N8018" s="12" t="n">
        <f aca="false">IF(J8018&gt;G8018,J8018-G8018,0)</f>
        <v>0</v>
      </c>
      <c r="O8018" s="12" t="n">
        <f aca="false">IF(J8018&gt;=H8018,H8018,J8018)</f>
        <v>0</v>
      </c>
      <c r="P8018" s="12" t="n">
        <f aca="false">IF(J8018&gt;H8018,J8018-H8018,0)</f>
        <v>0</v>
      </c>
    </row>
    <row r="8019" customFormat="false" ht="15" hidden="false" customHeight="false" outlineLevel="0" collapsed="false">
      <c r="A8019" s="28" t="n">
        <v>43069.9166666472</v>
      </c>
      <c r="B8019" s="0" t="n">
        <f aca="false">MONTH(A8019)</f>
        <v>11</v>
      </c>
      <c r="C8019" s="12" t="n">
        <v>0.192666666666667</v>
      </c>
      <c r="D8019" s="0" t="n">
        <v>0.578</v>
      </c>
      <c r="E8019" s="0" t="n">
        <v>0.3043</v>
      </c>
      <c r="F8019" s="12" t="n">
        <f aca="false">IF($F$3&gt;0,C8019*($F$3/$C$3),C8019)</f>
        <v>0.593857418327138</v>
      </c>
      <c r="G8019" s="12" t="n">
        <f aca="false">IF($F$3&gt;0,D8019*($F$3/$D$3),D8019)</f>
        <v>0.593857418327139</v>
      </c>
      <c r="H8019" s="12" t="n">
        <f aca="false">IF($F$3&gt;0,E8019*($F$3/$E$3),E8019)</f>
        <v>0.480392472598842</v>
      </c>
      <c r="J8019" s="12" t="n">
        <f aca="false">Sheet2!J8016</f>
        <v>0</v>
      </c>
      <c r="K8019" s="12" t="n">
        <f aca="false">IF(J8019&gt;=F8019,F8019,J8019)</f>
        <v>0</v>
      </c>
      <c r="L8019" s="12" t="n">
        <f aca="false">IF(J8019&gt;F8019,J8019-F8019,0)</f>
        <v>0</v>
      </c>
      <c r="M8019" s="12" t="n">
        <f aca="false">IF(J8019&gt;=G8019,G8019,J8019)</f>
        <v>0</v>
      </c>
      <c r="N8019" s="12" t="n">
        <f aca="false">IF(J8019&gt;G8019,J8019-G8019,0)</f>
        <v>0</v>
      </c>
      <c r="O8019" s="12" t="n">
        <f aca="false">IF(J8019&gt;=H8019,H8019,J8019)</f>
        <v>0</v>
      </c>
      <c r="P8019" s="12" t="n">
        <f aca="false">IF(J8019&gt;H8019,J8019-H8019,0)</f>
        <v>0</v>
      </c>
    </row>
    <row r="8020" customFormat="false" ht="15" hidden="false" customHeight="false" outlineLevel="0" collapsed="false">
      <c r="A8020" s="28" t="n">
        <v>43069.9583333139</v>
      </c>
      <c r="B8020" s="0" t="n">
        <f aca="false">MONTH(A8020)</f>
        <v>11</v>
      </c>
      <c r="C8020" s="12" t="n">
        <v>0.146666666666667</v>
      </c>
      <c r="D8020" s="0" t="n">
        <v>0.44</v>
      </c>
      <c r="E8020" s="0" t="n">
        <v>0.2567</v>
      </c>
      <c r="F8020" s="12" t="n">
        <f aca="false">IF($F$3&gt;0,C8020*($F$3/$C$3),C8020)</f>
        <v>0.452071391114085</v>
      </c>
      <c r="G8020" s="12" t="n">
        <f aca="false">IF($F$3&gt;0,D8020*($F$3/$D$3),D8020)</f>
        <v>0.452071391114085</v>
      </c>
      <c r="H8020" s="12" t="n">
        <f aca="false">IF($F$3&gt;0,E8020*($F$3/$E$3),E8020)</f>
        <v>0.40524728135433</v>
      </c>
      <c r="J8020" s="12" t="n">
        <f aca="false">Sheet2!J8017</f>
        <v>0</v>
      </c>
      <c r="K8020" s="12" t="n">
        <f aca="false">IF(J8020&gt;=F8020,F8020,J8020)</f>
        <v>0</v>
      </c>
      <c r="L8020" s="12" t="n">
        <f aca="false">IF(J8020&gt;F8020,J8020-F8020,0)</f>
        <v>0</v>
      </c>
      <c r="M8020" s="12" t="n">
        <f aca="false">IF(J8020&gt;=G8020,G8020,J8020)</f>
        <v>0</v>
      </c>
      <c r="N8020" s="12" t="n">
        <f aca="false">IF(J8020&gt;G8020,J8020-G8020,0)</f>
        <v>0</v>
      </c>
      <c r="O8020" s="12" t="n">
        <f aca="false">IF(J8020&gt;=H8020,H8020,J8020)</f>
        <v>0</v>
      </c>
      <c r="P8020" s="12" t="n">
        <f aca="false">IF(J8020&gt;H8020,J8020-H8020,0)</f>
        <v>0</v>
      </c>
    </row>
    <row r="8021" customFormat="false" ht="15" hidden="false" customHeight="false" outlineLevel="0" collapsed="false">
      <c r="A8021" s="28" t="n">
        <v>43069.9999999806</v>
      </c>
      <c r="B8021" s="0" t="n">
        <f aca="false">MONTH(A8021)</f>
        <v>11</v>
      </c>
      <c r="C8021" s="12" t="n">
        <v>0.056</v>
      </c>
      <c r="D8021" s="0" t="n">
        <v>0.168</v>
      </c>
      <c r="E8021" s="0" t="n">
        <v>1.1764</v>
      </c>
      <c r="F8021" s="12" t="n">
        <f aca="false">IF($F$3&gt;0,C8021*($F$3/$C$3),C8021)</f>
        <v>0.172609076607196</v>
      </c>
      <c r="G8021" s="12" t="n">
        <f aca="false">IF($F$3&gt;0,D8021*($F$3/$D$3),D8021)</f>
        <v>0.172609076607196</v>
      </c>
      <c r="H8021" s="12" t="n">
        <f aca="false">IF($F$3&gt;0,E8021*($F$3/$E$3),E8021)</f>
        <v>1.8571597264715</v>
      </c>
      <c r="J8021" s="12" t="n">
        <f aca="false">Sheet2!J8018</f>
        <v>0</v>
      </c>
      <c r="K8021" s="12" t="n">
        <f aca="false">IF(J8021&gt;=F8021,F8021,J8021)</f>
        <v>0</v>
      </c>
      <c r="L8021" s="12" t="n">
        <f aca="false">IF(J8021&gt;F8021,J8021-F8021,0)</f>
        <v>0</v>
      </c>
      <c r="M8021" s="12" t="n">
        <f aca="false">IF(J8021&gt;=G8021,G8021,J8021)</f>
        <v>0</v>
      </c>
      <c r="N8021" s="12" t="n">
        <f aca="false">IF(J8021&gt;G8021,J8021-G8021,0)</f>
        <v>0</v>
      </c>
      <c r="O8021" s="12" t="n">
        <f aca="false">IF(J8021&gt;=H8021,H8021,J8021)</f>
        <v>0</v>
      </c>
      <c r="P8021" s="12" t="n">
        <f aca="false">IF(J8021&gt;H8021,J8021-H8021,0)</f>
        <v>0</v>
      </c>
    </row>
    <row r="8022" customFormat="false" ht="15" hidden="false" customHeight="false" outlineLevel="0" collapsed="false">
      <c r="A8022" s="28" t="n">
        <v>43070.0416666472</v>
      </c>
      <c r="B8022" s="0" t="n">
        <f aca="false">MONTH(A8022)</f>
        <v>12</v>
      </c>
      <c r="C8022" s="12" t="n">
        <v>0.029</v>
      </c>
      <c r="D8022" s="0" t="n">
        <v>0.087</v>
      </c>
      <c r="E8022" s="0" t="n">
        <v>2.0196</v>
      </c>
      <c r="F8022" s="12" t="n">
        <f aca="false">IF($F$3&gt;0,C8022*($F$3/$C$3),C8022)</f>
        <v>0.0893868432430122</v>
      </c>
      <c r="G8022" s="12" t="n">
        <f aca="false">IF($F$3&gt;0,D8022*($F$3/$D$3),D8022)</f>
        <v>0.0893868432430123</v>
      </c>
      <c r="H8022" s="12" t="n">
        <f aca="false">IF($F$3&gt;0,E8022*($F$3/$E$3),E8022)</f>
        <v>3.18830311423142</v>
      </c>
      <c r="J8022" s="12" t="n">
        <f aca="false">Sheet2!J8019</f>
        <v>0</v>
      </c>
      <c r="K8022" s="12" t="n">
        <f aca="false">IF(J8022&gt;=F8022,F8022,J8022)</f>
        <v>0</v>
      </c>
      <c r="L8022" s="12" t="n">
        <f aca="false">IF(J8022&gt;F8022,J8022-F8022,0)</f>
        <v>0</v>
      </c>
      <c r="M8022" s="12" t="n">
        <f aca="false">IF(J8022&gt;=G8022,G8022,J8022)</f>
        <v>0</v>
      </c>
      <c r="N8022" s="12" t="n">
        <f aca="false">IF(J8022&gt;G8022,J8022-G8022,0)</f>
        <v>0</v>
      </c>
      <c r="O8022" s="12" t="n">
        <f aca="false">IF(J8022&gt;=H8022,H8022,J8022)</f>
        <v>0</v>
      </c>
      <c r="P8022" s="12" t="n">
        <f aca="false">IF(J8022&gt;H8022,J8022-H8022,0)</f>
        <v>0</v>
      </c>
    </row>
    <row r="8023" customFormat="false" ht="15" hidden="false" customHeight="false" outlineLevel="0" collapsed="false">
      <c r="A8023" s="28" t="n">
        <v>43070.0833333139</v>
      </c>
      <c r="B8023" s="0" t="n">
        <f aca="false">MONTH(A8023)</f>
        <v>12</v>
      </c>
      <c r="C8023" s="12" t="n">
        <v>0.133333333333333</v>
      </c>
      <c r="D8023" s="0" t="n">
        <v>0.4</v>
      </c>
      <c r="E8023" s="0" t="n">
        <v>0.2465</v>
      </c>
      <c r="F8023" s="12" t="n">
        <f aca="false">IF($F$3&gt;0,C8023*($F$3/$C$3),C8023)</f>
        <v>0.410973991921895</v>
      </c>
      <c r="G8023" s="12" t="n">
        <f aca="false">IF($F$3&gt;0,D8023*($F$3/$D$3),D8023)</f>
        <v>0.410973991921895</v>
      </c>
      <c r="H8023" s="12" t="n">
        <f aca="false">IF($F$3&gt;0,E8023*($F$3/$E$3),E8023)</f>
        <v>0.389144740373364</v>
      </c>
      <c r="J8023" s="12" t="n">
        <f aca="false">Sheet2!J8020</f>
        <v>0</v>
      </c>
      <c r="K8023" s="12" t="n">
        <f aca="false">IF(J8023&gt;=F8023,F8023,J8023)</f>
        <v>0</v>
      </c>
      <c r="L8023" s="12" t="n">
        <f aca="false">IF(J8023&gt;F8023,J8023-F8023,0)</f>
        <v>0</v>
      </c>
      <c r="M8023" s="12" t="n">
        <f aca="false">IF(J8023&gt;=G8023,G8023,J8023)</f>
        <v>0</v>
      </c>
      <c r="N8023" s="12" t="n">
        <f aca="false">IF(J8023&gt;G8023,J8023-G8023,0)</f>
        <v>0</v>
      </c>
      <c r="O8023" s="12" t="n">
        <f aca="false">IF(J8023&gt;=H8023,H8023,J8023)</f>
        <v>0</v>
      </c>
      <c r="P8023" s="12" t="n">
        <f aca="false">IF(J8023&gt;H8023,J8023-H8023,0)</f>
        <v>0</v>
      </c>
    </row>
    <row r="8024" customFormat="false" ht="15" hidden="false" customHeight="false" outlineLevel="0" collapsed="false">
      <c r="A8024" s="28" t="n">
        <v>43070.1249999806</v>
      </c>
      <c r="B8024" s="0" t="n">
        <f aca="false">MONTH(A8024)</f>
        <v>12</v>
      </c>
      <c r="C8024" s="12" t="n">
        <v>0.0246666666666667</v>
      </c>
      <c r="D8024" s="0" t="n">
        <v>0.074</v>
      </c>
      <c r="E8024" s="0" t="n">
        <v>0.2465</v>
      </c>
      <c r="F8024" s="12" t="n">
        <f aca="false">IF($F$3&gt;0,C8024*($F$3/$C$3),C8024)</f>
        <v>0.0760301885055506</v>
      </c>
      <c r="G8024" s="12" t="n">
        <f aca="false">IF($F$3&gt;0,D8024*($F$3/$D$3),D8024)</f>
        <v>0.0760301885055507</v>
      </c>
      <c r="H8024" s="12" t="n">
        <f aca="false">IF($F$3&gt;0,E8024*($F$3/$E$3),E8024)</f>
        <v>0.389144740373364</v>
      </c>
      <c r="J8024" s="12" t="n">
        <f aca="false">Sheet2!J8021</f>
        <v>0</v>
      </c>
      <c r="K8024" s="12" t="n">
        <f aca="false">IF(J8024&gt;=F8024,F8024,J8024)</f>
        <v>0</v>
      </c>
      <c r="L8024" s="12" t="n">
        <f aca="false">IF(J8024&gt;F8024,J8024-F8024,0)</f>
        <v>0</v>
      </c>
      <c r="M8024" s="12" t="n">
        <f aca="false">IF(J8024&gt;=G8024,G8024,J8024)</f>
        <v>0</v>
      </c>
      <c r="N8024" s="12" t="n">
        <f aca="false">IF(J8024&gt;G8024,J8024-G8024,0)</f>
        <v>0</v>
      </c>
      <c r="O8024" s="12" t="n">
        <f aca="false">IF(J8024&gt;=H8024,H8024,J8024)</f>
        <v>0</v>
      </c>
      <c r="P8024" s="12" t="n">
        <f aca="false">IF(J8024&gt;H8024,J8024-H8024,0)</f>
        <v>0</v>
      </c>
    </row>
    <row r="8025" customFormat="false" ht="15" hidden="false" customHeight="false" outlineLevel="0" collapsed="false">
      <c r="A8025" s="28" t="n">
        <v>43070.1666666472</v>
      </c>
      <c r="B8025" s="0" t="n">
        <f aca="false">MONTH(A8025)</f>
        <v>12</v>
      </c>
      <c r="C8025" s="12" t="n">
        <v>0.283</v>
      </c>
      <c r="D8025" s="0" t="n">
        <v>0.849</v>
      </c>
      <c r="E8025" s="0" t="n">
        <v>0.2465</v>
      </c>
      <c r="F8025" s="12" t="n">
        <f aca="false">IF($F$3&gt;0,C8025*($F$3/$C$3),C8025)</f>
        <v>0.872292297854223</v>
      </c>
      <c r="G8025" s="12" t="n">
        <f aca="false">IF($F$3&gt;0,D8025*($F$3/$D$3),D8025)</f>
        <v>0.872292297854223</v>
      </c>
      <c r="H8025" s="12" t="n">
        <f aca="false">IF($F$3&gt;0,E8025*($F$3/$E$3),E8025)</f>
        <v>0.389144740373364</v>
      </c>
      <c r="J8025" s="12" t="n">
        <f aca="false">Sheet2!J8022</f>
        <v>0</v>
      </c>
      <c r="K8025" s="12" t="n">
        <f aca="false">IF(J8025&gt;=F8025,F8025,J8025)</f>
        <v>0</v>
      </c>
      <c r="L8025" s="12" t="n">
        <f aca="false">IF(J8025&gt;F8025,J8025-F8025,0)</f>
        <v>0</v>
      </c>
      <c r="M8025" s="12" t="n">
        <f aca="false">IF(J8025&gt;=G8025,G8025,J8025)</f>
        <v>0</v>
      </c>
      <c r="N8025" s="12" t="n">
        <f aca="false">IF(J8025&gt;G8025,J8025-G8025,0)</f>
        <v>0</v>
      </c>
      <c r="O8025" s="12" t="n">
        <f aca="false">IF(J8025&gt;=H8025,H8025,J8025)</f>
        <v>0</v>
      </c>
      <c r="P8025" s="12" t="n">
        <f aca="false">IF(J8025&gt;H8025,J8025-H8025,0)</f>
        <v>0</v>
      </c>
    </row>
    <row r="8026" customFormat="false" ht="15" hidden="false" customHeight="false" outlineLevel="0" collapsed="false">
      <c r="A8026" s="28" t="n">
        <v>43070.2083333139</v>
      </c>
      <c r="B8026" s="0" t="n">
        <f aca="false">MONTH(A8026)</f>
        <v>12</v>
      </c>
      <c r="C8026" s="12" t="n">
        <v>0.110666666666667</v>
      </c>
      <c r="D8026" s="0" t="n">
        <v>0.332</v>
      </c>
      <c r="E8026" s="0" t="n">
        <v>0.2652</v>
      </c>
      <c r="F8026" s="12" t="n">
        <f aca="false">IF($F$3&gt;0,C8026*($F$3/$C$3),C8026)</f>
        <v>0.341108413295173</v>
      </c>
      <c r="G8026" s="12" t="n">
        <f aca="false">IF($F$3&gt;0,D8026*($F$3/$D$3),D8026)</f>
        <v>0.341108413295173</v>
      </c>
      <c r="H8026" s="12" t="n">
        <f aca="false">IF($F$3&gt;0,E8026*($F$3/$E$3),E8026)</f>
        <v>0.418666065505136</v>
      </c>
      <c r="J8026" s="12" t="n">
        <f aca="false">Sheet2!J8023</f>
        <v>0</v>
      </c>
      <c r="K8026" s="12" t="n">
        <f aca="false">IF(J8026&gt;=F8026,F8026,J8026)</f>
        <v>0</v>
      </c>
      <c r="L8026" s="12" t="n">
        <f aca="false">IF(J8026&gt;F8026,J8026-F8026,0)</f>
        <v>0</v>
      </c>
      <c r="M8026" s="12" t="n">
        <f aca="false">IF(J8026&gt;=G8026,G8026,J8026)</f>
        <v>0</v>
      </c>
      <c r="N8026" s="12" t="n">
        <f aca="false">IF(J8026&gt;G8026,J8026-G8026,0)</f>
        <v>0</v>
      </c>
      <c r="O8026" s="12" t="n">
        <f aca="false">IF(J8026&gt;=H8026,H8026,J8026)</f>
        <v>0</v>
      </c>
      <c r="P8026" s="12" t="n">
        <f aca="false">IF(J8026&gt;H8026,J8026-H8026,0)</f>
        <v>0</v>
      </c>
    </row>
    <row r="8027" customFormat="false" ht="15" hidden="false" customHeight="false" outlineLevel="0" collapsed="false">
      <c r="A8027" s="28" t="n">
        <v>43070.2499999805</v>
      </c>
      <c r="B8027" s="0" t="n">
        <f aca="false">MONTH(A8027)</f>
        <v>12</v>
      </c>
      <c r="C8027" s="12" t="n">
        <v>0.342333333333333</v>
      </c>
      <c r="D8027" s="0" t="n">
        <v>1.027</v>
      </c>
      <c r="E8027" s="0" t="n">
        <v>1.1594</v>
      </c>
      <c r="F8027" s="12" t="n">
        <f aca="false">IF($F$3&gt;0,C8027*($F$3/$C$3),C8027)</f>
        <v>1.05517572425947</v>
      </c>
      <c r="G8027" s="12" t="n">
        <f aca="false">IF($F$3&gt;0,D8027*($F$3/$D$3),D8027)</f>
        <v>1.05517572425947</v>
      </c>
      <c r="H8027" s="12" t="n">
        <f aca="false">IF($F$3&gt;0,E8027*($F$3/$E$3),E8027)</f>
        <v>1.83032215816989</v>
      </c>
      <c r="J8027" s="12" t="n">
        <f aca="false">Sheet2!J8024</f>
        <v>0</v>
      </c>
      <c r="K8027" s="12" t="n">
        <f aca="false">IF(J8027&gt;=F8027,F8027,J8027)</f>
        <v>0</v>
      </c>
      <c r="L8027" s="12" t="n">
        <f aca="false">IF(J8027&gt;F8027,J8027-F8027,0)</f>
        <v>0</v>
      </c>
      <c r="M8027" s="12" t="n">
        <f aca="false">IF(J8027&gt;=G8027,G8027,J8027)</f>
        <v>0</v>
      </c>
      <c r="N8027" s="12" t="n">
        <f aca="false">IF(J8027&gt;G8027,J8027-G8027,0)</f>
        <v>0</v>
      </c>
      <c r="O8027" s="12" t="n">
        <f aca="false">IF(J8027&gt;=H8027,H8027,J8027)</f>
        <v>0</v>
      </c>
      <c r="P8027" s="12" t="n">
        <f aca="false">IF(J8027&gt;H8027,J8027-H8027,0)</f>
        <v>0</v>
      </c>
    </row>
    <row r="8028" customFormat="false" ht="15" hidden="false" customHeight="false" outlineLevel="0" collapsed="false">
      <c r="A8028" s="28" t="n">
        <v>43070.2916666472</v>
      </c>
      <c r="B8028" s="0" t="n">
        <f aca="false">MONTH(A8028)</f>
        <v>12</v>
      </c>
      <c r="C8028" s="12" t="n">
        <v>0.905</v>
      </c>
      <c r="D8028" s="0" t="n">
        <v>2.715</v>
      </c>
      <c r="E8028" s="0" t="n">
        <v>0.7837</v>
      </c>
      <c r="F8028" s="12" t="n">
        <f aca="false">IF($F$3&gt;0,C8028*($F$3/$C$3),C8028)</f>
        <v>2.78948597016986</v>
      </c>
      <c r="G8028" s="12" t="n">
        <f aca="false">IF($F$3&gt;0,D8028*($F$3/$D$3),D8028)</f>
        <v>2.78948597016987</v>
      </c>
      <c r="H8028" s="12" t="n">
        <f aca="false">IF($F$3&gt;0,E8028*($F$3/$E$3),E8028)</f>
        <v>1.23721189870428</v>
      </c>
      <c r="J8028" s="12" t="n">
        <f aca="false">Sheet2!J8025</f>
        <v>0</v>
      </c>
      <c r="K8028" s="12" t="n">
        <f aca="false">IF(J8028&gt;=F8028,F8028,J8028)</f>
        <v>0</v>
      </c>
      <c r="L8028" s="12" t="n">
        <f aca="false">IF(J8028&gt;F8028,J8028-F8028,0)</f>
        <v>0</v>
      </c>
      <c r="M8028" s="12" t="n">
        <f aca="false">IF(J8028&gt;=G8028,G8028,J8028)</f>
        <v>0</v>
      </c>
      <c r="N8028" s="12" t="n">
        <f aca="false">IF(J8028&gt;G8028,J8028-G8028,0)</f>
        <v>0</v>
      </c>
      <c r="O8028" s="12" t="n">
        <f aca="false">IF(J8028&gt;=H8028,H8028,J8028)</f>
        <v>0</v>
      </c>
      <c r="P8028" s="12" t="n">
        <f aca="false">IF(J8028&gt;H8028,J8028-H8028,0)</f>
        <v>0</v>
      </c>
    </row>
    <row r="8029" customFormat="false" ht="15" hidden="false" customHeight="false" outlineLevel="0" collapsed="false">
      <c r="A8029" s="28" t="n">
        <v>43070.3333333139</v>
      </c>
      <c r="B8029" s="0" t="n">
        <f aca="false">MONTH(A8029)</f>
        <v>12</v>
      </c>
      <c r="C8029" s="12" t="n">
        <v>0.825333333333333</v>
      </c>
      <c r="D8029" s="0" t="n">
        <v>2.476</v>
      </c>
      <c r="E8029" s="0" t="n">
        <v>1.6507</v>
      </c>
      <c r="F8029" s="12" t="n">
        <f aca="false">IF($F$3&gt;0,C8029*($F$3/$C$3),C8029)</f>
        <v>2.54392900999653</v>
      </c>
      <c r="G8029" s="12" t="n">
        <f aca="false">IF($F$3&gt;0,D8029*($F$3/$D$3),D8029)</f>
        <v>2.54392900999653</v>
      </c>
      <c r="H8029" s="12" t="n">
        <f aca="false">IF($F$3&gt;0,E8029*($F$3/$E$3),E8029)</f>
        <v>2.60592788208646</v>
      </c>
      <c r="J8029" s="12" t="n">
        <f aca="false">Sheet2!J8026</f>
        <v>0</v>
      </c>
      <c r="K8029" s="12" t="n">
        <f aca="false">IF(J8029&gt;=F8029,F8029,J8029)</f>
        <v>0</v>
      </c>
      <c r="L8029" s="12" t="n">
        <f aca="false">IF(J8029&gt;F8029,J8029-F8029,0)</f>
        <v>0</v>
      </c>
      <c r="M8029" s="12" t="n">
        <f aca="false">IF(J8029&gt;=G8029,G8029,J8029)</f>
        <v>0</v>
      </c>
      <c r="N8029" s="12" t="n">
        <f aca="false">IF(J8029&gt;G8029,J8029-G8029,0)</f>
        <v>0</v>
      </c>
      <c r="O8029" s="12" t="n">
        <f aca="false">IF(J8029&gt;=H8029,H8029,J8029)</f>
        <v>0</v>
      </c>
      <c r="P8029" s="12" t="n">
        <f aca="false">IF(J8029&gt;H8029,J8029-H8029,0)</f>
        <v>0</v>
      </c>
    </row>
    <row r="8030" customFormat="false" ht="15" hidden="false" customHeight="false" outlineLevel="0" collapsed="false">
      <c r="A8030" s="28" t="n">
        <v>43070.3749999805</v>
      </c>
      <c r="B8030" s="0" t="n">
        <f aca="false">MONTH(A8030)</f>
        <v>12</v>
      </c>
      <c r="C8030" s="12" t="n">
        <v>0.177333333333333</v>
      </c>
      <c r="D8030" s="0" t="n">
        <v>0.532</v>
      </c>
      <c r="E8030" s="0" t="n">
        <v>0.5151</v>
      </c>
      <c r="F8030" s="12" t="n">
        <f aca="false">IF($F$3&gt;0,C8030*($F$3/$C$3),C8030)</f>
        <v>0.546595409256121</v>
      </c>
      <c r="G8030" s="12" t="n">
        <f aca="false">IF($F$3&gt;0,D8030*($F$3/$D$3),D8030)</f>
        <v>0.546595409256121</v>
      </c>
      <c r="H8030" s="12" t="n">
        <f aca="false">IF($F$3&gt;0,E8030*($F$3/$E$3),E8030)</f>
        <v>0.813178319538822</v>
      </c>
      <c r="J8030" s="12" t="n">
        <f aca="false">Sheet2!J8027</f>
        <v>0.000340432393762809</v>
      </c>
      <c r="K8030" s="12" t="n">
        <f aca="false">IF(J8030&gt;=F8030,F8030,J8030)</f>
        <v>0.000340432393762809</v>
      </c>
      <c r="L8030" s="12" t="n">
        <f aca="false">IF(J8030&gt;F8030,J8030-F8030,0)</f>
        <v>0</v>
      </c>
      <c r="M8030" s="12" t="n">
        <f aca="false">IF(J8030&gt;=G8030,G8030,J8030)</f>
        <v>0.000340432393762809</v>
      </c>
      <c r="N8030" s="12" t="n">
        <f aca="false">IF(J8030&gt;G8030,J8030-G8030,0)</f>
        <v>0</v>
      </c>
      <c r="O8030" s="12" t="n">
        <f aca="false">IF(J8030&gt;=H8030,H8030,J8030)</f>
        <v>0.000340432393762809</v>
      </c>
      <c r="P8030" s="12" t="n">
        <f aca="false">IF(J8030&gt;H8030,J8030-H8030,0)</f>
        <v>0</v>
      </c>
    </row>
    <row r="8031" customFormat="false" ht="15" hidden="false" customHeight="false" outlineLevel="0" collapsed="false">
      <c r="A8031" s="28" t="n">
        <v>43070.4166666472</v>
      </c>
      <c r="B8031" s="0" t="n">
        <f aca="false">MONTH(A8031)</f>
        <v>12</v>
      </c>
      <c r="C8031" s="12" t="n">
        <v>0.402666666666667</v>
      </c>
      <c r="D8031" s="0" t="n">
        <v>1.208</v>
      </c>
      <c r="E8031" s="0" t="n">
        <v>0.5831</v>
      </c>
      <c r="F8031" s="12" t="n">
        <f aca="false">IF($F$3&gt;0,C8031*($F$3/$C$3),C8031)</f>
        <v>1.24114145560412</v>
      </c>
      <c r="G8031" s="12" t="n">
        <f aca="false">IF($F$3&gt;0,D8031*($F$3/$D$3),D8031)</f>
        <v>1.24114145560412</v>
      </c>
      <c r="H8031" s="12" t="n">
        <f aca="false">IF($F$3&gt;0,E8031*($F$3/$E$3),E8031)</f>
        <v>0.920528592745267</v>
      </c>
      <c r="J8031" s="12" t="n">
        <f aca="false">Sheet2!J8028</f>
        <v>0.0186540261421397</v>
      </c>
      <c r="K8031" s="12" t="n">
        <f aca="false">IF(J8031&gt;=F8031,F8031,J8031)</f>
        <v>0.0186540261421397</v>
      </c>
      <c r="L8031" s="12" t="n">
        <f aca="false">IF(J8031&gt;F8031,J8031-F8031,0)</f>
        <v>0</v>
      </c>
      <c r="M8031" s="12" t="n">
        <f aca="false">IF(J8031&gt;=G8031,G8031,J8031)</f>
        <v>0.0186540261421397</v>
      </c>
      <c r="N8031" s="12" t="n">
        <f aca="false">IF(J8031&gt;G8031,J8031-G8031,0)</f>
        <v>0</v>
      </c>
      <c r="O8031" s="12" t="n">
        <f aca="false">IF(J8031&gt;=H8031,H8031,J8031)</f>
        <v>0.0186540261421397</v>
      </c>
      <c r="P8031" s="12" t="n">
        <f aca="false">IF(J8031&gt;H8031,J8031-H8031,0)</f>
        <v>0</v>
      </c>
    </row>
    <row r="8032" customFormat="false" ht="15" hidden="false" customHeight="false" outlineLevel="0" collapsed="false">
      <c r="A8032" s="28" t="n">
        <v>43070.4583333139</v>
      </c>
      <c r="B8032" s="0" t="n">
        <f aca="false">MONTH(A8032)</f>
        <v>12</v>
      </c>
      <c r="C8032" s="12" t="n">
        <v>0.304</v>
      </c>
      <c r="D8032" s="0" t="n">
        <v>0.912</v>
      </c>
      <c r="E8032" s="0" t="n">
        <v>0.2805</v>
      </c>
      <c r="F8032" s="12" t="n">
        <f aca="false">IF($F$3&gt;0,C8032*($F$3/$C$3),C8032)</f>
        <v>0.937020701581921</v>
      </c>
      <c r="G8032" s="12" t="n">
        <f aca="false">IF($F$3&gt;0,D8032*($F$3/$D$3),D8032)</f>
        <v>0.937020701581922</v>
      </c>
      <c r="H8032" s="12" t="n">
        <f aca="false">IF($F$3&gt;0,E8032*($F$3/$E$3),E8032)</f>
        <v>0.442819876976586</v>
      </c>
      <c r="J8032" s="12" t="n">
        <f aca="false">Sheet2!J8029</f>
        <v>0.0504397668369143</v>
      </c>
      <c r="K8032" s="12" t="n">
        <f aca="false">IF(J8032&gt;=F8032,F8032,J8032)</f>
        <v>0.0504397668369143</v>
      </c>
      <c r="L8032" s="12" t="n">
        <f aca="false">IF(J8032&gt;F8032,J8032-F8032,0)</f>
        <v>0</v>
      </c>
      <c r="M8032" s="12" t="n">
        <f aca="false">IF(J8032&gt;=G8032,G8032,J8032)</f>
        <v>0.0504397668369143</v>
      </c>
      <c r="N8032" s="12" t="n">
        <f aca="false">IF(J8032&gt;G8032,J8032-G8032,0)</f>
        <v>0</v>
      </c>
      <c r="O8032" s="12" t="n">
        <f aca="false">IF(J8032&gt;=H8032,H8032,J8032)</f>
        <v>0.0504397668369143</v>
      </c>
      <c r="P8032" s="12" t="n">
        <f aca="false">IF(J8032&gt;H8032,J8032-H8032,0)</f>
        <v>0</v>
      </c>
    </row>
    <row r="8033" customFormat="false" ht="15" hidden="false" customHeight="false" outlineLevel="0" collapsed="false">
      <c r="A8033" s="28" t="n">
        <v>43070.4999999805</v>
      </c>
      <c r="B8033" s="0" t="n">
        <f aca="false">MONTH(A8033)</f>
        <v>12</v>
      </c>
      <c r="C8033" s="12" t="n">
        <v>0.176333333333333</v>
      </c>
      <c r="D8033" s="0" t="n">
        <v>0.529</v>
      </c>
      <c r="E8033" s="0" t="n">
        <v>0.289</v>
      </c>
      <c r="F8033" s="12" t="n">
        <f aca="false">IF($F$3&gt;0,C8033*($F$3/$C$3),C8033)</f>
        <v>0.543513104316706</v>
      </c>
      <c r="G8033" s="12" t="n">
        <f aca="false">IF($F$3&gt;0,D8033*($F$3/$D$3),D8033)</f>
        <v>0.543513104316707</v>
      </c>
      <c r="H8033" s="12" t="n">
        <f aca="false">IF($F$3&gt;0,E8033*($F$3/$E$3),E8033)</f>
        <v>0.456238661127392</v>
      </c>
      <c r="J8033" s="12" t="n">
        <f aca="false">Sheet2!J8030</f>
        <v>0.0448760478641861</v>
      </c>
      <c r="K8033" s="12" t="n">
        <f aca="false">IF(J8033&gt;=F8033,F8033,J8033)</f>
        <v>0.0448760478641861</v>
      </c>
      <c r="L8033" s="12" t="n">
        <f aca="false">IF(J8033&gt;F8033,J8033-F8033,0)</f>
        <v>0</v>
      </c>
      <c r="M8033" s="12" t="n">
        <f aca="false">IF(J8033&gt;=G8033,G8033,J8033)</f>
        <v>0.0448760478641861</v>
      </c>
      <c r="N8033" s="12" t="n">
        <f aca="false">IF(J8033&gt;G8033,J8033-G8033,0)</f>
        <v>0</v>
      </c>
      <c r="O8033" s="12" t="n">
        <f aca="false">IF(J8033&gt;=H8033,H8033,J8033)</f>
        <v>0.0448760478641861</v>
      </c>
      <c r="P8033" s="12" t="n">
        <f aca="false">IF(J8033&gt;H8033,J8033-H8033,0)</f>
        <v>0</v>
      </c>
    </row>
    <row r="8034" customFormat="false" ht="15" hidden="false" customHeight="false" outlineLevel="0" collapsed="false">
      <c r="A8034" s="28" t="n">
        <v>43070.5416666472</v>
      </c>
      <c r="B8034" s="0" t="n">
        <f aca="false">MONTH(A8034)</f>
        <v>12</v>
      </c>
      <c r="C8034" s="12" t="n">
        <v>0.346333333333333</v>
      </c>
      <c r="D8034" s="0" t="n">
        <v>1.039</v>
      </c>
      <c r="E8034" s="0" t="n">
        <v>0.4794</v>
      </c>
      <c r="F8034" s="12" t="n">
        <f aca="false">IF($F$3&gt;0,C8034*($F$3/$C$3),C8034)</f>
        <v>1.06750494401712</v>
      </c>
      <c r="G8034" s="12" t="n">
        <f aca="false">IF($F$3&gt;0,D8034*($F$3/$D$3),D8034)</f>
        <v>1.06750494401712</v>
      </c>
      <c r="H8034" s="12" t="n">
        <f aca="false">IF($F$3&gt;0,E8034*($F$3/$E$3),E8034)</f>
        <v>0.756819426105438</v>
      </c>
      <c r="J8034" s="12" t="n">
        <f aca="false">Sheet2!J8031</f>
        <v>0.0251183556999767</v>
      </c>
      <c r="K8034" s="12" t="n">
        <f aca="false">IF(J8034&gt;=F8034,F8034,J8034)</f>
        <v>0.0251183556999767</v>
      </c>
      <c r="L8034" s="12" t="n">
        <f aca="false">IF(J8034&gt;F8034,J8034-F8034,0)</f>
        <v>0</v>
      </c>
      <c r="M8034" s="12" t="n">
        <f aca="false">IF(J8034&gt;=G8034,G8034,J8034)</f>
        <v>0.0251183556999767</v>
      </c>
      <c r="N8034" s="12" t="n">
        <f aca="false">IF(J8034&gt;G8034,J8034-G8034,0)</f>
        <v>0</v>
      </c>
      <c r="O8034" s="12" t="n">
        <f aca="false">IF(J8034&gt;=H8034,H8034,J8034)</f>
        <v>0.0251183556999767</v>
      </c>
      <c r="P8034" s="12" t="n">
        <f aca="false">IF(J8034&gt;H8034,J8034-H8034,0)</f>
        <v>0</v>
      </c>
    </row>
    <row r="8035" customFormat="false" ht="15" hidden="false" customHeight="false" outlineLevel="0" collapsed="false">
      <c r="A8035" s="28" t="n">
        <v>43070.5833333139</v>
      </c>
      <c r="B8035" s="0" t="n">
        <f aca="false">MONTH(A8035)</f>
        <v>12</v>
      </c>
      <c r="C8035" s="12" t="n">
        <v>0.353</v>
      </c>
      <c r="D8035" s="0" t="n">
        <v>1.059</v>
      </c>
      <c r="E8035" s="0" t="n">
        <v>0.3536</v>
      </c>
      <c r="F8035" s="12" t="n">
        <f aca="false">IF($F$3&gt;0,C8035*($F$3/$C$3),C8035)</f>
        <v>1.08805364361322</v>
      </c>
      <c r="G8035" s="12" t="n">
        <f aca="false">IF($F$3&gt;0,D8035*($F$3/$D$3),D8035)</f>
        <v>1.08805364361322</v>
      </c>
      <c r="H8035" s="12" t="n">
        <f aca="false">IF($F$3&gt;0,E8035*($F$3/$E$3),E8035)</f>
        <v>0.558221420673515</v>
      </c>
      <c r="J8035" s="12" t="n">
        <f aca="false">Sheet2!J8032</f>
        <v>0.00337868321186283</v>
      </c>
      <c r="K8035" s="12" t="n">
        <f aca="false">IF(J8035&gt;=F8035,F8035,J8035)</f>
        <v>0.00337868321186283</v>
      </c>
      <c r="L8035" s="12" t="n">
        <f aca="false">IF(J8035&gt;F8035,J8035-F8035,0)</f>
        <v>0</v>
      </c>
      <c r="M8035" s="12" t="n">
        <f aca="false">IF(J8035&gt;=G8035,G8035,J8035)</f>
        <v>0.00337868321186283</v>
      </c>
      <c r="N8035" s="12" t="n">
        <f aca="false">IF(J8035&gt;G8035,J8035-G8035,0)</f>
        <v>0</v>
      </c>
      <c r="O8035" s="12" t="n">
        <f aca="false">IF(J8035&gt;=H8035,H8035,J8035)</f>
        <v>0.00337868321186283</v>
      </c>
      <c r="P8035" s="12" t="n">
        <f aca="false">IF(J8035&gt;H8035,J8035-H8035,0)</f>
        <v>0</v>
      </c>
    </row>
    <row r="8036" customFormat="false" ht="15" hidden="false" customHeight="false" outlineLevel="0" collapsed="false">
      <c r="A8036" s="28" t="n">
        <v>43070.6249999805</v>
      </c>
      <c r="B8036" s="0" t="n">
        <f aca="false">MONTH(A8036)</f>
        <v>12</v>
      </c>
      <c r="C8036" s="12" t="n">
        <v>0.426</v>
      </c>
      <c r="D8036" s="0" t="n">
        <v>1.278</v>
      </c>
      <c r="E8036" s="0" t="n">
        <v>1.0217</v>
      </c>
      <c r="F8036" s="12" t="n">
        <f aca="false">IF($F$3&gt;0,C8036*($F$3/$C$3),C8036)</f>
        <v>1.31306190419046</v>
      </c>
      <c r="G8036" s="12" t="n">
        <f aca="false">IF($F$3&gt;0,D8036*($F$3/$D$3),D8036)</f>
        <v>1.31306190419046</v>
      </c>
      <c r="H8036" s="12" t="n">
        <f aca="false">IF($F$3&gt;0,E8036*($F$3/$E$3),E8036)</f>
        <v>1.61293785492684</v>
      </c>
      <c r="J8036" s="12" t="n">
        <f aca="false">Sheet2!J8033</f>
        <v>0</v>
      </c>
      <c r="K8036" s="12" t="n">
        <f aca="false">IF(J8036&gt;=F8036,F8036,J8036)</f>
        <v>0</v>
      </c>
      <c r="L8036" s="12" t="n">
        <f aca="false">IF(J8036&gt;F8036,J8036-F8036,0)</f>
        <v>0</v>
      </c>
      <c r="M8036" s="12" t="n">
        <f aca="false">IF(J8036&gt;=G8036,G8036,J8036)</f>
        <v>0</v>
      </c>
      <c r="N8036" s="12" t="n">
        <f aca="false">IF(J8036&gt;G8036,J8036-G8036,0)</f>
        <v>0</v>
      </c>
      <c r="O8036" s="12" t="n">
        <f aca="false">IF(J8036&gt;=H8036,H8036,J8036)</f>
        <v>0</v>
      </c>
      <c r="P8036" s="12" t="n">
        <f aca="false">IF(J8036&gt;H8036,J8036-H8036,0)</f>
        <v>0</v>
      </c>
    </row>
    <row r="8037" customFormat="false" ht="15" hidden="false" customHeight="false" outlineLevel="0" collapsed="false">
      <c r="A8037" s="28" t="n">
        <v>43070.6666666472</v>
      </c>
      <c r="B8037" s="0" t="n">
        <f aca="false">MONTH(A8037)</f>
        <v>12</v>
      </c>
      <c r="C8037" s="12" t="n">
        <v>0.176666666666667</v>
      </c>
      <c r="D8037" s="0" t="n">
        <v>0.53</v>
      </c>
      <c r="E8037" s="0" t="n">
        <v>1.1169</v>
      </c>
      <c r="F8037" s="12" t="n">
        <f aca="false">IF($F$3&gt;0,C8037*($F$3/$C$3),C8037)</f>
        <v>0.544540539296511</v>
      </c>
      <c r="G8037" s="12" t="n">
        <f aca="false">IF($F$3&gt;0,D8037*($F$3/$D$3),D8037)</f>
        <v>0.544540539296512</v>
      </c>
      <c r="H8037" s="12" t="n">
        <f aca="false">IF($F$3&gt;0,E8037*($F$3/$E$3),E8037)</f>
        <v>1.76322823741586</v>
      </c>
      <c r="J8037" s="12" t="n">
        <f aca="false">Sheet2!J8034</f>
        <v>0</v>
      </c>
      <c r="K8037" s="12" t="n">
        <f aca="false">IF(J8037&gt;=F8037,F8037,J8037)</f>
        <v>0</v>
      </c>
      <c r="L8037" s="12" t="n">
        <f aca="false">IF(J8037&gt;F8037,J8037-F8037,0)</f>
        <v>0</v>
      </c>
      <c r="M8037" s="12" t="n">
        <f aca="false">IF(J8037&gt;=G8037,G8037,J8037)</f>
        <v>0</v>
      </c>
      <c r="N8037" s="12" t="n">
        <f aca="false">IF(J8037&gt;G8037,J8037-G8037,0)</f>
        <v>0</v>
      </c>
      <c r="O8037" s="12" t="n">
        <f aca="false">IF(J8037&gt;=H8037,H8037,J8037)</f>
        <v>0</v>
      </c>
      <c r="P8037" s="12" t="n">
        <f aca="false">IF(J8037&gt;H8037,J8037-H8037,0)</f>
        <v>0</v>
      </c>
    </row>
    <row r="8038" customFormat="false" ht="15" hidden="false" customHeight="false" outlineLevel="0" collapsed="false">
      <c r="A8038" s="28" t="n">
        <v>43070.7083333139</v>
      </c>
      <c r="B8038" s="0" t="n">
        <f aca="false">MONTH(A8038)</f>
        <v>12</v>
      </c>
      <c r="C8038" s="12" t="n">
        <v>0.814333333333333</v>
      </c>
      <c r="D8038" s="0" t="n">
        <v>2.443</v>
      </c>
      <c r="E8038" s="0" t="n">
        <v>1.3549</v>
      </c>
      <c r="F8038" s="12" t="n">
        <f aca="false">IF($F$3&gt;0,C8038*($F$3/$C$3),C8038)</f>
        <v>2.51002365566297</v>
      </c>
      <c r="G8038" s="12" t="n">
        <f aca="false">IF($F$3&gt;0,D8038*($F$3/$D$3),D8038)</f>
        <v>2.51002365566298</v>
      </c>
      <c r="H8038" s="12" t="n">
        <f aca="false">IF($F$3&gt;0,E8038*($F$3/$E$3),E8038)</f>
        <v>2.13895419363842</v>
      </c>
      <c r="J8038" s="12" t="n">
        <f aca="false">Sheet2!J8035</f>
        <v>0</v>
      </c>
      <c r="K8038" s="12" t="n">
        <f aca="false">IF(J8038&gt;=F8038,F8038,J8038)</f>
        <v>0</v>
      </c>
      <c r="L8038" s="12" t="n">
        <f aca="false">IF(J8038&gt;F8038,J8038-F8038,0)</f>
        <v>0</v>
      </c>
      <c r="M8038" s="12" t="n">
        <f aca="false">IF(J8038&gt;=G8038,G8038,J8038)</f>
        <v>0</v>
      </c>
      <c r="N8038" s="12" t="n">
        <f aca="false">IF(J8038&gt;G8038,J8038-G8038,0)</f>
        <v>0</v>
      </c>
      <c r="O8038" s="12" t="n">
        <f aca="false">IF(J8038&gt;=H8038,H8038,J8038)</f>
        <v>0</v>
      </c>
      <c r="P8038" s="12" t="n">
        <f aca="false">IF(J8038&gt;H8038,J8038-H8038,0)</f>
        <v>0</v>
      </c>
    </row>
    <row r="8039" customFormat="false" ht="15" hidden="false" customHeight="false" outlineLevel="0" collapsed="false">
      <c r="A8039" s="28" t="n">
        <v>43070.7499999805</v>
      </c>
      <c r="B8039" s="0" t="n">
        <f aca="false">MONTH(A8039)</f>
        <v>12</v>
      </c>
      <c r="C8039" s="12" t="n">
        <v>0.688666666666667</v>
      </c>
      <c r="D8039" s="0" t="n">
        <v>2.066</v>
      </c>
      <c r="E8039" s="0" t="n">
        <v>0.4539</v>
      </c>
      <c r="F8039" s="12" t="n">
        <f aca="false">IF($F$3&gt;0,C8039*($F$3/$C$3),C8039)</f>
        <v>2.12268066827659</v>
      </c>
      <c r="G8039" s="12" t="n">
        <f aca="false">IF($F$3&gt;0,D8039*($F$3/$D$3),D8039)</f>
        <v>2.12268066827659</v>
      </c>
      <c r="H8039" s="12" t="n">
        <f aca="false">IF($F$3&gt;0,E8039*($F$3/$E$3),E8039)</f>
        <v>0.716563073653021</v>
      </c>
      <c r="J8039" s="12" t="n">
        <f aca="false">Sheet2!J8036</f>
        <v>0</v>
      </c>
      <c r="K8039" s="12" t="n">
        <f aca="false">IF(J8039&gt;=F8039,F8039,J8039)</f>
        <v>0</v>
      </c>
      <c r="L8039" s="12" t="n">
        <f aca="false">IF(J8039&gt;F8039,J8039-F8039,0)</f>
        <v>0</v>
      </c>
      <c r="M8039" s="12" t="n">
        <f aca="false">IF(J8039&gt;=G8039,G8039,J8039)</f>
        <v>0</v>
      </c>
      <c r="N8039" s="12" t="n">
        <f aca="false">IF(J8039&gt;G8039,J8039-G8039,0)</f>
        <v>0</v>
      </c>
      <c r="O8039" s="12" t="n">
        <f aca="false">IF(J8039&gt;=H8039,H8039,J8039)</f>
        <v>0</v>
      </c>
      <c r="P8039" s="12" t="n">
        <f aca="false">IF(J8039&gt;H8039,J8039-H8039,0)</f>
        <v>0</v>
      </c>
    </row>
    <row r="8040" customFormat="false" ht="15" hidden="false" customHeight="false" outlineLevel="0" collapsed="false">
      <c r="A8040" s="28" t="n">
        <v>43070.7916666472</v>
      </c>
      <c r="B8040" s="0" t="n">
        <f aca="false">MONTH(A8040)</f>
        <v>12</v>
      </c>
      <c r="C8040" s="12" t="n">
        <v>0.366</v>
      </c>
      <c r="D8040" s="0" t="n">
        <v>1.098</v>
      </c>
      <c r="E8040" s="0" t="n">
        <v>0.8908</v>
      </c>
      <c r="F8040" s="12" t="n">
        <f aca="false">IF($F$3&gt;0,C8040*($F$3/$C$3),C8040)</f>
        <v>1.1281236078256</v>
      </c>
      <c r="G8040" s="12" t="n">
        <f aca="false">IF($F$3&gt;0,D8040*($F$3/$D$3),D8040)</f>
        <v>1.1281236078256</v>
      </c>
      <c r="H8040" s="12" t="n">
        <f aca="false">IF($F$3&gt;0,E8040*($F$3/$E$3),E8040)</f>
        <v>1.40628857900443</v>
      </c>
      <c r="J8040" s="12" t="n">
        <f aca="false">Sheet2!J8037</f>
        <v>0</v>
      </c>
      <c r="K8040" s="12" t="n">
        <f aca="false">IF(J8040&gt;=F8040,F8040,J8040)</f>
        <v>0</v>
      </c>
      <c r="L8040" s="12" t="n">
        <f aca="false">IF(J8040&gt;F8040,J8040-F8040,0)</f>
        <v>0</v>
      </c>
      <c r="M8040" s="12" t="n">
        <f aca="false">IF(J8040&gt;=G8040,G8040,J8040)</f>
        <v>0</v>
      </c>
      <c r="N8040" s="12" t="n">
        <f aca="false">IF(J8040&gt;G8040,J8040-G8040,0)</f>
        <v>0</v>
      </c>
      <c r="O8040" s="12" t="n">
        <f aca="false">IF(J8040&gt;=H8040,H8040,J8040)</f>
        <v>0</v>
      </c>
      <c r="P8040" s="12" t="n">
        <f aca="false">IF(J8040&gt;H8040,J8040-H8040,0)</f>
        <v>0</v>
      </c>
    </row>
    <row r="8041" customFormat="false" ht="15" hidden="false" customHeight="false" outlineLevel="0" collapsed="false">
      <c r="A8041" s="28" t="n">
        <v>43070.8333333138</v>
      </c>
      <c r="B8041" s="0" t="n">
        <f aca="false">MONTH(A8041)</f>
        <v>12</v>
      </c>
      <c r="C8041" s="12" t="n">
        <v>0.427</v>
      </c>
      <c r="D8041" s="0" t="n">
        <v>1.281</v>
      </c>
      <c r="E8041" s="0" t="n">
        <v>0.5644</v>
      </c>
      <c r="F8041" s="12" t="n">
        <f aca="false">IF($F$3&gt;0,C8041*($F$3/$C$3),C8041)</f>
        <v>1.31614420912987</v>
      </c>
      <c r="G8041" s="12" t="n">
        <f aca="false">IF($F$3&gt;0,D8041*($F$3/$D$3),D8041)</f>
        <v>1.31614420912987</v>
      </c>
      <c r="H8041" s="12" t="n">
        <f aca="false">IF($F$3&gt;0,E8041*($F$3/$E$3),E8041)</f>
        <v>0.891007267613495</v>
      </c>
      <c r="J8041" s="12" t="n">
        <f aca="false">Sheet2!J8038</f>
        <v>0</v>
      </c>
      <c r="K8041" s="12" t="n">
        <f aca="false">IF(J8041&gt;=F8041,F8041,J8041)</f>
        <v>0</v>
      </c>
      <c r="L8041" s="12" t="n">
        <f aca="false">IF(J8041&gt;F8041,J8041-F8041,0)</f>
        <v>0</v>
      </c>
      <c r="M8041" s="12" t="n">
        <f aca="false">IF(J8041&gt;=G8041,G8041,J8041)</f>
        <v>0</v>
      </c>
      <c r="N8041" s="12" t="n">
        <f aca="false">IF(J8041&gt;G8041,J8041-G8041,0)</f>
        <v>0</v>
      </c>
      <c r="O8041" s="12" t="n">
        <f aca="false">IF(J8041&gt;=H8041,H8041,J8041)</f>
        <v>0</v>
      </c>
      <c r="P8041" s="12" t="n">
        <f aca="false">IF(J8041&gt;H8041,J8041-H8041,0)</f>
        <v>0</v>
      </c>
    </row>
    <row r="8042" customFormat="false" ht="15" hidden="false" customHeight="false" outlineLevel="0" collapsed="false">
      <c r="A8042" s="28" t="n">
        <v>43070.8749999805</v>
      </c>
      <c r="B8042" s="0" t="n">
        <f aca="false">MONTH(A8042)</f>
        <v>12</v>
      </c>
      <c r="C8042" s="12" t="n">
        <v>0.384333333333333</v>
      </c>
      <c r="D8042" s="0" t="n">
        <v>1.153</v>
      </c>
      <c r="E8042" s="0" t="n">
        <v>0.3893</v>
      </c>
      <c r="F8042" s="12" t="n">
        <f aca="false">IF($F$3&gt;0,C8042*($F$3/$C$3),C8042)</f>
        <v>1.18463253171486</v>
      </c>
      <c r="G8042" s="12" t="n">
        <f aca="false">IF($F$3&gt;0,D8042*($F$3/$D$3),D8042)</f>
        <v>1.18463253171486</v>
      </c>
      <c r="H8042" s="12" t="n">
        <f aca="false">IF($F$3&gt;0,E8042*($F$3/$E$3),E8042)</f>
        <v>0.614580314106898</v>
      </c>
      <c r="J8042" s="12" t="n">
        <f aca="false">Sheet2!J8039</f>
        <v>0</v>
      </c>
      <c r="K8042" s="12" t="n">
        <f aca="false">IF(J8042&gt;=F8042,F8042,J8042)</f>
        <v>0</v>
      </c>
      <c r="L8042" s="12" t="n">
        <f aca="false">IF(J8042&gt;F8042,J8042-F8042,0)</f>
        <v>0</v>
      </c>
      <c r="M8042" s="12" t="n">
        <f aca="false">IF(J8042&gt;=G8042,G8042,J8042)</f>
        <v>0</v>
      </c>
      <c r="N8042" s="12" t="n">
        <f aca="false">IF(J8042&gt;G8042,J8042-G8042,0)</f>
        <v>0</v>
      </c>
      <c r="O8042" s="12" t="n">
        <f aca="false">IF(J8042&gt;=H8042,H8042,J8042)</f>
        <v>0</v>
      </c>
      <c r="P8042" s="12" t="n">
        <f aca="false">IF(J8042&gt;H8042,J8042-H8042,0)</f>
        <v>0</v>
      </c>
    </row>
    <row r="8043" customFormat="false" ht="15" hidden="false" customHeight="false" outlineLevel="0" collapsed="false">
      <c r="A8043" s="28" t="n">
        <v>43070.9166666472</v>
      </c>
      <c r="B8043" s="0" t="n">
        <f aca="false">MONTH(A8043)</f>
        <v>12</v>
      </c>
      <c r="C8043" s="12" t="n">
        <v>0.232</v>
      </c>
      <c r="D8043" s="0" t="n">
        <v>0.696</v>
      </c>
      <c r="E8043" s="0" t="n">
        <v>0.3162</v>
      </c>
      <c r="F8043" s="12" t="n">
        <f aca="false">IF($F$3&gt;0,C8043*($F$3/$C$3),C8043)</f>
        <v>0.715094745944098</v>
      </c>
      <c r="G8043" s="12" t="n">
        <f aca="false">IF($F$3&gt;0,D8043*($F$3/$D$3),D8043)</f>
        <v>0.715094745944098</v>
      </c>
      <c r="H8043" s="12" t="n">
        <f aca="false">IF($F$3&gt;0,E8043*($F$3/$E$3),E8043)</f>
        <v>0.49917877040997</v>
      </c>
      <c r="J8043" s="12" t="n">
        <f aca="false">Sheet2!J8040</f>
        <v>0</v>
      </c>
      <c r="K8043" s="12" t="n">
        <f aca="false">IF(J8043&gt;=F8043,F8043,J8043)</f>
        <v>0</v>
      </c>
      <c r="L8043" s="12" t="n">
        <f aca="false">IF(J8043&gt;F8043,J8043-F8043,0)</f>
        <v>0</v>
      </c>
      <c r="M8043" s="12" t="n">
        <f aca="false">IF(J8043&gt;=G8043,G8043,J8043)</f>
        <v>0</v>
      </c>
      <c r="N8043" s="12" t="n">
        <f aca="false">IF(J8043&gt;G8043,J8043-G8043,0)</f>
        <v>0</v>
      </c>
      <c r="O8043" s="12" t="n">
        <f aca="false">IF(J8043&gt;=H8043,H8043,J8043)</f>
        <v>0</v>
      </c>
      <c r="P8043" s="12" t="n">
        <f aca="false">IF(J8043&gt;H8043,J8043-H8043,0)</f>
        <v>0</v>
      </c>
    </row>
    <row r="8044" customFormat="false" ht="15" hidden="false" customHeight="false" outlineLevel="0" collapsed="false">
      <c r="A8044" s="28" t="n">
        <v>43070.9583333138</v>
      </c>
      <c r="B8044" s="0" t="n">
        <f aca="false">MONTH(A8044)</f>
        <v>12</v>
      </c>
      <c r="C8044" s="12" t="n">
        <v>0.197333333333333</v>
      </c>
      <c r="D8044" s="0" t="n">
        <v>0.592</v>
      </c>
      <c r="E8044" s="0" t="n">
        <v>0.2516</v>
      </c>
      <c r="F8044" s="12" t="n">
        <f aca="false">IF($F$3&gt;0,C8044*($F$3/$C$3),C8044)</f>
        <v>0.608241508044405</v>
      </c>
      <c r="G8044" s="12" t="n">
        <f aca="false">IF($F$3&gt;0,D8044*($F$3/$D$3),D8044)</f>
        <v>0.608241508044405</v>
      </c>
      <c r="H8044" s="12" t="n">
        <f aca="false">IF($F$3&gt;0,E8044*($F$3/$E$3),E8044)</f>
        <v>0.397196010863847</v>
      </c>
      <c r="J8044" s="12" t="n">
        <f aca="false">Sheet2!J8041</f>
        <v>0</v>
      </c>
      <c r="K8044" s="12" t="n">
        <f aca="false">IF(J8044&gt;=F8044,F8044,J8044)</f>
        <v>0</v>
      </c>
      <c r="L8044" s="12" t="n">
        <f aca="false">IF(J8044&gt;F8044,J8044-F8044,0)</f>
        <v>0</v>
      </c>
      <c r="M8044" s="12" t="n">
        <f aca="false">IF(J8044&gt;=G8044,G8044,J8044)</f>
        <v>0</v>
      </c>
      <c r="N8044" s="12" t="n">
        <f aca="false">IF(J8044&gt;G8044,J8044-G8044,0)</f>
        <v>0</v>
      </c>
      <c r="O8044" s="12" t="n">
        <f aca="false">IF(J8044&gt;=H8044,H8044,J8044)</f>
        <v>0</v>
      </c>
      <c r="P8044" s="12" t="n">
        <f aca="false">IF(J8044&gt;H8044,J8044-H8044,0)</f>
        <v>0</v>
      </c>
    </row>
    <row r="8045" customFormat="false" ht="15" hidden="false" customHeight="false" outlineLevel="0" collapsed="false">
      <c r="A8045" s="28" t="n">
        <v>43070.9999999805</v>
      </c>
      <c r="B8045" s="0" t="n">
        <f aca="false">MONTH(A8045)</f>
        <v>12</v>
      </c>
      <c r="C8045" s="12" t="n">
        <v>0.149</v>
      </c>
      <c r="D8045" s="0" t="n">
        <v>0.447</v>
      </c>
      <c r="E8045" s="0" t="n">
        <v>1.1645</v>
      </c>
      <c r="F8045" s="12" t="n">
        <f aca="false">IF($F$3&gt;0,C8045*($F$3/$C$3),C8045)</f>
        <v>0.459263435972718</v>
      </c>
      <c r="G8045" s="12" t="n">
        <f aca="false">IF($F$3&gt;0,D8045*($F$3/$D$3),D8045)</f>
        <v>0.459263435972718</v>
      </c>
      <c r="H8045" s="12" t="n">
        <f aca="false">IF($F$3&gt;0,E8045*($F$3/$E$3),E8045)</f>
        <v>1.83837342866037</v>
      </c>
      <c r="J8045" s="12" t="n">
        <f aca="false">Sheet2!J8042</f>
        <v>0</v>
      </c>
      <c r="K8045" s="12" t="n">
        <f aca="false">IF(J8045&gt;=F8045,F8045,J8045)</f>
        <v>0</v>
      </c>
      <c r="L8045" s="12" t="n">
        <f aca="false">IF(J8045&gt;F8045,J8045-F8045,0)</f>
        <v>0</v>
      </c>
      <c r="M8045" s="12" t="n">
        <f aca="false">IF(J8045&gt;=G8045,G8045,J8045)</f>
        <v>0</v>
      </c>
      <c r="N8045" s="12" t="n">
        <f aca="false">IF(J8045&gt;G8045,J8045-G8045,0)</f>
        <v>0</v>
      </c>
      <c r="O8045" s="12" t="n">
        <f aca="false">IF(J8045&gt;=H8045,H8045,J8045)</f>
        <v>0</v>
      </c>
      <c r="P8045" s="12" t="n">
        <f aca="false">IF(J8045&gt;H8045,J8045-H8045,0)</f>
        <v>0</v>
      </c>
    </row>
    <row r="8046" customFormat="false" ht="15" hidden="false" customHeight="false" outlineLevel="0" collapsed="false">
      <c r="A8046" s="28" t="n">
        <v>43071.0416666472</v>
      </c>
      <c r="B8046" s="0" t="n">
        <f aca="false">MONTH(A8046)</f>
        <v>12</v>
      </c>
      <c r="C8046" s="12" t="n">
        <v>0.118666666666667</v>
      </c>
      <c r="D8046" s="0" t="n">
        <v>0.356</v>
      </c>
      <c r="E8046" s="0" t="n">
        <v>2.0808</v>
      </c>
      <c r="F8046" s="12" t="n">
        <f aca="false">IF($F$3&gt;0,C8046*($F$3/$C$3),C8046)</f>
        <v>0.365766852810487</v>
      </c>
      <c r="G8046" s="12" t="n">
        <f aca="false">IF($F$3&gt;0,D8046*($F$3/$D$3),D8046)</f>
        <v>0.365766852810487</v>
      </c>
      <c r="H8046" s="12" t="n">
        <f aca="false">IF($F$3&gt;0,E8046*($F$3/$E$3),E8046)</f>
        <v>3.28491836011722</v>
      </c>
      <c r="J8046" s="12" t="n">
        <f aca="false">Sheet2!J8043</f>
        <v>0</v>
      </c>
      <c r="K8046" s="12" t="n">
        <f aca="false">IF(J8046&gt;=F8046,F8046,J8046)</f>
        <v>0</v>
      </c>
      <c r="L8046" s="12" t="n">
        <f aca="false">IF(J8046&gt;F8046,J8046-F8046,0)</f>
        <v>0</v>
      </c>
      <c r="M8046" s="12" t="n">
        <f aca="false">IF(J8046&gt;=G8046,G8046,J8046)</f>
        <v>0</v>
      </c>
      <c r="N8046" s="12" t="n">
        <f aca="false">IF(J8046&gt;G8046,J8046-G8046,0)</f>
        <v>0</v>
      </c>
      <c r="O8046" s="12" t="n">
        <f aca="false">IF(J8046&gt;=H8046,H8046,J8046)</f>
        <v>0</v>
      </c>
      <c r="P8046" s="12" t="n">
        <f aca="false">IF(J8046&gt;H8046,J8046-H8046,0)</f>
        <v>0</v>
      </c>
    </row>
    <row r="8047" customFormat="false" ht="15" hidden="false" customHeight="false" outlineLevel="0" collapsed="false">
      <c r="A8047" s="28" t="n">
        <v>43071.0833333138</v>
      </c>
      <c r="B8047" s="0" t="n">
        <f aca="false">MONTH(A8047)</f>
        <v>12</v>
      </c>
      <c r="C8047" s="12" t="n">
        <v>0.314</v>
      </c>
      <c r="D8047" s="0" t="n">
        <v>0.942</v>
      </c>
      <c r="E8047" s="0" t="n">
        <v>0.2431</v>
      </c>
      <c r="F8047" s="12" t="n">
        <f aca="false">IF($F$3&gt;0,C8047*($F$3/$C$3),C8047)</f>
        <v>0.967843750976063</v>
      </c>
      <c r="G8047" s="12" t="n">
        <f aca="false">IF($F$3&gt;0,D8047*($F$3/$D$3),D8047)</f>
        <v>0.967843750976064</v>
      </c>
      <c r="H8047" s="12" t="n">
        <f aca="false">IF($F$3&gt;0,E8047*($F$3/$E$3),E8047)</f>
        <v>0.383777226713041</v>
      </c>
      <c r="J8047" s="12" t="n">
        <f aca="false">Sheet2!J8044</f>
        <v>0</v>
      </c>
      <c r="K8047" s="12" t="n">
        <f aca="false">IF(J8047&gt;=F8047,F8047,J8047)</f>
        <v>0</v>
      </c>
      <c r="L8047" s="12" t="n">
        <f aca="false">IF(J8047&gt;F8047,J8047-F8047,0)</f>
        <v>0</v>
      </c>
      <c r="M8047" s="12" t="n">
        <f aca="false">IF(J8047&gt;=G8047,G8047,J8047)</f>
        <v>0</v>
      </c>
      <c r="N8047" s="12" t="n">
        <f aca="false">IF(J8047&gt;G8047,J8047-G8047,0)</f>
        <v>0</v>
      </c>
      <c r="O8047" s="12" t="n">
        <f aca="false">IF(J8047&gt;=H8047,H8047,J8047)</f>
        <v>0</v>
      </c>
      <c r="P8047" s="12" t="n">
        <f aca="false">IF(J8047&gt;H8047,J8047-H8047,0)</f>
        <v>0</v>
      </c>
    </row>
    <row r="8048" customFormat="false" ht="15" hidden="false" customHeight="false" outlineLevel="0" collapsed="false">
      <c r="A8048" s="28" t="n">
        <v>43071.1249999805</v>
      </c>
      <c r="B8048" s="0" t="n">
        <f aca="false">MONTH(A8048)</f>
        <v>12</v>
      </c>
      <c r="C8048" s="12" t="n">
        <v>0.079</v>
      </c>
      <c r="D8048" s="0" t="n">
        <v>0.237</v>
      </c>
      <c r="E8048" s="0" t="n">
        <v>0.2533</v>
      </c>
      <c r="F8048" s="12" t="n">
        <f aca="false">IF($F$3&gt;0,C8048*($F$3/$C$3),C8048)</f>
        <v>0.243502090213723</v>
      </c>
      <c r="G8048" s="12" t="n">
        <f aca="false">IF($F$3&gt;0,D8048*($F$3/$D$3),D8048)</f>
        <v>0.243502090213723</v>
      </c>
      <c r="H8048" s="12" t="n">
        <f aca="false">IF($F$3&gt;0,E8048*($F$3/$E$3),E8048)</f>
        <v>0.399879767694008</v>
      </c>
      <c r="J8048" s="12" t="n">
        <f aca="false">Sheet2!J8045</f>
        <v>0</v>
      </c>
      <c r="K8048" s="12" t="n">
        <f aca="false">IF(J8048&gt;=F8048,F8048,J8048)</f>
        <v>0</v>
      </c>
      <c r="L8048" s="12" t="n">
        <f aca="false">IF(J8048&gt;F8048,J8048-F8048,0)</f>
        <v>0</v>
      </c>
      <c r="M8048" s="12" t="n">
        <f aca="false">IF(J8048&gt;=G8048,G8048,J8048)</f>
        <v>0</v>
      </c>
      <c r="N8048" s="12" t="n">
        <f aca="false">IF(J8048&gt;G8048,J8048-G8048,0)</f>
        <v>0</v>
      </c>
      <c r="O8048" s="12" t="n">
        <f aca="false">IF(J8048&gt;=H8048,H8048,J8048)</f>
        <v>0</v>
      </c>
      <c r="P8048" s="12" t="n">
        <f aca="false">IF(J8048&gt;H8048,J8048-H8048,0)</f>
        <v>0</v>
      </c>
    </row>
    <row r="8049" customFormat="false" ht="15" hidden="false" customHeight="false" outlineLevel="0" collapsed="false">
      <c r="A8049" s="28" t="n">
        <v>43071.1666666472</v>
      </c>
      <c r="B8049" s="0" t="n">
        <f aca="false">MONTH(A8049)</f>
        <v>12</v>
      </c>
      <c r="C8049" s="12" t="n">
        <v>0.474</v>
      </c>
      <c r="D8049" s="0" t="n">
        <v>1.422</v>
      </c>
      <c r="E8049" s="0" t="n">
        <v>0.238</v>
      </c>
      <c r="F8049" s="12" t="n">
        <f aca="false">IF($F$3&gt;0,C8049*($F$3/$C$3),C8049)</f>
        <v>1.46101254128234</v>
      </c>
      <c r="G8049" s="12" t="n">
        <f aca="false">IF($F$3&gt;0,D8049*($F$3/$D$3),D8049)</f>
        <v>1.46101254128234</v>
      </c>
      <c r="H8049" s="12" t="n">
        <f aca="false">IF($F$3&gt;0,E8049*($F$3/$E$3),E8049)</f>
        <v>0.375725956222558</v>
      </c>
      <c r="J8049" s="12" t="n">
        <f aca="false">Sheet2!J8046</f>
        <v>0</v>
      </c>
      <c r="K8049" s="12" t="n">
        <f aca="false">IF(J8049&gt;=F8049,F8049,J8049)</f>
        <v>0</v>
      </c>
      <c r="L8049" s="12" t="n">
        <f aca="false">IF(J8049&gt;F8049,J8049-F8049,0)</f>
        <v>0</v>
      </c>
      <c r="M8049" s="12" t="n">
        <f aca="false">IF(J8049&gt;=G8049,G8049,J8049)</f>
        <v>0</v>
      </c>
      <c r="N8049" s="12" t="n">
        <f aca="false">IF(J8049&gt;G8049,J8049-G8049,0)</f>
        <v>0</v>
      </c>
      <c r="O8049" s="12" t="n">
        <f aca="false">IF(J8049&gt;=H8049,H8049,J8049)</f>
        <v>0</v>
      </c>
      <c r="P8049" s="12" t="n">
        <f aca="false">IF(J8049&gt;H8049,J8049-H8049,0)</f>
        <v>0</v>
      </c>
    </row>
    <row r="8050" customFormat="false" ht="15" hidden="false" customHeight="false" outlineLevel="0" collapsed="false">
      <c r="A8050" s="28" t="n">
        <v>43071.2083333138</v>
      </c>
      <c r="B8050" s="0" t="n">
        <f aca="false">MONTH(A8050)</f>
        <v>12</v>
      </c>
      <c r="C8050" s="12" t="n">
        <v>0.148666666666667</v>
      </c>
      <c r="D8050" s="0" t="n">
        <v>0.446</v>
      </c>
      <c r="E8050" s="0" t="n">
        <v>0.1734</v>
      </c>
      <c r="F8050" s="12" t="n">
        <f aca="false">IF($F$3&gt;0,C8050*($F$3/$C$3),C8050)</f>
        <v>0.458236000992913</v>
      </c>
      <c r="G8050" s="12" t="n">
        <f aca="false">IF($F$3&gt;0,D8050*($F$3/$D$3),D8050)</f>
        <v>0.458236000992913</v>
      </c>
      <c r="H8050" s="12" t="n">
        <f aca="false">IF($F$3&gt;0,E8050*($F$3/$E$3),E8050)</f>
        <v>0.273743196676435</v>
      </c>
      <c r="J8050" s="12" t="n">
        <f aca="false">Sheet2!J8047</f>
        <v>0</v>
      </c>
      <c r="K8050" s="12" t="n">
        <f aca="false">IF(J8050&gt;=F8050,F8050,J8050)</f>
        <v>0</v>
      </c>
      <c r="L8050" s="12" t="n">
        <f aca="false">IF(J8050&gt;F8050,J8050-F8050,0)</f>
        <v>0</v>
      </c>
      <c r="M8050" s="12" t="n">
        <f aca="false">IF(J8050&gt;=G8050,G8050,J8050)</f>
        <v>0</v>
      </c>
      <c r="N8050" s="12" t="n">
        <f aca="false">IF(J8050&gt;G8050,J8050-G8050,0)</f>
        <v>0</v>
      </c>
      <c r="O8050" s="12" t="n">
        <f aca="false">IF(J8050&gt;=H8050,H8050,J8050)</f>
        <v>0</v>
      </c>
      <c r="P8050" s="12" t="n">
        <f aca="false">IF(J8050&gt;H8050,J8050-H8050,0)</f>
        <v>0</v>
      </c>
    </row>
    <row r="8051" customFormat="false" ht="15" hidden="false" customHeight="false" outlineLevel="0" collapsed="false">
      <c r="A8051" s="28" t="n">
        <v>43071.2499999805</v>
      </c>
      <c r="B8051" s="0" t="n">
        <f aca="false">MONTH(A8051)</f>
        <v>12</v>
      </c>
      <c r="C8051" s="12" t="n">
        <v>0.736</v>
      </c>
      <c r="D8051" s="0" t="n">
        <v>2.208</v>
      </c>
      <c r="E8051" s="0" t="n">
        <v>1.0047</v>
      </c>
      <c r="F8051" s="12" t="n">
        <f aca="false">IF($F$3&gt;0,C8051*($F$3/$C$3),C8051)</f>
        <v>2.26857643540886</v>
      </c>
      <c r="G8051" s="12" t="n">
        <f aca="false">IF($F$3&gt;0,D8051*($F$3/$D$3),D8051)</f>
        <v>2.26857643540886</v>
      </c>
      <c r="H8051" s="12" t="n">
        <f aca="false">IF($F$3&gt;0,E8051*($F$3/$E$3),E8051)</f>
        <v>1.58610028662523</v>
      </c>
      <c r="J8051" s="12" t="n">
        <f aca="false">Sheet2!J8048</f>
        <v>0</v>
      </c>
      <c r="K8051" s="12" t="n">
        <f aca="false">IF(J8051&gt;=F8051,F8051,J8051)</f>
        <v>0</v>
      </c>
      <c r="L8051" s="12" t="n">
        <f aca="false">IF(J8051&gt;F8051,J8051-F8051,0)</f>
        <v>0</v>
      </c>
      <c r="M8051" s="12" t="n">
        <f aca="false">IF(J8051&gt;=G8051,G8051,J8051)</f>
        <v>0</v>
      </c>
      <c r="N8051" s="12" t="n">
        <f aca="false">IF(J8051&gt;G8051,J8051-G8051,0)</f>
        <v>0</v>
      </c>
      <c r="O8051" s="12" t="n">
        <f aca="false">IF(J8051&gt;=H8051,H8051,J8051)</f>
        <v>0</v>
      </c>
      <c r="P8051" s="12" t="n">
        <f aca="false">IF(J8051&gt;H8051,J8051-H8051,0)</f>
        <v>0</v>
      </c>
    </row>
    <row r="8052" customFormat="false" ht="15" hidden="false" customHeight="false" outlineLevel="0" collapsed="false">
      <c r="A8052" s="28" t="n">
        <v>43071.2916666472</v>
      </c>
      <c r="B8052" s="0" t="n">
        <f aca="false">MONTH(A8052)</f>
        <v>12</v>
      </c>
      <c r="C8052" s="12" t="n">
        <v>0.296666666666667</v>
      </c>
      <c r="D8052" s="0" t="n">
        <v>0.89</v>
      </c>
      <c r="E8052" s="0" t="n">
        <v>0.4522</v>
      </c>
      <c r="F8052" s="12" t="n">
        <f aca="false">IF($F$3&gt;0,C8052*($F$3/$C$3),C8052)</f>
        <v>0.914417132026217</v>
      </c>
      <c r="G8052" s="12" t="n">
        <f aca="false">IF($F$3&gt;0,D8052*($F$3/$D$3),D8052)</f>
        <v>0.914417132026217</v>
      </c>
      <c r="H8052" s="12" t="n">
        <f aca="false">IF($F$3&gt;0,E8052*($F$3/$E$3),E8052)</f>
        <v>0.71387931682286</v>
      </c>
      <c r="J8052" s="12" t="n">
        <f aca="false">Sheet2!J8049</f>
        <v>0</v>
      </c>
      <c r="K8052" s="12" t="n">
        <f aca="false">IF(J8052&gt;=F8052,F8052,J8052)</f>
        <v>0</v>
      </c>
      <c r="L8052" s="12" t="n">
        <f aca="false">IF(J8052&gt;F8052,J8052-F8052,0)</f>
        <v>0</v>
      </c>
      <c r="M8052" s="12" t="n">
        <f aca="false">IF(J8052&gt;=G8052,G8052,J8052)</f>
        <v>0</v>
      </c>
      <c r="N8052" s="12" t="n">
        <f aca="false">IF(J8052&gt;G8052,J8052-G8052,0)</f>
        <v>0</v>
      </c>
      <c r="O8052" s="12" t="n">
        <f aca="false">IF(J8052&gt;=H8052,H8052,J8052)</f>
        <v>0</v>
      </c>
      <c r="P8052" s="12" t="n">
        <f aca="false">IF(J8052&gt;H8052,J8052-H8052,0)</f>
        <v>0</v>
      </c>
    </row>
    <row r="8053" customFormat="false" ht="15" hidden="false" customHeight="false" outlineLevel="0" collapsed="false">
      <c r="A8053" s="28" t="n">
        <v>43071.3333333138</v>
      </c>
      <c r="B8053" s="0" t="n">
        <f aca="false">MONTH(A8053)</f>
        <v>12</v>
      </c>
      <c r="C8053" s="12" t="n">
        <v>0.591666666666667</v>
      </c>
      <c r="D8053" s="0" t="n">
        <v>1.775</v>
      </c>
      <c r="E8053" s="0" t="n">
        <v>0.7837</v>
      </c>
      <c r="F8053" s="12" t="n">
        <f aca="false">IF($F$3&gt;0,C8053*($F$3/$C$3),C8053)</f>
        <v>1.82369708915341</v>
      </c>
      <c r="G8053" s="12" t="n">
        <f aca="false">IF($F$3&gt;0,D8053*($F$3/$D$3),D8053)</f>
        <v>1.82369708915341</v>
      </c>
      <c r="H8053" s="12" t="n">
        <f aca="false">IF($F$3&gt;0,E8053*($F$3/$E$3),E8053)</f>
        <v>1.23721189870428</v>
      </c>
      <c r="J8053" s="12" t="n">
        <f aca="false">Sheet2!J8050</f>
        <v>0</v>
      </c>
      <c r="K8053" s="12" t="n">
        <f aca="false">IF(J8053&gt;=F8053,F8053,J8053)</f>
        <v>0</v>
      </c>
      <c r="L8053" s="12" t="n">
        <f aca="false">IF(J8053&gt;F8053,J8053-F8053,0)</f>
        <v>0</v>
      </c>
      <c r="M8053" s="12" t="n">
        <f aca="false">IF(J8053&gt;=G8053,G8053,J8053)</f>
        <v>0</v>
      </c>
      <c r="N8053" s="12" t="n">
        <f aca="false">IF(J8053&gt;G8053,J8053-G8053,0)</f>
        <v>0</v>
      </c>
      <c r="O8053" s="12" t="n">
        <f aca="false">IF(J8053&gt;=H8053,H8053,J8053)</f>
        <v>0</v>
      </c>
      <c r="P8053" s="12" t="n">
        <f aca="false">IF(J8053&gt;H8053,J8053-H8053,0)</f>
        <v>0</v>
      </c>
    </row>
    <row r="8054" customFormat="false" ht="15" hidden="false" customHeight="false" outlineLevel="0" collapsed="false">
      <c r="A8054" s="28" t="n">
        <v>43071.3749999805</v>
      </c>
      <c r="B8054" s="0" t="n">
        <f aca="false">MONTH(A8054)</f>
        <v>12</v>
      </c>
      <c r="C8054" s="12" t="n">
        <v>0.696666666666667</v>
      </c>
      <c r="D8054" s="0" t="n">
        <v>2.09</v>
      </c>
      <c r="E8054" s="0" t="n">
        <v>0.4114</v>
      </c>
      <c r="F8054" s="12" t="n">
        <f aca="false">IF($F$3&gt;0,C8054*($F$3/$C$3),C8054)</f>
        <v>2.1473391077919</v>
      </c>
      <c r="G8054" s="12" t="n">
        <f aca="false">IF($F$3&gt;0,D8054*($F$3/$D$3),D8054)</f>
        <v>2.1473391077919</v>
      </c>
      <c r="H8054" s="12" t="n">
        <f aca="false">IF($F$3&gt;0,E8054*($F$3/$E$3),E8054)</f>
        <v>0.649469152898993</v>
      </c>
      <c r="J8054" s="12" t="n">
        <f aca="false">Sheet2!J8051</f>
        <v>0.000276322616391356</v>
      </c>
      <c r="K8054" s="12" t="n">
        <f aca="false">IF(J8054&gt;=F8054,F8054,J8054)</f>
        <v>0.000276322616391356</v>
      </c>
      <c r="L8054" s="12" t="n">
        <f aca="false">IF(J8054&gt;F8054,J8054-F8054,0)</f>
        <v>0</v>
      </c>
      <c r="M8054" s="12" t="n">
        <f aca="false">IF(J8054&gt;=G8054,G8054,J8054)</f>
        <v>0.000276322616391356</v>
      </c>
      <c r="N8054" s="12" t="n">
        <f aca="false">IF(J8054&gt;G8054,J8054-G8054,0)</f>
        <v>0</v>
      </c>
      <c r="O8054" s="12" t="n">
        <f aca="false">IF(J8054&gt;=H8054,H8054,J8054)</f>
        <v>0.000276322616391356</v>
      </c>
      <c r="P8054" s="12" t="n">
        <f aca="false">IF(J8054&gt;H8054,J8054-H8054,0)</f>
        <v>0</v>
      </c>
    </row>
    <row r="8055" customFormat="false" ht="15" hidden="false" customHeight="false" outlineLevel="0" collapsed="false">
      <c r="A8055" s="28" t="n">
        <v>43071.4166666471</v>
      </c>
      <c r="B8055" s="0" t="n">
        <f aca="false">MONTH(A8055)</f>
        <v>12</v>
      </c>
      <c r="C8055" s="12" t="n">
        <v>0.445333333333333</v>
      </c>
      <c r="D8055" s="0" t="n">
        <v>1.336</v>
      </c>
      <c r="E8055" s="0" t="n">
        <v>0.4556</v>
      </c>
      <c r="F8055" s="12" t="n">
        <f aca="false">IF($F$3&gt;0,C8055*($F$3/$C$3),C8055)</f>
        <v>1.37265313301913</v>
      </c>
      <c r="G8055" s="12" t="n">
        <f aca="false">IF($F$3&gt;0,D8055*($F$3/$D$3),D8055)</f>
        <v>1.37265313301913</v>
      </c>
      <c r="H8055" s="12" t="n">
        <f aca="false">IF($F$3&gt;0,E8055*($F$3/$E$3),E8055)</f>
        <v>0.719246830483182</v>
      </c>
      <c r="J8055" s="12" t="n">
        <f aca="false">Sheet2!J8052</f>
        <v>0.0161345461321623</v>
      </c>
      <c r="K8055" s="12" t="n">
        <f aca="false">IF(J8055&gt;=F8055,F8055,J8055)</f>
        <v>0.0161345461321623</v>
      </c>
      <c r="L8055" s="12" t="n">
        <f aca="false">IF(J8055&gt;F8055,J8055-F8055,0)</f>
        <v>0</v>
      </c>
      <c r="M8055" s="12" t="n">
        <f aca="false">IF(J8055&gt;=G8055,G8055,J8055)</f>
        <v>0.0161345461321623</v>
      </c>
      <c r="N8055" s="12" t="n">
        <f aca="false">IF(J8055&gt;G8055,J8055-G8055,0)</f>
        <v>0</v>
      </c>
      <c r="O8055" s="12" t="n">
        <f aca="false">IF(J8055&gt;=H8055,H8055,J8055)</f>
        <v>0.0161345461321623</v>
      </c>
      <c r="P8055" s="12" t="n">
        <f aca="false">IF(J8055&gt;H8055,J8055-H8055,0)</f>
        <v>0</v>
      </c>
    </row>
    <row r="8056" customFormat="false" ht="15" hidden="false" customHeight="false" outlineLevel="0" collapsed="false">
      <c r="A8056" s="28" t="n">
        <v>43071.4583333138</v>
      </c>
      <c r="B8056" s="0" t="n">
        <f aca="false">MONTH(A8056)</f>
        <v>12</v>
      </c>
      <c r="C8056" s="12" t="n">
        <v>0.478666666666667</v>
      </c>
      <c r="D8056" s="0" t="n">
        <v>1.436</v>
      </c>
      <c r="E8056" s="0" t="n">
        <v>0.2873</v>
      </c>
      <c r="F8056" s="12" t="n">
        <f aca="false">IF($F$3&gt;0,C8056*($F$3/$C$3),C8056)</f>
        <v>1.4753966309996</v>
      </c>
      <c r="G8056" s="12" t="n">
        <f aca="false">IF($F$3&gt;0,D8056*($F$3/$D$3),D8056)</f>
        <v>1.4753966309996</v>
      </c>
      <c r="H8056" s="12" t="n">
        <f aca="false">IF($F$3&gt;0,E8056*($F$3/$E$3),E8056)</f>
        <v>0.453554904297231</v>
      </c>
      <c r="J8056" s="12" t="n">
        <f aca="false">Sheet2!J8053</f>
        <v>0.0431034933438923</v>
      </c>
      <c r="K8056" s="12" t="n">
        <f aca="false">IF(J8056&gt;=F8056,F8056,J8056)</f>
        <v>0.0431034933438923</v>
      </c>
      <c r="L8056" s="12" t="n">
        <f aca="false">IF(J8056&gt;F8056,J8056-F8056,0)</f>
        <v>0</v>
      </c>
      <c r="M8056" s="12" t="n">
        <f aca="false">IF(J8056&gt;=G8056,G8056,J8056)</f>
        <v>0.0431034933438923</v>
      </c>
      <c r="N8056" s="12" t="n">
        <f aca="false">IF(J8056&gt;G8056,J8056-G8056,0)</f>
        <v>0</v>
      </c>
      <c r="O8056" s="12" t="n">
        <f aca="false">IF(J8056&gt;=H8056,H8056,J8056)</f>
        <v>0.0431034933438923</v>
      </c>
      <c r="P8056" s="12" t="n">
        <f aca="false">IF(J8056&gt;H8056,J8056-H8056,0)</f>
        <v>0</v>
      </c>
    </row>
    <row r="8057" customFormat="false" ht="15" hidden="false" customHeight="false" outlineLevel="0" collapsed="false">
      <c r="A8057" s="28" t="n">
        <v>43071.4999999805</v>
      </c>
      <c r="B8057" s="0" t="n">
        <f aca="false">MONTH(A8057)</f>
        <v>12</v>
      </c>
      <c r="C8057" s="12" t="n">
        <v>0.685333333333333</v>
      </c>
      <c r="D8057" s="0" t="n">
        <v>2.056</v>
      </c>
      <c r="E8057" s="0" t="n">
        <v>0.6715</v>
      </c>
      <c r="F8057" s="12" t="n">
        <f aca="false">IF($F$3&gt;0,C8057*($F$3/$C$3),C8057)</f>
        <v>2.11240631847854</v>
      </c>
      <c r="G8057" s="12" t="n">
        <f aca="false">IF($F$3&gt;0,D8057*($F$3/$D$3),D8057)</f>
        <v>2.11240631847854</v>
      </c>
      <c r="H8057" s="12" t="n">
        <f aca="false">IF($F$3&gt;0,E8057*($F$3/$E$3),E8057)</f>
        <v>1.06008394791365</v>
      </c>
      <c r="J8057" s="12" t="n">
        <f aca="false">Sheet2!J8054</f>
        <v>0.045144399559307</v>
      </c>
      <c r="K8057" s="12" t="n">
        <f aca="false">IF(J8057&gt;=F8057,F8057,J8057)</f>
        <v>0.045144399559307</v>
      </c>
      <c r="L8057" s="12" t="n">
        <f aca="false">IF(J8057&gt;F8057,J8057-F8057,0)</f>
        <v>0</v>
      </c>
      <c r="M8057" s="12" t="n">
        <f aca="false">IF(J8057&gt;=G8057,G8057,J8057)</f>
        <v>0.045144399559307</v>
      </c>
      <c r="N8057" s="12" t="n">
        <f aca="false">IF(J8057&gt;G8057,J8057-G8057,0)</f>
        <v>0</v>
      </c>
      <c r="O8057" s="12" t="n">
        <f aca="false">IF(J8057&gt;=H8057,H8057,J8057)</f>
        <v>0.045144399559307</v>
      </c>
      <c r="P8057" s="12" t="n">
        <f aca="false">IF(J8057&gt;H8057,J8057-H8057,0)</f>
        <v>0</v>
      </c>
    </row>
    <row r="8058" customFormat="false" ht="15" hidden="false" customHeight="false" outlineLevel="0" collapsed="false">
      <c r="A8058" s="28" t="n">
        <v>43071.5416666471</v>
      </c>
      <c r="B8058" s="0" t="n">
        <f aca="false">MONTH(A8058)</f>
        <v>12</v>
      </c>
      <c r="C8058" s="12" t="n">
        <v>0.637666666666667</v>
      </c>
      <c r="D8058" s="0" t="n">
        <v>1.913</v>
      </c>
      <c r="E8058" s="0" t="n">
        <v>0.3315</v>
      </c>
      <c r="F8058" s="12" t="n">
        <f aca="false">IF($F$3&gt;0,C8058*($F$3/$C$3),C8058)</f>
        <v>1.96548311636646</v>
      </c>
      <c r="G8058" s="12" t="n">
        <f aca="false">IF($F$3&gt;0,D8058*($F$3/$D$3),D8058)</f>
        <v>1.96548311636647</v>
      </c>
      <c r="H8058" s="12" t="n">
        <f aca="false">IF($F$3&gt;0,E8058*($F$3/$E$3),E8058)</f>
        <v>0.52333258188142</v>
      </c>
      <c r="J8058" s="12" t="n">
        <f aca="false">Sheet2!J8055</f>
        <v>0.0252585037662713</v>
      </c>
      <c r="K8058" s="12" t="n">
        <f aca="false">IF(J8058&gt;=F8058,F8058,J8058)</f>
        <v>0.0252585037662713</v>
      </c>
      <c r="L8058" s="12" t="n">
        <f aca="false">IF(J8058&gt;F8058,J8058-F8058,0)</f>
        <v>0</v>
      </c>
      <c r="M8058" s="12" t="n">
        <f aca="false">IF(J8058&gt;=G8058,G8058,J8058)</f>
        <v>0.0252585037662713</v>
      </c>
      <c r="N8058" s="12" t="n">
        <f aca="false">IF(J8058&gt;G8058,J8058-G8058,0)</f>
        <v>0</v>
      </c>
      <c r="O8058" s="12" t="n">
        <f aca="false">IF(J8058&gt;=H8058,H8058,J8058)</f>
        <v>0.0252585037662713</v>
      </c>
      <c r="P8058" s="12" t="n">
        <f aca="false">IF(J8058&gt;H8058,J8058-H8058,0)</f>
        <v>0</v>
      </c>
    </row>
    <row r="8059" customFormat="false" ht="15" hidden="false" customHeight="false" outlineLevel="0" collapsed="false">
      <c r="A8059" s="28" t="n">
        <v>43071.5833333138</v>
      </c>
      <c r="B8059" s="0" t="n">
        <f aca="false">MONTH(A8059)</f>
        <v>12</v>
      </c>
      <c r="C8059" s="12" t="n">
        <v>0.876333333333333</v>
      </c>
      <c r="D8059" s="0" t="n">
        <v>2.629</v>
      </c>
      <c r="E8059" s="0" t="n">
        <v>0.544</v>
      </c>
      <c r="F8059" s="12" t="n">
        <f aca="false">IF($F$3&gt;0,C8059*($F$3/$C$3),C8059)</f>
        <v>2.70112656190666</v>
      </c>
      <c r="G8059" s="12" t="n">
        <f aca="false">IF($F$3&gt;0,D8059*($F$3/$D$3),D8059)</f>
        <v>2.70112656190666</v>
      </c>
      <c r="H8059" s="12" t="n">
        <f aca="false">IF($F$3&gt;0,E8059*($F$3/$E$3),E8059)</f>
        <v>0.858802185651561</v>
      </c>
      <c r="J8059" s="12" t="n">
        <f aca="false">Sheet2!J8056</f>
        <v>0.00388441069427011</v>
      </c>
      <c r="K8059" s="12" t="n">
        <f aca="false">IF(J8059&gt;=F8059,F8059,J8059)</f>
        <v>0.00388441069427011</v>
      </c>
      <c r="L8059" s="12" t="n">
        <f aca="false">IF(J8059&gt;F8059,J8059-F8059,0)</f>
        <v>0</v>
      </c>
      <c r="M8059" s="12" t="n">
        <f aca="false">IF(J8059&gt;=G8059,G8059,J8059)</f>
        <v>0.00388441069427011</v>
      </c>
      <c r="N8059" s="12" t="n">
        <f aca="false">IF(J8059&gt;G8059,J8059-G8059,0)</f>
        <v>0</v>
      </c>
      <c r="O8059" s="12" t="n">
        <f aca="false">IF(J8059&gt;=H8059,H8059,J8059)</f>
        <v>0.00388441069427011</v>
      </c>
      <c r="P8059" s="12" t="n">
        <f aca="false">IF(J8059&gt;H8059,J8059-H8059,0)</f>
        <v>0</v>
      </c>
    </row>
    <row r="8060" customFormat="false" ht="15" hidden="false" customHeight="false" outlineLevel="0" collapsed="false">
      <c r="A8060" s="28" t="n">
        <v>43071.6249999805</v>
      </c>
      <c r="B8060" s="0" t="n">
        <f aca="false">MONTH(A8060)</f>
        <v>12</v>
      </c>
      <c r="C8060" s="12" t="n">
        <v>0.47</v>
      </c>
      <c r="D8060" s="0" t="n">
        <v>1.41</v>
      </c>
      <c r="E8060" s="0" t="n">
        <v>3.1314</v>
      </c>
      <c r="F8060" s="12" t="n">
        <f aca="false">IF($F$3&gt;0,C8060*($F$3/$C$3),C8060)</f>
        <v>1.44868332152468</v>
      </c>
      <c r="G8060" s="12" t="n">
        <f aca="false">IF($F$3&gt;0,D8060*($F$3/$D$3),D8060)</f>
        <v>1.44868332152468</v>
      </c>
      <c r="H8060" s="12" t="n">
        <f aca="false">IF($F$3&gt;0,E8060*($F$3/$E$3),E8060)</f>
        <v>4.9434800811568</v>
      </c>
      <c r="J8060" s="12" t="n">
        <f aca="false">Sheet2!J8057</f>
        <v>0</v>
      </c>
      <c r="K8060" s="12" t="n">
        <f aca="false">IF(J8060&gt;=F8060,F8060,J8060)</f>
        <v>0</v>
      </c>
      <c r="L8060" s="12" t="n">
        <f aca="false">IF(J8060&gt;F8060,J8060-F8060,0)</f>
        <v>0</v>
      </c>
      <c r="M8060" s="12" t="n">
        <f aca="false">IF(J8060&gt;=G8060,G8060,J8060)</f>
        <v>0</v>
      </c>
      <c r="N8060" s="12" t="n">
        <f aca="false">IF(J8060&gt;G8060,J8060-G8060,0)</f>
        <v>0</v>
      </c>
      <c r="O8060" s="12" t="n">
        <f aca="false">IF(J8060&gt;=H8060,H8060,J8060)</f>
        <v>0</v>
      </c>
      <c r="P8060" s="12" t="n">
        <f aca="false">IF(J8060&gt;H8060,J8060-H8060,0)</f>
        <v>0</v>
      </c>
    </row>
    <row r="8061" customFormat="false" ht="15" hidden="false" customHeight="false" outlineLevel="0" collapsed="false">
      <c r="A8061" s="28" t="n">
        <v>43071.6666666471</v>
      </c>
      <c r="B8061" s="0" t="n">
        <f aca="false">MONTH(A8061)</f>
        <v>12</v>
      </c>
      <c r="C8061" s="12" t="n">
        <v>0.713333333333333</v>
      </c>
      <c r="D8061" s="0" t="n">
        <v>2.14</v>
      </c>
      <c r="E8061" s="0" t="n">
        <v>0.5627</v>
      </c>
      <c r="F8061" s="12" t="n">
        <f aca="false">IF($F$3&gt;0,C8061*($F$3/$C$3),C8061)</f>
        <v>2.19871085678214</v>
      </c>
      <c r="G8061" s="12" t="n">
        <f aca="false">IF($F$3&gt;0,D8061*($F$3/$D$3),D8061)</f>
        <v>2.19871085678214</v>
      </c>
      <c r="H8061" s="12" t="n">
        <f aca="false">IF($F$3&gt;0,E8061*($F$3/$E$3),E8061)</f>
        <v>0.888323510783333</v>
      </c>
      <c r="J8061" s="12" t="n">
        <f aca="false">Sheet2!J8058</f>
        <v>0</v>
      </c>
      <c r="K8061" s="12" t="n">
        <f aca="false">IF(J8061&gt;=F8061,F8061,J8061)</f>
        <v>0</v>
      </c>
      <c r="L8061" s="12" t="n">
        <f aca="false">IF(J8061&gt;F8061,J8061-F8061,0)</f>
        <v>0</v>
      </c>
      <c r="M8061" s="12" t="n">
        <f aca="false">IF(J8061&gt;=G8061,G8061,J8061)</f>
        <v>0</v>
      </c>
      <c r="N8061" s="12" t="n">
        <f aca="false">IF(J8061&gt;G8061,J8061-G8061,0)</f>
        <v>0</v>
      </c>
      <c r="O8061" s="12" t="n">
        <f aca="false">IF(J8061&gt;=H8061,H8061,J8061)</f>
        <v>0</v>
      </c>
      <c r="P8061" s="12" t="n">
        <f aca="false">IF(J8061&gt;H8061,J8061-H8061,0)</f>
        <v>0</v>
      </c>
    </row>
    <row r="8062" customFormat="false" ht="15" hidden="false" customHeight="false" outlineLevel="0" collapsed="false">
      <c r="A8062" s="28" t="n">
        <v>43071.7083333138</v>
      </c>
      <c r="B8062" s="0" t="n">
        <f aca="false">MONTH(A8062)</f>
        <v>12</v>
      </c>
      <c r="C8062" s="12" t="n">
        <v>0.294333333333333</v>
      </c>
      <c r="D8062" s="0" t="n">
        <v>0.883</v>
      </c>
      <c r="E8062" s="0" t="n">
        <v>0.2499</v>
      </c>
      <c r="F8062" s="12" t="n">
        <f aca="false">IF($F$3&gt;0,C8062*($F$3/$C$3),C8062)</f>
        <v>0.907225087167583</v>
      </c>
      <c r="G8062" s="12" t="n">
        <f aca="false">IF($F$3&gt;0,D8062*($F$3/$D$3),D8062)</f>
        <v>0.907225087167584</v>
      </c>
      <c r="H8062" s="12" t="n">
        <f aca="false">IF($F$3&gt;0,E8062*($F$3/$E$3),E8062)</f>
        <v>0.394512254033686</v>
      </c>
      <c r="J8062" s="12" t="n">
        <f aca="false">Sheet2!J8059</f>
        <v>0</v>
      </c>
      <c r="K8062" s="12" t="n">
        <f aca="false">IF(J8062&gt;=F8062,F8062,J8062)</f>
        <v>0</v>
      </c>
      <c r="L8062" s="12" t="n">
        <f aca="false">IF(J8062&gt;F8062,J8062-F8062,0)</f>
        <v>0</v>
      </c>
      <c r="M8062" s="12" t="n">
        <f aca="false">IF(J8062&gt;=G8062,G8062,J8062)</f>
        <v>0</v>
      </c>
      <c r="N8062" s="12" t="n">
        <f aca="false">IF(J8062&gt;G8062,J8062-G8062,0)</f>
        <v>0</v>
      </c>
      <c r="O8062" s="12" t="n">
        <f aca="false">IF(J8062&gt;=H8062,H8062,J8062)</f>
        <v>0</v>
      </c>
      <c r="P8062" s="12" t="n">
        <f aca="false">IF(J8062&gt;H8062,J8062-H8062,0)</f>
        <v>0</v>
      </c>
    </row>
    <row r="8063" customFormat="false" ht="15" hidden="false" customHeight="false" outlineLevel="0" collapsed="false">
      <c r="A8063" s="28" t="n">
        <v>43071.7499999805</v>
      </c>
      <c r="B8063" s="0" t="n">
        <f aca="false">MONTH(A8063)</f>
        <v>12</v>
      </c>
      <c r="C8063" s="12" t="n">
        <v>0.692333333333333</v>
      </c>
      <c r="D8063" s="0" t="n">
        <v>2.077</v>
      </c>
      <c r="E8063" s="0" t="n">
        <v>0.2465</v>
      </c>
      <c r="F8063" s="12" t="n">
        <f aca="false">IF($F$3&gt;0,C8063*($F$3/$C$3),C8063)</f>
        <v>2.13398245305444</v>
      </c>
      <c r="G8063" s="12" t="n">
        <f aca="false">IF($F$3&gt;0,D8063*($F$3/$D$3),D8063)</f>
        <v>2.13398245305444</v>
      </c>
      <c r="H8063" s="12" t="n">
        <f aca="false">IF($F$3&gt;0,E8063*($F$3/$E$3),E8063)</f>
        <v>0.389144740373364</v>
      </c>
      <c r="J8063" s="12" t="n">
        <f aca="false">Sheet2!J8060</f>
        <v>0</v>
      </c>
      <c r="K8063" s="12" t="n">
        <f aca="false">IF(J8063&gt;=F8063,F8063,J8063)</f>
        <v>0</v>
      </c>
      <c r="L8063" s="12" t="n">
        <f aca="false">IF(J8063&gt;F8063,J8063-F8063,0)</f>
        <v>0</v>
      </c>
      <c r="M8063" s="12" t="n">
        <f aca="false">IF(J8063&gt;=G8063,G8063,J8063)</f>
        <v>0</v>
      </c>
      <c r="N8063" s="12" t="n">
        <f aca="false">IF(J8063&gt;G8063,J8063-G8063,0)</f>
        <v>0</v>
      </c>
      <c r="O8063" s="12" t="n">
        <f aca="false">IF(J8063&gt;=H8063,H8063,J8063)</f>
        <v>0</v>
      </c>
      <c r="P8063" s="12" t="n">
        <f aca="false">IF(J8063&gt;H8063,J8063-H8063,0)</f>
        <v>0</v>
      </c>
    </row>
    <row r="8064" customFormat="false" ht="15" hidden="false" customHeight="false" outlineLevel="0" collapsed="false">
      <c r="A8064" s="28" t="n">
        <v>43071.7916666471</v>
      </c>
      <c r="B8064" s="0" t="n">
        <f aca="false">MONTH(A8064)</f>
        <v>12</v>
      </c>
      <c r="C8064" s="12" t="n">
        <v>0.434333333333333</v>
      </c>
      <c r="D8064" s="0" t="n">
        <v>1.303</v>
      </c>
      <c r="E8064" s="0" t="n">
        <v>0.2482</v>
      </c>
      <c r="F8064" s="12" t="n">
        <f aca="false">IF($F$3&gt;0,C8064*($F$3/$C$3),C8064)</f>
        <v>1.33874777868557</v>
      </c>
      <c r="G8064" s="12" t="n">
        <f aca="false">IF($F$3&gt;0,D8064*($F$3/$D$3),D8064)</f>
        <v>1.33874777868557</v>
      </c>
      <c r="H8064" s="12" t="n">
        <f aca="false">IF($F$3&gt;0,E8064*($F$3/$E$3),E8064)</f>
        <v>0.391828497203525</v>
      </c>
      <c r="J8064" s="12" t="n">
        <f aca="false">Sheet2!J8061</f>
        <v>0</v>
      </c>
      <c r="K8064" s="12" t="n">
        <f aca="false">IF(J8064&gt;=F8064,F8064,J8064)</f>
        <v>0</v>
      </c>
      <c r="L8064" s="12" t="n">
        <f aca="false">IF(J8064&gt;F8064,J8064-F8064,0)</f>
        <v>0</v>
      </c>
      <c r="M8064" s="12" t="n">
        <f aca="false">IF(J8064&gt;=G8064,G8064,J8064)</f>
        <v>0</v>
      </c>
      <c r="N8064" s="12" t="n">
        <f aca="false">IF(J8064&gt;G8064,J8064-G8064,0)</f>
        <v>0</v>
      </c>
      <c r="O8064" s="12" t="n">
        <f aca="false">IF(J8064&gt;=H8064,H8064,J8064)</f>
        <v>0</v>
      </c>
      <c r="P8064" s="12" t="n">
        <f aca="false">IF(J8064&gt;H8064,J8064-H8064,0)</f>
        <v>0</v>
      </c>
    </row>
    <row r="8065" customFormat="false" ht="15" hidden="false" customHeight="false" outlineLevel="0" collapsed="false">
      <c r="A8065" s="28" t="n">
        <v>43071.8333333138</v>
      </c>
      <c r="B8065" s="0" t="n">
        <f aca="false">MONTH(A8065)</f>
        <v>12</v>
      </c>
      <c r="C8065" s="12" t="n">
        <v>0.403333333333333</v>
      </c>
      <c r="D8065" s="0" t="n">
        <v>1.21</v>
      </c>
      <c r="E8065" s="0" t="n">
        <v>0.2601</v>
      </c>
      <c r="F8065" s="12" t="n">
        <f aca="false">IF($F$3&gt;0,C8065*($F$3/$C$3),C8065)</f>
        <v>1.24319632556373</v>
      </c>
      <c r="G8065" s="12" t="n">
        <f aca="false">IF($F$3&gt;0,D8065*($F$3/$D$3),D8065)</f>
        <v>1.24319632556373</v>
      </c>
      <c r="H8065" s="12" t="n">
        <f aca="false">IF($F$3&gt;0,E8065*($F$3/$E$3),E8065)</f>
        <v>0.410614795014653</v>
      </c>
      <c r="J8065" s="12" t="n">
        <f aca="false">Sheet2!J8062</f>
        <v>0</v>
      </c>
      <c r="K8065" s="12" t="n">
        <f aca="false">IF(J8065&gt;=F8065,F8065,J8065)</f>
        <v>0</v>
      </c>
      <c r="L8065" s="12" t="n">
        <f aca="false">IF(J8065&gt;F8065,J8065-F8065,0)</f>
        <v>0</v>
      </c>
      <c r="M8065" s="12" t="n">
        <f aca="false">IF(J8065&gt;=G8065,G8065,J8065)</f>
        <v>0</v>
      </c>
      <c r="N8065" s="12" t="n">
        <f aca="false">IF(J8065&gt;G8065,J8065-G8065,0)</f>
        <v>0</v>
      </c>
      <c r="O8065" s="12" t="n">
        <f aca="false">IF(J8065&gt;=H8065,H8065,J8065)</f>
        <v>0</v>
      </c>
      <c r="P8065" s="12" t="n">
        <f aca="false">IF(J8065&gt;H8065,J8065-H8065,0)</f>
        <v>0</v>
      </c>
    </row>
    <row r="8066" customFormat="false" ht="15" hidden="false" customHeight="false" outlineLevel="0" collapsed="false">
      <c r="A8066" s="28" t="n">
        <v>43071.8749999804</v>
      </c>
      <c r="B8066" s="0" t="n">
        <f aca="false">MONTH(A8066)</f>
        <v>12</v>
      </c>
      <c r="C8066" s="12" t="n">
        <v>0.464333333333333</v>
      </c>
      <c r="D8066" s="0" t="n">
        <v>1.393</v>
      </c>
      <c r="E8066" s="0" t="n">
        <v>0.289</v>
      </c>
      <c r="F8066" s="12" t="n">
        <f aca="false">IF($F$3&gt;0,C8066*($F$3/$C$3),C8066)</f>
        <v>1.431216926868</v>
      </c>
      <c r="G8066" s="12" t="n">
        <f aca="false">IF($F$3&gt;0,D8066*($F$3/$D$3),D8066)</f>
        <v>1.431216926868</v>
      </c>
      <c r="H8066" s="12" t="n">
        <f aca="false">IF($F$3&gt;0,E8066*($F$3/$E$3),E8066)</f>
        <v>0.456238661127392</v>
      </c>
      <c r="J8066" s="12" t="n">
        <f aca="false">Sheet2!J8063</f>
        <v>0</v>
      </c>
      <c r="K8066" s="12" t="n">
        <f aca="false">IF(J8066&gt;=F8066,F8066,J8066)</f>
        <v>0</v>
      </c>
      <c r="L8066" s="12" t="n">
        <f aca="false">IF(J8066&gt;F8066,J8066-F8066,0)</f>
        <v>0</v>
      </c>
      <c r="M8066" s="12" t="n">
        <f aca="false">IF(J8066&gt;=G8066,G8066,J8066)</f>
        <v>0</v>
      </c>
      <c r="N8066" s="12" t="n">
        <f aca="false">IF(J8066&gt;G8066,J8066-G8066,0)</f>
        <v>0</v>
      </c>
      <c r="O8066" s="12" t="n">
        <f aca="false">IF(J8066&gt;=H8066,H8066,J8066)</f>
        <v>0</v>
      </c>
      <c r="P8066" s="12" t="n">
        <f aca="false">IF(J8066&gt;H8066,J8066-H8066,0)</f>
        <v>0</v>
      </c>
    </row>
    <row r="8067" customFormat="false" ht="15" hidden="false" customHeight="false" outlineLevel="0" collapsed="false">
      <c r="A8067" s="28" t="n">
        <v>43071.9166666471</v>
      </c>
      <c r="B8067" s="0" t="n">
        <f aca="false">MONTH(A8067)</f>
        <v>12</v>
      </c>
      <c r="C8067" s="12" t="n">
        <v>0.133</v>
      </c>
      <c r="D8067" s="0" t="n">
        <v>0.399</v>
      </c>
      <c r="E8067" s="0" t="n">
        <v>0.2074</v>
      </c>
      <c r="F8067" s="12" t="n">
        <f aca="false">IF($F$3&gt;0,C8067*($F$3/$C$3),C8067)</f>
        <v>0.40994655694209</v>
      </c>
      <c r="G8067" s="12" t="n">
        <f aca="false">IF($F$3&gt;0,D8067*($F$3/$D$3),D8067)</f>
        <v>0.409946556942091</v>
      </c>
      <c r="H8067" s="12" t="n">
        <f aca="false">IF($F$3&gt;0,E8067*($F$3/$E$3),E8067)</f>
        <v>0.327418333279658</v>
      </c>
      <c r="J8067" s="12" t="n">
        <f aca="false">Sheet2!J8064</f>
        <v>0</v>
      </c>
      <c r="K8067" s="12" t="n">
        <f aca="false">IF(J8067&gt;=F8067,F8067,J8067)</f>
        <v>0</v>
      </c>
      <c r="L8067" s="12" t="n">
        <f aca="false">IF(J8067&gt;F8067,J8067-F8067,0)</f>
        <v>0</v>
      </c>
      <c r="M8067" s="12" t="n">
        <f aca="false">IF(J8067&gt;=G8067,G8067,J8067)</f>
        <v>0</v>
      </c>
      <c r="N8067" s="12" t="n">
        <f aca="false">IF(J8067&gt;G8067,J8067-G8067,0)</f>
        <v>0</v>
      </c>
      <c r="O8067" s="12" t="n">
        <f aca="false">IF(J8067&gt;=H8067,H8067,J8067)</f>
        <v>0</v>
      </c>
      <c r="P8067" s="12" t="n">
        <f aca="false">IF(J8067&gt;H8067,J8067-H8067,0)</f>
        <v>0</v>
      </c>
    </row>
    <row r="8068" customFormat="false" ht="15" hidden="false" customHeight="false" outlineLevel="0" collapsed="false">
      <c r="A8068" s="28" t="n">
        <v>43071.9583333138</v>
      </c>
      <c r="B8068" s="0" t="n">
        <f aca="false">MONTH(A8068)</f>
        <v>12</v>
      </c>
      <c r="C8068" s="12" t="n">
        <v>0.308666666666667</v>
      </c>
      <c r="D8068" s="0" t="n">
        <v>0.926</v>
      </c>
      <c r="E8068" s="0" t="n">
        <v>0.1802</v>
      </c>
      <c r="F8068" s="12" t="n">
        <f aca="false">IF($F$3&gt;0,C8068*($F$3/$C$3),C8068)</f>
        <v>0.951404791299187</v>
      </c>
      <c r="G8068" s="12" t="n">
        <f aca="false">IF($F$3&gt;0,D8068*($F$3/$D$3),D8068)</f>
        <v>0.951404791299188</v>
      </c>
      <c r="H8068" s="12" t="n">
        <f aca="false">IF($F$3&gt;0,E8068*($F$3/$E$3),E8068)</f>
        <v>0.28447822399708</v>
      </c>
      <c r="J8068" s="12" t="n">
        <f aca="false">Sheet2!J8065</f>
        <v>0</v>
      </c>
      <c r="K8068" s="12" t="n">
        <f aca="false">IF(J8068&gt;=F8068,F8068,J8068)</f>
        <v>0</v>
      </c>
      <c r="L8068" s="12" t="n">
        <f aca="false">IF(J8068&gt;F8068,J8068-F8068,0)</f>
        <v>0</v>
      </c>
      <c r="M8068" s="12" t="n">
        <f aca="false">IF(J8068&gt;=G8068,G8068,J8068)</f>
        <v>0</v>
      </c>
      <c r="N8068" s="12" t="n">
        <f aca="false">IF(J8068&gt;G8068,J8068-G8068,0)</f>
        <v>0</v>
      </c>
      <c r="O8068" s="12" t="n">
        <f aca="false">IF(J8068&gt;=H8068,H8068,J8068)</f>
        <v>0</v>
      </c>
      <c r="P8068" s="12" t="n">
        <f aca="false">IF(J8068&gt;H8068,J8068-H8068,0)</f>
        <v>0</v>
      </c>
    </row>
    <row r="8069" customFormat="false" ht="15" hidden="false" customHeight="false" outlineLevel="0" collapsed="false">
      <c r="A8069" s="28" t="n">
        <v>43071.9999999804</v>
      </c>
      <c r="B8069" s="0" t="n">
        <f aca="false">MONTH(A8069)</f>
        <v>12</v>
      </c>
      <c r="C8069" s="12" t="n">
        <v>0.103333333333333</v>
      </c>
      <c r="D8069" s="0" t="n">
        <v>0.31</v>
      </c>
      <c r="E8069" s="0" t="n">
        <v>0.1649</v>
      </c>
      <c r="F8069" s="12" t="n">
        <f aca="false">IF($F$3&gt;0,C8069*($F$3/$C$3),C8069)</f>
        <v>0.318504843739469</v>
      </c>
      <c r="G8069" s="12" t="n">
        <f aca="false">IF($F$3&gt;0,D8069*($F$3/$D$3),D8069)</f>
        <v>0.318504843739469</v>
      </c>
      <c r="H8069" s="12" t="n">
        <f aca="false">IF($F$3&gt;0,E8069*($F$3/$E$3),E8069)</f>
        <v>0.260324412525629</v>
      </c>
      <c r="J8069" s="12" t="n">
        <f aca="false">Sheet2!J8066</f>
        <v>0</v>
      </c>
      <c r="K8069" s="12" t="n">
        <f aca="false">IF(J8069&gt;=F8069,F8069,J8069)</f>
        <v>0</v>
      </c>
      <c r="L8069" s="12" t="n">
        <f aca="false">IF(J8069&gt;F8069,J8069-F8069,0)</f>
        <v>0</v>
      </c>
      <c r="M8069" s="12" t="n">
        <f aca="false">IF(J8069&gt;=G8069,G8069,J8069)</f>
        <v>0</v>
      </c>
      <c r="N8069" s="12" t="n">
        <f aca="false">IF(J8069&gt;G8069,J8069-G8069,0)</f>
        <v>0</v>
      </c>
      <c r="O8069" s="12" t="n">
        <f aca="false">IF(J8069&gt;=H8069,H8069,J8069)</f>
        <v>0</v>
      </c>
      <c r="P8069" s="12" t="n">
        <f aca="false">IF(J8069&gt;H8069,J8069-H8069,0)</f>
        <v>0</v>
      </c>
    </row>
    <row r="8070" customFormat="false" ht="15" hidden="false" customHeight="false" outlineLevel="0" collapsed="false">
      <c r="A8070" s="28" t="n">
        <v>43072.0416666471</v>
      </c>
      <c r="B8070" s="0" t="n">
        <f aca="false">MONTH(A8070)</f>
        <v>12</v>
      </c>
      <c r="C8070" s="12" t="n">
        <v>0.288666666666667</v>
      </c>
      <c r="D8070" s="0" t="n">
        <v>0.866</v>
      </c>
      <c r="E8070" s="0" t="n">
        <v>0.238</v>
      </c>
      <c r="F8070" s="12" t="n">
        <f aca="false">IF($F$3&gt;0,C8070*($F$3/$C$3),C8070)</f>
        <v>0.889758692510903</v>
      </c>
      <c r="G8070" s="12" t="n">
        <f aca="false">IF($F$3&gt;0,D8070*($F$3/$D$3),D8070)</f>
        <v>0.889758692510904</v>
      </c>
      <c r="H8070" s="12" t="n">
        <f aca="false">IF($F$3&gt;0,E8070*($F$3/$E$3),E8070)</f>
        <v>0.375725956222558</v>
      </c>
      <c r="J8070" s="12" t="n">
        <f aca="false">Sheet2!J8067</f>
        <v>0</v>
      </c>
      <c r="K8070" s="12" t="n">
        <f aca="false">IF(J8070&gt;=F8070,F8070,J8070)</f>
        <v>0</v>
      </c>
      <c r="L8070" s="12" t="n">
        <f aca="false">IF(J8070&gt;F8070,J8070-F8070,0)</f>
        <v>0</v>
      </c>
      <c r="M8070" s="12" t="n">
        <f aca="false">IF(J8070&gt;=G8070,G8070,J8070)</f>
        <v>0</v>
      </c>
      <c r="N8070" s="12" t="n">
        <f aca="false">IF(J8070&gt;G8070,J8070-G8070,0)</f>
        <v>0</v>
      </c>
      <c r="O8070" s="12" t="n">
        <f aca="false">IF(J8070&gt;=H8070,H8070,J8070)</f>
        <v>0</v>
      </c>
      <c r="P8070" s="12" t="n">
        <f aca="false">IF(J8070&gt;H8070,J8070-H8070,0)</f>
        <v>0</v>
      </c>
    </row>
    <row r="8071" customFormat="false" ht="15" hidden="false" customHeight="false" outlineLevel="0" collapsed="false">
      <c r="A8071" s="28" t="n">
        <v>43072.0833333138</v>
      </c>
      <c r="B8071" s="0" t="n">
        <f aca="false">MONTH(A8071)</f>
        <v>12</v>
      </c>
      <c r="C8071" s="12" t="n">
        <v>0.271</v>
      </c>
      <c r="D8071" s="0" t="n">
        <v>0.813</v>
      </c>
      <c r="E8071" s="0" t="n">
        <v>0.2941</v>
      </c>
      <c r="F8071" s="12" t="n">
        <f aca="false">IF($F$3&gt;0,C8071*($F$3/$C$3),C8071)</f>
        <v>0.835304638581252</v>
      </c>
      <c r="G8071" s="12" t="n">
        <f aca="false">IF($F$3&gt;0,D8071*($F$3/$D$3),D8071)</f>
        <v>0.835304638581252</v>
      </c>
      <c r="H8071" s="12" t="n">
        <f aca="false">IF($F$3&gt;0,E8071*($F$3/$E$3),E8071)</f>
        <v>0.464289931617875</v>
      </c>
      <c r="J8071" s="12" t="n">
        <f aca="false">Sheet2!J8068</f>
        <v>0</v>
      </c>
      <c r="K8071" s="12" t="n">
        <f aca="false">IF(J8071&gt;=F8071,F8071,J8071)</f>
        <v>0</v>
      </c>
      <c r="L8071" s="12" t="n">
        <f aca="false">IF(J8071&gt;F8071,J8071-F8071,0)</f>
        <v>0</v>
      </c>
      <c r="M8071" s="12" t="n">
        <f aca="false">IF(J8071&gt;=G8071,G8071,J8071)</f>
        <v>0</v>
      </c>
      <c r="N8071" s="12" t="n">
        <f aca="false">IF(J8071&gt;G8071,J8071-G8071,0)</f>
        <v>0</v>
      </c>
      <c r="O8071" s="12" t="n">
        <f aca="false">IF(J8071&gt;=H8071,H8071,J8071)</f>
        <v>0</v>
      </c>
      <c r="P8071" s="12" t="n">
        <f aca="false">IF(J8071&gt;H8071,J8071-H8071,0)</f>
        <v>0</v>
      </c>
    </row>
    <row r="8072" customFormat="false" ht="15" hidden="false" customHeight="false" outlineLevel="0" collapsed="false">
      <c r="A8072" s="28" t="n">
        <v>43072.1249999804</v>
      </c>
      <c r="B8072" s="0" t="n">
        <f aca="false">MONTH(A8072)</f>
        <v>12</v>
      </c>
      <c r="C8072" s="12" t="n">
        <v>0.229333333333333</v>
      </c>
      <c r="D8072" s="0" t="n">
        <v>0.688</v>
      </c>
      <c r="E8072" s="0" t="n">
        <v>0.2652</v>
      </c>
      <c r="F8072" s="12" t="n">
        <f aca="false">IF($F$3&gt;0,C8072*($F$3/$C$3),C8072)</f>
        <v>0.70687526610566</v>
      </c>
      <c r="G8072" s="12" t="n">
        <f aca="false">IF($F$3&gt;0,D8072*($F$3/$D$3),D8072)</f>
        <v>0.70687526610566</v>
      </c>
      <c r="H8072" s="12" t="n">
        <f aca="false">IF($F$3&gt;0,E8072*($F$3/$E$3),E8072)</f>
        <v>0.418666065505136</v>
      </c>
      <c r="J8072" s="12" t="n">
        <f aca="false">Sheet2!J8069</f>
        <v>0</v>
      </c>
      <c r="K8072" s="12" t="n">
        <f aca="false">IF(J8072&gt;=F8072,F8072,J8072)</f>
        <v>0</v>
      </c>
      <c r="L8072" s="12" t="n">
        <f aca="false">IF(J8072&gt;F8072,J8072-F8072,0)</f>
        <v>0</v>
      </c>
      <c r="M8072" s="12" t="n">
        <f aca="false">IF(J8072&gt;=G8072,G8072,J8072)</f>
        <v>0</v>
      </c>
      <c r="N8072" s="12" t="n">
        <f aca="false">IF(J8072&gt;G8072,J8072-G8072,0)</f>
        <v>0</v>
      </c>
      <c r="O8072" s="12" t="n">
        <f aca="false">IF(J8072&gt;=H8072,H8072,J8072)</f>
        <v>0</v>
      </c>
      <c r="P8072" s="12" t="n">
        <f aca="false">IF(J8072&gt;H8072,J8072-H8072,0)</f>
        <v>0</v>
      </c>
    </row>
    <row r="8073" customFormat="false" ht="15" hidden="false" customHeight="false" outlineLevel="0" collapsed="false">
      <c r="A8073" s="28" t="n">
        <v>43072.1666666471</v>
      </c>
      <c r="B8073" s="0" t="n">
        <f aca="false">MONTH(A8073)</f>
        <v>12</v>
      </c>
      <c r="C8073" s="12" t="n">
        <v>0.414333333333333</v>
      </c>
      <c r="D8073" s="0" t="n">
        <v>1.243</v>
      </c>
      <c r="E8073" s="0" t="n">
        <v>0.2669</v>
      </c>
      <c r="F8073" s="12" t="n">
        <f aca="false">IF($F$3&gt;0,C8073*($F$3/$C$3),C8073)</f>
        <v>1.27710167989729</v>
      </c>
      <c r="G8073" s="12" t="n">
        <f aca="false">IF($F$3&gt;0,D8073*($F$3/$D$3),D8073)</f>
        <v>1.27710167989729</v>
      </c>
      <c r="H8073" s="12" t="n">
        <f aca="false">IF($F$3&gt;0,E8073*($F$3/$E$3),E8073)</f>
        <v>0.421349822335297</v>
      </c>
      <c r="J8073" s="12" t="n">
        <f aca="false">Sheet2!J8070</f>
        <v>0</v>
      </c>
      <c r="K8073" s="12" t="n">
        <f aca="false">IF(J8073&gt;=F8073,F8073,J8073)</f>
        <v>0</v>
      </c>
      <c r="L8073" s="12" t="n">
        <f aca="false">IF(J8073&gt;F8073,J8073-F8073,0)</f>
        <v>0</v>
      </c>
      <c r="M8073" s="12" t="n">
        <f aca="false">IF(J8073&gt;=G8073,G8073,J8073)</f>
        <v>0</v>
      </c>
      <c r="N8073" s="12" t="n">
        <f aca="false">IF(J8073&gt;G8073,J8073-G8073,0)</f>
        <v>0</v>
      </c>
      <c r="O8073" s="12" t="n">
        <f aca="false">IF(J8073&gt;=H8073,H8073,J8073)</f>
        <v>0</v>
      </c>
      <c r="P8073" s="12" t="n">
        <f aca="false">IF(J8073&gt;H8073,J8073-H8073,0)</f>
        <v>0</v>
      </c>
    </row>
    <row r="8074" customFormat="false" ht="15" hidden="false" customHeight="false" outlineLevel="0" collapsed="false">
      <c r="A8074" s="28" t="n">
        <v>43072.2083333138</v>
      </c>
      <c r="B8074" s="0" t="n">
        <f aca="false">MONTH(A8074)</f>
        <v>12</v>
      </c>
      <c r="C8074" s="12" t="n">
        <v>0.23</v>
      </c>
      <c r="D8074" s="0" t="n">
        <v>0.69</v>
      </c>
      <c r="E8074" s="0" t="n">
        <v>0.2244</v>
      </c>
      <c r="F8074" s="12" t="n">
        <f aca="false">IF($F$3&gt;0,C8074*($F$3/$C$3),C8074)</f>
        <v>0.708930136065269</v>
      </c>
      <c r="G8074" s="12" t="n">
        <f aca="false">IF($F$3&gt;0,D8074*($F$3/$D$3),D8074)</f>
        <v>0.70893013606527</v>
      </c>
      <c r="H8074" s="12" t="n">
        <f aca="false">IF($F$3&gt;0,E8074*($F$3/$E$3),E8074)</f>
        <v>0.354255901581269</v>
      </c>
      <c r="J8074" s="12" t="n">
        <f aca="false">Sheet2!J8071</f>
        <v>0</v>
      </c>
      <c r="K8074" s="12" t="n">
        <f aca="false">IF(J8074&gt;=F8074,F8074,J8074)</f>
        <v>0</v>
      </c>
      <c r="L8074" s="12" t="n">
        <f aca="false">IF(J8074&gt;F8074,J8074-F8074,0)</f>
        <v>0</v>
      </c>
      <c r="M8074" s="12" t="n">
        <f aca="false">IF(J8074&gt;=G8074,G8074,J8074)</f>
        <v>0</v>
      </c>
      <c r="N8074" s="12" t="n">
        <f aca="false">IF(J8074&gt;G8074,J8074-G8074,0)</f>
        <v>0</v>
      </c>
      <c r="O8074" s="12" t="n">
        <f aca="false">IF(J8074&gt;=H8074,H8074,J8074)</f>
        <v>0</v>
      </c>
      <c r="P8074" s="12" t="n">
        <f aca="false">IF(J8074&gt;H8074,J8074-H8074,0)</f>
        <v>0</v>
      </c>
    </row>
    <row r="8075" customFormat="false" ht="15" hidden="false" customHeight="false" outlineLevel="0" collapsed="false">
      <c r="A8075" s="28" t="n">
        <v>43072.2499999804</v>
      </c>
      <c r="B8075" s="0" t="n">
        <f aca="false">MONTH(A8075)</f>
        <v>12</v>
      </c>
      <c r="C8075" s="12" t="n">
        <v>0.945333333333333</v>
      </c>
      <c r="D8075" s="0" t="n">
        <v>2.836</v>
      </c>
      <c r="E8075" s="0" t="n">
        <v>0.1887</v>
      </c>
      <c r="F8075" s="12" t="n">
        <f aca="false">IF($F$3&gt;0,C8075*($F$3/$C$3),C8075)</f>
        <v>2.91380560272624</v>
      </c>
      <c r="G8075" s="12" t="n">
        <f aca="false">IF($F$3&gt;0,D8075*($F$3/$D$3),D8075)</f>
        <v>2.91380560272624</v>
      </c>
      <c r="H8075" s="12" t="n">
        <f aca="false">IF($F$3&gt;0,E8075*($F$3/$E$3),E8075)</f>
        <v>0.297897008147885</v>
      </c>
      <c r="J8075" s="12" t="n">
        <f aca="false">Sheet2!J8072</f>
        <v>0</v>
      </c>
      <c r="K8075" s="12" t="n">
        <f aca="false">IF(J8075&gt;=F8075,F8075,J8075)</f>
        <v>0</v>
      </c>
      <c r="L8075" s="12" t="n">
        <f aca="false">IF(J8075&gt;F8075,J8075-F8075,0)</f>
        <v>0</v>
      </c>
      <c r="M8075" s="12" t="n">
        <f aca="false">IF(J8075&gt;=G8075,G8075,J8075)</f>
        <v>0</v>
      </c>
      <c r="N8075" s="12" t="n">
        <f aca="false">IF(J8075&gt;G8075,J8075-G8075,0)</f>
        <v>0</v>
      </c>
      <c r="O8075" s="12" t="n">
        <f aca="false">IF(J8075&gt;=H8075,H8075,J8075)</f>
        <v>0</v>
      </c>
      <c r="P8075" s="12" t="n">
        <f aca="false">IF(J8075&gt;H8075,J8075-H8075,0)</f>
        <v>0</v>
      </c>
    </row>
    <row r="8076" customFormat="false" ht="15" hidden="false" customHeight="false" outlineLevel="0" collapsed="false">
      <c r="A8076" s="28" t="n">
        <v>43072.2916666471</v>
      </c>
      <c r="B8076" s="0" t="n">
        <f aca="false">MONTH(A8076)</f>
        <v>12</v>
      </c>
      <c r="C8076" s="12" t="n">
        <v>0.653</v>
      </c>
      <c r="D8076" s="0" t="n">
        <v>1.959</v>
      </c>
      <c r="E8076" s="0" t="n">
        <v>0.1887</v>
      </c>
      <c r="F8076" s="12" t="n">
        <f aca="false">IF($F$3&gt;0,C8076*($F$3/$C$3),C8076)</f>
        <v>2.01274512543748</v>
      </c>
      <c r="G8076" s="12" t="n">
        <f aca="false">IF($F$3&gt;0,D8076*($F$3/$D$3),D8076)</f>
        <v>2.01274512543748</v>
      </c>
      <c r="H8076" s="12" t="n">
        <f aca="false">IF($F$3&gt;0,E8076*($F$3/$E$3),E8076)</f>
        <v>0.297897008147885</v>
      </c>
      <c r="J8076" s="12" t="n">
        <f aca="false">Sheet2!J8073</f>
        <v>0</v>
      </c>
      <c r="K8076" s="12" t="n">
        <f aca="false">IF(J8076&gt;=F8076,F8076,J8076)</f>
        <v>0</v>
      </c>
      <c r="L8076" s="12" t="n">
        <f aca="false">IF(J8076&gt;F8076,J8076-F8076,0)</f>
        <v>0</v>
      </c>
      <c r="M8076" s="12" t="n">
        <f aca="false">IF(J8076&gt;=G8076,G8076,J8076)</f>
        <v>0</v>
      </c>
      <c r="N8076" s="12" t="n">
        <f aca="false">IF(J8076&gt;G8076,J8076-G8076,0)</f>
        <v>0</v>
      </c>
      <c r="O8076" s="12" t="n">
        <f aca="false">IF(J8076&gt;=H8076,H8076,J8076)</f>
        <v>0</v>
      </c>
      <c r="P8076" s="12" t="n">
        <f aca="false">IF(J8076&gt;H8076,J8076-H8076,0)</f>
        <v>0</v>
      </c>
    </row>
    <row r="8077" customFormat="false" ht="15" hidden="false" customHeight="false" outlineLevel="0" collapsed="false">
      <c r="A8077" s="28" t="n">
        <v>43072.3333333138</v>
      </c>
      <c r="B8077" s="0" t="n">
        <f aca="false">MONTH(A8077)</f>
        <v>12</v>
      </c>
      <c r="C8077" s="12" t="n">
        <v>0.751</v>
      </c>
      <c r="D8077" s="0" t="n">
        <v>2.253</v>
      </c>
      <c r="E8077" s="0" t="n">
        <v>0.187</v>
      </c>
      <c r="F8077" s="12" t="n">
        <f aca="false">IF($F$3&gt;0,C8077*($F$3/$C$3),C8077)</f>
        <v>2.31481100950007</v>
      </c>
      <c r="G8077" s="12" t="n">
        <f aca="false">IF($F$3&gt;0,D8077*($F$3/$D$3),D8077)</f>
        <v>2.31481100950008</v>
      </c>
      <c r="H8077" s="12" t="n">
        <f aca="false">IF($F$3&gt;0,E8077*($F$3/$E$3),E8077)</f>
        <v>0.295213251317724</v>
      </c>
      <c r="J8077" s="12" t="n">
        <f aca="false">Sheet2!J8074</f>
        <v>0</v>
      </c>
      <c r="K8077" s="12" t="n">
        <f aca="false">IF(J8077&gt;=F8077,F8077,J8077)</f>
        <v>0</v>
      </c>
      <c r="L8077" s="12" t="n">
        <f aca="false">IF(J8077&gt;F8077,J8077-F8077,0)</f>
        <v>0</v>
      </c>
      <c r="M8077" s="12" t="n">
        <f aca="false">IF(J8077&gt;=G8077,G8077,J8077)</f>
        <v>0</v>
      </c>
      <c r="N8077" s="12" t="n">
        <f aca="false">IF(J8077&gt;G8077,J8077-G8077,0)</f>
        <v>0</v>
      </c>
      <c r="O8077" s="12" t="n">
        <f aca="false">IF(J8077&gt;=H8077,H8077,J8077)</f>
        <v>0</v>
      </c>
      <c r="P8077" s="12" t="n">
        <f aca="false">IF(J8077&gt;H8077,J8077-H8077,0)</f>
        <v>0</v>
      </c>
    </row>
    <row r="8078" customFormat="false" ht="15" hidden="false" customHeight="false" outlineLevel="0" collapsed="false">
      <c r="A8078" s="28" t="n">
        <v>43072.3749999804</v>
      </c>
      <c r="B8078" s="0" t="n">
        <f aca="false">MONTH(A8078)</f>
        <v>12</v>
      </c>
      <c r="C8078" s="12" t="n">
        <v>0.825333333333333</v>
      </c>
      <c r="D8078" s="0" t="n">
        <v>2.476</v>
      </c>
      <c r="E8078" s="0" t="n">
        <v>0.255</v>
      </c>
      <c r="F8078" s="12" t="n">
        <f aca="false">IF($F$3&gt;0,C8078*($F$3/$C$3),C8078)</f>
        <v>2.54392900999653</v>
      </c>
      <c r="G8078" s="12" t="n">
        <f aca="false">IF($F$3&gt;0,D8078*($F$3/$D$3),D8078)</f>
        <v>2.54392900999653</v>
      </c>
      <c r="H8078" s="12" t="n">
        <f aca="false">IF($F$3&gt;0,E8078*($F$3/$E$3),E8078)</f>
        <v>0.402563524524169</v>
      </c>
      <c r="J8078" s="12" t="n">
        <f aca="false">Sheet2!J8075</f>
        <v>5.14208033009763E-005</v>
      </c>
      <c r="K8078" s="12" t="n">
        <f aca="false">IF(J8078&gt;=F8078,F8078,J8078)</f>
        <v>5.14208033009763E-005</v>
      </c>
      <c r="L8078" s="12" t="n">
        <f aca="false">IF(J8078&gt;F8078,J8078-F8078,0)</f>
        <v>0</v>
      </c>
      <c r="M8078" s="12" t="n">
        <f aca="false">IF(J8078&gt;=G8078,G8078,J8078)</f>
        <v>5.14208033009763E-005</v>
      </c>
      <c r="N8078" s="12" t="n">
        <f aca="false">IF(J8078&gt;G8078,J8078-G8078,0)</f>
        <v>0</v>
      </c>
      <c r="O8078" s="12" t="n">
        <f aca="false">IF(J8078&gt;=H8078,H8078,J8078)</f>
        <v>5.14208033009763E-005</v>
      </c>
      <c r="P8078" s="12" t="n">
        <f aca="false">IF(J8078&gt;H8078,J8078-H8078,0)</f>
        <v>0</v>
      </c>
    </row>
    <row r="8079" customFormat="false" ht="15" hidden="false" customHeight="false" outlineLevel="0" collapsed="false">
      <c r="A8079" s="28" t="n">
        <v>43072.4166666471</v>
      </c>
      <c r="B8079" s="0" t="n">
        <f aca="false">MONTH(A8079)</f>
        <v>12</v>
      </c>
      <c r="C8079" s="12" t="n">
        <v>1.051</v>
      </c>
      <c r="D8079" s="0" t="n">
        <v>3.153</v>
      </c>
      <c r="E8079" s="0" t="n">
        <v>0.2873</v>
      </c>
      <c r="F8079" s="12" t="n">
        <f aca="false">IF($F$3&gt;0,C8079*($F$3/$C$3),C8079)</f>
        <v>3.23950249132434</v>
      </c>
      <c r="G8079" s="12" t="n">
        <f aca="false">IF($F$3&gt;0,D8079*($F$3/$D$3),D8079)</f>
        <v>3.23950249132434</v>
      </c>
      <c r="H8079" s="12" t="n">
        <f aca="false">IF($F$3&gt;0,E8079*($F$3/$E$3),E8079)</f>
        <v>0.453554904297231</v>
      </c>
      <c r="J8079" s="12" t="n">
        <f aca="false">Sheet2!J8076</f>
        <v>0.0169021753134576</v>
      </c>
      <c r="K8079" s="12" t="n">
        <f aca="false">IF(J8079&gt;=F8079,F8079,J8079)</f>
        <v>0.0169021753134576</v>
      </c>
      <c r="L8079" s="12" t="n">
        <f aca="false">IF(J8079&gt;F8079,J8079-F8079,0)</f>
        <v>0</v>
      </c>
      <c r="M8079" s="12" t="n">
        <f aca="false">IF(J8079&gt;=G8079,G8079,J8079)</f>
        <v>0.0169021753134576</v>
      </c>
      <c r="N8079" s="12" t="n">
        <f aca="false">IF(J8079&gt;G8079,J8079-G8079,0)</f>
        <v>0</v>
      </c>
      <c r="O8079" s="12" t="n">
        <f aca="false">IF(J8079&gt;=H8079,H8079,J8079)</f>
        <v>0.0169021753134576</v>
      </c>
      <c r="P8079" s="12" t="n">
        <f aca="false">IF(J8079&gt;H8079,J8079-H8079,0)</f>
        <v>0</v>
      </c>
    </row>
    <row r="8080" customFormat="false" ht="15" hidden="false" customHeight="false" outlineLevel="0" collapsed="false">
      <c r="A8080" s="28" t="n">
        <v>43072.4583333137</v>
      </c>
      <c r="B8080" s="0" t="n">
        <f aca="false">MONTH(A8080)</f>
        <v>12</v>
      </c>
      <c r="C8080" s="12" t="n">
        <v>0.873333333333333</v>
      </c>
      <c r="D8080" s="0" t="n">
        <v>2.62</v>
      </c>
      <c r="E8080" s="0" t="n">
        <v>0.2703</v>
      </c>
      <c r="F8080" s="12" t="n">
        <f aca="false">IF($F$3&gt;0,C8080*($F$3/$C$3),C8080)</f>
        <v>2.69187964708841</v>
      </c>
      <c r="G8080" s="12" t="n">
        <f aca="false">IF($F$3&gt;0,D8080*($F$3/$D$3),D8080)</f>
        <v>2.69187964708842</v>
      </c>
      <c r="H8080" s="12" t="n">
        <f aca="false">IF($F$3&gt;0,E8080*($F$3/$E$3),E8080)</f>
        <v>0.426717335995619</v>
      </c>
      <c r="J8080" s="12" t="n">
        <f aca="false">Sheet2!J8077</f>
        <v>0.0339357394390663</v>
      </c>
      <c r="K8080" s="12" t="n">
        <f aca="false">IF(J8080&gt;=F8080,F8080,J8080)</f>
        <v>0.0339357394390663</v>
      </c>
      <c r="L8080" s="12" t="n">
        <f aca="false">IF(J8080&gt;F8080,J8080-F8080,0)</f>
        <v>0</v>
      </c>
      <c r="M8080" s="12" t="n">
        <f aca="false">IF(J8080&gt;=G8080,G8080,J8080)</f>
        <v>0.0339357394390663</v>
      </c>
      <c r="N8080" s="12" t="n">
        <f aca="false">IF(J8080&gt;G8080,J8080-G8080,0)</f>
        <v>0</v>
      </c>
      <c r="O8080" s="12" t="n">
        <f aca="false">IF(J8080&gt;=H8080,H8080,J8080)</f>
        <v>0.0339357394390663</v>
      </c>
      <c r="P8080" s="12" t="n">
        <f aca="false">IF(J8080&gt;H8080,J8080-H8080,0)</f>
        <v>0</v>
      </c>
    </row>
    <row r="8081" customFormat="false" ht="15" hidden="false" customHeight="false" outlineLevel="0" collapsed="false">
      <c r="A8081" s="28" t="n">
        <v>43072.4999999804</v>
      </c>
      <c r="B8081" s="0" t="n">
        <f aca="false">MONTH(A8081)</f>
        <v>12</v>
      </c>
      <c r="C8081" s="12" t="n">
        <v>0.347333333333333</v>
      </c>
      <c r="D8081" s="0" t="n">
        <v>1.042</v>
      </c>
      <c r="E8081" s="0" t="n">
        <v>0.2346</v>
      </c>
      <c r="F8081" s="12" t="n">
        <f aca="false">IF($F$3&gt;0,C8081*($F$3/$C$3),C8081)</f>
        <v>1.07058724895654</v>
      </c>
      <c r="G8081" s="12" t="n">
        <f aca="false">IF($F$3&gt;0,D8081*($F$3/$D$3),D8081)</f>
        <v>1.07058724895654</v>
      </c>
      <c r="H8081" s="12" t="n">
        <f aca="false">IF($F$3&gt;0,E8081*($F$3/$E$3),E8081)</f>
        <v>0.370358442562236</v>
      </c>
      <c r="J8081" s="12" t="n">
        <f aca="false">Sheet2!J8078</f>
        <v>0.0415268275980784</v>
      </c>
      <c r="K8081" s="12" t="n">
        <f aca="false">IF(J8081&gt;=F8081,F8081,J8081)</f>
        <v>0.0415268275980784</v>
      </c>
      <c r="L8081" s="12" t="n">
        <f aca="false">IF(J8081&gt;F8081,J8081-F8081,0)</f>
        <v>0</v>
      </c>
      <c r="M8081" s="12" t="n">
        <f aca="false">IF(J8081&gt;=G8081,G8081,J8081)</f>
        <v>0.0415268275980784</v>
      </c>
      <c r="N8081" s="12" t="n">
        <f aca="false">IF(J8081&gt;G8081,J8081-G8081,0)</f>
        <v>0</v>
      </c>
      <c r="O8081" s="12" t="n">
        <f aca="false">IF(J8081&gt;=H8081,H8081,J8081)</f>
        <v>0.0415268275980784</v>
      </c>
      <c r="P8081" s="12" t="n">
        <f aca="false">IF(J8081&gt;H8081,J8081-H8081,0)</f>
        <v>0</v>
      </c>
    </row>
    <row r="8082" customFormat="false" ht="15" hidden="false" customHeight="false" outlineLevel="0" collapsed="false">
      <c r="A8082" s="28" t="n">
        <v>43072.5416666471</v>
      </c>
      <c r="B8082" s="0" t="n">
        <f aca="false">MONTH(A8082)</f>
        <v>12</v>
      </c>
      <c r="C8082" s="12" t="n">
        <v>0.869333333333333</v>
      </c>
      <c r="D8082" s="0" t="n">
        <v>2.608</v>
      </c>
      <c r="E8082" s="0" t="n">
        <v>0.1751</v>
      </c>
      <c r="F8082" s="12" t="n">
        <f aca="false">IF($F$3&gt;0,C8082*($F$3/$C$3),C8082)</f>
        <v>2.67955042733076</v>
      </c>
      <c r="G8082" s="12" t="n">
        <f aca="false">IF($F$3&gt;0,D8082*($F$3/$D$3),D8082)</f>
        <v>2.67955042733076</v>
      </c>
      <c r="H8082" s="12" t="n">
        <f aca="false">IF($F$3&gt;0,E8082*($F$3/$E$3),E8082)</f>
        <v>0.276426953506596</v>
      </c>
      <c r="J8082" s="12" t="n">
        <f aca="false">Sheet2!J8079</f>
        <v>0.0248786706547797</v>
      </c>
      <c r="K8082" s="12" t="n">
        <f aca="false">IF(J8082&gt;=F8082,F8082,J8082)</f>
        <v>0.0248786706547797</v>
      </c>
      <c r="L8082" s="12" t="n">
        <f aca="false">IF(J8082&gt;F8082,J8082-F8082,0)</f>
        <v>0</v>
      </c>
      <c r="M8082" s="12" t="n">
        <f aca="false">IF(J8082&gt;=G8082,G8082,J8082)</f>
        <v>0.0248786706547797</v>
      </c>
      <c r="N8082" s="12" t="n">
        <f aca="false">IF(J8082&gt;G8082,J8082-G8082,0)</f>
        <v>0</v>
      </c>
      <c r="O8082" s="12" t="n">
        <f aca="false">IF(J8082&gt;=H8082,H8082,J8082)</f>
        <v>0.0248786706547797</v>
      </c>
      <c r="P8082" s="12" t="n">
        <f aca="false">IF(J8082&gt;H8082,J8082-H8082,0)</f>
        <v>0</v>
      </c>
    </row>
    <row r="8083" customFormat="false" ht="15" hidden="false" customHeight="false" outlineLevel="0" collapsed="false">
      <c r="A8083" s="28" t="n">
        <v>43072.5833333137</v>
      </c>
      <c r="B8083" s="0" t="n">
        <f aca="false">MONTH(A8083)</f>
        <v>12</v>
      </c>
      <c r="C8083" s="12" t="n">
        <v>0.719333333333333</v>
      </c>
      <c r="D8083" s="0" t="n">
        <v>2.158</v>
      </c>
      <c r="E8083" s="0" t="n">
        <v>0.1666</v>
      </c>
      <c r="F8083" s="12" t="n">
        <f aca="false">IF($F$3&gt;0,C8083*($F$3/$C$3),C8083)</f>
        <v>2.21720468641862</v>
      </c>
      <c r="G8083" s="12" t="n">
        <f aca="false">IF($F$3&gt;0,D8083*($F$3/$D$3),D8083)</f>
        <v>2.21720468641863</v>
      </c>
      <c r="H8083" s="12" t="n">
        <f aca="false">IF($F$3&gt;0,E8083*($F$3/$E$3),E8083)</f>
        <v>0.263008169355791</v>
      </c>
      <c r="J8083" s="12" t="n">
        <f aca="false">Sheet2!J8080</f>
        <v>0.0022452357257055</v>
      </c>
      <c r="K8083" s="12" t="n">
        <f aca="false">IF(J8083&gt;=F8083,F8083,J8083)</f>
        <v>0.0022452357257055</v>
      </c>
      <c r="L8083" s="12" t="n">
        <f aca="false">IF(J8083&gt;F8083,J8083-F8083,0)</f>
        <v>0</v>
      </c>
      <c r="M8083" s="12" t="n">
        <f aca="false">IF(J8083&gt;=G8083,G8083,J8083)</f>
        <v>0.0022452357257055</v>
      </c>
      <c r="N8083" s="12" t="n">
        <f aca="false">IF(J8083&gt;G8083,J8083-G8083,0)</f>
        <v>0</v>
      </c>
      <c r="O8083" s="12" t="n">
        <f aca="false">IF(J8083&gt;=H8083,H8083,J8083)</f>
        <v>0.0022452357257055</v>
      </c>
      <c r="P8083" s="12" t="n">
        <f aca="false">IF(J8083&gt;H8083,J8083-H8083,0)</f>
        <v>0</v>
      </c>
    </row>
    <row r="8084" customFormat="false" ht="15" hidden="false" customHeight="false" outlineLevel="0" collapsed="false">
      <c r="A8084" s="28" t="n">
        <v>43072.6249999804</v>
      </c>
      <c r="B8084" s="0" t="n">
        <f aca="false">MONTH(A8084)</f>
        <v>12</v>
      </c>
      <c r="C8084" s="12" t="n">
        <v>0.979333333333333</v>
      </c>
      <c r="D8084" s="0" t="n">
        <v>2.938</v>
      </c>
      <c r="E8084" s="0" t="n">
        <v>3.8216</v>
      </c>
      <c r="F8084" s="12" t="n">
        <f aca="false">IF($F$3&gt;0,C8084*($F$3/$C$3),C8084)</f>
        <v>3.01860397066632</v>
      </c>
      <c r="G8084" s="12" t="n">
        <f aca="false">IF($F$3&gt;0,D8084*($F$3/$D$3),D8084)</f>
        <v>3.01860397066632</v>
      </c>
      <c r="H8084" s="12" t="n">
        <f aca="false">IF($F$3&gt;0,E8084*($F$3/$E$3),E8084)</f>
        <v>6.03308535420222</v>
      </c>
      <c r="J8084" s="12" t="n">
        <f aca="false">Sheet2!J8081</f>
        <v>0</v>
      </c>
      <c r="K8084" s="12" t="n">
        <f aca="false">IF(J8084&gt;=F8084,F8084,J8084)</f>
        <v>0</v>
      </c>
      <c r="L8084" s="12" t="n">
        <f aca="false">IF(J8084&gt;F8084,J8084-F8084,0)</f>
        <v>0</v>
      </c>
      <c r="M8084" s="12" t="n">
        <f aca="false">IF(J8084&gt;=G8084,G8084,J8084)</f>
        <v>0</v>
      </c>
      <c r="N8084" s="12" t="n">
        <f aca="false">IF(J8084&gt;G8084,J8084-G8084,0)</f>
        <v>0</v>
      </c>
      <c r="O8084" s="12" t="n">
        <f aca="false">IF(J8084&gt;=H8084,H8084,J8084)</f>
        <v>0</v>
      </c>
      <c r="P8084" s="12" t="n">
        <f aca="false">IF(J8084&gt;H8084,J8084-H8084,0)</f>
        <v>0</v>
      </c>
    </row>
    <row r="8085" customFormat="false" ht="15" hidden="false" customHeight="false" outlineLevel="0" collapsed="false">
      <c r="A8085" s="28" t="n">
        <v>43072.6666666471</v>
      </c>
      <c r="B8085" s="0" t="n">
        <f aca="false">MONTH(A8085)</f>
        <v>12</v>
      </c>
      <c r="C8085" s="12" t="n">
        <v>0.655666666666667</v>
      </c>
      <c r="D8085" s="0" t="n">
        <v>1.967</v>
      </c>
      <c r="E8085" s="0" t="n">
        <v>7.3848</v>
      </c>
      <c r="F8085" s="12" t="n">
        <f aca="false">IF($F$3&gt;0,C8085*($F$3/$C$3),C8085)</f>
        <v>2.02096460527592</v>
      </c>
      <c r="G8085" s="12" t="n">
        <f aca="false">IF($F$3&gt;0,D8085*($F$3/$D$3),D8085)</f>
        <v>2.02096460527592</v>
      </c>
      <c r="H8085" s="12" t="n">
        <f aca="false">IF($F$3&gt;0,E8085*($F$3/$E$3),E8085)</f>
        <v>11.6582396702199</v>
      </c>
      <c r="J8085" s="12" t="n">
        <f aca="false">Sheet2!J8082</f>
        <v>0</v>
      </c>
      <c r="K8085" s="12" t="n">
        <f aca="false">IF(J8085&gt;=F8085,F8085,J8085)</f>
        <v>0</v>
      </c>
      <c r="L8085" s="12" t="n">
        <f aca="false">IF(J8085&gt;F8085,J8085-F8085,0)</f>
        <v>0</v>
      </c>
      <c r="M8085" s="12" t="n">
        <f aca="false">IF(J8085&gt;=G8085,G8085,J8085)</f>
        <v>0</v>
      </c>
      <c r="N8085" s="12" t="n">
        <f aca="false">IF(J8085&gt;G8085,J8085-G8085,0)</f>
        <v>0</v>
      </c>
      <c r="O8085" s="12" t="n">
        <f aca="false">IF(J8085&gt;=H8085,H8085,J8085)</f>
        <v>0</v>
      </c>
      <c r="P8085" s="12" t="n">
        <f aca="false">IF(J8085&gt;H8085,J8085-H8085,0)</f>
        <v>0</v>
      </c>
    </row>
    <row r="8086" customFormat="false" ht="15" hidden="false" customHeight="false" outlineLevel="0" collapsed="false">
      <c r="A8086" s="28" t="n">
        <v>43072.7083333137</v>
      </c>
      <c r="B8086" s="0" t="n">
        <f aca="false">MONTH(A8086)</f>
        <v>12</v>
      </c>
      <c r="C8086" s="12" t="n">
        <v>0.679</v>
      </c>
      <c r="D8086" s="0" t="n">
        <v>2.037</v>
      </c>
      <c r="E8086" s="0" t="n">
        <v>5.9194</v>
      </c>
      <c r="F8086" s="12" t="n">
        <f aca="false">IF($F$3&gt;0,C8086*($F$3/$C$3),C8086)</f>
        <v>2.09288505386225</v>
      </c>
      <c r="G8086" s="12" t="n">
        <f aca="false">IF($F$3&gt;0,D8086*($F$3/$D$3),D8086)</f>
        <v>2.09288505386225</v>
      </c>
      <c r="H8086" s="12" t="n">
        <f aca="false">IF($F$3&gt;0,E8086*($F$3/$E$3),E8086)</f>
        <v>9.34484128262105</v>
      </c>
      <c r="J8086" s="12" t="n">
        <f aca="false">Sheet2!J8083</f>
        <v>0</v>
      </c>
      <c r="K8086" s="12" t="n">
        <f aca="false">IF(J8086&gt;=F8086,F8086,J8086)</f>
        <v>0</v>
      </c>
      <c r="L8086" s="12" t="n">
        <f aca="false">IF(J8086&gt;F8086,J8086-F8086,0)</f>
        <v>0</v>
      </c>
      <c r="M8086" s="12" t="n">
        <f aca="false">IF(J8086&gt;=G8086,G8086,J8086)</f>
        <v>0</v>
      </c>
      <c r="N8086" s="12" t="n">
        <f aca="false">IF(J8086&gt;G8086,J8086-G8086,0)</f>
        <v>0</v>
      </c>
      <c r="O8086" s="12" t="n">
        <f aca="false">IF(J8086&gt;=H8086,H8086,J8086)</f>
        <v>0</v>
      </c>
      <c r="P8086" s="12" t="n">
        <f aca="false">IF(J8086&gt;H8086,J8086-H8086,0)</f>
        <v>0</v>
      </c>
    </row>
    <row r="8087" customFormat="false" ht="15" hidden="false" customHeight="false" outlineLevel="0" collapsed="false">
      <c r="A8087" s="28" t="n">
        <v>43072.7499999804</v>
      </c>
      <c r="B8087" s="0" t="n">
        <f aca="false">MONTH(A8087)</f>
        <v>12</v>
      </c>
      <c r="C8087" s="12" t="n">
        <v>0.565</v>
      </c>
      <c r="D8087" s="0" t="n">
        <v>1.695</v>
      </c>
      <c r="E8087" s="0" t="n">
        <v>6.2373</v>
      </c>
      <c r="F8087" s="12" t="n">
        <f aca="false">IF($F$3&gt;0,C8087*($F$3/$C$3),C8087)</f>
        <v>1.74150229076903</v>
      </c>
      <c r="G8087" s="12" t="n">
        <f aca="false">IF($F$3&gt;0,D8087*($F$3/$D$3),D8087)</f>
        <v>1.74150229076903</v>
      </c>
      <c r="H8087" s="12" t="n">
        <f aca="false">IF($F$3&gt;0,E8087*($F$3/$E$3),E8087)</f>
        <v>9.84670380986118</v>
      </c>
      <c r="J8087" s="12" t="n">
        <f aca="false">Sheet2!J8084</f>
        <v>0</v>
      </c>
      <c r="K8087" s="12" t="n">
        <f aca="false">IF(J8087&gt;=F8087,F8087,J8087)</f>
        <v>0</v>
      </c>
      <c r="L8087" s="12" t="n">
        <f aca="false">IF(J8087&gt;F8087,J8087-F8087,0)</f>
        <v>0</v>
      </c>
      <c r="M8087" s="12" t="n">
        <f aca="false">IF(J8087&gt;=G8087,G8087,J8087)</f>
        <v>0</v>
      </c>
      <c r="N8087" s="12" t="n">
        <f aca="false">IF(J8087&gt;G8087,J8087-G8087,0)</f>
        <v>0</v>
      </c>
      <c r="O8087" s="12" t="n">
        <f aca="false">IF(J8087&gt;=H8087,H8087,J8087)</f>
        <v>0</v>
      </c>
      <c r="P8087" s="12" t="n">
        <f aca="false">IF(J8087&gt;H8087,J8087-H8087,0)</f>
        <v>0</v>
      </c>
    </row>
    <row r="8088" customFormat="false" ht="15" hidden="false" customHeight="false" outlineLevel="0" collapsed="false">
      <c r="A8088" s="28" t="n">
        <v>43072.7916666471</v>
      </c>
      <c r="B8088" s="0" t="n">
        <f aca="false">MONTH(A8088)</f>
        <v>12</v>
      </c>
      <c r="C8088" s="12" t="n">
        <v>0.581</v>
      </c>
      <c r="D8088" s="0" t="n">
        <v>1.743</v>
      </c>
      <c r="E8088" s="0" t="n">
        <v>0.9435</v>
      </c>
      <c r="F8088" s="12" t="n">
        <f aca="false">IF($F$3&gt;0,C8088*($F$3/$C$3),C8088)</f>
        <v>1.79081916979966</v>
      </c>
      <c r="G8088" s="12" t="n">
        <f aca="false">IF($F$3&gt;0,D8088*($F$3/$D$3),D8088)</f>
        <v>1.79081916979966</v>
      </c>
      <c r="H8088" s="12" t="n">
        <f aca="false">IF($F$3&gt;0,E8088*($F$3/$E$3),E8088)</f>
        <v>1.48948504073943</v>
      </c>
      <c r="J8088" s="12" t="n">
        <f aca="false">Sheet2!J8085</f>
        <v>0</v>
      </c>
      <c r="K8088" s="12" t="n">
        <f aca="false">IF(J8088&gt;=F8088,F8088,J8088)</f>
        <v>0</v>
      </c>
      <c r="L8088" s="12" t="n">
        <f aca="false">IF(J8088&gt;F8088,J8088-F8088,0)</f>
        <v>0</v>
      </c>
      <c r="M8088" s="12" t="n">
        <f aca="false">IF(J8088&gt;=G8088,G8088,J8088)</f>
        <v>0</v>
      </c>
      <c r="N8088" s="12" t="n">
        <f aca="false">IF(J8088&gt;G8088,J8088-G8088,0)</f>
        <v>0</v>
      </c>
      <c r="O8088" s="12" t="n">
        <f aca="false">IF(J8088&gt;=H8088,H8088,J8088)</f>
        <v>0</v>
      </c>
      <c r="P8088" s="12" t="n">
        <f aca="false">IF(J8088&gt;H8088,J8088-H8088,0)</f>
        <v>0</v>
      </c>
    </row>
    <row r="8089" customFormat="false" ht="15" hidden="false" customHeight="false" outlineLevel="0" collapsed="false">
      <c r="A8089" s="28" t="n">
        <v>43072.8333333137</v>
      </c>
      <c r="B8089" s="0" t="n">
        <f aca="false">MONTH(A8089)</f>
        <v>12</v>
      </c>
      <c r="C8089" s="12" t="n">
        <v>0.459</v>
      </c>
      <c r="D8089" s="0" t="n">
        <v>1.377</v>
      </c>
      <c r="E8089" s="0" t="n">
        <v>0.7888</v>
      </c>
      <c r="F8089" s="12" t="n">
        <f aca="false">IF($F$3&gt;0,C8089*($F$3/$C$3),C8089)</f>
        <v>1.41477796719112</v>
      </c>
      <c r="G8089" s="12" t="n">
        <f aca="false">IF($F$3&gt;0,D8089*($F$3/$D$3),D8089)</f>
        <v>1.41477796719113</v>
      </c>
      <c r="H8089" s="12" t="n">
        <f aca="false">IF($F$3&gt;0,E8089*($F$3/$E$3),E8089)</f>
        <v>1.24526316919476</v>
      </c>
      <c r="J8089" s="12" t="n">
        <f aca="false">Sheet2!J8086</f>
        <v>0</v>
      </c>
      <c r="K8089" s="12" t="n">
        <f aca="false">IF(J8089&gt;=F8089,F8089,J8089)</f>
        <v>0</v>
      </c>
      <c r="L8089" s="12" t="n">
        <f aca="false">IF(J8089&gt;F8089,J8089-F8089,0)</f>
        <v>0</v>
      </c>
      <c r="M8089" s="12" t="n">
        <f aca="false">IF(J8089&gt;=G8089,G8089,J8089)</f>
        <v>0</v>
      </c>
      <c r="N8089" s="12" t="n">
        <f aca="false">IF(J8089&gt;G8089,J8089-G8089,0)</f>
        <v>0</v>
      </c>
      <c r="O8089" s="12" t="n">
        <f aca="false">IF(J8089&gt;=H8089,H8089,J8089)</f>
        <v>0</v>
      </c>
      <c r="P8089" s="12" t="n">
        <f aca="false">IF(J8089&gt;H8089,J8089-H8089,0)</f>
        <v>0</v>
      </c>
    </row>
    <row r="8090" customFormat="false" ht="15" hidden="false" customHeight="false" outlineLevel="0" collapsed="false">
      <c r="A8090" s="28" t="n">
        <v>43072.8749999804</v>
      </c>
      <c r="B8090" s="0" t="n">
        <f aca="false">MONTH(A8090)</f>
        <v>12</v>
      </c>
      <c r="C8090" s="12" t="n">
        <v>0.674333333333333</v>
      </c>
      <c r="D8090" s="0" t="n">
        <v>2.023</v>
      </c>
      <c r="E8090" s="0" t="n">
        <v>0.5168</v>
      </c>
      <c r="F8090" s="12" t="n">
        <f aca="false">IF($F$3&gt;0,C8090*($F$3/$C$3),C8090)</f>
        <v>2.07850096414498</v>
      </c>
      <c r="G8090" s="12" t="n">
        <f aca="false">IF($F$3&gt;0,D8090*($F$3/$D$3),D8090)</f>
        <v>2.07850096414499</v>
      </c>
      <c r="H8090" s="12" t="n">
        <f aca="false">IF($F$3&gt;0,E8090*($F$3/$E$3),E8090)</f>
        <v>0.815862076368983</v>
      </c>
      <c r="J8090" s="12" t="n">
        <f aca="false">Sheet2!J8087</f>
        <v>0</v>
      </c>
      <c r="K8090" s="12" t="n">
        <f aca="false">IF(J8090&gt;=F8090,F8090,J8090)</f>
        <v>0</v>
      </c>
      <c r="L8090" s="12" t="n">
        <f aca="false">IF(J8090&gt;F8090,J8090-F8090,0)</f>
        <v>0</v>
      </c>
      <c r="M8090" s="12" t="n">
        <f aca="false">IF(J8090&gt;=G8090,G8090,J8090)</f>
        <v>0</v>
      </c>
      <c r="N8090" s="12" t="n">
        <f aca="false">IF(J8090&gt;G8090,J8090-G8090,0)</f>
        <v>0</v>
      </c>
      <c r="O8090" s="12" t="n">
        <f aca="false">IF(J8090&gt;=H8090,H8090,J8090)</f>
        <v>0</v>
      </c>
      <c r="P8090" s="12" t="n">
        <f aca="false">IF(J8090&gt;H8090,J8090-H8090,0)</f>
        <v>0</v>
      </c>
    </row>
    <row r="8091" customFormat="false" ht="15" hidden="false" customHeight="false" outlineLevel="0" collapsed="false">
      <c r="A8091" s="28" t="n">
        <v>43072.9166666471</v>
      </c>
      <c r="B8091" s="0" t="n">
        <f aca="false">MONTH(A8091)</f>
        <v>12</v>
      </c>
      <c r="C8091" s="12" t="n">
        <v>0.236333333333333</v>
      </c>
      <c r="D8091" s="0" t="n">
        <v>0.709</v>
      </c>
      <c r="E8091" s="0" t="n">
        <v>0.3128</v>
      </c>
      <c r="F8091" s="12" t="n">
        <f aca="false">IF($F$3&gt;0,C8091*($F$3/$C$3),C8091)</f>
        <v>0.728451400681559</v>
      </c>
      <c r="G8091" s="12" t="n">
        <f aca="false">IF($F$3&gt;0,D8091*($F$3/$D$3),D8091)</f>
        <v>0.72845140068156</v>
      </c>
      <c r="H8091" s="12" t="n">
        <f aca="false">IF($F$3&gt;0,E8091*($F$3/$E$3),E8091)</f>
        <v>0.493811256749648</v>
      </c>
      <c r="J8091" s="12" t="n">
        <f aca="false">Sheet2!J8088</f>
        <v>0</v>
      </c>
      <c r="K8091" s="12" t="n">
        <f aca="false">IF(J8091&gt;=F8091,F8091,J8091)</f>
        <v>0</v>
      </c>
      <c r="L8091" s="12" t="n">
        <f aca="false">IF(J8091&gt;F8091,J8091-F8091,0)</f>
        <v>0</v>
      </c>
      <c r="M8091" s="12" t="n">
        <f aca="false">IF(J8091&gt;=G8091,G8091,J8091)</f>
        <v>0</v>
      </c>
      <c r="N8091" s="12" t="n">
        <f aca="false">IF(J8091&gt;G8091,J8091-G8091,0)</f>
        <v>0</v>
      </c>
      <c r="O8091" s="12" t="n">
        <f aca="false">IF(J8091&gt;=H8091,H8091,J8091)</f>
        <v>0</v>
      </c>
      <c r="P8091" s="12" t="n">
        <f aca="false">IF(J8091&gt;H8091,J8091-H8091,0)</f>
        <v>0</v>
      </c>
    </row>
    <row r="8092" customFormat="false" ht="15" hidden="false" customHeight="false" outlineLevel="0" collapsed="false">
      <c r="A8092" s="28" t="n">
        <v>43072.9583333137</v>
      </c>
      <c r="B8092" s="0" t="n">
        <f aca="false">MONTH(A8092)</f>
        <v>12</v>
      </c>
      <c r="C8092" s="12" t="n">
        <v>0.547666666666667</v>
      </c>
      <c r="D8092" s="0" t="n">
        <v>1.643</v>
      </c>
      <c r="E8092" s="0" t="n">
        <v>0.2805</v>
      </c>
      <c r="F8092" s="12" t="n">
        <f aca="false">IF($F$3&gt;0,C8092*($F$3/$C$3),C8092)</f>
        <v>1.68807567181918</v>
      </c>
      <c r="G8092" s="12" t="n">
        <f aca="false">IF($F$3&gt;0,D8092*($F$3/$D$3),D8092)</f>
        <v>1.68807567181919</v>
      </c>
      <c r="H8092" s="12" t="n">
        <f aca="false">IF($F$3&gt;0,E8092*($F$3/$E$3),E8092)</f>
        <v>0.442819876976586</v>
      </c>
      <c r="J8092" s="12" t="n">
        <f aca="false">Sheet2!J8089</f>
        <v>0</v>
      </c>
      <c r="K8092" s="12" t="n">
        <f aca="false">IF(J8092&gt;=F8092,F8092,J8092)</f>
        <v>0</v>
      </c>
      <c r="L8092" s="12" t="n">
        <f aca="false">IF(J8092&gt;F8092,J8092-F8092,0)</f>
        <v>0</v>
      </c>
      <c r="M8092" s="12" t="n">
        <f aca="false">IF(J8092&gt;=G8092,G8092,J8092)</f>
        <v>0</v>
      </c>
      <c r="N8092" s="12" t="n">
        <f aca="false">IF(J8092&gt;G8092,J8092-G8092,0)</f>
        <v>0</v>
      </c>
      <c r="O8092" s="12" t="n">
        <f aca="false">IF(J8092&gt;=H8092,H8092,J8092)</f>
        <v>0</v>
      </c>
      <c r="P8092" s="12" t="n">
        <f aca="false">IF(J8092&gt;H8092,J8092-H8092,0)</f>
        <v>0</v>
      </c>
    </row>
    <row r="8093" customFormat="false" ht="15" hidden="false" customHeight="false" outlineLevel="0" collapsed="false">
      <c r="A8093" s="28" t="n">
        <v>43072.9999999804</v>
      </c>
      <c r="B8093" s="0" t="n">
        <f aca="false">MONTH(A8093)</f>
        <v>12</v>
      </c>
      <c r="C8093" s="12" t="n">
        <v>0.268666666666667</v>
      </c>
      <c r="D8093" s="0" t="n">
        <v>0.806</v>
      </c>
      <c r="E8093" s="0" t="n">
        <v>0.2601</v>
      </c>
      <c r="F8093" s="12" t="n">
        <f aca="false">IF($F$3&gt;0,C8093*($F$3/$C$3),C8093)</f>
        <v>0.828112593722619</v>
      </c>
      <c r="G8093" s="12" t="n">
        <f aca="false">IF($F$3&gt;0,D8093*($F$3/$D$3),D8093)</f>
        <v>0.828112593722619</v>
      </c>
      <c r="H8093" s="12" t="n">
        <f aca="false">IF($F$3&gt;0,E8093*($F$3/$E$3),E8093)</f>
        <v>0.410614795014653</v>
      </c>
      <c r="J8093" s="12" t="n">
        <f aca="false">Sheet2!J8090</f>
        <v>0</v>
      </c>
      <c r="K8093" s="12" t="n">
        <f aca="false">IF(J8093&gt;=F8093,F8093,J8093)</f>
        <v>0</v>
      </c>
      <c r="L8093" s="12" t="n">
        <f aca="false">IF(J8093&gt;F8093,J8093-F8093,0)</f>
        <v>0</v>
      </c>
      <c r="M8093" s="12" t="n">
        <f aca="false">IF(J8093&gt;=G8093,G8093,J8093)</f>
        <v>0</v>
      </c>
      <c r="N8093" s="12" t="n">
        <f aca="false">IF(J8093&gt;G8093,J8093-G8093,0)</f>
        <v>0</v>
      </c>
      <c r="O8093" s="12" t="n">
        <f aca="false">IF(J8093&gt;=H8093,H8093,J8093)</f>
        <v>0</v>
      </c>
      <c r="P8093" s="12" t="n">
        <f aca="false">IF(J8093&gt;H8093,J8093-H8093,0)</f>
        <v>0</v>
      </c>
    </row>
    <row r="8094" customFormat="false" ht="15" hidden="false" customHeight="false" outlineLevel="0" collapsed="false">
      <c r="A8094" s="28" t="n">
        <v>43073.041666647</v>
      </c>
      <c r="B8094" s="0" t="n">
        <f aca="false">MONTH(A8094)</f>
        <v>12</v>
      </c>
      <c r="C8094" s="12" t="n">
        <v>0.574333333333333</v>
      </c>
      <c r="D8094" s="0" t="n">
        <v>1.723</v>
      </c>
      <c r="E8094" s="0" t="n">
        <v>0.2414</v>
      </c>
      <c r="F8094" s="12" t="n">
        <f aca="false">IF($F$3&gt;0,C8094*($F$3/$C$3),C8094)</f>
        <v>1.77027047020356</v>
      </c>
      <c r="G8094" s="12" t="n">
        <f aca="false">IF($F$3&gt;0,D8094*($F$3/$D$3),D8094)</f>
        <v>1.77027047020356</v>
      </c>
      <c r="H8094" s="12" t="n">
        <f aca="false">IF($F$3&gt;0,E8094*($F$3/$E$3),E8094)</f>
        <v>0.38109346988288</v>
      </c>
      <c r="J8094" s="12" t="n">
        <f aca="false">Sheet2!J8091</f>
        <v>0</v>
      </c>
      <c r="K8094" s="12" t="n">
        <f aca="false">IF(J8094&gt;=F8094,F8094,J8094)</f>
        <v>0</v>
      </c>
      <c r="L8094" s="12" t="n">
        <f aca="false">IF(J8094&gt;F8094,J8094-F8094,0)</f>
        <v>0</v>
      </c>
      <c r="M8094" s="12" t="n">
        <f aca="false">IF(J8094&gt;=G8094,G8094,J8094)</f>
        <v>0</v>
      </c>
      <c r="N8094" s="12" t="n">
        <f aca="false">IF(J8094&gt;G8094,J8094-G8094,0)</f>
        <v>0</v>
      </c>
      <c r="O8094" s="12" t="n">
        <f aca="false">IF(J8094&gt;=H8094,H8094,J8094)</f>
        <v>0</v>
      </c>
      <c r="P8094" s="12" t="n">
        <f aca="false">IF(J8094&gt;H8094,J8094-H8094,0)</f>
        <v>0</v>
      </c>
    </row>
    <row r="8095" customFormat="false" ht="15" hidden="false" customHeight="false" outlineLevel="0" collapsed="false">
      <c r="A8095" s="28" t="n">
        <v>43073.0833333137</v>
      </c>
      <c r="B8095" s="0" t="n">
        <f aca="false">MONTH(A8095)</f>
        <v>12</v>
      </c>
      <c r="C8095" s="12" t="n">
        <v>0.311333333333333</v>
      </c>
      <c r="D8095" s="0" t="n">
        <v>0.934</v>
      </c>
      <c r="E8095" s="0" t="n">
        <v>0.2414</v>
      </c>
      <c r="F8095" s="12" t="n">
        <f aca="false">IF($F$3&gt;0,C8095*($F$3/$C$3),C8095)</f>
        <v>0.959624271137625</v>
      </c>
      <c r="G8095" s="12" t="n">
        <f aca="false">IF($F$3&gt;0,D8095*($F$3/$D$3),D8095)</f>
        <v>0.959624271137626</v>
      </c>
      <c r="H8095" s="12" t="n">
        <f aca="false">IF($F$3&gt;0,E8095*($F$3/$E$3),E8095)</f>
        <v>0.38109346988288</v>
      </c>
      <c r="J8095" s="12" t="n">
        <f aca="false">Sheet2!J8092</f>
        <v>0</v>
      </c>
      <c r="K8095" s="12" t="n">
        <f aca="false">IF(J8095&gt;=F8095,F8095,J8095)</f>
        <v>0</v>
      </c>
      <c r="L8095" s="12" t="n">
        <f aca="false">IF(J8095&gt;F8095,J8095-F8095,0)</f>
        <v>0</v>
      </c>
      <c r="M8095" s="12" t="n">
        <f aca="false">IF(J8095&gt;=G8095,G8095,J8095)</f>
        <v>0</v>
      </c>
      <c r="N8095" s="12" t="n">
        <f aca="false">IF(J8095&gt;G8095,J8095-G8095,0)</f>
        <v>0</v>
      </c>
      <c r="O8095" s="12" t="n">
        <f aca="false">IF(J8095&gt;=H8095,H8095,J8095)</f>
        <v>0</v>
      </c>
      <c r="P8095" s="12" t="n">
        <f aca="false">IF(J8095&gt;H8095,J8095-H8095,0)</f>
        <v>0</v>
      </c>
    </row>
    <row r="8096" customFormat="false" ht="15" hidden="false" customHeight="false" outlineLevel="0" collapsed="false">
      <c r="A8096" s="28" t="n">
        <v>43073.1249999804</v>
      </c>
      <c r="B8096" s="0" t="n">
        <f aca="false">MONTH(A8096)</f>
        <v>12</v>
      </c>
      <c r="C8096" s="12" t="n">
        <v>0.299</v>
      </c>
      <c r="D8096" s="0" t="n">
        <v>0.897</v>
      </c>
      <c r="E8096" s="0" t="n">
        <v>0.2414</v>
      </c>
      <c r="F8096" s="12" t="n">
        <f aca="false">IF($F$3&gt;0,C8096*($F$3/$C$3),C8096)</f>
        <v>0.92160917688485</v>
      </c>
      <c r="G8096" s="12" t="n">
        <f aca="false">IF($F$3&gt;0,D8096*($F$3/$D$3),D8096)</f>
        <v>0.921609176884851</v>
      </c>
      <c r="H8096" s="12" t="n">
        <f aca="false">IF($F$3&gt;0,E8096*($F$3/$E$3),E8096)</f>
        <v>0.38109346988288</v>
      </c>
      <c r="J8096" s="12" t="n">
        <f aca="false">Sheet2!J8093</f>
        <v>0</v>
      </c>
      <c r="K8096" s="12" t="n">
        <f aca="false">IF(J8096&gt;=F8096,F8096,J8096)</f>
        <v>0</v>
      </c>
      <c r="L8096" s="12" t="n">
        <f aca="false">IF(J8096&gt;F8096,J8096-F8096,0)</f>
        <v>0</v>
      </c>
      <c r="M8096" s="12" t="n">
        <f aca="false">IF(J8096&gt;=G8096,G8096,J8096)</f>
        <v>0</v>
      </c>
      <c r="N8096" s="12" t="n">
        <f aca="false">IF(J8096&gt;G8096,J8096-G8096,0)</f>
        <v>0</v>
      </c>
      <c r="O8096" s="12" t="n">
        <f aca="false">IF(J8096&gt;=H8096,H8096,J8096)</f>
        <v>0</v>
      </c>
      <c r="P8096" s="12" t="n">
        <f aca="false">IF(J8096&gt;H8096,J8096-H8096,0)</f>
        <v>0</v>
      </c>
    </row>
    <row r="8097" customFormat="false" ht="15" hidden="false" customHeight="false" outlineLevel="0" collapsed="false">
      <c r="A8097" s="28" t="n">
        <v>43073.166666647</v>
      </c>
      <c r="B8097" s="0" t="n">
        <f aca="false">MONTH(A8097)</f>
        <v>12</v>
      </c>
      <c r="C8097" s="12" t="n">
        <v>0.346333333333333</v>
      </c>
      <c r="D8097" s="0" t="n">
        <v>1.039</v>
      </c>
      <c r="E8097" s="0" t="n">
        <v>0.2397</v>
      </c>
      <c r="F8097" s="12" t="n">
        <f aca="false">IF($F$3&gt;0,C8097*($F$3/$C$3),C8097)</f>
        <v>1.06750494401712</v>
      </c>
      <c r="G8097" s="12" t="n">
        <f aca="false">IF($F$3&gt;0,D8097*($F$3/$D$3),D8097)</f>
        <v>1.06750494401712</v>
      </c>
      <c r="H8097" s="12" t="n">
        <f aca="false">IF($F$3&gt;0,E8097*($F$3/$E$3),E8097)</f>
        <v>0.378409713052719</v>
      </c>
      <c r="J8097" s="12" t="n">
        <f aca="false">Sheet2!J8094</f>
        <v>0</v>
      </c>
      <c r="K8097" s="12" t="n">
        <f aca="false">IF(J8097&gt;=F8097,F8097,J8097)</f>
        <v>0</v>
      </c>
      <c r="L8097" s="12" t="n">
        <f aca="false">IF(J8097&gt;F8097,J8097-F8097,0)</f>
        <v>0</v>
      </c>
      <c r="M8097" s="12" t="n">
        <f aca="false">IF(J8097&gt;=G8097,G8097,J8097)</f>
        <v>0</v>
      </c>
      <c r="N8097" s="12" t="n">
        <f aca="false">IF(J8097&gt;G8097,J8097-G8097,0)</f>
        <v>0</v>
      </c>
      <c r="O8097" s="12" t="n">
        <f aca="false">IF(J8097&gt;=H8097,H8097,J8097)</f>
        <v>0</v>
      </c>
      <c r="P8097" s="12" t="n">
        <f aca="false">IF(J8097&gt;H8097,J8097-H8097,0)</f>
        <v>0</v>
      </c>
    </row>
    <row r="8098" customFormat="false" ht="15" hidden="false" customHeight="false" outlineLevel="0" collapsed="false">
      <c r="A8098" s="28" t="n">
        <v>43073.2083333137</v>
      </c>
      <c r="B8098" s="0" t="n">
        <f aca="false">MONTH(A8098)</f>
        <v>12</v>
      </c>
      <c r="C8098" s="12" t="n">
        <v>0.345333333333333</v>
      </c>
      <c r="D8098" s="0" t="n">
        <v>1.036</v>
      </c>
      <c r="E8098" s="0" t="n">
        <v>0.2414</v>
      </c>
      <c r="F8098" s="12" t="n">
        <f aca="false">IF($F$3&gt;0,C8098*($F$3/$C$3),C8098)</f>
        <v>1.06442263907771</v>
      </c>
      <c r="G8098" s="12" t="n">
        <f aca="false">IF($F$3&gt;0,D8098*($F$3/$D$3),D8098)</f>
        <v>1.06442263907771</v>
      </c>
      <c r="H8098" s="12" t="n">
        <f aca="false">IF($F$3&gt;0,E8098*($F$3/$E$3),E8098)</f>
        <v>0.38109346988288</v>
      </c>
      <c r="J8098" s="12" t="n">
        <f aca="false">Sheet2!J8095</f>
        <v>0</v>
      </c>
      <c r="K8098" s="12" t="n">
        <f aca="false">IF(J8098&gt;=F8098,F8098,J8098)</f>
        <v>0</v>
      </c>
      <c r="L8098" s="12" t="n">
        <f aca="false">IF(J8098&gt;F8098,J8098-F8098,0)</f>
        <v>0</v>
      </c>
      <c r="M8098" s="12" t="n">
        <f aca="false">IF(J8098&gt;=G8098,G8098,J8098)</f>
        <v>0</v>
      </c>
      <c r="N8098" s="12" t="n">
        <f aca="false">IF(J8098&gt;G8098,J8098-G8098,0)</f>
        <v>0</v>
      </c>
      <c r="O8098" s="12" t="n">
        <f aca="false">IF(J8098&gt;=H8098,H8098,J8098)</f>
        <v>0</v>
      </c>
      <c r="P8098" s="12" t="n">
        <f aca="false">IF(J8098&gt;H8098,J8098-H8098,0)</f>
        <v>0</v>
      </c>
    </row>
    <row r="8099" customFormat="false" ht="15" hidden="false" customHeight="false" outlineLevel="0" collapsed="false">
      <c r="A8099" s="28" t="n">
        <v>43073.2499999804</v>
      </c>
      <c r="B8099" s="0" t="n">
        <f aca="false">MONTH(A8099)</f>
        <v>12</v>
      </c>
      <c r="C8099" s="12" t="n">
        <v>0.518666666666667</v>
      </c>
      <c r="D8099" s="0" t="n">
        <v>1.556</v>
      </c>
      <c r="E8099" s="0" t="n">
        <v>0.8636</v>
      </c>
      <c r="F8099" s="12" t="n">
        <f aca="false">IF($F$3&gt;0,C8099*($F$3/$C$3),C8099)</f>
        <v>1.59868882857617</v>
      </c>
      <c r="G8099" s="12" t="n">
        <f aca="false">IF($F$3&gt;0,D8099*($F$3/$D$3),D8099)</f>
        <v>1.59868882857617</v>
      </c>
      <c r="H8099" s="12" t="n">
        <f aca="false">IF($F$3&gt;0,E8099*($F$3/$E$3),E8099)</f>
        <v>1.36334846972185</v>
      </c>
      <c r="J8099" s="12" t="n">
        <f aca="false">Sheet2!J8096</f>
        <v>0</v>
      </c>
      <c r="K8099" s="12" t="n">
        <f aca="false">IF(J8099&gt;=F8099,F8099,J8099)</f>
        <v>0</v>
      </c>
      <c r="L8099" s="12" t="n">
        <f aca="false">IF(J8099&gt;F8099,J8099-F8099,0)</f>
        <v>0</v>
      </c>
      <c r="M8099" s="12" t="n">
        <f aca="false">IF(J8099&gt;=G8099,G8099,J8099)</f>
        <v>0</v>
      </c>
      <c r="N8099" s="12" t="n">
        <f aca="false">IF(J8099&gt;G8099,J8099-G8099,0)</f>
        <v>0</v>
      </c>
      <c r="O8099" s="12" t="n">
        <f aca="false">IF(J8099&gt;=H8099,H8099,J8099)</f>
        <v>0</v>
      </c>
      <c r="P8099" s="12" t="n">
        <f aca="false">IF(J8099&gt;H8099,J8099-H8099,0)</f>
        <v>0</v>
      </c>
    </row>
    <row r="8100" customFormat="false" ht="15" hidden="false" customHeight="false" outlineLevel="0" collapsed="false">
      <c r="A8100" s="28" t="n">
        <v>43073.291666647</v>
      </c>
      <c r="B8100" s="0" t="n">
        <f aca="false">MONTH(A8100)</f>
        <v>12</v>
      </c>
      <c r="C8100" s="12" t="n">
        <v>0.500333333333333</v>
      </c>
      <c r="D8100" s="0" t="n">
        <v>1.501</v>
      </c>
      <c r="E8100" s="0" t="n">
        <v>0.8976</v>
      </c>
      <c r="F8100" s="12" t="n">
        <f aca="false">IF($F$3&gt;0,C8100*($F$3/$C$3),C8100)</f>
        <v>1.54217990468691</v>
      </c>
      <c r="G8100" s="12" t="n">
        <f aca="false">IF($F$3&gt;0,D8100*($F$3/$D$3),D8100)</f>
        <v>1.54217990468691</v>
      </c>
      <c r="H8100" s="12" t="n">
        <f aca="false">IF($F$3&gt;0,E8100*($F$3/$E$3),E8100)</f>
        <v>1.41702360632508</v>
      </c>
      <c r="J8100" s="12" t="n">
        <f aca="false">Sheet2!J8097</f>
        <v>0</v>
      </c>
      <c r="K8100" s="12" t="n">
        <f aca="false">IF(J8100&gt;=F8100,F8100,J8100)</f>
        <v>0</v>
      </c>
      <c r="L8100" s="12" t="n">
        <f aca="false">IF(J8100&gt;F8100,J8100-F8100,0)</f>
        <v>0</v>
      </c>
      <c r="M8100" s="12" t="n">
        <f aca="false">IF(J8100&gt;=G8100,G8100,J8100)</f>
        <v>0</v>
      </c>
      <c r="N8100" s="12" t="n">
        <f aca="false">IF(J8100&gt;G8100,J8100-G8100,0)</f>
        <v>0</v>
      </c>
      <c r="O8100" s="12" t="n">
        <f aca="false">IF(J8100&gt;=H8100,H8100,J8100)</f>
        <v>0</v>
      </c>
      <c r="P8100" s="12" t="n">
        <f aca="false">IF(J8100&gt;H8100,J8100-H8100,0)</f>
        <v>0</v>
      </c>
    </row>
    <row r="8101" customFormat="false" ht="15" hidden="false" customHeight="false" outlineLevel="0" collapsed="false">
      <c r="A8101" s="28" t="n">
        <v>43073.3333333137</v>
      </c>
      <c r="B8101" s="0" t="n">
        <f aca="false">MONTH(A8101)</f>
        <v>12</v>
      </c>
      <c r="C8101" s="12" t="n">
        <v>0.684333333333333</v>
      </c>
      <c r="D8101" s="0" t="n">
        <v>2.053</v>
      </c>
      <c r="E8101" s="0" t="n">
        <v>1.0047</v>
      </c>
      <c r="F8101" s="12" t="n">
        <f aca="false">IF($F$3&gt;0,C8101*($F$3/$C$3),C8101)</f>
        <v>2.10932401353913</v>
      </c>
      <c r="G8101" s="12" t="n">
        <f aca="false">IF($F$3&gt;0,D8101*($F$3/$D$3),D8101)</f>
        <v>2.10932401353913</v>
      </c>
      <c r="H8101" s="12" t="n">
        <f aca="false">IF($F$3&gt;0,E8101*($F$3/$E$3),E8101)</f>
        <v>1.58610028662523</v>
      </c>
      <c r="J8101" s="12" t="n">
        <f aca="false">Sheet2!J8098</f>
        <v>0</v>
      </c>
      <c r="K8101" s="12" t="n">
        <f aca="false">IF(J8101&gt;=F8101,F8101,J8101)</f>
        <v>0</v>
      </c>
      <c r="L8101" s="12" t="n">
        <f aca="false">IF(J8101&gt;F8101,J8101-F8101,0)</f>
        <v>0</v>
      </c>
      <c r="M8101" s="12" t="n">
        <f aca="false">IF(J8101&gt;=G8101,G8101,J8101)</f>
        <v>0</v>
      </c>
      <c r="N8101" s="12" t="n">
        <f aca="false">IF(J8101&gt;G8101,J8101-G8101,0)</f>
        <v>0</v>
      </c>
      <c r="O8101" s="12" t="n">
        <f aca="false">IF(J8101&gt;=H8101,H8101,J8101)</f>
        <v>0</v>
      </c>
      <c r="P8101" s="12" t="n">
        <f aca="false">IF(J8101&gt;H8101,J8101-H8101,0)</f>
        <v>0</v>
      </c>
    </row>
    <row r="8102" customFormat="false" ht="15" hidden="false" customHeight="false" outlineLevel="0" collapsed="false">
      <c r="A8102" s="28" t="n">
        <v>43073.3749999804</v>
      </c>
      <c r="B8102" s="0" t="n">
        <f aca="false">MONTH(A8102)</f>
        <v>12</v>
      </c>
      <c r="C8102" s="12" t="n">
        <v>0.762333333333333</v>
      </c>
      <c r="D8102" s="0" t="n">
        <v>2.287</v>
      </c>
      <c r="E8102" s="0" t="n">
        <v>0.3723</v>
      </c>
      <c r="F8102" s="12" t="n">
        <f aca="false">IF($F$3&gt;0,C8102*($F$3/$C$3),C8102)</f>
        <v>2.34974379881344</v>
      </c>
      <c r="G8102" s="12" t="n">
        <f aca="false">IF($F$3&gt;0,D8102*($F$3/$D$3),D8102)</f>
        <v>2.34974379881344</v>
      </c>
      <c r="H8102" s="12" t="n">
        <f aca="false">IF($F$3&gt;0,E8102*($F$3/$E$3),E8102)</f>
        <v>0.587742745805287</v>
      </c>
      <c r="J8102" s="12" t="n">
        <f aca="false">Sheet2!J8099</f>
        <v>1.45101026364753E-005</v>
      </c>
      <c r="K8102" s="12" t="n">
        <f aca="false">IF(J8102&gt;=F8102,F8102,J8102)</f>
        <v>1.45101026364753E-005</v>
      </c>
      <c r="L8102" s="12" t="n">
        <f aca="false">IF(J8102&gt;F8102,J8102-F8102,0)</f>
        <v>0</v>
      </c>
      <c r="M8102" s="12" t="n">
        <f aca="false">IF(J8102&gt;=G8102,G8102,J8102)</f>
        <v>1.45101026364753E-005</v>
      </c>
      <c r="N8102" s="12" t="n">
        <f aca="false">IF(J8102&gt;G8102,J8102-G8102,0)</f>
        <v>0</v>
      </c>
      <c r="O8102" s="12" t="n">
        <f aca="false">IF(J8102&gt;=H8102,H8102,J8102)</f>
        <v>1.45101026364753E-005</v>
      </c>
      <c r="P8102" s="12" t="n">
        <f aca="false">IF(J8102&gt;H8102,J8102-H8102,0)</f>
        <v>0</v>
      </c>
    </row>
    <row r="8103" customFormat="false" ht="15" hidden="false" customHeight="false" outlineLevel="0" collapsed="false">
      <c r="A8103" s="28" t="n">
        <v>43073.416666647</v>
      </c>
      <c r="B8103" s="0" t="n">
        <f aca="false">MONTH(A8103)</f>
        <v>12</v>
      </c>
      <c r="C8103" s="12" t="n">
        <v>0.69</v>
      </c>
      <c r="D8103" s="0" t="n">
        <v>2.07</v>
      </c>
      <c r="E8103" s="0" t="n">
        <v>0.391</v>
      </c>
      <c r="F8103" s="12" t="n">
        <f aca="false">IF($F$3&gt;0,C8103*($F$3/$C$3),C8103)</f>
        <v>2.12679040819581</v>
      </c>
      <c r="G8103" s="12" t="n">
        <f aca="false">IF($F$3&gt;0,D8103*($F$3/$D$3),D8103)</f>
        <v>2.12679040819581</v>
      </c>
      <c r="H8103" s="12" t="n">
        <f aca="false">IF($F$3&gt;0,E8103*($F$3/$E$3),E8103)</f>
        <v>0.617264070937059</v>
      </c>
      <c r="J8103" s="12" t="n">
        <f aca="false">Sheet2!J8100</f>
        <v>0.011878344914296</v>
      </c>
      <c r="K8103" s="12" t="n">
        <f aca="false">IF(J8103&gt;=F8103,F8103,J8103)</f>
        <v>0.011878344914296</v>
      </c>
      <c r="L8103" s="12" t="n">
        <f aca="false">IF(J8103&gt;F8103,J8103-F8103,0)</f>
        <v>0</v>
      </c>
      <c r="M8103" s="12" t="n">
        <f aca="false">IF(J8103&gt;=G8103,G8103,J8103)</f>
        <v>0.011878344914296</v>
      </c>
      <c r="N8103" s="12" t="n">
        <f aca="false">IF(J8103&gt;G8103,J8103-G8103,0)</f>
        <v>0</v>
      </c>
      <c r="O8103" s="12" t="n">
        <f aca="false">IF(J8103&gt;=H8103,H8103,J8103)</f>
        <v>0.011878344914296</v>
      </c>
      <c r="P8103" s="12" t="n">
        <f aca="false">IF(J8103&gt;H8103,J8103-H8103,0)</f>
        <v>0</v>
      </c>
    </row>
    <row r="8104" customFormat="false" ht="15" hidden="false" customHeight="false" outlineLevel="0" collapsed="false">
      <c r="A8104" s="28" t="n">
        <v>43073.4583333137</v>
      </c>
      <c r="B8104" s="0" t="n">
        <f aca="false">MONTH(A8104)</f>
        <v>12</v>
      </c>
      <c r="C8104" s="12" t="n">
        <v>0.593</v>
      </c>
      <c r="D8104" s="0" t="n">
        <v>1.779</v>
      </c>
      <c r="E8104" s="0" t="n">
        <v>0.3893</v>
      </c>
      <c r="F8104" s="12" t="n">
        <f aca="false">IF($F$3&gt;0,C8104*($F$3/$C$3),C8104)</f>
        <v>1.82780682907263</v>
      </c>
      <c r="G8104" s="12" t="n">
        <f aca="false">IF($F$3&gt;0,D8104*($F$3/$D$3),D8104)</f>
        <v>1.82780682907263</v>
      </c>
      <c r="H8104" s="12" t="n">
        <f aca="false">IF($F$3&gt;0,E8104*($F$3/$E$3),E8104)</f>
        <v>0.614580314106898</v>
      </c>
      <c r="J8104" s="12" t="n">
        <f aca="false">Sheet2!J8101</f>
        <v>0.036252960307914</v>
      </c>
      <c r="K8104" s="12" t="n">
        <f aca="false">IF(J8104&gt;=F8104,F8104,J8104)</f>
        <v>0.036252960307914</v>
      </c>
      <c r="L8104" s="12" t="n">
        <f aca="false">IF(J8104&gt;F8104,J8104-F8104,0)</f>
        <v>0</v>
      </c>
      <c r="M8104" s="12" t="n">
        <f aca="false">IF(J8104&gt;=G8104,G8104,J8104)</f>
        <v>0.036252960307914</v>
      </c>
      <c r="N8104" s="12" t="n">
        <f aca="false">IF(J8104&gt;G8104,J8104-G8104,0)</f>
        <v>0</v>
      </c>
      <c r="O8104" s="12" t="n">
        <f aca="false">IF(J8104&gt;=H8104,H8104,J8104)</f>
        <v>0.036252960307914</v>
      </c>
      <c r="P8104" s="12" t="n">
        <f aca="false">IF(J8104&gt;H8104,J8104-H8104,0)</f>
        <v>0</v>
      </c>
    </row>
    <row r="8105" customFormat="false" ht="15" hidden="false" customHeight="false" outlineLevel="0" collapsed="false">
      <c r="A8105" s="28" t="n">
        <v>43073.4999999804</v>
      </c>
      <c r="B8105" s="0" t="n">
        <f aca="false">MONTH(A8105)</f>
        <v>12</v>
      </c>
      <c r="C8105" s="12" t="n">
        <v>0.425333333333333</v>
      </c>
      <c r="D8105" s="0" t="n">
        <v>1.276</v>
      </c>
      <c r="E8105" s="0" t="n">
        <v>0.6205</v>
      </c>
      <c r="F8105" s="12" t="n">
        <f aca="false">IF($F$3&gt;0,C8105*($F$3/$C$3),C8105)</f>
        <v>1.31100703423085</v>
      </c>
      <c r="G8105" s="12" t="n">
        <f aca="false">IF($F$3&gt;0,D8105*($F$3/$D$3),D8105)</f>
        <v>1.31100703423085</v>
      </c>
      <c r="H8105" s="12" t="n">
        <f aca="false">IF($F$3&gt;0,E8105*($F$3/$E$3),E8105)</f>
        <v>0.979571243008812</v>
      </c>
      <c r="J8105" s="12" t="n">
        <f aca="false">Sheet2!J8102</f>
        <v>0.0367116267066962</v>
      </c>
      <c r="K8105" s="12" t="n">
        <f aca="false">IF(J8105&gt;=F8105,F8105,J8105)</f>
        <v>0.0367116267066962</v>
      </c>
      <c r="L8105" s="12" t="n">
        <f aca="false">IF(J8105&gt;F8105,J8105-F8105,0)</f>
        <v>0</v>
      </c>
      <c r="M8105" s="12" t="n">
        <f aca="false">IF(J8105&gt;=G8105,G8105,J8105)</f>
        <v>0.0367116267066962</v>
      </c>
      <c r="N8105" s="12" t="n">
        <f aca="false">IF(J8105&gt;G8105,J8105-G8105,0)</f>
        <v>0</v>
      </c>
      <c r="O8105" s="12" t="n">
        <f aca="false">IF(J8105&gt;=H8105,H8105,J8105)</f>
        <v>0.0367116267066962</v>
      </c>
      <c r="P8105" s="12" t="n">
        <f aca="false">IF(J8105&gt;H8105,J8105-H8105,0)</f>
        <v>0</v>
      </c>
    </row>
    <row r="8106" customFormat="false" ht="15" hidden="false" customHeight="false" outlineLevel="0" collapsed="false">
      <c r="A8106" s="28" t="n">
        <v>43073.541666647</v>
      </c>
      <c r="B8106" s="0" t="n">
        <f aca="false">MONTH(A8106)</f>
        <v>12</v>
      </c>
      <c r="C8106" s="12" t="n">
        <v>0.485666666666667</v>
      </c>
      <c r="D8106" s="0" t="n">
        <v>1.457</v>
      </c>
      <c r="E8106" s="0" t="n">
        <v>2.0672</v>
      </c>
      <c r="F8106" s="12" t="n">
        <f aca="false">IF($F$3&gt;0,C8106*($F$3/$C$3),C8106)</f>
        <v>1.4969727655755</v>
      </c>
      <c r="G8106" s="12" t="n">
        <f aca="false">IF($F$3&gt;0,D8106*($F$3/$D$3),D8106)</f>
        <v>1.4969727655755</v>
      </c>
      <c r="H8106" s="12" t="n">
        <f aca="false">IF($F$3&gt;0,E8106*($F$3/$E$3),E8106)</f>
        <v>3.26344830547593</v>
      </c>
      <c r="J8106" s="12" t="n">
        <f aca="false">Sheet2!J8103</f>
        <v>0.0207522656574021</v>
      </c>
      <c r="K8106" s="12" t="n">
        <f aca="false">IF(J8106&gt;=F8106,F8106,J8106)</f>
        <v>0.0207522656574021</v>
      </c>
      <c r="L8106" s="12" t="n">
        <f aca="false">IF(J8106&gt;F8106,J8106-F8106,0)</f>
        <v>0</v>
      </c>
      <c r="M8106" s="12" t="n">
        <f aca="false">IF(J8106&gt;=G8106,G8106,J8106)</f>
        <v>0.0207522656574021</v>
      </c>
      <c r="N8106" s="12" t="n">
        <f aca="false">IF(J8106&gt;G8106,J8106-G8106,0)</f>
        <v>0</v>
      </c>
      <c r="O8106" s="12" t="n">
        <f aca="false">IF(J8106&gt;=H8106,H8106,J8106)</f>
        <v>0.0207522656574021</v>
      </c>
      <c r="P8106" s="12" t="n">
        <f aca="false">IF(J8106&gt;H8106,J8106-H8106,0)</f>
        <v>0</v>
      </c>
    </row>
    <row r="8107" customFormat="false" ht="15" hidden="false" customHeight="false" outlineLevel="0" collapsed="false">
      <c r="A8107" s="28" t="n">
        <v>43073.5833333137</v>
      </c>
      <c r="B8107" s="0" t="n">
        <f aca="false">MONTH(A8107)</f>
        <v>12</v>
      </c>
      <c r="C8107" s="12" t="n">
        <v>0.697333333333333</v>
      </c>
      <c r="D8107" s="0" t="n">
        <v>2.092</v>
      </c>
      <c r="E8107" s="0" t="n">
        <v>2.533</v>
      </c>
      <c r="F8107" s="12" t="n">
        <f aca="false">IF($F$3&gt;0,C8107*($F$3/$C$3),C8107)</f>
        <v>2.14939397775151</v>
      </c>
      <c r="G8107" s="12" t="n">
        <f aca="false">IF($F$3&gt;0,D8107*($F$3/$D$3),D8107)</f>
        <v>2.14939397775151</v>
      </c>
      <c r="H8107" s="12" t="n">
        <f aca="false">IF($F$3&gt;0,E8107*($F$3/$E$3),E8107)</f>
        <v>3.99879767694008</v>
      </c>
      <c r="J8107" s="12" t="n">
        <f aca="false">Sheet2!J8104</f>
        <v>0.00281673724377148</v>
      </c>
      <c r="K8107" s="12" t="n">
        <f aca="false">IF(J8107&gt;=F8107,F8107,J8107)</f>
        <v>0.00281673724377148</v>
      </c>
      <c r="L8107" s="12" t="n">
        <f aca="false">IF(J8107&gt;F8107,J8107-F8107,0)</f>
        <v>0</v>
      </c>
      <c r="M8107" s="12" t="n">
        <f aca="false">IF(J8107&gt;=G8107,G8107,J8107)</f>
        <v>0.00281673724377148</v>
      </c>
      <c r="N8107" s="12" t="n">
        <f aca="false">IF(J8107&gt;G8107,J8107-G8107,0)</f>
        <v>0</v>
      </c>
      <c r="O8107" s="12" t="n">
        <f aca="false">IF(J8107&gt;=H8107,H8107,J8107)</f>
        <v>0.00281673724377148</v>
      </c>
      <c r="P8107" s="12" t="n">
        <f aca="false">IF(J8107&gt;H8107,J8107-H8107,0)</f>
        <v>0</v>
      </c>
    </row>
    <row r="8108" customFormat="false" ht="15" hidden="false" customHeight="false" outlineLevel="0" collapsed="false">
      <c r="A8108" s="28" t="n">
        <v>43073.6249999803</v>
      </c>
      <c r="B8108" s="0" t="n">
        <f aca="false">MONTH(A8108)</f>
        <v>12</v>
      </c>
      <c r="C8108" s="12" t="n">
        <v>0.390333333333333</v>
      </c>
      <c r="D8108" s="0" t="n">
        <v>1.171</v>
      </c>
      <c r="E8108" s="0" t="n">
        <v>0.4522</v>
      </c>
      <c r="F8108" s="12" t="n">
        <f aca="false">IF($F$3&gt;0,C8108*($F$3/$C$3),C8108)</f>
        <v>1.20312636135135</v>
      </c>
      <c r="G8108" s="12" t="n">
        <f aca="false">IF($F$3&gt;0,D8108*($F$3/$D$3),D8108)</f>
        <v>1.20312636135135</v>
      </c>
      <c r="H8108" s="12" t="n">
        <f aca="false">IF($F$3&gt;0,E8108*($F$3/$E$3),E8108)</f>
        <v>0.71387931682286</v>
      </c>
      <c r="J8108" s="12" t="n">
        <f aca="false">Sheet2!J8105</f>
        <v>0</v>
      </c>
      <c r="K8108" s="12" t="n">
        <f aca="false">IF(J8108&gt;=F8108,F8108,J8108)</f>
        <v>0</v>
      </c>
      <c r="L8108" s="12" t="n">
        <f aca="false">IF(J8108&gt;F8108,J8108-F8108,0)</f>
        <v>0</v>
      </c>
      <c r="M8108" s="12" t="n">
        <f aca="false">IF(J8108&gt;=G8108,G8108,J8108)</f>
        <v>0</v>
      </c>
      <c r="N8108" s="12" t="n">
        <f aca="false">IF(J8108&gt;G8108,J8108-G8108,0)</f>
        <v>0</v>
      </c>
      <c r="O8108" s="12" t="n">
        <f aca="false">IF(J8108&gt;=H8108,H8108,J8108)</f>
        <v>0</v>
      </c>
      <c r="P8108" s="12" t="n">
        <f aca="false">IF(J8108&gt;H8108,J8108-H8108,0)</f>
        <v>0</v>
      </c>
    </row>
    <row r="8109" customFormat="false" ht="15" hidden="false" customHeight="false" outlineLevel="0" collapsed="false">
      <c r="A8109" s="28" t="n">
        <v>43073.666666647</v>
      </c>
      <c r="B8109" s="0" t="n">
        <f aca="false">MONTH(A8109)</f>
        <v>12</v>
      </c>
      <c r="C8109" s="12" t="n">
        <v>0.839</v>
      </c>
      <c r="D8109" s="0" t="n">
        <v>2.517</v>
      </c>
      <c r="E8109" s="0" t="n">
        <v>0.5015</v>
      </c>
      <c r="F8109" s="12" t="n">
        <f aca="false">IF($F$3&gt;0,C8109*($F$3/$C$3),C8109)</f>
        <v>2.58605384416852</v>
      </c>
      <c r="G8109" s="12" t="n">
        <f aca="false">IF($F$3&gt;0,D8109*($F$3/$D$3),D8109)</f>
        <v>2.58605384416853</v>
      </c>
      <c r="H8109" s="12" t="n">
        <f aca="false">IF($F$3&gt;0,E8109*($F$3/$E$3),E8109)</f>
        <v>0.791708264897533</v>
      </c>
      <c r="J8109" s="12" t="n">
        <f aca="false">Sheet2!J8106</f>
        <v>0</v>
      </c>
      <c r="K8109" s="12" t="n">
        <f aca="false">IF(J8109&gt;=F8109,F8109,J8109)</f>
        <v>0</v>
      </c>
      <c r="L8109" s="12" t="n">
        <f aca="false">IF(J8109&gt;F8109,J8109-F8109,0)</f>
        <v>0</v>
      </c>
      <c r="M8109" s="12" t="n">
        <f aca="false">IF(J8109&gt;=G8109,G8109,J8109)</f>
        <v>0</v>
      </c>
      <c r="N8109" s="12" t="n">
        <f aca="false">IF(J8109&gt;G8109,J8109-G8109,0)</f>
        <v>0</v>
      </c>
      <c r="O8109" s="12" t="n">
        <f aca="false">IF(J8109&gt;=H8109,H8109,J8109)</f>
        <v>0</v>
      </c>
      <c r="P8109" s="12" t="n">
        <f aca="false">IF(J8109&gt;H8109,J8109-H8109,0)</f>
        <v>0</v>
      </c>
    </row>
    <row r="8110" customFormat="false" ht="15" hidden="false" customHeight="false" outlineLevel="0" collapsed="false">
      <c r="A8110" s="28" t="n">
        <v>43073.7083333137</v>
      </c>
      <c r="B8110" s="0" t="n">
        <f aca="false">MONTH(A8110)</f>
        <v>12</v>
      </c>
      <c r="C8110" s="12" t="n">
        <v>0.349333333333333</v>
      </c>
      <c r="D8110" s="0" t="n">
        <v>1.048</v>
      </c>
      <c r="E8110" s="0" t="n">
        <v>0.5967</v>
      </c>
      <c r="F8110" s="12" t="n">
        <f aca="false">IF($F$3&gt;0,C8110*($F$3/$C$3),C8110)</f>
        <v>1.07675185883537</v>
      </c>
      <c r="G8110" s="12" t="n">
        <f aca="false">IF($F$3&gt;0,D8110*($F$3/$D$3),D8110)</f>
        <v>1.07675185883537</v>
      </c>
      <c r="H8110" s="12" t="n">
        <f aca="false">IF($F$3&gt;0,E8110*($F$3/$E$3),E8110)</f>
        <v>0.941998647386556</v>
      </c>
      <c r="J8110" s="12" t="n">
        <f aca="false">Sheet2!J8107</f>
        <v>0</v>
      </c>
      <c r="K8110" s="12" t="n">
        <f aca="false">IF(J8110&gt;=F8110,F8110,J8110)</f>
        <v>0</v>
      </c>
      <c r="L8110" s="12" t="n">
        <f aca="false">IF(J8110&gt;F8110,J8110-F8110,0)</f>
        <v>0</v>
      </c>
      <c r="M8110" s="12" t="n">
        <f aca="false">IF(J8110&gt;=G8110,G8110,J8110)</f>
        <v>0</v>
      </c>
      <c r="N8110" s="12" t="n">
        <f aca="false">IF(J8110&gt;G8110,J8110-G8110,0)</f>
        <v>0</v>
      </c>
      <c r="O8110" s="12" t="n">
        <f aca="false">IF(J8110&gt;=H8110,H8110,J8110)</f>
        <v>0</v>
      </c>
      <c r="P8110" s="12" t="n">
        <f aca="false">IF(J8110&gt;H8110,J8110-H8110,0)</f>
        <v>0</v>
      </c>
    </row>
    <row r="8111" customFormat="false" ht="15" hidden="false" customHeight="false" outlineLevel="0" collapsed="false">
      <c r="A8111" s="28" t="n">
        <v>43073.7499999803</v>
      </c>
      <c r="B8111" s="0" t="n">
        <f aca="false">MONTH(A8111)</f>
        <v>12</v>
      </c>
      <c r="C8111" s="12" t="n">
        <v>0.370333333333333</v>
      </c>
      <c r="D8111" s="0" t="n">
        <v>1.111</v>
      </c>
      <c r="E8111" s="0" t="n">
        <v>1.0251</v>
      </c>
      <c r="F8111" s="12" t="n">
        <f aca="false">IF($F$3&gt;0,C8111*($F$3/$C$3),C8111)</f>
        <v>1.14148026256306</v>
      </c>
      <c r="G8111" s="12" t="n">
        <f aca="false">IF($F$3&gt;0,D8111*($F$3/$D$3),D8111)</f>
        <v>1.14148026256306</v>
      </c>
      <c r="H8111" s="12" t="n">
        <f aca="false">IF($F$3&gt;0,E8111*($F$3/$E$3),E8111)</f>
        <v>1.61830536858716</v>
      </c>
      <c r="J8111" s="12" t="n">
        <f aca="false">Sheet2!J8108</f>
        <v>0</v>
      </c>
      <c r="K8111" s="12" t="n">
        <f aca="false">IF(J8111&gt;=F8111,F8111,J8111)</f>
        <v>0</v>
      </c>
      <c r="L8111" s="12" t="n">
        <f aca="false">IF(J8111&gt;F8111,J8111-F8111,0)</f>
        <v>0</v>
      </c>
      <c r="M8111" s="12" t="n">
        <f aca="false">IF(J8111&gt;=G8111,G8111,J8111)</f>
        <v>0</v>
      </c>
      <c r="N8111" s="12" t="n">
        <f aca="false">IF(J8111&gt;G8111,J8111-G8111,0)</f>
        <v>0</v>
      </c>
      <c r="O8111" s="12" t="n">
        <f aca="false">IF(J8111&gt;=H8111,H8111,J8111)</f>
        <v>0</v>
      </c>
      <c r="P8111" s="12" t="n">
        <f aca="false">IF(J8111&gt;H8111,J8111-H8111,0)</f>
        <v>0</v>
      </c>
    </row>
    <row r="8112" customFormat="false" ht="15" hidden="false" customHeight="false" outlineLevel="0" collapsed="false">
      <c r="A8112" s="28" t="n">
        <v>43073.791666647</v>
      </c>
      <c r="B8112" s="0" t="n">
        <f aca="false">MONTH(A8112)</f>
        <v>12</v>
      </c>
      <c r="C8112" s="12" t="n">
        <v>0.427666666666667</v>
      </c>
      <c r="D8112" s="0" t="n">
        <v>1.283</v>
      </c>
      <c r="E8112" s="0" t="n">
        <v>0.9265</v>
      </c>
      <c r="F8112" s="12" t="n">
        <f aca="false">IF($F$3&gt;0,C8112*($F$3/$C$3),C8112)</f>
        <v>1.31819907908948</v>
      </c>
      <c r="G8112" s="12" t="n">
        <f aca="false">IF($F$3&gt;0,D8112*($F$3/$D$3),D8112)</f>
        <v>1.31819907908948</v>
      </c>
      <c r="H8112" s="12" t="n">
        <f aca="false">IF($F$3&gt;0,E8112*($F$3/$E$3),E8112)</f>
        <v>1.46264747243782</v>
      </c>
      <c r="J8112" s="12" t="n">
        <f aca="false">Sheet2!J8109</f>
        <v>0</v>
      </c>
      <c r="K8112" s="12" t="n">
        <f aca="false">IF(J8112&gt;=F8112,F8112,J8112)</f>
        <v>0</v>
      </c>
      <c r="L8112" s="12" t="n">
        <f aca="false">IF(J8112&gt;F8112,J8112-F8112,0)</f>
        <v>0</v>
      </c>
      <c r="M8112" s="12" t="n">
        <f aca="false">IF(J8112&gt;=G8112,G8112,J8112)</f>
        <v>0</v>
      </c>
      <c r="N8112" s="12" t="n">
        <f aca="false">IF(J8112&gt;G8112,J8112-G8112,0)</f>
        <v>0</v>
      </c>
      <c r="O8112" s="12" t="n">
        <f aca="false">IF(J8112&gt;=H8112,H8112,J8112)</f>
        <v>0</v>
      </c>
      <c r="P8112" s="12" t="n">
        <f aca="false">IF(J8112&gt;H8112,J8112-H8112,0)</f>
        <v>0</v>
      </c>
    </row>
    <row r="8113" customFormat="false" ht="15" hidden="false" customHeight="false" outlineLevel="0" collapsed="false">
      <c r="A8113" s="28" t="n">
        <v>43073.8333333137</v>
      </c>
      <c r="B8113" s="0" t="n">
        <f aca="false">MONTH(A8113)</f>
        <v>12</v>
      </c>
      <c r="C8113" s="12" t="n">
        <v>0.394333333333333</v>
      </c>
      <c r="D8113" s="0" t="n">
        <v>1.183</v>
      </c>
      <c r="E8113" s="0" t="n">
        <v>0.748</v>
      </c>
      <c r="F8113" s="12" t="n">
        <f aca="false">IF($F$3&gt;0,C8113*($F$3/$C$3),C8113)</f>
        <v>1.21545558110901</v>
      </c>
      <c r="G8113" s="12" t="n">
        <f aca="false">IF($F$3&gt;0,D8113*($F$3/$D$3),D8113)</f>
        <v>1.21545558110901</v>
      </c>
      <c r="H8113" s="12" t="n">
        <f aca="false">IF($F$3&gt;0,E8113*($F$3/$E$3),E8113)</f>
        <v>1.1808530052709</v>
      </c>
      <c r="J8113" s="12" t="n">
        <f aca="false">Sheet2!J8110</f>
        <v>0</v>
      </c>
      <c r="K8113" s="12" t="n">
        <f aca="false">IF(J8113&gt;=F8113,F8113,J8113)</f>
        <v>0</v>
      </c>
      <c r="L8113" s="12" t="n">
        <f aca="false">IF(J8113&gt;F8113,J8113-F8113,0)</f>
        <v>0</v>
      </c>
      <c r="M8113" s="12" t="n">
        <f aca="false">IF(J8113&gt;=G8113,G8113,J8113)</f>
        <v>0</v>
      </c>
      <c r="N8113" s="12" t="n">
        <f aca="false">IF(J8113&gt;G8113,J8113-G8113,0)</f>
        <v>0</v>
      </c>
      <c r="O8113" s="12" t="n">
        <f aca="false">IF(J8113&gt;=H8113,H8113,J8113)</f>
        <v>0</v>
      </c>
      <c r="P8113" s="12" t="n">
        <f aca="false">IF(J8113&gt;H8113,J8113-H8113,0)</f>
        <v>0</v>
      </c>
    </row>
    <row r="8114" customFormat="false" ht="15" hidden="false" customHeight="false" outlineLevel="0" collapsed="false">
      <c r="A8114" s="28" t="n">
        <v>43073.8749999803</v>
      </c>
      <c r="B8114" s="0" t="n">
        <f aca="false">MONTH(A8114)</f>
        <v>12</v>
      </c>
      <c r="C8114" s="12" t="n">
        <v>0.340333333333333</v>
      </c>
      <c r="D8114" s="0" t="n">
        <v>1.021</v>
      </c>
      <c r="E8114" s="0" t="n">
        <v>2.1029</v>
      </c>
      <c r="F8114" s="12" t="n">
        <f aca="false">IF($F$3&gt;0,C8114*($F$3/$C$3),C8114)</f>
        <v>1.04901111438064</v>
      </c>
      <c r="G8114" s="12" t="n">
        <f aca="false">IF($F$3&gt;0,D8114*($F$3/$D$3),D8114)</f>
        <v>1.04901111438064</v>
      </c>
      <c r="H8114" s="12" t="n">
        <f aca="false">IF($F$3&gt;0,E8114*($F$3/$E$3),E8114)</f>
        <v>3.31980719890932</v>
      </c>
      <c r="J8114" s="12" t="n">
        <f aca="false">Sheet2!J8111</f>
        <v>0</v>
      </c>
      <c r="K8114" s="12" t="n">
        <f aca="false">IF(J8114&gt;=F8114,F8114,J8114)</f>
        <v>0</v>
      </c>
      <c r="L8114" s="12" t="n">
        <f aca="false">IF(J8114&gt;F8114,J8114-F8114,0)</f>
        <v>0</v>
      </c>
      <c r="M8114" s="12" t="n">
        <f aca="false">IF(J8114&gt;=G8114,G8114,J8114)</f>
        <v>0</v>
      </c>
      <c r="N8114" s="12" t="n">
        <f aca="false">IF(J8114&gt;G8114,J8114-G8114,0)</f>
        <v>0</v>
      </c>
      <c r="O8114" s="12" t="n">
        <f aca="false">IF(J8114&gt;=H8114,H8114,J8114)</f>
        <v>0</v>
      </c>
      <c r="P8114" s="12" t="n">
        <f aca="false">IF(J8114&gt;H8114,J8114-H8114,0)</f>
        <v>0</v>
      </c>
    </row>
    <row r="8115" customFormat="false" ht="15" hidden="false" customHeight="false" outlineLevel="0" collapsed="false">
      <c r="A8115" s="28" t="n">
        <v>43073.916666647</v>
      </c>
      <c r="B8115" s="0" t="n">
        <f aca="false">MONTH(A8115)</f>
        <v>12</v>
      </c>
      <c r="C8115" s="12" t="n">
        <v>0.162666666666667</v>
      </c>
      <c r="D8115" s="0" t="n">
        <v>0.488</v>
      </c>
      <c r="E8115" s="0" t="n">
        <v>1.5997</v>
      </c>
      <c r="F8115" s="12" t="n">
        <f aca="false">IF($F$3&gt;0,C8115*($F$3/$C$3),C8115)</f>
        <v>0.501388270144712</v>
      </c>
      <c r="G8115" s="12" t="n">
        <f aca="false">IF($F$3&gt;0,D8115*($F$3/$D$3),D8115)</f>
        <v>0.501388270144713</v>
      </c>
      <c r="H8115" s="12" t="n">
        <f aca="false">IF($F$3&gt;0,E8115*($F$3/$E$3),E8115)</f>
        <v>2.52541517718162</v>
      </c>
      <c r="J8115" s="12" t="n">
        <f aca="false">Sheet2!J8112</f>
        <v>0</v>
      </c>
      <c r="K8115" s="12" t="n">
        <f aca="false">IF(J8115&gt;=F8115,F8115,J8115)</f>
        <v>0</v>
      </c>
      <c r="L8115" s="12" t="n">
        <f aca="false">IF(J8115&gt;F8115,J8115-F8115,0)</f>
        <v>0</v>
      </c>
      <c r="M8115" s="12" t="n">
        <f aca="false">IF(J8115&gt;=G8115,G8115,J8115)</f>
        <v>0</v>
      </c>
      <c r="N8115" s="12" t="n">
        <f aca="false">IF(J8115&gt;G8115,J8115-G8115,0)</f>
        <v>0</v>
      </c>
      <c r="O8115" s="12" t="n">
        <f aca="false">IF(J8115&gt;=H8115,H8115,J8115)</f>
        <v>0</v>
      </c>
      <c r="P8115" s="12" t="n">
        <f aca="false">IF(J8115&gt;H8115,J8115-H8115,0)</f>
        <v>0</v>
      </c>
    </row>
    <row r="8116" customFormat="false" ht="15" hidden="false" customHeight="false" outlineLevel="0" collapsed="false">
      <c r="A8116" s="28" t="n">
        <v>43073.9583333137</v>
      </c>
      <c r="B8116" s="0" t="n">
        <f aca="false">MONTH(A8116)</f>
        <v>12</v>
      </c>
      <c r="C8116" s="12" t="n">
        <v>0.199</v>
      </c>
      <c r="D8116" s="0" t="n">
        <v>0.597</v>
      </c>
      <c r="E8116" s="0" t="n">
        <v>0.3468</v>
      </c>
      <c r="F8116" s="12" t="n">
        <f aca="false">IF($F$3&gt;0,C8116*($F$3/$C$3),C8116)</f>
        <v>0.613378682943429</v>
      </c>
      <c r="G8116" s="12" t="n">
        <f aca="false">IF($F$3&gt;0,D8116*($F$3/$D$3),D8116)</f>
        <v>0.613378682943429</v>
      </c>
      <c r="H8116" s="12" t="n">
        <f aca="false">IF($F$3&gt;0,E8116*($F$3/$E$3),E8116)</f>
        <v>0.54748639335287</v>
      </c>
      <c r="J8116" s="12" t="n">
        <f aca="false">Sheet2!J8113</f>
        <v>0</v>
      </c>
      <c r="K8116" s="12" t="n">
        <f aca="false">IF(J8116&gt;=F8116,F8116,J8116)</f>
        <v>0</v>
      </c>
      <c r="L8116" s="12" t="n">
        <f aca="false">IF(J8116&gt;F8116,J8116-F8116,0)</f>
        <v>0</v>
      </c>
      <c r="M8116" s="12" t="n">
        <f aca="false">IF(J8116&gt;=G8116,G8116,J8116)</f>
        <v>0</v>
      </c>
      <c r="N8116" s="12" t="n">
        <f aca="false">IF(J8116&gt;G8116,J8116-G8116,0)</f>
        <v>0</v>
      </c>
      <c r="O8116" s="12" t="n">
        <f aca="false">IF(J8116&gt;=H8116,H8116,J8116)</f>
        <v>0</v>
      </c>
      <c r="P8116" s="12" t="n">
        <f aca="false">IF(J8116&gt;H8116,J8116-H8116,0)</f>
        <v>0</v>
      </c>
    </row>
    <row r="8117" customFormat="false" ht="15" hidden="false" customHeight="false" outlineLevel="0" collapsed="false">
      <c r="A8117" s="28" t="n">
        <v>43073.9999999803</v>
      </c>
      <c r="B8117" s="0" t="n">
        <f aca="false">MONTH(A8117)</f>
        <v>12</v>
      </c>
      <c r="C8117" s="12" t="n">
        <v>0.061</v>
      </c>
      <c r="D8117" s="0" t="n">
        <v>0.183</v>
      </c>
      <c r="E8117" s="0" t="n">
        <v>0.3434</v>
      </c>
      <c r="F8117" s="12" t="n">
        <f aca="false">IF($F$3&gt;0,C8117*($F$3/$C$3),C8117)</f>
        <v>0.188020601304267</v>
      </c>
      <c r="G8117" s="12" t="n">
        <f aca="false">IF($F$3&gt;0,D8117*($F$3/$D$3),D8117)</f>
        <v>0.188020601304267</v>
      </c>
      <c r="H8117" s="12" t="n">
        <f aca="false">IF($F$3&gt;0,E8117*($F$3/$E$3),E8117)</f>
        <v>0.542118879692548</v>
      </c>
      <c r="J8117" s="12" t="n">
        <f aca="false">Sheet2!J8114</f>
        <v>0</v>
      </c>
      <c r="K8117" s="12" t="n">
        <f aca="false">IF(J8117&gt;=F8117,F8117,J8117)</f>
        <v>0</v>
      </c>
      <c r="L8117" s="12" t="n">
        <f aca="false">IF(J8117&gt;F8117,J8117-F8117,0)</f>
        <v>0</v>
      </c>
      <c r="M8117" s="12" t="n">
        <f aca="false">IF(J8117&gt;=G8117,G8117,J8117)</f>
        <v>0</v>
      </c>
      <c r="N8117" s="12" t="n">
        <f aca="false">IF(J8117&gt;G8117,J8117-G8117,0)</f>
        <v>0</v>
      </c>
      <c r="O8117" s="12" t="n">
        <f aca="false">IF(J8117&gt;=H8117,H8117,J8117)</f>
        <v>0</v>
      </c>
      <c r="P8117" s="12" t="n">
        <f aca="false">IF(J8117&gt;H8117,J8117-H8117,0)</f>
        <v>0</v>
      </c>
    </row>
    <row r="8118" customFormat="false" ht="15" hidden="false" customHeight="false" outlineLevel="0" collapsed="false">
      <c r="A8118" s="28" t="n">
        <v>43074.041666647</v>
      </c>
      <c r="B8118" s="0" t="n">
        <f aca="false">MONTH(A8118)</f>
        <v>12</v>
      </c>
      <c r="C8118" s="12" t="n">
        <v>0.196666666666667</v>
      </c>
      <c r="D8118" s="0" t="n">
        <v>0.59</v>
      </c>
      <c r="E8118" s="0" t="n">
        <v>0.3519</v>
      </c>
      <c r="F8118" s="12" t="n">
        <f aca="false">IF($F$3&gt;0,C8118*($F$3/$C$3),C8118)</f>
        <v>0.606186638084795</v>
      </c>
      <c r="G8118" s="12" t="n">
        <f aca="false">IF($F$3&gt;0,D8118*($F$3/$D$3),D8118)</f>
        <v>0.606186638084796</v>
      </c>
      <c r="H8118" s="12" t="n">
        <f aca="false">IF($F$3&gt;0,E8118*($F$3/$E$3),E8118)</f>
        <v>0.555537663843354</v>
      </c>
      <c r="J8118" s="12" t="n">
        <f aca="false">Sheet2!J8115</f>
        <v>0</v>
      </c>
      <c r="K8118" s="12" t="n">
        <f aca="false">IF(J8118&gt;=F8118,F8118,J8118)</f>
        <v>0</v>
      </c>
      <c r="L8118" s="12" t="n">
        <f aca="false">IF(J8118&gt;F8118,J8118-F8118,0)</f>
        <v>0</v>
      </c>
      <c r="M8118" s="12" t="n">
        <f aca="false">IF(J8118&gt;=G8118,G8118,J8118)</f>
        <v>0</v>
      </c>
      <c r="N8118" s="12" t="n">
        <f aca="false">IF(J8118&gt;G8118,J8118-G8118,0)</f>
        <v>0</v>
      </c>
      <c r="O8118" s="12" t="n">
        <f aca="false">IF(J8118&gt;=H8118,H8118,J8118)</f>
        <v>0</v>
      </c>
      <c r="P8118" s="12" t="n">
        <f aca="false">IF(J8118&gt;H8118,J8118-H8118,0)</f>
        <v>0</v>
      </c>
    </row>
    <row r="8119" customFormat="false" ht="15" hidden="false" customHeight="false" outlineLevel="0" collapsed="false">
      <c r="A8119" s="28" t="n">
        <v>43074.0833333137</v>
      </c>
      <c r="B8119" s="0" t="n">
        <f aca="false">MONTH(A8119)</f>
        <v>12</v>
      </c>
      <c r="C8119" s="12" t="n">
        <v>0.0573333333333333</v>
      </c>
      <c r="D8119" s="0" t="n">
        <v>0.172</v>
      </c>
      <c r="E8119" s="0" t="n">
        <v>0.3536</v>
      </c>
      <c r="F8119" s="12" t="n">
        <f aca="false">IF($F$3&gt;0,C8119*($F$3/$C$3),C8119)</f>
        <v>0.176718816526415</v>
      </c>
      <c r="G8119" s="12" t="n">
        <f aca="false">IF($F$3&gt;0,D8119*($F$3/$D$3),D8119)</f>
        <v>0.176718816526415</v>
      </c>
      <c r="H8119" s="12" t="n">
        <f aca="false">IF($F$3&gt;0,E8119*($F$3/$E$3),E8119)</f>
        <v>0.558221420673515</v>
      </c>
      <c r="J8119" s="12" t="n">
        <f aca="false">Sheet2!J8116</f>
        <v>0</v>
      </c>
      <c r="K8119" s="12" t="n">
        <f aca="false">IF(J8119&gt;=F8119,F8119,J8119)</f>
        <v>0</v>
      </c>
      <c r="L8119" s="12" t="n">
        <f aca="false">IF(J8119&gt;F8119,J8119-F8119,0)</f>
        <v>0</v>
      </c>
      <c r="M8119" s="12" t="n">
        <f aca="false">IF(J8119&gt;=G8119,G8119,J8119)</f>
        <v>0</v>
      </c>
      <c r="N8119" s="12" t="n">
        <f aca="false">IF(J8119&gt;G8119,J8119-G8119,0)</f>
        <v>0</v>
      </c>
      <c r="O8119" s="12" t="n">
        <f aca="false">IF(J8119&gt;=H8119,H8119,J8119)</f>
        <v>0</v>
      </c>
      <c r="P8119" s="12" t="n">
        <f aca="false">IF(J8119&gt;H8119,J8119-H8119,0)</f>
        <v>0</v>
      </c>
    </row>
    <row r="8120" customFormat="false" ht="15" hidden="false" customHeight="false" outlineLevel="0" collapsed="false">
      <c r="A8120" s="28" t="n">
        <v>43074.1249999803</v>
      </c>
      <c r="B8120" s="0" t="n">
        <f aca="false">MONTH(A8120)</f>
        <v>12</v>
      </c>
      <c r="C8120" s="12" t="n">
        <v>0.134333333333333</v>
      </c>
      <c r="D8120" s="0" t="n">
        <v>0.403</v>
      </c>
      <c r="E8120" s="0" t="n">
        <v>0.3281</v>
      </c>
      <c r="F8120" s="12" t="n">
        <f aca="false">IF($F$3&gt;0,C8120*($F$3/$C$3),C8120)</f>
        <v>0.414056296861309</v>
      </c>
      <c r="G8120" s="12" t="n">
        <f aca="false">IF($F$3&gt;0,D8120*($F$3/$D$3),D8120)</f>
        <v>0.41405629686131</v>
      </c>
      <c r="H8120" s="12" t="n">
        <f aca="false">IF($F$3&gt;0,E8120*($F$3/$E$3),E8120)</f>
        <v>0.517965068221098</v>
      </c>
      <c r="J8120" s="12" t="n">
        <f aca="false">Sheet2!J8117</f>
        <v>0</v>
      </c>
      <c r="K8120" s="12" t="n">
        <f aca="false">IF(J8120&gt;=F8120,F8120,J8120)</f>
        <v>0</v>
      </c>
      <c r="L8120" s="12" t="n">
        <f aca="false">IF(J8120&gt;F8120,J8120-F8120,0)</f>
        <v>0</v>
      </c>
      <c r="M8120" s="12" t="n">
        <f aca="false">IF(J8120&gt;=G8120,G8120,J8120)</f>
        <v>0</v>
      </c>
      <c r="N8120" s="12" t="n">
        <f aca="false">IF(J8120&gt;G8120,J8120-G8120,0)</f>
        <v>0</v>
      </c>
      <c r="O8120" s="12" t="n">
        <f aca="false">IF(J8120&gt;=H8120,H8120,J8120)</f>
        <v>0</v>
      </c>
      <c r="P8120" s="12" t="n">
        <f aca="false">IF(J8120&gt;H8120,J8120-H8120,0)</f>
        <v>0</v>
      </c>
    </row>
    <row r="8121" customFormat="false" ht="15" hidden="false" customHeight="false" outlineLevel="0" collapsed="false">
      <c r="A8121" s="28" t="n">
        <v>43074.166666647</v>
      </c>
      <c r="B8121" s="0" t="n">
        <f aca="false">MONTH(A8121)</f>
        <v>12</v>
      </c>
      <c r="C8121" s="12" t="n">
        <v>0.0263333333333333</v>
      </c>
      <c r="D8121" s="0" t="n">
        <v>0.079</v>
      </c>
      <c r="E8121" s="0" t="n">
        <v>0.2652</v>
      </c>
      <c r="F8121" s="12" t="n">
        <f aca="false">IF($F$3&gt;0,C8121*($F$3/$C$3),C8121)</f>
        <v>0.0811673634045743</v>
      </c>
      <c r="G8121" s="12" t="n">
        <f aca="false">IF($F$3&gt;0,D8121*($F$3/$D$3),D8121)</f>
        <v>0.0811673634045743</v>
      </c>
      <c r="H8121" s="12" t="n">
        <f aca="false">IF($F$3&gt;0,E8121*($F$3/$E$3),E8121)</f>
        <v>0.418666065505136</v>
      </c>
      <c r="J8121" s="12" t="n">
        <f aca="false">Sheet2!J8118</f>
        <v>0</v>
      </c>
      <c r="K8121" s="12" t="n">
        <f aca="false">IF(J8121&gt;=F8121,F8121,J8121)</f>
        <v>0</v>
      </c>
      <c r="L8121" s="12" t="n">
        <f aca="false">IF(J8121&gt;F8121,J8121-F8121,0)</f>
        <v>0</v>
      </c>
      <c r="M8121" s="12" t="n">
        <f aca="false">IF(J8121&gt;=G8121,G8121,J8121)</f>
        <v>0</v>
      </c>
      <c r="N8121" s="12" t="n">
        <f aca="false">IF(J8121&gt;G8121,J8121-G8121,0)</f>
        <v>0</v>
      </c>
      <c r="O8121" s="12" t="n">
        <f aca="false">IF(J8121&gt;=H8121,H8121,J8121)</f>
        <v>0</v>
      </c>
      <c r="P8121" s="12" t="n">
        <f aca="false">IF(J8121&gt;H8121,J8121-H8121,0)</f>
        <v>0</v>
      </c>
    </row>
    <row r="8122" customFormat="false" ht="15" hidden="false" customHeight="false" outlineLevel="0" collapsed="false">
      <c r="A8122" s="28" t="n">
        <v>43074.2083333136</v>
      </c>
      <c r="B8122" s="0" t="n">
        <f aca="false">MONTH(A8122)</f>
        <v>12</v>
      </c>
      <c r="C8122" s="12" t="n">
        <v>0.0923333333333333</v>
      </c>
      <c r="D8122" s="0" t="n">
        <v>0.277</v>
      </c>
      <c r="E8122" s="0" t="n">
        <v>0.2652</v>
      </c>
      <c r="F8122" s="12" t="n">
        <f aca="false">IF($F$3&gt;0,C8122*($F$3/$C$3),C8122)</f>
        <v>0.284599489405912</v>
      </c>
      <c r="G8122" s="12" t="n">
        <f aca="false">IF($F$3&gt;0,D8122*($F$3/$D$3),D8122)</f>
        <v>0.284599489405913</v>
      </c>
      <c r="H8122" s="12" t="n">
        <f aca="false">IF($F$3&gt;0,E8122*($F$3/$E$3),E8122)</f>
        <v>0.418666065505136</v>
      </c>
      <c r="J8122" s="12" t="n">
        <f aca="false">Sheet2!J8119</f>
        <v>0</v>
      </c>
      <c r="K8122" s="12" t="n">
        <f aca="false">IF(J8122&gt;=F8122,F8122,J8122)</f>
        <v>0</v>
      </c>
      <c r="L8122" s="12" t="n">
        <f aca="false">IF(J8122&gt;F8122,J8122-F8122,0)</f>
        <v>0</v>
      </c>
      <c r="M8122" s="12" t="n">
        <f aca="false">IF(J8122&gt;=G8122,G8122,J8122)</f>
        <v>0</v>
      </c>
      <c r="N8122" s="12" t="n">
        <f aca="false">IF(J8122&gt;G8122,J8122-G8122,0)</f>
        <v>0</v>
      </c>
      <c r="O8122" s="12" t="n">
        <f aca="false">IF(J8122&gt;=H8122,H8122,J8122)</f>
        <v>0</v>
      </c>
      <c r="P8122" s="12" t="n">
        <f aca="false">IF(J8122&gt;H8122,J8122-H8122,0)</f>
        <v>0</v>
      </c>
    </row>
    <row r="8123" customFormat="false" ht="15" hidden="false" customHeight="false" outlineLevel="0" collapsed="false">
      <c r="A8123" s="28" t="n">
        <v>43074.2499999803</v>
      </c>
      <c r="B8123" s="0" t="n">
        <f aca="false">MONTH(A8123)</f>
        <v>12</v>
      </c>
      <c r="C8123" s="12" t="n">
        <v>0.287333333333333</v>
      </c>
      <c r="D8123" s="0" t="n">
        <v>0.862</v>
      </c>
      <c r="E8123" s="0" t="n">
        <v>1.3022</v>
      </c>
      <c r="F8123" s="12" t="n">
        <f aca="false">IF($F$3&gt;0,C8123*($F$3/$C$3),C8123)</f>
        <v>0.885648952591684</v>
      </c>
      <c r="G8123" s="12" t="n">
        <f aca="false">IF($F$3&gt;0,D8123*($F$3/$D$3),D8123)</f>
        <v>0.885648952591685</v>
      </c>
      <c r="H8123" s="12" t="n">
        <f aca="false">IF($F$3&gt;0,E8123*($F$3/$E$3),E8123)</f>
        <v>2.05575773190342</v>
      </c>
      <c r="J8123" s="12" t="n">
        <f aca="false">Sheet2!J8120</f>
        <v>0</v>
      </c>
      <c r="K8123" s="12" t="n">
        <f aca="false">IF(J8123&gt;=F8123,F8123,J8123)</f>
        <v>0</v>
      </c>
      <c r="L8123" s="12" t="n">
        <f aca="false">IF(J8123&gt;F8123,J8123-F8123,0)</f>
        <v>0</v>
      </c>
      <c r="M8123" s="12" t="n">
        <f aca="false">IF(J8123&gt;=G8123,G8123,J8123)</f>
        <v>0</v>
      </c>
      <c r="N8123" s="12" t="n">
        <f aca="false">IF(J8123&gt;G8123,J8123-G8123,0)</f>
        <v>0</v>
      </c>
      <c r="O8123" s="12" t="n">
        <f aca="false">IF(J8123&gt;=H8123,H8123,J8123)</f>
        <v>0</v>
      </c>
      <c r="P8123" s="12" t="n">
        <f aca="false">IF(J8123&gt;H8123,J8123-H8123,0)</f>
        <v>0</v>
      </c>
    </row>
    <row r="8124" customFormat="false" ht="15" hidden="false" customHeight="false" outlineLevel="0" collapsed="false">
      <c r="A8124" s="28" t="n">
        <v>43074.291666647</v>
      </c>
      <c r="B8124" s="0" t="n">
        <f aca="false">MONTH(A8124)</f>
        <v>12</v>
      </c>
      <c r="C8124" s="12" t="n">
        <v>0.681333333333333</v>
      </c>
      <c r="D8124" s="0" t="n">
        <v>2.044</v>
      </c>
      <c r="E8124" s="0" t="n">
        <v>0.5355</v>
      </c>
      <c r="F8124" s="12" t="n">
        <f aca="false">IF($F$3&gt;0,C8124*($F$3/$C$3),C8124)</f>
        <v>2.10007709872088</v>
      </c>
      <c r="G8124" s="12" t="n">
        <f aca="false">IF($F$3&gt;0,D8124*($F$3/$D$3),D8124)</f>
        <v>2.10007709872089</v>
      </c>
      <c r="H8124" s="12" t="n">
        <f aca="false">IF($F$3&gt;0,E8124*($F$3/$E$3),E8124)</f>
        <v>0.845383401500756</v>
      </c>
      <c r="J8124" s="12" t="n">
        <f aca="false">Sheet2!J8121</f>
        <v>0</v>
      </c>
      <c r="K8124" s="12" t="n">
        <f aca="false">IF(J8124&gt;=F8124,F8124,J8124)</f>
        <v>0</v>
      </c>
      <c r="L8124" s="12" t="n">
        <f aca="false">IF(J8124&gt;F8124,J8124-F8124,0)</f>
        <v>0</v>
      </c>
      <c r="M8124" s="12" t="n">
        <f aca="false">IF(J8124&gt;=G8124,G8124,J8124)</f>
        <v>0</v>
      </c>
      <c r="N8124" s="12" t="n">
        <f aca="false">IF(J8124&gt;G8124,J8124-G8124,0)</f>
        <v>0</v>
      </c>
      <c r="O8124" s="12" t="n">
        <f aca="false">IF(J8124&gt;=H8124,H8124,J8124)</f>
        <v>0</v>
      </c>
      <c r="P8124" s="12" t="n">
        <f aca="false">IF(J8124&gt;H8124,J8124-H8124,0)</f>
        <v>0</v>
      </c>
    </row>
    <row r="8125" customFormat="false" ht="15" hidden="false" customHeight="false" outlineLevel="0" collapsed="false">
      <c r="A8125" s="28" t="n">
        <v>43074.3333333136</v>
      </c>
      <c r="B8125" s="0" t="n">
        <f aca="false">MONTH(A8125)</f>
        <v>12</v>
      </c>
      <c r="C8125" s="12" t="n">
        <v>0.783333333333333</v>
      </c>
      <c r="D8125" s="0" t="n">
        <v>2.35</v>
      </c>
      <c r="E8125" s="0" t="n">
        <v>0.9061</v>
      </c>
      <c r="F8125" s="12" t="n">
        <f aca="false">IF($F$3&gt;0,C8125*($F$3/$C$3),C8125)</f>
        <v>2.41447220254113</v>
      </c>
      <c r="G8125" s="12" t="n">
        <f aca="false">IF($F$3&gt;0,D8125*($F$3/$D$3),D8125)</f>
        <v>2.41447220254114</v>
      </c>
      <c r="H8125" s="12" t="n">
        <f aca="false">IF($F$3&gt;0,E8125*($F$3/$E$3),E8125)</f>
        <v>1.43044239047588</v>
      </c>
      <c r="J8125" s="12" t="n">
        <f aca="false">Sheet2!J8122</f>
        <v>0</v>
      </c>
      <c r="K8125" s="12" t="n">
        <f aca="false">IF(J8125&gt;=F8125,F8125,J8125)</f>
        <v>0</v>
      </c>
      <c r="L8125" s="12" t="n">
        <f aca="false">IF(J8125&gt;F8125,J8125-F8125,0)</f>
        <v>0</v>
      </c>
      <c r="M8125" s="12" t="n">
        <f aca="false">IF(J8125&gt;=G8125,G8125,J8125)</f>
        <v>0</v>
      </c>
      <c r="N8125" s="12" t="n">
        <f aca="false">IF(J8125&gt;G8125,J8125-G8125,0)</f>
        <v>0</v>
      </c>
      <c r="O8125" s="12" t="n">
        <f aca="false">IF(J8125&gt;=H8125,H8125,J8125)</f>
        <v>0</v>
      </c>
      <c r="P8125" s="12" t="n">
        <f aca="false">IF(J8125&gt;H8125,J8125-H8125,0)</f>
        <v>0</v>
      </c>
    </row>
    <row r="8126" customFormat="false" ht="15" hidden="false" customHeight="false" outlineLevel="0" collapsed="false">
      <c r="A8126" s="28" t="n">
        <v>43074.3749999803</v>
      </c>
      <c r="B8126" s="0" t="n">
        <f aca="false">MONTH(A8126)</f>
        <v>12</v>
      </c>
      <c r="C8126" s="12" t="n">
        <v>0.489333333333333</v>
      </c>
      <c r="D8126" s="0" t="n">
        <v>1.468</v>
      </c>
      <c r="E8126" s="0" t="n">
        <v>2.4497</v>
      </c>
      <c r="F8126" s="12" t="n">
        <f aca="false">IF($F$3&gt;0,C8126*($F$3/$C$3),C8126)</f>
        <v>1.50827455035336</v>
      </c>
      <c r="G8126" s="12" t="n">
        <f aca="false">IF($F$3&gt;0,D8126*($F$3/$D$3),D8126)</f>
        <v>1.50827455035336</v>
      </c>
      <c r="H8126" s="12" t="n">
        <f aca="false">IF($F$3&gt;0,E8126*($F$3/$E$3),E8126)</f>
        <v>3.86729359226219</v>
      </c>
      <c r="J8126" s="12" t="n">
        <f aca="false">Sheet2!J8123</f>
        <v>0</v>
      </c>
      <c r="K8126" s="12" t="n">
        <f aca="false">IF(J8126&gt;=F8126,F8126,J8126)</f>
        <v>0</v>
      </c>
      <c r="L8126" s="12" t="n">
        <f aca="false">IF(J8126&gt;F8126,J8126-F8126,0)</f>
        <v>0</v>
      </c>
      <c r="M8126" s="12" t="n">
        <f aca="false">IF(J8126&gt;=G8126,G8126,J8126)</f>
        <v>0</v>
      </c>
      <c r="N8126" s="12" t="n">
        <f aca="false">IF(J8126&gt;G8126,J8126-G8126,0)</f>
        <v>0</v>
      </c>
      <c r="O8126" s="12" t="n">
        <f aca="false">IF(J8126&gt;=H8126,H8126,J8126)</f>
        <v>0</v>
      </c>
      <c r="P8126" s="12" t="n">
        <f aca="false">IF(J8126&gt;H8126,J8126-H8126,0)</f>
        <v>0</v>
      </c>
    </row>
    <row r="8127" customFormat="false" ht="15" hidden="false" customHeight="false" outlineLevel="0" collapsed="false">
      <c r="A8127" s="28" t="n">
        <v>43074.416666647</v>
      </c>
      <c r="B8127" s="0" t="n">
        <f aca="false">MONTH(A8127)</f>
        <v>12</v>
      </c>
      <c r="C8127" s="12" t="n">
        <v>0.491333333333333</v>
      </c>
      <c r="D8127" s="0" t="n">
        <v>1.474</v>
      </c>
      <c r="E8127" s="0" t="n">
        <v>1.2053</v>
      </c>
      <c r="F8127" s="12" t="n">
        <f aca="false">IF($F$3&gt;0,C8127*($F$3/$C$3),C8127)</f>
        <v>1.51443916023218</v>
      </c>
      <c r="G8127" s="12" t="n">
        <f aca="false">IF($F$3&gt;0,D8127*($F$3/$D$3),D8127)</f>
        <v>1.51443916023218</v>
      </c>
      <c r="H8127" s="12" t="n">
        <f aca="false">IF($F$3&gt;0,E8127*($F$3/$E$3),E8127)</f>
        <v>1.90278359258424</v>
      </c>
      <c r="J8127" s="12" t="n">
        <f aca="false">Sheet2!J8124</f>
        <v>0.0127733814285863</v>
      </c>
      <c r="K8127" s="12" t="n">
        <f aca="false">IF(J8127&gt;=F8127,F8127,J8127)</f>
        <v>0.0127733814285863</v>
      </c>
      <c r="L8127" s="12" t="n">
        <f aca="false">IF(J8127&gt;F8127,J8127-F8127,0)</f>
        <v>0</v>
      </c>
      <c r="M8127" s="12" t="n">
        <f aca="false">IF(J8127&gt;=G8127,G8127,J8127)</f>
        <v>0.0127733814285863</v>
      </c>
      <c r="N8127" s="12" t="n">
        <f aca="false">IF(J8127&gt;G8127,J8127-G8127,0)</f>
        <v>0</v>
      </c>
      <c r="O8127" s="12" t="n">
        <f aca="false">IF(J8127&gt;=H8127,H8127,J8127)</f>
        <v>0.0127733814285863</v>
      </c>
      <c r="P8127" s="12" t="n">
        <f aca="false">IF(J8127&gt;H8127,J8127-H8127,0)</f>
        <v>0</v>
      </c>
    </row>
    <row r="8128" customFormat="false" ht="15" hidden="false" customHeight="false" outlineLevel="0" collapsed="false">
      <c r="A8128" s="28" t="n">
        <v>43074.4583333136</v>
      </c>
      <c r="B8128" s="0" t="n">
        <f aca="false">MONTH(A8128)</f>
        <v>12</v>
      </c>
      <c r="C8128" s="12" t="n">
        <v>0.0333333333333333</v>
      </c>
      <c r="D8128" s="0" t="n">
        <v>0.1</v>
      </c>
      <c r="E8128" s="0" t="n">
        <v>0.5627</v>
      </c>
      <c r="F8128" s="12" t="n">
        <f aca="false">IF($F$3&gt;0,C8128*($F$3/$C$3),C8128)</f>
        <v>0.102743497980474</v>
      </c>
      <c r="G8128" s="12" t="n">
        <f aca="false">IF($F$3&gt;0,D8128*($F$3/$D$3),D8128)</f>
        <v>0.102743497980474</v>
      </c>
      <c r="H8128" s="12" t="n">
        <f aca="false">IF($F$3&gt;0,E8128*($F$3/$E$3),E8128)</f>
        <v>0.888323510783333</v>
      </c>
      <c r="J8128" s="12" t="n">
        <f aca="false">Sheet2!J8125</f>
        <v>0.0380430333364946</v>
      </c>
      <c r="K8128" s="12" t="n">
        <f aca="false">IF(J8128&gt;=F8128,F8128,J8128)</f>
        <v>0.0380430333364946</v>
      </c>
      <c r="L8128" s="12" t="n">
        <f aca="false">IF(J8128&gt;F8128,J8128-F8128,0)</f>
        <v>0</v>
      </c>
      <c r="M8128" s="12" t="n">
        <f aca="false">IF(J8128&gt;=G8128,G8128,J8128)</f>
        <v>0.0380430333364946</v>
      </c>
      <c r="N8128" s="12" t="n">
        <f aca="false">IF(J8128&gt;G8128,J8128-G8128,0)</f>
        <v>0</v>
      </c>
      <c r="O8128" s="12" t="n">
        <f aca="false">IF(J8128&gt;=H8128,H8128,J8128)</f>
        <v>0.0380430333364946</v>
      </c>
      <c r="P8128" s="12" t="n">
        <f aca="false">IF(J8128&gt;H8128,J8128-H8128,0)</f>
        <v>0</v>
      </c>
    </row>
    <row r="8129" customFormat="false" ht="15" hidden="false" customHeight="false" outlineLevel="0" collapsed="false">
      <c r="A8129" s="28" t="n">
        <v>43074.4999999803</v>
      </c>
      <c r="B8129" s="0" t="n">
        <f aca="false">MONTH(A8129)</f>
        <v>12</v>
      </c>
      <c r="C8129" s="12" t="n">
        <v>0.501666666666667</v>
      </c>
      <c r="D8129" s="0" t="n">
        <v>1.505</v>
      </c>
      <c r="E8129" s="0" t="n">
        <v>0.3621</v>
      </c>
      <c r="F8129" s="12" t="n">
        <f aca="false">IF($F$3&gt;0,C8129*($F$3/$C$3),C8129)</f>
        <v>1.54628964460613</v>
      </c>
      <c r="G8129" s="12" t="n">
        <f aca="false">IF($F$3&gt;0,D8129*($F$3/$D$3),D8129)</f>
        <v>1.54628964460613</v>
      </c>
      <c r="H8129" s="12" t="n">
        <f aca="false">IF($F$3&gt;0,E8129*($F$3/$E$3),E8129)</f>
        <v>0.57164020482432</v>
      </c>
      <c r="J8129" s="12" t="n">
        <f aca="false">Sheet2!J8126</f>
        <v>0.0418230496472919</v>
      </c>
      <c r="K8129" s="12" t="n">
        <f aca="false">IF(J8129&gt;=F8129,F8129,J8129)</f>
        <v>0.0418230496472919</v>
      </c>
      <c r="L8129" s="12" t="n">
        <f aca="false">IF(J8129&gt;F8129,J8129-F8129,0)</f>
        <v>0</v>
      </c>
      <c r="M8129" s="12" t="n">
        <f aca="false">IF(J8129&gt;=G8129,G8129,J8129)</f>
        <v>0.0418230496472919</v>
      </c>
      <c r="N8129" s="12" t="n">
        <f aca="false">IF(J8129&gt;G8129,J8129-G8129,0)</f>
        <v>0</v>
      </c>
      <c r="O8129" s="12" t="n">
        <f aca="false">IF(J8129&gt;=H8129,H8129,J8129)</f>
        <v>0.0418230496472919</v>
      </c>
      <c r="P8129" s="12" t="n">
        <f aca="false">IF(J8129&gt;H8129,J8129-H8129,0)</f>
        <v>0</v>
      </c>
    </row>
    <row r="8130" customFormat="false" ht="15" hidden="false" customHeight="false" outlineLevel="0" collapsed="false">
      <c r="A8130" s="28" t="n">
        <v>43074.541666647</v>
      </c>
      <c r="B8130" s="0" t="n">
        <f aca="false">MONTH(A8130)</f>
        <v>12</v>
      </c>
      <c r="C8130" s="12" t="n">
        <v>0.147</v>
      </c>
      <c r="D8130" s="0" t="n">
        <v>0.441</v>
      </c>
      <c r="E8130" s="0" t="n">
        <v>0.6868</v>
      </c>
      <c r="F8130" s="12" t="n">
        <f aca="false">IF($F$3&gt;0,C8130*($F$3/$C$3),C8130)</f>
        <v>0.453098826093889</v>
      </c>
      <c r="G8130" s="12" t="n">
        <f aca="false">IF($F$3&gt;0,D8130*($F$3/$D$3),D8130)</f>
        <v>0.45309882609389</v>
      </c>
      <c r="H8130" s="12" t="n">
        <f aca="false">IF($F$3&gt;0,E8130*($F$3/$E$3),E8130)</f>
        <v>1.0842377593851</v>
      </c>
      <c r="J8130" s="12" t="n">
        <f aca="false">Sheet2!J8127</f>
        <v>0.019530747852312</v>
      </c>
      <c r="K8130" s="12" t="n">
        <f aca="false">IF(J8130&gt;=F8130,F8130,J8130)</f>
        <v>0.019530747852312</v>
      </c>
      <c r="L8130" s="12" t="n">
        <f aca="false">IF(J8130&gt;F8130,J8130-F8130,0)</f>
        <v>0</v>
      </c>
      <c r="M8130" s="12" t="n">
        <f aca="false">IF(J8130&gt;=G8130,G8130,J8130)</f>
        <v>0.019530747852312</v>
      </c>
      <c r="N8130" s="12" t="n">
        <f aca="false">IF(J8130&gt;G8130,J8130-G8130,0)</f>
        <v>0</v>
      </c>
      <c r="O8130" s="12" t="n">
        <f aca="false">IF(J8130&gt;=H8130,H8130,J8130)</f>
        <v>0.019530747852312</v>
      </c>
      <c r="P8130" s="12" t="n">
        <f aca="false">IF(J8130&gt;H8130,J8130-H8130,0)</f>
        <v>0</v>
      </c>
    </row>
    <row r="8131" customFormat="false" ht="15" hidden="false" customHeight="false" outlineLevel="0" collapsed="false">
      <c r="A8131" s="28" t="n">
        <v>43074.5833333136</v>
      </c>
      <c r="B8131" s="0" t="n">
        <f aca="false">MONTH(A8131)</f>
        <v>12</v>
      </c>
      <c r="C8131" s="12" t="n">
        <v>0.531666666666667</v>
      </c>
      <c r="D8131" s="0" t="n">
        <v>1.595</v>
      </c>
      <c r="E8131" s="0" t="n">
        <v>0.7786</v>
      </c>
      <c r="F8131" s="12" t="n">
        <f aca="false">IF($F$3&gt;0,C8131*($F$3/$C$3),C8131)</f>
        <v>1.63875879278856</v>
      </c>
      <c r="G8131" s="12" t="n">
        <f aca="false">IF($F$3&gt;0,D8131*($F$3/$D$3),D8131)</f>
        <v>1.63875879278856</v>
      </c>
      <c r="H8131" s="12" t="n">
        <f aca="false">IF($F$3&gt;0,E8131*($F$3/$E$3),E8131)</f>
        <v>1.2291606282138</v>
      </c>
      <c r="J8131" s="12" t="n">
        <f aca="false">Sheet2!J8128</f>
        <v>0.00213248023600487</v>
      </c>
      <c r="K8131" s="12" t="n">
        <f aca="false">IF(J8131&gt;=F8131,F8131,J8131)</f>
        <v>0.00213248023600487</v>
      </c>
      <c r="L8131" s="12" t="n">
        <f aca="false">IF(J8131&gt;F8131,J8131-F8131,0)</f>
        <v>0</v>
      </c>
      <c r="M8131" s="12" t="n">
        <f aca="false">IF(J8131&gt;=G8131,G8131,J8131)</f>
        <v>0.00213248023600487</v>
      </c>
      <c r="N8131" s="12" t="n">
        <f aca="false">IF(J8131&gt;G8131,J8131-G8131,0)</f>
        <v>0</v>
      </c>
      <c r="O8131" s="12" t="n">
        <f aca="false">IF(J8131&gt;=H8131,H8131,J8131)</f>
        <v>0.00213248023600487</v>
      </c>
      <c r="P8131" s="12" t="n">
        <f aca="false">IF(J8131&gt;H8131,J8131-H8131,0)</f>
        <v>0</v>
      </c>
    </row>
    <row r="8132" customFormat="false" ht="15" hidden="false" customHeight="false" outlineLevel="0" collapsed="false">
      <c r="A8132" s="28" t="n">
        <v>43074.6249999803</v>
      </c>
      <c r="B8132" s="0" t="n">
        <f aca="false">MONTH(A8132)</f>
        <v>12</v>
      </c>
      <c r="C8132" s="12" t="n">
        <v>0.338666666666667</v>
      </c>
      <c r="D8132" s="0" t="n">
        <v>1.016</v>
      </c>
      <c r="E8132" s="0" t="n">
        <v>0.5338</v>
      </c>
      <c r="F8132" s="12" t="n">
        <f aca="false">IF($F$3&gt;0,C8132*($F$3/$C$3),C8132)</f>
        <v>1.04387393948161</v>
      </c>
      <c r="G8132" s="12" t="n">
        <f aca="false">IF($F$3&gt;0,D8132*($F$3/$D$3),D8132)</f>
        <v>1.04387393948161</v>
      </c>
      <c r="H8132" s="12" t="n">
        <f aca="false">IF($F$3&gt;0,E8132*($F$3/$E$3),E8132)</f>
        <v>0.842699644670594</v>
      </c>
      <c r="J8132" s="12" t="n">
        <f aca="false">Sheet2!J8129</f>
        <v>0</v>
      </c>
      <c r="K8132" s="12" t="n">
        <f aca="false">IF(J8132&gt;=F8132,F8132,J8132)</f>
        <v>0</v>
      </c>
      <c r="L8132" s="12" t="n">
        <f aca="false">IF(J8132&gt;F8132,J8132-F8132,0)</f>
        <v>0</v>
      </c>
      <c r="M8132" s="12" t="n">
        <f aca="false">IF(J8132&gt;=G8132,G8132,J8132)</f>
        <v>0</v>
      </c>
      <c r="N8132" s="12" t="n">
        <f aca="false">IF(J8132&gt;G8132,J8132-G8132,0)</f>
        <v>0</v>
      </c>
      <c r="O8132" s="12" t="n">
        <f aca="false">IF(J8132&gt;=H8132,H8132,J8132)</f>
        <v>0</v>
      </c>
      <c r="P8132" s="12" t="n">
        <f aca="false">IF(J8132&gt;H8132,J8132-H8132,0)</f>
        <v>0</v>
      </c>
    </row>
    <row r="8133" customFormat="false" ht="15" hidden="false" customHeight="false" outlineLevel="0" collapsed="false">
      <c r="A8133" s="28" t="n">
        <v>43074.666666647</v>
      </c>
      <c r="B8133" s="0" t="n">
        <f aca="false">MONTH(A8133)</f>
        <v>12</v>
      </c>
      <c r="C8133" s="12" t="n">
        <v>0.517333333333333</v>
      </c>
      <c r="D8133" s="0" t="n">
        <v>1.552</v>
      </c>
      <c r="E8133" s="0" t="n">
        <v>0.7157</v>
      </c>
      <c r="F8133" s="12" t="n">
        <f aca="false">IF($F$3&gt;0,C8133*($F$3/$C$3),C8133)</f>
        <v>1.59457908865695</v>
      </c>
      <c r="G8133" s="12" t="n">
        <f aca="false">IF($F$3&gt;0,D8133*($F$3/$D$3),D8133)</f>
        <v>1.59457908865695</v>
      </c>
      <c r="H8133" s="12" t="n">
        <f aca="false">IF($F$3&gt;0,E8133*($F$3/$E$3),E8133)</f>
        <v>1.12986162549783</v>
      </c>
      <c r="J8133" s="12" t="n">
        <f aca="false">Sheet2!J8130</f>
        <v>0</v>
      </c>
      <c r="K8133" s="12" t="n">
        <f aca="false">IF(J8133&gt;=F8133,F8133,J8133)</f>
        <v>0</v>
      </c>
      <c r="L8133" s="12" t="n">
        <f aca="false">IF(J8133&gt;F8133,J8133-F8133,0)</f>
        <v>0</v>
      </c>
      <c r="M8133" s="12" t="n">
        <f aca="false">IF(J8133&gt;=G8133,G8133,J8133)</f>
        <v>0</v>
      </c>
      <c r="N8133" s="12" t="n">
        <f aca="false">IF(J8133&gt;G8133,J8133-G8133,0)</f>
        <v>0</v>
      </c>
      <c r="O8133" s="12" t="n">
        <f aca="false">IF(J8133&gt;=H8133,H8133,J8133)</f>
        <v>0</v>
      </c>
      <c r="P8133" s="12" t="n">
        <f aca="false">IF(J8133&gt;H8133,J8133-H8133,0)</f>
        <v>0</v>
      </c>
    </row>
    <row r="8134" customFormat="false" ht="15" hidden="false" customHeight="false" outlineLevel="0" collapsed="false">
      <c r="A8134" s="28" t="n">
        <v>43074.7083333136</v>
      </c>
      <c r="B8134" s="0" t="n">
        <f aca="false">MONTH(A8134)</f>
        <v>12</v>
      </c>
      <c r="C8134" s="12" t="n">
        <v>0.296666666666667</v>
      </c>
      <c r="D8134" s="0" t="n">
        <v>0.89</v>
      </c>
      <c r="E8134" s="0" t="n">
        <v>0.7123</v>
      </c>
      <c r="F8134" s="12" t="n">
        <f aca="false">IF($F$3&gt;0,C8134*($F$3/$C$3),C8134)</f>
        <v>0.914417132026217</v>
      </c>
      <c r="G8134" s="12" t="n">
        <f aca="false">IF($F$3&gt;0,D8134*($F$3/$D$3),D8134)</f>
        <v>0.914417132026217</v>
      </c>
      <c r="H8134" s="12" t="n">
        <f aca="false">IF($F$3&gt;0,E8134*($F$3/$E$3),E8134)</f>
        <v>1.12449411183751</v>
      </c>
      <c r="J8134" s="12" t="n">
        <f aca="false">Sheet2!J8131</f>
        <v>0</v>
      </c>
      <c r="K8134" s="12" t="n">
        <f aca="false">IF(J8134&gt;=F8134,F8134,J8134)</f>
        <v>0</v>
      </c>
      <c r="L8134" s="12" t="n">
        <f aca="false">IF(J8134&gt;F8134,J8134-F8134,0)</f>
        <v>0</v>
      </c>
      <c r="M8134" s="12" t="n">
        <f aca="false">IF(J8134&gt;=G8134,G8134,J8134)</f>
        <v>0</v>
      </c>
      <c r="N8134" s="12" t="n">
        <f aca="false">IF(J8134&gt;G8134,J8134-G8134,0)</f>
        <v>0</v>
      </c>
      <c r="O8134" s="12" t="n">
        <f aca="false">IF(J8134&gt;=H8134,H8134,J8134)</f>
        <v>0</v>
      </c>
      <c r="P8134" s="12" t="n">
        <f aca="false">IF(J8134&gt;H8134,J8134-H8134,0)</f>
        <v>0</v>
      </c>
    </row>
    <row r="8135" customFormat="false" ht="15" hidden="false" customHeight="false" outlineLevel="0" collapsed="false">
      <c r="A8135" s="28" t="n">
        <v>43074.7499999803</v>
      </c>
      <c r="B8135" s="0" t="n">
        <f aca="false">MONTH(A8135)</f>
        <v>12</v>
      </c>
      <c r="C8135" s="12" t="n">
        <v>0.377666666666667</v>
      </c>
      <c r="D8135" s="0" t="n">
        <v>1.133</v>
      </c>
      <c r="E8135" s="0" t="n">
        <v>0.6868</v>
      </c>
      <c r="F8135" s="12" t="n">
        <f aca="false">IF($F$3&gt;0,C8135*($F$3/$C$3),C8135)</f>
        <v>1.16408383211877</v>
      </c>
      <c r="G8135" s="12" t="n">
        <f aca="false">IF($F$3&gt;0,D8135*($F$3/$D$3),D8135)</f>
        <v>1.16408383211877</v>
      </c>
      <c r="H8135" s="12" t="n">
        <f aca="false">IF($F$3&gt;0,E8135*($F$3/$E$3),E8135)</f>
        <v>1.0842377593851</v>
      </c>
      <c r="J8135" s="12" t="n">
        <f aca="false">Sheet2!J8132</f>
        <v>0</v>
      </c>
      <c r="K8135" s="12" t="n">
        <f aca="false">IF(J8135&gt;=F8135,F8135,J8135)</f>
        <v>0</v>
      </c>
      <c r="L8135" s="12" t="n">
        <f aca="false">IF(J8135&gt;F8135,J8135-F8135,0)</f>
        <v>0</v>
      </c>
      <c r="M8135" s="12" t="n">
        <f aca="false">IF(J8135&gt;=G8135,G8135,J8135)</f>
        <v>0</v>
      </c>
      <c r="N8135" s="12" t="n">
        <f aca="false">IF(J8135&gt;G8135,J8135-G8135,0)</f>
        <v>0</v>
      </c>
      <c r="O8135" s="12" t="n">
        <f aca="false">IF(J8135&gt;=H8135,H8135,J8135)</f>
        <v>0</v>
      </c>
      <c r="P8135" s="12" t="n">
        <f aca="false">IF(J8135&gt;H8135,J8135-H8135,0)</f>
        <v>0</v>
      </c>
    </row>
    <row r="8136" customFormat="false" ht="15" hidden="false" customHeight="false" outlineLevel="0" collapsed="false">
      <c r="A8136" s="28" t="n">
        <v>43074.7916666469</v>
      </c>
      <c r="B8136" s="0" t="n">
        <f aca="false">MONTH(A8136)</f>
        <v>12</v>
      </c>
      <c r="C8136" s="12" t="n">
        <v>0.182666666666667</v>
      </c>
      <c r="D8136" s="0" t="n">
        <v>0.548</v>
      </c>
      <c r="E8136" s="0" t="n">
        <v>0.7327</v>
      </c>
      <c r="F8136" s="12" t="n">
        <f aca="false">IF($F$3&gt;0,C8136*($F$3/$C$3),C8136)</f>
        <v>0.563034368932996</v>
      </c>
      <c r="G8136" s="12" t="n">
        <f aca="false">IF($F$3&gt;0,D8136*($F$3/$D$3),D8136)</f>
        <v>0.563034368932997</v>
      </c>
      <c r="H8136" s="12" t="n">
        <f aca="false">IF($F$3&gt;0,E8136*($F$3/$E$3),E8136)</f>
        <v>1.15669919379945</v>
      </c>
      <c r="J8136" s="12" t="n">
        <f aca="false">Sheet2!J8133</f>
        <v>0</v>
      </c>
      <c r="K8136" s="12" t="n">
        <f aca="false">IF(J8136&gt;=F8136,F8136,J8136)</f>
        <v>0</v>
      </c>
      <c r="L8136" s="12" t="n">
        <f aca="false">IF(J8136&gt;F8136,J8136-F8136,0)</f>
        <v>0</v>
      </c>
      <c r="M8136" s="12" t="n">
        <f aca="false">IF(J8136&gt;=G8136,G8136,J8136)</f>
        <v>0</v>
      </c>
      <c r="N8136" s="12" t="n">
        <f aca="false">IF(J8136&gt;G8136,J8136-G8136,0)</f>
        <v>0</v>
      </c>
      <c r="O8136" s="12" t="n">
        <f aca="false">IF(J8136&gt;=H8136,H8136,J8136)</f>
        <v>0</v>
      </c>
      <c r="P8136" s="12" t="n">
        <f aca="false">IF(J8136&gt;H8136,J8136-H8136,0)</f>
        <v>0</v>
      </c>
    </row>
    <row r="8137" customFormat="false" ht="15" hidden="false" customHeight="false" outlineLevel="0" collapsed="false">
      <c r="A8137" s="28" t="n">
        <v>43074.8333333136</v>
      </c>
      <c r="B8137" s="0" t="n">
        <f aca="false">MONTH(A8137)</f>
        <v>12</v>
      </c>
      <c r="C8137" s="12" t="n">
        <v>0.162666666666667</v>
      </c>
      <c r="D8137" s="0" t="n">
        <v>0.488</v>
      </c>
      <c r="E8137" s="0" t="n">
        <v>0.6868</v>
      </c>
      <c r="F8137" s="12" t="n">
        <f aca="false">IF($F$3&gt;0,C8137*($F$3/$C$3),C8137)</f>
        <v>0.501388270144712</v>
      </c>
      <c r="G8137" s="12" t="n">
        <f aca="false">IF($F$3&gt;0,D8137*($F$3/$D$3),D8137)</f>
        <v>0.501388270144713</v>
      </c>
      <c r="H8137" s="12" t="n">
        <f aca="false">IF($F$3&gt;0,E8137*($F$3/$E$3),E8137)</f>
        <v>1.0842377593851</v>
      </c>
      <c r="J8137" s="12" t="n">
        <f aca="false">Sheet2!J8134</f>
        <v>0</v>
      </c>
      <c r="K8137" s="12" t="n">
        <f aca="false">IF(J8137&gt;=F8137,F8137,J8137)</f>
        <v>0</v>
      </c>
      <c r="L8137" s="12" t="n">
        <f aca="false">IF(J8137&gt;F8137,J8137-F8137,0)</f>
        <v>0</v>
      </c>
      <c r="M8137" s="12" t="n">
        <f aca="false">IF(J8137&gt;=G8137,G8137,J8137)</f>
        <v>0</v>
      </c>
      <c r="N8137" s="12" t="n">
        <f aca="false">IF(J8137&gt;G8137,J8137-G8137,0)</f>
        <v>0</v>
      </c>
      <c r="O8137" s="12" t="n">
        <f aca="false">IF(J8137&gt;=H8137,H8137,J8137)</f>
        <v>0</v>
      </c>
      <c r="P8137" s="12" t="n">
        <f aca="false">IF(J8137&gt;H8137,J8137-H8137,0)</f>
        <v>0</v>
      </c>
    </row>
    <row r="8138" customFormat="false" ht="15" hidden="false" customHeight="false" outlineLevel="0" collapsed="false">
      <c r="A8138" s="28" t="n">
        <v>43074.8749999803</v>
      </c>
      <c r="B8138" s="0" t="n">
        <f aca="false">MONTH(A8138)</f>
        <v>12</v>
      </c>
      <c r="C8138" s="12" t="n">
        <v>0.411</v>
      </c>
      <c r="D8138" s="0" t="n">
        <v>1.233</v>
      </c>
      <c r="E8138" s="0" t="n">
        <v>0.408</v>
      </c>
      <c r="F8138" s="12" t="n">
        <f aca="false">IF($F$3&gt;0,C8138*($F$3/$C$3),C8138)</f>
        <v>1.26682733009924</v>
      </c>
      <c r="G8138" s="12" t="n">
        <f aca="false">IF($F$3&gt;0,D8138*($F$3/$D$3),D8138)</f>
        <v>1.26682733009924</v>
      </c>
      <c r="H8138" s="12" t="n">
        <f aca="false">IF($F$3&gt;0,E8138*($F$3/$E$3),E8138)</f>
        <v>0.644101639238671</v>
      </c>
      <c r="J8138" s="12" t="n">
        <f aca="false">Sheet2!J8135</f>
        <v>0</v>
      </c>
      <c r="K8138" s="12" t="n">
        <f aca="false">IF(J8138&gt;=F8138,F8138,J8138)</f>
        <v>0</v>
      </c>
      <c r="L8138" s="12" t="n">
        <f aca="false">IF(J8138&gt;F8138,J8138-F8138,0)</f>
        <v>0</v>
      </c>
      <c r="M8138" s="12" t="n">
        <f aca="false">IF(J8138&gt;=G8138,G8138,J8138)</f>
        <v>0</v>
      </c>
      <c r="N8138" s="12" t="n">
        <f aca="false">IF(J8138&gt;G8138,J8138-G8138,0)</f>
        <v>0</v>
      </c>
      <c r="O8138" s="12" t="n">
        <f aca="false">IF(J8138&gt;=H8138,H8138,J8138)</f>
        <v>0</v>
      </c>
      <c r="P8138" s="12" t="n">
        <f aca="false">IF(J8138&gt;H8138,J8138-H8138,0)</f>
        <v>0</v>
      </c>
    </row>
    <row r="8139" customFormat="false" ht="15" hidden="false" customHeight="false" outlineLevel="0" collapsed="false">
      <c r="A8139" s="28" t="n">
        <v>43074.9166666469</v>
      </c>
      <c r="B8139" s="0" t="n">
        <f aca="false">MONTH(A8139)</f>
        <v>12</v>
      </c>
      <c r="C8139" s="12" t="n">
        <v>0.0876666666666667</v>
      </c>
      <c r="D8139" s="0" t="n">
        <v>0.263</v>
      </c>
      <c r="E8139" s="0" t="n">
        <v>0.2737</v>
      </c>
      <c r="F8139" s="12" t="n">
        <f aca="false">IF($F$3&gt;0,C8139*($F$3/$C$3),C8139)</f>
        <v>0.270215399688646</v>
      </c>
      <c r="G8139" s="12" t="n">
        <f aca="false">IF($F$3&gt;0,D8139*($F$3/$D$3),D8139)</f>
        <v>0.270215399688646</v>
      </c>
      <c r="H8139" s="12" t="n">
        <f aca="false">IF($F$3&gt;0,E8139*($F$3/$E$3),E8139)</f>
        <v>0.432084849655942</v>
      </c>
      <c r="J8139" s="12" t="n">
        <f aca="false">Sheet2!J8136</f>
        <v>0</v>
      </c>
      <c r="K8139" s="12" t="n">
        <f aca="false">IF(J8139&gt;=F8139,F8139,J8139)</f>
        <v>0</v>
      </c>
      <c r="L8139" s="12" t="n">
        <f aca="false">IF(J8139&gt;F8139,J8139-F8139,0)</f>
        <v>0</v>
      </c>
      <c r="M8139" s="12" t="n">
        <f aca="false">IF(J8139&gt;=G8139,G8139,J8139)</f>
        <v>0</v>
      </c>
      <c r="N8139" s="12" t="n">
        <f aca="false">IF(J8139&gt;G8139,J8139-G8139,0)</f>
        <v>0</v>
      </c>
      <c r="O8139" s="12" t="n">
        <f aca="false">IF(J8139&gt;=H8139,H8139,J8139)</f>
        <v>0</v>
      </c>
      <c r="P8139" s="12" t="n">
        <f aca="false">IF(J8139&gt;H8139,J8139-H8139,0)</f>
        <v>0</v>
      </c>
    </row>
    <row r="8140" customFormat="false" ht="15" hidden="false" customHeight="false" outlineLevel="0" collapsed="false">
      <c r="A8140" s="28" t="n">
        <v>43074.9583333136</v>
      </c>
      <c r="B8140" s="0" t="n">
        <f aca="false">MONTH(A8140)</f>
        <v>12</v>
      </c>
      <c r="C8140" s="12" t="n">
        <v>0.253</v>
      </c>
      <c r="D8140" s="0" t="n">
        <v>0.759</v>
      </c>
      <c r="E8140" s="0" t="n">
        <v>1.4059</v>
      </c>
      <c r="F8140" s="12" t="n">
        <f aca="false">IF($F$3&gt;0,C8140*($F$3/$C$3),C8140)</f>
        <v>0.779823149671796</v>
      </c>
      <c r="G8140" s="12" t="n">
        <f aca="false">IF($F$3&gt;0,D8140*($F$3/$D$3),D8140)</f>
        <v>0.779823149671797</v>
      </c>
      <c r="H8140" s="12" t="n">
        <f aca="false">IF($F$3&gt;0,E8140*($F$3/$E$3),E8140)</f>
        <v>2.21946689854325</v>
      </c>
      <c r="J8140" s="12" t="n">
        <f aca="false">Sheet2!J8137</f>
        <v>0</v>
      </c>
      <c r="K8140" s="12" t="n">
        <f aca="false">IF(J8140&gt;=F8140,F8140,J8140)</f>
        <v>0</v>
      </c>
      <c r="L8140" s="12" t="n">
        <f aca="false">IF(J8140&gt;F8140,J8140-F8140,0)</f>
        <v>0</v>
      </c>
      <c r="M8140" s="12" t="n">
        <f aca="false">IF(J8140&gt;=G8140,G8140,J8140)</f>
        <v>0</v>
      </c>
      <c r="N8140" s="12" t="n">
        <f aca="false">IF(J8140&gt;G8140,J8140-G8140,0)</f>
        <v>0</v>
      </c>
      <c r="O8140" s="12" t="n">
        <f aca="false">IF(J8140&gt;=H8140,H8140,J8140)</f>
        <v>0</v>
      </c>
      <c r="P8140" s="12" t="n">
        <f aca="false">IF(J8140&gt;H8140,J8140-H8140,0)</f>
        <v>0</v>
      </c>
    </row>
    <row r="8141" customFormat="false" ht="15" hidden="false" customHeight="false" outlineLevel="0" collapsed="false">
      <c r="A8141" s="28" t="n">
        <v>43074.9999999803</v>
      </c>
      <c r="B8141" s="0" t="n">
        <f aca="false">MONTH(A8141)</f>
        <v>12</v>
      </c>
      <c r="C8141" s="12" t="n">
        <v>0.202666666666667</v>
      </c>
      <c r="D8141" s="0" t="n">
        <v>0.608</v>
      </c>
      <c r="E8141" s="0" t="n">
        <v>1.8734</v>
      </c>
      <c r="F8141" s="12" t="n">
        <f aca="false">IF($F$3&gt;0,C8141*($F$3/$C$3),C8141)</f>
        <v>0.624680467721281</v>
      </c>
      <c r="G8141" s="12" t="n">
        <f aca="false">IF($F$3&gt;0,D8141*($F$3/$D$3),D8141)</f>
        <v>0.624680467721281</v>
      </c>
      <c r="H8141" s="12" t="n">
        <f aca="false">IF($F$3&gt;0,E8141*($F$3/$E$3),E8141)</f>
        <v>2.95750002683756</v>
      </c>
      <c r="J8141" s="12" t="n">
        <f aca="false">Sheet2!J8138</f>
        <v>0</v>
      </c>
      <c r="K8141" s="12" t="n">
        <f aca="false">IF(J8141&gt;=F8141,F8141,J8141)</f>
        <v>0</v>
      </c>
      <c r="L8141" s="12" t="n">
        <f aca="false">IF(J8141&gt;F8141,J8141-F8141,0)</f>
        <v>0</v>
      </c>
      <c r="M8141" s="12" t="n">
        <f aca="false">IF(J8141&gt;=G8141,G8141,J8141)</f>
        <v>0</v>
      </c>
      <c r="N8141" s="12" t="n">
        <f aca="false">IF(J8141&gt;G8141,J8141-G8141,0)</f>
        <v>0</v>
      </c>
      <c r="O8141" s="12" t="n">
        <f aca="false">IF(J8141&gt;=H8141,H8141,J8141)</f>
        <v>0</v>
      </c>
      <c r="P8141" s="12" t="n">
        <f aca="false">IF(J8141&gt;H8141,J8141-H8141,0)</f>
        <v>0</v>
      </c>
    </row>
    <row r="8142" customFormat="false" ht="15" hidden="false" customHeight="false" outlineLevel="0" collapsed="false">
      <c r="A8142" s="28" t="n">
        <v>43075.0416666469</v>
      </c>
      <c r="B8142" s="0" t="n">
        <f aca="false">MONTH(A8142)</f>
        <v>12</v>
      </c>
      <c r="C8142" s="12" t="n">
        <v>0.233666666666667</v>
      </c>
      <c r="D8142" s="0" t="n">
        <v>0.701</v>
      </c>
      <c r="E8142" s="0" t="n">
        <v>0.2516</v>
      </c>
      <c r="F8142" s="12" t="n">
        <f aca="false">IF($F$3&gt;0,C8142*($F$3/$C$3),C8142)</f>
        <v>0.720231920843121</v>
      </c>
      <c r="G8142" s="12" t="n">
        <f aca="false">IF($F$3&gt;0,D8142*($F$3/$D$3),D8142)</f>
        <v>0.720231920843122</v>
      </c>
      <c r="H8142" s="12" t="n">
        <f aca="false">IF($F$3&gt;0,E8142*($F$3/$E$3),E8142)</f>
        <v>0.397196010863847</v>
      </c>
      <c r="J8142" s="12" t="n">
        <f aca="false">Sheet2!J8139</f>
        <v>0</v>
      </c>
      <c r="K8142" s="12" t="n">
        <f aca="false">IF(J8142&gt;=F8142,F8142,J8142)</f>
        <v>0</v>
      </c>
      <c r="L8142" s="12" t="n">
        <f aca="false">IF(J8142&gt;F8142,J8142-F8142,0)</f>
        <v>0</v>
      </c>
      <c r="M8142" s="12" t="n">
        <f aca="false">IF(J8142&gt;=G8142,G8142,J8142)</f>
        <v>0</v>
      </c>
      <c r="N8142" s="12" t="n">
        <f aca="false">IF(J8142&gt;G8142,J8142-G8142,0)</f>
        <v>0</v>
      </c>
      <c r="O8142" s="12" t="n">
        <f aca="false">IF(J8142&gt;=H8142,H8142,J8142)</f>
        <v>0</v>
      </c>
      <c r="P8142" s="12" t="n">
        <f aca="false">IF(J8142&gt;H8142,J8142-H8142,0)</f>
        <v>0</v>
      </c>
    </row>
    <row r="8143" customFormat="false" ht="15" hidden="false" customHeight="false" outlineLevel="0" collapsed="false">
      <c r="A8143" s="28" t="n">
        <v>43075.0833333136</v>
      </c>
      <c r="B8143" s="0" t="n">
        <f aca="false">MONTH(A8143)</f>
        <v>12</v>
      </c>
      <c r="C8143" s="12" t="n">
        <v>0.119333333333333</v>
      </c>
      <c r="D8143" s="0" t="n">
        <v>0.358</v>
      </c>
      <c r="E8143" s="0" t="n">
        <v>0.2499</v>
      </c>
      <c r="F8143" s="12" t="n">
        <f aca="false">IF($F$3&gt;0,C8143*($F$3/$C$3),C8143)</f>
        <v>0.367821722770096</v>
      </c>
      <c r="G8143" s="12" t="n">
        <f aca="false">IF($F$3&gt;0,D8143*($F$3/$D$3),D8143)</f>
        <v>0.367821722770096</v>
      </c>
      <c r="H8143" s="12" t="n">
        <f aca="false">IF($F$3&gt;0,E8143*($F$3/$E$3),E8143)</f>
        <v>0.394512254033686</v>
      </c>
      <c r="J8143" s="12" t="n">
        <f aca="false">Sheet2!J8140</f>
        <v>0</v>
      </c>
      <c r="K8143" s="12" t="n">
        <f aca="false">IF(J8143&gt;=F8143,F8143,J8143)</f>
        <v>0</v>
      </c>
      <c r="L8143" s="12" t="n">
        <f aca="false">IF(J8143&gt;F8143,J8143-F8143,0)</f>
        <v>0</v>
      </c>
      <c r="M8143" s="12" t="n">
        <f aca="false">IF(J8143&gt;=G8143,G8143,J8143)</f>
        <v>0</v>
      </c>
      <c r="N8143" s="12" t="n">
        <f aca="false">IF(J8143&gt;G8143,J8143-G8143,0)</f>
        <v>0</v>
      </c>
      <c r="O8143" s="12" t="n">
        <f aca="false">IF(J8143&gt;=H8143,H8143,J8143)</f>
        <v>0</v>
      </c>
      <c r="P8143" s="12" t="n">
        <f aca="false">IF(J8143&gt;H8143,J8143-H8143,0)</f>
        <v>0</v>
      </c>
    </row>
    <row r="8144" customFormat="false" ht="15" hidden="false" customHeight="false" outlineLevel="0" collapsed="false">
      <c r="A8144" s="28" t="n">
        <v>43075.1249999803</v>
      </c>
      <c r="B8144" s="0" t="n">
        <f aca="false">MONTH(A8144)</f>
        <v>12</v>
      </c>
      <c r="C8144" s="12" t="n">
        <v>0.170333333333333</v>
      </c>
      <c r="D8144" s="0" t="n">
        <v>0.511</v>
      </c>
      <c r="E8144" s="0" t="n">
        <v>0.2312</v>
      </c>
      <c r="F8144" s="12" t="n">
        <f aca="false">IF($F$3&gt;0,C8144*($F$3/$C$3),C8144)</f>
        <v>0.525019274680221</v>
      </c>
      <c r="G8144" s="12" t="n">
        <f aca="false">IF($F$3&gt;0,D8144*($F$3/$D$3),D8144)</f>
        <v>0.525019274680221</v>
      </c>
      <c r="H8144" s="12" t="n">
        <f aca="false">IF($F$3&gt;0,E8144*($F$3/$E$3),E8144)</f>
        <v>0.364990928901913</v>
      </c>
      <c r="J8144" s="12" t="n">
        <f aca="false">Sheet2!J8141</f>
        <v>0</v>
      </c>
      <c r="K8144" s="12" t="n">
        <f aca="false">IF(J8144&gt;=F8144,F8144,J8144)</f>
        <v>0</v>
      </c>
      <c r="L8144" s="12" t="n">
        <f aca="false">IF(J8144&gt;F8144,J8144-F8144,0)</f>
        <v>0</v>
      </c>
      <c r="M8144" s="12" t="n">
        <f aca="false">IF(J8144&gt;=G8144,G8144,J8144)</f>
        <v>0</v>
      </c>
      <c r="N8144" s="12" t="n">
        <f aca="false">IF(J8144&gt;G8144,J8144-G8144,0)</f>
        <v>0</v>
      </c>
      <c r="O8144" s="12" t="n">
        <f aca="false">IF(J8144&gt;=H8144,H8144,J8144)</f>
        <v>0</v>
      </c>
      <c r="P8144" s="12" t="n">
        <f aca="false">IF(J8144&gt;H8144,J8144-H8144,0)</f>
        <v>0</v>
      </c>
    </row>
    <row r="8145" customFormat="false" ht="15" hidden="false" customHeight="false" outlineLevel="0" collapsed="false">
      <c r="A8145" s="28" t="n">
        <v>43075.1666666469</v>
      </c>
      <c r="B8145" s="0" t="n">
        <f aca="false">MONTH(A8145)</f>
        <v>12</v>
      </c>
      <c r="C8145" s="12" t="n">
        <v>0.312</v>
      </c>
      <c r="D8145" s="0" t="n">
        <v>0.936</v>
      </c>
      <c r="E8145" s="0" t="n">
        <v>0.1632</v>
      </c>
      <c r="F8145" s="12" t="n">
        <f aca="false">IF($F$3&gt;0,C8145*($F$3/$C$3),C8145)</f>
        <v>0.961679141097235</v>
      </c>
      <c r="G8145" s="12" t="n">
        <f aca="false">IF($F$3&gt;0,D8145*($F$3/$D$3),D8145)</f>
        <v>0.961679141097235</v>
      </c>
      <c r="H8145" s="12" t="n">
        <f aca="false">IF($F$3&gt;0,E8145*($F$3/$E$3),E8145)</f>
        <v>0.257640655695468</v>
      </c>
      <c r="J8145" s="12" t="n">
        <f aca="false">Sheet2!J8142</f>
        <v>0</v>
      </c>
      <c r="K8145" s="12" t="n">
        <f aca="false">IF(J8145&gt;=F8145,F8145,J8145)</f>
        <v>0</v>
      </c>
      <c r="L8145" s="12" t="n">
        <f aca="false">IF(J8145&gt;F8145,J8145-F8145,0)</f>
        <v>0</v>
      </c>
      <c r="M8145" s="12" t="n">
        <f aca="false">IF(J8145&gt;=G8145,G8145,J8145)</f>
        <v>0</v>
      </c>
      <c r="N8145" s="12" t="n">
        <f aca="false">IF(J8145&gt;G8145,J8145-G8145,0)</f>
        <v>0</v>
      </c>
      <c r="O8145" s="12" t="n">
        <f aca="false">IF(J8145&gt;=H8145,H8145,J8145)</f>
        <v>0</v>
      </c>
      <c r="P8145" s="12" t="n">
        <f aca="false">IF(J8145&gt;H8145,J8145-H8145,0)</f>
        <v>0</v>
      </c>
    </row>
    <row r="8146" customFormat="false" ht="15" hidden="false" customHeight="false" outlineLevel="0" collapsed="false">
      <c r="A8146" s="28" t="n">
        <v>43075.2083333136</v>
      </c>
      <c r="B8146" s="0" t="n">
        <f aca="false">MONTH(A8146)</f>
        <v>12</v>
      </c>
      <c r="C8146" s="12" t="n">
        <v>0.282333333333333</v>
      </c>
      <c r="D8146" s="0" t="n">
        <v>0.847</v>
      </c>
      <c r="E8146" s="0" t="n">
        <v>0.1734</v>
      </c>
      <c r="F8146" s="12" t="n">
        <f aca="false">IF($F$3&gt;0,C8146*($F$3/$C$3),C8146)</f>
        <v>0.870237427894613</v>
      </c>
      <c r="G8146" s="12" t="n">
        <f aca="false">IF($F$3&gt;0,D8146*($F$3/$D$3),D8146)</f>
        <v>0.870237427894614</v>
      </c>
      <c r="H8146" s="12" t="n">
        <f aca="false">IF($F$3&gt;0,E8146*($F$3/$E$3),E8146)</f>
        <v>0.273743196676435</v>
      </c>
      <c r="J8146" s="12" t="n">
        <f aca="false">Sheet2!J8143</f>
        <v>0</v>
      </c>
      <c r="K8146" s="12" t="n">
        <f aca="false">IF(J8146&gt;=F8146,F8146,J8146)</f>
        <v>0</v>
      </c>
      <c r="L8146" s="12" t="n">
        <f aca="false">IF(J8146&gt;F8146,J8146-F8146,0)</f>
        <v>0</v>
      </c>
      <c r="M8146" s="12" t="n">
        <f aca="false">IF(J8146&gt;=G8146,G8146,J8146)</f>
        <v>0</v>
      </c>
      <c r="N8146" s="12" t="n">
        <f aca="false">IF(J8146&gt;G8146,J8146-G8146,0)</f>
        <v>0</v>
      </c>
      <c r="O8146" s="12" t="n">
        <f aca="false">IF(J8146&gt;=H8146,H8146,J8146)</f>
        <v>0</v>
      </c>
      <c r="P8146" s="12" t="n">
        <f aca="false">IF(J8146&gt;H8146,J8146-H8146,0)</f>
        <v>0</v>
      </c>
    </row>
    <row r="8147" customFormat="false" ht="15" hidden="false" customHeight="false" outlineLevel="0" collapsed="false">
      <c r="A8147" s="28" t="n">
        <v>43075.2499999803</v>
      </c>
      <c r="B8147" s="0" t="n">
        <f aca="false">MONTH(A8147)</f>
        <v>12</v>
      </c>
      <c r="C8147" s="12" t="n">
        <v>0.240333333333333</v>
      </c>
      <c r="D8147" s="0" t="n">
        <v>0.721</v>
      </c>
      <c r="E8147" s="0" t="n">
        <v>1.224</v>
      </c>
      <c r="F8147" s="12" t="n">
        <f aca="false">IF($F$3&gt;0,C8147*($F$3/$C$3),C8147)</f>
        <v>0.740780620439216</v>
      </c>
      <c r="G8147" s="12" t="n">
        <f aca="false">IF($F$3&gt;0,D8147*($F$3/$D$3),D8147)</f>
        <v>0.740780620439216</v>
      </c>
      <c r="H8147" s="12" t="n">
        <f aca="false">IF($F$3&gt;0,E8147*($F$3/$E$3),E8147)</f>
        <v>1.93230491771601</v>
      </c>
      <c r="J8147" s="12" t="n">
        <f aca="false">Sheet2!J8144</f>
        <v>0</v>
      </c>
      <c r="K8147" s="12" t="n">
        <f aca="false">IF(J8147&gt;=F8147,F8147,J8147)</f>
        <v>0</v>
      </c>
      <c r="L8147" s="12" t="n">
        <f aca="false">IF(J8147&gt;F8147,J8147-F8147,0)</f>
        <v>0</v>
      </c>
      <c r="M8147" s="12" t="n">
        <f aca="false">IF(J8147&gt;=G8147,G8147,J8147)</f>
        <v>0</v>
      </c>
      <c r="N8147" s="12" t="n">
        <f aca="false">IF(J8147&gt;G8147,J8147-G8147,0)</f>
        <v>0</v>
      </c>
      <c r="O8147" s="12" t="n">
        <f aca="false">IF(J8147&gt;=H8147,H8147,J8147)</f>
        <v>0</v>
      </c>
      <c r="P8147" s="12" t="n">
        <f aca="false">IF(J8147&gt;H8147,J8147-H8147,0)</f>
        <v>0</v>
      </c>
    </row>
    <row r="8148" customFormat="false" ht="15" hidden="false" customHeight="false" outlineLevel="0" collapsed="false">
      <c r="A8148" s="28" t="n">
        <v>43075.2916666469</v>
      </c>
      <c r="B8148" s="0" t="n">
        <f aca="false">MONTH(A8148)</f>
        <v>12</v>
      </c>
      <c r="C8148" s="12" t="n">
        <v>0.426</v>
      </c>
      <c r="D8148" s="0" t="n">
        <v>1.278</v>
      </c>
      <c r="E8148" s="0" t="n">
        <v>0.4335</v>
      </c>
      <c r="F8148" s="12" t="n">
        <f aca="false">IF($F$3&gt;0,C8148*($F$3/$C$3),C8148)</f>
        <v>1.31306190419046</v>
      </c>
      <c r="G8148" s="12" t="n">
        <f aca="false">IF($F$3&gt;0,D8148*($F$3/$D$3),D8148)</f>
        <v>1.31306190419046</v>
      </c>
      <c r="H8148" s="12" t="n">
        <f aca="false">IF($F$3&gt;0,E8148*($F$3/$E$3),E8148)</f>
        <v>0.684357991691088</v>
      </c>
      <c r="J8148" s="12" t="n">
        <f aca="false">Sheet2!J8145</f>
        <v>0</v>
      </c>
      <c r="K8148" s="12" t="n">
        <f aca="false">IF(J8148&gt;=F8148,F8148,J8148)</f>
        <v>0</v>
      </c>
      <c r="L8148" s="12" t="n">
        <f aca="false">IF(J8148&gt;F8148,J8148-F8148,0)</f>
        <v>0</v>
      </c>
      <c r="M8148" s="12" t="n">
        <f aca="false">IF(J8148&gt;=G8148,G8148,J8148)</f>
        <v>0</v>
      </c>
      <c r="N8148" s="12" t="n">
        <f aca="false">IF(J8148&gt;G8148,J8148-G8148,0)</f>
        <v>0</v>
      </c>
      <c r="O8148" s="12" t="n">
        <f aca="false">IF(J8148&gt;=H8148,H8148,J8148)</f>
        <v>0</v>
      </c>
      <c r="P8148" s="12" t="n">
        <f aca="false">IF(J8148&gt;H8148,J8148-H8148,0)</f>
        <v>0</v>
      </c>
    </row>
    <row r="8149" customFormat="false" ht="15" hidden="false" customHeight="false" outlineLevel="0" collapsed="false">
      <c r="A8149" s="28" t="n">
        <v>43075.3333333136</v>
      </c>
      <c r="B8149" s="0" t="n">
        <f aca="false">MONTH(A8149)</f>
        <v>12</v>
      </c>
      <c r="C8149" s="12" t="n">
        <v>0.354</v>
      </c>
      <c r="D8149" s="0" t="n">
        <v>1.062</v>
      </c>
      <c r="E8149" s="0" t="n">
        <v>1.4365</v>
      </c>
      <c r="F8149" s="12" t="n">
        <f aca="false">IF($F$3&gt;0,C8149*($F$3/$C$3),C8149)</f>
        <v>1.09113594855263</v>
      </c>
      <c r="G8149" s="12" t="n">
        <f aca="false">IF($F$3&gt;0,D8149*($F$3/$D$3),D8149)</f>
        <v>1.09113594855263</v>
      </c>
      <c r="H8149" s="12" t="n">
        <f aca="false">IF($F$3&gt;0,E8149*($F$3/$E$3),E8149)</f>
        <v>2.26777452148615</v>
      </c>
      <c r="J8149" s="12" t="n">
        <f aca="false">Sheet2!J8146</f>
        <v>0</v>
      </c>
      <c r="K8149" s="12" t="n">
        <f aca="false">IF(J8149&gt;=F8149,F8149,J8149)</f>
        <v>0</v>
      </c>
      <c r="L8149" s="12" t="n">
        <f aca="false">IF(J8149&gt;F8149,J8149-F8149,0)</f>
        <v>0</v>
      </c>
      <c r="M8149" s="12" t="n">
        <f aca="false">IF(J8149&gt;=G8149,G8149,J8149)</f>
        <v>0</v>
      </c>
      <c r="N8149" s="12" t="n">
        <f aca="false">IF(J8149&gt;G8149,J8149-G8149,0)</f>
        <v>0</v>
      </c>
      <c r="O8149" s="12" t="n">
        <f aca="false">IF(J8149&gt;=H8149,H8149,J8149)</f>
        <v>0</v>
      </c>
      <c r="P8149" s="12" t="n">
        <f aca="false">IF(J8149&gt;H8149,J8149-H8149,0)</f>
        <v>0</v>
      </c>
    </row>
    <row r="8150" customFormat="false" ht="15" hidden="false" customHeight="false" outlineLevel="0" collapsed="false">
      <c r="A8150" s="28" t="n">
        <v>43075.3749999802</v>
      </c>
      <c r="B8150" s="0" t="n">
        <f aca="false">MONTH(A8150)</f>
        <v>12</v>
      </c>
      <c r="C8150" s="12" t="n">
        <v>0.599666666666667</v>
      </c>
      <c r="D8150" s="0" t="n">
        <v>1.799</v>
      </c>
      <c r="E8150" s="0" t="n">
        <v>1.1679</v>
      </c>
      <c r="F8150" s="12" t="n">
        <f aca="false">IF($F$3&gt;0,C8150*($F$3/$C$3),C8150)</f>
        <v>1.84835552866872</v>
      </c>
      <c r="G8150" s="12" t="n">
        <f aca="false">IF($F$3&gt;0,D8150*($F$3/$D$3),D8150)</f>
        <v>1.84835552866872</v>
      </c>
      <c r="H8150" s="12" t="n">
        <f aca="false">IF($F$3&gt;0,E8150*($F$3/$E$3),E8150)</f>
        <v>1.8437409423207</v>
      </c>
      <c r="J8150" s="12" t="n">
        <f aca="false">Sheet2!J8147</f>
        <v>0</v>
      </c>
      <c r="K8150" s="12" t="n">
        <f aca="false">IF(J8150&gt;=F8150,F8150,J8150)</f>
        <v>0</v>
      </c>
      <c r="L8150" s="12" t="n">
        <f aca="false">IF(J8150&gt;F8150,J8150-F8150,0)</f>
        <v>0</v>
      </c>
      <c r="M8150" s="12" t="n">
        <f aca="false">IF(J8150&gt;=G8150,G8150,J8150)</f>
        <v>0</v>
      </c>
      <c r="N8150" s="12" t="n">
        <f aca="false">IF(J8150&gt;G8150,J8150-G8150,0)</f>
        <v>0</v>
      </c>
      <c r="O8150" s="12" t="n">
        <f aca="false">IF(J8150&gt;=H8150,H8150,J8150)</f>
        <v>0</v>
      </c>
      <c r="P8150" s="12" t="n">
        <f aca="false">IF(J8150&gt;H8150,J8150-H8150,0)</f>
        <v>0</v>
      </c>
    </row>
    <row r="8151" customFormat="false" ht="15" hidden="false" customHeight="false" outlineLevel="0" collapsed="false">
      <c r="A8151" s="28" t="n">
        <v>43075.4166666469</v>
      </c>
      <c r="B8151" s="0" t="n">
        <f aca="false">MONTH(A8151)</f>
        <v>12</v>
      </c>
      <c r="C8151" s="12" t="n">
        <v>0.319333333333333</v>
      </c>
      <c r="D8151" s="0" t="n">
        <v>0.958</v>
      </c>
      <c r="E8151" s="0" t="n">
        <v>0.3706</v>
      </c>
      <c r="F8151" s="12" t="n">
        <f aca="false">IF($F$3&gt;0,C8151*($F$3/$C$3),C8151)</f>
        <v>0.984282710652939</v>
      </c>
      <c r="G8151" s="12" t="n">
        <f aca="false">IF($F$3&gt;0,D8151*($F$3/$D$3),D8151)</f>
        <v>0.98428271065294</v>
      </c>
      <c r="H8151" s="12" t="n">
        <f aca="false">IF($F$3&gt;0,E8151*($F$3/$E$3),E8151)</f>
        <v>0.585058988975126</v>
      </c>
      <c r="J8151" s="12" t="n">
        <f aca="false">Sheet2!J8148</f>
        <v>0.0123147150298041</v>
      </c>
      <c r="K8151" s="12" t="n">
        <f aca="false">IF(J8151&gt;=F8151,F8151,J8151)</f>
        <v>0.0123147150298041</v>
      </c>
      <c r="L8151" s="12" t="n">
        <f aca="false">IF(J8151&gt;F8151,J8151-F8151,0)</f>
        <v>0</v>
      </c>
      <c r="M8151" s="12" t="n">
        <f aca="false">IF(J8151&gt;=G8151,G8151,J8151)</f>
        <v>0.0123147150298041</v>
      </c>
      <c r="N8151" s="12" t="n">
        <f aca="false">IF(J8151&gt;G8151,J8151-G8151,0)</f>
        <v>0</v>
      </c>
      <c r="O8151" s="12" t="n">
        <f aca="false">IF(J8151&gt;=H8151,H8151,J8151)</f>
        <v>0.0123147150298041</v>
      </c>
      <c r="P8151" s="12" t="n">
        <f aca="false">IF(J8151&gt;H8151,J8151-H8151,0)</f>
        <v>0</v>
      </c>
    </row>
    <row r="8152" customFormat="false" ht="15" hidden="false" customHeight="false" outlineLevel="0" collapsed="false">
      <c r="A8152" s="28" t="n">
        <v>43075.4583333136</v>
      </c>
      <c r="B8152" s="0" t="n">
        <f aca="false">MONTH(A8152)</f>
        <v>12</v>
      </c>
      <c r="C8152" s="12" t="n">
        <v>0.281666666666667</v>
      </c>
      <c r="D8152" s="0" t="n">
        <v>0.845</v>
      </c>
      <c r="E8152" s="0" t="n">
        <v>0.442</v>
      </c>
      <c r="F8152" s="12" t="n">
        <f aca="false">IF($F$3&gt;0,C8152*($F$3/$C$3),C8152)</f>
        <v>0.868182557935003</v>
      </c>
      <c r="G8152" s="12" t="n">
        <f aca="false">IF($F$3&gt;0,D8152*($F$3/$D$3),D8152)</f>
        <v>0.868182557935004</v>
      </c>
      <c r="H8152" s="12" t="n">
        <f aca="false">IF($F$3&gt;0,E8152*($F$3/$E$3),E8152)</f>
        <v>0.697776775841893</v>
      </c>
      <c r="J8152" s="12" t="n">
        <f aca="false">Sheet2!J8149</f>
        <v>0.0338935357600117</v>
      </c>
      <c r="K8152" s="12" t="n">
        <f aca="false">IF(J8152&gt;=F8152,F8152,J8152)</f>
        <v>0.0338935357600117</v>
      </c>
      <c r="L8152" s="12" t="n">
        <f aca="false">IF(J8152&gt;F8152,J8152-F8152,0)</f>
        <v>0</v>
      </c>
      <c r="M8152" s="12" t="n">
        <f aca="false">IF(J8152&gt;=G8152,G8152,J8152)</f>
        <v>0.0338935357600117</v>
      </c>
      <c r="N8152" s="12" t="n">
        <f aca="false">IF(J8152&gt;G8152,J8152-G8152,0)</f>
        <v>0</v>
      </c>
      <c r="O8152" s="12" t="n">
        <f aca="false">IF(J8152&gt;=H8152,H8152,J8152)</f>
        <v>0.0338935357600117</v>
      </c>
      <c r="P8152" s="12" t="n">
        <f aca="false">IF(J8152&gt;H8152,J8152-H8152,0)</f>
        <v>0</v>
      </c>
    </row>
    <row r="8153" customFormat="false" ht="15" hidden="false" customHeight="false" outlineLevel="0" collapsed="false">
      <c r="A8153" s="28" t="n">
        <v>43075.4999999802</v>
      </c>
      <c r="B8153" s="0" t="n">
        <f aca="false">MONTH(A8153)</f>
        <v>12</v>
      </c>
      <c r="C8153" s="12" t="n">
        <v>0.213666666666667</v>
      </c>
      <c r="D8153" s="0" t="n">
        <v>0.641</v>
      </c>
      <c r="E8153" s="0" t="n">
        <v>0.2856</v>
      </c>
      <c r="F8153" s="12" t="n">
        <f aca="false">IF($F$3&gt;0,C8153*($F$3/$C$3),C8153)</f>
        <v>0.658585822054837</v>
      </c>
      <c r="G8153" s="12" t="n">
        <f aca="false">IF($F$3&gt;0,D8153*($F$3/$D$3),D8153)</f>
        <v>0.658585822054838</v>
      </c>
      <c r="H8153" s="12" t="n">
        <f aca="false">IF($F$3&gt;0,E8153*($F$3/$E$3),E8153)</f>
        <v>0.45087114746707</v>
      </c>
      <c r="J8153" s="12" t="n">
        <f aca="false">Sheet2!J8150</f>
        <v>0.0466095838887502</v>
      </c>
      <c r="K8153" s="12" t="n">
        <f aca="false">IF(J8153&gt;=F8153,F8153,J8153)</f>
        <v>0.0466095838887502</v>
      </c>
      <c r="L8153" s="12" t="n">
        <f aca="false">IF(J8153&gt;F8153,J8153-F8153,0)</f>
        <v>0</v>
      </c>
      <c r="M8153" s="12" t="n">
        <f aca="false">IF(J8153&gt;=G8153,G8153,J8153)</f>
        <v>0.0466095838887502</v>
      </c>
      <c r="N8153" s="12" t="n">
        <f aca="false">IF(J8153&gt;G8153,J8153-G8153,0)</f>
        <v>0</v>
      </c>
      <c r="O8153" s="12" t="n">
        <f aca="false">IF(J8153&gt;=H8153,H8153,J8153)</f>
        <v>0.0466095838887502</v>
      </c>
      <c r="P8153" s="12" t="n">
        <f aca="false">IF(J8153&gt;H8153,J8153-H8153,0)</f>
        <v>0</v>
      </c>
    </row>
    <row r="8154" customFormat="false" ht="15" hidden="false" customHeight="false" outlineLevel="0" collapsed="false">
      <c r="A8154" s="28" t="n">
        <v>43075.5416666469</v>
      </c>
      <c r="B8154" s="0" t="n">
        <f aca="false">MONTH(A8154)</f>
        <v>12</v>
      </c>
      <c r="C8154" s="12" t="n">
        <v>0.413666666666667</v>
      </c>
      <c r="D8154" s="0" t="n">
        <v>1.241</v>
      </c>
      <c r="E8154" s="0" t="n">
        <v>0.7157</v>
      </c>
      <c r="F8154" s="12" t="n">
        <f aca="false">IF($F$3&gt;0,C8154*($F$3/$C$3),C8154)</f>
        <v>1.27504680993768</v>
      </c>
      <c r="G8154" s="12" t="n">
        <f aca="false">IF($F$3&gt;0,D8154*($F$3/$D$3),D8154)</f>
        <v>1.27504680993768</v>
      </c>
      <c r="H8154" s="12" t="n">
        <f aca="false">IF($F$3&gt;0,E8154*($F$3/$E$3),E8154)</f>
        <v>1.12986162549783</v>
      </c>
      <c r="J8154" s="12" t="n">
        <f aca="false">Sheet2!J8151</f>
        <v>0.0232040605217259</v>
      </c>
      <c r="K8154" s="12" t="n">
        <f aca="false">IF(J8154&gt;=F8154,F8154,J8154)</f>
        <v>0.0232040605217259</v>
      </c>
      <c r="L8154" s="12" t="n">
        <f aca="false">IF(J8154&gt;F8154,J8154-F8154,0)</f>
        <v>0</v>
      </c>
      <c r="M8154" s="12" t="n">
        <f aca="false">IF(J8154&gt;=G8154,G8154,J8154)</f>
        <v>0.0232040605217259</v>
      </c>
      <c r="N8154" s="12" t="n">
        <f aca="false">IF(J8154&gt;G8154,J8154-G8154,0)</f>
        <v>0</v>
      </c>
      <c r="O8154" s="12" t="n">
        <f aca="false">IF(J8154&gt;=H8154,H8154,J8154)</f>
        <v>0.0232040605217259</v>
      </c>
      <c r="P8154" s="12" t="n">
        <f aca="false">IF(J8154&gt;H8154,J8154-H8154,0)</f>
        <v>0</v>
      </c>
    </row>
    <row r="8155" customFormat="false" ht="15" hidden="false" customHeight="false" outlineLevel="0" collapsed="false">
      <c r="A8155" s="28" t="n">
        <v>43075.5833333136</v>
      </c>
      <c r="B8155" s="0" t="n">
        <f aca="false">MONTH(A8155)</f>
        <v>12</v>
      </c>
      <c r="C8155" s="12" t="n">
        <v>0.503666666666667</v>
      </c>
      <c r="D8155" s="0" t="n">
        <v>1.511</v>
      </c>
      <c r="E8155" s="0" t="n">
        <v>0.1751</v>
      </c>
      <c r="F8155" s="12" t="n">
        <f aca="false">IF($F$3&gt;0,C8155*($F$3/$C$3),C8155)</f>
        <v>1.55245425448496</v>
      </c>
      <c r="G8155" s="12" t="n">
        <f aca="false">IF($F$3&gt;0,D8155*($F$3/$D$3),D8155)</f>
        <v>1.55245425448496</v>
      </c>
      <c r="H8155" s="12" t="n">
        <f aca="false">IF($F$3&gt;0,E8155*($F$3/$E$3),E8155)</f>
        <v>0.276426953506596</v>
      </c>
      <c r="J8155" s="12" t="n">
        <f aca="false">Sheet2!J8152</f>
        <v>0.00282342612875372</v>
      </c>
      <c r="K8155" s="12" t="n">
        <f aca="false">IF(J8155&gt;=F8155,F8155,J8155)</f>
        <v>0.00282342612875372</v>
      </c>
      <c r="L8155" s="12" t="n">
        <f aca="false">IF(J8155&gt;F8155,J8155-F8155,0)</f>
        <v>0</v>
      </c>
      <c r="M8155" s="12" t="n">
        <f aca="false">IF(J8155&gt;=G8155,G8155,J8155)</f>
        <v>0.00282342612875372</v>
      </c>
      <c r="N8155" s="12" t="n">
        <f aca="false">IF(J8155&gt;G8155,J8155-G8155,0)</f>
        <v>0</v>
      </c>
      <c r="O8155" s="12" t="n">
        <f aca="false">IF(J8155&gt;=H8155,H8155,J8155)</f>
        <v>0.00282342612875372</v>
      </c>
      <c r="P8155" s="12" t="n">
        <f aca="false">IF(J8155&gt;H8155,J8155-H8155,0)</f>
        <v>0</v>
      </c>
    </row>
    <row r="8156" customFormat="false" ht="15" hidden="false" customHeight="false" outlineLevel="0" collapsed="false">
      <c r="A8156" s="28" t="n">
        <v>43075.6249999802</v>
      </c>
      <c r="B8156" s="0" t="n">
        <f aca="false">MONTH(A8156)</f>
        <v>12</v>
      </c>
      <c r="C8156" s="12" t="n">
        <v>0.767</v>
      </c>
      <c r="D8156" s="0" t="n">
        <v>2.301</v>
      </c>
      <c r="E8156" s="0" t="n">
        <v>0.2006</v>
      </c>
      <c r="F8156" s="12" t="n">
        <f aca="false">IF($F$3&gt;0,C8156*($F$3/$C$3),C8156)</f>
        <v>2.3641278885307</v>
      </c>
      <c r="G8156" s="12" t="n">
        <f aca="false">IF($F$3&gt;0,D8156*($F$3/$D$3),D8156)</f>
        <v>2.3641278885307</v>
      </c>
      <c r="H8156" s="12" t="n">
        <f aca="false">IF($F$3&gt;0,E8156*($F$3/$E$3),E8156)</f>
        <v>0.316683305959013</v>
      </c>
      <c r="J8156" s="12" t="n">
        <f aca="false">Sheet2!J8153</f>
        <v>0</v>
      </c>
      <c r="K8156" s="12" t="n">
        <f aca="false">IF(J8156&gt;=F8156,F8156,J8156)</f>
        <v>0</v>
      </c>
      <c r="L8156" s="12" t="n">
        <f aca="false">IF(J8156&gt;F8156,J8156-F8156,0)</f>
        <v>0</v>
      </c>
      <c r="M8156" s="12" t="n">
        <f aca="false">IF(J8156&gt;=G8156,G8156,J8156)</f>
        <v>0</v>
      </c>
      <c r="N8156" s="12" t="n">
        <f aca="false">IF(J8156&gt;G8156,J8156-G8156,0)</f>
        <v>0</v>
      </c>
      <c r="O8156" s="12" t="n">
        <f aca="false">IF(J8156&gt;=H8156,H8156,J8156)</f>
        <v>0</v>
      </c>
      <c r="P8156" s="12" t="n">
        <f aca="false">IF(J8156&gt;H8156,J8156-H8156,0)</f>
        <v>0</v>
      </c>
    </row>
    <row r="8157" customFormat="false" ht="15" hidden="false" customHeight="false" outlineLevel="0" collapsed="false">
      <c r="A8157" s="28" t="n">
        <v>43075.6666666469</v>
      </c>
      <c r="B8157" s="0" t="n">
        <f aca="false">MONTH(A8157)</f>
        <v>12</v>
      </c>
      <c r="C8157" s="12" t="n">
        <v>0.544666666666667</v>
      </c>
      <c r="D8157" s="0" t="n">
        <v>1.634</v>
      </c>
      <c r="E8157" s="0" t="n">
        <v>1.4331</v>
      </c>
      <c r="F8157" s="12" t="n">
        <f aca="false">IF($F$3&gt;0,C8157*($F$3/$C$3),C8157)</f>
        <v>1.67882875700094</v>
      </c>
      <c r="G8157" s="12" t="n">
        <f aca="false">IF($F$3&gt;0,D8157*($F$3/$D$3),D8157)</f>
        <v>1.67882875700094</v>
      </c>
      <c r="H8157" s="12" t="n">
        <f aca="false">IF($F$3&gt;0,E8157*($F$3/$E$3),E8157)</f>
        <v>2.26240700782583</v>
      </c>
      <c r="J8157" s="12" t="n">
        <f aca="false">Sheet2!J8154</f>
        <v>0</v>
      </c>
      <c r="K8157" s="12" t="n">
        <f aca="false">IF(J8157&gt;=F8157,F8157,J8157)</f>
        <v>0</v>
      </c>
      <c r="L8157" s="12" t="n">
        <f aca="false">IF(J8157&gt;F8157,J8157-F8157,0)</f>
        <v>0</v>
      </c>
      <c r="M8157" s="12" t="n">
        <f aca="false">IF(J8157&gt;=G8157,G8157,J8157)</f>
        <v>0</v>
      </c>
      <c r="N8157" s="12" t="n">
        <f aca="false">IF(J8157&gt;G8157,J8157-G8157,0)</f>
        <v>0</v>
      </c>
      <c r="O8157" s="12" t="n">
        <f aca="false">IF(J8157&gt;=H8157,H8157,J8157)</f>
        <v>0</v>
      </c>
      <c r="P8157" s="12" t="n">
        <f aca="false">IF(J8157&gt;H8157,J8157-H8157,0)</f>
        <v>0</v>
      </c>
    </row>
    <row r="8158" customFormat="false" ht="15" hidden="false" customHeight="false" outlineLevel="0" collapsed="false">
      <c r="A8158" s="28" t="n">
        <v>43075.7083333136</v>
      </c>
      <c r="B8158" s="0" t="n">
        <f aca="false">MONTH(A8158)</f>
        <v>12</v>
      </c>
      <c r="C8158" s="12" t="n">
        <v>0.465</v>
      </c>
      <c r="D8158" s="0" t="n">
        <v>1.395</v>
      </c>
      <c r="E8158" s="0" t="n">
        <v>1.1577</v>
      </c>
      <c r="F8158" s="12" t="n">
        <f aca="false">IF($F$3&gt;0,C8158*($F$3/$C$3),C8158)</f>
        <v>1.43327179682761</v>
      </c>
      <c r="G8158" s="12" t="n">
        <f aca="false">IF($F$3&gt;0,D8158*($F$3/$D$3),D8158)</f>
        <v>1.43327179682761</v>
      </c>
      <c r="H8158" s="12" t="n">
        <f aca="false">IF($F$3&gt;0,E8158*($F$3/$E$3),E8158)</f>
        <v>1.82763840133973</v>
      </c>
      <c r="J8158" s="12" t="n">
        <f aca="false">Sheet2!J8155</f>
        <v>0</v>
      </c>
      <c r="K8158" s="12" t="n">
        <f aca="false">IF(J8158&gt;=F8158,F8158,J8158)</f>
        <v>0</v>
      </c>
      <c r="L8158" s="12" t="n">
        <f aca="false">IF(J8158&gt;F8158,J8158-F8158,0)</f>
        <v>0</v>
      </c>
      <c r="M8158" s="12" t="n">
        <f aca="false">IF(J8158&gt;=G8158,G8158,J8158)</f>
        <v>0</v>
      </c>
      <c r="N8158" s="12" t="n">
        <f aca="false">IF(J8158&gt;G8158,J8158-G8158,0)</f>
        <v>0</v>
      </c>
      <c r="O8158" s="12" t="n">
        <f aca="false">IF(J8158&gt;=H8158,H8158,J8158)</f>
        <v>0</v>
      </c>
      <c r="P8158" s="12" t="n">
        <f aca="false">IF(J8158&gt;H8158,J8158-H8158,0)</f>
        <v>0</v>
      </c>
    </row>
    <row r="8159" customFormat="false" ht="15" hidden="false" customHeight="false" outlineLevel="0" collapsed="false">
      <c r="A8159" s="28" t="n">
        <v>43075.7499999802</v>
      </c>
      <c r="B8159" s="0" t="n">
        <f aca="false">MONTH(A8159)</f>
        <v>12</v>
      </c>
      <c r="C8159" s="12" t="n">
        <v>0.432</v>
      </c>
      <c r="D8159" s="0" t="n">
        <v>1.296</v>
      </c>
      <c r="E8159" s="0" t="n">
        <v>0.5593</v>
      </c>
      <c r="F8159" s="12" t="n">
        <f aca="false">IF($F$3&gt;0,C8159*($F$3/$C$3),C8159)</f>
        <v>1.33155573382694</v>
      </c>
      <c r="G8159" s="12" t="n">
        <f aca="false">IF($F$3&gt;0,D8159*($F$3/$D$3),D8159)</f>
        <v>1.33155573382694</v>
      </c>
      <c r="H8159" s="12" t="n">
        <f aca="false">IF($F$3&gt;0,E8159*($F$3/$E$3),E8159)</f>
        <v>0.882955997123011</v>
      </c>
      <c r="J8159" s="12" t="n">
        <f aca="false">Sheet2!J8156</f>
        <v>0</v>
      </c>
      <c r="K8159" s="12" t="n">
        <f aca="false">IF(J8159&gt;=F8159,F8159,J8159)</f>
        <v>0</v>
      </c>
      <c r="L8159" s="12" t="n">
        <f aca="false">IF(J8159&gt;F8159,J8159-F8159,0)</f>
        <v>0</v>
      </c>
      <c r="M8159" s="12" t="n">
        <f aca="false">IF(J8159&gt;=G8159,G8159,J8159)</f>
        <v>0</v>
      </c>
      <c r="N8159" s="12" t="n">
        <f aca="false">IF(J8159&gt;G8159,J8159-G8159,0)</f>
        <v>0</v>
      </c>
      <c r="O8159" s="12" t="n">
        <f aca="false">IF(J8159&gt;=H8159,H8159,J8159)</f>
        <v>0</v>
      </c>
      <c r="P8159" s="12" t="n">
        <f aca="false">IF(J8159&gt;H8159,J8159-H8159,0)</f>
        <v>0</v>
      </c>
    </row>
    <row r="8160" customFormat="false" ht="15" hidden="false" customHeight="false" outlineLevel="0" collapsed="false">
      <c r="A8160" s="28" t="n">
        <v>43075.7916666469</v>
      </c>
      <c r="B8160" s="0" t="n">
        <f aca="false">MONTH(A8160)</f>
        <v>12</v>
      </c>
      <c r="C8160" s="12" t="n">
        <v>0.248666666666667</v>
      </c>
      <c r="D8160" s="0" t="n">
        <v>0.746</v>
      </c>
      <c r="E8160" s="0" t="n">
        <v>0.8313</v>
      </c>
      <c r="F8160" s="12" t="n">
        <f aca="false">IF($F$3&gt;0,C8160*($F$3/$C$3),C8160)</f>
        <v>0.766466494934335</v>
      </c>
      <c r="G8160" s="12" t="n">
        <f aca="false">IF($F$3&gt;0,D8160*($F$3/$D$3),D8160)</f>
        <v>0.766466494934335</v>
      </c>
      <c r="H8160" s="12" t="n">
        <f aca="false">IF($F$3&gt;0,E8160*($F$3/$E$3),E8160)</f>
        <v>1.31235708994879</v>
      </c>
      <c r="J8160" s="12" t="n">
        <f aca="false">Sheet2!J8157</f>
        <v>0</v>
      </c>
      <c r="K8160" s="12" t="n">
        <f aca="false">IF(J8160&gt;=F8160,F8160,J8160)</f>
        <v>0</v>
      </c>
      <c r="L8160" s="12" t="n">
        <f aca="false">IF(J8160&gt;F8160,J8160-F8160,0)</f>
        <v>0</v>
      </c>
      <c r="M8160" s="12" t="n">
        <f aca="false">IF(J8160&gt;=G8160,G8160,J8160)</f>
        <v>0</v>
      </c>
      <c r="N8160" s="12" t="n">
        <f aca="false">IF(J8160&gt;G8160,J8160-G8160,0)</f>
        <v>0</v>
      </c>
      <c r="O8160" s="12" t="n">
        <f aca="false">IF(J8160&gt;=H8160,H8160,J8160)</f>
        <v>0</v>
      </c>
      <c r="P8160" s="12" t="n">
        <f aca="false">IF(J8160&gt;H8160,J8160-H8160,0)</f>
        <v>0</v>
      </c>
    </row>
    <row r="8161" customFormat="false" ht="15" hidden="false" customHeight="false" outlineLevel="0" collapsed="false">
      <c r="A8161" s="28" t="n">
        <v>43075.8333333136</v>
      </c>
      <c r="B8161" s="0" t="n">
        <f aca="false">MONTH(A8161)</f>
        <v>12</v>
      </c>
      <c r="C8161" s="12" t="n">
        <v>0.394666666666667</v>
      </c>
      <c r="D8161" s="0" t="n">
        <v>1.184</v>
      </c>
      <c r="E8161" s="0" t="n">
        <v>0.7174</v>
      </c>
      <c r="F8161" s="12" t="n">
        <f aca="false">IF($F$3&gt;0,C8161*($F$3/$C$3),C8161)</f>
        <v>1.21648301608881</v>
      </c>
      <c r="G8161" s="12" t="n">
        <f aca="false">IF($F$3&gt;0,D8161*($F$3/$D$3),D8161)</f>
        <v>1.21648301608881</v>
      </c>
      <c r="H8161" s="12" t="n">
        <f aca="false">IF($F$3&gt;0,E8161*($F$3/$E$3),E8161)</f>
        <v>1.132545382328</v>
      </c>
      <c r="J8161" s="12" t="n">
        <f aca="false">Sheet2!J8158</f>
        <v>0</v>
      </c>
      <c r="K8161" s="12" t="n">
        <f aca="false">IF(J8161&gt;=F8161,F8161,J8161)</f>
        <v>0</v>
      </c>
      <c r="L8161" s="12" t="n">
        <f aca="false">IF(J8161&gt;F8161,J8161-F8161,0)</f>
        <v>0</v>
      </c>
      <c r="M8161" s="12" t="n">
        <f aca="false">IF(J8161&gt;=G8161,G8161,J8161)</f>
        <v>0</v>
      </c>
      <c r="N8161" s="12" t="n">
        <f aca="false">IF(J8161&gt;G8161,J8161-G8161,0)</f>
        <v>0</v>
      </c>
      <c r="O8161" s="12" t="n">
        <f aca="false">IF(J8161&gt;=H8161,H8161,J8161)</f>
        <v>0</v>
      </c>
      <c r="P8161" s="12" t="n">
        <f aca="false">IF(J8161&gt;H8161,J8161-H8161,0)</f>
        <v>0</v>
      </c>
    </row>
    <row r="8162" customFormat="false" ht="15" hidden="false" customHeight="false" outlineLevel="0" collapsed="false">
      <c r="A8162" s="28" t="n">
        <v>43075.8749999802</v>
      </c>
      <c r="B8162" s="0" t="n">
        <f aca="false">MONTH(A8162)</f>
        <v>12</v>
      </c>
      <c r="C8162" s="12" t="n">
        <v>0.450333333333333</v>
      </c>
      <c r="D8162" s="0" t="n">
        <v>1.351</v>
      </c>
      <c r="E8162" s="0" t="n">
        <v>0.5525</v>
      </c>
      <c r="F8162" s="12" t="n">
        <f aca="false">IF($F$3&gt;0,C8162*($F$3/$C$3),C8162)</f>
        <v>1.3880646577162</v>
      </c>
      <c r="G8162" s="12" t="n">
        <f aca="false">IF($F$3&gt;0,D8162*($F$3/$D$3),D8162)</f>
        <v>1.3880646577162</v>
      </c>
      <c r="H8162" s="12" t="n">
        <f aca="false">IF($F$3&gt;0,E8162*($F$3/$E$3),E8162)</f>
        <v>0.872220969802367</v>
      </c>
      <c r="J8162" s="12" t="n">
        <f aca="false">Sheet2!J8159</f>
        <v>0</v>
      </c>
      <c r="K8162" s="12" t="n">
        <f aca="false">IF(J8162&gt;=F8162,F8162,J8162)</f>
        <v>0</v>
      </c>
      <c r="L8162" s="12" t="n">
        <f aca="false">IF(J8162&gt;F8162,J8162-F8162,0)</f>
        <v>0</v>
      </c>
      <c r="M8162" s="12" t="n">
        <f aca="false">IF(J8162&gt;=G8162,G8162,J8162)</f>
        <v>0</v>
      </c>
      <c r="N8162" s="12" t="n">
        <f aca="false">IF(J8162&gt;G8162,J8162-G8162,0)</f>
        <v>0</v>
      </c>
      <c r="O8162" s="12" t="n">
        <f aca="false">IF(J8162&gt;=H8162,H8162,J8162)</f>
        <v>0</v>
      </c>
      <c r="P8162" s="12" t="n">
        <f aca="false">IF(J8162&gt;H8162,J8162-H8162,0)</f>
        <v>0</v>
      </c>
    </row>
    <row r="8163" customFormat="false" ht="15" hidden="false" customHeight="false" outlineLevel="0" collapsed="false">
      <c r="A8163" s="28" t="n">
        <v>43075.9166666469</v>
      </c>
      <c r="B8163" s="0" t="n">
        <f aca="false">MONTH(A8163)</f>
        <v>12</v>
      </c>
      <c r="C8163" s="12" t="n">
        <v>0.0533333333333333</v>
      </c>
      <c r="D8163" s="0" t="n">
        <v>0.16</v>
      </c>
      <c r="E8163" s="0" t="n">
        <v>0.2907</v>
      </c>
      <c r="F8163" s="12" t="n">
        <f aca="false">IF($F$3&gt;0,C8163*($F$3/$C$3),C8163)</f>
        <v>0.164389596768758</v>
      </c>
      <c r="G8163" s="12" t="n">
        <f aca="false">IF($F$3&gt;0,D8163*($F$3/$D$3),D8163)</f>
        <v>0.164389596768758</v>
      </c>
      <c r="H8163" s="12" t="n">
        <f aca="false">IF($F$3&gt;0,E8163*($F$3/$E$3),E8163)</f>
        <v>0.458922417957553</v>
      </c>
      <c r="J8163" s="12" t="n">
        <f aca="false">Sheet2!J8160</f>
        <v>0</v>
      </c>
      <c r="K8163" s="12" t="n">
        <f aca="false">IF(J8163&gt;=F8163,F8163,J8163)</f>
        <v>0</v>
      </c>
      <c r="L8163" s="12" t="n">
        <f aca="false">IF(J8163&gt;F8163,J8163-F8163,0)</f>
        <v>0</v>
      </c>
      <c r="M8163" s="12" t="n">
        <f aca="false">IF(J8163&gt;=G8163,G8163,J8163)</f>
        <v>0</v>
      </c>
      <c r="N8163" s="12" t="n">
        <f aca="false">IF(J8163&gt;G8163,J8163-G8163,0)</f>
        <v>0</v>
      </c>
      <c r="O8163" s="12" t="n">
        <f aca="false">IF(J8163&gt;=H8163,H8163,J8163)</f>
        <v>0</v>
      </c>
      <c r="P8163" s="12" t="n">
        <f aca="false">IF(J8163&gt;H8163,J8163-H8163,0)</f>
        <v>0</v>
      </c>
    </row>
    <row r="8164" customFormat="false" ht="15" hidden="false" customHeight="false" outlineLevel="0" collapsed="false">
      <c r="A8164" s="28" t="n">
        <v>43075.9583333135</v>
      </c>
      <c r="B8164" s="0" t="n">
        <f aca="false">MONTH(A8164)</f>
        <v>12</v>
      </c>
      <c r="C8164" s="12" t="n">
        <v>0.187333333333333</v>
      </c>
      <c r="D8164" s="0" t="n">
        <v>0.562</v>
      </c>
      <c r="E8164" s="0" t="n">
        <v>0.7514</v>
      </c>
      <c r="F8164" s="12" t="n">
        <f aca="false">IF($F$3&gt;0,C8164*($F$3/$C$3),C8164)</f>
        <v>0.577418458650263</v>
      </c>
      <c r="G8164" s="12" t="n">
        <f aca="false">IF($F$3&gt;0,D8164*($F$3/$D$3),D8164)</f>
        <v>0.577418458650263</v>
      </c>
      <c r="H8164" s="12" t="n">
        <f aca="false">IF($F$3&gt;0,E8164*($F$3/$E$3),E8164)</f>
        <v>1.18622051893122</v>
      </c>
      <c r="J8164" s="12" t="n">
        <f aca="false">Sheet2!J8161</f>
        <v>0</v>
      </c>
      <c r="K8164" s="12" t="n">
        <f aca="false">IF(J8164&gt;=F8164,F8164,J8164)</f>
        <v>0</v>
      </c>
      <c r="L8164" s="12" t="n">
        <f aca="false">IF(J8164&gt;F8164,J8164-F8164,0)</f>
        <v>0</v>
      </c>
      <c r="M8164" s="12" t="n">
        <f aca="false">IF(J8164&gt;=G8164,G8164,J8164)</f>
        <v>0</v>
      </c>
      <c r="N8164" s="12" t="n">
        <f aca="false">IF(J8164&gt;G8164,J8164-G8164,0)</f>
        <v>0</v>
      </c>
      <c r="O8164" s="12" t="n">
        <f aca="false">IF(J8164&gt;=H8164,H8164,J8164)</f>
        <v>0</v>
      </c>
      <c r="P8164" s="12" t="n">
        <f aca="false">IF(J8164&gt;H8164,J8164-H8164,0)</f>
        <v>0</v>
      </c>
    </row>
    <row r="8165" customFormat="false" ht="15" hidden="false" customHeight="false" outlineLevel="0" collapsed="false">
      <c r="A8165" s="28" t="n">
        <v>43075.9999999802</v>
      </c>
      <c r="B8165" s="0" t="n">
        <f aca="false">MONTH(A8165)</f>
        <v>12</v>
      </c>
      <c r="C8165" s="12" t="n">
        <v>0.0253333333333333</v>
      </c>
      <c r="D8165" s="0" t="n">
        <v>0.076</v>
      </c>
      <c r="E8165" s="0" t="n">
        <v>2.6061</v>
      </c>
      <c r="F8165" s="12" t="n">
        <f aca="false">IF($F$3&gt;0,C8165*($F$3/$C$3),C8165)</f>
        <v>0.0780850584651601</v>
      </c>
      <c r="G8165" s="12" t="n">
        <f aca="false">IF($F$3&gt;0,D8165*($F$3/$D$3),D8165)</f>
        <v>0.0780850584651601</v>
      </c>
      <c r="H8165" s="12" t="n">
        <f aca="false">IF($F$3&gt;0,E8165*($F$3/$E$3),E8165)</f>
        <v>4.11419922063701</v>
      </c>
      <c r="J8165" s="12" t="n">
        <f aca="false">Sheet2!J8162</f>
        <v>0</v>
      </c>
      <c r="K8165" s="12" t="n">
        <f aca="false">IF(J8165&gt;=F8165,F8165,J8165)</f>
        <v>0</v>
      </c>
      <c r="L8165" s="12" t="n">
        <f aca="false">IF(J8165&gt;F8165,J8165-F8165,0)</f>
        <v>0</v>
      </c>
      <c r="M8165" s="12" t="n">
        <f aca="false">IF(J8165&gt;=G8165,G8165,J8165)</f>
        <v>0</v>
      </c>
      <c r="N8165" s="12" t="n">
        <f aca="false">IF(J8165&gt;G8165,J8165-G8165,0)</f>
        <v>0</v>
      </c>
      <c r="O8165" s="12" t="n">
        <f aca="false">IF(J8165&gt;=H8165,H8165,J8165)</f>
        <v>0</v>
      </c>
      <c r="P8165" s="12" t="n">
        <f aca="false">IF(J8165&gt;H8165,J8165-H8165,0)</f>
        <v>0</v>
      </c>
    </row>
    <row r="8166" customFormat="false" ht="15" hidden="false" customHeight="false" outlineLevel="0" collapsed="false">
      <c r="A8166" s="28" t="n">
        <v>43076.0416666469</v>
      </c>
      <c r="B8166" s="0" t="n">
        <f aca="false">MONTH(A8166)</f>
        <v>12</v>
      </c>
      <c r="C8166" s="12" t="n">
        <v>0.0326666666666667</v>
      </c>
      <c r="D8166" s="0" t="n">
        <v>0.098</v>
      </c>
      <c r="E8166" s="0" t="n">
        <v>0.2771</v>
      </c>
      <c r="F8166" s="12" t="n">
        <f aca="false">IF($F$3&gt;0,C8166*($F$3/$C$3),C8166)</f>
        <v>0.100688628020864</v>
      </c>
      <c r="G8166" s="12" t="n">
        <f aca="false">IF($F$3&gt;0,D8166*($F$3/$D$3),D8166)</f>
        <v>0.100688628020864</v>
      </c>
      <c r="H8166" s="12" t="n">
        <f aca="false">IF($F$3&gt;0,E8166*($F$3/$E$3),E8166)</f>
        <v>0.437452363316264</v>
      </c>
      <c r="J8166" s="12" t="n">
        <f aca="false">Sheet2!J8163</f>
        <v>0</v>
      </c>
      <c r="K8166" s="12" t="n">
        <f aca="false">IF(J8166&gt;=F8166,F8166,J8166)</f>
        <v>0</v>
      </c>
      <c r="L8166" s="12" t="n">
        <f aca="false">IF(J8166&gt;F8166,J8166-F8166,0)</f>
        <v>0</v>
      </c>
      <c r="M8166" s="12" t="n">
        <f aca="false">IF(J8166&gt;=G8166,G8166,J8166)</f>
        <v>0</v>
      </c>
      <c r="N8166" s="12" t="n">
        <f aca="false">IF(J8166&gt;G8166,J8166-G8166,0)</f>
        <v>0</v>
      </c>
      <c r="O8166" s="12" t="n">
        <f aca="false">IF(J8166&gt;=H8166,H8166,J8166)</f>
        <v>0</v>
      </c>
      <c r="P8166" s="12" t="n">
        <f aca="false">IF(J8166&gt;H8166,J8166-H8166,0)</f>
        <v>0</v>
      </c>
    </row>
    <row r="8167" customFormat="false" ht="15" hidden="false" customHeight="false" outlineLevel="0" collapsed="false">
      <c r="A8167" s="28" t="n">
        <v>43076.0833333135</v>
      </c>
      <c r="B8167" s="0" t="n">
        <f aca="false">MONTH(A8167)</f>
        <v>12</v>
      </c>
      <c r="C8167" s="12" t="n">
        <v>0.139</v>
      </c>
      <c r="D8167" s="0" t="n">
        <v>0.417</v>
      </c>
      <c r="E8167" s="0" t="n">
        <v>0.2516</v>
      </c>
      <c r="F8167" s="12" t="n">
        <f aca="false">IF($F$3&gt;0,C8167*($F$3/$C$3),C8167)</f>
        <v>0.428440386578576</v>
      </c>
      <c r="G8167" s="12" t="n">
        <f aca="false">IF($F$3&gt;0,D8167*($F$3/$D$3),D8167)</f>
        <v>0.428440386578576</v>
      </c>
      <c r="H8167" s="12" t="n">
        <f aca="false">IF($F$3&gt;0,E8167*($F$3/$E$3),E8167)</f>
        <v>0.397196010863847</v>
      </c>
      <c r="J8167" s="12" t="n">
        <f aca="false">Sheet2!J8164</f>
        <v>0</v>
      </c>
      <c r="K8167" s="12" t="n">
        <f aca="false">IF(J8167&gt;=F8167,F8167,J8167)</f>
        <v>0</v>
      </c>
      <c r="L8167" s="12" t="n">
        <f aca="false">IF(J8167&gt;F8167,J8167-F8167,0)</f>
        <v>0</v>
      </c>
      <c r="M8167" s="12" t="n">
        <f aca="false">IF(J8167&gt;=G8167,G8167,J8167)</f>
        <v>0</v>
      </c>
      <c r="N8167" s="12" t="n">
        <f aca="false">IF(J8167&gt;G8167,J8167-G8167,0)</f>
        <v>0</v>
      </c>
      <c r="O8167" s="12" t="n">
        <f aca="false">IF(J8167&gt;=H8167,H8167,J8167)</f>
        <v>0</v>
      </c>
      <c r="P8167" s="12" t="n">
        <f aca="false">IF(J8167&gt;H8167,J8167-H8167,0)</f>
        <v>0</v>
      </c>
    </row>
    <row r="8168" customFormat="false" ht="15" hidden="false" customHeight="false" outlineLevel="0" collapsed="false">
      <c r="A8168" s="28" t="n">
        <v>43076.1249999802</v>
      </c>
      <c r="B8168" s="0" t="n">
        <f aca="false">MONTH(A8168)</f>
        <v>12</v>
      </c>
      <c r="C8168" s="12" t="n">
        <v>0.208666666666667</v>
      </c>
      <c r="D8168" s="0" t="n">
        <v>0.626</v>
      </c>
      <c r="E8168" s="0" t="n">
        <v>0.1649</v>
      </c>
      <c r="F8168" s="12" t="n">
        <f aca="false">IF($F$3&gt;0,C8168*($F$3/$C$3),C8168)</f>
        <v>0.643174297357766</v>
      </c>
      <c r="G8168" s="12" t="n">
        <f aca="false">IF($F$3&gt;0,D8168*($F$3/$D$3),D8168)</f>
        <v>0.643174297357766</v>
      </c>
      <c r="H8168" s="12" t="n">
        <f aca="false">IF($F$3&gt;0,E8168*($F$3/$E$3),E8168)</f>
        <v>0.260324412525629</v>
      </c>
      <c r="J8168" s="12" t="n">
        <f aca="false">Sheet2!J8165</f>
        <v>0</v>
      </c>
      <c r="K8168" s="12" t="n">
        <f aca="false">IF(J8168&gt;=F8168,F8168,J8168)</f>
        <v>0</v>
      </c>
      <c r="L8168" s="12" t="n">
        <f aca="false">IF(J8168&gt;F8168,J8168-F8168,0)</f>
        <v>0</v>
      </c>
      <c r="M8168" s="12" t="n">
        <f aca="false">IF(J8168&gt;=G8168,G8168,J8168)</f>
        <v>0</v>
      </c>
      <c r="N8168" s="12" t="n">
        <f aca="false">IF(J8168&gt;G8168,J8168-G8168,0)</f>
        <v>0</v>
      </c>
      <c r="O8168" s="12" t="n">
        <f aca="false">IF(J8168&gt;=H8168,H8168,J8168)</f>
        <v>0</v>
      </c>
      <c r="P8168" s="12" t="n">
        <f aca="false">IF(J8168&gt;H8168,J8168-H8168,0)</f>
        <v>0</v>
      </c>
    </row>
    <row r="8169" customFormat="false" ht="15" hidden="false" customHeight="false" outlineLevel="0" collapsed="false">
      <c r="A8169" s="28" t="n">
        <v>43076.1666666469</v>
      </c>
      <c r="B8169" s="0" t="n">
        <f aca="false">MONTH(A8169)</f>
        <v>12</v>
      </c>
      <c r="C8169" s="12" t="n">
        <v>0.0976666666666667</v>
      </c>
      <c r="D8169" s="0" t="n">
        <v>0.293</v>
      </c>
      <c r="E8169" s="0" t="n">
        <v>0.1666</v>
      </c>
      <c r="F8169" s="12" t="n">
        <f aca="false">IF($F$3&gt;0,C8169*($F$3/$C$3),C8169)</f>
        <v>0.301038449082788</v>
      </c>
      <c r="G8169" s="12" t="n">
        <f aca="false">IF($F$3&gt;0,D8169*($F$3/$D$3),D8169)</f>
        <v>0.301038449082788</v>
      </c>
      <c r="H8169" s="12" t="n">
        <f aca="false">IF($F$3&gt;0,E8169*($F$3/$E$3),E8169)</f>
        <v>0.263008169355791</v>
      </c>
      <c r="J8169" s="12" t="n">
        <f aca="false">Sheet2!J8166</f>
        <v>0</v>
      </c>
      <c r="K8169" s="12" t="n">
        <f aca="false">IF(J8169&gt;=F8169,F8169,J8169)</f>
        <v>0</v>
      </c>
      <c r="L8169" s="12" t="n">
        <f aca="false">IF(J8169&gt;F8169,J8169-F8169,0)</f>
        <v>0</v>
      </c>
      <c r="M8169" s="12" t="n">
        <f aca="false">IF(J8169&gt;=G8169,G8169,J8169)</f>
        <v>0</v>
      </c>
      <c r="N8169" s="12" t="n">
        <f aca="false">IF(J8169&gt;G8169,J8169-G8169,0)</f>
        <v>0</v>
      </c>
      <c r="O8169" s="12" t="n">
        <f aca="false">IF(J8169&gt;=H8169,H8169,J8169)</f>
        <v>0</v>
      </c>
      <c r="P8169" s="12" t="n">
        <f aca="false">IF(J8169&gt;H8169,J8169-H8169,0)</f>
        <v>0</v>
      </c>
    </row>
    <row r="8170" customFormat="false" ht="15" hidden="false" customHeight="false" outlineLevel="0" collapsed="false">
      <c r="A8170" s="28" t="n">
        <v>43076.2083333135</v>
      </c>
      <c r="B8170" s="0" t="n">
        <f aca="false">MONTH(A8170)</f>
        <v>12</v>
      </c>
      <c r="C8170" s="12" t="n">
        <v>0.507</v>
      </c>
      <c r="D8170" s="0" t="n">
        <v>1.521</v>
      </c>
      <c r="E8170" s="0" t="n">
        <v>0.1853</v>
      </c>
      <c r="F8170" s="12" t="n">
        <f aca="false">IF($F$3&gt;0,C8170*($F$3/$C$3),C8170)</f>
        <v>1.56272860428301</v>
      </c>
      <c r="G8170" s="12" t="n">
        <f aca="false">IF($F$3&gt;0,D8170*($F$3/$D$3),D8170)</f>
        <v>1.56272860428301</v>
      </c>
      <c r="H8170" s="12" t="n">
        <f aca="false">IF($F$3&gt;0,E8170*($F$3/$E$3),E8170)</f>
        <v>0.292529494487563</v>
      </c>
      <c r="J8170" s="12" t="n">
        <f aca="false">Sheet2!J8167</f>
        <v>0</v>
      </c>
      <c r="K8170" s="12" t="n">
        <f aca="false">IF(J8170&gt;=F8170,F8170,J8170)</f>
        <v>0</v>
      </c>
      <c r="L8170" s="12" t="n">
        <f aca="false">IF(J8170&gt;F8170,J8170-F8170,0)</f>
        <v>0</v>
      </c>
      <c r="M8170" s="12" t="n">
        <f aca="false">IF(J8170&gt;=G8170,G8170,J8170)</f>
        <v>0</v>
      </c>
      <c r="N8170" s="12" t="n">
        <f aca="false">IF(J8170&gt;G8170,J8170-G8170,0)</f>
        <v>0</v>
      </c>
      <c r="O8170" s="12" t="n">
        <f aca="false">IF(J8170&gt;=H8170,H8170,J8170)</f>
        <v>0</v>
      </c>
      <c r="P8170" s="12" t="n">
        <f aca="false">IF(J8170&gt;H8170,J8170-H8170,0)</f>
        <v>0</v>
      </c>
    </row>
    <row r="8171" customFormat="false" ht="15" hidden="false" customHeight="false" outlineLevel="0" collapsed="false">
      <c r="A8171" s="28" t="n">
        <v>43076.2499999802</v>
      </c>
      <c r="B8171" s="0" t="n">
        <f aca="false">MONTH(A8171)</f>
        <v>12</v>
      </c>
      <c r="C8171" s="12" t="n">
        <v>0.496333333333333</v>
      </c>
      <c r="D8171" s="0" t="n">
        <v>1.489</v>
      </c>
      <c r="E8171" s="0" t="n">
        <v>1.1543</v>
      </c>
      <c r="F8171" s="12" t="n">
        <f aca="false">IF($F$3&gt;0,C8171*($F$3/$C$3),C8171)</f>
        <v>1.52985068492926</v>
      </c>
      <c r="G8171" s="12" t="n">
        <f aca="false">IF($F$3&gt;0,D8171*($F$3/$D$3),D8171)</f>
        <v>1.52985068492926</v>
      </c>
      <c r="H8171" s="12" t="n">
        <f aca="false">IF($F$3&gt;0,E8171*($F$3/$E$3),E8171)</f>
        <v>1.82227088767941</v>
      </c>
      <c r="J8171" s="12" t="n">
        <f aca="false">Sheet2!J8168</f>
        <v>0</v>
      </c>
      <c r="K8171" s="12" t="n">
        <f aca="false">IF(J8171&gt;=F8171,F8171,J8171)</f>
        <v>0</v>
      </c>
      <c r="L8171" s="12" t="n">
        <f aca="false">IF(J8171&gt;F8171,J8171-F8171,0)</f>
        <v>0</v>
      </c>
      <c r="M8171" s="12" t="n">
        <f aca="false">IF(J8171&gt;=G8171,G8171,J8171)</f>
        <v>0</v>
      </c>
      <c r="N8171" s="12" t="n">
        <f aca="false">IF(J8171&gt;G8171,J8171-G8171,0)</f>
        <v>0</v>
      </c>
      <c r="O8171" s="12" t="n">
        <f aca="false">IF(J8171&gt;=H8171,H8171,J8171)</f>
        <v>0</v>
      </c>
      <c r="P8171" s="12" t="n">
        <f aca="false">IF(J8171&gt;H8171,J8171-H8171,0)</f>
        <v>0</v>
      </c>
    </row>
    <row r="8172" customFormat="false" ht="15" hidden="false" customHeight="false" outlineLevel="0" collapsed="false">
      <c r="A8172" s="28" t="n">
        <v>43076.2916666469</v>
      </c>
      <c r="B8172" s="0" t="n">
        <f aca="false">MONTH(A8172)</f>
        <v>12</v>
      </c>
      <c r="C8172" s="12" t="n">
        <v>0.820666666666667</v>
      </c>
      <c r="D8172" s="0" t="n">
        <v>2.462</v>
      </c>
      <c r="E8172" s="0" t="n">
        <v>1.6796</v>
      </c>
      <c r="F8172" s="12" t="n">
        <f aca="false">IF($F$3&gt;0,C8172*($F$3/$C$3),C8172)</f>
        <v>2.52954492027926</v>
      </c>
      <c r="G8172" s="12" t="n">
        <f aca="false">IF($F$3&gt;0,D8172*($F$3/$D$3),D8172)</f>
        <v>2.52954492027927</v>
      </c>
      <c r="H8172" s="12" t="n">
        <f aca="false">IF($F$3&gt;0,E8172*($F$3/$E$3),E8172)</f>
        <v>2.65155174819919</v>
      </c>
      <c r="J8172" s="12" t="n">
        <f aca="false">Sheet2!J8169</f>
        <v>0</v>
      </c>
      <c r="K8172" s="12" t="n">
        <f aca="false">IF(J8172&gt;=F8172,F8172,J8172)</f>
        <v>0</v>
      </c>
      <c r="L8172" s="12" t="n">
        <f aca="false">IF(J8172&gt;F8172,J8172-F8172,0)</f>
        <v>0</v>
      </c>
      <c r="M8172" s="12" t="n">
        <f aca="false">IF(J8172&gt;=G8172,G8172,J8172)</f>
        <v>0</v>
      </c>
      <c r="N8172" s="12" t="n">
        <f aca="false">IF(J8172&gt;G8172,J8172-G8172,0)</f>
        <v>0</v>
      </c>
      <c r="O8172" s="12" t="n">
        <f aca="false">IF(J8172&gt;=H8172,H8172,J8172)</f>
        <v>0</v>
      </c>
      <c r="P8172" s="12" t="n">
        <f aca="false">IF(J8172&gt;H8172,J8172-H8172,0)</f>
        <v>0</v>
      </c>
    </row>
    <row r="8173" customFormat="false" ht="15" hidden="false" customHeight="false" outlineLevel="0" collapsed="false">
      <c r="A8173" s="28" t="n">
        <v>43076.3333333135</v>
      </c>
      <c r="B8173" s="0" t="n">
        <f aca="false">MONTH(A8173)</f>
        <v>12</v>
      </c>
      <c r="C8173" s="12" t="n">
        <v>0.780666666666667</v>
      </c>
      <c r="D8173" s="0" t="n">
        <v>2.342</v>
      </c>
      <c r="E8173" s="0" t="n">
        <v>0.9741</v>
      </c>
      <c r="F8173" s="12" t="n">
        <f aca="false">IF($F$3&gt;0,C8173*($F$3/$C$3),C8173)</f>
        <v>2.4062527227027</v>
      </c>
      <c r="G8173" s="12" t="n">
        <f aca="false">IF($F$3&gt;0,D8173*($F$3/$D$3),D8173)</f>
        <v>2.4062527227027</v>
      </c>
      <c r="H8173" s="12" t="n">
        <f aca="false">IF($F$3&gt;0,E8173*($F$3/$E$3),E8173)</f>
        <v>1.53779266368233</v>
      </c>
      <c r="J8173" s="12" t="n">
        <f aca="false">Sheet2!J8170</f>
        <v>0</v>
      </c>
      <c r="K8173" s="12" t="n">
        <f aca="false">IF(J8173&gt;=F8173,F8173,J8173)</f>
        <v>0</v>
      </c>
      <c r="L8173" s="12" t="n">
        <f aca="false">IF(J8173&gt;F8173,J8173-F8173,0)</f>
        <v>0</v>
      </c>
      <c r="M8173" s="12" t="n">
        <f aca="false">IF(J8173&gt;=G8173,G8173,J8173)</f>
        <v>0</v>
      </c>
      <c r="N8173" s="12" t="n">
        <f aca="false">IF(J8173&gt;G8173,J8173-G8173,0)</f>
        <v>0</v>
      </c>
      <c r="O8173" s="12" t="n">
        <f aca="false">IF(J8173&gt;=H8173,H8173,J8173)</f>
        <v>0</v>
      </c>
      <c r="P8173" s="12" t="n">
        <f aca="false">IF(J8173&gt;H8173,J8173-H8173,0)</f>
        <v>0</v>
      </c>
    </row>
    <row r="8174" customFormat="false" ht="15" hidden="false" customHeight="false" outlineLevel="0" collapsed="false">
      <c r="A8174" s="28" t="n">
        <v>43076.3749999802</v>
      </c>
      <c r="B8174" s="0" t="n">
        <f aca="false">MONTH(A8174)</f>
        <v>12</v>
      </c>
      <c r="C8174" s="12" t="n">
        <v>0.624</v>
      </c>
      <c r="D8174" s="0" t="n">
        <v>1.872</v>
      </c>
      <c r="E8174" s="0" t="n">
        <v>0.5389</v>
      </c>
      <c r="F8174" s="12" t="n">
        <f aca="false">IF($F$3&gt;0,C8174*($F$3/$C$3),C8174)</f>
        <v>1.92335828219447</v>
      </c>
      <c r="G8174" s="12" t="n">
        <f aca="false">IF($F$3&gt;0,D8174*($F$3/$D$3),D8174)</f>
        <v>1.92335828219447</v>
      </c>
      <c r="H8174" s="12" t="n">
        <f aca="false">IF($F$3&gt;0,E8174*($F$3/$E$3),E8174)</f>
        <v>0.850750915161078</v>
      </c>
      <c r="J8174" s="12" t="n">
        <f aca="false">Sheet2!J8171</f>
        <v>4.92620453025412E-005</v>
      </c>
      <c r="K8174" s="12" t="n">
        <f aca="false">IF(J8174&gt;=F8174,F8174,J8174)</f>
        <v>4.92620453025412E-005</v>
      </c>
      <c r="L8174" s="12" t="n">
        <f aca="false">IF(J8174&gt;F8174,J8174-F8174,0)</f>
        <v>0</v>
      </c>
      <c r="M8174" s="12" t="n">
        <f aca="false">IF(J8174&gt;=G8174,G8174,J8174)</f>
        <v>4.92620453025412E-005</v>
      </c>
      <c r="N8174" s="12" t="n">
        <f aca="false">IF(J8174&gt;G8174,J8174-G8174,0)</f>
        <v>0</v>
      </c>
      <c r="O8174" s="12" t="n">
        <f aca="false">IF(J8174&gt;=H8174,H8174,J8174)</f>
        <v>4.92620453025412E-005</v>
      </c>
      <c r="P8174" s="12" t="n">
        <f aca="false">IF(J8174&gt;H8174,J8174-H8174,0)</f>
        <v>0</v>
      </c>
    </row>
    <row r="8175" customFormat="false" ht="15" hidden="false" customHeight="false" outlineLevel="0" collapsed="false">
      <c r="A8175" s="28" t="n">
        <v>43076.4166666469</v>
      </c>
      <c r="B8175" s="0" t="n">
        <f aca="false">MONTH(A8175)</f>
        <v>12</v>
      </c>
      <c r="C8175" s="12" t="n">
        <v>0.347</v>
      </c>
      <c r="D8175" s="0" t="n">
        <v>1.041</v>
      </c>
      <c r="E8175" s="0" t="n">
        <v>1.0285</v>
      </c>
      <c r="F8175" s="12" t="n">
        <f aca="false">IF($F$3&gt;0,C8175*($F$3/$C$3),C8175)</f>
        <v>1.06955981397673</v>
      </c>
      <c r="G8175" s="12" t="n">
        <f aca="false">IF($F$3&gt;0,D8175*($F$3/$D$3),D8175)</f>
        <v>1.06955981397673</v>
      </c>
      <c r="H8175" s="12" t="n">
        <f aca="false">IF($F$3&gt;0,E8175*($F$3/$E$3),E8175)</f>
        <v>1.62367288224748</v>
      </c>
      <c r="J8175" s="12" t="n">
        <f aca="false">Sheet2!J8172</f>
        <v>0.129206961573618</v>
      </c>
      <c r="K8175" s="12" t="n">
        <f aca="false">IF(J8175&gt;=F8175,F8175,J8175)</f>
        <v>0.129206961573618</v>
      </c>
      <c r="L8175" s="12" t="n">
        <f aca="false">IF(J8175&gt;F8175,J8175-F8175,0)</f>
        <v>0</v>
      </c>
      <c r="M8175" s="12" t="n">
        <f aca="false">IF(J8175&gt;=G8175,G8175,J8175)</f>
        <v>0.129206961573618</v>
      </c>
      <c r="N8175" s="12" t="n">
        <f aca="false">IF(J8175&gt;G8175,J8175-G8175,0)</f>
        <v>0</v>
      </c>
      <c r="O8175" s="12" t="n">
        <f aca="false">IF(J8175&gt;=H8175,H8175,J8175)</f>
        <v>0.129206961573618</v>
      </c>
      <c r="P8175" s="12" t="n">
        <f aca="false">IF(J8175&gt;H8175,J8175-H8175,0)</f>
        <v>0</v>
      </c>
    </row>
    <row r="8176" customFormat="false" ht="15" hidden="false" customHeight="false" outlineLevel="0" collapsed="false">
      <c r="A8176" s="28" t="n">
        <v>43076.4583333135</v>
      </c>
      <c r="B8176" s="0" t="n">
        <f aca="false">MONTH(A8176)</f>
        <v>12</v>
      </c>
      <c r="C8176" s="12" t="n">
        <v>0.328666666666667</v>
      </c>
      <c r="D8176" s="0" t="n">
        <v>0.986</v>
      </c>
      <c r="E8176" s="0" t="n">
        <v>1.7918</v>
      </c>
      <c r="F8176" s="12" t="n">
        <f aca="false">IF($F$3&gt;0,C8176*($F$3/$C$3),C8176)</f>
        <v>1.01305089008747</v>
      </c>
      <c r="G8176" s="12" t="n">
        <f aca="false">IF($F$3&gt;0,D8176*($F$3/$D$3),D8176)</f>
        <v>1.01305089008747</v>
      </c>
      <c r="H8176" s="12" t="n">
        <f aca="false">IF($F$3&gt;0,E8176*($F$3/$E$3),E8176)</f>
        <v>2.82867969898983</v>
      </c>
      <c r="J8176" s="12" t="n">
        <f aca="false">Sheet2!J8173</f>
        <v>0.303094082236943</v>
      </c>
      <c r="K8176" s="12" t="n">
        <f aca="false">IF(J8176&gt;=F8176,F8176,J8176)</f>
        <v>0.303094082236943</v>
      </c>
      <c r="L8176" s="12" t="n">
        <f aca="false">IF(J8176&gt;F8176,J8176-F8176,0)</f>
        <v>0</v>
      </c>
      <c r="M8176" s="12" t="n">
        <f aca="false">IF(J8176&gt;=G8176,G8176,J8176)</f>
        <v>0.303094082236943</v>
      </c>
      <c r="N8176" s="12" t="n">
        <f aca="false">IF(J8176&gt;G8176,J8176-G8176,0)</f>
        <v>0</v>
      </c>
      <c r="O8176" s="12" t="n">
        <f aca="false">IF(J8176&gt;=H8176,H8176,J8176)</f>
        <v>0.303094082236943</v>
      </c>
      <c r="P8176" s="12" t="n">
        <f aca="false">IF(J8176&gt;H8176,J8176-H8176,0)</f>
        <v>0</v>
      </c>
    </row>
    <row r="8177" customFormat="false" ht="15" hidden="false" customHeight="false" outlineLevel="0" collapsed="false">
      <c r="A8177" s="28" t="n">
        <v>43076.4999999802</v>
      </c>
      <c r="B8177" s="0" t="n">
        <f aca="false">MONTH(A8177)</f>
        <v>12</v>
      </c>
      <c r="C8177" s="12" t="n">
        <v>0.175</v>
      </c>
      <c r="D8177" s="0" t="n">
        <v>0.525</v>
      </c>
      <c r="E8177" s="0" t="n">
        <v>0.4505</v>
      </c>
      <c r="F8177" s="12" t="n">
        <f aca="false">IF($F$3&gt;0,C8177*($F$3/$C$3),C8177)</f>
        <v>0.539403364397487</v>
      </c>
      <c r="G8177" s="12" t="n">
        <f aca="false">IF($F$3&gt;0,D8177*($F$3/$D$3),D8177)</f>
        <v>0.539403364397488</v>
      </c>
      <c r="H8177" s="12" t="n">
        <f aca="false">IF($F$3&gt;0,E8177*($F$3/$E$3),E8177)</f>
        <v>0.711195559992699</v>
      </c>
      <c r="J8177" s="12" t="n">
        <f aca="false">Sheet2!J8174</f>
        <v>0.405728651922779</v>
      </c>
      <c r="K8177" s="12" t="n">
        <f aca="false">IF(J8177&gt;=F8177,F8177,J8177)</f>
        <v>0.405728651922779</v>
      </c>
      <c r="L8177" s="12" t="n">
        <f aca="false">IF(J8177&gt;F8177,J8177-F8177,0)</f>
        <v>0</v>
      </c>
      <c r="M8177" s="12" t="n">
        <f aca="false">IF(J8177&gt;=G8177,G8177,J8177)</f>
        <v>0.405728651922779</v>
      </c>
      <c r="N8177" s="12" t="n">
        <f aca="false">IF(J8177&gt;G8177,J8177-G8177,0)</f>
        <v>0</v>
      </c>
      <c r="O8177" s="12" t="n">
        <f aca="false">IF(J8177&gt;=H8177,H8177,J8177)</f>
        <v>0.405728651922779</v>
      </c>
      <c r="P8177" s="12" t="n">
        <f aca="false">IF(J8177&gt;H8177,J8177-H8177,0)</f>
        <v>0</v>
      </c>
    </row>
    <row r="8178" customFormat="false" ht="15" hidden="false" customHeight="false" outlineLevel="0" collapsed="false">
      <c r="A8178" s="28" t="n">
        <v>43076.5416666468</v>
      </c>
      <c r="B8178" s="0" t="n">
        <f aca="false">MONTH(A8178)</f>
        <v>12</v>
      </c>
      <c r="C8178" s="12" t="n">
        <v>0.428</v>
      </c>
      <c r="D8178" s="0" t="n">
        <v>1.284</v>
      </c>
      <c r="E8178" s="0" t="n">
        <v>0.3995</v>
      </c>
      <c r="F8178" s="12" t="n">
        <f aca="false">IF($F$3&gt;0,C8178*($F$3/$C$3),C8178)</f>
        <v>1.31922651406928</v>
      </c>
      <c r="G8178" s="12" t="n">
        <f aca="false">IF($F$3&gt;0,D8178*($F$3/$D$3),D8178)</f>
        <v>1.31922651406928</v>
      </c>
      <c r="H8178" s="12" t="n">
        <f aca="false">IF($F$3&gt;0,E8178*($F$3/$E$3),E8178)</f>
        <v>0.630682855087865</v>
      </c>
      <c r="J8178" s="12" t="n">
        <f aca="false">Sheet2!J8175</f>
        <v>0.27310558123323</v>
      </c>
      <c r="K8178" s="12" t="n">
        <f aca="false">IF(J8178&gt;=F8178,F8178,J8178)</f>
        <v>0.27310558123323</v>
      </c>
      <c r="L8178" s="12" t="n">
        <f aca="false">IF(J8178&gt;F8178,J8178-F8178,0)</f>
        <v>0</v>
      </c>
      <c r="M8178" s="12" t="n">
        <f aca="false">IF(J8178&gt;=G8178,G8178,J8178)</f>
        <v>0.27310558123323</v>
      </c>
      <c r="N8178" s="12" t="n">
        <f aca="false">IF(J8178&gt;G8178,J8178-G8178,0)</f>
        <v>0</v>
      </c>
      <c r="O8178" s="12" t="n">
        <f aca="false">IF(J8178&gt;=H8178,H8178,J8178)</f>
        <v>0.27310558123323</v>
      </c>
      <c r="P8178" s="12" t="n">
        <f aca="false">IF(J8178&gt;H8178,J8178-H8178,0)</f>
        <v>0</v>
      </c>
    </row>
    <row r="8179" customFormat="false" ht="15" hidden="false" customHeight="false" outlineLevel="0" collapsed="false">
      <c r="A8179" s="28" t="n">
        <v>43076.5833333135</v>
      </c>
      <c r="B8179" s="0" t="n">
        <f aca="false">MONTH(A8179)</f>
        <v>12</v>
      </c>
      <c r="C8179" s="12" t="n">
        <v>0.423</v>
      </c>
      <c r="D8179" s="0" t="n">
        <v>1.269</v>
      </c>
      <c r="E8179" s="0" t="n">
        <v>0.5134</v>
      </c>
      <c r="F8179" s="12" t="n">
        <f aca="false">IF($F$3&gt;0,C8179*($F$3/$C$3),C8179)</f>
        <v>1.30381498937221</v>
      </c>
      <c r="G8179" s="12" t="n">
        <f aca="false">IF($F$3&gt;0,D8179*($F$3/$D$3),D8179)</f>
        <v>1.30381498937221</v>
      </c>
      <c r="H8179" s="12" t="n">
        <f aca="false">IF($F$3&gt;0,E8179*($F$3/$E$3),E8179)</f>
        <v>0.810494562708661</v>
      </c>
      <c r="J8179" s="12" t="n">
        <f aca="false">Sheet2!J8176</f>
        <v>0.0657174986546848</v>
      </c>
      <c r="K8179" s="12" t="n">
        <f aca="false">IF(J8179&gt;=F8179,F8179,J8179)</f>
        <v>0.0657174986546848</v>
      </c>
      <c r="L8179" s="12" t="n">
        <f aca="false">IF(J8179&gt;F8179,J8179-F8179,0)</f>
        <v>0</v>
      </c>
      <c r="M8179" s="12" t="n">
        <f aca="false">IF(J8179&gt;=G8179,G8179,J8179)</f>
        <v>0.0657174986546848</v>
      </c>
      <c r="N8179" s="12" t="n">
        <f aca="false">IF(J8179&gt;G8179,J8179-G8179,0)</f>
        <v>0</v>
      </c>
      <c r="O8179" s="12" t="n">
        <f aca="false">IF(J8179&gt;=H8179,H8179,J8179)</f>
        <v>0.0657174986546848</v>
      </c>
      <c r="P8179" s="12" t="n">
        <f aca="false">IF(J8179&gt;H8179,J8179-H8179,0)</f>
        <v>0</v>
      </c>
    </row>
    <row r="8180" customFormat="false" ht="15" hidden="false" customHeight="false" outlineLevel="0" collapsed="false">
      <c r="A8180" s="28" t="n">
        <v>43076.6249999802</v>
      </c>
      <c r="B8180" s="0" t="n">
        <f aca="false">MONTH(A8180)</f>
        <v>12</v>
      </c>
      <c r="C8180" s="12" t="n">
        <v>0.338333333333333</v>
      </c>
      <c r="D8180" s="0" t="n">
        <v>1.015</v>
      </c>
      <c r="E8180" s="0" t="n">
        <v>1.5674</v>
      </c>
      <c r="F8180" s="12" t="n">
        <f aca="false">IF($F$3&gt;0,C8180*($F$3/$C$3),C8180)</f>
        <v>1.04284650450181</v>
      </c>
      <c r="G8180" s="12" t="n">
        <f aca="false">IF($F$3&gt;0,D8180*($F$3/$D$3),D8180)</f>
        <v>1.04284650450181</v>
      </c>
      <c r="H8180" s="12" t="n">
        <f aca="false">IF($F$3&gt;0,E8180*($F$3/$E$3),E8180)</f>
        <v>2.47442379740856</v>
      </c>
      <c r="J8180" s="12" t="n">
        <f aca="false">Sheet2!J8177</f>
        <v>0</v>
      </c>
      <c r="K8180" s="12" t="n">
        <f aca="false">IF(J8180&gt;=F8180,F8180,J8180)</f>
        <v>0</v>
      </c>
      <c r="L8180" s="12" t="n">
        <f aca="false">IF(J8180&gt;F8180,J8180-F8180,0)</f>
        <v>0</v>
      </c>
      <c r="M8180" s="12" t="n">
        <f aca="false">IF(J8180&gt;=G8180,G8180,J8180)</f>
        <v>0</v>
      </c>
      <c r="N8180" s="12" t="n">
        <f aca="false">IF(J8180&gt;G8180,J8180-G8180,0)</f>
        <v>0</v>
      </c>
      <c r="O8180" s="12" t="n">
        <f aca="false">IF(J8180&gt;=H8180,H8180,J8180)</f>
        <v>0</v>
      </c>
      <c r="P8180" s="12" t="n">
        <f aca="false">IF(J8180&gt;H8180,J8180-H8180,0)</f>
        <v>0</v>
      </c>
    </row>
    <row r="8181" customFormat="false" ht="15" hidden="false" customHeight="false" outlineLevel="0" collapsed="false">
      <c r="A8181" s="28" t="n">
        <v>43076.6666666468</v>
      </c>
      <c r="B8181" s="0" t="n">
        <f aca="false">MONTH(A8181)</f>
        <v>12</v>
      </c>
      <c r="C8181" s="12" t="n">
        <v>0.926</v>
      </c>
      <c r="D8181" s="0" t="n">
        <v>2.778</v>
      </c>
      <c r="E8181" s="0" t="n">
        <v>2.6928</v>
      </c>
      <c r="F8181" s="12" t="n">
        <f aca="false">IF($F$3&gt;0,C8181*($F$3/$C$3),C8181)</f>
        <v>2.85421437389756</v>
      </c>
      <c r="G8181" s="12" t="n">
        <f aca="false">IF($F$3&gt;0,D8181*($F$3/$D$3),D8181)</f>
        <v>2.85421437389756</v>
      </c>
      <c r="H8181" s="12" t="n">
        <f aca="false">IF($F$3&gt;0,E8181*($F$3/$E$3),E8181)</f>
        <v>4.25107081897523</v>
      </c>
      <c r="J8181" s="12" t="n">
        <f aca="false">Sheet2!J8178</f>
        <v>0</v>
      </c>
      <c r="K8181" s="12" t="n">
        <f aca="false">IF(J8181&gt;=F8181,F8181,J8181)</f>
        <v>0</v>
      </c>
      <c r="L8181" s="12" t="n">
        <f aca="false">IF(J8181&gt;F8181,J8181-F8181,0)</f>
        <v>0</v>
      </c>
      <c r="M8181" s="12" t="n">
        <f aca="false">IF(J8181&gt;=G8181,G8181,J8181)</f>
        <v>0</v>
      </c>
      <c r="N8181" s="12" t="n">
        <f aca="false">IF(J8181&gt;G8181,J8181-G8181,0)</f>
        <v>0</v>
      </c>
      <c r="O8181" s="12" t="n">
        <f aca="false">IF(J8181&gt;=H8181,H8181,J8181)</f>
        <v>0</v>
      </c>
      <c r="P8181" s="12" t="n">
        <f aca="false">IF(J8181&gt;H8181,J8181-H8181,0)</f>
        <v>0</v>
      </c>
    </row>
    <row r="8182" customFormat="false" ht="15" hidden="false" customHeight="false" outlineLevel="0" collapsed="false">
      <c r="A8182" s="28" t="n">
        <v>43076.7083333135</v>
      </c>
      <c r="B8182" s="0" t="n">
        <f aca="false">MONTH(A8182)</f>
        <v>12</v>
      </c>
      <c r="C8182" s="12" t="n">
        <v>0.48</v>
      </c>
      <c r="D8182" s="0" t="n">
        <v>1.44</v>
      </c>
      <c r="E8182" s="0" t="n">
        <v>0.6443</v>
      </c>
      <c r="F8182" s="12" t="n">
        <f aca="false">IF($F$3&gt;0,C8182*($F$3/$C$3),C8182)</f>
        <v>1.47950637091882</v>
      </c>
      <c r="G8182" s="12" t="n">
        <f aca="false">IF($F$3&gt;0,D8182*($F$3/$D$3),D8182)</f>
        <v>1.47950637091882</v>
      </c>
      <c r="H8182" s="12" t="n">
        <f aca="false">IF($F$3&gt;0,E8182*($F$3/$E$3),E8182)</f>
        <v>1.01714383863107</v>
      </c>
      <c r="J8182" s="12" t="n">
        <f aca="false">Sheet2!J8179</f>
        <v>0</v>
      </c>
      <c r="K8182" s="12" t="n">
        <f aca="false">IF(J8182&gt;=F8182,F8182,J8182)</f>
        <v>0</v>
      </c>
      <c r="L8182" s="12" t="n">
        <f aca="false">IF(J8182&gt;F8182,J8182-F8182,0)</f>
        <v>0</v>
      </c>
      <c r="M8182" s="12" t="n">
        <f aca="false">IF(J8182&gt;=G8182,G8182,J8182)</f>
        <v>0</v>
      </c>
      <c r="N8182" s="12" t="n">
        <f aca="false">IF(J8182&gt;G8182,J8182-G8182,0)</f>
        <v>0</v>
      </c>
      <c r="O8182" s="12" t="n">
        <f aca="false">IF(J8182&gt;=H8182,H8182,J8182)</f>
        <v>0</v>
      </c>
      <c r="P8182" s="12" t="n">
        <f aca="false">IF(J8182&gt;H8182,J8182-H8182,0)</f>
        <v>0</v>
      </c>
    </row>
    <row r="8183" customFormat="false" ht="15" hidden="false" customHeight="false" outlineLevel="0" collapsed="false">
      <c r="A8183" s="28" t="n">
        <v>43076.7499999802</v>
      </c>
      <c r="B8183" s="0" t="n">
        <f aca="false">MONTH(A8183)</f>
        <v>12</v>
      </c>
      <c r="C8183" s="12" t="n">
        <v>0.346</v>
      </c>
      <c r="D8183" s="0" t="n">
        <v>1.038</v>
      </c>
      <c r="E8183" s="0" t="n">
        <v>0.7837</v>
      </c>
      <c r="F8183" s="12" t="n">
        <f aca="false">IF($F$3&gt;0,C8183*($F$3/$C$3),C8183)</f>
        <v>1.06647750903732</v>
      </c>
      <c r="G8183" s="12" t="n">
        <f aca="false">IF($F$3&gt;0,D8183*($F$3/$D$3),D8183)</f>
        <v>1.06647750903732</v>
      </c>
      <c r="H8183" s="12" t="n">
        <f aca="false">IF($F$3&gt;0,E8183*($F$3/$E$3),E8183)</f>
        <v>1.23721189870428</v>
      </c>
      <c r="J8183" s="12" t="n">
        <f aca="false">Sheet2!J8180</f>
        <v>0</v>
      </c>
      <c r="K8183" s="12" t="n">
        <f aca="false">IF(J8183&gt;=F8183,F8183,J8183)</f>
        <v>0</v>
      </c>
      <c r="L8183" s="12" t="n">
        <f aca="false">IF(J8183&gt;F8183,J8183-F8183,0)</f>
        <v>0</v>
      </c>
      <c r="M8183" s="12" t="n">
        <f aca="false">IF(J8183&gt;=G8183,G8183,J8183)</f>
        <v>0</v>
      </c>
      <c r="N8183" s="12" t="n">
        <f aca="false">IF(J8183&gt;G8183,J8183-G8183,0)</f>
        <v>0</v>
      </c>
      <c r="O8183" s="12" t="n">
        <f aca="false">IF(J8183&gt;=H8183,H8183,J8183)</f>
        <v>0</v>
      </c>
      <c r="P8183" s="12" t="n">
        <f aca="false">IF(J8183&gt;H8183,J8183-H8183,0)</f>
        <v>0</v>
      </c>
    </row>
    <row r="8184" customFormat="false" ht="15" hidden="false" customHeight="false" outlineLevel="0" collapsed="false">
      <c r="A8184" s="28" t="n">
        <v>43076.7916666468</v>
      </c>
      <c r="B8184" s="0" t="n">
        <f aca="false">MONTH(A8184)</f>
        <v>12</v>
      </c>
      <c r="C8184" s="12" t="n">
        <v>0.312333333333333</v>
      </c>
      <c r="D8184" s="0" t="n">
        <v>0.937</v>
      </c>
      <c r="E8184" s="0" t="n">
        <v>0.9928</v>
      </c>
      <c r="F8184" s="12" t="n">
        <f aca="false">IF($F$3&gt;0,C8184*($F$3/$C$3),C8184)</f>
        <v>0.962706576077039</v>
      </c>
      <c r="G8184" s="12" t="n">
        <f aca="false">IF($F$3&gt;0,D8184*($F$3/$D$3),D8184)</f>
        <v>0.96270657607704</v>
      </c>
      <c r="H8184" s="12" t="n">
        <f aca="false">IF($F$3&gt;0,E8184*($F$3/$E$3),E8184)</f>
        <v>1.5673139888141</v>
      </c>
      <c r="J8184" s="12" t="n">
        <f aca="false">Sheet2!J8181</f>
        <v>0</v>
      </c>
      <c r="K8184" s="12" t="n">
        <f aca="false">IF(J8184&gt;=F8184,F8184,J8184)</f>
        <v>0</v>
      </c>
      <c r="L8184" s="12" t="n">
        <f aca="false">IF(J8184&gt;F8184,J8184-F8184,0)</f>
        <v>0</v>
      </c>
      <c r="M8184" s="12" t="n">
        <f aca="false">IF(J8184&gt;=G8184,G8184,J8184)</f>
        <v>0</v>
      </c>
      <c r="N8184" s="12" t="n">
        <f aca="false">IF(J8184&gt;G8184,J8184-G8184,0)</f>
        <v>0</v>
      </c>
      <c r="O8184" s="12" t="n">
        <f aca="false">IF(J8184&gt;=H8184,H8184,J8184)</f>
        <v>0</v>
      </c>
      <c r="P8184" s="12" t="n">
        <f aca="false">IF(J8184&gt;H8184,J8184-H8184,0)</f>
        <v>0</v>
      </c>
    </row>
    <row r="8185" customFormat="false" ht="15" hidden="false" customHeight="false" outlineLevel="0" collapsed="false">
      <c r="A8185" s="28" t="n">
        <v>43076.8333333135</v>
      </c>
      <c r="B8185" s="0" t="n">
        <f aca="false">MONTH(A8185)</f>
        <v>12</v>
      </c>
      <c r="C8185" s="12" t="n">
        <v>0.373333333333333</v>
      </c>
      <c r="D8185" s="0" t="n">
        <v>1.12</v>
      </c>
      <c r="E8185" s="0" t="n">
        <v>1.054</v>
      </c>
      <c r="F8185" s="12" t="n">
        <f aca="false">IF($F$3&gt;0,C8185*($F$3/$C$3),C8185)</f>
        <v>1.15072717738131</v>
      </c>
      <c r="G8185" s="12" t="n">
        <f aca="false">IF($F$3&gt;0,D8185*($F$3/$D$3),D8185)</f>
        <v>1.15072717738131</v>
      </c>
      <c r="H8185" s="12" t="n">
        <f aca="false">IF($F$3&gt;0,E8185*($F$3/$E$3),E8185)</f>
        <v>1.6639292346999</v>
      </c>
      <c r="J8185" s="12" t="n">
        <f aca="false">Sheet2!J8182</f>
        <v>0</v>
      </c>
      <c r="K8185" s="12" t="n">
        <f aca="false">IF(J8185&gt;=F8185,F8185,J8185)</f>
        <v>0</v>
      </c>
      <c r="L8185" s="12" t="n">
        <f aca="false">IF(J8185&gt;F8185,J8185-F8185,0)</f>
        <v>0</v>
      </c>
      <c r="M8185" s="12" t="n">
        <f aca="false">IF(J8185&gt;=G8185,G8185,J8185)</f>
        <v>0</v>
      </c>
      <c r="N8185" s="12" t="n">
        <f aca="false">IF(J8185&gt;G8185,J8185-G8185,0)</f>
        <v>0</v>
      </c>
      <c r="O8185" s="12" t="n">
        <f aca="false">IF(J8185&gt;=H8185,H8185,J8185)</f>
        <v>0</v>
      </c>
      <c r="P8185" s="12" t="n">
        <f aca="false">IF(J8185&gt;H8185,J8185-H8185,0)</f>
        <v>0</v>
      </c>
    </row>
    <row r="8186" customFormat="false" ht="15" hidden="false" customHeight="false" outlineLevel="0" collapsed="false">
      <c r="A8186" s="28" t="n">
        <v>43076.8749999802</v>
      </c>
      <c r="B8186" s="0" t="n">
        <f aca="false">MONTH(A8186)</f>
        <v>12</v>
      </c>
      <c r="C8186" s="12" t="n">
        <v>0.210333333333333</v>
      </c>
      <c r="D8186" s="0" t="n">
        <v>0.631</v>
      </c>
      <c r="E8186" s="0" t="n">
        <v>0.7599</v>
      </c>
      <c r="F8186" s="12" t="n">
        <f aca="false">IF($F$3&gt;0,C8186*($F$3/$C$3),C8186)</f>
        <v>0.64831147225679</v>
      </c>
      <c r="G8186" s="12" t="n">
        <f aca="false">IF($F$3&gt;0,D8186*($F$3/$D$3),D8186)</f>
        <v>0.64831147225679</v>
      </c>
      <c r="H8186" s="12" t="n">
        <f aca="false">IF($F$3&gt;0,E8186*($F$3/$E$3),E8186)</f>
        <v>1.19963930308202</v>
      </c>
      <c r="J8186" s="12" t="n">
        <f aca="false">Sheet2!J8183</f>
        <v>0</v>
      </c>
      <c r="K8186" s="12" t="n">
        <f aca="false">IF(J8186&gt;=F8186,F8186,J8186)</f>
        <v>0</v>
      </c>
      <c r="L8186" s="12" t="n">
        <f aca="false">IF(J8186&gt;F8186,J8186-F8186,0)</f>
        <v>0</v>
      </c>
      <c r="M8186" s="12" t="n">
        <f aca="false">IF(J8186&gt;=G8186,G8186,J8186)</f>
        <v>0</v>
      </c>
      <c r="N8186" s="12" t="n">
        <f aca="false">IF(J8186&gt;G8186,J8186-G8186,0)</f>
        <v>0</v>
      </c>
      <c r="O8186" s="12" t="n">
        <f aca="false">IF(J8186&gt;=H8186,H8186,J8186)</f>
        <v>0</v>
      </c>
      <c r="P8186" s="12" t="n">
        <f aca="false">IF(J8186&gt;H8186,J8186-H8186,0)</f>
        <v>0</v>
      </c>
    </row>
    <row r="8187" customFormat="false" ht="15" hidden="false" customHeight="false" outlineLevel="0" collapsed="false">
      <c r="A8187" s="28" t="n">
        <v>43076.9166666468</v>
      </c>
      <c r="B8187" s="0" t="n">
        <f aca="false">MONTH(A8187)</f>
        <v>12</v>
      </c>
      <c r="C8187" s="12" t="n">
        <v>0.306666666666667</v>
      </c>
      <c r="D8187" s="0" t="n">
        <v>0.92</v>
      </c>
      <c r="E8187" s="0" t="n">
        <v>0.3077</v>
      </c>
      <c r="F8187" s="12" t="n">
        <f aca="false">IF($F$3&gt;0,C8187*($F$3/$C$3),C8187)</f>
        <v>0.945240181420359</v>
      </c>
      <c r="G8187" s="12" t="n">
        <f aca="false">IF($F$3&gt;0,D8187*($F$3/$D$3),D8187)</f>
        <v>0.94524018142036</v>
      </c>
      <c r="H8187" s="12" t="n">
        <f aca="false">IF($F$3&gt;0,E8187*($F$3/$E$3),E8187)</f>
        <v>0.485759986259164</v>
      </c>
      <c r="J8187" s="12" t="n">
        <f aca="false">Sheet2!J8184</f>
        <v>0</v>
      </c>
      <c r="K8187" s="12" t="n">
        <f aca="false">IF(J8187&gt;=F8187,F8187,J8187)</f>
        <v>0</v>
      </c>
      <c r="L8187" s="12" t="n">
        <f aca="false">IF(J8187&gt;F8187,J8187-F8187,0)</f>
        <v>0</v>
      </c>
      <c r="M8187" s="12" t="n">
        <f aca="false">IF(J8187&gt;=G8187,G8187,J8187)</f>
        <v>0</v>
      </c>
      <c r="N8187" s="12" t="n">
        <f aca="false">IF(J8187&gt;G8187,J8187-G8187,0)</f>
        <v>0</v>
      </c>
      <c r="O8187" s="12" t="n">
        <f aca="false">IF(J8187&gt;=H8187,H8187,J8187)</f>
        <v>0</v>
      </c>
      <c r="P8187" s="12" t="n">
        <f aca="false">IF(J8187&gt;H8187,J8187-H8187,0)</f>
        <v>0</v>
      </c>
    </row>
    <row r="8188" customFormat="false" ht="15" hidden="false" customHeight="false" outlineLevel="0" collapsed="false">
      <c r="A8188" s="28" t="n">
        <v>43076.9583333135</v>
      </c>
      <c r="B8188" s="0" t="n">
        <f aca="false">MONTH(A8188)</f>
        <v>12</v>
      </c>
      <c r="C8188" s="12" t="n">
        <v>0.041</v>
      </c>
      <c r="D8188" s="0" t="n">
        <v>0.123</v>
      </c>
      <c r="E8188" s="0" t="n">
        <v>2.499</v>
      </c>
      <c r="F8188" s="12" t="n">
        <f aca="false">IF($F$3&gt;0,C8188*($F$3/$C$3),C8188)</f>
        <v>0.126374502515983</v>
      </c>
      <c r="G8188" s="12" t="n">
        <f aca="false">IF($F$3&gt;0,D8188*($F$3/$D$3),D8188)</f>
        <v>0.126374502515983</v>
      </c>
      <c r="H8188" s="12" t="n">
        <f aca="false">IF($F$3&gt;0,E8188*($F$3/$E$3),E8188)</f>
        <v>3.94512254033686</v>
      </c>
      <c r="J8188" s="12" t="n">
        <f aca="false">Sheet2!J8185</f>
        <v>0</v>
      </c>
      <c r="K8188" s="12" t="n">
        <f aca="false">IF(J8188&gt;=F8188,F8188,J8188)</f>
        <v>0</v>
      </c>
      <c r="L8188" s="12" t="n">
        <f aca="false">IF(J8188&gt;F8188,J8188-F8188,0)</f>
        <v>0</v>
      </c>
      <c r="M8188" s="12" t="n">
        <f aca="false">IF(J8188&gt;=G8188,G8188,J8188)</f>
        <v>0</v>
      </c>
      <c r="N8188" s="12" t="n">
        <f aca="false">IF(J8188&gt;G8188,J8188-G8188,0)</f>
        <v>0</v>
      </c>
      <c r="O8188" s="12" t="n">
        <f aca="false">IF(J8188&gt;=H8188,H8188,J8188)</f>
        <v>0</v>
      </c>
      <c r="P8188" s="12" t="n">
        <f aca="false">IF(J8188&gt;H8188,J8188-H8188,0)</f>
        <v>0</v>
      </c>
    </row>
    <row r="8189" customFormat="false" ht="15" hidden="false" customHeight="false" outlineLevel="0" collapsed="false">
      <c r="A8189" s="28" t="n">
        <v>43076.9999999802</v>
      </c>
      <c r="B8189" s="0" t="n">
        <f aca="false">MONTH(A8189)</f>
        <v>12</v>
      </c>
      <c r="C8189" s="12" t="n">
        <v>0.154666666666667</v>
      </c>
      <c r="D8189" s="0" t="n">
        <v>0.464</v>
      </c>
      <c r="E8189" s="0" t="n">
        <v>0.9163</v>
      </c>
      <c r="F8189" s="12" t="n">
        <f aca="false">IF($F$3&gt;0,C8189*($F$3/$C$3),C8189)</f>
        <v>0.476729830629399</v>
      </c>
      <c r="G8189" s="12" t="n">
        <f aca="false">IF($F$3&gt;0,D8189*($F$3/$D$3),D8189)</f>
        <v>0.476729830629399</v>
      </c>
      <c r="H8189" s="12" t="n">
        <f aca="false">IF($F$3&gt;0,E8189*($F$3/$E$3),E8189)</f>
        <v>1.44654493145685</v>
      </c>
      <c r="J8189" s="12" t="n">
        <f aca="false">Sheet2!J8186</f>
        <v>0</v>
      </c>
      <c r="K8189" s="12" t="n">
        <f aca="false">IF(J8189&gt;=F8189,F8189,J8189)</f>
        <v>0</v>
      </c>
      <c r="L8189" s="12" t="n">
        <f aca="false">IF(J8189&gt;F8189,J8189-F8189,0)</f>
        <v>0</v>
      </c>
      <c r="M8189" s="12" t="n">
        <f aca="false">IF(J8189&gt;=G8189,G8189,J8189)</f>
        <v>0</v>
      </c>
      <c r="N8189" s="12" t="n">
        <f aca="false">IF(J8189&gt;G8189,J8189-G8189,0)</f>
        <v>0</v>
      </c>
      <c r="O8189" s="12" t="n">
        <f aca="false">IF(J8189&gt;=H8189,H8189,J8189)</f>
        <v>0</v>
      </c>
      <c r="P8189" s="12" t="n">
        <f aca="false">IF(J8189&gt;H8189,J8189-H8189,0)</f>
        <v>0</v>
      </c>
    </row>
    <row r="8190" customFormat="false" ht="15" hidden="false" customHeight="false" outlineLevel="0" collapsed="false">
      <c r="A8190" s="28" t="n">
        <v>43077.0416666468</v>
      </c>
      <c r="B8190" s="0" t="n">
        <f aca="false">MONTH(A8190)</f>
        <v>12</v>
      </c>
      <c r="C8190" s="12" t="n">
        <v>0.158666666666667</v>
      </c>
      <c r="D8190" s="0" t="n">
        <v>0.476</v>
      </c>
      <c r="E8190" s="0" t="n">
        <v>0.2635</v>
      </c>
      <c r="F8190" s="12" t="n">
        <f aca="false">IF($F$3&gt;0,C8190*($F$3/$C$3),C8190)</f>
        <v>0.489059050387055</v>
      </c>
      <c r="G8190" s="12" t="n">
        <f aca="false">IF($F$3&gt;0,D8190*($F$3/$D$3),D8190)</f>
        <v>0.489059050387056</v>
      </c>
      <c r="H8190" s="12" t="n">
        <f aca="false">IF($F$3&gt;0,E8190*($F$3/$E$3),E8190)</f>
        <v>0.415982308674975</v>
      </c>
      <c r="J8190" s="12" t="n">
        <f aca="false">Sheet2!J8187</f>
        <v>0</v>
      </c>
      <c r="K8190" s="12" t="n">
        <f aca="false">IF(J8190&gt;=F8190,F8190,J8190)</f>
        <v>0</v>
      </c>
      <c r="L8190" s="12" t="n">
        <f aca="false">IF(J8190&gt;F8190,J8190-F8190,0)</f>
        <v>0</v>
      </c>
      <c r="M8190" s="12" t="n">
        <f aca="false">IF(J8190&gt;=G8190,G8190,J8190)</f>
        <v>0</v>
      </c>
      <c r="N8190" s="12" t="n">
        <f aca="false">IF(J8190&gt;G8190,J8190-G8190,0)</f>
        <v>0</v>
      </c>
      <c r="O8190" s="12" t="n">
        <f aca="false">IF(J8190&gt;=H8190,H8190,J8190)</f>
        <v>0</v>
      </c>
      <c r="P8190" s="12" t="n">
        <f aca="false">IF(J8190&gt;H8190,J8190-H8190,0)</f>
        <v>0</v>
      </c>
    </row>
    <row r="8191" customFormat="false" ht="15" hidden="false" customHeight="false" outlineLevel="0" collapsed="false">
      <c r="A8191" s="28" t="n">
        <v>43077.0833333135</v>
      </c>
      <c r="B8191" s="0" t="n">
        <f aca="false">MONTH(A8191)</f>
        <v>12</v>
      </c>
      <c r="C8191" s="12" t="n">
        <v>0.027</v>
      </c>
      <c r="D8191" s="0" t="n">
        <v>0.081</v>
      </c>
      <c r="E8191" s="0" t="n">
        <v>0.2635</v>
      </c>
      <c r="F8191" s="12" t="n">
        <f aca="false">IF($F$3&gt;0,C8191*($F$3/$C$3),C8191)</f>
        <v>0.0832222333641838</v>
      </c>
      <c r="G8191" s="12" t="n">
        <f aca="false">IF($F$3&gt;0,D8191*($F$3/$D$3),D8191)</f>
        <v>0.0832222333641838</v>
      </c>
      <c r="H8191" s="12" t="n">
        <f aca="false">IF($F$3&gt;0,E8191*($F$3/$E$3),E8191)</f>
        <v>0.415982308674975</v>
      </c>
      <c r="J8191" s="12" t="n">
        <f aca="false">Sheet2!J8188</f>
        <v>0</v>
      </c>
      <c r="K8191" s="12" t="n">
        <f aca="false">IF(J8191&gt;=F8191,F8191,J8191)</f>
        <v>0</v>
      </c>
      <c r="L8191" s="12" t="n">
        <f aca="false">IF(J8191&gt;F8191,J8191-F8191,0)</f>
        <v>0</v>
      </c>
      <c r="M8191" s="12" t="n">
        <f aca="false">IF(J8191&gt;=G8191,G8191,J8191)</f>
        <v>0</v>
      </c>
      <c r="N8191" s="12" t="n">
        <f aca="false">IF(J8191&gt;G8191,J8191-G8191,0)</f>
        <v>0</v>
      </c>
      <c r="O8191" s="12" t="n">
        <f aca="false">IF(J8191&gt;=H8191,H8191,J8191)</f>
        <v>0</v>
      </c>
      <c r="P8191" s="12" t="n">
        <f aca="false">IF(J8191&gt;H8191,J8191-H8191,0)</f>
        <v>0</v>
      </c>
    </row>
    <row r="8192" customFormat="false" ht="15" hidden="false" customHeight="false" outlineLevel="0" collapsed="false">
      <c r="A8192" s="28" t="n">
        <v>43077.1249999801</v>
      </c>
      <c r="B8192" s="0" t="n">
        <f aca="false">MONTH(A8192)</f>
        <v>12</v>
      </c>
      <c r="C8192" s="12" t="n">
        <v>0.0276666666666667</v>
      </c>
      <c r="D8192" s="0" t="n">
        <v>0.083</v>
      </c>
      <c r="E8192" s="0" t="n">
        <v>0.2618</v>
      </c>
      <c r="F8192" s="12" t="n">
        <f aca="false">IF($F$3&gt;0,C8192*($F$3/$C$3),C8192)</f>
        <v>0.0852771033237933</v>
      </c>
      <c r="G8192" s="12" t="n">
        <f aca="false">IF($F$3&gt;0,D8192*($F$3/$D$3),D8192)</f>
        <v>0.0852771033237933</v>
      </c>
      <c r="H8192" s="12" t="n">
        <f aca="false">IF($F$3&gt;0,E8192*($F$3/$E$3),E8192)</f>
        <v>0.413298551844814</v>
      </c>
      <c r="J8192" s="12" t="n">
        <f aca="false">Sheet2!J8189</f>
        <v>0</v>
      </c>
      <c r="K8192" s="12" t="n">
        <f aca="false">IF(J8192&gt;=F8192,F8192,J8192)</f>
        <v>0</v>
      </c>
      <c r="L8192" s="12" t="n">
        <f aca="false">IF(J8192&gt;F8192,J8192-F8192,0)</f>
        <v>0</v>
      </c>
      <c r="M8192" s="12" t="n">
        <f aca="false">IF(J8192&gt;=G8192,G8192,J8192)</f>
        <v>0</v>
      </c>
      <c r="N8192" s="12" t="n">
        <f aca="false">IF(J8192&gt;G8192,J8192-G8192,0)</f>
        <v>0</v>
      </c>
      <c r="O8192" s="12" t="n">
        <f aca="false">IF(J8192&gt;=H8192,H8192,J8192)</f>
        <v>0</v>
      </c>
      <c r="P8192" s="12" t="n">
        <f aca="false">IF(J8192&gt;H8192,J8192-H8192,0)</f>
        <v>0</v>
      </c>
    </row>
    <row r="8193" customFormat="false" ht="15" hidden="false" customHeight="false" outlineLevel="0" collapsed="false">
      <c r="A8193" s="28" t="n">
        <v>43077.1666666468</v>
      </c>
      <c r="B8193" s="0" t="n">
        <f aca="false">MONTH(A8193)</f>
        <v>12</v>
      </c>
      <c r="C8193" s="12" t="n">
        <v>0.317</v>
      </c>
      <c r="D8193" s="0" t="n">
        <v>0.951</v>
      </c>
      <c r="E8193" s="0" t="n">
        <v>0.2635</v>
      </c>
      <c r="F8193" s="12" t="n">
        <f aca="false">IF($F$3&gt;0,C8193*($F$3/$C$3),C8193)</f>
        <v>0.977090665794306</v>
      </c>
      <c r="G8193" s="12" t="n">
        <f aca="false">IF($F$3&gt;0,D8193*($F$3/$D$3),D8193)</f>
        <v>0.977090665794306</v>
      </c>
      <c r="H8193" s="12" t="n">
        <f aca="false">IF($F$3&gt;0,E8193*($F$3/$E$3),E8193)</f>
        <v>0.415982308674975</v>
      </c>
      <c r="J8193" s="12" t="n">
        <f aca="false">Sheet2!J8190</f>
        <v>0</v>
      </c>
      <c r="K8193" s="12" t="n">
        <f aca="false">IF(J8193&gt;=F8193,F8193,J8193)</f>
        <v>0</v>
      </c>
      <c r="L8193" s="12" t="n">
        <f aca="false">IF(J8193&gt;F8193,J8193-F8193,0)</f>
        <v>0</v>
      </c>
      <c r="M8193" s="12" t="n">
        <f aca="false">IF(J8193&gt;=G8193,G8193,J8193)</f>
        <v>0</v>
      </c>
      <c r="N8193" s="12" t="n">
        <f aca="false">IF(J8193&gt;G8193,J8193-G8193,0)</f>
        <v>0</v>
      </c>
      <c r="O8193" s="12" t="n">
        <f aca="false">IF(J8193&gt;=H8193,H8193,J8193)</f>
        <v>0</v>
      </c>
      <c r="P8193" s="12" t="n">
        <f aca="false">IF(J8193&gt;H8193,J8193-H8193,0)</f>
        <v>0</v>
      </c>
    </row>
    <row r="8194" customFormat="false" ht="15" hidden="false" customHeight="false" outlineLevel="0" collapsed="false">
      <c r="A8194" s="28" t="n">
        <v>43077.2083333135</v>
      </c>
      <c r="B8194" s="0" t="n">
        <f aca="false">MONTH(A8194)</f>
        <v>12</v>
      </c>
      <c r="C8194" s="12" t="n">
        <v>0.335</v>
      </c>
      <c r="D8194" s="0" t="n">
        <v>1.005</v>
      </c>
      <c r="E8194" s="0" t="n">
        <v>0.2176</v>
      </c>
      <c r="F8194" s="12" t="n">
        <f aca="false">IF($F$3&gt;0,C8194*($F$3/$C$3),C8194)</f>
        <v>1.03257215470376</v>
      </c>
      <c r="G8194" s="12" t="n">
        <f aca="false">IF($F$3&gt;0,D8194*($F$3/$D$3),D8194)</f>
        <v>1.03257215470376</v>
      </c>
      <c r="H8194" s="12" t="n">
        <f aca="false">IF($F$3&gt;0,E8194*($F$3/$E$3),E8194)</f>
        <v>0.343520874260624</v>
      </c>
      <c r="J8194" s="12" t="n">
        <f aca="false">Sheet2!J8191</f>
        <v>0</v>
      </c>
      <c r="K8194" s="12" t="n">
        <f aca="false">IF(J8194&gt;=F8194,F8194,J8194)</f>
        <v>0</v>
      </c>
      <c r="L8194" s="12" t="n">
        <f aca="false">IF(J8194&gt;F8194,J8194-F8194,0)</f>
        <v>0</v>
      </c>
      <c r="M8194" s="12" t="n">
        <f aca="false">IF(J8194&gt;=G8194,G8194,J8194)</f>
        <v>0</v>
      </c>
      <c r="N8194" s="12" t="n">
        <f aca="false">IF(J8194&gt;G8194,J8194-G8194,0)</f>
        <v>0</v>
      </c>
      <c r="O8194" s="12" t="n">
        <f aca="false">IF(J8194&gt;=H8194,H8194,J8194)</f>
        <v>0</v>
      </c>
      <c r="P8194" s="12" t="n">
        <f aca="false">IF(J8194&gt;H8194,J8194-H8194,0)</f>
        <v>0</v>
      </c>
    </row>
    <row r="8195" customFormat="false" ht="15" hidden="false" customHeight="false" outlineLevel="0" collapsed="false">
      <c r="A8195" s="28" t="n">
        <v>43077.2499999801</v>
      </c>
      <c r="B8195" s="0" t="n">
        <f aca="false">MONTH(A8195)</f>
        <v>12</v>
      </c>
      <c r="C8195" s="12" t="n">
        <v>0.787333333333333</v>
      </c>
      <c r="D8195" s="0" t="n">
        <v>2.362</v>
      </c>
      <c r="E8195" s="0" t="n">
        <v>1.1033</v>
      </c>
      <c r="F8195" s="12" t="n">
        <f aca="false">IF($F$3&gt;0,C8195*($F$3/$C$3),C8195)</f>
        <v>2.42680142229879</v>
      </c>
      <c r="G8195" s="12" t="n">
        <f aca="false">IF($F$3&gt;0,D8195*($F$3/$D$3),D8195)</f>
        <v>2.42680142229879</v>
      </c>
      <c r="H8195" s="12" t="n">
        <f aca="false">IF($F$3&gt;0,E8195*($F$3/$E$3),E8195)</f>
        <v>1.74175818277457</v>
      </c>
      <c r="J8195" s="12" t="n">
        <f aca="false">Sheet2!J8192</f>
        <v>0</v>
      </c>
      <c r="K8195" s="12" t="n">
        <f aca="false">IF(J8195&gt;=F8195,F8195,J8195)</f>
        <v>0</v>
      </c>
      <c r="L8195" s="12" t="n">
        <f aca="false">IF(J8195&gt;F8195,J8195-F8195,0)</f>
        <v>0</v>
      </c>
      <c r="M8195" s="12" t="n">
        <f aca="false">IF(J8195&gt;=G8195,G8195,J8195)</f>
        <v>0</v>
      </c>
      <c r="N8195" s="12" t="n">
        <f aca="false">IF(J8195&gt;G8195,J8195-G8195,0)</f>
        <v>0</v>
      </c>
      <c r="O8195" s="12" t="n">
        <f aca="false">IF(J8195&gt;=H8195,H8195,J8195)</f>
        <v>0</v>
      </c>
      <c r="P8195" s="12" t="n">
        <f aca="false">IF(J8195&gt;H8195,J8195-H8195,0)</f>
        <v>0</v>
      </c>
    </row>
    <row r="8196" customFormat="false" ht="15" hidden="false" customHeight="false" outlineLevel="0" collapsed="false">
      <c r="A8196" s="28" t="n">
        <v>43077.2916666468</v>
      </c>
      <c r="B8196" s="0" t="n">
        <f aca="false">MONTH(A8196)</f>
        <v>12</v>
      </c>
      <c r="C8196" s="12" t="n">
        <v>0.905333333333333</v>
      </c>
      <c r="D8196" s="0" t="n">
        <v>2.716</v>
      </c>
      <c r="E8196" s="0" t="n">
        <v>0.3842</v>
      </c>
      <c r="F8196" s="12" t="n">
        <f aca="false">IF($F$3&gt;0,C8196*($F$3/$C$3),C8196)</f>
        <v>2.79051340514967</v>
      </c>
      <c r="G8196" s="12" t="n">
        <f aca="false">IF($F$3&gt;0,D8196*($F$3/$D$3),D8196)</f>
        <v>2.79051340514967</v>
      </c>
      <c r="H8196" s="12" t="n">
        <f aca="false">IF($F$3&gt;0,E8196*($F$3/$E$3),E8196)</f>
        <v>0.606529043616415</v>
      </c>
      <c r="J8196" s="12" t="n">
        <f aca="false">Sheet2!J8193</f>
        <v>0</v>
      </c>
      <c r="K8196" s="12" t="n">
        <f aca="false">IF(J8196&gt;=F8196,F8196,J8196)</f>
        <v>0</v>
      </c>
      <c r="L8196" s="12" t="n">
        <f aca="false">IF(J8196&gt;F8196,J8196-F8196,0)</f>
        <v>0</v>
      </c>
      <c r="M8196" s="12" t="n">
        <f aca="false">IF(J8196&gt;=G8196,G8196,J8196)</f>
        <v>0</v>
      </c>
      <c r="N8196" s="12" t="n">
        <f aca="false">IF(J8196&gt;G8196,J8196-G8196,0)</f>
        <v>0</v>
      </c>
      <c r="O8196" s="12" t="n">
        <f aca="false">IF(J8196&gt;=H8196,H8196,J8196)</f>
        <v>0</v>
      </c>
      <c r="P8196" s="12" t="n">
        <f aca="false">IF(J8196&gt;H8196,J8196-H8196,0)</f>
        <v>0</v>
      </c>
    </row>
    <row r="8197" customFormat="false" ht="15" hidden="false" customHeight="false" outlineLevel="0" collapsed="false">
      <c r="A8197" s="28" t="n">
        <v>43077.3333333135</v>
      </c>
      <c r="B8197" s="0" t="n">
        <f aca="false">MONTH(A8197)</f>
        <v>12</v>
      </c>
      <c r="C8197" s="12" t="n">
        <v>0.911333333333333</v>
      </c>
      <c r="D8197" s="0" t="n">
        <v>2.734</v>
      </c>
      <c r="E8197" s="0" t="n">
        <v>0.4539</v>
      </c>
      <c r="F8197" s="12" t="n">
        <f aca="false">IF($F$3&gt;0,C8197*($F$3/$C$3),C8197)</f>
        <v>2.80900723478615</v>
      </c>
      <c r="G8197" s="12" t="n">
        <f aca="false">IF($F$3&gt;0,D8197*($F$3/$D$3),D8197)</f>
        <v>2.80900723478616</v>
      </c>
      <c r="H8197" s="12" t="n">
        <f aca="false">IF($F$3&gt;0,E8197*($F$3/$E$3),E8197)</f>
        <v>0.716563073653021</v>
      </c>
      <c r="J8197" s="12" t="n">
        <f aca="false">Sheet2!J8194</f>
        <v>0</v>
      </c>
      <c r="K8197" s="12" t="n">
        <f aca="false">IF(J8197&gt;=F8197,F8197,J8197)</f>
        <v>0</v>
      </c>
      <c r="L8197" s="12" t="n">
        <f aca="false">IF(J8197&gt;F8197,J8197-F8197,0)</f>
        <v>0</v>
      </c>
      <c r="M8197" s="12" t="n">
        <f aca="false">IF(J8197&gt;=G8197,G8197,J8197)</f>
        <v>0</v>
      </c>
      <c r="N8197" s="12" t="n">
        <f aca="false">IF(J8197&gt;G8197,J8197-G8197,0)</f>
        <v>0</v>
      </c>
      <c r="O8197" s="12" t="n">
        <f aca="false">IF(J8197&gt;=H8197,H8197,J8197)</f>
        <v>0</v>
      </c>
      <c r="P8197" s="12" t="n">
        <f aca="false">IF(J8197&gt;H8197,J8197-H8197,0)</f>
        <v>0</v>
      </c>
    </row>
    <row r="8198" customFormat="false" ht="15" hidden="false" customHeight="false" outlineLevel="0" collapsed="false">
      <c r="A8198" s="28" t="n">
        <v>43077.3749999801</v>
      </c>
      <c r="B8198" s="0" t="n">
        <f aca="false">MONTH(A8198)</f>
        <v>12</v>
      </c>
      <c r="C8198" s="12" t="n">
        <v>0.176</v>
      </c>
      <c r="D8198" s="0" t="n">
        <v>0.528</v>
      </c>
      <c r="E8198" s="0" t="n">
        <v>0.5151</v>
      </c>
      <c r="F8198" s="12" t="n">
        <f aca="false">IF($F$3&gt;0,C8198*($F$3/$C$3),C8198)</f>
        <v>0.542485669336902</v>
      </c>
      <c r="G8198" s="12" t="n">
        <f aca="false">IF($F$3&gt;0,D8198*($F$3/$D$3),D8198)</f>
        <v>0.542485669336902</v>
      </c>
      <c r="H8198" s="12" t="n">
        <f aca="false">IF($F$3&gt;0,E8198*($F$3/$E$3),E8198)</f>
        <v>0.813178319538822</v>
      </c>
      <c r="J8198" s="12" t="n">
        <f aca="false">Sheet2!J8195</f>
        <v>0</v>
      </c>
      <c r="K8198" s="12" t="n">
        <f aca="false">IF(J8198&gt;=F8198,F8198,J8198)</f>
        <v>0</v>
      </c>
      <c r="L8198" s="12" t="n">
        <f aca="false">IF(J8198&gt;F8198,J8198-F8198,0)</f>
        <v>0</v>
      </c>
      <c r="M8198" s="12" t="n">
        <f aca="false">IF(J8198&gt;=G8198,G8198,J8198)</f>
        <v>0</v>
      </c>
      <c r="N8198" s="12" t="n">
        <f aca="false">IF(J8198&gt;G8198,J8198-G8198,0)</f>
        <v>0</v>
      </c>
      <c r="O8198" s="12" t="n">
        <f aca="false">IF(J8198&gt;=H8198,H8198,J8198)</f>
        <v>0</v>
      </c>
      <c r="P8198" s="12" t="n">
        <f aca="false">IF(J8198&gt;H8198,J8198-H8198,0)</f>
        <v>0</v>
      </c>
    </row>
    <row r="8199" customFormat="false" ht="15" hidden="false" customHeight="false" outlineLevel="0" collapsed="false">
      <c r="A8199" s="28" t="n">
        <v>43077.4166666468</v>
      </c>
      <c r="B8199" s="0" t="n">
        <f aca="false">MONTH(A8199)</f>
        <v>12</v>
      </c>
      <c r="C8199" s="12" t="n">
        <v>0.282666666666667</v>
      </c>
      <c r="D8199" s="0" t="n">
        <v>0.848</v>
      </c>
      <c r="E8199" s="0" t="n">
        <v>1.02</v>
      </c>
      <c r="F8199" s="12" t="n">
        <f aca="false">IF($F$3&gt;0,C8199*($F$3/$C$3),C8199)</f>
        <v>0.871264862874418</v>
      </c>
      <c r="G8199" s="12" t="n">
        <f aca="false">IF($F$3&gt;0,D8199*($F$3/$D$3),D8199)</f>
        <v>0.871264862874418</v>
      </c>
      <c r="H8199" s="12" t="n">
        <f aca="false">IF($F$3&gt;0,E8199*($F$3/$E$3),E8199)</f>
        <v>1.61025409809668</v>
      </c>
      <c r="J8199" s="12" t="n">
        <f aca="false">Sheet2!J8196</f>
        <v>0.145132878198001</v>
      </c>
      <c r="K8199" s="12" t="n">
        <f aca="false">IF(J8199&gt;=F8199,F8199,J8199)</f>
        <v>0.145132878198001</v>
      </c>
      <c r="L8199" s="12" t="n">
        <f aca="false">IF(J8199&gt;F8199,J8199-F8199,0)</f>
        <v>0</v>
      </c>
      <c r="M8199" s="12" t="n">
        <f aca="false">IF(J8199&gt;=G8199,G8199,J8199)</f>
        <v>0.145132878198001</v>
      </c>
      <c r="N8199" s="12" t="n">
        <f aca="false">IF(J8199&gt;G8199,J8199-G8199,0)</f>
        <v>0</v>
      </c>
      <c r="O8199" s="12" t="n">
        <f aca="false">IF(J8199&gt;=H8199,H8199,J8199)</f>
        <v>0.145132878198001</v>
      </c>
      <c r="P8199" s="12" t="n">
        <f aca="false">IF(J8199&gt;H8199,J8199-H8199,0)</f>
        <v>0</v>
      </c>
    </row>
    <row r="8200" customFormat="false" ht="15" hidden="false" customHeight="false" outlineLevel="0" collapsed="false">
      <c r="A8200" s="28" t="n">
        <v>43077.4583333135</v>
      </c>
      <c r="B8200" s="0" t="n">
        <f aca="false">MONTH(A8200)</f>
        <v>12</v>
      </c>
      <c r="C8200" s="12" t="n">
        <v>0.381666666666667</v>
      </c>
      <c r="D8200" s="0" t="n">
        <v>1.145</v>
      </c>
      <c r="E8200" s="0" t="n">
        <v>0.3281</v>
      </c>
      <c r="F8200" s="12" t="n">
        <f aca="false">IF($F$3&gt;0,C8200*($F$3/$C$3),C8200)</f>
        <v>1.17641305187642</v>
      </c>
      <c r="G8200" s="12" t="n">
        <f aca="false">IF($F$3&gt;0,D8200*($F$3/$D$3),D8200)</f>
        <v>1.17641305187643</v>
      </c>
      <c r="H8200" s="12" t="n">
        <f aca="false">IF($F$3&gt;0,E8200*($F$3/$E$3),E8200)</f>
        <v>0.517965068221098</v>
      </c>
      <c r="J8200" s="12" t="n">
        <f aca="false">Sheet2!J8197</f>
        <v>0.369003488186952</v>
      </c>
      <c r="K8200" s="12" t="n">
        <f aca="false">IF(J8200&gt;=F8200,F8200,J8200)</f>
        <v>0.369003488186952</v>
      </c>
      <c r="L8200" s="12" t="n">
        <f aca="false">IF(J8200&gt;F8200,J8200-F8200,0)</f>
        <v>0</v>
      </c>
      <c r="M8200" s="12" t="n">
        <f aca="false">IF(J8200&gt;=G8200,G8200,J8200)</f>
        <v>0.369003488186952</v>
      </c>
      <c r="N8200" s="12" t="n">
        <f aca="false">IF(J8200&gt;G8200,J8200-G8200,0)</f>
        <v>0</v>
      </c>
      <c r="O8200" s="12" t="n">
        <f aca="false">IF(J8200&gt;=H8200,H8200,J8200)</f>
        <v>0.369003488186952</v>
      </c>
      <c r="P8200" s="12" t="n">
        <f aca="false">IF(J8200&gt;H8200,J8200-H8200,0)</f>
        <v>0</v>
      </c>
    </row>
    <row r="8201" customFormat="false" ht="15" hidden="false" customHeight="false" outlineLevel="0" collapsed="false">
      <c r="A8201" s="28" t="n">
        <v>43077.4999999801</v>
      </c>
      <c r="B8201" s="0" t="n">
        <f aca="false">MONTH(A8201)</f>
        <v>12</v>
      </c>
      <c r="C8201" s="12" t="n">
        <v>0.467666666666667</v>
      </c>
      <c r="D8201" s="0" t="n">
        <v>1.403</v>
      </c>
      <c r="E8201" s="0" t="n">
        <v>0.5865</v>
      </c>
      <c r="F8201" s="12" t="n">
        <f aca="false">IF($F$3&gt;0,C8201*($F$3/$C$3),C8201)</f>
        <v>1.44149127666605</v>
      </c>
      <c r="G8201" s="12" t="n">
        <f aca="false">IF($F$3&gt;0,D8201*($F$3/$D$3),D8201)</f>
        <v>1.44149127666605</v>
      </c>
      <c r="H8201" s="12" t="n">
        <f aca="false">IF($F$3&gt;0,E8201*($F$3/$E$3),E8201)</f>
        <v>0.925896106405589</v>
      </c>
      <c r="J8201" s="12" t="n">
        <f aca="false">Sheet2!J8198</f>
        <v>0.447765108852838</v>
      </c>
      <c r="K8201" s="12" t="n">
        <f aca="false">IF(J8201&gt;=F8201,F8201,J8201)</f>
        <v>0.447765108852838</v>
      </c>
      <c r="L8201" s="12" t="n">
        <f aca="false">IF(J8201&gt;F8201,J8201-F8201,0)</f>
        <v>0</v>
      </c>
      <c r="M8201" s="12" t="n">
        <f aca="false">IF(J8201&gt;=G8201,G8201,J8201)</f>
        <v>0.447765108852838</v>
      </c>
      <c r="N8201" s="12" t="n">
        <f aca="false">IF(J8201&gt;G8201,J8201-G8201,0)</f>
        <v>0</v>
      </c>
      <c r="O8201" s="12" t="n">
        <f aca="false">IF(J8201&gt;=H8201,H8201,J8201)</f>
        <v>0.447765108852838</v>
      </c>
      <c r="P8201" s="12" t="n">
        <f aca="false">IF(J8201&gt;H8201,J8201-H8201,0)</f>
        <v>0</v>
      </c>
    </row>
    <row r="8202" customFormat="false" ht="15" hidden="false" customHeight="false" outlineLevel="0" collapsed="false">
      <c r="A8202" s="28" t="n">
        <v>43077.5416666468</v>
      </c>
      <c r="B8202" s="0" t="n">
        <f aca="false">MONTH(A8202)</f>
        <v>12</v>
      </c>
      <c r="C8202" s="12" t="n">
        <v>0.869666666666667</v>
      </c>
      <c r="D8202" s="0" t="n">
        <v>2.609</v>
      </c>
      <c r="E8202" s="0" t="n">
        <v>0.3162</v>
      </c>
      <c r="F8202" s="12" t="n">
        <f aca="false">IF($F$3&gt;0,C8202*($F$3/$C$3),C8202)</f>
        <v>2.68057786231056</v>
      </c>
      <c r="G8202" s="12" t="n">
        <f aca="false">IF($F$3&gt;0,D8202*($F$3/$D$3),D8202)</f>
        <v>2.68057786231056</v>
      </c>
      <c r="H8202" s="12" t="n">
        <f aca="false">IF($F$3&gt;0,E8202*($F$3/$E$3),E8202)</f>
        <v>0.49917877040997</v>
      </c>
      <c r="J8202" s="12" t="n">
        <f aca="false">Sheet2!J8199</f>
        <v>0.342192207549803</v>
      </c>
      <c r="K8202" s="12" t="n">
        <f aca="false">IF(J8202&gt;=F8202,F8202,J8202)</f>
        <v>0.342192207549803</v>
      </c>
      <c r="L8202" s="12" t="n">
        <f aca="false">IF(J8202&gt;F8202,J8202-F8202,0)</f>
        <v>0</v>
      </c>
      <c r="M8202" s="12" t="n">
        <f aca="false">IF(J8202&gt;=G8202,G8202,J8202)</f>
        <v>0.342192207549803</v>
      </c>
      <c r="N8202" s="12" t="n">
        <f aca="false">IF(J8202&gt;G8202,J8202-G8202,0)</f>
        <v>0</v>
      </c>
      <c r="O8202" s="12" t="n">
        <f aca="false">IF(J8202&gt;=H8202,H8202,J8202)</f>
        <v>0.342192207549803</v>
      </c>
      <c r="P8202" s="12" t="n">
        <f aca="false">IF(J8202&gt;H8202,J8202-H8202,0)</f>
        <v>0</v>
      </c>
    </row>
    <row r="8203" customFormat="false" ht="15" hidden="false" customHeight="false" outlineLevel="0" collapsed="false">
      <c r="A8203" s="28" t="n">
        <v>43077.5833333135</v>
      </c>
      <c r="B8203" s="0" t="n">
        <f aca="false">MONTH(A8203)</f>
        <v>12</v>
      </c>
      <c r="C8203" s="12" t="n">
        <v>0.480333333333333</v>
      </c>
      <c r="D8203" s="0" t="n">
        <v>1.441</v>
      </c>
      <c r="E8203" s="0" t="n">
        <v>0.3179</v>
      </c>
      <c r="F8203" s="12" t="n">
        <f aca="false">IF($F$3&gt;0,C8203*($F$3/$C$3),C8203)</f>
        <v>1.48053380589863</v>
      </c>
      <c r="G8203" s="12" t="n">
        <f aca="false">IF($F$3&gt;0,D8203*($F$3/$D$3),D8203)</f>
        <v>1.48053380589863</v>
      </c>
      <c r="H8203" s="12" t="n">
        <f aca="false">IF($F$3&gt;0,E8203*($F$3/$E$3),E8203)</f>
        <v>0.501862527240131</v>
      </c>
      <c r="J8203" s="12" t="n">
        <f aca="false">Sheet2!J8200</f>
        <v>0.0764404183178818</v>
      </c>
      <c r="K8203" s="12" t="n">
        <f aca="false">IF(J8203&gt;=F8203,F8203,J8203)</f>
        <v>0.0764404183178818</v>
      </c>
      <c r="L8203" s="12" t="n">
        <f aca="false">IF(J8203&gt;F8203,J8203-F8203,0)</f>
        <v>0</v>
      </c>
      <c r="M8203" s="12" t="n">
        <f aca="false">IF(J8203&gt;=G8203,G8203,J8203)</f>
        <v>0.0764404183178818</v>
      </c>
      <c r="N8203" s="12" t="n">
        <f aca="false">IF(J8203&gt;G8203,J8203-G8203,0)</f>
        <v>0</v>
      </c>
      <c r="O8203" s="12" t="n">
        <f aca="false">IF(J8203&gt;=H8203,H8203,J8203)</f>
        <v>0.0764404183178818</v>
      </c>
      <c r="P8203" s="12" t="n">
        <f aca="false">IF(J8203&gt;H8203,J8203-H8203,0)</f>
        <v>0</v>
      </c>
    </row>
    <row r="8204" customFormat="false" ht="15" hidden="false" customHeight="false" outlineLevel="0" collapsed="false">
      <c r="A8204" s="28" t="n">
        <v>43077.6249999801</v>
      </c>
      <c r="B8204" s="0" t="n">
        <f aca="false">MONTH(A8204)</f>
        <v>12</v>
      </c>
      <c r="C8204" s="12" t="n">
        <v>0.453333333333333</v>
      </c>
      <c r="D8204" s="0" t="n">
        <v>1.36</v>
      </c>
      <c r="E8204" s="0" t="n">
        <v>1.5249</v>
      </c>
      <c r="F8204" s="12" t="n">
        <f aca="false">IF($F$3&gt;0,C8204*($F$3/$C$3),C8204)</f>
        <v>1.39731157253444</v>
      </c>
      <c r="G8204" s="12" t="n">
        <f aca="false">IF($F$3&gt;0,D8204*($F$3/$D$3),D8204)</f>
        <v>1.39731157253444</v>
      </c>
      <c r="H8204" s="12" t="n">
        <f aca="false">IF($F$3&gt;0,E8204*($F$3/$E$3),E8204)</f>
        <v>2.40732987665453</v>
      </c>
      <c r="J8204" s="12" t="n">
        <f aca="false">Sheet2!J8201</f>
        <v>0</v>
      </c>
      <c r="K8204" s="12" t="n">
        <f aca="false">IF(J8204&gt;=F8204,F8204,J8204)</f>
        <v>0</v>
      </c>
      <c r="L8204" s="12" t="n">
        <f aca="false">IF(J8204&gt;F8204,J8204-F8204,0)</f>
        <v>0</v>
      </c>
      <c r="M8204" s="12" t="n">
        <f aca="false">IF(J8204&gt;=G8204,G8204,J8204)</f>
        <v>0</v>
      </c>
      <c r="N8204" s="12" t="n">
        <f aca="false">IF(J8204&gt;G8204,J8204-G8204,0)</f>
        <v>0</v>
      </c>
      <c r="O8204" s="12" t="n">
        <f aca="false">IF(J8204&gt;=H8204,H8204,J8204)</f>
        <v>0</v>
      </c>
      <c r="P8204" s="12" t="n">
        <f aca="false">IF(J8204&gt;H8204,J8204-H8204,0)</f>
        <v>0</v>
      </c>
    </row>
    <row r="8205" customFormat="false" ht="15" hidden="false" customHeight="false" outlineLevel="0" collapsed="false">
      <c r="A8205" s="28" t="n">
        <v>43077.6666666468</v>
      </c>
      <c r="B8205" s="0" t="n">
        <f aca="false">MONTH(A8205)</f>
        <v>12</v>
      </c>
      <c r="C8205" s="12" t="n">
        <v>0.820333333333333</v>
      </c>
      <c r="D8205" s="0" t="n">
        <v>2.461</v>
      </c>
      <c r="E8205" s="0" t="n">
        <v>1.0302</v>
      </c>
      <c r="F8205" s="12" t="n">
        <f aca="false">IF($F$3&gt;0,C8205*($F$3/$C$3),C8205)</f>
        <v>2.52851748529946</v>
      </c>
      <c r="G8205" s="12" t="n">
        <f aca="false">IF($F$3&gt;0,D8205*($F$3/$D$3),D8205)</f>
        <v>2.52851748529946</v>
      </c>
      <c r="H8205" s="12" t="n">
        <f aca="false">IF($F$3&gt;0,E8205*($F$3/$E$3),E8205)</f>
        <v>1.62635663907764</v>
      </c>
      <c r="J8205" s="12" t="n">
        <f aca="false">Sheet2!J8202</f>
        <v>0</v>
      </c>
      <c r="K8205" s="12" t="n">
        <f aca="false">IF(J8205&gt;=F8205,F8205,J8205)</f>
        <v>0</v>
      </c>
      <c r="L8205" s="12" t="n">
        <f aca="false">IF(J8205&gt;F8205,J8205-F8205,0)</f>
        <v>0</v>
      </c>
      <c r="M8205" s="12" t="n">
        <f aca="false">IF(J8205&gt;=G8205,G8205,J8205)</f>
        <v>0</v>
      </c>
      <c r="N8205" s="12" t="n">
        <f aca="false">IF(J8205&gt;G8205,J8205-G8205,0)</f>
        <v>0</v>
      </c>
      <c r="O8205" s="12" t="n">
        <f aca="false">IF(J8205&gt;=H8205,H8205,J8205)</f>
        <v>0</v>
      </c>
      <c r="P8205" s="12" t="n">
        <f aca="false">IF(J8205&gt;H8205,J8205-H8205,0)</f>
        <v>0</v>
      </c>
    </row>
    <row r="8206" customFormat="false" ht="15" hidden="false" customHeight="false" outlineLevel="0" collapsed="false">
      <c r="A8206" s="28" t="n">
        <v>43077.7083333134</v>
      </c>
      <c r="B8206" s="0" t="n">
        <f aca="false">MONTH(A8206)</f>
        <v>12</v>
      </c>
      <c r="C8206" s="12" t="n">
        <v>0.499</v>
      </c>
      <c r="D8206" s="0" t="n">
        <v>1.497</v>
      </c>
      <c r="E8206" s="0" t="n">
        <v>0.4658</v>
      </c>
      <c r="F8206" s="12" t="n">
        <f aca="false">IF($F$3&gt;0,C8206*($F$3/$C$3),C8206)</f>
        <v>1.53807016476769</v>
      </c>
      <c r="G8206" s="12" t="n">
        <f aca="false">IF($F$3&gt;0,D8206*($F$3/$D$3),D8206)</f>
        <v>1.53807016476769</v>
      </c>
      <c r="H8206" s="12" t="n">
        <f aca="false">IF($F$3&gt;0,E8206*($F$3/$E$3),E8206)</f>
        <v>0.735349371464149</v>
      </c>
      <c r="J8206" s="12" t="n">
        <f aca="false">Sheet2!J8203</f>
        <v>0</v>
      </c>
      <c r="K8206" s="12" t="n">
        <f aca="false">IF(J8206&gt;=F8206,F8206,J8206)</f>
        <v>0</v>
      </c>
      <c r="L8206" s="12" t="n">
        <f aca="false">IF(J8206&gt;F8206,J8206-F8206,0)</f>
        <v>0</v>
      </c>
      <c r="M8206" s="12" t="n">
        <f aca="false">IF(J8206&gt;=G8206,G8206,J8206)</f>
        <v>0</v>
      </c>
      <c r="N8206" s="12" t="n">
        <f aca="false">IF(J8206&gt;G8206,J8206-G8206,0)</f>
        <v>0</v>
      </c>
      <c r="O8206" s="12" t="n">
        <f aca="false">IF(J8206&gt;=H8206,H8206,J8206)</f>
        <v>0</v>
      </c>
      <c r="P8206" s="12" t="n">
        <f aca="false">IF(J8206&gt;H8206,J8206-H8206,0)</f>
        <v>0</v>
      </c>
    </row>
    <row r="8207" customFormat="false" ht="15" hidden="false" customHeight="false" outlineLevel="0" collapsed="false">
      <c r="A8207" s="28" t="n">
        <v>43077.7499999801</v>
      </c>
      <c r="B8207" s="0" t="n">
        <f aca="false">MONTH(A8207)</f>
        <v>12</v>
      </c>
      <c r="C8207" s="12" t="n">
        <v>1.05233333333333</v>
      </c>
      <c r="D8207" s="0" t="n">
        <v>3.157</v>
      </c>
      <c r="E8207" s="0" t="n">
        <v>0.5712</v>
      </c>
      <c r="F8207" s="12" t="n">
        <f aca="false">IF($F$3&gt;0,C8207*($F$3/$C$3),C8207)</f>
        <v>3.24361223124356</v>
      </c>
      <c r="G8207" s="12" t="n">
        <f aca="false">IF($F$3&gt;0,D8207*($F$3/$D$3),D8207)</f>
        <v>3.24361223124356</v>
      </c>
      <c r="H8207" s="12" t="n">
        <f aca="false">IF($F$3&gt;0,E8207*($F$3/$E$3),E8207)</f>
        <v>0.901742294934139</v>
      </c>
      <c r="J8207" s="12" t="n">
        <f aca="false">Sheet2!J8204</f>
        <v>0</v>
      </c>
      <c r="K8207" s="12" t="n">
        <f aca="false">IF(J8207&gt;=F8207,F8207,J8207)</f>
        <v>0</v>
      </c>
      <c r="L8207" s="12" t="n">
        <f aca="false">IF(J8207&gt;F8207,J8207-F8207,0)</f>
        <v>0</v>
      </c>
      <c r="M8207" s="12" t="n">
        <f aca="false">IF(J8207&gt;=G8207,G8207,J8207)</f>
        <v>0</v>
      </c>
      <c r="N8207" s="12" t="n">
        <f aca="false">IF(J8207&gt;G8207,J8207-G8207,0)</f>
        <v>0</v>
      </c>
      <c r="O8207" s="12" t="n">
        <f aca="false">IF(J8207&gt;=H8207,H8207,J8207)</f>
        <v>0</v>
      </c>
      <c r="P8207" s="12" t="n">
        <f aca="false">IF(J8207&gt;H8207,J8207-H8207,0)</f>
        <v>0</v>
      </c>
    </row>
    <row r="8208" customFormat="false" ht="15" hidden="false" customHeight="false" outlineLevel="0" collapsed="false">
      <c r="A8208" s="28" t="n">
        <v>43077.7916666468</v>
      </c>
      <c r="B8208" s="0" t="n">
        <f aca="false">MONTH(A8208)</f>
        <v>12</v>
      </c>
      <c r="C8208" s="12" t="n">
        <v>0.966333333333333</v>
      </c>
      <c r="D8208" s="0" t="n">
        <v>2.899</v>
      </c>
      <c r="E8208" s="0" t="n">
        <v>0.8993</v>
      </c>
      <c r="F8208" s="12" t="n">
        <f aca="false">IF($F$3&gt;0,C8208*($F$3/$C$3),C8208)</f>
        <v>2.97853400645393</v>
      </c>
      <c r="G8208" s="12" t="n">
        <f aca="false">IF($F$3&gt;0,D8208*($F$3/$D$3),D8208)</f>
        <v>2.97853400645394</v>
      </c>
      <c r="H8208" s="12" t="n">
        <f aca="false">IF($F$3&gt;0,E8208*($F$3/$E$3),E8208)</f>
        <v>1.41970736315524</v>
      </c>
      <c r="J8208" s="12" t="n">
        <f aca="false">Sheet2!J8205</f>
        <v>0</v>
      </c>
      <c r="K8208" s="12" t="n">
        <f aca="false">IF(J8208&gt;=F8208,F8208,J8208)</f>
        <v>0</v>
      </c>
      <c r="L8208" s="12" t="n">
        <f aca="false">IF(J8208&gt;F8208,J8208-F8208,0)</f>
        <v>0</v>
      </c>
      <c r="M8208" s="12" t="n">
        <f aca="false">IF(J8208&gt;=G8208,G8208,J8208)</f>
        <v>0</v>
      </c>
      <c r="N8208" s="12" t="n">
        <f aca="false">IF(J8208&gt;G8208,J8208-G8208,0)</f>
        <v>0</v>
      </c>
      <c r="O8208" s="12" t="n">
        <f aca="false">IF(J8208&gt;=H8208,H8208,J8208)</f>
        <v>0</v>
      </c>
      <c r="P8208" s="12" t="n">
        <f aca="false">IF(J8208&gt;H8208,J8208-H8208,0)</f>
        <v>0</v>
      </c>
    </row>
    <row r="8209" customFormat="false" ht="15" hidden="false" customHeight="false" outlineLevel="0" collapsed="false">
      <c r="A8209" s="28" t="n">
        <v>43077.8333333134</v>
      </c>
      <c r="B8209" s="0" t="n">
        <f aca="false">MONTH(A8209)</f>
        <v>12</v>
      </c>
      <c r="C8209" s="12" t="n">
        <v>0.874666666666667</v>
      </c>
      <c r="D8209" s="0" t="n">
        <v>2.624</v>
      </c>
      <c r="E8209" s="0" t="n">
        <v>0.85</v>
      </c>
      <c r="F8209" s="12" t="n">
        <f aca="false">IF($F$3&gt;0,C8209*($F$3/$C$3),C8209)</f>
        <v>2.69598938700763</v>
      </c>
      <c r="G8209" s="12" t="n">
        <f aca="false">IF($F$3&gt;0,D8209*($F$3/$D$3),D8209)</f>
        <v>2.69598938700763</v>
      </c>
      <c r="H8209" s="12" t="n">
        <f aca="false">IF($F$3&gt;0,E8209*($F$3/$E$3),E8209)</f>
        <v>1.34187841508056</v>
      </c>
      <c r="J8209" s="12" t="n">
        <f aca="false">Sheet2!J8206</f>
        <v>0</v>
      </c>
      <c r="K8209" s="12" t="n">
        <f aca="false">IF(J8209&gt;=F8209,F8209,J8209)</f>
        <v>0</v>
      </c>
      <c r="L8209" s="12" t="n">
        <f aca="false">IF(J8209&gt;F8209,J8209-F8209,0)</f>
        <v>0</v>
      </c>
      <c r="M8209" s="12" t="n">
        <f aca="false">IF(J8209&gt;=G8209,G8209,J8209)</f>
        <v>0</v>
      </c>
      <c r="N8209" s="12" t="n">
        <f aca="false">IF(J8209&gt;G8209,J8209-G8209,0)</f>
        <v>0</v>
      </c>
      <c r="O8209" s="12" t="n">
        <f aca="false">IF(J8209&gt;=H8209,H8209,J8209)</f>
        <v>0</v>
      </c>
      <c r="P8209" s="12" t="n">
        <f aca="false">IF(J8209&gt;H8209,J8209-H8209,0)</f>
        <v>0</v>
      </c>
    </row>
    <row r="8210" customFormat="false" ht="15" hidden="false" customHeight="false" outlineLevel="0" collapsed="false">
      <c r="A8210" s="28" t="n">
        <v>43077.8749999801</v>
      </c>
      <c r="B8210" s="0" t="n">
        <f aca="false">MONTH(A8210)</f>
        <v>12</v>
      </c>
      <c r="C8210" s="12" t="n">
        <v>0.888666666666667</v>
      </c>
      <c r="D8210" s="0" t="n">
        <v>2.666</v>
      </c>
      <c r="E8210" s="0" t="n">
        <v>0.6834</v>
      </c>
      <c r="F8210" s="12" t="n">
        <f aca="false">IF($F$3&gt;0,C8210*($F$3/$C$3),C8210)</f>
        <v>2.73914165615943</v>
      </c>
      <c r="G8210" s="12" t="n">
        <f aca="false">IF($F$3&gt;0,D8210*($F$3/$D$3),D8210)</f>
        <v>2.73914165615943</v>
      </c>
      <c r="H8210" s="12" t="n">
        <f aca="false">IF($F$3&gt;0,E8210*($F$3/$E$3),E8210)</f>
        <v>1.07887024572477</v>
      </c>
      <c r="J8210" s="12" t="n">
        <f aca="false">Sheet2!J8207</f>
        <v>0</v>
      </c>
      <c r="K8210" s="12" t="n">
        <f aca="false">IF(J8210&gt;=F8210,F8210,J8210)</f>
        <v>0</v>
      </c>
      <c r="L8210" s="12" t="n">
        <f aca="false">IF(J8210&gt;F8210,J8210-F8210,0)</f>
        <v>0</v>
      </c>
      <c r="M8210" s="12" t="n">
        <f aca="false">IF(J8210&gt;=G8210,G8210,J8210)</f>
        <v>0</v>
      </c>
      <c r="N8210" s="12" t="n">
        <f aca="false">IF(J8210&gt;G8210,J8210-G8210,0)</f>
        <v>0</v>
      </c>
      <c r="O8210" s="12" t="n">
        <f aca="false">IF(J8210&gt;=H8210,H8210,J8210)</f>
        <v>0</v>
      </c>
      <c r="P8210" s="12" t="n">
        <f aca="false">IF(J8210&gt;H8210,J8210-H8210,0)</f>
        <v>0</v>
      </c>
    </row>
    <row r="8211" customFormat="false" ht="15" hidden="false" customHeight="false" outlineLevel="0" collapsed="false">
      <c r="A8211" s="28" t="n">
        <v>43077.9166666468</v>
      </c>
      <c r="B8211" s="0" t="n">
        <f aca="false">MONTH(A8211)</f>
        <v>12</v>
      </c>
      <c r="C8211" s="12" t="n">
        <v>0.522</v>
      </c>
      <c r="D8211" s="0" t="n">
        <v>1.566</v>
      </c>
      <c r="E8211" s="0" t="n">
        <v>0.3723</v>
      </c>
      <c r="F8211" s="12" t="n">
        <f aca="false">IF($F$3&gt;0,C8211*($F$3/$C$3),C8211)</f>
        <v>1.60896317837422</v>
      </c>
      <c r="G8211" s="12" t="n">
        <f aca="false">IF($F$3&gt;0,D8211*($F$3/$D$3),D8211)</f>
        <v>1.60896317837422</v>
      </c>
      <c r="H8211" s="12" t="n">
        <f aca="false">IF($F$3&gt;0,E8211*($F$3/$E$3),E8211)</f>
        <v>0.587742745805287</v>
      </c>
      <c r="J8211" s="12" t="n">
        <f aca="false">Sheet2!J8208</f>
        <v>0</v>
      </c>
      <c r="K8211" s="12" t="n">
        <f aca="false">IF(J8211&gt;=F8211,F8211,J8211)</f>
        <v>0</v>
      </c>
      <c r="L8211" s="12" t="n">
        <f aca="false">IF(J8211&gt;F8211,J8211-F8211,0)</f>
        <v>0</v>
      </c>
      <c r="M8211" s="12" t="n">
        <f aca="false">IF(J8211&gt;=G8211,G8211,J8211)</f>
        <v>0</v>
      </c>
      <c r="N8211" s="12" t="n">
        <f aca="false">IF(J8211&gt;G8211,J8211-G8211,0)</f>
        <v>0</v>
      </c>
      <c r="O8211" s="12" t="n">
        <f aca="false">IF(J8211&gt;=H8211,H8211,J8211)</f>
        <v>0</v>
      </c>
      <c r="P8211" s="12" t="n">
        <f aca="false">IF(J8211&gt;H8211,J8211-H8211,0)</f>
        <v>0</v>
      </c>
    </row>
    <row r="8212" customFormat="false" ht="15" hidden="false" customHeight="false" outlineLevel="0" collapsed="false">
      <c r="A8212" s="28" t="n">
        <v>43077.9583333134</v>
      </c>
      <c r="B8212" s="0" t="n">
        <f aca="false">MONTH(A8212)</f>
        <v>12</v>
      </c>
      <c r="C8212" s="12" t="n">
        <v>0.028</v>
      </c>
      <c r="D8212" s="0" t="n">
        <v>0.084</v>
      </c>
      <c r="E8212" s="0" t="n">
        <v>1.7221</v>
      </c>
      <c r="F8212" s="12" t="n">
        <f aca="false">IF($F$3&gt;0,C8212*($F$3/$C$3),C8212)</f>
        <v>0.086304538303598</v>
      </c>
      <c r="G8212" s="12" t="n">
        <f aca="false">IF($F$3&gt;0,D8212*($F$3/$D$3),D8212)</f>
        <v>0.0863045383035981</v>
      </c>
      <c r="H8212" s="12" t="n">
        <f aca="false">IF($F$3&gt;0,E8212*($F$3/$E$3),E8212)</f>
        <v>2.71864566895322</v>
      </c>
      <c r="J8212" s="12" t="n">
        <f aca="false">Sheet2!J8209</f>
        <v>0</v>
      </c>
      <c r="K8212" s="12" t="n">
        <f aca="false">IF(J8212&gt;=F8212,F8212,J8212)</f>
        <v>0</v>
      </c>
      <c r="L8212" s="12" t="n">
        <f aca="false">IF(J8212&gt;F8212,J8212-F8212,0)</f>
        <v>0</v>
      </c>
      <c r="M8212" s="12" t="n">
        <f aca="false">IF(J8212&gt;=G8212,G8212,J8212)</f>
        <v>0</v>
      </c>
      <c r="N8212" s="12" t="n">
        <f aca="false">IF(J8212&gt;G8212,J8212-G8212,0)</f>
        <v>0</v>
      </c>
      <c r="O8212" s="12" t="n">
        <f aca="false">IF(J8212&gt;=H8212,H8212,J8212)</f>
        <v>0</v>
      </c>
      <c r="P8212" s="12" t="n">
        <f aca="false">IF(J8212&gt;H8212,J8212-H8212,0)</f>
        <v>0</v>
      </c>
    </row>
    <row r="8213" customFormat="false" ht="15" hidden="false" customHeight="false" outlineLevel="0" collapsed="false">
      <c r="A8213" s="28" t="n">
        <v>43077.9999999801</v>
      </c>
      <c r="B8213" s="0" t="n">
        <f aca="false">MONTH(A8213)</f>
        <v>12</v>
      </c>
      <c r="C8213" s="12" t="n">
        <v>0.032</v>
      </c>
      <c r="D8213" s="0" t="n">
        <v>0.096</v>
      </c>
      <c r="E8213" s="0" t="n">
        <v>1.4144</v>
      </c>
      <c r="F8213" s="12" t="n">
        <f aca="false">IF($F$3&gt;0,C8213*($F$3/$C$3),C8213)</f>
        <v>0.0986337580612548</v>
      </c>
      <c r="G8213" s="12" t="n">
        <f aca="false">IF($F$3&gt;0,D8213*($F$3/$D$3),D8213)</f>
        <v>0.0986337580612549</v>
      </c>
      <c r="H8213" s="12" t="n">
        <f aca="false">IF($F$3&gt;0,E8213*($F$3/$E$3),E8213)</f>
        <v>2.23288568269406</v>
      </c>
      <c r="J8213" s="12" t="n">
        <f aca="false">Sheet2!J8210</f>
        <v>0</v>
      </c>
      <c r="K8213" s="12" t="n">
        <f aca="false">IF(J8213&gt;=F8213,F8213,J8213)</f>
        <v>0</v>
      </c>
      <c r="L8213" s="12" t="n">
        <f aca="false">IF(J8213&gt;F8213,J8213-F8213,0)</f>
        <v>0</v>
      </c>
      <c r="M8213" s="12" t="n">
        <f aca="false">IF(J8213&gt;=G8213,G8213,J8213)</f>
        <v>0</v>
      </c>
      <c r="N8213" s="12" t="n">
        <f aca="false">IF(J8213&gt;G8213,J8213-G8213,0)</f>
        <v>0</v>
      </c>
      <c r="O8213" s="12" t="n">
        <f aca="false">IF(J8213&gt;=H8213,H8213,J8213)</f>
        <v>0</v>
      </c>
      <c r="P8213" s="12" t="n">
        <f aca="false">IF(J8213&gt;H8213,J8213-H8213,0)</f>
        <v>0</v>
      </c>
    </row>
    <row r="8214" customFormat="false" ht="15" hidden="false" customHeight="false" outlineLevel="0" collapsed="false">
      <c r="A8214" s="28" t="n">
        <v>43078.0416666468</v>
      </c>
      <c r="B8214" s="0" t="n">
        <f aca="false">MONTH(A8214)</f>
        <v>12</v>
      </c>
      <c r="C8214" s="12" t="n">
        <v>0.201666666666667</v>
      </c>
      <c r="D8214" s="0" t="n">
        <v>0.605</v>
      </c>
      <c r="E8214" s="0" t="n">
        <v>0.1581</v>
      </c>
      <c r="F8214" s="12" t="n">
        <f aca="false">IF($F$3&gt;0,C8214*($F$3/$C$3),C8214)</f>
        <v>0.621598162781866</v>
      </c>
      <c r="G8214" s="12" t="n">
        <f aca="false">IF($F$3&gt;0,D8214*($F$3/$D$3),D8214)</f>
        <v>0.621598162781867</v>
      </c>
      <c r="H8214" s="12" t="n">
        <f aca="false">IF($F$3&gt;0,E8214*($F$3/$E$3),E8214)</f>
        <v>0.249589385204985</v>
      </c>
      <c r="J8214" s="12" t="n">
        <f aca="false">Sheet2!J8211</f>
        <v>0</v>
      </c>
      <c r="K8214" s="12" t="n">
        <f aca="false">IF(J8214&gt;=F8214,F8214,J8214)</f>
        <v>0</v>
      </c>
      <c r="L8214" s="12" t="n">
        <f aca="false">IF(J8214&gt;F8214,J8214-F8214,0)</f>
        <v>0</v>
      </c>
      <c r="M8214" s="12" t="n">
        <f aca="false">IF(J8214&gt;=G8214,G8214,J8214)</f>
        <v>0</v>
      </c>
      <c r="N8214" s="12" t="n">
        <f aca="false">IF(J8214&gt;G8214,J8214-G8214,0)</f>
        <v>0</v>
      </c>
      <c r="O8214" s="12" t="n">
        <f aca="false">IF(J8214&gt;=H8214,H8214,J8214)</f>
        <v>0</v>
      </c>
      <c r="P8214" s="12" t="n">
        <f aca="false">IF(J8214&gt;H8214,J8214-H8214,0)</f>
        <v>0</v>
      </c>
    </row>
    <row r="8215" customFormat="false" ht="15" hidden="false" customHeight="false" outlineLevel="0" collapsed="false">
      <c r="A8215" s="28" t="n">
        <v>43078.0833333134</v>
      </c>
      <c r="B8215" s="0" t="n">
        <f aca="false">MONTH(A8215)</f>
        <v>12</v>
      </c>
      <c r="C8215" s="12" t="n">
        <v>0.119333333333333</v>
      </c>
      <c r="D8215" s="0" t="n">
        <v>0.358</v>
      </c>
      <c r="E8215" s="0" t="n">
        <v>0.1581</v>
      </c>
      <c r="F8215" s="12" t="n">
        <f aca="false">IF($F$3&gt;0,C8215*($F$3/$C$3),C8215)</f>
        <v>0.367821722770096</v>
      </c>
      <c r="G8215" s="12" t="n">
        <f aca="false">IF($F$3&gt;0,D8215*($F$3/$D$3),D8215)</f>
        <v>0.367821722770096</v>
      </c>
      <c r="H8215" s="12" t="n">
        <f aca="false">IF($F$3&gt;0,E8215*($F$3/$E$3),E8215)</f>
        <v>0.249589385204985</v>
      </c>
      <c r="J8215" s="12" t="n">
        <f aca="false">Sheet2!J8212</f>
        <v>0</v>
      </c>
      <c r="K8215" s="12" t="n">
        <f aca="false">IF(J8215&gt;=F8215,F8215,J8215)</f>
        <v>0</v>
      </c>
      <c r="L8215" s="12" t="n">
        <f aca="false">IF(J8215&gt;F8215,J8215-F8215,0)</f>
        <v>0</v>
      </c>
      <c r="M8215" s="12" t="n">
        <f aca="false">IF(J8215&gt;=G8215,G8215,J8215)</f>
        <v>0</v>
      </c>
      <c r="N8215" s="12" t="n">
        <f aca="false">IF(J8215&gt;G8215,J8215-G8215,0)</f>
        <v>0</v>
      </c>
      <c r="O8215" s="12" t="n">
        <f aca="false">IF(J8215&gt;=H8215,H8215,J8215)</f>
        <v>0</v>
      </c>
      <c r="P8215" s="12" t="n">
        <f aca="false">IF(J8215&gt;H8215,J8215-H8215,0)</f>
        <v>0</v>
      </c>
    </row>
    <row r="8216" customFormat="false" ht="15" hidden="false" customHeight="false" outlineLevel="0" collapsed="false">
      <c r="A8216" s="28" t="n">
        <v>43078.1249999801</v>
      </c>
      <c r="B8216" s="0" t="n">
        <f aca="false">MONTH(A8216)</f>
        <v>12</v>
      </c>
      <c r="C8216" s="12" t="n">
        <v>0.101</v>
      </c>
      <c r="D8216" s="0" t="n">
        <v>0.303</v>
      </c>
      <c r="E8216" s="0" t="n">
        <v>0.1581</v>
      </c>
      <c r="F8216" s="12" t="n">
        <f aca="false">IF($F$3&gt;0,C8216*($F$3/$C$3),C8216)</f>
        <v>0.311312798880836</v>
      </c>
      <c r="G8216" s="12" t="n">
        <f aca="false">IF($F$3&gt;0,D8216*($F$3/$D$3),D8216)</f>
        <v>0.311312798880836</v>
      </c>
      <c r="H8216" s="12" t="n">
        <f aca="false">IF($F$3&gt;0,E8216*($F$3/$E$3),E8216)</f>
        <v>0.249589385204985</v>
      </c>
      <c r="J8216" s="12" t="n">
        <f aca="false">Sheet2!J8213</f>
        <v>0</v>
      </c>
      <c r="K8216" s="12" t="n">
        <f aca="false">IF(J8216&gt;=F8216,F8216,J8216)</f>
        <v>0</v>
      </c>
      <c r="L8216" s="12" t="n">
        <f aca="false">IF(J8216&gt;F8216,J8216-F8216,0)</f>
        <v>0</v>
      </c>
      <c r="M8216" s="12" t="n">
        <f aca="false">IF(J8216&gt;=G8216,G8216,J8216)</f>
        <v>0</v>
      </c>
      <c r="N8216" s="12" t="n">
        <f aca="false">IF(J8216&gt;G8216,J8216-G8216,0)</f>
        <v>0</v>
      </c>
      <c r="O8216" s="12" t="n">
        <f aca="false">IF(J8216&gt;=H8216,H8216,J8216)</f>
        <v>0</v>
      </c>
      <c r="P8216" s="12" t="n">
        <f aca="false">IF(J8216&gt;H8216,J8216-H8216,0)</f>
        <v>0</v>
      </c>
    </row>
    <row r="8217" customFormat="false" ht="15" hidden="false" customHeight="false" outlineLevel="0" collapsed="false">
      <c r="A8217" s="28" t="n">
        <v>43078.1666666468</v>
      </c>
      <c r="B8217" s="0" t="n">
        <f aca="false">MONTH(A8217)</f>
        <v>12</v>
      </c>
      <c r="C8217" s="12" t="n">
        <v>0.0633333333333333</v>
      </c>
      <c r="D8217" s="0" t="n">
        <v>0.19</v>
      </c>
      <c r="E8217" s="0" t="n">
        <v>0.2567</v>
      </c>
      <c r="F8217" s="12" t="n">
        <f aca="false">IF($F$3&gt;0,C8217*($F$3/$C$3),C8217)</f>
        <v>0.1952126461629</v>
      </c>
      <c r="G8217" s="12" t="n">
        <f aca="false">IF($F$3&gt;0,D8217*($F$3/$D$3),D8217)</f>
        <v>0.1952126461629</v>
      </c>
      <c r="H8217" s="12" t="n">
        <f aca="false">IF($F$3&gt;0,E8217*($F$3/$E$3),E8217)</f>
        <v>0.40524728135433</v>
      </c>
      <c r="J8217" s="12" t="n">
        <f aca="false">Sheet2!J8214</f>
        <v>0</v>
      </c>
      <c r="K8217" s="12" t="n">
        <f aca="false">IF(J8217&gt;=F8217,F8217,J8217)</f>
        <v>0</v>
      </c>
      <c r="L8217" s="12" t="n">
        <f aca="false">IF(J8217&gt;F8217,J8217-F8217,0)</f>
        <v>0</v>
      </c>
      <c r="M8217" s="12" t="n">
        <f aca="false">IF(J8217&gt;=G8217,G8217,J8217)</f>
        <v>0</v>
      </c>
      <c r="N8217" s="12" t="n">
        <f aca="false">IF(J8217&gt;G8217,J8217-G8217,0)</f>
        <v>0</v>
      </c>
      <c r="O8217" s="12" t="n">
        <f aca="false">IF(J8217&gt;=H8217,H8217,J8217)</f>
        <v>0</v>
      </c>
      <c r="P8217" s="12" t="n">
        <f aca="false">IF(J8217&gt;H8217,J8217-H8217,0)</f>
        <v>0</v>
      </c>
    </row>
    <row r="8218" customFormat="false" ht="15" hidden="false" customHeight="false" outlineLevel="0" collapsed="false">
      <c r="A8218" s="28" t="n">
        <v>43078.2083333134</v>
      </c>
      <c r="B8218" s="0" t="n">
        <f aca="false">MONTH(A8218)</f>
        <v>12</v>
      </c>
      <c r="C8218" s="12" t="n">
        <v>0.317</v>
      </c>
      <c r="D8218" s="0" t="n">
        <v>0.951</v>
      </c>
      <c r="E8218" s="0" t="n">
        <v>0.2652</v>
      </c>
      <c r="F8218" s="12" t="n">
        <f aca="false">IF($F$3&gt;0,C8218*($F$3/$C$3),C8218)</f>
        <v>0.977090665794306</v>
      </c>
      <c r="G8218" s="12" t="n">
        <f aca="false">IF($F$3&gt;0,D8218*($F$3/$D$3),D8218)</f>
        <v>0.977090665794306</v>
      </c>
      <c r="H8218" s="12" t="n">
        <f aca="false">IF($F$3&gt;0,E8218*($F$3/$E$3),E8218)</f>
        <v>0.418666065505136</v>
      </c>
      <c r="J8218" s="12" t="n">
        <f aca="false">Sheet2!J8215</f>
        <v>0</v>
      </c>
      <c r="K8218" s="12" t="n">
        <f aca="false">IF(J8218&gt;=F8218,F8218,J8218)</f>
        <v>0</v>
      </c>
      <c r="L8218" s="12" t="n">
        <f aca="false">IF(J8218&gt;F8218,J8218-F8218,0)</f>
        <v>0</v>
      </c>
      <c r="M8218" s="12" t="n">
        <f aca="false">IF(J8218&gt;=G8218,G8218,J8218)</f>
        <v>0</v>
      </c>
      <c r="N8218" s="12" t="n">
        <f aca="false">IF(J8218&gt;G8218,J8218-G8218,0)</f>
        <v>0</v>
      </c>
      <c r="O8218" s="12" t="n">
        <f aca="false">IF(J8218&gt;=H8218,H8218,J8218)</f>
        <v>0</v>
      </c>
      <c r="P8218" s="12" t="n">
        <f aca="false">IF(J8218&gt;H8218,J8218-H8218,0)</f>
        <v>0</v>
      </c>
    </row>
    <row r="8219" customFormat="false" ht="15" hidden="false" customHeight="false" outlineLevel="0" collapsed="false">
      <c r="A8219" s="28" t="n">
        <v>43078.2499999801</v>
      </c>
      <c r="B8219" s="0" t="n">
        <f aca="false">MONTH(A8219)</f>
        <v>12</v>
      </c>
      <c r="C8219" s="12" t="n">
        <v>0.212</v>
      </c>
      <c r="D8219" s="0" t="n">
        <v>0.636</v>
      </c>
      <c r="E8219" s="0" t="n">
        <v>1.1662</v>
      </c>
      <c r="F8219" s="12" t="n">
        <f aca="false">IF($F$3&gt;0,C8219*($F$3/$C$3),C8219)</f>
        <v>0.653448647155813</v>
      </c>
      <c r="G8219" s="12" t="n">
        <f aca="false">IF($F$3&gt;0,D8219*($F$3/$D$3),D8219)</f>
        <v>0.653448647155814</v>
      </c>
      <c r="H8219" s="12" t="n">
        <f aca="false">IF($F$3&gt;0,E8219*($F$3/$E$3),E8219)</f>
        <v>1.84105718549053</v>
      </c>
      <c r="J8219" s="12" t="n">
        <f aca="false">Sheet2!J8216</f>
        <v>0</v>
      </c>
      <c r="K8219" s="12" t="n">
        <f aca="false">IF(J8219&gt;=F8219,F8219,J8219)</f>
        <v>0</v>
      </c>
      <c r="L8219" s="12" t="n">
        <f aca="false">IF(J8219&gt;F8219,J8219-F8219,0)</f>
        <v>0</v>
      </c>
      <c r="M8219" s="12" t="n">
        <f aca="false">IF(J8219&gt;=G8219,G8219,J8219)</f>
        <v>0</v>
      </c>
      <c r="N8219" s="12" t="n">
        <f aca="false">IF(J8219&gt;G8219,J8219-G8219,0)</f>
        <v>0</v>
      </c>
      <c r="O8219" s="12" t="n">
        <f aca="false">IF(J8219&gt;=H8219,H8219,J8219)</f>
        <v>0</v>
      </c>
      <c r="P8219" s="12" t="n">
        <f aca="false">IF(J8219&gt;H8219,J8219-H8219,0)</f>
        <v>0</v>
      </c>
    </row>
    <row r="8220" customFormat="false" ht="15" hidden="false" customHeight="false" outlineLevel="0" collapsed="false">
      <c r="A8220" s="28" t="n">
        <v>43078.2916666467</v>
      </c>
      <c r="B8220" s="0" t="n">
        <f aca="false">MONTH(A8220)</f>
        <v>12</v>
      </c>
      <c r="C8220" s="12" t="n">
        <v>0.652</v>
      </c>
      <c r="D8220" s="0" t="n">
        <v>1.956</v>
      </c>
      <c r="E8220" s="0" t="n">
        <v>0.4488</v>
      </c>
      <c r="F8220" s="12" t="n">
        <f aca="false">IF($F$3&gt;0,C8220*($F$3/$C$3),C8220)</f>
        <v>2.00966282049807</v>
      </c>
      <c r="G8220" s="12" t="n">
        <f aca="false">IF($F$3&gt;0,D8220*($F$3/$D$3),D8220)</f>
        <v>2.00966282049807</v>
      </c>
      <c r="H8220" s="12" t="n">
        <f aca="false">IF($F$3&gt;0,E8220*($F$3/$E$3),E8220)</f>
        <v>0.708511803162538</v>
      </c>
      <c r="J8220" s="12" t="n">
        <f aca="false">Sheet2!J8217</f>
        <v>0</v>
      </c>
      <c r="K8220" s="12" t="n">
        <f aca="false">IF(J8220&gt;=F8220,F8220,J8220)</f>
        <v>0</v>
      </c>
      <c r="L8220" s="12" t="n">
        <f aca="false">IF(J8220&gt;F8220,J8220-F8220,0)</f>
        <v>0</v>
      </c>
      <c r="M8220" s="12" t="n">
        <f aca="false">IF(J8220&gt;=G8220,G8220,J8220)</f>
        <v>0</v>
      </c>
      <c r="N8220" s="12" t="n">
        <f aca="false">IF(J8220&gt;G8220,J8220-G8220,0)</f>
        <v>0</v>
      </c>
      <c r="O8220" s="12" t="n">
        <f aca="false">IF(J8220&gt;=H8220,H8220,J8220)</f>
        <v>0</v>
      </c>
      <c r="P8220" s="12" t="n">
        <f aca="false">IF(J8220&gt;H8220,J8220-H8220,0)</f>
        <v>0</v>
      </c>
    </row>
    <row r="8221" customFormat="false" ht="15" hidden="false" customHeight="false" outlineLevel="0" collapsed="false">
      <c r="A8221" s="28" t="n">
        <v>43078.3333333134</v>
      </c>
      <c r="B8221" s="0" t="n">
        <f aca="false">MONTH(A8221)</f>
        <v>12</v>
      </c>
      <c r="C8221" s="12" t="n">
        <v>0.489666666666667</v>
      </c>
      <c r="D8221" s="0" t="n">
        <v>1.469</v>
      </c>
      <c r="E8221" s="0" t="n">
        <v>0.4386</v>
      </c>
      <c r="F8221" s="12" t="n">
        <f aca="false">IF($F$3&gt;0,C8221*($F$3/$C$3),C8221)</f>
        <v>1.50930198533316</v>
      </c>
      <c r="G8221" s="12" t="n">
        <f aca="false">IF($F$3&gt;0,D8221*($F$3/$D$3),D8221)</f>
        <v>1.50930198533316</v>
      </c>
      <c r="H8221" s="12" t="n">
        <f aca="false">IF($F$3&gt;0,E8221*($F$3/$E$3),E8221)</f>
        <v>0.692409262181571</v>
      </c>
      <c r="J8221" s="12" t="n">
        <f aca="false">Sheet2!J8218</f>
        <v>0</v>
      </c>
      <c r="K8221" s="12" t="n">
        <f aca="false">IF(J8221&gt;=F8221,F8221,J8221)</f>
        <v>0</v>
      </c>
      <c r="L8221" s="12" t="n">
        <f aca="false">IF(J8221&gt;F8221,J8221-F8221,0)</f>
        <v>0</v>
      </c>
      <c r="M8221" s="12" t="n">
        <f aca="false">IF(J8221&gt;=G8221,G8221,J8221)</f>
        <v>0</v>
      </c>
      <c r="N8221" s="12" t="n">
        <f aca="false">IF(J8221&gt;G8221,J8221-G8221,0)</f>
        <v>0</v>
      </c>
      <c r="O8221" s="12" t="n">
        <f aca="false">IF(J8221&gt;=H8221,H8221,J8221)</f>
        <v>0</v>
      </c>
      <c r="P8221" s="12" t="n">
        <f aca="false">IF(J8221&gt;H8221,J8221-H8221,0)</f>
        <v>0</v>
      </c>
    </row>
    <row r="8222" customFormat="false" ht="15" hidden="false" customHeight="false" outlineLevel="0" collapsed="false">
      <c r="A8222" s="28" t="n">
        <v>43078.3749999801</v>
      </c>
      <c r="B8222" s="0" t="n">
        <f aca="false">MONTH(A8222)</f>
        <v>12</v>
      </c>
      <c r="C8222" s="12" t="n">
        <v>0.319333333333333</v>
      </c>
      <c r="D8222" s="0" t="n">
        <v>0.958</v>
      </c>
      <c r="E8222" s="0" t="n">
        <v>1.1764</v>
      </c>
      <c r="F8222" s="12" t="n">
        <f aca="false">IF($F$3&gt;0,C8222*($F$3/$C$3),C8222)</f>
        <v>0.984282710652939</v>
      </c>
      <c r="G8222" s="12" t="n">
        <f aca="false">IF($F$3&gt;0,D8222*($F$3/$D$3),D8222)</f>
        <v>0.98428271065294</v>
      </c>
      <c r="H8222" s="12" t="n">
        <f aca="false">IF($F$3&gt;0,E8222*($F$3/$E$3),E8222)</f>
        <v>1.8571597264715</v>
      </c>
      <c r="J8222" s="12" t="n">
        <f aca="false">Sheet2!J8219</f>
        <v>0</v>
      </c>
      <c r="K8222" s="12" t="n">
        <f aca="false">IF(J8222&gt;=F8222,F8222,J8222)</f>
        <v>0</v>
      </c>
      <c r="L8222" s="12" t="n">
        <f aca="false">IF(J8222&gt;F8222,J8222-F8222,0)</f>
        <v>0</v>
      </c>
      <c r="M8222" s="12" t="n">
        <f aca="false">IF(J8222&gt;=G8222,G8222,J8222)</f>
        <v>0</v>
      </c>
      <c r="N8222" s="12" t="n">
        <f aca="false">IF(J8222&gt;G8222,J8222-G8222,0)</f>
        <v>0</v>
      </c>
      <c r="O8222" s="12" t="n">
        <f aca="false">IF(J8222&gt;=H8222,H8222,J8222)</f>
        <v>0</v>
      </c>
      <c r="P8222" s="12" t="n">
        <f aca="false">IF(J8222&gt;H8222,J8222-H8222,0)</f>
        <v>0</v>
      </c>
    </row>
    <row r="8223" customFormat="false" ht="15" hidden="false" customHeight="false" outlineLevel="0" collapsed="false">
      <c r="A8223" s="28" t="n">
        <v>43078.4166666467</v>
      </c>
      <c r="B8223" s="0" t="n">
        <f aca="false">MONTH(A8223)</f>
        <v>12</v>
      </c>
      <c r="C8223" s="12" t="n">
        <v>0.342666666666667</v>
      </c>
      <c r="D8223" s="0" t="n">
        <v>1.028</v>
      </c>
      <c r="E8223" s="0" t="n">
        <v>0.2771</v>
      </c>
      <c r="F8223" s="12" t="n">
        <f aca="false">IF($F$3&gt;0,C8223*($F$3/$C$3),C8223)</f>
        <v>1.05620315923927</v>
      </c>
      <c r="G8223" s="12" t="n">
        <f aca="false">IF($F$3&gt;0,D8223*($F$3/$D$3),D8223)</f>
        <v>1.05620315923927</v>
      </c>
      <c r="H8223" s="12" t="n">
        <f aca="false">IF($F$3&gt;0,E8223*($F$3/$E$3),E8223)</f>
        <v>0.437452363316264</v>
      </c>
      <c r="J8223" s="12" t="n">
        <f aca="false">Sheet2!J8220</f>
        <v>0.14174862091532</v>
      </c>
      <c r="K8223" s="12" t="n">
        <f aca="false">IF(J8223&gt;=F8223,F8223,J8223)</f>
        <v>0.14174862091532</v>
      </c>
      <c r="L8223" s="12" t="n">
        <f aca="false">IF(J8223&gt;F8223,J8223-F8223,0)</f>
        <v>0</v>
      </c>
      <c r="M8223" s="12" t="n">
        <f aca="false">IF(J8223&gt;=G8223,G8223,J8223)</f>
        <v>0.14174862091532</v>
      </c>
      <c r="N8223" s="12" t="n">
        <f aca="false">IF(J8223&gt;G8223,J8223-G8223,0)</f>
        <v>0</v>
      </c>
      <c r="O8223" s="12" t="n">
        <f aca="false">IF(J8223&gt;=H8223,H8223,J8223)</f>
        <v>0.14174862091532</v>
      </c>
      <c r="P8223" s="12" t="n">
        <f aca="false">IF(J8223&gt;H8223,J8223-H8223,0)</f>
        <v>0</v>
      </c>
    </row>
    <row r="8224" customFormat="false" ht="15" hidden="false" customHeight="false" outlineLevel="0" collapsed="false">
      <c r="A8224" s="28" t="n">
        <v>43078.4583333134</v>
      </c>
      <c r="B8224" s="0" t="n">
        <f aca="false">MONTH(A8224)</f>
        <v>12</v>
      </c>
      <c r="C8224" s="12" t="n">
        <v>0.037</v>
      </c>
      <c r="D8224" s="0" t="n">
        <v>0.111</v>
      </c>
      <c r="E8224" s="0" t="n">
        <v>1.53</v>
      </c>
      <c r="F8224" s="12" t="n">
        <f aca="false">IF($F$3&gt;0,C8224*($F$3/$C$3),C8224)</f>
        <v>0.114045282758326</v>
      </c>
      <c r="G8224" s="12" t="n">
        <f aca="false">IF($F$3&gt;0,D8224*($F$3/$D$3),D8224)</f>
        <v>0.114045282758326</v>
      </c>
      <c r="H8224" s="12" t="n">
        <f aca="false">IF($F$3&gt;0,E8224*($F$3/$E$3),E8224)</f>
        <v>2.41538114714502</v>
      </c>
      <c r="J8224" s="12" t="n">
        <f aca="false">Sheet2!J8221</f>
        <v>0.412377722113459</v>
      </c>
      <c r="K8224" s="12" t="n">
        <f aca="false">IF(J8224&gt;=F8224,F8224,J8224)</f>
        <v>0.114045282758326</v>
      </c>
      <c r="L8224" s="12" t="n">
        <f aca="false">IF(J8224&gt;F8224,J8224-F8224,0)</f>
        <v>0.298332439355133</v>
      </c>
      <c r="M8224" s="12" t="n">
        <f aca="false">IF(J8224&gt;=G8224,G8224,J8224)</f>
        <v>0.114045282758326</v>
      </c>
      <c r="N8224" s="12" t="n">
        <f aca="false">IF(J8224&gt;G8224,J8224-G8224,0)</f>
        <v>0.298332439355133</v>
      </c>
      <c r="O8224" s="12" t="n">
        <f aca="false">IF(J8224&gt;=H8224,H8224,J8224)</f>
        <v>0.412377722113459</v>
      </c>
      <c r="P8224" s="12" t="n">
        <f aca="false">IF(J8224&gt;H8224,J8224-H8224,0)</f>
        <v>0</v>
      </c>
    </row>
    <row r="8225" customFormat="false" ht="15" hidden="false" customHeight="false" outlineLevel="0" collapsed="false">
      <c r="A8225" s="28" t="n">
        <v>43078.4999999801</v>
      </c>
      <c r="B8225" s="0" t="n">
        <f aca="false">MONTH(A8225)</f>
        <v>12</v>
      </c>
      <c r="C8225" s="12" t="n">
        <v>0.288333333333333</v>
      </c>
      <c r="D8225" s="0" t="n">
        <v>0.865</v>
      </c>
      <c r="E8225" s="0" t="n">
        <v>1.1152</v>
      </c>
      <c r="F8225" s="12" t="n">
        <f aca="false">IF($F$3&gt;0,C8225*($F$3/$C$3),C8225)</f>
        <v>0.888731257531098</v>
      </c>
      <c r="G8225" s="12" t="n">
        <f aca="false">IF($F$3&gt;0,D8225*($F$3/$D$3),D8225)</f>
        <v>0.888731257531099</v>
      </c>
      <c r="H8225" s="12" t="n">
        <f aca="false">IF($F$3&gt;0,E8225*($F$3/$E$3),E8225)</f>
        <v>1.7605444805857</v>
      </c>
      <c r="J8225" s="12" t="n">
        <f aca="false">Sheet2!J8222</f>
        <v>0.587483175398549</v>
      </c>
      <c r="K8225" s="12" t="n">
        <f aca="false">IF(J8225&gt;=F8225,F8225,J8225)</f>
        <v>0.587483175398549</v>
      </c>
      <c r="L8225" s="12" t="n">
        <f aca="false">IF(J8225&gt;F8225,J8225-F8225,0)</f>
        <v>0</v>
      </c>
      <c r="M8225" s="12" t="n">
        <f aca="false">IF(J8225&gt;=G8225,G8225,J8225)</f>
        <v>0.587483175398549</v>
      </c>
      <c r="N8225" s="12" t="n">
        <f aca="false">IF(J8225&gt;G8225,J8225-G8225,0)</f>
        <v>0</v>
      </c>
      <c r="O8225" s="12" t="n">
        <f aca="false">IF(J8225&gt;=H8225,H8225,J8225)</f>
        <v>0.587483175398549</v>
      </c>
      <c r="P8225" s="12" t="n">
        <f aca="false">IF(J8225&gt;H8225,J8225-H8225,0)</f>
        <v>0</v>
      </c>
    </row>
    <row r="8226" customFormat="false" ht="15" hidden="false" customHeight="false" outlineLevel="0" collapsed="false">
      <c r="A8226" s="28" t="n">
        <v>43078.5416666467</v>
      </c>
      <c r="B8226" s="0" t="n">
        <f aca="false">MONTH(A8226)</f>
        <v>12</v>
      </c>
      <c r="C8226" s="12" t="n">
        <v>0.197</v>
      </c>
      <c r="D8226" s="0" t="n">
        <v>0.591</v>
      </c>
      <c r="E8226" s="0" t="n">
        <v>1.4977</v>
      </c>
      <c r="F8226" s="12" t="n">
        <f aca="false">IF($F$3&gt;0,C8226*($F$3/$C$3),C8226)</f>
        <v>0.6072140730646</v>
      </c>
      <c r="G8226" s="12" t="n">
        <f aca="false">IF($F$3&gt;0,D8226*($F$3/$D$3),D8226)</f>
        <v>0.607214073064601</v>
      </c>
      <c r="H8226" s="12" t="n">
        <f aca="false">IF($F$3&gt;0,E8226*($F$3/$E$3),E8226)</f>
        <v>2.36438976737195</v>
      </c>
      <c r="J8226" s="12" t="n">
        <f aca="false">Sheet2!J8223</f>
        <v>0.277222430680633</v>
      </c>
      <c r="K8226" s="12" t="n">
        <f aca="false">IF(J8226&gt;=F8226,F8226,J8226)</f>
        <v>0.277222430680633</v>
      </c>
      <c r="L8226" s="12" t="n">
        <f aca="false">IF(J8226&gt;F8226,J8226-F8226,0)</f>
        <v>0</v>
      </c>
      <c r="M8226" s="12" t="n">
        <f aca="false">IF(J8226&gt;=G8226,G8226,J8226)</f>
        <v>0.277222430680633</v>
      </c>
      <c r="N8226" s="12" t="n">
        <f aca="false">IF(J8226&gt;G8226,J8226-G8226,0)</f>
        <v>0</v>
      </c>
      <c r="O8226" s="12" t="n">
        <f aca="false">IF(J8226&gt;=H8226,H8226,J8226)</f>
        <v>0.277222430680633</v>
      </c>
      <c r="P8226" s="12" t="n">
        <f aca="false">IF(J8226&gt;H8226,J8226-H8226,0)</f>
        <v>0</v>
      </c>
    </row>
    <row r="8227" customFormat="false" ht="15" hidden="false" customHeight="false" outlineLevel="0" collapsed="false">
      <c r="A8227" s="28" t="n">
        <v>43078.5833333134</v>
      </c>
      <c r="B8227" s="0" t="n">
        <f aca="false">MONTH(A8227)</f>
        <v>12</v>
      </c>
      <c r="C8227" s="12" t="n">
        <v>0.354</v>
      </c>
      <c r="D8227" s="0" t="n">
        <v>1.062</v>
      </c>
      <c r="E8227" s="0" t="n">
        <v>0.3689</v>
      </c>
      <c r="F8227" s="12" t="n">
        <f aca="false">IF($F$3&gt;0,C8227*($F$3/$C$3),C8227)</f>
        <v>1.09113594855263</v>
      </c>
      <c r="G8227" s="12" t="n">
        <f aca="false">IF($F$3&gt;0,D8227*($F$3/$D$3),D8227)</f>
        <v>1.09113594855263</v>
      </c>
      <c r="H8227" s="12" t="n">
        <f aca="false">IF($F$3&gt;0,E8227*($F$3/$E$3),E8227)</f>
        <v>0.582375232144965</v>
      </c>
      <c r="J8227" s="12" t="n">
        <f aca="false">Sheet2!J8224</f>
        <v>0.0859919868133555</v>
      </c>
      <c r="K8227" s="12" t="n">
        <f aca="false">IF(J8227&gt;=F8227,F8227,J8227)</f>
        <v>0.0859919868133555</v>
      </c>
      <c r="L8227" s="12" t="n">
        <f aca="false">IF(J8227&gt;F8227,J8227-F8227,0)</f>
        <v>0</v>
      </c>
      <c r="M8227" s="12" t="n">
        <f aca="false">IF(J8227&gt;=G8227,G8227,J8227)</f>
        <v>0.0859919868133555</v>
      </c>
      <c r="N8227" s="12" t="n">
        <f aca="false">IF(J8227&gt;G8227,J8227-G8227,0)</f>
        <v>0</v>
      </c>
      <c r="O8227" s="12" t="n">
        <f aca="false">IF(J8227&gt;=H8227,H8227,J8227)</f>
        <v>0.0859919868133555</v>
      </c>
      <c r="P8227" s="12" t="n">
        <f aca="false">IF(J8227&gt;H8227,J8227-H8227,0)</f>
        <v>0</v>
      </c>
    </row>
    <row r="8228" customFormat="false" ht="15" hidden="false" customHeight="false" outlineLevel="0" collapsed="false">
      <c r="A8228" s="28" t="n">
        <v>43078.6249999801</v>
      </c>
      <c r="B8228" s="0" t="n">
        <f aca="false">MONTH(A8228)</f>
        <v>12</v>
      </c>
      <c r="C8228" s="12" t="n">
        <v>0.32</v>
      </c>
      <c r="D8228" s="0" t="n">
        <v>0.96</v>
      </c>
      <c r="E8228" s="0" t="n">
        <v>1.0744</v>
      </c>
      <c r="F8228" s="12" t="n">
        <f aca="false">IF($F$3&gt;0,C8228*($F$3/$C$3),C8228)</f>
        <v>0.986337580612548</v>
      </c>
      <c r="G8228" s="12" t="n">
        <f aca="false">IF($F$3&gt;0,D8228*($F$3/$D$3),D8228)</f>
        <v>0.986337580612549</v>
      </c>
      <c r="H8228" s="12" t="n">
        <f aca="false">IF($F$3&gt;0,E8228*($F$3/$E$3),E8228)</f>
        <v>1.69613431666183</v>
      </c>
      <c r="J8228" s="12" t="n">
        <f aca="false">Sheet2!J8225</f>
        <v>0</v>
      </c>
      <c r="K8228" s="12" t="n">
        <f aca="false">IF(J8228&gt;=F8228,F8228,J8228)</f>
        <v>0</v>
      </c>
      <c r="L8228" s="12" t="n">
        <f aca="false">IF(J8228&gt;F8228,J8228-F8228,0)</f>
        <v>0</v>
      </c>
      <c r="M8228" s="12" t="n">
        <f aca="false">IF(J8228&gt;=G8228,G8228,J8228)</f>
        <v>0</v>
      </c>
      <c r="N8228" s="12" t="n">
        <f aca="false">IF(J8228&gt;G8228,J8228-G8228,0)</f>
        <v>0</v>
      </c>
      <c r="O8228" s="12" t="n">
        <f aca="false">IF(J8228&gt;=H8228,H8228,J8228)</f>
        <v>0</v>
      </c>
      <c r="P8228" s="12" t="n">
        <f aca="false">IF(J8228&gt;H8228,J8228-H8228,0)</f>
        <v>0</v>
      </c>
    </row>
    <row r="8229" customFormat="false" ht="15" hidden="false" customHeight="false" outlineLevel="0" collapsed="false">
      <c r="A8229" s="28" t="n">
        <v>43078.6666666467</v>
      </c>
      <c r="B8229" s="0" t="n">
        <f aca="false">MONTH(A8229)</f>
        <v>12</v>
      </c>
      <c r="C8229" s="12" t="n">
        <v>0.135333333333333</v>
      </c>
      <c r="D8229" s="0" t="n">
        <v>0.406</v>
      </c>
      <c r="E8229" s="0" t="n">
        <v>2.3103</v>
      </c>
      <c r="F8229" s="12" t="n">
        <f aca="false">IF($F$3&gt;0,C8229*($F$3/$C$3),C8229)</f>
        <v>0.417138601800724</v>
      </c>
      <c r="G8229" s="12" t="n">
        <f aca="false">IF($F$3&gt;0,D8229*($F$3/$D$3),D8229)</f>
        <v>0.417138601800724</v>
      </c>
      <c r="H8229" s="12" t="n">
        <f aca="false">IF($F$3&gt;0,E8229*($F$3/$E$3),E8229)</f>
        <v>3.64722553218897</v>
      </c>
      <c r="J8229" s="12" t="n">
        <f aca="false">Sheet2!J8226</f>
        <v>0</v>
      </c>
      <c r="K8229" s="12" t="n">
        <f aca="false">IF(J8229&gt;=F8229,F8229,J8229)</f>
        <v>0</v>
      </c>
      <c r="L8229" s="12" t="n">
        <f aca="false">IF(J8229&gt;F8229,J8229-F8229,0)</f>
        <v>0</v>
      </c>
      <c r="M8229" s="12" t="n">
        <f aca="false">IF(J8229&gt;=G8229,G8229,J8229)</f>
        <v>0</v>
      </c>
      <c r="N8229" s="12" t="n">
        <f aca="false">IF(J8229&gt;G8229,J8229-G8229,0)</f>
        <v>0</v>
      </c>
      <c r="O8229" s="12" t="n">
        <f aca="false">IF(J8229&gt;=H8229,H8229,J8229)</f>
        <v>0</v>
      </c>
      <c r="P8229" s="12" t="n">
        <f aca="false">IF(J8229&gt;H8229,J8229-H8229,0)</f>
        <v>0</v>
      </c>
    </row>
    <row r="8230" customFormat="false" ht="15" hidden="false" customHeight="false" outlineLevel="0" collapsed="false">
      <c r="A8230" s="28" t="n">
        <v>43078.7083333134</v>
      </c>
      <c r="B8230" s="0" t="n">
        <f aca="false">MONTH(A8230)</f>
        <v>12</v>
      </c>
      <c r="C8230" s="12" t="n">
        <v>0.432</v>
      </c>
      <c r="D8230" s="0" t="n">
        <v>1.296</v>
      </c>
      <c r="E8230" s="0" t="n">
        <v>1.0047</v>
      </c>
      <c r="F8230" s="12" t="n">
        <f aca="false">IF($F$3&gt;0,C8230*($F$3/$C$3),C8230)</f>
        <v>1.33155573382694</v>
      </c>
      <c r="G8230" s="12" t="n">
        <f aca="false">IF($F$3&gt;0,D8230*($F$3/$D$3),D8230)</f>
        <v>1.33155573382694</v>
      </c>
      <c r="H8230" s="12" t="n">
        <f aca="false">IF($F$3&gt;0,E8230*($F$3/$E$3),E8230)</f>
        <v>1.58610028662523</v>
      </c>
      <c r="J8230" s="12" t="n">
        <f aca="false">Sheet2!J8227</f>
        <v>0</v>
      </c>
      <c r="K8230" s="12" t="n">
        <f aca="false">IF(J8230&gt;=F8230,F8230,J8230)</f>
        <v>0</v>
      </c>
      <c r="L8230" s="12" t="n">
        <f aca="false">IF(J8230&gt;F8230,J8230-F8230,0)</f>
        <v>0</v>
      </c>
      <c r="M8230" s="12" t="n">
        <f aca="false">IF(J8230&gt;=G8230,G8230,J8230)</f>
        <v>0</v>
      </c>
      <c r="N8230" s="12" t="n">
        <f aca="false">IF(J8230&gt;G8230,J8230-G8230,0)</f>
        <v>0</v>
      </c>
      <c r="O8230" s="12" t="n">
        <f aca="false">IF(J8230&gt;=H8230,H8230,J8230)</f>
        <v>0</v>
      </c>
      <c r="P8230" s="12" t="n">
        <f aca="false">IF(J8230&gt;H8230,J8230-H8230,0)</f>
        <v>0</v>
      </c>
    </row>
    <row r="8231" customFormat="false" ht="15" hidden="false" customHeight="false" outlineLevel="0" collapsed="false">
      <c r="A8231" s="28" t="n">
        <v>43078.7499999801</v>
      </c>
      <c r="B8231" s="0" t="n">
        <f aca="false">MONTH(A8231)</f>
        <v>12</v>
      </c>
      <c r="C8231" s="12" t="n">
        <v>0.104333333333333</v>
      </c>
      <c r="D8231" s="0" t="n">
        <v>0.313</v>
      </c>
      <c r="E8231" s="0" t="n">
        <v>0.6545</v>
      </c>
      <c r="F8231" s="12" t="n">
        <f aca="false">IF($F$3&gt;0,C8231*($F$3/$C$3),C8231)</f>
        <v>0.321587148678883</v>
      </c>
      <c r="G8231" s="12" t="n">
        <f aca="false">IF($F$3&gt;0,D8231*($F$3/$D$3),D8231)</f>
        <v>0.321587148678883</v>
      </c>
      <c r="H8231" s="12" t="n">
        <f aca="false">IF($F$3&gt;0,E8231*($F$3/$E$3),E8231)</f>
        <v>1.03324637961203</v>
      </c>
      <c r="J8231" s="12" t="n">
        <f aca="false">Sheet2!J8228</f>
        <v>0</v>
      </c>
      <c r="K8231" s="12" t="n">
        <f aca="false">IF(J8231&gt;=F8231,F8231,J8231)</f>
        <v>0</v>
      </c>
      <c r="L8231" s="12" t="n">
        <f aca="false">IF(J8231&gt;F8231,J8231-F8231,0)</f>
        <v>0</v>
      </c>
      <c r="M8231" s="12" t="n">
        <f aca="false">IF(J8231&gt;=G8231,G8231,J8231)</f>
        <v>0</v>
      </c>
      <c r="N8231" s="12" t="n">
        <f aca="false">IF(J8231&gt;G8231,J8231-G8231,0)</f>
        <v>0</v>
      </c>
      <c r="O8231" s="12" t="n">
        <f aca="false">IF(J8231&gt;=H8231,H8231,J8231)</f>
        <v>0</v>
      </c>
      <c r="P8231" s="12" t="n">
        <f aca="false">IF(J8231&gt;H8231,J8231-H8231,0)</f>
        <v>0</v>
      </c>
    </row>
    <row r="8232" customFormat="false" ht="15" hidden="false" customHeight="false" outlineLevel="0" collapsed="false">
      <c r="A8232" s="28" t="n">
        <v>43078.7916666467</v>
      </c>
      <c r="B8232" s="0" t="n">
        <f aca="false">MONTH(A8232)</f>
        <v>12</v>
      </c>
      <c r="C8232" s="12" t="n">
        <v>0.251333333333333</v>
      </c>
      <c r="D8232" s="0" t="n">
        <v>0.754</v>
      </c>
      <c r="E8232" s="0" t="n">
        <v>0.7191</v>
      </c>
      <c r="F8232" s="12" t="n">
        <f aca="false">IF($F$3&gt;0,C8232*($F$3/$C$3),C8232)</f>
        <v>0.774685974772772</v>
      </c>
      <c r="G8232" s="12" t="n">
        <f aca="false">IF($F$3&gt;0,D8232*($F$3/$D$3),D8232)</f>
        <v>0.774685974772773</v>
      </c>
      <c r="H8232" s="12" t="n">
        <f aca="false">IF($F$3&gt;0,E8232*($F$3/$E$3),E8232)</f>
        <v>1.13522913915816</v>
      </c>
      <c r="J8232" s="12" t="n">
        <f aca="false">Sheet2!J8229</f>
        <v>0</v>
      </c>
      <c r="K8232" s="12" t="n">
        <f aca="false">IF(J8232&gt;=F8232,F8232,J8232)</f>
        <v>0</v>
      </c>
      <c r="L8232" s="12" t="n">
        <f aca="false">IF(J8232&gt;F8232,J8232-F8232,0)</f>
        <v>0</v>
      </c>
      <c r="M8232" s="12" t="n">
        <f aca="false">IF(J8232&gt;=G8232,G8232,J8232)</f>
        <v>0</v>
      </c>
      <c r="N8232" s="12" t="n">
        <f aca="false">IF(J8232&gt;G8232,J8232-G8232,0)</f>
        <v>0</v>
      </c>
      <c r="O8232" s="12" t="n">
        <f aca="false">IF(J8232&gt;=H8232,H8232,J8232)</f>
        <v>0</v>
      </c>
      <c r="P8232" s="12" t="n">
        <f aca="false">IF(J8232&gt;H8232,J8232-H8232,0)</f>
        <v>0</v>
      </c>
    </row>
    <row r="8233" customFormat="false" ht="15" hidden="false" customHeight="false" outlineLevel="0" collapsed="false">
      <c r="A8233" s="28" t="n">
        <v>43078.8333333134</v>
      </c>
      <c r="B8233" s="0" t="n">
        <f aca="false">MONTH(A8233)</f>
        <v>12</v>
      </c>
      <c r="C8233" s="12" t="n">
        <v>0.214</v>
      </c>
      <c r="D8233" s="0" t="n">
        <v>0.642</v>
      </c>
      <c r="E8233" s="0" t="n">
        <v>0.595</v>
      </c>
      <c r="F8233" s="12" t="n">
        <f aca="false">IF($F$3&gt;0,C8233*($F$3/$C$3),C8233)</f>
        <v>0.659613257034642</v>
      </c>
      <c r="G8233" s="12" t="n">
        <f aca="false">IF($F$3&gt;0,D8233*($F$3/$D$3),D8233)</f>
        <v>0.659613257034642</v>
      </c>
      <c r="H8233" s="12" t="n">
        <f aca="false">IF($F$3&gt;0,E8233*($F$3/$E$3),E8233)</f>
        <v>0.939314890556395</v>
      </c>
      <c r="J8233" s="12" t="n">
        <f aca="false">Sheet2!J8230</f>
        <v>0</v>
      </c>
      <c r="K8233" s="12" t="n">
        <f aca="false">IF(J8233&gt;=F8233,F8233,J8233)</f>
        <v>0</v>
      </c>
      <c r="L8233" s="12" t="n">
        <f aca="false">IF(J8233&gt;F8233,J8233-F8233,0)</f>
        <v>0</v>
      </c>
      <c r="M8233" s="12" t="n">
        <f aca="false">IF(J8233&gt;=G8233,G8233,J8233)</f>
        <v>0</v>
      </c>
      <c r="N8233" s="12" t="n">
        <f aca="false">IF(J8233&gt;G8233,J8233-G8233,0)</f>
        <v>0</v>
      </c>
      <c r="O8233" s="12" t="n">
        <f aca="false">IF(J8233&gt;=H8233,H8233,J8233)</f>
        <v>0</v>
      </c>
      <c r="P8233" s="12" t="n">
        <f aca="false">IF(J8233&gt;H8233,J8233-H8233,0)</f>
        <v>0</v>
      </c>
    </row>
    <row r="8234" customFormat="false" ht="15" hidden="false" customHeight="false" outlineLevel="0" collapsed="false">
      <c r="A8234" s="28" t="n">
        <v>43078.87499998</v>
      </c>
      <c r="B8234" s="0" t="n">
        <f aca="false">MONTH(A8234)</f>
        <v>12</v>
      </c>
      <c r="C8234" s="12" t="n">
        <v>0.222333333333333</v>
      </c>
      <c r="D8234" s="0" t="n">
        <v>0.667</v>
      </c>
      <c r="E8234" s="0" t="n">
        <v>1.4977</v>
      </c>
      <c r="F8234" s="12" t="n">
        <f aca="false">IF($F$3&gt;0,C8234*($F$3/$C$3),C8234)</f>
        <v>0.68529913152976</v>
      </c>
      <c r="G8234" s="12" t="n">
        <f aca="false">IF($F$3&gt;0,D8234*($F$3/$D$3),D8234)</f>
        <v>0.685299131529761</v>
      </c>
      <c r="H8234" s="12" t="n">
        <f aca="false">IF($F$3&gt;0,E8234*($F$3/$E$3),E8234)</f>
        <v>2.36438976737195</v>
      </c>
      <c r="J8234" s="12" t="n">
        <f aca="false">Sheet2!J8231</f>
        <v>0</v>
      </c>
      <c r="K8234" s="12" t="n">
        <f aca="false">IF(J8234&gt;=F8234,F8234,J8234)</f>
        <v>0</v>
      </c>
      <c r="L8234" s="12" t="n">
        <f aca="false">IF(J8234&gt;F8234,J8234-F8234,0)</f>
        <v>0</v>
      </c>
      <c r="M8234" s="12" t="n">
        <f aca="false">IF(J8234&gt;=G8234,G8234,J8234)</f>
        <v>0</v>
      </c>
      <c r="N8234" s="12" t="n">
        <f aca="false">IF(J8234&gt;G8234,J8234-G8234,0)</f>
        <v>0</v>
      </c>
      <c r="O8234" s="12" t="n">
        <f aca="false">IF(J8234&gt;=H8234,H8234,J8234)</f>
        <v>0</v>
      </c>
      <c r="P8234" s="12" t="n">
        <f aca="false">IF(J8234&gt;H8234,J8234-H8234,0)</f>
        <v>0</v>
      </c>
    </row>
    <row r="8235" customFormat="false" ht="15" hidden="false" customHeight="false" outlineLevel="0" collapsed="false">
      <c r="A8235" s="28" t="n">
        <v>43078.9166666467</v>
      </c>
      <c r="B8235" s="0" t="n">
        <f aca="false">MONTH(A8235)</f>
        <v>12</v>
      </c>
      <c r="C8235" s="12" t="n">
        <v>0.366333333333333</v>
      </c>
      <c r="D8235" s="0" t="n">
        <v>1.099</v>
      </c>
      <c r="E8235" s="0" t="n">
        <v>2.1199</v>
      </c>
      <c r="F8235" s="12" t="n">
        <f aca="false">IF($F$3&gt;0,C8235*($F$3/$C$3),C8235)</f>
        <v>1.12915104280541</v>
      </c>
      <c r="G8235" s="12" t="n">
        <f aca="false">IF($F$3&gt;0,D8235*($F$3/$D$3),D8235)</f>
        <v>1.12915104280541</v>
      </c>
      <c r="H8235" s="12" t="n">
        <f aca="false">IF($F$3&gt;0,E8235*($F$3/$E$3),E8235)</f>
        <v>3.34664476721093</v>
      </c>
      <c r="J8235" s="12" t="n">
        <f aca="false">Sheet2!J8232</f>
        <v>0</v>
      </c>
      <c r="K8235" s="12" t="n">
        <f aca="false">IF(J8235&gt;=F8235,F8235,J8235)</f>
        <v>0</v>
      </c>
      <c r="L8235" s="12" t="n">
        <f aca="false">IF(J8235&gt;F8235,J8235-F8235,0)</f>
        <v>0</v>
      </c>
      <c r="M8235" s="12" t="n">
        <f aca="false">IF(J8235&gt;=G8235,G8235,J8235)</f>
        <v>0</v>
      </c>
      <c r="N8235" s="12" t="n">
        <f aca="false">IF(J8235&gt;G8235,J8235-G8235,0)</f>
        <v>0</v>
      </c>
      <c r="O8235" s="12" t="n">
        <f aca="false">IF(J8235&gt;=H8235,H8235,J8235)</f>
        <v>0</v>
      </c>
      <c r="P8235" s="12" t="n">
        <f aca="false">IF(J8235&gt;H8235,J8235-H8235,0)</f>
        <v>0</v>
      </c>
    </row>
    <row r="8236" customFormat="false" ht="15" hidden="false" customHeight="false" outlineLevel="0" collapsed="false">
      <c r="A8236" s="28" t="n">
        <v>43078.9583333134</v>
      </c>
      <c r="B8236" s="0" t="n">
        <f aca="false">MONTH(A8236)</f>
        <v>12</v>
      </c>
      <c r="C8236" s="12" t="n">
        <v>0.182</v>
      </c>
      <c r="D8236" s="0" t="n">
        <v>0.546</v>
      </c>
      <c r="E8236" s="0" t="n">
        <v>0.2448</v>
      </c>
      <c r="F8236" s="12" t="n">
        <f aca="false">IF($F$3&gt;0,C8236*($F$3/$C$3),C8236)</f>
        <v>0.560979498973387</v>
      </c>
      <c r="G8236" s="12" t="n">
        <f aca="false">IF($F$3&gt;0,D8236*($F$3/$D$3),D8236)</f>
        <v>0.560979498973387</v>
      </c>
      <c r="H8236" s="12" t="n">
        <f aca="false">IF($F$3&gt;0,E8236*($F$3/$E$3),E8236)</f>
        <v>0.386460983543202</v>
      </c>
      <c r="J8236" s="12" t="n">
        <f aca="false">Sheet2!J8233</f>
        <v>0</v>
      </c>
      <c r="K8236" s="12" t="n">
        <f aca="false">IF(J8236&gt;=F8236,F8236,J8236)</f>
        <v>0</v>
      </c>
      <c r="L8236" s="12" t="n">
        <f aca="false">IF(J8236&gt;F8236,J8236-F8236,0)</f>
        <v>0</v>
      </c>
      <c r="M8236" s="12" t="n">
        <f aca="false">IF(J8236&gt;=G8236,G8236,J8236)</f>
        <v>0</v>
      </c>
      <c r="N8236" s="12" t="n">
        <f aca="false">IF(J8236&gt;G8236,J8236-G8236,0)</f>
        <v>0</v>
      </c>
      <c r="O8236" s="12" t="n">
        <f aca="false">IF(J8236&gt;=H8236,H8236,J8236)</f>
        <v>0</v>
      </c>
      <c r="P8236" s="12" t="n">
        <f aca="false">IF(J8236&gt;H8236,J8236-H8236,0)</f>
        <v>0</v>
      </c>
    </row>
    <row r="8237" customFormat="false" ht="15" hidden="false" customHeight="false" outlineLevel="0" collapsed="false">
      <c r="A8237" s="28" t="n">
        <v>43078.99999998</v>
      </c>
      <c r="B8237" s="0" t="n">
        <f aca="false">MONTH(A8237)</f>
        <v>12</v>
      </c>
      <c r="C8237" s="12" t="n">
        <v>0.294</v>
      </c>
      <c r="D8237" s="0" t="n">
        <v>0.882</v>
      </c>
      <c r="E8237" s="0" t="n">
        <v>0.2448</v>
      </c>
      <c r="F8237" s="12" t="n">
        <f aca="false">IF($F$3&gt;0,C8237*($F$3/$C$3),C8237)</f>
        <v>0.906197652187779</v>
      </c>
      <c r="G8237" s="12" t="n">
        <f aca="false">IF($F$3&gt;0,D8237*($F$3/$D$3),D8237)</f>
        <v>0.90619765218778</v>
      </c>
      <c r="H8237" s="12" t="n">
        <f aca="false">IF($F$3&gt;0,E8237*($F$3/$E$3),E8237)</f>
        <v>0.386460983543202</v>
      </c>
      <c r="J8237" s="12" t="n">
        <f aca="false">Sheet2!J8234</f>
        <v>0</v>
      </c>
      <c r="K8237" s="12" t="n">
        <f aca="false">IF(J8237&gt;=F8237,F8237,J8237)</f>
        <v>0</v>
      </c>
      <c r="L8237" s="12" t="n">
        <f aca="false">IF(J8237&gt;F8237,J8237-F8237,0)</f>
        <v>0</v>
      </c>
      <c r="M8237" s="12" t="n">
        <f aca="false">IF(J8237&gt;=G8237,G8237,J8237)</f>
        <v>0</v>
      </c>
      <c r="N8237" s="12" t="n">
        <f aca="false">IF(J8237&gt;G8237,J8237-G8237,0)</f>
        <v>0</v>
      </c>
      <c r="O8237" s="12" t="n">
        <f aca="false">IF(J8237&gt;=H8237,H8237,J8237)</f>
        <v>0</v>
      </c>
      <c r="P8237" s="12" t="n">
        <f aca="false">IF(J8237&gt;H8237,J8237-H8237,0)</f>
        <v>0</v>
      </c>
    </row>
    <row r="8238" customFormat="false" ht="15" hidden="false" customHeight="false" outlineLevel="0" collapsed="false">
      <c r="A8238" s="28" t="n">
        <v>43079.0416666467</v>
      </c>
      <c r="B8238" s="0" t="n">
        <f aca="false">MONTH(A8238)</f>
        <v>12</v>
      </c>
      <c r="C8238" s="12" t="n">
        <v>0.161333333333333</v>
      </c>
      <c r="D8238" s="0" t="n">
        <v>0.484</v>
      </c>
      <c r="E8238" s="0" t="n">
        <v>0.1955</v>
      </c>
      <c r="F8238" s="12" t="n">
        <f aca="false">IF($F$3&gt;0,C8238*($F$3/$C$3),C8238)</f>
        <v>0.497278530225493</v>
      </c>
      <c r="G8238" s="12" t="n">
        <f aca="false">IF($F$3&gt;0,D8238*($F$3/$D$3),D8238)</f>
        <v>0.497278530225494</v>
      </c>
      <c r="H8238" s="12" t="n">
        <f aca="false">IF($F$3&gt;0,E8238*($F$3/$E$3),E8238)</f>
        <v>0.30863203546853</v>
      </c>
      <c r="J8238" s="12" t="n">
        <f aca="false">Sheet2!J8235</f>
        <v>0</v>
      </c>
      <c r="K8238" s="12" t="n">
        <f aca="false">IF(J8238&gt;=F8238,F8238,J8238)</f>
        <v>0</v>
      </c>
      <c r="L8238" s="12" t="n">
        <f aca="false">IF(J8238&gt;F8238,J8238-F8238,0)</f>
        <v>0</v>
      </c>
      <c r="M8238" s="12" t="n">
        <f aca="false">IF(J8238&gt;=G8238,G8238,J8238)</f>
        <v>0</v>
      </c>
      <c r="N8238" s="12" t="n">
        <f aca="false">IF(J8238&gt;G8238,J8238-G8238,0)</f>
        <v>0</v>
      </c>
      <c r="O8238" s="12" t="n">
        <f aca="false">IF(J8238&gt;=H8238,H8238,J8238)</f>
        <v>0</v>
      </c>
      <c r="P8238" s="12" t="n">
        <f aca="false">IF(J8238&gt;H8238,J8238-H8238,0)</f>
        <v>0</v>
      </c>
    </row>
    <row r="8239" customFormat="false" ht="15" hidden="false" customHeight="false" outlineLevel="0" collapsed="false">
      <c r="A8239" s="28" t="n">
        <v>43079.0833333134</v>
      </c>
      <c r="B8239" s="0" t="n">
        <f aca="false">MONTH(A8239)</f>
        <v>12</v>
      </c>
      <c r="C8239" s="12" t="n">
        <v>0.531</v>
      </c>
      <c r="D8239" s="0" t="n">
        <v>1.593</v>
      </c>
      <c r="E8239" s="0" t="n">
        <v>0.1836</v>
      </c>
      <c r="F8239" s="12" t="n">
        <f aca="false">IF($F$3&gt;0,C8239*($F$3/$C$3),C8239)</f>
        <v>1.63670392282895</v>
      </c>
      <c r="G8239" s="12" t="n">
        <f aca="false">IF($F$3&gt;0,D8239*($F$3/$D$3),D8239)</f>
        <v>1.63670392282895</v>
      </c>
      <c r="H8239" s="12" t="n">
        <f aca="false">IF($F$3&gt;0,E8239*($F$3/$E$3),E8239)</f>
        <v>0.289845737657402</v>
      </c>
      <c r="J8239" s="12" t="n">
        <f aca="false">Sheet2!J8236</f>
        <v>0</v>
      </c>
      <c r="K8239" s="12" t="n">
        <f aca="false">IF(J8239&gt;=F8239,F8239,J8239)</f>
        <v>0</v>
      </c>
      <c r="L8239" s="12" t="n">
        <f aca="false">IF(J8239&gt;F8239,J8239-F8239,0)</f>
        <v>0</v>
      </c>
      <c r="M8239" s="12" t="n">
        <f aca="false">IF(J8239&gt;=G8239,G8239,J8239)</f>
        <v>0</v>
      </c>
      <c r="N8239" s="12" t="n">
        <f aca="false">IF(J8239&gt;G8239,J8239-G8239,0)</f>
        <v>0</v>
      </c>
      <c r="O8239" s="12" t="n">
        <f aca="false">IF(J8239&gt;=H8239,H8239,J8239)</f>
        <v>0</v>
      </c>
      <c r="P8239" s="12" t="n">
        <f aca="false">IF(J8239&gt;H8239,J8239-H8239,0)</f>
        <v>0</v>
      </c>
    </row>
    <row r="8240" customFormat="false" ht="15" hidden="false" customHeight="false" outlineLevel="0" collapsed="false">
      <c r="A8240" s="28" t="n">
        <v>43079.12499998</v>
      </c>
      <c r="B8240" s="0" t="n">
        <f aca="false">MONTH(A8240)</f>
        <v>12</v>
      </c>
      <c r="C8240" s="12" t="n">
        <v>0.143333333333333</v>
      </c>
      <c r="D8240" s="0" t="n">
        <v>0.43</v>
      </c>
      <c r="E8240" s="0" t="n">
        <v>0.2006</v>
      </c>
      <c r="F8240" s="12" t="n">
        <f aca="false">IF($F$3&gt;0,C8240*($F$3/$C$3),C8240)</f>
        <v>0.441797041316037</v>
      </c>
      <c r="G8240" s="12" t="n">
        <f aca="false">IF($F$3&gt;0,D8240*($F$3/$D$3),D8240)</f>
        <v>0.441797041316038</v>
      </c>
      <c r="H8240" s="12" t="n">
        <f aca="false">IF($F$3&gt;0,E8240*($F$3/$E$3),E8240)</f>
        <v>0.316683305959013</v>
      </c>
      <c r="J8240" s="12" t="n">
        <f aca="false">Sheet2!J8237</f>
        <v>0</v>
      </c>
      <c r="K8240" s="12" t="n">
        <f aca="false">IF(J8240&gt;=F8240,F8240,J8240)</f>
        <v>0</v>
      </c>
      <c r="L8240" s="12" t="n">
        <f aca="false">IF(J8240&gt;F8240,J8240-F8240,0)</f>
        <v>0</v>
      </c>
      <c r="M8240" s="12" t="n">
        <f aca="false">IF(J8240&gt;=G8240,G8240,J8240)</f>
        <v>0</v>
      </c>
      <c r="N8240" s="12" t="n">
        <f aca="false">IF(J8240&gt;G8240,J8240-G8240,0)</f>
        <v>0</v>
      </c>
      <c r="O8240" s="12" t="n">
        <f aca="false">IF(J8240&gt;=H8240,H8240,J8240)</f>
        <v>0</v>
      </c>
      <c r="P8240" s="12" t="n">
        <f aca="false">IF(J8240&gt;H8240,J8240-H8240,0)</f>
        <v>0</v>
      </c>
    </row>
    <row r="8241" customFormat="false" ht="15" hidden="false" customHeight="false" outlineLevel="0" collapsed="false">
      <c r="A8241" s="28" t="n">
        <v>43079.1666666467</v>
      </c>
      <c r="B8241" s="0" t="n">
        <f aca="false">MONTH(A8241)</f>
        <v>12</v>
      </c>
      <c r="C8241" s="12" t="n">
        <v>0.436333333333333</v>
      </c>
      <c r="D8241" s="0" t="n">
        <v>1.309</v>
      </c>
      <c r="E8241" s="0" t="n">
        <v>0.2142</v>
      </c>
      <c r="F8241" s="12" t="n">
        <f aca="false">IF($F$3&gt;0,C8241*($F$3/$C$3),C8241)</f>
        <v>1.3449123885644</v>
      </c>
      <c r="G8241" s="12" t="n">
        <f aca="false">IF($F$3&gt;0,D8241*($F$3/$D$3),D8241)</f>
        <v>1.3449123885644</v>
      </c>
      <c r="H8241" s="12" t="n">
        <f aca="false">IF($F$3&gt;0,E8241*($F$3/$E$3),E8241)</f>
        <v>0.338153360600302</v>
      </c>
      <c r="J8241" s="12" t="n">
        <f aca="false">Sheet2!J8238</f>
        <v>0</v>
      </c>
      <c r="K8241" s="12" t="n">
        <f aca="false">IF(J8241&gt;=F8241,F8241,J8241)</f>
        <v>0</v>
      </c>
      <c r="L8241" s="12" t="n">
        <f aca="false">IF(J8241&gt;F8241,J8241-F8241,0)</f>
        <v>0</v>
      </c>
      <c r="M8241" s="12" t="n">
        <f aca="false">IF(J8241&gt;=G8241,G8241,J8241)</f>
        <v>0</v>
      </c>
      <c r="N8241" s="12" t="n">
        <f aca="false">IF(J8241&gt;G8241,J8241-G8241,0)</f>
        <v>0</v>
      </c>
      <c r="O8241" s="12" t="n">
        <f aca="false">IF(J8241&gt;=H8241,H8241,J8241)</f>
        <v>0</v>
      </c>
      <c r="P8241" s="12" t="n">
        <f aca="false">IF(J8241&gt;H8241,J8241-H8241,0)</f>
        <v>0</v>
      </c>
    </row>
    <row r="8242" customFormat="false" ht="15" hidden="false" customHeight="false" outlineLevel="0" collapsed="false">
      <c r="A8242" s="28" t="n">
        <v>43079.2083333134</v>
      </c>
      <c r="B8242" s="0" t="n">
        <f aca="false">MONTH(A8242)</f>
        <v>12</v>
      </c>
      <c r="C8242" s="12" t="n">
        <v>0.216</v>
      </c>
      <c r="D8242" s="0" t="n">
        <v>0.648</v>
      </c>
      <c r="E8242" s="0" t="n">
        <v>0.2822</v>
      </c>
      <c r="F8242" s="12" t="n">
        <f aca="false">IF($F$3&gt;0,C8242*($F$3/$C$3),C8242)</f>
        <v>0.66577786691347</v>
      </c>
      <c r="G8242" s="12" t="n">
        <f aca="false">IF($F$3&gt;0,D8242*($F$3/$D$3),D8242)</f>
        <v>0.665777866913471</v>
      </c>
      <c r="H8242" s="12" t="n">
        <f aca="false">IF($F$3&gt;0,E8242*($F$3/$E$3),E8242)</f>
        <v>0.445503633806747</v>
      </c>
      <c r="J8242" s="12" t="n">
        <f aca="false">Sheet2!J8239</f>
        <v>0</v>
      </c>
      <c r="K8242" s="12" t="n">
        <f aca="false">IF(J8242&gt;=F8242,F8242,J8242)</f>
        <v>0</v>
      </c>
      <c r="L8242" s="12" t="n">
        <f aca="false">IF(J8242&gt;F8242,J8242-F8242,0)</f>
        <v>0</v>
      </c>
      <c r="M8242" s="12" t="n">
        <f aca="false">IF(J8242&gt;=G8242,G8242,J8242)</f>
        <v>0</v>
      </c>
      <c r="N8242" s="12" t="n">
        <f aca="false">IF(J8242&gt;G8242,J8242-G8242,0)</f>
        <v>0</v>
      </c>
      <c r="O8242" s="12" t="n">
        <f aca="false">IF(J8242&gt;=H8242,H8242,J8242)</f>
        <v>0</v>
      </c>
      <c r="P8242" s="12" t="n">
        <f aca="false">IF(J8242&gt;H8242,J8242-H8242,0)</f>
        <v>0</v>
      </c>
    </row>
    <row r="8243" customFormat="false" ht="15" hidden="false" customHeight="false" outlineLevel="0" collapsed="false">
      <c r="A8243" s="28" t="n">
        <v>43079.24999998</v>
      </c>
      <c r="B8243" s="0" t="n">
        <f aca="false">MONTH(A8243)</f>
        <v>12</v>
      </c>
      <c r="C8243" s="12" t="n">
        <v>0.442666666666667</v>
      </c>
      <c r="D8243" s="0" t="n">
        <v>1.328</v>
      </c>
      <c r="E8243" s="0" t="n">
        <v>0.3502</v>
      </c>
      <c r="F8243" s="12" t="n">
        <f aca="false">IF($F$3&gt;0,C8243*($F$3/$C$3),C8243)</f>
        <v>1.36443365318069</v>
      </c>
      <c r="G8243" s="12" t="n">
        <f aca="false">IF($F$3&gt;0,D8243*($F$3/$D$3),D8243)</f>
        <v>1.36443365318069</v>
      </c>
      <c r="H8243" s="12" t="n">
        <f aca="false">IF($F$3&gt;0,E8243*($F$3/$E$3),E8243)</f>
        <v>0.552853907013192</v>
      </c>
      <c r="J8243" s="12" t="n">
        <f aca="false">Sheet2!J8240</f>
        <v>0</v>
      </c>
      <c r="K8243" s="12" t="n">
        <f aca="false">IF(J8243&gt;=F8243,F8243,J8243)</f>
        <v>0</v>
      </c>
      <c r="L8243" s="12" t="n">
        <f aca="false">IF(J8243&gt;F8243,J8243-F8243,0)</f>
        <v>0</v>
      </c>
      <c r="M8243" s="12" t="n">
        <f aca="false">IF(J8243&gt;=G8243,G8243,J8243)</f>
        <v>0</v>
      </c>
      <c r="N8243" s="12" t="n">
        <f aca="false">IF(J8243&gt;G8243,J8243-G8243,0)</f>
        <v>0</v>
      </c>
      <c r="O8243" s="12" t="n">
        <f aca="false">IF(J8243&gt;=H8243,H8243,J8243)</f>
        <v>0</v>
      </c>
      <c r="P8243" s="12" t="n">
        <f aca="false">IF(J8243&gt;H8243,J8243-H8243,0)</f>
        <v>0</v>
      </c>
    </row>
    <row r="8244" customFormat="false" ht="15" hidden="false" customHeight="false" outlineLevel="0" collapsed="false">
      <c r="A8244" s="28" t="n">
        <v>43079.2916666467</v>
      </c>
      <c r="B8244" s="0" t="n">
        <f aca="false">MONTH(A8244)</f>
        <v>12</v>
      </c>
      <c r="C8244" s="12" t="n">
        <v>0.230666666666667</v>
      </c>
      <c r="D8244" s="0" t="n">
        <v>0.692</v>
      </c>
      <c r="E8244" s="0" t="n">
        <v>1.4773</v>
      </c>
      <c r="F8244" s="12" t="n">
        <f aca="false">IF($F$3&gt;0,C8244*($F$3/$C$3),C8244)</f>
        <v>0.710985006024879</v>
      </c>
      <c r="G8244" s="12" t="n">
        <f aca="false">IF($F$3&gt;0,D8244*($F$3/$D$3),D8244)</f>
        <v>0.710985006024879</v>
      </c>
      <c r="H8244" s="12" t="n">
        <f aca="false">IF($F$3&gt;0,E8244*($F$3/$E$3),E8244)</f>
        <v>2.33218468541002</v>
      </c>
      <c r="J8244" s="12" t="n">
        <f aca="false">Sheet2!J8241</f>
        <v>0</v>
      </c>
      <c r="K8244" s="12" t="n">
        <f aca="false">IF(J8244&gt;=F8244,F8244,J8244)</f>
        <v>0</v>
      </c>
      <c r="L8244" s="12" t="n">
        <f aca="false">IF(J8244&gt;F8244,J8244-F8244,0)</f>
        <v>0</v>
      </c>
      <c r="M8244" s="12" t="n">
        <f aca="false">IF(J8244&gt;=G8244,G8244,J8244)</f>
        <v>0</v>
      </c>
      <c r="N8244" s="12" t="n">
        <f aca="false">IF(J8244&gt;G8244,J8244-G8244,0)</f>
        <v>0</v>
      </c>
      <c r="O8244" s="12" t="n">
        <f aca="false">IF(J8244&gt;=H8244,H8244,J8244)</f>
        <v>0</v>
      </c>
      <c r="P8244" s="12" t="n">
        <f aca="false">IF(J8244&gt;H8244,J8244-H8244,0)</f>
        <v>0</v>
      </c>
    </row>
    <row r="8245" customFormat="false" ht="15" hidden="false" customHeight="false" outlineLevel="0" collapsed="false">
      <c r="A8245" s="28" t="n">
        <v>43079.3333333134</v>
      </c>
      <c r="B8245" s="0" t="n">
        <f aca="false">MONTH(A8245)</f>
        <v>12</v>
      </c>
      <c r="C8245" s="12" t="n">
        <v>0.679333333333333</v>
      </c>
      <c r="D8245" s="0" t="n">
        <v>2.038</v>
      </c>
      <c r="E8245" s="0" t="n">
        <v>0.9214</v>
      </c>
      <c r="F8245" s="12" t="n">
        <f aca="false">IF($F$3&gt;0,C8245*($F$3/$C$3),C8245)</f>
        <v>2.09391248884206</v>
      </c>
      <c r="G8245" s="12" t="n">
        <f aca="false">IF($F$3&gt;0,D8245*($F$3/$D$3),D8245)</f>
        <v>2.09391248884206</v>
      </c>
      <c r="H8245" s="12" t="n">
        <f aca="false">IF($F$3&gt;0,E8245*($F$3/$E$3),E8245)</f>
        <v>1.45459620194733</v>
      </c>
      <c r="J8245" s="12" t="n">
        <f aca="false">Sheet2!J8242</f>
        <v>0</v>
      </c>
      <c r="K8245" s="12" t="n">
        <f aca="false">IF(J8245&gt;=F8245,F8245,J8245)</f>
        <v>0</v>
      </c>
      <c r="L8245" s="12" t="n">
        <f aca="false">IF(J8245&gt;F8245,J8245-F8245,0)</f>
        <v>0</v>
      </c>
      <c r="M8245" s="12" t="n">
        <f aca="false">IF(J8245&gt;=G8245,G8245,J8245)</f>
        <v>0</v>
      </c>
      <c r="N8245" s="12" t="n">
        <f aca="false">IF(J8245&gt;G8245,J8245-G8245,0)</f>
        <v>0</v>
      </c>
      <c r="O8245" s="12" t="n">
        <f aca="false">IF(J8245&gt;=H8245,H8245,J8245)</f>
        <v>0</v>
      </c>
      <c r="P8245" s="12" t="n">
        <f aca="false">IF(J8245&gt;H8245,J8245-H8245,0)</f>
        <v>0</v>
      </c>
    </row>
    <row r="8246" customFormat="false" ht="15" hidden="false" customHeight="false" outlineLevel="0" collapsed="false">
      <c r="A8246" s="28" t="n">
        <v>43079.37499998</v>
      </c>
      <c r="B8246" s="0" t="n">
        <f aca="false">MONTH(A8246)</f>
        <v>12</v>
      </c>
      <c r="C8246" s="12" t="n">
        <v>0.233333333333333</v>
      </c>
      <c r="D8246" s="0" t="n">
        <v>0.7</v>
      </c>
      <c r="E8246" s="0" t="n">
        <v>0.6868</v>
      </c>
      <c r="F8246" s="12" t="n">
        <f aca="false">IF($F$3&gt;0,C8246*($F$3/$C$3),C8246)</f>
        <v>0.719204485863316</v>
      </c>
      <c r="G8246" s="12" t="n">
        <f aca="false">IF($F$3&gt;0,D8246*($F$3/$D$3),D8246)</f>
        <v>0.719204485863317</v>
      </c>
      <c r="H8246" s="12" t="n">
        <f aca="false">IF($F$3&gt;0,E8246*($F$3/$E$3),E8246)</f>
        <v>1.0842377593851</v>
      </c>
      <c r="J8246" s="12" t="n">
        <f aca="false">Sheet2!J8243</f>
        <v>0</v>
      </c>
      <c r="K8246" s="12" t="n">
        <f aca="false">IF(J8246&gt;=F8246,F8246,J8246)</f>
        <v>0</v>
      </c>
      <c r="L8246" s="12" t="n">
        <f aca="false">IF(J8246&gt;F8246,J8246-F8246,0)</f>
        <v>0</v>
      </c>
      <c r="M8246" s="12" t="n">
        <f aca="false">IF(J8246&gt;=G8246,G8246,J8246)</f>
        <v>0</v>
      </c>
      <c r="N8246" s="12" t="n">
        <f aca="false">IF(J8246&gt;G8246,J8246-G8246,0)</f>
        <v>0</v>
      </c>
      <c r="O8246" s="12" t="n">
        <f aca="false">IF(J8246&gt;=H8246,H8246,J8246)</f>
        <v>0</v>
      </c>
      <c r="P8246" s="12" t="n">
        <f aca="false">IF(J8246&gt;H8246,J8246-H8246,0)</f>
        <v>0</v>
      </c>
    </row>
    <row r="8247" customFormat="false" ht="15" hidden="false" customHeight="false" outlineLevel="0" collapsed="false">
      <c r="A8247" s="28" t="n">
        <v>43079.4166666467</v>
      </c>
      <c r="B8247" s="0" t="n">
        <f aca="false">MONTH(A8247)</f>
        <v>12</v>
      </c>
      <c r="C8247" s="12" t="n">
        <v>0.549666666666667</v>
      </c>
      <c r="D8247" s="0" t="n">
        <v>1.649</v>
      </c>
      <c r="E8247" s="0" t="n">
        <v>0.4029</v>
      </c>
      <c r="F8247" s="12" t="n">
        <f aca="false">IF($F$3&gt;0,C8247*($F$3/$C$3),C8247)</f>
        <v>1.69424028169801</v>
      </c>
      <c r="G8247" s="12" t="n">
        <f aca="false">IF($F$3&gt;0,D8247*($F$3/$D$3),D8247)</f>
        <v>1.69424028169801</v>
      </c>
      <c r="H8247" s="12" t="n">
        <f aca="false">IF($F$3&gt;0,E8247*($F$3/$E$3),E8247)</f>
        <v>0.636050368748187</v>
      </c>
      <c r="J8247" s="12" t="n">
        <f aca="false">Sheet2!J8244</f>
        <v>0.00871386528103111</v>
      </c>
      <c r="K8247" s="12" t="n">
        <f aca="false">IF(J8247&gt;=F8247,F8247,J8247)</f>
        <v>0.00871386528103111</v>
      </c>
      <c r="L8247" s="12" t="n">
        <f aca="false">IF(J8247&gt;F8247,J8247-F8247,0)</f>
        <v>0</v>
      </c>
      <c r="M8247" s="12" t="n">
        <f aca="false">IF(J8247&gt;=G8247,G8247,J8247)</f>
        <v>0.00871386528103111</v>
      </c>
      <c r="N8247" s="12" t="n">
        <f aca="false">IF(J8247&gt;G8247,J8247-G8247,0)</f>
        <v>0</v>
      </c>
      <c r="O8247" s="12" t="n">
        <f aca="false">IF(J8247&gt;=H8247,H8247,J8247)</f>
        <v>0.00871386528103111</v>
      </c>
      <c r="P8247" s="12" t="n">
        <f aca="false">IF(J8247&gt;H8247,J8247-H8247,0)</f>
        <v>0</v>
      </c>
    </row>
    <row r="8248" customFormat="false" ht="15" hidden="false" customHeight="false" outlineLevel="0" collapsed="false">
      <c r="A8248" s="28" t="n">
        <v>43079.4583333133</v>
      </c>
      <c r="B8248" s="0" t="n">
        <f aca="false">MONTH(A8248)</f>
        <v>12</v>
      </c>
      <c r="C8248" s="12" t="n">
        <v>0.262333333333333</v>
      </c>
      <c r="D8248" s="0" t="n">
        <v>0.787</v>
      </c>
      <c r="E8248" s="0" t="n">
        <v>0.3842</v>
      </c>
      <c r="F8248" s="12" t="n">
        <f aca="false">IF($F$3&gt;0,C8248*($F$3/$C$3),C8248)</f>
        <v>0.808591329106329</v>
      </c>
      <c r="G8248" s="12" t="n">
        <f aca="false">IF($F$3&gt;0,D8248*($F$3/$D$3),D8248)</f>
        <v>0.808591329106329</v>
      </c>
      <c r="H8248" s="12" t="n">
        <f aca="false">IF($F$3&gt;0,E8248*($F$3/$E$3),E8248)</f>
        <v>0.606529043616415</v>
      </c>
      <c r="J8248" s="12" t="n">
        <f aca="false">Sheet2!J8245</f>
        <v>0.0267459843789886</v>
      </c>
      <c r="K8248" s="12" t="n">
        <f aca="false">IF(J8248&gt;=F8248,F8248,J8248)</f>
        <v>0.0267459843789886</v>
      </c>
      <c r="L8248" s="12" t="n">
        <f aca="false">IF(J8248&gt;F8248,J8248-F8248,0)</f>
        <v>0</v>
      </c>
      <c r="M8248" s="12" t="n">
        <f aca="false">IF(J8248&gt;=G8248,G8248,J8248)</f>
        <v>0.0267459843789886</v>
      </c>
      <c r="N8248" s="12" t="n">
        <f aca="false">IF(J8248&gt;G8248,J8248-G8248,0)</f>
        <v>0</v>
      </c>
      <c r="O8248" s="12" t="n">
        <f aca="false">IF(J8248&gt;=H8248,H8248,J8248)</f>
        <v>0.0267459843789886</v>
      </c>
      <c r="P8248" s="12" t="n">
        <f aca="false">IF(J8248&gt;H8248,J8248-H8248,0)</f>
        <v>0</v>
      </c>
    </row>
    <row r="8249" customFormat="false" ht="15" hidden="false" customHeight="false" outlineLevel="0" collapsed="false">
      <c r="A8249" s="28" t="n">
        <v>43079.49999998</v>
      </c>
      <c r="B8249" s="0" t="n">
        <f aca="false">MONTH(A8249)</f>
        <v>12</v>
      </c>
      <c r="C8249" s="12" t="n">
        <v>0.500333333333333</v>
      </c>
      <c r="D8249" s="0" t="n">
        <v>1.501</v>
      </c>
      <c r="E8249" s="0" t="n">
        <v>0.391</v>
      </c>
      <c r="F8249" s="12" t="n">
        <f aca="false">IF($F$3&gt;0,C8249*($F$3/$C$3),C8249)</f>
        <v>1.54217990468691</v>
      </c>
      <c r="G8249" s="12" t="n">
        <f aca="false">IF($F$3&gt;0,D8249*($F$3/$D$3),D8249)</f>
        <v>1.54217990468691</v>
      </c>
      <c r="H8249" s="12" t="n">
        <f aca="false">IF($F$3&gt;0,E8249*($F$3/$E$3),E8249)</f>
        <v>0.617264070937059</v>
      </c>
      <c r="J8249" s="12" t="n">
        <f aca="false">Sheet2!J8246</f>
        <v>0.0319457961568497</v>
      </c>
      <c r="K8249" s="12" t="n">
        <f aca="false">IF(J8249&gt;=F8249,F8249,J8249)</f>
        <v>0.0319457961568497</v>
      </c>
      <c r="L8249" s="12" t="n">
        <f aca="false">IF(J8249&gt;F8249,J8249-F8249,0)</f>
        <v>0</v>
      </c>
      <c r="M8249" s="12" t="n">
        <f aca="false">IF(J8249&gt;=G8249,G8249,J8249)</f>
        <v>0.0319457961568497</v>
      </c>
      <c r="N8249" s="12" t="n">
        <f aca="false">IF(J8249&gt;G8249,J8249-G8249,0)</f>
        <v>0</v>
      </c>
      <c r="O8249" s="12" t="n">
        <f aca="false">IF(J8249&gt;=H8249,H8249,J8249)</f>
        <v>0.0319457961568497</v>
      </c>
      <c r="P8249" s="12" t="n">
        <f aca="false">IF(J8249&gt;H8249,J8249-H8249,0)</f>
        <v>0</v>
      </c>
    </row>
    <row r="8250" customFormat="false" ht="15" hidden="false" customHeight="false" outlineLevel="0" collapsed="false">
      <c r="A8250" s="28" t="n">
        <v>43079.5416666467</v>
      </c>
      <c r="B8250" s="0" t="n">
        <f aca="false">MONTH(A8250)</f>
        <v>12</v>
      </c>
      <c r="C8250" s="12" t="n">
        <v>0.317333333333333</v>
      </c>
      <c r="D8250" s="0" t="n">
        <v>0.952</v>
      </c>
      <c r="E8250" s="0" t="n">
        <v>0.3791</v>
      </c>
      <c r="F8250" s="12" t="n">
        <f aca="false">IF($F$3&gt;0,C8250*($F$3/$C$3),C8250)</f>
        <v>0.97811810077411</v>
      </c>
      <c r="G8250" s="12" t="n">
        <f aca="false">IF($F$3&gt;0,D8250*($F$3/$D$3),D8250)</f>
        <v>0.978118100774111</v>
      </c>
      <c r="H8250" s="12" t="n">
        <f aca="false">IF($F$3&gt;0,E8250*($F$3/$E$3),E8250)</f>
        <v>0.598477773125932</v>
      </c>
      <c r="J8250" s="12" t="n">
        <f aca="false">Sheet2!J8247</f>
        <v>0.0178513599442708</v>
      </c>
      <c r="K8250" s="12" t="n">
        <f aca="false">IF(J8250&gt;=F8250,F8250,J8250)</f>
        <v>0.0178513599442708</v>
      </c>
      <c r="L8250" s="12" t="n">
        <f aca="false">IF(J8250&gt;F8250,J8250-F8250,0)</f>
        <v>0</v>
      </c>
      <c r="M8250" s="12" t="n">
        <f aca="false">IF(J8250&gt;=G8250,G8250,J8250)</f>
        <v>0.0178513599442708</v>
      </c>
      <c r="N8250" s="12" t="n">
        <f aca="false">IF(J8250&gt;G8250,J8250-G8250,0)</f>
        <v>0</v>
      </c>
      <c r="O8250" s="12" t="n">
        <f aca="false">IF(J8250&gt;=H8250,H8250,J8250)</f>
        <v>0.0178513599442708</v>
      </c>
      <c r="P8250" s="12" t="n">
        <f aca="false">IF(J8250&gt;H8250,J8250-H8250,0)</f>
        <v>0</v>
      </c>
    </row>
    <row r="8251" customFormat="false" ht="15" hidden="false" customHeight="false" outlineLevel="0" collapsed="false">
      <c r="A8251" s="28" t="n">
        <v>43079.5833333133</v>
      </c>
      <c r="B8251" s="0" t="n">
        <f aca="false">MONTH(A8251)</f>
        <v>12</v>
      </c>
      <c r="C8251" s="12" t="n">
        <v>0.366</v>
      </c>
      <c r="D8251" s="0" t="n">
        <v>1.098</v>
      </c>
      <c r="E8251" s="0" t="n">
        <v>0.3757</v>
      </c>
      <c r="F8251" s="12" t="n">
        <f aca="false">IF($F$3&gt;0,C8251*($F$3/$C$3),C8251)</f>
        <v>1.1281236078256</v>
      </c>
      <c r="G8251" s="12" t="n">
        <f aca="false">IF($F$3&gt;0,D8251*($F$3/$D$3),D8251)</f>
        <v>1.1281236078256</v>
      </c>
      <c r="H8251" s="12" t="n">
        <f aca="false">IF($F$3&gt;0,E8251*($F$3/$E$3),E8251)</f>
        <v>0.593110259465609</v>
      </c>
      <c r="J8251" s="12" t="n">
        <f aca="false">Sheet2!J8248</f>
        <v>0.00207419138115963</v>
      </c>
      <c r="K8251" s="12" t="n">
        <f aca="false">IF(J8251&gt;=F8251,F8251,J8251)</f>
        <v>0.00207419138115963</v>
      </c>
      <c r="L8251" s="12" t="n">
        <f aca="false">IF(J8251&gt;F8251,J8251-F8251,0)</f>
        <v>0</v>
      </c>
      <c r="M8251" s="12" t="n">
        <f aca="false">IF(J8251&gt;=G8251,G8251,J8251)</f>
        <v>0.00207419138115963</v>
      </c>
      <c r="N8251" s="12" t="n">
        <f aca="false">IF(J8251&gt;G8251,J8251-G8251,0)</f>
        <v>0</v>
      </c>
      <c r="O8251" s="12" t="n">
        <f aca="false">IF(J8251&gt;=H8251,H8251,J8251)</f>
        <v>0.00207419138115963</v>
      </c>
      <c r="P8251" s="12" t="n">
        <f aca="false">IF(J8251&gt;H8251,J8251-H8251,0)</f>
        <v>0</v>
      </c>
    </row>
    <row r="8252" customFormat="false" ht="15" hidden="false" customHeight="false" outlineLevel="0" collapsed="false">
      <c r="A8252" s="28" t="n">
        <v>43079.62499998</v>
      </c>
      <c r="B8252" s="0" t="n">
        <f aca="false">MONTH(A8252)</f>
        <v>12</v>
      </c>
      <c r="C8252" s="12" t="n">
        <v>0.313333333333333</v>
      </c>
      <c r="D8252" s="0" t="n">
        <v>0.94</v>
      </c>
      <c r="E8252" s="0" t="n">
        <v>5.2649</v>
      </c>
      <c r="F8252" s="12" t="n">
        <f aca="false">IF($F$3&gt;0,C8252*($F$3/$C$3),C8252)</f>
        <v>0.965788881016453</v>
      </c>
      <c r="G8252" s="12" t="n">
        <f aca="false">IF($F$3&gt;0,D8252*($F$3/$D$3),D8252)</f>
        <v>0.965788881016454</v>
      </c>
      <c r="H8252" s="12" t="n">
        <f aca="false">IF($F$3&gt;0,E8252*($F$3/$E$3),E8252)</f>
        <v>8.31159490300901</v>
      </c>
      <c r="J8252" s="12" t="n">
        <f aca="false">Sheet2!J8249</f>
        <v>0</v>
      </c>
      <c r="K8252" s="12" t="n">
        <f aca="false">IF(J8252&gt;=F8252,F8252,J8252)</f>
        <v>0</v>
      </c>
      <c r="L8252" s="12" t="n">
        <f aca="false">IF(J8252&gt;F8252,J8252-F8252,0)</f>
        <v>0</v>
      </c>
      <c r="M8252" s="12" t="n">
        <f aca="false">IF(J8252&gt;=G8252,G8252,J8252)</f>
        <v>0</v>
      </c>
      <c r="N8252" s="12" t="n">
        <f aca="false">IF(J8252&gt;G8252,J8252-G8252,0)</f>
        <v>0</v>
      </c>
      <c r="O8252" s="12" t="n">
        <f aca="false">IF(J8252&gt;=H8252,H8252,J8252)</f>
        <v>0</v>
      </c>
      <c r="P8252" s="12" t="n">
        <f aca="false">IF(J8252&gt;H8252,J8252-H8252,0)</f>
        <v>0</v>
      </c>
    </row>
    <row r="8253" customFormat="false" ht="15" hidden="false" customHeight="false" outlineLevel="0" collapsed="false">
      <c r="A8253" s="28" t="n">
        <v>43079.6666666467</v>
      </c>
      <c r="B8253" s="0" t="n">
        <f aca="false">MONTH(A8253)</f>
        <v>12</v>
      </c>
      <c r="C8253" s="12" t="n">
        <v>0.328</v>
      </c>
      <c r="D8253" s="0" t="n">
        <v>0.984</v>
      </c>
      <c r="E8253" s="0" t="n">
        <v>7.4868</v>
      </c>
      <c r="F8253" s="12" t="n">
        <f aca="false">IF($F$3&gt;0,C8253*($F$3/$C$3),C8253)</f>
        <v>1.01099602012786</v>
      </c>
      <c r="G8253" s="12" t="n">
        <f aca="false">IF($F$3&gt;0,D8253*($F$3/$D$3),D8253)</f>
        <v>1.01099602012786</v>
      </c>
      <c r="H8253" s="12" t="n">
        <f aca="false">IF($F$3&gt;0,E8253*($F$3/$E$3),E8253)</f>
        <v>11.8192650800296</v>
      </c>
      <c r="J8253" s="12" t="n">
        <f aca="false">Sheet2!J8250</f>
        <v>0</v>
      </c>
      <c r="K8253" s="12" t="n">
        <f aca="false">IF(J8253&gt;=F8253,F8253,J8253)</f>
        <v>0</v>
      </c>
      <c r="L8253" s="12" t="n">
        <f aca="false">IF(J8253&gt;F8253,J8253-F8253,0)</f>
        <v>0</v>
      </c>
      <c r="M8253" s="12" t="n">
        <f aca="false">IF(J8253&gt;=G8253,G8253,J8253)</f>
        <v>0</v>
      </c>
      <c r="N8253" s="12" t="n">
        <f aca="false">IF(J8253&gt;G8253,J8253-G8253,0)</f>
        <v>0</v>
      </c>
      <c r="O8253" s="12" t="n">
        <f aca="false">IF(J8253&gt;=H8253,H8253,J8253)</f>
        <v>0</v>
      </c>
      <c r="P8253" s="12" t="n">
        <f aca="false">IF(J8253&gt;H8253,J8253-H8253,0)</f>
        <v>0</v>
      </c>
    </row>
    <row r="8254" customFormat="false" ht="15" hidden="false" customHeight="false" outlineLevel="0" collapsed="false">
      <c r="A8254" s="28" t="n">
        <v>43079.7083333133</v>
      </c>
      <c r="B8254" s="0" t="n">
        <f aca="false">MONTH(A8254)</f>
        <v>12</v>
      </c>
      <c r="C8254" s="12" t="n">
        <v>0.121</v>
      </c>
      <c r="D8254" s="0" t="n">
        <v>0.363</v>
      </c>
      <c r="E8254" s="0" t="n">
        <v>7.3644</v>
      </c>
      <c r="F8254" s="12" t="n">
        <f aca="false">IF($F$3&gt;0,C8254*($F$3/$C$3),C8254)</f>
        <v>0.37295889766912</v>
      </c>
      <c r="G8254" s="12" t="n">
        <f aca="false">IF($F$3&gt;0,D8254*($F$3/$D$3),D8254)</f>
        <v>0.37295889766912</v>
      </c>
      <c r="H8254" s="12" t="n">
        <f aca="false">IF($F$3&gt;0,E8254*($F$3/$E$3),E8254)</f>
        <v>11.626034588258</v>
      </c>
      <c r="J8254" s="12" t="n">
        <f aca="false">Sheet2!J8251</f>
        <v>0</v>
      </c>
      <c r="K8254" s="12" t="n">
        <f aca="false">IF(J8254&gt;=F8254,F8254,J8254)</f>
        <v>0</v>
      </c>
      <c r="L8254" s="12" t="n">
        <f aca="false">IF(J8254&gt;F8254,J8254-F8254,0)</f>
        <v>0</v>
      </c>
      <c r="M8254" s="12" t="n">
        <f aca="false">IF(J8254&gt;=G8254,G8254,J8254)</f>
        <v>0</v>
      </c>
      <c r="N8254" s="12" t="n">
        <f aca="false">IF(J8254&gt;G8254,J8254-G8254,0)</f>
        <v>0</v>
      </c>
      <c r="O8254" s="12" t="n">
        <f aca="false">IF(J8254&gt;=H8254,H8254,J8254)</f>
        <v>0</v>
      </c>
      <c r="P8254" s="12" t="n">
        <f aca="false">IF(J8254&gt;H8254,J8254-H8254,0)</f>
        <v>0</v>
      </c>
    </row>
    <row r="8255" customFormat="false" ht="15" hidden="false" customHeight="false" outlineLevel="0" collapsed="false">
      <c r="A8255" s="28" t="n">
        <v>43079.74999998</v>
      </c>
      <c r="B8255" s="0" t="n">
        <f aca="false">MONTH(A8255)</f>
        <v>12</v>
      </c>
      <c r="C8255" s="12" t="n">
        <v>0.548666666666667</v>
      </c>
      <c r="D8255" s="0" t="n">
        <v>1.646</v>
      </c>
      <c r="E8255" s="0" t="n">
        <v>3.4187</v>
      </c>
      <c r="F8255" s="12" t="n">
        <f aca="false">IF($F$3&gt;0,C8255*($F$3/$C$3),C8255)</f>
        <v>1.6911579767586</v>
      </c>
      <c r="G8255" s="12" t="n">
        <f aca="false">IF($F$3&gt;0,D8255*($F$3/$D$3),D8255)</f>
        <v>1.6911579767586</v>
      </c>
      <c r="H8255" s="12" t="n">
        <f aca="false">IF($F$3&gt;0,E8255*($F$3/$E$3),E8255)</f>
        <v>5.39703498545403</v>
      </c>
      <c r="J8255" s="12" t="n">
        <f aca="false">Sheet2!J8252</f>
        <v>0</v>
      </c>
      <c r="K8255" s="12" t="n">
        <f aca="false">IF(J8255&gt;=F8255,F8255,J8255)</f>
        <v>0</v>
      </c>
      <c r="L8255" s="12" t="n">
        <f aca="false">IF(J8255&gt;F8255,J8255-F8255,0)</f>
        <v>0</v>
      </c>
      <c r="M8255" s="12" t="n">
        <f aca="false">IF(J8255&gt;=G8255,G8255,J8255)</f>
        <v>0</v>
      </c>
      <c r="N8255" s="12" t="n">
        <f aca="false">IF(J8255&gt;G8255,J8255-G8255,0)</f>
        <v>0</v>
      </c>
      <c r="O8255" s="12" t="n">
        <f aca="false">IF(J8255&gt;=H8255,H8255,J8255)</f>
        <v>0</v>
      </c>
      <c r="P8255" s="12" t="n">
        <f aca="false">IF(J8255&gt;H8255,J8255-H8255,0)</f>
        <v>0</v>
      </c>
    </row>
    <row r="8256" customFormat="false" ht="15" hidden="false" customHeight="false" outlineLevel="0" collapsed="false">
      <c r="A8256" s="28" t="n">
        <v>43079.7916666467</v>
      </c>
      <c r="B8256" s="0" t="n">
        <f aca="false">MONTH(A8256)</f>
        <v>12</v>
      </c>
      <c r="C8256" s="12" t="n">
        <v>0.351333333333333</v>
      </c>
      <c r="D8256" s="0" t="n">
        <v>1.054</v>
      </c>
      <c r="E8256" s="0" t="n">
        <v>0.7854</v>
      </c>
      <c r="F8256" s="12" t="n">
        <f aca="false">IF($F$3&gt;0,C8256*($F$3/$C$3),C8256)</f>
        <v>1.08291646871419</v>
      </c>
      <c r="G8256" s="12" t="n">
        <f aca="false">IF($F$3&gt;0,D8256*($F$3/$D$3),D8256)</f>
        <v>1.08291646871419</v>
      </c>
      <c r="H8256" s="12" t="n">
        <f aca="false">IF($F$3&gt;0,E8256*($F$3/$E$3),E8256)</f>
        <v>1.23989565553444</v>
      </c>
      <c r="J8256" s="12" t="n">
        <f aca="false">Sheet2!J8253</f>
        <v>0</v>
      </c>
      <c r="K8256" s="12" t="n">
        <f aca="false">IF(J8256&gt;=F8256,F8256,J8256)</f>
        <v>0</v>
      </c>
      <c r="L8256" s="12" t="n">
        <f aca="false">IF(J8256&gt;F8256,J8256-F8256,0)</f>
        <v>0</v>
      </c>
      <c r="M8256" s="12" t="n">
        <f aca="false">IF(J8256&gt;=G8256,G8256,J8256)</f>
        <v>0</v>
      </c>
      <c r="N8256" s="12" t="n">
        <f aca="false">IF(J8256&gt;G8256,J8256-G8256,0)</f>
        <v>0</v>
      </c>
      <c r="O8256" s="12" t="n">
        <f aca="false">IF(J8256&gt;=H8256,H8256,J8256)</f>
        <v>0</v>
      </c>
      <c r="P8256" s="12" t="n">
        <f aca="false">IF(J8256&gt;H8256,J8256-H8256,0)</f>
        <v>0</v>
      </c>
    </row>
    <row r="8257" customFormat="false" ht="15" hidden="false" customHeight="false" outlineLevel="0" collapsed="false">
      <c r="A8257" s="28" t="n">
        <v>43079.8333333133</v>
      </c>
      <c r="B8257" s="0" t="n">
        <f aca="false">MONTH(A8257)</f>
        <v>12</v>
      </c>
      <c r="C8257" s="12" t="n">
        <v>0.625666666666667</v>
      </c>
      <c r="D8257" s="0" t="n">
        <v>1.877</v>
      </c>
      <c r="E8257" s="0" t="n">
        <v>0.7208</v>
      </c>
      <c r="F8257" s="12" t="n">
        <f aca="false">IF($F$3&gt;0,C8257*($F$3/$C$3),C8257)</f>
        <v>1.92849545709349</v>
      </c>
      <c r="G8257" s="12" t="n">
        <f aca="false">IF($F$3&gt;0,D8257*($F$3/$D$3),D8257)</f>
        <v>1.92849545709349</v>
      </c>
      <c r="H8257" s="12" t="n">
        <f aca="false">IF($F$3&gt;0,E8257*($F$3/$E$3),E8257)</f>
        <v>1.13791289598832</v>
      </c>
      <c r="J8257" s="12" t="n">
        <f aca="false">Sheet2!J8254</f>
        <v>0</v>
      </c>
      <c r="K8257" s="12" t="n">
        <f aca="false">IF(J8257&gt;=F8257,F8257,J8257)</f>
        <v>0</v>
      </c>
      <c r="L8257" s="12" t="n">
        <f aca="false">IF(J8257&gt;F8257,J8257-F8257,0)</f>
        <v>0</v>
      </c>
      <c r="M8257" s="12" t="n">
        <f aca="false">IF(J8257&gt;=G8257,G8257,J8257)</f>
        <v>0</v>
      </c>
      <c r="N8257" s="12" t="n">
        <f aca="false">IF(J8257&gt;G8257,J8257-G8257,0)</f>
        <v>0</v>
      </c>
      <c r="O8257" s="12" t="n">
        <f aca="false">IF(J8257&gt;=H8257,H8257,J8257)</f>
        <v>0</v>
      </c>
      <c r="P8257" s="12" t="n">
        <f aca="false">IF(J8257&gt;H8257,J8257-H8257,0)</f>
        <v>0</v>
      </c>
    </row>
    <row r="8258" customFormat="false" ht="15" hidden="false" customHeight="false" outlineLevel="0" collapsed="false">
      <c r="A8258" s="28" t="n">
        <v>43079.87499998</v>
      </c>
      <c r="B8258" s="0" t="n">
        <f aca="false">MONTH(A8258)</f>
        <v>12</v>
      </c>
      <c r="C8258" s="12" t="n">
        <v>0.125333333333333</v>
      </c>
      <c r="D8258" s="0" t="n">
        <v>0.376</v>
      </c>
      <c r="E8258" s="0" t="n">
        <v>1.4875</v>
      </c>
      <c r="F8258" s="12" t="n">
        <f aca="false">IF($F$3&gt;0,C8258*($F$3/$C$3),C8258)</f>
        <v>0.386315552406581</v>
      </c>
      <c r="G8258" s="12" t="n">
        <f aca="false">IF($F$3&gt;0,D8258*($F$3/$D$3),D8258)</f>
        <v>0.386315552406582</v>
      </c>
      <c r="H8258" s="12" t="n">
        <f aca="false">IF($F$3&gt;0,E8258*($F$3/$E$3),E8258)</f>
        <v>2.34828722639099</v>
      </c>
      <c r="J8258" s="12" t="n">
        <f aca="false">Sheet2!J8255</f>
        <v>0</v>
      </c>
      <c r="K8258" s="12" t="n">
        <f aca="false">IF(J8258&gt;=F8258,F8258,J8258)</f>
        <v>0</v>
      </c>
      <c r="L8258" s="12" t="n">
        <f aca="false">IF(J8258&gt;F8258,J8258-F8258,0)</f>
        <v>0</v>
      </c>
      <c r="M8258" s="12" t="n">
        <f aca="false">IF(J8258&gt;=G8258,G8258,J8258)</f>
        <v>0</v>
      </c>
      <c r="N8258" s="12" t="n">
        <f aca="false">IF(J8258&gt;G8258,J8258-G8258,0)</f>
        <v>0</v>
      </c>
      <c r="O8258" s="12" t="n">
        <f aca="false">IF(J8258&gt;=H8258,H8258,J8258)</f>
        <v>0</v>
      </c>
      <c r="P8258" s="12" t="n">
        <f aca="false">IF(J8258&gt;H8258,J8258-H8258,0)</f>
        <v>0</v>
      </c>
    </row>
    <row r="8259" customFormat="false" ht="15" hidden="false" customHeight="false" outlineLevel="0" collapsed="false">
      <c r="A8259" s="28" t="n">
        <v>43079.9166666467</v>
      </c>
      <c r="B8259" s="0" t="n">
        <f aca="false">MONTH(A8259)</f>
        <v>12</v>
      </c>
      <c r="C8259" s="12" t="n">
        <v>0.300666666666667</v>
      </c>
      <c r="D8259" s="0" t="n">
        <v>0.902</v>
      </c>
      <c r="E8259" s="0" t="n">
        <v>2.1726</v>
      </c>
      <c r="F8259" s="12" t="n">
        <f aca="false">IF($F$3&gt;0,C8259*($F$3/$C$3),C8259)</f>
        <v>0.926746351783874</v>
      </c>
      <c r="G8259" s="12" t="n">
        <f aca="false">IF($F$3&gt;0,D8259*($F$3/$D$3),D8259)</f>
        <v>0.926746351783874</v>
      </c>
      <c r="H8259" s="12" t="n">
        <f aca="false">IF($F$3&gt;0,E8259*($F$3/$E$3),E8259)</f>
        <v>3.42984122894592</v>
      </c>
      <c r="J8259" s="12" t="n">
        <f aca="false">Sheet2!J8256</f>
        <v>0</v>
      </c>
      <c r="K8259" s="12" t="n">
        <f aca="false">IF(J8259&gt;=F8259,F8259,J8259)</f>
        <v>0</v>
      </c>
      <c r="L8259" s="12" t="n">
        <f aca="false">IF(J8259&gt;F8259,J8259-F8259,0)</f>
        <v>0</v>
      </c>
      <c r="M8259" s="12" t="n">
        <f aca="false">IF(J8259&gt;=G8259,G8259,J8259)</f>
        <v>0</v>
      </c>
      <c r="N8259" s="12" t="n">
        <f aca="false">IF(J8259&gt;G8259,J8259-G8259,0)</f>
        <v>0</v>
      </c>
      <c r="O8259" s="12" t="n">
        <f aca="false">IF(J8259&gt;=H8259,H8259,J8259)</f>
        <v>0</v>
      </c>
      <c r="P8259" s="12" t="n">
        <f aca="false">IF(J8259&gt;H8259,J8259-H8259,0)</f>
        <v>0</v>
      </c>
    </row>
    <row r="8260" customFormat="false" ht="15" hidden="false" customHeight="false" outlineLevel="0" collapsed="false">
      <c r="A8260" s="28" t="n">
        <v>43079.9583333133</v>
      </c>
      <c r="B8260" s="0" t="n">
        <f aca="false">MONTH(A8260)</f>
        <v>12</v>
      </c>
      <c r="C8260" s="12" t="n">
        <v>0.0263333333333333</v>
      </c>
      <c r="D8260" s="0" t="n">
        <v>0.079</v>
      </c>
      <c r="E8260" s="0" t="n">
        <v>0.2754</v>
      </c>
      <c r="F8260" s="12" t="n">
        <f aca="false">IF($F$3&gt;0,C8260*($F$3/$C$3),C8260)</f>
        <v>0.0811673634045743</v>
      </c>
      <c r="G8260" s="12" t="n">
        <f aca="false">IF($F$3&gt;0,D8260*($F$3/$D$3),D8260)</f>
        <v>0.0811673634045743</v>
      </c>
      <c r="H8260" s="12" t="n">
        <f aca="false">IF($F$3&gt;0,E8260*($F$3/$E$3),E8260)</f>
        <v>0.434768606486103</v>
      </c>
      <c r="J8260" s="12" t="n">
        <f aca="false">Sheet2!J8257</f>
        <v>0</v>
      </c>
      <c r="K8260" s="12" t="n">
        <f aca="false">IF(J8260&gt;=F8260,F8260,J8260)</f>
        <v>0</v>
      </c>
      <c r="L8260" s="12" t="n">
        <f aca="false">IF(J8260&gt;F8260,J8260-F8260,0)</f>
        <v>0</v>
      </c>
      <c r="M8260" s="12" t="n">
        <f aca="false">IF(J8260&gt;=G8260,G8260,J8260)</f>
        <v>0</v>
      </c>
      <c r="N8260" s="12" t="n">
        <f aca="false">IF(J8260&gt;G8260,J8260-G8260,0)</f>
        <v>0</v>
      </c>
      <c r="O8260" s="12" t="n">
        <f aca="false">IF(J8260&gt;=H8260,H8260,J8260)</f>
        <v>0</v>
      </c>
      <c r="P8260" s="12" t="n">
        <f aca="false">IF(J8260&gt;H8260,J8260-H8260,0)</f>
        <v>0</v>
      </c>
    </row>
    <row r="8261" customFormat="false" ht="15" hidden="false" customHeight="false" outlineLevel="0" collapsed="false">
      <c r="A8261" s="28" t="n">
        <v>43079.99999998</v>
      </c>
      <c r="B8261" s="0" t="n">
        <f aca="false">MONTH(A8261)</f>
        <v>12</v>
      </c>
      <c r="C8261" s="12" t="n">
        <v>0.193333333333333</v>
      </c>
      <c r="D8261" s="0" t="n">
        <v>0.58</v>
      </c>
      <c r="E8261" s="0" t="n">
        <v>0.2533</v>
      </c>
      <c r="F8261" s="12" t="n">
        <f aca="false">IF($F$3&gt;0,C8261*($F$3/$C$3),C8261)</f>
        <v>0.595912288286748</v>
      </c>
      <c r="G8261" s="12" t="n">
        <f aca="false">IF($F$3&gt;0,D8261*($F$3/$D$3),D8261)</f>
        <v>0.595912288286749</v>
      </c>
      <c r="H8261" s="12" t="n">
        <f aca="false">IF($F$3&gt;0,E8261*($F$3/$E$3),E8261)</f>
        <v>0.399879767694008</v>
      </c>
      <c r="J8261" s="12" t="n">
        <f aca="false">Sheet2!J8258</f>
        <v>0</v>
      </c>
      <c r="K8261" s="12" t="n">
        <f aca="false">IF(J8261&gt;=F8261,F8261,J8261)</f>
        <v>0</v>
      </c>
      <c r="L8261" s="12" t="n">
        <f aca="false">IF(J8261&gt;F8261,J8261-F8261,0)</f>
        <v>0</v>
      </c>
      <c r="M8261" s="12" t="n">
        <f aca="false">IF(J8261&gt;=G8261,G8261,J8261)</f>
        <v>0</v>
      </c>
      <c r="N8261" s="12" t="n">
        <f aca="false">IF(J8261&gt;G8261,J8261-G8261,0)</f>
        <v>0</v>
      </c>
      <c r="O8261" s="12" t="n">
        <f aca="false">IF(J8261&gt;=H8261,H8261,J8261)</f>
        <v>0</v>
      </c>
      <c r="P8261" s="12" t="n">
        <f aca="false">IF(J8261&gt;H8261,J8261-H8261,0)</f>
        <v>0</v>
      </c>
    </row>
    <row r="8262" customFormat="false" ht="15" hidden="false" customHeight="false" outlineLevel="0" collapsed="false">
      <c r="A8262" s="28" t="n">
        <v>43080.0416666466</v>
      </c>
      <c r="B8262" s="0" t="n">
        <f aca="false">MONTH(A8262)</f>
        <v>12</v>
      </c>
      <c r="C8262" s="12" t="n">
        <v>0.0226666666666667</v>
      </c>
      <c r="D8262" s="0" t="n">
        <v>0.068</v>
      </c>
      <c r="E8262" s="0" t="n">
        <v>0.2465</v>
      </c>
      <c r="F8262" s="12" t="n">
        <f aca="false">IF($F$3&gt;0,C8262*($F$3/$C$3),C8262)</f>
        <v>0.0698655786267222</v>
      </c>
      <c r="G8262" s="12" t="n">
        <f aca="false">IF($F$3&gt;0,D8262*($F$3/$D$3),D8262)</f>
        <v>0.0698655786267222</v>
      </c>
      <c r="H8262" s="12" t="n">
        <f aca="false">IF($F$3&gt;0,E8262*($F$3/$E$3),E8262)</f>
        <v>0.389144740373364</v>
      </c>
      <c r="J8262" s="12" t="n">
        <f aca="false">Sheet2!J8259</f>
        <v>0</v>
      </c>
      <c r="K8262" s="12" t="n">
        <f aca="false">IF(J8262&gt;=F8262,F8262,J8262)</f>
        <v>0</v>
      </c>
      <c r="L8262" s="12" t="n">
        <f aca="false">IF(J8262&gt;F8262,J8262-F8262,0)</f>
        <v>0</v>
      </c>
      <c r="M8262" s="12" t="n">
        <f aca="false">IF(J8262&gt;=G8262,G8262,J8262)</f>
        <v>0</v>
      </c>
      <c r="N8262" s="12" t="n">
        <f aca="false">IF(J8262&gt;G8262,J8262-G8262,0)</f>
        <v>0</v>
      </c>
      <c r="O8262" s="12" t="n">
        <f aca="false">IF(J8262&gt;=H8262,H8262,J8262)</f>
        <v>0</v>
      </c>
      <c r="P8262" s="12" t="n">
        <f aca="false">IF(J8262&gt;H8262,J8262-H8262,0)</f>
        <v>0</v>
      </c>
    </row>
    <row r="8263" customFormat="false" ht="15" hidden="false" customHeight="false" outlineLevel="0" collapsed="false">
      <c r="A8263" s="28" t="n">
        <v>43080.0833333133</v>
      </c>
      <c r="B8263" s="0" t="n">
        <f aca="false">MONTH(A8263)</f>
        <v>12</v>
      </c>
      <c r="C8263" s="12" t="n">
        <v>0.0253333333333333</v>
      </c>
      <c r="D8263" s="0" t="n">
        <v>0.076</v>
      </c>
      <c r="E8263" s="0" t="n">
        <v>0.2465</v>
      </c>
      <c r="F8263" s="12" t="n">
        <f aca="false">IF($F$3&gt;0,C8263*($F$3/$C$3),C8263)</f>
        <v>0.0780850584651601</v>
      </c>
      <c r="G8263" s="12" t="n">
        <f aca="false">IF($F$3&gt;0,D8263*($F$3/$D$3),D8263)</f>
        <v>0.0780850584651601</v>
      </c>
      <c r="H8263" s="12" t="n">
        <f aca="false">IF($F$3&gt;0,E8263*($F$3/$E$3),E8263)</f>
        <v>0.389144740373364</v>
      </c>
      <c r="J8263" s="12" t="n">
        <f aca="false">Sheet2!J8260</f>
        <v>0</v>
      </c>
      <c r="K8263" s="12" t="n">
        <f aca="false">IF(J8263&gt;=F8263,F8263,J8263)</f>
        <v>0</v>
      </c>
      <c r="L8263" s="12" t="n">
        <f aca="false">IF(J8263&gt;F8263,J8263-F8263,0)</f>
        <v>0</v>
      </c>
      <c r="M8263" s="12" t="n">
        <f aca="false">IF(J8263&gt;=G8263,G8263,J8263)</f>
        <v>0</v>
      </c>
      <c r="N8263" s="12" t="n">
        <f aca="false">IF(J8263&gt;G8263,J8263-G8263,0)</f>
        <v>0</v>
      </c>
      <c r="O8263" s="12" t="n">
        <f aca="false">IF(J8263&gt;=H8263,H8263,J8263)</f>
        <v>0</v>
      </c>
      <c r="P8263" s="12" t="n">
        <f aca="false">IF(J8263&gt;H8263,J8263-H8263,0)</f>
        <v>0</v>
      </c>
    </row>
    <row r="8264" customFormat="false" ht="15" hidden="false" customHeight="false" outlineLevel="0" collapsed="false">
      <c r="A8264" s="28" t="n">
        <v>43080.12499998</v>
      </c>
      <c r="B8264" s="0" t="n">
        <f aca="false">MONTH(A8264)</f>
        <v>12</v>
      </c>
      <c r="C8264" s="12" t="n">
        <v>0.342666666666667</v>
      </c>
      <c r="D8264" s="0" t="n">
        <v>1.028</v>
      </c>
      <c r="E8264" s="0" t="n">
        <v>0.2448</v>
      </c>
      <c r="F8264" s="12" t="n">
        <f aca="false">IF($F$3&gt;0,C8264*($F$3/$C$3),C8264)</f>
        <v>1.05620315923927</v>
      </c>
      <c r="G8264" s="12" t="n">
        <f aca="false">IF($F$3&gt;0,D8264*($F$3/$D$3),D8264)</f>
        <v>1.05620315923927</v>
      </c>
      <c r="H8264" s="12" t="n">
        <f aca="false">IF($F$3&gt;0,E8264*($F$3/$E$3),E8264)</f>
        <v>0.386460983543202</v>
      </c>
      <c r="J8264" s="12" t="n">
        <f aca="false">Sheet2!J8261</f>
        <v>0</v>
      </c>
      <c r="K8264" s="12" t="n">
        <f aca="false">IF(J8264&gt;=F8264,F8264,J8264)</f>
        <v>0</v>
      </c>
      <c r="L8264" s="12" t="n">
        <f aca="false">IF(J8264&gt;F8264,J8264-F8264,0)</f>
        <v>0</v>
      </c>
      <c r="M8264" s="12" t="n">
        <f aca="false">IF(J8264&gt;=G8264,G8264,J8264)</f>
        <v>0</v>
      </c>
      <c r="N8264" s="12" t="n">
        <f aca="false">IF(J8264&gt;G8264,J8264-G8264,0)</f>
        <v>0</v>
      </c>
      <c r="O8264" s="12" t="n">
        <f aca="false">IF(J8264&gt;=H8264,H8264,J8264)</f>
        <v>0</v>
      </c>
      <c r="P8264" s="12" t="n">
        <f aca="false">IF(J8264&gt;H8264,J8264-H8264,0)</f>
        <v>0</v>
      </c>
    </row>
    <row r="8265" customFormat="false" ht="15" hidden="false" customHeight="false" outlineLevel="0" collapsed="false">
      <c r="A8265" s="28" t="n">
        <v>43080.1666666466</v>
      </c>
      <c r="B8265" s="0" t="n">
        <f aca="false">MONTH(A8265)</f>
        <v>12</v>
      </c>
      <c r="C8265" s="12" t="n">
        <v>0.074</v>
      </c>
      <c r="D8265" s="0" t="n">
        <v>0.222</v>
      </c>
      <c r="E8265" s="0" t="n">
        <v>0.2465</v>
      </c>
      <c r="F8265" s="12" t="n">
        <f aca="false">IF($F$3&gt;0,C8265*($F$3/$C$3),C8265)</f>
        <v>0.228090565516652</v>
      </c>
      <c r="G8265" s="12" t="n">
        <f aca="false">IF($F$3&gt;0,D8265*($F$3/$D$3),D8265)</f>
        <v>0.228090565516652</v>
      </c>
      <c r="H8265" s="12" t="n">
        <f aca="false">IF($F$3&gt;0,E8265*($F$3/$E$3),E8265)</f>
        <v>0.389144740373364</v>
      </c>
      <c r="J8265" s="12" t="n">
        <f aca="false">Sheet2!J8262</f>
        <v>0</v>
      </c>
      <c r="K8265" s="12" t="n">
        <f aca="false">IF(J8265&gt;=F8265,F8265,J8265)</f>
        <v>0</v>
      </c>
      <c r="L8265" s="12" t="n">
        <f aca="false">IF(J8265&gt;F8265,J8265-F8265,0)</f>
        <v>0</v>
      </c>
      <c r="M8265" s="12" t="n">
        <f aca="false">IF(J8265&gt;=G8265,G8265,J8265)</f>
        <v>0</v>
      </c>
      <c r="N8265" s="12" t="n">
        <f aca="false">IF(J8265&gt;G8265,J8265-G8265,0)</f>
        <v>0</v>
      </c>
      <c r="O8265" s="12" t="n">
        <f aca="false">IF(J8265&gt;=H8265,H8265,J8265)</f>
        <v>0</v>
      </c>
      <c r="P8265" s="12" t="n">
        <f aca="false">IF(J8265&gt;H8265,J8265-H8265,0)</f>
        <v>0</v>
      </c>
    </row>
    <row r="8266" customFormat="false" ht="15" hidden="false" customHeight="false" outlineLevel="0" collapsed="false">
      <c r="A8266" s="28" t="n">
        <v>43080.2083333133</v>
      </c>
      <c r="B8266" s="0" t="n">
        <f aca="false">MONTH(A8266)</f>
        <v>12</v>
      </c>
      <c r="C8266" s="12" t="n">
        <v>0.277</v>
      </c>
      <c r="D8266" s="0" t="n">
        <v>0.831</v>
      </c>
      <c r="E8266" s="0" t="n">
        <v>0.2448</v>
      </c>
      <c r="F8266" s="12" t="n">
        <f aca="false">IF($F$3&gt;0,C8266*($F$3/$C$3),C8266)</f>
        <v>0.853798468217737</v>
      </c>
      <c r="G8266" s="12" t="n">
        <f aca="false">IF($F$3&gt;0,D8266*($F$3/$D$3),D8266)</f>
        <v>0.853798468217738</v>
      </c>
      <c r="H8266" s="12" t="n">
        <f aca="false">IF($F$3&gt;0,E8266*($F$3/$E$3),E8266)</f>
        <v>0.386460983543202</v>
      </c>
      <c r="J8266" s="12" t="n">
        <f aca="false">Sheet2!J8263</f>
        <v>0</v>
      </c>
      <c r="K8266" s="12" t="n">
        <f aca="false">IF(J8266&gt;=F8266,F8266,J8266)</f>
        <v>0</v>
      </c>
      <c r="L8266" s="12" t="n">
        <f aca="false">IF(J8266&gt;F8266,J8266-F8266,0)</f>
        <v>0</v>
      </c>
      <c r="M8266" s="12" t="n">
        <f aca="false">IF(J8266&gt;=G8266,G8266,J8266)</f>
        <v>0</v>
      </c>
      <c r="N8266" s="12" t="n">
        <f aca="false">IF(J8266&gt;G8266,J8266-G8266,0)</f>
        <v>0</v>
      </c>
      <c r="O8266" s="12" t="n">
        <f aca="false">IF(J8266&gt;=H8266,H8266,J8266)</f>
        <v>0</v>
      </c>
      <c r="P8266" s="12" t="n">
        <f aca="false">IF(J8266&gt;H8266,J8266-H8266,0)</f>
        <v>0</v>
      </c>
    </row>
    <row r="8267" customFormat="false" ht="15" hidden="false" customHeight="false" outlineLevel="0" collapsed="false">
      <c r="A8267" s="28" t="n">
        <v>43080.24999998</v>
      </c>
      <c r="B8267" s="0" t="n">
        <f aca="false">MONTH(A8267)</f>
        <v>12</v>
      </c>
      <c r="C8267" s="12" t="n">
        <v>0.449666666666667</v>
      </c>
      <c r="D8267" s="0" t="n">
        <v>1.349</v>
      </c>
      <c r="E8267" s="0" t="n">
        <v>0.2924</v>
      </c>
      <c r="F8267" s="12" t="n">
        <f aca="false">IF($F$3&gt;0,C8267*($F$3/$C$3),C8267)</f>
        <v>1.38600978775659</v>
      </c>
      <c r="G8267" s="12" t="n">
        <f aca="false">IF($F$3&gt;0,D8267*($F$3/$D$3),D8267)</f>
        <v>1.38600978775659</v>
      </c>
      <c r="H8267" s="12" t="n">
        <f aca="false">IF($F$3&gt;0,E8267*($F$3/$E$3),E8267)</f>
        <v>0.461606174787714</v>
      </c>
      <c r="J8267" s="12" t="n">
        <f aca="false">Sheet2!J8264</f>
        <v>0</v>
      </c>
      <c r="K8267" s="12" t="n">
        <f aca="false">IF(J8267&gt;=F8267,F8267,J8267)</f>
        <v>0</v>
      </c>
      <c r="L8267" s="12" t="n">
        <f aca="false">IF(J8267&gt;F8267,J8267-F8267,0)</f>
        <v>0</v>
      </c>
      <c r="M8267" s="12" t="n">
        <f aca="false">IF(J8267&gt;=G8267,G8267,J8267)</f>
        <v>0</v>
      </c>
      <c r="N8267" s="12" t="n">
        <f aca="false">IF(J8267&gt;G8267,J8267-G8267,0)</f>
        <v>0</v>
      </c>
      <c r="O8267" s="12" t="n">
        <f aca="false">IF(J8267&gt;=H8267,H8267,J8267)</f>
        <v>0</v>
      </c>
      <c r="P8267" s="12" t="n">
        <f aca="false">IF(J8267&gt;H8267,J8267-H8267,0)</f>
        <v>0</v>
      </c>
    </row>
    <row r="8268" customFormat="false" ht="15" hidden="false" customHeight="false" outlineLevel="0" collapsed="false">
      <c r="A8268" s="28" t="n">
        <v>43080.2916666466</v>
      </c>
      <c r="B8268" s="0" t="n">
        <f aca="false">MONTH(A8268)</f>
        <v>12</v>
      </c>
      <c r="C8268" s="12" t="n">
        <v>0.983</v>
      </c>
      <c r="D8268" s="0" t="n">
        <v>2.949</v>
      </c>
      <c r="E8268" s="0" t="n">
        <v>2.6537</v>
      </c>
      <c r="F8268" s="12" t="n">
        <f aca="false">IF($F$3&gt;0,C8268*($F$3/$C$3),C8268)</f>
        <v>3.02990575544417</v>
      </c>
      <c r="G8268" s="12" t="n">
        <f aca="false">IF($F$3&gt;0,D8268*($F$3/$D$3),D8268)</f>
        <v>3.02990575544417</v>
      </c>
      <c r="H8268" s="12" t="n">
        <f aca="false">IF($F$3&gt;0,E8268*($F$3/$E$3),E8268)</f>
        <v>4.18934441188152</v>
      </c>
      <c r="J8268" s="12" t="n">
        <f aca="false">Sheet2!J8265</f>
        <v>0</v>
      </c>
      <c r="K8268" s="12" t="n">
        <f aca="false">IF(J8268&gt;=F8268,F8268,J8268)</f>
        <v>0</v>
      </c>
      <c r="L8268" s="12" t="n">
        <f aca="false">IF(J8268&gt;F8268,J8268-F8268,0)</f>
        <v>0</v>
      </c>
      <c r="M8268" s="12" t="n">
        <f aca="false">IF(J8268&gt;=G8268,G8268,J8268)</f>
        <v>0</v>
      </c>
      <c r="N8268" s="12" t="n">
        <f aca="false">IF(J8268&gt;G8268,J8268-G8268,0)</f>
        <v>0</v>
      </c>
      <c r="O8268" s="12" t="n">
        <f aca="false">IF(J8268&gt;=H8268,H8268,J8268)</f>
        <v>0</v>
      </c>
      <c r="P8268" s="12" t="n">
        <f aca="false">IF(J8268&gt;H8268,J8268-H8268,0)</f>
        <v>0</v>
      </c>
    </row>
    <row r="8269" customFormat="false" ht="15" hidden="false" customHeight="false" outlineLevel="0" collapsed="false">
      <c r="A8269" s="28" t="n">
        <v>43080.3333333133</v>
      </c>
      <c r="B8269" s="0" t="n">
        <f aca="false">MONTH(A8269)</f>
        <v>12</v>
      </c>
      <c r="C8269" s="12" t="n">
        <v>0.809</v>
      </c>
      <c r="D8269" s="0" t="n">
        <v>2.427</v>
      </c>
      <c r="E8269" s="0" t="n">
        <v>3.6958</v>
      </c>
      <c r="F8269" s="12" t="n">
        <f aca="false">IF($F$3&gt;0,C8269*($F$3/$C$3),C8269)</f>
        <v>2.4935846959861</v>
      </c>
      <c r="G8269" s="12" t="n">
        <f aca="false">IF($F$3&gt;0,D8269*($F$3/$D$3),D8269)</f>
        <v>2.4935846959861</v>
      </c>
      <c r="H8269" s="12" t="n">
        <f aca="false">IF($F$3&gt;0,E8269*($F$3/$E$3),E8269)</f>
        <v>5.83448734877029</v>
      </c>
      <c r="J8269" s="12" t="n">
        <f aca="false">Sheet2!J8266</f>
        <v>0</v>
      </c>
      <c r="K8269" s="12" t="n">
        <f aca="false">IF(J8269&gt;=F8269,F8269,J8269)</f>
        <v>0</v>
      </c>
      <c r="L8269" s="12" t="n">
        <f aca="false">IF(J8269&gt;F8269,J8269-F8269,0)</f>
        <v>0</v>
      </c>
      <c r="M8269" s="12" t="n">
        <f aca="false">IF(J8269&gt;=G8269,G8269,J8269)</f>
        <v>0</v>
      </c>
      <c r="N8269" s="12" t="n">
        <f aca="false">IF(J8269&gt;G8269,J8269-G8269,0)</f>
        <v>0</v>
      </c>
      <c r="O8269" s="12" t="n">
        <f aca="false">IF(J8269&gt;=H8269,H8269,J8269)</f>
        <v>0</v>
      </c>
      <c r="P8269" s="12" t="n">
        <f aca="false">IF(J8269&gt;H8269,J8269-H8269,0)</f>
        <v>0</v>
      </c>
    </row>
    <row r="8270" customFormat="false" ht="15" hidden="false" customHeight="false" outlineLevel="0" collapsed="false">
      <c r="A8270" s="28" t="n">
        <v>43080.37499998</v>
      </c>
      <c r="B8270" s="0" t="n">
        <f aca="false">MONTH(A8270)</f>
        <v>12</v>
      </c>
      <c r="C8270" s="12" t="n">
        <v>0.675333333333333</v>
      </c>
      <c r="D8270" s="0" t="n">
        <v>2.026</v>
      </c>
      <c r="E8270" s="0" t="n">
        <v>0.7106</v>
      </c>
      <c r="F8270" s="12" t="n">
        <f aca="false">IF($F$3&gt;0,C8270*($F$3/$C$3),C8270)</f>
        <v>2.0815832690844</v>
      </c>
      <c r="G8270" s="12" t="n">
        <f aca="false">IF($F$3&gt;0,D8270*($F$3/$D$3),D8270)</f>
        <v>2.0815832690844</v>
      </c>
      <c r="H8270" s="12" t="n">
        <f aca="false">IF($F$3&gt;0,E8270*($F$3/$E$3),E8270)</f>
        <v>1.12181035500735</v>
      </c>
      <c r="J8270" s="12" t="n">
        <f aca="false">Sheet2!J8267</f>
        <v>0</v>
      </c>
      <c r="K8270" s="12" t="n">
        <f aca="false">IF(J8270&gt;=F8270,F8270,J8270)</f>
        <v>0</v>
      </c>
      <c r="L8270" s="12" t="n">
        <f aca="false">IF(J8270&gt;F8270,J8270-F8270,0)</f>
        <v>0</v>
      </c>
      <c r="M8270" s="12" t="n">
        <f aca="false">IF(J8270&gt;=G8270,G8270,J8270)</f>
        <v>0</v>
      </c>
      <c r="N8270" s="12" t="n">
        <f aca="false">IF(J8270&gt;G8270,J8270-G8270,0)</f>
        <v>0</v>
      </c>
      <c r="O8270" s="12" t="n">
        <f aca="false">IF(J8270&gt;=H8270,H8270,J8270)</f>
        <v>0</v>
      </c>
      <c r="P8270" s="12" t="n">
        <f aca="false">IF(J8270&gt;H8270,J8270-H8270,0)</f>
        <v>0</v>
      </c>
    </row>
    <row r="8271" customFormat="false" ht="15" hidden="false" customHeight="false" outlineLevel="0" collapsed="false">
      <c r="A8271" s="28" t="n">
        <v>43080.4166666466</v>
      </c>
      <c r="B8271" s="0" t="n">
        <f aca="false">MONTH(A8271)</f>
        <v>12</v>
      </c>
      <c r="C8271" s="12" t="n">
        <v>0.741</v>
      </c>
      <c r="D8271" s="0" t="n">
        <v>2.223</v>
      </c>
      <c r="E8271" s="0" t="n">
        <v>0.6664</v>
      </c>
      <c r="F8271" s="12" t="n">
        <f aca="false">IF($F$3&gt;0,C8271*($F$3/$C$3),C8271)</f>
        <v>2.28398796010593</v>
      </c>
      <c r="G8271" s="12" t="n">
        <f aca="false">IF($F$3&gt;0,D8271*($F$3/$D$3),D8271)</f>
        <v>2.28398796010593</v>
      </c>
      <c r="H8271" s="12" t="n">
        <f aca="false">IF($F$3&gt;0,E8271*($F$3/$E$3),E8271)</f>
        <v>1.05203267742316</v>
      </c>
      <c r="J8271" s="12" t="n">
        <f aca="false">Sheet2!J8268</f>
        <v>0.00799958792042753</v>
      </c>
      <c r="K8271" s="12" t="n">
        <f aca="false">IF(J8271&gt;=F8271,F8271,J8271)</f>
        <v>0.00799958792042753</v>
      </c>
      <c r="L8271" s="12" t="n">
        <f aca="false">IF(J8271&gt;F8271,J8271-F8271,0)</f>
        <v>0</v>
      </c>
      <c r="M8271" s="12" t="n">
        <f aca="false">IF(J8271&gt;=G8271,G8271,J8271)</f>
        <v>0.00799958792042753</v>
      </c>
      <c r="N8271" s="12" t="n">
        <f aca="false">IF(J8271&gt;G8271,J8271-G8271,0)</f>
        <v>0</v>
      </c>
      <c r="O8271" s="12" t="n">
        <f aca="false">IF(J8271&gt;=H8271,H8271,J8271)</f>
        <v>0.00799958792042753</v>
      </c>
      <c r="P8271" s="12" t="n">
        <f aca="false">IF(J8271&gt;H8271,J8271-H8271,0)</f>
        <v>0</v>
      </c>
    </row>
    <row r="8272" customFormat="false" ht="15" hidden="false" customHeight="false" outlineLevel="0" collapsed="false">
      <c r="A8272" s="28" t="n">
        <v>43080.4583333133</v>
      </c>
      <c r="B8272" s="0" t="n">
        <f aca="false">MONTH(A8272)</f>
        <v>12</v>
      </c>
      <c r="C8272" s="12" t="n">
        <v>0.628666666666667</v>
      </c>
      <c r="D8272" s="0" t="n">
        <v>1.886</v>
      </c>
      <c r="E8272" s="0" t="n">
        <v>1.5232</v>
      </c>
      <c r="F8272" s="12" t="n">
        <f aca="false">IF($F$3&gt;0,C8272*($F$3/$C$3),C8272)</f>
        <v>1.93774237191174</v>
      </c>
      <c r="G8272" s="12" t="n">
        <f aca="false">IF($F$3&gt;0,D8272*($F$3/$D$3),D8272)</f>
        <v>1.93774237191174</v>
      </c>
      <c r="H8272" s="12" t="n">
        <f aca="false">IF($F$3&gt;0,E8272*($F$3/$E$3),E8272)</f>
        <v>2.40464611982437</v>
      </c>
      <c r="J8272" s="12" t="n">
        <f aca="false">Sheet2!J8269</f>
        <v>0.0225558757151135</v>
      </c>
      <c r="K8272" s="12" t="n">
        <f aca="false">IF(J8272&gt;=F8272,F8272,J8272)</f>
        <v>0.0225558757151135</v>
      </c>
      <c r="L8272" s="12" t="n">
        <f aca="false">IF(J8272&gt;F8272,J8272-F8272,0)</f>
        <v>0</v>
      </c>
      <c r="M8272" s="12" t="n">
        <f aca="false">IF(J8272&gt;=G8272,G8272,J8272)</f>
        <v>0.0225558757151135</v>
      </c>
      <c r="N8272" s="12" t="n">
        <f aca="false">IF(J8272&gt;G8272,J8272-G8272,0)</f>
        <v>0</v>
      </c>
      <c r="O8272" s="12" t="n">
        <f aca="false">IF(J8272&gt;=H8272,H8272,J8272)</f>
        <v>0.0225558757151135</v>
      </c>
      <c r="P8272" s="12" t="n">
        <f aca="false">IF(J8272&gt;H8272,J8272-H8272,0)</f>
        <v>0</v>
      </c>
    </row>
    <row r="8273" customFormat="false" ht="15" hidden="false" customHeight="false" outlineLevel="0" collapsed="false">
      <c r="A8273" s="28" t="n">
        <v>43080.49999998</v>
      </c>
      <c r="B8273" s="0" t="n">
        <f aca="false">MONTH(A8273)</f>
        <v>12</v>
      </c>
      <c r="C8273" s="12" t="n">
        <v>0.582</v>
      </c>
      <c r="D8273" s="0" t="n">
        <v>1.746</v>
      </c>
      <c r="E8273" s="0" t="n">
        <v>0.6035</v>
      </c>
      <c r="F8273" s="12" t="n">
        <f aca="false">IF($F$3&gt;0,C8273*($F$3/$C$3),C8273)</f>
        <v>1.79390147473907</v>
      </c>
      <c r="G8273" s="12" t="n">
        <f aca="false">IF($F$3&gt;0,D8273*($F$3/$D$3),D8273)</f>
        <v>1.79390147473907</v>
      </c>
      <c r="H8273" s="12" t="n">
        <f aca="false">IF($F$3&gt;0,E8273*($F$3/$E$3),E8273)</f>
        <v>0.9527336747072</v>
      </c>
      <c r="J8273" s="12" t="n">
        <f aca="false">Sheet2!J8270</f>
        <v>0.0286992980529692</v>
      </c>
      <c r="K8273" s="12" t="n">
        <f aca="false">IF(J8273&gt;=F8273,F8273,J8273)</f>
        <v>0.0286992980529692</v>
      </c>
      <c r="L8273" s="12" t="n">
        <f aca="false">IF(J8273&gt;F8273,J8273-F8273,0)</f>
        <v>0</v>
      </c>
      <c r="M8273" s="12" t="n">
        <f aca="false">IF(J8273&gt;=G8273,G8273,J8273)</f>
        <v>0.0286992980529692</v>
      </c>
      <c r="N8273" s="12" t="n">
        <f aca="false">IF(J8273&gt;G8273,J8273-G8273,0)</f>
        <v>0</v>
      </c>
      <c r="O8273" s="12" t="n">
        <f aca="false">IF(J8273&gt;=H8273,H8273,J8273)</f>
        <v>0.0286992980529692</v>
      </c>
      <c r="P8273" s="12" t="n">
        <f aca="false">IF(J8273&gt;H8273,J8273-H8273,0)</f>
        <v>0</v>
      </c>
    </row>
    <row r="8274" customFormat="false" ht="15" hidden="false" customHeight="false" outlineLevel="0" collapsed="false">
      <c r="A8274" s="28" t="n">
        <v>43080.5416666466</v>
      </c>
      <c r="B8274" s="0" t="n">
        <f aca="false">MONTH(A8274)</f>
        <v>12</v>
      </c>
      <c r="C8274" s="12" t="n">
        <v>0.301333333333333</v>
      </c>
      <c r="D8274" s="0" t="n">
        <v>0.904</v>
      </c>
      <c r="E8274" s="0" t="n">
        <v>0.357</v>
      </c>
      <c r="F8274" s="12" t="n">
        <f aca="false">IF($F$3&gt;0,C8274*($F$3/$C$3),C8274)</f>
        <v>0.928801221743483</v>
      </c>
      <c r="G8274" s="12" t="n">
        <f aca="false">IF($F$3&gt;0,D8274*($F$3/$D$3),D8274)</f>
        <v>0.928801221743484</v>
      </c>
      <c r="H8274" s="12" t="n">
        <f aca="false">IF($F$3&gt;0,E8274*($F$3/$E$3),E8274)</f>
        <v>0.563588934333837</v>
      </c>
      <c r="J8274" s="12" t="n">
        <f aca="false">Sheet2!J8271</f>
        <v>0.0196159515062524</v>
      </c>
      <c r="K8274" s="12" t="n">
        <f aca="false">IF(J8274&gt;=F8274,F8274,J8274)</f>
        <v>0.0196159515062524</v>
      </c>
      <c r="L8274" s="12" t="n">
        <f aca="false">IF(J8274&gt;F8274,J8274-F8274,0)</f>
        <v>0</v>
      </c>
      <c r="M8274" s="12" t="n">
        <f aca="false">IF(J8274&gt;=G8274,G8274,J8274)</f>
        <v>0.0196159515062524</v>
      </c>
      <c r="N8274" s="12" t="n">
        <f aca="false">IF(J8274&gt;G8274,J8274-G8274,0)</f>
        <v>0</v>
      </c>
      <c r="O8274" s="12" t="n">
        <f aca="false">IF(J8274&gt;=H8274,H8274,J8274)</f>
        <v>0.0196159515062524</v>
      </c>
      <c r="P8274" s="12" t="n">
        <f aca="false">IF(J8274&gt;H8274,J8274-H8274,0)</f>
        <v>0</v>
      </c>
    </row>
    <row r="8275" customFormat="false" ht="15" hidden="false" customHeight="false" outlineLevel="0" collapsed="false">
      <c r="A8275" s="28" t="n">
        <v>43080.5833333133</v>
      </c>
      <c r="B8275" s="0" t="n">
        <f aca="false">MONTH(A8275)</f>
        <v>12</v>
      </c>
      <c r="C8275" s="12" t="n">
        <v>0.596666666666667</v>
      </c>
      <c r="D8275" s="0" t="n">
        <v>1.79</v>
      </c>
      <c r="E8275" s="0" t="n">
        <v>0.357</v>
      </c>
      <c r="F8275" s="12" t="n">
        <f aca="false">IF($F$3&gt;0,C8275*($F$3/$C$3),C8275)</f>
        <v>1.83910861385048</v>
      </c>
      <c r="G8275" s="12" t="n">
        <f aca="false">IF($F$3&gt;0,D8275*($F$3/$D$3),D8275)</f>
        <v>1.83910861385048</v>
      </c>
      <c r="H8275" s="12" t="n">
        <f aca="false">IF($F$3&gt;0,E8275*($F$3/$E$3),E8275)</f>
        <v>0.563588934333837</v>
      </c>
      <c r="J8275" s="12" t="n">
        <f aca="false">Sheet2!J8272</f>
        <v>0.0025497392515637</v>
      </c>
      <c r="K8275" s="12" t="n">
        <f aca="false">IF(J8275&gt;=F8275,F8275,J8275)</f>
        <v>0.0025497392515637</v>
      </c>
      <c r="L8275" s="12" t="n">
        <f aca="false">IF(J8275&gt;F8275,J8275-F8275,0)</f>
        <v>0</v>
      </c>
      <c r="M8275" s="12" t="n">
        <f aca="false">IF(J8275&gt;=G8275,G8275,J8275)</f>
        <v>0.0025497392515637</v>
      </c>
      <c r="N8275" s="12" t="n">
        <f aca="false">IF(J8275&gt;G8275,J8275-G8275,0)</f>
        <v>0</v>
      </c>
      <c r="O8275" s="12" t="n">
        <f aca="false">IF(J8275&gt;=H8275,H8275,J8275)</f>
        <v>0.0025497392515637</v>
      </c>
      <c r="P8275" s="12" t="n">
        <f aca="false">IF(J8275&gt;H8275,J8275-H8275,0)</f>
        <v>0</v>
      </c>
    </row>
    <row r="8276" customFormat="false" ht="15" hidden="false" customHeight="false" outlineLevel="0" collapsed="false">
      <c r="A8276" s="28" t="n">
        <v>43080.6249999799</v>
      </c>
      <c r="B8276" s="0" t="n">
        <f aca="false">MONTH(A8276)</f>
        <v>12</v>
      </c>
      <c r="C8276" s="12" t="n">
        <v>0.375</v>
      </c>
      <c r="D8276" s="0" t="n">
        <v>1.125</v>
      </c>
      <c r="E8276" s="0" t="n">
        <v>0.3604</v>
      </c>
      <c r="F8276" s="12" t="n">
        <f aca="false">IF($F$3&gt;0,C8276*($F$3/$C$3),C8276)</f>
        <v>1.15586435228033</v>
      </c>
      <c r="G8276" s="12" t="n">
        <f aca="false">IF($F$3&gt;0,D8276*($F$3/$D$3),D8276)</f>
        <v>1.15586435228033</v>
      </c>
      <c r="H8276" s="12" t="n">
        <f aca="false">IF($F$3&gt;0,E8276*($F$3/$E$3),E8276)</f>
        <v>0.568956447994159</v>
      </c>
      <c r="J8276" s="12" t="n">
        <f aca="false">Sheet2!J8273</f>
        <v>0</v>
      </c>
      <c r="K8276" s="12" t="n">
        <f aca="false">IF(J8276&gt;=F8276,F8276,J8276)</f>
        <v>0</v>
      </c>
      <c r="L8276" s="12" t="n">
        <f aca="false">IF(J8276&gt;F8276,J8276-F8276,0)</f>
        <v>0</v>
      </c>
      <c r="M8276" s="12" t="n">
        <f aca="false">IF(J8276&gt;=G8276,G8276,J8276)</f>
        <v>0</v>
      </c>
      <c r="N8276" s="12" t="n">
        <f aca="false">IF(J8276&gt;G8276,J8276-G8276,0)</f>
        <v>0</v>
      </c>
      <c r="O8276" s="12" t="n">
        <f aca="false">IF(J8276&gt;=H8276,H8276,J8276)</f>
        <v>0</v>
      </c>
      <c r="P8276" s="12" t="n">
        <f aca="false">IF(J8276&gt;H8276,J8276-H8276,0)</f>
        <v>0</v>
      </c>
    </row>
    <row r="8277" customFormat="false" ht="15" hidden="false" customHeight="false" outlineLevel="0" collapsed="false">
      <c r="A8277" s="28" t="n">
        <v>43080.6666666466</v>
      </c>
      <c r="B8277" s="0" t="n">
        <f aca="false">MONTH(A8277)</f>
        <v>12</v>
      </c>
      <c r="C8277" s="12" t="n">
        <v>0.453</v>
      </c>
      <c r="D8277" s="0" t="n">
        <v>1.359</v>
      </c>
      <c r="E8277" s="0" t="n">
        <v>1.0251</v>
      </c>
      <c r="F8277" s="12" t="n">
        <f aca="false">IF($F$3&gt;0,C8277*($F$3/$C$3),C8277)</f>
        <v>1.39628413755464</v>
      </c>
      <c r="G8277" s="12" t="n">
        <f aca="false">IF($F$3&gt;0,D8277*($F$3/$D$3),D8277)</f>
        <v>1.39628413755464</v>
      </c>
      <c r="H8277" s="12" t="n">
        <f aca="false">IF($F$3&gt;0,E8277*($F$3/$E$3),E8277)</f>
        <v>1.61830536858716</v>
      </c>
      <c r="J8277" s="12" t="n">
        <f aca="false">Sheet2!J8274</f>
        <v>0</v>
      </c>
      <c r="K8277" s="12" t="n">
        <f aca="false">IF(J8277&gt;=F8277,F8277,J8277)</f>
        <v>0</v>
      </c>
      <c r="L8277" s="12" t="n">
        <f aca="false">IF(J8277&gt;F8277,J8277-F8277,0)</f>
        <v>0</v>
      </c>
      <c r="M8277" s="12" t="n">
        <f aca="false">IF(J8277&gt;=G8277,G8277,J8277)</f>
        <v>0</v>
      </c>
      <c r="N8277" s="12" t="n">
        <f aca="false">IF(J8277&gt;G8277,J8277-G8277,0)</f>
        <v>0</v>
      </c>
      <c r="O8277" s="12" t="n">
        <f aca="false">IF(J8277&gt;=H8277,H8277,J8277)</f>
        <v>0</v>
      </c>
      <c r="P8277" s="12" t="n">
        <f aca="false">IF(J8277&gt;H8277,J8277-H8277,0)</f>
        <v>0</v>
      </c>
    </row>
    <row r="8278" customFormat="false" ht="15" hidden="false" customHeight="false" outlineLevel="0" collapsed="false">
      <c r="A8278" s="28" t="n">
        <v>43080.7083333133</v>
      </c>
      <c r="B8278" s="0" t="n">
        <f aca="false">MONTH(A8278)</f>
        <v>12</v>
      </c>
      <c r="C8278" s="12" t="n">
        <v>0.396666666666667</v>
      </c>
      <c r="D8278" s="0" t="n">
        <v>1.19</v>
      </c>
      <c r="E8278" s="0" t="n">
        <v>3.4442</v>
      </c>
      <c r="F8278" s="12" t="n">
        <f aca="false">IF($F$3&gt;0,C8278*($F$3/$C$3),C8278)</f>
        <v>1.22264762596764</v>
      </c>
      <c r="G8278" s="12" t="n">
        <f aca="false">IF($F$3&gt;0,D8278*($F$3/$D$3),D8278)</f>
        <v>1.22264762596764</v>
      </c>
      <c r="H8278" s="12" t="n">
        <f aca="false">IF($F$3&gt;0,E8278*($F$3/$E$3),E8278)</f>
        <v>5.43729133790645</v>
      </c>
      <c r="J8278" s="12" t="n">
        <f aca="false">Sheet2!J8275</f>
        <v>0</v>
      </c>
      <c r="K8278" s="12" t="n">
        <f aca="false">IF(J8278&gt;=F8278,F8278,J8278)</f>
        <v>0</v>
      </c>
      <c r="L8278" s="12" t="n">
        <f aca="false">IF(J8278&gt;F8278,J8278-F8278,0)</f>
        <v>0</v>
      </c>
      <c r="M8278" s="12" t="n">
        <f aca="false">IF(J8278&gt;=G8278,G8278,J8278)</f>
        <v>0</v>
      </c>
      <c r="N8278" s="12" t="n">
        <f aca="false">IF(J8278&gt;G8278,J8278-G8278,0)</f>
        <v>0</v>
      </c>
      <c r="O8278" s="12" t="n">
        <f aca="false">IF(J8278&gt;=H8278,H8278,J8278)</f>
        <v>0</v>
      </c>
      <c r="P8278" s="12" t="n">
        <f aca="false">IF(J8278&gt;H8278,J8278-H8278,0)</f>
        <v>0</v>
      </c>
    </row>
    <row r="8279" customFormat="false" ht="15" hidden="false" customHeight="false" outlineLevel="0" collapsed="false">
      <c r="A8279" s="28" t="n">
        <v>43080.7499999799</v>
      </c>
      <c r="B8279" s="0" t="n">
        <f aca="false">MONTH(A8279)</f>
        <v>12</v>
      </c>
      <c r="C8279" s="12" t="n">
        <v>0.408</v>
      </c>
      <c r="D8279" s="0" t="n">
        <v>1.224</v>
      </c>
      <c r="E8279" s="0" t="n">
        <v>2.9801</v>
      </c>
      <c r="F8279" s="12" t="n">
        <f aca="false">IF($F$3&gt;0,C8279*($F$3/$C$3),C8279)</f>
        <v>1.257580415281</v>
      </c>
      <c r="G8279" s="12" t="n">
        <f aca="false">IF($F$3&gt;0,D8279*($F$3/$D$3),D8279)</f>
        <v>1.257580415281</v>
      </c>
      <c r="H8279" s="12" t="n">
        <f aca="false">IF($F$3&gt;0,E8279*($F$3/$E$3),E8279)</f>
        <v>4.70462572327246</v>
      </c>
      <c r="J8279" s="12" t="n">
        <f aca="false">Sheet2!J8276</f>
        <v>0</v>
      </c>
      <c r="K8279" s="12" t="n">
        <f aca="false">IF(J8279&gt;=F8279,F8279,J8279)</f>
        <v>0</v>
      </c>
      <c r="L8279" s="12" t="n">
        <f aca="false">IF(J8279&gt;F8279,J8279-F8279,0)</f>
        <v>0</v>
      </c>
      <c r="M8279" s="12" t="n">
        <f aca="false">IF(J8279&gt;=G8279,G8279,J8279)</f>
        <v>0</v>
      </c>
      <c r="N8279" s="12" t="n">
        <f aca="false">IF(J8279&gt;G8279,J8279-G8279,0)</f>
        <v>0</v>
      </c>
      <c r="O8279" s="12" t="n">
        <f aca="false">IF(J8279&gt;=H8279,H8279,J8279)</f>
        <v>0</v>
      </c>
      <c r="P8279" s="12" t="n">
        <f aca="false">IF(J8279&gt;H8279,J8279-H8279,0)</f>
        <v>0</v>
      </c>
    </row>
    <row r="8280" customFormat="false" ht="15" hidden="false" customHeight="false" outlineLevel="0" collapsed="false">
      <c r="A8280" s="28" t="n">
        <v>43080.7916666466</v>
      </c>
      <c r="B8280" s="0" t="n">
        <f aca="false">MONTH(A8280)</f>
        <v>12</v>
      </c>
      <c r="C8280" s="12" t="n">
        <v>0.977333333333333</v>
      </c>
      <c r="D8280" s="0" t="n">
        <v>2.932</v>
      </c>
      <c r="E8280" s="0" t="n">
        <v>1.7187</v>
      </c>
      <c r="F8280" s="12" t="n">
        <f aca="false">IF($F$3&gt;0,C8280*($F$3/$C$3),C8280)</f>
        <v>3.01243936078749</v>
      </c>
      <c r="G8280" s="12" t="n">
        <f aca="false">IF($F$3&gt;0,D8280*($F$3/$D$3),D8280)</f>
        <v>3.01243936078749</v>
      </c>
      <c r="H8280" s="12" t="n">
        <f aca="false">IF($F$3&gt;0,E8280*($F$3/$E$3),E8280)</f>
        <v>2.7132781552929</v>
      </c>
      <c r="J8280" s="12" t="n">
        <f aca="false">Sheet2!J8277</f>
        <v>0</v>
      </c>
      <c r="K8280" s="12" t="n">
        <f aca="false">IF(J8280&gt;=F8280,F8280,J8280)</f>
        <v>0</v>
      </c>
      <c r="L8280" s="12" t="n">
        <f aca="false">IF(J8280&gt;F8280,J8280-F8280,0)</f>
        <v>0</v>
      </c>
      <c r="M8280" s="12" t="n">
        <f aca="false">IF(J8280&gt;=G8280,G8280,J8280)</f>
        <v>0</v>
      </c>
      <c r="N8280" s="12" t="n">
        <f aca="false">IF(J8280&gt;G8280,J8280-G8280,0)</f>
        <v>0</v>
      </c>
      <c r="O8280" s="12" t="n">
        <f aca="false">IF(J8280&gt;=H8280,H8280,J8280)</f>
        <v>0</v>
      </c>
      <c r="P8280" s="12" t="n">
        <f aca="false">IF(J8280&gt;H8280,J8280-H8280,0)</f>
        <v>0</v>
      </c>
    </row>
    <row r="8281" customFormat="false" ht="15" hidden="false" customHeight="false" outlineLevel="0" collapsed="false">
      <c r="A8281" s="28" t="n">
        <v>43080.8333333133</v>
      </c>
      <c r="B8281" s="0" t="n">
        <f aca="false">MONTH(A8281)</f>
        <v>12</v>
      </c>
      <c r="C8281" s="12" t="n">
        <v>0.610333333333333</v>
      </c>
      <c r="D8281" s="0" t="n">
        <v>1.831</v>
      </c>
      <c r="E8281" s="0" t="n">
        <v>0.6596</v>
      </c>
      <c r="F8281" s="12" t="n">
        <f aca="false">IF($F$3&gt;0,C8281*($F$3/$C$3),C8281)</f>
        <v>1.88123344802247</v>
      </c>
      <c r="G8281" s="12" t="n">
        <f aca="false">IF($F$3&gt;0,D8281*($F$3/$D$3),D8281)</f>
        <v>1.88123344802248</v>
      </c>
      <c r="H8281" s="12" t="n">
        <f aca="false">IF($F$3&gt;0,E8281*($F$3/$E$3),E8281)</f>
        <v>1.04129765010252</v>
      </c>
      <c r="J8281" s="12" t="n">
        <f aca="false">Sheet2!J8278</f>
        <v>0</v>
      </c>
      <c r="K8281" s="12" t="n">
        <f aca="false">IF(J8281&gt;=F8281,F8281,J8281)</f>
        <v>0</v>
      </c>
      <c r="L8281" s="12" t="n">
        <f aca="false">IF(J8281&gt;F8281,J8281-F8281,0)</f>
        <v>0</v>
      </c>
      <c r="M8281" s="12" t="n">
        <f aca="false">IF(J8281&gt;=G8281,G8281,J8281)</f>
        <v>0</v>
      </c>
      <c r="N8281" s="12" t="n">
        <f aca="false">IF(J8281&gt;G8281,J8281-G8281,0)</f>
        <v>0</v>
      </c>
      <c r="O8281" s="12" t="n">
        <f aca="false">IF(J8281&gt;=H8281,H8281,J8281)</f>
        <v>0</v>
      </c>
      <c r="P8281" s="12" t="n">
        <f aca="false">IF(J8281&gt;H8281,J8281-H8281,0)</f>
        <v>0</v>
      </c>
    </row>
    <row r="8282" customFormat="false" ht="15" hidden="false" customHeight="false" outlineLevel="0" collapsed="false">
      <c r="A8282" s="28" t="n">
        <v>43080.8749999799</v>
      </c>
      <c r="B8282" s="0" t="n">
        <f aca="false">MONTH(A8282)</f>
        <v>12</v>
      </c>
      <c r="C8282" s="12" t="n">
        <v>0.558</v>
      </c>
      <c r="D8282" s="0" t="n">
        <v>1.674</v>
      </c>
      <c r="E8282" s="0" t="n">
        <v>0.476</v>
      </c>
      <c r="F8282" s="12" t="n">
        <f aca="false">IF($F$3&gt;0,C8282*($F$3/$C$3),C8282)</f>
        <v>1.71992615619313</v>
      </c>
      <c r="G8282" s="12" t="n">
        <f aca="false">IF($F$3&gt;0,D8282*($F$3/$D$3),D8282)</f>
        <v>1.71992615619313</v>
      </c>
      <c r="H8282" s="12" t="n">
        <f aca="false">IF($F$3&gt;0,E8282*($F$3/$E$3),E8282)</f>
        <v>0.751451912445116</v>
      </c>
      <c r="J8282" s="12" t="n">
        <f aca="false">Sheet2!J8279</f>
        <v>0</v>
      </c>
      <c r="K8282" s="12" t="n">
        <f aca="false">IF(J8282&gt;=F8282,F8282,J8282)</f>
        <v>0</v>
      </c>
      <c r="L8282" s="12" t="n">
        <f aca="false">IF(J8282&gt;F8282,J8282-F8282,0)</f>
        <v>0</v>
      </c>
      <c r="M8282" s="12" t="n">
        <f aca="false">IF(J8282&gt;=G8282,G8282,J8282)</f>
        <v>0</v>
      </c>
      <c r="N8282" s="12" t="n">
        <f aca="false">IF(J8282&gt;G8282,J8282-G8282,0)</f>
        <v>0</v>
      </c>
      <c r="O8282" s="12" t="n">
        <f aca="false">IF(J8282&gt;=H8282,H8282,J8282)</f>
        <v>0</v>
      </c>
      <c r="P8282" s="12" t="n">
        <f aca="false">IF(J8282&gt;H8282,J8282-H8282,0)</f>
        <v>0</v>
      </c>
    </row>
    <row r="8283" customFormat="false" ht="15" hidden="false" customHeight="false" outlineLevel="0" collapsed="false">
      <c r="A8283" s="28" t="n">
        <v>43080.9166666466</v>
      </c>
      <c r="B8283" s="0" t="n">
        <f aca="false">MONTH(A8283)</f>
        <v>12</v>
      </c>
      <c r="C8283" s="12" t="n">
        <v>0.232666666666667</v>
      </c>
      <c r="D8283" s="0" t="n">
        <v>0.698</v>
      </c>
      <c r="E8283" s="0" t="n">
        <v>0.2431</v>
      </c>
      <c r="F8283" s="12" t="n">
        <f aca="false">IF($F$3&gt;0,C8283*($F$3/$C$3),C8283)</f>
        <v>0.717149615903707</v>
      </c>
      <c r="G8283" s="12" t="n">
        <f aca="false">IF($F$3&gt;0,D8283*($F$3/$D$3),D8283)</f>
        <v>0.717149615903708</v>
      </c>
      <c r="H8283" s="12" t="n">
        <f aca="false">IF($F$3&gt;0,E8283*($F$3/$E$3),E8283)</f>
        <v>0.383777226713041</v>
      </c>
      <c r="J8283" s="12" t="n">
        <f aca="false">Sheet2!J8280</f>
        <v>0</v>
      </c>
      <c r="K8283" s="12" t="n">
        <f aca="false">IF(J8283&gt;=F8283,F8283,J8283)</f>
        <v>0</v>
      </c>
      <c r="L8283" s="12" t="n">
        <f aca="false">IF(J8283&gt;F8283,J8283-F8283,0)</f>
        <v>0</v>
      </c>
      <c r="M8283" s="12" t="n">
        <f aca="false">IF(J8283&gt;=G8283,G8283,J8283)</f>
        <v>0</v>
      </c>
      <c r="N8283" s="12" t="n">
        <f aca="false">IF(J8283&gt;G8283,J8283-G8283,0)</f>
        <v>0</v>
      </c>
      <c r="O8283" s="12" t="n">
        <f aca="false">IF(J8283&gt;=H8283,H8283,J8283)</f>
        <v>0</v>
      </c>
      <c r="P8283" s="12" t="n">
        <f aca="false">IF(J8283&gt;H8283,J8283-H8283,0)</f>
        <v>0</v>
      </c>
    </row>
    <row r="8284" customFormat="false" ht="15" hidden="false" customHeight="false" outlineLevel="0" collapsed="false">
      <c r="A8284" s="28" t="n">
        <v>43080.9583333133</v>
      </c>
      <c r="B8284" s="0" t="n">
        <f aca="false">MONTH(A8284)</f>
        <v>12</v>
      </c>
      <c r="C8284" s="12" t="n">
        <v>0.283</v>
      </c>
      <c r="D8284" s="0" t="n">
        <v>0.849</v>
      </c>
      <c r="E8284" s="0" t="n">
        <v>0.238</v>
      </c>
      <c r="F8284" s="12" t="n">
        <f aca="false">IF($F$3&gt;0,C8284*($F$3/$C$3),C8284)</f>
        <v>0.872292297854223</v>
      </c>
      <c r="G8284" s="12" t="n">
        <f aca="false">IF($F$3&gt;0,D8284*($F$3/$D$3),D8284)</f>
        <v>0.872292297854223</v>
      </c>
      <c r="H8284" s="12" t="n">
        <f aca="false">IF($F$3&gt;0,E8284*($F$3/$E$3),E8284)</f>
        <v>0.375725956222558</v>
      </c>
      <c r="J8284" s="12" t="n">
        <f aca="false">Sheet2!J8281</f>
        <v>0</v>
      </c>
      <c r="K8284" s="12" t="n">
        <f aca="false">IF(J8284&gt;=F8284,F8284,J8284)</f>
        <v>0</v>
      </c>
      <c r="L8284" s="12" t="n">
        <f aca="false">IF(J8284&gt;F8284,J8284-F8284,0)</f>
        <v>0</v>
      </c>
      <c r="M8284" s="12" t="n">
        <f aca="false">IF(J8284&gt;=G8284,G8284,J8284)</f>
        <v>0</v>
      </c>
      <c r="N8284" s="12" t="n">
        <f aca="false">IF(J8284&gt;G8284,J8284-G8284,0)</f>
        <v>0</v>
      </c>
      <c r="O8284" s="12" t="n">
        <f aca="false">IF(J8284&gt;=H8284,H8284,J8284)</f>
        <v>0</v>
      </c>
      <c r="P8284" s="12" t="n">
        <f aca="false">IF(J8284&gt;H8284,J8284-H8284,0)</f>
        <v>0</v>
      </c>
    </row>
    <row r="8285" customFormat="false" ht="15" hidden="false" customHeight="false" outlineLevel="0" collapsed="false">
      <c r="A8285" s="28" t="n">
        <v>43080.9999999799</v>
      </c>
      <c r="B8285" s="0" t="n">
        <f aca="false">MONTH(A8285)</f>
        <v>12</v>
      </c>
      <c r="C8285" s="12" t="n">
        <v>0.0513333333333333</v>
      </c>
      <c r="D8285" s="0" t="n">
        <v>0.154</v>
      </c>
      <c r="E8285" s="0" t="n">
        <v>0.2499</v>
      </c>
      <c r="F8285" s="12" t="n">
        <f aca="false">IF($F$3&gt;0,C8285*($F$3/$C$3),C8285)</f>
        <v>0.15822498688993</v>
      </c>
      <c r="G8285" s="12" t="n">
        <f aca="false">IF($F$3&gt;0,D8285*($F$3/$D$3),D8285)</f>
        <v>0.15822498688993</v>
      </c>
      <c r="H8285" s="12" t="n">
        <f aca="false">IF($F$3&gt;0,E8285*($F$3/$E$3),E8285)</f>
        <v>0.394512254033686</v>
      </c>
      <c r="J8285" s="12" t="n">
        <f aca="false">Sheet2!J8282</f>
        <v>0</v>
      </c>
      <c r="K8285" s="12" t="n">
        <f aca="false">IF(J8285&gt;=F8285,F8285,J8285)</f>
        <v>0</v>
      </c>
      <c r="L8285" s="12" t="n">
        <f aca="false">IF(J8285&gt;F8285,J8285-F8285,0)</f>
        <v>0</v>
      </c>
      <c r="M8285" s="12" t="n">
        <f aca="false">IF(J8285&gt;=G8285,G8285,J8285)</f>
        <v>0</v>
      </c>
      <c r="N8285" s="12" t="n">
        <f aca="false">IF(J8285&gt;G8285,J8285-G8285,0)</f>
        <v>0</v>
      </c>
      <c r="O8285" s="12" t="n">
        <f aca="false">IF(J8285&gt;=H8285,H8285,J8285)</f>
        <v>0</v>
      </c>
      <c r="P8285" s="12" t="n">
        <f aca="false">IF(J8285&gt;H8285,J8285-H8285,0)</f>
        <v>0</v>
      </c>
    </row>
    <row r="8286" customFormat="false" ht="15" hidden="false" customHeight="false" outlineLevel="0" collapsed="false">
      <c r="A8286" s="28" t="n">
        <v>43081.0416666466</v>
      </c>
      <c r="B8286" s="0" t="n">
        <f aca="false">MONTH(A8286)</f>
        <v>12</v>
      </c>
      <c r="C8286" s="12" t="n">
        <v>0.34</v>
      </c>
      <c r="D8286" s="0" t="n">
        <v>1.02</v>
      </c>
      <c r="E8286" s="0" t="n">
        <v>0.17</v>
      </c>
      <c r="F8286" s="12" t="n">
        <f aca="false">IF($F$3&gt;0,C8286*($F$3/$C$3),C8286)</f>
        <v>1.04798367940083</v>
      </c>
      <c r="G8286" s="12" t="n">
        <f aca="false">IF($F$3&gt;0,D8286*($F$3/$D$3),D8286)</f>
        <v>1.04798367940083</v>
      </c>
      <c r="H8286" s="12" t="n">
        <f aca="false">IF($F$3&gt;0,E8286*($F$3/$E$3),E8286)</f>
        <v>0.268375683016113</v>
      </c>
      <c r="J8286" s="12" t="n">
        <f aca="false">Sheet2!J8283</f>
        <v>0</v>
      </c>
      <c r="K8286" s="12" t="n">
        <f aca="false">IF(J8286&gt;=F8286,F8286,J8286)</f>
        <v>0</v>
      </c>
      <c r="L8286" s="12" t="n">
        <f aca="false">IF(J8286&gt;F8286,J8286-F8286,0)</f>
        <v>0</v>
      </c>
      <c r="M8286" s="12" t="n">
        <f aca="false">IF(J8286&gt;=G8286,G8286,J8286)</f>
        <v>0</v>
      </c>
      <c r="N8286" s="12" t="n">
        <f aca="false">IF(J8286&gt;G8286,J8286-G8286,0)</f>
        <v>0</v>
      </c>
      <c r="O8286" s="12" t="n">
        <f aca="false">IF(J8286&gt;=H8286,H8286,J8286)</f>
        <v>0</v>
      </c>
      <c r="P8286" s="12" t="n">
        <f aca="false">IF(J8286&gt;H8286,J8286-H8286,0)</f>
        <v>0</v>
      </c>
    </row>
    <row r="8287" customFormat="false" ht="15" hidden="false" customHeight="false" outlineLevel="0" collapsed="false">
      <c r="A8287" s="28" t="n">
        <v>43081.0833333133</v>
      </c>
      <c r="B8287" s="0" t="n">
        <f aca="false">MONTH(A8287)</f>
        <v>12</v>
      </c>
      <c r="C8287" s="12" t="n">
        <v>0.217</v>
      </c>
      <c r="D8287" s="0" t="n">
        <v>0.651</v>
      </c>
      <c r="E8287" s="0" t="n">
        <v>0.1564</v>
      </c>
      <c r="F8287" s="12" t="n">
        <f aca="false">IF($F$3&gt;0,C8287*($F$3/$C$3),C8287)</f>
        <v>0.668860171852884</v>
      </c>
      <c r="G8287" s="12" t="n">
        <f aca="false">IF($F$3&gt;0,D8287*($F$3/$D$3),D8287)</f>
        <v>0.668860171852885</v>
      </c>
      <c r="H8287" s="12" t="n">
        <f aca="false">IF($F$3&gt;0,E8287*($F$3/$E$3),E8287)</f>
        <v>0.246905628374824</v>
      </c>
      <c r="J8287" s="12" t="n">
        <f aca="false">Sheet2!J8284</f>
        <v>0</v>
      </c>
      <c r="K8287" s="12" t="n">
        <f aca="false">IF(J8287&gt;=F8287,F8287,J8287)</f>
        <v>0</v>
      </c>
      <c r="L8287" s="12" t="n">
        <f aca="false">IF(J8287&gt;F8287,J8287-F8287,0)</f>
        <v>0</v>
      </c>
      <c r="M8287" s="12" t="n">
        <f aca="false">IF(J8287&gt;=G8287,G8287,J8287)</f>
        <v>0</v>
      </c>
      <c r="N8287" s="12" t="n">
        <f aca="false">IF(J8287&gt;G8287,J8287-G8287,0)</f>
        <v>0</v>
      </c>
      <c r="O8287" s="12" t="n">
        <f aca="false">IF(J8287&gt;=H8287,H8287,J8287)</f>
        <v>0</v>
      </c>
      <c r="P8287" s="12" t="n">
        <f aca="false">IF(J8287&gt;H8287,J8287-H8287,0)</f>
        <v>0</v>
      </c>
    </row>
    <row r="8288" customFormat="false" ht="15" hidden="false" customHeight="false" outlineLevel="0" collapsed="false">
      <c r="A8288" s="28" t="n">
        <v>43081.1249999799</v>
      </c>
      <c r="B8288" s="0" t="n">
        <f aca="false">MONTH(A8288)</f>
        <v>12</v>
      </c>
      <c r="C8288" s="12" t="n">
        <v>0.200666666666667</v>
      </c>
      <c r="D8288" s="0" t="n">
        <v>0.602</v>
      </c>
      <c r="E8288" s="0" t="n">
        <v>0.1547</v>
      </c>
      <c r="F8288" s="12" t="n">
        <f aca="false">IF($F$3&gt;0,C8288*($F$3/$C$3),C8288)</f>
        <v>0.618515857842452</v>
      </c>
      <c r="G8288" s="12" t="n">
        <f aca="false">IF($F$3&gt;0,D8288*($F$3/$D$3),D8288)</f>
        <v>0.618515857842453</v>
      </c>
      <c r="H8288" s="12" t="n">
        <f aca="false">IF($F$3&gt;0,E8288*($F$3/$E$3),E8288)</f>
        <v>0.244221871544663</v>
      </c>
      <c r="J8288" s="12" t="n">
        <f aca="false">Sheet2!J8285</f>
        <v>0</v>
      </c>
      <c r="K8288" s="12" t="n">
        <f aca="false">IF(J8288&gt;=F8288,F8288,J8288)</f>
        <v>0</v>
      </c>
      <c r="L8288" s="12" t="n">
        <f aca="false">IF(J8288&gt;F8288,J8288-F8288,0)</f>
        <v>0</v>
      </c>
      <c r="M8288" s="12" t="n">
        <f aca="false">IF(J8288&gt;=G8288,G8288,J8288)</f>
        <v>0</v>
      </c>
      <c r="N8288" s="12" t="n">
        <f aca="false">IF(J8288&gt;G8288,J8288-G8288,0)</f>
        <v>0</v>
      </c>
      <c r="O8288" s="12" t="n">
        <f aca="false">IF(J8288&gt;=H8288,H8288,J8288)</f>
        <v>0</v>
      </c>
      <c r="P8288" s="12" t="n">
        <f aca="false">IF(J8288&gt;H8288,J8288-H8288,0)</f>
        <v>0</v>
      </c>
    </row>
    <row r="8289" customFormat="false" ht="15" hidden="false" customHeight="false" outlineLevel="0" collapsed="false">
      <c r="A8289" s="28" t="n">
        <v>43081.1666666466</v>
      </c>
      <c r="B8289" s="0" t="n">
        <f aca="false">MONTH(A8289)</f>
        <v>12</v>
      </c>
      <c r="C8289" s="12" t="n">
        <v>0.460333333333333</v>
      </c>
      <c r="D8289" s="0" t="n">
        <v>1.381</v>
      </c>
      <c r="E8289" s="0" t="n">
        <v>0.2125</v>
      </c>
      <c r="F8289" s="12" t="n">
        <f aca="false">IF($F$3&gt;0,C8289*($F$3/$C$3),C8289)</f>
        <v>1.41888770711034</v>
      </c>
      <c r="G8289" s="12" t="n">
        <f aca="false">IF($F$3&gt;0,D8289*($F$3/$D$3),D8289)</f>
        <v>1.41888770711034</v>
      </c>
      <c r="H8289" s="12" t="n">
        <f aca="false">IF($F$3&gt;0,E8289*($F$3/$E$3),E8289)</f>
        <v>0.335469603770141</v>
      </c>
      <c r="J8289" s="12" t="n">
        <f aca="false">Sheet2!J8286</f>
        <v>0</v>
      </c>
      <c r="K8289" s="12" t="n">
        <f aca="false">IF(J8289&gt;=F8289,F8289,J8289)</f>
        <v>0</v>
      </c>
      <c r="L8289" s="12" t="n">
        <f aca="false">IF(J8289&gt;F8289,J8289-F8289,0)</f>
        <v>0</v>
      </c>
      <c r="M8289" s="12" t="n">
        <f aca="false">IF(J8289&gt;=G8289,G8289,J8289)</f>
        <v>0</v>
      </c>
      <c r="N8289" s="12" t="n">
        <f aca="false">IF(J8289&gt;G8289,J8289-G8289,0)</f>
        <v>0</v>
      </c>
      <c r="O8289" s="12" t="n">
        <f aca="false">IF(J8289&gt;=H8289,H8289,J8289)</f>
        <v>0</v>
      </c>
      <c r="P8289" s="12" t="n">
        <f aca="false">IF(J8289&gt;H8289,J8289-H8289,0)</f>
        <v>0</v>
      </c>
    </row>
    <row r="8290" customFormat="false" ht="15" hidden="false" customHeight="false" outlineLevel="0" collapsed="false">
      <c r="A8290" s="28" t="n">
        <v>43081.2083333132</v>
      </c>
      <c r="B8290" s="0" t="n">
        <f aca="false">MONTH(A8290)</f>
        <v>12</v>
      </c>
      <c r="C8290" s="12" t="n">
        <v>0.174666666666667</v>
      </c>
      <c r="D8290" s="0" t="n">
        <v>0.524</v>
      </c>
      <c r="E8290" s="0" t="n">
        <v>0.2703</v>
      </c>
      <c r="F8290" s="12" t="n">
        <f aca="false">IF($F$3&gt;0,C8290*($F$3/$C$3),C8290)</f>
        <v>0.538375929417683</v>
      </c>
      <c r="G8290" s="12" t="n">
        <f aca="false">IF($F$3&gt;0,D8290*($F$3/$D$3),D8290)</f>
        <v>0.538375929417683</v>
      </c>
      <c r="H8290" s="12" t="n">
        <f aca="false">IF($F$3&gt;0,E8290*($F$3/$E$3),E8290)</f>
        <v>0.426717335995619</v>
      </c>
      <c r="J8290" s="12" t="n">
        <f aca="false">Sheet2!J8287</f>
        <v>0</v>
      </c>
      <c r="K8290" s="12" t="n">
        <f aca="false">IF(J8290&gt;=F8290,F8290,J8290)</f>
        <v>0</v>
      </c>
      <c r="L8290" s="12" t="n">
        <f aca="false">IF(J8290&gt;F8290,J8290-F8290,0)</f>
        <v>0</v>
      </c>
      <c r="M8290" s="12" t="n">
        <f aca="false">IF(J8290&gt;=G8290,G8290,J8290)</f>
        <v>0</v>
      </c>
      <c r="N8290" s="12" t="n">
        <f aca="false">IF(J8290&gt;G8290,J8290-G8290,0)</f>
        <v>0</v>
      </c>
      <c r="O8290" s="12" t="n">
        <f aca="false">IF(J8290&gt;=H8290,H8290,J8290)</f>
        <v>0</v>
      </c>
      <c r="P8290" s="12" t="n">
        <f aca="false">IF(J8290&gt;H8290,J8290-H8290,0)</f>
        <v>0</v>
      </c>
    </row>
    <row r="8291" customFormat="false" ht="15" hidden="false" customHeight="false" outlineLevel="0" collapsed="false">
      <c r="A8291" s="28" t="n">
        <v>43081.2499999799</v>
      </c>
      <c r="B8291" s="0" t="n">
        <f aca="false">MONTH(A8291)</f>
        <v>12</v>
      </c>
      <c r="C8291" s="12" t="n">
        <v>0.715666666666667</v>
      </c>
      <c r="D8291" s="0" t="n">
        <v>2.147</v>
      </c>
      <c r="E8291" s="0" t="n">
        <v>1.173</v>
      </c>
      <c r="F8291" s="12" t="n">
        <f aca="false">IF($F$3&gt;0,C8291*($F$3/$C$3),C8291)</f>
        <v>2.20590290164077</v>
      </c>
      <c r="G8291" s="12" t="n">
        <f aca="false">IF($F$3&gt;0,D8291*($F$3/$D$3),D8291)</f>
        <v>2.20590290164077</v>
      </c>
      <c r="H8291" s="12" t="n">
        <f aca="false">IF($F$3&gt;0,E8291*($F$3/$E$3),E8291)</f>
        <v>1.85179221281118</v>
      </c>
      <c r="J8291" s="12" t="n">
        <f aca="false">Sheet2!J8288</f>
        <v>0</v>
      </c>
      <c r="K8291" s="12" t="n">
        <f aca="false">IF(J8291&gt;=F8291,F8291,J8291)</f>
        <v>0</v>
      </c>
      <c r="L8291" s="12" t="n">
        <f aca="false">IF(J8291&gt;F8291,J8291-F8291,0)</f>
        <v>0</v>
      </c>
      <c r="M8291" s="12" t="n">
        <f aca="false">IF(J8291&gt;=G8291,G8291,J8291)</f>
        <v>0</v>
      </c>
      <c r="N8291" s="12" t="n">
        <f aca="false">IF(J8291&gt;G8291,J8291-G8291,0)</f>
        <v>0</v>
      </c>
      <c r="O8291" s="12" t="n">
        <f aca="false">IF(J8291&gt;=H8291,H8291,J8291)</f>
        <v>0</v>
      </c>
      <c r="P8291" s="12" t="n">
        <f aca="false">IF(J8291&gt;H8291,J8291-H8291,0)</f>
        <v>0</v>
      </c>
    </row>
    <row r="8292" customFormat="false" ht="15" hidden="false" customHeight="false" outlineLevel="0" collapsed="false">
      <c r="A8292" s="28" t="n">
        <v>43081.2916666466</v>
      </c>
      <c r="B8292" s="0" t="n">
        <f aca="false">MONTH(A8292)</f>
        <v>12</v>
      </c>
      <c r="C8292" s="12" t="n">
        <v>0.876333333333333</v>
      </c>
      <c r="D8292" s="0" t="n">
        <v>2.629</v>
      </c>
      <c r="E8292" s="0" t="n">
        <v>0.5423</v>
      </c>
      <c r="F8292" s="12" t="n">
        <f aca="false">IF($F$3&gt;0,C8292*($F$3/$C$3),C8292)</f>
        <v>2.70112656190666</v>
      </c>
      <c r="G8292" s="12" t="n">
        <f aca="false">IF($F$3&gt;0,D8292*($F$3/$D$3),D8292)</f>
        <v>2.70112656190666</v>
      </c>
      <c r="H8292" s="12" t="n">
        <f aca="false">IF($F$3&gt;0,E8292*($F$3/$E$3),E8292)</f>
        <v>0.8561184288214</v>
      </c>
      <c r="J8292" s="12" t="n">
        <f aca="false">Sheet2!J8289</f>
        <v>0</v>
      </c>
      <c r="K8292" s="12" t="n">
        <f aca="false">IF(J8292&gt;=F8292,F8292,J8292)</f>
        <v>0</v>
      </c>
      <c r="L8292" s="12" t="n">
        <f aca="false">IF(J8292&gt;F8292,J8292-F8292,0)</f>
        <v>0</v>
      </c>
      <c r="M8292" s="12" t="n">
        <f aca="false">IF(J8292&gt;=G8292,G8292,J8292)</f>
        <v>0</v>
      </c>
      <c r="N8292" s="12" t="n">
        <f aca="false">IF(J8292&gt;G8292,J8292-G8292,0)</f>
        <v>0</v>
      </c>
      <c r="O8292" s="12" t="n">
        <f aca="false">IF(J8292&gt;=H8292,H8292,J8292)</f>
        <v>0</v>
      </c>
      <c r="P8292" s="12" t="n">
        <f aca="false">IF(J8292&gt;H8292,J8292-H8292,0)</f>
        <v>0</v>
      </c>
    </row>
    <row r="8293" customFormat="false" ht="15" hidden="false" customHeight="false" outlineLevel="0" collapsed="false">
      <c r="A8293" s="28" t="n">
        <v>43081.3333333132</v>
      </c>
      <c r="B8293" s="0" t="n">
        <f aca="false">MONTH(A8293)</f>
        <v>12</v>
      </c>
      <c r="C8293" s="12" t="n">
        <v>0.844333333333333</v>
      </c>
      <c r="D8293" s="0" t="n">
        <v>2.533</v>
      </c>
      <c r="E8293" s="0" t="n">
        <v>1.1254</v>
      </c>
      <c r="F8293" s="12" t="n">
        <f aca="false">IF($F$3&gt;0,C8293*($F$3/$C$3),C8293)</f>
        <v>2.6024928038454</v>
      </c>
      <c r="G8293" s="12" t="n">
        <f aca="false">IF($F$3&gt;0,D8293*($F$3/$D$3),D8293)</f>
        <v>2.6024928038454</v>
      </c>
      <c r="H8293" s="12" t="n">
        <f aca="false">IF($F$3&gt;0,E8293*($F$3/$E$3),E8293)</f>
        <v>1.77664702156667</v>
      </c>
      <c r="J8293" s="12" t="n">
        <f aca="false">Sheet2!J8290</f>
        <v>0</v>
      </c>
      <c r="K8293" s="12" t="n">
        <f aca="false">IF(J8293&gt;=F8293,F8293,J8293)</f>
        <v>0</v>
      </c>
      <c r="L8293" s="12" t="n">
        <f aca="false">IF(J8293&gt;F8293,J8293-F8293,0)</f>
        <v>0</v>
      </c>
      <c r="M8293" s="12" t="n">
        <f aca="false">IF(J8293&gt;=G8293,G8293,J8293)</f>
        <v>0</v>
      </c>
      <c r="N8293" s="12" t="n">
        <f aca="false">IF(J8293&gt;G8293,J8293-G8293,0)</f>
        <v>0</v>
      </c>
      <c r="O8293" s="12" t="n">
        <f aca="false">IF(J8293&gt;=H8293,H8293,J8293)</f>
        <v>0</v>
      </c>
      <c r="P8293" s="12" t="n">
        <f aca="false">IF(J8293&gt;H8293,J8293-H8293,0)</f>
        <v>0</v>
      </c>
    </row>
    <row r="8294" customFormat="false" ht="15" hidden="false" customHeight="false" outlineLevel="0" collapsed="false">
      <c r="A8294" s="28" t="n">
        <v>43081.3749999799</v>
      </c>
      <c r="B8294" s="0" t="n">
        <f aca="false">MONTH(A8294)</f>
        <v>12</v>
      </c>
      <c r="C8294" s="12" t="n">
        <v>0.868666666666667</v>
      </c>
      <c r="D8294" s="0" t="n">
        <v>2.606</v>
      </c>
      <c r="E8294" s="0" t="n">
        <v>0.5916</v>
      </c>
      <c r="F8294" s="12" t="n">
        <f aca="false">IF($F$3&gt;0,C8294*($F$3/$C$3),C8294)</f>
        <v>2.67749555737115</v>
      </c>
      <c r="G8294" s="12" t="n">
        <f aca="false">IF($F$3&gt;0,D8294*($F$3/$D$3),D8294)</f>
        <v>2.67749555737115</v>
      </c>
      <c r="H8294" s="12" t="n">
        <f aca="false">IF($F$3&gt;0,E8294*($F$3/$E$3),E8294)</f>
        <v>0.933947376896072</v>
      </c>
      <c r="J8294" s="12" t="n">
        <f aca="false">Sheet2!J8291</f>
        <v>0</v>
      </c>
      <c r="K8294" s="12" t="n">
        <f aca="false">IF(J8294&gt;=F8294,F8294,J8294)</f>
        <v>0</v>
      </c>
      <c r="L8294" s="12" t="n">
        <f aca="false">IF(J8294&gt;F8294,J8294-F8294,0)</f>
        <v>0</v>
      </c>
      <c r="M8294" s="12" t="n">
        <f aca="false">IF(J8294&gt;=G8294,G8294,J8294)</f>
        <v>0</v>
      </c>
      <c r="N8294" s="12" t="n">
        <f aca="false">IF(J8294&gt;G8294,J8294-G8294,0)</f>
        <v>0</v>
      </c>
      <c r="O8294" s="12" t="n">
        <f aca="false">IF(J8294&gt;=H8294,H8294,J8294)</f>
        <v>0</v>
      </c>
      <c r="P8294" s="12" t="n">
        <f aca="false">IF(J8294&gt;H8294,J8294-H8294,0)</f>
        <v>0</v>
      </c>
    </row>
    <row r="8295" customFormat="false" ht="15" hidden="false" customHeight="false" outlineLevel="0" collapsed="false">
      <c r="A8295" s="28" t="n">
        <v>43081.4166666466</v>
      </c>
      <c r="B8295" s="0" t="n">
        <f aca="false">MONTH(A8295)</f>
        <v>12</v>
      </c>
      <c r="C8295" s="12" t="n">
        <v>0.513</v>
      </c>
      <c r="D8295" s="0" t="n">
        <v>1.539</v>
      </c>
      <c r="E8295" s="0" t="n">
        <v>1.0846</v>
      </c>
      <c r="F8295" s="12" t="n">
        <f aca="false">IF($F$3&gt;0,C8295*($F$3/$C$3),C8295)</f>
        <v>1.58122243391949</v>
      </c>
      <c r="G8295" s="12" t="n">
        <f aca="false">IF($F$3&gt;0,D8295*($F$3/$D$3),D8295)</f>
        <v>1.58122243391949</v>
      </c>
      <c r="H8295" s="12" t="n">
        <f aca="false">IF($F$3&gt;0,E8295*($F$3/$E$3),E8295)</f>
        <v>1.7122368576428</v>
      </c>
      <c r="J8295" s="12" t="n">
        <f aca="false">Sheet2!J8292</f>
        <v>0.040518717075755</v>
      </c>
      <c r="K8295" s="12" t="n">
        <f aca="false">IF(J8295&gt;=F8295,F8295,J8295)</f>
        <v>0.040518717075755</v>
      </c>
      <c r="L8295" s="12" t="n">
        <f aca="false">IF(J8295&gt;F8295,J8295-F8295,0)</f>
        <v>0</v>
      </c>
      <c r="M8295" s="12" t="n">
        <f aca="false">IF(J8295&gt;=G8295,G8295,J8295)</f>
        <v>0.040518717075755</v>
      </c>
      <c r="N8295" s="12" t="n">
        <f aca="false">IF(J8295&gt;G8295,J8295-G8295,0)</f>
        <v>0</v>
      </c>
      <c r="O8295" s="12" t="n">
        <f aca="false">IF(J8295&gt;=H8295,H8295,J8295)</f>
        <v>0.040518717075755</v>
      </c>
      <c r="P8295" s="12" t="n">
        <f aca="false">IF(J8295&gt;H8295,J8295-H8295,0)</f>
        <v>0</v>
      </c>
    </row>
    <row r="8296" customFormat="false" ht="15" hidden="false" customHeight="false" outlineLevel="0" collapsed="false">
      <c r="A8296" s="28" t="n">
        <v>43081.4583333132</v>
      </c>
      <c r="B8296" s="0" t="n">
        <f aca="false">MONTH(A8296)</f>
        <v>12</v>
      </c>
      <c r="C8296" s="12" t="n">
        <v>0.046</v>
      </c>
      <c r="D8296" s="0" t="n">
        <v>0.138</v>
      </c>
      <c r="E8296" s="0" t="n">
        <v>0.4165</v>
      </c>
      <c r="F8296" s="12" t="n">
        <f aca="false">IF($F$3&gt;0,C8296*($F$3/$C$3),C8296)</f>
        <v>0.141786027213054</v>
      </c>
      <c r="G8296" s="12" t="n">
        <f aca="false">IF($F$3&gt;0,D8296*($F$3/$D$3),D8296)</f>
        <v>0.141786027213054</v>
      </c>
      <c r="H8296" s="12" t="n">
        <f aca="false">IF($F$3&gt;0,E8296*($F$3/$E$3),E8296)</f>
        <v>0.657520423389476</v>
      </c>
      <c r="J8296" s="12" t="n">
        <f aca="false">Sheet2!J8293</f>
        <v>0.196621366644631</v>
      </c>
      <c r="K8296" s="12" t="n">
        <f aca="false">IF(J8296&gt;=F8296,F8296,J8296)</f>
        <v>0.141786027213054</v>
      </c>
      <c r="L8296" s="12" t="n">
        <f aca="false">IF(J8296&gt;F8296,J8296-F8296,0)</f>
        <v>0.0548353394315775</v>
      </c>
      <c r="M8296" s="12" t="n">
        <f aca="false">IF(J8296&gt;=G8296,G8296,J8296)</f>
        <v>0.141786027213054</v>
      </c>
      <c r="N8296" s="12" t="n">
        <f aca="false">IF(J8296&gt;G8296,J8296-G8296,0)</f>
        <v>0.0548353394315774</v>
      </c>
      <c r="O8296" s="12" t="n">
        <f aca="false">IF(J8296&gt;=H8296,H8296,J8296)</f>
        <v>0.196621366644631</v>
      </c>
      <c r="P8296" s="12" t="n">
        <f aca="false">IF(J8296&gt;H8296,J8296-H8296,0)</f>
        <v>0</v>
      </c>
    </row>
    <row r="8297" customFormat="false" ht="15" hidden="false" customHeight="false" outlineLevel="0" collapsed="false">
      <c r="A8297" s="28" t="n">
        <v>43081.4999999799</v>
      </c>
      <c r="B8297" s="0" t="n">
        <f aca="false">MONTH(A8297)</f>
        <v>12</v>
      </c>
      <c r="C8297" s="12" t="n">
        <v>0.611333333333333</v>
      </c>
      <c r="D8297" s="0" t="n">
        <v>1.834</v>
      </c>
      <c r="E8297" s="0" t="n">
        <v>0.3825</v>
      </c>
      <c r="F8297" s="12" t="n">
        <f aca="false">IF($F$3&gt;0,C8297*($F$3/$C$3),C8297)</f>
        <v>1.88431575296189</v>
      </c>
      <c r="G8297" s="12" t="n">
        <f aca="false">IF($F$3&gt;0,D8297*($F$3/$D$3),D8297)</f>
        <v>1.88431575296189</v>
      </c>
      <c r="H8297" s="12" t="n">
        <f aca="false">IF($F$3&gt;0,E8297*($F$3/$E$3),E8297)</f>
        <v>0.603845286786254</v>
      </c>
      <c r="J8297" s="12" t="n">
        <f aca="false">Sheet2!J8294</f>
        <v>0.263072253759869</v>
      </c>
      <c r="K8297" s="12" t="n">
        <f aca="false">IF(J8297&gt;=F8297,F8297,J8297)</f>
        <v>0.263072253759869</v>
      </c>
      <c r="L8297" s="12" t="n">
        <f aca="false">IF(J8297&gt;F8297,J8297-F8297,0)</f>
        <v>0</v>
      </c>
      <c r="M8297" s="12" t="n">
        <f aca="false">IF(J8297&gt;=G8297,G8297,J8297)</f>
        <v>0.263072253759869</v>
      </c>
      <c r="N8297" s="12" t="n">
        <f aca="false">IF(J8297&gt;G8297,J8297-G8297,0)</f>
        <v>0</v>
      </c>
      <c r="O8297" s="12" t="n">
        <f aca="false">IF(J8297&gt;=H8297,H8297,J8297)</f>
        <v>0.263072253759869</v>
      </c>
      <c r="P8297" s="12" t="n">
        <f aca="false">IF(J8297&gt;H8297,J8297-H8297,0)</f>
        <v>0</v>
      </c>
    </row>
    <row r="8298" customFormat="false" ht="15" hidden="false" customHeight="false" outlineLevel="0" collapsed="false">
      <c r="A8298" s="28" t="n">
        <v>43081.5416666466</v>
      </c>
      <c r="B8298" s="0" t="n">
        <f aca="false">MONTH(A8298)</f>
        <v>12</v>
      </c>
      <c r="C8298" s="12" t="n">
        <v>0.945</v>
      </c>
      <c r="D8298" s="0" t="n">
        <v>2.835</v>
      </c>
      <c r="E8298" s="0" t="n">
        <v>0.9503</v>
      </c>
      <c r="F8298" s="12" t="n">
        <f aca="false">IF($F$3&gt;0,C8298*($F$3/$C$3),C8298)</f>
        <v>2.91277816774643</v>
      </c>
      <c r="G8298" s="12" t="n">
        <f aca="false">IF($F$3&gt;0,D8298*($F$3/$D$3),D8298)</f>
        <v>2.91277816774643</v>
      </c>
      <c r="H8298" s="12" t="n">
        <f aca="false">IF($F$3&gt;0,E8298*($F$3/$E$3),E8298)</f>
        <v>1.50022006806007</v>
      </c>
      <c r="J8298" s="12" t="n">
        <f aca="false">Sheet2!J8295</f>
        <v>0.522465620779505</v>
      </c>
      <c r="K8298" s="12" t="n">
        <f aca="false">IF(J8298&gt;=F8298,F8298,J8298)</f>
        <v>0.522465620779505</v>
      </c>
      <c r="L8298" s="12" t="n">
        <f aca="false">IF(J8298&gt;F8298,J8298-F8298,0)</f>
        <v>0</v>
      </c>
      <c r="M8298" s="12" t="n">
        <f aca="false">IF(J8298&gt;=G8298,G8298,J8298)</f>
        <v>0.522465620779505</v>
      </c>
      <c r="N8298" s="12" t="n">
        <f aca="false">IF(J8298&gt;G8298,J8298-G8298,0)</f>
        <v>0</v>
      </c>
      <c r="O8298" s="12" t="n">
        <f aca="false">IF(J8298&gt;=H8298,H8298,J8298)</f>
        <v>0.522465620779505</v>
      </c>
      <c r="P8298" s="12" t="n">
        <f aca="false">IF(J8298&gt;H8298,J8298-H8298,0)</f>
        <v>0</v>
      </c>
    </row>
    <row r="8299" customFormat="false" ht="15" hidden="false" customHeight="false" outlineLevel="0" collapsed="false">
      <c r="A8299" s="28" t="n">
        <v>43081.5833333132</v>
      </c>
      <c r="B8299" s="0" t="n">
        <f aca="false">MONTH(A8299)</f>
        <v>12</v>
      </c>
      <c r="C8299" s="12" t="n">
        <v>0.476333333333333</v>
      </c>
      <c r="D8299" s="0" t="n">
        <v>1.429</v>
      </c>
      <c r="E8299" s="0" t="n">
        <v>3.4289</v>
      </c>
      <c r="F8299" s="12" t="n">
        <f aca="false">IF($F$3&gt;0,C8299*($F$3/$C$3),C8299)</f>
        <v>1.46820458614097</v>
      </c>
      <c r="G8299" s="12" t="n">
        <f aca="false">IF($F$3&gt;0,D8299*($F$3/$D$3),D8299)</f>
        <v>1.46820458614097</v>
      </c>
      <c r="H8299" s="12" t="n">
        <f aca="false">IF($F$3&gt;0,E8299*($F$3/$E$3),E8299)</f>
        <v>5.413137526435</v>
      </c>
      <c r="J8299" s="12" t="n">
        <f aca="false">Sheet2!J8296</f>
        <v>0.470539169625705</v>
      </c>
      <c r="K8299" s="12" t="n">
        <f aca="false">IF(J8299&gt;=F8299,F8299,J8299)</f>
        <v>0.470539169625705</v>
      </c>
      <c r="L8299" s="12" t="n">
        <f aca="false">IF(J8299&gt;F8299,J8299-F8299,0)</f>
        <v>0</v>
      </c>
      <c r="M8299" s="12" t="n">
        <f aca="false">IF(J8299&gt;=G8299,G8299,J8299)</f>
        <v>0.470539169625705</v>
      </c>
      <c r="N8299" s="12" t="n">
        <f aca="false">IF(J8299&gt;G8299,J8299-G8299,0)</f>
        <v>0</v>
      </c>
      <c r="O8299" s="12" t="n">
        <f aca="false">IF(J8299&gt;=H8299,H8299,J8299)</f>
        <v>0.470539169625705</v>
      </c>
      <c r="P8299" s="12" t="n">
        <f aca="false">IF(J8299&gt;H8299,J8299-H8299,0)</f>
        <v>0</v>
      </c>
    </row>
    <row r="8300" customFormat="false" ht="15" hidden="false" customHeight="false" outlineLevel="0" collapsed="false">
      <c r="A8300" s="28" t="n">
        <v>43081.6249999799</v>
      </c>
      <c r="B8300" s="0" t="n">
        <f aca="false">MONTH(A8300)</f>
        <v>12</v>
      </c>
      <c r="C8300" s="12" t="n">
        <v>0.479333333333333</v>
      </c>
      <c r="D8300" s="0" t="n">
        <v>1.438</v>
      </c>
      <c r="E8300" s="0" t="n">
        <v>1.5623</v>
      </c>
      <c r="F8300" s="12" t="n">
        <f aca="false">IF($F$3&gt;0,C8300*($F$3/$C$3),C8300)</f>
        <v>1.47745150095921</v>
      </c>
      <c r="G8300" s="12" t="n">
        <f aca="false">IF($F$3&gt;0,D8300*($F$3/$D$3),D8300)</f>
        <v>1.47745150095921</v>
      </c>
      <c r="H8300" s="12" t="n">
        <f aca="false">IF($F$3&gt;0,E8300*($F$3/$E$3),E8300)</f>
        <v>2.46637252691808</v>
      </c>
      <c r="J8300" s="12" t="n">
        <f aca="false">Sheet2!J8297</f>
        <v>0</v>
      </c>
      <c r="K8300" s="12" t="n">
        <f aca="false">IF(J8300&gt;=F8300,F8300,J8300)</f>
        <v>0</v>
      </c>
      <c r="L8300" s="12" t="n">
        <f aca="false">IF(J8300&gt;F8300,J8300-F8300,0)</f>
        <v>0</v>
      </c>
      <c r="M8300" s="12" t="n">
        <f aca="false">IF(J8300&gt;=G8300,G8300,J8300)</f>
        <v>0</v>
      </c>
      <c r="N8300" s="12" t="n">
        <f aca="false">IF(J8300&gt;G8300,J8300-G8300,0)</f>
        <v>0</v>
      </c>
      <c r="O8300" s="12" t="n">
        <f aca="false">IF(J8300&gt;=H8300,H8300,J8300)</f>
        <v>0</v>
      </c>
      <c r="P8300" s="12" t="n">
        <f aca="false">IF(J8300&gt;H8300,J8300-H8300,0)</f>
        <v>0</v>
      </c>
    </row>
    <row r="8301" customFormat="false" ht="15" hidden="false" customHeight="false" outlineLevel="0" collapsed="false">
      <c r="A8301" s="28" t="n">
        <v>43081.6666666466</v>
      </c>
      <c r="B8301" s="0" t="n">
        <f aca="false">MONTH(A8301)</f>
        <v>12</v>
      </c>
      <c r="C8301" s="12" t="n">
        <v>0.413</v>
      </c>
      <c r="D8301" s="0" t="n">
        <v>1.239</v>
      </c>
      <c r="E8301" s="0" t="n">
        <v>1.4127</v>
      </c>
      <c r="F8301" s="12" t="n">
        <f aca="false">IF($F$3&gt;0,C8301*($F$3/$C$3),C8301)</f>
        <v>1.27299193997807</v>
      </c>
      <c r="G8301" s="12" t="n">
        <f aca="false">IF($F$3&gt;0,D8301*($F$3/$D$3),D8301)</f>
        <v>1.27299193997807</v>
      </c>
      <c r="H8301" s="12" t="n">
        <f aca="false">IF($F$3&gt;0,E8301*($F$3/$E$3),E8301)</f>
        <v>2.2302019258639</v>
      </c>
      <c r="J8301" s="12" t="n">
        <f aca="false">Sheet2!J8298</f>
        <v>0</v>
      </c>
      <c r="K8301" s="12" t="n">
        <f aca="false">IF(J8301&gt;=F8301,F8301,J8301)</f>
        <v>0</v>
      </c>
      <c r="L8301" s="12" t="n">
        <f aca="false">IF(J8301&gt;F8301,J8301-F8301,0)</f>
        <v>0</v>
      </c>
      <c r="M8301" s="12" t="n">
        <f aca="false">IF(J8301&gt;=G8301,G8301,J8301)</f>
        <v>0</v>
      </c>
      <c r="N8301" s="12" t="n">
        <f aca="false">IF(J8301&gt;G8301,J8301-G8301,0)</f>
        <v>0</v>
      </c>
      <c r="O8301" s="12" t="n">
        <f aca="false">IF(J8301&gt;=H8301,H8301,J8301)</f>
        <v>0</v>
      </c>
      <c r="P8301" s="12" t="n">
        <f aca="false">IF(J8301&gt;H8301,J8301-H8301,0)</f>
        <v>0</v>
      </c>
    </row>
    <row r="8302" customFormat="false" ht="15" hidden="false" customHeight="false" outlineLevel="0" collapsed="false">
      <c r="A8302" s="28" t="n">
        <v>43081.7083333132</v>
      </c>
      <c r="B8302" s="0" t="n">
        <f aca="false">MONTH(A8302)</f>
        <v>12</v>
      </c>
      <c r="C8302" s="12" t="n">
        <v>0.536</v>
      </c>
      <c r="D8302" s="0" t="n">
        <v>1.608</v>
      </c>
      <c r="E8302" s="0" t="n">
        <v>0.918</v>
      </c>
      <c r="F8302" s="12" t="n">
        <f aca="false">IF($F$3&gt;0,C8302*($F$3/$C$3),C8302)</f>
        <v>1.65211544752602</v>
      </c>
      <c r="G8302" s="12" t="n">
        <f aca="false">IF($F$3&gt;0,D8302*($F$3/$D$3),D8302)</f>
        <v>1.65211544752602</v>
      </c>
      <c r="H8302" s="12" t="n">
        <f aca="false">IF($F$3&gt;0,E8302*($F$3/$E$3),E8302)</f>
        <v>1.44922868828701</v>
      </c>
      <c r="J8302" s="12" t="n">
        <f aca="false">Sheet2!J8299</f>
        <v>0</v>
      </c>
      <c r="K8302" s="12" t="n">
        <f aca="false">IF(J8302&gt;=F8302,F8302,J8302)</f>
        <v>0</v>
      </c>
      <c r="L8302" s="12" t="n">
        <f aca="false">IF(J8302&gt;F8302,J8302-F8302,0)</f>
        <v>0</v>
      </c>
      <c r="M8302" s="12" t="n">
        <f aca="false">IF(J8302&gt;=G8302,G8302,J8302)</f>
        <v>0</v>
      </c>
      <c r="N8302" s="12" t="n">
        <f aca="false">IF(J8302&gt;G8302,J8302-G8302,0)</f>
        <v>0</v>
      </c>
      <c r="O8302" s="12" t="n">
        <f aca="false">IF(J8302&gt;=H8302,H8302,J8302)</f>
        <v>0</v>
      </c>
      <c r="P8302" s="12" t="n">
        <f aca="false">IF(J8302&gt;H8302,J8302-H8302,0)</f>
        <v>0</v>
      </c>
    </row>
    <row r="8303" customFormat="false" ht="15" hidden="false" customHeight="false" outlineLevel="0" collapsed="false">
      <c r="A8303" s="28" t="n">
        <v>43081.7499999799</v>
      </c>
      <c r="B8303" s="0" t="n">
        <f aca="false">MONTH(A8303)</f>
        <v>12</v>
      </c>
      <c r="C8303" s="12" t="n">
        <v>0.665666666666667</v>
      </c>
      <c r="D8303" s="0" t="n">
        <v>1.997</v>
      </c>
      <c r="E8303" s="0" t="n">
        <v>0.8075</v>
      </c>
      <c r="F8303" s="12" t="n">
        <f aca="false">IF($F$3&gt;0,C8303*($F$3/$C$3),C8303)</f>
        <v>2.05178765467006</v>
      </c>
      <c r="G8303" s="12" t="n">
        <f aca="false">IF($F$3&gt;0,D8303*($F$3/$D$3),D8303)</f>
        <v>2.05178765467006</v>
      </c>
      <c r="H8303" s="12" t="n">
        <f aca="false">IF($F$3&gt;0,E8303*($F$3/$E$3),E8303)</f>
        <v>1.27478449432654</v>
      </c>
      <c r="J8303" s="12" t="n">
        <f aca="false">Sheet2!J8300</f>
        <v>0</v>
      </c>
      <c r="K8303" s="12" t="n">
        <f aca="false">IF(J8303&gt;=F8303,F8303,J8303)</f>
        <v>0</v>
      </c>
      <c r="L8303" s="12" t="n">
        <f aca="false">IF(J8303&gt;F8303,J8303-F8303,0)</f>
        <v>0</v>
      </c>
      <c r="M8303" s="12" t="n">
        <f aca="false">IF(J8303&gt;=G8303,G8303,J8303)</f>
        <v>0</v>
      </c>
      <c r="N8303" s="12" t="n">
        <f aca="false">IF(J8303&gt;G8303,J8303-G8303,0)</f>
        <v>0</v>
      </c>
      <c r="O8303" s="12" t="n">
        <f aca="false">IF(J8303&gt;=H8303,H8303,J8303)</f>
        <v>0</v>
      </c>
      <c r="P8303" s="12" t="n">
        <f aca="false">IF(J8303&gt;H8303,J8303-H8303,0)</f>
        <v>0</v>
      </c>
    </row>
    <row r="8304" customFormat="false" ht="15" hidden="false" customHeight="false" outlineLevel="0" collapsed="false">
      <c r="A8304" s="28" t="n">
        <v>43081.7916666465</v>
      </c>
      <c r="B8304" s="0" t="n">
        <f aca="false">MONTH(A8304)</f>
        <v>12</v>
      </c>
      <c r="C8304" s="12" t="n">
        <v>0.389</v>
      </c>
      <c r="D8304" s="0" t="n">
        <v>1.167</v>
      </c>
      <c r="E8304" s="0" t="n">
        <v>0.9452</v>
      </c>
      <c r="F8304" s="12" t="n">
        <f aca="false">IF($F$3&gt;0,C8304*($F$3/$C$3),C8304)</f>
        <v>1.19901662143213</v>
      </c>
      <c r="G8304" s="12" t="n">
        <f aca="false">IF($F$3&gt;0,D8304*($F$3/$D$3),D8304)</f>
        <v>1.19901662143213</v>
      </c>
      <c r="H8304" s="12" t="n">
        <f aca="false">IF($F$3&gt;0,E8304*($F$3/$E$3),E8304)</f>
        <v>1.49216879756959</v>
      </c>
      <c r="J8304" s="12" t="n">
        <f aca="false">Sheet2!J8301</f>
        <v>0</v>
      </c>
      <c r="K8304" s="12" t="n">
        <f aca="false">IF(J8304&gt;=F8304,F8304,J8304)</f>
        <v>0</v>
      </c>
      <c r="L8304" s="12" t="n">
        <f aca="false">IF(J8304&gt;F8304,J8304-F8304,0)</f>
        <v>0</v>
      </c>
      <c r="M8304" s="12" t="n">
        <f aca="false">IF(J8304&gt;=G8304,G8304,J8304)</f>
        <v>0</v>
      </c>
      <c r="N8304" s="12" t="n">
        <f aca="false">IF(J8304&gt;G8304,J8304-G8304,0)</f>
        <v>0</v>
      </c>
      <c r="O8304" s="12" t="n">
        <f aca="false">IF(J8304&gt;=H8304,H8304,J8304)</f>
        <v>0</v>
      </c>
      <c r="P8304" s="12" t="n">
        <f aca="false">IF(J8304&gt;H8304,J8304-H8304,0)</f>
        <v>0</v>
      </c>
    </row>
    <row r="8305" customFormat="false" ht="15" hidden="false" customHeight="false" outlineLevel="0" collapsed="false">
      <c r="A8305" s="28" t="n">
        <v>43081.8333333132</v>
      </c>
      <c r="B8305" s="0" t="n">
        <f aca="false">MONTH(A8305)</f>
        <v>12</v>
      </c>
      <c r="C8305" s="12" t="n">
        <v>0.468</v>
      </c>
      <c r="D8305" s="0" t="n">
        <v>1.404</v>
      </c>
      <c r="E8305" s="0" t="n">
        <v>0.629</v>
      </c>
      <c r="F8305" s="12" t="n">
        <f aca="false">IF($F$3&gt;0,C8305*($F$3/$C$3),C8305)</f>
        <v>1.44251871164585</v>
      </c>
      <c r="G8305" s="12" t="n">
        <f aca="false">IF($F$3&gt;0,D8305*($F$3/$D$3),D8305)</f>
        <v>1.44251871164585</v>
      </c>
      <c r="H8305" s="12" t="n">
        <f aca="false">IF($F$3&gt;0,E8305*($F$3/$E$3),E8305)</f>
        <v>0.992990027159617</v>
      </c>
      <c r="J8305" s="12" t="n">
        <f aca="false">Sheet2!J8302</f>
        <v>0</v>
      </c>
      <c r="K8305" s="12" t="n">
        <f aca="false">IF(J8305&gt;=F8305,F8305,J8305)</f>
        <v>0</v>
      </c>
      <c r="L8305" s="12" t="n">
        <f aca="false">IF(J8305&gt;F8305,J8305-F8305,0)</f>
        <v>0</v>
      </c>
      <c r="M8305" s="12" t="n">
        <f aca="false">IF(J8305&gt;=G8305,G8305,J8305)</f>
        <v>0</v>
      </c>
      <c r="N8305" s="12" t="n">
        <f aca="false">IF(J8305&gt;G8305,J8305-G8305,0)</f>
        <v>0</v>
      </c>
      <c r="O8305" s="12" t="n">
        <f aca="false">IF(J8305&gt;=H8305,H8305,J8305)</f>
        <v>0</v>
      </c>
      <c r="P8305" s="12" t="n">
        <f aca="false">IF(J8305&gt;H8305,J8305-H8305,0)</f>
        <v>0</v>
      </c>
    </row>
    <row r="8306" customFormat="false" ht="15" hidden="false" customHeight="false" outlineLevel="0" collapsed="false">
      <c r="A8306" s="28" t="n">
        <v>43081.8749999799</v>
      </c>
      <c r="B8306" s="0" t="n">
        <f aca="false">MONTH(A8306)</f>
        <v>12</v>
      </c>
      <c r="C8306" s="12" t="n">
        <v>0.325333333333333</v>
      </c>
      <c r="D8306" s="0" t="n">
        <v>0.976</v>
      </c>
      <c r="E8306" s="0" t="n">
        <v>0.4318</v>
      </c>
      <c r="F8306" s="12" t="n">
        <f aca="false">IF($F$3&gt;0,C8306*($F$3/$C$3),C8306)</f>
        <v>1.00277654028942</v>
      </c>
      <c r="G8306" s="12" t="n">
        <f aca="false">IF($F$3&gt;0,D8306*($F$3/$D$3),D8306)</f>
        <v>1.00277654028943</v>
      </c>
      <c r="H8306" s="12" t="n">
        <f aca="false">IF($F$3&gt;0,E8306*($F$3/$E$3),E8306)</f>
        <v>0.681674234860927</v>
      </c>
      <c r="J8306" s="12" t="n">
        <f aca="false">Sheet2!J8303</f>
        <v>0</v>
      </c>
      <c r="K8306" s="12" t="n">
        <f aca="false">IF(J8306&gt;=F8306,F8306,J8306)</f>
        <v>0</v>
      </c>
      <c r="L8306" s="12" t="n">
        <f aca="false">IF(J8306&gt;F8306,J8306-F8306,0)</f>
        <v>0</v>
      </c>
      <c r="M8306" s="12" t="n">
        <f aca="false">IF(J8306&gt;=G8306,G8306,J8306)</f>
        <v>0</v>
      </c>
      <c r="N8306" s="12" t="n">
        <f aca="false">IF(J8306&gt;G8306,J8306-G8306,0)</f>
        <v>0</v>
      </c>
      <c r="O8306" s="12" t="n">
        <f aca="false">IF(J8306&gt;=H8306,H8306,J8306)</f>
        <v>0</v>
      </c>
      <c r="P8306" s="12" t="n">
        <f aca="false">IF(J8306&gt;H8306,J8306-H8306,0)</f>
        <v>0</v>
      </c>
    </row>
    <row r="8307" customFormat="false" ht="15" hidden="false" customHeight="false" outlineLevel="0" collapsed="false">
      <c r="A8307" s="28" t="n">
        <v>43081.9166666465</v>
      </c>
      <c r="B8307" s="0" t="n">
        <f aca="false">MONTH(A8307)</f>
        <v>12</v>
      </c>
      <c r="C8307" s="12" t="n">
        <v>0.267333333333333</v>
      </c>
      <c r="D8307" s="0" t="n">
        <v>0.802</v>
      </c>
      <c r="E8307" s="0" t="n">
        <v>0.2516</v>
      </c>
      <c r="F8307" s="12" t="n">
        <f aca="false">IF($F$3&gt;0,C8307*($F$3/$C$3),C8307)</f>
        <v>0.8240028538034</v>
      </c>
      <c r="G8307" s="12" t="n">
        <f aca="false">IF($F$3&gt;0,D8307*($F$3/$D$3),D8307)</f>
        <v>0.8240028538034</v>
      </c>
      <c r="H8307" s="12" t="n">
        <f aca="false">IF($F$3&gt;0,E8307*($F$3/$E$3),E8307)</f>
        <v>0.397196010863847</v>
      </c>
      <c r="J8307" s="12" t="n">
        <f aca="false">Sheet2!J8304</f>
        <v>0</v>
      </c>
      <c r="K8307" s="12" t="n">
        <f aca="false">IF(J8307&gt;=F8307,F8307,J8307)</f>
        <v>0</v>
      </c>
      <c r="L8307" s="12" t="n">
        <f aca="false">IF(J8307&gt;F8307,J8307-F8307,0)</f>
        <v>0</v>
      </c>
      <c r="M8307" s="12" t="n">
        <f aca="false">IF(J8307&gt;=G8307,G8307,J8307)</f>
        <v>0</v>
      </c>
      <c r="N8307" s="12" t="n">
        <f aca="false">IF(J8307&gt;G8307,J8307-G8307,0)</f>
        <v>0</v>
      </c>
      <c r="O8307" s="12" t="n">
        <f aca="false">IF(J8307&gt;=H8307,H8307,J8307)</f>
        <v>0</v>
      </c>
      <c r="P8307" s="12" t="n">
        <f aca="false">IF(J8307&gt;H8307,J8307-H8307,0)</f>
        <v>0</v>
      </c>
    </row>
    <row r="8308" customFormat="false" ht="15" hidden="false" customHeight="false" outlineLevel="0" collapsed="false">
      <c r="A8308" s="28" t="n">
        <v>43081.9583333132</v>
      </c>
      <c r="B8308" s="0" t="n">
        <f aca="false">MONTH(A8308)</f>
        <v>12</v>
      </c>
      <c r="C8308" s="12" t="n">
        <v>0.0233333333333333</v>
      </c>
      <c r="D8308" s="0" t="n">
        <v>0.07</v>
      </c>
      <c r="E8308" s="0" t="n">
        <v>0.2431</v>
      </c>
      <c r="F8308" s="12" t="n">
        <f aca="false">IF($F$3&gt;0,C8308*($F$3/$C$3),C8308)</f>
        <v>0.0719204485863317</v>
      </c>
      <c r="G8308" s="12" t="n">
        <f aca="false">IF($F$3&gt;0,D8308*($F$3/$D$3),D8308)</f>
        <v>0.0719204485863317</v>
      </c>
      <c r="H8308" s="12" t="n">
        <f aca="false">IF($F$3&gt;0,E8308*($F$3/$E$3),E8308)</f>
        <v>0.383777226713041</v>
      </c>
      <c r="J8308" s="12" t="n">
        <f aca="false">Sheet2!J8305</f>
        <v>0</v>
      </c>
      <c r="K8308" s="12" t="n">
        <f aca="false">IF(J8308&gt;=F8308,F8308,J8308)</f>
        <v>0</v>
      </c>
      <c r="L8308" s="12" t="n">
        <f aca="false">IF(J8308&gt;F8308,J8308-F8308,0)</f>
        <v>0</v>
      </c>
      <c r="M8308" s="12" t="n">
        <f aca="false">IF(J8308&gt;=G8308,G8308,J8308)</f>
        <v>0</v>
      </c>
      <c r="N8308" s="12" t="n">
        <f aca="false">IF(J8308&gt;G8308,J8308-G8308,0)</f>
        <v>0</v>
      </c>
      <c r="O8308" s="12" t="n">
        <f aca="false">IF(J8308&gt;=H8308,H8308,J8308)</f>
        <v>0</v>
      </c>
      <c r="P8308" s="12" t="n">
        <f aca="false">IF(J8308&gt;H8308,J8308-H8308,0)</f>
        <v>0</v>
      </c>
    </row>
    <row r="8309" customFormat="false" ht="15" hidden="false" customHeight="false" outlineLevel="0" collapsed="false">
      <c r="A8309" s="28" t="n">
        <v>43081.9999999799</v>
      </c>
      <c r="B8309" s="0" t="n">
        <f aca="false">MONTH(A8309)</f>
        <v>12</v>
      </c>
      <c r="C8309" s="12" t="n">
        <v>0.218333333333333</v>
      </c>
      <c r="D8309" s="0" t="n">
        <v>0.655</v>
      </c>
      <c r="E8309" s="0" t="n">
        <v>1.1186</v>
      </c>
      <c r="F8309" s="12" t="n">
        <f aca="false">IF($F$3&gt;0,C8309*($F$3/$C$3),C8309)</f>
        <v>0.672969911772103</v>
      </c>
      <c r="G8309" s="12" t="n">
        <f aca="false">IF($F$3&gt;0,D8309*($F$3/$D$3),D8309)</f>
        <v>0.672969911772104</v>
      </c>
      <c r="H8309" s="12" t="n">
        <f aca="false">IF($F$3&gt;0,E8309*($F$3/$E$3),E8309)</f>
        <v>1.76591199424602</v>
      </c>
      <c r="J8309" s="12" t="n">
        <f aca="false">Sheet2!J8306</f>
        <v>0</v>
      </c>
      <c r="K8309" s="12" t="n">
        <f aca="false">IF(J8309&gt;=F8309,F8309,J8309)</f>
        <v>0</v>
      </c>
      <c r="L8309" s="12" t="n">
        <f aca="false">IF(J8309&gt;F8309,J8309-F8309,0)</f>
        <v>0</v>
      </c>
      <c r="M8309" s="12" t="n">
        <f aca="false">IF(J8309&gt;=G8309,G8309,J8309)</f>
        <v>0</v>
      </c>
      <c r="N8309" s="12" t="n">
        <f aca="false">IF(J8309&gt;G8309,J8309-G8309,0)</f>
        <v>0</v>
      </c>
      <c r="O8309" s="12" t="n">
        <f aca="false">IF(J8309&gt;=H8309,H8309,J8309)</f>
        <v>0</v>
      </c>
      <c r="P8309" s="12" t="n">
        <f aca="false">IF(J8309&gt;H8309,J8309-H8309,0)</f>
        <v>0</v>
      </c>
    </row>
    <row r="8310" customFormat="false" ht="15" hidden="false" customHeight="false" outlineLevel="0" collapsed="false">
      <c r="A8310" s="28" t="n">
        <v>43082.0416666465</v>
      </c>
      <c r="B8310" s="0" t="n">
        <f aca="false">MONTH(A8310)</f>
        <v>12</v>
      </c>
      <c r="C8310" s="12" t="n">
        <v>0.251333333333333</v>
      </c>
      <c r="D8310" s="0" t="n">
        <v>0.754</v>
      </c>
      <c r="E8310" s="0" t="n">
        <v>2.0417</v>
      </c>
      <c r="F8310" s="12" t="n">
        <f aca="false">IF($F$3&gt;0,C8310*($F$3/$C$3),C8310)</f>
        <v>0.774685974772772</v>
      </c>
      <c r="G8310" s="12" t="n">
        <f aca="false">IF($F$3&gt;0,D8310*($F$3/$D$3),D8310)</f>
        <v>0.774685974772773</v>
      </c>
      <c r="H8310" s="12" t="n">
        <f aca="false">IF($F$3&gt;0,E8310*($F$3/$E$3),E8310)</f>
        <v>3.22319195302352</v>
      </c>
      <c r="J8310" s="12" t="n">
        <f aca="false">Sheet2!J8307</f>
        <v>0</v>
      </c>
      <c r="K8310" s="12" t="n">
        <f aca="false">IF(J8310&gt;=F8310,F8310,J8310)</f>
        <v>0</v>
      </c>
      <c r="L8310" s="12" t="n">
        <f aca="false">IF(J8310&gt;F8310,J8310-F8310,0)</f>
        <v>0</v>
      </c>
      <c r="M8310" s="12" t="n">
        <f aca="false">IF(J8310&gt;=G8310,G8310,J8310)</f>
        <v>0</v>
      </c>
      <c r="N8310" s="12" t="n">
        <f aca="false">IF(J8310&gt;G8310,J8310-G8310,0)</f>
        <v>0</v>
      </c>
      <c r="O8310" s="12" t="n">
        <f aca="false">IF(J8310&gt;=H8310,H8310,J8310)</f>
        <v>0</v>
      </c>
      <c r="P8310" s="12" t="n">
        <f aca="false">IF(J8310&gt;H8310,J8310-H8310,0)</f>
        <v>0</v>
      </c>
    </row>
    <row r="8311" customFormat="false" ht="15" hidden="false" customHeight="false" outlineLevel="0" collapsed="false">
      <c r="A8311" s="28" t="n">
        <v>43082.0833333132</v>
      </c>
      <c r="B8311" s="0" t="n">
        <f aca="false">MONTH(A8311)</f>
        <v>12</v>
      </c>
      <c r="C8311" s="12" t="n">
        <v>0.216666666666667</v>
      </c>
      <c r="D8311" s="0" t="n">
        <v>0.65</v>
      </c>
      <c r="E8311" s="0" t="n">
        <v>0.2482</v>
      </c>
      <c r="F8311" s="12" t="n">
        <f aca="false">IF($F$3&gt;0,C8311*($F$3/$C$3),C8311)</f>
        <v>0.66783273687308</v>
      </c>
      <c r="G8311" s="12" t="n">
        <f aca="false">IF($F$3&gt;0,D8311*($F$3/$D$3),D8311)</f>
        <v>0.66783273687308</v>
      </c>
      <c r="H8311" s="12" t="n">
        <f aca="false">IF($F$3&gt;0,E8311*($F$3/$E$3),E8311)</f>
        <v>0.391828497203525</v>
      </c>
      <c r="J8311" s="12" t="n">
        <f aca="false">Sheet2!J8308</f>
        <v>0</v>
      </c>
      <c r="K8311" s="12" t="n">
        <f aca="false">IF(J8311&gt;=F8311,F8311,J8311)</f>
        <v>0</v>
      </c>
      <c r="L8311" s="12" t="n">
        <f aca="false">IF(J8311&gt;F8311,J8311-F8311,0)</f>
        <v>0</v>
      </c>
      <c r="M8311" s="12" t="n">
        <f aca="false">IF(J8311&gt;=G8311,G8311,J8311)</f>
        <v>0</v>
      </c>
      <c r="N8311" s="12" t="n">
        <f aca="false">IF(J8311&gt;G8311,J8311-G8311,0)</f>
        <v>0</v>
      </c>
      <c r="O8311" s="12" t="n">
        <f aca="false">IF(J8311&gt;=H8311,H8311,J8311)</f>
        <v>0</v>
      </c>
      <c r="P8311" s="12" t="n">
        <f aca="false">IF(J8311&gt;H8311,J8311-H8311,0)</f>
        <v>0</v>
      </c>
    </row>
    <row r="8312" customFormat="false" ht="15" hidden="false" customHeight="false" outlineLevel="0" collapsed="false">
      <c r="A8312" s="28" t="n">
        <v>43082.1249999799</v>
      </c>
      <c r="B8312" s="0" t="n">
        <f aca="false">MONTH(A8312)</f>
        <v>12</v>
      </c>
      <c r="C8312" s="12" t="n">
        <v>0.187666666666667</v>
      </c>
      <c r="D8312" s="0" t="n">
        <v>0.563</v>
      </c>
      <c r="E8312" s="0" t="n">
        <v>0.2465</v>
      </c>
      <c r="F8312" s="12" t="n">
        <f aca="false">IF($F$3&gt;0,C8312*($F$3/$C$3),C8312)</f>
        <v>0.578445893630067</v>
      </c>
      <c r="G8312" s="12" t="n">
        <f aca="false">IF($F$3&gt;0,D8312*($F$3/$D$3),D8312)</f>
        <v>0.578445893630068</v>
      </c>
      <c r="H8312" s="12" t="n">
        <f aca="false">IF($F$3&gt;0,E8312*($F$3/$E$3),E8312)</f>
        <v>0.389144740373364</v>
      </c>
      <c r="J8312" s="12" t="n">
        <f aca="false">Sheet2!J8309</f>
        <v>0</v>
      </c>
      <c r="K8312" s="12" t="n">
        <f aca="false">IF(J8312&gt;=F8312,F8312,J8312)</f>
        <v>0</v>
      </c>
      <c r="L8312" s="12" t="n">
        <f aca="false">IF(J8312&gt;F8312,J8312-F8312,0)</f>
        <v>0</v>
      </c>
      <c r="M8312" s="12" t="n">
        <f aca="false">IF(J8312&gt;=G8312,G8312,J8312)</f>
        <v>0</v>
      </c>
      <c r="N8312" s="12" t="n">
        <f aca="false">IF(J8312&gt;G8312,J8312-G8312,0)</f>
        <v>0</v>
      </c>
      <c r="O8312" s="12" t="n">
        <f aca="false">IF(J8312&gt;=H8312,H8312,J8312)</f>
        <v>0</v>
      </c>
      <c r="P8312" s="12" t="n">
        <f aca="false">IF(J8312&gt;H8312,J8312-H8312,0)</f>
        <v>0</v>
      </c>
    </row>
    <row r="8313" customFormat="false" ht="15" hidden="false" customHeight="false" outlineLevel="0" collapsed="false">
      <c r="A8313" s="28" t="n">
        <v>43082.1666666465</v>
      </c>
      <c r="B8313" s="0" t="n">
        <f aca="false">MONTH(A8313)</f>
        <v>12</v>
      </c>
      <c r="C8313" s="12" t="n">
        <v>0.180666666666667</v>
      </c>
      <c r="D8313" s="0" t="n">
        <v>0.542</v>
      </c>
      <c r="E8313" s="0" t="n">
        <v>0.1717</v>
      </c>
      <c r="F8313" s="12" t="n">
        <f aca="false">IF($F$3&gt;0,C8313*($F$3/$C$3),C8313)</f>
        <v>0.556869759054168</v>
      </c>
      <c r="G8313" s="12" t="n">
        <f aca="false">IF($F$3&gt;0,D8313*($F$3/$D$3),D8313)</f>
        <v>0.556869759054168</v>
      </c>
      <c r="H8313" s="12" t="n">
        <f aca="false">IF($F$3&gt;0,E8313*($F$3/$E$3),E8313)</f>
        <v>0.271059439846274</v>
      </c>
      <c r="J8313" s="12" t="n">
        <f aca="false">Sheet2!J8310</f>
        <v>0</v>
      </c>
      <c r="K8313" s="12" t="n">
        <f aca="false">IF(J8313&gt;=F8313,F8313,J8313)</f>
        <v>0</v>
      </c>
      <c r="L8313" s="12" t="n">
        <f aca="false">IF(J8313&gt;F8313,J8313-F8313,0)</f>
        <v>0</v>
      </c>
      <c r="M8313" s="12" t="n">
        <f aca="false">IF(J8313&gt;=G8313,G8313,J8313)</f>
        <v>0</v>
      </c>
      <c r="N8313" s="12" t="n">
        <f aca="false">IF(J8313&gt;G8313,J8313-G8313,0)</f>
        <v>0</v>
      </c>
      <c r="O8313" s="12" t="n">
        <f aca="false">IF(J8313&gt;=H8313,H8313,J8313)</f>
        <v>0</v>
      </c>
      <c r="P8313" s="12" t="n">
        <f aca="false">IF(J8313&gt;H8313,J8313-H8313,0)</f>
        <v>0</v>
      </c>
    </row>
    <row r="8314" customFormat="false" ht="15" hidden="false" customHeight="false" outlineLevel="0" collapsed="false">
      <c r="A8314" s="28" t="n">
        <v>43082.2083333132</v>
      </c>
      <c r="B8314" s="0" t="n">
        <f aca="false">MONTH(A8314)</f>
        <v>12</v>
      </c>
      <c r="C8314" s="12" t="n">
        <v>0.226</v>
      </c>
      <c r="D8314" s="0" t="n">
        <v>0.678</v>
      </c>
      <c r="E8314" s="0" t="n">
        <v>0.1615</v>
      </c>
      <c r="F8314" s="12" t="n">
        <f aca="false">IF($F$3&gt;0,C8314*($F$3/$C$3),C8314)</f>
        <v>0.696600916307612</v>
      </c>
      <c r="G8314" s="12" t="n">
        <f aca="false">IF($F$3&gt;0,D8314*($F$3/$D$3),D8314)</f>
        <v>0.696600916307613</v>
      </c>
      <c r="H8314" s="12" t="n">
        <f aca="false">IF($F$3&gt;0,E8314*($F$3/$E$3),E8314)</f>
        <v>0.254956898865307</v>
      </c>
      <c r="J8314" s="12" t="n">
        <f aca="false">Sheet2!J8311</f>
        <v>0</v>
      </c>
      <c r="K8314" s="12" t="n">
        <f aca="false">IF(J8314&gt;=F8314,F8314,J8314)</f>
        <v>0</v>
      </c>
      <c r="L8314" s="12" t="n">
        <f aca="false">IF(J8314&gt;F8314,J8314-F8314,0)</f>
        <v>0</v>
      </c>
      <c r="M8314" s="12" t="n">
        <f aca="false">IF(J8314&gt;=G8314,G8314,J8314)</f>
        <v>0</v>
      </c>
      <c r="N8314" s="12" t="n">
        <f aca="false">IF(J8314&gt;G8314,J8314-G8314,0)</f>
        <v>0</v>
      </c>
      <c r="O8314" s="12" t="n">
        <f aca="false">IF(J8314&gt;=H8314,H8314,J8314)</f>
        <v>0</v>
      </c>
      <c r="P8314" s="12" t="n">
        <f aca="false">IF(J8314&gt;H8314,J8314-H8314,0)</f>
        <v>0</v>
      </c>
    </row>
    <row r="8315" customFormat="false" ht="15" hidden="false" customHeight="false" outlineLevel="0" collapsed="false">
      <c r="A8315" s="28" t="n">
        <v>43082.2499999799</v>
      </c>
      <c r="B8315" s="0" t="n">
        <f aca="false">MONTH(A8315)</f>
        <v>12</v>
      </c>
      <c r="C8315" s="12" t="n">
        <v>0.428333333333333</v>
      </c>
      <c r="D8315" s="0" t="n">
        <v>1.285</v>
      </c>
      <c r="E8315" s="0" t="n">
        <v>0.8568</v>
      </c>
      <c r="F8315" s="12" t="n">
        <f aca="false">IF($F$3&gt;0,C8315*($F$3/$C$3),C8315)</f>
        <v>1.32025394904909</v>
      </c>
      <c r="G8315" s="12" t="n">
        <f aca="false">IF($F$3&gt;0,D8315*($F$3/$D$3),D8315)</f>
        <v>1.32025394904909</v>
      </c>
      <c r="H8315" s="12" t="n">
        <f aca="false">IF($F$3&gt;0,E8315*($F$3/$E$3),E8315)</f>
        <v>1.35261344240121</v>
      </c>
      <c r="J8315" s="12" t="n">
        <f aca="false">Sheet2!J8312</f>
        <v>0</v>
      </c>
      <c r="K8315" s="12" t="n">
        <f aca="false">IF(J8315&gt;=F8315,F8315,J8315)</f>
        <v>0</v>
      </c>
      <c r="L8315" s="12" t="n">
        <f aca="false">IF(J8315&gt;F8315,J8315-F8315,0)</f>
        <v>0</v>
      </c>
      <c r="M8315" s="12" t="n">
        <f aca="false">IF(J8315&gt;=G8315,G8315,J8315)</f>
        <v>0</v>
      </c>
      <c r="N8315" s="12" t="n">
        <f aca="false">IF(J8315&gt;G8315,J8315-G8315,0)</f>
        <v>0</v>
      </c>
      <c r="O8315" s="12" t="n">
        <f aca="false">IF(J8315&gt;=H8315,H8315,J8315)</f>
        <v>0</v>
      </c>
      <c r="P8315" s="12" t="n">
        <f aca="false">IF(J8315&gt;H8315,J8315-H8315,0)</f>
        <v>0</v>
      </c>
    </row>
    <row r="8316" customFormat="false" ht="15" hidden="false" customHeight="false" outlineLevel="0" collapsed="false">
      <c r="A8316" s="28" t="n">
        <v>43082.2916666465</v>
      </c>
      <c r="B8316" s="0" t="n">
        <f aca="false">MONTH(A8316)</f>
        <v>12</v>
      </c>
      <c r="C8316" s="12" t="n">
        <v>0.472</v>
      </c>
      <c r="D8316" s="0" t="n">
        <v>1.416</v>
      </c>
      <c r="E8316" s="0" t="n">
        <v>0.4658</v>
      </c>
      <c r="F8316" s="12" t="n">
        <f aca="false">IF($F$3&gt;0,C8316*($F$3/$C$3),C8316)</f>
        <v>1.45484793140351</v>
      </c>
      <c r="G8316" s="12" t="n">
        <f aca="false">IF($F$3&gt;0,D8316*($F$3/$D$3),D8316)</f>
        <v>1.45484793140351</v>
      </c>
      <c r="H8316" s="12" t="n">
        <f aca="false">IF($F$3&gt;0,E8316*($F$3/$E$3),E8316)</f>
        <v>0.735349371464149</v>
      </c>
      <c r="J8316" s="12" t="n">
        <f aca="false">Sheet2!J8313</f>
        <v>0</v>
      </c>
      <c r="K8316" s="12" t="n">
        <f aca="false">IF(J8316&gt;=F8316,F8316,J8316)</f>
        <v>0</v>
      </c>
      <c r="L8316" s="12" t="n">
        <f aca="false">IF(J8316&gt;F8316,J8316-F8316,0)</f>
        <v>0</v>
      </c>
      <c r="M8316" s="12" t="n">
        <f aca="false">IF(J8316&gt;=G8316,G8316,J8316)</f>
        <v>0</v>
      </c>
      <c r="N8316" s="12" t="n">
        <f aca="false">IF(J8316&gt;G8316,J8316-G8316,0)</f>
        <v>0</v>
      </c>
      <c r="O8316" s="12" t="n">
        <f aca="false">IF(J8316&gt;=H8316,H8316,J8316)</f>
        <v>0</v>
      </c>
      <c r="P8316" s="12" t="n">
        <f aca="false">IF(J8316&gt;H8316,J8316-H8316,0)</f>
        <v>0</v>
      </c>
    </row>
    <row r="8317" customFormat="false" ht="15" hidden="false" customHeight="false" outlineLevel="0" collapsed="false">
      <c r="A8317" s="28" t="n">
        <v>43082.3333333132</v>
      </c>
      <c r="B8317" s="0" t="n">
        <f aca="false">MONTH(A8317)</f>
        <v>12</v>
      </c>
      <c r="C8317" s="12" t="n">
        <v>0.821333333333333</v>
      </c>
      <c r="D8317" s="0" t="n">
        <v>2.464</v>
      </c>
      <c r="E8317" s="0" t="n">
        <v>0.4709</v>
      </c>
      <c r="F8317" s="12" t="n">
        <f aca="false">IF($F$3&gt;0,C8317*($F$3/$C$3),C8317)</f>
        <v>2.53159979023887</v>
      </c>
      <c r="G8317" s="12" t="n">
        <f aca="false">IF($F$3&gt;0,D8317*($F$3/$D$3),D8317)</f>
        <v>2.53159979023888</v>
      </c>
      <c r="H8317" s="12" t="n">
        <f aca="false">IF($F$3&gt;0,E8317*($F$3/$E$3),E8317)</f>
        <v>0.743400641954633</v>
      </c>
      <c r="J8317" s="12" t="n">
        <f aca="false">Sheet2!J8314</f>
        <v>0</v>
      </c>
      <c r="K8317" s="12" t="n">
        <f aca="false">IF(J8317&gt;=F8317,F8317,J8317)</f>
        <v>0</v>
      </c>
      <c r="L8317" s="12" t="n">
        <f aca="false">IF(J8317&gt;F8317,J8317-F8317,0)</f>
        <v>0</v>
      </c>
      <c r="M8317" s="12" t="n">
        <f aca="false">IF(J8317&gt;=G8317,G8317,J8317)</f>
        <v>0</v>
      </c>
      <c r="N8317" s="12" t="n">
        <f aca="false">IF(J8317&gt;G8317,J8317-G8317,0)</f>
        <v>0</v>
      </c>
      <c r="O8317" s="12" t="n">
        <f aca="false">IF(J8317&gt;=H8317,H8317,J8317)</f>
        <v>0</v>
      </c>
      <c r="P8317" s="12" t="n">
        <f aca="false">IF(J8317&gt;H8317,J8317-H8317,0)</f>
        <v>0</v>
      </c>
    </row>
    <row r="8318" customFormat="false" ht="15" hidden="false" customHeight="false" outlineLevel="0" collapsed="false">
      <c r="A8318" s="28" t="n">
        <v>43082.3749999798</v>
      </c>
      <c r="B8318" s="0" t="n">
        <f aca="false">MONTH(A8318)</f>
        <v>12</v>
      </c>
      <c r="C8318" s="12" t="n">
        <v>0.474666666666667</v>
      </c>
      <c r="D8318" s="0" t="n">
        <v>1.424</v>
      </c>
      <c r="E8318" s="0" t="n">
        <v>0.5967</v>
      </c>
      <c r="F8318" s="12" t="n">
        <f aca="false">IF($F$3&gt;0,C8318*($F$3/$C$3),C8318)</f>
        <v>1.46306741124195</v>
      </c>
      <c r="G8318" s="12" t="n">
        <f aca="false">IF($F$3&gt;0,D8318*($F$3/$D$3),D8318)</f>
        <v>1.46306741124195</v>
      </c>
      <c r="H8318" s="12" t="n">
        <f aca="false">IF($F$3&gt;0,E8318*($F$3/$E$3),E8318)</f>
        <v>0.941998647386556</v>
      </c>
      <c r="J8318" s="12" t="n">
        <f aca="false">Sheet2!J8315</f>
        <v>0</v>
      </c>
      <c r="K8318" s="12" t="n">
        <f aca="false">IF(J8318&gt;=F8318,F8318,J8318)</f>
        <v>0</v>
      </c>
      <c r="L8318" s="12" t="n">
        <f aca="false">IF(J8318&gt;F8318,J8318-F8318,0)</f>
        <v>0</v>
      </c>
      <c r="M8318" s="12" t="n">
        <f aca="false">IF(J8318&gt;=G8318,G8318,J8318)</f>
        <v>0</v>
      </c>
      <c r="N8318" s="12" t="n">
        <f aca="false">IF(J8318&gt;G8318,J8318-G8318,0)</f>
        <v>0</v>
      </c>
      <c r="O8318" s="12" t="n">
        <f aca="false">IF(J8318&gt;=H8318,H8318,J8318)</f>
        <v>0</v>
      </c>
      <c r="P8318" s="12" t="n">
        <f aca="false">IF(J8318&gt;H8318,J8318-H8318,0)</f>
        <v>0</v>
      </c>
    </row>
    <row r="8319" customFormat="false" ht="15" hidden="false" customHeight="false" outlineLevel="0" collapsed="false">
      <c r="A8319" s="28" t="n">
        <v>43082.4166666465</v>
      </c>
      <c r="B8319" s="0" t="n">
        <f aca="false">MONTH(A8319)</f>
        <v>12</v>
      </c>
      <c r="C8319" s="12" t="n">
        <v>0.576666666666667</v>
      </c>
      <c r="D8319" s="0" t="n">
        <v>1.73</v>
      </c>
      <c r="E8319" s="0" t="n">
        <v>0.612</v>
      </c>
      <c r="F8319" s="12" t="n">
        <f aca="false">IF($F$3&gt;0,C8319*($F$3/$C$3),C8319)</f>
        <v>1.7774625150622</v>
      </c>
      <c r="G8319" s="12" t="n">
        <f aca="false">IF($F$3&gt;0,D8319*($F$3/$D$3),D8319)</f>
        <v>1.7774625150622</v>
      </c>
      <c r="H8319" s="12" t="n">
        <f aca="false">IF($F$3&gt;0,E8319*($F$3/$E$3),E8319)</f>
        <v>0.966152458858006</v>
      </c>
      <c r="J8319" s="12" t="n">
        <f aca="false">Sheet2!J8316</f>
        <v>0.100229756275554</v>
      </c>
      <c r="K8319" s="12" t="n">
        <f aca="false">IF(J8319&gt;=F8319,F8319,J8319)</f>
        <v>0.100229756275554</v>
      </c>
      <c r="L8319" s="12" t="n">
        <f aca="false">IF(J8319&gt;F8319,J8319-F8319,0)</f>
        <v>0</v>
      </c>
      <c r="M8319" s="12" t="n">
        <f aca="false">IF(J8319&gt;=G8319,G8319,J8319)</f>
        <v>0.100229756275554</v>
      </c>
      <c r="N8319" s="12" t="n">
        <f aca="false">IF(J8319&gt;G8319,J8319-G8319,0)</f>
        <v>0</v>
      </c>
      <c r="O8319" s="12" t="n">
        <f aca="false">IF(J8319&gt;=H8319,H8319,J8319)</f>
        <v>0.100229756275554</v>
      </c>
      <c r="P8319" s="12" t="n">
        <f aca="false">IF(J8319&gt;H8319,J8319-H8319,0)</f>
        <v>0</v>
      </c>
    </row>
    <row r="8320" customFormat="false" ht="15" hidden="false" customHeight="false" outlineLevel="0" collapsed="false">
      <c r="A8320" s="28" t="n">
        <v>43082.4583333132</v>
      </c>
      <c r="B8320" s="0" t="n">
        <f aca="false">MONTH(A8320)</f>
        <v>12</v>
      </c>
      <c r="C8320" s="12" t="n">
        <v>0.0383333333333333</v>
      </c>
      <c r="D8320" s="0" t="n">
        <v>0.115</v>
      </c>
      <c r="E8320" s="0" t="n">
        <v>0.6528</v>
      </c>
      <c r="F8320" s="12" t="n">
        <f aca="false">IF($F$3&gt;0,C8320*($F$3/$C$3),C8320)</f>
        <v>0.118155022677545</v>
      </c>
      <c r="G8320" s="12" t="n">
        <f aca="false">IF($F$3&gt;0,D8320*($F$3/$D$3),D8320)</f>
        <v>0.118155022677545</v>
      </c>
      <c r="H8320" s="12" t="n">
        <f aca="false">IF($F$3&gt;0,E8320*($F$3/$E$3),E8320)</f>
        <v>1.03056262278187</v>
      </c>
      <c r="J8320" s="12" t="n">
        <f aca="false">Sheet2!J8317</f>
        <v>0.969569804092431</v>
      </c>
      <c r="K8320" s="12" t="n">
        <f aca="false">IF(J8320&gt;=F8320,F8320,J8320)</f>
        <v>0.118155022677545</v>
      </c>
      <c r="L8320" s="12" t="n">
        <f aca="false">IF(J8320&gt;F8320,J8320-F8320,0)</f>
        <v>0.851414781414886</v>
      </c>
      <c r="M8320" s="12" t="n">
        <f aca="false">IF(J8320&gt;=G8320,G8320,J8320)</f>
        <v>0.118155022677545</v>
      </c>
      <c r="N8320" s="12" t="n">
        <f aca="false">IF(J8320&gt;G8320,J8320-G8320,0)</f>
        <v>0.851414781414886</v>
      </c>
      <c r="O8320" s="12" t="n">
        <f aca="false">IF(J8320&gt;=H8320,H8320,J8320)</f>
        <v>0.969569804092431</v>
      </c>
      <c r="P8320" s="12" t="n">
        <f aca="false">IF(J8320&gt;H8320,J8320-H8320,0)</f>
        <v>0</v>
      </c>
    </row>
    <row r="8321" customFormat="false" ht="15" hidden="false" customHeight="false" outlineLevel="0" collapsed="false">
      <c r="A8321" s="28" t="n">
        <v>43082.4999999798</v>
      </c>
      <c r="B8321" s="0" t="n">
        <f aca="false">MONTH(A8321)</f>
        <v>12</v>
      </c>
      <c r="C8321" s="12" t="n">
        <v>0.256333333333333</v>
      </c>
      <c r="D8321" s="0" t="n">
        <v>0.769</v>
      </c>
      <c r="E8321" s="0" t="n">
        <v>0.901</v>
      </c>
      <c r="F8321" s="12" t="n">
        <f aca="false">IF($F$3&gt;0,C8321*($F$3/$C$3),C8321)</f>
        <v>0.790097499469844</v>
      </c>
      <c r="G8321" s="12" t="n">
        <f aca="false">IF($F$3&gt;0,D8321*($F$3/$D$3),D8321)</f>
        <v>0.790097499469844</v>
      </c>
      <c r="H8321" s="12" t="n">
        <f aca="false">IF($F$3&gt;0,E8321*($F$3/$E$3),E8321)</f>
        <v>1.4223911199854</v>
      </c>
      <c r="J8321" s="12" t="n">
        <f aca="false">Sheet2!J8318</f>
        <v>1.05979012176956</v>
      </c>
      <c r="K8321" s="12" t="n">
        <f aca="false">IF(J8321&gt;=F8321,F8321,J8321)</f>
        <v>0.790097499469844</v>
      </c>
      <c r="L8321" s="12" t="n">
        <f aca="false">IF(J8321&gt;F8321,J8321-F8321,0)</f>
        <v>0.269692622299716</v>
      </c>
      <c r="M8321" s="12" t="n">
        <f aca="false">IF(J8321&gt;=G8321,G8321,J8321)</f>
        <v>0.790097499469844</v>
      </c>
      <c r="N8321" s="12" t="n">
        <f aca="false">IF(J8321&gt;G8321,J8321-G8321,0)</f>
        <v>0.269692622299716</v>
      </c>
      <c r="O8321" s="12" t="n">
        <f aca="false">IF(J8321&gt;=H8321,H8321,J8321)</f>
        <v>1.05979012176956</v>
      </c>
      <c r="P8321" s="12" t="n">
        <f aca="false">IF(J8321&gt;H8321,J8321-H8321,0)</f>
        <v>0</v>
      </c>
    </row>
    <row r="8322" customFormat="false" ht="15" hidden="false" customHeight="false" outlineLevel="0" collapsed="false">
      <c r="A8322" s="28" t="n">
        <v>43082.5416666465</v>
      </c>
      <c r="B8322" s="0" t="n">
        <f aca="false">MONTH(A8322)</f>
        <v>12</v>
      </c>
      <c r="C8322" s="12" t="n">
        <v>0.222333333333333</v>
      </c>
      <c r="D8322" s="0" t="n">
        <v>0.667</v>
      </c>
      <c r="E8322" s="0" t="n">
        <v>0.8024</v>
      </c>
      <c r="F8322" s="12" t="n">
        <f aca="false">IF($F$3&gt;0,C8322*($F$3/$C$3),C8322)</f>
        <v>0.68529913152976</v>
      </c>
      <c r="G8322" s="12" t="n">
        <f aca="false">IF($F$3&gt;0,D8322*($F$3/$D$3),D8322)</f>
        <v>0.685299131529761</v>
      </c>
      <c r="H8322" s="12" t="n">
        <f aca="false">IF($F$3&gt;0,E8322*($F$3/$E$3),E8322)</f>
        <v>1.26673322383605</v>
      </c>
      <c r="J8322" s="12" t="n">
        <f aca="false">Sheet2!J8319</f>
        <v>0.718163284259922</v>
      </c>
      <c r="K8322" s="12" t="n">
        <f aca="false">IF(J8322&gt;=F8322,F8322,J8322)</f>
        <v>0.68529913152976</v>
      </c>
      <c r="L8322" s="12" t="n">
        <f aca="false">IF(J8322&gt;F8322,J8322-F8322,0)</f>
        <v>0.0328641527301622</v>
      </c>
      <c r="M8322" s="12" t="n">
        <f aca="false">IF(J8322&gt;=G8322,G8322,J8322)</f>
        <v>0.685299131529761</v>
      </c>
      <c r="N8322" s="12" t="n">
        <f aca="false">IF(J8322&gt;G8322,J8322-G8322,0)</f>
        <v>0.0328641527301617</v>
      </c>
      <c r="O8322" s="12" t="n">
        <f aca="false">IF(J8322&gt;=H8322,H8322,J8322)</f>
        <v>0.718163284259922</v>
      </c>
      <c r="P8322" s="12" t="n">
        <f aca="false">IF(J8322&gt;H8322,J8322-H8322,0)</f>
        <v>0</v>
      </c>
    </row>
    <row r="8323" customFormat="false" ht="15" hidden="false" customHeight="false" outlineLevel="0" collapsed="false">
      <c r="A8323" s="28" t="n">
        <v>43082.5833333132</v>
      </c>
      <c r="B8323" s="0" t="n">
        <f aca="false">MONTH(A8323)</f>
        <v>12</v>
      </c>
      <c r="C8323" s="12" t="n">
        <v>0.313333333333333</v>
      </c>
      <c r="D8323" s="0" t="n">
        <v>0.94</v>
      </c>
      <c r="E8323" s="0" t="n">
        <v>0.7072</v>
      </c>
      <c r="F8323" s="12" t="n">
        <f aca="false">IF($F$3&gt;0,C8323*($F$3/$C$3),C8323)</f>
        <v>0.965788881016453</v>
      </c>
      <c r="G8323" s="12" t="n">
        <f aca="false">IF($F$3&gt;0,D8323*($F$3/$D$3),D8323)</f>
        <v>0.965788881016454</v>
      </c>
      <c r="H8323" s="12" t="n">
        <f aca="false">IF($F$3&gt;0,E8323*($F$3/$E$3),E8323)</f>
        <v>1.11644284134703</v>
      </c>
      <c r="J8323" s="12" t="n">
        <f aca="false">Sheet2!J8320</f>
        <v>0.290592237686803</v>
      </c>
      <c r="K8323" s="12" t="n">
        <f aca="false">IF(J8323&gt;=F8323,F8323,J8323)</f>
        <v>0.290592237686803</v>
      </c>
      <c r="L8323" s="12" t="n">
        <f aca="false">IF(J8323&gt;F8323,J8323-F8323,0)</f>
        <v>0</v>
      </c>
      <c r="M8323" s="12" t="n">
        <f aca="false">IF(J8323&gt;=G8323,G8323,J8323)</f>
        <v>0.290592237686803</v>
      </c>
      <c r="N8323" s="12" t="n">
        <f aca="false">IF(J8323&gt;G8323,J8323-G8323,0)</f>
        <v>0</v>
      </c>
      <c r="O8323" s="12" t="n">
        <f aca="false">IF(J8323&gt;=H8323,H8323,J8323)</f>
        <v>0.290592237686803</v>
      </c>
      <c r="P8323" s="12" t="n">
        <f aca="false">IF(J8323&gt;H8323,J8323-H8323,0)</f>
        <v>0</v>
      </c>
    </row>
    <row r="8324" customFormat="false" ht="15" hidden="false" customHeight="false" outlineLevel="0" collapsed="false">
      <c r="A8324" s="28" t="n">
        <v>43082.6249999798</v>
      </c>
      <c r="B8324" s="0" t="n">
        <f aca="false">MONTH(A8324)</f>
        <v>12</v>
      </c>
      <c r="C8324" s="12" t="n">
        <v>0.530333333333333</v>
      </c>
      <c r="D8324" s="0" t="n">
        <v>1.591</v>
      </c>
      <c r="E8324" s="0" t="n">
        <v>0.7769</v>
      </c>
      <c r="F8324" s="12" t="n">
        <f aca="false">IF($F$3&gt;0,C8324*($F$3/$C$3),C8324)</f>
        <v>1.63464905286934</v>
      </c>
      <c r="G8324" s="12" t="n">
        <f aca="false">IF($F$3&gt;0,D8324*($F$3/$D$3),D8324)</f>
        <v>1.63464905286934</v>
      </c>
      <c r="H8324" s="12" t="n">
        <f aca="false">IF($F$3&gt;0,E8324*($F$3/$E$3),E8324)</f>
        <v>1.22647687138364</v>
      </c>
      <c r="J8324" s="12" t="n">
        <f aca="false">Sheet2!J8321</f>
        <v>0</v>
      </c>
      <c r="K8324" s="12" t="n">
        <f aca="false">IF(J8324&gt;=F8324,F8324,J8324)</f>
        <v>0</v>
      </c>
      <c r="L8324" s="12" t="n">
        <f aca="false">IF(J8324&gt;F8324,J8324-F8324,0)</f>
        <v>0</v>
      </c>
      <c r="M8324" s="12" t="n">
        <f aca="false">IF(J8324&gt;=G8324,G8324,J8324)</f>
        <v>0</v>
      </c>
      <c r="N8324" s="12" t="n">
        <f aca="false">IF(J8324&gt;G8324,J8324-G8324,0)</f>
        <v>0</v>
      </c>
      <c r="O8324" s="12" t="n">
        <f aca="false">IF(J8324&gt;=H8324,H8324,J8324)</f>
        <v>0</v>
      </c>
      <c r="P8324" s="12" t="n">
        <f aca="false">IF(J8324&gt;H8324,J8324-H8324,0)</f>
        <v>0</v>
      </c>
    </row>
    <row r="8325" customFormat="false" ht="15" hidden="false" customHeight="false" outlineLevel="0" collapsed="false">
      <c r="A8325" s="28" t="n">
        <v>43082.6666666465</v>
      </c>
      <c r="B8325" s="0" t="n">
        <f aca="false">MONTH(A8325)</f>
        <v>12</v>
      </c>
      <c r="C8325" s="12" t="n">
        <v>0.448</v>
      </c>
      <c r="D8325" s="0" t="n">
        <v>1.344</v>
      </c>
      <c r="E8325" s="0" t="n">
        <v>2.0536</v>
      </c>
      <c r="F8325" s="12" t="n">
        <f aca="false">IF($F$3&gt;0,C8325*($F$3/$C$3),C8325)</f>
        <v>1.38087261285757</v>
      </c>
      <c r="G8325" s="12" t="n">
        <f aca="false">IF($F$3&gt;0,D8325*($F$3/$D$3),D8325)</f>
        <v>1.38087261285757</v>
      </c>
      <c r="H8325" s="12" t="n">
        <f aca="false">IF($F$3&gt;0,E8325*($F$3/$E$3),E8325)</f>
        <v>3.24197825083464</v>
      </c>
      <c r="J8325" s="12" t="n">
        <f aca="false">Sheet2!J8322</f>
        <v>0</v>
      </c>
      <c r="K8325" s="12" t="n">
        <f aca="false">IF(J8325&gt;=F8325,F8325,J8325)</f>
        <v>0</v>
      </c>
      <c r="L8325" s="12" t="n">
        <f aca="false">IF(J8325&gt;F8325,J8325-F8325,0)</f>
        <v>0</v>
      </c>
      <c r="M8325" s="12" t="n">
        <f aca="false">IF(J8325&gt;=G8325,G8325,J8325)</f>
        <v>0</v>
      </c>
      <c r="N8325" s="12" t="n">
        <f aca="false">IF(J8325&gt;G8325,J8325-G8325,0)</f>
        <v>0</v>
      </c>
      <c r="O8325" s="12" t="n">
        <f aca="false">IF(J8325&gt;=H8325,H8325,J8325)</f>
        <v>0</v>
      </c>
      <c r="P8325" s="12" t="n">
        <f aca="false">IF(J8325&gt;H8325,J8325-H8325,0)</f>
        <v>0</v>
      </c>
    </row>
    <row r="8326" customFormat="false" ht="15" hidden="false" customHeight="false" outlineLevel="0" collapsed="false">
      <c r="A8326" s="28" t="n">
        <v>43082.7083333132</v>
      </c>
      <c r="B8326" s="0" t="n">
        <f aca="false">MONTH(A8326)</f>
        <v>12</v>
      </c>
      <c r="C8326" s="12" t="n">
        <v>0.494</v>
      </c>
      <c r="D8326" s="0" t="n">
        <v>1.482</v>
      </c>
      <c r="E8326" s="0" t="n">
        <v>0.7242</v>
      </c>
      <c r="F8326" s="12" t="n">
        <f aca="false">IF($F$3&gt;0,C8326*($F$3/$C$3),C8326)</f>
        <v>1.52265864007062</v>
      </c>
      <c r="G8326" s="12" t="n">
        <f aca="false">IF($F$3&gt;0,D8326*($F$3/$D$3),D8326)</f>
        <v>1.52265864007062</v>
      </c>
      <c r="H8326" s="12" t="n">
        <f aca="false">IF($F$3&gt;0,E8326*($F$3/$E$3),E8326)</f>
        <v>1.14328040964864</v>
      </c>
      <c r="J8326" s="12" t="n">
        <f aca="false">Sheet2!J8323</f>
        <v>0</v>
      </c>
      <c r="K8326" s="12" t="n">
        <f aca="false">IF(J8326&gt;=F8326,F8326,J8326)</f>
        <v>0</v>
      </c>
      <c r="L8326" s="12" t="n">
        <f aca="false">IF(J8326&gt;F8326,J8326-F8326,0)</f>
        <v>0</v>
      </c>
      <c r="M8326" s="12" t="n">
        <f aca="false">IF(J8326&gt;=G8326,G8326,J8326)</f>
        <v>0</v>
      </c>
      <c r="N8326" s="12" t="n">
        <f aca="false">IF(J8326&gt;G8326,J8326-G8326,0)</f>
        <v>0</v>
      </c>
      <c r="O8326" s="12" t="n">
        <f aca="false">IF(J8326&gt;=H8326,H8326,J8326)</f>
        <v>0</v>
      </c>
      <c r="P8326" s="12" t="n">
        <f aca="false">IF(J8326&gt;H8326,J8326-H8326,0)</f>
        <v>0</v>
      </c>
    </row>
    <row r="8327" customFormat="false" ht="15" hidden="false" customHeight="false" outlineLevel="0" collapsed="false">
      <c r="A8327" s="28" t="n">
        <v>43082.7499999798</v>
      </c>
      <c r="B8327" s="0" t="n">
        <f aca="false">MONTH(A8327)</f>
        <v>12</v>
      </c>
      <c r="C8327" s="12" t="n">
        <v>0.506666666666667</v>
      </c>
      <c r="D8327" s="0" t="n">
        <v>1.52</v>
      </c>
      <c r="E8327" s="0" t="n">
        <v>0.6324</v>
      </c>
      <c r="F8327" s="12" t="n">
        <f aca="false">IF($F$3&gt;0,C8327*($F$3/$C$3),C8327)</f>
        <v>1.5617011693032</v>
      </c>
      <c r="G8327" s="12" t="n">
        <f aca="false">IF($F$3&gt;0,D8327*($F$3/$D$3),D8327)</f>
        <v>1.5617011693032</v>
      </c>
      <c r="H8327" s="12" t="n">
        <f aca="false">IF($F$3&gt;0,E8327*($F$3/$E$3),E8327)</f>
        <v>0.99835754081994</v>
      </c>
      <c r="J8327" s="12" t="n">
        <f aca="false">Sheet2!J8324</f>
        <v>0</v>
      </c>
      <c r="K8327" s="12" t="n">
        <f aca="false">IF(J8327&gt;=F8327,F8327,J8327)</f>
        <v>0</v>
      </c>
      <c r="L8327" s="12" t="n">
        <f aca="false">IF(J8327&gt;F8327,J8327-F8327,0)</f>
        <v>0</v>
      </c>
      <c r="M8327" s="12" t="n">
        <f aca="false">IF(J8327&gt;=G8327,G8327,J8327)</f>
        <v>0</v>
      </c>
      <c r="N8327" s="12" t="n">
        <f aca="false">IF(J8327&gt;G8327,J8327-G8327,0)</f>
        <v>0</v>
      </c>
      <c r="O8327" s="12" t="n">
        <f aca="false">IF(J8327&gt;=H8327,H8327,J8327)</f>
        <v>0</v>
      </c>
      <c r="P8327" s="12" t="n">
        <f aca="false">IF(J8327&gt;H8327,J8327-H8327,0)</f>
        <v>0</v>
      </c>
    </row>
    <row r="8328" customFormat="false" ht="15" hidden="false" customHeight="false" outlineLevel="0" collapsed="false">
      <c r="A8328" s="28" t="n">
        <v>43082.7916666465</v>
      </c>
      <c r="B8328" s="0" t="n">
        <f aca="false">MONTH(A8328)</f>
        <v>12</v>
      </c>
      <c r="C8328" s="12" t="n">
        <v>0.263</v>
      </c>
      <c r="D8328" s="0" t="n">
        <v>0.789</v>
      </c>
      <c r="E8328" s="0" t="n">
        <v>0.6715</v>
      </c>
      <c r="F8328" s="12" t="n">
        <f aca="false">IF($F$3&gt;0,C8328*($F$3/$C$3),C8328)</f>
        <v>0.810646199065938</v>
      </c>
      <c r="G8328" s="12" t="n">
        <f aca="false">IF($F$3&gt;0,D8328*($F$3/$D$3),D8328)</f>
        <v>0.810646199065939</v>
      </c>
      <c r="H8328" s="12" t="n">
        <f aca="false">IF($F$3&gt;0,E8328*($F$3/$E$3),E8328)</f>
        <v>1.06008394791365</v>
      </c>
      <c r="J8328" s="12" t="n">
        <f aca="false">Sheet2!J8325</f>
        <v>0</v>
      </c>
      <c r="K8328" s="12" t="n">
        <f aca="false">IF(J8328&gt;=F8328,F8328,J8328)</f>
        <v>0</v>
      </c>
      <c r="L8328" s="12" t="n">
        <f aca="false">IF(J8328&gt;F8328,J8328-F8328,0)</f>
        <v>0</v>
      </c>
      <c r="M8328" s="12" t="n">
        <f aca="false">IF(J8328&gt;=G8328,G8328,J8328)</f>
        <v>0</v>
      </c>
      <c r="N8328" s="12" t="n">
        <f aca="false">IF(J8328&gt;G8328,J8328-G8328,0)</f>
        <v>0</v>
      </c>
      <c r="O8328" s="12" t="n">
        <f aca="false">IF(J8328&gt;=H8328,H8328,J8328)</f>
        <v>0</v>
      </c>
      <c r="P8328" s="12" t="n">
        <f aca="false">IF(J8328&gt;H8328,J8328-H8328,0)</f>
        <v>0</v>
      </c>
    </row>
    <row r="8329" customFormat="false" ht="15" hidden="false" customHeight="false" outlineLevel="0" collapsed="false">
      <c r="A8329" s="28" t="n">
        <v>43082.8333333132</v>
      </c>
      <c r="B8329" s="0" t="n">
        <f aca="false">MONTH(A8329)</f>
        <v>12</v>
      </c>
      <c r="C8329" s="12" t="n">
        <v>0.449666666666667</v>
      </c>
      <c r="D8329" s="0" t="n">
        <v>1.349</v>
      </c>
      <c r="E8329" s="0" t="n">
        <v>0.6205</v>
      </c>
      <c r="F8329" s="12" t="n">
        <f aca="false">IF($F$3&gt;0,C8329*($F$3/$C$3),C8329)</f>
        <v>1.38600978775659</v>
      </c>
      <c r="G8329" s="12" t="n">
        <f aca="false">IF($F$3&gt;0,D8329*($F$3/$D$3),D8329)</f>
        <v>1.38600978775659</v>
      </c>
      <c r="H8329" s="12" t="n">
        <f aca="false">IF($F$3&gt;0,E8329*($F$3/$E$3),E8329)</f>
        <v>0.979571243008812</v>
      </c>
      <c r="J8329" s="12" t="n">
        <f aca="false">Sheet2!J8326</f>
        <v>0</v>
      </c>
      <c r="K8329" s="12" t="n">
        <f aca="false">IF(J8329&gt;=F8329,F8329,J8329)</f>
        <v>0</v>
      </c>
      <c r="L8329" s="12" t="n">
        <f aca="false">IF(J8329&gt;F8329,J8329-F8329,0)</f>
        <v>0</v>
      </c>
      <c r="M8329" s="12" t="n">
        <f aca="false">IF(J8329&gt;=G8329,G8329,J8329)</f>
        <v>0</v>
      </c>
      <c r="N8329" s="12" t="n">
        <f aca="false">IF(J8329&gt;G8329,J8329-G8329,0)</f>
        <v>0</v>
      </c>
      <c r="O8329" s="12" t="n">
        <f aca="false">IF(J8329&gt;=H8329,H8329,J8329)</f>
        <v>0</v>
      </c>
      <c r="P8329" s="12" t="n">
        <f aca="false">IF(J8329&gt;H8329,J8329-H8329,0)</f>
        <v>0</v>
      </c>
    </row>
    <row r="8330" customFormat="false" ht="15" hidden="false" customHeight="false" outlineLevel="0" collapsed="false">
      <c r="A8330" s="28" t="n">
        <v>43082.8749999798</v>
      </c>
      <c r="B8330" s="0" t="n">
        <f aca="false">MONTH(A8330)</f>
        <v>12</v>
      </c>
      <c r="C8330" s="12" t="n">
        <v>0.258</v>
      </c>
      <c r="D8330" s="0" t="n">
        <v>0.774</v>
      </c>
      <c r="E8330" s="0" t="n">
        <v>0.578</v>
      </c>
      <c r="F8330" s="12" t="n">
        <f aca="false">IF($F$3&gt;0,C8330*($F$3/$C$3),C8330)</f>
        <v>0.795234674368867</v>
      </c>
      <c r="G8330" s="12" t="n">
        <f aca="false">IF($F$3&gt;0,D8330*($F$3/$D$3),D8330)</f>
        <v>0.795234674368868</v>
      </c>
      <c r="H8330" s="12" t="n">
        <f aca="false">IF($F$3&gt;0,E8330*($F$3/$E$3),E8330)</f>
        <v>0.912477322254784</v>
      </c>
      <c r="J8330" s="12" t="n">
        <f aca="false">Sheet2!J8327</f>
        <v>0</v>
      </c>
      <c r="K8330" s="12" t="n">
        <f aca="false">IF(J8330&gt;=F8330,F8330,J8330)</f>
        <v>0</v>
      </c>
      <c r="L8330" s="12" t="n">
        <f aca="false">IF(J8330&gt;F8330,J8330-F8330,0)</f>
        <v>0</v>
      </c>
      <c r="M8330" s="12" t="n">
        <f aca="false">IF(J8330&gt;=G8330,G8330,J8330)</f>
        <v>0</v>
      </c>
      <c r="N8330" s="12" t="n">
        <f aca="false">IF(J8330&gt;G8330,J8330-G8330,0)</f>
        <v>0</v>
      </c>
      <c r="O8330" s="12" t="n">
        <f aca="false">IF(J8330&gt;=H8330,H8330,J8330)</f>
        <v>0</v>
      </c>
      <c r="P8330" s="12" t="n">
        <f aca="false">IF(J8330&gt;H8330,J8330-H8330,0)</f>
        <v>0</v>
      </c>
    </row>
    <row r="8331" customFormat="false" ht="15" hidden="false" customHeight="false" outlineLevel="0" collapsed="false">
      <c r="A8331" s="28" t="n">
        <v>43082.9166666465</v>
      </c>
      <c r="B8331" s="0" t="n">
        <f aca="false">MONTH(A8331)</f>
        <v>12</v>
      </c>
      <c r="C8331" s="12" t="n">
        <v>0.280666666666667</v>
      </c>
      <c r="D8331" s="0" t="n">
        <v>0.842</v>
      </c>
      <c r="E8331" s="0" t="n">
        <v>0.2907</v>
      </c>
      <c r="F8331" s="12" t="n">
        <f aca="false">IF($F$3&gt;0,C8331*($F$3/$C$3),C8331)</f>
        <v>0.865100252995589</v>
      </c>
      <c r="G8331" s="12" t="n">
        <f aca="false">IF($F$3&gt;0,D8331*($F$3/$D$3),D8331)</f>
        <v>0.86510025299559</v>
      </c>
      <c r="H8331" s="12" t="n">
        <f aca="false">IF($F$3&gt;0,E8331*($F$3/$E$3),E8331)</f>
        <v>0.458922417957553</v>
      </c>
      <c r="J8331" s="12" t="n">
        <f aca="false">Sheet2!J8328</f>
        <v>0</v>
      </c>
      <c r="K8331" s="12" t="n">
        <f aca="false">IF(J8331&gt;=F8331,F8331,J8331)</f>
        <v>0</v>
      </c>
      <c r="L8331" s="12" t="n">
        <f aca="false">IF(J8331&gt;F8331,J8331-F8331,0)</f>
        <v>0</v>
      </c>
      <c r="M8331" s="12" t="n">
        <f aca="false">IF(J8331&gt;=G8331,G8331,J8331)</f>
        <v>0</v>
      </c>
      <c r="N8331" s="12" t="n">
        <f aca="false">IF(J8331&gt;G8331,J8331-G8331,0)</f>
        <v>0</v>
      </c>
      <c r="O8331" s="12" t="n">
        <f aca="false">IF(J8331&gt;=H8331,H8331,J8331)</f>
        <v>0</v>
      </c>
      <c r="P8331" s="12" t="n">
        <f aca="false">IF(J8331&gt;H8331,J8331-H8331,0)</f>
        <v>0</v>
      </c>
    </row>
    <row r="8332" customFormat="false" ht="15" hidden="false" customHeight="false" outlineLevel="0" collapsed="false">
      <c r="A8332" s="28" t="n">
        <v>43082.9583333131</v>
      </c>
      <c r="B8332" s="0" t="n">
        <f aca="false">MONTH(A8332)</f>
        <v>12</v>
      </c>
      <c r="C8332" s="12" t="n">
        <v>0.0286666666666667</v>
      </c>
      <c r="D8332" s="0" t="n">
        <v>0.086</v>
      </c>
      <c r="E8332" s="0" t="n">
        <v>0.2516</v>
      </c>
      <c r="F8332" s="12" t="n">
        <f aca="false">IF($F$3&gt;0,C8332*($F$3/$C$3),C8332)</f>
        <v>0.0883594082632074</v>
      </c>
      <c r="G8332" s="12" t="n">
        <f aca="false">IF($F$3&gt;0,D8332*($F$3/$D$3),D8332)</f>
        <v>0.0883594082632075</v>
      </c>
      <c r="H8332" s="12" t="n">
        <f aca="false">IF($F$3&gt;0,E8332*($F$3/$E$3),E8332)</f>
        <v>0.397196010863847</v>
      </c>
      <c r="J8332" s="12" t="n">
        <f aca="false">Sheet2!J8329</f>
        <v>0</v>
      </c>
      <c r="K8332" s="12" t="n">
        <f aca="false">IF(J8332&gt;=F8332,F8332,J8332)</f>
        <v>0</v>
      </c>
      <c r="L8332" s="12" t="n">
        <f aca="false">IF(J8332&gt;F8332,J8332-F8332,0)</f>
        <v>0</v>
      </c>
      <c r="M8332" s="12" t="n">
        <f aca="false">IF(J8332&gt;=G8332,G8332,J8332)</f>
        <v>0</v>
      </c>
      <c r="N8332" s="12" t="n">
        <f aca="false">IF(J8332&gt;G8332,J8332-G8332,0)</f>
        <v>0</v>
      </c>
      <c r="O8332" s="12" t="n">
        <f aca="false">IF(J8332&gt;=H8332,H8332,J8332)</f>
        <v>0</v>
      </c>
      <c r="P8332" s="12" t="n">
        <f aca="false">IF(J8332&gt;H8332,J8332-H8332,0)</f>
        <v>0</v>
      </c>
    </row>
    <row r="8333" customFormat="false" ht="15" hidden="false" customHeight="false" outlineLevel="0" collapsed="false">
      <c r="A8333" s="28" t="n">
        <v>43082.9999999798</v>
      </c>
      <c r="B8333" s="0" t="n">
        <f aca="false">MONTH(A8333)</f>
        <v>12</v>
      </c>
      <c r="C8333" s="12" t="n">
        <v>0.211666666666667</v>
      </c>
      <c r="D8333" s="0" t="n">
        <v>0.635</v>
      </c>
      <c r="E8333" s="0" t="n">
        <v>0.6341</v>
      </c>
      <c r="F8333" s="12" t="n">
        <f aca="false">IF($F$3&gt;0,C8333*($F$3/$C$3),C8333)</f>
        <v>0.652421212176009</v>
      </c>
      <c r="G8333" s="12" t="n">
        <f aca="false">IF($F$3&gt;0,D8333*($F$3/$D$3),D8333)</f>
        <v>0.652421212176009</v>
      </c>
      <c r="H8333" s="12" t="n">
        <f aca="false">IF($F$3&gt;0,E8333*($F$3/$E$3),E8333)</f>
        <v>1.0010412976501</v>
      </c>
      <c r="J8333" s="12" t="n">
        <f aca="false">Sheet2!J8330</f>
        <v>0</v>
      </c>
      <c r="K8333" s="12" t="n">
        <f aca="false">IF(J8333&gt;=F8333,F8333,J8333)</f>
        <v>0</v>
      </c>
      <c r="L8333" s="12" t="n">
        <f aca="false">IF(J8333&gt;F8333,J8333-F8333,0)</f>
        <v>0</v>
      </c>
      <c r="M8333" s="12" t="n">
        <f aca="false">IF(J8333&gt;=G8333,G8333,J8333)</f>
        <v>0</v>
      </c>
      <c r="N8333" s="12" t="n">
        <f aca="false">IF(J8333&gt;G8333,J8333-G8333,0)</f>
        <v>0</v>
      </c>
      <c r="O8333" s="12" t="n">
        <f aca="false">IF(J8333&gt;=H8333,H8333,J8333)</f>
        <v>0</v>
      </c>
      <c r="P8333" s="12" t="n">
        <f aca="false">IF(J8333&gt;H8333,J8333-H8333,0)</f>
        <v>0</v>
      </c>
    </row>
    <row r="8334" customFormat="false" ht="15" hidden="false" customHeight="false" outlineLevel="0" collapsed="false">
      <c r="A8334" s="28" t="n">
        <v>43083.0416666465</v>
      </c>
      <c r="B8334" s="0" t="n">
        <f aca="false">MONTH(A8334)</f>
        <v>12</v>
      </c>
      <c r="C8334" s="12" t="n">
        <v>0.0316666666666667</v>
      </c>
      <c r="D8334" s="0" t="n">
        <v>0.095</v>
      </c>
      <c r="E8334" s="0" t="n">
        <v>2.55</v>
      </c>
      <c r="F8334" s="12" t="n">
        <f aca="false">IF($F$3&gt;0,C8334*($F$3/$C$3),C8334)</f>
        <v>0.0976063230814501</v>
      </c>
      <c r="G8334" s="12" t="n">
        <f aca="false">IF($F$3&gt;0,D8334*($F$3/$D$3),D8334)</f>
        <v>0.0976063230814502</v>
      </c>
      <c r="H8334" s="12" t="n">
        <f aca="false">IF($F$3&gt;0,E8334*($F$3/$E$3),E8334)</f>
        <v>4.02563524524169</v>
      </c>
      <c r="J8334" s="12" t="n">
        <f aca="false">Sheet2!J8331</f>
        <v>0</v>
      </c>
      <c r="K8334" s="12" t="n">
        <f aca="false">IF(J8334&gt;=F8334,F8334,J8334)</f>
        <v>0</v>
      </c>
      <c r="L8334" s="12" t="n">
        <f aca="false">IF(J8334&gt;F8334,J8334-F8334,0)</f>
        <v>0</v>
      </c>
      <c r="M8334" s="12" t="n">
        <f aca="false">IF(J8334&gt;=G8334,G8334,J8334)</f>
        <v>0</v>
      </c>
      <c r="N8334" s="12" t="n">
        <f aca="false">IF(J8334&gt;G8334,J8334-G8334,0)</f>
        <v>0</v>
      </c>
      <c r="O8334" s="12" t="n">
        <f aca="false">IF(J8334&gt;=H8334,H8334,J8334)</f>
        <v>0</v>
      </c>
      <c r="P8334" s="12" t="n">
        <f aca="false">IF(J8334&gt;H8334,J8334-H8334,0)</f>
        <v>0</v>
      </c>
    </row>
    <row r="8335" customFormat="false" ht="15" hidden="false" customHeight="false" outlineLevel="0" collapsed="false">
      <c r="A8335" s="28" t="n">
        <v>43083.0833333131</v>
      </c>
      <c r="B8335" s="0" t="n">
        <f aca="false">MONTH(A8335)</f>
        <v>12</v>
      </c>
      <c r="C8335" s="12" t="n">
        <v>0.121666666666667</v>
      </c>
      <c r="D8335" s="0" t="n">
        <v>0.365</v>
      </c>
      <c r="E8335" s="0" t="n">
        <v>0.2839</v>
      </c>
      <c r="F8335" s="12" t="n">
        <f aca="false">IF($F$3&gt;0,C8335*($F$3/$C$3),C8335)</f>
        <v>0.375013767628729</v>
      </c>
      <c r="G8335" s="12" t="n">
        <f aca="false">IF($F$3&gt;0,D8335*($F$3/$D$3),D8335)</f>
        <v>0.37501376762873</v>
      </c>
      <c r="H8335" s="12" t="n">
        <f aca="false">IF($F$3&gt;0,E8335*($F$3/$E$3),E8335)</f>
        <v>0.448187390636908</v>
      </c>
      <c r="J8335" s="12" t="n">
        <f aca="false">Sheet2!J8332</f>
        <v>0</v>
      </c>
      <c r="K8335" s="12" t="n">
        <f aca="false">IF(J8335&gt;=F8335,F8335,J8335)</f>
        <v>0</v>
      </c>
      <c r="L8335" s="12" t="n">
        <f aca="false">IF(J8335&gt;F8335,J8335-F8335,0)</f>
        <v>0</v>
      </c>
      <c r="M8335" s="12" t="n">
        <f aca="false">IF(J8335&gt;=G8335,G8335,J8335)</f>
        <v>0</v>
      </c>
      <c r="N8335" s="12" t="n">
        <f aca="false">IF(J8335&gt;G8335,J8335-G8335,0)</f>
        <v>0</v>
      </c>
      <c r="O8335" s="12" t="n">
        <f aca="false">IF(J8335&gt;=H8335,H8335,J8335)</f>
        <v>0</v>
      </c>
      <c r="P8335" s="12" t="n">
        <f aca="false">IF(J8335&gt;H8335,J8335-H8335,0)</f>
        <v>0</v>
      </c>
    </row>
    <row r="8336" customFormat="false" ht="15" hidden="false" customHeight="false" outlineLevel="0" collapsed="false">
      <c r="A8336" s="28" t="n">
        <v>43083.1249999798</v>
      </c>
      <c r="B8336" s="0" t="n">
        <f aca="false">MONTH(A8336)</f>
        <v>12</v>
      </c>
      <c r="C8336" s="12" t="n">
        <v>0.323333333333333</v>
      </c>
      <c r="D8336" s="0" t="n">
        <v>0.97</v>
      </c>
      <c r="E8336" s="0" t="n">
        <v>0.2737</v>
      </c>
      <c r="F8336" s="12" t="n">
        <f aca="false">IF($F$3&gt;0,C8336*($F$3/$C$3),C8336)</f>
        <v>0.996611930410596</v>
      </c>
      <c r="G8336" s="12" t="n">
        <f aca="false">IF($F$3&gt;0,D8336*($F$3/$D$3),D8336)</f>
        <v>0.996611930410596</v>
      </c>
      <c r="H8336" s="12" t="n">
        <f aca="false">IF($F$3&gt;0,E8336*($F$3/$E$3),E8336)</f>
        <v>0.432084849655942</v>
      </c>
      <c r="J8336" s="12" t="n">
        <f aca="false">Sheet2!J8333</f>
        <v>0</v>
      </c>
      <c r="K8336" s="12" t="n">
        <f aca="false">IF(J8336&gt;=F8336,F8336,J8336)</f>
        <v>0</v>
      </c>
      <c r="L8336" s="12" t="n">
        <f aca="false">IF(J8336&gt;F8336,J8336-F8336,0)</f>
        <v>0</v>
      </c>
      <c r="M8336" s="12" t="n">
        <f aca="false">IF(J8336&gt;=G8336,G8336,J8336)</f>
        <v>0</v>
      </c>
      <c r="N8336" s="12" t="n">
        <f aca="false">IF(J8336&gt;G8336,J8336-G8336,0)</f>
        <v>0</v>
      </c>
      <c r="O8336" s="12" t="n">
        <f aca="false">IF(J8336&gt;=H8336,H8336,J8336)</f>
        <v>0</v>
      </c>
      <c r="P8336" s="12" t="n">
        <f aca="false">IF(J8336&gt;H8336,J8336-H8336,0)</f>
        <v>0</v>
      </c>
    </row>
    <row r="8337" customFormat="false" ht="15" hidden="false" customHeight="false" outlineLevel="0" collapsed="false">
      <c r="A8337" s="28" t="n">
        <v>43083.1666666465</v>
      </c>
      <c r="B8337" s="0" t="n">
        <f aca="false">MONTH(A8337)</f>
        <v>12</v>
      </c>
      <c r="C8337" s="12" t="n">
        <v>0.218666666666667</v>
      </c>
      <c r="D8337" s="0" t="n">
        <v>0.656</v>
      </c>
      <c r="E8337" s="0" t="n">
        <v>0.2856</v>
      </c>
      <c r="F8337" s="12" t="n">
        <f aca="false">IF($F$3&gt;0,C8337*($F$3/$C$3),C8337)</f>
        <v>0.673997346751908</v>
      </c>
      <c r="G8337" s="12" t="n">
        <f aca="false">IF($F$3&gt;0,D8337*($F$3/$D$3),D8337)</f>
        <v>0.673997346751909</v>
      </c>
      <c r="H8337" s="12" t="n">
        <f aca="false">IF($F$3&gt;0,E8337*($F$3/$E$3),E8337)</f>
        <v>0.45087114746707</v>
      </c>
      <c r="J8337" s="12" t="n">
        <f aca="false">Sheet2!J8334</f>
        <v>0</v>
      </c>
      <c r="K8337" s="12" t="n">
        <f aca="false">IF(J8337&gt;=F8337,F8337,J8337)</f>
        <v>0</v>
      </c>
      <c r="L8337" s="12" t="n">
        <f aca="false">IF(J8337&gt;F8337,J8337-F8337,0)</f>
        <v>0</v>
      </c>
      <c r="M8337" s="12" t="n">
        <f aca="false">IF(J8337&gt;=G8337,G8337,J8337)</f>
        <v>0</v>
      </c>
      <c r="N8337" s="12" t="n">
        <f aca="false">IF(J8337&gt;G8337,J8337-G8337,0)</f>
        <v>0</v>
      </c>
      <c r="O8337" s="12" t="n">
        <f aca="false">IF(J8337&gt;=H8337,H8337,J8337)</f>
        <v>0</v>
      </c>
      <c r="P8337" s="12" t="n">
        <f aca="false">IF(J8337&gt;H8337,J8337-H8337,0)</f>
        <v>0</v>
      </c>
    </row>
    <row r="8338" customFormat="false" ht="15" hidden="false" customHeight="false" outlineLevel="0" collapsed="false">
      <c r="A8338" s="28" t="n">
        <v>43083.2083333131</v>
      </c>
      <c r="B8338" s="0" t="n">
        <f aca="false">MONTH(A8338)</f>
        <v>12</v>
      </c>
      <c r="C8338" s="12" t="n">
        <v>0.255666666666667</v>
      </c>
      <c r="D8338" s="0" t="n">
        <v>0.767</v>
      </c>
      <c r="E8338" s="0" t="n">
        <v>0.2873</v>
      </c>
      <c r="F8338" s="12" t="n">
        <f aca="false">IF($F$3&gt;0,C8338*($F$3/$C$3),C8338)</f>
        <v>0.788042629510234</v>
      </c>
      <c r="G8338" s="12" t="n">
        <f aca="false">IF($F$3&gt;0,D8338*($F$3/$D$3),D8338)</f>
        <v>0.788042629510235</v>
      </c>
      <c r="H8338" s="12" t="n">
        <f aca="false">IF($F$3&gt;0,E8338*($F$3/$E$3),E8338)</f>
        <v>0.453554904297231</v>
      </c>
      <c r="J8338" s="12" t="n">
        <f aca="false">Sheet2!J8335</f>
        <v>0</v>
      </c>
      <c r="K8338" s="12" t="n">
        <f aca="false">IF(J8338&gt;=F8338,F8338,J8338)</f>
        <v>0</v>
      </c>
      <c r="L8338" s="12" t="n">
        <f aca="false">IF(J8338&gt;F8338,J8338-F8338,0)</f>
        <v>0</v>
      </c>
      <c r="M8338" s="12" t="n">
        <f aca="false">IF(J8338&gt;=G8338,G8338,J8338)</f>
        <v>0</v>
      </c>
      <c r="N8338" s="12" t="n">
        <f aca="false">IF(J8338&gt;G8338,J8338-G8338,0)</f>
        <v>0</v>
      </c>
      <c r="O8338" s="12" t="n">
        <f aca="false">IF(J8338&gt;=H8338,H8338,J8338)</f>
        <v>0</v>
      </c>
      <c r="P8338" s="12" t="n">
        <f aca="false">IF(J8338&gt;H8338,J8338-H8338,0)</f>
        <v>0</v>
      </c>
    </row>
    <row r="8339" customFormat="false" ht="15" hidden="false" customHeight="false" outlineLevel="0" collapsed="false">
      <c r="A8339" s="28" t="n">
        <v>43083.2499999798</v>
      </c>
      <c r="B8339" s="0" t="n">
        <f aca="false">MONTH(A8339)</f>
        <v>12</v>
      </c>
      <c r="C8339" s="12" t="n">
        <v>0.161666666666667</v>
      </c>
      <c r="D8339" s="0" t="n">
        <v>0.485</v>
      </c>
      <c r="E8339" s="0" t="n">
        <v>1.1985</v>
      </c>
      <c r="F8339" s="12" t="n">
        <f aca="false">IF($F$3&gt;0,C8339*($F$3/$C$3),C8339)</f>
        <v>0.498305965205298</v>
      </c>
      <c r="G8339" s="12" t="n">
        <f aca="false">IF($F$3&gt;0,D8339*($F$3/$D$3),D8339)</f>
        <v>0.498305965205298</v>
      </c>
      <c r="H8339" s="12" t="n">
        <f aca="false">IF($F$3&gt;0,E8339*($F$3/$E$3),E8339)</f>
        <v>1.8920485652636</v>
      </c>
      <c r="J8339" s="12" t="n">
        <f aca="false">Sheet2!J8336</f>
        <v>0</v>
      </c>
      <c r="K8339" s="12" t="n">
        <f aca="false">IF(J8339&gt;=F8339,F8339,J8339)</f>
        <v>0</v>
      </c>
      <c r="L8339" s="12" t="n">
        <f aca="false">IF(J8339&gt;F8339,J8339-F8339,0)</f>
        <v>0</v>
      </c>
      <c r="M8339" s="12" t="n">
        <f aca="false">IF(J8339&gt;=G8339,G8339,J8339)</f>
        <v>0</v>
      </c>
      <c r="N8339" s="12" t="n">
        <f aca="false">IF(J8339&gt;G8339,J8339-G8339,0)</f>
        <v>0</v>
      </c>
      <c r="O8339" s="12" t="n">
        <f aca="false">IF(J8339&gt;=H8339,H8339,J8339)</f>
        <v>0</v>
      </c>
      <c r="P8339" s="12" t="n">
        <f aca="false">IF(J8339&gt;H8339,J8339-H8339,0)</f>
        <v>0</v>
      </c>
    </row>
    <row r="8340" customFormat="false" ht="15" hidden="false" customHeight="false" outlineLevel="0" collapsed="false">
      <c r="A8340" s="28" t="n">
        <v>43083.2916666465</v>
      </c>
      <c r="B8340" s="0" t="n">
        <f aca="false">MONTH(A8340)</f>
        <v>12</v>
      </c>
      <c r="C8340" s="12" t="n">
        <v>0.617333333333333</v>
      </c>
      <c r="D8340" s="0" t="n">
        <v>1.852</v>
      </c>
      <c r="E8340" s="0" t="n">
        <v>0.8092</v>
      </c>
      <c r="F8340" s="12" t="n">
        <f aca="false">IF($F$3&gt;0,C8340*($F$3/$C$3),C8340)</f>
        <v>1.90280958259837</v>
      </c>
      <c r="G8340" s="12" t="n">
        <f aca="false">IF($F$3&gt;0,D8340*($F$3/$D$3),D8340)</f>
        <v>1.90280958259838</v>
      </c>
      <c r="H8340" s="12" t="n">
        <f aca="false">IF($F$3&gt;0,E8340*($F$3/$E$3),E8340)</f>
        <v>1.2774682511567</v>
      </c>
      <c r="J8340" s="12" t="n">
        <f aca="false">Sheet2!J8337</f>
        <v>0</v>
      </c>
      <c r="K8340" s="12" t="n">
        <f aca="false">IF(J8340&gt;=F8340,F8340,J8340)</f>
        <v>0</v>
      </c>
      <c r="L8340" s="12" t="n">
        <f aca="false">IF(J8340&gt;F8340,J8340-F8340,0)</f>
        <v>0</v>
      </c>
      <c r="M8340" s="12" t="n">
        <f aca="false">IF(J8340&gt;=G8340,G8340,J8340)</f>
        <v>0</v>
      </c>
      <c r="N8340" s="12" t="n">
        <f aca="false">IF(J8340&gt;G8340,J8340-G8340,0)</f>
        <v>0</v>
      </c>
      <c r="O8340" s="12" t="n">
        <f aca="false">IF(J8340&gt;=H8340,H8340,J8340)</f>
        <v>0</v>
      </c>
      <c r="P8340" s="12" t="n">
        <f aca="false">IF(J8340&gt;H8340,J8340-H8340,0)</f>
        <v>0</v>
      </c>
    </row>
    <row r="8341" customFormat="false" ht="15" hidden="false" customHeight="false" outlineLevel="0" collapsed="false">
      <c r="A8341" s="28" t="n">
        <v>43083.3333333131</v>
      </c>
      <c r="B8341" s="0" t="n">
        <f aca="false">MONTH(A8341)</f>
        <v>12</v>
      </c>
      <c r="C8341" s="12" t="n">
        <v>0.566666666666667</v>
      </c>
      <c r="D8341" s="0" t="n">
        <v>1.7</v>
      </c>
      <c r="E8341" s="0" t="n">
        <v>0.5168</v>
      </c>
      <c r="F8341" s="12" t="n">
        <f aca="false">IF($F$3&gt;0,C8341*($F$3/$C$3),C8341)</f>
        <v>1.74663946566805</v>
      </c>
      <c r="G8341" s="12" t="n">
        <f aca="false">IF($F$3&gt;0,D8341*($F$3/$D$3),D8341)</f>
        <v>1.74663946566806</v>
      </c>
      <c r="H8341" s="12" t="n">
        <f aca="false">IF($F$3&gt;0,E8341*($F$3/$E$3),E8341)</f>
        <v>0.815862076368983</v>
      </c>
      <c r="J8341" s="12" t="n">
        <f aca="false">Sheet2!J8338</f>
        <v>0</v>
      </c>
      <c r="K8341" s="12" t="n">
        <f aca="false">IF(J8341&gt;=F8341,F8341,J8341)</f>
        <v>0</v>
      </c>
      <c r="L8341" s="12" t="n">
        <f aca="false">IF(J8341&gt;F8341,J8341-F8341,0)</f>
        <v>0</v>
      </c>
      <c r="M8341" s="12" t="n">
        <f aca="false">IF(J8341&gt;=G8341,G8341,J8341)</f>
        <v>0</v>
      </c>
      <c r="N8341" s="12" t="n">
        <f aca="false">IF(J8341&gt;G8341,J8341-G8341,0)</f>
        <v>0</v>
      </c>
      <c r="O8341" s="12" t="n">
        <f aca="false">IF(J8341&gt;=H8341,H8341,J8341)</f>
        <v>0</v>
      </c>
      <c r="P8341" s="12" t="n">
        <f aca="false">IF(J8341&gt;H8341,J8341-H8341,0)</f>
        <v>0</v>
      </c>
    </row>
    <row r="8342" customFormat="false" ht="15" hidden="false" customHeight="false" outlineLevel="0" collapsed="false">
      <c r="A8342" s="28" t="n">
        <v>43083.3749999798</v>
      </c>
      <c r="B8342" s="0" t="n">
        <f aca="false">MONTH(A8342)</f>
        <v>12</v>
      </c>
      <c r="C8342" s="12" t="n">
        <v>0.778666666666667</v>
      </c>
      <c r="D8342" s="0" t="n">
        <v>2.336</v>
      </c>
      <c r="E8342" s="0" t="n">
        <v>0.6409</v>
      </c>
      <c r="F8342" s="12" t="n">
        <f aca="false">IF($F$3&gt;0,C8342*($F$3/$C$3),C8342)</f>
        <v>2.40008811282387</v>
      </c>
      <c r="G8342" s="12" t="n">
        <f aca="false">IF($F$3&gt;0,D8342*($F$3/$D$3),D8342)</f>
        <v>2.40008811282387</v>
      </c>
      <c r="H8342" s="12" t="n">
        <f aca="false">IF($F$3&gt;0,E8342*($F$3/$E$3),E8342)</f>
        <v>1.01177632497075</v>
      </c>
      <c r="J8342" s="12" t="n">
        <f aca="false">Sheet2!J8339</f>
        <v>0.000611212791168879</v>
      </c>
      <c r="K8342" s="12" t="n">
        <f aca="false">IF(J8342&gt;=F8342,F8342,J8342)</f>
        <v>0.000611212791168879</v>
      </c>
      <c r="L8342" s="12" t="n">
        <f aca="false">IF(J8342&gt;F8342,J8342-F8342,0)</f>
        <v>0</v>
      </c>
      <c r="M8342" s="12" t="n">
        <f aca="false">IF(J8342&gt;=G8342,G8342,J8342)</f>
        <v>0.000611212791168879</v>
      </c>
      <c r="N8342" s="12" t="n">
        <f aca="false">IF(J8342&gt;G8342,J8342-G8342,0)</f>
        <v>0</v>
      </c>
      <c r="O8342" s="12" t="n">
        <f aca="false">IF(J8342&gt;=H8342,H8342,J8342)</f>
        <v>0.000611212791168879</v>
      </c>
      <c r="P8342" s="12" t="n">
        <f aca="false">IF(J8342&gt;H8342,J8342-H8342,0)</f>
        <v>0</v>
      </c>
    </row>
    <row r="8343" customFormat="false" ht="15" hidden="false" customHeight="false" outlineLevel="0" collapsed="false">
      <c r="A8343" s="28" t="n">
        <v>43083.4166666465</v>
      </c>
      <c r="B8343" s="0" t="n">
        <f aca="false">MONTH(A8343)</f>
        <v>12</v>
      </c>
      <c r="C8343" s="12" t="n">
        <v>0.507333333333333</v>
      </c>
      <c r="D8343" s="0" t="n">
        <v>1.522</v>
      </c>
      <c r="E8343" s="0" t="n">
        <v>0.6239</v>
      </c>
      <c r="F8343" s="12" t="n">
        <f aca="false">IF($F$3&gt;0,C8343*($F$3/$C$3),C8343)</f>
        <v>1.56375603926281</v>
      </c>
      <c r="G8343" s="12" t="n">
        <f aca="false">IF($F$3&gt;0,D8343*($F$3/$D$3),D8343)</f>
        <v>1.56375603926281</v>
      </c>
      <c r="H8343" s="12" t="n">
        <f aca="false">IF($F$3&gt;0,E8343*($F$3/$E$3),E8343)</f>
        <v>0.984938756669134</v>
      </c>
      <c r="J8343" s="12" t="n">
        <f aca="false">Sheet2!J8340</f>
        <v>0.179158599065995</v>
      </c>
      <c r="K8343" s="12" t="n">
        <f aca="false">IF(J8343&gt;=F8343,F8343,J8343)</f>
        <v>0.179158599065995</v>
      </c>
      <c r="L8343" s="12" t="n">
        <f aca="false">IF(J8343&gt;F8343,J8343-F8343,0)</f>
        <v>0</v>
      </c>
      <c r="M8343" s="12" t="n">
        <f aca="false">IF(J8343&gt;=G8343,G8343,J8343)</f>
        <v>0.179158599065995</v>
      </c>
      <c r="N8343" s="12" t="n">
        <f aca="false">IF(J8343&gt;G8343,J8343-G8343,0)</f>
        <v>0</v>
      </c>
      <c r="O8343" s="12" t="n">
        <f aca="false">IF(J8343&gt;=H8343,H8343,J8343)</f>
        <v>0.179158599065995</v>
      </c>
      <c r="P8343" s="12" t="n">
        <f aca="false">IF(J8343&gt;H8343,J8343-H8343,0)</f>
        <v>0</v>
      </c>
    </row>
    <row r="8344" customFormat="false" ht="15" hidden="false" customHeight="false" outlineLevel="0" collapsed="false">
      <c r="A8344" s="28" t="n">
        <v>43083.4583333131</v>
      </c>
      <c r="B8344" s="0" t="n">
        <f aca="false">MONTH(A8344)</f>
        <v>12</v>
      </c>
      <c r="C8344" s="12" t="n">
        <v>0.478333333333333</v>
      </c>
      <c r="D8344" s="0" t="n">
        <v>1.435</v>
      </c>
      <c r="E8344" s="0" t="n">
        <v>1.1169</v>
      </c>
      <c r="F8344" s="12" t="n">
        <f aca="false">IF($F$3&gt;0,C8344*($F$3/$C$3),C8344)</f>
        <v>1.4743691960198</v>
      </c>
      <c r="G8344" s="12" t="n">
        <f aca="false">IF($F$3&gt;0,D8344*($F$3/$D$3),D8344)</f>
        <v>1.4743691960198</v>
      </c>
      <c r="H8344" s="12" t="n">
        <f aca="false">IF($F$3&gt;0,E8344*($F$3/$E$3),E8344)</f>
        <v>1.76322823741586</v>
      </c>
      <c r="J8344" s="12" t="n">
        <f aca="false">Sheet2!J8341</f>
        <v>0.100062534150998</v>
      </c>
      <c r="K8344" s="12" t="n">
        <f aca="false">IF(J8344&gt;=F8344,F8344,J8344)</f>
        <v>0.100062534150998</v>
      </c>
      <c r="L8344" s="12" t="n">
        <f aca="false">IF(J8344&gt;F8344,J8344-F8344,0)</f>
        <v>0</v>
      </c>
      <c r="M8344" s="12" t="n">
        <f aca="false">IF(J8344&gt;=G8344,G8344,J8344)</f>
        <v>0.100062534150998</v>
      </c>
      <c r="N8344" s="12" t="n">
        <f aca="false">IF(J8344&gt;G8344,J8344-G8344,0)</f>
        <v>0</v>
      </c>
      <c r="O8344" s="12" t="n">
        <f aca="false">IF(J8344&gt;=H8344,H8344,J8344)</f>
        <v>0.100062534150998</v>
      </c>
      <c r="P8344" s="12" t="n">
        <f aca="false">IF(J8344&gt;H8344,J8344-H8344,0)</f>
        <v>0</v>
      </c>
    </row>
    <row r="8345" customFormat="false" ht="15" hidden="false" customHeight="false" outlineLevel="0" collapsed="false">
      <c r="A8345" s="28" t="n">
        <v>43083.4999999798</v>
      </c>
      <c r="B8345" s="0" t="n">
        <f aca="false">MONTH(A8345)</f>
        <v>12</v>
      </c>
      <c r="C8345" s="12" t="n">
        <v>0.391333333333333</v>
      </c>
      <c r="D8345" s="0" t="n">
        <v>1.174</v>
      </c>
      <c r="E8345" s="0" t="n">
        <v>2.0417</v>
      </c>
      <c r="F8345" s="12" t="n">
        <f aca="false">IF($F$3&gt;0,C8345*($F$3/$C$3),C8345)</f>
        <v>1.20620866629076</v>
      </c>
      <c r="G8345" s="12" t="n">
        <f aca="false">IF($F$3&gt;0,D8345*($F$3/$D$3),D8345)</f>
        <v>1.20620866629076</v>
      </c>
      <c r="H8345" s="12" t="n">
        <f aca="false">IF($F$3&gt;0,E8345*($F$3/$E$3),E8345)</f>
        <v>3.22319195302352</v>
      </c>
      <c r="J8345" s="12" t="n">
        <f aca="false">Sheet2!J8342</f>
        <v>0.0777949175267856</v>
      </c>
      <c r="K8345" s="12" t="n">
        <f aca="false">IF(J8345&gt;=F8345,F8345,J8345)</f>
        <v>0.0777949175267856</v>
      </c>
      <c r="L8345" s="12" t="n">
        <f aca="false">IF(J8345&gt;F8345,J8345-F8345,0)</f>
        <v>0</v>
      </c>
      <c r="M8345" s="12" t="n">
        <f aca="false">IF(J8345&gt;=G8345,G8345,J8345)</f>
        <v>0.0777949175267856</v>
      </c>
      <c r="N8345" s="12" t="n">
        <f aca="false">IF(J8345&gt;G8345,J8345-G8345,0)</f>
        <v>0</v>
      </c>
      <c r="O8345" s="12" t="n">
        <f aca="false">IF(J8345&gt;=H8345,H8345,J8345)</f>
        <v>0.0777949175267856</v>
      </c>
      <c r="P8345" s="12" t="n">
        <f aca="false">IF(J8345&gt;H8345,J8345-H8345,0)</f>
        <v>0</v>
      </c>
    </row>
    <row r="8346" customFormat="false" ht="15" hidden="false" customHeight="false" outlineLevel="0" collapsed="false">
      <c r="A8346" s="28" t="n">
        <v>43083.5416666464</v>
      </c>
      <c r="B8346" s="0" t="n">
        <f aca="false">MONTH(A8346)</f>
        <v>12</v>
      </c>
      <c r="C8346" s="12" t="n">
        <v>0.454333333333333</v>
      </c>
      <c r="D8346" s="0" t="n">
        <v>1.363</v>
      </c>
      <c r="E8346" s="0" t="n">
        <v>0.5695</v>
      </c>
      <c r="F8346" s="12" t="n">
        <f aca="false">IF($F$3&gt;0,C8346*($F$3/$C$3),C8346)</f>
        <v>1.40039387747386</v>
      </c>
      <c r="G8346" s="12" t="n">
        <f aca="false">IF($F$3&gt;0,D8346*($F$3/$D$3),D8346)</f>
        <v>1.40039387747386</v>
      </c>
      <c r="H8346" s="12" t="n">
        <f aca="false">IF($F$3&gt;0,E8346*($F$3/$E$3),E8346)</f>
        <v>0.899058538103978</v>
      </c>
      <c r="J8346" s="12" t="n">
        <f aca="false">Sheet2!J8343</f>
        <v>0.327946475129293</v>
      </c>
      <c r="K8346" s="12" t="n">
        <f aca="false">IF(J8346&gt;=F8346,F8346,J8346)</f>
        <v>0.327946475129293</v>
      </c>
      <c r="L8346" s="12" t="n">
        <f aca="false">IF(J8346&gt;F8346,J8346-F8346,0)</f>
        <v>0</v>
      </c>
      <c r="M8346" s="12" t="n">
        <f aca="false">IF(J8346&gt;=G8346,G8346,J8346)</f>
        <v>0.327946475129293</v>
      </c>
      <c r="N8346" s="12" t="n">
        <f aca="false">IF(J8346&gt;G8346,J8346-G8346,0)</f>
        <v>0</v>
      </c>
      <c r="O8346" s="12" t="n">
        <f aca="false">IF(J8346&gt;=H8346,H8346,J8346)</f>
        <v>0.327946475129293</v>
      </c>
      <c r="P8346" s="12" t="n">
        <f aca="false">IF(J8346&gt;H8346,J8346-H8346,0)</f>
        <v>0</v>
      </c>
    </row>
    <row r="8347" customFormat="false" ht="15" hidden="false" customHeight="false" outlineLevel="0" collapsed="false">
      <c r="A8347" s="28" t="n">
        <v>43083.5833333131</v>
      </c>
      <c r="B8347" s="0" t="n">
        <f aca="false">MONTH(A8347)</f>
        <v>12</v>
      </c>
      <c r="C8347" s="12" t="n">
        <v>0.352</v>
      </c>
      <c r="D8347" s="0" t="n">
        <v>1.056</v>
      </c>
      <c r="E8347" s="0" t="n">
        <v>0.5627</v>
      </c>
      <c r="F8347" s="12" t="n">
        <f aca="false">IF($F$3&gt;0,C8347*($F$3/$C$3),C8347)</f>
        <v>1.0849713386738</v>
      </c>
      <c r="G8347" s="12" t="n">
        <f aca="false">IF($F$3&gt;0,D8347*($F$3/$D$3),D8347)</f>
        <v>1.0849713386738</v>
      </c>
      <c r="H8347" s="12" t="n">
        <f aca="false">IF($F$3&gt;0,E8347*($F$3/$E$3),E8347)</f>
        <v>0.888323510783333</v>
      </c>
      <c r="J8347" s="12" t="n">
        <f aca="false">Sheet2!J8344</f>
        <v>0.679264232904867</v>
      </c>
      <c r="K8347" s="12" t="n">
        <f aca="false">IF(J8347&gt;=F8347,F8347,J8347)</f>
        <v>0.679264232904867</v>
      </c>
      <c r="L8347" s="12" t="n">
        <f aca="false">IF(J8347&gt;F8347,J8347-F8347,0)</f>
        <v>0</v>
      </c>
      <c r="M8347" s="12" t="n">
        <f aca="false">IF(J8347&gt;=G8347,G8347,J8347)</f>
        <v>0.679264232904867</v>
      </c>
      <c r="N8347" s="12" t="n">
        <f aca="false">IF(J8347&gt;G8347,J8347-G8347,0)</f>
        <v>0</v>
      </c>
      <c r="O8347" s="12" t="n">
        <f aca="false">IF(J8347&gt;=H8347,H8347,J8347)</f>
        <v>0.679264232904867</v>
      </c>
      <c r="P8347" s="12" t="n">
        <f aca="false">IF(J8347&gt;H8347,J8347-H8347,0)</f>
        <v>0</v>
      </c>
    </row>
    <row r="8348" customFormat="false" ht="15" hidden="false" customHeight="false" outlineLevel="0" collapsed="false">
      <c r="A8348" s="28" t="n">
        <v>43083.6249999798</v>
      </c>
      <c r="B8348" s="0" t="n">
        <f aca="false">MONTH(A8348)</f>
        <v>12</v>
      </c>
      <c r="C8348" s="12" t="n">
        <v>0.423</v>
      </c>
      <c r="D8348" s="0" t="n">
        <v>1.269</v>
      </c>
      <c r="E8348" s="0" t="n">
        <v>2.1046</v>
      </c>
      <c r="F8348" s="12" t="n">
        <f aca="false">IF($F$3&gt;0,C8348*($F$3/$C$3),C8348)</f>
        <v>1.30381498937221</v>
      </c>
      <c r="G8348" s="12" t="n">
        <f aca="false">IF($F$3&gt;0,D8348*($F$3/$D$3),D8348)</f>
        <v>1.30381498937221</v>
      </c>
      <c r="H8348" s="12" t="n">
        <f aca="false">IF($F$3&gt;0,E8348*($F$3/$E$3),E8348)</f>
        <v>3.32249095573948</v>
      </c>
      <c r="J8348" s="12" t="n">
        <f aca="false">Sheet2!J8345</f>
        <v>0</v>
      </c>
      <c r="K8348" s="12" t="n">
        <f aca="false">IF(J8348&gt;=F8348,F8348,J8348)</f>
        <v>0</v>
      </c>
      <c r="L8348" s="12" t="n">
        <f aca="false">IF(J8348&gt;F8348,J8348-F8348,0)</f>
        <v>0</v>
      </c>
      <c r="M8348" s="12" t="n">
        <f aca="false">IF(J8348&gt;=G8348,G8348,J8348)</f>
        <v>0</v>
      </c>
      <c r="N8348" s="12" t="n">
        <f aca="false">IF(J8348&gt;G8348,J8348-G8348,0)</f>
        <v>0</v>
      </c>
      <c r="O8348" s="12" t="n">
        <f aca="false">IF(J8348&gt;=H8348,H8348,J8348)</f>
        <v>0</v>
      </c>
      <c r="P8348" s="12" t="n">
        <f aca="false">IF(J8348&gt;H8348,J8348-H8348,0)</f>
        <v>0</v>
      </c>
    </row>
    <row r="8349" customFormat="false" ht="15" hidden="false" customHeight="false" outlineLevel="0" collapsed="false">
      <c r="A8349" s="28" t="n">
        <v>43083.6666666464</v>
      </c>
      <c r="B8349" s="0" t="n">
        <f aca="false">MONTH(A8349)</f>
        <v>12</v>
      </c>
      <c r="C8349" s="12" t="n">
        <v>0.661</v>
      </c>
      <c r="D8349" s="0" t="n">
        <v>1.983</v>
      </c>
      <c r="E8349" s="0" t="n">
        <v>2.6316</v>
      </c>
      <c r="F8349" s="12" t="n">
        <f aca="false">IF($F$3&gt;0,C8349*($F$3/$C$3),C8349)</f>
        <v>2.0374035649528</v>
      </c>
      <c r="G8349" s="12" t="n">
        <f aca="false">IF($F$3&gt;0,D8349*($F$3/$D$3),D8349)</f>
        <v>2.0374035649528</v>
      </c>
      <c r="H8349" s="12" t="n">
        <f aca="false">IF($F$3&gt;0,E8349*($F$3/$E$3),E8349)</f>
        <v>4.15445557308943</v>
      </c>
      <c r="J8349" s="12" t="n">
        <f aca="false">Sheet2!J8346</f>
        <v>0</v>
      </c>
      <c r="K8349" s="12" t="n">
        <f aca="false">IF(J8349&gt;=F8349,F8349,J8349)</f>
        <v>0</v>
      </c>
      <c r="L8349" s="12" t="n">
        <f aca="false">IF(J8349&gt;F8349,J8349-F8349,0)</f>
        <v>0</v>
      </c>
      <c r="M8349" s="12" t="n">
        <f aca="false">IF(J8349&gt;=G8349,G8349,J8349)</f>
        <v>0</v>
      </c>
      <c r="N8349" s="12" t="n">
        <f aca="false">IF(J8349&gt;G8349,J8349-G8349,0)</f>
        <v>0</v>
      </c>
      <c r="O8349" s="12" t="n">
        <f aca="false">IF(J8349&gt;=H8349,H8349,J8349)</f>
        <v>0</v>
      </c>
      <c r="P8349" s="12" t="n">
        <f aca="false">IF(J8349&gt;H8349,J8349-H8349,0)</f>
        <v>0</v>
      </c>
    </row>
    <row r="8350" customFormat="false" ht="15" hidden="false" customHeight="false" outlineLevel="0" collapsed="false">
      <c r="A8350" s="28" t="n">
        <v>43083.7083333131</v>
      </c>
      <c r="B8350" s="0" t="n">
        <f aca="false">MONTH(A8350)</f>
        <v>12</v>
      </c>
      <c r="C8350" s="12" t="n">
        <v>0.500333333333333</v>
      </c>
      <c r="D8350" s="0" t="n">
        <v>1.501</v>
      </c>
      <c r="E8350" s="0" t="n">
        <v>0.6783</v>
      </c>
      <c r="F8350" s="12" t="n">
        <f aca="false">IF($F$3&gt;0,C8350*($F$3/$C$3),C8350)</f>
        <v>1.54217990468691</v>
      </c>
      <c r="G8350" s="12" t="n">
        <f aca="false">IF($F$3&gt;0,D8350*($F$3/$D$3),D8350)</f>
        <v>1.54217990468691</v>
      </c>
      <c r="H8350" s="12" t="n">
        <f aca="false">IF($F$3&gt;0,E8350*($F$3/$E$3),E8350)</f>
        <v>1.07081897523429</v>
      </c>
      <c r="J8350" s="12" t="n">
        <f aca="false">Sheet2!J8347</f>
        <v>0</v>
      </c>
      <c r="K8350" s="12" t="n">
        <f aca="false">IF(J8350&gt;=F8350,F8350,J8350)</f>
        <v>0</v>
      </c>
      <c r="L8350" s="12" t="n">
        <f aca="false">IF(J8350&gt;F8350,J8350-F8350,0)</f>
        <v>0</v>
      </c>
      <c r="M8350" s="12" t="n">
        <f aca="false">IF(J8350&gt;=G8350,G8350,J8350)</f>
        <v>0</v>
      </c>
      <c r="N8350" s="12" t="n">
        <f aca="false">IF(J8350&gt;G8350,J8350-G8350,0)</f>
        <v>0</v>
      </c>
      <c r="O8350" s="12" t="n">
        <f aca="false">IF(J8350&gt;=H8350,H8350,J8350)</f>
        <v>0</v>
      </c>
      <c r="P8350" s="12" t="n">
        <f aca="false">IF(J8350&gt;H8350,J8350-H8350,0)</f>
        <v>0</v>
      </c>
    </row>
    <row r="8351" customFormat="false" ht="15" hidden="false" customHeight="false" outlineLevel="0" collapsed="false">
      <c r="A8351" s="28" t="n">
        <v>43083.7499999798</v>
      </c>
      <c r="B8351" s="0" t="n">
        <f aca="false">MONTH(A8351)</f>
        <v>12</v>
      </c>
      <c r="C8351" s="12" t="n">
        <v>0.534333333333333</v>
      </c>
      <c r="D8351" s="0" t="n">
        <v>1.603</v>
      </c>
      <c r="E8351" s="0" t="n">
        <v>0.8449</v>
      </c>
      <c r="F8351" s="12" t="n">
        <f aca="false">IF($F$3&gt;0,C8351*($F$3/$C$3),C8351)</f>
        <v>1.64697827262699</v>
      </c>
      <c r="G8351" s="12" t="n">
        <f aca="false">IF($F$3&gt;0,D8351*($F$3/$D$3),D8351)</f>
        <v>1.646978272627</v>
      </c>
      <c r="H8351" s="12" t="n">
        <f aca="false">IF($F$3&gt;0,E8351*($F$3/$E$3),E8351)</f>
        <v>1.33382714459008</v>
      </c>
      <c r="J8351" s="12" t="n">
        <f aca="false">Sheet2!J8348</f>
        <v>0</v>
      </c>
      <c r="K8351" s="12" t="n">
        <f aca="false">IF(J8351&gt;=F8351,F8351,J8351)</f>
        <v>0</v>
      </c>
      <c r="L8351" s="12" t="n">
        <f aca="false">IF(J8351&gt;F8351,J8351-F8351,0)</f>
        <v>0</v>
      </c>
      <c r="M8351" s="12" t="n">
        <f aca="false">IF(J8351&gt;=G8351,G8351,J8351)</f>
        <v>0</v>
      </c>
      <c r="N8351" s="12" t="n">
        <f aca="false">IF(J8351&gt;G8351,J8351-G8351,0)</f>
        <v>0</v>
      </c>
      <c r="O8351" s="12" t="n">
        <f aca="false">IF(J8351&gt;=H8351,H8351,J8351)</f>
        <v>0</v>
      </c>
      <c r="P8351" s="12" t="n">
        <f aca="false">IF(J8351&gt;H8351,J8351-H8351,0)</f>
        <v>0</v>
      </c>
    </row>
    <row r="8352" customFormat="false" ht="15" hidden="false" customHeight="false" outlineLevel="0" collapsed="false">
      <c r="A8352" s="28" t="n">
        <v>43083.7916666464</v>
      </c>
      <c r="B8352" s="0" t="n">
        <f aca="false">MONTH(A8352)</f>
        <v>12</v>
      </c>
      <c r="C8352" s="12" t="n">
        <v>0.365666666666667</v>
      </c>
      <c r="D8352" s="0" t="n">
        <v>1.097</v>
      </c>
      <c r="E8352" s="0" t="n">
        <v>0.8364</v>
      </c>
      <c r="F8352" s="12" t="n">
        <f aca="false">IF($F$3&gt;0,C8352*($F$3/$C$3),C8352)</f>
        <v>1.1270961728458</v>
      </c>
      <c r="G8352" s="12" t="n">
        <f aca="false">IF($F$3&gt;0,D8352*($F$3/$D$3),D8352)</f>
        <v>1.1270961728458</v>
      </c>
      <c r="H8352" s="12" t="n">
        <f aca="false">IF($F$3&gt;0,E8352*($F$3/$E$3),E8352)</f>
        <v>1.32040836043928</v>
      </c>
      <c r="J8352" s="12" t="n">
        <f aca="false">Sheet2!J8349</f>
        <v>0</v>
      </c>
      <c r="K8352" s="12" t="n">
        <f aca="false">IF(J8352&gt;=F8352,F8352,J8352)</f>
        <v>0</v>
      </c>
      <c r="L8352" s="12" t="n">
        <f aca="false">IF(J8352&gt;F8352,J8352-F8352,0)</f>
        <v>0</v>
      </c>
      <c r="M8352" s="12" t="n">
        <f aca="false">IF(J8352&gt;=G8352,G8352,J8352)</f>
        <v>0</v>
      </c>
      <c r="N8352" s="12" t="n">
        <f aca="false">IF(J8352&gt;G8352,J8352-G8352,0)</f>
        <v>0</v>
      </c>
      <c r="O8352" s="12" t="n">
        <f aca="false">IF(J8352&gt;=H8352,H8352,J8352)</f>
        <v>0</v>
      </c>
      <c r="P8352" s="12" t="n">
        <f aca="false">IF(J8352&gt;H8352,J8352-H8352,0)</f>
        <v>0</v>
      </c>
    </row>
    <row r="8353" customFormat="false" ht="15" hidden="false" customHeight="false" outlineLevel="0" collapsed="false">
      <c r="A8353" s="28" t="n">
        <v>43083.8333333131</v>
      </c>
      <c r="B8353" s="0" t="n">
        <f aca="false">MONTH(A8353)</f>
        <v>12</v>
      </c>
      <c r="C8353" s="12" t="n">
        <v>0.308</v>
      </c>
      <c r="D8353" s="0" t="n">
        <v>0.924</v>
      </c>
      <c r="E8353" s="0" t="n">
        <v>1.0506</v>
      </c>
      <c r="F8353" s="12" t="n">
        <f aca="false">IF($F$3&gt;0,C8353*($F$3/$C$3),C8353)</f>
        <v>0.949349921339578</v>
      </c>
      <c r="G8353" s="12" t="n">
        <f aca="false">IF($F$3&gt;0,D8353*($F$3/$D$3),D8353)</f>
        <v>0.949349921339578</v>
      </c>
      <c r="H8353" s="12" t="n">
        <f aca="false">IF($F$3&gt;0,E8353*($F$3/$E$3),E8353)</f>
        <v>1.65856172103958</v>
      </c>
      <c r="J8353" s="12" t="n">
        <f aca="false">Sheet2!J8350</f>
        <v>0</v>
      </c>
      <c r="K8353" s="12" t="n">
        <f aca="false">IF(J8353&gt;=F8353,F8353,J8353)</f>
        <v>0</v>
      </c>
      <c r="L8353" s="12" t="n">
        <f aca="false">IF(J8353&gt;F8353,J8353-F8353,0)</f>
        <v>0</v>
      </c>
      <c r="M8353" s="12" t="n">
        <f aca="false">IF(J8353&gt;=G8353,G8353,J8353)</f>
        <v>0</v>
      </c>
      <c r="N8353" s="12" t="n">
        <f aca="false">IF(J8353&gt;G8353,J8353-G8353,0)</f>
        <v>0</v>
      </c>
      <c r="O8353" s="12" t="n">
        <f aca="false">IF(J8353&gt;=H8353,H8353,J8353)</f>
        <v>0</v>
      </c>
      <c r="P8353" s="12" t="n">
        <f aca="false">IF(J8353&gt;H8353,J8353-H8353,0)</f>
        <v>0</v>
      </c>
    </row>
    <row r="8354" customFormat="false" ht="15" hidden="false" customHeight="false" outlineLevel="0" collapsed="false">
      <c r="A8354" s="28" t="n">
        <v>43083.8749999798</v>
      </c>
      <c r="B8354" s="0" t="n">
        <f aca="false">MONTH(A8354)</f>
        <v>12</v>
      </c>
      <c r="C8354" s="12" t="n">
        <v>0.286</v>
      </c>
      <c r="D8354" s="0" t="n">
        <v>0.858</v>
      </c>
      <c r="E8354" s="0" t="n">
        <v>0.8449</v>
      </c>
      <c r="F8354" s="12" t="n">
        <f aca="false">IF($F$3&gt;0,C8354*($F$3/$C$3),C8354)</f>
        <v>0.881539212672465</v>
      </c>
      <c r="G8354" s="12" t="n">
        <f aca="false">IF($F$3&gt;0,D8354*($F$3/$D$3),D8354)</f>
        <v>0.881539212672466</v>
      </c>
      <c r="H8354" s="12" t="n">
        <f aca="false">IF($F$3&gt;0,E8354*($F$3/$E$3),E8354)</f>
        <v>1.33382714459008</v>
      </c>
      <c r="J8354" s="12" t="n">
        <f aca="false">Sheet2!J8351</f>
        <v>0</v>
      </c>
      <c r="K8354" s="12" t="n">
        <f aca="false">IF(J8354&gt;=F8354,F8354,J8354)</f>
        <v>0</v>
      </c>
      <c r="L8354" s="12" t="n">
        <f aca="false">IF(J8354&gt;F8354,J8354-F8354,0)</f>
        <v>0</v>
      </c>
      <c r="M8354" s="12" t="n">
        <f aca="false">IF(J8354&gt;=G8354,G8354,J8354)</f>
        <v>0</v>
      </c>
      <c r="N8354" s="12" t="n">
        <f aca="false">IF(J8354&gt;G8354,J8354-G8354,0)</f>
        <v>0</v>
      </c>
      <c r="O8354" s="12" t="n">
        <f aca="false">IF(J8354&gt;=H8354,H8354,J8354)</f>
        <v>0</v>
      </c>
      <c r="P8354" s="12" t="n">
        <f aca="false">IF(J8354&gt;H8354,J8354-H8354,0)</f>
        <v>0</v>
      </c>
    </row>
    <row r="8355" customFormat="false" ht="15" hidden="false" customHeight="false" outlineLevel="0" collapsed="false">
      <c r="A8355" s="28" t="n">
        <v>43083.9166666464</v>
      </c>
      <c r="B8355" s="0" t="n">
        <f aca="false">MONTH(A8355)</f>
        <v>12</v>
      </c>
      <c r="C8355" s="12" t="n">
        <v>0.235666666666667</v>
      </c>
      <c r="D8355" s="0" t="n">
        <v>0.707</v>
      </c>
      <c r="E8355" s="0" t="n">
        <v>0.408</v>
      </c>
      <c r="F8355" s="12" t="n">
        <f aca="false">IF($F$3&gt;0,C8355*($F$3/$C$3),C8355)</f>
        <v>0.72639653072195</v>
      </c>
      <c r="G8355" s="12" t="n">
        <f aca="false">IF($F$3&gt;0,D8355*($F$3/$D$3),D8355)</f>
        <v>0.72639653072195</v>
      </c>
      <c r="H8355" s="12" t="n">
        <f aca="false">IF($F$3&gt;0,E8355*($F$3/$E$3),E8355)</f>
        <v>0.644101639238671</v>
      </c>
      <c r="J8355" s="12" t="n">
        <f aca="false">Sheet2!J8352</f>
        <v>0</v>
      </c>
      <c r="K8355" s="12" t="n">
        <f aca="false">IF(J8355&gt;=F8355,F8355,J8355)</f>
        <v>0</v>
      </c>
      <c r="L8355" s="12" t="n">
        <f aca="false">IF(J8355&gt;F8355,J8355-F8355,0)</f>
        <v>0</v>
      </c>
      <c r="M8355" s="12" t="n">
        <f aca="false">IF(J8355&gt;=G8355,G8355,J8355)</f>
        <v>0</v>
      </c>
      <c r="N8355" s="12" t="n">
        <f aca="false">IF(J8355&gt;G8355,J8355-G8355,0)</f>
        <v>0</v>
      </c>
      <c r="O8355" s="12" t="n">
        <f aca="false">IF(J8355&gt;=H8355,H8355,J8355)</f>
        <v>0</v>
      </c>
      <c r="P8355" s="12" t="n">
        <f aca="false">IF(J8355&gt;H8355,J8355-H8355,0)</f>
        <v>0</v>
      </c>
    </row>
    <row r="8356" customFormat="false" ht="15" hidden="false" customHeight="false" outlineLevel="0" collapsed="false">
      <c r="A8356" s="28" t="n">
        <v>43083.9583333131</v>
      </c>
      <c r="B8356" s="0" t="n">
        <f aca="false">MONTH(A8356)</f>
        <v>12</v>
      </c>
      <c r="C8356" s="12" t="n">
        <v>0.0296666666666667</v>
      </c>
      <c r="D8356" s="0" t="n">
        <v>0.089</v>
      </c>
      <c r="E8356" s="0" t="n">
        <v>0.578</v>
      </c>
      <c r="F8356" s="12" t="n">
        <f aca="false">IF($F$3&gt;0,C8356*($F$3/$C$3),C8356)</f>
        <v>0.0914417132026217</v>
      </c>
      <c r="G8356" s="12" t="n">
        <f aca="false">IF($F$3&gt;0,D8356*($F$3/$D$3),D8356)</f>
        <v>0.0914417132026217</v>
      </c>
      <c r="H8356" s="12" t="n">
        <f aca="false">IF($F$3&gt;0,E8356*($F$3/$E$3),E8356)</f>
        <v>0.912477322254784</v>
      </c>
      <c r="J8356" s="12" t="n">
        <f aca="false">Sheet2!J8353</f>
        <v>0</v>
      </c>
      <c r="K8356" s="12" t="n">
        <f aca="false">IF(J8356&gt;=F8356,F8356,J8356)</f>
        <v>0</v>
      </c>
      <c r="L8356" s="12" t="n">
        <f aca="false">IF(J8356&gt;F8356,J8356-F8356,0)</f>
        <v>0</v>
      </c>
      <c r="M8356" s="12" t="n">
        <f aca="false">IF(J8356&gt;=G8356,G8356,J8356)</f>
        <v>0</v>
      </c>
      <c r="N8356" s="12" t="n">
        <f aca="false">IF(J8356&gt;G8356,J8356-G8356,0)</f>
        <v>0</v>
      </c>
      <c r="O8356" s="12" t="n">
        <f aca="false">IF(J8356&gt;=H8356,H8356,J8356)</f>
        <v>0</v>
      </c>
      <c r="P8356" s="12" t="n">
        <f aca="false">IF(J8356&gt;H8356,J8356-H8356,0)</f>
        <v>0</v>
      </c>
    </row>
    <row r="8357" customFormat="false" ht="15" hidden="false" customHeight="false" outlineLevel="0" collapsed="false">
      <c r="A8357" s="28" t="n">
        <v>43083.9999999798</v>
      </c>
      <c r="B8357" s="0" t="n">
        <f aca="false">MONTH(A8357)</f>
        <v>12</v>
      </c>
      <c r="C8357" s="12" t="n">
        <v>0.0273333333333333</v>
      </c>
      <c r="D8357" s="0" t="n">
        <v>0.082</v>
      </c>
      <c r="E8357" s="0" t="n">
        <v>0.6613</v>
      </c>
      <c r="F8357" s="12" t="n">
        <f aca="false">IF($F$3&gt;0,C8357*($F$3/$C$3),C8357)</f>
        <v>0.0842496683439885</v>
      </c>
      <c r="G8357" s="12" t="n">
        <f aca="false">IF($F$3&gt;0,D8357*($F$3/$D$3),D8357)</f>
        <v>0.0842496683439886</v>
      </c>
      <c r="H8357" s="12" t="n">
        <f aca="false">IF($F$3&gt;0,E8357*($F$3/$E$3),E8357)</f>
        <v>1.04398140693268</v>
      </c>
      <c r="J8357" s="12" t="n">
        <f aca="false">Sheet2!J8354</f>
        <v>0</v>
      </c>
      <c r="K8357" s="12" t="n">
        <f aca="false">IF(J8357&gt;=F8357,F8357,J8357)</f>
        <v>0</v>
      </c>
      <c r="L8357" s="12" t="n">
        <f aca="false">IF(J8357&gt;F8357,J8357-F8357,0)</f>
        <v>0</v>
      </c>
      <c r="M8357" s="12" t="n">
        <f aca="false">IF(J8357&gt;=G8357,G8357,J8357)</f>
        <v>0</v>
      </c>
      <c r="N8357" s="12" t="n">
        <f aca="false">IF(J8357&gt;G8357,J8357-G8357,0)</f>
        <v>0</v>
      </c>
      <c r="O8357" s="12" t="n">
        <f aca="false">IF(J8357&gt;=H8357,H8357,J8357)</f>
        <v>0</v>
      </c>
      <c r="P8357" s="12" t="n">
        <f aca="false">IF(J8357&gt;H8357,J8357-H8357,0)</f>
        <v>0</v>
      </c>
    </row>
    <row r="8358" customFormat="false" ht="15" hidden="false" customHeight="false" outlineLevel="0" collapsed="false">
      <c r="A8358" s="28" t="n">
        <v>43084.0416666464</v>
      </c>
      <c r="B8358" s="0" t="n">
        <f aca="false">MONTH(A8358)</f>
        <v>12</v>
      </c>
      <c r="C8358" s="12" t="n">
        <v>0.406333333333333</v>
      </c>
      <c r="D8358" s="0" t="n">
        <v>1.219</v>
      </c>
      <c r="E8358" s="0" t="n">
        <v>1.2257</v>
      </c>
      <c r="F8358" s="12" t="n">
        <f aca="false">IF($F$3&gt;0,C8358*($F$3/$C$3),C8358)</f>
        <v>1.25244324038198</v>
      </c>
      <c r="G8358" s="12" t="n">
        <f aca="false">IF($F$3&gt;0,D8358*($F$3/$D$3),D8358)</f>
        <v>1.25244324038198</v>
      </c>
      <c r="H8358" s="12" t="n">
        <f aca="false">IF($F$3&gt;0,E8358*($F$3/$E$3),E8358)</f>
        <v>1.93498867454617</v>
      </c>
      <c r="J8358" s="12" t="n">
        <f aca="false">Sheet2!J8355</f>
        <v>0</v>
      </c>
      <c r="K8358" s="12" t="n">
        <f aca="false">IF(J8358&gt;=F8358,F8358,J8358)</f>
        <v>0</v>
      </c>
      <c r="L8358" s="12" t="n">
        <f aca="false">IF(J8358&gt;F8358,J8358-F8358,0)</f>
        <v>0</v>
      </c>
      <c r="M8358" s="12" t="n">
        <f aca="false">IF(J8358&gt;=G8358,G8358,J8358)</f>
        <v>0</v>
      </c>
      <c r="N8358" s="12" t="n">
        <f aca="false">IF(J8358&gt;G8358,J8358-G8358,0)</f>
        <v>0</v>
      </c>
      <c r="O8358" s="12" t="n">
        <f aca="false">IF(J8358&gt;=H8358,H8358,J8358)</f>
        <v>0</v>
      </c>
      <c r="P8358" s="12" t="n">
        <f aca="false">IF(J8358&gt;H8358,J8358-H8358,0)</f>
        <v>0</v>
      </c>
    </row>
    <row r="8359" customFormat="false" ht="15" hidden="false" customHeight="false" outlineLevel="0" collapsed="false">
      <c r="A8359" s="28" t="n">
        <v>43084.0833333131</v>
      </c>
      <c r="B8359" s="0" t="n">
        <f aca="false">MONTH(A8359)</f>
        <v>12</v>
      </c>
      <c r="C8359" s="12" t="n">
        <v>0.0833333333333333</v>
      </c>
      <c r="D8359" s="0" t="n">
        <v>0.25</v>
      </c>
      <c r="E8359" s="0" t="n">
        <v>1.1747</v>
      </c>
      <c r="F8359" s="12" t="n">
        <f aca="false">IF($F$3&gt;0,C8359*($F$3/$C$3),C8359)</f>
        <v>0.256858744951184</v>
      </c>
      <c r="G8359" s="12" t="n">
        <f aca="false">IF($F$3&gt;0,D8359*($F$3/$D$3),D8359)</f>
        <v>0.256858744951185</v>
      </c>
      <c r="H8359" s="12" t="n">
        <f aca="false">IF($F$3&gt;0,E8359*($F$3/$E$3),E8359)</f>
        <v>1.85447596964134</v>
      </c>
      <c r="J8359" s="12" t="n">
        <f aca="false">Sheet2!J8356</f>
        <v>0</v>
      </c>
      <c r="K8359" s="12" t="n">
        <f aca="false">IF(J8359&gt;=F8359,F8359,J8359)</f>
        <v>0</v>
      </c>
      <c r="L8359" s="12" t="n">
        <f aca="false">IF(J8359&gt;F8359,J8359-F8359,0)</f>
        <v>0</v>
      </c>
      <c r="M8359" s="12" t="n">
        <f aca="false">IF(J8359&gt;=G8359,G8359,J8359)</f>
        <v>0</v>
      </c>
      <c r="N8359" s="12" t="n">
        <f aca="false">IF(J8359&gt;G8359,J8359-G8359,0)</f>
        <v>0</v>
      </c>
      <c r="O8359" s="12" t="n">
        <f aca="false">IF(J8359&gt;=H8359,H8359,J8359)</f>
        <v>0</v>
      </c>
      <c r="P8359" s="12" t="n">
        <f aca="false">IF(J8359&gt;H8359,J8359-H8359,0)</f>
        <v>0</v>
      </c>
    </row>
    <row r="8360" customFormat="false" ht="15" hidden="false" customHeight="false" outlineLevel="0" collapsed="false">
      <c r="A8360" s="28" t="n">
        <v>43084.1249999797</v>
      </c>
      <c r="B8360" s="0" t="n">
        <f aca="false">MONTH(A8360)</f>
        <v>12</v>
      </c>
      <c r="C8360" s="12" t="n">
        <v>0.244666666666667</v>
      </c>
      <c r="D8360" s="0" t="n">
        <v>0.734</v>
      </c>
      <c r="E8360" s="0" t="n">
        <v>0.2567</v>
      </c>
      <c r="F8360" s="12" t="n">
        <f aca="false">IF($F$3&gt;0,C8360*($F$3/$C$3),C8360)</f>
        <v>0.754137275176678</v>
      </c>
      <c r="G8360" s="12" t="n">
        <f aca="false">IF($F$3&gt;0,D8360*($F$3/$D$3),D8360)</f>
        <v>0.754137275176678</v>
      </c>
      <c r="H8360" s="12" t="n">
        <f aca="false">IF($F$3&gt;0,E8360*($F$3/$E$3),E8360)</f>
        <v>0.40524728135433</v>
      </c>
      <c r="J8360" s="12" t="n">
        <f aca="false">Sheet2!J8357</f>
        <v>0</v>
      </c>
      <c r="K8360" s="12" t="n">
        <f aca="false">IF(J8360&gt;=F8360,F8360,J8360)</f>
        <v>0</v>
      </c>
      <c r="L8360" s="12" t="n">
        <f aca="false">IF(J8360&gt;F8360,J8360-F8360,0)</f>
        <v>0</v>
      </c>
      <c r="M8360" s="12" t="n">
        <f aca="false">IF(J8360&gt;=G8360,G8360,J8360)</f>
        <v>0</v>
      </c>
      <c r="N8360" s="12" t="n">
        <f aca="false">IF(J8360&gt;G8360,J8360-G8360,0)</f>
        <v>0</v>
      </c>
      <c r="O8360" s="12" t="n">
        <f aca="false">IF(J8360&gt;=H8360,H8360,J8360)</f>
        <v>0</v>
      </c>
      <c r="P8360" s="12" t="n">
        <f aca="false">IF(J8360&gt;H8360,J8360-H8360,0)</f>
        <v>0</v>
      </c>
    </row>
    <row r="8361" customFormat="false" ht="15" hidden="false" customHeight="false" outlineLevel="0" collapsed="false">
      <c r="A8361" s="28" t="n">
        <v>43084.1666666464</v>
      </c>
      <c r="B8361" s="0" t="n">
        <f aca="false">MONTH(A8361)</f>
        <v>12</v>
      </c>
      <c r="C8361" s="12" t="n">
        <v>0.258</v>
      </c>
      <c r="D8361" s="0" t="n">
        <v>0.774</v>
      </c>
      <c r="E8361" s="0" t="n">
        <v>0.255</v>
      </c>
      <c r="F8361" s="12" t="n">
        <f aca="false">IF($F$3&gt;0,C8361*($F$3/$C$3),C8361)</f>
        <v>0.795234674368867</v>
      </c>
      <c r="G8361" s="12" t="n">
        <f aca="false">IF($F$3&gt;0,D8361*($F$3/$D$3),D8361)</f>
        <v>0.795234674368868</v>
      </c>
      <c r="H8361" s="12" t="n">
        <f aca="false">IF($F$3&gt;0,E8361*($F$3/$E$3),E8361)</f>
        <v>0.402563524524169</v>
      </c>
      <c r="J8361" s="12" t="n">
        <f aca="false">Sheet2!J8358</f>
        <v>0</v>
      </c>
      <c r="K8361" s="12" t="n">
        <f aca="false">IF(J8361&gt;=F8361,F8361,J8361)</f>
        <v>0</v>
      </c>
      <c r="L8361" s="12" t="n">
        <f aca="false">IF(J8361&gt;F8361,J8361-F8361,0)</f>
        <v>0</v>
      </c>
      <c r="M8361" s="12" t="n">
        <f aca="false">IF(J8361&gt;=G8361,G8361,J8361)</f>
        <v>0</v>
      </c>
      <c r="N8361" s="12" t="n">
        <f aca="false">IF(J8361&gt;G8361,J8361-G8361,0)</f>
        <v>0</v>
      </c>
      <c r="O8361" s="12" t="n">
        <f aca="false">IF(J8361&gt;=H8361,H8361,J8361)</f>
        <v>0</v>
      </c>
      <c r="P8361" s="12" t="n">
        <f aca="false">IF(J8361&gt;H8361,J8361-H8361,0)</f>
        <v>0</v>
      </c>
    </row>
    <row r="8362" customFormat="false" ht="15" hidden="false" customHeight="false" outlineLevel="0" collapsed="false">
      <c r="A8362" s="28" t="n">
        <v>43084.2083333131</v>
      </c>
      <c r="B8362" s="0" t="n">
        <f aca="false">MONTH(A8362)</f>
        <v>12</v>
      </c>
      <c r="C8362" s="12" t="n">
        <v>0.322666666666667</v>
      </c>
      <c r="D8362" s="0" t="n">
        <v>0.968</v>
      </c>
      <c r="E8362" s="0" t="n">
        <v>0.272</v>
      </c>
      <c r="F8362" s="12" t="n">
        <f aca="false">IF($F$3&gt;0,C8362*($F$3/$C$3),C8362)</f>
        <v>0.994557060450986</v>
      </c>
      <c r="G8362" s="12" t="n">
        <f aca="false">IF($F$3&gt;0,D8362*($F$3/$D$3),D8362)</f>
        <v>0.994557060450987</v>
      </c>
      <c r="H8362" s="12" t="n">
        <f aca="false">IF($F$3&gt;0,E8362*($F$3/$E$3),E8362)</f>
        <v>0.429401092825781</v>
      </c>
      <c r="J8362" s="12" t="n">
        <f aca="false">Sheet2!J8359</f>
        <v>0</v>
      </c>
      <c r="K8362" s="12" t="n">
        <f aca="false">IF(J8362&gt;=F8362,F8362,J8362)</f>
        <v>0</v>
      </c>
      <c r="L8362" s="12" t="n">
        <f aca="false">IF(J8362&gt;F8362,J8362-F8362,0)</f>
        <v>0</v>
      </c>
      <c r="M8362" s="12" t="n">
        <f aca="false">IF(J8362&gt;=G8362,G8362,J8362)</f>
        <v>0</v>
      </c>
      <c r="N8362" s="12" t="n">
        <f aca="false">IF(J8362&gt;G8362,J8362-G8362,0)</f>
        <v>0</v>
      </c>
      <c r="O8362" s="12" t="n">
        <f aca="false">IF(J8362&gt;=H8362,H8362,J8362)</f>
        <v>0</v>
      </c>
      <c r="P8362" s="12" t="n">
        <f aca="false">IF(J8362&gt;H8362,J8362-H8362,0)</f>
        <v>0</v>
      </c>
    </row>
    <row r="8363" customFormat="false" ht="15" hidden="false" customHeight="false" outlineLevel="0" collapsed="false">
      <c r="A8363" s="28" t="n">
        <v>43084.2499999797</v>
      </c>
      <c r="B8363" s="0" t="n">
        <f aca="false">MONTH(A8363)</f>
        <v>12</v>
      </c>
      <c r="C8363" s="12" t="n">
        <v>0.864666666666667</v>
      </c>
      <c r="D8363" s="0" t="n">
        <v>2.594</v>
      </c>
      <c r="E8363" s="0" t="n">
        <v>1.1645</v>
      </c>
      <c r="F8363" s="12" t="n">
        <f aca="false">IF($F$3&gt;0,C8363*($F$3/$C$3),C8363)</f>
        <v>2.66516633761349</v>
      </c>
      <c r="G8363" s="12" t="n">
        <f aca="false">IF($F$3&gt;0,D8363*($F$3/$D$3),D8363)</f>
        <v>2.66516633761349</v>
      </c>
      <c r="H8363" s="12" t="n">
        <f aca="false">IF($F$3&gt;0,E8363*($F$3/$E$3),E8363)</f>
        <v>1.83837342866037</v>
      </c>
      <c r="J8363" s="12" t="n">
        <f aca="false">Sheet2!J8360</f>
        <v>0</v>
      </c>
      <c r="K8363" s="12" t="n">
        <f aca="false">IF(J8363&gt;=F8363,F8363,J8363)</f>
        <v>0</v>
      </c>
      <c r="L8363" s="12" t="n">
        <f aca="false">IF(J8363&gt;F8363,J8363-F8363,0)</f>
        <v>0</v>
      </c>
      <c r="M8363" s="12" t="n">
        <f aca="false">IF(J8363&gt;=G8363,G8363,J8363)</f>
        <v>0</v>
      </c>
      <c r="N8363" s="12" t="n">
        <f aca="false">IF(J8363&gt;G8363,J8363-G8363,0)</f>
        <v>0</v>
      </c>
      <c r="O8363" s="12" t="n">
        <f aca="false">IF(J8363&gt;=H8363,H8363,J8363)</f>
        <v>0</v>
      </c>
      <c r="P8363" s="12" t="n">
        <f aca="false">IF(J8363&gt;H8363,J8363-H8363,0)</f>
        <v>0</v>
      </c>
    </row>
    <row r="8364" customFormat="false" ht="15" hidden="false" customHeight="false" outlineLevel="0" collapsed="false">
      <c r="A8364" s="28" t="n">
        <v>43084.2916666464</v>
      </c>
      <c r="B8364" s="0" t="n">
        <f aca="false">MONTH(A8364)</f>
        <v>12</v>
      </c>
      <c r="C8364" s="12" t="n">
        <v>0.799666666666667</v>
      </c>
      <c r="D8364" s="0" t="n">
        <v>2.399</v>
      </c>
      <c r="E8364" s="0" t="n">
        <v>0.4403</v>
      </c>
      <c r="F8364" s="12" t="n">
        <f aca="false">IF($F$3&gt;0,C8364*($F$3/$C$3),C8364)</f>
        <v>2.46481651655157</v>
      </c>
      <c r="G8364" s="12" t="n">
        <f aca="false">IF($F$3&gt;0,D8364*($F$3/$D$3),D8364)</f>
        <v>2.46481651655157</v>
      </c>
      <c r="H8364" s="12" t="n">
        <f aca="false">IF($F$3&gt;0,E8364*($F$3/$E$3),E8364)</f>
        <v>0.695093019011732</v>
      </c>
      <c r="J8364" s="12" t="n">
        <f aca="false">Sheet2!J8361</f>
        <v>0</v>
      </c>
      <c r="K8364" s="12" t="n">
        <f aca="false">IF(J8364&gt;=F8364,F8364,J8364)</f>
        <v>0</v>
      </c>
      <c r="L8364" s="12" t="n">
        <f aca="false">IF(J8364&gt;F8364,J8364-F8364,0)</f>
        <v>0</v>
      </c>
      <c r="M8364" s="12" t="n">
        <f aca="false">IF(J8364&gt;=G8364,G8364,J8364)</f>
        <v>0</v>
      </c>
      <c r="N8364" s="12" t="n">
        <f aca="false">IF(J8364&gt;G8364,J8364-G8364,0)</f>
        <v>0</v>
      </c>
      <c r="O8364" s="12" t="n">
        <f aca="false">IF(J8364&gt;=H8364,H8364,J8364)</f>
        <v>0</v>
      </c>
      <c r="P8364" s="12" t="n">
        <f aca="false">IF(J8364&gt;H8364,J8364-H8364,0)</f>
        <v>0</v>
      </c>
    </row>
    <row r="8365" customFormat="false" ht="15" hidden="false" customHeight="false" outlineLevel="0" collapsed="false">
      <c r="A8365" s="28" t="n">
        <v>43084.3333333131</v>
      </c>
      <c r="B8365" s="0" t="n">
        <f aca="false">MONTH(A8365)</f>
        <v>12</v>
      </c>
      <c r="C8365" s="12" t="n">
        <v>0.873</v>
      </c>
      <c r="D8365" s="0" t="n">
        <v>2.619</v>
      </c>
      <c r="E8365" s="0" t="n">
        <v>0.459</v>
      </c>
      <c r="F8365" s="12" t="n">
        <f aca="false">IF($F$3&gt;0,C8365*($F$3/$C$3),C8365)</f>
        <v>2.69085221210861</v>
      </c>
      <c r="G8365" s="12" t="n">
        <f aca="false">IF($F$3&gt;0,D8365*($F$3/$D$3),D8365)</f>
        <v>2.69085221210861</v>
      </c>
      <c r="H8365" s="12" t="n">
        <f aca="false">IF($F$3&gt;0,E8365*($F$3/$E$3),E8365)</f>
        <v>0.724614344143505</v>
      </c>
      <c r="J8365" s="12" t="n">
        <f aca="false">Sheet2!J8362</f>
        <v>0</v>
      </c>
      <c r="K8365" s="12" t="n">
        <f aca="false">IF(J8365&gt;=F8365,F8365,J8365)</f>
        <v>0</v>
      </c>
      <c r="L8365" s="12" t="n">
        <f aca="false">IF(J8365&gt;F8365,J8365-F8365,0)</f>
        <v>0</v>
      </c>
      <c r="M8365" s="12" t="n">
        <f aca="false">IF(J8365&gt;=G8365,G8365,J8365)</f>
        <v>0</v>
      </c>
      <c r="N8365" s="12" t="n">
        <f aca="false">IF(J8365&gt;G8365,J8365-G8365,0)</f>
        <v>0</v>
      </c>
      <c r="O8365" s="12" t="n">
        <f aca="false">IF(J8365&gt;=H8365,H8365,J8365)</f>
        <v>0</v>
      </c>
      <c r="P8365" s="12" t="n">
        <f aca="false">IF(J8365&gt;H8365,J8365-H8365,0)</f>
        <v>0</v>
      </c>
    </row>
    <row r="8366" customFormat="false" ht="15" hidden="false" customHeight="false" outlineLevel="0" collapsed="false">
      <c r="A8366" s="28" t="n">
        <v>43084.3749999797</v>
      </c>
      <c r="B8366" s="0" t="n">
        <f aca="false">MONTH(A8366)</f>
        <v>12</v>
      </c>
      <c r="C8366" s="12" t="n">
        <v>0.744666666666667</v>
      </c>
      <c r="D8366" s="0" t="n">
        <v>2.234</v>
      </c>
      <c r="E8366" s="0" t="n">
        <v>1.173</v>
      </c>
      <c r="F8366" s="12" t="n">
        <f aca="false">IF($F$3&gt;0,C8366*($F$3/$C$3),C8366)</f>
        <v>2.29528974488378</v>
      </c>
      <c r="G8366" s="12" t="n">
        <f aca="false">IF($F$3&gt;0,D8366*($F$3/$D$3),D8366)</f>
        <v>2.29528974488379</v>
      </c>
      <c r="H8366" s="12" t="n">
        <f aca="false">IF($F$3&gt;0,E8366*($F$3/$E$3),E8366)</f>
        <v>1.85179221281118</v>
      </c>
      <c r="J8366" s="12" t="n">
        <f aca="false">Sheet2!J8363</f>
        <v>0</v>
      </c>
      <c r="K8366" s="12" t="n">
        <f aca="false">IF(J8366&gt;=F8366,F8366,J8366)</f>
        <v>0</v>
      </c>
      <c r="L8366" s="12" t="n">
        <f aca="false">IF(J8366&gt;F8366,J8366-F8366,0)</f>
        <v>0</v>
      </c>
      <c r="M8366" s="12" t="n">
        <f aca="false">IF(J8366&gt;=G8366,G8366,J8366)</f>
        <v>0</v>
      </c>
      <c r="N8366" s="12" t="n">
        <f aca="false">IF(J8366&gt;G8366,J8366-G8366,0)</f>
        <v>0</v>
      </c>
      <c r="O8366" s="12" t="n">
        <f aca="false">IF(J8366&gt;=H8366,H8366,J8366)</f>
        <v>0</v>
      </c>
      <c r="P8366" s="12" t="n">
        <f aca="false">IF(J8366&gt;H8366,J8366-H8366,0)</f>
        <v>0</v>
      </c>
    </row>
    <row r="8367" customFormat="false" ht="15" hidden="false" customHeight="false" outlineLevel="0" collapsed="false">
      <c r="A8367" s="28" t="n">
        <v>43084.4166666464</v>
      </c>
      <c r="B8367" s="0" t="n">
        <f aca="false">MONTH(A8367)</f>
        <v>12</v>
      </c>
      <c r="C8367" s="12" t="n">
        <v>0.264333333333333</v>
      </c>
      <c r="D8367" s="0" t="n">
        <v>0.793</v>
      </c>
      <c r="E8367" s="0" t="n">
        <v>0.4573</v>
      </c>
      <c r="F8367" s="12" t="n">
        <f aca="false">IF($F$3&gt;0,C8367*($F$3/$C$3),C8367)</f>
        <v>0.814755938985157</v>
      </c>
      <c r="G8367" s="12" t="n">
        <f aca="false">IF($F$3&gt;0,D8367*($F$3/$D$3),D8367)</f>
        <v>0.814755938985158</v>
      </c>
      <c r="H8367" s="12" t="n">
        <f aca="false">IF($F$3&gt;0,E8367*($F$3/$E$3),E8367)</f>
        <v>0.721930587313343</v>
      </c>
      <c r="J8367" s="12" t="n">
        <f aca="false">Sheet2!J8364</f>
        <v>0.00609548532881631</v>
      </c>
      <c r="K8367" s="12" t="n">
        <f aca="false">IF(J8367&gt;=F8367,F8367,J8367)</f>
        <v>0.00609548532881631</v>
      </c>
      <c r="L8367" s="12" t="n">
        <f aca="false">IF(J8367&gt;F8367,J8367-F8367,0)</f>
        <v>0</v>
      </c>
      <c r="M8367" s="12" t="n">
        <f aca="false">IF(J8367&gt;=G8367,G8367,J8367)</f>
        <v>0.00609548532881631</v>
      </c>
      <c r="N8367" s="12" t="n">
        <f aca="false">IF(J8367&gt;G8367,J8367-G8367,0)</f>
        <v>0</v>
      </c>
      <c r="O8367" s="12" t="n">
        <f aca="false">IF(J8367&gt;=H8367,H8367,J8367)</f>
        <v>0.00609548532881631</v>
      </c>
      <c r="P8367" s="12" t="n">
        <f aca="false">IF(J8367&gt;H8367,J8367-H8367,0)</f>
        <v>0</v>
      </c>
    </row>
    <row r="8368" customFormat="false" ht="15" hidden="false" customHeight="false" outlineLevel="0" collapsed="false">
      <c r="A8368" s="28" t="n">
        <v>43084.4583333131</v>
      </c>
      <c r="B8368" s="0" t="n">
        <f aca="false">MONTH(A8368)</f>
        <v>12</v>
      </c>
      <c r="C8368" s="12" t="n">
        <v>0.116</v>
      </c>
      <c r="D8368" s="0" t="n">
        <v>0.348</v>
      </c>
      <c r="E8368" s="0" t="n">
        <v>0.3774</v>
      </c>
      <c r="F8368" s="12" t="n">
        <f aca="false">IF($F$3&gt;0,C8368*($F$3/$C$3),C8368)</f>
        <v>0.357547372972049</v>
      </c>
      <c r="G8368" s="12" t="n">
        <f aca="false">IF($F$3&gt;0,D8368*($F$3/$D$3),D8368)</f>
        <v>0.357547372972049</v>
      </c>
      <c r="H8368" s="12" t="n">
        <f aca="false">IF($F$3&gt;0,E8368*($F$3/$E$3),E8368)</f>
        <v>0.59579401629577</v>
      </c>
      <c r="J8368" s="12" t="n">
        <f aca="false">Sheet2!J8365</f>
        <v>0.0972356839501698</v>
      </c>
      <c r="K8368" s="12" t="n">
        <f aca="false">IF(J8368&gt;=F8368,F8368,J8368)</f>
        <v>0.0972356839501698</v>
      </c>
      <c r="L8368" s="12" t="n">
        <f aca="false">IF(J8368&gt;F8368,J8368-F8368,0)</f>
        <v>0</v>
      </c>
      <c r="M8368" s="12" t="n">
        <f aca="false">IF(J8368&gt;=G8368,G8368,J8368)</f>
        <v>0.0972356839501698</v>
      </c>
      <c r="N8368" s="12" t="n">
        <f aca="false">IF(J8368&gt;G8368,J8368-G8368,0)</f>
        <v>0</v>
      </c>
      <c r="O8368" s="12" t="n">
        <f aca="false">IF(J8368&gt;=H8368,H8368,J8368)</f>
        <v>0.0972356839501698</v>
      </c>
      <c r="P8368" s="12" t="n">
        <f aca="false">IF(J8368&gt;H8368,J8368-H8368,0)</f>
        <v>0</v>
      </c>
    </row>
    <row r="8369" customFormat="false" ht="15" hidden="false" customHeight="false" outlineLevel="0" collapsed="false">
      <c r="A8369" s="28" t="n">
        <v>43084.4999999797</v>
      </c>
      <c r="B8369" s="0" t="n">
        <f aca="false">MONTH(A8369)</f>
        <v>12</v>
      </c>
      <c r="C8369" s="12" t="n">
        <v>0.746</v>
      </c>
      <c r="D8369" s="0" t="n">
        <v>2.238</v>
      </c>
      <c r="E8369" s="0" t="n">
        <v>2.1267</v>
      </c>
      <c r="F8369" s="12" t="n">
        <f aca="false">IF($F$3&gt;0,C8369*($F$3/$C$3),C8369)</f>
        <v>2.299399484803</v>
      </c>
      <c r="G8369" s="12" t="n">
        <f aca="false">IF($F$3&gt;0,D8369*($F$3/$D$3),D8369)</f>
        <v>2.299399484803</v>
      </c>
      <c r="H8369" s="12" t="n">
        <f aca="false">IF($F$3&gt;0,E8369*($F$3/$E$3),E8369)</f>
        <v>3.35737979453157</v>
      </c>
      <c r="J8369" s="12" t="n">
        <f aca="false">Sheet2!J8366</f>
        <v>0.190641184952176</v>
      </c>
      <c r="K8369" s="12" t="n">
        <f aca="false">IF(J8369&gt;=F8369,F8369,J8369)</f>
        <v>0.190641184952176</v>
      </c>
      <c r="L8369" s="12" t="n">
        <f aca="false">IF(J8369&gt;F8369,J8369-F8369,0)</f>
        <v>0</v>
      </c>
      <c r="M8369" s="12" t="n">
        <f aca="false">IF(J8369&gt;=G8369,G8369,J8369)</f>
        <v>0.190641184952176</v>
      </c>
      <c r="N8369" s="12" t="n">
        <f aca="false">IF(J8369&gt;G8369,J8369-G8369,0)</f>
        <v>0</v>
      </c>
      <c r="O8369" s="12" t="n">
        <f aca="false">IF(J8369&gt;=H8369,H8369,J8369)</f>
        <v>0.190641184952176</v>
      </c>
      <c r="P8369" s="12" t="n">
        <f aca="false">IF(J8369&gt;H8369,J8369-H8369,0)</f>
        <v>0</v>
      </c>
    </row>
    <row r="8370" customFormat="false" ht="15" hidden="false" customHeight="false" outlineLevel="0" collapsed="false">
      <c r="A8370" s="28" t="n">
        <v>43084.5416666464</v>
      </c>
      <c r="B8370" s="0" t="n">
        <f aca="false">MONTH(A8370)</f>
        <v>12</v>
      </c>
      <c r="C8370" s="12" t="n">
        <v>0.145</v>
      </c>
      <c r="D8370" s="0" t="n">
        <v>0.435</v>
      </c>
      <c r="E8370" s="0" t="n">
        <v>2.9648</v>
      </c>
      <c r="F8370" s="12" t="n">
        <f aca="false">IF($F$3&gt;0,C8370*($F$3/$C$3),C8370)</f>
        <v>0.446934216215061</v>
      </c>
      <c r="G8370" s="12" t="n">
        <f aca="false">IF($F$3&gt;0,D8370*($F$3/$D$3),D8370)</f>
        <v>0.446934216215061</v>
      </c>
      <c r="H8370" s="12" t="n">
        <f aca="false">IF($F$3&gt;0,E8370*($F$3/$E$3),E8370)</f>
        <v>4.68047191180101</v>
      </c>
      <c r="J8370" s="12" t="n">
        <f aca="false">Sheet2!J8367</f>
        <v>0.38422070152155</v>
      </c>
      <c r="K8370" s="12" t="n">
        <f aca="false">IF(J8370&gt;=F8370,F8370,J8370)</f>
        <v>0.38422070152155</v>
      </c>
      <c r="L8370" s="12" t="n">
        <f aca="false">IF(J8370&gt;F8370,J8370-F8370,0)</f>
        <v>0</v>
      </c>
      <c r="M8370" s="12" t="n">
        <f aca="false">IF(J8370&gt;=G8370,G8370,J8370)</f>
        <v>0.38422070152155</v>
      </c>
      <c r="N8370" s="12" t="n">
        <f aca="false">IF(J8370&gt;G8370,J8370-G8370,0)</f>
        <v>0</v>
      </c>
      <c r="O8370" s="12" t="n">
        <f aca="false">IF(J8370&gt;=H8370,H8370,J8370)</f>
        <v>0.38422070152155</v>
      </c>
      <c r="P8370" s="12" t="n">
        <f aca="false">IF(J8370&gt;H8370,J8370-H8370,0)</f>
        <v>0</v>
      </c>
    </row>
    <row r="8371" customFormat="false" ht="15" hidden="false" customHeight="false" outlineLevel="0" collapsed="false">
      <c r="A8371" s="28" t="n">
        <v>43084.5833333131</v>
      </c>
      <c r="B8371" s="0" t="n">
        <f aca="false">MONTH(A8371)</f>
        <v>12</v>
      </c>
      <c r="C8371" s="12" t="n">
        <v>0.523</v>
      </c>
      <c r="D8371" s="0" t="n">
        <v>1.569</v>
      </c>
      <c r="E8371" s="0" t="n">
        <v>1.6898</v>
      </c>
      <c r="F8371" s="12" t="n">
        <f aca="false">IF($F$3&gt;0,C8371*($F$3/$C$3),C8371)</f>
        <v>1.61204548331363</v>
      </c>
      <c r="G8371" s="12" t="n">
        <f aca="false">IF($F$3&gt;0,D8371*($F$3/$D$3),D8371)</f>
        <v>1.61204548331363</v>
      </c>
      <c r="H8371" s="12" t="n">
        <f aca="false">IF($F$3&gt;0,E8371*($F$3/$E$3),E8371)</f>
        <v>2.66765428918016</v>
      </c>
      <c r="J8371" s="12" t="n">
        <f aca="false">Sheet2!J8368</f>
        <v>0.631239631324041</v>
      </c>
      <c r="K8371" s="12" t="n">
        <f aca="false">IF(J8371&gt;=F8371,F8371,J8371)</f>
        <v>0.631239631324041</v>
      </c>
      <c r="L8371" s="12" t="n">
        <f aca="false">IF(J8371&gt;F8371,J8371-F8371,0)</f>
        <v>0</v>
      </c>
      <c r="M8371" s="12" t="n">
        <f aca="false">IF(J8371&gt;=G8371,G8371,J8371)</f>
        <v>0.631239631324041</v>
      </c>
      <c r="N8371" s="12" t="n">
        <f aca="false">IF(J8371&gt;G8371,J8371-G8371,0)</f>
        <v>0</v>
      </c>
      <c r="O8371" s="12" t="n">
        <f aca="false">IF(J8371&gt;=H8371,H8371,J8371)</f>
        <v>0.631239631324041</v>
      </c>
      <c r="P8371" s="12" t="n">
        <f aca="false">IF(J8371&gt;H8371,J8371-H8371,0)</f>
        <v>0</v>
      </c>
    </row>
    <row r="8372" customFormat="false" ht="15" hidden="false" customHeight="false" outlineLevel="0" collapsed="false">
      <c r="A8372" s="28" t="n">
        <v>43084.6249999797</v>
      </c>
      <c r="B8372" s="0" t="n">
        <f aca="false">MONTH(A8372)</f>
        <v>12</v>
      </c>
      <c r="C8372" s="12" t="n">
        <v>0.756666666666667</v>
      </c>
      <c r="D8372" s="0" t="n">
        <v>2.27</v>
      </c>
      <c r="E8372" s="0" t="n">
        <v>0.5372</v>
      </c>
      <c r="F8372" s="12" t="n">
        <f aca="false">IF($F$3&gt;0,C8372*($F$3/$C$3),C8372)</f>
        <v>2.33227740415676</v>
      </c>
      <c r="G8372" s="12" t="n">
        <f aca="false">IF($F$3&gt;0,D8372*($F$3/$D$3),D8372)</f>
        <v>2.33227740415676</v>
      </c>
      <c r="H8372" s="12" t="n">
        <f aca="false">IF($F$3&gt;0,E8372*($F$3/$E$3),E8372)</f>
        <v>0.848067158330916</v>
      </c>
      <c r="J8372" s="12" t="n">
        <f aca="false">Sheet2!J8369</f>
        <v>0</v>
      </c>
      <c r="K8372" s="12" t="n">
        <f aca="false">IF(J8372&gt;=F8372,F8372,J8372)</f>
        <v>0</v>
      </c>
      <c r="L8372" s="12" t="n">
        <f aca="false">IF(J8372&gt;F8372,J8372-F8372,0)</f>
        <v>0</v>
      </c>
      <c r="M8372" s="12" t="n">
        <f aca="false">IF(J8372&gt;=G8372,G8372,J8372)</f>
        <v>0</v>
      </c>
      <c r="N8372" s="12" t="n">
        <f aca="false">IF(J8372&gt;G8372,J8372-G8372,0)</f>
        <v>0</v>
      </c>
      <c r="O8372" s="12" t="n">
        <f aca="false">IF(J8372&gt;=H8372,H8372,J8372)</f>
        <v>0</v>
      </c>
      <c r="P8372" s="12" t="n">
        <f aca="false">IF(J8372&gt;H8372,J8372-H8372,0)</f>
        <v>0</v>
      </c>
    </row>
    <row r="8373" customFormat="false" ht="15" hidden="false" customHeight="false" outlineLevel="0" collapsed="false">
      <c r="A8373" s="28" t="n">
        <v>43084.6666666464</v>
      </c>
      <c r="B8373" s="0" t="n">
        <f aca="false">MONTH(A8373)</f>
        <v>12</v>
      </c>
      <c r="C8373" s="12" t="n">
        <v>0.909666666666667</v>
      </c>
      <c r="D8373" s="0" t="n">
        <v>2.729</v>
      </c>
      <c r="E8373" s="0" t="n">
        <v>1.8088</v>
      </c>
      <c r="F8373" s="12" t="n">
        <f aca="false">IF($F$3&gt;0,C8373*($F$3/$C$3),C8373)</f>
        <v>2.80387005988713</v>
      </c>
      <c r="G8373" s="12" t="n">
        <f aca="false">IF($F$3&gt;0,D8373*($F$3/$D$3),D8373)</f>
        <v>2.80387005988713</v>
      </c>
      <c r="H8373" s="12" t="n">
        <f aca="false">IF($F$3&gt;0,E8373*($F$3/$E$3),E8373)</f>
        <v>2.85551726729144</v>
      </c>
      <c r="J8373" s="12" t="n">
        <f aca="false">Sheet2!J8370</f>
        <v>0</v>
      </c>
      <c r="K8373" s="12" t="n">
        <f aca="false">IF(J8373&gt;=F8373,F8373,J8373)</f>
        <v>0</v>
      </c>
      <c r="L8373" s="12" t="n">
        <f aca="false">IF(J8373&gt;F8373,J8373-F8373,0)</f>
        <v>0</v>
      </c>
      <c r="M8373" s="12" t="n">
        <f aca="false">IF(J8373&gt;=G8373,G8373,J8373)</f>
        <v>0</v>
      </c>
      <c r="N8373" s="12" t="n">
        <f aca="false">IF(J8373&gt;G8373,J8373-G8373,0)</f>
        <v>0</v>
      </c>
      <c r="O8373" s="12" t="n">
        <f aca="false">IF(J8373&gt;=H8373,H8373,J8373)</f>
        <v>0</v>
      </c>
      <c r="P8373" s="12" t="n">
        <f aca="false">IF(J8373&gt;H8373,J8373-H8373,0)</f>
        <v>0</v>
      </c>
    </row>
    <row r="8374" customFormat="false" ht="15" hidden="false" customHeight="false" outlineLevel="0" collapsed="false">
      <c r="A8374" s="28" t="n">
        <v>43084.708333313</v>
      </c>
      <c r="B8374" s="0" t="n">
        <f aca="false">MONTH(A8374)</f>
        <v>12</v>
      </c>
      <c r="C8374" s="12" t="n">
        <v>1.35066666666667</v>
      </c>
      <c r="D8374" s="0" t="n">
        <v>4.052</v>
      </c>
      <c r="E8374" s="0" t="n">
        <v>0.833</v>
      </c>
      <c r="F8374" s="12" t="n">
        <f aca="false">IF($F$3&gt;0,C8374*($F$3/$C$3),C8374)</f>
        <v>4.1631665381688</v>
      </c>
      <c r="G8374" s="12" t="n">
        <f aca="false">IF($F$3&gt;0,D8374*($F$3/$D$3),D8374)</f>
        <v>4.1631665381688</v>
      </c>
      <c r="H8374" s="12" t="n">
        <f aca="false">IF($F$3&gt;0,E8374*($F$3/$E$3),E8374)</f>
        <v>1.31504084677895</v>
      </c>
      <c r="J8374" s="12" t="n">
        <f aca="false">Sheet2!J8371</f>
        <v>0</v>
      </c>
      <c r="K8374" s="12" t="n">
        <f aca="false">IF(J8374&gt;=F8374,F8374,J8374)</f>
        <v>0</v>
      </c>
      <c r="L8374" s="12" t="n">
        <f aca="false">IF(J8374&gt;F8374,J8374-F8374,0)</f>
        <v>0</v>
      </c>
      <c r="M8374" s="12" t="n">
        <f aca="false">IF(J8374&gt;=G8374,G8374,J8374)</f>
        <v>0</v>
      </c>
      <c r="N8374" s="12" t="n">
        <f aca="false">IF(J8374&gt;G8374,J8374-G8374,0)</f>
        <v>0</v>
      </c>
      <c r="O8374" s="12" t="n">
        <f aca="false">IF(J8374&gt;=H8374,H8374,J8374)</f>
        <v>0</v>
      </c>
      <c r="P8374" s="12" t="n">
        <f aca="false">IF(J8374&gt;H8374,J8374-H8374,0)</f>
        <v>0</v>
      </c>
    </row>
    <row r="8375" customFormat="false" ht="15" hidden="false" customHeight="false" outlineLevel="0" collapsed="false">
      <c r="A8375" s="28" t="n">
        <v>43084.7499999797</v>
      </c>
      <c r="B8375" s="0" t="n">
        <f aca="false">MONTH(A8375)</f>
        <v>12</v>
      </c>
      <c r="C8375" s="12" t="n">
        <v>0.695333333333333</v>
      </c>
      <c r="D8375" s="0" t="n">
        <v>2.086</v>
      </c>
      <c r="E8375" s="0" t="n">
        <v>0.612</v>
      </c>
      <c r="F8375" s="12" t="n">
        <f aca="false">IF($F$3&gt;0,C8375*($F$3/$C$3),C8375)</f>
        <v>2.14322936787268</v>
      </c>
      <c r="G8375" s="12" t="n">
        <f aca="false">IF($F$3&gt;0,D8375*($F$3/$D$3),D8375)</f>
        <v>2.14322936787268</v>
      </c>
      <c r="H8375" s="12" t="n">
        <f aca="false">IF($F$3&gt;0,E8375*($F$3/$E$3),E8375)</f>
        <v>0.966152458858006</v>
      </c>
      <c r="J8375" s="12" t="n">
        <f aca="false">Sheet2!J8372</f>
        <v>0</v>
      </c>
      <c r="K8375" s="12" t="n">
        <f aca="false">IF(J8375&gt;=F8375,F8375,J8375)</f>
        <v>0</v>
      </c>
      <c r="L8375" s="12" t="n">
        <f aca="false">IF(J8375&gt;F8375,J8375-F8375,0)</f>
        <v>0</v>
      </c>
      <c r="M8375" s="12" t="n">
        <f aca="false">IF(J8375&gt;=G8375,G8375,J8375)</f>
        <v>0</v>
      </c>
      <c r="N8375" s="12" t="n">
        <f aca="false">IF(J8375&gt;G8375,J8375-G8375,0)</f>
        <v>0</v>
      </c>
      <c r="O8375" s="12" t="n">
        <f aca="false">IF(J8375&gt;=H8375,H8375,J8375)</f>
        <v>0</v>
      </c>
      <c r="P8375" s="12" t="n">
        <f aca="false">IF(J8375&gt;H8375,J8375-H8375,0)</f>
        <v>0</v>
      </c>
    </row>
    <row r="8376" customFormat="false" ht="15" hidden="false" customHeight="false" outlineLevel="0" collapsed="false">
      <c r="A8376" s="28" t="n">
        <v>43084.7916666464</v>
      </c>
      <c r="B8376" s="0" t="n">
        <f aca="false">MONTH(A8376)</f>
        <v>12</v>
      </c>
      <c r="C8376" s="12" t="n">
        <v>0.401666666666667</v>
      </c>
      <c r="D8376" s="0" t="n">
        <v>1.205</v>
      </c>
      <c r="E8376" s="0" t="n">
        <v>0.697</v>
      </c>
      <c r="F8376" s="12" t="n">
        <f aca="false">IF($F$3&gt;0,C8376*($F$3/$C$3),C8376)</f>
        <v>1.23805915066471</v>
      </c>
      <c r="G8376" s="12" t="n">
        <f aca="false">IF($F$3&gt;0,D8376*($F$3/$D$3),D8376)</f>
        <v>1.23805915066471</v>
      </c>
      <c r="H8376" s="12" t="n">
        <f aca="false">IF($F$3&gt;0,E8376*($F$3/$E$3),E8376)</f>
        <v>1.10034030036606</v>
      </c>
      <c r="J8376" s="12" t="n">
        <f aca="false">Sheet2!J8373</f>
        <v>0</v>
      </c>
      <c r="K8376" s="12" t="n">
        <f aca="false">IF(J8376&gt;=F8376,F8376,J8376)</f>
        <v>0</v>
      </c>
      <c r="L8376" s="12" t="n">
        <f aca="false">IF(J8376&gt;F8376,J8376-F8376,0)</f>
        <v>0</v>
      </c>
      <c r="M8376" s="12" t="n">
        <f aca="false">IF(J8376&gt;=G8376,G8376,J8376)</f>
        <v>0</v>
      </c>
      <c r="N8376" s="12" t="n">
        <f aca="false">IF(J8376&gt;G8376,J8376-G8376,0)</f>
        <v>0</v>
      </c>
      <c r="O8376" s="12" t="n">
        <f aca="false">IF(J8376&gt;=H8376,H8376,J8376)</f>
        <v>0</v>
      </c>
      <c r="P8376" s="12" t="n">
        <f aca="false">IF(J8376&gt;H8376,J8376-H8376,0)</f>
        <v>0</v>
      </c>
    </row>
    <row r="8377" customFormat="false" ht="15" hidden="false" customHeight="false" outlineLevel="0" collapsed="false">
      <c r="A8377" s="28" t="n">
        <v>43084.833333313</v>
      </c>
      <c r="B8377" s="0" t="n">
        <f aca="false">MONTH(A8377)</f>
        <v>12</v>
      </c>
      <c r="C8377" s="12" t="n">
        <v>0.316</v>
      </c>
      <c r="D8377" s="0" t="n">
        <v>0.948</v>
      </c>
      <c r="E8377" s="0" t="n">
        <v>0.6868</v>
      </c>
      <c r="F8377" s="12" t="n">
        <f aca="false">IF($F$3&gt;0,C8377*($F$3/$C$3),C8377)</f>
        <v>0.974008360854891</v>
      </c>
      <c r="G8377" s="12" t="n">
        <f aca="false">IF($F$3&gt;0,D8377*($F$3/$D$3),D8377)</f>
        <v>0.974008360854892</v>
      </c>
      <c r="H8377" s="12" t="n">
        <f aca="false">IF($F$3&gt;0,E8377*($F$3/$E$3),E8377)</f>
        <v>1.0842377593851</v>
      </c>
      <c r="J8377" s="12" t="n">
        <f aca="false">Sheet2!J8374</f>
        <v>0</v>
      </c>
      <c r="K8377" s="12" t="n">
        <f aca="false">IF(J8377&gt;=F8377,F8377,J8377)</f>
        <v>0</v>
      </c>
      <c r="L8377" s="12" t="n">
        <f aca="false">IF(J8377&gt;F8377,J8377-F8377,0)</f>
        <v>0</v>
      </c>
      <c r="M8377" s="12" t="n">
        <f aca="false">IF(J8377&gt;=G8377,G8377,J8377)</f>
        <v>0</v>
      </c>
      <c r="N8377" s="12" t="n">
        <f aca="false">IF(J8377&gt;G8377,J8377-G8377,0)</f>
        <v>0</v>
      </c>
      <c r="O8377" s="12" t="n">
        <f aca="false">IF(J8377&gt;=H8377,H8377,J8377)</f>
        <v>0</v>
      </c>
      <c r="P8377" s="12" t="n">
        <f aca="false">IF(J8377&gt;H8377,J8377-H8377,0)</f>
        <v>0</v>
      </c>
    </row>
    <row r="8378" customFormat="false" ht="15" hidden="false" customHeight="false" outlineLevel="0" collapsed="false">
      <c r="A8378" s="28" t="n">
        <v>43084.8749999797</v>
      </c>
      <c r="B8378" s="0" t="n">
        <f aca="false">MONTH(A8378)</f>
        <v>12</v>
      </c>
      <c r="C8378" s="12" t="n">
        <v>0.609333333333333</v>
      </c>
      <c r="D8378" s="0" t="n">
        <v>1.828</v>
      </c>
      <c r="E8378" s="0" t="n">
        <v>0.51</v>
      </c>
      <c r="F8378" s="12" t="n">
        <f aca="false">IF($F$3&gt;0,C8378*($F$3/$C$3),C8378)</f>
        <v>1.87815114308306</v>
      </c>
      <c r="G8378" s="12" t="n">
        <f aca="false">IF($F$3&gt;0,D8378*($F$3/$D$3),D8378)</f>
        <v>1.87815114308306</v>
      </c>
      <c r="H8378" s="12" t="n">
        <f aca="false">IF($F$3&gt;0,E8378*($F$3/$E$3),E8378)</f>
        <v>0.805127049048338</v>
      </c>
      <c r="J8378" s="12" t="n">
        <f aca="false">Sheet2!J8375</f>
        <v>0</v>
      </c>
      <c r="K8378" s="12" t="n">
        <f aca="false">IF(J8378&gt;=F8378,F8378,J8378)</f>
        <v>0</v>
      </c>
      <c r="L8378" s="12" t="n">
        <f aca="false">IF(J8378&gt;F8378,J8378-F8378,0)</f>
        <v>0</v>
      </c>
      <c r="M8378" s="12" t="n">
        <f aca="false">IF(J8378&gt;=G8378,G8378,J8378)</f>
        <v>0</v>
      </c>
      <c r="N8378" s="12" t="n">
        <f aca="false">IF(J8378&gt;G8378,J8378-G8378,0)</f>
        <v>0</v>
      </c>
      <c r="O8378" s="12" t="n">
        <f aca="false">IF(J8378&gt;=H8378,H8378,J8378)</f>
        <v>0</v>
      </c>
      <c r="P8378" s="12" t="n">
        <f aca="false">IF(J8378&gt;H8378,J8378-H8378,0)</f>
        <v>0</v>
      </c>
    </row>
    <row r="8379" customFormat="false" ht="15" hidden="false" customHeight="false" outlineLevel="0" collapsed="false">
      <c r="A8379" s="28" t="n">
        <v>43084.9166666464</v>
      </c>
      <c r="B8379" s="0" t="n">
        <f aca="false">MONTH(A8379)</f>
        <v>12</v>
      </c>
      <c r="C8379" s="12" t="n">
        <v>0.066</v>
      </c>
      <c r="D8379" s="0" t="n">
        <v>0.198</v>
      </c>
      <c r="E8379" s="0" t="n">
        <v>0.2771</v>
      </c>
      <c r="F8379" s="12" t="n">
        <f aca="false">IF($F$3&gt;0,C8379*($F$3/$C$3),C8379)</f>
        <v>0.203432126001338</v>
      </c>
      <c r="G8379" s="12" t="n">
        <f aca="false">IF($F$3&gt;0,D8379*($F$3/$D$3),D8379)</f>
        <v>0.203432126001338</v>
      </c>
      <c r="H8379" s="12" t="n">
        <f aca="false">IF($F$3&gt;0,E8379*($F$3/$E$3),E8379)</f>
        <v>0.437452363316264</v>
      </c>
      <c r="J8379" s="12" t="n">
        <f aca="false">Sheet2!J8376</f>
        <v>0</v>
      </c>
      <c r="K8379" s="12" t="n">
        <f aca="false">IF(J8379&gt;=F8379,F8379,J8379)</f>
        <v>0</v>
      </c>
      <c r="L8379" s="12" t="n">
        <f aca="false">IF(J8379&gt;F8379,J8379-F8379,0)</f>
        <v>0</v>
      </c>
      <c r="M8379" s="12" t="n">
        <f aca="false">IF(J8379&gt;=G8379,G8379,J8379)</f>
        <v>0</v>
      </c>
      <c r="N8379" s="12" t="n">
        <f aca="false">IF(J8379&gt;G8379,J8379-G8379,0)</f>
        <v>0</v>
      </c>
      <c r="O8379" s="12" t="n">
        <f aca="false">IF(J8379&gt;=H8379,H8379,J8379)</f>
        <v>0</v>
      </c>
      <c r="P8379" s="12" t="n">
        <f aca="false">IF(J8379&gt;H8379,J8379-H8379,0)</f>
        <v>0</v>
      </c>
    </row>
    <row r="8380" customFormat="false" ht="15" hidden="false" customHeight="false" outlineLevel="0" collapsed="false">
      <c r="A8380" s="28" t="n">
        <v>43084.958333313</v>
      </c>
      <c r="B8380" s="0" t="n">
        <f aca="false">MONTH(A8380)</f>
        <v>12</v>
      </c>
      <c r="C8380" s="12" t="n">
        <v>0.202333333333333</v>
      </c>
      <c r="D8380" s="0" t="n">
        <v>0.607</v>
      </c>
      <c r="E8380" s="0" t="n">
        <v>0.2448</v>
      </c>
      <c r="F8380" s="12" t="n">
        <f aca="false">IF($F$3&gt;0,C8380*($F$3/$C$3),C8380)</f>
        <v>0.623653032741476</v>
      </c>
      <c r="G8380" s="12" t="n">
        <f aca="false">IF($F$3&gt;0,D8380*($F$3/$D$3),D8380)</f>
        <v>0.623653032741476</v>
      </c>
      <c r="H8380" s="12" t="n">
        <f aca="false">IF($F$3&gt;0,E8380*($F$3/$E$3),E8380)</f>
        <v>0.386460983543202</v>
      </c>
      <c r="J8380" s="12" t="n">
        <f aca="false">Sheet2!J8377</f>
        <v>0</v>
      </c>
      <c r="K8380" s="12" t="n">
        <f aca="false">IF(J8380&gt;=F8380,F8380,J8380)</f>
        <v>0</v>
      </c>
      <c r="L8380" s="12" t="n">
        <f aca="false">IF(J8380&gt;F8380,J8380-F8380,0)</f>
        <v>0</v>
      </c>
      <c r="M8380" s="12" t="n">
        <f aca="false">IF(J8380&gt;=G8380,G8380,J8380)</f>
        <v>0</v>
      </c>
      <c r="N8380" s="12" t="n">
        <f aca="false">IF(J8380&gt;G8380,J8380-G8380,0)</f>
        <v>0</v>
      </c>
      <c r="O8380" s="12" t="n">
        <f aca="false">IF(J8380&gt;=H8380,H8380,J8380)</f>
        <v>0</v>
      </c>
      <c r="P8380" s="12" t="n">
        <f aca="false">IF(J8380&gt;H8380,J8380-H8380,0)</f>
        <v>0</v>
      </c>
    </row>
    <row r="8381" customFormat="false" ht="15" hidden="false" customHeight="false" outlineLevel="0" collapsed="false">
      <c r="A8381" s="28" t="n">
        <v>43084.9999999797</v>
      </c>
      <c r="B8381" s="0" t="n">
        <f aca="false">MONTH(A8381)</f>
        <v>12</v>
      </c>
      <c r="C8381" s="12" t="n">
        <v>0.024</v>
      </c>
      <c r="D8381" s="0" t="n">
        <v>0.072</v>
      </c>
      <c r="E8381" s="0" t="n">
        <v>1.2087</v>
      </c>
      <c r="F8381" s="12" t="n">
        <f aca="false">IF($F$3&gt;0,C8381*($F$3/$C$3),C8381)</f>
        <v>0.0739753185459411</v>
      </c>
      <c r="G8381" s="12" t="n">
        <f aca="false">IF($F$3&gt;0,D8381*($F$3/$D$3),D8381)</f>
        <v>0.0739753185459412</v>
      </c>
      <c r="H8381" s="12" t="n">
        <f aca="false">IF($F$3&gt;0,E8381*($F$3/$E$3),E8381)</f>
        <v>1.90815110624456</v>
      </c>
      <c r="J8381" s="12" t="n">
        <f aca="false">Sheet2!J8378</f>
        <v>0</v>
      </c>
      <c r="K8381" s="12" t="n">
        <f aca="false">IF(J8381&gt;=F8381,F8381,J8381)</f>
        <v>0</v>
      </c>
      <c r="L8381" s="12" t="n">
        <f aca="false">IF(J8381&gt;F8381,J8381-F8381,0)</f>
        <v>0</v>
      </c>
      <c r="M8381" s="12" t="n">
        <f aca="false">IF(J8381&gt;=G8381,G8381,J8381)</f>
        <v>0</v>
      </c>
      <c r="N8381" s="12" t="n">
        <f aca="false">IF(J8381&gt;G8381,J8381-G8381,0)</f>
        <v>0</v>
      </c>
      <c r="O8381" s="12" t="n">
        <f aca="false">IF(J8381&gt;=H8381,H8381,J8381)</f>
        <v>0</v>
      </c>
      <c r="P8381" s="12" t="n">
        <f aca="false">IF(J8381&gt;H8381,J8381-H8381,0)</f>
        <v>0</v>
      </c>
    </row>
    <row r="8382" customFormat="false" ht="15" hidden="false" customHeight="false" outlineLevel="0" collapsed="false">
      <c r="A8382" s="28" t="n">
        <v>43085.0416666464</v>
      </c>
      <c r="B8382" s="0" t="n">
        <f aca="false">MONTH(A8382)</f>
        <v>12</v>
      </c>
      <c r="C8382" s="12" t="n">
        <v>0.0236666666666667</v>
      </c>
      <c r="D8382" s="0" t="n">
        <v>0.071</v>
      </c>
      <c r="E8382" s="0" t="n">
        <v>1.9142</v>
      </c>
      <c r="F8382" s="12" t="n">
        <f aca="false">IF($F$3&gt;0,C8382*($F$3/$C$3),C8382)</f>
        <v>0.0729478835661364</v>
      </c>
      <c r="G8382" s="12" t="n">
        <f aca="false">IF($F$3&gt;0,D8382*($F$3/$D$3),D8382)</f>
        <v>0.0729478835661364</v>
      </c>
      <c r="H8382" s="12" t="n">
        <f aca="false">IF($F$3&gt;0,E8382*($F$3/$E$3),E8382)</f>
        <v>3.02191019076143</v>
      </c>
      <c r="J8382" s="12" t="n">
        <f aca="false">Sheet2!J8379</f>
        <v>0</v>
      </c>
      <c r="K8382" s="12" t="n">
        <f aca="false">IF(J8382&gt;=F8382,F8382,J8382)</f>
        <v>0</v>
      </c>
      <c r="L8382" s="12" t="n">
        <f aca="false">IF(J8382&gt;F8382,J8382-F8382,0)</f>
        <v>0</v>
      </c>
      <c r="M8382" s="12" t="n">
        <f aca="false">IF(J8382&gt;=G8382,G8382,J8382)</f>
        <v>0</v>
      </c>
      <c r="N8382" s="12" t="n">
        <f aca="false">IF(J8382&gt;G8382,J8382-G8382,0)</f>
        <v>0</v>
      </c>
      <c r="O8382" s="12" t="n">
        <f aca="false">IF(J8382&gt;=H8382,H8382,J8382)</f>
        <v>0</v>
      </c>
      <c r="P8382" s="12" t="n">
        <f aca="false">IF(J8382&gt;H8382,J8382-H8382,0)</f>
        <v>0</v>
      </c>
    </row>
    <row r="8383" customFormat="false" ht="15" hidden="false" customHeight="false" outlineLevel="0" collapsed="false">
      <c r="A8383" s="28" t="n">
        <v>43085.083333313</v>
      </c>
      <c r="B8383" s="0" t="n">
        <f aca="false">MONTH(A8383)</f>
        <v>12</v>
      </c>
      <c r="C8383" s="12" t="n">
        <v>0.212333333333333</v>
      </c>
      <c r="D8383" s="0" t="n">
        <v>0.637</v>
      </c>
      <c r="E8383" s="0" t="n">
        <v>0.2431</v>
      </c>
      <c r="F8383" s="12" t="n">
        <f aca="false">IF($F$3&gt;0,C8383*($F$3/$C$3),C8383)</f>
        <v>0.654476082135618</v>
      </c>
      <c r="G8383" s="12" t="n">
        <f aca="false">IF($F$3&gt;0,D8383*($F$3/$D$3),D8383)</f>
        <v>0.654476082135618</v>
      </c>
      <c r="H8383" s="12" t="n">
        <f aca="false">IF($F$3&gt;0,E8383*($F$3/$E$3),E8383)</f>
        <v>0.383777226713041</v>
      </c>
      <c r="J8383" s="12" t="n">
        <f aca="false">Sheet2!J8380</f>
        <v>0</v>
      </c>
      <c r="K8383" s="12" t="n">
        <f aca="false">IF(J8383&gt;=F8383,F8383,J8383)</f>
        <v>0</v>
      </c>
      <c r="L8383" s="12" t="n">
        <f aca="false">IF(J8383&gt;F8383,J8383-F8383,0)</f>
        <v>0</v>
      </c>
      <c r="M8383" s="12" t="n">
        <f aca="false">IF(J8383&gt;=G8383,G8383,J8383)</f>
        <v>0</v>
      </c>
      <c r="N8383" s="12" t="n">
        <f aca="false">IF(J8383&gt;G8383,J8383-G8383,0)</f>
        <v>0</v>
      </c>
      <c r="O8383" s="12" t="n">
        <f aca="false">IF(J8383&gt;=H8383,H8383,J8383)</f>
        <v>0</v>
      </c>
      <c r="P8383" s="12" t="n">
        <f aca="false">IF(J8383&gt;H8383,J8383-H8383,0)</f>
        <v>0</v>
      </c>
    </row>
    <row r="8384" customFormat="false" ht="15" hidden="false" customHeight="false" outlineLevel="0" collapsed="false">
      <c r="A8384" s="28" t="n">
        <v>43085.1249999797</v>
      </c>
      <c r="B8384" s="0" t="n">
        <f aca="false">MONTH(A8384)</f>
        <v>12</v>
      </c>
      <c r="C8384" s="12" t="n">
        <v>0.150666666666667</v>
      </c>
      <c r="D8384" s="0" t="n">
        <v>0.452</v>
      </c>
      <c r="E8384" s="0" t="n">
        <v>0.2431</v>
      </c>
      <c r="F8384" s="12" t="n">
        <f aca="false">IF($F$3&gt;0,C8384*($F$3/$C$3),C8384)</f>
        <v>0.464400610871742</v>
      </c>
      <c r="G8384" s="12" t="n">
        <f aca="false">IF($F$3&gt;0,D8384*($F$3/$D$3),D8384)</f>
        <v>0.464400610871742</v>
      </c>
      <c r="H8384" s="12" t="n">
        <f aca="false">IF($F$3&gt;0,E8384*($F$3/$E$3),E8384)</f>
        <v>0.383777226713041</v>
      </c>
      <c r="J8384" s="12" t="n">
        <f aca="false">Sheet2!J8381</f>
        <v>0</v>
      </c>
      <c r="K8384" s="12" t="n">
        <f aca="false">IF(J8384&gt;=F8384,F8384,J8384)</f>
        <v>0</v>
      </c>
      <c r="L8384" s="12" t="n">
        <f aca="false">IF(J8384&gt;F8384,J8384-F8384,0)</f>
        <v>0</v>
      </c>
      <c r="M8384" s="12" t="n">
        <f aca="false">IF(J8384&gt;=G8384,G8384,J8384)</f>
        <v>0</v>
      </c>
      <c r="N8384" s="12" t="n">
        <f aca="false">IF(J8384&gt;G8384,J8384-G8384,0)</f>
        <v>0</v>
      </c>
      <c r="O8384" s="12" t="n">
        <f aca="false">IF(J8384&gt;=H8384,H8384,J8384)</f>
        <v>0</v>
      </c>
      <c r="P8384" s="12" t="n">
        <f aca="false">IF(J8384&gt;H8384,J8384-H8384,0)</f>
        <v>0</v>
      </c>
    </row>
    <row r="8385" customFormat="false" ht="15" hidden="false" customHeight="false" outlineLevel="0" collapsed="false">
      <c r="A8385" s="28" t="n">
        <v>43085.1666666463</v>
      </c>
      <c r="B8385" s="0" t="n">
        <f aca="false">MONTH(A8385)</f>
        <v>12</v>
      </c>
      <c r="C8385" s="12" t="n">
        <v>0.108</v>
      </c>
      <c r="D8385" s="0" t="n">
        <v>0.324</v>
      </c>
      <c r="E8385" s="0" t="n">
        <v>0.2397</v>
      </c>
      <c r="F8385" s="12" t="n">
        <f aca="false">IF($F$3&gt;0,C8385*($F$3/$C$3),C8385)</f>
        <v>0.332888933456735</v>
      </c>
      <c r="G8385" s="12" t="n">
        <f aca="false">IF($F$3&gt;0,D8385*($F$3/$D$3),D8385)</f>
        <v>0.332888933456735</v>
      </c>
      <c r="H8385" s="12" t="n">
        <f aca="false">IF($F$3&gt;0,E8385*($F$3/$E$3),E8385)</f>
        <v>0.378409713052719</v>
      </c>
      <c r="J8385" s="12" t="n">
        <f aca="false">Sheet2!J8382</f>
        <v>0</v>
      </c>
      <c r="K8385" s="12" t="n">
        <f aca="false">IF(J8385&gt;=F8385,F8385,J8385)</f>
        <v>0</v>
      </c>
      <c r="L8385" s="12" t="n">
        <f aca="false">IF(J8385&gt;F8385,J8385-F8385,0)</f>
        <v>0</v>
      </c>
      <c r="M8385" s="12" t="n">
        <f aca="false">IF(J8385&gt;=G8385,G8385,J8385)</f>
        <v>0</v>
      </c>
      <c r="N8385" s="12" t="n">
        <f aca="false">IF(J8385&gt;G8385,J8385-G8385,0)</f>
        <v>0</v>
      </c>
      <c r="O8385" s="12" t="n">
        <f aca="false">IF(J8385&gt;=H8385,H8385,J8385)</f>
        <v>0</v>
      </c>
      <c r="P8385" s="12" t="n">
        <f aca="false">IF(J8385&gt;H8385,J8385-H8385,0)</f>
        <v>0</v>
      </c>
    </row>
    <row r="8386" customFormat="false" ht="15" hidden="false" customHeight="false" outlineLevel="0" collapsed="false">
      <c r="A8386" s="28" t="n">
        <v>43085.208333313</v>
      </c>
      <c r="B8386" s="0" t="n">
        <f aca="false">MONTH(A8386)</f>
        <v>12</v>
      </c>
      <c r="C8386" s="12" t="n">
        <v>0.267666666666667</v>
      </c>
      <c r="D8386" s="0" t="n">
        <v>0.803</v>
      </c>
      <c r="E8386" s="0" t="n">
        <v>0.2618</v>
      </c>
      <c r="F8386" s="12" t="n">
        <f aca="false">IF($F$3&gt;0,C8386*($F$3/$C$3),C8386)</f>
        <v>0.825030288783204</v>
      </c>
      <c r="G8386" s="12" t="n">
        <f aca="false">IF($F$3&gt;0,D8386*($F$3/$D$3),D8386)</f>
        <v>0.825030288783205</v>
      </c>
      <c r="H8386" s="12" t="n">
        <f aca="false">IF($F$3&gt;0,E8386*($F$3/$E$3),E8386)</f>
        <v>0.413298551844814</v>
      </c>
      <c r="J8386" s="12" t="n">
        <f aca="false">Sheet2!J8383</f>
        <v>0</v>
      </c>
      <c r="K8386" s="12" t="n">
        <f aca="false">IF(J8386&gt;=F8386,F8386,J8386)</f>
        <v>0</v>
      </c>
      <c r="L8386" s="12" t="n">
        <f aca="false">IF(J8386&gt;F8386,J8386-F8386,0)</f>
        <v>0</v>
      </c>
      <c r="M8386" s="12" t="n">
        <f aca="false">IF(J8386&gt;=G8386,G8386,J8386)</f>
        <v>0</v>
      </c>
      <c r="N8386" s="12" t="n">
        <f aca="false">IF(J8386&gt;G8386,J8386-G8386,0)</f>
        <v>0</v>
      </c>
      <c r="O8386" s="12" t="n">
        <f aca="false">IF(J8386&gt;=H8386,H8386,J8386)</f>
        <v>0</v>
      </c>
      <c r="P8386" s="12" t="n">
        <f aca="false">IF(J8386&gt;H8386,J8386-H8386,0)</f>
        <v>0</v>
      </c>
    </row>
    <row r="8387" customFormat="false" ht="15" hidden="false" customHeight="false" outlineLevel="0" collapsed="false">
      <c r="A8387" s="28" t="n">
        <v>43085.2499999797</v>
      </c>
      <c r="B8387" s="0" t="n">
        <f aca="false">MONTH(A8387)</f>
        <v>12</v>
      </c>
      <c r="C8387" s="12" t="n">
        <v>0.315333333333333</v>
      </c>
      <c r="D8387" s="0" t="n">
        <v>0.946</v>
      </c>
      <c r="E8387" s="0" t="n">
        <v>1.2478</v>
      </c>
      <c r="F8387" s="12" t="n">
        <f aca="false">IF($F$3&gt;0,C8387*($F$3/$C$3),C8387)</f>
        <v>0.971953490895282</v>
      </c>
      <c r="G8387" s="12" t="n">
        <f aca="false">IF($F$3&gt;0,D8387*($F$3/$D$3),D8387)</f>
        <v>0.971953490895283</v>
      </c>
      <c r="H8387" s="12" t="n">
        <f aca="false">IF($F$3&gt;0,E8387*($F$3/$E$3),E8387)</f>
        <v>1.96987751333827</v>
      </c>
      <c r="J8387" s="12" t="n">
        <f aca="false">Sheet2!J8384</f>
        <v>0</v>
      </c>
      <c r="K8387" s="12" t="n">
        <f aca="false">IF(J8387&gt;=F8387,F8387,J8387)</f>
        <v>0</v>
      </c>
      <c r="L8387" s="12" t="n">
        <f aca="false">IF(J8387&gt;F8387,J8387-F8387,0)</f>
        <v>0</v>
      </c>
      <c r="M8387" s="12" t="n">
        <f aca="false">IF(J8387&gt;=G8387,G8387,J8387)</f>
        <v>0</v>
      </c>
      <c r="N8387" s="12" t="n">
        <f aca="false">IF(J8387&gt;G8387,J8387-G8387,0)</f>
        <v>0</v>
      </c>
      <c r="O8387" s="12" t="n">
        <f aca="false">IF(J8387&gt;=H8387,H8387,J8387)</f>
        <v>0</v>
      </c>
      <c r="P8387" s="12" t="n">
        <f aca="false">IF(J8387&gt;H8387,J8387-H8387,0)</f>
        <v>0</v>
      </c>
    </row>
    <row r="8388" customFormat="false" ht="15" hidden="false" customHeight="false" outlineLevel="0" collapsed="false">
      <c r="A8388" s="28" t="n">
        <v>43085.2916666463</v>
      </c>
      <c r="B8388" s="0" t="n">
        <f aca="false">MONTH(A8388)</f>
        <v>12</v>
      </c>
      <c r="C8388" s="12" t="n">
        <v>0.589333333333333</v>
      </c>
      <c r="D8388" s="0" t="n">
        <v>1.768</v>
      </c>
      <c r="E8388" s="0" t="n">
        <v>0.8381</v>
      </c>
      <c r="F8388" s="12" t="n">
        <f aca="false">IF($F$3&gt;0,C8388*($F$3/$C$3),C8388)</f>
        <v>1.81650504429478</v>
      </c>
      <c r="G8388" s="12" t="n">
        <f aca="false">IF($F$3&gt;0,D8388*($F$3/$D$3),D8388)</f>
        <v>1.81650504429478</v>
      </c>
      <c r="H8388" s="12" t="n">
        <f aca="false">IF($F$3&gt;0,E8388*($F$3/$E$3),E8388)</f>
        <v>1.32309211726944</v>
      </c>
      <c r="J8388" s="12" t="n">
        <f aca="false">Sheet2!J8385</f>
        <v>0</v>
      </c>
      <c r="K8388" s="12" t="n">
        <f aca="false">IF(J8388&gt;=F8388,F8388,J8388)</f>
        <v>0</v>
      </c>
      <c r="L8388" s="12" t="n">
        <f aca="false">IF(J8388&gt;F8388,J8388-F8388,0)</f>
        <v>0</v>
      </c>
      <c r="M8388" s="12" t="n">
        <f aca="false">IF(J8388&gt;=G8388,G8388,J8388)</f>
        <v>0</v>
      </c>
      <c r="N8388" s="12" t="n">
        <f aca="false">IF(J8388&gt;G8388,J8388-G8388,0)</f>
        <v>0</v>
      </c>
      <c r="O8388" s="12" t="n">
        <f aca="false">IF(J8388&gt;=H8388,H8388,J8388)</f>
        <v>0</v>
      </c>
      <c r="P8388" s="12" t="n">
        <f aca="false">IF(J8388&gt;H8388,J8388-H8388,0)</f>
        <v>0</v>
      </c>
    </row>
    <row r="8389" customFormat="false" ht="15" hidden="false" customHeight="false" outlineLevel="0" collapsed="false">
      <c r="A8389" s="28" t="n">
        <v>43085.333333313</v>
      </c>
      <c r="B8389" s="0" t="n">
        <f aca="false">MONTH(A8389)</f>
        <v>12</v>
      </c>
      <c r="C8389" s="12" t="n">
        <v>0.568333333333333</v>
      </c>
      <c r="D8389" s="0" t="n">
        <v>1.705</v>
      </c>
      <c r="E8389" s="0" t="n">
        <v>0.6681</v>
      </c>
      <c r="F8389" s="12" t="n">
        <f aca="false">IF($F$3&gt;0,C8389*($F$3/$C$3),C8389)</f>
        <v>1.75177664056708</v>
      </c>
      <c r="G8389" s="12" t="n">
        <f aca="false">IF($F$3&gt;0,D8389*($F$3/$D$3),D8389)</f>
        <v>1.75177664056708</v>
      </c>
      <c r="H8389" s="12" t="n">
        <f aca="false">IF($F$3&gt;0,E8389*($F$3/$E$3),E8389)</f>
        <v>1.05471643425332</v>
      </c>
      <c r="J8389" s="12" t="n">
        <f aca="false">Sheet2!J8386</f>
        <v>0</v>
      </c>
      <c r="K8389" s="12" t="n">
        <f aca="false">IF(J8389&gt;=F8389,F8389,J8389)</f>
        <v>0</v>
      </c>
      <c r="L8389" s="12" t="n">
        <f aca="false">IF(J8389&gt;F8389,J8389-F8389,0)</f>
        <v>0</v>
      </c>
      <c r="M8389" s="12" t="n">
        <f aca="false">IF(J8389&gt;=G8389,G8389,J8389)</f>
        <v>0</v>
      </c>
      <c r="N8389" s="12" t="n">
        <f aca="false">IF(J8389&gt;G8389,J8389-G8389,0)</f>
        <v>0</v>
      </c>
      <c r="O8389" s="12" t="n">
        <f aca="false">IF(J8389&gt;=H8389,H8389,J8389)</f>
        <v>0</v>
      </c>
      <c r="P8389" s="12" t="n">
        <f aca="false">IF(J8389&gt;H8389,J8389-H8389,0)</f>
        <v>0</v>
      </c>
    </row>
    <row r="8390" customFormat="false" ht="15" hidden="false" customHeight="false" outlineLevel="0" collapsed="false">
      <c r="A8390" s="28" t="n">
        <v>43085.3749999797</v>
      </c>
      <c r="B8390" s="0" t="n">
        <f aca="false">MONTH(A8390)</f>
        <v>12</v>
      </c>
      <c r="C8390" s="12" t="n">
        <v>0.528333333333333</v>
      </c>
      <c r="D8390" s="0" t="n">
        <v>1.585</v>
      </c>
      <c r="E8390" s="0" t="n">
        <v>0.5882</v>
      </c>
      <c r="F8390" s="12" t="n">
        <f aca="false">IF($F$3&gt;0,C8390*($F$3/$C$3),C8390)</f>
        <v>1.62848444299051</v>
      </c>
      <c r="G8390" s="12" t="n">
        <f aca="false">IF($F$3&gt;0,D8390*($F$3/$D$3),D8390)</f>
        <v>1.62848444299051</v>
      </c>
      <c r="H8390" s="12" t="n">
        <f aca="false">IF($F$3&gt;0,E8390*($F$3/$E$3),E8390)</f>
        <v>0.92857986323575</v>
      </c>
      <c r="J8390" s="12" t="n">
        <f aca="false">Sheet2!J8387</f>
        <v>0</v>
      </c>
      <c r="K8390" s="12" t="n">
        <f aca="false">IF(J8390&gt;=F8390,F8390,J8390)</f>
        <v>0</v>
      </c>
      <c r="L8390" s="12" t="n">
        <f aca="false">IF(J8390&gt;F8390,J8390-F8390,0)</f>
        <v>0</v>
      </c>
      <c r="M8390" s="12" t="n">
        <f aca="false">IF(J8390&gt;=G8390,G8390,J8390)</f>
        <v>0</v>
      </c>
      <c r="N8390" s="12" t="n">
        <f aca="false">IF(J8390&gt;G8390,J8390-G8390,0)</f>
        <v>0</v>
      </c>
      <c r="O8390" s="12" t="n">
        <f aca="false">IF(J8390&gt;=H8390,H8390,J8390)</f>
        <v>0</v>
      </c>
      <c r="P8390" s="12" t="n">
        <f aca="false">IF(J8390&gt;H8390,J8390-H8390,0)</f>
        <v>0</v>
      </c>
    </row>
    <row r="8391" customFormat="false" ht="15" hidden="false" customHeight="false" outlineLevel="0" collapsed="false">
      <c r="A8391" s="28" t="n">
        <v>43085.4166666463</v>
      </c>
      <c r="B8391" s="0" t="n">
        <f aca="false">MONTH(A8391)</f>
        <v>12</v>
      </c>
      <c r="C8391" s="12" t="n">
        <v>0.227666666666667</v>
      </c>
      <c r="D8391" s="0" t="n">
        <v>0.683</v>
      </c>
      <c r="E8391" s="0" t="n">
        <v>0.4182</v>
      </c>
      <c r="F8391" s="12" t="n">
        <f aca="false">IF($F$3&gt;0,C8391*($F$3/$C$3),C8391)</f>
        <v>0.701738091206636</v>
      </c>
      <c r="G8391" s="12" t="n">
        <f aca="false">IF($F$3&gt;0,D8391*($F$3/$D$3),D8391)</f>
        <v>0.701738091206637</v>
      </c>
      <c r="H8391" s="12" t="n">
        <f aca="false">IF($F$3&gt;0,E8391*($F$3/$E$3),E8391)</f>
        <v>0.660204180219638</v>
      </c>
      <c r="J8391" s="12" t="n">
        <f aca="false">Sheet2!J8388</f>
        <v>0.0358587938714605</v>
      </c>
      <c r="K8391" s="12" t="n">
        <f aca="false">IF(J8391&gt;=F8391,F8391,J8391)</f>
        <v>0.0358587938714605</v>
      </c>
      <c r="L8391" s="12" t="n">
        <f aca="false">IF(J8391&gt;F8391,J8391-F8391,0)</f>
        <v>0</v>
      </c>
      <c r="M8391" s="12" t="n">
        <f aca="false">IF(J8391&gt;=G8391,G8391,J8391)</f>
        <v>0.0358587938714605</v>
      </c>
      <c r="N8391" s="12" t="n">
        <f aca="false">IF(J8391&gt;G8391,J8391-G8391,0)</f>
        <v>0</v>
      </c>
      <c r="O8391" s="12" t="n">
        <f aca="false">IF(J8391&gt;=H8391,H8391,J8391)</f>
        <v>0.0358587938714605</v>
      </c>
      <c r="P8391" s="12" t="n">
        <f aca="false">IF(J8391&gt;H8391,J8391-H8391,0)</f>
        <v>0</v>
      </c>
    </row>
    <row r="8392" customFormat="false" ht="15" hidden="false" customHeight="false" outlineLevel="0" collapsed="false">
      <c r="A8392" s="28" t="n">
        <v>43085.458333313</v>
      </c>
      <c r="B8392" s="0" t="n">
        <f aca="false">MONTH(A8392)</f>
        <v>12</v>
      </c>
      <c r="C8392" s="12" t="n">
        <v>0.673666666666667</v>
      </c>
      <c r="D8392" s="0" t="n">
        <v>2.021</v>
      </c>
      <c r="E8392" s="0" t="n">
        <v>0.3111</v>
      </c>
      <c r="F8392" s="12" t="n">
        <f aca="false">IF($F$3&gt;0,C8392*($F$3/$C$3),C8392)</f>
        <v>2.07644609418538</v>
      </c>
      <c r="G8392" s="12" t="n">
        <f aca="false">IF($F$3&gt;0,D8392*($F$3/$D$3),D8392)</f>
        <v>2.07644609418538</v>
      </c>
      <c r="H8392" s="12" t="n">
        <f aca="false">IF($F$3&gt;0,E8392*($F$3/$E$3),E8392)</f>
        <v>0.491127499919487</v>
      </c>
      <c r="J8392" s="12" t="n">
        <f aca="false">Sheet2!J8389</f>
        <v>0.0795053609722443</v>
      </c>
      <c r="K8392" s="12" t="n">
        <f aca="false">IF(J8392&gt;=F8392,F8392,J8392)</f>
        <v>0.0795053609722443</v>
      </c>
      <c r="L8392" s="12" t="n">
        <f aca="false">IF(J8392&gt;F8392,J8392-F8392,0)</f>
        <v>0</v>
      </c>
      <c r="M8392" s="12" t="n">
        <f aca="false">IF(J8392&gt;=G8392,G8392,J8392)</f>
        <v>0.0795053609722443</v>
      </c>
      <c r="N8392" s="12" t="n">
        <f aca="false">IF(J8392&gt;G8392,J8392-G8392,0)</f>
        <v>0</v>
      </c>
      <c r="O8392" s="12" t="n">
        <f aca="false">IF(J8392&gt;=H8392,H8392,J8392)</f>
        <v>0.0795053609722443</v>
      </c>
      <c r="P8392" s="12" t="n">
        <f aca="false">IF(J8392&gt;H8392,J8392-H8392,0)</f>
        <v>0</v>
      </c>
    </row>
    <row r="8393" customFormat="false" ht="15" hidden="false" customHeight="false" outlineLevel="0" collapsed="false">
      <c r="A8393" s="28" t="n">
        <v>43085.4999999797</v>
      </c>
      <c r="B8393" s="0" t="n">
        <f aca="false">MONTH(A8393)</f>
        <v>12</v>
      </c>
      <c r="C8393" s="12" t="n">
        <v>0.513</v>
      </c>
      <c r="D8393" s="0" t="n">
        <v>1.539</v>
      </c>
      <c r="E8393" s="0" t="n">
        <v>1.0421</v>
      </c>
      <c r="F8393" s="12" t="n">
        <f aca="false">IF($F$3&gt;0,C8393*($F$3/$C$3),C8393)</f>
        <v>1.58122243391949</v>
      </c>
      <c r="G8393" s="12" t="n">
        <f aca="false">IF($F$3&gt;0,D8393*($F$3/$D$3),D8393)</f>
        <v>1.58122243391949</v>
      </c>
      <c r="H8393" s="12" t="n">
        <f aca="false">IF($F$3&gt;0,E8393*($F$3/$E$3),E8393)</f>
        <v>1.64514293688877</v>
      </c>
      <c r="J8393" s="12" t="n">
        <f aca="false">Sheet2!J8390</f>
        <v>0.114985118028045</v>
      </c>
      <c r="K8393" s="12" t="n">
        <f aca="false">IF(J8393&gt;=F8393,F8393,J8393)</f>
        <v>0.114985118028045</v>
      </c>
      <c r="L8393" s="12" t="n">
        <f aca="false">IF(J8393&gt;F8393,J8393-F8393,0)</f>
        <v>0</v>
      </c>
      <c r="M8393" s="12" t="n">
        <f aca="false">IF(J8393&gt;=G8393,G8393,J8393)</f>
        <v>0.114985118028045</v>
      </c>
      <c r="N8393" s="12" t="n">
        <f aca="false">IF(J8393&gt;G8393,J8393-G8393,0)</f>
        <v>0</v>
      </c>
      <c r="O8393" s="12" t="n">
        <f aca="false">IF(J8393&gt;=H8393,H8393,J8393)</f>
        <v>0.114985118028045</v>
      </c>
      <c r="P8393" s="12" t="n">
        <f aca="false">IF(J8393&gt;H8393,J8393-H8393,0)</f>
        <v>0</v>
      </c>
    </row>
    <row r="8394" customFormat="false" ht="15" hidden="false" customHeight="false" outlineLevel="0" collapsed="false">
      <c r="A8394" s="28" t="n">
        <v>43085.5416666463</v>
      </c>
      <c r="B8394" s="0" t="n">
        <f aca="false">MONTH(A8394)</f>
        <v>12</v>
      </c>
      <c r="C8394" s="12" t="n">
        <v>0.517</v>
      </c>
      <c r="D8394" s="0" t="n">
        <v>1.551</v>
      </c>
      <c r="E8394" s="0" t="n">
        <v>0.3077</v>
      </c>
      <c r="F8394" s="12" t="n">
        <f aca="false">IF($F$3&gt;0,C8394*($F$3/$C$3),C8394)</f>
        <v>1.59355165367715</v>
      </c>
      <c r="G8394" s="12" t="n">
        <f aca="false">IF($F$3&gt;0,D8394*($F$3/$D$3),D8394)</f>
        <v>1.59355165367715</v>
      </c>
      <c r="H8394" s="12" t="n">
        <f aca="false">IF($F$3&gt;0,E8394*($F$3/$E$3),E8394)</f>
        <v>0.485759986259164</v>
      </c>
      <c r="J8394" s="12" t="n">
        <f aca="false">Sheet2!J8391</f>
        <v>0.0699291073060029</v>
      </c>
      <c r="K8394" s="12" t="n">
        <f aca="false">IF(J8394&gt;=F8394,F8394,J8394)</f>
        <v>0.0699291073060029</v>
      </c>
      <c r="L8394" s="12" t="n">
        <f aca="false">IF(J8394&gt;F8394,J8394-F8394,0)</f>
        <v>0</v>
      </c>
      <c r="M8394" s="12" t="n">
        <f aca="false">IF(J8394&gt;=G8394,G8394,J8394)</f>
        <v>0.0699291073060029</v>
      </c>
      <c r="N8394" s="12" t="n">
        <f aca="false">IF(J8394&gt;G8394,J8394-G8394,0)</f>
        <v>0</v>
      </c>
      <c r="O8394" s="12" t="n">
        <f aca="false">IF(J8394&gt;=H8394,H8394,J8394)</f>
        <v>0.0699291073060029</v>
      </c>
      <c r="P8394" s="12" t="n">
        <f aca="false">IF(J8394&gt;H8394,J8394-H8394,0)</f>
        <v>0</v>
      </c>
    </row>
    <row r="8395" customFormat="false" ht="15" hidden="false" customHeight="false" outlineLevel="0" collapsed="false">
      <c r="A8395" s="28" t="n">
        <v>43085.583333313</v>
      </c>
      <c r="B8395" s="0" t="n">
        <f aca="false">MONTH(A8395)</f>
        <v>12</v>
      </c>
      <c r="C8395" s="12" t="n">
        <v>0.956666666666667</v>
      </c>
      <c r="D8395" s="0" t="n">
        <v>2.87</v>
      </c>
      <c r="E8395" s="0" t="n">
        <v>0.2771</v>
      </c>
      <c r="F8395" s="12" t="n">
        <f aca="false">IF($F$3&gt;0,C8395*($F$3/$C$3),C8395)</f>
        <v>2.9487383920396</v>
      </c>
      <c r="G8395" s="12" t="n">
        <f aca="false">IF($F$3&gt;0,D8395*($F$3/$D$3),D8395)</f>
        <v>2.9487383920396</v>
      </c>
      <c r="H8395" s="12" t="n">
        <f aca="false">IF($F$3&gt;0,E8395*($F$3/$E$3),E8395)</f>
        <v>0.437452363316264</v>
      </c>
      <c r="J8395" s="12" t="n">
        <f aca="false">Sheet2!J8392</f>
        <v>0.0104911975763122</v>
      </c>
      <c r="K8395" s="12" t="n">
        <f aca="false">IF(J8395&gt;=F8395,F8395,J8395)</f>
        <v>0.0104911975763122</v>
      </c>
      <c r="L8395" s="12" t="n">
        <f aca="false">IF(J8395&gt;F8395,J8395-F8395,0)</f>
        <v>0</v>
      </c>
      <c r="M8395" s="12" t="n">
        <f aca="false">IF(J8395&gt;=G8395,G8395,J8395)</f>
        <v>0.0104911975763122</v>
      </c>
      <c r="N8395" s="12" t="n">
        <f aca="false">IF(J8395&gt;G8395,J8395-G8395,0)</f>
        <v>0</v>
      </c>
      <c r="O8395" s="12" t="n">
        <f aca="false">IF(J8395&gt;=H8395,H8395,J8395)</f>
        <v>0.0104911975763122</v>
      </c>
      <c r="P8395" s="12" t="n">
        <f aca="false">IF(J8395&gt;H8395,J8395-H8395,0)</f>
        <v>0</v>
      </c>
    </row>
    <row r="8396" customFormat="false" ht="15" hidden="false" customHeight="false" outlineLevel="0" collapsed="false">
      <c r="A8396" s="28" t="n">
        <v>43085.6249999797</v>
      </c>
      <c r="B8396" s="0" t="n">
        <f aca="false">MONTH(A8396)</f>
        <v>12</v>
      </c>
      <c r="C8396" s="12" t="n">
        <v>0.710333333333333</v>
      </c>
      <c r="D8396" s="0" t="n">
        <v>2.131</v>
      </c>
      <c r="E8396" s="0" t="n">
        <v>0.68</v>
      </c>
      <c r="F8396" s="12" t="n">
        <f aca="false">IF($F$3&gt;0,C8396*($F$3/$C$3),C8396)</f>
        <v>2.1894639419639</v>
      </c>
      <c r="G8396" s="12" t="n">
        <f aca="false">IF($F$3&gt;0,D8396*($F$3/$D$3),D8396)</f>
        <v>2.1894639419639</v>
      </c>
      <c r="H8396" s="12" t="n">
        <f aca="false">IF($F$3&gt;0,E8396*($F$3/$E$3),E8396)</f>
        <v>1.07350273206445</v>
      </c>
      <c r="J8396" s="12" t="n">
        <f aca="false">Sheet2!J8393</f>
        <v>0</v>
      </c>
      <c r="K8396" s="12" t="n">
        <f aca="false">IF(J8396&gt;=F8396,F8396,J8396)</f>
        <v>0</v>
      </c>
      <c r="L8396" s="12" t="n">
        <f aca="false">IF(J8396&gt;F8396,J8396-F8396,0)</f>
        <v>0</v>
      </c>
      <c r="M8396" s="12" t="n">
        <f aca="false">IF(J8396&gt;=G8396,G8396,J8396)</f>
        <v>0</v>
      </c>
      <c r="N8396" s="12" t="n">
        <f aca="false">IF(J8396&gt;G8396,J8396-G8396,0)</f>
        <v>0</v>
      </c>
      <c r="O8396" s="12" t="n">
        <f aca="false">IF(J8396&gt;=H8396,H8396,J8396)</f>
        <v>0</v>
      </c>
      <c r="P8396" s="12" t="n">
        <f aca="false">IF(J8396&gt;H8396,J8396-H8396,0)</f>
        <v>0</v>
      </c>
    </row>
    <row r="8397" customFormat="false" ht="15" hidden="false" customHeight="false" outlineLevel="0" collapsed="false">
      <c r="A8397" s="28" t="n">
        <v>43085.6666666463</v>
      </c>
      <c r="B8397" s="0" t="n">
        <f aca="false">MONTH(A8397)</f>
        <v>12</v>
      </c>
      <c r="C8397" s="12" t="n">
        <v>0.189666666666667</v>
      </c>
      <c r="D8397" s="0" t="n">
        <v>0.569</v>
      </c>
      <c r="E8397" s="0" t="n">
        <v>2.2848</v>
      </c>
      <c r="F8397" s="12" t="n">
        <f aca="false">IF($F$3&gt;0,C8397*($F$3/$C$3),C8397)</f>
        <v>0.584610503508896</v>
      </c>
      <c r="G8397" s="12" t="n">
        <f aca="false">IF($F$3&gt;0,D8397*($F$3/$D$3),D8397)</f>
        <v>0.584610503508896</v>
      </c>
      <c r="H8397" s="12" t="n">
        <f aca="false">IF($F$3&gt;0,E8397*($F$3/$E$3),E8397)</f>
        <v>3.60696917973656</v>
      </c>
      <c r="J8397" s="12" t="n">
        <f aca="false">Sheet2!J8394</f>
        <v>0</v>
      </c>
      <c r="K8397" s="12" t="n">
        <f aca="false">IF(J8397&gt;=F8397,F8397,J8397)</f>
        <v>0</v>
      </c>
      <c r="L8397" s="12" t="n">
        <f aca="false">IF(J8397&gt;F8397,J8397-F8397,0)</f>
        <v>0</v>
      </c>
      <c r="M8397" s="12" t="n">
        <f aca="false">IF(J8397&gt;=G8397,G8397,J8397)</f>
        <v>0</v>
      </c>
      <c r="N8397" s="12" t="n">
        <f aca="false">IF(J8397&gt;G8397,J8397-G8397,0)</f>
        <v>0</v>
      </c>
      <c r="O8397" s="12" t="n">
        <f aca="false">IF(J8397&gt;=H8397,H8397,J8397)</f>
        <v>0</v>
      </c>
      <c r="P8397" s="12" t="n">
        <f aca="false">IF(J8397&gt;H8397,J8397-H8397,0)</f>
        <v>0</v>
      </c>
    </row>
    <row r="8398" customFormat="false" ht="15" hidden="false" customHeight="false" outlineLevel="0" collapsed="false">
      <c r="A8398" s="28" t="n">
        <v>43085.708333313</v>
      </c>
      <c r="B8398" s="0" t="n">
        <f aca="false">MONTH(A8398)</f>
        <v>12</v>
      </c>
      <c r="C8398" s="12" t="n">
        <v>0.574</v>
      </c>
      <c r="D8398" s="0" t="n">
        <v>1.722</v>
      </c>
      <c r="E8398" s="0" t="n">
        <v>0.6222</v>
      </c>
      <c r="F8398" s="12" t="n">
        <f aca="false">IF($F$3&gt;0,C8398*($F$3/$C$3),C8398)</f>
        <v>1.76924303522376</v>
      </c>
      <c r="G8398" s="12" t="n">
        <f aca="false">IF($F$3&gt;0,D8398*($F$3/$D$3),D8398)</f>
        <v>1.76924303522376</v>
      </c>
      <c r="H8398" s="12" t="n">
        <f aca="false">IF($F$3&gt;0,E8398*($F$3/$E$3),E8398)</f>
        <v>0.982254999838973</v>
      </c>
      <c r="J8398" s="12" t="n">
        <f aca="false">Sheet2!J8395</f>
        <v>0</v>
      </c>
      <c r="K8398" s="12" t="n">
        <f aca="false">IF(J8398&gt;=F8398,F8398,J8398)</f>
        <v>0</v>
      </c>
      <c r="L8398" s="12" t="n">
        <f aca="false">IF(J8398&gt;F8398,J8398-F8398,0)</f>
        <v>0</v>
      </c>
      <c r="M8398" s="12" t="n">
        <f aca="false">IF(J8398&gt;=G8398,G8398,J8398)</f>
        <v>0</v>
      </c>
      <c r="N8398" s="12" t="n">
        <f aca="false">IF(J8398&gt;G8398,J8398-G8398,0)</f>
        <v>0</v>
      </c>
      <c r="O8398" s="12" t="n">
        <f aca="false">IF(J8398&gt;=H8398,H8398,J8398)</f>
        <v>0</v>
      </c>
      <c r="P8398" s="12" t="n">
        <f aca="false">IF(J8398&gt;H8398,J8398-H8398,0)</f>
        <v>0</v>
      </c>
    </row>
    <row r="8399" customFormat="false" ht="15" hidden="false" customHeight="false" outlineLevel="0" collapsed="false">
      <c r="A8399" s="28" t="n">
        <v>43085.7499999796</v>
      </c>
      <c r="B8399" s="0" t="n">
        <f aca="false">MONTH(A8399)</f>
        <v>12</v>
      </c>
      <c r="C8399" s="12" t="n">
        <v>0.352666666666667</v>
      </c>
      <c r="D8399" s="0" t="n">
        <v>1.058</v>
      </c>
      <c r="E8399" s="0" t="n">
        <v>0.7361</v>
      </c>
      <c r="F8399" s="12" t="n">
        <f aca="false">IF($F$3&gt;0,C8399*($F$3/$C$3),C8399)</f>
        <v>1.08702620863341</v>
      </c>
      <c r="G8399" s="12" t="n">
        <f aca="false">IF($F$3&gt;0,D8399*($F$3/$D$3),D8399)</f>
        <v>1.08702620863341</v>
      </c>
      <c r="H8399" s="12" t="n">
        <f aca="false">IF($F$3&gt;0,E8399*($F$3/$E$3),E8399)</f>
        <v>1.16206670745977</v>
      </c>
      <c r="J8399" s="12" t="n">
        <f aca="false">Sheet2!J8396</f>
        <v>0</v>
      </c>
      <c r="K8399" s="12" t="n">
        <f aca="false">IF(J8399&gt;=F8399,F8399,J8399)</f>
        <v>0</v>
      </c>
      <c r="L8399" s="12" t="n">
        <f aca="false">IF(J8399&gt;F8399,J8399-F8399,0)</f>
        <v>0</v>
      </c>
      <c r="M8399" s="12" t="n">
        <f aca="false">IF(J8399&gt;=G8399,G8399,J8399)</f>
        <v>0</v>
      </c>
      <c r="N8399" s="12" t="n">
        <f aca="false">IF(J8399&gt;G8399,J8399-G8399,0)</f>
        <v>0</v>
      </c>
      <c r="O8399" s="12" t="n">
        <f aca="false">IF(J8399&gt;=H8399,H8399,J8399)</f>
        <v>0</v>
      </c>
      <c r="P8399" s="12" t="n">
        <f aca="false">IF(J8399&gt;H8399,J8399-H8399,0)</f>
        <v>0</v>
      </c>
    </row>
    <row r="8400" customFormat="false" ht="15" hidden="false" customHeight="false" outlineLevel="0" collapsed="false">
      <c r="A8400" s="28" t="n">
        <v>43085.7916666463</v>
      </c>
      <c r="B8400" s="0" t="n">
        <f aca="false">MONTH(A8400)</f>
        <v>12</v>
      </c>
      <c r="C8400" s="12" t="n">
        <v>0.568666666666667</v>
      </c>
      <c r="D8400" s="0" t="n">
        <v>1.706</v>
      </c>
      <c r="E8400" s="0" t="n">
        <v>0.765</v>
      </c>
      <c r="F8400" s="12" t="n">
        <f aca="false">IF($F$3&gt;0,C8400*($F$3/$C$3),C8400)</f>
        <v>1.75280407554688</v>
      </c>
      <c r="G8400" s="12" t="n">
        <f aca="false">IF($F$3&gt;0,D8400*($F$3/$D$3),D8400)</f>
        <v>1.75280407554688</v>
      </c>
      <c r="H8400" s="12" t="n">
        <f aca="false">IF($F$3&gt;0,E8400*($F$3/$E$3),E8400)</f>
        <v>1.20769057357251</v>
      </c>
      <c r="J8400" s="12" t="n">
        <f aca="false">Sheet2!J8397</f>
        <v>0</v>
      </c>
      <c r="K8400" s="12" t="n">
        <f aca="false">IF(J8400&gt;=F8400,F8400,J8400)</f>
        <v>0</v>
      </c>
      <c r="L8400" s="12" t="n">
        <f aca="false">IF(J8400&gt;F8400,J8400-F8400,0)</f>
        <v>0</v>
      </c>
      <c r="M8400" s="12" t="n">
        <f aca="false">IF(J8400&gt;=G8400,G8400,J8400)</f>
        <v>0</v>
      </c>
      <c r="N8400" s="12" t="n">
        <f aca="false">IF(J8400&gt;G8400,J8400-G8400,0)</f>
        <v>0</v>
      </c>
      <c r="O8400" s="12" t="n">
        <f aca="false">IF(J8400&gt;=H8400,H8400,J8400)</f>
        <v>0</v>
      </c>
      <c r="P8400" s="12" t="n">
        <f aca="false">IF(J8400&gt;H8400,J8400-H8400,0)</f>
        <v>0</v>
      </c>
    </row>
    <row r="8401" customFormat="false" ht="15" hidden="false" customHeight="false" outlineLevel="0" collapsed="false">
      <c r="A8401" s="28" t="n">
        <v>43085.833333313</v>
      </c>
      <c r="B8401" s="0" t="n">
        <f aca="false">MONTH(A8401)</f>
        <v>12</v>
      </c>
      <c r="C8401" s="12" t="n">
        <v>0.719</v>
      </c>
      <c r="D8401" s="0" t="n">
        <v>2.157</v>
      </c>
      <c r="E8401" s="0" t="n">
        <v>0.6783</v>
      </c>
      <c r="F8401" s="12" t="n">
        <f aca="false">IF($F$3&gt;0,C8401*($F$3/$C$3),C8401)</f>
        <v>2.21617725143882</v>
      </c>
      <c r="G8401" s="12" t="n">
        <f aca="false">IF($F$3&gt;0,D8401*($F$3/$D$3),D8401)</f>
        <v>2.21617725143882</v>
      </c>
      <c r="H8401" s="12" t="n">
        <f aca="false">IF($F$3&gt;0,E8401*($F$3/$E$3),E8401)</f>
        <v>1.07081897523429</v>
      </c>
      <c r="J8401" s="12" t="n">
        <f aca="false">Sheet2!J8398</f>
        <v>0</v>
      </c>
      <c r="K8401" s="12" t="n">
        <f aca="false">IF(J8401&gt;=F8401,F8401,J8401)</f>
        <v>0</v>
      </c>
      <c r="L8401" s="12" t="n">
        <f aca="false">IF(J8401&gt;F8401,J8401-F8401,0)</f>
        <v>0</v>
      </c>
      <c r="M8401" s="12" t="n">
        <f aca="false">IF(J8401&gt;=G8401,G8401,J8401)</f>
        <v>0</v>
      </c>
      <c r="N8401" s="12" t="n">
        <f aca="false">IF(J8401&gt;G8401,J8401-G8401,0)</f>
        <v>0</v>
      </c>
      <c r="O8401" s="12" t="n">
        <f aca="false">IF(J8401&gt;=H8401,H8401,J8401)</f>
        <v>0</v>
      </c>
      <c r="P8401" s="12" t="n">
        <f aca="false">IF(J8401&gt;H8401,J8401-H8401,0)</f>
        <v>0</v>
      </c>
    </row>
    <row r="8402" customFormat="false" ht="15" hidden="false" customHeight="false" outlineLevel="0" collapsed="false">
      <c r="A8402" s="28" t="n">
        <v>43085.8749999796</v>
      </c>
      <c r="B8402" s="0" t="n">
        <f aca="false">MONTH(A8402)</f>
        <v>12</v>
      </c>
      <c r="C8402" s="12" t="n">
        <v>0.325</v>
      </c>
      <c r="D8402" s="0" t="n">
        <v>0.975</v>
      </c>
      <c r="E8402" s="0" t="n">
        <v>0.7293</v>
      </c>
      <c r="F8402" s="12" t="n">
        <f aca="false">IF($F$3&gt;0,C8402*($F$3/$C$3),C8402)</f>
        <v>1.00174910530962</v>
      </c>
      <c r="G8402" s="12" t="n">
        <f aca="false">IF($F$3&gt;0,D8402*($F$3/$D$3),D8402)</f>
        <v>1.00174910530962</v>
      </c>
      <c r="H8402" s="12" t="n">
        <f aca="false">IF($F$3&gt;0,E8402*($F$3/$E$3),E8402)</f>
        <v>1.15133168013912</v>
      </c>
      <c r="J8402" s="12" t="n">
        <f aca="false">Sheet2!J8399</f>
        <v>0</v>
      </c>
      <c r="K8402" s="12" t="n">
        <f aca="false">IF(J8402&gt;=F8402,F8402,J8402)</f>
        <v>0</v>
      </c>
      <c r="L8402" s="12" t="n">
        <f aca="false">IF(J8402&gt;F8402,J8402-F8402,0)</f>
        <v>0</v>
      </c>
      <c r="M8402" s="12" t="n">
        <f aca="false">IF(J8402&gt;=G8402,G8402,J8402)</f>
        <v>0</v>
      </c>
      <c r="N8402" s="12" t="n">
        <f aca="false">IF(J8402&gt;G8402,J8402-G8402,0)</f>
        <v>0</v>
      </c>
      <c r="O8402" s="12" t="n">
        <f aca="false">IF(J8402&gt;=H8402,H8402,J8402)</f>
        <v>0</v>
      </c>
      <c r="P8402" s="12" t="n">
        <f aca="false">IF(J8402&gt;H8402,J8402-H8402,0)</f>
        <v>0</v>
      </c>
    </row>
    <row r="8403" customFormat="false" ht="15" hidden="false" customHeight="false" outlineLevel="0" collapsed="false">
      <c r="A8403" s="28" t="n">
        <v>43085.9166666463</v>
      </c>
      <c r="B8403" s="0" t="n">
        <f aca="false">MONTH(A8403)</f>
        <v>12</v>
      </c>
      <c r="C8403" s="12" t="n">
        <v>0.153666666666667</v>
      </c>
      <c r="D8403" s="0" t="n">
        <v>0.461</v>
      </c>
      <c r="E8403" s="0" t="n">
        <v>0.5967</v>
      </c>
      <c r="F8403" s="12" t="n">
        <f aca="false">IF($F$3&gt;0,C8403*($F$3/$C$3),C8403)</f>
        <v>0.473647525689984</v>
      </c>
      <c r="G8403" s="12" t="n">
        <f aca="false">IF($F$3&gt;0,D8403*($F$3/$D$3),D8403)</f>
        <v>0.473647525689985</v>
      </c>
      <c r="H8403" s="12" t="n">
        <f aca="false">IF($F$3&gt;0,E8403*($F$3/$E$3),E8403)</f>
        <v>0.941998647386556</v>
      </c>
      <c r="J8403" s="12" t="n">
        <f aca="false">Sheet2!J8400</f>
        <v>0</v>
      </c>
      <c r="K8403" s="12" t="n">
        <f aca="false">IF(J8403&gt;=F8403,F8403,J8403)</f>
        <v>0</v>
      </c>
      <c r="L8403" s="12" t="n">
        <f aca="false">IF(J8403&gt;F8403,J8403-F8403,0)</f>
        <v>0</v>
      </c>
      <c r="M8403" s="12" t="n">
        <f aca="false">IF(J8403&gt;=G8403,G8403,J8403)</f>
        <v>0</v>
      </c>
      <c r="N8403" s="12" t="n">
        <f aca="false">IF(J8403&gt;G8403,J8403-G8403,0)</f>
        <v>0</v>
      </c>
      <c r="O8403" s="12" t="n">
        <f aca="false">IF(J8403&gt;=H8403,H8403,J8403)</f>
        <v>0</v>
      </c>
      <c r="P8403" s="12" t="n">
        <f aca="false">IF(J8403&gt;H8403,J8403-H8403,0)</f>
        <v>0</v>
      </c>
    </row>
    <row r="8404" customFormat="false" ht="15" hidden="false" customHeight="false" outlineLevel="0" collapsed="false">
      <c r="A8404" s="28" t="n">
        <v>43085.958333313</v>
      </c>
      <c r="B8404" s="0" t="n">
        <f aca="false">MONTH(A8404)</f>
        <v>12</v>
      </c>
      <c r="C8404" s="12" t="n">
        <v>0.353333333333333</v>
      </c>
      <c r="D8404" s="0" t="n">
        <v>1.06</v>
      </c>
      <c r="E8404" s="0" t="n">
        <v>0.3349</v>
      </c>
      <c r="F8404" s="12" t="n">
        <f aca="false">IF($F$3&gt;0,C8404*($F$3/$C$3),C8404)</f>
        <v>1.08908107859302</v>
      </c>
      <c r="G8404" s="12" t="n">
        <f aca="false">IF($F$3&gt;0,D8404*($F$3/$D$3),D8404)</f>
        <v>1.08908107859302</v>
      </c>
      <c r="H8404" s="12" t="n">
        <f aca="false">IF($F$3&gt;0,E8404*($F$3/$E$3),E8404)</f>
        <v>0.528700095541742</v>
      </c>
      <c r="J8404" s="12" t="n">
        <f aca="false">Sheet2!J8401</f>
        <v>0</v>
      </c>
      <c r="K8404" s="12" t="n">
        <f aca="false">IF(J8404&gt;=F8404,F8404,J8404)</f>
        <v>0</v>
      </c>
      <c r="L8404" s="12" t="n">
        <f aca="false">IF(J8404&gt;F8404,J8404-F8404,0)</f>
        <v>0</v>
      </c>
      <c r="M8404" s="12" t="n">
        <f aca="false">IF(J8404&gt;=G8404,G8404,J8404)</f>
        <v>0</v>
      </c>
      <c r="N8404" s="12" t="n">
        <f aca="false">IF(J8404&gt;G8404,J8404-G8404,0)</f>
        <v>0</v>
      </c>
      <c r="O8404" s="12" t="n">
        <f aca="false">IF(J8404&gt;=H8404,H8404,J8404)</f>
        <v>0</v>
      </c>
      <c r="P8404" s="12" t="n">
        <f aca="false">IF(J8404&gt;H8404,J8404-H8404,0)</f>
        <v>0</v>
      </c>
    </row>
    <row r="8405" customFormat="false" ht="15" hidden="false" customHeight="false" outlineLevel="0" collapsed="false">
      <c r="A8405" s="28" t="n">
        <v>43085.9999999796</v>
      </c>
      <c r="B8405" s="0" t="n">
        <f aca="false">MONTH(A8405)</f>
        <v>12</v>
      </c>
      <c r="C8405" s="12" t="n">
        <v>0.228666666666667</v>
      </c>
      <c r="D8405" s="0" t="n">
        <v>0.686</v>
      </c>
      <c r="E8405" s="0" t="n">
        <v>0.3264</v>
      </c>
      <c r="F8405" s="12" t="n">
        <f aca="false">IF($F$3&gt;0,C8405*($F$3/$C$3),C8405)</f>
        <v>0.70482039614605</v>
      </c>
      <c r="G8405" s="12" t="n">
        <f aca="false">IF($F$3&gt;0,D8405*($F$3/$D$3),D8405)</f>
        <v>0.704820396146051</v>
      </c>
      <c r="H8405" s="12" t="n">
        <f aca="false">IF($F$3&gt;0,E8405*($F$3/$E$3),E8405)</f>
        <v>0.515281311390937</v>
      </c>
      <c r="J8405" s="12" t="n">
        <f aca="false">Sheet2!J8402</f>
        <v>0</v>
      </c>
      <c r="K8405" s="12" t="n">
        <f aca="false">IF(J8405&gt;=F8405,F8405,J8405)</f>
        <v>0</v>
      </c>
      <c r="L8405" s="12" t="n">
        <f aca="false">IF(J8405&gt;F8405,J8405-F8405,0)</f>
        <v>0</v>
      </c>
      <c r="M8405" s="12" t="n">
        <f aca="false">IF(J8405&gt;=G8405,G8405,J8405)</f>
        <v>0</v>
      </c>
      <c r="N8405" s="12" t="n">
        <f aca="false">IF(J8405&gt;G8405,J8405-G8405,0)</f>
        <v>0</v>
      </c>
      <c r="O8405" s="12" t="n">
        <f aca="false">IF(J8405&gt;=H8405,H8405,J8405)</f>
        <v>0</v>
      </c>
      <c r="P8405" s="12" t="n">
        <f aca="false">IF(J8405&gt;H8405,J8405-H8405,0)</f>
        <v>0</v>
      </c>
    </row>
    <row r="8406" customFormat="false" ht="15" hidden="false" customHeight="false" outlineLevel="0" collapsed="false">
      <c r="A8406" s="28" t="n">
        <v>43086.0416666463</v>
      </c>
      <c r="B8406" s="0" t="n">
        <f aca="false">MONTH(A8406)</f>
        <v>12</v>
      </c>
      <c r="C8406" s="12" t="n">
        <v>0.222666666666667</v>
      </c>
      <c r="D8406" s="0" t="n">
        <v>0.668</v>
      </c>
      <c r="E8406" s="0" t="n">
        <v>1.2393</v>
      </c>
      <c r="F8406" s="12" t="n">
        <f aca="false">IF($F$3&gt;0,C8406*($F$3/$C$3),C8406)</f>
        <v>0.686326566509565</v>
      </c>
      <c r="G8406" s="12" t="n">
        <f aca="false">IF($F$3&gt;0,D8406*($F$3/$D$3),D8406)</f>
        <v>0.686326566509565</v>
      </c>
      <c r="H8406" s="12" t="n">
        <f aca="false">IF($F$3&gt;0,E8406*($F$3/$E$3),E8406)</f>
        <v>1.95645872918746</v>
      </c>
      <c r="J8406" s="12" t="n">
        <f aca="false">Sheet2!J8403</f>
        <v>0</v>
      </c>
      <c r="K8406" s="12" t="n">
        <f aca="false">IF(J8406&gt;=F8406,F8406,J8406)</f>
        <v>0</v>
      </c>
      <c r="L8406" s="12" t="n">
        <f aca="false">IF(J8406&gt;F8406,J8406-F8406,0)</f>
        <v>0</v>
      </c>
      <c r="M8406" s="12" t="n">
        <f aca="false">IF(J8406&gt;=G8406,G8406,J8406)</f>
        <v>0</v>
      </c>
      <c r="N8406" s="12" t="n">
        <f aca="false">IF(J8406&gt;G8406,J8406-G8406,0)</f>
        <v>0</v>
      </c>
      <c r="O8406" s="12" t="n">
        <f aca="false">IF(J8406&gt;=H8406,H8406,J8406)</f>
        <v>0</v>
      </c>
      <c r="P8406" s="12" t="n">
        <f aca="false">IF(J8406&gt;H8406,J8406-H8406,0)</f>
        <v>0</v>
      </c>
    </row>
    <row r="8407" customFormat="false" ht="15" hidden="false" customHeight="false" outlineLevel="0" collapsed="false">
      <c r="A8407" s="28" t="n">
        <v>43086.083333313</v>
      </c>
      <c r="B8407" s="0" t="n">
        <f aca="false">MONTH(A8407)</f>
        <v>12</v>
      </c>
      <c r="C8407" s="12" t="n">
        <v>0.127</v>
      </c>
      <c r="D8407" s="0" t="n">
        <v>0.381</v>
      </c>
      <c r="E8407" s="0" t="n">
        <v>2.1267</v>
      </c>
      <c r="F8407" s="12" t="n">
        <f aca="false">IF($F$3&gt;0,C8407*($F$3/$C$3),C8407)</f>
        <v>0.391452727305605</v>
      </c>
      <c r="G8407" s="12" t="n">
        <f aca="false">IF($F$3&gt;0,D8407*($F$3/$D$3),D8407)</f>
        <v>0.391452727305605</v>
      </c>
      <c r="H8407" s="12" t="n">
        <f aca="false">IF($F$3&gt;0,E8407*($F$3/$E$3),E8407)</f>
        <v>3.35737979453157</v>
      </c>
      <c r="J8407" s="12" t="n">
        <f aca="false">Sheet2!J8404</f>
        <v>0</v>
      </c>
      <c r="K8407" s="12" t="n">
        <f aca="false">IF(J8407&gt;=F8407,F8407,J8407)</f>
        <v>0</v>
      </c>
      <c r="L8407" s="12" t="n">
        <f aca="false">IF(J8407&gt;F8407,J8407-F8407,0)</f>
        <v>0</v>
      </c>
      <c r="M8407" s="12" t="n">
        <f aca="false">IF(J8407&gt;=G8407,G8407,J8407)</f>
        <v>0</v>
      </c>
      <c r="N8407" s="12" t="n">
        <f aca="false">IF(J8407&gt;G8407,J8407-G8407,0)</f>
        <v>0</v>
      </c>
      <c r="O8407" s="12" t="n">
        <f aca="false">IF(J8407&gt;=H8407,H8407,J8407)</f>
        <v>0</v>
      </c>
      <c r="P8407" s="12" t="n">
        <f aca="false">IF(J8407&gt;H8407,J8407-H8407,0)</f>
        <v>0</v>
      </c>
    </row>
    <row r="8408" customFormat="false" ht="15" hidden="false" customHeight="false" outlineLevel="0" collapsed="false">
      <c r="A8408" s="28" t="n">
        <v>43086.1249999796</v>
      </c>
      <c r="B8408" s="0" t="n">
        <f aca="false">MONTH(A8408)</f>
        <v>12</v>
      </c>
      <c r="C8408" s="12" t="n">
        <v>0.439</v>
      </c>
      <c r="D8408" s="0" t="n">
        <v>1.317</v>
      </c>
      <c r="E8408" s="0" t="n">
        <v>0.3179</v>
      </c>
      <c r="F8408" s="12" t="n">
        <f aca="false">IF($F$3&gt;0,C8408*($F$3/$C$3),C8408)</f>
        <v>1.35313186840284</v>
      </c>
      <c r="G8408" s="12" t="n">
        <f aca="false">IF($F$3&gt;0,D8408*($F$3/$D$3),D8408)</f>
        <v>1.35313186840284</v>
      </c>
      <c r="H8408" s="12" t="n">
        <f aca="false">IF($F$3&gt;0,E8408*($F$3/$E$3),E8408)</f>
        <v>0.501862527240131</v>
      </c>
      <c r="J8408" s="12" t="n">
        <f aca="false">Sheet2!J8405</f>
        <v>0</v>
      </c>
      <c r="K8408" s="12" t="n">
        <f aca="false">IF(J8408&gt;=F8408,F8408,J8408)</f>
        <v>0</v>
      </c>
      <c r="L8408" s="12" t="n">
        <f aca="false">IF(J8408&gt;F8408,J8408-F8408,0)</f>
        <v>0</v>
      </c>
      <c r="M8408" s="12" t="n">
        <f aca="false">IF(J8408&gt;=G8408,G8408,J8408)</f>
        <v>0</v>
      </c>
      <c r="N8408" s="12" t="n">
        <f aca="false">IF(J8408&gt;G8408,J8408-G8408,0)</f>
        <v>0</v>
      </c>
      <c r="O8408" s="12" t="n">
        <f aca="false">IF(J8408&gt;=H8408,H8408,J8408)</f>
        <v>0</v>
      </c>
      <c r="P8408" s="12" t="n">
        <f aca="false">IF(J8408&gt;H8408,J8408-H8408,0)</f>
        <v>0</v>
      </c>
    </row>
    <row r="8409" customFormat="false" ht="15" hidden="false" customHeight="false" outlineLevel="0" collapsed="false">
      <c r="A8409" s="28" t="n">
        <v>43086.1666666463</v>
      </c>
      <c r="B8409" s="0" t="n">
        <f aca="false">MONTH(A8409)</f>
        <v>12</v>
      </c>
      <c r="C8409" s="12" t="n">
        <v>0.107333333333333</v>
      </c>
      <c r="D8409" s="0" t="n">
        <v>0.322</v>
      </c>
      <c r="E8409" s="0" t="n">
        <v>0.3281</v>
      </c>
      <c r="F8409" s="12" t="n">
        <f aca="false">IF($F$3&gt;0,C8409*($F$3/$C$3),C8409)</f>
        <v>0.330834063497126</v>
      </c>
      <c r="G8409" s="12" t="n">
        <f aca="false">IF($F$3&gt;0,D8409*($F$3/$D$3),D8409)</f>
        <v>0.330834063497126</v>
      </c>
      <c r="H8409" s="12" t="n">
        <f aca="false">IF($F$3&gt;0,E8409*($F$3/$E$3),E8409)</f>
        <v>0.517965068221098</v>
      </c>
      <c r="J8409" s="12" t="n">
        <f aca="false">Sheet2!J8406</f>
        <v>0</v>
      </c>
      <c r="K8409" s="12" t="n">
        <f aca="false">IF(J8409&gt;=F8409,F8409,J8409)</f>
        <v>0</v>
      </c>
      <c r="L8409" s="12" t="n">
        <f aca="false">IF(J8409&gt;F8409,J8409-F8409,0)</f>
        <v>0</v>
      </c>
      <c r="M8409" s="12" t="n">
        <f aca="false">IF(J8409&gt;=G8409,G8409,J8409)</f>
        <v>0</v>
      </c>
      <c r="N8409" s="12" t="n">
        <f aca="false">IF(J8409&gt;G8409,J8409-G8409,0)</f>
        <v>0</v>
      </c>
      <c r="O8409" s="12" t="n">
        <f aca="false">IF(J8409&gt;=H8409,H8409,J8409)</f>
        <v>0</v>
      </c>
      <c r="P8409" s="12" t="n">
        <f aca="false">IF(J8409&gt;H8409,J8409-H8409,0)</f>
        <v>0</v>
      </c>
    </row>
    <row r="8410" customFormat="false" ht="15" hidden="false" customHeight="false" outlineLevel="0" collapsed="false">
      <c r="A8410" s="28" t="n">
        <v>43086.208333313</v>
      </c>
      <c r="B8410" s="0" t="n">
        <f aca="false">MONTH(A8410)</f>
        <v>12</v>
      </c>
      <c r="C8410" s="12" t="n">
        <v>0.270666666666667</v>
      </c>
      <c r="D8410" s="0" t="n">
        <v>0.812</v>
      </c>
      <c r="E8410" s="0" t="n">
        <v>0.34</v>
      </c>
      <c r="F8410" s="12" t="n">
        <f aca="false">IF($F$3&gt;0,C8410*($F$3/$C$3),C8410)</f>
        <v>0.834277203601447</v>
      </c>
      <c r="G8410" s="12" t="n">
        <f aca="false">IF($F$3&gt;0,D8410*($F$3/$D$3),D8410)</f>
        <v>0.834277203601448</v>
      </c>
      <c r="H8410" s="12" t="n">
        <f aca="false">IF($F$3&gt;0,E8410*($F$3/$E$3),E8410)</f>
        <v>0.536751366032226</v>
      </c>
      <c r="J8410" s="12" t="n">
        <f aca="false">Sheet2!J8407</f>
        <v>0</v>
      </c>
      <c r="K8410" s="12" t="n">
        <f aca="false">IF(J8410&gt;=F8410,F8410,J8410)</f>
        <v>0</v>
      </c>
      <c r="L8410" s="12" t="n">
        <f aca="false">IF(J8410&gt;F8410,J8410-F8410,0)</f>
        <v>0</v>
      </c>
      <c r="M8410" s="12" t="n">
        <f aca="false">IF(J8410&gt;=G8410,G8410,J8410)</f>
        <v>0</v>
      </c>
      <c r="N8410" s="12" t="n">
        <f aca="false">IF(J8410&gt;G8410,J8410-G8410,0)</f>
        <v>0</v>
      </c>
      <c r="O8410" s="12" t="n">
        <f aca="false">IF(J8410&gt;=H8410,H8410,J8410)</f>
        <v>0</v>
      </c>
      <c r="P8410" s="12" t="n">
        <f aca="false">IF(J8410&gt;H8410,J8410-H8410,0)</f>
        <v>0</v>
      </c>
    </row>
    <row r="8411" customFormat="false" ht="15" hidden="false" customHeight="false" outlineLevel="0" collapsed="false">
      <c r="A8411" s="28" t="n">
        <v>43086.2499999796</v>
      </c>
      <c r="B8411" s="0" t="n">
        <f aca="false">MONTH(A8411)</f>
        <v>12</v>
      </c>
      <c r="C8411" s="12" t="n">
        <v>0.4</v>
      </c>
      <c r="D8411" s="0" t="n">
        <v>1.2</v>
      </c>
      <c r="E8411" s="0" t="n">
        <v>1.4127</v>
      </c>
      <c r="F8411" s="12" t="n">
        <f aca="false">IF($F$3&gt;0,C8411*($F$3/$C$3),C8411)</f>
        <v>1.23292197576569</v>
      </c>
      <c r="G8411" s="12" t="n">
        <f aca="false">IF($F$3&gt;0,D8411*($F$3/$D$3),D8411)</f>
        <v>1.23292197576569</v>
      </c>
      <c r="H8411" s="12" t="n">
        <f aca="false">IF($F$3&gt;0,E8411*($F$3/$E$3),E8411)</f>
        <v>2.2302019258639</v>
      </c>
      <c r="J8411" s="12" t="n">
        <f aca="false">Sheet2!J8408</f>
        <v>0</v>
      </c>
      <c r="K8411" s="12" t="n">
        <f aca="false">IF(J8411&gt;=F8411,F8411,J8411)</f>
        <v>0</v>
      </c>
      <c r="L8411" s="12" t="n">
        <f aca="false">IF(J8411&gt;F8411,J8411-F8411,0)</f>
        <v>0</v>
      </c>
      <c r="M8411" s="12" t="n">
        <f aca="false">IF(J8411&gt;=G8411,G8411,J8411)</f>
        <v>0</v>
      </c>
      <c r="N8411" s="12" t="n">
        <f aca="false">IF(J8411&gt;G8411,J8411-G8411,0)</f>
        <v>0</v>
      </c>
      <c r="O8411" s="12" t="n">
        <f aca="false">IF(J8411&gt;=H8411,H8411,J8411)</f>
        <v>0</v>
      </c>
      <c r="P8411" s="12" t="n">
        <f aca="false">IF(J8411&gt;H8411,J8411-H8411,0)</f>
        <v>0</v>
      </c>
    </row>
    <row r="8412" customFormat="false" ht="15" hidden="false" customHeight="false" outlineLevel="0" collapsed="false">
      <c r="A8412" s="28" t="n">
        <v>43086.2916666463</v>
      </c>
      <c r="B8412" s="0" t="n">
        <f aca="false">MONTH(A8412)</f>
        <v>12</v>
      </c>
      <c r="C8412" s="12" t="n">
        <v>0.587</v>
      </c>
      <c r="D8412" s="0" t="n">
        <v>1.761</v>
      </c>
      <c r="E8412" s="0" t="n">
        <v>1.1203</v>
      </c>
      <c r="F8412" s="12" t="n">
        <f aca="false">IF($F$3&gt;0,C8412*($F$3/$C$3),C8412)</f>
        <v>1.80931299943614</v>
      </c>
      <c r="G8412" s="12" t="n">
        <f aca="false">IF($F$3&gt;0,D8412*($F$3/$D$3),D8412)</f>
        <v>1.80931299943614</v>
      </c>
      <c r="H8412" s="12" t="n">
        <f aca="false">IF($F$3&gt;0,E8412*($F$3/$E$3),E8412)</f>
        <v>1.76859575107618</v>
      </c>
      <c r="J8412" s="12" t="n">
        <f aca="false">Sheet2!J8409</f>
        <v>0</v>
      </c>
      <c r="K8412" s="12" t="n">
        <f aca="false">IF(J8412&gt;=F8412,F8412,J8412)</f>
        <v>0</v>
      </c>
      <c r="L8412" s="12" t="n">
        <f aca="false">IF(J8412&gt;F8412,J8412-F8412,0)</f>
        <v>0</v>
      </c>
      <c r="M8412" s="12" t="n">
        <f aca="false">IF(J8412&gt;=G8412,G8412,J8412)</f>
        <v>0</v>
      </c>
      <c r="N8412" s="12" t="n">
        <f aca="false">IF(J8412&gt;G8412,J8412-G8412,0)</f>
        <v>0</v>
      </c>
      <c r="O8412" s="12" t="n">
        <f aca="false">IF(J8412&gt;=H8412,H8412,J8412)</f>
        <v>0</v>
      </c>
      <c r="P8412" s="12" t="n">
        <f aca="false">IF(J8412&gt;H8412,J8412-H8412,0)</f>
        <v>0</v>
      </c>
    </row>
    <row r="8413" customFormat="false" ht="15" hidden="false" customHeight="false" outlineLevel="0" collapsed="false">
      <c r="A8413" s="28" t="n">
        <v>43086.3333333129</v>
      </c>
      <c r="B8413" s="0" t="n">
        <f aca="false">MONTH(A8413)</f>
        <v>12</v>
      </c>
      <c r="C8413" s="12" t="n">
        <v>0.439666666666667</v>
      </c>
      <c r="D8413" s="0" t="n">
        <v>1.319</v>
      </c>
      <c r="E8413" s="0" t="n">
        <v>1.8887</v>
      </c>
      <c r="F8413" s="12" t="n">
        <f aca="false">IF($F$3&gt;0,C8413*($F$3/$C$3),C8413)</f>
        <v>1.35518673836245</v>
      </c>
      <c r="G8413" s="12" t="n">
        <f aca="false">IF($F$3&gt;0,D8413*($F$3/$D$3),D8413)</f>
        <v>1.35518673836245</v>
      </c>
      <c r="H8413" s="12" t="n">
        <f aca="false">IF($F$3&gt;0,E8413*($F$3/$E$3),E8413)</f>
        <v>2.98165383830901</v>
      </c>
      <c r="J8413" s="12" t="n">
        <f aca="false">Sheet2!J8410</f>
        <v>0</v>
      </c>
      <c r="K8413" s="12" t="n">
        <f aca="false">IF(J8413&gt;=F8413,F8413,J8413)</f>
        <v>0</v>
      </c>
      <c r="L8413" s="12" t="n">
        <f aca="false">IF(J8413&gt;F8413,J8413-F8413,0)</f>
        <v>0</v>
      </c>
      <c r="M8413" s="12" t="n">
        <f aca="false">IF(J8413&gt;=G8413,G8413,J8413)</f>
        <v>0</v>
      </c>
      <c r="N8413" s="12" t="n">
        <f aca="false">IF(J8413&gt;G8413,J8413-G8413,0)</f>
        <v>0</v>
      </c>
      <c r="O8413" s="12" t="n">
        <f aca="false">IF(J8413&gt;=H8413,H8413,J8413)</f>
        <v>0</v>
      </c>
      <c r="P8413" s="12" t="n">
        <f aca="false">IF(J8413&gt;H8413,J8413-H8413,0)</f>
        <v>0</v>
      </c>
    </row>
    <row r="8414" customFormat="false" ht="15" hidden="false" customHeight="false" outlineLevel="0" collapsed="false">
      <c r="A8414" s="28" t="n">
        <v>43086.3749999796</v>
      </c>
      <c r="B8414" s="0" t="n">
        <f aca="false">MONTH(A8414)</f>
        <v>12</v>
      </c>
      <c r="C8414" s="12" t="n">
        <v>0.821333333333333</v>
      </c>
      <c r="D8414" s="0" t="n">
        <v>2.464</v>
      </c>
      <c r="E8414" s="0" t="n">
        <v>0.782</v>
      </c>
      <c r="F8414" s="12" t="n">
        <f aca="false">IF($F$3&gt;0,C8414*($F$3/$C$3),C8414)</f>
        <v>2.53159979023887</v>
      </c>
      <c r="G8414" s="12" t="n">
        <f aca="false">IF($F$3&gt;0,D8414*($F$3/$D$3),D8414)</f>
        <v>2.53159979023888</v>
      </c>
      <c r="H8414" s="12" t="n">
        <f aca="false">IF($F$3&gt;0,E8414*($F$3/$E$3),E8414)</f>
        <v>1.23452814187412</v>
      </c>
      <c r="J8414" s="12" t="n">
        <f aca="false">Sheet2!J8411</f>
        <v>0</v>
      </c>
      <c r="K8414" s="12" t="n">
        <f aca="false">IF(J8414&gt;=F8414,F8414,J8414)</f>
        <v>0</v>
      </c>
      <c r="L8414" s="12" t="n">
        <f aca="false">IF(J8414&gt;F8414,J8414-F8414,0)</f>
        <v>0</v>
      </c>
      <c r="M8414" s="12" t="n">
        <f aca="false">IF(J8414&gt;=G8414,G8414,J8414)</f>
        <v>0</v>
      </c>
      <c r="N8414" s="12" t="n">
        <f aca="false">IF(J8414&gt;G8414,J8414-G8414,0)</f>
        <v>0</v>
      </c>
      <c r="O8414" s="12" t="n">
        <f aca="false">IF(J8414&gt;=H8414,H8414,J8414)</f>
        <v>0</v>
      </c>
      <c r="P8414" s="12" t="n">
        <f aca="false">IF(J8414&gt;H8414,J8414-H8414,0)</f>
        <v>0</v>
      </c>
    </row>
    <row r="8415" customFormat="false" ht="15" hidden="false" customHeight="false" outlineLevel="0" collapsed="false">
      <c r="A8415" s="28" t="n">
        <v>43086.4166666463</v>
      </c>
      <c r="B8415" s="0" t="n">
        <f aca="false">MONTH(A8415)</f>
        <v>12</v>
      </c>
      <c r="C8415" s="12" t="n">
        <v>0.754333333333333</v>
      </c>
      <c r="D8415" s="0" t="n">
        <v>2.263</v>
      </c>
      <c r="E8415" s="0" t="n">
        <v>0.4403</v>
      </c>
      <c r="F8415" s="12" t="n">
        <f aca="false">IF($F$3&gt;0,C8415*($F$3/$C$3),C8415)</f>
        <v>2.32508535929812</v>
      </c>
      <c r="G8415" s="12" t="n">
        <f aca="false">IF($F$3&gt;0,D8415*($F$3/$D$3),D8415)</f>
        <v>2.32508535929812</v>
      </c>
      <c r="H8415" s="12" t="n">
        <f aca="false">IF($F$3&gt;0,E8415*($F$3/$E$3),E8415)</f>
        <v>0.695093019011732</v>
      </c>
      <c r="J8415" s="12" t="n">
        <f aca="false">Sheet2!J8412</f>
        <v>0.00466207320303873</v>
      </c>
      <c r="K8415" s="12" t="n">
        <f aca="false">IF(J8415&gt;=F8415,F8415,J8415)</f>
        <v>0.00466207320303873</v>
      </c>
      <c r="L8415" s="12" t="n">
        <f aca="false">IF(J8415&gt;F8415,J8415-F8415,0)</f>
        <v>0</v>
      </c>
      <c r="M8415" s="12" t="n">
        <f aca="false">IF(J8415&gt;=G8415,G8415,J8415)</f>
        <v>0.00466207320303873</v>
      </c>
      <c r="N8415" s="12" t="n">
        <f aca="false">IF(J8415&gt;G8415,J8415-G8415,0)</f>
        <v>0</v>
      </c>
      <c r="O8415" s="12" t="n">
        <f aca="false">IF(J8415&gt;=H8415,H8415,J8415)</f>
        <v>0.00466207320303873</v>
      </c>
      <c r="P8415" s="12" t="n">
        <f aca="false">IF(J8415&gt;H8415,J8415-H8415,0)</f>
        <v>0</v>
      </c>
    </row>
    <row r="8416" customFormat="false" ht="15" hidden="false" customHeight="false" outlineLevel="0" collapsed="false">
      <c r="A8416" s="28" t="n">
        <v>43086.4583333129</v>
      </c>
      <c r="B8416" s="0" t="n">
        <f aca="false">MONTH(A8416)</f>
        <v>12</v>
      </c>
      <c r="C8416" s="12" t="n">
        <v>0.979666666666667</v>
      </c>
      <c r="D8416" s="0" t="n">
        <v>2.939</v>
      </c>
      <c r="E8416" s="0" t="n">
        <v>0.4692</v>
      </c>
      <c r="F8416" s="12" t="n">
        <f aca="false">IF($F$3&gt;0,C8416*($F$3/$C$3),C8416)</f>
        <v>3.01963140564612</v>
      </c>
      <c r="G8416" s="12" t="n">
        <f aca="false">IF($F$3&gt;0,D8416*($F$3/$D$3),D8416)</f>
        <v>3.01963140564613</v>
      </c>
      <c r="H8416" s="12" t="n">
        <f aca="false">IF($F$3&gt;0,E8416*($F$3/$E$3),E8416)</f>
        <v>0.740716885124471</v>
      </c>
      <c r="J8416" s="12" t="n">
        <f aca="false">Sheet2!J8413</f>
        <v>0.0216441169883676</v>
      </c>
      <c r="K8416" s="12" t="n">
        <f aca="false">IF(J8416&gt;=F8416,F8416,J8416)</f>
        <v>0.0216441169883676</v>
      </c>
      <c r="L8416" s="12" t="n">
        <f aca="false">IF(J8416&gt;F8416,J8416-F8416,0)</f>
        <v>0</v>
      </c>
      <c r="M8416" s="12" t="n">
        <f aca="false">IF(J8416&gt;=G8416,G8416,J8416)</f>
        <v>0.0216441169883676</v>
      </c>
      <c r="N8416" s="12" t="n">
        <f aca="false">IF(J8416&gt;G8416,J8416-G8416,0)</f>
        <v>0</v>
      </c>
      <c r="O8416" s="12" t="n">
        <f aca="false">IF(J8416&gt;=H8416,H8416,J8416)</f>
        <v>0.0216441169883676</v>
      </c>
      <c r="P8416" s="12" t="n">
        <f aca="false">IF(J8416&gt;H8416,J8416-H8416,0)</f>
        <v>0</v>
      </c>
    </row>
    <row r="8417" customFormat="false" ht="15" hidden="false" customHeight="false" outlineLevel="0" collapsed="false">
      <c r="A8417" s="28" t="n">
        <v>43086.4999999796</v>
      </c>
      <c r="B8417" s="0" t="n">
        <f aca="false">MONTH(A8417)</f>
        <v>12</v>
      </c>
      <c r="C8417" s="12" t="n">
        <v>0.469333333333333</v>
      </c>
      <c r="D8417" s="0" t="n">
        <v>1.408</v>
      </c>
      <c r="E8417" s="0" t="n">
        <v>0.6103</v>
      </c>
      <c r="F8417" s="12" t="n">
        <f aca="false">IF($F$3&gt;0,C8417*($F$3/$C$3),C8417)</f>
        <v>1.44662845156507</v>
      </c>
      <c r="G8417" s="12" t="n">
        <f aca="false">IF($F$3&gt;0,D8417*($F$3/$D$3),D8417)</f>
        <v>1.44662845156507</v>
      </c>
      <c r="H8417" s="12" t="n">
        <f aca="false">IF($F$3&gt;0,E8417*($F$3/$E$3),E8417)</f>
        <v>0.963468702027845</v>
      </c>
      <c r="J8417" s="12" t="n">
        <f aca="false">Sheet2!J8414</f>
        <v>0.0251151705166518</v>
      </c>
      <c r="K8417" s="12" t="n">
        <f aca="false">IF(J8417&gt;=F8417,F8417,J8417)</f>
        <v>0.0251151705166518</v>
      </c>
      <c r="L8417" s="12" t="n">
        <f aca="false">IF(J8417&gt;F8417,J8417-F8417,0)</f>
        <v>0</v>
      </c>
      <c r="M8417" s="12" t="n">
        <f aca="false">IF(J8417&gt;=G8417,G8417,J8417)</f>
        <v>0.0251151705166518</v>
      </c>
      <c r="N8417" s="12" t="n">
        <f aca="false">IF(J8417&gt;G8417,J8417-G8417,0)</f>
        <v>0</v>
      </c>
      <c r="O8417" s="12" t="n">
        <f aca="false">IF(J8417&gt;=H8417,H8417,J8417)</f>
        <v>0.0251151705166518</v>
      </c>
      <c r="P8417" s="12" t="n">
        <f aca="false">IF(J8417&gt;H8417,J8417-H8417,0)</f>
        <v>0</v>
      </c>
    </row>
    <row r="8418" customFormat="false" ht="15" hidden="false" customHeight="false" outlineLevel="0" collapsed="false">
      <c r="A8418" s="28" t="n">
        <v>43086.5416666463</v>
      </c>
      <c r="B8418" s="0" t="n">
        <f aca="false">MONTH(A8418)</f>
        <v>12</v>
      </c>
      <c r="C8418" s="12" t="n">
        <v>0.143666666666667</v>
      </c>
      <c r="D8418" s="0" t="n">
        <v>0.431</v>
      </c>
      <c r="E8418" s="0" t="n">
        <v>1.8445</v>
      </c>
      <c r="F8418" s="12" t="n">
        <f aca="false">IF($F$3&gt;0,C8418*($F$3/$C$3),C8418)</f>
        <v>0.442824476295842</v>
      </c>
      <c r="G8418" s="12" t="n">
        <f aca="false">IF($F$3&gt;0,D8418*($F$3/$D$3),D8418)</f>
        <v>0.442824476295842</v>
      </c>
      <c r="H8418" s="12" t="n">
        <f aca="false">IF($F$3&gt;0,E8418*($F$3/$E$3),E8418)</f>
        <v>2.91187616072482</v>
      </c>
      <c r="J8418" s="12" t="n">
        <f aca="false">Sheet2!J8415</f>
        <v>0.0169029716092888</v>
      </c>
      <c r="K8418" s="12" t="n">
        <f aca="false">IF(J8418&gt;=F8418,F8418,J8418)</f>
        <v>0.0169029716092888</v>
      </c>
      <c r="L8418" s="12" t="n">
        <f aca="false">IF(J8418&gt;F8418,J8418-F8418,0)</f>
        <v>0</v>
      </c>
      <c r="M8418" s="12" t="n">
        <f aca="false">IF(J8418&gt;=G8418,G8418,J8418)</f>
        <v>0.0169029716092888</v>
      </c>
      <c r="N8418" s="12" t="n">
        <f aca="false">IF(J8418&gt;G8418,J8418-G8418,0)</f>
        <v>0</v>
      </c>
      <c r="O8418" s="12" t="n">
        <f aca="false">IF(J8418&gt;=H8418,H8418,J8418)</f>
        <v>0.0169029716092888</v>
      </c>
      <c r="P8418" s="12" t="n">
        <f aca="false">IF(J8418&gt;H8418,J8418-H8418,0)</f>
        <v>0</v>
      </c>
    </row>
    <row r="8419" customFormat="false" ht="15" hidden="false" customHeight="false" outlineLevel="0" collapsed="false">
      <c r="A8419" s="28" t="n">
        <v>43086.5833333129</v>
      </c>
      <c r="B8419" s="0" t="n">
        <f aca="false">MONTH(A8419)</f>
        <v>12</v>
      </c>
      <c r="C8419" s="12" t="n">
        <v>0.501</v>
      </c>
      <c r="D8419" s="0" t="n">
        <v>1.503</v>
      </c>
      <c r="E8419" s="0" t="n">
        <v>0.6562</v>
      </c>
      <c r="F8419" s="12" t="n">
        <f aca="false">IF($F$3&gt;0,C8419*($F$3/$C$3),C8419)</f>
        <v>1.54423477464652</v>
      </c>
      <c r="G8419" s="12" t="n">
        <f aca="false">IF($F$3&gt;0,D8419*($F$3/$D$3),D8419)</f>
        <v>1.54423477464652</v>
      </c>
      <c r="H8419" s="12" t="n">
        <f aca="false">IF($F$3&gt;0,E8419*($F$3/$E$3),E8419)</f>
        <v>1.0359301364422</v>
      </c>
      <c r="J8419" s="12" t="n">
        <f aca="false">Sheet2!J8416</f>
        <v>0.000934930935434398</v>
      </c>
      <c r="K8419" s="12" t="n">
        <f aca="false">IF(J8419&gt;=F8419,F8419,J8419)</f>
        <v>0.000934930935434398</v>
      </c>
      <c r="L8419" s="12" t="n">
        <f aca="false">IF(J8419&gt;F8419,J8419-F8419,0)</f>
        <v>0</v>
      </c>
      <c r="M8419" s="12" t="n">
        <f aca="false">IF(J8419&gt;=G8419,G8419,J8419)</f>
        <v>0.000934930935434398</v>
      </c>
      <c r="N8419" s="12" t="n">
        <f aca="false">IF(J8419&gt;G8419,J8419-G8419,0)</f>
        <v>0</v>
      </c>
      <c r="O8419" s="12" t="n">
        <f aca="false">IF(J8419&gt;=H8419,H8419,J8419)</f>
        <v>0.000934930935434398</v>
      </c>
      <c r="P8419" s="12" t="n">
        <f aca="false">IF(J8419&gt;H8419,J8419-H8419,0)</f>
        <v>0</v>
      </c>
    </row>
    <row r="8420" customFormat="false" ht="15" hidden="false" customHeight="false" outlineLevel="0" collapsed="false">
      <c r="A8420" s="28" t="n">
        <v>43086.6249999796</v>
      </c>
      <c r="B8420" s="0" t="n">
        <f aca="false">MONTH(A8420)</f>
        <v>12</v>
      </c>
      <c r="C8420" s="12" t="n">
        <v>0.505666666666667</v>
      </c>
      <c r="D8420" s="0" t="n">
        <v>1.517</v>
      </c>
      <c r="E8420" s="0" t="n">
        <v>6.3597</v>
      </c>
      <c r="F8420" s="12" t="n">
        <f aca="false">IF($F$3&gt;0,C8420*($F$3/$C$3),C8420)</f>
        <v>1.55861886436379</v>
      </c>
      <c r="G8420" s="12" t="n">
        <f aca="false">IF($F$3&gt;0,D8420*($F$3/$D$3),D8420)</f>
        <v>1.55861886436379</v>
      </c>
      <c r="H8420" s="12" t="n">
        <f aca="false">IF($F$3&gt;0,E8420*($F$3/$E$3),E8420)</f>
        <v>10.0399343016328</v>
      </c>
      <c r="J8420" s="12" t="n">
        <f aca="false">Sheet2!J8417</f>
        <v>0</v>
      </c>
      <c r="K8420" s="12" t="n">
        <f aca="false">IF(J8420&gt;=F8420,F8420,J8420)</f>
        <v>0</v>
      </c>
      <c r="L8420" s="12" t="n">
        <f aca="false">IF(J8420&gt;F8420,J8420-F8420,0)</f>
        <v>0</v>
      </c>
      <c r="M8420" s="12" t="n">
        <f aca="false">IF(J8420&gt;=G8420,G8420,J8420)</f>
        <v>0</v>
      </c>
      <c r="N8420" s="12" t="n">
        <f aca="false">IF(J8420&gt;G8420,J8420-G8420,0)</f>
        <v>0</v>
      </c>
      <c r="O8420" s="12" t="n">
        <f aca="false">IF(J8420&gt;=H8420,H8420,J8420)</f>
        <v>0</v>
      </c>
      <c r="P8420" s="12" t="n">
        <f aca="false">IF(J8420&gt;H8420,J8420-H8420,0)</f>
        <v>0</v>
      </c>
    </row>
    <row r="8421" customFormat="false" ht="15" hidden="false" customHeight="false" outlineLevel="0" collapsed="false">
      <c r="A8421" s="28" t="n">
        <v>43086.6666666463</v>
      </c>
      <c r="B8421" s="0" t="n">
        <f aca="false">MONTH(A8421)</f>
        <v>12</v>
      </c>
      <c r="C8421" s="12" t="n">
        <v>0.361333333333333</v>
      </c>
      <c r="D8421" s="0" t="n">
        <v>1.084</v>
      </c>
      <c r="E8421" s="0" t="n">
        <v>6.0265</v>
      </c>
      <c r="F8421" s="12" t="n">
        <f aca="false">IF($F$3&gt;0,C8421*($F$3/$C$3),C8421)</f>
        <v>1.11373951810834</v>
      </c>
      <c r="G8421" s="12" t="n">
        <f aca="false">IF($F$3&gt;0,D8421*($F$3/$D$3),D8421)</f>
        <v>1.11373951810834</v>
      </c>
      <c r="H8421" s="12" t="n">
        <f aca="false">IF($F$3&gt;0,E8421*($F$3/$E$3),E8421)</f>
        <v>9.5139179629212</v>
      </c>
      <c r="J8421" s="12" t="n">
        <f aca="false">Sheet2!J8418</f>
        <v>0</v>
      </c>
      <c r="K8421" s="12" t="n">
        <f aca="false">IF(J8421&gt;=F8421,F8421,J8421)</f>
        <v>0</v>
      </c>
      <c r="L8421" s="12" t="n">
        <f aca="false">IF(J8421&gt;F8421,J8421-F8421,0)</f>
        <v>0</v>
      </c>
      <c r="M8421" s="12" t="n">
        <f aca="false">IF(J8421&gt;=G8421,G8421,J8421)</f>
        <v>0</v>
      </c>
      <c r="N8421" s="12" t="n">
        <f aca="false">IF(J8421&gt;G8421,J8421-G8421,0)</f>
        <v>0</v>
      </c>
      <c r="O8421" s="12" t="n">
        <f aca="false">IF(J8421&gt;=H8421,H8421,J8421)</f>
        <v>0</v>
      </c>
      <c r="P8421" s="12" t="n">
        <f aca="false">IF(J8421&gt;H8421,J8421-H8421,0)</f>
        <v>0</v>
      </c>
    </row>
    <row r="8422" customFormat="false" ht="15" hidden="false" customHeight="false" outlineLevel="0" collapsed="false">
      <c r="A8422" s="28" t="n">
        <v>43086.7083333129</v>
      </c>
      <c r="B8422" s="0" t="n">
        <f aca="false">MONTH(A8422)</f>
        <v>12</v>
      </c>
      <c r="C8422" s="12" t="n">
        <v>0.269333333333333</v>
      </c>
      <c r="D8422" s="0" t="n">
        <v>0.808</v>
      </c>
      <c r="E8422" s="0" t="n">
        <v>5.5556</v>
      </c>
      <c r="F8422" s="12" t="n">
        <f aca="false">IF($F$3&gt;0,C8422*($F$3/$C$3),C8422)</f>
        <v>0.830167463682228</v>
      </c>
      <c r="G8422" s="12" t="n">
        <f aca="false">IF($F$3&gt;0,D8422*($F$3/$D$3),D8422)</f>
        <v>0.830167463682229</v>
      </c>
      <c r="H8422" s="12" t="n">
        <f aca="false">IF($F$3&gt;0,E8422*($F$3/$E$3),E8422)</f>
        <v>8.77051732096657</v>
      </c>
      <c r="J8422" s="12" t="n">
        <f aca="false">Sheet2!J8419</f>
        <v>0</v>
      </c>
      <c r="K8422" s="12" t="n">
        <f aca="false">IF(J8422&gt;=F8422,F8422,J8422)</f>
        <v>0</v>
      </c>
      <c r="L8422" s="12" t="n">
        <f aca="false">IF(J8422&gt;F8422,J8422-F8422,0)</f>
        <v>0</v>
      </c>
      <c r="M8422" s="12" t="n">
        <f aca="false">IF(J8422&gt;=G8422,G8422,J8422)</f>
        <v>0</v>
      </c>
      <c r="N8422" s="12" t="n">
        <f aca="false">IF(J8422&gt;G8422,J8422-G8422,0)</f>
        <v>0</v>
      </c>
      <c r="O8422" s="12" t="n">
        <f aca="false">IF(J8422&gt;=H8422,H8422,J8422)</f>
        <v>0</v>
      </c>
      <c r="P8422" s="12" t="n">
        <f aca="false">IF(J8422&gt;H8422,J8422-H8422,0)</f>
        <v>0</v>
      </c>
    </row>
    <row r="8423" customFormat="false" ht="15" hidden="false" customHeight="false" outlineLevel="0" collapsed="false">
      <c r="A8423" s="28" t="n">
        <v>43086.7499999796</v>
      </c>
      <c r="B8423" s="0" t="n">
        <f aca="false">MONTH(A8423)</f>
        <v>12</v>
      </c>
      <c r="C8423" s="12" t="n">
        <v>0.360333333333333</v>
      </c>
      <c r="D8423" s="0" t="n">
        <v>1.081</v>
      </c>
      <c r="E8423" s="0" t="n">
        <v>4.7396</v>
      </c>
      <c r="F8423" s="12" t="n">
        <f aca="false">IF($F$3&gt;0,C8423*($F$3/$C$3),C8423)</f>
        <v>1.11065721316892</v>
      </c>
      <c r="G8423" s="12" t="n">
        <f aca="false">IF($F$3&gt;0,D8423*($F$3/$D$3),D8423)</f>
        <v>1.11065721316892</v>
      </c>
      <c r="H8423" s="12" t="n">
        <f aca="false">IF($F$3&gt;0,E8423*($F$3/$E$3),E8423)</f>
        <v>7.48231404248922</v>
      </c>
      <c r="J8423" s="12" t="n">
        <f aca="false">Sheet2!J8420</f>
        <v>0</v>
      </c>
      <c r="K8423" s="12" t="n">
        <f aca="false">IF(J8423&gt;=F8423,F8423,J8423)</f>
        <v>0</v>
      </c>
      <c r="L8423" s="12" t="n">
        <f aca="false">IF(J8423&gt;F8423,J8423-F8423,0)</f>
        <v>0</v>
      </c>
      <c r="M8423" s="12" t="n">
        <f aca="false">IF(J8423&gt;=G8423,G8423,J8423)</f>
        <v>0</v>
      </c>
      <c r="N8423" s="12" t="n">
        <f aca="false">IF(J8423&gt;G8423,J8423-G8423,0)</f>
        <v>0</v>
      </c>
      <c r="O8423" s="12" t="n">
        <f aca="false">IF(J8423&gt;=H8423,H8423,J8423)</f>
        <v>0</v>
      </c>
      <c r="P8423" s="12" t="n">
        <f aca="false">IF(J8423&gt;H8423,J8423-H8423,0)</f>
        <v>0</v>
      </c>
    </row>
    <row r="8424" customFormat="false" ht="15" hidden="false" customHeight="false" outlineLevel="0" collapsed="false">
      <c r="A8424" s="28" t="n">
        <v>43086.7916666463</v>
      </c>
      <c r="B8424" s="0" t="n">
        <f aca="false">MONTH(A8424)</f>
        <v>12</v>
      </c>
      <c r="C8424" s="12" t="n">
        <v>0.390666666666667</v>
      </c>
      <c r="D8424" s="0" t="n">
        <v>1.172</v>
      </c>
      <c r="E8424" s="0" t="n">
        <v>2.8645</v>
      </c>
      <c r="F8424" s="12" t="n">
        <f aca="false">IF($F$3&gt;0,C8424*($F$3/$C$3),C8424)</f>
        <v>1.20415379633115</v>
      </c>
      <c r="G8424" s="12" t="n">
        <f aca="false">IF($F$3&gt;0,D8424*($F$3/$D$3),D8424)</f>
        <v>1.20415379633115</v>
      </c>
      <c r="H8424" s="12" t="n">
        <f aca="false">IF($F$3&gt;0,E8424*($F$3/$E$3),E8424)</f>
        <v>4.5221302588215</v>
      </c>
      <c r="J8424" s="12" t="n">
        <f aca="false">Sheet2!J8421</f>
        <v>0</v>
      </c>
      <c r="K8424" s="12" t="n">
        <f aca="false">IF(J8424&gt;=F8424,F8424,J8424)</f>
        <v>0</v>
      </c>
      <c r="L8424" s="12" t="n">
        <f aca="false">IF(J8424&gt;F8424,J8424-F8424,0)</f>
        <v>0</v>
      </c>
      <c r="M8424" s="12" t="n">
        <f aca="false">IF(J8424&gt;=G8424,G8424,J8424)</f>
        <v>0</v>
      </c>
      <c r="N8424" s="12" t="n">
        <f aca="false">IF(J8424&gt;G8424,J8424-G8424,0)</f>
        <v>0</v>
      </c>
      <c r="O8424" s="12" t="n">
        <f aca="false">IF(J8424&gt;=H8424,H8424,J8424)</f>
        <v>0</v>
      </c>
      <c r="P8424" s="12" t="n">
        <f aca="false">IF(J8424&gt;H8424,J8424-H8424,0)</f>
        <v>0</v>
      </c>
    </row>
    <row r="8425" customFormat="false" ht="15" hidden="false" customHeight="false" outlineLevel="0" collapsed="false">
      <c r="A8425" s="28" t="n">
        <v>43086.8333333129</v>
      </c>
      <c r="B8425" s="0" t="n">
        <f aca="false">MONTH(A8425)</f>
        <v>12</v>
      </c>
      <c r="C8425" s="12" t="n">
        <v>0.208333333333333</v>
      </c>
      <c r="D8425" s="0" t="n">
        <v>0.625</v>
      </c>
      <c r="E8425" s="0" t="n">
        <v>1.0166</v>
      </c>
      <c r="F8425" s="12" t="n">
        <f aca="false">IF($F$3&gt;0,C8425*($F$3/$C$3),C8425)</f>
        <v>0.642146862377961</v>
      </c>
      <c r="G8425" s="12" t="n">
        <f aca="false">IF($F$3&gt;0,D8425*($F$3/$D$3),D8425)</f>
        <v>0.642146862377962</v>
      </c>
      <c r="H8425" s="12" t="n">
        <f aca="false">IF($F$3&gt;0,E8425*($F$3/$E$3),E8425)</f>
        <v>1.60488658443635</v>
      </c>
      <c r="J8425" s="12" t="n">
        <f aca="false">Sheet2!J8422</f>
        <v>0</v>
      </c>
      <c r="K8425" s="12" t="n">
        <f aca="false">IF(J8425&gt;=F8425,F8425,J8425)</f>
        <v>0</v>
      </c>
      <c r="L8425" s="12" t="n">
        <f aca="false">IF(J8425&gt;F8425,J8425-F8425,0)</f>
        <v>0</v>
      </c>
      <c r="M8425" s="12" t="n">
        <f aca="false">IF(J8425&gt;=G8425,G8425,J8425)</f>
        <v>0</v>
      </c>
      <c r="N8425" s="12" t="n">
        <f aca="false">IF(J8425&gt;G8425,J8425-G8425,0)</f>
        <v>0</v>
      </c>
      <c r="O8425" s="12" t="n">
        <f aca="false">IF(J8425&gt;=H8425,H8425,J8425)</f>
        <v>0</v>
      </c>
      <c r="P8425" s="12" t="n">
        <f aca="false">IF(J8425&gt;H8425,J8425-H8425,0)</f>
        <v>0</v>
      </c>
    </row>
    <row r="8426" customFormat="false" ht="15" hidden="false" customHeight="false" outlineLevel="0" collapsed="false">
      <c r="A8426" s="28" t="n">
        <v>43086.8749999796</v>
      </c>
      <c r="B8426" s="0" t="n">
        <f aca="false">MONTH(A8426)</f>
        <v>12</v>
      </c>
      <c r="C8426" s="12" t="n">
        <v>0.398</v>
      </c>
      <c r="D8426" s="0" t="n">
        <v>1.194</v>
      </c>
      <c r="E8426" s="0" t="n">
        <v>0.6341</v>
      </c>
      <c r="F8426" s="12" t="n">
        <f aca="false">IF($F$3&gt;0,C8426*($F$3/$C$3),C8426)</f>
        <v>1.22675736588686</v>
      </c>
      <c r="G8426" s="12" t="n">
        <f aca="false">IF($F$3&gt;0,D8426*($F$3/$D$3),D8426)</f>
        <v>1.22675736588686</v>
      </c>
      <c r="H8426" s="12" t="n">
        <f aca="false">IF($F$3&gt;0,E8426*($F$3/$E$3),E8426)</f>
        <v>1.0010412976501</v>
      </c>
      <c r="J8426" s="12" t="n">
        <f aca="false">Sheet2!J8423</f>
        <v>0</v>
      </c>
      <c r="K8426" s="12" t="n">
        <f aca="false">IF(J8426&gt;=F8426,F8426,J8426)</f>
        <v>0</v>
      </c>
      <c r="L8426" s="12" t="n">
        <f aca="false">IF(J8426&gt;F8426,J8426-F8426,0)</f>
        <v>0</v>
      </c>
      <c r="M8426" s="12" t="n">
        <f aca="false">IF(J8426&gt;=G8426,G8426,J8426)</f>
        <v>0</v>
      </c>
      <c r="N8426" s="12" t="n">
        <f aca="false">IF(J8426&gt;G8426,J8426-G8426,0)</f>
        <v>0</v>
      </c>
      <c r="O8426" s="12" t="n">
        <f aca="false">IF(J8426&gt;=H8426,H8426,J8426)</f>
        <v>0</v>
      </c>
      <c r="P8426" s="12" t="n">
        <f aca="false">IF(J8426&gt;H8426,J8426-H8426,0)</f>
        <v>0</v>
      </c>
    </row>
    <row r="8427" customFormat="false" ht="15" hidden="false" customHeight="false" outlineLevel="0" collapsed="false">
      <c r="A8427" s="28" t="n">
        <v>43086.9166666462</v>
      </c>
      <c r="B8427" s="0" t="n">
        <f aca="false">MONTH(A8427)</f>
        <v>12</v>
      </c>
      <c r="C8427" s="12" t="n">
        <v>0.021</v>
      </c>
      <c r="D8427" s="0" t="n">
        <v>0.063</v>
      </c>
      <c r="E8427" s="0" t="n">
        <v>0.34</v>
      </c>
      <c r="F8427" s="12" t="n">
        <f aca="false">IF($F$3&gt;0,C8427*($F$3/$C$3),C8427)</f>
        <v>0.0647284037276985</v>
      </c>
      <c r="G8427" s="12" t="n">
        <f aca="false">IF($F$3&gt;0,D8427*($F$3/$D$3),D8427)</f>
        <v>0.0647284037276985</v>
      </c>
      <c r="H8427" s="12" t="n">
        <f aca="false">IF($F$3&gt;0,E8427*($F$3/$E$3),E8427)</f>
        <v>0.536751366032226</v>
      </c>
      <c r="J8427" s="12" t="n">
        <f aca="false">Sheet2!J8424</f>
        <v>0</v>
      </c>
      <c r="K8427" s="12" t="n">
        <f aca="false">IF(J8427&gt;=F8427,F8427,J8427)</f>
        <v>0</v>
      </c>
      <c r="L8427" s="12" t="n">
        <f aca="false">IF(J8427&gt;F8427,J8427-F8427,0)</f>
        <v>0</v>
      </c>
      <c r="M8427" s="12" t="n">
        <f aca="false">IF(J8427&gt;=G8427,G8427,J8427)</f>
        <v>0</v>
      </c>
      <c r="N8427" s="12" t="n">
        <f aca="false">IF(J8427&gt;G8427,J8427-G8427,0)</f>
        <v>0</v>
      </c>
      <c r="O8427" s="12" t="n">
        <f aca="false">IF(J8427&gt;=H8427,H8427,J8427)</f>
        <v>0</v>
      </c>
      <c r="P8427" s="12" t="n">
        <f aca="false">IF(J8427&gt;H8427,J8427-H8427,0)</f>
        <v>0</v>
      </c>
    </row>
    <row r="8428" customFormat="false" ht="15" hidden="false" customHeight="false" outlineLevel="0" collapsed="false">
      <c r="A8428" s="28" t="n">
        <v>43086.9583333129</v>
      </c>
      <c r="B8428" s="0" t="n">
        <f aca="false">MONTH(A8428)</f>
        <v>12</v>
      </c>
      <c r="C8428" s="12" t="n">
        <v>0.200666666666667</v>
      </c>
      <c r="D8428" s="0" t="n">
        <v>0.602</v>
      </c>
      <c r="E8428" s="0" t="n">
        <v>0.2805</v>
      </c>
      <c r="F8428" s="12" t="n">
        <f aca="false">IF($F$3&gt;0,C8428*($F$3/$C$3),C8428)</f>
        <v>0.618515857842452</v>
      </c>
      <c r="G8428" s="12" t="n">
        <f aca="false">IF($F$3&gt;0,D8428*($F$3/$D$3),D8428)</f>
        <v>0.618515857842453</v>
      </c>
      <c r="H8428" s="12" t="n">
        <f aca="false">IF($F$3&gt;0,E8428*($F$3/$E$3),E8428)</f>
        <v>0.442819876976586</v>
      </c>
      <c r="J8428" s="12" t="n">
        <f aca="false">Sheet2!J8425</f>
        <v>0</v>
      </c>
      <c r="K8428" s="12" t="n">
        <f aca="false">IF(J8428&gt;=F8428,F8428,J8428)</f>
        <v>0</v>
      </c>
      <c r="L8428" s="12" t="n">
        <f aca="false">IF(J8428&gt;F8428,J8428-F8428,0)</f>
        <v>0</v>
      </c>
      <c r="M8428" s="12" t="n">
        <f aca="false">IF(J8428&gt;=G8428,G8428,J8428)</f>
        <v>0</v>
      </c>
      <c r="N8428" s="12" t="n">
        <f aca="false">IF(J8428&gt;G8428,J8428-G8428,0)</f>
        <v>0</v>
      </c>
      <c r="O8428" s="12" t="n">
        <f aca="false">IF(J8428&gt;=H8428,H8428,J8428)</f>
        <v>0</v>
      </c>
      <c r="P8428" s="12" t="n">
        <f aca="false">IF(J8428&gt;H8428,J8428-H8428,0)</f>
        <v>0</v>
      </c>
    </row>
    <row r="8429" customFormat="false" ht="15" hidden="false" customHeight="false" outlineLevel="0" collapsed="false">
      <c r="A8429" s="28" t="n">
        <v>43086.9999999796</v>
      </c>
      <c r="B8429" s="0" t="n">
        <f aca="false">MONTH(A8429)</f>
        <v>12</v>
      </c>
      <c r="C8429" s="12" t="n">
        <v>0.183333333333333</v>
      </c>
      <c r="D8429" s="0" t="n">
        <v>0.55</v>
      </c>
      <c r="E8429" s="0" t="n">
        <v>0.2567</v>
      </c>
      <c r="F8429" s="12" t="n">
        <f aca="false">IF($F$3&gt;0,C8429*($F$3/$C$3),C8429)</f>
        <v>0.565089238892606</v>
      </c>
      <c r="G8429" s="12" t="n">
        <f aca="false">IF($F$3&gt;0,D8429*($F$3/$D$3),D8429)</f>
        <v>0.565089238892606</v>
      </c>
      <c r="H8429" s="12" t="n">
        <f aca="false">IF($F$3&gt;0,E8429*($F$3/$E$3),E8429)</f>
        <v>0.40524728135433</v>
      </c>
      <c r="J8429" s="12" t="n">
        <f aca="false">Sheet2!J8426</f>
        <v>0</v>
      </c>
      <c r="K8429" s="12" t="n">
        <f aca="false">IF(J8429&gt;=F8429,F8429,J8429)</f>
        <v>0</v>
      </c>
      <c r="L8429" s="12" t="n">
        <f aca="false">IF(J8429&gt;F8429,J8429-F8429,0)</f>
        <v>0</v>
      </c>
      <c r="M8429" s="12" t="n">
        <f aca="false">IF(J8429&gt;=G8429,G8429,J8429)</f>
        <v>0</v>
      </c>
      <c r="N8429" s="12" t="n">
        <f aca="false">IF(J8429&gt;G8429,J8429-G8429,0)</f>
        <v>0</v>
      </c>
      <c r="O8429" s="12" t="n">
        <f aca="false">IF(J8429&gt;=H8429,H8429,J8429)</f>
        <v>0</v>
      </c>
      <c r="P8429" s="12" t="n">
        <f aca="false">IF(J8429&gt;H8429,J8429-H8429,0)</f>
        <v>0</v>
      </c>
    </row>
    <row r="8430" customFormat="false" ht="15" hidden="false" customHeight="false" outlineLevel="0" collapsed="false">
      <c r="A8430" s="28" t="n">
        <v>43087.0416666462</v>
      </c>
      <c r="B8430" s="0" t="n">
        <f aca="false">MONTH(A8430)</f>
        <v>12</v>
      </c>
      <c r="C8430" s="12" t="n">
        <v>0.0583333333333333</v>
      </c>
      <c r="D8430" s="0" t="n">
        <v>0.175</v>
      </c>
      <c r="E8430" s="0" t="n">
        <v>0.2482</v>
      </c>
      <c r="F8430" s="12" t="n">
        <f aca="false">IF($F$3&gt;0,C8430*($F$3/$C$3),C8430)</f>
        <v>0.179801121465829</v>
      </c>
      <c r="G8430" s="12" t="n">
        <f aca="false">IF($F$3&gt;0,D8430*($F$3/$D$3),D8430)</f>
        <v>0.179801121465829</v>
      </c>
      <c r="H8430" s="12" t="n">
        <f aca="false">IF($F$3&gt;0,E8430*($F$3/$E$3),E8430)</f>
        <v>0.391828497203525</v>
      </c>
      <c r="J8430" s="12" t="n">
        <f aca="false">Sheet2!J8427</f>
        <v>0</v>
      </c>
      <c r="K8430" s="12" t="n">
        <f aca="false">IF(J8430&gt;=F8430,F8430,J8430)</f>
        <v>0</v>
      </c>
      <c r="L8430" s="12" t="n">
        <f aca="false">IF(J8430&gt;F8430,J8430-F8430,0)</f>
        <v>0</v>
      </c>
      <c r="M8430" s="12" t="n">
        <f aca="false">IF(J8430&gt;=G8430,G8430,J8430)</f>
        <v>0</v>
      </c>
      <c r="N8430" s="12" t="n">
        <f aca="false">IF(J8430&gt;G8430,J8430-G8430,0)</f>
        <v>0</v>
      </c>
      <c r="O8430" s="12" t="n">
        <f aca="false">IF(J8430&gt;=H8430,H8430,J8430)</f>
        <v>0</v>
      </c>
      <c r="P8430" s="12" t="n">
        <f aca="false">IF(J8430&gt;H8430,J8430-H8430,0)</f>
        <v>0</v>
      </c>
    </row>
    <row r="8431" customFormat="false" ht="15" hidden="false" customHeight="false" outlineLevel="0" collapsed="false">
      <c r="A8431" s="28" t="n">
        <v>43087.0833333129</v>
      </c>
      <c r="B8431" s="0" t="n">
        <f aca="false">MONTH(A8431)</f>
        <v>12</v>
      </c>
      <c r="C8431" s="12" t="n">
        <v>0.322666666666667</v>
      </c>
      <c r="D8431" s="0" t="n">
        <v>0.968</v>
      </c>
      <c r="E8431" s="0" t="n">
        <v>0.2448</v>
      </c>
      <c r="F8431" s="12" t="n">
        <f aca="false">IF($F$3&gt;0,C8431*($F$3/$C$3),C8431)</f>
        <v>0.994557060450986</v>
      </c>
      <c r="G8431" s="12" t="n">
        <f aca="false">IF($F$3&gt;0,D8431*($F$3/$D$3),D8431)</f>
        <v>0.994557060450987</v>
      </c>
      <c r="H8431" s="12" t="n">
        <f aca="false">IF($F$3&gt;0,E8431*($F$3/$E$3),E8431)</f>
        <v>0.386460983543202</v>
      </c>
      <c r="J8431" s="12" t="n">
        <f aca="false">Sheet2!J8428</f>
        <v>0</v>
      </c>
      <c r="K8431" s="12" t="n">
        <f aca="false">IF(J8431&gt;=F8431,F8431,J8431)</f>
        <v>0</v>
      </c>
      <c r="L8431" s="12" t="n">
        <f aca="false">IF(J8431&gt;F8431,J8431-F8431,0)</f>
        <v>0</v>
      </c>
      <c r="M8431" s="12" t="n">
        <f aca="false">IF(J8431&gt;=G8431,G8431,J8431)</f>
        <v>0</v>
      </c>
      <c r="N8431" s="12" t="n">
        <f aca="false">IF(J8431&gt;G8431,J8431-G8431,0)</f>
        <v>0</v>
      </c>
      <c r="O8431" s="12" t="n">
        <f aca="false">IF(J8431&gt;=H8431,H8431,J8431)</f>
        <v>0</v>
      </c>
      <c r="P8431" s="12" t="n">
        <f aca="false">IF(J8431&gt;H8431,J8431-H8431,0)</f>
        <v>0</v>
      </c>
    </row>
    <row r="8432" customFormat="false" ht="15" hidden="false" customHeight="false" outlineLevel="0" collapsed="false">
      <c r="A8432" s="28" t="n">
        <v>43087.1249999796</v>
      </c>
      <c r="B8432" s="0" t="n">
        <f aca="false">MONTH(A8432)</f>
        <v>12</v>
      </c>
      <c r="C8432" s="12" t="n">
        <v>0.101333333333333</v>
      </c>
      <c r="D8432" s="0" t="n">
        <v>0.304</v>
      </c>
      <c r="E8432" s="0" t="n">
        <v>0.2448</v>
      </c>
      <c r="F8432" s="12" t="n">
        <f aca="false">IF($F$3&gt;0,C8432*($F$3/$C$3),C8432)</f>
        <v>0.31234023386064</v>
      </c>
      <c r="G8432" s="12" t="n">
        <f aca="false">IF($F$3&gt;0,D8432*($F$3/$D$3),D8432)</f>
        <v>0.312340233860641</v>
      </c>
      <c r="H8432" s="12" t="n">
        <f aca="false">IF($F$3&gt;0,E8432*($F$3/$E$3),E8432)</f>
        <v>0.386460983543202</v>
      </c>
      <c r="J8432" s="12" t="n">
        <f aca="false">Sheet2!J8429</f>
        <v>0</v>
      </c>
      <c r="K8432" s="12" t="n">
        <f aca="false">IF(J8432&gt;=F8432,F8432,J8432)</f>
        <v>0</v>
      </c>
      <c r="L8432" s="12" t="n">
        <f aca="false">IF(J8432&gt;F8432,J8432-F8432,0)</f>
        <v>0</v>
      </c>
      <c r="M8432" s="12" t="n">
        <f aca="false">IF(J8432&gt;=G8432,G8432,J8432)</f>
        <v>0</v>
      </c>
      <c r="N8432" s="12" t="n">
        <f aca="false">IF(J8432&gt;G8432,J8432-G8432,0)</f>
        <v>0</v>
      </c>
      <c r="O8432" s="12" t="n">
        <f aca="false">IF(J8432&gt;=H8432,H8432,J8432)</f>
        <v>0</v>
      </c>
      <c r="P8432" s="12" t="n">
        <f aca="false">IF(J8432&gt;H8432,J8432-H8432,0)</f>
        <v>0</v>
      </c>
    </row>
    <row r="8433" customFormat="false" ht="15" hidden="false" customHeight="false" outlineLevel="0" collapsed="false">
      <c r="A8433" s="28" t="n">
        <v>43087.1666666462</v>
      </c>
      <c r="B8433" s="0" t="n">
        <f aca="false">MONTH(A8433)</f>
        <v>12</v>
      </c>
      <c r="C8433" s="12" t="n">
        <v>0.182333333333333</v>
      </c>
      <c r="D8433" s="0" t="n">
        <v>0.547</v>
      </c>
      <c r="E8433" s="0" t="n">
        <v>0.2431</v>
      </c>
      <c r="F8433" s="12" t="n">
        <f aca="false">IF($F$3&gt;0,C8433*($F$3/$C$3),C8433)</f>
        <v>0.562006933953192</v>
      </c>
      <c r="G8433" s="12" t="n">
        <f aca="false">IF($F$3&gt;0,D8433*($F$3/$D$3),D8433)</f>
        <v>0.562006933953192</v>
      </c>
      <c r="H8433" s="12" t="n">
        <f aca="false">IF($F$3&gt;0,E8433*($F$3/$E$3),E8433)</f>
        <v>0.383777226713041</v>
      </c>
      <c r="J8433" s="12" t="n">
        <f aca="false">Sheet2!J8430</f>
        <v>0</v>
      </c>
      <c r="K8433" s="12" t="n">
        <f aca="false">IF(J8433&gt;=F8433,F8433,J8433)</f>
        <v>0</v>
      </c>
      <c r="L8433" s="12" t="n">
        <f aca="false">IF(J8433&gt;F8433,J8433-F8433,0)</f>
        <v>0</v>
      </c>
      <c r="M8433" s="12" t="n">
        <f aca="false">IF(J8433&gt;=G8433,G8433,J8433)</f>
        <v>0</v>
      </c>
      <c r="N8433" s="12" t="n">
        <f aca="false">IF(J8433&gt;G8433,J8433-G8433,0)</f>
        <v>0</v>
      </c>
      <c r="O8433" s="12" t="n">
        <f aca="false">IF(J8433&gt;=H8433,H8433,J8433)</f>
        <v>0</v>
      </c>
      <c r="P8433" s="12" t="n">
        <f aca="false">IF(J8433&gt;H8433,J8433-H8433,0)</f>
        <v>0</v>
      </c>
    </row>
    <row r="8434" customFormat="false" ht="15" hidden="false" customHeight="false" outlineLevel="0" collapsed="false">
      <c r="A8434" s="28" t="n">
        <v>43087.2083333129</v>
      </c>
      <c r="B8434" s="0" t="n">
        <f aca="false">MONTH(A8434)</f>
        <v>12</v>
      </c>
      <c r="C8434" s="12" t="n">
        <v>0.436</v>
      </c>
      <c r="D8434" s="0" t="n">
        <v>1.308</v>
      </c>
      <c r="E8434" s="0" t="n">
        <v>0.2431</v>
      </c>
      <c r="F8434" s="12" t="n">
        <f aca="false">IF($F$3&gt;0,C8434*($F$3/$C$3),C8434)</f>
        <v>1.3438849535846</v>
      </c>
      <c r="G8434" s="12" t="n">
        <f aca="false">IF($F$3&gt;0,D8434*($F$3/$D$3),D8434)</f>
        <v>1.3438849535846</v>
      </c>
      <c r="H8434" s="12" t="n">
        <f aca="false">IF($F$3&gt;0,E8434*($F$3/$E$3),E8434)</f>
        <v>0.383777226713041</v>
      </c>
      <c r="J8434" s="12" t="n">
        <f aca="false">Sheet2!J8431</f>
        <v>0</v>
      </c>
      <c r="K8434" s="12" t="n">
        <f aca="false">IF(J8434&gt;=F8434,F8434,J8434)</f>
        <v>0</v>
      </c>
      <c r="L8434" s="12" t="n">
        <f aca="false">IF(J8434&gt;F8434,J8434-F8434,0)</f>
        <v>0</v>
      </c>
      <c r="M8434" s="12" t="n">
        <f aca="false">IF(J8434&gt;=G8434,G8434,J8434)</f>
        <v>0</v>
      </c>
      <c r="N8434" s="12" t="n">
        <f aca="false">IF(J8434&gt;G8434,J8434-G8434,0)</f>
        <v>0</v>
      </c>
      <c r="O8434" s="12" t="n">
        <f aca="false">IF(J8434&gt;=H8434,H8434,J8434)</f>
        <v>0</v>
      </c>
      <c r="P8434" s="12" t="n">
        <f aca="false">IF(J8434&gt;H8434,J8434-H8434,0)</f>
        <v>0</v>
      </c>
    </row>
    <row r="8435" customFormat="false" ht="15" hidden="false" customHeight="false" outlineLevel="0" collapsed="false">
      <c r="A8435" s="28" t="n">
        <v>43087.2499999796</v>
      </c>
      <c r="B8435" s="0" t="n">
        <f aca="false">MONTH(A8435)</f>
        <v>12</v>
      </c>
      <c r="C8435" s="12" t="n">
        <v>0.24</v>
      </c>
      <c r="D8435" s="0" t="n">
        <v>0.72</v>
      </c>
      <c r="E8435" s="0" t="n">
        <v>1.037</v>
      </c>
      <c r="F8435" s="12" t="n">
        <f aca="false">IF($F$3&gt;0,C8435*($F$3/$C$3),C8435)</f>
        <v>0.739753185459411</v>
      </c>
      <c r="G8435" s="12" t="n">
        <f aca="false">IF($F$3&gt;0,D8435*($F$3/$D$3),D8435)</f>
        <v>0.739753185459412</v>
      </c>
      <c r="H8435" s="12" t="n">
        <f aca="false">IF($F$3&gt;0,E8435*($F$3/$E$3),E8435)</f>
        <v>1.63709166639829</v>
      </c>
      <c r="J8435" s="12" t="n">
        <f aca="false">Sheet2!J8432</f>
        <v>0</v>
      </c>
      <c r="K8435" s="12" t="n">
        <f aca="false">IF(J8435&gt;=F8435,F8435,J8435)</f>
        <v>0</v>
      </c>
      <c r="L8435" s="12" t="n">
        <f aca="false">IF(J8435&gt;F8435,J8435-F8435,0)</f>
        <v>0</v>
      </c>
      <c r="M8435" s="12" t="n">
        <f aca="false">IF(J8435&gt;=G8435,G8435,J8435)</f>
        <v>0</v>
      </c>
      <c r="N8435" s="12" t="n">
        <f aca="false">IF(J8435&gt;G8435,J8435-G8435,0)</f>
        <v>0</v>
      </c>
      <c r="O8435" s="12" t="n">
        <f aca="false">IF(J8435&gt;=H8435,H8435,J8435)</f>
        <v>0</v>
      </c>
      <c r="P8435" s="12" t="n">
        <f aca="false">IF(J8435&gt;H8435,J8435-H8435,0)</f>
        <v>0</v>
      </c>
    </row>
    <row r="8436" customFormat="false" ht="15" hidden="false" customHeight="false" outlineLevel="0" collapsed="false">
      <c r="A8436" s="28" t="n">
        <v>43087.2916666462</v>
      </c>
      <c r="B8436" s="0" t="n">
        <f aca="false">MONTH(A8436)</f>
        <v>12</v>
      </c>
      <c r="C8436" s="12" t="n">
        <v>0.189</v>
      </c>
      <c r="D8436" s="0" t="n">
        <v>0.567</v>
      </c>
      <c r="E8436" s="0" t="n">
        <v>0.8857</v>
      </c>
      <c r="F8436" s="12" t="n">
        <f aca="false">IF($F$3&gt;0,C8436*($F$3/$C$3),C8436)</f>
        <v>0.582555633549286</v>
      </c>
      <c r="G8436" s="12" t="n">
        <f aca="false">IF($F$3&gt;0,D8436*($F$3/$D$3),D8436)</f>
        <v>0.582555633549287</v>
      </c>
      <c r="H8436" s="12" t="n">
        <f aca="false">IF($F$3&gt;0,E8436*($F$3/$E$3),E8436)</f>
        <v>1.39823730851395</v>
      </c>
      <c r="J8436" s="12" t="n">
        <f aca="false">Sheet2!J8433</f>
        <v>0</v>
      </c>
      <c r="K8436" s="12" t="n">
        <f aca="false">IF(J8436&gt;=F8436,F8436,J8436)</f>
        <v>0</v>
      </c>
      <c r="L8436" s="12" t="n">
        <f aca="false">IF(J8436&gt;F8436,J8436-F8436,0)</f>
        <v>0</v>
      </c>
      <c r="M8436" s="12" t="n">
        <f aca="false">IF(J8436&gt;=G8436,G8436,J8436)</f>
        <v>0</v>
      </c>
      <c r="N8436" s="12" t="n">
        <f aca="false">IF(J8436&gt;G8436,J8436-G8436,0)</f>
        <v>0</v>
      </c>
      <c r="O8436" s="12" t="n">
        <f aca="false">IF(J8436&gt;=H8436,H8436,J8436)</f>
        <v>0</v>
      </c>
      <c r="P8436" s="12" t="n">
        <f aca="false">IF(J8436&gt;H8436,J8436-H8436,0)</f>
        <v>0</v>
      </c>
    </row>
    <row r="8437" customFormat="false" ht="15" hidden="false" customHeight="false" outlineLevel="0" collapsed="false">
      <c r="A8437" s="28" t="n">
        <v>43087.3333333129</v>
      </c>
      <c r="B8437" s="0" t="n">
        <f aca="false">MONTH(A8437)</f>
        <v>12</v>
      </c>
      <c r="C8437" s="12" t="n">
        <v>0.292333333333333</v>
      </c>
      <c r="D8437" s="0" t="n">
        <v>0.877</v>
      </c>
      <c r="E8437" s="0" t="n">
        <v>1.938</v>
      </c>
      <c r="F8437" s="12" t="n">
        <f aca="false">IF($F$3&gt;0,C8437*($F$3/$C$3),C8437)</f>
        <v>0.901060477288755</v>
      </c>
      <c r="G8437" s="12" t="n">
        <f aca="false">IF($F$3&gt;0,D8437*($F$3/$D$3),D8437)</f>
        <v>0.901060477288756</v>
      </c>
      <c r="H8437" s="12" t="n">
        <f aca="false">IF($F$3&gt;0,E8437*($F$3/$E$3),E8437)</f>
        <v>3.05948278638369</v>
      </c>
      <c r="J8437" s="12" t="n">
        <f aca="false">Sheet2!J8434</f>
        <v>0</v>
      </c>
      <c r="K8437" s="12" t="n">
        <f aca="false">IF(J8437&gt;=F8437,F8437,J8437)</f>
        <v>0</v>
      </c>
      <c r="L8437" s="12" t="n">
        <f aca="false">IF(J8437&gt;F8437,J8437-F8437,0)</f>
        <v>0</v>
      </c>
      <c r="M8437" s="12" t="n">
        <f aca="false">IF(J8437&gt;=G8437,G8437,J8437)</f>
        <v>0</v>
      </c>
      <c r="N8437" s="12" t="n">
        <f aca="false">IF(J8437&gt;G8437,J8437-G8437,0)</f>
        <v>0</v>
      </c>
      <c r="O8437" s="12" t="n">
        <f aca="false">IF(J8437&gt;=H8437,H8437,J8437)</f>
        <v>0</v>
      </c>
      <c r="P8437" s="12" t="n">
        <f aca="false">IF(J8437&gt;H8437,J8437-H8437,0)</f>
        <v>0</v>
      </c>
    </row>
    <row r="8438" customFormat="false" ht="15" hidden="false" customHeight="false" outlineLevel="0" collapsed="false">
      <c r="A8438" s="28" t="n">
        <v>43087.3749999796</v>
      </c>
      <c r="B8438" s="0" t="n">
        <f aca="false">MONTH(A8438)</f>
        <v>12</v>
      </c>
      <c r="C8438" s="12" t="n">
        <v>0.753333333333333</v>
      </c>
      <c r="D8438" s="0" t="n">
        <v>2.26</v>
      </c>
      <c r="E8438" s="0" t="n">
        <v>1.2257</v>
      </c>
      <c r="F8438" s="12" t="n">
        <f aca="false">IF($F$3&gt;0,C8438*($F$3/$C$3),C8438)</f>
        <v>2.32200305435871</v>
      </c>
      <c r="G8438" s="12" t="n">
        <f aca="false">IF($F$3&gt;0,D8438*($F$3/$D$3),D8438)</f>
        <v>2.32200305435871</v>
      </c>
      <c r="H8438" s="12" t="n">
        <f aca="false">IF($F$3&gt;0,E8438*($F$3/$E$3),E8438)</f>
        <v>1.93498867454617</v>
      </c>
      <c r="J8438" s="12" t="n">
        <f aca="false">Sheet2!J8435</f>
        <v>0</v>
      </c>
      <c r="K8438" s="12" t="n">
        <f aca="false">IF(J8438&gt;=F8438,F8438,J8438)</f>
        <v>0</v>
      </c>
      <c r="L8438" s="12" t="n">
        <f aca="false">IF(J8438&gt;F8438,J8438-F8438,0)</f>
        <v>0</v>
      </c>
      <c r="M8438" s="12" t="n">
        <f aca="false">IF(J8438&gt;=G8438,G8438,J8438)</f>
        <v>0</v>
      </c>
      <c r="N8438" s="12" t="n">
        <f aca="false">IF(J8438&gt;G8438,J8438-G8438,0)</f>
        <v>0</v>
      </c>
      <c r="O8438" s="12" t="n">
        <f aca="false">IF(J8438&gt;=H8438,H8438,J8438)</f>
        <v>0</v>
      </c>
      <c r="P8438" s="12" t="n">
        <f aca="false">IF(J8438&gt;H8438,J8438-H8438,0)</f>
        <v>0</v>
      </c>
    </row>
    <row r="8439" customFormat="false" ht="15" hidden="false" customHeight="false" outlineLevel="0" collapsed="false">
      <c r="A8439" s="28" t="n">
        <v>43087.4166666462</v>
      </c>
      <c r="B8439" s="0" t="n">
        <f aca="false">MONTH(A8439)</f>
        <v>12</v>
      </c>
      <c r="C8439" s="12" t="n">
        <v>0.663333333333333</v>
      </c>
      <c r="D8439" s="0" t="n">
        <v>1.99</v>
      </c>
      <c r="E8439" s="0" t="n">
        <v>1.87</v>
      </c>
      <c r="F8439" s="12" t="n">
        <f aca="false">IF($F$3&gt;0,C8439*($F$3/$C$3),C8439)</f>
        <v>2.04459560981143</v>
      </c>
      <c r="G8439" s="12" t="n">
        <f aca="false">IF($F$3&gt;0,D8439*($F$3/$D$3),D8439)</f>
        <v>2.04459560981143</v>
      </c>
      <c r="H8439" s="12" t="n">
        <f aca="false">IF($F$3&gt;0,E8439*($F$3/$E$3),E8439)</f>
        <v>2.95213251317724</v>
      </c>
      <c r="J8439" s="12" t="n">
        <f aca="false">Sheet2!J8436</f>
        <v>0.00413412906694044</v>
      </c>
      <c r="K8439" s="12" t="n">
        <f aca="false">IF(J8439&gt;=F8439,F8439,J8439)</f>
        <v>0.00413412906694044</v>
      </c>
      <c r="L8439" s="12" t="n">
        <f aca="false">IF(J8439&gt;F8439,J8439-F8439,0)</f>
        <v>0</v>
      </c>
      <c r="M8439" s="12" t="n">
        <f aca="false">IF(J8439&gt;=G8439,G8439,J8439)</f>
        <v>0.00413412906694044</v>
      </c>
      <c r="N8439" s="12" t="n">
        <f aca="false">IF(J8439&gt;G8439,J8439-G8439,0)</f>
        <v>0</v>
      </c>
      <c r="O8439" s="12" t="n">
        <f aca="false">IF(J8439&gt;=H8439,H8439,J8439)</f>
        <v>0.00413412906694044</v>
      </c>
      <c r="P8439" s="12" t="n">
        <f aca="false">IF(J8439&gt;H8439,J8439-H8439,0)</f>
        <v>0</v>
      </c>
    </row>
    <row r="8440" customFormat="false" ht="15" hidden="false" customHeight="false" outlineLevel="0" collapsed="false">
      <c r="A8440" s="28" t="n">
        <v>43087.4583333129</v>
      </c>
      <c r="B8440" s="0" t="n">
        <f aca="false">MONTH(A8440)</f>
        <v>12</v>
      </c>
      <c r="C8440" s="12" t="n">
        <v>0.890333333333333</v>
      </c>
      <c r="D8440" s="0" t="n">
        <v>2.671</v>
      </c>
      <c r="E8440" s="0" t="n">
        <v>1.0302</v>
      </c>
      <c r="F8440" s="12" t="n">
        <f aca="false">IF($F$3&gt;0,C8440*($F$3/$C$3),C8440)</f>
        <v>2.74427883105845</v>
      </c>
      <c r="G8440" s="12" t="n">
        <f aca="false">IF($F$3&gt;0,D8440*($F$3/$D$3),D8440)</f>
        <v>2.74427883105846</v>
      </c>
      <c r="H8440" s="12" t="n">
        <f aca="false">IF($F$3&gt;0,E8440*($F$3/$E$3),E8440)</f>
        <v>1.62635663907764</v>
      </c>
      <c r="J8440" s="12" t="n">
        <f aca="false">Sheet2!J8437</f>
        <v>0.0192600072696975</v>
      </c>
      <c r="K8440" s="12" t="n">
        <f aca="false">IF(J8440&gt;=F8440,F8440,J8440)</f>
        <v>0.0192600072696975</v>
      </c>
      <c r="L8440" s="12" t="n">
        <f aca="false">IF(J8440&gt;F8440,J8440-F8440,0)</f>
        <v>0</v>
      </c>
      <c r="M8440" s="12" t="n">
        <f aca="false">IF(J8440&gt;=G8440,G8440,J8440)</f>
        <v>0.0192600072696975</v>
      </c>
      <c r="N8440" s="12" t="n">
        <f aca="false">IF(J8440&gt;G8440,J8440-G8440,0)</f>
        <v>0</v>
      </c>
      <c r="O8440" s="12" t="n">
        <f aca="false">IF(J8440&gt;=H8440,H8440,J8440)</f>
        <v>0.0192600072696975</v>
      </c>
      <c r="P8440" s="12" t="n">
        <f aca="false">IF(J8440&gt;H8440,J8440-H8440,0)</f>
        <v>0</v>
      </c>
    </row>
    <row r="8441" customFormat="false" ht="15" hidden="false" customHeight="false" outlineLevel="0" collapsed="false">
      <c r="A8441" s="28" t="n">
        <v>43087.4999999795</v>
      </c>
      <c r="B8441" s="0" t="n">
        <f aca="false">MONTH(A8441)</f>
        <v>12</v>
      </c>
      <c r="C8441" s="12" t="n">
        <v>0.907666666666667</v>
      </c>
      <c r="D8441" s="0" t="n">
        <v>2.723</v>
      </c>
      <c r="E8441" s="0" t="n">
        <v>2.6486</v>
      </c>
      <c r="F8441" s="12" t="n">
        <f aca="false">IF($F$3&gt;0,C8441*($F$3/$C$3),C8441)</f>
        <v>2.7977054500083</v>
      </c>
      <c r="G8441" s="12" t="n">
        <f aca="false">IF($F$3&gt;0,D8441*($F$3/$D$3),D8441)</f>
        <v>2.7977054500083</v>
      </c>
      <c r="H8441" s="12" t="n">
        <f aca="false">IF($F$3&gt;0,E8441*($F$3/$E$3),E8441)</f>
        <v>4.18129314139104</v>
      </c>
      <c r="J8441" s="12" t="n">
        <f aca="false">Sheet2!J8438</f>
        <v>0.0251804667748118</v>
      </c>
      <c r="K8441" s="12" t="n">
        <f aca="false">IF(J8441&gt;=F8441,F8441,J8441)</f>
        <v>0.0251804667748118</v>
      </c>
      <c r="L8441" s="12" t="n">
        <f aca="false">IF(J8441&gt;F8441,J8441-F8441,0)</f>
        <v>0</v>
      </c>
      <c r="M8441" s="12" t="n">
        <f aca="false">IF(J8441&gt;=G8441,G8441,J8441)</f>
        <v>0.0251804667748118</v>
      </c>
      <c r="N8441" s="12" t="n">
        <f aca="false">IF(J8441&gt;G8441,J8441-G8441,0)</f>
        <v>0</v>
      </c>
      <c r="O8441" s="12" t="n">
        <f aca="false">IF(J8441&gt;=H8441,H8441,J8441)</f>
        <v>0.0251804667748118</v>
      </c>
      <c r="P8441" s="12" t="n">
        <f aca="false">IF(J8441&gt;H8441,J8441-H8441,0)</f>
        <v>0</v>
      </c>
    </row>
    <row r="8442" customFormat="false" ht="15" hidden="false" customHeight="false" outlineLevel="0" collapsed="false">
      <c r="A8442" s="28" t="n">
        <v>43087.5416666462</v>
      </c>
      <c r="B8442" s="0" t="n">
        <f aca="false">MONTH(A8442)</f>
        <v>12</v>
      </c>
      <c r="C8442" s="12" t="n">
        <v>0.554666666666667</v>
      </c>
      <c r="D8442" s="0" t="n">
        <v>1.664</v>
      </c>
      <c r="E8442" s="0" t="n">
        <v>2.7234</v>
      </c>
      <c r="F8442" s="12" t="n">
        <f aca="false">IF($F$3&gt;0,C8442*($F$3/$C$3),C8442)</f>
        <v>1.70965180639508</v>
      </c>
      <c r="G8442" s="12" t="n">
        <f aca="false">IF($F$3&gt;0,D8442*($F$3/$D$3),D8442)</f>
        <v>1.70965180639509</v>
      </c>
      <c r="H8442" s="12" t="n">
        <f aca="false">IF($F$3&gt;0,E8442*($F$3/$E$3),E8442)</f>
        <v>4.29937844191813</v>
      </c>
      <c r="J8442" s="12" t="n">
        <f aca="false">Sheet2!J8439</f>
        <v>0.0129621035405852</v>
      </c>
      <c r="K8442" s="12" t="n">
        <f aca="false">IF(J8442&gt;=F8442,F8442,J8442)</f>
        <v>0.0129621035405852</v>
      </c>
      <c r="L8442" s="12" t="n">
        <f aca="false">IF(J8442&gt;F8442,J8442-F8442,0)</f>
        <v>0</v>
      </c>
      <c r="M8442" s="12" t="n">
        <f aca="false">IF(J8442&gt;=G8442,G8442,J8442)</f>
        <v>0.0129621035405852</v>
      </c>
      <c r="N8442" s="12" t="n">
        <f aca="false">IF(J8442&gt;G8442,J8442-G8442,0)</f>
        <v>0</v>
      </c>
      <c r="O8442" s="12" t="n">
        <f aca="false">IF(J8442&gt;=H8442,H8442,J8442)</f>
        <v>0.0129621035405852</v>
      </c>
      <c r="P8442" s="12" t="n">
        <f aca="false">IF(J8442&gt;H8442,J8442-H8442,0)</f>
        <v>0</v>
      </c>
    </row>
    <row r="8443" customFormat="false" ht="15" hidden="false" customHeight="false" outlineLevel="0" collapsed="false">
      <c r="A8443" s="28" t="n">
        <v>43087.5833333129</v>
      </c>
      <c r="B8443" s="0" t="n">
        <f aca="false">MONTH(A8443)</f>
        <v>12</v>
      </c>
      <c r="C8443" s="12" t="n">
        <v>0.856333333333333</v>
      </c>
      <c r="D8443" s="0" t="n">
        <v>2.569</v>
      </c>
      <c r="E8443" s="0" t="n">
        <v>1.1356</v>
      </c>
      <c r="F8443" s="12" t="n">
        <f aca="false">IF($F$3&gt;0,C8443*($F$3/$C$3),C8443)</f>
        <v>2.63948046311837</v>
      </c>
      <c r="G8443" s="12" t="n">
        <f aca="false">IF($F$3&gt;0,D8443*($F$3/$D$3),D8443)</f>
        <v>2.63948046311837</v>
      </c>
      <c r="H8443" s="12" t="n">
        <f aca="false">IF($F$3&gt;0,E8443*($F$3/$E$3),E8443)</f>
        <v>1.79274956254763</v>
      </c>
      <c r="J8443" s="12" t="n">
        <f aca="false">Sheet2!J8440</f>
        <v>0.000833323587370835</v>
      </c>
      <c r="K8443" s="12" t="n">
        <f aca="false">IF(J8443&gt;=F8443,F8443,J8443)</f>
        <v>0.000833323587370835</v>
      </c>
      <c r="L8443" s="12" t="n">
        <f aca="false">IF(J8443&gt;F8443,J8443-F8443,0)</f>
        <v>0</v>
      </c>
      <c r="M8443" s="12" t="n">
        <f aca="false">IF(J8443&gt;=G8443,G8443,J8443)</f>
        <v>0.000833323587370835</v>
      </c>
      <c r="N8443" s="12" t="n">
        <f aca="false">IF(J8443&gt;G8443,J8443-G8443,0)</f>
        <v>0</v>
      </c>
      <c r="O8443" s="12" t="n">
        <f aca="false">IF(J8443&gt;=H8443,H8443,J8443)</f>
        <v>0.000833323587370835</v>
      </c>
      <c r="P8443" s="12" t="n">
        <f aca="false">IF(J8443&gt;H8443,J8443-H8443,0)</f>
        <v>0</v>
      </c>
    </row>
    <row r="8444" customFormat="false" ht="15" hidden="false" customHeight="false" outlineLevel="0" collapsed="false">
      <c r="A8444" s="28" t="n">
        <v>43087.6249999795</v>
      </c>
      <c r="B8444" s="0" t="n">
        <f aca="false">MONTH(A8444)</f>
        <v>12</v>
      </c>
      <c r="C8444" s="12" t="n">
        <v>0.208333333333333</v>
      </c>
      <c r="D8444" s="0" t="n">
        <v>0.625</v>
      </c>
      <c r="E8444" s="0" t="n">
        <v>1.105</v>
      </c>
      <c r="F8444" s="12" t="n">
        <f aca="false">IF($F$3&gt;0,C8444*($F$3/$C$3),C8444)</f>
        <v>0.642146862377961</v>
      </c>
      <c r="G8444" s="12" t="n">
        <f aca="false">IF($F$3&gt;0,D8444*($F$3/$D$3),D8444)</f>
        <v>0.642146862377962</v>
      </c>
      <c r="H8444" s="12" t="n">
        <f aca="false">IF($F$3&gt;0,E8444*($F$3/$E$3),E8444)</f>
        <v>1.74444193960473</v>
      </c>
      <c r="J8444" s="12" t="n">
        <f aca="false">Sheet2!J8441</f>
        <v>0</v>
      </c>
      <c r="K8444" s="12" t="n">
        <f aca="false">IF(J8444&gt;=F8444,F8444,J8444)</f>
        <v>0</v>
      </c>
      <c r="L8444" s="12" t="n">
        <f aca="false">IF(J8444&gt;F8444,J8444-F8444,0)</f>
        <v>0</v>
      </c>
      <c r="M8444" s="12" t="n">
        <f aca="false">IF(J8444&gt;=G8444,G8444,J8444)</f>
        <v>0</v>
      </c>
      <c r="N8444" s="12" t="n">
        <f aca="false">IF(J8444&gt;G8444,J8444-G8444,0)</f>
        <v>0</v>
      </c>
      <c r="O8444" s="12" t="n">
        <f aca="false">IF(J8444&gt;=H8444,H8444,J8444)</f>
        <v>0</v>
      </c>
      <c r="P8444" s="12" t="n">
        <f aca="false">IF(J8444&gt;H8444,J8444-H8444,0)</f>
        <v>0</v>
      </c>
    </row>
    <row r="8445" customFormat="false" ht="15" hidden="false" customHeight="false" outlineLevel="0" collapsed="false">
      <c r="A8445" s="28" t="n">
        <v>43087.6666666462</v>
      </c>
      <c r="B8445" s="0" t="n">
        <f aca="false">MONTH(A8445)</f>
        <v>12</v>
      </c>
      <c r="C8445" s="12" t="n">
        <v>0.313666666666667</v>
      </c>
      <c r="D8445" s="0" t="n">
        <v>0.941</v>
      </c>
      <c r="E8445" s="0" t="n">
        <v>0.5508</v>
      </c>
      <c r="F8445" s="12" t="n">
        <f aca="false">IF($F$3&gt;0,C8445*($F$3/$C$3),C8445)</f>
        <v>0.966816315996258</v>
      </c>
      <c r="G8445" s="12" t="n">
        <f aca="false">IF($F$3&gt;0,D8445*($F$3/$D$3),D8445)</f>
        <v>0.966816315996259</v>
      </c>
      <c r="H8445" s="12" t="n">
        <f aca="false">IF($F$3&gt;0,E8445*($F$3/$E$3),E8445)</f>
        <v>0.869537212972206</v>
      </c>
      <c r="J8445" s="12" t="n">
        <f aca="false">Sheet2!J8442</f>
        <v>0</v>
      </c>
      <c r="K8445" s="12" t="n">
        <f aca="false">IF(J8445&gt;=F8445,F8445,J8445)</f>
        <v>0</v>
      </c>
      <c r="L8445" s="12" t="n">
        <f aca="false">IF(J8445&gt;F8445,J8445-F8445,0)</f>
        <v>0</v>
      </c>
      <c r="M8445" s="12" t="n">
        <f aca="false">IF(J8445&gt;=G8445,G8445,J8445)</f>
        <v>0</v>
      </c>
      <c r="N8445" s="12" t="n">
        <f aca="false">IF(J8445&gt;G8445,J8445-G8445,0)</f>
        <v>0</v>
      </c>
      <c r="O8445" s="12" t="n">
        <f aca="false">IF(J8445&gt;=H8445,H8445,J8445)</f>
        <v>0</v>
      </c>
      <c r="P8445" s="12" t="n">
        <f aca="false">IF(J8445&gt;H8445,J8445-H8445,0)</f>
        <v>0</v>
      </c>
    </row>
    <row r="8446" customFormat="false" ht="15" hidden="false" customHeight="false" outlineLevel="0" collapsed="false">
      <c r="A8446" s="28" t="n">
        <v>43087.7083333129</v>
      </c>
      <c r="B8446" s="0" t="n">
        <f aca="false">MONTH(A8446)</f>
        <v>12</v>
      </c>
      <c r="C8446" s="12" t="n">
        <v>0.0986666666666667</v>
      </c>
      <c r="D8446" s="0" t="n">
        <v>0.296</v>
      </c>
      <c r="E8446" s="0" t="n">
        <v>0.6919</v>
      </c>
      <c r="F8446" s="12" t="n">
        <f aca="false">IF($F$3&gt;0,C8446*($F$3/$C$3),C8446)</f>
        <v>0.304120754022202</v>
      </c>
      <c r="G8446" s="12" t="n">
        <f aca="false">IF($F$3&gt;0,D8446*($F$3/$D$3),D8446)</f>
        <v>0.304120754022203</v>
      </c>
      <c r="H8446" s="12" t="n">
        <f aca="false">IF($F$3&gt;0,E8446*($F$3/$E$3),E8446)</f>
        <v>1.09228902987558</v>
      </c>
      <c r="J8446" s="12" t="n">
        <f aca="false">Sheet2!J8443</f>
        <v>0</v>
      </c>
      <c r="K8446" s="12" t="n">
        <f aca="false">IF(J8446&gt;=F8446,F8446,J8446)</f>
        <v>0</v>
      </c>
      <c r="L8446" s="12" t="n">
        <f aca="false">IF(J8446&gt;F8446,J8446-F8446,0)</f>
        <v>0</v>
      </c>
      <c r="M8446" s="12" t="n">
        <f aca="false">IF(J8446&gt;=G8446,G8446,J8446)</f>
        <v>0</v>
      </c>
      <c r="N8446" s="12" t="n">
        <f aca="false">IF(J8446&gt;G8446,J8446-G8446,0)</f>
        <v>0</v>
      </c>
      <c r="O8446" s="12" t="n">
        <f aca="false">IF(J8446&gt;=H8446,H8446,J8446)</f>
        <v>0</v>
      </c>
      <c r="P8446" s="12" t="n">
        <f aca="false">IF(J8446&gt;H8446,J8446-H8446,0)</f>
        <v>0</v>
      </c>
    </row>
    <row r="8447" customFormat="false" ht="15" hidden="false" customHeight="false" outlineLevel="0" collapsed="false">
      <c r="A8447" s="28" t="n">
        <v>43087.7499999795</v>
      </c>
      <c r="B8447" s="0" t="n">
        <f aca="false">MONTH(A8447)</f>
        <v>12</v>
      </c>
      <c r="C8447" s="12" t="n">
        <v>0.419</v>
      </c>
      <c r="D8447" s="0" t="n">
        <v>1.257</v>
      </c>
      <c r="E8447" s="0" t="n">
        <v>0.9418</v>
      </c>
      <c r="F8447" s="12" t="n">
        <f aca="false">IF($F$3&gt;0,C8447*($F$3/$C$3),C8447)</f>
        <v>1.29148576961456</v>
      </c>
      <c r="G8447" s="12" t="n">
        <f aca="false">IF($F$3&gt;0,D8447*($F$3/$D$3),D8447)</f>
        <v>1.29148576961456</v>
      </c>
      <c r="H8447" s="12" t="n">
        <f aca="false">IF($F$3&gt;0,E8447*($F$3/$E$3),E8447)</f>
        <v>1.48680128390927</v>
      </c>
      <c r="J8447" s="12" t="n">
        <f aca="false">Sheet2!J8444</f>
        <v>0</v>
      </c>
      <c r="K8447" s="12" t="n">
        <f aca="false">IF(J8447&gt;=F8447,F8447,J8447)</f>
        <v>0</v>
      </c>
      <c r="L8447" s="12" t="n">
        <f aca="false">IF(J8447&gt;F8447,J8447-F8447,0)</f>
        <v>0</v>
      </c>
      <c r="M8447" s="12" t="n">
        <f aca="false">IF(J8447&gt;=G8447,G8447,J8447)</f>
        <v>0</v>
      </c>
      <c r="N8447" s="12" t="n">
        <f aca="false">IF(J8447&gt;G8447,J8447-G8447,0)</f>
        <v>0</v>
      </c>
      <c r="O8447" s="12" t="n">
        <f aca="false">IF(J8447&gt;=H8447,H8447,J8447)</f>
        <v>0</v>
      </c>
      <c r="P8447" s="12" t="n">
        <f aca="false">IF(J8447&gt;H8447,J8447-H8447,0)</f>
        <v>0</v>
      </c>
    </row>
    <row r="8448" customFormat="false" ht="15" hidden="false" customHeight="false" outlineLevel="0" collapsed="false">
      <c r="A8448" s="28" t="n">
        <v>43087.7916666462</v>
      </c>
      <c r="B8448" s="0" t="n">
        <f aca="false">MONTH(A8448)</f>
        <v>12</v>
      </c>
      <c r="C8448" s="12" t="n">
        <v>0.44</v>
      </c>
      <c r="D8448" s="0" t="n">
        <v>1.32</v>
      </c>
      <c r="E8448" s="0" t="n">
        <v>1.6286</v>
      </c>
      <c r="F8448" s="12" t="n">
        <f aca="false">IF($F$3&gt;0,C8448*($F$3/$C$3),C8448)</f>
        <v>1.35621417334225</v>
      </c>
      <c r="G8448" s="12" t="n">
        <f aca="false">IF($F$3&gt;0,D8448*($F$3/$D$3),D8448)</f>
        <v>1.35621417334226</v>
      </c>
      <c r="H8448" s="12" t="n">
        <f aca="false">IF($F$3&gt;0,E8448*($F$3/$E$3),E8448)</f>
        <v>2.57103904329436</v>
      </c>
      <c r="J8448" s="12" t="n">
        <f aca="false">Sheet2!J8445</f>
        <v>0</v>
      </c>
      <c r="K8448" s="12" t="n">
        <f aca="false">IF(J8448&gt;=F8448,F8448,J8448)</f>
        <v>0</v>
      </c>
      <c r="L8448" s="12" t="n">
        <f aca="false">IF(J8448&gt;F8448,J8448-F8448,0)</f>
        <v>0</v>
      </c>
      <c r="M8448" s="12" t="n">
        <f aca="false">IF(J8448&gt;=G8448,G8448,J8448)</f>
        <v>0</v>
      </c>
      <c r="N8448" s="12" t="n">
        <f aca="false">IF(J8448&gt;G8448,J8448-G8448,0)</f>
        <v>0</v>
      </c>
      <c r="O8448" s="12" t="n">
        <f aca="false">IF(J8448&gt;=H8448,H8448,J8448)</f>
        <v>0</v>
      </c>
      <c r="P8448" s="12" t="n">
        <f aca="false">IF(J8448&gt;H8448,J8448-H8448,0)</f>
        <v>0</v>
      </c>
    </row>
    <row r="8449" customFormat="false" ht="15" hidden="false" customHeight="false" outlineLevel="0" collapsed="false">
      <c r="A8449" s="28" t="n">
        <v>43087.8333333129</v>
      </c>
      <c r="B8449" s="0" t="n">
        <f aca="false">MONTH(A8449)</f>
        <v>12</v>
      </c>
      <c r="C8449" s="12" t="n">
        <v>0.454</v>
      </c>
      <c r="D8449" s="0" t="n">
        <v>1.362</v>
      </c>
      <c r="E8449" s="0" t="n">
        <v>1.4348</v>
      </c>
      <c r="F8449" s="12" t="n">
        <f aca="false">IF($F$3&gt;0,C8449*($F$3/$C$3),C8449)</f>
        <v>1.39936644249405</v>
      </c>
      <c r="G8449" s="12" t="n">
        <f aca="false">IF($F$3&gt;0,D8449*($F$3/$D$3),D8449)</f>
        <v>1.39936644249405</v>
      </c>
      <c r="H8449" s="12" t="n">
        <f aca="false">IF($F$3&gt;0,E8449*($F$3/$E$3),E8449)</f>
        <v>2.26509076465599</v>
      </c>
      <c r="J8449" s="12" t="n">
        <f aca="false">Sheet2!J8446</f>
        <v>0</v>
      </c>
      <c r="K8449" s="12" t="n">
        <f aca="false">IF(J8449&gt;=F8449,F8449,J8449)</f>
        <v>0</v>
      </c>
      <c r="L8449" s="12" t="n">
        <f aca="false">IF(J8449&gt;F8449,J8449-F8449,0)</f>
        <v>0</v>
      </c>
      <c r="M8449" s="12" t="n">
        <f aca="false">IF(J8449&gt;=G8449,G8449,J8449)</f>
        <v>0</v>
      </c>
      <c r="N8449" s="12" t="n">
        <f aca="false">IF(J8449&gt;G8449,J8449-G8449,0)</f>
        <v>0</v>
      </c>
      <c r="O8449" s="12" t="n">
        <f aca="false">IF(J8449&gt;=H8449,H8449,J8449)</f>
        <v>0</v>
      </c>
      <c r="P8449" s="12" t="n">
        <f aca="false">IF(J8449&gt;H8449,J8449-H8449,0)</f>
        <v>0</v>
      </c>
    </row>
    <row r="8450" customFormat="false" ht="15" hidden="false" customHeight="false" outlineLevel="0" collapsed="false">
      <c r="A8450" s="28" t="n">
        <v>43087.8749999795</v>
      </c>
      <c r="B8450" s="0" t="n">
        <f aca="false">MONTH(A8450)</f>
        <v>12</v>
      </c>
      <c r="C8450" s="12" t="n">
        <v>0.43</v>
      </c>
      <c r="D8450" s="0" t="n">
        <v>1.29</v>
      </c>
      <c r="E8450" s="0" t="n">
        <v>2.8866</v>
      </c>
      <c r="F8450" s="12" t="n">
        <f aca="false">IF($F$3&gt;0,C8450*($F$3/$C$3),C8450)</f>
        <v>1.32539112394811</v>
      </c>
      <c r="G8450" s="12" t="n">
        <f aca="false">IF($F$3&gt;0,D8450*($F$3/$D$3),D8450)</f>
        <v>1.32539112394811</v>
      </c>
      <c r="H8450" s="12" t="n">
        <f aca="false">IF($F$3&gt;0,E8450*($F$3/$E$3),E8450)</f>
        <v>4.5570190976136</v>
      </c>
      <c r="J8450" s="12" t="n">
        <f aca="false">Sheet2!J8447</f>
        <v>0</v>
      </c>
      <c r="K8450" s="12" t="n">
        <f aca="false">IF(J8450&gt;=F8450,F8450,J8450)</f>
        <v>0</v>
      </c>
      <c r="L8450" s="12" t="n">
        <f aca="false">IF(J8450&gt;F8450,J8450-F8450,0)</f>
        <v>0</v>
      </c>
      <c r="M8450" s="12" t="n">
        <f aca="false">IF(J8450&gt;=G8450,G8450,J8450)</f>
        <v>0</v>
      </c>
      <c r="N8450" s="12" t="n">
        <f aca="false">IF(J8450&gt;G8450,J8450-G8450,0)</f>
        <v>0</v>
      </c>
      <c r="O8450" s="12" t="n">
        <f aca="false">IF(J8450&gt;=H8450,H8450,J8450)</f>
        <v>0</v>
      </c>
      <c r="P8450" s="12" t="n">
        <f aca="false">IF(J8450&gt;H8450,J8450-H8450,0)</f>
        <v>0</v>
      </c>
    </row>
    <row r="8451" customFormat="false" ht="15" hidden="false" customHeight="false" outlineLevel="0" collapsed="false">
      <c r="A8451" s="28" t="n">
        <v>43087.9166666462</v>
      </c>
      <c r="B8451" s="0" t="n">
        <f aca="false">MONTH(A8451)</f>
        <v>12</v>
      </c>
      <c r="C8451" s="12" t="n">
        <v>0.180333333333333</v>
      </c>
      <c r="D8451" s="0" t="n">
        <v>0.541</v>
      </c>
      <c r="E8451" s="0" t="n">
        <v>0.5831</v>
      </c>
      <c r="F8451" s="12" t="n">
        <f aca="false">IF($F$3&gt;0,C8451*($F$3/$C$3),C8451)</f>
        <v>0.555842324074363</v>
      </c>
      <c r="G8451" s="12" t="n">
        <f aca="false">IF($F$3&gt;0,D8451*($F$3/$D$3),D8451)</f>
        <v>0.555842324074364</v>
      </c>
      <c r="H8451" s="12" t="n">
        <f aca="false">IF($F$3&gt;0,E8451*($F$3/$E$3),E8451)</f>
        <v>0.920528592745267</v>
      </c>
      <c r="J8451" s="12" t="n">
        <f aca="false">Sheet2!J8448</f>
        <v>0</v>
      </c>
      <c r="K8451" s="12" t="n">
        <f aca="false">IF(J8451&gt;=F8451,F8451,J8451)</f>
        <v>0</v>
      </c>
      <c r="L8451" s="12" t="n">
        <f aca="false">IF(J8451&gt;F8451,J8451-F8451,0)</f>
        <v>0</v>
      </c>
      <c r="M8451" s="12" t="n">
        <f aca="false">IF(J8451&gt;=G8451,G8451,J8451)</f>
        <v>0</v>
      </c>
      <c r="N8451" s="12" t="n">
        <f aca="false">IF(J8451&gt;G8451,J8451-G8451,0)</f>
        <v>0</v>
      </c>
      <c r="O8451" s="12" t="n">
        <f aca="false">IF(J8451&gt;=H8451,H8451,J8451)</f>
        <v>0</v>
      </c>
      <c r="P8451" s="12" t="n">
        <f aca="false">IF(J8451&gt;H8451,J8451-H8451,0)</f>
        <v>0</v>
      </c>
    </row>
    <row r="8452" customFormat="false" ht="15" hidden="false" customHeight="false" outlineLevel="0" collapsed="false">
      <c r="A8452" s="28" t="n">
        <v>43087.9583333129</v>
      </c>
      <c r="B8452" s="0" t="n">
        <f aca="false">MONTH(A8452)</f>
        <v>12</v>
      </c>
      <c r="C8452" s="12" t="n">
        <v>0.349</v>
      </c>
      <c r="D8452" s="0" t="n">
        <v>1.047</v>
      </c>
      <c r="E8452" s="0" t="n">
        <v>0.289</v>
      </c>
      <c r="F8452" s="12" t="n">
        <f aca="false">IF($F$3&gt;0,C8452*($F$3/$C$3),C8452)</f>
        <v>1.07572442385556</v>
      </c>
      <c r="G8452" s="12" t="n">
        <f aca="false">IF($F$3&gt;0,D8452*($F$3/$D$3),D8452)</f>
        <v>1.07572442385556</v>
      </c>
      <c r="H8452" s="12" t="n">
        <f aca="false">IF($F$3&gt;0,E8452*($F$3/$E$3),E8452)</f>
        <v>0.456238661127392</v>
      </c>
      <c r="J8452" s="12" t="n">
        <f aca="false">Sheet2!J8449</f>
        <v>0</v>
      </c>
      <c r="K8452" s="12" t="n">
        <f aca="false">IF(J8452&gt;=F8452,F8452,J8452)</f>
        <v>0</v>
      </c>
      <c r="L8452" s="12" t="n">
        <f aca="false">IF(J8452&gt;F8452,J8452-F8452,0)</f>
        <v>0</v>
      </c>
      <c r="M8452" s="12" t="n">
        <f aca="false">IF(J8452&gt;=G8452,G8452,J8452)</f>
        <v>0</v>
      </c>
      <c r="N8452" s="12" t="n">
        <f aca="false">IF(J8452&gt;G8452,J8452-G8452,0)</f>
        <v>0</v>
      </c>
      <c r="O8452" s="12" t="n">
        <f aca="false">IF(J8452&gt;=H8452,H8452,J8452)</f>
        <v>0</v>
      </c>
      <c r="P8452" s="12" t="n">
        <f aca="false">IF(J8452&gt;H8452,J8452-H8452,0)</f>
        <v>0</v>
      </c>
    </row>
    <row r="8453" customFormat="false" ht="15" hidden="false" customHeight="false" outlineLevel="0" collapsed="false">
      <c r="A8453" s="28" t="n">
        <v>43087.9999999795</v>
      </c>
      <c r="B8453" s="0" t="n">
        <f aca="false">MONTH(A8453)</f>
        <v>12</v>
      </c>
      <c r="C8453" s="12" t="n">
        <v>0.1</v>
      </c>
      <c r="D8453" s="0" t="n">
        <v>0.3</v>
      </c>
      <c r="E8453" s="0" t="n">
        <v>0.2618</v>
      </c>
      <c r="F8453" s="12" t="n">
        <f aca="false">IF($F$3&gt;0,C8453*($F$3/$C$3),C8453)</f>
        <v>0.308230493941421</v>
      </c>
      <c r="G8453" s="12" t="n">
        <f aca="false">IF($F$3&gt;0,D8453*($F$3/$D$3),D8453)</f>
        <v>0.308230493941422</v>
      </c>
      <c r="H8453" s="12" t="n">
        <f aca="false">IF($F$3&gt;0,E8453*($F$3/$E$3),E8453)</f>
        <v>0.413298551844814</v>
      </c>
      <c r="J8453" s="12" t="n">
        <f aca="false">Sheet2!J8450</f>
        <v>0</v>
      </c>
      <c r="K8453" s="12" t="n">
        <f aca="false">IF(J8453&gt;=F8453,F8453,J8453)</f>
        <v>0</v>
      </c>
      <c r="L8453" s="12" t="n">
        <f aca="false">IF(J8453&gt;F8453,J8453-F8453,0)</f>
        <v>0</v>
      </c>
      <c r="M8453" s="12" t="n">
        <f aca="false">IF(J8453&gt;=G8453,G8453,J8453)</f>
        <v>0</v>
      </c>
      <c r="N8453" s="12" t="n">
        <f aca="false">IF(J8453&gt;G8453,J8453-G8453,0)</f>
        <v>0</v>
      </c>
      <c r="O8453" s="12" t="n">
        <f aca="false">IF(J8453&gt;=H8453,H8453,J8453)</f>
        <v>0</v>
      </c>
      <c r="P8453" s="12" t="n">
        <f aca="false">IF(J8453&gt;H8453,J8453-H8453,0)</f>
        <v>0</v>
      </c>
    </row>
    <row r="8454" customFormat="false" ht="15" hidden="false" customHeight="false" outlineLevel="0" collapsed="false">
      <c r="A8454" s="28" t="n">
        <v>43088.0416666462</v>
      </c>
      <c r="B8454" s="0" t="n">
        <f aca="false">MONTH(A8454)</f>
        <v>12</v>
      </c>
      <c r="C8454" s="12" t="n">
        <v>0.0383333333333333</v>
      </c>
      <c r="D8454" s="0" t="n">
        <v>0.115</v>
      </c>
      <c r="E8454" s="0" t="n">
        <v>0.2567</v>
      </c>
      <c r="F8454" s="12" t="n">
        <f aca="false">IF($F$3&gt;0,C8454*($F$3/$C$3),C8454)</f>
        <v>0.118155022677545</v>
      </c>
      <c r="G8454" s="12" t="n">
        <f aca="false">IF($F$3&gt;0,D8454*($F$3/$D$3),D8454)</f>
        <v>0.118155022677545</v>
      </c>
      <c r="H8454" s="12" t="n">
        <f aca="false">IF($F$3&gt;0,E8454*($F$3/$E$3),E8454)</f>
        <v>0.40524728135433</v>
      </c>
      <c r="J8454" s="12" t="n">
        <f aca="false">Sheet2!J8451</f>
        <v>0</v>
      </c>
      <c r="K8454" s="12" t="n">
        <f aca="false">IF(J8454&gt;=F8454,F8454,J8454)</f>
        <v>0</v>
      </c>
      <c r="L8454" s="12" t="n">
        <f aca="false">IF(J8454&gt;F8454,J8454-F8454,0)</f>
        <v>0</v>
      </c>
      <c r="M8454" s="12" t="n">
        <f aca="false">IF(J8454&gt;=G8454,G8454,J8454)</f>
        <v>0</v>
      </c>
      <c r="N8454" s="12" t="n">
        <f aca="false">IF(J8454&gt;G8454,J8454-G8454,0)</f>
        <v>0</v>
      </c>
      <c r="O8454" s="12" t="n">
        <f aca="false">IF(J8454&gt;=H8454,H8454,J8454)</f>
        <v>0</v>
      </c>
      <c r="P8454" s="12" t="n">
        <f aca="false">IF(J8454&gt;H8454,J8454-H8454,0)</f>
        <v>0</v>
      </c>
    </row>
    <row r="8455" customFormat="false" ht="15" hidden="false" customHeight="false" outlineLevel="0" collapsed="false">
      <c r="A8455" s="28" t="n">
        <v>43088.0833333128</v>
      </c>
      <c r="B8455" s="0" t="n">
        <f aca="false">MONTH(A8455)</f>
        <v>12</v>
      </c>
      <c r="C8455" s="12" t="n">
        <v>0.202</v>
      </c>
      <c r="D8455" s="0" t="n">
        <v>0.606</v>
      </c>
      <c r="E8455" s="0" t="n">
        <v>0.1717</v>
      </c>
      <c r="F8455" s="12" t="n">
        <f aca="false">IF($F$3&gt;0,C8455*($F$3/$C$3),C8455)</f>
        <v>0.622625597761671</v>
      </c>
      <c r="G8455" s="12" t="n">
        <f aca="false">IF($F$3&gt;0,D8455*($F$3/$D$3),D8455)</f>
        <v>0.622625597761672</v>
      </c>
      <c r="H8455" s="12" t="n">
        <f aca="false">IF($F$3&gt;0,E8455*($F$3/$E$3),E8455)</f>
        <v>0.271059439846274</v>
      </c>
      <c r="J8455" s="12" t="n">
        <f aca="false">Sheet2!J8452</f>
        <v>0</v>
      </c>
      <c r="K8455" s="12" t="n">
        <f aca="false">IF(J8455&gt;=F8455,F8455,J8455)</f>
        <v>0</v>
      </c>
      <c r="L8455" s="12" t="n">
        <f aca="false">IF(J8455&gt;F8455,J8455-F8455,0)</f>
        <v>0</v>
      </c>
      <c r="M8455" s="12" t="n">
        <f aca="false">IF(J8455&gt;=G8455,G8455,J8455)</f>
        <v>0</v>
      </c>
      <c r="N8455" s="12" t="n">
        <f aca="false">IF(J8455&gt;G8455,J8455-G8455,0)</f>
        <v>0</v>
      </c>
      <c r="O8455" s="12" t="n">
        <f aca="false">IF(J8455&gt;=H8455,H8455,J8455)</f>
        <v>0</v>
      </c>
      <c r="P8455" s="12" t="n">
        <f aca="false">IF(J8455&gt;H8455,J8455-H8455,0)</f>
        <v>0</v>
      </c>
    </row>
    <row r="8456" customFormat="false" ht="15" hidden="false" customHeight="false" outlineLevel="0" collapsed="false">
      <c r="A8456" s="28" t="n">
        <v>43088.1249999795</v>
      </c>
      <c r="B8456" s="0" t="n">
        <f aca="false">MONTH(A8456)</f>
        <v>12</v>
      </c>
      <c r="C8456" s="12" t="n">
        <v>0.205666666666667</v>
      </c>
      <c r="D8456" s="0" t="n">
        <v>0.617</v>
      </c>
      <c r="E8456" s="0" t="n">
        <v>0.1751</v>
      </c>
      <c r="F8456" s="12" t="n">
        <f aca="false">IF($F$3&gt;0,C8456*($F$3/$C$3),C8456)</f>
        <v>0.633927382539523</v>
      </c>
      <c r="G8456" s="12" t="n">
        <f aca="false">IF($F$3&gt;0,D8456*($F$3/$D$3),D8456)</f>
        <v>0.633927382539524</v>
      </c>
      <c r="H8456" s="12" t="n">
        <f aca="false">IF($F$3&gt;0,E8456*($F$3/$E$3),E8456)</f>
        <v>0.276426953506596</v>
      </c>
      <c r="J8456" s="12" t="n">
        <f aca="false">Sheet2!J8453</f>
        <v>0</v>
      </c>
      <c r="K8456" s="12" t="n">
        <f aca="false">IF(J8456&gt;=F8456,F8456,J8456)</f>
        <v>0</v>
      </c>
      <c r="L8456" s="12" t="n">
        <f aca="false">IF(J8456&gt;F8456,J8456-F8456,0)</f>
        <v>0</v>
      </c>
      <c r="M8456" s="12" t="n">
        <f aca="false">IF(J8456&gt;=G8456,G8456,J8456)</f>
        <v>0</v>
      </c>
      <c r="N8456" s="12" t="n">
        <f aca="false">IF(J8456&gt;G8456,J8456-G8456,0)</f>
        <v>0</v>
      </c>
      <c r="O8456" s="12" t="n">
        <f aca="false">IF(J8456&gt;=H8456,H8456,J8456)</f>
        <v>0</v>
      </c>
      <c r="P8456" s="12" t="n">
        <f aca="false">IF(J8456&gt;H8456,J8456-H8456,0)</f>
        <v>0</v>
      </c>
    </row>
    <row r="8457" customFormat="false" ht="15" hidden="false" customHeight="false" outlineLevel="0" collapsed="false">
      <c r="A8457" s="28" t="n">
        <v>43088.1666666462</v>
      </c>
      <c r="B8457" s="0" t="n">
        <f aca="false">MONTH(A8457)</f>
        <v>12</v>
      </c>
      <c r="C8457" s="12" t="n">
        <v>0.024</v>
      </c>
      <c r="D8457" s="0" t="n">
        <v>0.072</v>
      </c>
      <c r="E8457" s="0" t="n">
        <v>0.1734</v>
      </c>
      <c r="F8457" s="12" t="n">
        <f aca="false">IF($F$3&gt;0,C8457*($F$3/$C$3),C8457)</f>
        <v>0.0739753185459411</v>
      </c>
      <c r="G8457" s="12" t="n">
        <f aca="false">IF($F$3&gt;0,D8457*($F$3/$D$3),D8457)</f>
        <v>0.0739753185459412</v>
      </c>
      <c r="H8457" s="12" t="n">
        <f aca="false">IF($F$3&gt;0,E8457*($F$3/$E$3),E8457)</f>
        <v>0.273743196676435</v>
      </c>
      <c r="J8457" s="12" t="n">
        <f aca="false">Sheet2!J8454</f>
        <v>0</v>
      </c>
      <c r="K8457" s="12" t="n">
        <f aca="false">IF(J8457&gt;=F8457,F8457,J8457)</f>
        <v>0</v>
      </c>
      <c r="L8457" s="12" t="n">
        <f aca="false">IF(J8457&gt;F8457,J8457-F8457,0)</f>
        <v>0</v>
      </c>
      <c r="M8457" s="12" t="n">
        <f aca="false">IF(J8457&gt;=G8457,G8457,J8457)</f>
        <v>0</v>
      </c>
      <c r="N8457" s="12" t="n">
        <f aca="false">IF(J8457&gt;G8457,J8457-G8457,0)</f>
        <v>0</v>
      </c>
      <c r="O8457" s="12" t="n">
        <f aca="false">IF(J8457&gt;=H8457,H8457,J8457)</f>
        <v>0</v>
      </c>
      <c r="P8457" s="12" t="n">
        <f aca="false">IF(J8457&gt;H8457,J8457-H8457,0)</f>
        <v>0</v>
      </c>
    </row>
    <row r="8458" customFormat="false" ht="15" hidden="false" customHeight="false" outlineLevel="0" collapsed="false">
      <c r="A8458" s="28" t="n">
        <v>43088.2083333128</v>
      </c>
      <c r="B8458" s="0" t="n">
        <f aca="false">MONTH(A8458)</f>
        <v>12</v>
      </c>
      <c r="C8458" s="12" t="n">
        <v>0.331333333333333</v>
      </c>
      <c r="D8458" s="0" t="n">
        <v>0.994</v>
      </c>
      <c r="E8458" s="0" t="n">
        <v>0.2108</v>
      </c>
      <c r="F8458" s="12" t="n">
        <f aca="false">IF($F$3&gt;0,C8458*($F$3/$C$3),C8458)</f>
        <v>1.02127036992591</v>
      </c>
      <c r="G8458" s="12" t="n">
        <f aca="false">IF($F$3&gt;0,D8458*($F$3/$D$3),D8458)</f>
        <v>1.02127036992591</v>
      </c>
      <c r="H8458" s="12" t="n">
        <f aca="false">IF($F$3&gt;0,E8458*($F$3/$E$3),E8458)</f>
        <v>0.33278584693998</v>
      </c>
      <c r="J8458" s="12" t="n">
        <f aca="false">Sheet2!J8455</f>
        <v>0</v>
      </c>
      <c r="K8458" s="12" t="n">
        <f aca="false">IF(J8458&gt;=F8458,F8458,J8458)</f>
        <v>0</v>
      </c>
      <c r="L8458" s="12" t="n">
        <f aca="false">IF(J8458&gt;F8458,J8458-F8458,0)</f>
        <v>0</v>
      </c>
      <c r="M8458" s="12" t="n">
        <f aca="false">IF(J8458&gt;=G8458,G8458,J8458)</f>
        <v>0</v>
      </c>
      <c r="N8458" s="12" t="n">
        <f aca="false">IF(J8458&gt;G8458,J8458-G8458,0)</f>
        <v>0</v>
      </c>
      <c r="O8458" s="12" t="n">
        <f aca="false">IF(J8458&gt;=H8458,H8458,J8458)</f>
        <v>0</v>
      </c>
      <c r="P8458" s="12" t="n">
        <f aca="false">IF(J8458&gt;H8458,J8458-H8458,0)</f>
        <v>0</v>
      </c>
    </row>
    <row r="8459" customFormat="false" ht="15" hidden="false" customHeight="false" outlineLevel="0" collapsed="false">
      <c r="A8459" s="28" t="n">
        <v>43088.2499999795</v>
      </c>
      <c r="B8459" s="0" t="n">
        <f aca="false">MONTH(A8459)</f>
        <v>12</v>
      </c>
      <c r="C8459" s="12" t="n">
        <v>0.266</v>
      </c>
      <c r="D8459" s="0" t="n">
        <v>0.798</v>
      </c>
      <c r="E8459" s="0" t="n">
        <v>0.7327</v>
      </c>
      <c r="F8459" s="12" t="n">
        <f aca="false">IF($F$3&gt;0,C8459*($F$3/$C$3),C8459)</f>
        <v>0.819893113884181</v>
      </c>
      <c r="G8459" s="12" t="n">
        <f aca="false">IF($F$3&gt;0,D8459*($F$3/$D$3),D8459)</f>
        <v>0.819893113884181</v>
      </c>
      <c r="H8459" s="12" t="n">
        <f aca="false">IF($F$3&gt;0,E8459*($F$3/$E$3),E8459)</f>
        <v>1.15669919379945</v>
      </c>
      <c r="J8459" s="12" t="n">
        <f aca="false">Sheet2!J8456</f>
        <v>0</v>
      </c>
      <c r="K8459" s="12" t="n">
        <f aca="false">IF(J8459&gt;=F8459,F8459,J8459)</f>
        <v>0</v>
      </c>
      <c r="L8459" s="12" t="n">
        <f aca="false">IF(J8459&gt;F8459,J8459-F8459,0)</f>
        <v>0</v>
      </c>
      <c r="M8459" s="12" t="n">
        <f aca="false">IF(J8459&gt;=G8459,G8459,J8459)</f>
        <v>0</v>
      </c>
      <c r="N8459" s="12" t="n">
        <f aca="false">IF(J8459&gt;G8459,J8459-G8459,0)</f>
        <v>0</v>
      </c>
      <c r="O8459" s="12" t="n">
        <f aca="false">IF(J8459&gt;=H8459,H8459,J8459)</f>
        <v>0</v>
      </c>
      <c r="P8459" s="12" t="n">
        <f aca="false">IF(J8459&gt;H8459,J8459-H8459,0)</f>
        <v>0</v>
      </c>
    </row>
    <row r="8460" customFormat="false" ht="15" hidden="false" customHeight="false" outlineLevel="0" collapsed="false">
      <c r="A8460" s="28" t="n">
        <v>43088.2916666462</v>
      </c>
      <c r="B8460" s="0" t="n">
        <f aca="false">MONTH(A8460)</f>
        <v>12</v>
      </c>
      <c r="C8460" s="12" t="n">
        <v>0.594666666666667</v>
      </c>
      <c r="D8460" s="0" t="n">
        <v>1.784</v>
      </c>
      <c r="E8460" s="0" t="n">
        <v>0.4709</v>
      </c>
      <c r="F8460" s="12" t="n">
        <f aca="false">IF($F$3&gt;0,C8460*($F$3/$C$3),C8460)</f>
        <v>1.83294400397165</v>
      </c>
      <c r="G8460" s="12" t="n">
        <f aca="false">IF($F$3&gt;0,D8460*($F$3/$D$3),D8460)</f>
        <v>1.83294400397165</v>
      </c>
      <c r="H8460" s="12" t="n">
        <f aca="false">IF($F$3&gt;0,E8460*($F$3/$E$3),E8460)</f>
        <v>0.743400641954633</v>
      </c>
      <c r="J8460" s="12" t="n">
        <f aca="false">Sheet2!J8457</f>
        <v>0</v>
      </c>
      <c r="K8460" s="12" t="n">
        <f aca="false">IF(J8460&gt;=F8460,F8460,J8460)</f>
        <v>0</v>
      </c>
      <c r="L8460" s="12" t="n">
        <f aca="false">IF(J8460&gt;F8460,J8460-F8460,0)</f>
        <v>0</v>
      </c>
      <c r="M8460" s="12" t="n">
        <f aca="false">IF(J8460&gt;=G8460,G8460,J8460)</f>
        <v>0</v>
      </c>
      <c r="N8460" s="12" t="n">
        <f aca="false">IF(J8460&gt;G8460,J8460-G8460,0)</f>
        <v>0</v>
      </c>
      <c r="O8460" s="12" t="n">
        <f aca="false">IF(J8460&gt;=H8460,H8460,J8460)</f>
        <v>0</v>
      </c>
      <c r="P8460" s="12" t="n">
        <f aca="false">IF(J8460&gt;H8460,J8460-H8460,0)</f>
        <v>0</v>
      </c>
    </row>
    <row r="8461" customFormat="false" ht="15" hidden="false" customHeight="false" outlineLevel="0" collapsed="false">
      <c r="A8461" s="28" t="n">
        <v>43088.3333333128</v>
      </c>
      <c r="B8461" s="0" t="n">
        <f aca="false">MONTH(A8461)</f>
        <v>12</v>
      </c>
      <c r="C8461" s="12" t="n">
        <v>0.641</v>
      </c>
      <c r="D8461" s="0" t="n">
        <v>1.923</v>
      </c>
      <c r="E8461" s="0" t="n">
        <v>0.6205</v>
      </c>
      <c r="F8461" s="12" t="n">
        <f aca="false">IF($F$3&gt;0,C8461*($F$3/$C$3),C8461)</f>
        <v>1.97575746616451</v>
      </c>
      <c r="G8461" s="12" t="n">
        <f aca="false">IF($F$3&gt;0,D8461*($F$3/$D$3),D8461)</f>
        <v>1.97575746616451</v>
      </c>
      <c r="H8461" s="12" t="n">
        <f aca="false">IF($F$3&gt;0,E8461*($F$3/$E$3),E8461)</f>
        <v>0.979571243008812</v>
      </c>
      <c r="J8461" s="12" t="n">
        <f aca="false">Sheet2!J8458</f>
        <v>0</v>
      </c>
      <c r="K8461" s="12" t="n">
        <f aca="false">IF(J8461&gt;=F8461,F8461,J8461)</f>
        <v>0</v>
      </c>
      <c r="L8461" s="12" t="n">
        <f aca="false">IF(J8461&gt;F8461,J8461-F8461,0)</f>
        <v>0</v>
      </c>
      <c r="M8461" s="12" t="n">
        <f aca="false">IF(J8461&gt;=G8461,G8461,J8461)</f>
        <v>0</v>
      </c>
      <c r="N8461" s="12" t="n">
        <f aca="false">IF(J8461&gt;G8461,J8461-G8461,0)</f>
        <v>0</v>
      </c>
      <c r="O8461" s="12" t="n">
        <f aca="false">IF(J8461&gt;=H8461,H8461,J8461)</f>
        <v>0</v>
      </c>
      <c r="P8461" s="12" t="n">
        <f aca="false">IF(J8461&gt;H8461,J8461-H8461,0)</f>
        <v>0</v>
      </c>
    </row>
    <row r="8462" customFormat="false" ht="15" hidden="false" customHeight="false" outlineLevel="0" collapsed="false">
      <c r="A8462" s="28" t="n">
        <v>43088.3749999795</v>
      </c>
      <c r="B8462" s="0" t="n">
        <f aca="false">MONTH(A8462)</f>
        <v>12</v>
      </c>
      <c r="C8462" s="12" t="n">
        <v>0.811</v>
      </c>
      <c r="D8462" s="0" t="n">
        <v>2.433</v>
      </c>
      <c r="E8462" s="0" t="n">
        <v>0.9418</v>
      </c>
      <c r="F8462" s="12" t="n">
        <f aca="false">IF($F$3&gt;0,C8462*($F$3/$C$3),C8462)</f>
        <v>2.49974930586493</v>
      </c>
      <c r="G8462" s="12" t="n">
        <f aca="false">IF($F$3&gt;0,D8462*($F$3/$D$3),D8462)</f>
        <v>2.49974930586493</v>
      </c>
      <c r="H8462" s="12" t="n">
        <f aca="false">IF($F$3&gt;0,E8462*($F$3/$E$3),E8462)</f>
        <v>1.48680128390927</v>
      </c>
      <c r="J8462" s="12" t="n">
        <f aca="false">Sheet2!J8459</f>
        <v>0</v>
      </c>
      <c r="K8462" s="12" t="n">
        <f aca="false">IF(J8462&gt;=F8462,F8462,J8462)</f>
        <v>0</v>
      </c>
      <c r="L8462" s="12" t="n">
        <f aca="false">IF(J8462&gt;F8462,J8462-F8462,0)</f>
        <v>0</v>
      </c>
      <c r="M8462" s="12" t="n">
        <f aca="false">IF(J8462&gt;=G8462,G8462,J8462)</f>
        <v>0</v>
      </c>
      <c r="N8462" s="12" t="n">
        <f aca="false">IF(J8462&gt;G8462,J8462-G8462,0)</f>
        <v>0</v>
      </c>
      <c r="O8462" s="12" t="n">
        <f aca="false">IF(J8462&gt;=H8462,H8462,J8462)</f>
        <v>0</v>
      </c>
      <c r="P8462" s="12" t="n">
        <f aca="false">IF(J8462&gt;H8462,J8462-H8462,0)</f>
        <v>0</v>
      </c>
    </row>
    <row r="8463" customFormat="false" ht="15" hidden="false" customHeight="false" outlineLevel="0" collapsed="false">
      <c r="A8463" s="28" t="n">
        <v>43088.4166666462</v>
      </c>
      <c r="B8463" s="0" t="n">
        <f aca="false">MONTH(A8463)</f>
        <v>12</v>
      </c>
      <c r="C8463" s="12" t="n">
        <v>0.742333333333333</v>
      </c>
      <c r="D8463" s="0" t="n">
        <v>2.227</v>
      </c>
      <c r="E8463" s="0" t="n">
        <v>0.7174</v>
      </c>
      <c r="F8463" s="12" t="n">
        <f aca="false">IF($F$3&gt;0,C8463*($F$3/$C$3),C8463)</f>
        <v>2.28809770002515</v>
      </c>
      <c r="G8463" s="12" t="n">
        <f aca="false">IF($F$3&gt;0,D8463*($F$3/$D$3),D8463)</f>
        <v>2.28809770002515</v>
      </c>
      <c r="H8463" s="12" t="n">
        <f aca="false">IF($F$3&gt;0,E8463*($F$3/$E$3),E8463)</f>
        <v>1.132545382328</v>
      </c>
      <c r="J8463" s="12" t="n">
        <f aca="false">Sheet2!J8460</f>
        <v>0.00436855855965135</v>
      </c>
      <c r="K8463" s="12" t="n">
        <f aca="false">IF(J8463&gt;=F8463,F8463,J8463)</f>
        <v>0.00436855855965135</v>
      </c>
      <c r="L8463" s="12" t="n">
        <f aca="false">IF(J8463&gt;F8463,J8463-F8463,0)</f>
        <v>0</v>
      </c>
      <c r="M8463" s="12" t="n">
        <f aca="false">IF(J8463&gt;=G8463,G8463,J8463)</f>
        <v>0.00436855855965135</v>
      </c>
      <c r="N8463" s="12" t="n">
        <f aca="false">IF(J8463&gt;G8463,J8463-G8463,0)</f>
        <v>0</v>
      </c>
      <c r="O8463" s="12" t="n">
        <f aca="false">IF(J8463&gt;=H8463,H8463,J8463)</f>
        <v>0.00436855855965135</v>
      </c>
      <c r="P8463" s="12" t="n">
        <f aca="false">IF(J8463&gt;H8463,J8463-H8463,0)</f>
        <v>0</v>
      </c>
    </row>
    <row r="8464" customFormat="false" ht="15" hidden="false" customHeight="false" outlineLevel="0" collapsed="false">
      <c r="A8464" s="28" t="n">
        <v>43088.4583333128</v>
      </c>
      <c r="B8464" s="0" t="n">
        <f aca="false">MONTH(A8464)</f>
        <v>12</v>
      </c>
      <c r="C8464" s="12" t="n">
        <v>0.0176666666666667</v>
      </c>
      <c r="D8464" s="0" t="n">
        <v>0.053</v>
      </c>
      <c r="E8464" s="0" t="n">
        <v>0.3672</v>
      </c>
      <c r="F8464" s="12" t="n">
        <f aca="false">IF($F$3&gt;0,C8464*($F$3/$C$3),C8464)</f>
        <v>0.0544540539296511</v>
      </c>
      <c r="G8464" s="12" t="n">
        <f aca="false">IF($F$3&gt;0,D8464*($F$3/$D$3),D8464)</f>
        <v>0.0544540539296511</v>
      </c>
      <c r="H8464" s="12" t="n">
        <f aca="false">IF($F$3&gt;0,E8464*($F$3/$E$3),E8464)</f>
        <v>0.579691475314804</v>
      </c>
      <c r="J8464" s="12" t="n">
        <f aca="false">Sheet2!J8461</f>
        <v>0.0204098584499779</v>
      </c>
      <c r="K8464" s="12" t="n">
        <f aca="false">IF(J8464&gt;=F8464,F8464,J8464)</f>
        <v>0.0204098584499779</v>
      </c>
      <c r="L8464" s="12" t="n">
        <f aca="false">IF(J8464&gt;F8464,J8464-F8464,0)</f>
        <v>0</v>
      </c>
      <c r="M8464" s="12" t="n">
        <f aca="false">IF(J8464&gt;=G8464,G8464,J8464)</f>
        <v>0.0204098584499779</v>
      </c>
      <c r="N8464" s="12" t="n">
        <f aca="false">IF(J8464&gt;G8464,J8464-G8464,0)</f>
        <v>0</v>
      </c>
      <c r="O8464" s="12" t="n">
        <f aca="false">IF(J8464&gt;=H8464,H8464,J8464)</f>
        <v>0.0204098584499779</v>
      </c>
      <c r="P8464" s="12" t="n">
        <f aca="false">IF(J8464&gt;H8464,J8464-H8464,0)</f>
        <v>0</v>
      </c>
    </row>
    <row r="8465" customFormat="false" ht="15" hidden="false" customHeight="false" outlineLevel="0" collapsed="false">
      <c r="A8465" s="28" t="n">
        <v>43088.4999999795</v>
      </c>
      <c r="B8465" s="0" t="n">
        <f aca="false">MONTH(A8465)</f>
        <v>12</v>
      </c>
      <c r="C8465" s="12" t="n">
        <v>0.243666666666667</v>
      </c>
      <c r="D8465" s="0" t="n">
        <v>0.731</v>
      </c>
      <c r="E8465" s="0" t="n">
        <v>1.0421</v>
      </c>
      <c r="F8465" s="12" t="n">
        <f aca="false">IF($F$3&gt;0,C8465*($F$3/$C$3),C8465)</f>
        <v>0.751054970237264</v>
      </c>
      <c r="G8465" s="12" t="n">
        <f aca="false">IF($F$3&gt;0,D8465*($F$3/$D$3),D8465)</f>
        <v>0.751054970237264</v>
      </c>
      <c r="H8465" s="12" t="n">
        <f aca="false">IF($F$3&gt;0,E8465*($F$3/$E$3),E8465)</f>
        <v>1.64514293688877</v>
      </c>
      <c r="J8465" s="12" t="n">
        <f aca="false">Sheet2!J8462</f>
        <v>0.0257267257150281</v>
      </c>
      <c r="K8465" s="12" t="n">
        <f aca="false">IF(J8465&gt;=F8465,F8465,J8465)</f>
        <v>0.0257267257150281</v>
      </c>
      <c r="L8465" s="12" t="n">
        <f aca="false">IF(J8465&gt;F8465,J8465-F8465,0)</f>
        <v>0</v>
      </c>
      <c r="M8465" s="12" t="n">
        <f aca="false">IF(J8465&gt;=G8465,G8465,J8465)</f>
        <v>0.0257267257150281</v>
      </c>
      <c r="N8465" s="12" t="n">
        <f aca="false">IF(J8465&gt;G8465,J8465-G8465,0)</f>
        <v>0</v>
      </c>
      <c r="O8465" s="12" t="n">
        <f aca="false">IF(J8465&gt;=H8465,H8465,J8465)</f>
        <v>0.0257267257150281</v>
      </c>
      <c r="P8465" s="12" t="n">
        <f aca="false">IF(J8465&gt;H8465,J8465-H8465,0)</f>
        <v>0</v>
      </c>
    </row>
    <row r="8466" customFormat="false" ht="15" hidden="false" customHeight="false" outlineLevel="0" collapsed="false">
      <c r="A8466" s="28" t="n">
        <v>43088.5416666462</v>
      </c>
      <c r="B8466" s="0" t="n">
        <f aca="false">MONTH(A8466)</f>
        <v>12</v>
      </c>
      <c r="C8466" s="12" t="n">
        <v>0.0923333333333333</v>
      </c>
      <c r="D8466" s="0" t="n">
        <v>0.277</v>
      </c>
      <c r="E8466" s="0" t="n">
        <v>0.3281</v>
      </c>
      <c r="F8466" s="12" t="n">
        <f aca="false">IF($F$3&gt;0,C8466*($F$3/$C$3),C8466)</f>
        <v>0.284599489405912</v>
      </c>
      <c r="G8466" s="12" t="n">
        <f aca="false">IF($F$3&gt;0,D8466*($F$3/$D$3),D8466)</f>
        <v>0.284599489405913</v>
      </c>
      <c r="H8466" s="12" t="n">
        <f aca="false">IF($F$3&gt;0,E8466*($F$3/$E$3),E8466)</f>
        <v>0.517965068221098</v>
      </c>
      <c r="J8466" s="12" t="n">
        <f aca="false">Sheet2!J8463</f>
        <v>0.0140163992211194</v>
      </c>
      <c r="K8466" s="12" t="n">
        <f aca="false">IF(J8466&gt;=F8466,F8466,J8466)</f>
        <v>0.0140163992211194</v>
      </c>
      <c r="L8466" s="12" t="n">
        <f aca="false">IF(J8466&gt;F8466,J8466-F8466,0)</f>
        <v>0</v>
      </c>
      <c r="M8466" s="12" t="n">
        <f aca="false">IF(J8466&gt;=G8466,G8466,J8466)</f>
        <v>0.0140163992211194</v>
      </c>
      <c r="N8466" s="12" t="n">
        <f aca="false">IF(J8466&gt;G8466,J8466-G8466,0)</f>
        <v>0</v>
      </c>
      <c r="O8466" s="12" t="n">
        <f aca="false">IF(J8466&gt;=H8466,H8466,J8466)</f>
        <v>0.0140163992211194</v>
      </c>
      <c r="P8466" s="12" t="n">
        <f aca="false">IF(J8466&gt;H8466,J8466-H8466,0)</f>
        <v>0</v>
      </c>
    </row>
    <row r="8467" customFormat="false" ht="15" hidden="false" customHeight="false" outlineLevel="0" collapsed="false">
      <c r="A8467" s="28" t="n">
        <v>43088.5833333128</v>
      </c>
      <c r="B8467" s="0" t="n">
        <f aca="false">MONTH(A8467)</f>
        <v>12</v>
      </c>
      <c r="C8467" s="12" t="n">
        <v>0.142333333333333</v>
      </c>
      <c r="D8467" s="0" t="n">
        <v>0.427</v>
      </c>
      <c r="E8467" s="0" t="n">
        <v>0.3587</v>
      </c>
      <c r="F8467" s="12" t="n">
        <f aca="false">IF($F$3&gt;0,C8467*($F$3/$C$3),C8467)</f>
        <v>0.438714736376623</v>
      </c>
      <c r="G8467" s="12" t="n">
        <f aca="false">IF($F$3&gt;0,D8467*($F$3/$D$3),D8467)</f>
        <v>0.438714736376623</v>
      </c>
      <c r="H8467" s="12" t="n">
        <f aca="false">IF($F$3&gt;0,E8467*($F$3/$E$3),E8467)</f>
        <v>0.566272691163998</v>
      </c>
      <c r="J8467" s="12" t="n">
        <f aca="false">Sheet2!J8464</f>
        <v>0.000978966094900817</v>
      </c>
      <c r="K8467" s="12" t="n">
        <f aca="false">IF(J8467&gt;=F8467,F8467,J8467)</f>
        <v>0.000978966094900817</v>
      </c>
      <c r="L8467" s="12" t="n">
        <f aca="false">IF(J8467&gt;F8467,J8467-F8467,0)</f>
        <v>0</v>
      </c>
      <c r="M8467" s="12" t="n">
        <f aca="false">IF(J8467&gt;=G8467,G8467,J8467)</f>
        <v>0.000978966094900817</v>
      </c>
      <c r="N8467" s="12" t="n">
        <f aca="false">IF(J8467&gt;G8467,J8467-G8467,0)</f>
        <v>0</v>
      </c>
      <c r="O8467" s="12" t="n">
        <f aca="false">IF(J8467&gt;=H8467,H8467,J8467)</f>
        <v>0.000978966094900817</v>
      </c>
      <c r="P8467" s="12" t="n">
        <f aca="false">IF(J8467&gt;H8467,J8467-H8467,0)</f>
        <v>0</v>
      </c>
    </row>
    <row r="8468" customFormat="false" ht="15" hidden="false" customHeight="false" outlineLevel="0" collapsed="false">
      <c r="A8468" s="28" t="n">
        <v>43088.6249999795</v>
      </c>
      <c r="B8468" s="0" t="n">
        <f aca="false">MONTH(A8468)</f>
        <v>12</v>
      </c>
      <c r="C8468" s="12" t="n">
        <v>0.390333333333333</v>
      </c>
      <c r="D8468" s="0" t="n">
        <v>1.171</v>
      </c>
      <c r="E8468" s="0" t="n">
        <v>0.4913</v>
      </c>
      <c r="F8468" s="12" t="n">
        <f aca="false">IF($F$3&gt;0,C8468*($F$3/$C$3),C8468)</f>
        <v>1.20312636135135</v>
      </c>
      <c r="G8468" s="12" t="n">
        <f aca="false">IF($F$3&gt;0,D8468*($F$3/$D$3),D8468)</f>
        <v>1.20312636135135</v>
      </c>
      <c r="H8468" s="12" t="n">
        <f aca="false">IF($F$3&gt;0,E8468*($F$3/$E$3),E8468)</f>
        <v>0.775605723916566</v>
      </c>
      <c r="J8468" s="12" t="n">
        <f aca="false">Sheet2!J8465</f>
        <v>0</v>
      </c>
      <c r="K8468" s="12" t="n">
        <f aca="false">IF(J8468&gt;=F8468,F8468,J8468)</f>
        <v>0</v>
      </c>
      <c r="L8468" s="12" t="n">
        <f aca="false">IF(J8468&gt;F8468,J8468-F8468,0)</f>
        <v>0</v>
      </c>
      <c r="M8468" s="12" t="n">
        <f aca="false">IF(J8468&gt;=G8468,G8468,J8468)</f>
        <v>0</v>
      </c>
      <c r="N8468" s="12" t="n">
        <f aca="false">IF(J8468&gt;G8468,J8468-G8468,0)</f>
        <v>0</v>
      </c>
      <c r="O8468" s="12" t="n">
        <f aca="false">IF(J8468&gt;=H8468,H8468,J8468)</f>
        <v>0</v>
      </c>
      <c r="P8468" s="12" t="n">
        <f aca="false">IF(J8468&gt;H8468,J8468-H8468,0)</f>
        <v>0</v>
      </c>
    </row>
    <row r="8469" customFormat="false" ht="15" hidden="false" customHeight="false" outlineLevel="0" collapsed="false">
      <c r="A8469" s="28" t="n">
        <v>43088.6666666461</v>
      </c>
      <c r="B8469" s="0" t="n">
        <f aca="false">MONTH(A8469)</f>
        <v>12</v>
      </c>
      <c r="C8469" s="12" t="n">
        <v>0.276</v>
      </c>
      <c r="D8469" s="0" t="n">
        <v>0.828</v>
      </c>
      <c r="E8469" s="0" t="n">
        <v>1.3906</v>
      </c>
      <c r="F8469" s="12" t="n">
        <f aca="false">IF($F$3&gt;0,C8469*($F$3/$C$3),C8469)</f>
        <v>0.850716163278323</v>
      </c>
      <c r="G8469" s="12" t="n">
        <f aca="false">IF($F$3&gt;0,D8469*($F$3/$D$3),D8469)</f>
        <v>0.850716163278323</v>
      </c>
      <c r="H8469" s="12" t="n">
        <f aca="false">IF($F$3&gt;0,E8469*($F$3/$E$3),E8469)</f>
        <v>2.1953130870718</v>
      </c>
      <c r="J8469" s="12" t="n">
        <f aca="false">Sheet2!J8466</f>
        <v>0</v>
      </c>
      <c r="K8469" s="12" t="n">
        <f aca="false">IF(J8469&gt;=F8469,F8469,J8469)</f>
        <v>0</v>
      </c>
      <c r="L8469" s="12" t="n">
        <f aca="false">IF(J8469&gt;F8469,J8469-F8469,0)</f>
        <v>0</v>
      </c>
      <c r="M8469" s="12" t="n">
        <f aca="false">IF(J8469&gt;=G8469,G8469,J8469)</f>
        <v>0</v>
      </c>
      <c r="N8469" s="12" t="n">
        <f aca="false">IF(J8469&gt;G8469,J8469-G8469,0)</f>
        <v>0</v>
      </c>
      <c r="O8469" s="12" t="n">
        <f aca="false">IF(J8469&gt;=H8469,H8469,J8469)</f>
        <v>0</v>
      </c>
      <c r="P8469" s="12" t="n">
        <f aca="false">IF(J8469&gt;H8469,J8469-H8469,0)</f>
        <v>0</v>
      </c>
    </row>
    <row r="8470" customFormat="false" ht="15" hidden="false" customHeight="false" outlineLevel="0" collapsed="false">
      <c r="A8470" s="28" t="n">
        <v>43088.7083333128</v>
      </c>
      <c r="B8470" s="0" t="n">
        <f aca="false">MONTH(A8470)</f>
        <v>12</v>
      </c>
      <c r="C8470" s="12" t="n">
        <v>0.316666666666667</v>
      </c>
      <c r="D8470" s="0" t="n">
        <v>0.95</v>
      </c>
      <c r="E8470" s="0" t="n">
        <v>2.0672</v>
      </c>
      <c r="F8470" s="12" t="n">
        <f aca="false">IF($F$3&gt;0,C8470*($F$3/$C$3),C8470)</f>
        <v>0.976063230814501</v>
      </c>
      <c r="G8470" s="12" t="n">
        <f aca="false">IF($F$3&gt;0,D8470*($F$3/$D$3),D8470)</f>
        <v>0.976063230814502</v>
      </c>
      <c r="H8470" s="12" t="n">
        <f aca="false">IF($F$3&gt;0,E8470*($F$3/$E$3),E8470)</f>
        <v>3.26344830547593</v>
      </c>
      <c r="J8470" s="12" t="n">
        <f aca="false">Sheet2!J8467</f>
        <v>0</v>
      </c>
      <c r="K8470" s="12" t="n">
        <f aca="false">IF(J8470&gt;=F8470,F8470,J8470)</f>
        <v>0</v>
      </c>
      <c r="L8470" s="12" t="n">
        <f aca="false">IF(J8470&gt;F8470,J8470-F8470,0)</f>
        <v>0</v>
      </c>
      <c r="M8470" s="12" t="n">
        <f aca="false">IF(J8470&gt;=G8470,G8470,J8470)</f>
        <v>0</v>
      </c>
      <c r="N8470" s="12" t="n">
        <f aca="false">IF(J8470&gt;G8470,J8470-G8470,0)</f>
        <v>0</v>
      </c>
      <c r="O8470" s="12" t="n">
        <f aca="false">IF(J8470&gt;=H8470,H8470,J8470)</f>
        <v>0</v>
      </c>
      <c r="P8470" s="12" t="n">
        <f aca="false">IF(J8470&gt;H8470,J8470-H8470,0)</f>
        <v>0</v>
      </c>
    </row>
    <row r="8471" customFormat="false" ht="15" hidden="false" customHeight="false" outlineLevel="0" collapsed="false">
      <c r="A8471" s="28" t="n">
        <v>43088.7499999795</v>
      </c>
      <c r="B8471" s="0" t="n">
        <f aca="false">MONTH(A8471)</f>
        <v>12</v>
      </c>
      <c r="C8471" s="12" t="n">
        <v>0.286333333333333</v>
      </c>
      <c r="D8471" s="0" t="n">
        <v>0.859</v>
      </c>
      <c r="E8471" s="0" t="n">
        <v>0.4862</v>
      </c>
      <c r="F8471" s="12" t="n">
        <f aca="false">IF($F$3&gt;0,C8471*($F$3/$C$3),C8471)</f>
        <v>0.88256664765227</v>
      </c>
      <c r="G8471" s="12" t="n">
        <f aca="false">IF($F$3&gt;0,D8471*($F$3/$D$3),D8471)</f>
        <v>0.882566647652271</v>
      </c>
      <c r="H8471" s="12" t="n">
        <f aca="false">IF($F$3&gt;0,E8471*($F$3/$E$3),E8471)</f>
        <v>0.767554453426083</v>
      </c>
      <c r="J8471" s="12" t="n">
        <f aca="false">Sheet2!J8468</f>
        <v>0</v>
      </c>
      <c r="K8471" s="12" t="n">
        <f aca="false">IF(J8471&gt;=F8471,F8471,J8471)</f>
        <v>0</v>
      </c>
      <c r="L8471" s="12" t="n">
        <f aca="false">IF(J8471&gt;F8471,J8471-F8471,0)</f>
        <v>0</v>
      </c>
      <c r="M8471" s="12" t="n">
        <f aca="false">IF(J8471&gt;=G8471,G8471,J8471)</f>
        <v>0</v>
      </c>
      <c r="N8471" s="12" t="n">
        <f aca="false">IF(J8471&gt;G8471,J8471-G8471,0)</f>
        <v>0</v>
      </c>
      <c r="O8471" s="12" t="n">
        <f aca="false">IF(J8471&gt;=H8471,H8471,J8471)</f>
        <v>0</v>
      </c>
      <c r="P8471" s="12" t="n">
        <f aca="false">IF(J8471&gt;H8471,J8471-H8471,0)</f>
        <v>0</v>
      </c>
    </row>
    <row r="8472" customFormat="false" ht="15" hidden="false" customHeight="false" outlineLevel="0" collapsed="false">
      <c r="A8472" s="28" t="n">
        <v>43088.7916666461</v>
      </c>
      <c r="B8472" s="0" t="n">
        <f aca="false">MONTH(A8472)</f>
        <v>12</v>
      </c>
      <c r="C8472" s="12" t="n">
        <v>0.522</v>
      </c>
      <c r="D8472" s="0" t="n">
        <v>1.566</v>
      </c>
      <c r="E8472" s="0" t="n">
        <v>0.5933</v>
      </c>
      <c r="F8472" s="12" t="n">
        <f aca="false">IF($F$3&gt;0,C8472*($F$3/$C$3),C8472)</f>
        <v>1.60896317837422</v>
      </c>
      <c r="G8472" s="12" t="n">
        <f aca="false">IF($F$3&gt;0,D8472*($F$3/$D$3),D8472)</f>
        <v>1.60896317837422</v>
      </c>
      <c r="H8472" s="12" t="n">
        <f aca="false">IF($F$3&gt;0,E8472*($F$3/$E$3),E8472)</f>
        <v>0.936631133726234</v>
      </c>
      <c r="J8472" s="12" t="n">
        <f aca="false">Sheet2!J8469</f>
        <v>0</v>
      </c>
      <c r="K8472" s="12" t="n">
        <f aca="false">IF(J8472&gt;=F8472,F8472,J8472)</f>
        <v>0</v>
      </c>
      <c r="L8472" s="12" t="n">
        <f aca="false">IF(J8472&gt;F8472,J8472-F8472,0)</f>
        <v>0</v>
      </c>
      <c r="M8472" s="12" t="n">
        <f aca="false">IF(J8472&gt;=G8472,G8472,J8472)</f>
        <v>0</v>
      </c>
      <c r="N8472" s="12" t="n">
        <f aca="false">IF(J8472&gt;G8472,J8472-G8472,0)</f>
        <v>0</v>
      </c>
      <c r="O8472" s="12" t="n">
        <f aca="false">IF(J8472&gt;=H8472,H8472,J8472)</f>
        <v>0</v>
      </c>
      <c r="P8472" s="12" t="n">
        <f aca="false">IF(J8472&gt;H8472,J8472-H8472,0)</f>
        <v>0</v>
      </c>
    </row>
    <row r="8473" customFormat="false" ht="15" hidden="false" customHeight="false" outlineLevel="0" collapsed="false">
      <c r="A8473" s="28" t="n">
        <v>43088.8333333128</v>
      </c>
      <c r="B8473" s="0" t="n">
        <f aca="false">MONTH(A8473)</f>
        <v>12</v>
      </c>
      <c r="C8473" s="12" t="n">
        <v>0.301</v>
      </c>
      <c r="D8473" s="0" t="n">
        <v>0.903</v>
      </c>
      <c r="E8473" s="0" t="n">
        <v>0.7123</v>
      </c>
      <c r="F8473" s="12" t="n">
        <f aca="false">IF($F$3&gt;0,C8473*($F$3/$C$3),C8473)</f>
        <v>0.927773786763678</v>
      </c>
      <c r="G8473" s="12" t="n">
        <f aca="false">IF($F$3&gt;0,D8473*($F$3/$D$3),D8473)</f>
        <v>0.927773786763679</v>
      </c>
      <c r="H8473" s="12" t="n">
        <f aca="false">IF($F$3&gt;0,E8473*($F$3/$E$3),E8473)</f>
        <v>1.12449411183751</v>
      </c>
      <c r="J8473" s="12" t="n">
        <f aca="false">Sheet2!J8470</f>
        <v>0</v>
      </c>
      <c r="K8473" s="12" t="n">
        <f aca="false">IF(J8473&gt;=F8473,F8473,J8473)</f>
        <v>0</v>
      </c>
      <c r="L8473" s="12" t="n">
        <f aca="false">IF(J8473&gt;F8473,J8473-F8473,0)</f>
        <v>0</v>
      </c>
      <c r="M8473" s="12" t="n">
        <f aca="false">IF(J8473&gt;=G8473,G8473,J8473)</f>
        <v>0</v>
      </c>
      <c r="N8473" s="12" t="n">
        <f aca="false">IF(J8473&gt;G8473,J8473-G8473,0)</f>
        <v>0</v>
      </c>
      <c r="O8473" s="12" t="n">
        <f aca="false">IF(J8473&gt;=H8473,H8473,J8473)</f>
        <v>0</v>
      </c>
      <c r="P8473" s="12" t="n">
        <f aca="false">IF(J8473&gt;H8473,J8473-H8473,0)</f>
        <v>0</v>
      </c>
    </row>
    <row r="8474" customFormat="false" ht="15" hidden="false" customHeight="false" outlineLevel="0" collapsed="false">
      <c r="A8474" s="28" t="n">
        <v>43088.8749999795</v>
      </c>
      <c r="B8474" s="0" t="n">
        <f aca="false">MONTH(A8474)</f>
        <v>12</v>
      </c>
      <c r="C8474" s="12" t="n">
        <v>0.580666666666667</v>
      </c>
      <c r="D8474" s="0" t="n">
        <v>1.742</v>
      </c>
      <c r="E8474" s="0" t="n">
        <v>0.3298</v>
      </c>
      <c r="F8474" s="12" t="n">
        <f aca="false">IF($F$3&gt;0,C8474*($F$3/$C$3),C8474)</f>
        <v>1.78979173481985</v>
      </c>
      <c r="G8474" s="12" t="n">
        <f aca="false">IF($F$3&gt;0,D8474*($F$3/$D$3),D8474)</f>
        <v>1.78979173481985</v>
      </c>
      <c r="H8474" s="12" t="n">
        <f aca="false">IF($F$3&gt;0,E8474*($F$3/$E$3),E8474)</f>
        <v>0.520648825051259</v>
      </c>
      <c r="J8474" s="12" t="n">
        <f aca="false">Sheet2!J8471</f>
        <v>0</v>
      </c>
      <c r="K8474" s="12" t="n">
        <f aca="false">IF(J8474&gt;=F8474,F8474,J8474)</f>
        <v>0</v>
      </c>
      <c r="L8474" s="12" t="n">
        <f aca="false">IF(J8474&gt;F8474,J8474-F8474,0)</f>
        <v>0</v>
      </c>
      <c r="M8474" s="12" t="n">
        <f aca="false">IF(J8474&gt;=G8474,G8474,J8474)</f>
        <v>0</v>
      </c>
      <c r="N8474" s="12" t="n">
        <f aca="false">IF(J8474&gt;G8474,J8474-G8474,0)</f>
        <v>0</v>
      </c>
      <c r="O8474" s="12" t="n">
        <f aca="false">IF(J8474&gt;=H8474,H8474,J8474)</f>
        <v>0</v>
      </c>
      <c r="P8474" s="12" t="n">
        <f aca="false">IF(J8474&gt;H8474,J8474-H8474,0)</f>
        <v>0</v>
      </c>
    </row>
    <row r="8475" customFormat="false" ht="15" hidden="false" customHeight="false" outlineLevel="0" collapsed="false">
      <c r="A8475" s="28" t="n">
        <v>43088.9166666461</v>
      </c>
      <c r="B8475" s="0" t="n">
        <f aca="false">MONTH(A8475)</f>
        <v>12</v>
      </c>
      <c r="C8475" s="12" t="n">
        <v>0.241333333333333</v>
      </c>
      <c r="D8475" s="0" t="n">
        <v>0.724</v>
      </c>
      <c r="E8475" s="0" t="n">
        <v>0.2567</v>
      </c>
      <c r="F8475" s="12" t="n">
        <f aca="false">IF($F$3&gt;0,C8475*($F$3/$C$3),C8475)</f>
        <v>0.74386292537863</v>
      </c>
      <c r="G8475" s="12" t="n">
        <f aca="false">IF($F$3&gt;0,D8475*($F$3/$D$3),D8475)</f>
        <v>0.743862925378631</v>
      </c>
      <c r="H8475" s="12" t="n">
        <f aca="false">IF($F$3&gt;0,E8475*($F$3/$E$3),E8475)</f>
        <v>0.40524728135433</v>
      </c>
      <c r="J8475" s="12" t="n">
        <f aca="false">Sheet2!J8472</f>
        <v>0</v>
      </c>
      <c r="K8475" s="12" t="n">
        <f aca="false">IF(J8475&gt;=F8475,F8475,J8475)</f>
        <v>0</v>
      </c>
      <c r="L8475" s="12" t="n">
        <f aca="false">IF(J8475&gt;F8475,J8475-F8475,0)</f>
        <v>0</v>
      </c>
      <c r="M8475" s="12" t="n">
        <f aca="false">IF(J8475&gt;=G8475,G8475,J8475)</f>
        <v>0</v>
      </c>
      <c r="N8475" s="12" t="n">
        <f aca="false">IF(J8475&gt;G8475,J8475-G8475,0)</f>
        <v>0</v>
      </c>
      <c r="O8475" s="12" t="n">
        <f aca="false">IF(J8475&gt;=H8475,H8475,J8475)</f>
        <v>0</v>
      </c>
      <c r="P8475" s="12" t="n">
        <f aca="false">IF(J8475&gt;H8475,J8475-H8475,0)</f>
        <v>0</v>
      </c>
    </row>
    <row r="8476" customFormat="false" ht="15" hidden="false" customHeight="false" outlineLevel="0" collapsed="false">
      <c r="A8476" s="28" t="n">
        <v>43088.9583333128</v>
      </c>
      <c r="B8476" s="0" t="n">
        <f aca="false">MONTH(A8476)</f>
        <v>12</v>
      </c>
      <c r="C8476" s="12" t="n">
        <v>0.253666666666667</v>
      </c>
      <c r="D8476" s="0" t="n">
        <v>0.761</v>
      </c>
      <c r="E8476" s="0" t="n">
        <v>0.2448</v>
      </c>
      <c r="F8476" s="12" t="n">
        <f aca="false">IF($F$3&gt;0,C8476*($F$3/$C$3),C8476)</f>
        <v>0.781878019631405</v>
      </c>
      <c r="G8476" s="12" t="n">
        <f aca="false">IF($F$3&gt;0,D8476*($F$3/$D$3),D8476)</f>
        <v>0.781878019631406</v>
      </c>
      <c r="H8476" s="12" t="n">
        <f aca="false">IF($F$3&gt;0,E8476*($F$3/$E$3),E8476)</f>
        <v>0.386460983543202</v>
      </c>
      <c r="J8476" s="12" t="n">
        <f aca="false">Sheet2!J8473</f>
        <v>0</v>
      </c>
      <c r="K8476" s="12" t="n">
        <f aca="false">IF(J8476&gt;=F8476,F8476,J8476)</f>
        <v>0</v>
      </c>
      <c r="L8476" s="12" t="n">
        <f aca="false">IF(J8476&gt;F8476,J8476-F8476,0)</f>
        <v>0</v>
      </c>
      <c r="M8476" s="12" t="n">
        <f aca="false">IF(J8476&gt;=G8476,G8476,J8476)</f>
        <v>0</v>
      </c>
      <c r="N8476" s="12" t="n">
        <f aca="false">IF(J8476&gt;G8476,J8476-G8476,0)</f>
        <v>0</v>
      </c>
      <c r="O8476" s="12" t="n">
        <f aca="false">IF(J8476&gt;=H8476,H8476,J8476)</f>
        <v>0</v>
      </c>
      <c r="P8476" s="12" t="n">
        <f aca="false">IF(J8476&gt;H8476,J8476-H8476,0)</f>
        <v>0</v>
      </c>
    </row>
    <row r="8477" customFormat="false" ht="15" hidden="false" customHeight="false" outlineLevel="0" collapsed="false">
      <c r="A8477" s="28" t="n">
        <v>43088.9999999795</v>
      </c>
      <c r="B8477" s="0" t="n">
        <f aca="false">MONTH(A8477)</f>
        <v>12</v>
      </c>
      <c r="C8477" s="12" t="n">
        <v>0.0233333333333333</v>
      </c>
      <c r="D8477" s="0" t="n">
        <v>0.07</v>
      </c>
      <c r="E8477" s="0" t="n">
        <v>0.2431</v>
      </c>
      <c r="F8477" s="12" t="n">
        <f aca="false">IF($F$3&gt;0,C8477*($F$3/$C$3),C8477)</f>
        <v>0.0719204485863317</v>
      </c>
      <c r="G8477" s="12" t="n">
        <f aca="false">IF($F$3&gt;0,D8477*($F$3/$D$3),D8477)</f>
        <v>0.0719204485863317</v>
      </c>
      <c r="H8477" s="12" t="n">
        <f aca="false">IF($F$3&gt;0,E8477*($F$3/$E$3),E8477)</f>
        <v>0.383777226713041</v>
      </c>
      <c r="J8477" s="12" t="n">
        <f aca="false">Sheet2!J8474</f>
        <v>0</v>
      </c>
      <c r="K8477" s="12" t="n">
        <f aca="false">IF(J8477&gt;=F8477,F8477,J8477)</f>
        <v>0</v>
      </c>
      <c r="L8477" s="12" t="n">
        <f aca="false">IF(J8477&gt;F8477,J8477-F8477,0)</f>
        <v>0</v>
      </c>
      <c r="M8477" s="12" t="n">
        <f aca="false">IF(J8477&gt;=G8477,G8477,J8477)</f>
        <v>0</v>
      </c>
      <c r="N8477" s="12" t="n">
        <f aca="false">IF(J8477&gt;G8477,J8477-G8477,0)</f>
        <v>0</v>
      </c>
      <c r="O8477" s="12" t="n">
        <f aca="false">IF(J8477&gt;=H8477,H8477,J8477)</f>
        <v>0</v>
      </c>
      <c r="P8477" s="12" t="n">
        <f aca="false">IF(J8477&gt;H8477,J8477-H8477,0)</f>
        <v>0</v>
      </c>
    </row>
    <row r="8478" customFormat="false" ht="15" hidden="false" customHeight="false" outlineLevel="0" collapsed="false">
      <c r="A8478" s="28" t="n">
        <v>43089.0416666461</v>
      </c>
      <c r="B8478" s="0" t="n">
        <f aca="false">MONTH(A8478)</f>
        <v>12</v>
      </c>
      <c r="C8478" s="12" t="n">
        <v>0.0273333333333333</v>
      </c>
      <c r="D8478" s="0" t="n">
        <v>0.082</v>
      </c>
      <c r="E8478" s="0" t="n">
        <v>2.2814</v>
      </c>
      <c r="F8478" s="12" t="n">
        <f aca="false">IF($F$3&gt;0,C8478*($F$3/$C$3),C8478)</f>
        <v>0.0842496683439885</v>
      </c>
      <c r="G8478" s="12" t="n">
        <f aca="false">IF($F$3&gt;0,D8478*($F$3/$D$3),D8478)</f>
        <v>0.0842496683439886</v>
      </c>
      <c r="H8478" s="12" t="n">
        <f aca="false">IF($F$3&gt;0,E8478*($F$3/$E$3),E8478)</f>
        <v>3.60160166607623</v>
      </c>
      <c r="J8478" s="12" t="n">
        <f aca="false">Sheet2!J8475</f>
        <v>0</v>
      </c>
      <c r="K8478" s="12" t="n">
        <f aca="false">IF(J8478&gt;=F8478,F8478,J8478)</f>
        <v>0</v>
      </c>
      <c r="L8478" s="12" t="n">
        <f aca="false">IF(J8478&gt;F8478,J8478-F8478,0)</f>
        <v>0</v>
      </c>
      <c r="M8478" s="12" t="n">
        <f aca="false">IF(J8478&gt;=G8478,G8478,J8478)</f>
        <v>0</v>
      </c>
      <c r="N8478" s="12" t="n">
        <f aca="false">IF(J8478&gt;G8478,J8478-G8478,0)</f>
        <v>0</v>
      </c>
      <c r="O8478" s="12" t="n">
        <f aca="false">IF(J8478&gt;=H8478,H8478,J8478)</f>
        <v>0</v>
      </c>
      <c r="P8478" s="12" t="n">
        <f aca="false">IF(J8478&gt;H8478,J8478-H8478,0)</f>
        <v>0</v>
      </c>
    </row>
    <row r="8479" customFormat="false" ht="15" hidden="false" customHeight="false" outlineLevel="0" collapsed="false">
      <c r="A8479" s="28" t="n">
        <v>43089.0833333128</v>
      </c>
      <c r="B8479" s="0" t="n">
        <f aca="false">MONTH(A8479)</f>
        <v>12</v>
      </c>
      <c r="C8479" s="12" t="n">
        <v>0.211</v>
      </c>
      <c r="D8479" s="0" t="n">
        <v>0.633</v>
      </c>
      <c r="E8479" s="0" t="n">
        <v>0.8874</v>
      </c>
      <c r="F8479" s="12" t="n">
        <f aca="false">IF($F$3&gt;0,C8479*($F$3/$C$3),C8479)</f>
        <v>0.650366342216399</v>
      </c>
      <c r="G8479" s="12" t="n">
        <f aca="false">IF($F$3&gt;0,D8479*($F$3/$D$3),D8479)</f>
        <v>0.6503663422164</v>
      </c>
      <c r="H8479" s="12" t="n">
        <f aca="false">IF($F$3&gt;0,E8479*($F$3/$E$3),E8479)</f>
        <v>1.40092106534411</v>
      </c>
      <c r="J8479" s="12" t="n">
        <f aca="false">Sheet2!J8476</f>
        <v>0</v>
      </c>
      <c r="K8479" s="12" t="n">
        <f aca="false">IF(J8479&gt;=F8479,F8479,J8479)</f>
        <v>0</v>
      </c>
      <c r="L8479" s="12" t="n">
        <f aca="false">IF(J8479&gt;F8479,J8479-F8479,0)</f>
        <v>0</v>
      </c>
      <c r="M8479" s="12" t="n">
        <f aca="false">IF(J8479&gt;=G8479,G8479,J8479)</f>
        <v>0</v>
      </c>
      <c r="N8479" s="12" t="n">
        <f aca="false">IF(J8479&gt;G8479,J8479-G8479,0)</f>
        <v>0</v>
      </c>
      <c r="O8479" s="12" t="n">
        <f aca="false">IF(J8479&gt;=H8479,H8479,J8479)</f>
        <v>0</v>
      </c>
      <c r="P8479" s="12" t="n">
        <f aca="false">IF(J8479&gt;H8479,J8479-H8479,0)</f>
        <v>0</v>
      </c>
    </row>
    <row r="8480" customFormat="false" ht="15" hidden="false" customHeight="false" outlineLevel="0" collapsed="false">
      <c r="A8480" s="28" t="n">
        <v>43089.1249999795</v>
      </c>
      <c r="B8480" s="0" t="n">
        <f aca="false">MONTH(A8480)</f>
        <v>12</v>
      </c>
      <c r="C8480" s="12" t="n">
        <v>0.159333333333333</v>
      </c>
      <c r="D8480" s="0" t="n">
        <v>0.478</v>
      </c>
      <c r="E8480" s="0" t="n">
        <v>0.2431</v>
      </c>
      <c r="F8480" s="12" t="n">
        <f aca="false">IF($F$3&gt;0,C8480*($F$3/$C$3),C8480)</f>
        <v>0.491113920346665</v>
      </c>
      <c r="G8480" s="12" t="n">
        <f aca="false">IF($F$3&gt;0,D8480*($F$3/$D$3),D8480)</f>
        <v>0.491113920346665</v>
      </c>
      <c r="H8480" s="12" t="n">
        <f aca="false">IF($F$3&gt;0,E8480*($F$3/$E$3),E8480)</f>
        <v>0.383777226713041</v>
      </c>
      <c r="J8480" s="12" t="n">
        <f aca="false">Sheet2!J8477</f>
        <v>0</v>
      </c>
      <c r="K8480" s="12" t="n">
        <f aca="false">IF(J8480&gt;=F8480,F8480,J8480)</f>
        <v>0</v>
      </c>
      <c r="L8480" s="12" t="n">
        <f aca="false">IF(J8480&gt;F8480,J8480-F8480,0)</f>
        <v>0</v>
      </c>
      <c r="M8480" s="12" t="n">
        <f aca="false">IF(J8480&gt;=G8480,G8480,J8480)</f>
        <v>0</v>
      </c>
      <c r="N8480" s="12" t="n">
        <f aca="false">IF(J8480&gt;G8480,J8480-G8480,0)</f>
        <v>0</v>
      </c>
      <c r="O8480" s="12" t="n">
        <f aca="false">IF(J8480&gt;=H8480,H8480,J8480)</f>
        <v>0</v>
      </c>
      <c r="P8480" s="12" t="n">
        <f aca="false">IF(J8480&gt;H8480,J8480-H8480,0)</f>
        <v>0</v>
      </c>
    </row>
    <row r="8481" customFormat="false" ht="15" hidden="false" customHeight="false" outlineLevel="0" collapsed="false">
      <c r="A8481" s="28" t="n">
        <v>43089.1666666461</v>
      </c>
      <c r="B8481" s="0" t="n">
        <f aca="false">MONTH(A8481)</f>
        <v>12</v>
      </c>
      <c r="C8481" s="12" t="n">
        <v>0.0823333333333333</v>
      </c>
      <c r="D8481" s="0" t="n">
        <v>0.247</v>
      </c>
      <c r="E8481" s="0" t="n">
        <v>0.2482</v>
      </c>
      <c r="F8481" s="12" t="n">
        <f aca="false">IF($F$3&gt;0,C8481*($F$3/$C$3),C8481)</f>
        <v>0.25377644001177</v>
      </c>
      <c r="G8481" s="12" t="n">
        <f aca="false">IF($F$3&gt;0,D8481*($F$3/$D$3),D8481)</f>
        <v>0.25377644001177</v>
      </c>
      <c r="H8481" s="12" t="n">
        <f aca="false">IF($F$3&gt;0,E8481*($F$3/$E$3),E8481)</f>
        <v>0.391828497203525</v>
      </c>
      <c r="J8481" s="12" t="n">
        <f aca="false">Sheet2!J8478</f>
        <v>0</v>
      </c>
      <c r="K8481" s="12" t="n">
        <f aca="false">IF(J8481&gt;=F8481,F8481,J8481)</f>
        <v>0</v>
      </c>
      <c r="L8481" s="12" t="n">
        <f aca="false">IF(J8481&gt;F8481,J8481-F8481,0)</f>
        <v>0</v>
      </c>
      <c r="M8481" s="12" t="n">
        <f aca="false">IF(J8481&gt;=G8481,G8481,J8481)</f>
        <v>0</v>
      </c>
      <c r="N8481" s="12" t="n">
        <f aca="false">IF(J8481&gt;G8481,J8481-G8481,0)</f>
        <v>0</v>
      </c>
      <c r="O8481" s="12" t="n">
        <f aca="false">IF(J8481&gt;=H8481,H8481,J8481)</f>
        <v>0</v>
      </c>
      <c r="P8481" s="12" t="n">
        <f aca="false">IF(J8481&gt;H8481,J8481-H8481,0)</f>
        <v>0</v>
      </c>
    </row>
    <row r="8482" customFormat="false" ht="15" hidden="false" customHeight="false" outlineLevel="0" collapsed="false">
      <c r="A8482" s="28" t="n">
        <v>43089.2083333128</v>
      </c>
      <c r="B8482" s="0" t="n">
        <f aca="false">MONTH(A8482)</f>
        <v>12</v>
      </c>
      <c r="C8482" s="12" t="n">
        <v>0.506</v>
      </c>
      <c r="D8482" s="0" t="n">
        <v>1.518</v>
      </c>
      <c r="E8482" s="0" t="n">
        <v>0.2584</v>
      </c>
      <c r="F8482" s="12" t="n">
        <f aca="false">IF($F$3&gt;0,C8482*($F$3/$C$3),C8482)</f>
        <v>1.55964629934359</v>
      </c>
      <c r="G8482" s="12" t="n">
        <f aca="false">IF($F$3&gt;0,D8482*($F$3/$D$3),D8482)</f>
        <v>1.55964629934359</v>
      </c>
      <c r="H8482" s="12" t="n">
        <f aca="false">IF($F$3&gt;0,E8482*($F$3/$E$3),E8482)</f>
        <v>0.407931038184491</v>
      </c>
      <c r="J8482" s="12" t="n">
        <f aca="false">Sheet2!J8479</f>
        <v>0</v>
      </c>
      <c r="K8482" s="12" t="n">
        <f aca="false">IF(J8482&gt;=F8482,F8482,J8482)</f>
        <v>0</v>
      </c>
      <c r="L8482" s="12" t="n">
        <f aca="false">IF(J8482&gt;F8482,J8482-F8482,0)</f>
        <v>0</v>
      </c>
      <c r="M8482" s="12" t="n">
        <f aca="false">IF(J8482&gt;=G8482,G8482,J8482)</f>
        <v>0</v>
      </c>
      <c r="N8482" s="12" t="n">
        <f aca="false">IF(J8482&gt;G8482,J8482-G8482,0)</f>
        <v>0</v>
      </c>
      <c r="O8482" s="12" t="n">
        <f aca="false">IF(J8482&gt;=H8482,H8482,J8482)</f>
        <v>0</v>
      </c>
      <c r="P8482" s="12" t="n">
        <f aca="false">IF(J8482&gt;H8482,J8482-H8482,0)</f>
        <v>0</v>
      </c>
    </row>
    <row r="8483" customFormat="false" ht="15" hidden="false" customHeight="false" outlineLevel="0" collapsed="false">
      <c r="A8483" s="28" t="n">
        <v>43089.2499999794</v>
      </c>
      <c r="B8483" s="0" t="n">
        <f aca="false">MONTH(A8483)</f>
        <v>12</v>
      </c>
      <c r="C8483" s="12" t="n">
        <v>0.324333333333333</v>
      </c>
      <c r="D8483" s="0" t="n">
        <v>0.973</v>
      </c>
      <c r="E8483" s="0" t="n">
        <v>0.6426</v>
      </c>
      <c r="F8483" s="12" t="n">
        <f aca="false">IF($F$3&gt;0,C8483*($F$3/$C$3),C8483)</f>
        <v>0.99969423535001</v>
      </c>
      <c r="G8483" s="12" t="n">
        <f aca="false">IF($F$3&gt;0,D8483*($F$3/$D$3),D8483)</f>
        <v>0.999694235350011</v>
      </c>
      <c r="H8483" s="12" t="n">
        <f aca="false">IF($F$3&gt;0,E8483*($F$3/$E$3),E8483)</f>
        <v>1.01446008180091</v>
      </c>
      <c r="J8483" s="12" t="n">
        <f aca="false">Sheet2!J8480</f>
        <v>0</v>
      </c>
      <c r="K8483" s="12" t="n">
        <f aca="false">IF(J8483&gt;=F8483,F8483,J8483)</f>
        <v>0</v>
      </c>
      <c r="L8483" s="12" t="n">
        <f aca="false">IF(J8483&gt;F8483,J8483-F8483,0)</f>
        <v>0</v>
      </c>
      <c r="M8483" s="12" t="n">
        <f aca="false">IF(J8483&gt;=G8483,G8483,J8483)</f>
        <v>0</v>
      </c>
      <c r="N8483" s="12" t="n">
        <f aca="false">IF(J8483&gt;G8483,J8483-G8483,0)</f>
        <v>0</v>
      </c>
      <c r="O8483" s="12" t="n">
        <f aca="false">IF(J8483&gt;=H8483,H8483,J8483)</f>
        <v>0</v>
      </c>
      <c r="P8483" s="12" t="n">
        <f aca="false">IF(J8483&gt;H8483,J8483-H8483,0)</f>
        <v>0</v>
      </c>
    </row>
    <row r="8484" customFormat="false" ht="15" hidden="false" customHeight="false" outlineLevel="0" collapsed="false">
      <c r="A8484" s="28" t="n">
        <v>43089.2916666461</v>
      </c>
      <c r="B8484" s="0" t="n">
        <f aca="false">MONTH(A8484)</f>
        <v>12</v>
      </c>
      <c r="C8484" s="12" t="n">
        <v>0.624666666666667</v>
      </c>
      <c r="D8484" s="0" t="n">
        <v>1.874</v>
      </c>
      <c r="E8484" s="0" t="n">
        <v>0.323</v>
      </c>
      <c r="F8484" s="12" t="n">
        <f aca="false">IF($F$3&gt;0,C8484*($F$3/$C$3),C8484)</f>
        <v>1.92541315215408</v>
      </c>
      <c r="G8484" s="12" t="n">
        <f aca="false">IF($F$3&gt;0,D8484*($F$3/$D$3),D8484)</f>
        <v>1.92541315215408</v>
      </c>
      <c r="H8484" s="12" t="n">
        <f aca="false">IF($F$3&gt;0,E8484*($F$3/$E$3),E8484)</f>
        <v>0.509913797730614</v>
      </c>
      <c r="J8484" s="12" t="n">
        <f aca="false">Sheet2!J8481</f>
        <v>0</v>
      </c>
      <c r="K8484" s="12" t="n">
        <f aca="false">IF(J8484&gt;=F8484,F8484,J8484)</f>
        <v>0</v>
      </c>
      <c r="L8484" s="12" t="n">
        <f aca="false">IF(J8484&gt;F8484,J8484-F8484,0)</f>
        <v>0</v>
      </c>
      <c r="M8484" s="12" t="n">
        <f aca="false">IF(J8484&gt;=G8484,G8484,J8484)</f>
        <v>0</v>
      </c>
      <c r="N8484" s="12" t="n">
        <f aca="false">IF(J8484&gt;G8484,J8484-G8484,0)</f>
        <v>0</v>
      </c>
      <c r="O8484" s="12" t="n">
        <f aca="false">IF(J8484&gt;=H8484,H8484,J8484)</f>
        <v>0</v>
      </c>
      <c r="P8484" s="12" t="n">
        <f aca="false">IF(J8484&gt;H8484,J8484-H8484,0)</f>
        <v>0</v>
      </c>
    </row>
    <row r="8485" customFormat="false" ht="15" hidden="false" customHeight="false" outlineLevel="0" collapsed="false">
      <c r="A8485" s="28" t="n">
        <v>43089.3333333128</v>
      </c>
      <c r="B8485" s="0" t="n">
        <f aca="false">MONTH(A8485)</f>
        <v>12</v>
      </c>
      <c r="C8485" s="12" t="n">
        <v>0.188666666666667</v>
      </c>
      <c r="D8485" s="0" t="n">
        <v>0.566</v>
      </c>
      <c r="E8485" s="0" t="n">
        <v>0.7174</v>
      </c>
      <c r="F8485" s="12" t="n">
        <f aca="false">IF($F$3&gt;0,C8485*($F$3/$C$3),C8485)</f>
        <v>0.581528198569482</v>
      </c>
      <c r="G8485" s="12" t="n">
        <f aca="false">IF($F$3&gt;0,D8485*($F$3/$D$3),D8485)</f>
        <v>0.581528198569482</v>
      </c>
      <c r="H8485" s="12" t="n">
        <f aca="false">IF($F$3&gt;0,E8485*($F$3/$E$3),E8485)</f>
        <v>1.132545382328</v>
      </c>
      <c r="J8485" s="12" t="n">
        <f aca="false">Sheet2!J8482</f>
        <v>0</v>
      </c>
      <c r="K8485" s="12" t="n">
        <f aca="false">IF(J8485&gt;=F8485,F8485,J8485)</f>
        <v>0</v>
      </c>
      <c r="L8485" s="12" t="n">
        <f aca="false">IF(J8485&gt;F8485,J8485-F8485,0)</f>
        <v>0</v>
      </c>
      <c r="M8485" s="12" t="n">
        <f aca="false">IF(J8485&gt;=G8485,G8485,J8485)</f>
        <v>0</v>
      </c>
      <c r="N8485" s="12" t="n">
        <f aca="false">IF(J8485&gt;G8485,J8485-G8485,0)</f>
        <v>0</v>
      </c>
      <c r="O8485" s="12" t="n">
        <f aca="false">IF(J8485&gt;=H8485,H8485,J8485)</f>
        <v>0</v>
      </c>
      <c r="P8485" s="12" t="n">
        <f aca="false">IF(J8485&gt;H8485,J8485-H8485,0)</f>
        <v>0</v>
      </c>
    </row>
    <row r="8486" customFormat="false" ht="15" hidden="false" customHeight="false" outlineLevel="0" collapsed="false">
      <c r="A8486" s="28" t="n">
        <v>43089.3749999794</v>
      </c>
      <c r="B8486" s="0" t="n">
        <f aca="false">MONTH(A8486)</f>
        <v>12</v>
      </c>
      <c r="C8486" s="12" t="n">
        <v>0.335666666666667</v>
      </c>
      <c r="D8486" s="0" t="n">
        <v>1.007</v>
      </c>
      <c r="E8486" s="0" t="n">
        <v>0.782</v>
      </c>
      <c r="F8486" s="12" t="n">
        <f aca="false">IF($F$3&gt;0,C8486*($F$3/$C$3),C8486)</f>
        <v>1.03462702466337</v>
      </c>
      <c r="G8486" s="12" t="n">
        <f aca="false">IF($F$3&gt;0,D8486*($F$3/$D$3),D8486)</f>
        <v>1.03462702466337</v>
      </c>
      <c r="H8486" s="12" t="n">
        <f aca="false">IF($F$3&gt;0,E8486*($F$3/$E$3),E8486)</f>
        <v>1.23452814187412</v>
      </c>
      <c r="J8486" s="12" t="n">
        <f aca="false">Sheet2!J8483</f>
        <v>0</v>
      </c>
      <c r="K8486" s="12" t="n">
        <f aca="false">IF(J8486&gt;=F8486,F8486,J8486)</f>
        <v>0</v>
      </c>
      <c r="L8486" s="12" t="n">
        <f aca="false">IF(J8486&gt;F8486,J8486-F8486,0)</f>
        <v>0</v>
      </c>
      <c r="M8486" s="12" t="n">
        <f aca="false">IF(J8486&gt;=G8486,G8486,J8486)</f>
        <v>0</v>
      </c>
      <c r="N8486" s="12" t="n">
        <f aca="false">IF(J8486&gt;G8486,J8486-G8486,0)</f>
        <v>0</v>
      </c>
      <c r="O8486" s="12" t="n">
        <f aca="false">IF(J8486&gt;=H8486,H8486,J8486)</f>
        <v>0</v>
      </c>
      <c r="P8486" s="12" t="n">
        <f aca="false">IF(J8486&gt;H8486,J8486-H8486,0)</f>
        <v>0</v>
      </c>
    </row>
    <row r="8487" customFormat="false" ht="15" hidden="false" customHeight="false" outlineLevel="0" collapsed="false">
      <c r="A8487" s="28" t="n">
        <v>43089.4166666461</v>
      </c>
      <c r="B8487" s="0" t="n">
        <f aca="false">MONTH(A8487)</f>
        <v>12</v>
      </c>
      <c r="C8487" s="12" t="n">
        <v>1.092</v>
      </c>
      <c r="D8487" s="0" t="n">
        <v>3.276</v>
      </c>
      <c r="E8487" s="0" t="n">
        <v>1.5436</v>
      </c>
      <c r="F8487" s="12" t="n">
        <f aca="false">IF($F$3&gt;0,C8487*($F$3/$C$3),C8487)</f>
        <v>3.36587699384032</v>
      </c>
      <c r="G8487" s="12" t="n">
        <f aca="false">IF($F$3&gt;0,D8487*($F$3/$D$3),D8487)</f>
        <v>3.36587699384032</v>
      </c>
      <c r="H8487" s="12" t="n">
        <f aca="false">IF($F$3&gt;0,E8487*($F$3/$E$3),E8487)</f>
        <v>2.4368512017863</v>
      </c>
      <c r="J8487" s="12" t="n">
        <f aca="false">Sheet2!J8484</f>
        <v>0.00438281225503017</v>
      </c>
      <c r="K8487" s="12" t="n">
        <f aca="false">IF(J8487&gt;=F8487,F8487,J8487)</f>
        <v>0.00438281225503017</v>
      </c>
      <c r="L8487" s="12" t="n">
        <f aca="false">IF(J8487&gt;F8487,J8487-F8487,0)</f>
        <v>0</v>
      </c>
      <c r="M8487" s="12" t="n">
        <f aca="false">IF(J8487&gt;=G8487,G8487,J8487)</f>
        <v>0.00438281225503017</v>
      </c>
      <c r="N8487" s="12" t="n">
        <f aca="false">IF(J8487&gt;G8487,J8487-G8487,0)</f>
        <v>0</v>
      </c>
      <c r="O8487" s="12" t="n">
        <f aca="false">IF(J8487&gt;=H8487,H8487,J8487)</f>
        <v>0.00438281225503017</v>
      </c>
      <c r="P8487" s="12" t="n">
        <f aca="false">IF(J8487&gt;H8487,J8487-H8487,0)</f>
        <v>0</v>
      </c>
    </row>
    <row r="8488" customFormat="false" ht="15" hidden="false" customHeight="false" outlineLevel="0" collapsed="false">
      <c r="A8488" s="28" t="n">
        <v>43089.4583333128</v>
      </c>
      <c r="B8488" s="0" t="n">
        <f aca="false">MONTH(A8488)</f>
        <v>12</v>
      </c>
      <c r="C8488" s="12" t="n">
        <v>0.709</v>
      </c>
      <c r="D8488" s="0" t="n">
        <v>2.127</v>
      </c>
      <c r="E8488" s="0" t="n">
        <v>1.4977</v>
      </c>
      <c r="F8488" s="12" t="n">
        <f aca="false">IF($F$3&gt;0,C8488*($F$3/$C$3),C8488)</f>
        <v>2.18535420204468</v>
      </c>
      <c r="G8488" s="12" t="n">
        <f aca="false">IF($F$3&gt;0,D8488*($F$3/$D$3),D8488)</f>
        <v>2.18535420204468</v>
      </c>
      <c r="H8488" s="12" t="n">
        <f aca="false">IF($F$3&gt;0,E8488*($F$3/$E$3),E8488)</f>
        <v>2.36438976737195</v>
      </c>
      <c r="J8488" s="12" t="n">
        <f aca="false">Sheet2!J8485</f>
        <v>0.0204456917623828</v>
      </c>
      <c r="K8488" s="12" t="n">
        <f aca="false">IF(J8488&gt;=F8488,F8488,J8488)</f>
        <v>0.0204456917623828</v>
      </c>
      <c r="L8488" s="12" t="n">
        <f aca="false">IF(J8488&gt;F8488,J8488-F8488,0)</f>
        <v>0</v>
      </c>
      <c r="M8488" s="12" t="n">
        <f aca="false">IF(J8488&gt;=G8488,G8488,J8488)</f>
        <v>0.0204456917623828</v>
      </c>
      <c r="N8488" s="12" t="n">
        <f aca="false">IF(J8488&gt;G8488,J8488-G8488,0)</f>
        <v>0</v>
      </c>
      <c r="O8488" s="12" t="n">
        <f aca="false">IF(J8488&gt;=H8488,H8488,J8488)</f>
        <v>0.0204456917623828</v>
      </c>
      <c r="P8488" s="12" t="n">
        <f aca="false">IF(J8488&gt;H8488,J8488-H8488,0)</f>
        <v>0</v>
      </c>
    </row>
    <row r="8489" customFormat="false" ht="15" hidden="false" customHeight="false" outlineLevel="0" collapsed="false">
      <c r="A8489" s="28" t="n">
        <v>43089.4999999794</v>
      </c>
      <c r="B8489" s="0" t="n">
        <f aca="false">MONTH(A8489)</f>
        <v>12</v>
      </c>
      <c r="C8489" s="12" t="n">
        <v>0.402</v>
      </c>
      <c r="D8489" s="0" t="n">
        <v>1.206</v>
      </c>
      <c r="E8489" s="0" t="n">
        <v>0.5542</v>
      </c>
      <c r="F8489" s="12" t="n">
        <f aca="false">IF($F$3&gt;0,C8489*($F$3/$C$3),C8489)</f>
        <v>1.23908658564451</v>
      </c>
      <c r="G8489" s="12" t="n">
        <f aca="false">IF($F$3&gt;0,D8489*($F$3/$D$3),D8489)</f>
        <v>1.23908658564451</v>
      </c>
      <c r="H8489" s="12" t="n">
        <f aca="false">IF($F$3&gt;0,E8489*($F$3/$E$3),E8489)</f>
        <v>0.874904726632528</v>
      </c>
      <c r="J8489" s="12" t="n">
        <f aca="false">Sheet2!J8486</f>
        <v>0.02580635529815</v>
      </c>
      <c r="K8489" s="12" t="n">
        <f aca="false">IF(J8489&gt;=F8489,F8489,J8489)</f>
        <v>0.02580635529815</v>
      </c>
      <c r="L8489" s="12" t="n">
        <f aca="false">IF(J8489&gt;F8489,J8489-F8489,0)</f>
        <v>0</v>
      </c>
      <c r="M8489" s="12" t="n">
        <f aca="false">IF(J8489&gt;=G8489,G8489,J8489)</f>
        <v>0.02580635529815</v>
      </c>
      <c r="N8489" s="12" t="n">
        <f aca="false">IF(J8489&gt;G8489,J8489-G8489,0)</f>
        <v>0</v>
      </c>
      <c r="O8489" s="12" t="n">
        <f aca="false">IF(J8489&gt;=H8489,H8489,J8489)</f>
        <v>0.02580635529815</v>
      </c>
      <c r="P8489" s="12" t="n">
        <f aca="false">IF(J8489&gt;H8489,J8489-H8489,0)</f>
        <v>0</v>
      </c>
    </row>
    <row r="8490" customFormat="false" ht="15" hidden="false" customHeight="false" outlineLevel="0" collapsed="false">
      <c r="A8490" s="28" t="n">
        <v>43089.5416666461</v>
      </c>
      <c r="B8490" s="0" t="n">
        <f aca="false">MONTH(A8490)</f>
        <v>12</v>
      </c>
      <c r="C8490" s="12" t="n">
        <v>0.488</v>
      </c>
      <c r="D8490" s="0" t="n">
        <v>1.464</v>
      </c>
      <c r="E8490" s="0" t="n">
        <v>0.4641</v>
      </c>
      <c r="F8490" s="12" t="n">
        <f aca="false">IF($F$3&gt;0,C8490*($F$3/$C$3),C8490)</f>
        <v>1.50416481043414</v>
      </c>
      <c r="G8490" s="12" t="n">
        <f aca="false">IF($F$3&gt;0,D8490*($F$3/$D$3),D8490)</f>
        <v>1.50416481043414</v>
      </c>
      <c r="H8490" s="12" t="n">
        <f aca="false">IF($F$3&gt;0,E8490*($F$3/$E$3),E8490)</f>
        <v>0.732665614633988</v>
      </c>
      <c r="J8490" s="12" t="n">
        <f aca="false">Sheet2!J8487</f>
        <v>0.0141509732165954</v>
      </c>
      <c r="K8490" s="12" t="n">
        <f aca="false">IF(J8490&gt;=F8490,F8490,J8490)</f>
        <v>0.0141509732165954</v>
      </c>
      <c r="L8490" s="12" t="n">
        <f aca="false">IF(J8490&gt;F8490,J8490-F8490,0)</f>
        <v>0</v>
      </c>
      <c r="M8490" s="12" t="n">
        <f aca="false">IF(J8490&gt;=G8490,G8490,J8490)</f>
        <v>0.0141509732165954</v>
      </c>
      <c r="N8490" s="12" t="n">
        <f aca="false">IF(J8490&gt;G8490,J8490-G8490,0)</f>
        <v>0</v>
      </c>
      <c r="O8490" s="12" t="n">
        <f aca="false">IF(J8490&gt;=H8490,H8490,J8490)</f>
        <v>0.0141509732165954</v>
      </c>
      <c r="P8490" s="12" t="n">
        <f aca="false">IF(J8490&gt;H8490,J8490-H8490,0)</f>
        <v>0</v>
      </c>
    </row>
    <row r="8491" customFormat="false" ht="15" hidden="false" customHeight="false" outlineLevel="0" collapsed="false">
      <c r="A8491" s="28" t="n">
        <v>43089.5833333128</v>
      </c>
      <c r="B8491" s="0" t="n">
        <f aca="false">MONTH(A8491)</f>
        <v>12</v>
      </c>
      <c r="C8491" s="12" t="n">
        <v>0.544666666666667</v>
      </c>
      <c r="D8491" s="0" t="n">
        <v>1.634</v>
      </c>
      <c r="E8491" s="0" t="n">
        <v>0.5185</v>
      </c>
      <c r="F8491" s="12" t="n">
        <f aca="false">IF($F$3&gt;0,C8491*($F$3/$C$3),C8491)</f>
        <v>1.67882875700094</v>
      </c>
      <c r="G8491" s="12" t="n">
        <f aca="false">IF($F$3&gt;0,D8491*($F$3/$D$3),D8491)</f>
        <v>1.67882875700094</v>
      </c>
      <c r="H8491" s="12" t="n">
        <f aca="false">IF($F$3&gt;0,E8491*($F$3/$E$3),E8491)</f>
        <v>0.818545833199144</v>
      </c>
      <c r="J8491" s="12" t="n">
        <f aca="false">Sheet2!J8488</f>
        <v>0.00102714199268958</v>
      </c>
      <c r="K8491" s="12" t="n">
        <f aca="false">IF(J8491&gt;=F8491,F8491,J8491)</f>
        <v>0.00102714199268958</v>
      </c>
      <c r="L8491" s="12" t="n">
        <f aca="false">IF(J8491&gt;F8491,J8491-F8491,0)</f>
        <v>0</v>
      </c>
      <c r="M8491" s="12" t="n">
        <f aca="false">IF(J8491&gt;=G8491,G8491,J8491)</f>
        <v>0.00102714199268958</v>
      </c>
      <c r="N8491" s="12" t="n">
        <f aca="false">IF(J8491&gt;G8491,J8491-G8491,0)</f>
        <v>0</v>
      </c>
      <c r="O8491" s="12" t="n">
        <f aca="false">IF(J8491&gt;=H8491,H8491,J8491)</f>
        <v>0.00102714199268958</v>
      </c>
      <c r="P8491" s="12" t="n">
        <f aca="false">IF(J8491&gt;H8491,J8491-H8491,0)</f>
        <v>0</v>
      </c>
    </row>
    <row r="8492" customFormat="false" ht="15" hidden="false" customHeight="false" outlineLevel="0" collapsed="false">
      <c r="A8492" s="28" t="n">
        <v>43089.6249999794</v>
      </c>
      <c r="B8492" s="0" t="n">
        <f aca="false">MONTH(A8492)</f>
        <v>12</v>
      </c>
      <c r="C8492" s="12" t="n">
        <v>0.425333333333333</v>
      </c>
      <c r="D8492" s="0" t="n">
        <v>1.276</v>
      </c>
      <c r="E8492" s="0" t="n">
        <v>1.9533</v>
      </c>
      <c r="F8492" s="12" t="n">
        <f aca="false">IF($F$3&gt;0,C8492*($F$3/$C$3),C8492)</f>
        <v>1.31100703423085</v>
      </c>
      <c r="G8492" s="12" t="n">
        <f aca="false">IF($F$3&gt;0,D8492*($F$3/$D$3),D8492)</f>
        <v>1.31100703423085</v>
      </c>
      <c r="H8492" s="12" t="n">
        <f aca="false">IF($F$3&gt;0,E8492*($F$3/$E$3),E8492)</f>
        <v>3.08363659785514</v>
      </c>
      <c r="J8492" s="12" t="n">
        <f aca="false">Sheet2!J8489</f>
        <v>0</v>
      </c>
      <c r="K8492" s="12" t="n">
        <f aca="false">IF(J8492&gt;=F8492,F8492,J8492)</f>
        <v>0</v>
      </c>
      <c r="L8492" s="12" t="n">
        <f aca="false">IF(J8492&gt;F8492,J8492-F8492,0)</f>
        <v>0</v>
      </c>
      <c r="M8492" s="12" t="n">
        <f aca="false">IF(J8492&gt;=G8492,G8492,J8492)</f>
        <v>0</v>
      </c>
      <c r="N8492" s="12" t="n">
        <f aca="false">IF(J8492&gt;G8492,J8492-G8492,0)</f>
        <v>0</v>
      </c>
      <c r="O8492" s="12" t="n">
        <f aca="false">IF(J8492&gt;=H8492,H8492,J8492)</f>
        <v>0</v>
      </c>
      <c r="P8492" s="12" t="n">
        <f aca="false">IF(J8492&gt;H8492,J8492-H8492,0)</f>
        <v>0</v>
      </c>
    </row>
    <row r="8493" customFormat="false" ht="15" hidden="false" customHeight="false" outlineLevel="0" collapsed="false">
      <c r="A8493" s="28" t="n">
        <v>43089.6666666461</v>
      </c>
      <c r="B8493" s="0" t="n">
        <f aca="false">MONTH(A8493)</f>
        <v>12</v>
      </c>
      <c r="C8493" s="12" t="n">
        <v>0.529</v>
      </c>
      <c r="D8493" s="0" t="n">
        <v>1.587</v>
      </c>
      <c r="E8493" s="0" t="n">
        <v>2.4208</v>
      </c>
      <c r="F8493" s="12" t="n">
        <f aca="false">IF($F$3&gt;0,C8493*($F$3/$C$3),C8493)</f>
        <v>1.63053931295012</v>
      </c>
      <c r="G8493" s="12" t="n">
        <f aca="false">IF($F$3&gt;0,D8493*($F$3/$D$3),D8493)</f>
        <v>1.63053931295012</v>
      </c>
      <c r="H8493" s="12" t="n">
        <f aca="false">IF($F$3&gt;0,E8493*($F$3/$E$3),E8493)</f>
        <v>3.82166972614945</v>
      </c>
      <c r="J8493" s="12" t="n">
        <f aca="false">Sheet2!J8490</f>
        <v>0</v>
      </c>
      <c r="K8493" s="12" t="n">
        <f aca="false">IF(J8493&gt;=F8493,F8493,J8493)</f>
        <v>0</v>
      </c>
      <c r="L8493" s="12" t="n">
        <f aca="false">IF(J8493&gt;F8493,J8493-F8493,0)</f>
        <v>0</v>
      </c>
      <c r="M8493" s="12" t="n">
        <f aca="false">IF(J8493&gt;=G8493,G8493,J8493)</f>
        <v>0</v>
      </c>
      <c r="N8493" s="12" t="n">
        <f aca="false">IF(J8493&gt;G8493,J8493-G8493,0)</f>
        <v>0</v>
      </c>
      <c r="O8493" s="12" t="n">
        <f aca="false">IF(J8493&gt;=H8493,H8493,J8493)</f>
        <v>0</v>
      </c>
      <c r="P8493" s="12" t="n">
        <f aca="false">IF(J8493&gt;H8493,J8493-H8493,0)</f>
        <v>0</v>
      </c>
    </row>
    <row r="8494" customFormat="false" ht="15" hidden="false" customHeight="false" outlineLevel="0" collapsed="false">
      <c r="A8494" s="28" t="n">
        <v>43089.7083333127</v>
      </c>
      <c r="B8494" s="0" t="n">
        <f aca="false">MONTH(A8494)</f>
        <v>12</v>
      </c>
      <c r="C8494" s="12" t="n">
        <v>0.477</v>
      </c>
      <c r="D8494" s="0" t="n">
        <v>1.431</v>
      </c>
      <c r="E8494" s="0" t="n">
        <v>0.7055</v>
      </c>
      <c r="F8494" s="12" t="n">
        <f aca="false">IF($F$3&gt;0,C8494*($F$3/$C$3),C8494)</f>
        <v>1.47025945610058</v>
      </c>
      <c r="G8494" s="12" t="n">
        <f aca="false">IF($F$3&gt;0,D8494*($F$3/$D$3),D8494)</f>
        <v>1.47025945610058</v>
      </c>
      <c r="H8494" s="12" t="n">
        <f aca="false">IF($F$3&gt;0,E8494*($F$3/$E$3),E8494)</f>
        <v>1.11375908451687</v>
      </c>
      <c r="J8494" s="12" t="n">
        <f aca="false">Sheet2!J8491</f>
        <v>0</v>
      </c>
      <c r="K8494" s="12" t="n">
        <f aca="false">IF(J8494&gt;=F8494,F8494,J8494)</f>
        <v>0</v>
      </c>
      <c r="L8494" s="12" t="n">
        <f aca="false">IF(J8494&gt;F8494,J8494-F8494,0)</f>
        <v>0</v>
      </c>
      <c r="M8494" s="12" t="n">
        <f aca="false">IF(J8494&gt;=G8494,G8494,J8494)</f>
        <v>0</v>
      </c>
      <c r="N8494" s="12" t="n">
        <f aca="false">IF(J8494&gt;G8494,J8494-G8494,0)</f>
        <v>0</v>
      </c>
      <c r="O8494" s="12" t="n">
        <f aca="false">IF(J8494&gt;=H8494,H8494,J8494)</f>
        <v>0</v>
      </c>
      <c r="P8494" s="12" t="n">
        <f aca="false">IF(J8494&gt;H8494,J8494-H8494,0)</f>
        <v>0</v>
      </c>
    </row>
    <row r="8495" customFormat="false" ht="15" hidden="false" customHeight="false" outlineLevel="0" collapsed="false">
      <c r="A8495" s="28" t="n">
        <v>43089.7499999794</v>
      </c>
      <c r="B8495" s="0" t="n">
        <f aca="false">MONTH(A8495)</f>
        <v>12</v>
      </c>
      <c r="C8495" s="12" t="n">
        <v>0.501666666666667</v>
      </c>
      <c r="D8495" s="0" t="n">
        <v>1.505</v>
      </c>
      <c r="E8495" s="0" t="n">
        <v>0.7242</v>
      </c>
      <c r="F8495" s="12" t="n">
        <f aca="false">IF($F$3&gt;0,C8495*($F$3/$C$3),C8495)</f>
        <v>1.54628964460613</v>
      </c>
      <c r="G8495" s="12" t="n">
        <f aca="false">IF($F$3&gt;0,D8495*($F$3/$D$3),D8495)</f>
        <v>1.54628964460613</v>
      </c>
      <c r="H8495" s="12" t="n">
        <f aca="false">IF($F$3&gt;0,E8495*($F$3/$E$3),E8495)</f>
        <v>1.14328040964864</v>
      </c>
      <c r="J8495" s="12" t="n">
        <f aca="false">Sheet2!J8492</f>
        <v>0</v>
      </c>
      <c r="K8495" s="12" t="n">
        <f aca="false">IF(J8495&gt;=F8495,F8495,J8495)</f>
        <v>0</v>
      </c>
      <c r="L8495" s="12" t="n">
        <f aca="false">IF(J8495&gt;F8495,J8495-F8495,0)</f>
        <v>0</v>
      </c>
      <c r="M8495" s="12" t="n">
        <f aca="false">IF(J8495&gt;=G8495,G8495,J8495)</f>
        <v>0</v>
      </c>
      <c r="N8495" s="12" t="n">
        <f aca="false">IF(J8495&gt;G8495,J8495-G8495,0)</f>
        <v>0</v>
      </c>
      <c r="O8495" s="12" t="n">
        <f aca="false">IF(J8495&gt;=H8495,H8495,J8495)</f>
        <v>0</v>
      </c>
      <c r="P8495" s="12" t="n">
        <f aca="false">IF(J8495&gt;H8495,J8495-H8495,0)</f>
        <v>0</v>
      </c>
    </row>
    <row r="8496" customFormat="false" ht="15" hidden="false" customHeight="false" outlineLevel="0" collapsed="false">
      <c r="A8496" s="28" t="n">
        <v>43089.7916666461</v>
      </c>
      <c r="B8496" s="0" t="n">
        <f aca="false">MONTH(A8496)</f>
        <v>12</v>
      </c>
      <c r="C8496" s="12" t="n">
        <v>0.429666666666667</v>
      </c>
      <c r="D8496" s="0" t="n">
        <v>1.289</v>
      </c>
      <c r="E8496" s="0" t="n">
        <v>1.2529</v>
      </c>
      <c r="F8496" s="12" t="n">
        <f aca="false">IF($F$3&gt;0,C8496*($F$3/$C$3),C8496)</f>
        <v>1.32436368896831</v>
      </c>
      <c r="G8496" s="12" t="n">
        <f aca="false">IF($F$3&gt;0,D8496*($F$3/$D$3),D8496)</f>
        <v>1.32436368896831</v>
      </c>
      <c r="H8496" s="12" t="n">
        <f aca="false">IF($F$3&gt;0,E8496*($F$3/$E$3),E8496)</f>
        <v>1.97792878382875</v>
      </c>
      <c r="J8496" s="12" t="n">
        <f aca="false">Sheet2!J8493</f>
        <v>0</v>
      </c>
      <c r="K8496" s="12" t="n">
        <f aca="false">IF(J8496&gt;=F8496,F8496,J8496)</f>
        <v>0</v>
      </c>
      <c r="L8496" s="12" t="n">
        <f aca="false">IF(J8496&gt;F8496,J8496-F8496,0)</f>
        <v>0</v>
      </c>
      <c r="M8496" s="12" t="n">
        <f aca="false">IF(J8496&gt;=G8496,G8496,J8496)</f>
        <v>0</v>
      </c>
      <c r="N8496" s="12" t="n">
        <f aca="false">IF(J8496&gt;G8496,J8496-G8496,0)</f>
        <v>0</v>
      </c>
      <c r="O8496" s="12" t="n">
        <f aca="false">IF(J8496&gt;=H8496,H8496,J8496)</f>
        <v>0</v>
      </c>
      <c r="P8496" s="12" t="n">
        <f aca="false">IF(J8496&gt;H8496,J8496-H8496,0)</f>
        <v>0</v>
      </c>
    </row>
    <row r="8497" customFormat="false" ht="15" hidden="false" customHeight="false" outlineLevel="0" collapsed="false">
      <c r="A8497" s="28" t="n">
        <v>43089.8333333127</v>
      </c>
      <c r="B8497" s="0" t="n">
        <f aca="false">MONTH(A8497)</f>
        <v>12</v>
      </c>
      <c r="C8497" s="12" t="n">
        <v>0.367333333333333</v>
      </c>
      <c r="D8497" s="0" t="n">
        <v>1.102</v>
      </c>
      <c r="E8497" s="0" t="n">
        <v>0.7599</v>
      </c>
      <c r="F8497" s="12" t="n">
        <f aca="false">IF($F$3&gt;0,C8497*($F$3/$C$3),C8497)</f>
        <v>1.13223334774482</v>
      </c>
      <c r="G8497" s="12" t="n">
        <f aca="false">IF($F$3&gt;0,D8497*($F$3/$D$3),D8497)</f>
        <v>1.13223334774482</v>
      </c>
      <c r="H8497" s="12" t="n">
        <f aca="false">IF($F$3&gt;0,E8497*($F$3/$E$3),E8497)</f>
        <v>1.19963930308202</v>
      </c>
      <c r="J8497" s="12" t="n">
        <f aca="false">Sheet2!J8494</f>
        <v>0</v>
      </c>
      <c r="K8497" s="12" t="n">
        <f aca="false">IF(J8497&gt;=F8497,F8497,J8497)</f>
        <v>0</v>
      </c>
      <c r="L8497" s="12" t="n">
        <f aca="false">IF(J8497&gt;F8497,J8497-F8497,0)</f>
        <v>0</v>
      </c>
      <c r="M8497" s="12" t="n">
        <f aca="false">IF(J8497&gt;=G8497,G8497,J8497)</f>
        <v>0</v>
      </c>
      <c r="N8497" s="12" t="n">
        <f aca="false">IF(J8497&gt;G8497,J8497-G8497,0)</f>
        <v>0</v>
      </c>
      <c r="O8497" s="12" t="n">
        <f aca="false">IF(J8497&gt;=H8497,H8497,J8497)</f>
        <v>0</v>
      </c>
      <c r="P8497" s="12" t="n">
        <f aca="false">IF(J8497&gt;H8497,J8497-H8497,0)</f>
        <v>0</v>
      </c>
    </row>
    <row r="8498" customFormat="false" ht="15" hidden="false" customHeight="false" outlineLevel="0" collapsed="false">
      <c r="A8498" s="28" t="n">
        <v>43089.8749999794</v>
      </c>
      <c r="B8498" s="0" t="n">
        <f aca="false">MONTH(A8498)</f>
        <v>12</v>
      </c>
      <c r="C8498" s="12" t="n">
        <v>0.344</v>
      </c>
      <c r="D8498" s="0" t="n">
        <v>1.032</v>
      </c>
      <c r="E8498" s="0" t="n">
        <v>0.4097</v>
      </c>
      <c r="F8498" s="12" t="n">
        <f aca="false">IF($F$3&gt;0,C8498*($F$3/$C$3),C8498)</f>
        <v>1.06031289915849</v>
      </c>
      <c r="G8498" s="12" t="n">
        <f aca="false">IF($F$3&gt;0,D8498*($F$3/$D$3),D8498)</f>
        <v>1.06031289915849</v>
      </c>
      <c r="H8498" s="12" t="n">
        <f aca="false">IF($F$3&gt;0,E8498*($F$3/$E$3),E8498)</f>
        <v>0.646785396068832</v>
      </c>
      <c r="J8498" s="12" t="n">
        <f aca="false">Sheet2!J8495</f>
        <v>0</v>
      </c>
      <c r="K8498" s="12" t="n">
        <f aca="false">IF(J8498&gt;=F8498,F8498,J8498)</f>
        <v>0</v>
      </c>
      <c r="L8498" s="12" t="n">
        <f aca="false">IF(J8498&gt;F8498,J8498-F8498,0)</f>
        <v>0</v>
      </c>
      <c r="M8498" s="12" t="n">
        <f aca="false">IF(J8498&gt;=G8498,G8498,J8498)</f>
        <v>0</v>
      </c>
      <c r="N8498" s="12" t="n">
        <f aca="false">IF(J8498&gt;G8498,J8498-G8498,0)</f>
        <v>0</v>
      </c>
      <c r="O8498" s="12" t="n">
        <f aca="false">IF(J8498&gt;=H8498,H8498,J8498)</f>
        <v>0</v>
      </c>
      <c r="P8498" s="12" t="n">
        <f aca="false">IF(J8498&gt;H8498,J8498-H8498,0)</f>
        <v>0</v>
      </c>
    </row>
    <row r="8499" customFormat="false" ht="15" hidden="false" customHeight="false" outlineLevel="0" collapsed="false">
      <c r="A8499" s="28" t="n">
        <v>43089.9166666461</v>
      </c>
      <c r="B8499" s="0" t="n">
        <f aca="false">MONTH(A8499)</f>
        <v>12</v>
      </c>
      <c r="C8499" s="12" t="n">
        <v>0.102333333333333</v>
      </c>
      <c r="D8499" s="0" t="n">
        <v>0.307</v>
      </c>
      <c r="E8499" s="0" t="n">
        <v>0.2601</v>
      </c>
      <c r="F8499" s="12" t="n">
        <f aca="false">IF($F$3&gt;0,C8499*($F$3/$C$3),C8499)</f>
        <v>0.315422538800055</v>
      </c>
      <c r="G8499" s="12" t="n">
        <f aca="false">IF($F$3&gt;0,D8499*($F$3/$D$3),D8499)</f>
        <v>0.315422538800055</v>
      </c>
      <c r="H8499" s="12" t="n">
        <f aca="false">IF($F$3&gt;0,E8499*($F$3/$E$3),E8499)</f>
        <v>0.410614795014653</v>
      </c>
      <c r="J8499" s="12" t="n">
        <f aca="false">Sheet2!J8496</f>
        <v>0</v>
      </c>
      <c r="K8499" s="12" t="n">
        <f aca="false">IF(J8499&gt;=F8499,F8499,J8499)</f>
        <v>0</v>
      </c>
      <c r="L8499" s="12" t="n">
        <f aca="false">IF(J8499&gt;F8499,J8499-F8499,0)</f>
        <v>0</v>
      </c>
      <c r="M8499" s="12" t="n">
        <f aca="false">IF(J8499&gt;=G8499,G8499,J8499)</f>
        <v>0</v>
      </c>
      <c r="N8499" s="12" t="n">
        <f aca="false">IF(J8499&gt;G8499,J8499-G8499,0)</f>
        <v>0</v>
      </c>
      <c r="O8499" s="12" t="n">
        <f aca="false">IF(J8499&gt;=H8499,H8499,J8499)</f>
        <v>0</v>
      </c>
      <c r="P8499" s="12" t="n">
        <f aca="false">IF(J8499&gt;H8499,J8499-H8499,0)</f>
        <v>0</v>
      </c>
    </row>
    <row r="8500" customFormat="false" ht="15" hidden="false" customHeight="false" outlineLevel="0" collapsed="false">
      <c r="A8500" s="28" t="n">
        <v>43089.9583333127</v>
      </c>
      <c r="B8500" s="0" t="n">
        <f aca="false">MONTH(A8500)</f>
        <v>12</v>
      </c>
      <c r="C8500" s="12" t="n">
        <v>0.0316666666666667</v>
      </c>
      <c r="D8500" s="0" t="n">
        <v>0.095</v>
      </c>
      <c r="E8500" s="0" t="n">
        <v>0.2499</v>
      </c>
      <c r="F8500" s="12" t="n">
        <f aca="false">IF($F$3&gt;0,C8500*($F$3/$C$3),C8500)</f>
        <v>0.0976063230814501</v>
      </c>
      <c r="G8500" s="12" t="n">
        <f aca="false">IF($F$3&gt;0,D8500*($F$3/$D$3),D8500)</f>
        <v>0.0976063230814502</v>
      </c>
      <c r="H8500" s="12" t="n">
        <f aca="false">IF($F$3&gt;0,E8500*($F$3/$E$3),E8500)</f>
        <v>0.394512254033686</v>
      </c>
      <c r="J8500" s="12" t="n">
        <f aca="false">Sheet2!J8497</f>
        <v>0</v>
      </c>
      <c r="K8500" s="12" t="n">
        <f aca="false">IF(J8500&gt;=F8500,F8500,J8500)</f>
        <v>0</v>
      </c>
      <c r="L8500" s="12" t="n">
        <f aca="false">IF(J8500&gt;F8500,J8500-F8500,0)</f>
        <v>0</v>
      </c>
      <c r="M8500" s="12" t="n">
        <f aca="false">IF(J8500&gt;=G8500,G8500,J8500)</f>
        <v>0</v>
      </c>
      <c r="N8500" s="12" t="n">
        <f aca="false">IF(J8500&gt;G8500,J8500-G8500,0)</f>
        <v>0</v>
      </c>
      <c r="O8500" s="12" t="n">
        <f aca="false">IF(J8500&gt;=H8500,H8500,J8500)</f>
        <v>0</v>
      </c>
      <c r="P8500" s="12" t="n">
        <f aca="false">IF(J8500&gt;H8500,J8500-H8500,0)</f>
        <v>0</v>
      </c>
    </row>
    <row r="8501" customFormat="false" ht="15" hidden="false" customHeight="false" outlineLevel="0" collapsed="false">
      <c r="A8501" s="28" t="n">
        <v>43089.9999999794</v>
      </c>
      <c r="B8501" s="0" t="n">
        <f aca="false">MONTH(A8501)</f>
        <v>12</v>
      </c>
      <c r="C8501" s="12" t="n">
        <v>0.196666666666667</v>
      </c>
      <c r="D8501" s="0" t="n">
        <v>0.59</v>
      </c>
      <c r="E8501" s="0" t="n">
        <v>1.1118</v>
      </c>
      <c r="F8501" s="12" t="n">
        <f aca="false">IF($F$3&gt;0,C8501*($F$3/$C$3),C8501)</f>
        <v>0.606186638084795</v>
      </c>
      <c r="G8501" s="12" t="n">
        <f aca="false">IF($F$3&gt;0,D8501*($F$3/$D$3),D8501)</f>
        <v>0.606186638084796</v>
      </c>
      <c r="H8501" s="12" t="n">
        <f aca="false">IF($F$3&gt;0,E8501*($F$3/$E$3),E8501)</f>
        <v>1.75517696692538</v>
      </c>
      <c r="J8501" s="12" t="n">
        <f aca="false">Sheet2!J8498</f>
        <v>0</v>
      </c>
      <c r="K8501" s="12" t="n">
        <f aca="false">IF(J8501&gt;=F8501,F8501,J8501)</f>
        <v>0</v>
      </c>
      <c r="L8501" s="12" t="n">
        <f aca="false">IF(J8501&gt;F8501,J8501-F8501,0)</f>
        <v>0</v>
      </c>
      <c r="M8501" s="12" t="n">
        <f aca="false">IF(J8501&gt;=G8501,G8501,J8501)</f>
        <v>0</v>
      </c>
      <c r="N8501" s="12" t="n">
        <f aca="false">IF(J8501&gt;G8501,J8501-G8501,0)</f>
        <v>0</v>
      </c>
      <c r="O8501" s="12" t="n">
        <f aca="false">IF(J8501&gt;=H8501,H8501,J8501)</f>
        <v>0</v>
      </c>
      <c r="P8501" s="12" t="n">
        <f aca="false">IF(J8501&gt;H8501,J8501-H8501,0)</f>
        <v>0</v>
      </c>
    </row>
    <row r="8502" customFormat="false" ht="15" hidden="false" customHeight="false" outlineLevel="0" collapsed="false">
      <c r="A8502" s="28" t="n">
        <v>43090.0416666461</v>
      </c>
      <c r="B8502" s="0" t="n">
        <f aca="false">MONTH(A8502)</f>
        <v>12</v>
      </c>
      <c r="C8502" s="12" t="n">
        <v>0.0256666666666667</v>
      </c>
      <c r="D8502" s="0" t="n">
        <v>0.077</v>
      </c>
      <c r="E8502" s="0" t="n">
        <v>2.0145</v>
      </c>
      <c r="F8502" s="12" t="n">
        <f aca="false">IF($F$3&gt;0,C8502*($F$3/$C$3),C8502)</f>
        <v>0.0791124934449648</v>
      </c>
      <c r="G8502" s="12" t="n">
        <f aca="false">IF($F$3&gt;0,D8502*($F$3/$D$3),D8502)</f>
        <v>0.0791124934449649</v>
      </c>
      <c r="H8502" s="12" t="n">
        <f aca="false">IF($F$3&gt;0,E8502*($F$3/$E$3),E8502)</f>
        <v>3.18025184374094</v>
      </c>
      <c r="J8502" s="12" t="n">
        <f aca="false">Sheet2!J8499</f>
        <v>0</v>
      </c>
      <c r="K8502" s="12" t="n">
        <f aca="false">IF(J8502&gt;=F8502,F8502,J8502)</f>
        <v>0</v>
      </c>
      <c r="L8502" s="12" t="n">
        <f aca="false">IF(J8502&gt;F8502,J8502-F8502,0)</f>
        <v>0</v>
      </c>
      <c r="M8502" s="12" t="n">
        <f aca="false">IF(J8502&gt;=G8502,G8502,J8502)</f>
        <v>0</v>
      </c>
      <c r="N8502" s="12" t="n">
        <f aca="false">IF(J8502&gt;G8502,J8502-G8502,0)</f>
        <v>0</v>
      </c>
      <c r="O8502" s="12" t="n">
        <f aca="false">IF(J8502&gt;=H8502,H8502,J8502)</f>
        <v>0</v>
      </c>
      <c r="P8502" s="12" t="n">
        <f aca="false">IF(J8502&gt;H8502,J8502-H8502,0)</f>
        <v>0</v>
      </c>
    </row>
    <row r="8503" customFormat="false" ht="15" hidden="false" customHeight="false" outlineLevel="0" collapsed="false">
      <c r="A8503" s="28" t="n">
        <v>43090.0833333127</v>
      </c>
      <c r="B8503" s="0" t="n">
        <f aca="false">MONTH(A8503)</f>
        <v>12</v>
      </c>
      <c r="C8503" s="12" t="n">
        <v>0.137333333333333</v>
      </c>
      <c r="D8503" s="0" t="n">
        <v>0.412</v>
      </c>
      <c r="E8503" s="0" t="n">
        <v>0.2431</v>
      </c>
      <c r="F8503" s="12" t="n">
        <f aca="false">IF($F$3&gt;0,C8503*($F$3/$C$3),C8503)</f>
        <v>0.423303211679552</v>
      </c>
      <c r="G8503" s="12" t="n">
        <f aca="false">IF($F$3&gt;0,D8503*($F$3/$D$3),D8503)</f>
        <v>0.423303211679552</v>
      </c>
      <c r="H8503" s="12" t="n">
        <f aca="false">IF($F$3&gt;0,E8503*($F$3/$E$3),E8503)</f>
        <v>0.383777226713041</v>
      </c>
      <c r="J8503" s="12" t="n">
        <f aca="false">Sheet2!J8500</f>
        <v>0</v>
      </c>
      <c r="K8503" s="12" t="n">
        <f aca="false">IF(J8503&gt;=F8503,F8503,J8503)</f>
        <v>0</v>
      </c>
      <c r="L8503" s="12" t="n">
        <f aca="false">IF(J8503&gt;F8503,J8503-F8503,0)</f>
        <v>0</v>
      </c>
      <c r="M8503" s="12" t="n">
        <f aca="false">IF(J8503&gt;=G8503,G8503,J8503)</f>
        <v>0</v>
      </c>
      <c r="N8503" s="12" t="n">
        <f aca="false">IF(J8503&gt;G8503,J8503-G8503,0)</f>
        <v>0</v>
      </c>
      <c r="O8503" s="12" t="n">
        <f aca="false">IF(J8503&gt;=H8503,H8503,J8503)</f>
        <v>0</v>
      </c>
      <c r="P8503" s="12" t="n">
        <f aca="false">IF(J8503&gt;H8503,J8503-H8503,0)</f>
        <v>0</v>
      </c>
    </row>
    <row r="8504" customFormat="false" ht="15" hidden="false" customHeight="false" outlineLevel="0" collapsed="false">
      <c r="A8504" s="28" t="n">
        <v>43090.1249999794</v>
      </c>
      <c r="B8504" s="0" t="n">
        <f aca="false">MONTH(A8504)</f>
        <v>12</v>
      </c>
      <c r="C8504" s="12" t="n">
        <v>0.0986666666666667</v>
      </c>
      <c r="D8504" s="0" t="n">
        <v>0.296</v>
      </c>
      <c r="E8504" s="0" t="n">
        <v>0.2448</v>
      </c>
      <c r="F8504" s="12" t="n">
        <f aca="false">IF($F$3&gt;0,C8504*($F$3/$C$3),C8504)</f>
        <v>0.304120754022202</v>
      </c>
      <c r="G8504" s="12" t="n">
        <f aca="false">IF($F$3&gt;0,D8504*($F$3/$D$3),D8504)</f>
        <v>0.304120754022203</v>
      </c>
      <c r="H8504" s="12" t="n">
        <f aca="false">IF($F$3&gt;0,E8504*($F$3/$E$3),E8504)</f>
        <v>0.386460983543202</v>
      </c>
      <c r="J8504" s="12" t="n">
        <f aca="false">Sheet2!J8501</f>
        <v>0</v>
      </c>
      <c r="K8504" s="12" t="n">
        <f aca="false">IF(J8504&gt;=F8504,F8504,J8504)</f>
        <v>0</v>
      </c>
      <c r="L8504" s="12" t="n">
        <f aca="false">IF(J8504&gt;F8504,J8504-F8504,0)</f>
        <v>0</v>
      </c>
      <c r="M8504" s="12" t="n">
        <f aca="false">IF(J8504&gt;=G8504,G8504,J8504)</f>
        <v>0</v>
      </c>
      <c r="N8504" s="12" t="n">
        <f aca="false">IF(J8504&gt;G8504,J8504-G8504,0)</f>
        <v>0</v>
      </c>
      <c r="O8504" s="12" t="n">
        <f aca="false">IF(J8504&gt;=H8504,H8504,J8504)</f>
        <v>0</v>
      </c>
      <c r="P8504" s="12" t="n">
        <f aca="false">IF(J8504&gt;H8504,J8504-H8504,0)</f>
        <v>0</v>
      </c>
    </row>
    <row r="8505" customFormat="false" ht="15" hidden="false" customHeight="false" outlineLevel="0" collapsed="false">
      <c r="A8505" s="28" t="n">
        <v>43090.1666666461</v>
      </c>
      <c r="B8505" s="0" t="n">
        <f aca="false">MONTH(A8505)</f>
        <v>12</v>
      </c>
      <c r="C8505" s="12" t="n">
        <v>0.276666666666667</v>
      </c>
      <c r="D8505" s="0" t="n">
        <v>0.83</v>
      </c>
      <c r="E8505" s="0" t="n">
        <v>0.2533</v>
      </c>
      <c r="F8505" s="12" t="n">
        <f aca="false">IF($F$3&gt;0,C8505*($F$3/$C$3),C8505)</f>
        <v>0.852771033237933</v>
      </c>
      <c r="G8505" s="12" t="n">
        <f aca="false">IF($F$3&gt;0,D8505*($F$3/$D$3),D8505)</f>
        <v>0.852771033237933</v>
      </c>
      <c r="H8505" s="12" t="n">
        <f aca="false">IF($F$3&gt;0,E8505*($F$3/$E$3),E8505)</f>
        <v>0.399879767694008</v>
      </c>
      <c r="J8505" s="12" t="n">
        <f aca="false">Sheet2!J8502</f>
        <v>0</v>
      </c>
      <c r="K8505" s="12" t="n">
        <f aca="false">IF(J8505&gt;=F8505,F8505,J8505)</f>
        <v>0</v>
      </c>
      <c r="L8505" s="12" t="n">
        <f aca="false">IF(J8505&gt;F8505,J8505-F8505,0)</f>
        <v>0</v>
      </c>
      <c r="M8505" s="12" t="n">
        <f aca="false">IF(J8505&gt;=G8505,G8505,J8505)</f>
        <v>0</v>
      </c>
      <c r="N8505" s="12" t="n">
        <f aca="false">IF(J8505&gt;G8505,J8505-G8505,0)</f>
        <v>0</v>
      </c>
      <c r="O8505" s="12" t="n">
        <f aca="false">IF(J8505&gt;=H8505,H8505,J8505)</f>
        <v>0</v>
      </c>
      <c r="P8505" s="12" t="n">
        <f aca="false">IF(J8505&gt;H8505,J8505-H8505,0)</f>
        <v>0</v>
      </c>
    </row>
    <row r="8506" customFormat="false" ht="15" hidden="false" customHeight="false" outlineLevel="0" collapsed="false">
      <c r="A8506" s="28" t="n">
        <v>43090.2083333127</v>
      </c>
      <c r="B8506" s="0" t="n">
        <f aca="false">MONTH(A8506)</f>
        <v>12</v>
      </c>
      <c r="C8506" s="12" t="n">
        <v>0.113333333333333</v>
      </c>
      <c r="D8506" s="0" t="n">
        <v>0.34</v>
      </c>
      <c r="E8506" s="0" t="n">
        <v>0.2142</v>
      </c>
      <c r="F8506" s="12" t="n">
        <f aca="false">IF($F$3&gt;0,C8506*($F$3/$C$3),C8506)</f>
        <v>0.349327893133611</v>
      </c>
      <c r="G8506" s="12" t="n">
        <f aca="false">IF($F$3&gt;0,D8506*($F$3/$D$3),D8506)</f>
        <v>0.349327893133611</v>
      </c>
      <c r="H8506" s="12" t="n">
        <f aca="false">IF($F$3&gt;0,E8506*($F$3/$E$3),E8506)</f>
        <v>0.338153360600302</v>
      </c>
      <c r="J8506" s="12" t="n">
        <f aca="false">Sheet2!J8503</f>
        <v>0</v>
      </c>
      <c r="K8506" s="12" t="n">
        <f aca="false">IF(J8506&gt;=F8506,F8506,J8506)</f>
        <v>0</v>
      </c>
      <c r="L8506" s="12" t="n">
        <f aca="false">IF(J8506&gt;F8506,J8506-F8506,0)</f>
        <v>0</v>
      </c>
      <c r="M8506" s="12" t="n">
        <f aca="false">IF(J8506&gt;=G8506,G8506,J8506)</f>
        <v>0</v>
      </c>
      <c r="N8506" s="12" t="n">
        <f aca="false">IF(J8506&gt;G8506,J8506-G8506,0)</f>
        <v>0</v>
      </c>
      <c r="O8506" s="12" t="n">
        <f aca="false">IF(J8506&gt;=H8506,H8506,J8506)</f>
        <v>0</v>
      </c>
      <c r="P8506" s="12" t="n">
        <f aca="false">IF(J8506&gt;H8506,J8506-H8506,0)</f>
        <v>0</v>
      </c>
    </row>
    <row r="8507" customFormat="false" ht="15" hidden="false" customHeight="false" outlineLevel="0" collapsed="false">
      <c r="A8507" s="28" t="n">
        <v>43090.2499999794</v>
      </c>
      <c r="B8507" s="0" t="n">
        <f aca="false">MONTH(A8507)</f>
        <v>12</v>
      </c>
      <c r="C8507" s="12" t="n">
        <v>0.205666666666667</v>
      </c>
      <c r="D8507" s="0" t="n">
        <v>0.617</v>
      </c>
      <c r="E8507" s="0" t="n">
        <v>0.1785</v>
      </c>
      <c r="F8507" s="12" t="n">
        <f aca="false">IF($F$3&gt;0,C8507*($F$3/$C$3),C8507)</f>
        <v>0.633927382539523</v>
      </c>
      <c r="G8507" s="12" t="n">
        <f aca="false">IF($F$3&gt;0,D8507*($F$3/$D$3),D8507)</f>
        <v>0.633927382539524</v>
      </c>
      <c r="H8507" s="12" t="n">
        <f aca="false">IF($F$3&gt;0,E8507*($F$3/$E$3),E8507)</f>
        <v>0.281794467166918</v>
      </c>
      <c r="J8507" s="12" t="n">
        <f aca="false">Sheet2!J8504</f>
        <v>0</v>
      </c>
      <c r="K8507" s="12" t="n">
        <f aca="false">IF(J8507&gt;=F8507,F8507,J8507)</f>
        <v>0</v>
      </c>
      <c r="L8507" s="12" t="n">
        <f aca="false">IF(J8507&gt;F8507,J8507-F8507,0)</f>
        <v>0</v>
      </c>
      <c r="M8507" s="12" t="n">
        <f aca="false">IF(J8507&gt;=G8507,G8507,J8507)</f>
        <v>0</v>
      </c>
      <c r="N8507" s="12" t="n">
        <f aca="false">IF(J8507&gt;G8507,J8507-G8507,0)</f>
        <v>0</v>
      </c>
      <c r="O8507" s="12" t="n">
        <f aca="false">IF(J8507&gt;=H8507,H8507,J8507)</f>
        <v>0</v>
      </c>
      <c r="P8507" s="12" t="n">
        <f aca="false">IF(J8507&gt;H8507,J8507-H8507,0)</f>
        <v>0</v>
      </c>
    </row>
    <row r="8508" customFormat="false" ht="15" hidden="false" customHeight="false" outlineLevel="0" collapsed="false">
      <c r="A8508" s="28" t="n">
        <v>43090.291666646</v>
      </c>
      <c r="B8508" s="0" t="n">
        <f aca="false">MONTH(A8508)</f>
        <v>12</v>
      </c>
      <c r="C8508" s="12" t="n">
        <v>0.417666666666667</v>
      </c>
      <c r="D8508" s="0" t="n">
        <v>1.253</v>
      </c>
      <c r="E8508" s="0" t="n">
        <v>0.6392</v>
      </c>
      <c r="F8508" s="12" t="n">
        <f aca="false">IF($F$3&gt;0,C8508*($F$3/$C$3),C8508)</f>
        <v>1.28737602969534</v>
      </c>
      <c r="G8508" s="12" t="n">
        <f aca="false">IF($F$3&gt;0,D8508*($F$3/$D$3),D8508)</f>
        <v>1.28737602969534</v>
      </c>
      <c r="H8508" s="12" t="n">
        <f aca="false">IF($F$3&gt;0,E8508*($F$3/$E$3),E8508)</f>
        <v>1.00909256814058</v>
      </c>
      <c r="J8508" s="12" t="n">
        <f aca="false">Sheet2!J8505</f>
        <v>0</v>
      </c>
      <c r="K8508" s="12" t="n">
        <f aca="false">IF(J8508&gt;=F8508,F8508,J8508)</f>
        <v>0</v>
      </c>
      <c r="L8508" s="12" t="n">
        <f aca="false">IF(J8508&gt;F8508,J8508-F8508,0)</f>
        <v>0</v>
      </c>
      <c r="M8508" s="12" t="n">
        <f aca="false">IF(J8508&gt;=G8508,G8508,J8508)</f>
        <v>0</v>
      </c>
      <c r="N8508" s="12" t="n">
        <f aca="false">IF(J8508&gt;G8508,J8508-G8508,0)</f>
        <v>0</v>
      </c>
      <c r="O8508" s="12" t="n">
        <f aca="false">IF(J8508&gt;=H8508,H8508,J8508)</f>
        <v>0</v>
      </c>
      <c r="P8508" s="12" t="n">
        <f aca="false">IF(J8508&gt;H8508,J8508-H8508,0)</f>
        <v>0</v>
      </c>
    </row>
    <row r="8509" customFormat="false" ht="15" hidden="false" customHeight="false" outlineLevel="0" collapsed="false">
      <c r="A8509" s="28" t="n">
        <v>43090.3333333127</v>
      </c>
      <c r="B8509" s="0" t="n">
        <f aca="false">MONTH(A8509)</f>
        <v>12</v>
      </c>
      <c r="C8509" s="12" t="n">
        <v>0.234666666666667</v>
      </c>
      <c r="D8509" s="0" t="n">
        <v>0.704</v>
      </c>
      <c r="E8509" s="0" t="n">
        <v>0.3978</v>
      </c>
      <c r="F8509" s="12" t="n">
        <f aca="false">IF($F$3&gt;0,C8509*($F$3/$C$3),C8509)</f>
        <v>0.723314225782535</v>
      </c>
      <c r="G8509" s="12" t="n">
        <f aca="false">IF($F$3&gt;0,D8509*($F$3/$D$3),D8509)</f>
        <v>0.723314225782536</v>
      </c>
      <c r="H8509" s="12" t="n">
        <f aca="false">IF($F$3&gt;0,E8509*($F$3/$E$3),E8509)</f>
        <v>0.627999098257704</v>
      </c>
      <c r="J8509" s="12" t="n">
        <f aca="false">Sheet2!J8506</f>
        <v>0</v>
      </c>
      <c r="K8509" s="12" t="n">
        <f aca="false">IF(J8509&gt;=F8509,F8509,J8509)</f>
        <v>0</v>
      </c>
      <c r="L8509" s="12" t="n">
        <f aca="false">IF(J8509&gt;F8509,J8509-F8509,0)</f>
        <v>0</v>
      </c>
      <c r="M8509" s="12" t="n">
        <f aca="false">IF(J8509&gt;=G8509,G8509,J8509)</f>
        <v>0</v>
      </c>
      <c r="N8509" s="12" t="n">
        <f aca="false">IF(J8509&gt;G8509,J8509-G8509,0)</f>
        <v>0</v>
      </c>
      <c r="O8509" s="12" t="n">
        <f aca="false">IF(J8509&gt;=H8509,H8509,J8509)</f>
        <v>0</v>
      </c>
      <c r="P8509" s="12" t="n">
        <f aca="false">IF(J8509&gt;H8509,J8509-H8509,0)</f>
        <v>0</v>
      </c>
    </row>
    <row r="8510" customFormat="false" ht="15" hidden="false" customHeight="false" outlineLevel="0" collapsed="false">
      <c r="A8510" s="28" t="n">
        <v>43090.3749999794</v>
      </c>
      <c r="B8510" s="0" t="n">
        <f aca="false">MONTH(A8510)</f>
        <v>12</v>
      </c>
      <c r="C8510" s="12" t="n">
        <v>1.015</v>
      </c>
      <c r="D8510" s="0" t="n">
        <v>3.045</v>
      </c>
      <c r="E8510" s="0" t="n">
        <v>0.7361</v>
      </c>
      <c r="F8510" s="12" t="n">
        <f aca="false">IF($F$3&gt;0,C8510*($F$3/$C$3),C8510)</f>
        <v>3.12853951350543</v>
      </c>
      <c r="G8510" s="12" t="n">
        <f aca="false">IF($F$3&gt;0,D8510*($F$3/$D$3),D8510)</f>
        <v>3.12853951350543</v>
      </c>
      <c r="H8510" s="12" t="n">
        <f aca="false">IF($F$3&gt;0,E8510*($F$3/$E$3),E8510)</f>
        <v>1.16206670745977</v>
      </c>
      <c r="J8510" s="12" t="n">
        <f aca="false">Sheet2!J8507</f>
        <v>0</v>
      </c>
      <c r="K8510" s="12" t="n">
        <f aca="false">IF(J8510&gt;=F8510,F8510,J8510)</f>
        <v>0</v>
      </c>
      <c r="L8510" s="12" t="n">
        <f aca="false">IF(J8510&gt;F8510,J8510-F8510,0)</f>
        <v>0</v>
      </c>
      <c r="M8510" s="12" t="n">
        <f aca="false">IF(J8510&gt;=G8510,G8510,J8510)</f>
        <v>0</v>
      </c>
      <c r="N8510" s="12" t="n">
        <f aca="false">IF(J8510&gt;G8510,J8510-G8510,0)</f>
        <v>0</v>
      </c>
      <c r="O8510" s="12" t="n">
        <f aca="false">IF(J8510&gt;=H8510,H8510,J8510)</f>
        <v>0</v>
      </c>
      <c r="P8510" s="12" t="n">
        <f aca="false">IF(J8510&gt;H8510,J8510-H8510,0)</f>
        <v>0</v>
      </c>
    </row>
    <row r="8511" customFormat="false" ht="15" hidden="false" customHeight="false" outlineLevel="0" collapsed="false">
      <c r="A8511" s="28" t="n">
        <v>43090.416666646</v>
      </c>
      <c r="B8511" s="0" t="n">
        <f aca="false">MONTH(A8511)</f>
        <v>12</v>
      </c>
      <c r="C8511" s="12" t="n">
        <v>0.828666666666667</v>
      </c>
      <c r="D8511" s="0" t="n">
        <v>2.486</v>
      </c>
      <c r="E8511" s="0" t="n">
        <v>0.3978</v>
      </c>
      <c r="F8511" s="12" t="n">
        <f aca="false">IF($F$3&gt;0,C8511*($F$3/$C$3),C8511)</f>
        <v>2.55420335979458</v>
      </c>
      <c r="G8511" s="12" t="n">
        <f aca="false">IF($F$3&gt;0,D8511*($F$3/$D$3),D8511)</f>
        <v>2.55420335979458</v>
      </c>
      <c r="H8511" s="12" t="n">
        <f aca="false">IF($F$3&gt;0,E8511*($F$3/$E$3),E8511)</f>
        <v>0.627999098257704</v>
      </c>
      <c r="J8511" s="12" t="n">
        <f aca="false">Sheet2!J8508</f>
        <v>0.00615855195864887</v>
      </c>
      <c r="K8511" s="12" t="n">
        <f aca="false">IF(J8511&gt;=F8511,F8511,J8511)</f>
        <v>0.00615855195864887</v>
      </c>
      <c r="L8511" s="12" t="n">
        <f aca="false">IF(J8511&gt;F8511,J8511-F8511,0)</f>
        <v>0</v>
      </c>
      <c r="M8511" s="12" t="n">
        <f aca="false">IF(J8511&gt;=G8511,G8511,J8511)</f>
        <v>0.00615855195864887</v>
      </c>
      <c r="N8511" s="12" t="n">
        <f aca="false">IF(J8511&gt;G8511,J8511-G8511,0)</f>
        <v>0</v>
      </c>
      <c r="O8511" s="12" t="n">
        <f aca="false">IF(J8511&gt;=H8511,H8511,J8511)</f>
        <v>0.00615855195864887</v>
      </c>
      <c r="P8511" s="12" t="n">
        <f aca="false">IF(J8511&gt;H8511,J8511-H8511,0)</f>
        <v>0</v>
      </c>
    </row>
    <row r="8512" customFormat="false" ht="15" hidden="false" customHeight="false" outlineLevel="0" collapsed="false">
      <c r="A8512" s="28" t="n">
        <v>43090.4583333127</v>
      </c>
      <c r="B8512" s="0" t="n">
        <f aca="false">MONTH(A8512)</f>
        <v>12</v>
      </c>
      <c r="C8512" s="12" t="n">
        <v>0.779</v>
      </c>
      <c r="D8512" s="0" t="n">
        <v>2.337</v>
      </c>
      <c r="E8512" s="0" t="n">
        <v>1.6439</v>
      </c>
      <c r="F8512" s="12" t="n">
        <f aca="false">IF($F$3&gt;0,C8512*($F$3/$C$3),C8512)</f>
        <v>2.40111554780367</v>
      </c>
      <c r="G8512" s="12" t="n">
        <f aca="false">IF($F$3&gt;0,D8512*($F$3/$D$3),D8512)</f>
        <v>2.40111554780367</v>
      </c>
      <c r="H8512" s="12" t="n">
        <f aca="false">IF($F$3&gt;0,E8512*($F$3/$E$3),E8512)</f>
        <v>2.59519285476581</v>
      </c>
      <c r="J8512" s="12" t="n">
        <f aca="false">Sheet2!J8509</f>
        <v>0.0233450048838517</v>
      </c>
      <c r="K8512" s="12" t="n">
        <f aca="false">IF(J8512&gt;=F8512,F8512,J8512)</f>
        <v>0.0233450048838517</v>
      </c>
      <c r="L8512" s="12" t="n">
        <f aca="false">IF(J8512&gt;F8512,J8512-F8512,0)</f>
        <v>0</v>
      </c>
      <c r="M8512" s="12" t="n">
        <f aca="false">IF(J8512&gt;=G8512,G8512,J8512)</f>
        <v>0.0233450048838517</v>
      </c>
      <c r="N8512" s="12" t="n">
        <f aca="false">IF(J8512&gt;G8512,J8512-G8512,0)</f>
        <v>0</v>
      </c>
      <c r="O8512" s="12" t="n">
        <f aca="false">IF(J8512&gt;=H8512,H8512,J8512)</f>
        <v>0.0233450048838517</v>
      </c>
      <c r="P8512" s="12" t="n">
        <f aca="false">IF(J8512&gt;H8512,J8512-H8512,0)</f>
        <v>0</v>
      </c>
    </row>
    <row r="8513" customFormat="false" ht="15" hidden="false" customHeight="false" outlineLevel="0" collapsed="false">
      <c r="A8513" s="28" t="n">
        <v>43090.4999999794</v>
      </c>
      <c r="B8513" s="0" t="n">
        <f aca="false">MONTH(A8513)</f>
        <v>12</v>
      </c>
      <c r="C8513" s="12" t="n">
        <v>0.72</v>
      </c>
      <c r="D8513" s="0" t="n">
        <v>2.16</v>
      </c>
      <c r="E8513" s="0" t="n">
        <v>0.6868</v>
      </c>
      <c r="F8513" s="12" t="n">
        <f aca="false">IF($F$3&gt;0,C8513*($F$3/$C$3),C8513)</f>
        <v>2.21925955637823</v>
      </c>
      <c r="G8513" s="12" t="n">
        <f aca="false">IF($F$3&gt;0,D8513*($F$3/$D$3),D8513)</f>
        <v>2.21925955637824</v>
      </c>
      <c r="H8513" s="12" t="n">
        <f aca="false">IF($F$3&gt;0,E8513*($F$3/$E$3),E8513)</f>
        <v>1.0842377593851</v>
      </c>
      <c r="J8513" s="12" t="n">
        <f aca="false">Sheet2!J8510</f>
        <v>0.0279213170258681</v>
      </c>
      <c r="K8513" s="12" t="n">
        <f aca="false">IF(J8513&gt;=F8513,F8513,J8513)</f>
        <v>0.0279213170258681</v>
      </c>
      <c r="L8513" s="12" t="n">
        <f aca="false">IF(J8513&gt;F8513,J8513-F8513,0)</f>
        <v>0</v>
      </c>
      <c r="M8513" s="12" t="n">
        <f aca="false">IF(J8513&gt;=G8513,G8513,J8513)</f>
        <v>0.0279213170258681</v>
      </c>
      <c r="N8513" s="12" t="n">
        <f aca="false">IF(J8513&gt;G8513,J8513-G8513,0)</f>
        <v>0</v>
      </c>
      <c r="O8513" s="12" t="n">
        <f aca="false">IF(J8513&gt;=H8513,H8513,J8513)</f>
        <v>0.0279213170258681</v>
      </c>
      <c r="P8513" s="12" t="n">
        <f aca="false">IF(J8513&gt;H8513,J8513-H8513,0)</f>
        <v>0</v>
      </c>
    </row>
    <row r="8514" customFormat="false" ht="15" hidden="false" customHeight="false" outlineLevel="0" collapsed="false">
      <c r="A8514" s="28" t="n">
        <v>43090.541666646</v>
      </c>
      <c r="B8514" s="0" t="n">
        <f aca="false">MONTH(A8514)</f>
        <v>12</v>
      </c>
      <c r="C8514" s="12" t="n">
        <v>1.14033333333333</v>
      </c>
      <c r="D8514" s="0" t="n">
        <v>3.421</v>
      </c>
      <c r="E8514" s="0" t="n">
        <v>0.8313</v>
      </c>
      <c r="F8514" s="12" t="n">
        <f aca="false">IF($F$3&gt;0,C8514*($F$3/$C$3),C8514)</f>
        <v>3.51485506591201</v>
      </c>
      <c r="G8514" s="12" t="n">
        <f aca="false">IF($F$3&gt;0,D8514*($F$3/$D$3),D8514)</f>
        <v>3.51485506591201</v>
      </c>
      <c r="H8514" s="12" t="n">
        <f aca="false">IF($F$3&gt;0,E8514*($F$3/$E$3),E8514)</f>
        <v>1.31235708994879</v>
      </c>
      <c r="J8514" s="12" t="n">
        <f aca="false">Sheet2!J8511</f>
        <v>0.0160525276615467</v>
      </c>
      <c r="K8514" s="12" t="n">
        <f aca="false">IF(J8514&gt;=F8514,F8514,J8514)</f>
        <v>0.0160525276615467</v>
      </c>
      <c r="L8514" s="12" t="n">
        <f aca="false">IF(J8514&gt;F8514,J8514-F8514,0)</f>
        <v>0</v>
      </c>
      <c r="M8514" s="12" t="n">
        <f aca="false">IF(J8514&gt;=G8514,G8514,J8514)</f>
        <v>0.0160525276615467</v>
      </c>
      <c r="N8514" s="12" t="n">
        <f aca="false">IF(J8514&gt;G8514,J8514-G8514,0)</f>
        <v>0</v>
      </c>
      <c r="O8514" s="12" t="n">
        <f aca="false">IF(J8514&gt;=H8514,H8514,J8514)</f>
        <v>0.0160525276615467</v>
      </c>
      <c r="P8514" s="12" t="n">
        <f aca="false">IF(J8514&gt;H8514,J8514-H8514,0)</f>
        <v>0</v>
      </c>
    </row>
    <row r="8515" customFormat="false" ht="15" hidden="false" customHeight="false" outlineLevel="0" collapsed="false">
      <c r="A8515" s="28" t="n">
        <v>43090.5833333127</v>
      </c>
      <c r="B8515" s="0" t="n">
        <f aca="false">MONTH(A8515)</f>
        <v>12</v>
      </c>
      <c r="C8515" s="12" t="n">
        <v>1.081</v>
      </c>
      <c r="D8515" s="0" t="n">
        <v>3.243</v>
      </c>
      <c r="E8515" s="0" t="n">
        <v>0.5321</v>
      </c>
      <c r="F8515" s="12" t="n">
        <f aca="false">IF($F$3&gt;0,C8515*($F$3/$C$3),C8515)</f>
        <v>3.33197163950676</v>
      </c>
      <c r="G8515" s="12" t="n">
        <f aca="false">IF($F$3&gt;0,D8515*($F$3/$D$3),D8515)</f>
        <v>3.33197163950677</v>
      </c>
      <c r="H8515" s="12" t="n">
        <f aca="false">IF($F$3&gt;0,E8515*($F$3/$E$3),E8515)</f>
        <v>0.840015887840433</v>
      </c>
      <c r="J8515" s="12" t="n">
        <f aca="false">Sheet2!J8512</f>
        <v>0.00159752869659185</v>
      </c>
      <c r="K8515" s="12" t="n">
        <f aca="false">IF(J8515&gt;=F8515,F8515,J8515)</f>
        <v>0.00159752869659185</v>
      </c>
      <c r="L8515" s="12" t="n">
        <f aca="false">IF(J8515&gt;F8515,J8515-F8515,0)</f>
        <v>0</v>
      </c>
      <c r="M8515" s="12" t="n">
        <f aca="false">IF(J8515&gt;=G8515,G8515,J8515)</f>
        <v>0.00159752869659185</v>
      </c>
      <c r="N8515" s="12" t="n">
        <f aca="false">IF(J8515&gt;G8515,J8515-G8515,0)</f>
        <v>0</v>
      </c>
      <c r="O8515" s="12" t="n">
        <f aca="false">IF(J8515&gt;=H8515,H8515,J8515)</f>
        <v>0.00159752869659185</v>
      </c>
      <c r="P8515" s="12" t="n">
        <f aca="false">IF(J8515&gt;H8515,J8515-H8515,0)</f>
        <v>0</v>
      </c>
    </row>
    <row r="8516" customFormat="false" ht="15" hidden="false" customHeight="false" outlineLevel="0" collapsed="false">
      <c r="A8516" s="28" t="n">
        <v>43090.6249999794</v>
      </c>
      <c r="B8516" s="0" t="n">
        <f aca="false">MONTH(A8516)</f>
        <v>12</v>
      </c>
      <c r="C8516" s="12" t="n">
        <v>0.222</v>
      </c>
      <c r="D8516" s="0" t="n">
        <v>0.666</v>
      </c>
      <c r="E8516" s="0" t="n">
        <v>3.3558</v>
      </c>
      <c r="F8516" s="12" t="n">
        <f aca="false">IF($F$3&gt;0,C8516*($F$3/$C$3),C8516)</f>
        <v>0.684271696549955</v>
      </c>
      <c r="G8516" s="12" t="n">
        <f aca="false">IF($F$3&gt;0,D8516*($F$3/$D$3),D8516)</f>
        <v>0.684271696549956</v>
      </c>
      <c r="H8516" s="12" t="n">
        <f aca="false">IF($F$3&gt;0,E8516*($F$3/$E$3),E8516)</f>
        <v>5.29773598273807</v>
      </c>
      <c r="J8516" s="12" t="n">
        <f aca="false">Sheet2!J8513</f>
        <v>0</v>
      </c>
      <c r="K8516" s="12" t="n">
        <f aca="false">IF(J8516&gt;=F8516,F8516,J8516)</f>
        <v>0</v>
      </c>
      <c r="L8516" s="12" t="n">
        <f aca="false">IF(J8516&gt;F8516,J8516-F8516,0)</f>
        <v>0</v>
      </c>
      <c r="M8516" s="12" t="n">
        <f aca="false">IF(J8516&gt;=G8516,G8516,J8516)</f>
        <v>0</v>
      </c>
      <c r="N8516" s="12" t="n">
        <f aca="false">IF(J8516&gt;G8516,J8516-G8516,0)</f>
        <v>0</v>
      </c>
      <c r="O8516" s="12" t="n">
        <f aca="false">IF(J8516&gt;=H8516,H8516,J8516)</f>
        <v>0</v>
      </c>
      <c r="P8516" s="12" t="n">
        <f aca="false">IF(J8516&gt;H8516,J8516-H8516,0)</f>
        <v>0</v>
      </c>
    </row>
    <row r="8517" customFormat="false" ht="15" hidden="false" customHeight="false" outlineLevel="0" collapsed="false">
      <c r="A8517" s="28" t="n">
        <v>43090.666666646</v>
      </c>
      <c r="B8517" s="0" t="n">
        <f aca="false">MONTH(A8517)</f>
        <v>12</v>
      </c>
      <c r="C8517" s="12" t="n">
        <v>0.278666666666667</v>
      </c>
      <c r="D8517" s="0" t="n">
        <v>0.836</v>
      </c>
      <c r="E8517" s="0" t="n">
        <v>2.6282</v>
      </c>
      <c r="F8517" s="12" t="n">
        <f aca="false">IF($F$3&gt;0,C8517*($F$3/$C$3),C8517)</f>
        <v>0.858935643116761</v>
      </c>
      <c r="G8517" s="12" t="n">
        <f aca="false">IF($F$3&gt;0,D8517*($F$3/$D$3),D8517)</f>
        <v>0.858935643116761</v>
      </c>
      <c r="H8517" s="12" t="n">
        <f aca="false">IF($F$3&gt;0,E8517*($F$3/$E$3),E8517)</f>
        <v>4.1490880594291</v>
      </c>
      <c r="J8517" s="12" t="n">
        <f aca="false">Sheet2!J8514</f>
        <v>0</v>
      </c>
      <c r="K8517" s="12" t="n">
        <f aca="false">IF(J8517&gt;=F8517,F8517,J8517)</f>
        <v>0</v>
      </c>
      <c r="L8517" s="12" t="n">
        <f aca="false">IF(J8517&gt;F8517,J8517-F8517,0)</f>
        <v>0</v>
      </c>
      <c r="M8517" s="12" t="n">
        <f aca="false">IF(J8517&gt;=G8517,G8517,J8517)</f>
        <v>0</v>
      </c>
      <c r="N8517" s="12" t="n">
        <f aca="false">IF(J8517&gt;G8517,J8517-G8517,0)</f>
        <v>0</v>
      </c>
      <c r="O8517" s="12" t="n">
        <f aca="false">IF(J8517&gt;=H8517,H8517,J8517)</f>
        <v>0</v>
      </c>
      <c r="P8517" s="12" t="n">
        <f aca="false">IF(J8517&gt;H8517,J8517-H8517,0)</f>
        <v>0</v>
      </c>
    </row>
    <row r="8518" customFormat="false" ht="15" hidden="false" customHeight="false" outlineLevel="0" collapsed="false">
      <c r="A8518" s="28" t="n">
        <v>43090.7083333127</v>
      </c>
      <c r="B8518" s="0" t="n">
        <f aca="false">MONTH(A8518)</f>
        <v>12</v>
      </c>
      <c r="C8518" s="12" t="n">
        <v>0.643333333333333</v>
      </c>
      <c r="D8518" s="0" t="n">
        <v>1.93</v>
      </c>
      <c r="E8518" s="0" t="n">
        <v>1.9193</v>
      </c>
      <c r="F8518" s="12" t="n">
        <f aca="false">IF($F$3&gt;0,C8518*($F$3/$C$3),C8518)</f>
        <v>1.98294951102314</v>
      </c>
      <c r="G8518" s="12" t="n">
        <f aca="false">IF($F$3&gt;0,D8518*($F$3/$D$3),D8518)</f>
        <v>1.98294951102315</v>
      </c>
      <c r="H8518" s="12" t="n">
        <f aca="false">IF($F$3&gt;0,E8518*($F$3/$E$3),E8518)</f>
        <v>3.02996146125191</v>
      </c>
      <c r="J8518" s="12" t="n">
        <f aca="false">Sheet2!J8515</f>
        <v>0</v>
      </c>
      <c r="K8518" s="12" t="n">
        <f aca="false">IF(J8518&gt;=F8518,F8518,J8518)</f>
        <v>0</v>
      </c>
      <c r="L8518" s="12" t="n">
        <f aca="false">IF(J8518&gt;F8518,J8518-F8518,0)</f>
        <v>0</v>
      </c>
      <c r="M8518" s="12" t="n">
        <f aca="false">IF(J8518&gt;=G8518,G8518,J8518)</f>
        <v>0</v>
      </c>
      <c r="N8518" s="12" t="n">
        <f aca="false">IF(J8518&gt;G8518,J8518-G8518,0)</f>
        <v>0</v>
      </c>
      <c r="O8518" s="12" t="n">
        <f aca="false">IF(J8518&gt;=H8518,H8518,J8518)</f>
        <v>0</v>
      </c>
      <c r="P8518" s="12" t="n">
        <f aca="false">IF(J8518&gt;H8518,J8518-H8518,0)</f>
        <v>0</v>
      </c>
    </row>
    <row r="8519" customFormat="false" ht="15" hidden="false" customHeight="false" outlineLevel="0" collapsed="false">
      <c r="A8519" s="28" t="n">
        <v>43090.7499999794</v>
      </c>
      <c r="B8519" s="0" t="n">
        <f aca="false">MONTH(A8519)</f>
        <v>12</v>
      </c>
      <c r="C8519" s="12" t="n">
        <v>0.236</v>
      </c>
      <c r="D8519" s="0" t="n">
        <v>0.708</v>
      </c>
      <c r="E8519" s="0" t="n">
        <v>2.9444</v>
      </c>
      <c r="F8519" s="12" t="n">
        <f aca="false">IF($F$3&gt;0,C8519*($F$3/$C$3),C8519)</f>
        <v>0.727423965701755</v>
      </c>
      <c r="G8519" s="12" t="n">
        <f aca="false">IF($F$3&gt;0,D8519*($F$3/$D$3),D8519)</f>
        <v>0.727423965701755</v>
      </c>
      <c r="H8519" s="12" t="n">
        <f aca="false">IF($F$3&gt;0,E8519*($F$3/$E$3),E8519)</f>
        <v>4.64826682983907</v>
      </c>
      <c r="J8519" s="12" t="n">
        <f aca="false">Sheet2!J8516</f>
        <v>0</v>
      </c>
      <c r="K8519" s="12" t="n">
        <f aca="false">IF(J8519&gt;=F8519,F8519,J8519)</f>
        <v>0</v>
      </c>
      <c r="L8519" s="12" t="n">
        <f aca="false">IF(J8519&gt;F8519,J8519-F8519,0)</f>
        <v>0</v>
      </c>
      <c r="M8519" s="12" t="n">
        <f aca="false">IF(J8519&gt;=G8519,G8519,J8519)</f>
        <v>0</v>
      </c>
      <c r="N8519" s="12" t="n">
        <f aca="false">IF(J8519&gt;G8519,J8519-G8519,0)</f>
        <v>0</v>
      </c>
      <c r="O8519" s="12" t="n">
        <f aca="false">IF(J8519&gt;=H8519,H8519,J8519)</f>
        <v>0</v>
      </c>
      <c r="P8519" s="12" t="n">
        <f aca="false">IF(J8519&gt;H8519,J8519-H8519,0)</f>
        <v>0</v>
      </c>
    </row>
    <row r="8520" customFormat="false" ht="15" hidden="false" customHeight="false" outlineLevel="0" collapsed="false">
      <c r="A8520" s="28" t="n">
        <v>43090.791666646</v>
      </c>
      <c r="B8520" s="0" t="n">
        <f aca="false">MONTH(A8520)</f>
        <v>12</v>
      </c>
      <c r="C8520" s="12" t="n">
        <v>0.765666666666667</v>
      </c>
      <c r="D8520" s="0" t="n">
        <v>2.297</v>
      </c>
      <c r="E8520" s="0" t="n">
        <v>0.9911</v>
      </c>
      <c r="F8520" s="12" t="n">
        <f aca="false">IF($F$3&gt;0,C8520*($F$3/$C$3),C8520)</f>
        <v>2.36001814861148</v>
      </c>
      <c r="G8520" s="12" t="n">
        <f aca="false">IF($F$3&gt;0,D8520*($F$3/$D$3),D8520)</f>
        <v>2.36001814861148</v>
      </c>
      <c r="H8520" s="12" t="n">
        <f aca="false">IF($F$3&gt;0,E8520*($F$3/$E$3),E8520)</f>
        <v>1.56463023198394</v>
      </c>
      <c r="J8520" s="12" t="n">
        <f aca="false">Sheet2!J8517</f>
        <v>0</v>
      </c>
      <c r="K8520" s="12" t="n">
        <f aca="false">IF(J8520&gt;=F8520,F8520,J8520)</f>
        <v>0</v>
      </c>
      <c r="L8520" s="12" t="n">
        <f aca="false">IF(J8520&gt;F8520,J8520-F8520,0)</f>
        <v>0</v>
      </c>
      <c r="M8520" s="12" t="n">
        <f aca="false">IF(J8520&gt;=G8520,G8520,J8520)</f>
        <v>0</v>
      </c>
      <c r="N8520" s="12" t="n">
        <f aca="false">IF(J8520&gt;G8520,J8520-G8520,0)</f>
        <v>0</v>
      </c>
      <c r="O8520" s="12" t="n">
        <f aca="false">IF(J8520&gt;=H8520,H8520,J8520)</f>
        <v>0</v>
      </c>
      <c r="P8520" s="12" t="n">
        <f aca="false">IF(J8520&gt;H8520,J8520-H8520,0)</f>
        <v>0</v>
      </c>
    </row>
    <row r="8521" customFormat="false" ht="15" hidden="false" customHeight="false" outlineLevel="0" collapsed="false">
      <c r="A8521" s="28" t="n">
        <v>43090.8333333127</v>
      </c>
      <c r="B8521" s="0" t="n">
        <f aca="false">MONTH(A8521)</f>
        <v>12</v>
      </c>
      <c r="C8521" s="12" t="n">
        <v>0.280666666666667</v>
      </c>
      <c r="D8521" s="0" t="n">
        <v>0.842</v>
      </c>
      <c r="E8521" s="0" t="n">
        <v>0.8636</v>
      </c>
      <c r="F8521" s="12" t="n">
        <f aca="false">IF($F$3&gt;0,C8521*($F$3/$C$3),C8521)</f>
        <v>0.865100252995589</v>
      </c>
      <c r="G8521" s="12" t="n">
        <f aca="false">IF($F$3&gt;0,D8521*($F$3/$D$3),D8521)</f>
        <v>0.86510025299559</v>
      </c>
      <c r="H8521" s="12" t="n">
        <f aca="false">IF($F$3&gt;0,E8521*($F$3/$E$3),E8521)</f>
        <v>1.36334846972185</v>
      </c>
      <c r="J8521" s="12" t="n">
        <f aca="false">Sheet2!J8518</f>
        <v>0</v>
      </c>
      <c r="K8521" s="12" t="n">
        <f aca="false">IF(J8521&gt;=F8521,F8521,J8521)</f>
        <v>0</v>
      </c>
      <c r="L8521" s="12" t="n">
        <f aca="false">IF(J8521&gt;F8521,J8521-F8521,0)</f>
        <v>0</v>
      </c>
      <c r="M8521" s="12" t="n">
        <f aca="false">IF(J8521&gt;=G8521,G8521,J8521)</f>
        <v>0</v>
      </c>
      <c r="N8521" s="12" t="n">
        <f aca="false">IF(J8521&gt;G8521,J8521-G8521,0)</f>
        <v>0</v>
      </c>
      <c r="O8521" s="12" t="n">
        <f aca="false">IF(J8521&gt;=H8521,H8521,J8521)</f>
        <v>0</v>
      </c>
      <c r="P8521" s="12" t="n">
        <f aca="false">IF(J8521&gt;H8521,J8521-H8521,0)</f>
        <v>0</v>
      </c>
    </row>
    <row r="8522" customFormat="false" ht="15" hidden="false" customHeight="false" outlineLevel="0" collapsed="false">
      <c r="A8522" s="28" t="n">
        <v>43090.8749999793</v>
      </c>
      <c r="B8522" s="0" t="n">
        <f aca="false">MONTH(A8522)</f>
        <v>12</v>
      </c>
      <c r="C8522" s="12" t="n">
        <v>0.538</v>
      </c>
      <c r="D8522" s="0" t="n">
        <v>1.614</v>
      </c>
      <c r="E8522" s="0" t="n">
        <v>0.7361</v>
      </c>
      <c r="F8522" s="12" t="n">
        <f aca="false">IF($F$3&gt;0,C8522*($F$3/$C$3),C8522)</f>
        <v>1.65828005740485</v>
      </c>
      <c r="G8522" s="12" t="n">
        <f aca="false">IF($F$3&gt;0,D8522*($F$3/$D$3),D8522)</f>
        <v>1.65828005740485</v>
      </c>
      <c r="H8522" s="12" t="n">
        <f aca="false">IF($F$3&gt;0,E8522*($F$3/$E$3),E8522)</f>
        <v>1.16206670745977</v>
      </c>
      <c r="J8522" s="12" t="n">
        <f aca="false">Sheet2!J8519</f>
        <v>0</v>
      </c>
      <c r="K8522" s="12" t="n">
        <f aca="false">IF(J8522&gt;=F8522,F8522,J8522)</f>
        <v>0</v>
      </c>
      <c r="L8522" s="12" t="n">
        <f aca="false">IF(J8522&gt;F8522,J8522-F8522,0)</f>
        <v>0</v>
      </c>
      <c r="M8522" s="12" t="n">
        <f aca="false">IF(J8522&gt;=G8522,G8522,J8522)</f>
        <v>0</v>
      </c>
      <c r="N8522" s="12" t="n">
        <f aca="false">IF(J8522&gt;G8522,J8522-G8522,0)</f>
        <v>0</v>
      </c>
      <c r="O8522" s="12" t="n">
        <f aca="false">IF(J8522&gt;=H8522,H8522,J8522)</f>
        <v>0</v>
      </c>
      <c r="P8522" s="12" t="n">
        <f aca="false">IF(J8522&gt;H8522,J8522-H8522,0)</f>
        <v>0</v>
      </c>
    </row>
    <row r="8523" customFormat="false" ht="15" hidden="false" customHeight="false" outlineLevel="0" collapsed="false">
      <c r="A8523" s="28" t="n">
        <v>43090.916666646</v>
      </c>
      <c r="B8523" s="0" t="n">
        <f aca="false">MONTH(A8523)</f>
        <v>12</v>
      </c>
      <c r="C8523" s="12" t="n">
        <v>0.119333333333333</v>
      </c>
      <c r="D8523" s="0" t="n">
        <v>0.358</v>
      </c>
      <c r="E8523" s="0" t="n">
        <v>0.3808</v>
      </c>
      <c r="F8523" s="12" t="n">
        <f aca="false">IF($F$3&gt;0,C8523*($F$3/$C$3),C8523)</f>
        <v>0.367821722770096</v>
      </c>
      <c r="G8523" s="12" t="n">
        <f aca="false">IF($F$3&gt;0,D8523*($F$3/$D$3),D8523)</f>
        <v>0.367821722770096</v>
      </c>
      <c r="H8523" s="12" t="n">
        <f aca="false">IF($F$3&gt;0,E8523*($F$3/$E$3),E8523)</f>
        <v>0.601161529956093</v>
      </c>
      <c r="J8523" s="12" t="n">
        <f aca="false">Sheet2!J8520</f>
        <v>0</v>
      </c>
      <c r="K8523" s="12" t="n">
        <f aca="false">IF(J8523&gt;=F8523,F8523,J8523)</f>
        <v>0</v>
      </c>
      <c r="L8523" s="12" t="n">
        <f aca="false">IF(J8523&gt;F8523,J8523-F8523,0)</f>
        <v>0</v>
      </c>
      <c r="M8523" s="12" t="n">
        <f aca="false">IF(J8523&gt;=G8523,G8523,J8523)</f>
        <v>0</v>
      </c>
      <c r="N8523" s="12" t="n">
        <f aca="false">IF(J8523&gt;G8523,J8523-G8523,0)</f>
        <v>0</v>
      </c>
      <c r="O8523" s="12" t="n">
        <f aca="false">IF(J8523&gt;=H8523,H8523,J8523)</f>
        <v>0</v>
      </c>
      <c r="P8523" s="12" t="n">
        <f aca="false">IF(J8523&gt;H8523,J8523-H8523,0)</f>
        <v>0</v>
      </c>
    </row>
    <row r="8524" customFormat="false" ht="15" hidden="false" customHeight="false" outlineLevel="0" collapsed="false">
      <c r="A8524" s="28" t="n">
        <v>43090.9583333127</v>
      </c>
      <c r="B8524" s="0" t="n">
        <f aca="false">MONTH(A8524)</f>
        <v>12</v>
      </c>
      <c r="C8524" s="12" t="n">
        <v>0.199666666666667</v>
      </c>
      <c r="D8524" s="0" t="n">
        <v>0.599</v>
      </c>
      <c r="E8524" s="0" t="n">
        <v>0.2618</v>
      </c>
      <c r="F8524" s="12" t="n">
        <f aca="false">IF($F$3&gt;0,C8524*($F$3/$C$3),C8524)</f>
        <v>0.615433552903038</v>
      </c>
      <c r="G8524" s="12" t="n">
        <f aca="false">IF($F$3&gt;0,D8524*($F$3/$D$3),D8524)</f>
        <v>0.615433552903039</v>
      </c>
      <c r="H8524" s="12" t="n">
        <f aca="false">IF($F$3&gt;0,E8524*($F$3/$E$3),E8524)</f>
        <v>0.413298551844814</v>
      </c>
      <c r="J8524" s="12" t="n">
        <f aca="false">Sheet2!J8521</f>
        <v>0</v>
      </c>
      <c r="K8524" s="12" t="n">
        <f aca="false">IF(J8524&gt;=F8524,F8524,J8524)</f>
        <v>0</v>
      </c>
      <c r="L8524" s="12" t="n">
        <f aca="false">IF(J8524&gt;F8524,J8524-F8524,0)</f>
        <v>0</v>
      </c>
      <c r="M8524" s="12" t="n">
        <f aca="false">IF(J8524&gt;=G8524,G8524,J8524)</f>
        <v>0</v>
      </c>
      <c r="N8524" s="12" t="n">
        <f aca="false">IF(J8524&gt;G8524,J8524-G8524,0)</f>
        <v>0</v>
      </c>
      <c r="O8524" s="12" t="n">
        <f aca="false">IF(J8524&gt;=H8524,H8524,J8524)</f>
        <v>0</v>
      </c>
      <c r="P8524" s="12" t="n">
        <f aca="false">IF(J8524&gt;H8524,J8524-H8524,0)</f>
        <v>0</v>
      </c>
    </row>
    <row r="8525" customFormat="false" ht="15" hidden="false" customHeight="false" outlineLevel="0" collapsed="false">
      <c r="A8525" s="28" t="n">
        <v>43090.9999999793</v>
      </c>
      <c r="B8525" s="0" t="n">
        <f aca="false">MONTH(A8525)</f>
        <v>12</v>
      </c>
      <c r="C8525" s="12" t="n">
        <v>0.200666666666667</v>
      </c>
      <c r="D8525" s="0" t="n">
        <v>0.602</v>
      </c>
      <c r="E8525" s="0" t="n">
        <v>0.7922</v>
      </c>
      <c r="F8525" s="12" t="n">
        <f aca="false">IF($F$3&gt;0,C8525*($F$3/$C$3),C8525)</f>
        <v>0.618515857842452</v>
      </c>
      <c r="G8525" s="12" t="n">
        <f aca="false">IF($F$3&gt;0,D8525*($F$3/$D$3),D8525)</f>
        <v>0.618515857842453</v>
      </c>
      <c r="H8525" s="12" t="n">
        <f aca="false">IF($F$3&gt;0,E8525*($F$3/$E$3),E8525)</f>
        <v>1.25063068285509</v>
      </c>
      <c r="J8525" s="12" t="n">
        <f aca="false">Sheet2!J8522</f>
        <v>0</v>
      </c>
      <c r="K8525" s="12" t="n">
        <f aca="false">IF(J8525&gt;=F8525,F8525,J8525)</f>
        <v>0</v>
      </c>
      <c r="L8525" s="12" t="n">
        <f aca="false">IF(J8525&gt;F8525,J8525-F8525,0)</f>
        <v>0</v>
      </c>
      <c r="M8525" s="12" t="n">
        <f aca="false">IF(J8525&gt;=G8525,G8525,J8525)</f>
        <v>0</v>
      </c>
      <c r="N8525" s="12" t="n">
        <f aca="false">IF(J8525&gt;G8525,J8525-G8525,0)</f>
        <v>0</v>
      </c>
      <c r="O8525" s="12" t="n">
        <f aca="false">IF(J8525&gt;=H8525,H8525,J8525)</f>
        <v>0</v>
      </c>
      <c r="P8525" s="12" t="n">
        <f aca="false">IF(J8525&gt;H8525,J8525-H8525,0)</f>
        <v>0</v>
      </c>
    </row>
    <row r="8526" customFormat="false" ht="15" hidden="false" customHeight="false" outlineLevel="0" collapsed="false">
      <c r="A8526" s="28" t="n">
        <v>43091.041666646</v>
      </c>
      <c r="B8526" s="0" t="n">
        <f aca="false">MONTH(A8526)</f>
        <v>12</v>
      </c>
      <c r="C8526" s="12" t="n">
        <v>0.0233333333333333</v>
      </c>
      <c r="D8526" s="0" t="n">
        <v>0.07</v>
      </c>
      <c r="E8526" s="0" t="n">
        <v>2.2984</v>
      </c>
      <c r="F8526" s="12" t="n">
        <f aca="false">IF($F$3&gt;0,C8526*($F$3/$C$3),C8526)</f>
        <v>0.0719204485863317</v>
      </c>
      <c r="G8526" s="12" t="n">
        <f aca="false">IF($F$3&gt;0,D8526*($F$3/$D$3),D8526)</f>
        <v>0.0719204485863317</v>
      </c>
      <c r="H8526" s="12" t="n">
        <f aca="false">IF($F$3&gt;0,E8526*($F$3/$E$3),E8526)</f>
        <v>3.62843923437785</v>
      </c>
      <c r="J8526" s="12" t="n">
        <f aca="false">Sheet2!J8523</f>
        <v>0</v>
      </c>
      <c r="K8526" s="12" t="n">
        <f aca="false">IF(J8526&gt;=F8526,F8526,J8526)</f>
        <v>0</v>
      </c>
      <c r="L8526" s="12" t="n">
        <f aca="false">IF(J8526&gt;F8526,J8526-F8526,0)</f>
        <v>0</v>
      </c>
      <c r="M8526" s="12" t="n">
        <f aca="false">IF(J8526&gt;=G8526,G8526,J8526)</f>
        <v>0</v>
      </c>
      <c r="N8526" s="12" t="n">
        <f aca="false">IF(J8526&gt;G8526,J8526-G8526,0)</f>
        <v>0</v>
      </c>
      <c r="O8526" s="12" t="n">
        <f aca="false">IF(J8526&gt;=H8526,H8526,J8526)</f>
        <v>0</v>
      </c>
      <c r="P8526" s="12" t="n">
        <f aca="false">IF(J8526&gt;H8526,J8526-H8526,0)</f>
        <v>0</v>
      </c>
    </row>
    <row r="8527" customFormat="false" ht="15" hidden="false" customHeight="false" outlineLevel="0" collapsed="false">
      <c r="A8527" s="28" t="n">
        <v>43091.0833333127</v>
      </c>
      <c r="B8527" s="0" t="n">
        <f aca="false">MONTH(A8527)</f>
        <v>12</v>
      </c>
      <c r="C8527" s="12" t="n">
        <v>0.419</v>
      </c>
      <c r="D8527" s="0" t="n">
        <v>1.257</v>
      </c>
      <c r="E8527" s="0" t="n">
        <v>0.2482</v>
      </c>
      <c r="F8527" s="12" t="n">
        <f aca="false">IF($F$3&gt;0,C8527*($F$3/$C$3),C8527)</f>
        <v>1.29148576961456</v>
      </c>
      <c r="G8527" s="12" t="n">
        <f aca="false">IF($F$3&gt;0,D8527*($F$3/$D$3),D8527)</f>
        <v>1.29148576961456</v>
      </c>
      <c r="H8527" s="12" t="n">
        <f aca="false">IF($F$3&gt;0,E8527*($F$3/$E$3),E8527)</f>
        <v>0.391828497203525</v>
      </c>
      <c r="J8527" s="12" t="n">
        <f aca="false">Sheet2!J8524</f>
        <v>0</v>
      </c>
      <c r="K8527" s="12" t="n">
        <f aca="false">IF(J8527&gt;=F8527,F8527,J8527)</f>
        <v>0</v>
      </c>
      <c r="L8527" s="12" t="n">
        <f aca="false">IF(J8527&gt;F8527,J8527-F8527,0)</f>
        <v>0</v>
      </c>
      <c r="M8527" s="12" t="n">
        <f aca="false">IF(J8527&gt;=G8527,G8527,J8527)</f>
        <v>0</v>
      </c>
      <c r="N8527" s="12" t="n">
        <f aca="false">IF(J8527&gt;G8527,J8527-G8527,0)</f>
        <v>0</v>
      </c>
      <c r="O8527" s="12" t="n">
        <f aca="false">IF(J8527&gt;=H8527,H8527,J8527)</f>
        <v>0</v>
      </c>
      <c r="P8527" s="12" t="n">
        <f aca="false">IF(J8527&gt;H8527,J8527-H8527,0)</f>
        <v>0</v>
      </c>
    </row>
    <row r="8528" customFormat="false" ht="15" hidden="false" customHeight="false" outlineLevel="0" collapsed="false">
      <c r="A8528" s="28" t="n">
        <v>43091.1249999793</v>
      </c>
      <c r="B8528" s="0" t="n">
        <f aca="false">MONTH(A8528)</f>
        <v>12</v>
      </c>
      <c r="C8528" s="12" t="n">
        <v>0.0643333333333333</v>
      </c>
      <c r="D8528" s="0" t="n">
        <v>0.193</v>
      </c>
      <c r="E8528" s="0" t="n">
        <v>0.2533</v>
      </c>
      <c r="F8528" s="12" t="n">
        <f aca="false">IF($F$3&gt;0,C8528*($F$3/$C$3),C8528)</f>
        <v>0.198294951102314</v>
      </c>
      <c r="G8528" s="12" t="n">
        <f aca="false">IF($F$3&gt;0,D8528*($F$3/$D$3),D8528)</f>
        <v>0.198294951102315</v>
      </c>
      <c r="H8528" s="12" t="n">
        <f aca="false">IF($F$3&gt;0,E8528*($F$3/$E$3),E8528)</f>
        <v>0.399879767694008</v>
      </c>
      <c r="J8528" s="12" t="n">
        <f aca="false">Sheet2!J8525</f>
        <v>0</v>
      </c>
      <c r="K8528" s="12" t="n">
        <f aca="false">IF(J8528&gt;=F8528,F8528,J8528)</f>
        <v>0</v>
      </c>
      <c r="L8528" s="12" t="n">
        <f aca="false">IF(J8528&gt;F8528,J8528-F8528,0)</f>
        <v>0</v>
      </c>
      <c r="M8528" s="12" t="n">
        <f aca="false">IF(J8528&gt;=G8528,G8528,J8528)</f>
        <v>0</v>
      </c>
      <c r="N8528" s="12" t="n">
        <f aca="false">IF(J8528&gt;G8528,J8528-G8528,0)</f>
        <v>0</v>
      </c>
      <c r="O8528" s="12" t="n">
        <f aca="false">IF(J8528&gt;=H8528,H8528,J8528)</f>
        <v>0</v>
      </c>
      <c r="P8528" s="12" t="n">
        <f aca="false">IF(J8528&gt;H8528,J8528-H8528,0)</f>
        <v>0</v>
      </c>
    </row>
    <row r="8529" customFormat="false" ht="15" hidden="false" customHeight="false" outlineLevel="0" collapsed="false">
      <c r="A8529" s="28" t="n">
        <v>43091.166666646</v>
      </c>
      <c r="B8529" s="0" t="n">
        <f aca="false">MONTH(A8529)</f>
        <v>12</v>
      </c>
      <c r="C8529" s="12" t="n">
        <v>0.194</v>
      </c>
      <c r="D8529" s="0" t="n">
        <v>0.582</v>
      </c>
      <c r="E8529" s="0" t="n">
        <v>0.2567</v>
      </c>
      <c r="F8529" s="12" t="n">
        <f aca="false">IF($F$3&gt;0,C8529*($F$3/$C$3),C8529)</f>
        <v>0.597967158246358</v>
      </c>
      <c r="G8529" s="12" t="n">
        <f aca="false">IF($F$3&gt;0,D8529*($F$3/$D$3),D8529)</f>
        <v>0.597967158246358</v>
      </c>
      <c r="H8529" s="12" t="n">
        <f aca="false">IF($F$3&gt;0,E8529*($F$3/$E$3),E8529)</f>
        <v>0.40524728135433</v>
      </c>
      <c r="J8529" s="12" t="n">
        <f aca="false">Sheet2!J8526</f>
        <v>0</v>
      </c>
      <c r="K8529" s="12" t="n">
        <f aca="false">IF(J8529&gt;=F8529,F8529,J8529)</f>
        <v>0</v>
      </c>
      <c r="L8529" s="12" t="n">
        <f aca="false">IF(J8529&gt;F8529,J8529-F8529,0)</f>
        <v>0</v>
      </c>
      <c r="M8529" s="12" t="n">
        <f aca="false">IF(J8529&gt;=G8529,G8529,J8529)</f>
        <v>0</v>
      </c>
      <c r="N8529" s="12" t="n">
        <f aca="false">IF(J8529&gt;G8529,J8529-G8529,0)</f>
        <v>0</v>
      </c>
      <c r="O8529" s="12" t="n">
        <f aca="false">IF(J8529&gt;=H8529,H8529,J8529)</f>
        <v>0</v>
      </c>
      <c r="P8529" s="12" t="n">
        <f aca="false">IF(J8529&gt;H8529,J8529-H8529,0)</f>
        <v>0</v>
      </c>
    </row>
    <row r="8530" customFormat="false" ht="15" hidden="false" customHeight="false" outlineLevel="0" collapsed="false">
      <c r="A8530" s="28" t="n">
        <v>43091.2083333127</v>
      </c>
      <c r="B8530" s="0" t="n">
        <f aca="false">MONTH(A8530)</f>
        <v>12</v>
      </c>
      <c r="C8530" s="12" t="n">
        <v>0.273666666666667</v>
      </c>
      <c r="D8530" s="0" t="n">
        <v>0.821</v>
      </c>
      <c r="E8530" s="0" t="n">
        <v>0.2669</v>
      </c>
      <c r="F8530" s="12" t="n">
        <f aca="false">IF($F$3&gt;0,C8530*($F$3/$C$3),C8530)</f>
        <v>0.84352411841969</v>
      </c>
      <c r="G8530" s="12" t="n">
        <f aca="false">IF($F$3&gt;0,D8530*($F$3/$D$3),D8530)</f>
        <v>0.84352411841969</v>
      </c>
      <c r="H8530" s="12" t="n">
        <f aca="false">IF($F$3&gt;0,E8530*($F$3/$E$3),E8530)</f>
        <v>0.421349822335297</v>
      </c>
      <c r="J8530" s="12" t="n">
        <f aca="false">Sheet2!J8527</f>
        <v>0</v>
      </c>
      <c r="K8530" s="12" t="n">
        <f aca="false">IF(J8530&gt;=F8530,F8530,J8530)</f>
        <v>0</v>
      </c>
      <c r="L8530" s="12" t="n">
        <f aca="false">IF(J8530&gt;F8530,J8530-F8530,0)</f>
        <v>0</v>
      </c>
      <c r="M8530" s="12" t="n">
        <f aca="false">IF(J8530&gt;=G8530,G8530,J8530)</f>
        <v>0</v>
      </c>
      <c r="N8530" s="12" t="n">
        <f aca="false">IF(J8530&gt;G8530,J8530-G8530,0)</f>
        <v>0</v>
      </c>
      <c r="O8530" s="12" t="n">
        <f aca="false">IF(J8530&gt;=H8530,H8530,J8530)</f>
        <v>0</v>
      </c>
      <c r="P8530" s="12" t="n">
        <f aca="false">IF(J8530&gt;H8530,J8530-H8530,0)</f>
        <v>0</v>
      </c>
    </row>
    <row r="8531" customFormat="false" ht="15" hidden="false" customHeight="false" outlineLevel="0" collapsed="false">
      <c r="A8531" s="28" t="n">
        <v>43091.2499999793</v>
      </c>
      <c r="B8531" s="0" t="n">
        <f aca="false">MONTH(A8531)</f>
        <v>12</v>
      </c>
      <c r="C8531" s="12" t="n">
        <v>0.419333333333333</v>
      </c>
      <c r="D8531" s="0" t="n">
        <v>1.258</v>
      </c>
      <c r="E8531" s="0" t="n">
        <v>1.0931</v>
      </c>
      <c r="F8531" s="12" t="n">
        <f aca="false">IF($F$3&gt;0,C8531*($F$3/$C$3),C8531)</f>
        <v>1.29251320459436</v>
      </c>
      <c r="G8531" s="12" t="n">
        <f aca="false">IF($F$3&gt;0,D8531*($F$3/$D$3),D8531)</f>
        <v>1.29251320459436</v>
      </c>
      <c r="H8531" s="12" t="n">
        <f aca="false">IF($F$3&gt;0,E8531*($F$3/$E$3),E8531)</f>
        <v>1.72565564179361</v>
      </c>
      <c r="J8531" s="12" t="n">
        <f aca="false">Sheet2!J8528</f>
        <v>0</v>
      </c>
      <c r="K8531" s="12" t="n">
        <f aca="false">IF(J8531&gt;=F8531,F8531,J8531)</f>
        <v>0</v>
      </c>
      <c r="L8531" s="12" t="n">
        <f aca="false">IF(J8531&gt;F8531,J8531-F8531,0)</f>
        <v>0</v>
      </c>
      <c r="M8531" s="12" t="n">
        <f aca="false">IF(J8531&gt;=G8531,G8531,J8531)</f>
        <v>0</v>
      </c>
      <c r="N8531" s="12" t="n">
        <f aca="false">IF(J8531&gt;G8531,J8531-G8531,0)</f>
        <v>0</v>
      </c>
      <c r="O8531" s="12" t="n">
        <f aca="false">IF(J8531&gt;=H8531,H8531,J8531)</f>
        <v>0</v>
      </c>
      <c r="P8531" s="12" t="n">
        <f aca="false">IF(J8531&gt;H8531,J8531-H8531,0)</f>
        <v>0</v>
      </c>
    </row>
    <row r="8532" customFormat="false" ht="15" hidden="false" customHeight="false" outlineLevel="0" collapsed="false">
      <c r="A8532" s="28" t="n">
        <v>43091.291666646</v>
      </c>
      <c r="B8532" s="0" t="n">
        <f aca="false">MONTH(A8532)</f>
        <v>12</v>
      </c>
      <c r="C8532" s="12" t="n">
        <v>0.290333333333333</v>
      </c>
      <c r="D8532" s="0" t="n">
        <v>0.871</v>
      </c>
      <c r="E8532" s="0" t="n">
        <v>1.1747</v>
      </c>
      <c r="F8532" s="12" t="n">
        <f aca="false">IF($F$3&gt;0,C8532*($F$3/$C$3),C8532)</f>
        <v>0.894895867409927</v>
      </c>
      <c r="G8532" s="12" t="n">
        <f aca="false">IF($F$3&gt;0,D8532*($F$3/$D$3),D8532)</f>
        <v>0.894895867409927</v>
      </c>
      <c r="H8532" s="12" t="n">
        <f aca="false">IF($F$3&gt;0,E8532*($F$3/$E$3),E8532)</f>
        <v>1.85447596964134</v>
      </c>
      <c r="J8532" s="12" t="n">
        <f aca="false">Sheet2!J8529</f>
        <v>0</v>
      </c>
      <c r="K8532" s="12" t="n">
        <f aca="false">IF(J8532&gt;=F8532,F8532,J8532)</f>
        <v>0</v>
      </c>
      <c r="L8532" s="12" t="n">
        <f aca="false">IF(J8532&gt;F8532,J8532-F8532,0)</f>
        <v>0</v>
      </c>
      <c r="M8532" s="12" t="n">
        <f aca="false">IF(J8532&gt;=G8532,G8532,J8532)</f>
        <v>0</v>
      </c>
      <c r="N8532" s="12" t="n">
        <f aca="false">IF(J8532&gt;G8532,J8532-G8532,0)</f>
        <v>0</v>
      </c>
      <c r="O8532" s="12" t="n">
        <f aca="false">IF(J8532&gt;=H8532,H8532,J8532)</f>
        <v>0</v>
      </c>
      <c r="P8532" s="12" t="n">
        <f aca="false">IF(J8532&gt;H8532,J8532-H8532,0)</f>
        <v>0</v>
      </c>
    </row>
    <row r="8533" customFormat="false" ht="15" hidden="false" customHeight="false" outlineLevel="0" collapsed="false">
      <c r="A8533" s="28" t="n">
        <v>43091.3333333127</v>
      </c>
      <c r="B8533" s="0" t="n">
        <f aca="false">MONTH(A8533)</f>
        <v>12</v>
      </c>
      <c r="C8533" s="12" t="n">
        <v>0.52</v>
      </c>
      <c r="D8533" s="0" t="n">
        <v>1.56</v>
      </c>
      <c r="E8533" s="0" t="n">
        <v>1.0574</v>
      </c>
      <c r="F8533" s="12" t="n">
        <f aca="false">IF($F$3&gt;0,C8533*($F$3/$C$3),C8533)</f>
        <v>1.60279856849539</v>
      </c>
      <c r="G8533" s="12" t="n">
        <f aca="false">IF($F$3&gt;0,D8533*($F$3/$D$3),D8533)</f>
        <v>1.60279856849539</v>
      </c>
      <c r="H8533" s="12" t="n">
        <f aca="false">IF($F$3&gt;0,E8533*($F$3/$E$3),E8533)</f>
        <v>1.66929674836022</v>
      </c>
      <c r="J8533" s="12" t="n">
        <f aca="false">Sheet2!J8530</f>
        <v>0</v>
      </c>
      <c r="K8533" s="12" t="n">
        <f aca="false">IF(J8533&gt;=F8533,F8533,J8533)</f>
        <v>0</v>
      </c>
      <c r="L8533" s="12" t="n">
        <f aca="false">IF(J8533&gt;F8533,J8533-F8533,0)</f>
        <v>0</v>
      </c>
      <c r="M8533" s="12" t="n">
        <f aca="false">IF(J8533&gt;=G8533,G8533,J8533)</f>
        <v>0</v>
      </c>
      <c r="N8533" s="12" t="n">
        <f aca="false">IF(J8533&gt;G8533,J8533-G8533,0)</f>
        <v>0</v>
      </c>
      <c r="O8533" s="12" t="n">
        <f aca="false">IF(J8533&gt;=H8533,H8533,J8533)</f>
        <v>0</v>
      </c>
      <c r="P8533" s="12" t="n">
        <f aca="false">IF(J8533&gt;H8533,J8533-H8533,0)</f>
        <v>0</v>
      </c>
    </row>
    <row r="8534" customFormat="false" ht="15" hidden="false" customHeight="false" outlineLevel="0" collapsed="false">
      <c r="A8534" s="28" t="n">
        <v>43091.3749999793</v>
      </c>
      <c r="B8534" s="0" t="n">
        <f aca="false">MONTH(A8534)</f>
        <v>12</v>
      </c>
      <c r="C8534" s="12" t="n">
        <v>0.129666666666667</v>
      </c>
      <c r="D8534" s="0" t="n">
        <v>0.389</v>
      </c>
      <c r="E8534" s="0" t="n">
        <v>0.2822</v>
      </c>
      <c r="F8534" s="12" t="n">
        <f aca="false">IF($F$3&gt;0,C8534*($F$3/$C$3),C8534)</f>
        <v>0.399672207144043</v>
      </c>
      <c r="G8534" s="12" t="n">
        <f aca="false">IF($F$3&gt;0,D8534*($F$3/$D$3),D8534)</f>
        <v>0.399672207144043</v>
      </c>
      <c r="H8534" s="12" t="n">
        <f aca="false">IF($F$3&gt;0,E8534*($F$3/$E$3),E8534)</f>
        <v>0.445503633806747</v>
      </c>
      <c r="J8534" s="12" t="n">
        <f aca="false">Sheet2!J8531</f>
        <v>0</v>
      </c>
      <c r="K8534" s="12" t="n">
        <f aca="false">IF(J8534&gt;=F8534,F8534,J8534)</f>
        <v>0</v>
      </c>
      <c r="L8534" s="12" t="n">
        <f aca="false">IF(J8534&gt;F8534,J8534-F8534,0)</f>
        <v>0</v>
      </c>
      <c r="M8534" s="12" t="n">
        <f aca="false">IF(J8534&gt;=G8534,G8534,J8534)</f>
        <v>0</v>
      </c>
      <c r="N8534" s="12" t="n">
        <f aca="false">IF(J8534&gt;G8534,J8534-G8534,0)</f>
        <v>0</v>
      </c>
      <c r="O8534" s="12" t="n">
        <f aca="false">IF(J8534&gt;=H8534,H8534,J8534)</f>
        <v>0</v>
      </c>
      <c r="P8534" s="12" t="n">
        <f aca="false">IF(J8534&gt;H8534,J8534-H8534,0)</f>
        <v>0</v>
      </c>
    </row>
    <row r="8535" customFormat="false" ht="15" hidden="false" customHeight="false" outlineLevel="0" collapsed="false">
      <c r="A8535" s="28" t="n">
        <v>43091.416666646</v>
      </c>
      <c r="B8535" s="0" t="n">
        <f aca="false">MONTH(A8535)</f>
        <v>12</v>
      </c>
      <c r="C8535" s="12" t="n">
        <v>0.672</v>
      </c>
      <c r="D8535" s="0" t="n">
        <v>2.016</v>
      </c>
      <c r="E8535" s="0" t="n">
        <v>0.2482</v>
      </c>
      <c r="F8535" s="12" t="n">
        <f aca="false">IF($F$3&gt;0,C8535*($F$3/$C$3),C8535)</f>
        <v>2.07130891928635</v>
      </c>
      <c r="G8535" s="12" t="n">
        <f aca="false">IF($F$3&gt;0,D8535*($F$3/$D$3),D8535)</f>
        <v>2.07130891928635</v>
      </c>
      <c r="H8535" s="12" t="n">
        <f aca="false">IF($F$3&gt;0,E8535*($F$3/$E$3),E8535)</f>
        <v>0.391828497203525</v>
      </c>
      <c r="J8535" s="12" t="n">
        <f aca="false">Sheet2!J8532</f>
        <v>0.0467481393633824</v>
      </c>
      <c r="K8535" s="12" t="n">
        <f aca="false">IF(J8535&gt;=F8535,F8535,J8535)</f>
        <v>0.0467481393633824</v>
      </c>
      <c r="L8535" s="12" t="n">
        <f aca="false">IF(J8535&gt;F8535,J8535-F8535,0)</f>
        <v>0</v>
      </c>
      <c r="M8535" s="12" t="n">
        <f aca="false">IF(J8535&gt;=G8535,G8535,J8535)</f>
        <v>0.0467481393633824</v>
      </c>
      <c r="N8535" s="12" t="n">
        <f aca="false">IF(J8535&gt;G8535,J8535-G8535,0)</f>
        <v>0</v>
      </c>
      <c r="O8535" s="12" t="n">
        <f aca="false">IF(J8535&gt;=H8535,H8535,J8535)</f>
        <v>0.0467481393633824</v>
      </c>
      <c r="P8535" s="12" t="n">
        <f aca="false">IF(J8535&gt;H8535,J8535-H8535,0)</f>
        <v>0</v>
      </c>
    </row>
    <row r="8536" customFormat="false" ht="15" hidden="false" customHeight="false" outlineLevel="0" collapsed="false">
      <c r="A8536" s="28" t="n">
        <v>43091.4583333126</v>
      </c>
      <c r="B8536" s="0" t="n">
        <f aca="false">MONTH(A8536)</f>
        <v>12</v>
      </c>
      <c r="C8536" s="12" t="n">
        <v>0.496333333333333</v>
      </c>
      <c r="D8536" s="0" t="n">
        <v>1.489</v>
      </c>
      <c r="E8536" s="0" t="n">
        <v>0.2601</v>
      </c>
      <c r="F8536" s="12" t="n">
        <f aca="false">IF($F$3&gt;0,C8536*($F$3/$C$3),C8536)</f>
        <v>1.52985068492926</v>
      </c>
      <c r="G8536" s="12" t="n">
        <f aca="false">IF($F$3&gt;0,D8536*($F$3/$D$3),D8536)</f>
        <v>1.52985068492926</v>
      </c>
      <c r="H8536" s="12" t="n">
        <f aca="false">IF($F$3&gt;0,E8536*($F$3/$E$3),E8536)</f>
        <v>0.410614795014653</v>
      </c>
      <c r="J8536" s="12" t="n">
        <f aca="false">Sheet2!J8533</f>
        <v>0.141756583873632</v>
      </c>
      <c r="K8536" s="12" t="n">
        <f aca="false">IF(J8536&gt;=F8536,F8536,J8536)</f>
        <v>0.141756583873632</v>
      </c>
      <c r="L8536" s="12" t="n">
        <f aca="false">IF(J8536&gt;F8536,J8536-F8536,0)</f>
        <v>0</v>
      </c>
      <c r="M8536" s="12" t="n">
        <f aca="false">IF(J8536&gt;=G8536,G8536,J8536)</f>
        <v>0.141756583873632</v>
      </c>
      <c r="N8536" s="12" t="n">
        <f aca="false">IF(J8536&gt;G8536,J8536-G8536,0)</f>
        <v>0</v>
      </c>
      <c r="O8536" s="12" t="n">
        <f aca="false">IF(J8536&gt;=H8536,H8536,J8536)</f>
        <v>0.141756583873632</v>
      </c>
      <c r="P8536" s="12" t="n">
        <f aca="false">IF(J8536&gt;H8536,J8536-H8536,0)</f>
        <v>0</v>
      </c>
    </row>
    <row r="8537" customFormat="false" ht="15" hidden="false" customHeight="false" outlineLevel="0" collapsed="false">
      <c r="A8537" s="28" t="n">
        <v>43091.4999999793</v>
      </c>
      <c r="B8537" s="0" t="n">
        <f aca="false">MONTH(A8537)</f>
        <v>12</v>
      </c>
      <c r="C8537" s="12" t="n">
        <v>0.304</v>
      </c>
      <c r="D8537" s="0" t="n">
        <v>0.912</v>
      </c>
      <c r="E8537" s="0" t="n">
        <v>0.255</v>
      </c>
      <c r="F8537" s="12" t="n">
        <f aca="false">IF($F$3&gt;0,C8537*($F$3/$C$3),C8537)</f>
        <v>0.937020701581921</v>
      </c>
      <c r="G8537" s="12" t="n">
        <f aca="false">IF($F$3&gt;0,D8537*($F$3/$D$3),D8537)</f>
        <v>0.937020701581922</v>
      </c>
      <c r="H8537" s="12" t="n">
        <f aca="false">IF($F$3&gt;0,E8537*($F$3/$E$3),E8537)</f>
        <v>0.402563524524169</v>
      </c>
      <c r="J8537" s="12" t="n">
        <f aca="false">Sheet2!J8534</f>
        <v>0.191318036408712</v>
      </c>
      <c r="K8537" s="12" t="n">
        <f aca="false">IF(J8537&gt;=F8537,F8537,J8537)</f>
        <v>0.191318036408712</v>
      </c>
      <c r="L8537" s="12" t="n">
        <f aca="false">IF(J8537&gt;F8537,J8537-F8537,0)</f>
        <v>0</v>
      </c>
      <c r="M8537" s="12" t="n">
        <f aca="false">IF(J8537&gt;=G8537,G8537,J8537)</f>
        <v>0.191318036408712</v>
      </c>
      <c r="N8537" s="12" t="n">
        <f aca="false">IF(J8537&gt;G8537,J8537-G8537,0)</f>
        <v>0</v>
      </c>
      <c r="O8537" s="12" t="n">
        <f aca="false">IF(J8537&gt;=H8537,H8537,J8537)</f>
        <v>0.191318036408712</v>
      </c>
      <c r="P8537" s="12" t="n">
        <f aca="false">IF(J8537&gt;H8537,J8537-H8537,0)</f>
        <v>0</v>
      </c>
    </row>
    <row r="8538" customFormat="false" ht="15" hidden="false" customHeight="false" outlineLevel="0" collapsed="false">
      <c r="A8538" s="28" t="n">
        <v>43091.541666646</v>
      </c>
      <c r="B8538" s="0" t="n">
        <f aca="false">MONTH(A8538)</f>
        <v>12</v>
      </c>
      <c r="C8538" s="12" t="n">
        <v>0.690666666666667</v>
      </c>
      <c r="D8538" s="0" t="n">
        <v>2.072</v>
      </c>
      <c r="E8538" s="0" t="n">
        <v>0.2499</v>
      </c>
      <c r="F8538" s="12" t="n">
        <f aca="false">IF($F$3&gt;0,C8538*($F$3/$C$3),C8538)</f>
        <v>2.12884527815542</v>
      </c>
      <c r="G8538" s="12" t="n">
        <f aca="false">IF($F$3&gt;0,D8538*($F$3/$D$3),D8538)</f>
        <v>2.12884527815542</v>
      </c>
      <c r="H8538" s="12" t="n">
        <f aca="false">IF($F$3&gt;0,E8538*($F$3/$E$3),E8538)</f>
        <v>0.394512254033686</v>
      </c>
      <c r="J8538" s="12" t="n">
        <f aca="false">Sheet2!J8535</f>
        <v>0.0998873490681296</v>
      </c>
      <c r="K8538" s="12" t="n">
        <f aca="false">IF(J8538&gt;=F8538,F8538,J8538)</f>
        <v>0.0998873490681296</v>
      </c>
      <c r="L8538" s="12" t="n">
        <f aca="false">IF(J8538&gt;F8538,J8538-F8538,0)</f>
        <v>0</v>
      </c>
      <c r="M8538" s="12" t="n">
        <f aca="false">IF(J8538&gt;=G8538,G8538,J8538)</f>
        <v>0.0998873490681296</v>
      </c>
      <c r="N8538" s="12" t="n">
        <f aca="false">IF(J8538&gt;G8538,J8538-G8538,0)</f>
        <v>0</v>
      </c>
      <c r="O8538" s="12" t="n">
        <f aca="false">IF(J8538&gt;=H8538,H8538,J8538)</f>
        <v>0.0998873490681296</v>
      </c>
      <c r="P8538" s="12" t="n">
        <f aca="false">IF(J8538&gt;H8538,J8538-H8538,0)</f>
        <v>0</v>
      </c>
    </row>
    <row r="8539" customFormat="false" ht="15" hidden="false" customHeight="false" outlineLevel="0" collapsed="false">
      <c r="A8539" s="28" t="n">
        <v>43091.5833333126</v>
      </c>
      <c r="B8539" s="0" t="n">
        <f aca="false">MONTH(A8539)</f>
        <v>12</v>
      </c>
      <c r="C8539" s="12" t="n">
        <v>1.04</v>
      </c>
      <c r="D8539" s="0" t="n">
        <v>3.12</v>
      </c>
      <c r="E8539" s="0" t="n">
        <v>0.425</v>
      </c>
      <c r="F8539" s="12" t="n">
        <f aca="false">IF($F$3&gt;0,C8539*($F$3/$C$3),C8539)</f>
        <v>3.20559713699078</v>
      </c>
      <c r="G8539" s="12" t="n">
        <f aca="false">IF($F$3&gt;0,D8539*($F$3/$D$3),D8539)</f>
        <v>3.20559713699078</v>
      </c>
      <c r="H8539" s="12" t="n">
        <f aca="false">IF($F$3&gt;0,E8539*($F$3/$E$3),E8539)</f>
        <v>0.670939207540282</v>
      </c>
      <c r="J8539" s="12" t="n">
        <f aca="false">Sheet2!J8536</f>
        <v>0.0167731753888001</v>
      </c>
      <c r="K8539" s="12" t="n">
        <f aca="false">IF(J8539&gt;=F8539,F8539,J8539)</f>
        <v>0.0167731753888001</v>
      </c>
      <c r="L8539" s="12" t="n">
        <f aca="false">IF(J8539&gt;F8539,J8539-F8539,0)</f>
        <v>0</v>
      </c>
      <c r="M8539" s="12" t="n">
        <f aca="false">IF(J8539&gt;=G8539,G8539,J8539)</f>
        <v>0.0167731753888001</v>
      </c>
      <c r="N8539" s="12" t="n">
        <f aca="false">IF(J8539&gt;G8539,J8539-G8539,0)</f>
        <v>0</v>
      </c>
      <c r="O8539" s="12" t="n">
        <f aca="false">IF(J8539&gt;=H8539,H8539,J8539)</f>
        <v>0.0167731753888001</v>
      </c>
      <c r="P8539" s="12" t="n">
        <f aca="false">IF(J8539&gt;H8539,J8539-H8539,0)</f>
        <v>0</v>
      </c>
    </row>
    <row r="8540" customFormat="false" ht="15" hidden="false" customHeight="false" outlineLevel="0" collapsed="false">
      <c r="A8540" s="28" t="n">
        <v>43091.6249999793</v>
      </c>
      <c r="B8540" s="0" t="n">
        <f aca="false">MONTH(A8540)</f>
        <v>12</v>
      </c>
      <c r="C8540" s="12" t="n">
        <v>0.316666666666667</v>
      </c>
      <c r="D8540" s="0" t="n">
        <v>0.95</v>
      </c>
      <c r="E8540" s="0" t="n">
        <v>0.4216</v>
      </c>
      <c r="F8540" s="12" t="n">
        <f aca="false">IF($F$3&gt;0,C8540*($F$3/$C$3),C8540)</f>
        <v>0.976063230814501</v>
      </c>
      <c r="G8540" s="12" t="n">
        <f aca="false">IF($F$3&gt;0,D8540*($F$3/$D$3),D8540)</f>
        <v>0.976063230814502</v>
      </c>
      <c r="H8540" s="12" t="n">
        <f aca="false">IF($F$3&gt;0,E8540*($F$3/$E$3),E8540)</f>
        <v>0.66557169387996</v>
      </c>
      <c r="J8540" s="12" t="n">
        <f aca="false">Sheet2!J8537</f>
        <v>0</v>
      </c>
      <c r="K8540" s="12" t="n">
        <f aca="false">IF(J8540&gt;=F8540,F8540,J8540)</f>
        <v>0</v>
      </c>
      <c r="L8540" s="12" t="n">
        <f aca="false">IF(J8540&gt;F8540,J8540-F8540,0)</f>
        <v>0</v>
      </c>
      <c r="M8540" s="12" t="n">
        <f aca="false">IF(J8540&gt;=G8540,G8540,J8540)</f>
        <v>0</v>
      </c>
      <c r="N8540" s="12" t="n">
        <f aca="false">IF(J8540&gt;G8540,J8540-G8540,0)</f>
        <v>0</v>
      </c>
      <c r="O8540" s="12" t="n">
        <f aca="false">IF(J8540&gt;=H8540,H8540,J8540)</f>
        <v>0</v>
      </c>
      <c r="P8540" s="12" t="n">
        <f aca="false">IF(J8540&gt;H8540,J8540-H8540,0)</f>
        <v>0</v>
      </c>
    </row>
    <row r="8541" customFormat="false" ht="15" hidden="false" customHeight="false" outlineLevel="0" collapsed="false">
      <c r="A8541" s="28" t="n">
        <v>43091.666666646</v>
      </c>
      <c r="B8541" s="0" t="n">
        <f aca="false">MONTH(A8541)</f>
        <v>12</v>
      </c>
      <c r="C8541" s="12" t="n">
        <v>0.456666666666667</v>
      </c>
      <c r="D8541" s="0" t="n">
        <v>1.37</v>
      </c>
      <c r="E8541" s="0" t="n">
        <v>0.9367</v>
      </c>
      <c r="F8541" s="12" t="n">
        <f aca="false">IF($F$3&gt;0,C8541*($F$3/$C$3),C8541)</f>
        <v>1.40758592233249</v>
      </c>
      <c r="G8541" s="12" t="n">
        <f aca="false">IF($F$3&gt;0,D8541*($F$3/$D$3),D8541)</f>
        <v>1.40758592233249</v>
      </c>
      <c r="H8541" s="12" t="n">
        <f aca="false">IF($F$3&gt;0,E8541*($F$3/$E$3),E8541)</f>
        <v>1.47875001341878</v>
      </c>
      <c r="J8541" s="12" t="n">
        <f aca="false">Sheet2!J8538</f>
        <v>0</v>
      </c>
      <c r="K8541" s="12" t="n">
        <f aca="false">IF(J8541&gt;=F8541,F8541,J8541)</f>
        <v>0</v>
      </c>
      <c r="L8541" s="12" t="n">
        <f aca="false">IF(J8541&gt;F8541,J8541-F8541,0)</f>
        <v>0</v>
      </c>
      <c r="M8541" s="12" t="n">
        <f aca="false">IF(J8541&gt;=G8541,G8541,J8541)</f>
        <v>0</v>
      </c>
      <c r="N8541" s="12" t="n">
        <f aca="false">IF(J8541&gt;G8541,J8541-G8541,0)</f>
        <v>0</v>
      </c>
      <c r="O8541" s="12" t="n">
        <f aca="false">IF(J8541&gt;=H8541,H8541,J8541)</f>
        <v>0</v>
      </c>
      <c r="P8541" s="12" t="n">
        <f aca="false">IF(J8541&gt;H8541,J8541-H8541,0)</f>
        <v>0</v>
      </c>
    </row>
    <row r="8542" customFormat="false" ht="15" hidden="false" customHeight="false" outlineLevel="0" collapsed="false">
      <c r="A8542" s="28" t="n">
        <v>43091.7083333126</v>
      </c>
      <c r="B8542" s="0" t="n">
        <f aca="false">MONTH(A8542)</f>
        <v>12</v>
      </c>
      <c r="C8542" s="12" t="n">
        <v>0.348333333333333</v>
      </c>
      <c r="D8542" s="0" t="n">
        <v>1.045</v>
      </c>
      <c r="E8542" s="0" t="n">
        <v>0.6426</v>
      </c>
      <c r="F8542" s="12" t="n">
        <f aca="false">IF($F$3&gt;0,C8542*($F$3/$C$3),C8542)</f>
        <v>1.07366955389595</v>
      </c>
      <c r="G8542" s="12" t="n">
        <f aca="false">IF($F$3&gt;0,D8542*($F$3/$D$3),D8542)</f>
        <v>1.07366955389595</v>
      </c>
      <c r="H8542" s="12" t="n">
        <f aca="false">IF($F$3&gt;0,E8542*($F$3/$E$3),E8542)</f>
        <v>1.01446008180091</v>
      </c>
      <c r="J8542" s="12" t="n">
        <f aca="false">Sheet2!J8539</f>
        <v>0</v>
      </c>
      <c r="K8542" s="12" t="n">
        <f aca="false">IF(J8542&gt;=F8542,F8542,J8542)</f>
        <v>0</v>
      </c>
      <c r="L8542" s="12" t="n">
        <f aca="false">IF(J8542&gt;F8542,J8542-F8542,0)</f>
        <v>0</v>
      </c>
      <c r="M8542" s="12" t="n">
        <f aca="false">IF(J8542&gt;=G8542,G8542,J8542)</f>
        <v>0</v>
      </c>
      <c r="N8542" s="12" t="n">
        <f aca="false">IF(J8542&gt;G8542,J8542-G8542,0)</f>
        <v>0</v>
      </c>
      <c r="O8542" s="12" t="n">
        <f aca="false">IF(J8542&gt;=H8542,H8542,J8542)</f>
        <v>0</v>
      </c>
      <c r="P8542" s="12" t="n">
        <f aca="false">IF(J8542&gt;H8542,J8542-H8542,0)</f>
        <v>0</v>
      </c>
    </row>
    <row r="8543" customFormat="false" ht="15" hidden="false" customHeight="false" outlineLevel="0" collapsed="false">
      <c r="A8543" s="28" t="n">
        <v>43091.7499999793</v>
      </c>
      <c r="B8543" s="0" t="n">
        <f aca="false">MONTH(A8543)</f>
        <v>12</v>
      </c>
      <c r="C8543" s="12" t="n">
        <v>0.652666666666667</v>
      </c>
      <c r="D8543" s="0" t="n">
        <v>1.958</v>
      </c>
      <c r="E8543" s="0" t="n">
        <v>0.5253</v>
      </c>
      <c r="F8543" s="12" t="n">
        <f aca="false">IF($F$3&gt;0,C8543*($F$3/$C$3),C8543)</f>
        <v>2.01171769045768</v>
      </c>
      <c r="G8543" s="12" t="n">
        <f aca="false">IF($F$3&gt;0,D8543*($F$3/$D$3),D8543)</f>
        <v>2.01171769045768</v>
      </c>
      <c r="H8543" s="12" t="n">
        <f aca="false">IF($F$3&gt;0,E8543*($F$3/$E$3),E8543)</f>
        <v>0.829280860519789</v>
      </c>
      <c r="J8543" s="12" t="n">
        <f aca="false">Sheet2!J8540</f>
        <v>0</v>
      </c>
      <c r="K8543" s="12" t="n">
        <f aca="false">IF(J8543&gt;=F8543,F8543,J8543)</f>
        <v>0</v>
      </c>
      <c r="L8543" s="12" t="n">
        <f aca="false">IF(J8543&gt;F8543,J8543-F8543,0)</f>
        <v>0</v>
      </c>
      <c r="M8543" s="12" t="n">
        <f aca="false">IF(J8543&gt;=G8543,G8543,J8543)</f>
        <v>0</v>
      </c>
      <c r="N8543" s="12" t="n">
        <f aca="false">IF(J8543&gt;G8543,J8543-G8543,0)</f>
        <v>0</v>
      </c>
      <c r="O8543" s="12" t="n">
        <f aca="false">IF(J8543&gt;=H8543,H8543,J8543)</f>
        <v>0</v>
      </c>
      <c r="P8543" s="12" t="n">
        <f aca="false">IF(J8543&gt;H8543,J8543-H8543,0)</f>
        <v>0</v>
      </c>
    </row>
    <row r="8544" customFormat="false" ht="15" hidden="false" customHeight="false" outlineLevel="0" collapsed="false">
      <c r="A8544" s="28" t="n">
        <v>43091.791666646</v>
      </c>
      <c r="B8544" s="0" t="n">
        <f aca="false">MONTH(A8544)</f>
        <v>12</v>
      </c>
      <c r="C8544" s="12" t="n">
        <v>0.384333333333333</v>
      </c>
      <c r="D8544" s="0" t="n">
        <v>1.153</v>
      </c>
      <c r="E8544" s="0" t="n">
        <v>0.5899</v>
      </c>
      <c r="F8544" s="12" t="n">
        <f aca="false">IF($F$3&gt;0,C8544*($F$3/$C$3),C8544)</f>
        <v>1.18463253171486</v>
      </c>
      <c r="G8544" s="12" t="n">
        <f aca="false">IF($F$3&gt;0,D8544*($F$3/$D$3),D8544)</f>
        <v>1.18463253171486</v>
      </c>
      <c r="H8544" s="12" t="n">
        <f aca="false">IF($F$3&gt;0,E8544*($F$3/$E$3),E8544)</f>
        <v>0.931263620065912</v>
      </c>
      <c r="J8544" s="12" t="n">
        <f aca="false">Sheet2!J8541</f>
        <v>0</v>
      </c>
      <c r="K8544" s="12" t="n">
        <f aca="false">IF(J8544&gt;=F8544,F8544,J8544)</f>
        <v>0</v>
      </c>
      <c r="L8544" s="12" t="n">
        <f aca="false">IF(J8544&gt;F8544,J8544-F8544,0)</f>
        <v>0</v>
      </c>
      <c r="M8544" s="12" t="n">
        <f aca="false">IF(J8544&gt;=G8544,G8544,J8544)</f>
        <v>0</v>
      </c>
      <c r="N8544" s="12" t="n">
        <f aca="false">IF(J8544&gt;G8544,J8544-G8544,0)</f>
        <v>0</v>
      </c>
      <c r="O8544" s="12" t="n">
        <f aca="false">IF(J8544&gt;=H8544,H8544,J8544)</f>
        <v>0</v>
      </c>
      <c r="P8544" s="12" t="n">
        <f aca="false">IF(J8544&gt;H8544,J8544-H8544,0)</f>
        <v>0</v>
      </c>
    </row>
    <row r="8545" customFormat="false" ht="15" hidden="false" customHeight="false" outlineLevel="0" collapsed="false">
      <c r="A8545" s="28" t="n">
        <v>43091.8333333126</v>
      </c>
      <c r="B8545" s="0" t="n">
        <f aca="false">MONTH(A8545)</f>
        <v>12</v>
      </c>
      <c r="C8545" s="12" t="n">
        <v>0.152</v>
      </c>
      <c r="D8545" s="0" t="n">
        <v>0.456</v>
      </c>
      <c r="E8545" s="0" t="n">
        <v>0.6477</v>
      </c>
      <c r="F8545" s="12" t="n">
        <f aca="false">IF($F$3&gt;0,C8545*($F$3/$C$3),C8545)</f>
        <v>0.468510350790961</v>
      </c>
      <c r="G8545" s="12" t="n">
        <f aca="false">IF($F$3&gt;0,D8545*($F$3/$D$3),D8545)</f>
        <v>0.468510350790961</v>
      </c>
      <c r="H8545" s="12" t="n">
        <f aca="false">IF($F$3&gt;0,E8545*($F$3/$E$3),E8545)</f>
        <v>1.02251135229139</v>
      </c>
      <c r="J8545" s="12" t="n">
        <f aca="false">Sheet2!J8542</f>
        <v>0</v>
      </c>
      <c r="K8545" s="12" t="n">
        <f aca="false">IF(J8545&gt;=F8545,F8545,J8545)</f>
        <v>0</v>
      </c>
      <c r="L8545" s="12" t="n">
        <f aca="false">IF(J8545&gt;F8545,J8545-F8545,0)</f>
        <v>0</v>
      </c>
      <c r="M8545" s="12" t="n">
        <f aca="false">IF(J8545&gt;=G8545,G8545,J8545)</f>
        <v>0</v>
      </c>
      <c r="N8545" s="12" t="n">
        <f aca="false">IF(J8545&gt;G8545,J8545-G8545,0)</f>
        <v>0</v>
      </c>
      <c r="O8545" s="12" t="n">
        <f aca="false">IF(J8545&gt;=H8545,H8545,J8545)</f>
        <v>0</v>
      </c>
      <c r="P8545" s="12" t="n">
        <f aca="false">IF(J8545&gt;H8545,J8545-H8545,0)</f>
        <v>0</v>
      </c>
    </row>
    <row r="8546" customFormat="false" ht="15" hidden="false" customHeight="false" outlineLevel="0" collapsed="false">
      <c r="A8546" s="28" t="n">
        <v>43091.8749999793</v>
      </c>
      <c r="B8546" s="0" t="n">
        <f aca="false">MONTH(A8546)</f>
        <v>12</v>
      </c>
      <c r="C8546" s="12" t="n">
        <v>0.539</v>
      </c>
      <c r="D8546" s="0" t="n">
        <v>1.617</v>
      </c>
      <c r="E8546" s="0" t="n">
        <v>0.3927</v>
      </c>
      <c r="F8546" s="12" t="n">
        <f aca="false">IF($F$3&gt;0,C8546*($F$3/$C$3),C8546)</f>
        <v>1.66136236234426</v>
      </c>
      <c r="G8546" s="12" t="n">
        <f aca="false">IF($F$3&gt;0,D8546*($F$3/$D$3),D8546)</f>
        <v>1.66136236234426</v>
      </c>
      <c r="H8546" s="12" t="n">
        <f aca="false">IF($F$3&gt;0,E8546*($F$3/$E$3),E8546)</f>
        <v>0.619947827767221</v>
      </c>
      <c r="J8546" s="12" t="n">
        <f aca="false">Sheet2!J8543</f>
        <v>0</v>
      </c>
      <c r="K8546" s="12" t="n">
        <f aca="false">IF(J8546&gt;=F8546,F8546,J8546)</f>
        <v>0</v>
      </c>
      <c r="L8546" s="12" t="n">
        <f aca="false">IF(J8546&gt;F8546,J8546-F8546,0)</f>
        <v>0</v>
      </c>
      <c r="M8546" s="12" t="n">
        <f aca="false">IF(J8546&gt;=G8546,G8546,J8546)</f>
        <v>0</v>
      </c>
      <c r="N8546" s="12" t="n">
        <f aca="false">IF(J8546&gt;G8546,J8546-G8546,0)</f>
        <v>0</v>
      </c>
      <c r="O8546" s="12" t="n">
        <f aca="false">IF(J8546&gt;=H8546,H8546,J8546)</f>
        <v>0</v>
      </c>
      <c r="P8546" s="12" t="n">
        <f aca="false">IF(J8546&gt;H8546,J8546-H8546,0)</f>
        <v>0</v>
      </c>
    </row>
    <row r="8547" customFormat="false" ht="15" hidden="false" customHeight="false" outlineLevel="0" collapsed="false">
      <c r="A8547" s="28" t="n">
        <v>43091.916666646</v>
      </c>
      <c r="B8547" s="0" t="n">
        <f aca="false">MONTH(A8547)</f>
        <v>12</v>
      </c>
      <c r="C8547" s="12" t="n">
        <v>0.084</v>
      </c>
      <c r="D8547" s="0" t="n">
        <v>0.252</v>
      </c>
      <c r="E8547" s="0" t="n">
        <v>0.2482</v>
      </c>
      <c r="F8547" s="12" t="n">
        <f aca="false">IF($F$3&gt;0,C8547*($F$3/$C$3),C8547)</f>
        <v>0.258913614910794</v>
      </c>
      <c r="G8547" s="12" t="n">
        <f aca="false">IF($F$3&gt;0,D8547*($F$3/$D$3),D8547)</f>
        <v>0.258913614910794</v>
      </c>
      <c r="H8547" s="12" t="n">
        <f aca="false">IF($F$3&gt;0,E8547*($F$3/$E$3),E8547)</f>
        <v>0.391828497203525</v>
      </c>
      <c r="J8547" s="12" t="n">
        <f aca="false">Sheet2!J8544</f>
        <v>0</v>
      </c>
      <c r="K8547" s="12" t="n">
        <f aca="false">IF(J8547&gt;=F8547,F8547,J8547)</f>
        <v>0</v>
      </c>
      <c r="L8547" s="12" t="n">
        <f aca="false">IF(J8547&gt;F8547,J8547-F8547,0)</f>
        <v>0</v>
      </c>
      <c r="M8547" s="12" t="n">
        <f aca="false">IF(J8547&gt;=G8547,G8547,J8547)</f>
        <v>0</v>
      </c>
      <c r="N8547" s="12" t="n">
        <f aca="false">IF(J8547&gt;G8547,J8547-G8547,0)</f>
        <v>0</v>
      </c>
      <c r="O8547" s="12" t="n">
        <f aca="false">IF(J8547&gt;=H8547,H8547,J8547)</f>
        <v>0</v>
      </c>
      <c r="P8547" s="12" t="n">
        <f aca="false">IF(J8547&gt;H8547,J8547-H8547,0)</f>
        <v>0</v>
      </c>
    </row>
    <row r="8548" customFormat="false" ht="15" hidden="false" customHeight="false" outlineLevel="0" collapsed="false">
      <c r="A8548" s="28" t="n">
        <v>43091.9583333126</v>
      </c>
      <c r="B8548" s="0" t="n">
        <f aca="false">MONTH(A8548)</f>
        <v>12</v>
      </c>
      <c r="C8548" s="12" t="n">
        <v>0.201666666666667</v>
      </c>
      <c r="D8548" s="0" t="n">
        <v>0.605</v>
      </c>
      <c r="E8548" s="0" t="n">
        <v>0.2465</v>
      </c>
      <c r="F8548" s="12" t="n">
        <f aca="false">IF($F$3&gt;0,C8548*($F$3/$C$3),C8548)</f>
        <v>0.621598162781866</v>
      </c>
      <c r="G8548" s="12" t="n">
        <f aca="false">IF($F$3&gt;0,D8548*($F$3/$D$3),D8548)</f>
        <v>0.621598162781867</v>
      </c>
      <c r="H8548" s="12" t="n">
        <f aca="false">IF($F$3&gt;0,E8548*($F$3/$E$3),E8548)</f>
        <v>0.389144740373364</v>
      </c>
      <c r="J8548" s="12" t="n">
        <f aca="false">Sheet2!J8545</f>
        <v>0</v>
      </c>
      <c r="K8548" s="12" t="n">
        <f aca="false">IF(J8548&gt;=F8548,F8548,J8548)</f>
        <v>0</v>
      </c>
      <c r="L8548" s="12" t="n">
        <f aca="false">IF(J8548&gt;F8548,J8548-F8548,0)</f>
        <v>0</v>
      </c>
      <c r="M8548" s="12" t="n">
        <f aca="false">IF(J8548&gt;=G8548,G8548,J8548)</f>
        <v>0</v>
      </c>
      <c r="N8548" s="12" t="n">
        <f aca="false">IF(J8548&gt;G8548,J8548-G8548,0)</f>
        <v>0</v>
      </c>
      <c r="O8548" s="12" t="n">
        <f aca="false">IF(J8548&gt;=H8548,H8548,J8548)</f>
        <v>0</v>
      </c>
      <c r="P8548" s="12" t="n">
        <f aca="false">IF(J8548&gt;H8548,J8548-H8548,0)</f>
        <v>0</v>
      </c>
    </row>
    <row r="8549" customFormat="false" ht="15" hidden="false" customHeight="false" outlineLevel="0" collapsed="false">
      <c r="A8549" s="28" t="n">
        <v>43091.9999999793</v>
      </c>
      <c r="B8549" s="0" t="n">
        <f aca="false">MONTH(A8549)</f>
        <v>12</v>
      </c>
      <c r="C8549" s="12" t="n">
        <v>0.0283333333333333</v>
      </c>
      <c r="D8549" s="0" t="n">
        <v>0.085</v>
      </c>
      <c r="E8549" s="0" t="n">
        <v>1.1016</v>
      </c>
      <c r="F8549" s="12" t="n">
        <f aca="false">IF($F$3&gt;0,C8549*($F$3/$C$3),C8549)</f>
        <v>0.0873319732834027</v>
      </c>
      <c r="G8549" s="12" t="n">
        <f aca="false">IF($F$3&gt;0,D8549*($F$3/$D$3),D8549)</f>
        <v>0.0873319732834028</v>
      </c>
      <c r="H8549" s="12" t="n">
        <f aca="false">IF($F$3&gt;0,E8549*($F$3/$E$3),E8549)</f>
        <v>1.73907442594441</v>
      </c>
      <c r="J8549" s="12" t="n">
        <f aca="false">Sheet2!J8546</f>
        <v>0</v>
      </c>
      <c r="K8549" s="12" t="n">
        <f aca="false">IF(J8549&gt;=F8549,F8549,J8549)</f>
        <v>0</v>
      </c>
      <c r="L8549" s="12" t="n">
        <f aca="false">IF(J8549&gt;F8549,J8549-F8549,0)</f>
        <v>0</v>
      </c>
      <c r="M8549" s="12" t="n">
        <f aca="false">IF(J8549&gt;=G8549,G8549,J8549)</f>
        <v>0</v>
      </c>
      <c r="N8549" s="12" t="n">
        <f aca="false">IF(J8549&gt;G8549,J8549-G8549,0)</f>
        <v>0</v>
      </c>
      <c r="O8549" s="12" t="n">
        <f aca="false">IF(J8549&gt;=H8549,H8549,J8549)</f>
        <v>0</v>
      </c>
      <c r="P8549" s="12" t="n">
        <f aca="false">IF(J8549&gt;H8549,J8549-H8549,0)</f>
        <v>0</v>
      </c>
    </row>
    <row r="8550" customFormat="false" ht="15" hidden="false" customHeight="false" outlineLevel="0" collapsed="false">
      <c r="A8550" s="28" t="n">
        <v>43092.0416666459</v>
      </c>
      <c r="B8550" s="0" t="n">
        <f aca="false">MONTH(A8550)</f>
        <v>12</v>
      </c>
      <c r="C8550" s="12" t="n">
        <v>0.179333333333333</v>
      </c>
      <c r="D8550" s="0" t="n">
        <v>0.538</v>
      </c>
      <c r="E8550" s="0" t="n">
        <v>2.0451</v>
      </c>
      <c r="F8550" s="12" t="n">
        <f aca="false">IF($F$3&gt;0,C8550*($F$3/$C$3),C8550)</f>
        <v>0.552760019134949</v>
      </c>
      <c r="G8550" s="12" t="n">
        <f aca="false">IF($F$3&gt;0,D8550*($F$3/$D$3),D8550)</f>
        <v>0.552760019134949</v>
      </c>
      <c r="H8550" s="12" t="n">
        <f aca="false">IF($F$3&gt;0,E8550*($F$3/$E$3),E8550)</f>
        <v>3.22855946668384</v>
      </c>
      <c r="J8550" s="12" t="n">
        <f aca="false">Sheet2!J8547</f>
        <v>0</v>
      </c>
      <c r="K8550" s="12" t="n">
        <f aca="false">IF(J8550&gt;=F8550,F8550,J8550)</f>
        <v>0</v>
      </c>
      <c r="L8550" s="12" t="n">
        <f aca="false">IF(J8550&gt;F8550,J8550-F8550,0)</f>
        <v>0</v>
      </c>
      <c r="M8550" s="12" t="n">
        <f aca="false">IF(J8550&gt;=G8550,G8550,J8550)</f>
        <v>0</v>
      </c>
      <c r="N8550" s="12" t="n">
        <f aca="false">IF(J8550&gt;G8550,J8550-G8550,0)</f>
        <v>0</v>
      </c>
      <c r="O8550" s="12" t="n">
        <f aca="false">IF(J8550&gt;=H8550,H8550,J8550)</f>
        <v>0</v>
      </c>
      <c r="P8550" s="12" t="n">
        <f aca="false">IF(J8550&gt;H8550,J8550-H8550,0)</f>
        <v>0</v>
      </c>
    </row>
    <row r="8551" customFormat="false" ht="15" hidden="false" customHeight="false" outlineLevel="0" collapsed="false">
      <c r="A8551" s="28" t="n">
        <v>43092.0833333126</v>
      </c>
      <c r="B8551" s="0" t="n">
        <f aca="false">MONTH(A8551)</f>
        <v>12</v>
      </c>
      <c r="C8551" s="12" t="n">
        <v>0.0733333333333333</v>
      </c>
      <c r="D8551" s="0" t="n">
        <v>0.22</v>
      </c>
      <c r="E8551" s="0" t="n">
        <v>0.2414</v>
      </c>
      <c r="F8551" s="12" t="n">
        <f aca="false">IF($F$3&gt;0,C8551*($F$3/$C$3),C8551)</f>
        <v>0.226035695557042</v>
      </c>
      <c r="G8551" s="12" t="n">
        <f aca="false">IF($F$3&gt;0,D8551*($F$3/$D$3),D8551)</f>
        <v>0.226035695557042</v>
      </c>
      <c r="H8551" s="12" t="n">
        <f aca="false">IF($F$3&gt;0,E8551*($F$3/$E$3),E8551)</f>
        <v>0.38109346988288</v>
      </c>
      <c r="J8551" s="12" t="n">
        <f aca="false">Sheet2!J8548</f>
        <v>0</v>
      </c>
      <c r="K8551" s="12" t="n">
        <f aca="false">IF(J8551&gt;=F8551,F8551,J8551)</f>
        <v>0</v>
      </c>
      <c r="L8551" s="12" t="n">
        <f aca="false">IF(J8551&gt;F8551,J8551-F8551,0)</f>
        <v>0</v>
      </c>
      <c r="M8551" s="12" t="n">
        <f aca="false">IF(J8551&gt;=G8551,G8551,J8551)</f>
        <v>0</v>
      </c>
      <c r="N8551" s="12" t="n">
        <f aca="false">IF(J8551&gt;G8551,J8551-G8551,0)</f>
        <v>0</v>
      </c>
      <c r="O8551" s="12" t="n">
        <f aca="false">IF(J8551&gt;=H8551,H8551,J8551)</f>
        <v>0</v>
      </c>
      <c r="P8551" s="12" t="n">
        <f aca="false">IF(J8551&gt;H8551,J8551-H8551,0)</f>
        <v>0</v>
      </c>
    </row>
    <row r="8552" customFormat="false" ht="15" hidden="false" customHeight="false" outlineLevel="0" collapsed="false">
      <c r="A8552" s="28" t="n">
        <v>43092.1249999793</v>
      </c>
      <c r="B8552" s="0" t="n">
        <f aca="false">MONTH(A8552)</f>
        <v>12</v>
      </c>
      <c r="C8552" s="12" t="n">
        <v>0.0696666666666667</v>
      </c>
      <c r="D8552" s="0" t="n">
        <v>0.209</v>
      </c>
      <c r="E8552" s="0" t="n">
        <v>0.2414</v>
      </c>
      <c r="F8552" s="12" t="n">
        <f aca="false">IF($F$3&gt;0,C8552*($F$3/$C$3),C8552)</f>
        <v>0.21473391077919</v>
      </c>
      <c r="G8552" s="12" t="n">
        <f aca="false">IF($F$3&gt;0,D8552*($F$3/$D$3),D8552)</f>
        <v>0.21473391077919</v>
      </c>
      <c r="H8552" s="12" t="n">
        <f aca="false">IF($F$3&gt;0,E8552*($F$3/$E$3),E8552)</f>
        <v>0.38109346988288</v>
      </c>
      <c r="J8552" s="12" t="n">
        <f aca="false">Sheet2!J8549</f>
        <v>0</v>
      </c>
      <c r="K8552" s="12" t="n">
        <f aca="false">IF(J8552&gt;=F8552,F8552,J8552)</f>
        <v>0</v>
      </c>
      <c r="L8552" s="12" t="n">
        <f aca="false">IF(J8552&gt;F8552,J8552-F8552,0)</f>
        <v>0</v>
      </c>
      <c r="M8552" s="12" t="n">
        <f aca="false">IF(J8552&gt;=G8552,G8552,J8552)</f>
        <v>0</v>
      </c>
      <c r="N8552" s="12" t="n">
        <f aca="false">IF(J8552&gt;G8552,J8552-G8552,0)</f>
        <v>0</v>
      </c>
      <c r="O8552" s="12" t="n">
        <f aca="false">IF(J8552&gt;=H8552,H8552,J8552)</f>
        <v>0</v>
      </c>
      <c r="P8552" s="12" t="n">
        <f aca="false">IF(J8552&gt;H8552,J8552-H8552,0)</f>
        <v>0</v>
      </c>
    </row>
    <row r="8553" customFormat="false" ht="15" hidden="false" customHeight="false" outlineLevel="0" collapsed="false">
      <c r="A8553" s="28" t="n">
        <v>43092.1666666459</v>
      </c>
      <c r="B8553" s="0" t="n">
        <f aca="false">MONTH(A8553)</f>
        <v>12</v>
      </c>
      <c r="C8553" s="12" t="n">
        <v>0.340666666666667</v>
      </c>
      <c r="D8553" s="0" t="n">
        <v>1.022</v>
      </c>
      <c r="E8553" s="0" t="n">
        <v>0.2397</v>
      </c>
      <c r="F8553" s="12" t="n">
        <f aca="false">IF($F$3&gt;0,C8553*($F$3/$C$3),C8553)</f>
        <v>1.05003854936044</v>
      </c>
      <c r="G8553" s="12" t="n">
        <f aca="false">IF($F$3&gt;0,D8553*($F$3/$D$3),D8553)</f>
        <v>1.05003854936044</v>
      </c>
      <c r="H8553" s="12" t="n">
        <f aca="false">IF($F$3&gt;0,E8553*($F$3/$E$3),E8553)</f>
        <v>0.378409713052719</v>
      </c>
      <c r="J8553" s="12" t="n">
        <f aca="false">Sheet2!J8550</f>
        <v>0</v>
      </c>
      <c r="K8553" s="12" t="n">
        <f aca="false">IF(J8553&gt;=F8553,F8553,J8553)</f>
        <v>0</v>
      </c>
      <c r="L8553" s="12" t="n">
        <f aca="false">IF(J8553&gt;F8553,J8553-F8553,0)</f>
        <v>0</v>
      </c>
      <c r="M8553" s="12" t="n">
        <f aca="false">IF(J8553&gt;=G8553,G8553,J8553)</f>
        <v>0</v>
      </c>
      <c r="N8553" s="12" t="n">
        <f aca="false">IF(J8553&gt;G8553,J8553-G8553,0)</f>
        <v>0</v>
      </c>
      <c r="O8553" s="12" t="n">
        <f aca="false">IF(J8553&gt;=H8553,H8553,J8553)</f>
        <v>0</v>
      </c>
      <c r="P8553" s="12" t="n">
        <f aca="false">IF(J8553&gt;H8553,J8553-H8553,0)</f>
        <v>0</v>
      </c>
    </row>
    <row r="8554" customFormat="false" ht="15" hidden="false" customHeight="false" outlineLevel="0" collapsed="false">
      <c r="A8554" s="28" t="n">
        <v>43092.2083333126</v>
      </c>
      <c r="B8554" s="0" t="n">
        <f aca="false">MONTH(A8554)</f>
        <v>12</v>
      </c>
      <c r="C8554" s="12" t="n">
        <v>0.0466666666666667</v>
      </c>
      <c r="D8554" s="0" t="n">
        <v>0.14</v>
      </c>
      <c r="E8554" s="0" t="n">
        <v>0.2618</v>
      </c>
      <c r="F8554" s="12" t="n">
        <f aca="false">IF($F$3&gt;0,C8554*($F$3/$C$3),C8554)</f>
        <v>0.143840897172663</v>
      </c>
      <c r="G8554" s="12" t="n">
        <f aca="false">IF($F$3&gt;0,D8554*($F$3/$D$3),D8554)</f>
        <v>0.143840897172663</v>
      </c>
      <c r="H8554" s="12" t="n">
        <f aca="false">IF($F$3&gt;0,E8554*($F$3/$E$3),E8554)</f>
        <v>0.413298551844814</v>
      </c>
      <c r="J8554" s="12" t="n">
        <f aca="false">Sheet2!J8551</f>
        <v>0</v>
      </c>
      <c r="K8554" s="12" t="n">
        <f aca="false">IF(J8554&gt;=F8554,F8554,J8554)</f>
        <v>0</v>
      </c>
      <c r="L8554" s="12" t="n">
        <f aca="false">IF(J8554&gt;F8554,J8554-F8554,0)</f>
        <v>0</v>
      </c>
      <c r="M8554" s="12" t="n">
        <f aca="false">IF(J8554&gt;=G8554,G8554,J8554)</f>
        <v>0</v>
      </c>
      <c r="N8554" s="12" t="n">
        <f aca="false">IF(J8554&gt;G8554,J8554-G8554,0)</f>
        <v>0</v>
      </c>
      <c r="O8554" s="12" t="n">
        <f aca="false">IF(J8554&gt;=H8554,H8554,J8554)</f>
        <v>0</v>
      </c>
      <c r="P8554" s="12" t="n">
        <f aca="false">IF(J8554&gt;H8554,J8554-H8554,0)</f>
        <v>0</v>
      </c>
    </row>
    <row r="8555" customFormat="false" ht="15" hidden="false" customHeight="false" outlineLevel="0" collapsed="false">
      <c r="A8555" s="28" t="n">
        <v>43092.2499999793</v>
      </c>
      <c r="B8555" s="0" t="n">
        <f aca="false">MONTH(A8555)</f>
        <v>12</v>
      </c>
      <c r="C8555" s="12" t="n">
        <v>0.219666666666667</v>
      </c>
      <c r="D8555" s="0" t="n">
        <v>0.659</v>
      </c>
      <c r="E8555" s="0" t="n">
        <v>0.2958</v>
      </c>
      <c r="F8555" s="12" t="n">
        <f aca="false">IF($F$3&gt;0,C8555*($F$3/$C$3),C8555)</f>
        <v>0.677079651691322</v>
      </c>
      <c r="G8555" s="12" t="n">
        <f aca="false">IF($F$3&gt;0,D8555*($F$3/$D$3),D8555)</f>
        <v>0.677079651691323</v>
      </c>
      <c r="H8555" s="12" t="n">
        <f aca="false">IF($F$3&gt;0,E8555*($F$3/$E$3),E8555)</f>
        <v>0.466973688448036</v>
      </c>
      <c r="J8555" s="12" t="n">
        <f aca="false">Sheet2!J8552</f>
        <v>0</v>
      </c>
      <c r="K8555" s="12" t="n">
        <f aca="false">IF(J8555&gt;=F8555,F8555,J8555)</f>
        <v>0</v>
      </c>
      <c r="L8555" s="12" t="n">
        <f aca="false">IF(J8555&gt;F8555,J8555-F8555,0)</f>
        <v>0</v>
      </c>
      <c r="M8555" s="12" t="n">
        <f aca="false">IF(J8555&gt;=G8555,G8555,J8555)</f>
        <v>0</v>
      </c>
      <c r="N8555" s="12" t="n">
        <f aca="false">IF(J8555&gt;G8555,J8555-G8555,0)</f>
        <v>0</v>
      </c>
      <c r="O8555" s="12" t="n">
        <f aca="false">IF(J8555&gt;=H8555,H8555,J8555)</f>
        <v>0</v>
      </c>
      <c r="P8555" s="12" t="n">
        <f aca="false">IF(J8555&gt;H8555,J8555-H8555,0)</f>
        <v>0</v>
      </c>
    </row>
    <row r="8556" customFormat="false" ht="15" hidden="false" customHeight="false" outlineLevel="0" collapsed="false">
      <c r="A8556" s="28" t="n">
        <v>43092.2916666459</v>
      </c>
      <c r="B8556" s="0" t="n">
        <f aca="false">MONTH(A8556)</f>
        <v>12</v>
      </c>
      <c r="C8556" s="12" t="n">
        <v>0.421666666666667</v>
      </c>
      <c r="D8556" s="0" t="n">
        <v>1.265</v>
      </c>
      <c r="E8556" s="0" t="n">
        <v>1.6048</v>
      </c>
      <c r="F8556" s="12" t="n">
        <f aca="false">IF($F$3&gt;0,C8556*($F$3/$C$3),C8556)</f>
        <v>1.29970524945299</v>
      </c>
      <c r="G8556" s="12" t="n">
        <f aca="false">IF($F$3&gt;0,D8556*($F$3/$D$3),D8556)</f>
        <v>1.29970524945299</v>
      </c>
      <c r="H8556" s="12" t="n">
        <f aca="false">IF($F$3&gt;0,E8556*($F$3/$E$3),E8556)</f>
        <v>2.5334664476721</v>
      </c>
      <c r="J8556" s="12" t="n">
        <f aca="false">Sheet2!J8553</f>
        <v>0</v>
      </c>
      <c r="K8556" s="12" t="n">
        <f aca="false">IF(J8556&gt;=F8556,F8556,J8556)</f>
        <v>0</v>
      </c>
      <c r="L8556" s="12" t="n">
        <f aca="false">IF(J8556&gt;F8556,J8556-F8556,0)</f>
        <v>0</v>
      </c>
      <c r="M8556" s="12" t="n">
        <f aca="false">IF(J8556&gt;=G8556,G8556,J8556)</f>
        <v>0</v>
      </c>
      <c r="N8556" s="12" t="n">
        <f aca="false">IF(J8556&gt;G8556,J8556-G8556,0)</f>
        <v>0</v>
      </c>
      <c r="O8556" s="12" t="n">
        <f aca="false">IF(J8556&gt;=H8556,H8556,J8556)</f>
        <v>0</v>
      </c>
      <c r="P8556" s="12" t="n">
        <f aca="false">IF(J8556&gt;H8556,J8556-H8556,0)</f>
        <v>0</v>
      </c>
    </row>
    <row r="8557" customFormat="false" ht="15" hidden="false" customHeight="false" outlineLevel="0" collapsed="false">
      <c r="A8557" s="28" t="n">
        <v>43092.3333333126</v>
      </c>
      <c r="B8557" s="0" t="n">
        <f aca="false">MONTH(A8557)</f>
        <v>12</v>
      </c>
      <c r="C8557" s="12" t="n">
        <v>0.860666666666667</v>
      </c>
      <c r="D8557" s="0" t="n">
        <v>2.582</v>
      </c>
      <c r="E8557" s="0" t="n">
        <v>0.51</v>
      </c>
      <c r="F8557" s="12" t="n">
        <f aca="false">IF($F$3&gt;0,C8557*($F$3/$C$3),C8557)</f>
        <v>2.65283711785583</v>
      </c>
      <c r="G8557" s="12" t="n">
        <f aca="false">IF($F$3&gt;0,D8557*($F$3/$D$3),D8557)</f>
        <v>2.65283711785584</v>
      </c>
      <c r="H8557" s="12" t="n">
        <f aca="false">IF($F$3&gt;0,E8557*($F$3/$E$3),E8557)</f>
        <v>0.805127049048338</v>
      </c>
      <c r="J8557" s="12" t="n">
        <f aca="false">Sheet2!J8554</f>
        <v>0</v>
      </c>
      <c r="K8557" s="12" t="n">
        <f aca="false">IF(J8557&gt;=F8557,F8557,J8557)</f>
        <v>0</v>
      </c>
      <c r="L8557" s="12" t="n">
        <f aca="false">IF(J8557&gt;F8557,J8557-F8557,0)</f>
        <v>0</v>
      </c>
      <c r="M8557" s="12" t="n">
        <f aca="false">IF(J8557&gt;=G8557,G8557,J8557)</f>
        <v>0</v>
      </c>
      <c r="N8557" s="12" t="n">
        <f aca="false">IF(J8557&gt;G8557,J8557-G8557,0)</f>
        <v>0</v>
      </c>
      <c r="O8557" s="12" t="n">
        <f aca="false">IF(J8557&gt;=H8557,H8557,J8557)</f>
        <v>0</v>
      </c>
      <c r="P8557" s="12" t="n">
        <f aca="false">IF(J8557&gt;H8557,J8557-H8557,0)</f>
        <v>0</v>
      </c>
    </row>
    <row r="8558" customFormat="false" ht="15" hidden="false" customHeight="false" outlineLevel="0" collapsed="false">
      <c r="A8558" s="28" t="n">
        <v>43092.3749999793</v>
      </c>
      <c r="B8558" s="0" t="n">
        <f aca="false">MONTH(A8558)</f>
        <v>12</v>
      </c>
      <c r="C8558" s="12" t="n">
        <v>0.847333333333333</v>
      </c>
      <c r="D8558" s="0" t="n">
        <v>2.542</v>
      </c>
      <c r="E8558" s="0" t="n">
        <v>0.8483</v>
      </c>
      <c r="F8558" s="12" t="n">
        <f aca="false">IF($F$3&gt;0,C8558*($F$3/$C$3),C8558)</f>
        <v>2.61173971866364</v>
      </c>
      <c r="G8558" s="12" t="n">
        <f aca="false">IF($F$3&gt;0,D8558*($F$3/$D$3),D8558)</f>
        <v>2.61173971866365</v>
      </c>
      <c r="H8558" s="12" t="n">
        <f aca="false">IF($F$3&gt;0,E8558*($F$3/$E$3),E8558)</f>
        <v>1.3391946582504</v>
      </c>
      <c r="J8558" s="12" t="n">
        <f aca="false">Sheet2!J8555</f>
        <v>0</v>
      </c>
      <c r="K8558" s="12" t="n">
        <f aca="false">IF(J8558&gt;=F8558,F8558,J8558)</f>
        <v>0</v>
      </c>
      <c r="L8558" s="12" t="n">
        <f aca="false">IF(J8558&gt;F8558,J8558-F8558,0)</f>
        <v>0</v>
      </c>
      <c r="M8558" s="12" t="n">
        <f aca="false">IF(J8558&gt;=G8558,G8558,J8558)</f>
        <v>0</v>
      </c>
      <c r="N8558" s="12" t="n">
        <f aca="false">IF(J8558&gt;G8558,J8558-G8558,0)</f>
        <v>0</v>
      </c>
      <c r="O8558" s="12" t="n">
        <f aca="false">IF(J8558&gt;=H8558,H8558,J8558)</f>
        <v>0</v>
      </c>
      <c r="P8558" s="12" t="n">
        <f aca="false">IF(J8558&gt;H8558,J8558-H8558,0)</f>
        <v>0</v>
      </c>
    </row>
    <row r="8559" customFormat="false" ht="15" hidden="false" customHeight="false" outlineLevel="0" collapsed="false">
      <c r="A8559" s="28" t="n">
        <v>43092.4166666459</v>
      </c>
      <c r="B8559" s="0" t="n">
        <f aca="false">MONTH(A8559)</f>
        <v>12</v>
      </c>
      <c r="C8559" s="12" t="n">
        <v>0.285333333333333</v>
      </c>
      <c r="D8559" s="0" t="n">
        <v>0.856</v>
      </c>
      <c r="E8559" s="0" t="n">
        <v>3.3354</v>
      </c>
      <c r="F8559" s="12" t="n">
        <f aca="false">IF($F$3&gt;0,C8559*($F$3/$C$3),C8559)</f>
        <v>0.879484342712856</v>
      </c>
      <c r="G8559" s="12" t="n">
        <f aca="false">IF($F$3&gt;0,D8559*($F$3/$D$3),D8559)</f>
        <v>0.879484342712856</v>
      </c>
      <c r="H8559" s="12" t="n">
        <f aca="false">IF($F$3&gt;0,E8559*($F$3/$E$3),E8559)</f>
        <v>5.26553090077613</v>
      </c>
      <c r="J8559" s="12" t="n">
        <f aca="false">Sheet2!J8556</f>
        <v>0.00846542098169073</v>
      </c>
      <c r="K8559" s="12" t="n">
        <f aca="false">IF(J8559&gt;=F8559,F8559,J8559)</f>
        <v>0.00846542098169073</v>
      </c>
      <c r="L8559" s="12" t="n">
        <f aca="false">IF(J8559&gt;F8559,J8559-F8559,0)</f>
        <v>0</v>
      </c>
      <c r="M8559" s="12" t="n">
        <f aca="false">IF(J8559&gt;=G8559,G8559,J8559)</f>
        <v>0.00846542098169073</v>
      </c>
      <c r="N8559" s="12" t="n">
        <f aca="false">IF(J8559&gt;G8559,J8559-G8559,0)</f>
        <v>0</v>
      </c>
      <c r="O8559" s="12" t="n">
        <f aca="false">IF(J8559&gt;=H8559,H8559,J8559)</f>
        <v>0.00846542098169073</v>
      </c>
      <c r="P8559" s="12" t="n">
        <f aca="false">IF(J8559&gt;H8559,J8559-H8559,0)</f>
        <v>0</v>
      </c>
    </row>
    <row r="8560" customFormat="false" ht="15" hidden="false" customHeight="false" outlineLevel="0" collapsed="false">
      <c r="A8560" s="28" t="n">
        <v>43092.4583333126</v>
      </c>
      <c r="B8560" s="0" t="n">
        <f aca="false">MONTH(A8560)</f>
        <v>12</v>
      </c>
      <c r="C8560" s="12" t="n">
        <v>0.464333333333333</v>
      </c>
      <c r="D8560" s="0" t="n">
        <v>1.393</v>
      </c>
      <c r="E8560" s="0" t="n">
        <v>0.391</v>
      </c>
      <c r="F8560" s="12" t="n">
        <f aca="false">IF($F$3&gt;0,C8560*($F$3/$C$3),C8560)</f>
        <v>1.431216926868</v>
      </c>
      <c r="G8560" s="12" t="n">
        <f aca="false">IF($F$3&gt;0,D8560*($F$3/$D$3),D8560)</f>
        <v>1.431216926868</v>
      </c>
      <c r="H8560" s="12" t="n">
        <f aca="false">IF($F$3&gt;0,E8560*($F$3/$E$3),E8560)</f>
        <v>0.617264070937059</v>
      </c>
      <c r="J8560" s="12" t="n">
        <f aca="false">Sheet2!J8557</f>
        <v>0.0749648821426328</v>
      </c>
      <c r="K8560" s="12" t="n">
        <f aca="false">IF(J8560&gt;=F8560,F8560,J8560)</f>
        <v>0.0749648821426328</v>
      </c>
      <c r="L8560" s="12" t="n">
        <f aca="false">IF(J8560&gt;F8560,J8560-F8560,0)</f>
        <v>0</v>
      </c>
      <c r="M8560" s="12" t="n">
        <f aca="false">IF(J8560&gt;=G8560,G8560,J8560)</f>
        <v>0.0749648821426328</v>
      </c>
      <c r="N8560" s="12" t="n">
        <f aca="false">IF(J8560&gt;G8560,J8560-G8560,0)</f>
        <v>0</v>
      </c>
      <c r="O8560" s="12" t="n">
        <f aca="false">IF(J8560&gt;=H8560,H8560,J8560)</f>
        <v>0.0749648821426328</v>
      </c>
      <c r="P8560" s="12" t="n">
        <f aca="false">IF(J8560&gt;H8560,J8560-H8560,0)</f>
        <v>0</v>
      </c>
    </row>
    <row r="8561" customFormat="false" ht="15" hidden="false" customHeight="false" outlineLevel="0" collapsed="false">
      <c r="A8561" s="28" t="n">
        <v>43092.4999999793</v>
      </c>
      <c r="B8561" s="0" t="n">
        <f aca="false">MONTH(A8561)</f>
        <v>12</v>
      </c>
      <c r="C8561" s="12" t="n">
        <v>0.557</v>
      </c>
      <c r="D8561" s="0" t="n">
        <v>1.671</v>
      </c>
      <c r="E8561" s="0" t="n">
        <v>0.2482</v>
      </c>
      <c r="F8561" s="12" t="n">
        <f aca="false">IF($F$3&gt;0,C8561*($F$3/$C$3),C8561)</f>
        <v>1.71684385125372</v>
      </c>
      <c r="G8561" s="12" t="n">
        <f aca="false">IF($F$3&gt;0,D8561*($F$3/$D$3),D8561)</f>
        <v>1.71684385125372</v>
      </c>
      <c r="H8561" s="12" t="n">
        <f aca="false">IF($F$3&gt;0,E8561*($F$3/$E$3),E8561)</f>
        <v>0.391828497203525</v>
      </c>
      <c r="J8561" s="12" t="n">
        <f aca="false">Sheet2!J8558</f>
        <v>0.0415459386980277</v>
      </c>
      <c r="K8561" s="12" t="n">
        <f aca="false">IF(J8561&gt;=F8561,F8561,J8561)</f>
        <v>0.0415459386980277</v>
      </c>
      <c r="L8561" s="12" t="n">
        <f aca="false">IF(J8561&gt;F8561,J8561-F8561,0)</f>
        <v>0</v>
      </c>
      <c r="M8561" s="12" t="n">
        <f aca="false">IF(J8561&gt;=G8561,G8561,J8561)</f>
        <v>0.0415459386980277</v>
      </c>
      <c r="N8561" s="12" t="n">
        <f aca="false">IF(J8561&gt;G8561,J8561-G8561,0)</f>
        <v>0</v>
      </c>
      <c r="O8561" s="12" t="n">
        <f aca="false">IF(J8561&gt;=H8561,H8561,J8561)</f>
        <v>0.0415459386980277</v>
      </c>
      <c r="P8561" s="12" t="n">
        <f aca="false">IF(J8561&gt;H8561,J8561-H8561,0)</f>
        <v>0</v>
      </c>
    </row>
    <row r="8562" customFormat="false" ht="15" hidden="false" customHeight="false" outlineLevel="0" collapsed="false">
      <c r="A8562" s="28" t="n">
        <v>43092.5416666459</v>
      </c>
      <c r="B8562" s="0" t="n">
        <f aca="false">MONTH(A8562)</f>
        <v>12</v>
      </c>
      <c r="C8562" s="12" t="n">
        <v>0.087</v>
      </c>
      <c r="D8562" s="0" t="n">
        <v>0.261</v>
      </c>
      <c r="E8562" s="0" t="n">
        <v>0.2465</v>
      </c>
      <c r="F8562" s="12" t="n">
        <f aca="false">IF($F$3&gt;0,C8562*($F$3/$C$3),C8562)</f>
        <v>0.268160529729037</v>
      </c>
      <c r="G8562" s="12" t="n">
        <f aca="false">IF($F$3&gt;0,D8562*($F$3/$D$3),D8562)</f>
        <v>0.268160529729037</v>
      </c>
      <c r="H8562" s="12" t="n">
        <f aca="false">IF($F$3&gt;0,E8562*($F$3/$E$3),E8562)</f>
        <v>0.389144740373364</v>
      </c>
      <c r="J8562" s="12" t="n">
        <f aca="false">Sheet2!J8559</f>
        <v>0.302106675406231</v>
      </c>
      <c r="K8562" s="12" t="n">
        <f aca="false">IF(J8562&gt;=F8562,F8562,J8562)</f>
        <v>0.268160529729037</v>
      </c>
      <c r="L8562" s="12" t="n">
        <f aca="false">IF(J8562&gt;F8562,J8562-F8562,0)</f>
        <v>0.0339461456771948</v>
      </c>
      <c r="M8562" s="12" t="n">
        <f aca="false">IF(J8562&gt;=G8562,G8562,J8562)</f>
        <v>0.268160529729037</v>
      </c>
      <c r="N8562" s="12" t="n">
        <f aca="false">IF(J8562&gt;G8562,J8562-G8562,0)</f>
        <v>0.0339461456771946</v>
      </c>
      <c r="O8562" s="12" t="n">
        <f aca="false">IF(J8562&gt;=H8562,H8562,J8562)</f>
        <v>0.302106675406231</v>
      </c>
      <c r="P8562" s="12" t="n">
        <f aca="false">IF(J8562&gt;H8562,J8562-H8562,0)</f>
        <v>0</v>
      </c>
    </row>
    <row r="8563" customFormat="false" ht="15" hidden="false" customHeight="false" outlineLevel="0" collapsed="false">
      <c r="A8563" s="28" t="n">
        <v>43092.5833333126</v>
      </c>
      <c r="B8563" s="0" t="n">
        <f aca="false">MONTH(A8563)</f>
        <v>12</v>
      </c>
      <c r="C8563" s="12" t="n">
        <v>0.452666666666667</v>
      </c>
      <c r="D8563" s="0" t="n">
        <v>1.358</v>
      </c>
      <c r="E8563" s="0" t="n">
        <v>0.2295</v>
      </c>
      <c r="F8563" s="12" t="n">
        <f aca="false">IF($F$3&gt;0,C8563*($F$3/$C$3),C8563)</f>
        <v>1.39525670257483</v>
      </c>
      <c r="G8563" s="12" t="n">
        <f aca="false">IF($F$3&gt;0,D8563*($F$3/$D$3),D8563)</f>
        <v>1.39525670257484</v>
      </c>
      <c r="H8563" s="12" t="n">
        <f aca="false">IF($F$3&gt;0,E8563*($F$3/$E$3),E8563)</f>
        <v>0.362307172071752</v>
      </c>
      <c r="J8563" s="12" t="n">
        <f aca="false">Sheet2!J8560</f>
        <v>0.649283694859466</v>
      </c>
      <c r="K8563" s="12" t="n">
        <f aca="false">IF(J8563&gt;=F8563,F8563,J8563)</f>
        <v>0.649283694859466</v>
      </c>
      <c r="L8563" s="12" t="n">
        <f aca="false">IF(J8563&gt;F8563,J8563-F8563,0)</f>
        <v>0</v>
      </c>
      <c r="M8563" s="12" t="n">
        <f aca="false">IF(J8563&gt;=G8563,G8563,J8563)</f>
        <v>0.649283694859466</v>
      </c>
      <c r="N8563" s="12" t="n">
        <f aca="false">IF(J8563&gt;G8563,J8563-G8563,0)</f>
        <v>0</v>
      </c>
      <c r="O8563" s="12" t="n">
        <f aca="false">IF(J8563&gt;=H8563,H8563,J8563)</f>
        <v>0.362307172071752</v>
      </c>
      <c r="P8563" s="12" t="n">
        <f aca="false">IF(J8563&gt;H8563,J8563-H8563,0)</f>
        <v>0.286976522787714</v>
      </c>
    </row>
    <row r="8564" customFormat="false" ht="15" hidden="false" customHeight="false" outlineLevel="0" collapsed="false">
      <c r="A8564" s="28" t="n">
        <v>43092.6249999792</v>
      </c>
      <c r="B8564" s="0" t="n">
        <f aca="false">MONTH(A8564)</f>
        <v>12</v>
      </c>
      <c r="C8564" s="12" t="n">
        <v>0.104666666666667</v>
      </c>
      <c r="D8564" s="0" t="n">
        <v>0.314</v>
      </c>
      <c r="E8564" s="0" t="n">
        <v>0.2227</v>
      </c>
      <c r="F8564" s="12" t="n">
        <f aca="false">IF($F$3&gt;0,C8564*($F$3/$C$3),C8564)</f>
        <v>0.322614583658688</v>
      </c>
      <c r="G8564" s="12" t="n">
        <f aca="false">IF($F$3&gt;0,D8564*($F$3/$D$3),D8564)</f>
        <v>0.322614583658688</v>
      </c>
      <c r="H8564" s="12" t="n">
        <f aca="false">IF($F$3&gt;0,E8564*($F$3/$E$3),E8564)</f>
        <v>0.351572144751108</v>
      </c>
      <c r="J8564" s="12" t="n">
        <f aca="false">Sheet2!J8561</f>
        <v>0</v>
      </c>
      <c r="K8564" s="12" t="n">
        <f aca="false">IF(J8564&gt;=F8564,F8564,J8564)</f>
        <v>0</v>
      </c>
      <c r="L8564" s="12" t="n">
        <f aca="false">IF(J8564&gt;F8564,J8564-F8564,0)</f>
        <v>0</v>
      </c>
      <c r="M8564" s="12" t="n">
        <f aca="false">IF(J8564&gt;=G8564,G8564,J8564)</f>
        <v>0</v>
      </c>
      <c r="N8564" s="12" t="n">
        <f aca="false">IF(J8564&gt;G8564,J8564-G8564,0)</f>
        <v>0</v>
      </c>
      <c r="O8564" s="12" t="n">
        <f aca="false">IF(J8564&gt;=H8564,H8564,J8564)</f>
        <v>0</v>
      </c>
      <c r="P8564" s="12" t="n">
        <f aca="false">IF(J8564&gt;H8564,J8564-H8564,0)</f>
        <v>0</v>
      </c>
    </row>
    <row r="8565" customFormat="false" ht="15" hidden="false" customHeight="false" outlineLevel="0" collapsed="false">
      <c r="A8565" s="28" t="n">
        <v>43092.6666666459</v>
      </c>
      <c r="B8565" s="0" t="n">
        <f aca="false">MONTH(A8565)</f>
        <v>12</v>
      </c>
      <c r="C8565" s="12" t="n">
        <v>0.397666666666667</v>
      </c>
      <c r="D8565" s="0" t="n">
        <v>1.193</v>
      </c>
      <c r="E8565" s="0" t="n">
        <v>0.1513</v>
      </c>
      <c r="F8565" s="12" t="n">
        <f aca="false">IF($F$3&gt;0,C8565*($F$3/$C$3),C8565)</f>
        <v>1.22572993090705</v>
      </c>
      <c r="G8565" s="12" t="n">
        <f aca="false">IF($F$3&gt;0,D8565*($F$3/$D$3),D8565)</f>
        <v>1.22572993090705</v>
      </c>
      <c r="H8565" s="12" t="n">
        <f aca="false">IF($F$3&gt;0,E8565*($F$3/$E$3),E8565)</f>
        <v>0.23885435788434</v>
      </c>
      <c r="J8565" s="12" t="n">
        <f aca="false">Sheet2!J8562</f>
        <v>0</v>
      </c>
      <c r="K8565" s="12" t="n">
        <f aca="false">IF(J8565&gt;=F8565,F8565,J8565)</f>
        <v>0</v>
      </c>
      <c r="L8565" s="12" t="n">
        <f aca="false">IF(J8565&gt;F8565,J8565-F8565,0)</f>
        <v>0</v>
      </c>
      <c r="M8565" s="12" t="n">
        <f aca="false">IF(J8565&gt;=G8565,G8565,J8565)</f>
        <v>0</v>
      </c>
      <c r="N8565" s="12" t="n">
        <f aca="false">IF(J8565&gt;G8565,J8565-G8565,0)</f>
        <v>0</v>
      </c>
      <c r="O8565" s="12" t="n">
        <f aca="false">IF(J8565&gt;=H8565,H8565,J8565)</f>
        <v>0</v>
      </c>
      <c r="P8565" s="12" t="n">
        <f aca="false">IF(J8565&gt;H8565,J8565-H8565,0)</f>
        <v>0</v>
      </c>
    </row>
    <row r="8566" customFormat="false" ht="15" hidden="false" customHeight="false" outlineLevel="0" collapsed="false">
      <c r="A8566" s="28" t="n">
        <v>43092.7083333126</v>
      </c>
      <c r="B8566" s="0" t="n">
        <f aca="false">MONTH(A8566)</f>
        <v>12</v>
      </c>
      <c r="C8566" s="12" t="n">
        <v>0.415</v>
      </c>
      <c r="D8566" s="0" t="n">
        <v>1.245</v>
      </c>
      <c r="E8566" s="0" t="n">
        <v>0.1496</v>
      </c>
      <c r="F8566" s="12" t="n">
        <f aca="false">IF($F$3&gt;0,C8566*($F$3/$C$3),C8566)</f>
        <v>1.2791565498569</v>
      </c>
      <c r="G8566" s="12" t="n">
        <f aca="false">IF($F$3&gt;0,D8566*($F$3/$D$3),D8566)</f>
        <v>1.2791565498569</v>
      </c>
      <c r="H8566" s="12" t="n">
        <f aca="false">IF($F$3&gt;0,E8566*($F$3/$E$3),E8566)</f>
        <v>0.236170601054179</v>
      </c>
      <c r="J8566" s="12" t="n">
        <f aca="false">Sheet2!J8563</f>
        <v>0</v>
      </c>
      <c r="K8566" s="12" t="n">
        <f aca="false">IF(J8566&gt;=F8566,F8566,J8566)</f>
        <v>0</v>
      </c>
      <c r="L8566" s="12" t="n">
        <f aca="false">IF(J8566&gt;F8566,J8566-F8566,0)</f>
        <v>0</v>
      </c>
      <c r="M8566" s="12" t="n">
        <f aca="false">IF(J8566&gt;=G8566,G8566,J8566)</f>
        <v>0</v>
      </c>
      <c r="N8566" s="12" t="n">
        <f aca="false">IF(J8566&gt;G8566,J8566-G8566,0)</f>
        <v>0</v>
      </c>
      <c r="O8566" s="12" t="n">
        <f aca="false">IF(J8566&gt;=H8566,H8566,J8566)</f>
        <v>0</v>
      </c>
      <c r="P8566" s="12" t="n">
        <f aca="false">IF(J8566&gt;H8566,J8566-H8566,0)</f>
        <v>0</v>
      </c>
    </row>
    <row r="8567" customFormat="false" ht="15" hidden="false" customHeight="false" outlineLevel="0" collapsed="false">
      <c r="A8567" s="28" t="n">
        <v>43092.7499999792</v>
      </c>
      <c r="B8567" s="0" t="n">
        <f aca="false">MONTH(A8567)</f>
        <v>12</v>
      </c>
      <c r="C8567" s="12" t="n">
        <v>0.352666666666667</v>
      </c>
      <c r="D8567" s="0" t="n">
        <v>1.058</v>
      </c>
      <c r="E8567" s="0" t="n">
        <v>0.1496</v>
      </c>
      <c r="F8567" s="12" t="n">
        <f aca="false">IF($F$3&gt;0,C8567*($F$3/$C$3),C8567)</f>
        <v>1.08702620863341</v>
      </c>
      <c r="G8567" s="12" t="n">
        <f aca="false">IF($F$3&gt;0,D8567*($F$3/$D$3),D8567)</f>
        <v>1.08702620863341</v>
      </c>
      <c r="H8567" s="12" t="n">
        <f aca="false">IF($F$3&gt;0,E8567*($F$3/$E$3),E8567)</f>
        <v>0.236170601054179</v>
      </c>
      <c r="J8567" s="12" t="n">
        <f aca="false">Sheet2!J8564</f>
        <v>0</v>
      </c>
      <c r="K8567" s="12" t="n">
        <f aca="false">IF(J8567&gt;=F8567,F8567,J8567)</f>
        <v>0</v>
      </c>
      <c r="L8567" s="12" t="n">
        <f aca="false">IF(J8567&gt;F8567,J8567-F8567,0)</f>
        <v>0</v>
      </c>
      <c r="M8567" s="12" t="n">
        <f aca="false">IF(J8567&gt;=G8567,G8567,J8567)</f>
        <v>0</v>
      </c>
      <c r="N8567" s="12" t="n">
        <f aca="false">IF(J8567&gt;G8567,J8567-G8567,0)</f>
        <v>0</v>
      </c>
      <c r="O8567" s="12" t="n">
        <f aca="false">IF(J8567&gt;=H8567,H8567,J8567)</f>
        <v>0</v>
      </c>
      <c r="P8567" s="12" t="n">
        <f aca="false">IF(J8567&gt;H8567,J8567-H8567,0)</f>
        <v>0</v>
      </c>
    </row>
    <row r="8568" customFormat="false" ht="15" hidden="false" customHeight="false" outlineLevel="0" collapsed="false">
      <c r="A8568" s="28" t="n">
        <v>43092.7916666459</v>
      </c>
      <c r="B8568" s="0" t="n">
        <f aca="false">MONTH(A8568)</f>
        <v>12</v>
      </c>
      <c r="C8568" s="12" t="n">
        <v>0.472333333333333</v>
      </c>
      <c r="D8568" s="0" t="n">
        <v>1.417</v>
      </c>
      <c r="E8568" s="0" t="n">
        <v>0.1598</v>
      </c>
      <c r="F8568" s="12" t="n">
        <f aca="false">IF($F$3&gt;0,C8568*($F$3/$C$3),C8568)</f>
        <v>1.45587536638331</v>
      </c>
      <c r="G8568" s="12" t="n">
        <f aca="false">IF($F$3&gt;0,D8568*($F$3/$D$3),D8568)</f>
        <v>1.45587536638331</v>
      </c>
      <c r="H8568" s="12" t="n">
        <f aca="false">IF($F$3&gt;0,E8568*($F$3/$E$3),E8568)</f>
        <v>0.252273142035146</v>
      </c>
      <c r="J8568" s="12" t="n">
        <f aca="false">Sheet2!J8565</f>
        <v>0</v>
      </c>
      <c r="K8568" s="12" t="n">
        <f aca="false">IF(J8568&gt;=F8568,F8568,J8568)</f>
        <v>0</v>
      </c>
      <c r="L8568" s="12" t="n">
        <f aca="false">IF(J8568&gt;F8568,J8568-F8568,0)</f>
        <v>0</v>
      </c>
      <c r="M8568" s="12" t="n">
        <f aca="false">IF(J8568&gt;=G8568,G8568,J8568)</f>
        <v>0</v>
      </c>
      <c r="N8568" s="12" t="n">
        <f aca="false">IF(J8568&gt;G8568,J8568-G8568,0)</f>
        <v>0</v>
      </c>
      <c r="O8568" s="12" t="n">
        <f aca="false">IF(J8568&gt;=H8568,H8568,J8568)</f>
        <v>0</v>
      </c>
      <c r="P8568" s="12" t="n">
        <f aca="false">IF(J8568&gt;H8568,J8568-H8568,0)</f>
        <v>0</v>
      </c>
    </row>
    <row r="8569" customFormat="false" ht="15" hidden="false" customHeight="false" outlineLevel="0" collapsed="false">
      <c r="A8569" s="28" t="n">
        <v>43092.8333333126</v>
      </c>
      <c r="B8569" s="0" t="n">
        <f aca="false">MONTH(A8569)</f>
        <v>12</v>
      </c>
      <c r="C8569" s="12" t="n">
        <v>0.451</v>
      </c>
      <c r="D8569" s="0" t="n">
        <v>1.353</v>
      </c>
      <c r="E8569" s="0" t="n">
        <v>0.221</v>
      </c>
      <c r="F8569" s="12" t="n">
        <f aca="false">IF($F$3&gt;0,C8569*($F$3/$C$3),C8569)</f>
        <v>1.39011952767581</v>
      </c>
      <c r="G8569" s="12" t="n">
        <f aca="false">IF($F$3&gt;0,D8569*($F$3/$D$3),D8569)</f>
        <v>1.39011952767581</v>
      </c>
      <c r="H8569" s="12" t="n">
        <f aca="false">IF($F$3&gt;0,E8569*($F$3/$E$3),E8569)</f>
        <v>0.348888387920947</v>
      </c>
      <c r="J8569" s="12" t="n">
        <f aca="false">Sheet2!J8566</f>
        <v>0</v>
      </c>
      <c r="K8569" s="12" t="n">
        <f aca="false">IF(J8569&gt;=F8569,F8569,J8569)</f>
        <v>0</v>
      </c>
      <c r="L8569" s="12" t="n">
        <f aca="false">IF(J8569&gt;F8569,J8569-F8569,0)</f>
        <v>0</v>
      </c>
      <c r="M8569" s="12" t="n">
        <f aca="false">IF(J8569&gt;=G8569,G8569,J8569)</f>
        <v>0</v>
      </c>
      <c r="N8569" s="12" t="n">
        <f aca="false">IF(J8569&gt;G8569,J8569-G8569,0)</f>
        <v>0</v>
      </c>
      <c r="O8569" s="12" t="n">
        <f aca="false">IF(J8569&gt;=H8569,H8569,J8569)</f>
        <v>0</v>
      </c>
      <c r="P8569" s="12" t="n">
        <f aca="false">IF(J8569&gt;H8569,J8569-H8569,0)</f>
        <v>0</v>
      </c>
    </row>
    <row r="8570" customFormat="false" ht="15" hidden="false" customHeight="false" outlineLevel="0" collapsed="false">
      <c r="A8570" s="28" t="n">
        <v>43092.8749999792</v>
      </c>
      <c r="B8570" s="0" t="n">
        <f aca="false">MONTH(A8570)</f>
        <v>12</v>
      </c>
      <c r="C8570" s="12" t="n">
        <v>0.419</v>
      </c>
      <c r="D8570" s="0" t="n">
        <v>1.257</v>
      </c>
      <c r="E8570" s="0" t="n">
        <v>0.2822</v>
      </c>
      <c r="F8570" s="12" t="n">
        <f aca="false">IF($F$3&gt;0,C8570*($F$3/$C$3),C8570)</f>
        <v>1.29148576961456</v>
      </c>
      <c r="G8570" s="12" t="n">
        <f aca="false">IF($F$3&gt;0,D8570*($F$3/$D$3),D8570)</f>
        <v>1.29148576961456</v>
      </c>
      <c r="H8570" s="12" t="n">
        <f aca="false">IF($F$3&gt;0,E8570*($F$3/$E$3),E8570)</f>
        <v>0.445503633806747</v>
      </c>
      <c r="J8570" s="12" t="n">
        <f aca="false">Sheet2!J8567</f>
        <v>0</v>
      </c>
      <c r="K8570" s="12" t="n">
        <f aca="false">IF(J8570&gt;=F8570,F8570,J8570)</f>
        <v>0</v>
      </c>
      <c r="L8570" s="12" t="n">
        <f aca="false">IF(J8570&gt;F8570,J8570-F8570,0)</f>
        <v>0</v>
      </c>
      <c r="M8570" s="12" t="n">
        <f aca="false">IF(J8570&gt;=G8570,G8570,J8570)</f>
        <v>0</v>
      </c>
      <c r="N8570" s="12" t="n">
        <f aca="false">IF(J8570&gt;G8570,J8570-G8570,0)</f>
        <v>0</v>
      </c>
      <c r="O8570" s="12" t="n">
        <f aca="false">IF(J8570&gt;=H8570,H8570,J8570)</f>
        <v>0</v>
      </c>
      <c r="P8570" s="12" t="n">
        <f aca="false">IF(J8570&gt;H8570,J8570-H8570,0)</f>
        <v>0</v>
      </c>
    </row>
    <row r="8571" customFormat="false" ht="15" hidden="false" customHeight="false" outlineLevel="0" collapsed="false">
      <c r="A8571" s="28" t="n">
        <v>43092.9166666459</v>
      </c>
      <c r="B8571" s="0" t="n">
        <f aca="false">MONTH(A8571)</f>
        <v>12</v>
      </c>
      <c r="C8571" s="12" t="n">
        <v>0.0696666666666667</v>
      </c>
      <c r="D8571" s="0" t="n">
        <v>0.209</v>
      </c>
      <c r="E8571" s="0" t="n">
        <v>0.2737</v>
      </c>
      <c r="F8571" s="12" t="n">
        <f aca="false">IF($F$3&gt;0,C8571*($F$3/$C$3),C8571)</f>
        <v>0.21473391077919</v>
      </c>
      <c r="G8571" s="12" t="n">
        <f aca="false">IF($F$3&gt;0,D8571*($F$3/$D$3),D8571)</f>
        <v>0.21473391077919</v>
      </c>
      <c r="H8571" s="12" t="n">
        <f aca="false">IF($F$3&gt;0,E8571*($F$3/$E$3),E8571)</f>
        <v>0.432084849655942</v>
      </c>
      <c r="J8571" s="12" t="n">
        <f aca="false">Sheet2!J8568</f>
        <v>0</v>
      </c>
      <c r="K8571" s="12" t="n">
        <f aca="false">IF(J8571&gt;=F8571,F8571,J8571)</f>
        <v>0</v>
      </c>
      <c r="L8571" s="12" t="n">
        <f aca="false">IF(J8571&gt;F8571,J8571-F8571,0)</f>
        <v>0</v>
      </c>
      <c r="M8571" s="12" t="n">
        <f aca="false">IF(J8571&gt;=G8571,G8571,J8571)</f>
        <v>0</v>
      </c>
      <c r="N8571" s="12" t="n">
        <f aca="false">IF(J8571&gt;G8571,J8571-G8571,0)</f>
        <v>0</v>
      </c>
      <c r="O8571" s="12" t="n">
        <f aca="false">IF(J8571&gt;=H8571,H8571,J8571)</f>
        <v>0</v>
      </c>
      <c r="P8571" s="12" t="n">
        <f aca="false">IF(J8571&gt;H8571,J8571-H8571,0)</f>
        <v>0</v>
      </c>
    </row>
    <row r="8572" customFormat="false" ht="15" hidden="false" customHeight="false" outlineLevel="0" collapsed="false">
      <c r="A8572" s="28" t="n">
        <v>43092.9583333126</v>
      </c>
      <c r="B8572" s="0" t="n">
        <f aca="false">MONTH(A8572)</f>
        <v>12</v>
      </c>
      <c r="C8572" s="12" t="n">
        <v>0.107333333333333</v>
      </c>
      <c r="D8572" s="0" t="n">
        <v>0.322</v>
      </c>
      <c r="E8572" s="0" t="n">
        <v>0.255</v>
      </c>
      <c r="F8572" s="12" t="n">
        <f aca="false">IF($F$3&gt;0,C8572*($F$3/$C$3),C8572)</f>
        <v>0.330834063497126</v>
      </c>
      <c r="G8572" s="12" t="n">
        <f aca="false">IF($F$3&gt;0,D8572*($F$3/$D$3),D8572)</f>
        <v>0.330834063497126</v>
      </c>
      <c r="H8572" s="12" t="n">
        <f aca="false">IF($F$3&gt;0,E8572*($F$3/$E$3),E8572)</f>
        <v>0.402563524524169</v>
      </c>
      <c r="J8572" s="12" t="n">
        <f aca="false">Sheet2!J8569</f>
        <v>0</v>
      </c>
      <c r="K8572" s="12" t="n">
        <f aca="false">IF(J8572&gt;=F8572,F8572,J8572)</f>
        <v>0</v>
      </c>
      <c r="L8572" s="12" t="n">
        <f aca="false">IF(J8572&gt;F8572,J8572-F8572,0)</f>
        <v>0</v>
      </c>
      <c r="M8572" s="12" t="n">
        <f aca="false">IF(J8572&gt;=G8572,G8572,J8572)</f>
        <v>0</v>
      </c>
      <c r="N8572" s="12" t="n">
        <f aca="false">IF(J8572&gt;G8572,J8572-G8572,0)</f>
        <v>0</v>
      </c>
      <c r="O8572" s="12" t="n">
        <f aca="false">IF(J8572&gt;=H8572,H8572,J8572)</f>
        <v>0</v>
      </c>
      <c r="P8572" s="12" t="n">
        <f aca="false">IF(J8572&gt;H8572,J8572-H8572,0)</f>
        <v>0</v>
      </c>
    </row>
    <row r="8573" customFormat="false" ht="15" hidden="false" customHeight="false" outlineLevel="0" collapsed="false">
      <c r="A8573" s="28" t="n">
        <v>43092.9999999792</v>
      </c>
      <c r="B8573" s="0" t="n">
        <f aca="false">MONTH(A8573)</f>
        <v>12</v>
      </c>
      <c r="C8573" s="12" t="n">
        <v>0.108</v>
      </c>
      <c r="D8573" s="0" t="n">
        <v>0.324</v>
      </c>
      <c r="E8573" s="0" t="n">
        <v>0.2465</v>
      </c>
      <c r="F8573" s="12" t="n">
        <f aca="false">IF($F$3&gt;0,C8573*($F$3/$C$3),C8573)</f>
        <v>0.332888933456735</v>
      </c>
      <c r="G8573" s="12" t="n">
        <f aca="false">IF($F$3&gt;0,D8573*($F$3/$D$3),D8573)</f>
        <v>0.332888933456735</v>
      </c>
      <c r="H8573" s="12" t="n">
        <f aca="false">IF($F$3&gt;0,E8573*($F$3/$E$3),E8573)</f>
        <v>0.389144740373364</v>
      </c>
      <c r="J8573" s="12" t="n">
        <f aca="false">Sheet2!J8570</f>
        <v>0</v>
      </c>
      <c r="K8573" s="12" t="n">
        <f aca="false">IF(J8573&gt;=F8573,F8573,J8573)</f>
        <v>0</v>
      </c>
      <c r="L8573" s="12" t="n">
        <f aca="false">IF(J8573&gt;F8573,J8573-F8573,0)</f>
        <v>0</v>
      </c>
      <c r="M8573" s="12" t="n">
        <f aca="false">IF(J8573&gt;=G8573,G8573,J8573)</f>
        <v>0</v>
      </c>
      <c r="N8573" s="12" t="n">
        <f aca="false">IF(J8573&gt;G8573,J8573-G8573,0)</f>
        <v>0</v>
      </c>
      <c r="O8573" s="12" t="n">
        <f aca="false">IF(J8573&gt;=H8573,H8573,J8573)</f>
        <v>0</v>
      </c>
      <c r="P8573" s="12" t="n">
        <f aca="false">IF(J8573&gt;H8573,J8573-H8573,0)</f>
        <v>0</v>
      </c>
    </row>
    <row r="8574" customFormat="false" ht="15" hidden="false" customHeight="false" outlineLevel="0" collapsed="false">
      <c r="A8574" s="28" t="n">
        <v>43093.0416666459</v>
      </c>
      <c r="B8574" s="0" t="n">
        <f aca="false">MONTH(A8574)</f>
        <v>12</v>
      </c>
      <c r="C8574" s="12" t="n">
        <v>0.0236666666666667</v>
      </c>
      <c r="D8574" s="0" t="n">
        <v>0.071</v>
      </c>
      <c r="E8574" s="0" t="n">
        <v>0.2465</v>
      </c>
      <c r="F8574" s="12" t="n">
        <f aca="false">IF($F$3&gt;0,C8574*($F$3/$C$3),C8574)</f>
        <v>0.0729478835661364</v>
      </c>
      <c r="G8574" s="12" t="n">
        <f aca="false">IF($F$3&gt;0,D8574*($F$3/$D$3),D8574)</f>
        <v>0.0729478835661364</v>
      </c>
      <c r="H8574" s="12" t="n">
        <f aca="false">IF($F$3&gt;0,E8574*($F$3/$E$3),E8574)</f>
        <v>0.389144740373364</v>
      </c>
      <c r="J8574" s="12" t="n">
        <f aca="false">Sheet2!J8571</f>
        <v>0</v>
      </c>
      <c r="K8574" s="12" t="n">
        <f aca="false">IF(J8574&gt;=F8574,F8574,J8574)</f>
        <v>0</v>
      </c>
      <c r="L8574" s="12" t="n">
        <f aca="false">IF(J8574&gt;F8574,J8574-F8574,0)</f>
        <v>0</v>
      </c>
      <c r="M8574" s="12" t="n">
        <f aca="false">IF(J8574&gt;=G8574,G8574,J8574)</f>
        <v>0</v>
      </c>
      <c r="N8574" s="12" t="n">
        <f aca="false">IF(J8574&gt;G8574,J8574-G8574,0)</f>
        <v>0</v>
      </c>
      <c r="O8574" s="12" t="n">
        <f aca="false">IF(J8574&gt;=H8574,H8574,J8574)</f>
        <v>0</v>
      </c>
      <c r="P8574" s="12" t="n">
        <f aca="false">IF(J8574&gt;H8574,J8574-H8574,0)</f>
        <v>0</v>
      </c>
    </row>
    <row r="8575" customFormat="false" ht="15" hidden="false" customHeight="false" outlineLevel="0" collapsed="false">
      <c r="A8575" s="28" t="n">
        <v>43093.0833333126</v>
      </c>
      <c r="B8575" s="0" t="n">
        <f aca="false">MONTH(A8575)</f>
        <v>12</v>
      </c>
      <c r="C8575" s="12" t="n">
        <v>0.303</v>
      </c>
      <c r="D8575" s="0" t="n">
        <v>0.909</v>
      </c>
      <c r="E8575" s="0" t="n">
        <v>0.2431</v>
      </c>
      <c r="F8575" s="12" t="n">
        <f aca="false">IF($F$3&gt;0,C8575*($F$3/$C$3),C8575)</f>
        <v>0.933938396642507</v>
      </c>
      <c r="G8575" s="12" t="n">
        <f aca="false">IF($F$3&gt;0,D8575*($F$3/$D$3),D8575)</f>
        <v>0.933938396642507</v>
      </c>
      <c r="H8575" s="12" t="n">
        <f aca="false">IF($F$3&gt;0,E8575*($F$3/$E$3),E8575)</f>
        <v>0.383777226713041</v>
      </c>
      <c r="J8575" s="12" t="n">
        <f aca="false">Sheet2!J8572</f>
        <v>0</v>
      </c>
      <c r="K8575" s="12" t="n">
        <f aca="false">IF(J8575&gt;=F8575,F8575,J8575)</f>
        <v>0</v>
      </c>
      <c r="L8575" s="12" t="n">
        <f aca="false">IF(J8575&gt;F8575,J8575-F8575,0)</f>
        <v>0</v>
      </c>
      <c r="M8575" s="12" t="n">
        <f aca="false">IF(J8575&gt;=G8575,G8575,J8575)</f>
        <v>0</v>
      </c>
      <c r="N8575" s="12" t="n">
        <f aca="false">IF(J8575&gt;G8575,J8575-G8575,0)</f>
        <v>0</v>
      </c>
      <c r="O8575" s="12" t="n">
        <f aca="false">IF(J8575&gt;=H8575,H8575,J8575)</f>
        <v>0</v>
      </c>
      <c r="P8575" s="12" t="n">
        <f aca="false">IF(J8575&gt;H8575,J8575-H8575,0)</f>
        <v>0</v>
      </c>
    </row>
    <row r="8576" customFormat="false" ht="15" hidden="false" customHeight="false" outlineLevel="0" collapsed="false">
      <c r="A8576" s="28" t="n">
        <v>43093.1249999792</v>
      </c>
      <c r="B8576" s="0" t="n">
        <f aca="false">MONTH(A8576)</f>
        <v>12</v>
      </c>
      <c r="C8576" s="12" t="n">
        <v>0.06</v>
      </c>
      <c r="D8576" s="0" t="n">
        <v>0.18</v>
      </c>
      <c r="E8576" s="0" t="n">
        <v>0.1598</v>
      </c>
      <c r="F8576" s="12" t="n">
        <f aca="false">IF($F$3&gt;0,C8576*($F$3/$C$3),C8576)</f>
        <v>0.184938296364853</v>
      </c>
      <c r="G8576" s="12" t="n">
        <f aca="false">IF($F$3&gt;0,D8576*($F$3/$D$3),D8576)</f>
        <v>0.184938296364853</v>
      </c>
      <c r="H8576" s="12" t="n">
        <f aca="false">IF($F$3&gt;0,E8576*($F$3/$E$3),E8576)</f>
        <v>0.252273142035146</v>
      </c>
      <c r="J8576" s="12" t="n">
        <f aca="false">Sheet2!J8573</f>
        <v>0</v>
      </c>
      <c r="K8576" s="12" t="n">
        <f aca="false">IF(J8576&gt;=F8576,F8576,J8576)</f>
        <v>0</v>
      </c>
      <c r="L8576" s="12" t="n">
        <f aca="false">IF(J8576&gt;F8576,J8576-F8576,0)</f>
        <v>0</v>
      </c>
      <c r="M8576" s="12" t="n">
        <f aca="false">IF(J8576&gt;=G8576,G8576,J8576)</f>
        <v>0</v>
      </c>
      <c r="N8576" s="12" t="n">
        <f aca="false">IF(J8576&gt;G8576,J8576-G8576,0)</f>
        <v>0</v>
      </c>
      <c r="O8576" s="12" t="n">
        <f aca="false">IF(J8576&gt;=H8576,H8576,J8576)</f>
        <v>0</v>
      </c>
      <c r="P8576" s="12" t="n">
        <f aca="false">IF(J8576&gt;H8576,J8576-H8576,0)</f>
        <v>0</v>
      </c>
    </row>
    <row r="8577" customFormat="false" ht="15" hidden="false" customHeight="false" outlineLevel="0" collapsed="false">
      <c r="A8577" s="28" t="n">
        <v>43093.1666666459</v>
      </c>
      <c r="B8577" s="0" t="n">
        <f aca="false">MONTH(A8577)</f>
        <v>12</v>
      </c>
      <c r="C8577" s="12" t="n">
        <v>0.097</v>
      </c>
      <c r="D8577" s="0" t="n">
        <v>0.291</v>
      </c>
      <c r="E8577" s="0" t="n">
        <v>0.1564</v>
      </c>
      <c r="F8577" s="12" t="n">
        <f aca="false">IF($F$3&gt;0,C8577*($F$3/$C$3),C8577)</f>
        <v>0.298983579123179</v>
      </c>
      <c r="G8577" s="12" t="n">
        <f aca="false">IF($F$3&gt;0,D8577*($F$3/$D$3),D8577)</f>
        <v>0.298983579123179</v>
      </c>
      <c r="H8577" s="12" t="n">
        <f aca="false">IF($F$3&gt;0,E8577*($F$3/$E$3),E8577)</f>
        <v>0.246905628374824</v>
      </c>
      <c r="J8577" s="12" t="n">
        <f aca="false">Sheet2!J8574</f>
        <v>0</v>
      </c>
      <c r="K8577" s="12" t="n">
        <f aca="false">IF(J8577&gt;=F8577,F8577,J8577)</f>
        <v>0</v>
      </c>
      <c r="L8577" s="12" t="n">
        <f aca="false">IF(J8577&gt;F8577,J8577-F8577,0)</f>
        <v>0</v>
      </c>
      <c r="M8577" s="12" t="n">
        <f aca="false">IF(J8577&gt;=G8577,G8577,J8577)</f>
        <v>0</v>
      </c>
      <c r="N8577" s="12" t="n">
        <f aca="false">IF(J8577&gt;G8577,J8577-G8577,0)</f>
        <v>0</v>
      </c>
      <c r="O8577" s="12" t="n">
        <f aca="false">IF(J8577&gt;=H8577,H8577,J8577)</f>
        <v>0</v>
      </c>
      <c r="P8577" s="12" t="n">
        <f aca="false">IF(J8577&gt;H8577,J8577-H8577,0)</f>
        <v>0</v>
      </c>
    </row>
    <row r="8578" customFormat="false" ht="15" hidden="false" customHeight="false" outlineLevel="0" collapsed="false">
      <c r="A8578" s="28" t="n">
        <v>43093.2083333125</v>
      </c>
      <c r="B8578" s="0" t="n">
        <f aca="false">MONTH(A8578)</f>
        <v>12</v>
      </c>
      <c r="C8578" s="12" t="n">
        <v>0.123333333333333</v>
      </c>
      <c r="D8578" s="0" t="n">
        <v>0.37</v>
      </c>
      <c r="E8578" s="0" t="n">
        <v>0.1598</v>
      </c>
      <c r="F8578" s="12" t="n">
        <f aca="false">IF($F$3&gt;0,C8578*($F$3/$C$3),C8578)</f>
        <v>0.380150942527753</v>
      </c>
      <c r="G8578" s="12" t="n">
        <f aca="false">IF($F$3&gt;0,D8578*($F$3/$D$3),D8578)</f>
        <v>0.380150942527753</v>
      </c>
      <c r="H8578" s="12" t="n">
        <f aca="false">IF($F$3&gt;0,E8578*($F$3/$E$3),E8578)</f>
        <v>0.252273142035146</v>
      </c>
      <c r="J8578" s="12" t="n">
        <f aca="false">Sheet2!J8575</f>
        <v>0</v>
      </c>
      <c r="K8578" s="12" t="n">
        <f aca="false">IF(J8578&gt;=F8578,F8578,J8578)</f>
        <v>0</v>
      </c>
      <c r="L8578" s="12" t="n">
        <f aca="false">IF(J8578&gt;F8578,J8578-F8578,0)</f>
        <v>0</v>
      </c>
      <c r="M8578" s="12" t="n">
        <f aca="false">IF(J8578&gt;=G8578,G8578,J8578)</f>
        <v>0</v>
      </c>
      <c r="N8578" s="12" t="n">
        <f aca="false">IF(J8578&gt;G8578,J8578-G8578,0)</f>
        <v>0</v>
      </c>
      <c r="O8578" s="12" t="n">
        <f aca="false">IF(J8578&gt;=H8578,H8578,J8578)</f>
        <v>0</v>
      </c>
      <c r="P8578" s="12" t="n">
        <f aca="false">IF(J8578&gt;H8578,J8578-H8578,0)</f>
        <v>0</v>
      </c>
    </row>
    <row r="8579" customFormat="false" ht="15" hidden="false" customHeight="false" outlineLevel="0" collapsed="false">
      <c r="A8579" s="28" t="n">
        <v>43093.2499999792</v>
      </c>
      <c r="B8579" s="0" t="n">
        <f aca="false">MONTH(A8579)</f>
        <v>12</v>
      </c>
      <c r="C8579" s="12" t="n">
        <v>0.285</v>
      </c>
      <c r="D8579" s="0" t="n">
        <v>0.855</v>
      </c>
      <c r="E8579" s="0" t="n">
        <v>0.2312</v>
      </c>
      <c r="F8579" s="12" t="n">
        <f aca="false">IF($F$3&gt;0,C8579*($F$3/$C$3),C8579)</f>
        <v>0.878456907733051</v>
      </c>
      <c r="G8579" s="12" t="n">
        <f aca="false">IF($F$3&gt;0,D8579*($F$3/$D$3),D8579)</f>
        <v>0.878456907733052</v>
      </c>
      <c r="H8579" s="12" t="n">
        <f aca="false">IF($F$3&gt;0,E8579*($F$3/$E$3),E8579)</f>
        <v>0.364990928901913</v>
      </c>
      <c r="J8579" s="12" t="n">
        <f aca="false">Sheet2!J8576</f>
        <v>0</v>
      </c>
      <c r="K8579" s="12" t="n">
        <f aca="false">IF(J8579&gt;=F8579,F8579,J8579)</f>
        <v>0</v>
      </c>
      <c r="L8579" s="12" t="n">
        <f aca="false">IF(J8579&gt;F8579,J8579-F8579,0)</f>
        <v>0</v>
      </c>
      <c r="M8579" s="12" t="n">
        <f aca="false">IF(J8579&gt;=G8579,G8579,J8579)</f>
        <v>0</v>
      </c>
      <c r="N8579" s="12" t="n">
        <f aca="false">IF(J8579&gt;G8579,J8579-G8579,0)</f>
        <v>0</v>
      </c>
      <c r="O8579" s="12" t="n">
        <f aca="false">IF(J8579&gt;=H8579,H8579,J8579)</f>
        <v>0</v>
      </c>
      <c r="P8579" s="12" t="n">
        <f aca="false">IF(J8579&gt;H8579,J8579-H8579,0)</f>
        <v>0</v>
      </c>
    </row>
    <row r="8580" customFormat="false" ht="15" hidden="false" customHeight="false" outlineLevel="0" collapsed="false">
      <c r="A8580" s="28" t="n">
        <v>43093.2916666459</v>
      </c>
      <c r="B8580" s="0" t="n">
        <f aca="false">MONTH(A8580)</f>
        <v>12</v>
      </c>
      <c r="C8580" s="12" t="n">
        <v>0.301333333333333</v>
      </c>
      <c r="D8580" s="0" t="n">
        <v>0.904</v>
      </c>
      <c r="E8580" s="0" t="n">
        <v>0.2567</v>
      </c>
      <c r="F8580" s="12" t="n">
        <f aca="false">IF($F$3&gt;0,C8580*($F$3/$C$3),C8580)</f>
        <v>0.928801221743483</v>
      </c>
      <c r="G8580" s="12" t="n">
        <f aca="false">IF($F$3&gt;0,D8580*($F$3/$D$3),D8580)</f>
        <v>0.928801221743484</v>
      </c>
      <c r="H8580" s="12" t="n">
        <f aca="false">IF($F$3&gt;0,E8580*($F$3/$E$3),E8580)</f>
        <v>0.40524728135433</v>
      </c>
      <c r="J8580" s="12" t="n">
        <f aca="false">Sheet2!J8577</f>
        <v>0</v>
      </c>
      <c r="K8580" s="12" t="n">
        <f aca="false">IF(J8580&gt;=F8580,F8580,J8580)</f>
        <v>0</v>
      </c>
      <c r="L8580" s="12" t="n">
        <f aca="false">IF(J8580&gt;F8580,J8580-F8580,0)</f>
        <v>0</v>
      </c>
      <c r="M8580" s="12" t="n">
        <f aca="false">IF(J8580&gt;=G8580,G8580,J8580)</f>
        <v>0</v>
      </c>
      <c r="N8580" s="12" t="n">
        <f aca="false">IF(J8580&gt;G8580,J8580-G8580,0)</f>
        <v>0</v>
      </c>
      <c r="O8580" s="12" t="n">
        <f aca="false">IF(J8580&gt;=H8580,H8580,J8580)</f>
        <v>0</v>
      </c>
      <c r="P8580" s="12" t="n">
        <f aca="false">IF(J8580&gt;H8580,J8580-H8580,0)</f>
        <v>0</v>
      </c>
    </row>
    <row r="8581" customFormat="false" ht="15" hidden="false" customHeight="false" outlineLevel="0" collapsed="false">
      <c r="A8581" s="28" t="n">
        <v>43093.3333333125</v>
      </c>
      <c r="B8581" s="0" t="n">
        <f aca="false">MONTH(A8581)</f>
        <v>12</v>
      </c>
      <c r="C8581" s="12" t="n">
        <v>0.666</v>
      </c>
      <c r="D8581" s="0" t="n">
        <v>1.998</v>
      </c>
      <c r="E8581" s="0" t="n">
        <v>0.2499</v>
      </c>
      <c r="F8581" s="12" t="n">
        <f aca="false">IF($F$3&gt;0,C8581*($F$3/$C$3),C8581)</f>
        <v>2.05281508964987</v>
      </c>
      <c r="G8581" s="12" t="n">
        <f aca="false">IF($F$3&gt;0,D8581*($F$3/$D$3),D8581)</f>
        <v>2.05281508964987</v>
      </c>
      <c r="H8581" s="12" t="n">
        <f aca="false">IF($F$3&gt;0,E8581*($F$3/$E$3),E8581)</f>
        <v>0.394512254033686</v>
      </c>
      <c r="J8581" s="12" t="n">
        <f aca="false">Sheet2!J8578</f>
        <v>0</v>
      </c>
      <c r="K8581" s="12" t="n">
        <f aca="false">IF(J8581&gt;=F8581,F8581,J8581)</f>
        <v>0</v>
      </c>
      <c r="L8581" s="12" t="n">
        <f aca="false">IF(J8581&gt;F8581,J8581-F8581,0)</f>
        <v>0</v>
      </c>
      <c r="M8581" s="12" t="n">
        <f aca="false">IF(J8581&gt;=G8581,G8581,J8581)</f>
        <v>0</v>
      </c>
      <c r="N8581" s="12" t="n">
        <f aca="false">IF(J8581&gt;G8581,J8581-G8581,0)</f>
        <v>0</v>
      </c>
      <c r="O8581" s="12" t="n">
        <f aca="false">IF(J8581&gt;=H8581,H8581,J8581)</f>
        <v>0</v>
      </c>
      <c r="P8581" s="12" t="n">
        <f aca="false">IF(J8581&gt;H8581,J8581-H8581,0)</f>
        <v>0</v>
      </c>
    </row>
    <row r="8582" customFormat="false" ht="15" hidden="false" customHeight="false" outlineLevel="0" collapsed="false">
      <c r="A8582" s="28" t="n">
        <v>43093.3749999792</v>
      </c>
      <c r="B8582" s="0" t="n">
        <f aca="false">MONTH(A8582)</f>
        <v>12</v>
      </c>
      <c r="C8582" s="12" t="n">
        <v>0.825666666666667</v>
      </c>
      <c r="D8582" s="0" t="n">
        <v>2.477</v>
      </c>
      <c r="E8582" s="0" t="n">
        <v>0.2516</v>
      </c>
      <c r="F8582" s="12" t="n">
        <f aca="false">IF($F$3&gt;0,C8582*($F$3/$C$3),C8582)</f>
        <v>2.54495644497634</v>
      </c>
      <c r="G8582" s="12" t="n">
        <f aca="false">IF($F$3&gt;0,D8582*($F$3/$D$3),D8582)</f>
        <v>2.54495644497634</v>
      </c>
      <c r="H8582" s="12" t="n">
        <f aca="false">IF($F$3&gt;0,E8582*($F$3/$E$3),E8582)</f>
        <v>0.397196010863847</v>
      </c>
      <c r="J8582" s="12" t="n">
        <f aca="false">Sheet2!J8579</f>
        <v>0.000173504898664339</v>
      </c>
      <c r="K8582" s="12" t="n">
        <f aca="false">IF(J8582&gt;=F8582,F8582,J8582)</f>
        <v>0.000173504898664339</v>
      </c>
      <c r="L8582" s="12" t="n">
        <f aca="false">IF(J8582&gt;F8582,J8582-F8582,0)</f>
        <v>0</v>
      </c>
      <c r="M8582" s="12" t="n">
        <f aca="false">IF(J8582&gt;=G8582,G8582,J8582)</f>
        <v>0.000173504898664339</v>
      </c>
      <c r="N8582" s="12" t="n">
        <f aca="false">IF(J8582&gt;G8582,J8582-G8582,0)</f>
        <v>0</v>
      </c>
      <c r="O8582" s="12" t="n">
        <f aca="false">IF(J8582&gt;=H8582,H8582,J8582)</f>
        <v>0.000173504898664339</v>
      </c>
      <c r="P8582" s="12" t="n">
        <f aca="false">IF(J8582&gt;H8582,J8582-H8582,0)</f>
        <v>0</v>
      </c>
    </row>
    <row r="8583" customFormat="false" ht="15" hidden="false" customHeight="false" outlineLevel="0" collapsed="false">
      <c r="A8583" s="28" t="n">
        <v>43093.4166666459</v>
      </c>
      <c r="B8583" s="0" t="n">
        <f aca="false">MONTH(A8583)</f>
        <v>12</v>
      </c>
      <c r="C8583" s="12" t="n">
        <v>0.898</v>
      </c>
      <c r="D8583" s="0" t="n">
        <v>2.694</v>
      </c>
      <c r="E8583" s="0" t="n">
        <v>0.2686</v>
      </c>
      <c r="F8583" s="12" t="n">
        <f aca="false">IF($F$3&gt;0,C8583*($F$3/$C$3),C8583)</f>
        <v>2.76790983559396</v>
      </c>
      <c r="G8583" s="12" t="n">
        <f aca="false">IF($F$3&gt;0,D8583*($F$3/$D$3),D8583)</f>
        <v>2.76790983559397</v>
      </c>
      <c r="H8583" s="12" t="n">
        <f aca="false">IF($F$3&gt;0,E8583*($F$3/$E$3),E8583)</f>
        <v>0.424033579165458</v>
      </c>
      <c r="J8583" s="12" t="n">
        <f aca="false">Sheet2!J8580</f>
        <v>0.340113875430321</v>
      </c>
      <c r="K8583" s="12" t="n">
        <f aca="false">IF(J8583&gt;=F8583,F8583,J8583)</f>
        <v>0.340113875430321</v>
      </c>
      <c r="L8583" s="12" t="n">
        <f aca="false">IF(J8583&gt;F8583,J8583-F8583,0)</f>
        <v>0</v>
      </c>
      <c r="M8583" s="12" t="n">
        <f aca="false">IF(J8583&gt;=G8583,G8583,J8583)</f>
        <v>0.340113875430321</v>
      </c>
      <c r="N8583" s="12" t="n">
        <f aca="false">IF(J8583&gt;G8583,J8583-G8583,0)</f>
        <v>0</v>
      </c>
      <c r="O8583" s="12" t="n">
        <f aca="false">IF(J8583&gt;=H8583,H8583,J8583)</f>
        <v>0.340113875430321</v>
      </c>
      <c r="P8583" s="12" t="n">
        <f aca="false">IF(J8583&gt;H8583,J8583-H8583,0)</f>
        <v>0</v>
      </c>
    </row>
    <row r="8584" customFormat="false" ht="15" hidden="false" customHeight="false" outlineLevel="0" collapsed="false">
      <c r="A8584" s="28" t="n">
        <v>43093.4583333125</v>
      </c>
      <c r="B8584" s="0" t="n">
        <f aca="false">MONTH(A8584)</f>
        <v>12</v>
      </c>
      <c r="C8584" s="12" t="n">
        <v>1.15133333333333</v>
      </c>
      <c r="D8584" s="0" t="n">
        <v>3.454</v>
      </c>
      <c r="E8584" s="0" t="n">
        <v>0.2125</v>
      </c>
      <c r="F8584" s="12" t="n">
        <f aca="false">IF($F$3&gt;0,C8584*($F$3/$C$3),C8584)</f>
        <v>3.54876042024556</v>
      </c>
      <c r="G8584" s="12" t="n">
        <f aca="false">IF($F$3&gt;0,D8584*($F$3/$D$3),D8584)</f>
        <v>3.54876042024557</v>
      </c>
      <c r="H8584" s="12" t="n">
        <f aca="false">IF($F$3&gt;0,E8584*($F$3/$E$3),E8584)</f>
        <v>0.335469603770141</v>
      </c>
      <c r="J8584" s="12" t="n">
        <f aca="false">Sheet2!J8581</f>
        <v>0.922588350050501</v>
      </c>
      <c r="K8584" s="12" t="n">
        <f aca="false">IF(J8584&gt;=F8584,F8584,J8584)</f>
        <v>0.922588350050501</v>
      </c>
      <c r="L8584" s="12" t="n">
        <f aca="false">IF(J8584&gt;F8584,J8584-F8584,0)</f>
        <v>0</v>
      </c>
      <c r="M8584" s="12" t="n">
        <f aca="false">IF(J8584&gt;=G8584,G8584,J8584)</f>
        <v>0.922588350050501</v>
      </c>
      <c r="N8584" s="12" t="n">
        <f aca="false">IF(J8584&gt;G8584,J8584-G8584,0)</f>
        <v>0</v>
      </c>
      <c r="O8584" s="12" t="n">
        <f aca="false">IF(J8584&gt;=H8584,H8584,J8584)</f>
        <v>0.335469603770141</v>
      </c>
      <c r="P8584" s="12" t="n">
        <f aca="false">IF(J8584&gt;H8584,J8584-H8584,0)</f>
        <v>0.58711874628036</v>
      </c>
    </row>
    <row r="8585" customFormat="false" ht="15" hidden="false" customHeight="false" outlineLevel="0" collapsed="false">
      <c r="A8585" s="28" t="n">
        <v>43093.4999999792</v>
      </c>
      <c r="B8585" s="0" t="n">
        <f aca="false">MONTH(A8585)</f>
        <v>12</v>
      </c>
      <c r="C8585" s="12" t="n">
        <v>0.864</v>
      </c>
      <c r="D8585" s="0" t="n">
        <v>2.592</v>
      </c>
      <c r="E8585" s="0" t="n">
        <v>0.1632</v>
      </c>
      <c r="F8585" s="12" t="n">
        <f aca="false">IF($F$3&gt;0,C8585*($F$3/$C$3),C8585)</f>
        <v>2.66311146765388</v>
      </c>
      <c r="G8585" s="12" t="n">
        <f aca="false">IF($F$3&gt;0,D8585*($F$3/$D$3),D8585)</f>
        <v>2.66311146765388</v>
      </c>
      <c r="H8585" s="12" t="n">
        <f aca="false">IF($F$3&gt;0,E8585*($F$3/$E$3),E8585)</f>
        <v>0.257640655695468</v>
      </c>
      <c r="J8585" s="12" t="n">
        <f aca="false">Sheet2!J8582</f>
        <v>1.03104384226255</v>
      </c>
      <c r="K8585" s="12" t="n">
        <f aca="false">IF(J8585&gt;=F8585,F8585,J8585)</f>
        <v>1.03104384226255</v>
      </c>
      <c r="L8585" s="12" t="n">
        <f aca="false">IF(J8585&gt;F8585,J8585-F8585,0)</f>
        <v>0</v>
      </c>
      <c r="M8585" s="12" t="n">
        <f aca="false">IF(J8585&gt;=G8585,G8585,J8585)</f>
        <v>1.03104384226255</v>
      </c>
      <c r="N8585" s="12" t="n">
        <f aca="false">IF(J8585&gt;G8585,J8585-G8585,0)</f>
        <v>0</v>
      </c>
      <c r="O8585" s="12" t="n">
        <f aca="false">IF(J8585&gt;=H8585,H8585,J8585)</f>
        <v>0.257640655695468</v>
      </c>
      <c r="P8585" s="12" t="n">
        <f aca="false">IF(J8585&gt;H8585,J8585-H8585,0)</f>
        <v>0.773403186567081</v>
      </c>
    </row>
    <row r="8586" customFormat="false" ht="15" hidden="false" customHeight="false" outlineLevel="0" collapsed="false">
      <c r="A8586" s="28" t="n">
        <v>43093.5416666459</v>
      </c>
      <c r="B8586" s="0" t="n">
        <f aca="false">MONTH(A8586)</f>
        <v>12</v>
      </c>
      <c r="C8586" s="12" t="n">
        <v>0.852333333333333</v>
      </c>
      <c r="D8586" s="0" t="n">
        <v>2.557</v>
      </c>
      <c r="E8586" s="0" t="n">
        <v>0.1581</v>
      </c>
      <c r="F8586" s="12" t="n">
        <f aca="false">IF($F$3&gt;0,C8586*($F$3/$C$3),C8586)</f>
        <v>2.62715124336071</v>
      </c>
      <c r="G8586" s="12" t="n">
        <f aca="false">IF($F$3&gt;0,D8586*($F$3/$D$3),D8586)</f>
        <v>2.62715124336072</v>
      </c>
      <c r="H8586" s="12" t="n">
        <f aca="false">IF($F$3&gt;0,E8586*($F$3/$E$3),E8586)</f>
        <v>0.249589385204985</v>
      </c>
      <c r="J8586" s="12" t="n">
        <f aca="false">Sheet2!J8583</f>
        <v>0.800993976623338</v>
      </c>
      <c r="K8586" s="12" t="n">
        <f aca="false">IF(J8586&gt;=F8586,F8586,J8586)</f>
        <v>0.800993976623338</v>
      </c>
      <c r="L8586" s="12" t="n">
        <f aca="false">IF(J8586&gt;F8586,J8586-F8586,0)</f>
        <v>0</v>
      </c>
      <c r="M8586" s="12" t="n">
        <f aca="false">IF(J8586&gt;=G8586,G8586,J8586)</f>
        <v>0.800993976623338</v>
      </c>
      <c r="N8586" s="12" t="n">
        <f aca="false">IF(J8586&gt;G8586,J8586-G8586,0)</f>
        <v>0</v>
      </c>
      <c r="O8586" s="12" t="n">
        <f aca="false">IF(J8586&gt;=H8586,H8586,J8586)</f>
        <v>0.249589385204985</v>
      </c>
      <c r="P8586" s="12" t="n">
        <f aca="false">IF(J8586&gt;H8586,J8586-H8586,0)</f>
        <v>0.551404591418353</v>
      </c>
    </row>
    <row r="8587" customFormat="false" ht="15" hidden="false" customHeight="false" outlineLevel="0" collapsed="false">
      <c r="A8587" s="28" t="n">
        <v>43093.5833333125</v>
      </c>
      <c r="B8587" s="0" t="n">
        <f aca="false">MONTH(A8587)</f>
        <v>12</v>
      </c>
      <c r="C8587" s="12" t="n">
        <v>0.842</v>
      </c>
      <c r="D8587" s="0" t="n">
        <v>2.526</v>
      </c>
      <c r="E8587" s="0" t="n">
        <v>0.17</v>
      </c>
      <c r="F8587" s="12" t="n">
        <f aca="false">IF($F$3&gt;0,C8587*($F$3/$C$3),C8587)</f>
        <v>2.59530075898677</v>
      </c>
      <c r="G8587" s="12" t="n">
        <f aca="false">IF($F$3&gt;0,D8587*($F$3/$D$3),D8587)</f>
        <v>2.59530075898677</v>
      </c>
      <c r="H8587" s="12" t="n">
        <f aca="false">IF($F$3&gt;0,E8587*($F$3/$E$3),E8587)</f>
        <v>0.268375683016113</v>
      </c>
      <c r="J8587" s="12" t="n">
        <f aca="false">Sheet2!J8584</f>
        <v>0.247839114508647</v>
      </c>
      <c r="K8587" s="12" t="n">
        <f aca="false">IF(J8587&gt;=F8587,F8587,J8587)</f>
        <v>0.247839114508647</v>
      </c>
      <c r="L8587" s="12" t="n">
        <f aca="false">IF(J8587&gt;F8587,J8587-F8587,0)</f>
        <v>0</v>
      </c>
      <c r="M8587" s="12" t="n">
        <f aca="false">IF(J8587&gt;=G8587,G8587,J8587)</f>
        <v>0.247839114508647</v>
      </c>
      <c r="N8587" s="12" t="n">
        <f aca="false">IF(J8587&gt;G8587,J8587-G8587,0)</f>
        <v>0</v>
      </c>
      <c r="O8587" s="12" t="n">
        <f aca="false">IF(J8587&gt;=H8587,H8587,J8587)</f>
        <v>0.247839114508647</v>
      </c>
      <c r="P8587" s="12" t="n">
        <f aca="false">IF(J8587&gt;H8587,J8587-H8587,0)</f>
        <v>0</v>
      </c>
    </row>
    <row r="8588" customFormat="false" ht="15" hidden="false" customHeight="false" outlineLevel="0" collapsed="false">
      <c r="A8588" s="28" t="n">
        <v>43093.6249999792</v>
      </c>
      <c r="B8588" s="0" t="n">
        <f aca="false">MONTH(A8588)</f>
        <v>12</v>
      </c>
      <c r="C8588" s="12" t="n">
        <v>0.236</v>
      </c>
      <c r="D8588" s="0" t="n">
        <v>0.708</v>
      </c>
      <c r="E8588" s="0" t="n">
        <v>0.2567</v>
      </c>
      <c r="F8588" s="12" t="n">
        <f aca="false">IF($F$3&gt;0,C8588*($F$3/$C$3),C8588)</f>
        <v>0.727423965701755</v>
      </c>
      <c r="G8588" s="12" t="n">
        <f aca="false">IF($F$3&gt;0,D8588*($F$3/$D$3),D8588)</f>
        <v>0.727423965701755</v>
      </c>
      <c r="H8588" s="12" t="n">
        <f aca="false">IF($F$3&gt;0,E8588*($F$3/$E$3),E8588)</f>
        <v>0.40524728135433</v>
      </c>
      <c r="J8588" s="12" t="n">
        <f aca="false">Sheet2!J8585</f>
        <v>0</v>
      </c>
      <c r="K8588" s="12" t="n">
        <f aca="false">IF(J8588&gt;=F8588,F8588,J8588)</f>
        <v>0</v>
      </c>
      <c r="L8588" s="12" t="n">
        <f aca="false">IF(J8588&gt;F8588,J8588-F8588,0)</f>
        <v>0</v>
      </c>
      <c r="M8588" s="12" t="n">
        <f aca="false">IF(J8588&gt;=G8588,G8588,J8588)</f>
        <v>0</v>
      </c>
      <c r="N8588" s="12" t="n">
        <f aca="false">IF(J8588&gt;G8588,J8588-G8588,0)</f>
        <v>0</v>
      </c>
      <c r="O8588" s="12" t="n">
        <f aca="false">IF(J8588&gt;=H8588,H8588,J8588)</f>
        <v>0</v>
      </c>
      <c r="P8588" s="12" t="n">
        <f aca="false">IF(J8588&gt;H8588,J8588-H8588,0)</f>
        <v>0</v>
      </c>
    </row>
    <row r="8589" customFormat="false" ht="15" hidden="false" customHeight="false" outlineLevel="0" collapsed="false">
      <c r="A8589" s="28" t="n">
        <v>43093.6666666459</v>
      </c>
      <c r="B8589" s="0" t="n">
        <f aca="false">MONTH(A8589)</f>
        <v>12</v>
      </c>
      <c r="C8589" s="12" t="n">
        <v>0.0543333333333333</v>
      </c>
      <c r="D8589" s="0" t="n">
        <v>0.163</v>
      </c>
      <c r="E8589" s="0" t="n">
        <v>0.2533</v>
      </c>
      <c r="F8589" s="12" t="n">
        <f aca="false">IF($F$3&gt;0,C8589*($F$3/$C$3),C8589)</f>
        <v>0.167471901708172</v>
      </c>
      <c r="G8589" s="12" t="n">
        <f aca="false">IF($F$3&gt;0,D8589*($F$3/$D$3),D8589)</f>
        <v>0.167471901708172</v>
      </c>
      <c r="H8589" s="12" t="n">
        <f aca="false">IF($F$3&gt;0,E8589*($F$3/$E$3),E8589)</f>
        <v>0.399879767694008</v>
      </c>
      <c r="J8589" s="12" t="n">
        <f aca="false">Sheet2!J8586</f>
        <v>0</v>
      </c>
      <c r="K8589" s="12" t="n">
        <f aca="false">IF(J8589&gt;=F8589,F8589,J8589)</f>
        <v>0</v>
      </c>
      <c r="L8589" s="12" t="n">
        <f aca="false">IF(J8589&gt;F8589,J8589-F8589,0)</f>
        <v>0</v>
      </c>
      <c r="M8589" s="12" t="n">
        <f aca="false">IF(J8589&gt;=G8589,G8589,J8589)</f>
        <v>0</v>
      </c>
      <c r="N8589" s="12" t="n">
        <f aca="false">IF(J8589&gt;G8589,J8589-G8589,0)</f>
        <v>0</v>
      </c>
      <c r="O8589" s="12" t="n">
        <f aca="false">IF(J8589&gt;=H8589,H8589,J8589)</f>
        <v>0</v>
      </c>
      <c r="P8589" s="12" t="n">
        <f aca="false">IF(J8589&gt;H8589,J8589-H8589,0)</f>
        <v>0</v>
      </c>
    </row>
    <row r="8590" customFormat="false" ht="15" hidden="false" customHeight="false" outlineLevel="0" collapsed="false">
      <c r="A8590" s="28" t="n">
        <v>43093.7083333125</v>
      </c>
      <c r="B8590" s="0" t="n">
        <f aca="false">MONTH(A8590)</f>
        <v>12</v>
      </c>
      <c r="C8590" s="12" t="n">
        <v>0.23</v>
      </c>
      <c r="D8590" s="0" t="n">
        <v>0.69</v>
      </c>
      <c r="E8590" s="0" t="n">
        <v>0.2686</v>
      </c>
      <c r="F8590" s="12" t="n">
        <f aca="false">IF($F$3&gt;0,C8590*($F$3/$C$3),C8590)</f>
        <v>0.708930136065269</v>
      </c>
      <c r="G8590" s="12" t="n">
        <f aca="false">IF($F$3&gt;0,D8590*($F$3/$D$3),D8590)</f>
        <v>0.70893013606527</v>
      </c>
      <c r="H8590" s="12" t="n">
        <f aca="false">IF($F$3&gt;0,E8590*($F$3/$E$3),E8590)</f>
        <v>0.424033579165458</v>
      </c>
      <c r="J8590" s="12" t="n">
        <f aca="false">Sheet2!J8587</f>
        <v>0</v>
      </c>
      <c r="K8590" s="12" t="n">
        <f aca="false">IF(J8590&gt;=F8590,F8590,J8590)</f>
        <v>0</v>
      </c>
      <c r="L8590" s="12" t="n">
        <f aca="false">IF(J8590&gt;F8590,J8590-F8590,0)</f>
        <v>0</v>
      </c>
      <c r="M8590" s="12" t="n">
        <f aca="false">IF(J8590&gt;=G8590,G8590,J8590)</f>
        <v>0</v>
      </c>
      <c r="N8590" s="12" t="n">
        <f aca="false">IF(J8590&gt;G8590,J8590-G8590,0)</f>
        <v>0</v>
      </c>
      <c r="O8590" s="12" t="n">
        <f aca="false">IF(J8590&gt;=H8590,H8590,J8590)</f>
        <v>0</v>
      </c>
      <c r="P8590" s="12" t="n">
        <f aca="false">IF(J8590&gt;H8590,J8590-H8590,0)</f>
        <v>0</v>
      </c>
    </row>
    <row r="8591" customFormat="false" ht="15" hidden="false" customHeight="false" outlineLevel="0" collapsed="false">
      <c r="A8591" s="28" t="n">
        <v>43093.7499999792</v>
      </c>
      <c r="B8591" s="0" t="n">
        <f aca="false">MONTH(A8591)</f>
        <v>12</v>
      </c>
      <c r="C8591" s="12" t="n">
        <v>0.0553333333333333</v>
      </c>
      <c r="D8591" s="0" t="n">
        <v>0.166</v>
      </c>
      <c r="E8591" s="0" t="n">
        <v>0.2669</v>
      </c>
      <c r="F8591" s="12" t="n">
        <f aca="false">IF($F$3&gt;0,C8591*($F$3/$C$3),C8591)</f>
        <v>0.170554206647587</v>
      </c>
      <c r="G8591" s="12" t="n">
        <f aca="false">IF($F$3&gt;0,D8591*($F$3/$D$3),D8591)</f>
        <v>0.170554206647587</v>
      </c>
      <c r="H8591" s="12" t="n">
        <f aca="false">IF($F$3&gt;0,E8591*($F$3/$E$3),E8591)</f>
        <v>0.421349822335297</v>
      </c>
      <c r="J8591" s="12" t="n">
        <f aca="false">Sheet2!J8588</f>
        <v>0</v>
      </c>
      <c r="K8591" s="12" t="n">
        <f aca="false">IF(J8591&gt;=F8591,F8591,J8591)</f>
        <v>0</v>
      </c>
      <c r="L8591" s="12" t="n">
        <f aca="false">IF(J8591&gt;F8591,J8591-F8591,0)</f>
        <v>0</v>
      </c>
      <c r="M8591" s="12" t="n">
        <f aca="false">IF(J8591&gt;=G8591,G8591,J8591)</f>
        <v>0</v>
      </c>
      <c r="N8591" s="12" t="n">
        <f aca="false">IF(J8591&gt;G8591,J8591-G8591,0)</f>
        <v>0</v>
      </c>
      <c r="O8591" s="12" t="n">
        <f aca="false">IF(J8591&gt;=H8591,H8591,J8591)</f>
        <v>0</v>
      </c>
      <c r="P8591" s="12" t="n">
        <f aca="false">IF(J8591&gt;H8591,J8591-H8591,0)</f>
        <v>0</v>
      </c>
    </row>
    <row r="8592" customFormat="false" ht="15" hidden="false" customHeight="false" outlineLevel="0" collapsed="false">
      <c r="A8592" s="28" t="n">
        <v>43093.7916666458</v>
      </c>
      <c r="B8592" s="0" t="n">
        <f aca="false">MONTH(A8592)</f>
        <v>12</v>
      </c>
      <c r="C8592" s="12" t="n">
        <v>0.107666666666667</v>
      </c>
      <c r="D8592" s="0" t="n">
        <v>0.323</v>
      </c>
      <c r="E8592" s="0" t="n">
        <v>0.1887</v>
      </c>
      <c r="F8592" s="12" t="n">
        <f aca="false">IF($F$3&gt;0,C8592*($F$3/$C$3),C8592)</f>
        <v>0.33186149847693</v>
      </c>
      <c r="G8592" s="12" t="n">
        <f aca="false">IF($F$3&gt;0,D8592*($F$3/$D$3),D8592)</f>
        <v>0.331861498476931</v>
      </c>
      <c r="H8592" s="12" t="n">
        <f aca="false">IF($F$3&gt;0,E8592*($F$3/$E$3),E8592)</f>
        <v>0.297897008147885</v>
      </c>
      <c r="J8592" s="12" t="n">
        <f aca="false">Sheet2!J8589</f>
        <v>0</v>
      </c>
      <c r="K8592" s="12" t="n">
        <f aca="false">IF(J8592&gt;=F8592,F8592,J8592)</f>
        <v>0</v>
      </c>
      <c r="L8592" s="12" t="n">
        <f aca="false">IF(J8592&gt;F8592,J8592-F8592,0)</f>
        <v>0</v>
      </c>
      <c r="M8592" s="12" t="n">
        <f aca="false">IF(J8592&gt;=G8592,G8592,J8592)</f>
        <v>0</v>
      </c>
      <c r="N8592" s="12" t="n">
        <f aca="false">IF(J8592&gt;G8592,J8592-G8592,0)</f>
        <v>0</v>
      </c>
      <c r="O8592" s="12" t="n">
        <f aca="false">IF(J8592&gt;=H8592,H8592,J8592)</f>
        <v>0</v>
      </c>
      <c r="P8592" s="12" t="n">
        <f aca="false">IF(J8592&gt;H8592,J8592-H8592,0)</f>
        <v>0</v>
      </c>
    </row>
    <row r="8593" customFormat="false" ht="15" hidden="false" customHeight="false" outlineLevel="0" collapsed="false">
      <c r="A8593" s="28" t="n">
        <v>43093.8333333125</v>
      </c>
      <c r="B8593" s="0" t="n">
        <f aca="false">MONTH(A8593)</f>
        <v>12</v>
      </c>
      <c r="C8593" s="12" t="n">
        <v>0.251</v>
      </c>
      <c r="D8593" s="0" t="n">
        <v>0.753</v>
      </c>
      <c r="E8593" s="0" t="n">
        <v>0.1581</v>
      </c>
      <c r="F8593" s="12" t="n">
        <f aca="false">IF($F$3&gt;0,C8593*($F$3/$C$3),C8593)</f>
        <v>0.773658539792968</v>
      </c>
      <c r="G8593" s="12" t="n">
        <f aca="false">IF($F$3&gt;0,D8593*($F$3/$D$3),D8593)</f>
        <v>0.773658539792968</v>
      </c>
      <c r="H8593" s="12" t="n">
        <f aca="false">IF($F$3&gt;0,E8593*($F$3/$E$3),E8593)</f>
        <v>0.249589385204985</v>
      </c>
      <c r="J8593" s="12" t="n">
        <f aca="false">Sheet2!J8590</f>
        <v>0</v>
      </c>
      <c r="K8593" s="12" t="n">
        <f aca="false">IF(J8593&gt;=F8593,F8593,J8593)</f>
        <v>0</v>
      </c>
      <c r="L8593" s="12" t="n">
        <f aca="false">IF(J8593&gt;F8593,J8593-F8593,0)</f>
        <v>0</v>
      </c>
      <c r="M8593" s="12" t="n">
        <f aca="false">IF(J8593&gt;=G8593,G8593,J8593)</f>
        <v>0</v>
      </c>
      <c r="N8593" s="12" t="n">
        <f aca="false">IF(J8593&gt;G8593,J8593-G8593,0)</f>
        <v>0</v>
      </c>
      <c r="O8593" s="12" t="n">
        <f aca="false">IF(J8593&gt;=H8593,H8593,J8593)</f>
        <v>0</v>
      </c>
      <c r="P8593" s="12" t="n">
        <f aca="false">IF(J8593&gt;H8593,J8593-H8593,0)</f>
        <v>0</v>
      </c>
    </row>
    <row r="8594" customFormat="false" ht="15" hidden="false" customHeight="false" outlineLevel="0" collapsed="false">
      <c r="A8594" s="28" t="n">
        <v>43093.8749999792</v>
      </c>
      <c r="B8594" s="0" t="n">
        <f aca="false">MONTH(A8594)</f>
        <v>12</v>
      </c>
      <c r="C8594" s="12" t="n">
        <v>0.0953333333333333</v>
      </c>
      <c r="D8594" s="0" t="n">
        <v>0.286</v>
      </c>
      <c r="E8594" s="0" t="n">
        <v>0.1683</v>
      </c>
      <c r="F8594" s="12" t="n">
        <f aca="false">IF($F$3&gt;0,C8594*($F$3/$C$3),C8594)</f>
        <v>0.293846404224155</v>
      </c>
      <c r="G8594" s="12" t="n">
        <f aca="false">IF($F$3&gt;0,D8594*($F$3/$D$3),D8594)</f>
        <v>0.293846404224155</v>
      </c>
      <c r="H8594" s="12" t="n">
        <f aca="false">IF($F$3&gt;0,E8594*($F$3/$E$3),E8594)</f>
        <v>0.265691926185952</v>
      </c>
      <c r="J8594" s="12" t="n">
        <f aca="false">Sheet2!J8591</f>
        <v>0</v>
      </c>
      <c r="K8594" s="12" t="n">
        <f aca="false">IF(J8594&gt;=F8594,F8594,J8594)</f>
        <v>0</v>
      </c>
      <c r="L8594" s="12" t="n">
        <f aca="false">IF(J8594&gt;F8594,J8594-F8594,0)</f>
        <v>0</v>
      </c>
      <c r="M8594" s="12" t="n">
        <f aca="false">IF(J8594&gt;=G8594,G8594,J8594)</f>
        <v>0</v>
      </c>
      <c r="N8594" s="12" t="n">
        <f aca="false">IF(J8594&gt;G8594,J8594-G8594,0)</f>
        <v>0</v>
      </c>
      <c r="O8594" s="12" t="n">
        <f aca="false">IF(J8594&gt;=H8594,H8594,J8594)</f>
        <v>0</v>
      </c>
      <c r="P8594" s="12" t="n">
        <f aca="false">IF(J8594&gt;H8594,J8594-H8594,0)</f>
        <v>0</v>
      </c>
    </row>
    <row r="8595" customFormat="false" ht="15" hidden="false" customHeight="false" outlineLevel="0" collapsed="false">
      <c r="A8595" s="28" t="n">
        <v>43093.9166666458</v>
      </c>
      <c r="B8595" s="0" t="n">
        <f aca="false">MONTH(A8595)</f>
        <v>12</v>
      </c>
      <c r="C8595" s="12" t="n">
        <v>0.197</v>
      </c>
      <c r="D8595" s="0" t="n">
        <v>0.591</v>
      </c>
      <c r="E8595" s="0" t="n">
        <v>0.2363</v>
      </c>
      <c r="F8595" s="12" t="n">
        <f aca="false">IF($F$3&gt;0,C8595*($F$3/$C$3),C8595)</f>
        <v>0.6072140730646</v>
      </c>
      <c r="G8595" s="12" t="n">
        <f aca="false">IF($F$3&gt;0,D8595*($F$3/$D$3),D8595)</f>
        <v>0.607214073064601</v>
      </c>
      <c r="H8595" s="12" t="n">
        <f aca="false">IF($F$3&gt;0,E8595*($F$3/$E$3),E8595)</f>
        <v>0.373042199392397</v>
      </c>
      <c r="J8595" s="12" t="n">
        <f aca="false">Sheet2!J8592</f>
        <v>0</v>
      </c>
      <c r="K8595" s="12" t="n">
        <f aca="false">IF(J8595&gt;=F8595,F8595,J8595)</f>
        <v>0</v>
      </c>
      <c r="L8595" s="12" t="n">
        <f aca="false">IF(J8595&gt;F8595,J8595-F8595,0)</f>
        <v>0</v>
      </c>
      <c r="M8595" s="12" t="n">
        <f aca="false">IF(J8595&gt;=G8595,G8595,J8595)</f>
        <v>0</v>
      </c>
      <c r="N8595" s="12" t="n">
        <f aca="false">IF(J8595&gt;G8595,J8595-G8595,0)</f>
        <v>0</v>
      </c>
      <c r="O8595" s="12" t="n">
        <f aca="false">IF(J8595&gt;=H8595,H8595,J8595)</f>
        <v>0</v>
      </c>
      <c r="P8595" s="12" t="n">
        <f aca="false">IF(J8595&gt;H8595,J8595-H8595,0)</f>
        <v>0</v>
      </c>
    </row>
    <row r="8596" customFormat="false" ht="15" hidden="false" customHeight="false" outlineLevel="0" collapsed="false">
      <c r="A8596" s="28" t="n">
        <v>43093.9583333125</v>
      </c>
      <c r="B8596" s="0" t="n">
        <f aca="false">MONTH(A8596)</f>
        <v>12</v>
      </c>
      <c r="C8596" s="12" t="n">
        <v>0.294333333333333</v>
      </c>
      <c r="D8596" s="0" t="n">
        <v>0.883</v>
      </c>
      <c r="E8596" s="0" t="n">
        <v>0.2941</v>
      </c>
      <c r="F8596" s="12" t="n">
        <f aca="false">IF($F$3&gt;0,C8596*($F$3/$C$3),C8596)</f>
        <v>0.907225087167583</v>
      </c>
      <c r="G8596" s="12" t="n">
        <f aca="false">IF($F$3&gt;0,D8596*($F$3/$D$3),D8596)</f>
        <v>0.907225087167584</v>
      </c>
      <c r="H8596" s="12" t="n">
        <f aca="false">IF($F$3&gt;0,E8596*($F$3/$E$3),E8596)</f>
        <v>0.464289931617875</v>
      </c>
      <c r="J8596" s="12" t="n">
        <f aca="false">Sheet2!J8593</f>
        <v>0</v>
      </c>
      <c r="K8596" s="12" t="n">
        <f aca="false">IF(J8596&gt;=F8596,F8596,J8596)</f>
        <v>0</v>
      </c>
      <c r="L8596" s="12" t="n">
        <f aca="false">IF(J8596&gt;F8596,J8596-F8596,0)</f>
        <v>0</v>
      </c>
      <c r="M8596" s="12" t="n">
        <f aca="false">IF(J8596&gt;=G8596,G8596,J8596)</f>
        <v>0</v>
      </c>
      <c r="N8596" s="12" t="n">
        <f aca="false">IF(J8596&gt;G8596,J8596-G8596,0)</f>
        <v>0</v>
      </c>
      <c r="O8596" s="12" t="n">
        <f aca="false">IF(J8596&gt;=H8596,H8596,J8596)</f>
        <v>0</v>
      </c>
      <c r="P8596" s="12" t="n">
        <f aca="false">IF(J8596&gt;H8596,J8596-H8596,0)</f>
        <v>0</v>
      </c>
    </row>
    <row r="8597" customFormat="false" ht="15" hidden="false" customHeight="false" outlineLevel="0" collapsed="false">
      <c r="A8597" s="28" t="n">
        <v>43093.9999999792</v>
      </c>
      <c r="B8597" s="0" t="n">
        <f aca="false">MONTH(A8597)</f>
        <v>12</v>
      </c>
      <c r="C8597" s="12" t="n">
        <v>0.0546666666666667</v>
      </c>
      <c r="D8597" s="0" t="n">
        <v>0.164</v>
      </c>
      <c r="E8597" s="0" t="n">
        <v>0.272</v>
      </c>
      <c r="F8597" s="12" t="n">
        <f aca="false">IF($F$3&gt;0,C8597*($F$3/$C$3),C8597)</f>
        <v>0.168499336687977</v>
      </c>
      <c r="G8597" s="12" t="n">
        <f aca="false">IF($F$3&gt;0,D8597*($F$3/$D$3),D8597)</f>
        <v>0.168499336687977</v>
      </c>
      <c r="H8597" s="12" t="n">
        <f aca="false">IF($F$3&gt;0,E8597*($F$3/$E$3),E8597)</f>
        <v>0.429401092825781</v>
      </c>
      <c r="J8597" s="12" t="n">
        <f aca="false">Sheet2!J8594</f>
        <v>0</v>
      </c>
      <c r="K8597" s="12" t="n">
        <f aca="false">IF(J8597&gt;=F8597,F8597,J8597)</f>
        <v>0</v>
      </c>
      <c r="L8597" s="12" t="n">
        <f aca="false">IF(J8597&gt;F8597,J8597-F8597,0)</f>
        <v>0</v>
      </c>
      <c r="M8597" s="12" t="n">
        <f aca="false">IF(J8597&gt;=G8597,G8597,J8597)</f>
        <v>0</v>
      </c>
      <c r="N8597" s="12" t="n">
        <f aca="false">IF(J8597&gt;G8597,J8597-G8597,0)</f>
        <v>0</v>
      </c>
      <c r="O8597" s="12" t="n">
        <f aca="false">IF(J8597&gt;=H8597,H8597,J8597)</f>
        <v>0</v>
      </c>
      <c r="P8597" s="12" t="n">
        <f aca="false">IF(J8597&gt;H8597,J8597-H8597,0)</f>
        <v>0</v>
      </c>
    </row>
    <row r="8598" customFormat="false" ht="15" hidden="false" customHeight="false" outlineLevel="0" collapsed="false">
      <c r="A8598" s="28" t="n">
        <v>43094.0416666458</v>
      </c>
      <c r="B8598" s="0" t="n">
        <f aca="false">MONTH(A8598)</f>
        <v>12</v>
      </c>
      <c r="C8598" s="12" t="n">
        <v>0.165</v>
      </c>
      <c r="D8598" s="0" t="n">
        <v>0.495</v>
      </c>
      <c r="E8598" s="0" t="n">
        <v>0.2601</v>
      </c>
      <c r="F8598" s="12" t="n">
        <f aca="false">IF($F$3&gt;0,C8598*($F$3/$C$3),C8598)</f>
        <v>0.508580315003345</v>
      </c>
      <c r="G8598" s="12" t="n">
        <f aca="false">IF($F$3&gt;0,D8598*($F$3/$D$3),D8598)</f>
        <v>0.508580315003346</v>
      </c>
      <c r="H8598" s="12" t="n">
        <f aca="false">IF($F$3&gt;0,E8598*($F$3/$E$3),E8598)</f>
        <v>0.410614795014653</v>
      </c>
      <c r="J8598" s="12" t="n">
        <f aca="false">Sheet2!J8595</f>
        <v>0</v>
      </c>
      <c r="K8598" s="12" t="n">
        <f aca="false">IF(J8598&gt;=F8598,F8598,J8598)</f>
        <v>0</v>
      </c>
      <c r="L8598" s="12" t="n">
        <f aca="false">IF(J8598&gt;F8598,J8598-F8598,0)</f>
        <v>0</v>
      </c>
      <c r="M8598" s="12" t="n">
        <f aca="false">IF(J8598&gt;=G8598,G8598,J8598)</f>
        <v>0</v>
      </c>
      <c r="N8598" s="12" t="n">
        <f aca="false">IF(J8598&gt;G8598,J8598-G8598,0)</f>
        <v>0</v>
      </c>
      <c r="O8598" s="12" t="n">
        <f aca="false">IF(J8598&gt;=H8598,H8598,J8598)</f>
        <v>0</v>
      </c>
      <c r="P8598" s="12" t="n">
        <f aca="false">IF(J8598&gt;H8598,J8598-H8598,0)</f>
        <v>0</v>
      </c>
    </row>
    <row r="8599" customFormat="false" ht="15" hidden="false" customHeight="false" outlineLevel="0" collapsed="false">
      <c r="A8599" s="28" t="n">
        <v>43094.0833333125</v>
      </c>
      <c r="B8599" s="0" t="n">
        <f aca="false">MONTH(A8599)</f>
        <v>12</v>
      </c>
      <c r="C8599" s="12" t="n">
        <v>0.311</v>
      </c>
      <c r="D8599" s="0" t="n">
        <v>0.933</v>
      </c>
      <c r="E8599" s="0" t="n">
        <v>0.2635</v>
      </c>
      <c r="F8599" s="12" t="n">
        <f aca="false">IF($F$3&gt;0,C8599*($F$3/$C$3),C8599)</f>
        <v>0.95859683615782</v>
      </c>
      <c r="G8599" s="12" t="n">
        <f aca="false">IF($F$3&gt;0,D8599*($F$3/$D$3),D8599)</f>
        <v>0.958596836157821</v>
      </c>
      <c r="H8599" s="12" t="n">
        <f aca="false">IF($F$3&gt;0,E8599*($F$3/$E$3),E8599)</f>
        <v>0.415982308674975</v>
      </c>
      <c r="J8599" s="12" t="n">
        <f aca="false">Sheet2!J8596</f>
        <v>0</v>
      </c>
      <c r="K8599" s="12" t="n">
        <f aca="false">IF(J8599&gt;=F8599,F8599,J8599)</f>
        <v>0</v>
      </c>
      <c r="L8599" s="12" t="n">
        <f aca="false">IF(J8599&gt;F8599,J8599-F8599,0)</f>
        <v>0</v>
      </c>
      <c r="M8599" s="12" t="n">
        <f aca="false">IF(J8599&gt;=G8599,G8599,J8599)</f>
        <v>0</v>
      </c>
      <c r="N8599" s="12" t="n">
        <f aca="false">IF(J8599&gt;G8599,J8599-G8599,0)</f>
        <v>0</v>
      </c>
      <c r="O8599" s="12" t="n">
        <f aca="false">IF(J8599&gt;=H8599,H8599,J8599)</f>
        <v>0</v>
      </c>
      <c r="P8599" s="12" t="n">
        <f aca="false">IF(J8599&gt;H8599,J8599-H8599,0)</f>
        <v>0</v>
      </c>
    </row>
    <row r="8600" customFormat="false" ht="15" hidden="false" customHeight="false" outlineLevel="0" collapsed="false">
      <c r="A8600" s="28" t="n">
        <v>43094.1249999792</v>
      </c>
      <c r="B8600" s="0" t="n">
        <f aca="false">MONTH(A8600)</f>
        <v>12</v>
      </c>
      <c r="C8600" s="12" t="n">
        <v>0.213666666666667</v>
      </c>
      <c r="D8600" s="0" t="n">
        <v>0.641</v>
      </c>
      <c r="E8600" s="0" t="n">
        <v>0.2159</v>
      </c>
      <c r="F8600" s="12" t="n">
        <f aca="false">IF($F$3&gt;0,C8600*($F$3/$C$3),C8600)</f>
        <v>0.658585822054837</v>
      </c>
      <c r="G8600" s="12" t="n">
        <f aca="false">IF($F$3&gt;0,D8600*($F$3/$D$3),D8600)</f>
        <v>0.658585822054838</v>
      </c>
      <c r="H8600" s="12" t="n">
        <f aca="false">IF($F$3&gt;0,E8600*($F$3/$E$3),E8600)</f>
        <v>0.340837117430463</v>
      </c>
      <c r="J8600" s="12" t="n">
        <f aca="false">Sheet2!J8597</f>
        <v>0</v>
      </c>
      <c r="K8600" s="12" t="n">
        <f aca="false">IF(J8600&gt;=F8600,F8600,J8600)</f>
        <v>0</v>
      </c>
      <c r="L8600" s="12" t="n">
        <f aca="false">IF(J8600&gt;F8600,J8600-F8600,0)</f>
        <v>0</v>
      </c>
      <c r="M8600" s="12" t="n">
        <f aca="false">IF(J8600&gt;=G8600,G8600,J8600)</f>
        <v>0</v>
      </c>
      <c r="N8600" s="12" t="n">
        <f aca="false">IF(J8600&gt;G8600,J8600-G8600,0)</f>
        <v>0</v>
      </c>
      <c r="O8600" s="12" t="n">
        <f aca="false">IF(J8600&gt;=H8600,H8600,J8600)</f>
        <v>0</v>
      </c>
      <c r="P8600" s="12" t="n">
        <f aca="false">IF(J8600&gt;H8600,J8600-H8600,0)</f>
        <v>0</v>
      </c>
    </row>
    <row r="8601" customFormat="false" ht="15" hidden="false" customHeight="false" outlineLevel="0" collapsed="false">
      <c r="A8601" s="28" t="n">
        <v>43094.1666666458</v>
      </c>
      <c r="B8601" s="0" t="n">
        <f aca="false">MONTH(A8601)</f>
        <v>12</v>
      </c>
      <c r="C8601" s="12" t="n">
        <v>0.0753333333333333</v>
      </c>
      <c r="D8601" s="0" t="n">
        <v>0.226</v>
      </c>
      <c r="E8601" s="0" t="n">
        <v>0.1564</v>
      </c>
      <c r="F8601" s="12" t="n">
        <f aca="false">IF($F$3&gt;0,C8601*($F$3/$C$3),C8601)</f>
        <v>0.232200305435871</v>
      </c>
      <c r="G8601" s="12" t="n">
        <f aca="false">IF($F$3&gt;0,D8601*($F$3/$D$3),D8601)</f>
        <v>0.232200305435871</v>
      </c>
      <c r="H8601" s="12" t="n">
        <f aca="false">IF($F$3&gt;0,E8601*($F$3/$E$3),E8601)</f>
        <v>0.246905628374824</v>
      </c>
      <c r="J8601" s="12" t="n">
        <f aca="false">Sheet2!J8598</f>
        <v>0</v>
      </c>
      <c r="K8601" s="12" t="n">
        <f aca="false">IF(J8601&gt;=F8601,F8601,J8601)</f>
        <v>0</v>
      </c>
      <c r="L8601" s="12" t="n">
        <f aca="false">IF(J8601&gt;F8601,J8601-F8601,0)</f>
        <v>0</v>
      </c>
      <c r="M8601" s="12" t="n">
        <f aca="false">IF(J8601&gt;=G8601,G8601,J8601)</f>
        <v>0</v>
      </c>
      <c r="N8601" s="12" t="n">
        <f aca="false">IF(J8601&gt;G8601,J8601-G8601,0)</f>
        <v>0</v>
      </c>
      <c r="O8601" s="12" t="n">
        <f aca="false">IF(J8601&gt;=H8601,H8601,J8601)</f>
        <v>0</v>
      </c>
      <c r="P8601" s="12" t="n">
        <f aca="false">IF(J8601&gt;H8601,J8601-H8601,0)</f>
        <v>0</v>
      </c>
    </row>
    <row r="8602" customFormat="false" ht="15" hidden="false" customHeight="false" outlineLevel="0" collapsed="false">
      <c r="A8602" s="28" t="n">
        <v>43094.2083333125</v>
      </c>
      <c r="B8602" s="0" t="n">
        <f aca="false">MONTH(A8602)</f>
        <v>12</v>
      </c>
      <c r="C8602" s="12" t="n">
        <v>0.436</v>
      </c>
      <c r="D8602" s="0" t="n">
        <v>1.308</v>
      </c>
      <c r="E8602" s="0" t="n">
        <v>0.1547</v>
      </c>
      <c r="F8602" s="12" t="n">
        <f aca="false">IF($F$3&gt;0,C8602*($F$3/$C$3),C8602)</f>
        <v>1.3438849535846</v>
      </c>
      <c r="G8602" s="12" t="n">
        <f aca="false">IF($F$3&gt;0,D8602*($F$3/$D$3),D8602)</f>
        <v>1.3438849535846</v>
      </c>
      <c r="H8602" s="12" t="n">
        <f aca="false">IF($F$3&gt;0,E8602*($F$3/$E$3),E8602)</f>
        <v>0.244221871544663</v>
      </c>
      <c r="J8602" s="12" t="n">
        <f aca="false">Sheet2!J8599</f>
        <v>0</v>
      </c>
      <c r="K8602" s="12" t="n">
        <f aca="false">IF(J8602&gt;=F8602,F8602,J8602)</f>
        <v>0</v>
      </c>
      <c r="L8602" s="12" t="n">
        <f aca="false">IF(J8602&gt;F8602,J8602-F8602,0)</f>
        <v>0</v>
      </c>
      <c r="M8602" s="12" t="n">
        <f aca="false">IF(J8602&gt;=G8602,G8602,J8602)</f>
        <v>0</v>
      </c>
      <c r="N8602" s="12" t="n">
        <f aca="false">IF(J8602&gt;G8602,J8602-G8602,0)</f>
        <v>0</v>
      </c>
      <c r="O8602" s="12" t="n">
        <f aca="false">IF(J8602&gt;=H8602,H8602,J8602)</f>
        <v>0</v>
      </c>
      <c r="P8602" s="12" t="n">
        <f aca="false">IF(J8602&gt;H8602,J8602-H8602,0)</f>
        <v>0</v>
      </c>
    </row>
    <row r="8603" customFormat="false" ht="15" hidden="false" customHeight="false" outlineLevel="0" collapsed="false">
      <c r="A8603" s="28" t="n">
        <v>43094.2499999791</v>
      </c>
      <c r="B8603" s="0" t="n">
        <f aca="false">MONTH(A8603)</f>
        <v>12</v>
      </c>
      <c r="C8603" s="12" t="n">
        <v>0.0826666666666667</v>
      </c>
      <c r="D8603" s="0" t="n">
        <v>0.248</v>
      </c>
      <c r="E8603" s="0" t="n">
        <v>0.2023</v>
      </c>
      <c r="F8603" s="12" t="n">
        <f aca="false">IF($F$3&gt;0,C8603*($F$3/$C$3),C8603)</f>
        <v>0.254803874991575</v>
      </c>
      <c r="G8603" s="12" t="n">
        <f aca="false">IF($F$3&gt;0,D8603*($F$3/$D$3),D8603)</f>
        <v>0.254803874991575</v>
      </c>
      <c r="H8603" s="12" t="n">
        <f aca="false">IF($F$3&gt;0,E8603*($F$3/$E$3),E8603)</f>
        <v>0.319367062789174</v>
      </c>
      <c r="J8603" s="12" t="n">
        <f aca="false">Sheet2!J8600</f>
        <v>0</v>
      </c>
      <c r="K8603" s="12" t="n">
        <f aca="false">IF(J8603&gt;=F8603,F8603,J8603)</f>
        <v>0</v>
      </c>
      <c r="L8603" s="12" t="n">
        <f aca="false">IF(J8603&gt;F8603,J8603-F8603,0)</f>
        <v>0</v>
      </c>
      <c r="M8603" s="12" t="n">
        <f aca="false">IF(J8603&gt;=G8603,G8603,J8603)</f>
        <v>0</v>
      </c>
      <c r="N8603" s="12" t="n">
        <f aca="false">IF(J8603&gt;G8603,J8603-G8603,0)</f>
        <v>0</v>
      </c>
      <c r="O8603" s="12" t="n">
        <f aca="false">IF(J8603&gt;=H8603,H8603,J8603)</f>
        <v>0</v>
      </c>
      <c r="P8603" s="12" t="n">
        <f aca="false">IF(J8603&gt;H8603,J8603-H8603,0)</f>
        <v>0</v>
      </c>
    </row>
    <row r="8604" customFormat="false" ht="15" hidden="false" customHeight="false" outlineLevel="0" collapsed="false">
      <c r="A8604" s="28" t="n">
        <v>43094.2916666458</v>
      </c>
      <c r="B8604" s="0" t="n">
        <f aca="false">MONTH(A8604)</f>
        <v>12</v>
      </c>
      <c r="C8604" s="12" t="n">
        <v>0.332</v>
      </c>
      <c r="D8604" s="0" t="n">
        <v>0.996</v>
      </c>
      <c r="E8604" s="0" t="n">
        <v>0.2584</v>
      </c>
      <c r="F8604" s="12" t="n">
        <f aca="false">IF($F$3&gt;0,C8604*($F$3/$C$3),C8604)</f>
        <v>1.02332523988552</v>
      </c>
      <c r="G8604" s="12" t="n">
        <f aca="false">IF($F$3&gt;0,D8604*($F$3/$D$3),D8604)</f>
        <v>1.02332523988552</v>
      </c>
      <c r="H8604" s="12" t="n">
        <f aca="false">IF($F$3&gt;0,E8604*($F$3/$E$3),E8604)</f>
        <v>0.407931038184491</v>
      </c>
      <c r="J8604" s="12" t="n">
        <f aca="false">Sheet2!J8601</f>
        <v>0</v>
      </c>
      <c r="K8604" s="12" t="n">
        <f aca="false">IF(J8604&gt;=F8604,F8604,J8604)</f>
        <v>0</v>
      </c>
      <c r="L8604" s="12" t="n">
        <f aca="false">IF(J8604&gt;F8604,J8604-F8604,0)</f>
        <v>0</v>
      </c>
      <c r="M8604" s="12" t="n">
        <f aca="false">IF(J8604&gt;=G8604,G8604,J8604)</f>
        <v>0</v>
      </c>
      <c r="N8604" s="12" t="n">
        <f aca="false">IF(J8604&gt;G8604,J8604-G8604,0)</f>
        <v>0</v>
      </c>
      <c r="O8604" s="12" t="n">
        <f aca="false">IF(J8604&gt;=H8604,H8604,J8604)</f>
        <v>0</v>
      </c>
      <c r="P8604" s="12" t="n">
        <f aca="false">IF(J8604&gt;H8604,J8604-H8604,0)</f>
        <v>0</v>
      </c>
    </row>
    <row r="8605" customFormat="false" ht="15" hidden="false" customHeight="false" outlineLevel="0" collapsed="false">
      <c r="A8605" s="28" t="n">
        <v>43094.3333333125</v>
      </c>
      <c r="B8605" s="0" t="n">
        <f aca="false">MONTH(A8605)</f>
        <v>12</v>
      </c>
      <c r="C8605" s="12" t="n">
        <v>0.424666666666667</v>
      </c>
      <c r="D8605" s="0" t="n">
        <v>1.274</v>
      </c>
      <c r="E8605" s="0" t="n">
        <v>0.2533</v>
      </c>
      <c r="F8605" s="12" t="n">
        <f aca="false">IF($F$3&gt;0,C8605*($F$3/$C$3),C8605)</f>
        <v>1.30895216427124</v>
      </c>
      <c r="G8605" s="12" t="n">
        <f aca="false">IF($F$3&gt;0,D8605*($F$3/$D$3),D8605)</f>
        <v>1.30895216427124</v>
      </c>
      <c r="H8605" s="12" t="n">
        <f aca="false">IF($F$3&gt;0,E8605*($F$3/$E$3),E8605)</f>
        <v>0.399879767694008</v>
      </c>
      <c r="J8605" s="12" t="n">
        <f aca="false">Sheet2!J8602</f>
        <v>0</v>
      </c>
      <c r="K8605" s="12" t="n">
        <f aca="false">IF(J8605&gt;=F8605,F8605,J8605)</f>
        <v>0</v>
      </c>
      <c r="L8605" s="12" t="n">
        <f aca="false">IF(J8605&gt;F8605,J8605-F8605,0)</f>
        <v>0</v>
      </c>
      <c r="M8605" s="12" t="n">
        <f aca="false">IF(J8605&gt;=G8605,G8605,J8605)</f>
        <v>0</v>
      </c>
      <c r="N8605" s="12" t="n">
        <f aca="false">IF(J8605&gt;G8605,J8605-G8605,0)</f>
        <v>0</v>
      </c>
      <c r="O8605" s="12" t="n">
        <f aca="false">IF(J8605&gt;=H8605,H8605,J8605)</f>
        <v>0</v>
      </c>
      <c r="P8605" s="12" t="n">
        <f aca="false">IF(J8605&gt;H8605,J8605-H8605,0)</f>
        <v>0</v>
      </c>
    </row>
    <row r="8606" customFormat="false" ht="15" hidden="false" customHeight="false" outlineLevel="0" collapsed="false">
      <c r="A8606" s="28" t="n">
        <v>43094.3749999791</v>
      </c>
      <c r="B8606" s="0" t="n">
        <f aca="false">MONTH(A8606)</f>
        <v>12</v>
      </c>
      <c r="C8606" s="12" t="n">
        <v>0.229</v>
      </c>
      <c r="D8606" s="0" t="n">
        <v>0.687</v>
      </c>
      <c r="E8606" s="0" t="n">
        <v>0.2482</v>
      </c>
      <c r="F8606" s="12" t="n">
        <f aca="false">IF($F$3&gt;0,C8606*($F$3/$C$3),C8606)</f>
        <v>0.705847831125855</v>
      </c>
      <c r="G8606" s="12" t="n">
        <f aca="false">IF($F$3&gt;0,D8606*($F$3/$D$3),D8606)</f>
        <v>0.705847831125856</v>
      </c>
      <c r="H8606" s="12" t="n">
        <f aca="false">IF($F$3&gt;0,E8606*($F$3/$E$3),E8606)</f>
        <v>0.391828497203525</v>
      </c>
      <c r="J8606" s="12" t="n">
        <f aca="false">Sheet2!J8603</f>
        <v>0</v>
      </c>
      <c r="K8606" s="12" t="n">
        <f aca="false">IF(J8606&gt;=F8606,F8606,J8606)</f>
        <v>0</v>
      </c>
      <c r="L8606" s="12" t="n">
        <f aca="false">IF(J8606&gt;F8606,J8606-F8606,0)</f>
        <v>0</v>
      </c>
      <c r="M8606" s="12" t="n">
        <f aca="false">IF(J8606&gt;=G8606,G8606,J8606)</f>
        <v>0</v>
      </c>
      <c r="N8606" s="12" t="n">
        <f aca="false">IF(J8606&gt;G8606,J8606-G8606,0)</f>
        <v>0</v>
      </c>
      <c r="O8606" s="12" t="n">
        <f aca="false">IF(J8606&gt;=H8606,H8606,J8606)</f>
        <v>0</v>
      </c>
      <c r="P8606" s="12" t="n">
        <f aca="false">IF(J8606&gt;H8606,J8606-H8606,0)</f>
        <v>0</v>
      </c>
    </row>
    <row r="8607" customFormat="false" ht="15" hidden="false" customHeight="false" outlineLevel="0" collapsed="false">
      <c r="A8607" s="28" t="n">
        <v>43094.4166666458</v>
      </c>
      <c r="B8607" s="0" t="n">
        <f aca="false">MONTH(A8607)</f>
        <v>12</v>
      </c>
      <c r="C8607" s="12" t="n">
        <v>0.496333333333333</v>
      </c>
      <c r="D8607" s="0" t="n">
        <v>1.489</v>
      </c>
      <c r="E8607" s="0" t="n">
        <v>0.2397</v>
      </c>
      <c r="F8607" s="12" t="n">
        <f aca="false">IF($F$3&gt;0,C8607*($F$3/$C$3),C8607)</f>
        <v>1.52985068492926</v>
      </c>
      <c r="G8607" s="12" t="n">
        <f aca="false">IF($F$3&gt;0,D8607*($F$3/$D$3),D8607)</f>
        <v>1.52985068492926</v>
      </c>
      <c r="H8607" s="12" t="n">
        <f aca="false">IF($F$3&gt;0,E8607*($F$3/$E$3),E8607)</f>
        <v>0.378409713052719</v>
      </c>
      <c r="J8607" s="12" t="n">
        <f aca="false">Sheet2!J8604</f>
        <v>0.0348403315033313</v>
      </c>
      <c r="K8607" s="12" t="n">
        <f aca="false">IF(J8607&gt;=F8607,F8607,J8607)</f>
        <v>0.0348403315033313</v>
      </c>
      <c r="L8607" s="12" t="n">
        <f aca="false">IF(J8607&gt;F8607,J8607-F8607,0)</f>
        <v>0</v>
      </c>
      <c r="M8607" s="12" t="n">
        <f aca="false">IF(J8607&gt;=G8607,G8607,J8607)</f>
        <v>0.0348403315033313</v>
      </c>
      <c r="N8607" s="12" t="n">
        <f aca="false">IF(J8607&gt;G8607,J8607-G8607,0)</f>
        <v>0</v>
      </c>
      <c r="O8607" s="12" t="n">
        <f aca="false">IF(J8607&gt;=H8607,H8607,J8607)</f>
        <v>0.0348403315033313</v>
      </c>
      <c r="P8607" s="12" t="n">
        <f aca="false">IF(J8607&gt;H8607,J8607-H8607,0)</f>
        <v>0</v>
      </c>
    </row>
    <row r="8608" customFormat="false" ht="15" hidden="false" customHeight="false" outlineLevel="0" collapsed="false">
      <c r="A8608" s="28" t="n">
        <v>43094.4583333125</v>
      </c>
      <c r="B8608" s="0" t="n">
        <f aca="false">MONTH(A8608)</f>
        <v>12</v>
      </c>
      <c r="C8608" s="12" t="n">
        <v>0.867</v>
      </c>
      <c r="D8608" s="0" t="n">
        <v>2.601</v>
      </c>
      <c r="E8608" s="0" t="n">
        <v>0.2414</v>
      </c>
      <c r="F8608" s="12" t="n">
        <f aca="false">IF($F$3&gt;0,C8608*($F$3/$C$3),C8608)</f>
        <v>2.67235838247212</v>
      </c>
      <c r="G8608" s="12" t="n">
        <f aca="false">IF($F$3&gt;0,D8608*($F$3/$D$3),D8608)</f>
        <v>2.67235838247212</v>
      </c>
      <c r="H8608" s="12" t="n">
        <f aca="false">IF($F$3&gt;0,E8608*($F$3/$E$3),E8608)</f>
        <v>0.38109346988288</v>
      </c>
      <c r="J8608" s="12" t="n">
        <f aca="false">Sheet2!J8605</f>
        <v>0.138866030006307</v>
      </c>
      <c r="K8608" s="12" t="n">
        <f aca="false">IF(J8608&gt;=F8608,F8608,J8608)</f>
        <v>0.138866030006307</v>
      </c>
      <c r="L8608" s="12" t="n">
        <f aca="false">IF(J8608&gt;F8608,J8608-F8608,0)</f>
        <v>0</v>
      </c>
      <c r="M8608" s="12" t="n">
        <f aca="false">IF(J8608&gt;=G8608,G8608,J8608)</f>
        <v>0.138866030006307</v>
      </c>
      <c r="N8608" s="12" t="n">
        <f aca="false">IF(J8608&gt;G8608,J8608-G8608,0)</f>
        <v>0</v>
      </c>
      <c r="O8608" s="12" t="n">
        <f aca="false">IF(J8608&gt;=H8608,H8608,J8608)</f>
        <v>0.138866030006307</v>
      </c>
      <c r="P8608" s="12" t="n">
        <f aca="false">IF(J8608&gt;H8608,J8608-H8608,0)</f>
        <v>0</v>
      </c>
    </row>
    <row r="8609" customFormat="false" ht="15" hidden="false" customHeight="false" outlineLevel="0" collapsed="false">
      <c r="A8609" s="28" t="n">
        <v>43094.4999999791</v>
      </c>
      <c r="B8609" s="0" t="n">
        <f aca="false">MONTH(A8609)</f>
        <v>12</v>
      </c>
      <c r="C8609" s="12" t="n">
        <v>0.689666666666667</v>
      </c>
      <c r="D8609" s="0" t="n">
        <v>2.069</v>
      </c>
      <c r="E8609" s="0" t="n">
        <v>0.1632</v>
      </c>
      <c r="F8609" s="12" t="n">
        <f aca="false">IF($F$3&gt;0,C8609*($F$3/$C$3),C8609)</f>
        <v>2.125762973216</v>
      </c>
      <c r="G8609" s="12" t="n">
        <f aca="false">IF($F$3&gt;0,D8609*($F$3/$D$3),D8609)</f>
        <v>2.125762973216</v>
      </c>
      <c r="H8609" s="12" t="n">
        <f aca="false">IF($F$3&gt;0,E8609*($F$3/$E$3),E8609)</f>
        <v>0.257640655695468</v>
      </c>
      <c r="J8609" s="12" t="n">
        <f aca="false">Sheet2!J8606</f>
        <v>0.0554357268819832</v>
      </c>
      <c r="K8609" s="12" t="n">
        <f aca="false">IF(J8609&gt;=F8609,F8609,J8609)</f>
        <v>0.0554357268819832</v>
      </c>
      <c r="L8609" s="12" t="n">
        <f aca="false">IF(J8609&gt;F8609,J8609-F8609,0)</f>
        <v>0</v>
      </c>
      <c r="M8609" s="12" t="n">
        <f aca="false">IF(J8609&gt;=G8609,G8609,J8609)</f>
        <v>0.0554357268819832</v>
      </c>
      <c r="N8609" s="12" t="n">
        <f aca="false">IF(J8609&gt;G8609,J8609-G8609,0)</f>
        <v>0</v>
      </c>
      <c r="O8609" s="12" t="n">
        <f aca="false">IF(J8609&gt;=H8609,H8609,J8609)</f>
        <v>0.0554357268819832</v>
      </c>
      <c r="P8609" s="12" t="n">
        <f aca="false">IF(J8609&gt;H8609,J8609-H8609,0)</f>
        <v>0</v>
      </c>
    </row>
    <row r="8610" customFormat="false" ht="15" hidden="false" customHeight="false" outlineLevel="0" collapsed="false">
      <c r="A8610" s="28" t="n">
        <v>43094.5416666458</v>
      </c>
      <c r="B8610" s="0" t="n">
        <f aca="false">MONTH(A8610)</f>
        <v>12</v>
      </c>
      <c r="C8610" s="12" t="n">
        <v>0.908333333333333</v>
      </c>
      <c r="D8610" s="0" t="n">
        <v>2.725</v>
      </c>
      <c r="E8610" s="0" t="n">
        <v>0.1513</v>
      </c>
      <c r="F8610" s="12" t="n">
        <f aca="false">IF($F$3&gt;0,C8610*($F$3/$C$3),C8610)</f>
        <v>2.79976031996791</v>
      </c>
      <c r="G8610" s="12" t="n">
        <f aca="false">IF($F$3&gt;0,D8610*($F$3/$D$3),D8610)</f>
        <v>2.79976031996791</v>
      </c>
      <c r="H8610" s="12" t="n">
        <f aca="false">IF($F$3&gt;0,E8610*($F$3/$E$3),E8610)</f>
        <v>0.23885435788434</v>
      </c>
      <c r="J8610" s="12" t="n">
        <f aca="false">Sheet2!J8607</f>
        <v>0.377539779497621</v>
      </c>
      <c r="K8610" s="12" t="n">
        <f aca="false">IF(J8610&gt;=F8610,F8610,J8610)</f>
        <v>0.377539779497621</v>
      </c>
      <c r="L8610" s="12" t="n">
        <f aca="false">IF(J8610&gt;F8610,J8610-F8610,0)</f>
        <v>0</v>
      </c>
      <c r="M8610" s="12" t="n">
        <f aca="false">IF(J8610&gt;=G8610,G8610,J8610)</f>
        <v>0.377539779497621</v>
      </c>
      <c r="N8610" s="12" t="n">
        <f aca="false">IF(J8610&gt;G8610,J8610-G8610,0)</f>
        <v>0</v>
      </c>
      <c r="O8610" s="12" t="n">
        <f aca="false">IF(J8610&gt;=H8610,H8610,J8610)</f>
        <v>0.23885435788434</v>
      </c>
      <c r="P8610" s="12" t="n">
        <f aca="false">IF(J8610&gt;H8610,J8610-H8610,0)</f>
        <v>0.138685421613281</v>
      </c>
    </row>
    <row r="8611" customFormat="false" ht="15" hidden="false" customHeight="false" outlineLevel="0" collapsed="false">
      <c r="A8611" s="28" t="n">
        <v>43094.5833333125</v>
      </c>
      <c r="B8611" s="0" t="n">
        <f aca="false">MONTH(A8611)</f>
        <v>12</v>
      </c>
      <c r="C8611" s="12" t="n">
        <v>0.703</v>
      </c>
      <c r="D8611" s="0" t="n">
        <v>2.109</v>
      </c>
      <c r="E8611" s="0" t="n">
        <v>0.1632</v>
      </c>
      <c r="F8611" s="12" t="n">
        <f aca="false">IF($F$3&gt;0,C8611*($F$3/$C$3),C8611)</f>
        <v>2.16686037240819</v>
      </c>
      <c r="G8611" s="12" t="n">
        <f aca="false">IF($F$3&gt;0,D8611*($F$3/$D$3),D8611)</f>
        <v>2.16686037240819</v>
      </c>
      <c r="H8611" s="12" t="n">
        <f aca="false">IF($F$3&gt;0,E8611*($F$3/$E$3),E8611)</f>
        <v>0.257640655695468</v>
      </c>
      <c r="J8611" s="12" t="n">
        <f aca="false">Sheet2!J8608</f>
        <v>0.814690264920307</v>
      </c>
      <c r="K8611" s="12" t="n">
        <f aca="false">IF(J8611&gt;=F8611,F8611,J8611)</f>
        <v>0.814690264920307</v>
      </c>
      <c r="L8611" s="12" t="n">
        <f aca="false">IF(J8611&gt;F8611,J8611-F8611,0)</f>
        <v>0</v>
      </c>
      <c r="M8611" s="12" t="n">
        <f aca="false">IF(J8611&gt;=G8611,G8611,J8611)</f>
        <v>0.814690264920307</v>
      </c>
      <c r="N8611" s="12" t="n">
        <f aca="false">IF(J8611&gt;G8611,J8611-G8611,0)</f>
        <v>0</v>
      </c>
      <c r="O8611" s="12" t="n">
        <f aca="false">IF(J8611&gt;=H8611,H8611,J8611)</f>
        <v>0.257640655695468</v>
      </c>
      <c r="P8611" s="12" t="n">
        <f aca="false">IF(J8611&gt;H8611,J8611-H8611,0)</f>
        <v>0.557049609224839</v>
      </c>
    </row>
    <row r="8612" customFormat="false" ht="15" hidden="false" customHeight="false" outlineLevel="0" collapsed="false">
      <c r="A8612" s="28" t="n">
        <v>43094.6249999791</v>
      </c>
      <c r="B8612" s="0" t="n">
        <f aca="false">MONTH(A8612)</f>
        <v>12</v>
      </c>
      <c r="C8612" s="12" t="n">
        <v>0.714333333333333</v>
      </c>
      <c r="D8612" s="0" t="n">
        <v>2.143</v>
      </c>
      <c r="E8612" s="0" t="n">
        <v>0.2295</v>
      </c>
      <c r="F8612" s="12" t="n">
        <f aca="false">IF($F$3&gt;0,C8612*($F$3/$C$3),C8612)</f>
        <v>2.20179316172155</v>
      </c>
      <c r="G8612" s="12" t="n">
        <f aca="false">IF($F$3&gt;0,D8612*($F$3/$D$3),D8612)</f>
        <v>2.20179316172155</v>
      </c>
      <c r="H8612" s="12" t="n">
        <f aca="false">IF($F$3&gt;0,E8612*($F$3/$E$3),E8612)</f>
        <v>0.362307172071752</v>
      </c>
      <c r="J8612" s="12" t="n">
        <f aca="false">Sheet2!J8609</f>
        <v>0</v>
      </c>
      <c r="K8612" s="12" t="n">
        <f aca="false">IF(J8612&gt;=F8612,F8612,J8612)</f>
        <v>0</v>
      </c>
      <c r="L8612" s="12" t="n">
        <f aca="false">IF(J8612&gt;F8612,J8612-F8612,0)</f>
        <v>0</v>
      </c>
      <c r="M8612" s="12" t="n">
        <f aca="false">IF(J8612&gt;=G8612,G8612,J8612)</f>
        <v>0</v>
      </c>
      <c r="N8612" s="12" t="n">
        <f aca="false">IF(J8612&gt;G8612,J8612-G8612,0)</f>
        <v>0</v>
      </c>
      <c r="O8612" s="12" t="n">
        <f aca="false">IF(J8612&gt;=H8612,H8612,J8612)</f>
        <v>0</v>
      </c>
      <c r="P8612" s="12" t="n">
        <f aca="false">IF(J8612&gt;H8612,J8612-H8612,0)</f>
        <v>0</v>
      </c>
    </row>
    <row r="8613" customFormat="false" ht="15" hidden="false" customHeight="false" outlineLevel="0" collapsed="false">
      <c r="A8613" s="28" t="n">
        <v>43094.6666666458</v>
      </c>
      <c r="B8613" s="0" t="n">
        <f aca="false">MONTH(A8613)</f>
        <v>12</v>
      </c>
      <c r="C8613" s="12" t="n">
        <v>0.109</v>
      </c>
      <c r="D8613" s="0" t="n">
        <v>0.327</v>
      </c>
      <c r="E8613" s="0" t="n">
        <v>0.2771</v>
      </c>
      <c r="F8613" s="12" t="n">
        <f aca="false">IF($F$3&gt;0,C8613*($F$3/$C$3),C8613)</f>
        <v>0.335971238396149</v>
      </c>
      <c r="G8613" s="12" t="n">
        <f aca="false">IF($F$3&gt;0,D8613*($F$3/$D$3),D8613)</f>
        <v>0.33597123839615</v>
      </c>
      <c r="H8613" s="12" t="n">
        <f aca="false">IF($F$3&gt;0,E8613*($F$3/$E$3),E8613)</f>
        <v>0.437452363316264</v>
      </c>
      <c r="J8613" s="12" t="n">
        <f aca="false">Sheet2!J8610</f>
        <v>0</v>
      </c>
      <c r="K8613" s="12" t="n">
        <f aca="false">IF(J8613&gt;=F8613,F8613,J8613)</f>
        <v>0</v>
      </c>
      <c r="L8613" s="12" t="n">
        <f aca="false">IF(J8613&gt;F8613,J8613-F8613,0)</f>
        <v>0</v>
      </c>
      <c r="M8613" s="12" t="n">
        <f aca="false">IF(J8613&gt;=G8613,G8613,J8613)</f>
        <v>0</v>
      </c>
      <c r="N8613" s="12" t="n">
        <f aca="false">IF(J8613&gt;G8613,J8613-G8613,0)</f>
        <v>0</v>
      </c>
      <c r="O8613" s="12" t="n">
        <f aca="false">IF(J8613&gt;=H8613,H8613,J8613)</f>
        <v>0</v>
      </c>
      <c r="P8613" s="12" t="n">
        <f aca="false">IF(J8613&gt;H8613,J8613-H8613,0)</f>
        <v>0</v>
      </c>
    </row>
    <row r="8614" customFormat="false" ht="15" hidden="false" customHeight="false" outlineLevel="0" collapsed="false">
      <c r="A8614" s="28" t="n">
        <v>43094.7083333125</v>
      </c>
      <c r="B8614" s="0" t="n">
        <f aca="false">MONTH(A8614)</f>
        <v>12</v>
      </c>
      <c r="C8614" s="12" t="n">
        <v>0.207333333333333</v>
      </c>
      <c r="D8614" s="0" t="n">
        <v>0.622</v>
      </c>
      <c r="E8614" s="0" t="n">
        <v>0.2601</v>
      </c>
      <c r="F8614" s="12" t="n">
        <f aca="false">IF($F$3&gt;0,C8614*($F$3/$C$3),C8614)</f>
        <v>0.639064557438547</v>
      </c>
      <c r="G8614" s="12" t="n">
        <f aca="false">IF($F$3&gt;0,D8614*($F$3/$D$3),D8614)</f>
        <v>0.639064557438547</v>
      </c>
      <c r="H8614" s="12" t="n">
        <f aca="false">IF($F$3&gt;0,E8614*($F$3/$E$3),E8614)</f>
        <v>0.410614795014653</v>
      </c>
      <c r="J8614" s="12" t="n">
        <f aca="false">Sheet2!J8611</f>
        <v>0</v>
      </c>
      <c r="K8614" s="12" t="n">
        <f aca="false">IF(J8614&gt;=F8614,F8614,J8614)</f>
        <v>0</v>
      </c>
      <c r="L8614" s="12" t="n">
        <f aca="false">IF(J8614&gt;F8614,J8614-F8614,0)</f>
        <v>0</v>
      </c>
      <c r="M8614" s="12" t="n">
        <f aca="false">IF(J8614&gt;=G8614,G8614,J8614)</f>
        <v>0</v>
      </c>
      <c r="N8614" s="12" t="n">
        <f aca="false">IF(J8614&gt;G8614,J8614-G8614,0)</f>
        <v>0</v>
      </c>
      <c r="O8614" s="12" t="n">
        <f aca="false">IF(J8614&gt;=H8614,H8614,J8614)</f>
        <v>0</v>
      </c>
      <c r="P8614" s="12" t="n">
        <f aca="false">IF(J8614&gt;H8614,J8614-H8614,0)</f>
        <v>0</v>
      </c>
    </row>
    <row r="8615" customFormat="false" ht="15" hidden="false" customHeight="false" outlineLevel="0" collapsed="false">
      <c r="A8615" s="28" t="n">
        <v>43094.7499999791</v>
      </c>
      <c r="B8615" s="0" t="n">
        <f aca="false">MONTH(A8615)</f>
        <v>12</v>
      </c>
      <c r="C8615" s="12" t="n">
        <v>0.272666666666667</v>
      </c>
      <c r="D8615" s="0" t="n">
        <v>0.818</v>
      </c>
      <c r="E8615" s="0" t="n">
        <v>0.2499</v>
      </c>
      <c r="F8615" s="12" t="n">
        <f aca="false">IF($F$3&gt;0,C8615*($F$3/$C$3),C8615)</f>
        <v>0.840441813480276</v>
      </c>
      <c r="G8615" s="12" t="n">
        <f aca="false">IF($F$3&gt;0,D8615*($F$3/$D$3),D8615)</f>
        <v>0.840441813480276</v>
      </c>
      <c r="H8615" s="12" t="n">
        <f aca="false">IF($F$3&gt;0,E8615*($F$3/$E$3),E8615)</f>
        <v>0.394512254033686</v>
      </c>
      <c r="J8615" s="12" t="n">
        <f aca="false">Sheet2!J8612</f>
        <v>0</v>
      </c>
      <c r="K8615" s="12" t="n">
        <f aca="false">IF(J8615&gt;=F8615,F8615,J8615)</f>
        <v>0</v>
      </c>
      <c r="L8615" s="12" t="n">
        <f aca="false">IF(J8615&gt;F8615,J8615-F8615,0)</f>
        <v>0</v>
      </c>
      <c r="M8615" s="12" t="n">
        <f aca="false">IF(J8615&gt;=G8615,G8615,J8615)</f>
        <v>0</v>
      </c>
      <c r="N8615" s="12" t="n">
        <f aca="false">IF(J8615&gt;G8615,J8615-G8615,0)</f>
        <v>0</v>
      </c>
      <c r="O8615" s="12" t="n">
        <f aca="false">IF(J8615&gt;=H8615,H8615,J8615)</f>
        <v>0</v>
      </c>
      <c r="P8615" s="12" t="n">
        <f aca="false">IF(J8615&gt;H8615,J8615-H8615,0)</f>
        <v>0</v>
      </c>
    </row>
    <row r="8616" customFormat="false" ht="15" hidden="false" customHeight="false" outlineLevel="0" collapsed="false">
      <c r="A8616" s="28" t="n">
        <v>43094.7916666458</v>
      </c>
      <c r="B8616" s="0" t="n">
        <f aca="false">MONTH(A8616)</f>
        <v>12</v>
      </c>
      <c r="C8616" s="12" t="n">
        <v>0.335666666666667</v>
      </c>
      <c r="D8616" s="0" t="n">
        <v>1.007</v>
      </c>
      <c r="E8616" s="0" t="n">
        <v>0.2584</v>
      </c>
      <c r="F8616" s="12" t="n">
        <f aca="false">IF($F$3&gt;0,C8616*($F$3/$C$3),C8616)</f>
        <v>1.03462702466337</v>
      </c>
      <c r="G8616" s="12" t="n">
        <f aca="false">IF($F$3&gt;0,D8616*($F$3/$D$3),D8616)</f>
        <v>1.03462702466337</v>
      </c>
      <c r="H8616" s="12" t="n">
        <f aca="false">IF($F$3&gt;0,E8616*($F$3/$E$3),E8616)</f>
        <v>0.407931038184491</v>
      </c>
      <c r="J8616" s="12" t="n">
        <f aca="false">Sheet2!J8613</f>
        <v>0</v>
      </c>
      <c r="K8616" s="12" t="n">
        <f aca="false">IF(J8616&gt;=F8616,F8616,J8616)</f>
        <v>0</v>
      </c>
      <c r="L8616" s="12" t="n">
        <f aca="false">IF(J8616&gt;F8616,J8616-F8616,0)</f>
        <v>0</v>
      </c>
      <c r="M8616" s="12" t="n">
        <f aca="false">IF(J8616&gt;=G8616,G8616,J8616)</f>
        <v>0</v>
      </c>
      <c r="N8616" s="12" t="n">
        <f aca="false">IF(J8616&gt;G8616,J8616-G8616,0)</f>
        <v>0</v>
      </c>
      <c r="O8616" s="12" t="n">
        <f aca="false">IF(J8616&gt;=H8616,H8616,J8616)</f>
        <v>0</v>
      </c>
      <c r="P8616" s="12" t="n">
        <f aca="false">IF(J8616&gt;H8616,J8616-H8616,0)</f>
        <v>0</v>
      </c>
    </row>
    <row r="8617" customFormat="false" ht="15" hidden="false" customHeight="false" outlineLevel="0" collapsed="false">
      <c r="A8617" s="28" t="n">
        <v>43094.8333333124</v>
      </c>
      <c r="B8617" s="0" t="n">
        <f aca="false">MONTH(A8617)</f>
        <v>12</v>
      </c>
      <c r="C8617" s="12" t="n">
        <v>0.308</v>
      </c>
      <c r="D8617" s="0" t="n">
        <v>0.924</v>
      </c>
      <c r="E8617" s="0" t="n">
        <v>0.1802</v>
      </c>
      <c r="F8617" s="12" t="n">
        <f aca="false">IF($F$3&gt;0,C8617*($F$3/$C$3),C8617)</f>
        <v>0.949349921339578</v>
      </c>
      <c r="G8617" s="12" t="n">
        <f aca="false">IF($F$3&gt;0,D8617*($F$3/$D$3),D8617)</f>
        <v>0.949349921339578</v>
      </c>
      <c r="H8617" s="12" t="n">
        <f aca="false">IF($F$3&gt;0,E8617*($F$3/$E$3),E8617)</f>
        <v>0.28447822399708</v>
      </c>
      <c r="J8617" s="12" t="n">
        <f aca="false">Sheet2!J8614</f>
        <v>0</v>
      </c>
      <c r="K8617" s="12" t="n">
        <f aca="false">IF(J8617&gt;=F8617,F8617,J8617)</f>
        <v>0</v>
      </c>
      <c r="L8617" s="12" t="n">
        <f aca="false">IF(J8617&gt;F8617,J8617-F8617,0)</f>
        <v>0</v>
      </c>
      <c r="M8617" s="12" t="n">
        <f aca="false">IF(J8617&gt;=G8617,G8617,J8617)</f>
        <v>0</v>
      </c>
      <c r="N8617" s="12" t="n">
        <f aca="false">IF(J8617&gt;G8617,J8617-G8617,0)</f>
        <v>0</v>
      </c>
      <c r="O8617" s="12" t="n">
        <f aca="false">IF(J8617&gt;=H8617,H8617,J8617)</f>
        <v>0</v>
      </c>
      <c r="P8617" s="12" t="n">
        <f aca="false">IF(J8617&gt;H8617,J8617-H8617,0)</f>
        <v>0</v>
      </c>
    </row>
    <row r="8618" customFormat="false" ht="15" hidden="false" customHeight="false" outlineLevel="0" collapsed="false">
      <c r="A8618" s="28" t="n">
        <v>43094.8749999791</v>
      </c>
      <c r="B8618" s="0" t="n">
        <f aca="false">MONTH(A8618)</f>
        <v>12</v>
      </c>
      <c r="C8618" s="12" t="n">
        <v>0.234</v>
      </c>
      <c r="D8618" s="0" t="n">
        <v>0.702</v>
      </c>
      <c r="E8618" s="0" t="n">
        <v>0.1717</v>
      </c>
      <c r="F8618" s="12" t="n">
        <f aca="false">IF($F$3&gt;0,C8618*($F$3/$C$3),C8618)</f>
        <v>0.721259355822926</v>
      </c>
      <c r="G8618" s="12" t="n">
        <f aca="false">IF($F$3&gt;0,D8618*($F$3/$D$3),D8618)</f>
        <v>0.721259355822927</v>
      </c>
      <c r="H8618" s="12" t="n">
        <f aca="false">IF($F$3&gt;0,E8618*($F$3/$E$3),E8618)</f>
        <v>0.271059439846274</v>
      </c>
      <c r="J8618" s="12" t="n">
        <f aca="false">Sheet2!J8615</f>
        <v>0</v>
      </c>
      <c r="K8618" s="12" t="n">
        <f aca="false">IF(J8618&gt;=F8618,F8618,J8618)</f>
        <v>0</v>
      </c>
      <c r="L8618" s="12" t="n">
        <f aca="false">IF(J8618&gt;F8618,J8618-F8618,0)</f>
        <v>0</v>
      </c>
      <c r="M8618" s="12" t="n">
        <f aca="false">IF(J8618&gt;=G8618,G8618,J8618)</f>
        <v>0</v>
      </c>
      <c r="N8618" s="12" t="n">
        <f aca="false">IF(J8618&gt;G8618,J8618-G8618,0)</f>
        <v>0</v>
      </c>
      <c r="O8618" s="12" t="n">
        <f aca="false">IF(J8618&gt;=H8618,H8618,J8618)</f>
        <v>0</v>
      </c>
      <c r="P8618" s="12" t="n">
        <f aca="false">IF(J8618&gt;H8618,J8618-H8618,0)</f>
        <v>0</v>
      </c>
    </row>
    <row r="8619" customFormat="false" ht="15" hidden="false" customHeight="false" outlineLevel="0" collapsed="false">
      <c r="A8619" s="28" t="n">
        <v>43094.9166666458</v>
      </c>
      <c r="B8619" s="0" t="n">
        <f aca="false">MONTH(A8619)</f>
        <v>12</v>
      </c>
      <c r="C8619" s="12" t="n">
        <v>0.294666666666667</v>
      </c>
      <c r="D8619" s="0" t="n">
        <v>0.884</v>
      </c>
      <c r="E8619" s="0" t="n">
        <v>0.153</v>
      </c>
      <c r="F8619" s="12" t="n">
        <f aca="false">IF($F$3&gt;0,C8619*($F$3/$C$3),C8619)</f>
        <v>0.908252522147388</v>
      </c>
      <c r="G8619" s="12" t="n">
        <f aca="false">IF($F$3&gt;0,D8619*($F$3/$D$3),D8619)</f>
        <v>0.908252522147389</v>
      </c>
      <c r="H8619" s="12" t="n">
        <f aca="false">IF($F$3&gt;0,E8619*($F$3/$E$3),E8619)</f>
        <v>0.241538114714501</v>
      </c>
      <c r="J8619" s="12" t="n">
        <f aca="false">Sheet2!J8616</f>
        <v>0</v>
      </c>
      <c r="K8619" s="12" t="n">
        <f aca="false">IF(J8619&gt;=F8619,F8619,J8619)</f>
        <v>0</v>
      </c>
      <c r="L8619" s="12" t="n">
        <f aca="false">IF(J8619&gt;F8619,J8619-F8619,0)</f>
        <v>0</v>
      </c>
      <c r="M8619" s="12" t="n">
        <f aca="false">IF(J8619&gt;=G8619,G8619,J8619)</f>
        <v>0</v>
      </c>
      <c r="N8619" s="12" t="n">
        <f aca="false">IF(J8619&gt;G8619,J8619-G8619,0)</f>
        <v>0</v>
      </c>
      <c r="O8619" s="12" t="n">
        <f aca="false">IF(J8619&gt;=H8619,H8619,J8619)</f>
        <v>0</v>
      </c>
      <c r="P8619" s="12" t="n">
        <f aca="false">IF(J8619&gt;H8619,J8619-H8619,0)</f>
        <v>0</v>
      </c>
    </row>
    <row r="8620" customFormat="false" ht="15" hidden="false" customHeight="false" outlineLevel="0" collapsed="false">
      <c r="A8620" s="28" t="n">
        <v>43094.9583333124</v>
      </c>
      <c r="B8620" s="0" t="n">
        <f aca="false">MONTH(A8620)</f>
        <v>12</v>
      </c>
      <c r="C8620" s="12" t="n">
        <v>0.278333333333333</v>
      </c>
      <c r="D8620" s="0" t="n">
        <v>0.835</v>
      </c>
      <c r="E8620" s="0" t="n">
        <v>0.2448</v>
      </c>
      <c r="F8620" s="12" t="n">
        <f aca="false">IF($F$3&gt;0,C8620*($F$3/$C$3),C8620)</f>
        <v>0.857908208136956</v>
      </c>
      <c r="G8620" s="12" t="n">
        <f aca="false">IF($F$3&gt;0,D8620*($F$3/$D$3),D8620)</f>
        <v>0.857908208136957</v>
      </c>
      <c r="H8620" s="12" t="n">
        <f aca="false">IF($F$3&gt;0,E8620*($F$3/$E$3),E8620)</f>
        <v>0.386460983543202</v>
      </c>
      <c r="J8620" s="12" t="n">
        <f aca="false">Sheet2!J8617</f>
        <v>0</v>
      </c>
      <c r="K8620" s="12" t="n">
        <f aca="false">IF(J8620&gt;=F8620,F8620,J8620)</f>
        <v>0</v>
      </c>
      <c r="L8620" s="12" t="n">
        <f aca="false">IF(J8620&gt;F8620,J8620-F8620,0)</f>
        <v>0</v>
      </c>
      <c r="M8620" s="12" t="n">
        <f aca="false">IF(J8620&gt;=G8620,G8620,J8620)</f>
        <v>0</v>
      </c>
      <c r="N8620" s="12" t="n">
        <f aca="false">IF(J8620&gt;G8620,J8620-G8620,0)</f>
        <v>0</v>
      </c>
      <c r="O8620" s="12" t="n">
        <f aca="false">IF(J8620&gt;=H8620,H8620,J8620)</f>
        <v>0</v>
      </c>
      <c r="P8620" s="12" t="n">
        <f aca="false">IF(J8620&gt;H8620,J8620-H8620,0)</f>
        <v>0</v>
      </c>
    </row>
    <row r="8621" customFormat="false" ht="15" hidden="false" customHeight="false" outlineLevel="0" collapsed="false">
      <c r="A8621" s="28" t="n">
        <v>43094.9999999791</v>
      </c>
      <c r="B8621" s="0" t="n">
        <f aca="false">MONTH(A8621)</f>
        <v>12</v>
      </c>
      <c r="C8621" s="12" t="n">
        <v>0.197</v>
      </c>
      <c r="D8621" s="0" t="n">
        <v>0.591</v>
      </c>
      <c r="E8621" s="0" t="n">
        <v>0.2499</v>
      </c>
      <c r="F8621" s="12" t="n">
        <f aca="false">IF($F$3&gt;0,C8621*($F$3/$C$3),C8621)</f>
        <v>0.6072140730646</v>
      </c>
      <c r="G8621" s="12" t="n">
        <f aca="false">IF($F$3&gt;0,D8621*($F$3/$D$3),D8621)</f>
        <v>0.607214073064601</v>
      </c>
      <c r="H8621" s="12" t="n">
        <f aca="false">IF($F$3&gt;0,E8621*($F$3/$E$3),E8621)</f>
        <v>0.394512254033686</v>
      </c>
      <c r="J8621" s="12" t="n">
        <f aca="false">Sheet2!J8618</f>
        <v>0</v>
      </c>
      <c r="K8621" s="12" t="n">
        <f aca="false">IF(J8621&gt;=F8621,F8621,J8621)</f>
        <v>0</v>
      </c>
      <c r="L8621" s="12" t="n">
        <f aca="false">IF(J8621&gt;F8621,J8621-F8621,0)</f>
        <v>0</v>
      </c>
      <c r="M8621" s="12" t="n">
        <f aca="false">IF(J8621&gt;=G8621,G8621,J8621)</f>
        <v>0</v>
      </c>
      <c r="N8621" s="12" t="n">
        <f aca="false">IF(J8621&gt;G8621,J8621-G8621,0)</f>
        <v>0</v>
      </c>
      <c r="O8621" s="12" t="n">
        <f aca="false">IF(J8621&gt;=H8621,H8621,J8621)</f>
        <v>0</v>
      </c>
      <c r="P8621" s="12" t="n">
        <f aca="false">IF(J8621&gt;H8621,J8621-H8621,0)</f>
        <v>0</v>
      </c>
    </row>
    <row r="8622" customFormat="false" ht="15" hidden="false" customHeight="false" outlineLevel="0" collapsed="false">
      <c r="A8622" s="28" t="n">
        <v>43095.0416666458</v>
      </c>
      <c r="B8622" s="0" t="n">
        <f aca="false">MONTH(A8622)</f>
        <v>12</v>
      </c>
      <c r="C8622" s="12" t="n">
        <v>0.339333333333333</v>
      </c>
      <c r="D8622" s="0" t="n">
        <v>1.018</v>
      </c>
      <c r="E8622" s="0" t="n">
        <v>0.2499</v>
      </c>
      <c r="F8622" s="12" t="n">
        <f aca="false">IF($F$3&gt;0,C8622*($F$3/$C$3),C8622)</f>
        <v>1.04592880944122</v>
      </c>
      <c r="G8622" s="12" t="n">
        <f aca="false">IF($F$3&gt;0,D8622*($F$3/$D$3),D8622)</f>
        <v>1.04592880944122</v>
      </c>
      <c r="H8622" s="12" t="n">
        <f aca="false">IF($F$3&gt;0,E8622*($F$3/$E$3),E8622)</f>
        <v>0.394512254033686</v>
      </c>
      <c r="J8622" s="12" t="n">
        <f aca="false">Sheet2!J8619</f>
        <v>0</v>
      </c>
      <c r="K8622" s="12" t="n">
        <f aca="false">IF(J8622&gt;=F8622,F8622,J8622)</f>
        <v>0</v>
      </c>
      <c r="L8622" s="12" t="n">
        <f aca="false">IF(J8622&gt;F8622,J8622-F8622,0)</f>
        <v>0</v>
      </c>
      <c r="M8622" s="12" t="n">
        <f aca="false">IF(J8622&gt;=G8622,G8622,J8622)</f>
        <v>0</v>
      </c>
      <c r="N8622" s="12" t="n">
        <f aca="false">IF(J8622&gt;G8622,J8622-G8622,0)</f>
        <v>0</v>
      </c>
      <c r="O8622" s="12" t="n">
        <f aca="false">IF(J8622&gt;=H8622,H8622,J8622)</f>
        <v>0</v>
      </c>
      <c r="P8622" s="12" t="n">
        <f aca="false">IF(J8622&gt;H8622,J8622-H8622,0)</f>
        <v>0</v>
      </c>
    </row>
    <row r="8623" customFormat="false" ht="15" hidden="false" customHeight="false" outlineLevel="0" collapsed="false">
      <c r="A8623" s="28" t="n">
        <v>43095.0833333124</v>
      </c>
      <c r="B8623" s="0" t="n">
        <f aca="false">MONTH(A8623)</f>
        <v>12</v>
      </c>
      <c r="C8623" s="12" t="n">
        <v>0.0533333333333333</v>
      </c>
      <c r="D8623" s="0" t="n">
        <v>0.16</v>
      </c>
      <c r="E8623" s="0" t="n">
        <v>0.2482</v>
      </c>
      <c r="F8623" s="12" t="n">
        <f aca="false">IF($F$3&gt;0,C8623*($F$3/$C$3),C8623)</f>
        <v>0.164389596768758</v>
      </c>
      <c r="G8623" s="12" t="n">
        <f aca="false">IF($F$3&gt;0,D8623*($F$3/$D$3),D8623)</f>
        <v>0.164389596768758</v>
      </c>
      <c r="H8623" s="12" t="n">
        <f aca="false">IF($F$3&gt;0,E8623*($F$3/$E$3),E8623)</f>
        <v>0.391828497203525</v>
      </c>
      <c r="J8623" s="12" t="n">
        <f aca="false">Sheet2!J8620</f>
        <v>0</v>
      </c>
      <c r="K8623" s="12" t="n">
        <f aca="false">IF(J8623&gt;=F8623,F8623,J8623)</f>
        <v>0</v>
      </c>
      <c r="L8623" s="12" t="n">
        <f aca="false">IF(J8623&gt;F8623,J8623-F8623,0)</f>
        <v>0</v>
      </c>
      <c r="M8623" s="12" t="n">
        <f aca="false">IF(J8623&gt;=G8623,G8623,J8623)</f>
        <v>0</v>
      </c>
      <c r="N8623" s="12" t="n">
        <f aca="false">IF(J8623&gt;G8623,J8623-G8623,0)</f>
        <v>0</v>
      </c>
      <c r="O8623" s="12" t="n">
        <f aca="false">IF(J8623&gt;=H8623,H8623,J8623)</f>
        <v>0</v>
      </c>
      <c r="P8623" s="12" t="n">
        <f aca="false">IF(J8623&gt;H8623,J8623-H8623,0)</f>
        <v>0</v>
      </c>
    </row>
    <row r="8624" customFormat="false" ht="15" hidden="false" customHeight="false" outlineLevel="0" collapsed="false">
      <c r="A8624" s="28" t="n">
        <v>43095.1249999791</v>
      </c>
      <c r="B8624" s="0" t="n">
        <f aca="false">MONTH(A8624)</f>
        <v>12</v>
      </c>
      <c r="C8624" s="12" t="n">
        <v>0.408333333333333</v>
      </c>
      <c r="D8624" s="0" t="n">
        <v>1.225</v>
      </c>
      <c r="E8624" s="0" t="n">
        <v>0.2091</v>
      </c>
      <c r="F8624" s="12" t="n">
        <f aca="false">IF($F$3&gt;0,C8624*($F$3/$C$3),C8624)</f>
        <v>1.2586078502608</v>
      </c>
      <c r="G8624" s="12" t="n">
        <f aca="false">IF($F$3&gt;0,D8624*($F$3/$D$3),D8624)</f>
        <v>1.25860785026081</v>
      </c>
      <c r="H8624" s="12" t="n">
        <f aca="false">IF($F$3&gt;0,E8624*($F$3/$E$3),E8624)</f>
        <v>0.330102090109819</v>
      </c>
      <c r="J8624" s="12" t="n">
        <f aca="false">Sheet2!J8621</f>
        <v>0</v>
      </c>
      <c r="K8624" s="12" t="n">
        <f aca="false">IF(J8624&gt;=F8624,F8624,J8624)</f>
        <v>0</v>
      </c>
      <c r="L8624" s="12" t="n">
        <f aca="false">IF(J8624&gt;F8624,J8624-F8624,0)</f>
        <v>0</v>
      </c>
      <c r="M8624" s="12" t="n">
        <f aca="false">IF(J8624&gt;=G8624,G8624,J8624)</f>
        <v>0</v>
      </c>
      <c r="N8624" s="12" t="n">
        <f aca="false">IF(J8624&gt;G8624,J8624-G8624,0)</f>
        <v>0</v>
      </c>
      <c r="O8624" s="12" t="n">
        <f aca="false">IF(J8624&gt;=H8624,H8624,J8624)</f>
        <v>0</v>
      </c>
      <c r="P8624" s="12" t="n">
        <f aca="false">IF(J8624&gt;H8624,J8624-H8624,0)</f>
        <v>0</v>
      </c>
    </row>
    <row r="8625" customFormat="false" ht="15" hidden="false" customHeight="false" outlineLevel="0" collapsed="false">
      <c r="A8625" s="28" t="n">
        <v>43095.1666666458</v>
      </c>
      <c r="B8625" s="0" t="n">
        <f aca="false">MONTH(A8625)</f>
        <v>12</v>
      </c>
      <c r="C8625" s="12" t="n">
        <v>0.202</v>
      </c>
      <c r="D8625" s="0" t="n">
        <v>0.606</v>
      </c>
      <c r="E8625" s="0" t="n">
        <v>0.1581</v>
      </c>
      <c r="F8625" s="12" t="n">
        <f aca="false">IF($F$3&gt;0,C8625*($F$3/$C$3),C8625)</f>
        <v>0.622625597761671</v>
      </c>
      <c r="G8625" s="12" t="n">
        <f aca="false">IF($F$3&gt;0,D8625*($F$3/$D$3),D8625)</f>
        <v>0.622625597761672</v>
      </c>
      <c r="H8625" s="12" t="n">
        <f aca="false">IF($F$3&gt;0,E8625*($F$3/$E$3),E8625)</f>
        <v>0.249589385204985</v>
      </c>
      <c r="J8625" s="12" t="n">
        <f aca="false">Sheet2!J8622</f>
        <v>0</v>
      </c>
      <c r="K8625" s="12" t="n">
        <f aca="false">IF(J8625&gt;=F8625,F8625,J8625)</f>
        <v>0</v>
      </c>
      <c r="L8625" s="12" t="n">
        <f aca="false">IF(J8625&gt;F8625,J8625-F8625,0)</f>
        <v>0</v>
      </c>
      <c r="M8625" s="12" t="n">
        <f aca="false">IF(J8625&gt;=G8625,G8625,J8625)</f>
        <v>0</v>
      </c>
      <c r="N8625" s="12" t="n">
        <f aca="false">IF(J8625&gt;G8625,J8625-G8625,0)</f>
        <v>0</v>
      </c>
      <c r="O8625" s="12" t="n">
        <f aca="false">IF(J8625&gt;=H8625,H8625,J8625)</f>
        <v>0</v>
      </c>
      <c r="P8625" s="12" t="n">
        <f aca="false">IF(J8625&gt;H8625,J8625-H8625,0)</f>
        <v>0</v>
      </c>
    </row>
    <row r="8626" customFormat="false" ht="15" hidden="false" customHeight="false" outlineLevel="0" collapsed="false">
      <c r="A8626" s="28" t="n">
        <v>43095.2083333124</v>
      </c>
      <c r="B8626" s="0" t="n">
        <f aca="false">MONTH(A8626)</f>
        <v>12</v>
      </c>
      <c r="C8626" s="12" t="n">
        <v>0.334666666666667</v>
      </c>
      <c r="D8626" s="0" t="n">
        <v>1.004</v>
      </c>
      <c r="E8626" s="0" t="n">
        <v>0.1768</v>
      </c>
      <c r="F8626" s="12" t="n">
        <f aca="false">IF($F$3&gt;0,C8626*($F$3/$C$3),C8626)</f>
        <v>1.03154471972396</v>
      </c>
      <c r="G8626" s="12" t="n">
        <f aca="false">IF($F$3&gt;0,D8626*($F$3/$D$3),D8626)</f>
        <v>1.03154471972396</v>
      </c>
      <c r="H8626" s="12" t="n">
        <f aca="false">IF($F$3&gt;0,E8626*($F$3/$E$3),E8626)</f>
        <v>0.279110710336757</v>
      </c>
      <c r="J8626" s="12" t="n">
        <f aca="false">Sheet2!J8623</f>
        <v>0</v>
      </c>
      <c r="K8626" s="12" t="n">
        <f aca="false">IF(J8626&gt;=F8626,F8626,J8626)</f>
        <v>0</v>
      </c>
      <c r="L8626" s="12" t="n">
        <f aca="false">IF(J8626&gt;F8626,J8626-F8626,0)</f>
        <v>0</v>
      </c>
      <c r="M8626" s="12" t="n">
        <f aca="false">IF(J8626&gt;=G8626,G8626,J8626)</f>
        <v>0</v>
      </c>
      <c r="N8626" s="12" t="n">
        <f aca="false">IF(J8626&gt;G8626,J8626-G8626,0)</f>
        <v>0</v>
      </c>
      <c r="O8626" s="12" t="n">
        <f aca="false">IF(J8626&gt;=H8626,H8626,J8626)</f>
        <v>0</v>
      </c>
      <c r="P8626" s="12" t="n">
        <f aca="false">IF(J8626&gt;H8626,J8626-H8626,0)</f>
        <v>0</v>
      </c>
    </row>
    <row r="8627" customFormat="false" ht="15" hidden="false" customHeight="false" outlineLevel="0" collapsed="false">
      <c r="A8627" s="28" t="n">
        <v>43095.2499999791</v>
      </c>
      <c r="B8627" s="0" t="n">
        <f aca="false">MONTH(A8627)</f>
        <v>12</v>
      </c>
      <c r="C8627" s="12" t="n">
        <v>0.673333333333333</v>
      </c>
      <c r="D8627" s="0" t="n">
        <v>2.02</v>
      </c>
      <c r="E8627" s="0" t="n">
        <v>0.2074</v>
      </c>
      <c r="F8627" s="12" t="n">
        <f aca="false">IF($F$3&gt;0,C8627*($F$3/$C$3),C8627)</f>
        <v>2.07541865920557</v>
      </c>
      <c r="G8627" s="12" t="n">
        <f aca="false">IF($F$3&gt;0,D8627*($F$3/$D$3),D8627)</f>
        <v>2.07541865920557</v>
      </c>
      <c r="H8627" s="12" t="n">
        <f aca="false">IF($F$3&gt;0,E8627*($F$3/$E$3),E8627)</f>
        <v>0.327418333279658</v>
      </c>
      <c r="J8627" s="12" t="n">
        <f aca="false">Sheet2!J8624</f>
        <v>0</v>
      </c>
      <c r="K8627" s="12" t="n">
        <f aca="false">IF(J8627&gt;=F8627,F8627,J8627)</f>
        <v>0</v>
      </c>
      <c r="L8627" s="12" t="n">
        <f aca="false">IF(J8627&gt;F8627,J8627-F8627,0)</f>
        <v>0</v>
      </c>
      <c r="M8627" s="12" t="n">
        <f aca="false">IF(J8627&gt;=G8627,G8627,J8627)</f>
        <v>0</v>
      </c>
      <c r="N8627" s="12" t="n">
        <f aca="false">IF(J8627&gt;G8627,J8627-G8627,0)</f>
        <v>0</v>
      </c>
      <c r="O8627" s="12" t="n">
        <f aca="false">IF(J8627&gt;=H8627,H8627,J8627)</f>
        <v>0</v>
      </c>
      <c r="P8627" s="12" t="n">
        <f aca="false">IF(J8627&gt;H8627,J8627-H8627,0)</f>
        <v>0</v>
      </c>
    </row>
    <row r="8628" customFormat="false" ht="15" hidden="false" customHeight="false" outlineLevel="0" collapsed="false">
      <c r="A8628" s="28" t="n">
        <v>43095.2916666458</v>
      </c>
      <c r="B8628" s="0" t="n">
        <f aca="false">MONTH(A8628)</f>
        <v>12</v>
      </c>
      <c r="C8628" s="12" t="n">
        <v>0.248</v>
      </c>
      <c r="D8628" s="0" t="n">
        <v>0.744</v>
      </c>
      <c r="E8628" s="0" t="n">
        <v>0.2975</v>
      </c>
      <c r="F8628" s="12" t="n">
        <f aca="false">IF($F$3&gt;0,C8628*($F$3/$C$3),C8628)</f>
        <v>0.764411624974725</v>
      </c>
      <c r="G8628" s="12" t="n">
        <f aca="false">IF($F$3&gt;0,D8628*($F$3/$D$3),D8628)</f>
        <v>0.764411624974726</v>
      </c>
      <c r="H8628" s="12" t="n">
        <f aca="false">IF($F$3&gt;0,E8628*($F$3/$E$3),E8628)</f>
        <v>0.469657445278197</v>
      </c>
      <c r="J8628" s="12" t="n">
        <f aca="false">Sheet2!J8625</f>
        <v>0</v>
      </c>
      <c r="K8628" s="12" t="n">
        <f aca="false">IF(J8628&gt;=F8628,F8628,J8628)</f>
        <v>0</v>
      </c>
      <c r="L8628" s="12" t="n">
        <f aca="false">IF(J8628&gt;F8628,J8628-F8628,0)</f>
        <v>0</v>
      </c>
      <c r="M8628" s="12" t="n">
        <f aca="false">IF(J8628&gt;=G8628,G8628,J8628)</f>
        <v>0</v>
      </c>
      <c r="N8628" s="12" t="n">
        <f aca="false">IF(J8628&gt;G8628,J8628-G8628,0)</f>
        <v>0</v>
      </c>
      <c r="O8628" s="12" t="n">
        <f aca="false">IF(J8628&gt;=H8628,H8628,J8628)</f>
        <v>0</v>
      </c>
      <c r="P8628" s="12" t="n">
        <f aca="false">IF(J8628&gt;H8628,J8628-H8628,0)</f>
        <v>0</v>
      </c>
    </row>
    <row r="8629" customFormat="false" ht="15" hidden="false" customHeight="false" outlineLevel="0" collapsed="false">
      <c r="A8629" s="28" t="n">
        <v>43095.3333333124</v>
      </c>
      <c r="B8629" s="0" t="n">
        <f aca="false">MONTH(A8629)</f>
        <v>12</v>
      </c>
      <c r="C8629" s="12" t="n">
        <v>0.581666666666667</v>
      </c>
      <c r="D8629" s="0" t="n">
        <v>1.745</v>
      </c>
      <c r="E8629" s="0" t="n">
        <v>0.2788</v>
      </c>
      <c r="F8629" s="12" t="n">
        <f aca="false">IF($F$3&gt;0,C8629*($F$3/$C$3),C8629)</f>
        <v>1.79287403975927</v>
      </c>
      <c r="G8629" s="12" t="n">
        <f aca="false">IF($F$3&gt;0,D8629*($F$3/$D$3),D8629)</f>
        <v>1.79287403975927</v>
      </c>
      <c r="H8629" s="12" t="n">
        <f aca="false">IF($F$3&gt;0,E8629*($F$3/$E$3),E8629)</f>
        <v>0.440136120146425</v>
      </c>
      <c r="J8629" s="12" t="n">
        <f aca="false">Sheet2!J8626</f>
        <v>0</v>
      </c>
      <c r="K8629" s="12" t="n">
        <f aca="false">IF(J8629&gt;=F8629,F8629,J8629)</f>
        <v>0</v>
      </c>
      <c r="L8629" s="12" t="n">
        <f aca="false">IF(J8629&gt;F8629,J8629-F8629,0)</f>
        <v>0</v>
      </c>
      <c r="M8629" s="12" t="n">
        <f aca="false">IF(J8629&gt;=G8629,G8629,J8629)</f>
        <v>0</v>
      </c>
      <c r="N8629" s="12" t="n">
        <f aca="false">IF(J8629&gt;G8629,J8629-G8629,0)</f>
        <v>0</v>
      </c>
      <c r="O8629" s="12" t="n">
        <f aca="false">IF(J8629&gt;=H8629,H8629,J8629)</f>
        <v>0</v>
      </c>
      <c r="P8629" s="12" t="n">
        <f aca="false">IF(J8629&gt;H8629,J8629-H8629,0)</f>
        <v>0</v>
      </c>
    </row>
    <row r="8630" customFormat="false" ht="15" hidden="false" customHeight="false" outlineLevel="0" collapsed="false">
      <c r="A8630" s="28" t="n">
        <v>43095.3749999791</v>
      </c>
      <c r="B8630" s="0" t="n">
        <f aca="false">MONTH(A8630)</f>
        <v>12</v>
      </c>
      <c r="C8630" s="12" t="n">
        <v>0.586</v>
      </c>
      <c r="D8630" s="0" t="n">
        <v>1.758</v>
      </c>
      <c r="E8630" s="0" t="n">
        <v>0.272</v>
      </c>
      <c r="F8630" s="12" t="n">
        <f aca="false">IF($F$3&gt;0,C8630*($F$3/$C$3),C8630)</f>
        <v>1.80623069449673</v>
      </c>
      <c r="G8630" s="12" t="n">
        <f aca="false">IF($F$3&gt;0,D8630*($F$3/$D$3),D8630)</f>
        <v>1.80623069449673</v>
      </c>
      <c r="H8630" s="12" t="n">
        <f aca="false">IF($F$3&gt;0,E8630*($F$3/$E$3),E8630)</f>
        <v>0.429401092825781</v>
      </c>
      <c r="J8630" s="12" t="n">
        <f aca="false">Sheet2!J8627</f>
        <v>0.000543806349056178</v>
      </c>
      <c r="K8630" s="12" t="n">
        <f aca="false">IF(J8630&gt;=F8630,F8630,J8630)</f>
        <v>0.000543806349056178</v>
      </c>
      <c r="L8630" s="12" t="n">
        <f aca="false">IF(J8630&gt;F8630,J8630-F8630,0)</f>
        <v>0</v>
      </c>
      <c r="M8630" s="12" t="n">
        <f aca="false">IF(J8630&gt;=G8630,G8630,J8630)</f>
        <v>0.000543806349056178</v>
      </c>
      <c r="N8630" s="12" t="n">
        <f aca="false">IF(J8630&gt;G8630,J8630-G8630,0)</f>
        <v>0</v>
      </c>
      <c r="O8630" s="12" t="n">
        <f aca="false">IF(J8630&gt;=H8630,H8630,J8630)</f>
        <v>0.000543806349056178</v>
      </c>
      <c r="P8630" s="12" t="n">
        <f aca="false">IF(J8630&gt;H8630,J8630-H8630,0)</f>
        <v>0</v>
      </c>
    </row>
    <row r="8631" customFormat="false" ht="15" hidden="false" customHeight="false" outlineLevel="0" collapsed="false">
      <c r="A8631" s="28" t="n">
        <v>43095.4166666457</v>
      </c>
      <c r="B8631" s="0" t="n">
        <f aca="false">MONTH(A8631)</f>
        <v>12</v>
      </c>
      <c r="C8631" s="12" t="n">
        <v>0.424</v>
      </c>
      <c r="D8631" s="0" t="n">
        <v>1.272</v>
      </c>
      <c r="E8631" s="0" t="n">
        <v>0.2465</v>
      </c>
      <c r="F8631" s="12" t="n">
        <f aca="false">IF($F$3&gt;0,C8631*($F$3/$C$3),C8631)</f>
        <v>1.30689729431163</v>
      </c>
      <c r="G8631" s="12" t="n">
        <f aca="false">IF($F$3&gt;0,D8631*($F$3/$D$3),D8631)</f>
        <v>1.30689729431163</v>
      </c>
      <c r="H8631" s="12" t="n">
        <f aca="false">IF($F$3&gt;0,E8631*($F$3/$E$3),E8631)</f>
        <v>0.389144740373364</v>
      </c>
      <c r="J8631" s="12" t="n">
        <f aca="false">Sheet2!J8628</f>
        <v>0.833642105703323</v>
      </c>
      <c r="K8631" s="12" t="n">
        <f aca="false">IF(J8631&gt;=F8631,F8631,J8631)</f>
        <v>0.833642105703323</v>
      </c>
      <c r="L8631" s="12" t="n">
        <f aca="false">IF(J8631&gt;F8631,J8631-F8631,0)</f>
        <v>0</v>
      </c>
      <c r="M8631" s="12" t="n">
        <f aca="false">IF(J8631&gt;=G8631,G8631,J8631)</f>
        <v>0.833642105703323</v>
      </c>
      <c r="N8631" s="12" t="n">
        <f aca="false">IF(J8631&gt;G8631,J8631-G8631,0)</f>
        <v>0</v>
      </c>
      <c r="O8631" s="12" t="n">
        <f aca="false">IF(J8631&gt;=H8631,H8631,J8631)</f>
        <v>0.389144740373364</v>
      </c>
      <c r="P8631" s="12" t="n">
        <f aca="false">IF(J8631&gt;H8631,J8631-H8631,0)</f>
        <v>0.444497365329959</v>
      </c>
    </row>
    <row r="8632" customFormat="false" ht="15" hidden="false" customHeight="false" outlineLevel="0" collapsed="false">
      <c r="A8632" s="28" t="n">
        <v>43095.4583333124</v>
      </c>
      <c r="B8632" s="0" t="n">
        <f aca="false">MONTH(A8632)</f>
        <v>12</v>
      </c>
      <c r="C8632" s="12" t="n">
        <v>0.361</v>
      </c>
      <c r="D8632" s="0" t="n">
        <v>1.083</v>
      </c>
      <c r="E8632" s="0" t="n">
        <v>0.2516</v>
      </c>
      <c r="F8632" s="12" t="n">
        <f aca="false">IF($F$3&gt;0,C8632*($F$3/$C$3),C8632)</f>
        <v>1.11271208312853</v>
      </c>
      <c r="G8632" s="12" t="n">
        <f aca="false">IF($F$3&gt;0,D8632*($F$3/$D$3),D8632)</f>
        <v>1.11271208312853</v>
      </c>
      <c r="H8632" s="12" t="n">
        <f aca="false">IF($F$3&gt;0,E8632*($F$3/$E$3),E8632)</f>
        <v>0.397196010863847</v>
      </c>
      <c r="J8632" s="12" t="n">
        <f aca="false">Sheet2!J8629</f>
        <v>0.812460636592894</v>
      </c>
      <c r="K8632" s="12" t="n">
        <f aca="false">IF(J8632&gt;=F8632,F8632,J8632)</f>
        <v>0.812460636592894</v>
      </c>
      <c r="L8632" s="12" t="n">
        <f aca="false">IF(J8632&gt;F8632,J8632-F8632,0)</f>
        <v>0</v>
      </c>
      <c r="M8632" s="12" t="n">
        <f aca="false">IF(J8632&gt;=G8632,G8632,J8632)</f>
        <v>0.812460636592894</v>
      </c>
      <c r="N8632" s="12" t="n">
        <f aca="false">IF(J8632&gt;G8632,J8632-G8632,0)</f>
        <v>0</v>
      </c>
      <c r="O8632" s="12" t="n">
        <f aca="false">IF(J8632&gt;=H8632,H8632,J8632)</f>
        <v>0.397196010863847</v>
      </c>
      <c r="P8632" s="12" t="n">
        <f aca="false">IF(J8632&gt;H8632,J8632-H8632,0)</f>
        <v>0.415264625729047</v>
      </c>
    </row>
    <row r="8633" customFormat="false" ht="15" hidden="false" customHeight="false" outlineLevel="0" collapsed="false">
      <c r="A8633" s="28" t="n">
        <v>43095.4999999791</v>
      </c>
      <c r="B8633" s="0" t="n">
        <f aca="false">MONTH(A8633)</f>
        <v>12</v>
      </c>
      <c r="C8633" s="12" t="n">
        <v>0.186</v>
      </c>
      <c r="D8633" s="0" t="n">
        <v>0.558</v>
      </c>
      <c r="E8633" s="0" t="n">
        <v>0.2567</v>
      </c>
      <c r="F8633" s="12" t="n">
        <f aca="false">IF($F$3&gt;0,C8633*($F$3/$C$3),C8633)</f>
        <v>0.573308718731044</v>
      </c>
      <c r="G8633" s="12" t="n">
        <f aca="false">IF($F$3&gt;0,D8633*($F$3/$D$3),D8633)</f>
        <v>0.573308718731044</v>
      </c>
      <c r="H8633" s="12" t="n">
        <f aca="false">IF($F$3&gt;0,E8633*($F$3/$E$3),E8633)</f>
        <v>0.40524728135433</v>
      </c>
      <c r="J8633" s="12" t="n">
        <f aca="false">Sheet2!J8630</f>
        <v>0.483869161840313</v>
      </c>
      <c r="K8633" s="12" t="n">
        <f aca="false">IF(J8633&gt;=F8633,F8633,J8633)</f>
        <v>0.483869161840313</v>
      </c>
      <c r="L8633" s="12" t="n">
        <f aca="false">IF(J8633&gt;F8633,J8633-F8633,0)</f>
        <v>0</v>
      </c>
      <c r="M8633" s="12" t="n">
        <f aca="false">IF(J8633&gt;=G8633,G8633,J8633)</f>
        <v>0.483869161840313</v>
      </c>
      <c r="N8633" s="12" t="n">
        <f aca="false">IF(J8633&gt;G8633,J8633-G8633,0)</f>
        <v>0</v>
      </c>
      <c r="O8633" s="12" t="n">
        <f aca="false">IF(J8633&gt;=H8633,H8633,J8633)</f>
        <v>0.40524728135433</v>
      </c>
      <c r="P8633" s="12" t="n">
        <f aca="false">IF(J8633&gt;H8633,J8633-H8633,0)</f>
        <v>0.078621880485983</v>
      </c>
    </row>
    <row r="8634" customFormat="false" ht="15" hidden="false" customHeight="false" outlineLevel="0" collapsed="false">
      <c r="A8634" s="28" t="n">
        <v>43095.5416666457</v>
      </c>
      <c r="B8634" s="0" t="n">
        <f aca="false">MONTH(A8634)</f>
        <v>12</v>
      </c>
      <c r="C8634" s="12" t="n">
        <v>0.369</v>
      </c>
      <c r="D8634" s="0" t="n">
        <v>1.107</v>
      </c>
      <c r="E8634" s="0" t="n">
        <v>0.2448</v>
      </c>
      <c r="F8634" s="12" t="n">
        <f aca="false">IF($F$3&gt;0,C8634*($F$3/$C$3),C8634)</f>
        <v>1.13737052264385</v>
      </c>
      <c r="G8634" s="12" t="n">
        <f aca="false">IF($F$3&gt;0,D8634*($F$3/$D$3),D8634)</f>
        <v>1.13737052264385</v>
      </c>
      <c r="H8634" s="12" t="n">
        <f aca="false">IF($F$3&gt;0,E8634*($F$3/$E$3),E8634)</f>
        <v>0.386460983543202</v>
      </c>
      <c r="J8634" s="12" t="n">
        <f aca="false">Sheet2!J8631</f>
        <v>0.731286239558414</v>
      </c>
      <c r="K8634" s="12" t="n">
        <f aca="false">IF(J8634&gt;=F8634,F8634,J8634)</f>
        <v>0.731286239558414</v>
      </c>
      <c r="L8634" s="12" t="n">
        <f aca="false">IF(J8634&gt;F8634,J8634-F8634,0)</f>
        <v>0</v>
      </c>
      <c r="M8634" s="12" t="n">
        <f aca="false">IF(J8634&gt;=G8634,G8634,J8634)</f>
        <v>0.731286239558414</v>
      </c>
      <c r="N8634" s="12" t="n">
        <f aca="false">IF(J8634&gt;G8634,J8634-G8634,0)</f>
        <v>0</v>
      </c>
      <c r="O8634" s="12" t="n">
        <f aca="false">IF(J8634&gt;=H8634,H8634,J8634)</f>
        <v>0.386460983543202</v>
      </c>
      <c r="P8634" s="12" t="n">
        <f aca="false">IF(J8634&gt;H8634,J8634-H8634,0)</f>
        <v>0.344825256015211</v>
      </c>
    </row>
    <row r="8635" customFormat="false" ht="15" hidden="false" customHeight="false" outlineLevel="0" collapsed="false">
      <c r="A8635" s="28" t="n">
        <v>43095.5833333124</v>
      </c>
      <c r="B8635" s="0" t="n">
        <f aca="false">MONTH(A8635)</f>
        <v>12</v>
      </c>
      <c r="C8635" s="12" t="n">
        <v>0.462333333333333</v>
      </c>
      <c r="D8635" s="0" t="n">
        <v>1.387</v>
      </c>
      <c r="E8635" s="0" t="n">
        <v>4.4319</v>
      </c>
      <c r="F8635" s="12" t="n">
        <f aca="false">IF($F$3&gt;0,C8635*($F$3/$C$3),C8635)</f>
        <v>1.42505231698917</v>
      </c>
      <c r="G8635" s="12" t="n">
        <f aca="false">IF($F$3&gt;0,D8635*($F$3/$D$3),D8635)</f>
        <v>1.42505231698917</v>
      </c>
      <c r="H8635" s="12" t="n">
        <f aca="false">IF($F$3&gt;0,E8635*($F$3/$E$3),E8635)</f>
        <v>6.99655405623006</v>
      </c>
      <c r="J8635" s="12" t="n">
        <f aca="false">Sheet2!J8632</f>
        <v>0.37840774195365</v>
      </c>
      <c r="K8635" s="12" t="n">
        <f aca="false">IF(J8635&gt;=F8635,F8635,J8635)</f>
        <v>0.37840774195365</v>
      </c>
      <c r="L8635" s="12" t="n">
        <f aca="false">IF(J8635&gt;F8635,J8635-F8635,0)</f>
        <v>0</v>
      </c>
      <c r="M8635" s="12" t="n">
        <f aca="false">IF(J8635&gt;=G8635,G8635,J8635)</f>
        <v>0.37840774195365</v>
      </c>
      <c r="N8635" s="12" t="n">
        <f aca="false">IF(J8635&gt;G8635,J8635-G8635,0)</f>
        <v>0</v>
      </c>
      <c r="O8635" s="12" t="n">
        <f aca="false">IF(J8635&gt;=H8635,H8635,J8635)</f>
        <v>0.37840774195365</v>
      </c>
      <c r="P8635" s="12" t="n">
        <f aca="false">IF(J8635&gt;H8635,J8635-H8635,0)</f>
        <v>0</v>
      </c>
    </row>
    <row r="8636" customFormat="false" ht="15" hidden="false" customHeight="false" outlineLevel="0" collapsed="false">
      <c r="A8636" s="28" t="n">
        <v>43095.6249999791</v>
      </c>
      <c r="B8636" s="0" t="n">
        <f aca="false">MONTH(A8636)</f>
        <v>12</v>
      </c>
      <c r="C8636" s="12" t="n">
        <v>0.216</v>
      </c>
      <c r="D8636" s="0" t="n">
        <v>0.648</v>
      </c>
      <c r="E8636" s="0" t="n">
        <v>5.7222</v>
      </c>
      <c r="F8636" s="12" t="n">
        <f aca="false">IF($F$3&gt;0,C8636*($F$3/$C$3),C8636)</f>
        <v>0.66577786691347</v>
      </c>
      <c r="G8636" s="12" t="n">
        <f aca="false">IF($F$3&gt;0,D8636*($F$3/$D$3),D8636)</f>
        <v>0.665777866913471</v>
      </c>
      <c r="H8636" s="12" t="n">
        <f aca="false">IF($F$3&gt;0,E8636*($F$3/$E$3),E8636)</f>
        <v>9.03352549032236</v>
      </c>
      <c r="J8636" s="12" t="n">
        <f aca="false">Sheet2!J8633</f>
        <v>0</v>
      </c>
      <c r="K8636" s="12" t="n">
        <f aca="false">IF(J8636&gt;=F8636,F8636,J8636)</f>
        <v>0</v>
      </c>
      <c r="L8636" s="12" t="n">
        <f aca="false">IF(J8636&gt;F8636,J8636-F8636,0)</f>
        <v>0</v>
      </c>
      <c r="M8636" s="12" t="n">
        <f aca="false">IF(J8636&gt;=G8636,G8636,J8636)</f>
        <v>0</v>
      </c>
      <c r="N8636" s="12" t="n">
        <f aca="false">IF(J8636&gt;G8636,J8636-G8636,0)</f>
        <v>0</v>
      </c>
      <c r="O8636" s="12" t="n">
        <f aca="false">IF(J8636&gt;=H8636,H8636,J8636)</f>
        <v>0</v>
      </c>
      <c r="P8636" s="12" t="n">
        <f aca="false">IF(J8636&gt;H8636,J8636-H8636,0)</f>
        <v>0</v>
      </c>
    </row>
    <row r="8637" customFormat="false" ht="15" hidden="false" customHeight="false" outlineLevel="0" collapsed="false">
      <c r="A8637" s="28" t="n">
        <v>43095.6666666457</v>
      </c>
      <c r="B8637" s="0" t="n">
        <f aca="false">MONTH(A8637)</f>
        <v>12</v>
      </c>
      <c r="C8637" s="12" t="n">
        <v>0.581666666666667</v>
      </c>
      <c r="D8637" s="0" t="n">
        <v>1.745</v>
      </c>
      <c r="E8637" s="0" t="n">
        <v>5.6168</v>
      </c>
      <c r="F8637" s="12" t="n">
        <f aca="false">IF($F$3&gt;0,C8637*($F$3/$C$3),C8637)</f>
        <v>1.79287403975927</v>
      </c>
      <c r="G8637" s="12" t="n">
        <f aca="false">IF($F$3&gt;0,D8637*($F$3/$D$3),D8637)</f>
        <v>1.79287403975927</v>
      </c>
      <c r="H8637" s="12" t="n">
        <f aca="false">IF($F$3&gt;0,E8637*($F$3/$E$3),E8637)</f>
        <v>8.86713256685237</v>
      </c>
      <c r="J8637" s="12" t="n">
        <f aca="false">Sheet2!J8634</f>
        <v>0</v>
      </c>
      <c r="K8637" s="12" t="n">
        <f aca="false">IF(J8637&gt;=F8637,F8637,J8637)</f>
        <v>0</v>
      </c>
      <c r="L8637" s="12" t="n">
        <f aca="false">IF(J8637&gt;F8637,J8637-F8637,0)</f>
        <v>0</v>
      </c>
      <c r="M8637" s="12" t="n">
        <f aca="false">IF(J8637&gt;=G8637,G8637,J8637)</f>
        <v>0</v>
      </c>
      <c r="N8637" s="12" t="n">
        <f aca="false">IF(J8637&gt;G8637,J8637-G8637,0)</f>
        <v>0</v>
      </c>
      <c r="O8637" s="12" t="n">
        <f aca="false">IF(J8637&gt;=H8637,H8637,J8637)</f>
        <v>0</v>
      </c>
      <c r="P8637" s="12" t="n">
        <f aca="false">IF(J8637&gt;H8637,J8637-H8637,0)</f>
        <v>0</v>
      </c>
    </row>
    <row r="8638" customFormat="false" ht="15" hidden="false" customHeight="false" outlineLevel="0" collapsed="false">
      <c r="A8638" s="28" t="n">
        <v>43095.7083333124</v>
      </c>
      <c r="B8638" s="0" t="n">
        <f aca="false">MONTH(A8638)</f>
        <v>12</v>
      </c>
      <c r="C8638" s="12" t="n">
        <v>0.237333333333333</v>
      </c>
      <c r="D8638" s="0" t="n">
        <v>0.712</v>
      </c>
      <c r="E8638" s="0" t="n">
        <v>4.7175</v>
      </c>
      <c r="F8638" s="12" t="n">
        <f aca="false">IF($F$3&gt;0,C8638*($F$3/$C$3),C8638)</f>
        <v>0.731533705620973</v>
      </c>
      <c r="G8638" s="12" t="n">
        <f aca="false">IF($F$3&gt;0,D8638*($F$3/$D$3),D8638)</f>
        <v>0.731533705620974</v>
      </c>
      <c r="H8638" s="12" t="n">
        <f aca="false">IF($F$3&gt;0,E8638*($F$3/$E$3),E8638)</f>
        <v>7.44742520369713</v>
      </c>
      <c r="J8638" s="12" t="n">
        <f aca="false">Sheet2!J8635</f>
        <v>0</v>
      </c>
      <c r="K8638" s="12" t="n">
        <f aca="false">IF(J8638&gt;=F8638,F8638,J8638)</f>
        <v>0</v>
      </c>
      <c r="L8638" s="12" t="n">
        <f aca="false">IF(J8638&gt;F8638,J8638-F8638,0)</f>
        <v>0</v>
      </c>
      <c r="M8638" s="12" t="n">
        <f aca="false">IF(J8638&gt;=G8638,G8638,J8638)</f>
        <v>0</v>
      </c>
      <c r="N8638" s="12" t="n">
        <f aca="false">IF(J8638&gt;G8638,J8638-G8638,0)</f>
        <v>0</v>
      </c>
      <c r="O8638" s="12" t="n">
        <f aca="false">IF(J8638&gt;=H8638,H8638,J8638)</f>
        <v>0</v>
      </c>
      <c r="P8638" s="12" t="n">
        <f aca="false">IF(J8638&gt;H8638,J8638-H8638,0)</f>
        <v>0</v>
      </c>
    </row>
    <row r="8639" customFormat="false" ht="15" hidden="false" customHeight="false" outlineLevel="0" collapsed="false">
      <c r="A8639" s="28" t="n">
        <v>43095.7499999791</v>
      </c>
      <c r="B8639" s="0" t="n">
        <f aca="false">MONTH(A8639)</f>
        <v>12</v>
      </c>
      <c r="C8639" s="12" t="n">
        <v>0.741666666666667</v>
      </c>
      <c r="D8639" s="0" t="n">
        <v>2.225</v>
      </c>
      <c r="E8639" s="0" t="n">
        <v>4.0749</v>
      </c>
      <c r="F8639" s="12" t="n">
        <f aca="false">IF($F$3&gt;0,C8639*($F$3/$C$3),C8639)</f>
        <v>2.28604283006554</v>
      </c>
      <c r="G8639" s="12" t="n">
        <f aca="false">IF($F$3&gt;0,D8639*($F$3/$D$3),D8639)</f>
        <v>2.28604283006554</v>
      </c>
      <c r="H8639" s="12" t="n">
        <f aca="false">IF($F$3&gt;0,E8639*($F$3/$E$3),E8639)</f>
        <v>6.43296512189622</v>
      </c>
      <c r="J8639" s="12" t="n">
        <f aca="false">Sheet2!J8636</f>
        <v>0</v>
      </c>
      <c r="K8639" s="12" t="n">
        <f aca="false">IF(J8639&gt;=F8639,F8639,J8639)</f>
        <v>0</v>
      </c>
      <c r="L8639" s="12" t="n">
        <f aca="false">IF(J8639&gt;F8639,J8639-F8639,0)</f>
        <v>0</v>
      </c>
      <c r="M8639" s="12" t="n">
        <f aca="false">IF(J8639&gt;=G8639,G8639,J8639)</f>
        <v>0</v>
      </c>
      <c r="N8639" s="12" t="n">
        <f aca="false">IF(J8639&gt;G8639,J8639-G8639,0)</f>
        <v>0</v>
      </c>
      <c r="O8639" s="12" t="n">
        <f aca="false">IF(J8639&gt;=H8639,H8639,J8639)</f>
        <v>0</v>
      </c>
      <c r="P8639" s="12" t="n">
        <f aca="false">IF(J8639&gt;H8639,J8639-H8639,0)</f>
        <v>0</v>
      </c>
    </row>
    <row r="8640" customFormat="false" ht="15" hidden="false" customHeight="false" outlineLevel="0" collapsed="false">
      <c r="A8640" s="28" t="n">
        <v>43095.7916666457</v>
      </c>
      <c r="B8640" s="0" t="n">
        <f aca="false">MONTH(A8640)</f>
        <v>12</v>
      </c>
      <c r="C8640" s="12" t="n">
        <v>0.433666666666667</v>
      </c>
      <c r="D8640" s="0" t="n">
        <v>1.301</v>
      </c>
      <c r="E8640" s="0" t="n">
        <v>1.0897</v>
      </c>
      <c r="F8640" s="12" t="n">
        <f aca="false">IF($F$3&gt;0,C8640*($F$3/$C$3),C8640)</f>
        <v>1.33669290872596</v>
      </c>
      <c r="G8640" s="12" t="n">
        <f aca="false">IF($F$3&gt;0,D8640*($F$3/$D$3),D8640)</f>
        <v>1.33669290872597</v>
      </c>
      <c r="H8640" s="12" t="n">
        <f aca="false">IF($F$3&gt;0,E8640*($F$3/$E$3),E8640)</f>
        <v>1.72028812813328</v>
      </c>
      <c r="J8640" s="12" t="n">
        <f aca="false">Sheet2!J8637</f>
        <v>0</v>
      </c>
      <c r="K8640" s="12" t="n">
        <f aca="false">IF(J8640&gt;=F8640,F8640,J8640)</f>
        <v>0</v>
      </c>
      <c r="L8640" s="12" t="n">
        <f aca="false">IF(J8640&gt;F8640,J8640-F8640,0)</f>
        <v>0</v>
      </c>
      <c r="M8640" s="12" t="n">
        <f aca="false">IF(J8640&gt;=G8640,G8640,J8640)</f>
        <v>0</v>
      </c>
      <c r="N8640" s="12" t="n">
        <f aca="false">IF(J8640&gt;G8640,J8640-G8640,0)</f>
        <v>0</v>
      </c>
      <c r="O8640" s="12" t="n">
        <f aca="false">IF(J8640&gt;=H8640,H8640,J8640)</f>
        <v>0</v>
      </c>
      <c r="P8640" s="12" t="n">
        <f aca="false">IF(J8640&gt;H8640,J8640-H8640,0)</f>
        <v>0</v>
      </c>
    </row>
    <row r="8641" customFormat="false" ht="15" hidden="false" customHeight="false" outlineLevel="0" collapsed="false">
      <c r="A8641" s="28" t="n">
        <v>43095.8333333124</v>
      </c>
      <c r="B8641" s="0" t="n">
        <f aca="false">MONTH(A8641)</f>
        <v>12</v>
      </c>
      <c r="C8641" s="12" t="n">
        <v>0.665666666666667</v>
      </c>
      <c r="D8641" s="0" t="n">
        <v>1.997</v>
      </c>
      <c r="E8641" s="0" t="n">
        <v>0.9537</v>
      </c>
      <c r="F8641" s="12" t="n">
        <f aca="false">IF($F$3&gt;0,C8641*($F$3/$C$3),C8641)</f>
        <v>2.05178765467006</v>
      </c>
      <c r="G8641" s="12" t="n">
        <f aca="false">IF($F$3&gt;0,D8641*($F$3/$D$3),D8641)</f>
        <v>2.05178765467006</v>
      </c>
      <c r="H8641" s="12" t="n">
        <f aca="false">IF($F$3&gt;0,E8641*($F$3/$E$3),E8641)</f>
        <v>1.50558758172039</v>
      </c>
      <c r="J8641" s="12" t="n">
        <f aca="false">Sheet2!J8638</f>
        <v>0</v>
      </c>
      <c r="K8641" s="12" t="n">
        <f aca="false">IF(J8641&gt;=F8641,F8641,J8641)</f>
        <v>0</v>
      </c>
      <c r="L8641" s="12" t="n">
        <f aca="false">IF(J8641&gt;F8641,J8641-F8641,0)</f>
        <v>0</v>
      </c>
      <c r="M8641" s="12" t="n">
        <f aca="false">IF(J8641&gt;=G8641,G8641,J8641)</f>
        <v>0</v>
      </c>
      <c r="N8641" s="12" t="n">
        <f aca="false">IF(J8641&gt;G8641,J8641-G8641,0)</f>
        <v>0</v>
      </c>
      <c r="O8641" s="12" t="n">
        <f aca="false">IF(J8641&gt;=H8641,H8641,J8641)</f>
        <v>0</v>
      </c>
      <c r="P8641" s="12" t="n">
        <f aca="false">IF(J8641&gt;H8641,J8641-H8641,0)</f>
        <v>0</v>
      </c>
    </row>
    <row r="8642" customFormat="false" ht="15" hidden="false" customHeight="false" outlineLevel="0" collapsed="false">
      <c r="A8642" s="28" t="n">
        <v>43095.8749999791</v>
      </c>
      <c r="B8642" s="0" t="n">
        <f aca="false">MONTH(A8642)</f>
        <v>12</v>
      </c>
      <c r="C8642" s="12" t="n">
        <v>0.294</v>
      </c>
      <c r="D8642" s="0" t="n">
        <v>0.882</v>
      </c>
      <c r="E8642" s="0" t="n">
        <v>0.4998</v>
      </c>
      <c r="F8642" s="12" t="n">
        <f aca="false">IF($F$3&gt;0,C8642*($F$3/$C$3),C8642)</f>
        <v>0.906197652187779</v>
      </c>
      <c r="G8642" s="12" t="n">
        <f aca="false">IF($F$3&gt;0,D8642*($F$3/$D$3),D8642)</f>
        <v>0.90619765218778</v>
      </c>
      <c r="H8642" s="12" t="n">
        <f aca="false">IF($F$3&gt;0,E8642*($F$3/$E$3),E8642)</f>
        <v>0.789024508067372</v>
      </c>
      <c r="J8642" s="12" t="n">
        <f aca="false">Sheet2!J8639</f>
        <v>0</v>
      </c>
      <c r="K8642" s="12" t="n">
        <f aca="false">IF(J8642&gt;=F8642,F8642,J8642)</f>
        <v>0</v>
      </c>
      <c r="L8642" s="12" t="n">
        <f aca="false">IF(J8642&gt;F8642,J8642-F8642,0)</f>
        <v>0</v>
      </c>
      <c r="M8642" s="12" t="n">
        <f aca="false">IF(J8642&gt;=G8642,G8642,J8642)</f>
        <v>0</v>
      </c>
      <c r="N8642" s="12" t="n">
        <f aca="false">IF(J8642&gt;G8642,J8642-G8642,0)</f>
        <v>0</v>
      </c>
      <c r="O8642" s="12" t="n">
        <f aca="false">IF(J8642&gt;=H8642,H8642,J8642)</f>
        <v>0</v>
      </c>
      <c r="P8642" s="12" t="n">
        <f aca="false">IF(J8642&gt;H8642,J8642-H8642,0)</f>
        <v>0</v>
      </c>
    </row>
    <row r="8643" customFormat="false" ht="15" hidden="false" customHeight="false" outlineLevel="0" collapsed="false">
      <c r="A8643" s="28" t="n">
        <v>43095.9166666457</v>
      </c>
      <c r="B8643" s="0" t="n">
        <f aca="false">MONTH(A8643)</f>
        <v>12</v>
      </c>
      <c r="C8643" s="12" t="n">
        <v>0.472</v>
      </c>
      <c r="D8643" s="0" t="n">
        <v>1.416</v>
      </c>
      <c r="E8643" s="0" t="n">
        <v>0.2737</v>
      </c>
      <c r="F8643" s="12" t="n">
        <f aca="false">IF($F$3&gt;0,C8643*($F$3/$C$3),C8643)</f>
        <v>1.45484793140351</v>
      </c>
      <c r="G8643" s="12" t="n">
        <f aca="false">IF($F$3&gt;0,D8643*($F$3/$D$3),D8643)</f>
        <v>1.45484793140351</v>
      </c>
      <c r="H8643" s="12" t="n">
        <f aca="false">IF($F$3&gt;0,E8643*($F$3/$E$3),E8643)</f>
        <v>0.432084849655942</v>
      </c>
      <c r="J8643" s="12" t="n">
        <f aca="false">Sheet2!J8640</f>
        <v>0</v>
      </c>
      <c r="K8643" s="12" t="n">
        <f aca="false">IF(J8643&gt;=F8643,F8643,J8643)</f>
        <v>0</v>
      </c>
      <c r="L8643" s="12" t="n">
        <f aca="false">IF(J8643&gt;F8643,J8643-F8643,0)</f>
        <v>0</v>
      </c>
      <c r="M8643" s="12" t="n">
        <f aca="false">IF(J8643&gt;=G8643,G8643,J8643)</f>
        <v>0</v>
      </c>
      <c r="N8643" s="12" t="n">
        <f aca="false">IF(J8643&gt;G8643,J8643-G8643,0)</f>
        <v>0</v>
      </c>
      <c r="O8643" s="12" t="n">
        <f aca="false">IF(J8643&gt;=H8643,H8643,J8643)</f>
        <v>0</v>
      </c>
      <c r="P8643" s="12" t="n">
        <f aca="false">IF(J8643&gt;H8643,J8643-H8643,0)</f>
        <v>0</v>
      </c>
    </row>
    <row r="8644" customFormat="false" ht="15" hidden="false" customHeight="false" outlineLevel="0" collapsed="false">
      <c r="A8644" s="28" t="n">
        <v>43095.9583333124</v>
      </c>
      <c r="B8644" s="0" t="n">
        <f aca="false">MONTH(A8644)</f>
        <v>12</v>
      </c>
      <c r="C8644" s="12" t="n">
        <v>0.324333333333333</v>
      </c>
      <c r="D8644" s="0" t="n">
        <v>0.973</v>
      </c>
      <c r="E8644" s="0" t="n">
        <v>0.2635</v>
      </c>
      <c r="F8644" s="12" t="n">
        <f aca="false">IF($F$3&gt;0,C8644*($F$3/$C$3),C8644)</f>
        <v>0.99969423535001</v>
      </c>
      <c r="G8644" s="12" t="n">
        <f aca="false">IF($F$3&gt;0,D8644*($F$3/$D$3),D8644)</f>
        <v>0.999694235350011</v>
      </c>
      <c r="H8644" s="12" t="n">
        <f aca="false">IF($F$3&gt;0,E8644*($F$3/$E$3),E8644)</f>
        <v>0.415982308674975</v>
      </c>
      <c r="J8644" s="12" t="n">
        <f aca="false">Sheet2!J8641</f>
        <v>0</v>
      </c>
      <c r="K8644" s="12" t="n">
        <f aca="false">IF(J8644&gt;=F8644,F8644,J8644)</f>
        <v>0</v>
      </c>
      <c r="L8644" s="12" t="n">
        <f aca="false">IF(J8644&gt;F8644,J8644-F8644,0)</f>
        <v>0</v>
      </c>
      <c r="M8644" s="12" t="n">
        <f aca="false">IF(J8644&gt;=G8644,G8644,J8644)</f>
        <v>0</v>
      </c>
      <c r="N8644" s="12" t="n">
        <f aca="false">IF(J8644&gt;G8644,J8644-G8644,0)</f>
        <v>0</v>
      </c>
      <c r="O8644" s="12" t="n">
        <f aca="false">IF(J8644&gt;=H8644,H8644,J8644)</f>
        <v>0</v>
      </c>
      <c r="P8644" s="12" t="n">
        <f aca="false">IF(J8644&gt;H8644,J8644-H8644,0)</f>
        <v>0</v>
      </c>
    </row>
    <row r="8645" customFormat="false" ht="15" hidden="false" customHeight="false" outlineLevel="0" collapsed="false">
      <c r="A8645" s="28" t="n">
        <v>43095.999999979</v>
      </c>
      <c r="B8645" s="0" t="n">
        <f aca="false">MONTH(A8645)</f>
        <v>12</v>
      </c>
      <c r="C8645" s="12" t="n">
        <v>0.239333333333333</v>
      </c>
      <c r="D8645" s="0" t="n">
        <v>0.718</v>
      </c>
      <c r="E8645" s="0" t="n">
        <v>0.2601</v>
      </c>
      <c r="F8645" s="12" t="n">
        <f aca="false">IF($F$3&gt;0,C8645*($F$3/$C$3),C8645)</f>
        <v>0.737698315499802</v>
      </c>
      <c r="G8645" s="12" t="n">
        <f aca="false">IF($F$3&gt;0,D8645*($F$3/$D$3),D8645)</f>
        <v>0.737698315499802</v>
      </c>
      <c r="H8645" s="12" t="n">
        <f aca="false">IF($F$3&gt;0,E8645*($F$3/$E$3),E8645)</f>
        <v>0.410614795014653</v>
      </c>
      <c r="J8645" s="12" t="n">
        <f aca="false">Sheet2!J8642</f>
        <v>0</v>
      </c>
      <c r="K8645" s="12" t="n">
        <f aca="false">IF(J8645&gt;=F8645,F8645,J8645)</f>
        <v>0</v>
      </c>
      <c r="L8645" s="12" t="n">
        <f aca="false">IF(J8645&gt;F8645,J8645-F8645,0)</f>
        <v>0</v>
      </c>
      <c r="M8645" s="12" t="n">
        <f aca="false">IF(J8645&gt;=G8645,G8645,J8645)</f>
        <v>0</v>
      </c>
      <c r="N8645" s="12" t="n">
        <f aca="false">IF(J8645&gt;G8645,J8645-G8645,0)</f>
        <v>0</v>
      </c>
      <c r="O8645" s="12" t="n">
        <f aca="false">IF(J8645&gt;=H8645,H8645,J8645)</f>
        <v>0</v>
      </c>
      <c r="P8645" s="12" t="n">
        <f aca="false">IF(J8645&gt;H8645,J8645-H8645,0)</f>
        <v>0</v>
      </c>
    </row>
    <row r="8646" customFormat="false" ht="15" hidden="false" customHeight="false" outlineLevel="0" collapsed="false">
      <c r="A8646" s="28" t="n">
        <v>43096.0416666457</v>
      </c>
      <c r="B8646" s="0" t="n">
        <f aca="false">MONTH(A8646)</f>
        <v>12</v>
      </c>
      <c r="C8646" s="12" t="n">
        <v>0.0646666666666667</v>
      </c>
      <c r="D8646" s="0" t="n">
        <v>0.194</v>
      </c>
      <c r="E8646" s="0" t="n">
        <v>0.255</v>
      </c>
      <c r="F8646" s="12" t="n">
        <f aca="false">IF($F$3&gt;0,C8646*($F$3/$C$3),C8646)</f>
        <v>0.199322386082119</v>
      </c>
      <c r="G8646" s="12" t="n">
        <f aca="false">IF($F$3&gt;0,D8646*($F$3/$D$3),D8646)</f>
        <v>0.199322386082119</v>
      </c>
      <c r="H8646" s="12" t="n">
        <f aca="false">IF($F$3&gt;0,E8646*($F$3/$E$3),E8646)</f>
        <v>0.402563524524169</v>
      </c>
      <c r="J8646" s="12" t="n">
        <f aca="false">Sheet2!J8643</f>
        <v>0</v>
      </c>
      <c r="K8646" s="12" t="n">
        <f aca="false">IF(J8646&gt;=F8646,F8646,J8646)</f>
        <v>0</v>
      </c>
      <c r="L8646" s="12" t="n">
        <f aca="false">IF(J8646&gt;F8646,J8646-F8646,0)</f>
        <v>0</v>
      </c>
      <c r="M8646" s="12" t="n">
        <f aca="false">IF(J8646&gt;=G8646,G8646,J8646)</f>
        <v>0</v>
      </c>
      <c r="N8646" s="12" t="n">
        <f aca="false">IF(J8646&gt;G8646,J8646-G8646,0)</f>
        <v>0</v>
      </c>
      <c r="O8646" s="12" t="n">
        <f aca="false">IF(J8646&gt;=H8646,H8646,J8646)</f>
        <v>0</v>
      </c>
      <c r="P8646" s="12" t="n">
        <f aca="false">IF(J8646&gt;H8646,J8646-H8646,0)</f>
        <v>0</v>
      </c>
    </row>
    <row r="8647" customFormat="false" ht="15" hidden="false" customHeight="false" outlineLevel="0" collapsed="false">
      <c r="A8647" s="28" t="n">
        <v>43096.0833333124</v>
      </c>
      <c r="B8647" s="0" t="n">
        <f aca="false">MONTH(A8647)</f>
        <v>12</v>
      </c>
      <c r="C8647" s="12" t="n">
        <v>0.459333333333333</v>
      </c>
      <c r="D8647" s="0" t="n">
        <v>1.378</v>
      </c>
      <c r="E8647" s="0" t="n">
        <v>0.255</v>
      </c>
      <c r="F8647" s="12" t="n">
        <f aca="false">IF($F$3&gt;0,C8647*($F$3/$C$3),C8647)</f>
        <v>1.41580540217093</v>
      </c>
      <c r="G8647" s="12" t="n">
        <f aca="false">IF($F$3&gt;0,D8647*($F$3/$D$3),D8647)</f>
        <v>1.41580540217093</v>
      </c>
      <c r="H8647" s="12" t="n">
        <f aca="false">IF($F$3&gt;0,E8647*($F$3/$E$3),E8647)</f>
        <v>0.402563524524169</v>
      </c>
      <c r="J8647" s="12" t="n">
        <f aca="false">Sheet2!J8644</f>
        <v>0</v>
      </c>
      <c r="K8647" s="12" t="n">
        <f aca="false">IF(J8647&gt;=F8647,F8647,J8647)</f>
        <v>0</v>
      </c>
      <c r="L8647" s="12" t="n">
        <f aca="false">IF(J8647&gt;F8647,J8647-F8647,0)</f>
        <v>0</v>
      </c>
      <c r="M8647" s="12" t="n">
        <f aca="false">IF(J8647&gt;=G8647,G8647,J8647)</f>
        <v>0</v>
      </c>
      <c r="N8647" s="12" t="n">
        <f aca="false">IF(J8647&gt;G8647,J8647-G8647,0)</f>
        <v>0</v>
      </c>
      <c r="O8647" s="12" t="n">
        <f aca="false">IF(J8647&gt;=H8647,H8647,J8647)</f>
        <v>0</v>
      </c>
      <c r="P8647" s="12" t="n">
        <f aca="false">IF(J8647&gt;H8647,J8647-H8647,0)</f>
        <v>0</v>
      </c>
    </row>
    <row r="8648" customFormat="false" ht="15" hidden="false" customHeight="false" outlineLevel="0" collapsed="false">
      <c r="A8648" s="28" t="n">
        <v>43096.124999979</v>
      </c>
      <c r="B8648" s="0" t="n">
        <f aca="false">MONTH(A8648)</f>
        <v>12</v>
      </c>
      <c r="C8648" s="12" t="n">
        <v>0.0476666666666667</v>
      </c>
      <c r="D8648" s="0" t="n">
        <v>0.143</v>
      </c>
      <c r="E8648" s="0" t="n">
        <v>0.255</v>
      </c>
      <c r="F8648" s="12" t="n">
        <f aca="false">IF($F$3&gt;0,C8648*($F$3/$C$3),C8648)</f>
        <v>0.146923202112078</v>
      </c>
      <c r="G8648" s="12" t="n">
        <f aca="false">IF($F$3&gt;0,D8648*($F$3/$D$3),D8648)</f>
        <v>0.146923202112078</v>
      </c>
      <c r="H8648" s="12" t="n">
        <f aca="false">IF($F$3&gt;0,E8648*($F$3/$E$3),E8648)</f>
        <v>0.402563524524169</v>
      </c>
      <c r="J8648" s="12" t="n">
        <f aca="false">Sheet2!J8645</f>
        <v>0</v>
      </c>
      <c r="K8648" s="12" t="n">
        <f aca="false">IF(J8648&gt;=F8648,F8648,J8648)</f>
        <v>0</v>
      </c>
      <c r="L8648" s="12" t="n">
        <f aca="false">IF(J8648&gt;F8648,J8648-F8648,0)</f>
        <v>0</v>
      </c>
      <c r="M8648" s="12" t="n">
        <f aca="false">IF(J8648&gt;=G8648,G8648,J8648)</f>
        <v>0</v>
      </c>
      <c r="N8648" s="12" t="n">
        <f aca="false">IF(J8648&gt;G8648,J8648-G8648,0)</f>
        <v>0</v>
      </c>
      <c r="O8648" s="12" t="n">
        <f aca="false">IF(J8648&gt;=H8648,H8648,J8648)</f>
        <v>0</v>
      </c>
      <c r="P8648" s="12" t="n">
        <f aca="false">IF(J8648&gt;H8648,J8648-H8648,0)</f>
        <v>0</v>
      </c>
    </row>
    <row r="8649" customFormat="false" ht="15" hidden="false" customHeight="false" outlineLevel="0" collapsed="false">
      <c r="A8649" s="28" t="n">
        <v>43096.1666666457</v>
      </c>
      <c r="B8649" s="0" t="n">
        <f aca="false">MONTH(A8649)</f>
        <v>12</v>
      </c>
      <c r="C8649" s="12" t="n">
        <v>0.349</v>
      </c>
      <c r="D8649" s="0" t="n">
        <v>1.047</v>
      </c>
      <c r="E8649" s="0" t="n">
        <v>0.2567</v>
      </c>
      <c r="F8649" s="12" t="n">
        <f aca="false">IF($F$3&gt;0,C8649*($F$3/$C$3),C8649)</f>
        <v>1.07572442385556</v>
      </c>
      <c r="G8649" s="12" t="n">
        <f aca="false">IF($F$3&gt;0,D8649*($F$3/$D$3),D8649)</f>
        <v>1.07572442385556</v>
      </c>
      <c r="H8649" s="12" t="n">
        <f aca="false">IF($F$3&gt;0,E8649*($F$3/$E$3),E8649)</f>
        <v>0.40524728135433</v>
      </c>
      <c r="J8649" s="12" t="n">
        <f aca="false">Sheet2!J8646</f>
        <v>0</v>
      </c>
      <c r="K8649" s="12" t="n">
        <f aca="false">IF(J8649&gt;=F8649,F8649,J8649)</f>
        <v>0</v>
      </c>
      <c r="L8649" s="12" t="n">
        <f aca="false">IF(J8649&gt;F8649,J8649-F8649,0)</f>
        <v>0</v>
      </c>
      <c r="M8649" s="12" t="n">
        <f aca="false">IF(J8649&gt;=G8649,G8649,J8649)</f>
        <v>0</v>
      </c>
      <c r="N8649" s="12" t="n">
        <f aca="false">IF(J8649&gt;G8649,J8649-G8649,0)</f>
        <v>0</v>
      </c>
      <c r="O8649" s="12" t="n">
        <f aca="false">IF(J8649&gt;=H8649,H8649,J8649)</f>
        <v>0</v>
      </c>
      <c r="P8649" s="12" t="n">
        <f aca="false">IF(J8649&gt;H8649,J8649-H8649,0)</f>
        <v>0</v>
      </c>
    </row>
    <row r="8650" customFormat="false" ht="15" hidden="false" customHeight="false" outlineLevel="0" collapsed="false">
      <c r="A8650" s="28" t="n">
        <v>43096.2083333124</v>
      </c>
      <c r="B8650" s="0" t="n">
        <f aca="false">MONTH(A8650)</f>
        <v>12</v>
      </c>
      <c r="C8650" s="12" t="n">
        <v>0.233666666666667</v>
      </c>
      <c r="D8650" s="0" t="n">
        <v>0.701</v>
      </c>
      <c r="E8650" s="0" t="n">
        <v>0.2601</v>
      </c>
      <c r="F8650" s="12" t="n">
        <f aca="false">IF($F$3&gt;0,C8650*($F$3/$C$3),C8650)</f>
        <v>0.720231920843121</v>
      </c>
      <c r="G8650" s="12" t="n">
        <f aca="false">IF($F$3&gt;0,D8650*($F$3/$D$3),D8650)</f>
        <v>0.720231920843122</v>
      </c>
      <c r="H8650" s="12" t="n">
        <f aca="false">IF($F$3&gt;0,E8650*($F$3/$E$3),E8650)</f>
        <v>0.410614795014653</v>
      </c>
      <c r="J8650" s="12" t="n">
        <f aca="false">Sheet2!J8647</f>
        <v>0</v>
      </c>
      <c r="K8650" s="12" t="n">
        <f aca="false">IF(J8650&gt;=F8650,F8650,J8650)</f>
        <v>0</v>
      </c>
      <c r="L8650" s="12" t="n">
        <f aca="false">IF(J8650&gt;F8650,J8650-F8650,0)</f>
        <v>0</v>
      </c>
      <c r="M8650" s="12" t="n">
        <f aca="false">IF(J8650&gt;=G8650,G8650,J8650)</f>
        <v>0</v>
      </c>
      <c r="N8650" s="12" t="n">
        <f aca="false">IF(J8650&gt;G8650,J8650-G8650,0)</f>
        <v>0</v>
      </c>
      <c r="O8650" s="12" t="n">
        <f aca="false">IF(J8650&gt;=H8650,H8650,J8650)</f>
        <v>0</v>
      </c>
      <c r="P8650" s="12" t="n">
        <f aca="false">IF(J8650&gt;H8650,J8650-H8650,0)</f>
        <v>0</v>
      </c>
    </row>
    <row r="8651" customFormat="false" ht="15" hidden="false" customHeight="false" outlineLevel="0" collapsed="false">
      <c r="A8651" s="28" t="n">
        <v>43096.249999979</v>
      </c>
      <c r="B8651" s="0" t="n">
        <f aca="false">MONTH(A8651)</f>
        <v>12</v>
      </c>
      <c r="C8651" s="12" t="n">
        <v>0.725</v>
      </c>
      <c r="D8651" s="0" t="n">
        <v>2.175</v>
      </c>
      <c r="E8651" s="0" t="n">
        <v>1.258</v>
      </c>
      <c r="F8651" s="12" t="n">
        <f aca="false">IF($F$3&gt;0,C8651*($F$3/$C$3),C8651)</f>
        <v>2.23467108107531</v>
      </c>
      <c r="G8651" s="12" t="n">
        <f aca="false">IF($F$3&gt;0,D8651*($F$3/$D$3),D8651)</f>
        <v>2.23467108107531</v>
      </c>
      <c r="H8651" s="12" t="n">
        <f aca="false">IF($F$3&gt;0,E8651*($F$3/$E$3),E8651)</f>
        <v>1.98598005431923</v>
      </c>
      <c r="J8651" s="12" t="n">
        <f aca="false">Sheet2!J8648</f>
        <v>0</v>
      </c>
      <c r="K8651" s="12" t="n">
        <f aca="false">IF(J8651&gt;=F8651,F8651,J8651)</f>
        <v>0</v>
      </c>
      <c r="L8651" s="12" t="n">
        <f aca="false">IF(J8651&gt;F8651,J8651-F8651,0)</f>
        <v>0</v>
      </c>
      <c r="M8651" s="12" t="n">
        <f aca="false">IF(J8651&gt;=G8651,G8651,J8651)</f>
        <v>0</v>
      </c>
      <c r="N8651" s="12" t="n">
        <f aca="false">IF(J8651&gt;G8651,J8651-G8651,0)</f>
        <v>0</v>
      </c>
      <c r="O8651" s="12" t="n">
        <f aca="false">IF(J8651&gt;=H8651,H8651,J8651)</f>
        <v>0</v>
      </c>
      <c r="P8651" s="12" t="n">
        <f aca="false">IF(J8651&gt;H8651,J8651-H8651,0)</f>
        <v>0</v>
      </c>
    </row>
    <row r="8652" customFormat="false" ht="15" hidden="false" customHeight="false" outlineLevel="0" collapsed="false">
      <c r="A8652" s="28" t="n">
        <v>43096.2916666457</v>
      </c>
      <c r="B8652" s="0" t="n">
        <f aca="false">MONTH(A8652)</f>
        <v>12</v>
      </c>
      <c r="C8652" s="12" t="n">
        <v>0.837666666666667</v>
      </c>
      <c r="D8652" s="0" t="n">
        <v>2.513</v>
      </c>
      <c r="E8652" s="0" t="n">
        <v>1.9635</v>
      </c>
      <c r="F8652" s="12" t="n">
        <f aca="false">IF($F$3&gt;0,C8652*($F$3/$C$3),C8652)</f>
        <v>2.58194410424931</v>
      </c>
      <c r="G8652" s="12" t="n">
        <f aca="false">IF($F$3&gt;0,D8652*($F$3/$D$3),D8652)</f>
        <v>2.58194410424931</v>
      </c>
      <c r="H8652" s="12" t="n">
        <f aca="false">IF($F$3&gt;0,E8652*($F$3/$E$3),E8652)</f>
        <v>3.0997391388361</v>
      </c>
      <c r="J8652" s="12" t="n">
        <f aca="false">Sheet2!J8649</f>
        <v>0</v>
      </c>
      <c r="K8652" s="12" t="n">
        <f aca="false">IF(J8652&gt;=F8652,F8652,J8652)</f>
        <v>0</v>
      </c>
      <c r="L8652" s="12" t="n">
        <f aca="false">IF(J8652&gt;F8652,J8652-F8652,0)</f>
        <v>0</v>
      </c>
      <c r="M8652" s="12" t="n">
        <f aca="false">IF(J8652&gt;=G8652,G8652,J8652)</f>
        <v>0</v>
      </c>
      <c r="N8652" s="12" t="n">
        <f aca="false">IF(J8652&gt;G8652,J8652-G8652,0)</f>
        <v>0</v>
      </c>
      <c r="O8652" s="12" t="n">
        <f aca="false">IF(J8652&gt;=H8652,H8652,J8652)</f>
        <v>0</v>
      </c>
      <c r="P8652" s="12" t="n">
        <f aca="false">IF(J8652&gt;H8652,J8652-H8652,0)</f>
        <v>0</v>
      </c>
    </row>
    <row r="8653" customFormat="false" ht="15" hidden="false" customHeight="false" outlineLevel="0" collapsed="false">
      <c r="A8653" s="28" t="n">
        <v>43096.3333333124</v>
      </c>
      <c r="B8653" s="0" t="n">
        <f aca="false">MONTH(A8653)</f>
        <v>12</v>
      </c>
      <c r="C8653" s="12" t="n">
        <v>0.888</v>
      </c>
      <c r="D8653" s="0" t="n">
        <v>2.664</v>
      </c>
      <c r="E8653" s="0" t="n">
        <v>3.5054</v>
      </c>
      <c r="F8653" s="12" t="n">
        <f aca="false">IF($F$3&gt;0,C8653*($F$3/$C$3),C8653)</f>
        <v>2.73708678619982</v>
      </c>
      <c r="G8653" s="12" t="n">
        <f aca="false">IF($F$3&gt;0,D8653*($F$3/$D$3),D8653)</f>
        <v>2.73708678619982</v>
      </c>
      <c r="H8653" s="12" t="n">
        <f aca="false">IF($F$3&gt;0,E8653*($F$3/$E$3),E8653)</f>
        <v>5.53390658379225</v>
      </c>
      <c r="J8653" s="12" t="n">
        <f aca="false">Sheet2!J8650</f>
        <v>0</v>
      </c>
      <c r="K8653" s="12" t="n">
        <f aca="false">IF(J8653&gt;=F8653,F8653,J8653)</f>
        <v>0</v>
      </c>
      <c r="L8653" s="12" t="n">
        <f aca="false">IF(J8653&gt;F8653,J8653-F8653,0)</f>
        <v>0</v>
      </c>
      <c r="M8653" s="12" t="n">
        <f aca="false">IF(J8653&gt;=G8653,G8653,J8653)</f>
        <v>0</v>
      </c>
      <c r="N8653" s="12" t="n">
        <f aca="false">IF(J8653&gt;G8653,J8653-G8653,0)</f>
        <v>0</v>
      </c>
      <c r="O8653" s="12" t="n">
        <f aca="false">IF(J8653&gt;=H8653,H8653,J8653)</f>
        <v>0</v>
      </c>
      <c r="P8653" s="12" t="n">
        <f aca="false">IF(J8653&gt;H8653,J8653-H8653,0)</f>
        <v>0</v>
      </c>
    </row>
    <row r="8654" customFormat="false" ht="15" hidden="false" customHeight="false" outlineLevel="0" collapsed="false">
      <c r="A8654" s="28" t="n">
        <v>43096.374999979</v>
      </c>
      <c r="B8654" s="0" t="n">
        <f aca="false">MONTH(A8654)</f>
        <v>12</v>
      </c>
      <c r="C8654" s="12" t="n">
        <v>0.779</v>
      </c>
      <c r="D8654" s="0" t="n">
        <v>2.337</v>
      </c>
      <c r="E8654" s="0" t="n">
        <v>0.7514</v>
      </c>
      <c r="F8654" s="12" t="n">
        <f aca="false">IF($F$3&gt;0,C8654*($F$3/$C$3),C8654)</f>
        <v>2.40111554780367</v>
      </c>
      <c r="G8654" s="12" t="n">
        <f aca="false">IF($F$3&gt;0,D8654*($F$3/$D$3),D8654)</f>
        <v>2.40111554780367</v>
      </c>
      <c r="H8654" s="12" t="n">
        <f aca="false">IF($F$3&gt;0,E8654*($F$3/$E$3),E8654)</f>
        <v>1.18622051893122</v>
      </c>
      <c r="J8654" s="12" t="n">
        <f aca="false">Sheet2!J8651</f>
        <v>0</v>
      </c>
      <c r="K8654" s="12" t="n">
        <f aca="false">IF(J8654&gt;=F8654,F8654,J8654)</f>
        <v>0</v>
      </c>
      <c r="L8654" s="12" t="n">
        <f aca="false">IF(J8654&gt;F8654,J8654-F8654,0)</f>
        <v>0</v>
      </c>
      <c r="M8654" s="12" t="n">
        <f aca="false">IF(J8654&gt;=G8654,G8654,J8654)</f>
        <v>0</v>
      </c>
      <c r="N8654" s="12" t="n">
        <f aca="false">IF(J8654&gt;G8654,J8654-G8654,0)</f>
        <v>0</v>
      </c>
      <c r="O8654" s="12" t="n">
        <f aca="false">IF(J8654&gt;=H8654,H8654,J8654)</f>
        <v>0</v>
      </c>
      <c r="P8654" s="12" t="n">
        <f aca="false">IF(J8654&gt;H8654,J8654-H8654,0)</f>
        <v>0</v>
      </c>
    </row>
    <row r="8655" customFormat="false" ht="15" hidden="false" customHeight="false" outlineLevel="0" collapsed="false">
      <c r="A8655" s="28" t="n">
        <v>43096.4166666457</v>
      </c>
      <c r="B8655" s="0" t="n">
        <f aca="false">MONTH(A8655)</f>
        <v>12</v>
      </c>
      <c r="C8655" s="12" t="n">
        <v>0.732</v>
      </c>
      <c r="D8655" s="0" t="n">
        <v>2.196</v>
      </c>
      <c r="E8655" s="0" t="n">
        <v>0.4624</v>
      </c>
      <c r="F8655" s="12" t="n">
        <f aca="false">IF($F$3&gt;0,C8655*($F$3/$C$3),C8655)</f>
        <v>2.2562472156512</v>
      </c>
      <c r="G8655" s="12" t="n">
        <f aca="false">IF($F$3&gt;0,D8655*($F$3/$D$3),D8655)</f>
        <v>2.25624721565121</v>
      </c>
      <c r="H8655" s="12" t="n">
        <f aca="false">IF($F$3&gt;0,E8655*($F$3/$E$3),E8655)</f>
        <v>0.729981857803827</v>
      </c>
      <c r="J8655" s="12" t="n">
        <f aca="false">Sheet2!J8652</f>
        <v>0.439181039792295</v>
      </c>
      <c r="K8655" s="12" t="n">
        <f aca="false">IF(J8655&gt;=F8655,F8655,J8655)</f>
        <v>0.439181039792295</v>
      </c>
      <c r="L8655" s="12" t="n">
        <f aca="false">IF(J8655&gt;F8655,J8655-F8655,0)</f>
        <v>0</v>
      </c>
      <c r="M8655" s="12" t="n">
        <f aca="false">IF(J8655&gt;=G8655,G8655,J8655)</f>
        <v>0.439181039792295</v>
      </c>
      <c r="N8655" s="12" t="n">
        <f aca="false">IF(J8655&gt;G8655,J8655-G8655,0)</f>
        <v>0</v>
      </c>
      <c r="O8655" s="12" t="n">
        <f aca="false">IF(J8655&gt;=H8655,H8655,J8655)</f>
        <v>0.439181039792295</v>
      </c>
      <c r="P8655" s="12" t="n">
        <f aca="false">IF(J8655&gt;H8655,J8655-H8655,0)</f>
        <v>0</v>
      </c>
    </row>
    <row r="8656" customFormat="false" ht="15" hidden="false" customHeight="false" outlineLevel="0" collapsed="false">
      <c r="A8656" s="28" t="n">
        <v>43096.4583333124</v>
      </c>
      <c r="B8656" s="0" t="n">
        <f aca="false">MONTH(A8656)</f>
        <v>12</v>
      </c>
      <c r="C8656" s="12" t="n">
        <v>0.243</v>
      </c>
      <c r="D8656" s="0" t="n">
        <v>0.729</v>
      </c>
      <c r="E8656" s="0" t="n">
        <v>0.357</v>
      </c>
      <c r="F8656" s="12" t="n">
        <f aca="false">IF($F$3&gt;0,C8656*($F$3/$C$3),C8656)</f>
        <v>0.749000100277654</v>
      </c>
      <c r="G8656" s="12" t="n">
        <f aca="false">IF($F$3&gt;0,D8656*($F$3/$D$3),D8656)</f>
        <v>0.749000100277655</v>
      </c>
      <c r="H8656" s="12" t="n">
        <f aca="false">IF($F$3&gt;0,E8656*($F$3/$E$3),E8656)</f>
        <v>0.563588934333837</v>
      </c>
      <c r="J8656" s="12" t="n">
        <f aca="false">Sheet2!J8653</f>
        <v>0.524488212190802</v>
      </c>
      <c r="K8656" s="12" t="n">
        <f aca="false">IF(J8656&gt;=F8656,F8656,J8656)</f>
        <v>0.524488212190802</v>
      </c>
      <c r="L8656" s="12" t="n">
        <f aca="false">IF(J8656&gt;F8656,J8656-F8656,0)</f>
        <v>0</v>
      </c>
      <c r="M8656" s="12" t="n">
        <f aca="false">IF(J8656&gt;=G8656,G8656,J8656)</f>
        <v>0.524488212190802</v>
      </c>
      <c r="N8656" s="12" t="n">
        <f aca="false">IF(J8656&gt;G8656,J8656-G8656,0)</f>
        <v>0</v>
      </c>
      <c r="O8656" s="12" t="n">
        <f aca="false">IF(J8656&gt;=H8656,H8656,J8656)</f>
        <v>0.524488212190802</v>
      </c>
      <c r="P8656" s="12" t="n">
        <f aca="false">IF(J8656&gt;H8656,J8656-H8656,0)</f>
        <v>0</v>
      </c>
    </row>
    <row r="8657" customFormat="false" ht="15" hidden="false" customHeight="false" outlineLevel="0" collapsed="false">
      <c r="A8657" s="28" t="n">
        <v>43096.499999979</v>
      </c>
      <c r="B8657" s="0" t="n">
        <f aca="false">MONTH(A8657)</f>
        <v>12</v>
      </c>
      <c r="C8657" s="12" t="n">
        <v>0.731333333333333</v>
      </c>
      <c r="D8657" s="0" t="n">
        <v>2.194</v>
      </c>
      <c r="E8657" s="0" t="n">
        <v>0.357</v>
      </c>
      <c r="F8657" s="12" t="n">
        <f aca="false">IF($F$3&gt;0,C8657*($F$3/$C$3),C8657)</f>
        <v>2.25419234569159</v>
      </c>
      <c r="G8657" s="12" t="n">
        <f aca="false">IF($F$3&gt;0,D8657*($F$3/$D$3),D8657)</f>
        <v>2.2541923456916</v>
      </c>
      <c r="H8657" s="12" t="n">
        <f aca="false">IF($F$3&gt;0,E8657*($F$3/$E$3),E8657)</f>
        <v>0.563588934333837</v>
      </c>
      <c r="J8657" s="12" t="n">
        <f aca="false">Sheet2!J8654</f>
        <v>1.04330679806332</v>
      </c>
      <c r="K8657" s="12" t="n">
        <f aca="false">IF(J8657&gt;=F8657,F8657,J8657)</f>
        <v>1.04330679806332</v>
      </c>
      <c r="L8657" s="12" t="n">
        <f aca="false">IF(J8657&gt;F8657,J8657-F8657,0)</f>
        <v>0</v>
      </c>
      <c r="M8657" s="12" t="n">
        <f aca="false">IF(J8657&gt;=G8657,G8657,J8657)</f>
        <v>1.04330679806332</v>
      </c>
      <c r="N8657" s="12" t="n">
        <f aca="false">IF(J8657&gt;G8657,J8657-G8657,0)</f>
        <v>0</v>
      </c>
      <c r="O8657" s="12" t="n">
        <f aca="false">IF(J8657&gt;=H8657,H8657,J8657)</f>
        <v>0.563588934333837</v>
      </c>
      <c r="P8657" s="12" t="n">
        <f aca="false">IF(J8657&gt;H8657,J8657-H8657,0)</f>
        <v>0.479717863729487</v>
      </c>
    </row>
    <row r="8658" customFormat="false" ht="15" hidden="false" customHeight="false" outlineLevel="0" collapsed="false">
      <c r="A8658" s="28" t="n">
        <v>43096.5416666457</v>
      </c>
      <c r="B8658" s="0" t="n">
        <f aca="false">MONTH(A8658)</f>
        <v>12</v>
      </c>
      <c r="C8658" s="12" t="n">
        <v>0.564</v>
      </c>
      <c r="D8658" s="0" t="n">
        <v>1.692</v>
      </c>
      <c r="E8658" s="0" t="n">
        <v>0.8432</v>
      </c>
      <c r="F8658" s="12" t="n">
        <f aca="false">IF($F$3&gt;0,C8658*($F$3/$C$3),C8658)</f>
        <v>1.73841998582962</v>
      </c>
      <c r="G8658" s="12" t="n">
        <f aca="false">IF($F$3&gt;0,D8658*($F$3/$D$3),D8658)</f>
        <v>1.73841998582962</v>
      </c>
      <c r="H8658" s="12" t="n">
        <f aca="false">IF($F$3&gt;0,E8658*($F$3/$E$3),E8658)</f>
        <v>1.33114338775992</v>
      </c>
      <c r="J8658" s="12" t="n">
        <f aca="false">Sheet2!J8655</f>
        <v>0.707301809122093</v>
      </c>
      <c r="K8658" s="12" t="n">
        <f aca="false">IF(J8658&gt;=F8658,F8658,J8658)</f>
        <v>0.707301809122093</v>
      </c>
      <c r="L8658" s="12" t="n">
        <f aca="false">IF(J8658&gt;F8658,J8658-F8658,0)</f>
        <v>0</v>
      </c>
      <c r="M8658" s="12" t="n">
        <f aca="false">IF(J8658&gt;=G8658,G8658,J8658)</f>
        <v>0.707301809122093</v>
      </c>
      <c r="N8658" s="12" t="n">
        <f aca="false">IF(J8658&gt;G8658,J8658-G8658,0)</f>
        <v>0</v>
      </c>
      <c r="O8658" s="12" t="n">
        <f aca="false">IF(J8658&gt;=H8658,H8658,J8658)</f>
        <v>0.707301809122093</v>
      </c>
      <c r="P8658" s="12" t="n">
        <f aca="false">IF(J8658&gt;H8658,J8658-H8658,0)</f>
        <v>0</v>
      </c>
    </row>
    <row r="8659" customFormat="false" ht="15" hidden="false" customHeight="false" outlineLevel="0" collapsed="false">
      <c r="A8659" s="28" t="n">
        <v>43096.5833333123</v>
      </c>
      <c r="B8659" s="0" t="n">
        <f aca="false">MONTH(A8659)</f>
        <v>12</v>
      </c>
      <c r="C8659" s="12" t="n">
        <v>0.927</v>
      </c>
      <c r="D8659" s="0" t="n">
        <v>2.781</v>
      </c>
      <c r="E8659" s="0" t="n">
        <v>1.0285</v>
      </c>
      <c r="F8659" s="12" t="n">
        <f aca="false">IF($F$3&gt;0,C8659*($F$3/$C$3),C8659)</f>
        <v>2.85729667883698</v>
      </c>
      <c r="G8659" s="12" t="n">
        <f aca="false">IF($F$3&gt;0,D8659*($F$3/$D$3),D8659)</f>
        <v>2.85729667883698</v>
      </c>
      <c r="H8659" s="12" t="n">
        <f aca="false">IF($F$3&gt;0,E8659*($F$3/$E$3),E8659)</f>
        <v>1.62367288224748</v>
      </c>
      <c r="J8659" s="12" t="n">
        <f aca="false">Sheet2!J8656</f>
        <v>0.282135575959255</v>
      </c>
      <c r="K8659" s="12" t="n">
        <f aca="false">IF(J8659&gt;=F8659,F8659,J8659)</f>
        <v>0.282135575959255</v>
      </c>
      <c r="L8659" s="12" t="n">
        <f aca="false">IF(J8659&gt;F8659,J8659-F8659,0)</f>
        <v>0</v>
      </c>
      <c r="M8659" s="12" t="n">
        <f aca="false">IF(J8659&gt;=G8659,G8659,J8659)</f>
        <v>0.282135575959255</v>
      </c>
      <c r="N8659" s="12" t="n">
        <f aca="false">IF(J8659&gt;G8659,J8659-G8659,0)</f>
        <v>0</v>
      </c>
      <c r="O8659" s="12" t="n">
        <f aca="false">IF(J8659&gt;=H8659,H8659,J8659)</f>
        <v>0.282135575959255</v>
      </c>
      <c r="P8659" s="12" t="n">
        <f aca="false">IF(J8659&gt;H8659,J8659-H8659,0)</f>
        <v>0</v>
      </c>
    </row>
    <row r="8660" customFormat="false" ht="15" hidden="false" customHeight="false" outlineLevel="0" collapsed="false">
      <c r="A8660" s="28" t="n">
        <v>43096.624999979</v>
      </c>
      <c r="B8660" s="0" t="n">
        <f aca="false">MONTH(A8660)</f>
        <v>12</v>
      </c>
      <c r="C8660" s="12" t="n">
        <v>0.507</v>
      </c>
      <c r="D8660" s="0" t="n">
        <v>1.521</v>
      </c>
      <c r="E8660" s="0" t="n">
        <v>0.6885</v>
      </c>
      <c r="F8660" s="12" t="n">
        <f aca="false">IF($F$3&gt;0,C8660*($F$3/$C$3),C8660)</f>
        <v>1.56272860428301</v>
      </c>
      <c r="G8660" s="12" t="n">
        <f aca="false">IF($F$3&gt;0,D8660*($F$3/$D$3),D8660)</f>
        <v>1.56272860428301</v>
      </c>
      <c r="H8660" s="12" t="n">
        <f aca="false">IF($F$3&gt;0,E8660*($F$3/$E$3),E8660)</f>
        <v>1.08692151621526</v>
      </c>
      <c r="J8660" s="12" t="n">
        <f aca="false">Sheet2!J8657</f>
        <v>0</v>
      </c>
      <c r="K8660" s="12" t="n">
        <f aca="false">IF(J8660&gt;=F8660,F8660,J8660)</f>
        <v>0</v>
      </c>
      <c r="L8660" s="12" t="n">
        <f aca="false">IF(J8660&gt;F8660,J8660-F8660,0)</f>
        <v>0</v>
      </c>
      <c r="M8660" s="12" t="n">
        <f aca="false">IF(J8660&gt;=G8660,G8660,J8660)</f>
        <v>0</v>
      </c>
      <c r="N8660" s="12" t="n">
        <f aca="false">IF(J8660&gt;G8660,J8660-G8660,0)</f>
        <v>0</v>
      </c>
      <c r="O8660" s="12" t="n">
        <f aca="false">IF(J8660&gt;=H8660,H8660,J8660)</f>
        <v>0</v>
      </c>
      <c r="P8660" s="12" t="n">
        <f aca="false">IF(J8660&gt;H8660,J8660-H8660,0)</f>
        <v>0</v>
      </c>
    </row>
    <row r="8661" customFormat="false" ht="15" hidden="false" customHeight="false" outlineLevel="0" collapsed="false">
      <c r="A8661" s="28" t="n">
        <v>43096.6666666457</v>
      </c>
      <c r="B8661" s="0" t="n">
        <f aca="false">MONTH(A8661)</f>
        <v>12</v>
      </c>
      <c r="C8661" s="12" t="n">
        <v>0.522333333333333</v>
      </c>
      <c r="D8661" s="0" t="n">
        <v>1.567</v>
      </c>
      <c r="E8661" s="0" t="n">
        <v>1.5436</v>
      </c>
      <c r="F8661" s="12" t="n">
        <f aca="false">IF($F$3&gt;0,C8661*($F$3/$C$3),C8661)</f>
        <v>1.60999061335402</v>
      </c>
      <c r="G8661" s="12" t="n">
        <f aca="false">IF($F$3&gt;0,D8661*($F$3/$D$3),D8661)</f>
        <v>1.60999061335403</v>
      </c>
      <c r="H8661" s="12" t="n">
        <f aca="false">IF($F$3&gt;0,E8661*($F$3/$E$3),E8661)</f>
        <v>2.4368512017863</v>
      </c>
      <c r="J8661" s="12" t="n">
        <f aca="false">Sheet2!J8658</f>
        <v>0</v>
      </c>
      <c r="K8661" s="12" t="n">
        <f aca="false">IF(J8661&gt;=F8661,F8661,J8661)</f>
        <v>0</v>
      </c>
      <c r="L8661" s="12" t="n">
        <f aca="false">IF(J8661&gt;F8661,J8661-F8661,0)</f>
        <v>0</v>
      </c>
      <c r="M8661" s="12" t="n">
        <f aca="false">IF(J8661&gt;=G8661,G8661,J8661)</f>
        <v>0</v>
      </c>
      <c r="N8661" s="12" t="n">
        <f aca="false">IF(J8661&gt;G8661,J8661-G8661,0)</f>
        <v>0</v>
      </c>
      <c r="O8661" s="12" t="n">
        <f aca="false">IF(J8661&gt;=H8661,H8661,J8661)</f>
        <v>0</v>
      </c>
      <c r="P8661" s="12" t="n">
        <f aca="false">IF(J8661&gt;H8661,J8661-H8661,0)</f>
        <v>0</v>
      </c>
    </row>
    <row r="8662" customFormat="false" ht="15" hidden="false" customHeight="false" outlineLevel="0" collapsed="false">
      <c r="A8662" s="28" t="n">
        <v>43096.7083333123</v>
      </c>
      <c r="B8662" s="0" t="n">
        <f aca="false">MONTH(A8662)</f>
        <v>12</v>
      </c>
      <c r="C8662" s="12" t="n">
        <v>0.308</v>
      </c>
      <c r="D8662" s="0" t="n">
        <v>0.924</v>
      </c>
      <c r="E8662" s="0" t="n">
        <v>1.8411</v>
      </c>
      <c r="F8662" s="12" t="n">
        <f aca="false">IF($F$3&gt;0,C8662*($F$3/$C$3),C8662)</f>
        <v>0.949349921339578</v>
      </c>
      <c r="G8662" s="12" t="n">
        <f aca="false">IF($F$3&gt;0,D8662*($F$3/$D$3),D8662)</f>
        <v>0.949349921339578</v>
      </c>
      <c r="H8662" s="12" t="n">
        <f aca="false">IF($F$3&gt;0,E8662*($F$3/$E$3),E8662)</f>
        <v>2.9065086470645</v>
      </c>
      <c r="J8662" s="12" t="n">
        <f aca="false">Sheet2!J8659</f>
        <v>0</v>
      </c>
      <c r="K8662" s="12" t="n">
        <f aca="false">IF(J8662&gt;=F8662,F8662,J8662)</f>
        <v>0</v>
      </c>
      <c r="L8662" s="12" t="n">
        <f aca="false">IF(J8662&gt;F8662,J8662-F8662,0)</f>
        <v>0</v>
      </c>
      <c r="M8662" s="12" t="n">
        <f aca="false">IF(J8662&gt;=G8662,G8662,J8662)</f>
        <v>0</v>
      </c>
      <c r="N8662" s="12" t="n">
        <f aca="false">IF(J8662&gt;G8662,J8662-G8662,0)</f>
        <v>0</v>
      </c>
      <c r="O8662" s="12" t="n">
        <f aca="false">IF(J8662&gt;=H8662,H8662,J8662)</f>
        <v>0</v>
      </c>
      <c r="P8662" s="12" t="n">
        <f aca="false">IF(J8662&gt;H8662,J8662-H8662,0)</f>
        <v>0</v>
      </c>
    </row>
    <row r="8663" customFormat="false" ht="15" hidden="false" customHeight="false" outlineLevel="0" collapsed="false">
      <c r="A8663" s="28" t="n">
        <v>43096.749999979</v>
      </c>
      <c r="B8663" s="0" t="n">
        <f aca="false">MONTH(A8663)</f>
        <v>12</v>
      </c>
      <c r="C8663" s="12" t="n">
        <v>0.505</v>
      </c>
      <c r="D8663" s="0" t="n">
        <v>1.515</v>
      </c>
      <c r="E8663" s="0" t="n">
        <v>0.7565</v>
      </c>
      <c r="F8663" s="12" t="n">
        <f aca="false">IF($F$3&gt;0,C8663*($F$3/$C$3),C8663)</f>
        <v>1.55656399440418</v>
      </c>
      <c r="G8663" s="12" t="n">
        <f aca="false">IF($F$3&gt;0,D8663*($F$3/$D$3),D8663)</f>
        <v>1.55656399440418</v>
      </c>
      <c r="H8663" s="12" t="n">
        <f aca="false">IF($F$3&gt;0,E8663*($F$3/$E$3),E8663)</f>
        <v>1.1942717894217</v>
      </c>
      <c r="J8663" s="12" t="n">
        <f aca="false">Sheet2!J8660</f>
        <v>0</v>
      </c>
      <c r="K8663" s="12" t="n">
        <f aca="false">IF(J8663&gt;=F8663,F8663,J8663)</f>
        <v>0</v>
      </c>
      <c r="L8663" s="12" t="n">
        <f aca="false">IF(J8663&gt;F8663,J8663-F8663,0)</f>
        <v>0</v>
      </c>
      <c r="M8663" s="12" t="n">
        <f aca="false">IF(J8663&gt;=G8663,G8663,J8663)</f>
        <v>0</v>
      </c>
      <c r="N8663" s="12" t="n">
        <f aca="false">IF(J8663&gt;G8663,J8663-G8663,0)</f>
        <v>0</v>
      </c>
      <c r="O8663" s="12" t="n">
        <f aca="false">IF(J8663&gt;=H8663,H8663,J8663)</f>
        <v>0</v>
      </c>
      <c r="P8663" s="12" t="n">
        <f aca="false">IF(J8663&gt;H8663,J8663-H8663,0)</f>
        <v>0</v>
      </c>
    </row>
    <row r="8664" customFormat="false" ht="15" hidden="false" customHeight="false" outlineLevel="0" collapsed="false">
      <c r="A8664" s="28" t="n">
        <v>43096.7916666457</v>
      </c>
      <c r="B8664" s="0" t="n">
        <f aca="false">MONTH(A8664)</f>
        <v>12</v>
      </c>
      <c r="C8664" s="12" t="n">
        <v>0.570333333333333</v>
      </c>
      <c r="D8664" s="0" t="n">
        <v>1.711</v>
      </c>
      <c r="E8664" s="0" t="n">
        <v>0.7735</v>
      </c>
      <c r="F8664" s="12" t="n">
        <f aca="false">IF($F$3&gt;0,C8664*($F$3/$C$3),C8664)</f>
        <v>1.75794125044591</v>
      </c>
      <c r="G8664" s="12" t="n">
        <f aca="false">IF($F$3&gt;0,D8664*($F$3/$D$3),D8664)</f>
        <v>1.75794125044591</v>
      </c>
      <c r="H8664" s="12" t="n">
        <f aca="false">IF($F$3&gt;0,E8664*($F$3/$E$3),E8664)</f>
        <v>1.22110935772331</v>
      </c>
      <c r="J8664" s="12" t="n">
        <f aca="false">Sheet2!J8661</f>
        <v>0</v>
      </c>
      <c r="K8664" s="12" t="n">
        <f aca="false">IF(J8664&gt;=F8664,F8664,J8664)</f>
        <v>0</v>
      </c>
      <c r="L8664" s="12" t="n">
        <f aca="false">IF(J8664&gt;F8664,J8664-F8664,0)</f>
        <v>0</v>
      </c>
      <c r="M8664" s="12" t="n">
        <f aca="false">IF(J8664&gt;=G8664,G8664,J8664)</f>
        <v>0</v>
      </c>
      <c r="N8664" s="12" t="n">
        <f aca="false">IF(J8664&gt;G8664,J8664-G8664,0)</f>
        <v>0</v>
      </c>
      <c r="O8664" s="12" t="n">
        <f aca="false">IF(J8664&gt;=H8664,H8664,J8664)</f>
        <v>0</v>
      </c>
      <c r="P8664" s="12" t="n">
        <f aca="false">IF(J8664&gt;H8664,J8664-H8664,0)</f>
        <v>0</v>
      </c>
    </row>
    <row r="8665" customFormat="false" ht="15" hidden="false" customHeight="false" outlineLevel="0" collapsed="false">
      <c r="A8665" s="28" t="n">
        <v>43096.8333333123</v>
      </c>
      <c r="B8665" s="0" t="n">
        <f aca="false">MONTH(A8665)</f>
        <v>12</v>
      </c>
      <c r="C8665" s="12" t="n">
        <v>0.873666666666667</v>
      </c>
      <c r="D8665" s="0" t="n">
        <v>2.621</v>
      </c>
      <c r="E8665" s="0" t="n">
        <v>0.7905</v>
      </c>
      <c r="F8665" s="12" t="n">
        <f aca="false">IF($F$3&gt;0,C8665*($F$3/$C$3),C8665)</f>
        <v>2.69290708206822</v>
      </c>
      <c r="G8665" s="12" t="n">
        <f aca="false">IF($F$3&gt;0,D8665*($F$3/$D$3),D8665)</f>
        <v>2.69290708206822</v>
      </c>
      <c r="H8665" s="12" t="n">
        <f aca="false">IF($F$3&gt;0,E8665*($F$3/$E$3),E8665)</f>
        <v>1.24794692602492</v>
      </c>
      <c r="J8665" s="12" t="n">
        <f aca="false">Sheet2!J8662</f>
        <v>0</v>
      </c>
      <c r="K8665" s="12" t="n">
        <f aca="false">IF(J8665&gt;=F8665,F8665,J8665)</f>
        <v>0</v>
      </c>
      <c r="L8665" s="12" t="n">
        <f aca="false">IF(J8665&gt;F8665,J8665-F8665,0)</f>
        <v>0</v>
      </c>
      <c r="M8665" s="12" t="n">
        <f aca="false">IF(J8665&gt;=G8665,G8665,J8665)</f>
        <v>0</v>
      </c>
      <c r="N8665" s="12" t="n">
        <f aca="false">IF(J8665&gt;G8665,J8665-G8665,0)</f>
        <v>0</v>
      </c>
      <c r="O8665" s="12" t="n">
        <f aca="false">IF(J8665&gt;=H8665,H8665,J8665)</f>
        <v>0</v>
      </c>
      <c r="P8665" s="12" t="n">
        <f aca="false">IF(J8665&gt;H8665,J8665-H8665,0)</f>
        <v>0</v>
      </c>
    </row>
    <row r="8666" customFormat="false" ht="15" hidden="false" customHeight="false" outlineLevel="0" collapsed="false">
      <c r="A8666" s="28" t="n">
        <v>43096.874999979</v>
      </c>
      <c r="B8666" s="0" t="n">
        <f aca="false">MONTH(A8666)</f>
        <v>12</v>
      </c>
      <c r="C8666" s="12" t="n">
        <v>0.329666666666667</v>
      </c>
      <c r="D8666" s="0" t="n">
        <v>0.989</v>
      </c>
      <c r="E8666" s="0" t="n">
        <v>0.6613</v>
      </c>
      <c r="F8666" s="12" t="n">
        <f aca="false">IF($F$3&gt;0,C8666*($F$3/$C$3),C8666)</f>
        <v>1.01613319502689</v>
      </c>
      <c r="G8666" s="12" t="n">
        <f aca="false">IF($F$3&gt;0,D8666*($F$3/$D$3),D8666)</f>
        <v>1.01613319502689</v>
      </c>
      <c r="H8666" s="12" t="n">
        <f aca="false">IF($F$3&gt;0,E8666*($F$3/$E$3),E8666)</f>
        <v>1.04398140693268</v>
      </c>
      <c r="J8666" s="12" t="n">
        <f aca="false">Sheet2!J8663</f>
        <v>0</v>
      </c>
      <c r="K8666" s="12" t="n">
        <f aca="false">IF(J8666&gt;=F8666,F8666,J8666)</f>
        <v>0</v>
      </c>
      <c r="L8666" s="12" t="n">
        <f aca="false">IF(J8666&gt;F8666,J8666-F8666,0)</f>
        <v>0</v>
      </c>
      <c r="M8666" s="12" t="n">
        <f aca="false">IF(J8666&gt;=G8666,G8666,J8666)</f>
        <v>0</v>
      </c>
      <c r="N8666" s="12" t="n">
        <f aca="false">IF(J8666&gt;G8666,J8666-G8666,0)</f>
        <v>0</v>
      </c>
      <c r="O8666" s="12" t="n">
        <f aca="false">IF(J8666&gt;=H8666,H8666,J8666)</f>
        <v>0</v>
      </c>
      <c r="P8666" s="12" t="n">
        <f aca="false">IF(J8666&gt;H8666,J8666-H8666,0)</f>
        <v>0</v>
      </c>
    </row>
    <row r="8667" customFormat="false" ht="15" hidden="false" customHeight="false" outlineLevel="0" collapsed="false">
      <c r="A8667" s="28" t="n">
        <v>43096.9166666457</v>
      </c>
      <c r="B8667" s="0" t="n">
        <f aca="false">MONTH(A8667)</f>
        <v>12</v>
      </c>
      <c r="C8667" s="12" t="n">
        <v>0.594</v>
      </c>
      <c r="D8667" s="0" t="n">
        <v>1.782</v>
      </c>
      <c r="E8667" s="0" t="n">
        <v>0.3519</v>
      </c>
      <c r="F8667" s="12" t="n">
        <f aca="false">IF($F$3&gt;0,C8667*($F$3/$C$3),C8667)</f>
        <v>1.83088913401204</v>
      </c>
      <c r="G8667" s="12" t="n">
        <f aca="false">IF($F$3&gt;0,D8667*($F$3/$D$3),D8667)</f>
        <v>1.83088913401204</v>
      </c>
      <c r="H8667" s="12" t="n">
        <f aca="false">IF($F$3&gt;0,E8667*($F$3/$E$3),E8667)</f>
        <v>0.555537663843354</v>
      </c>
      <c r="J8667" s="12" t="n">
        <f aca="false">Sheet2!J8664</f>
        <v>0</v>
      </c>
      <c r="K8667" s="12" t="n">
        <f aca="false">IF(J8667&gt;=F8667,F8667,J8667)</f>
        <v>0</v>
      </c>
      <c r="L8667" s="12" t="n">
        <f aca="false">IF(J8667&gt;F8667,J8667-F8667,0)</f>
        <v>0</v>
      </c>
      <c r="M8667" s="12" t="n">
        <f aca="false">IF(J8667&gt;=G8667,G8667,J8667)</f>
        <v>0</v>
      </c>
      <c r="N8667" s="12" t="n">
        <f aca="false">IF(J8667&gt;G8667,J8667-G8667,0)</f>
        <v>0</v>
      </c>
      <c r="O8667" s="12" t="n">
        <f aca="false">IF(J8667&gt;=H8667,H8667,J8667)</f>
        <v>0</v>
      </c>
      <c r="P8667" s="12" t="n">
        <f aca="false">IF(J8667&gt;H8667,J8667-H8667,0)</f>
        <v>0</v>
      </c>
    </row>
    <row r="8668" customFormat="false" ht="15" hidden="false" customHeight="false" outlineLevel="0" collapsed="false">
      <c r="A8668" s="28" t="n">
        <v>43096.9583333123</v>
      </c>
      <c r="B8668" s="0" t="n">
        <f aca="false">MONTH(A8668)</f>
        <v>12</v>
      </c>
      <c r="C8668" s="12" t="n">
        <v>0.177666666666667</v>
      </c>
      <c r="D8668" s="0" t="n">
        <v>0.533</v>
      </c>
      <c r="E8668" s="0" t="n">
        <v>0.2686</v>
      </c>
      <c r="F8668" s="12" t="n">
        <f aca="false">IF($F$3&gt;0,C8668*($F$3/$C$3),C8668)</f>
        <v>0.547622844235925</v>
      </c>
      <c r="G8668" s="12" t="n">
        <f aca="false">IF($F$3&gt;0,D8668*($F$3/$D$3),D8668)</f>
        <v>0.547622844235926</v>
      </c>
      <c r="H8668" s="12" t="n">
        <f aca="false">IF($F$3&gt;0,E8668*($F$3/$E$3),E8668)</f>
        <v>0.424033579165458</v>
      </c>
      <c r="J8668" s="12" t="n">
        <f aca="false">Sheet2!J8665</f>
        <v>0</v>
      </c>
      <c r="K8668" s="12" t="n">
        <f aca="false">IF(J8668&gt;=F8668,F8668,J8668)</f>
        <v>0</v>
      </c>
      <c r="L8668" s="12" t="n">
        <f aca="false">IF(J8668&gt;F8668,J8668-F8668,0)</f>
        <v>0</v>
      </c>
      <c r="M8668" s="12" t="n">
        <f aca="false">IF(J8668&gt;=G8668,G8668,J8668)</f>
        <v>0</v>
      </c>
      <c r="N8668" s="12" t="n">
        <f aca="false">IF(J8668&gt;G8668,J8668-G8668,0)</f>
        <v>0</v>
      </c>
      <c r="O8668" s="12" t="n">
        <f aca="false">IF(J8668&gt;=H8668,H8668,J8668)</f>
        <v>0</v>
      </c>
      <c r="P8668" s="12" t="n">
        <f aca="false">IF(J8668&gt;H8668,J8668-H8668,0)</f>
        <v>0</v>
      </c>
    </row>
    <row r="8669" customFormat="false" ht="15" hidden="false" customHeight="false" outlineLevel="0" collapsed="false">
      <c r="A8669" s="28" t="n">
        <v>43096.999999979</v>
      </c>
      <c r="B8669" s="0" t="n">
        <f aca="false">MONTH(A8669)</f>
        <v>12</v>
      </c>
      <c r="C8669" s="12" t="n">
        <v>0.402666666666667</v>
      </c>
      <c r="D8669" s="0" t="n">
        <v>1.208</v>
      </c>
      <c r="E8669" s="0" t="n">
        <v>1.1577</v>
      </c>
      <c r="F8669" s="12" t="n">
        <f aca="false">IF($F$3&gt;0,C8669*($F$3/$C$3),C8669)</f>
        <v>1.24114145560412</v>
      </c>
      <c r="G8669" s="12" t="n">
        <f aca="false">IF($F$3&gt;0,D8669*($F$3/$D$3),D8669)</f>
        <v>1.24114145560412</v>
      </c>
      <c r="H8669" s="12" t="n">
        <f aca="false">IF($F$3&gt;0,E8669*($F$3/$E$3),E8669)</f>
        <v>1.82763840133973</v>
      </c>
      <c r="J8669" s="12" t="n">
        <f aca="false">Sheet2!J8666</f>
        <v>0</v>
      </c>
      <c r="K8669" s="12" t="n">
        <f aca="false">IF(J8669&gt;=F8669,F8669,J8669)</f>
        <v>0</v>
      </c>
      <c r="L8669" s="12" t="n">
        <f aca="false">IF(J8669&gt;F8669,J8669-F8669,0)</f>
        <v>0</v>
      </c>
      <c r="M8669" s="12" t="n">
        <f aca="false">IF(J8669&gt;=G8669,G8669,J8669)</f>
        <v>0</v>
      </c>
      <c r="N8669" s="12" t="n">
        <f aca="false">IF(J8669&gt;G8669,J8669-G8669,0)</f>
        <v>0</v>
      </c>
      <c r="O8669" s="12" t="n">
        <f aca="false">IF(J8669&gt;=H8669,H8669,J8669)</f>
        <v>0</v>
      </c>
      <c r="P8669" s="12" t="n">
        <f aca="false">IF(J8669&gt;H8669,J8669-H8669,0)</f>
        <v>0</v>
      </c>
    </row>
    <row r="8670" customFormat="false" ht="15" hidden="false" customHeight="false" outlineLevel="0" collapsed="false">
      <c r="A8670" s="28" t="n">
        <v>43097.0416666457</v>
      </c>
      <c r="B8670" s="0" t="n">
        <f aca="false">MONTH(A8670)</f>
        <v>12</v>
      </c>
      <c r="C8670" s="12" t="n">
        <v>0.155333333333333</v>
      </c>
      <c r="D8670" s="0" t="n">
        <v>0.466</v>
      </c>
      <c r="E8670" s="0" t="n">
        <v>2.0247</v>
      </c>
      <c r="F8670" s="12" t="n">
        <f aca="false">IF($F$3&gt;0,C8670*($F$3/$C$3),C8670)</f>
        <v>0.478784700589008</v>
      </c>
      <c r="G8670" s="12" t="n">
        <f aca="false">IF($F$3&gt;0,D8670*($F$3/$D$3),D8670)</f>
        <v>0.478784700589008</v>
      </c>
      <c r="H8670" s="12" t="n">
        <f aca="false">IF($F$3&gt;0,E8670*($F$3/$E$3),E8670)</f>
        <v>3.1963543847219</v>
      </c>
      <c r="J8670" s="12" t="n">
        <f aca="false">Sheet2!J8667</f>
        <v>0</v>
      </c>
      <c r="K8670" s="12" t="n">
        <f aca="false">IF(J8670&gt;=F8670,F8670,J8670)</f>
        <v>0</v>
      </c>
      <c r="L8670" s="12" t="n">
        <f aca="false">IF(J8670&gt;F8670,J8670-F8670,0)</f>
        <v>0</v>
      </c>
      <c r="M8670" s="12" t="n">
        <f aca="false">IF(J8670&gt;=G8670,G8670,J8670)</f>
        <v>0</v>
      </c>
      <c r="N8670" s="12" t="n">
        <f aca="false">IF(J8670&gt;G8670,J8670-G8670,0)</f>
        <v>0</v>
      </c>
      <c r="O8670" s="12" t="n">
        <f aca="false">IF(J8670&gt;=H8670,H8670,J8670)</f>
        <v>0</v>
      </c>
      <c r="P8670" s="12" t="n">
        <f aca="false">IF(J8670&gt;H8670,J8670-H8670,0)</f>
        <v>0</v>
      </c>
    </row>
    <row r="8671" customFormat="false" ht="15" hidden="false" customHeight="false" outlineLevel="0" collapsed="false">
      <c r="A8671" s="28" t="n">
        <v>43097.0833333123</v>
      </c>
      <c r="B8671" s="0" t="n">
        <f aca="false">MONTH(A8671)</f>
        <v>12</v>
      </c>
      <c r="C8671" s="12" t="n">
        <v>0.275</v>
      </c>
      <c r="D8671" s="0" t="n">
        <v>0.825</v>
      </c>
      <c r="E8671" s="0" t="n">
        <v>0.2635</v>
      </c>
      <c r="F8671" s="12" t="n">
        <f aca="false">IF($F$3&gt;0,C8671*($F$3/$C$3),C8671)</f>
        <v>0.847633858338909</v>
      </c>
      <c r="G8671" s="12" t="n">
        <f aca="false">IF($F$3&gt;0,D8671*($F$3/$D$3),D8671)</f>
        <v>0.847633858338909</v>
      </c>
      <c r="H8671" s="12" t="n">
        <f aca="false">IF($F$3&gt;0,E8671*($F$3/$E$3),E8671)</f>
        <v>0.415982308674975</v>
      </c>
      <c r="J8671" s="12" t="n">
        <f aca="false">Sheet2!J8668</f>
        <v>0</v>
      </c>
      <c r="K8671" s="12" t="n">
        <f aca="false">IF(J8671&gt;=F8671,F8671,J8671)</f>
        <v>0</v>
      </c>
      <c r="L8671" s="12" t="n">
        <f aca="false">IF(J8671&gt;F8671,J8671-F8671,0)</f>
        <v>0</v>
      </c>
      <c r="M8671" s="12" t="n">
        <f aca="false">IF(J8671&gt;=G8671,G8671,J8671)</f>
        <v>0</v>
      </c>
      <c r="N8671" s="12" t="n">
        <f aca="false">IF(J8671&gt;G8671,J8671-G8671,0)</f>
        <v>0</v>
      </c>
      <c r="O8671" s="12" t="n">
        <f aca="false">IF(J8671&gt;=H8671,H8671,J8671)</f>
        <v>0</v>
      </c>
      <c r="P8671" s="12" t="n">
        <f aca="false">IF(J8671&gt;H8671,J8671-H8671,0)</f>
        <v>0</v>
      </c>
    </row>
    <row r="8672" customFormat="false" ht="15" hidden="false" customHeight="false" outlineLevel="0" collapsed="false">
      <c r="A8672" s="28" t="n">
        <v>43097.124999979</v>
      </c>
      <c r="B8672" s="0" t="n">
        <f aca="false">MONTH(A8672)</f>
        <v>12</v>
      </c>
      <c r="C8672" s="12" t="n">
        <v>0.205666666666667</v>
      </c>
      <c r="D8672" s="0" t="n">
        <v>0.617</v>
      </c>
      <c r="E8672" s="0" t="n">
        <v>0.2652</v>
      </c>
      <c r="F8672" s="12" t="n">
        <f aca="false">IF($F$3&gt;0,C8672*($F$3/$C$3),C8672)</f>
        <v>0.633927382539523</v>
      </c>
      <c r="G8672" s="12" t="n">
        <f aca="false">IF($F$3&gt;0,D8672*($F$3/$D$3),D8672)</f>
        <v>0.633927382539524</v>
      </c>
      <c r="H8672" s="12" t="n">
        <f aca="false">IF($F$3&gt;0,E8672*($F$3/$E$3),E8672)</f>
        <v>0.418666065505136</v>
      </c>
      <c r="J8672" s="12" t="n">
        <f aca="false">Sheet2!J8669</f>
        <v>0</v>
      </c>
      <c r="K8672" s="12" t="n">
        <f aca="false">IF(J8672&gt;=F8672,F8672,J8672)</f>
        <v>0</v>
      </c>
      <c r="L8672" s="12" t="n">
        <f aca="false">IF(J8672&gt;F8672,J8672-F8672,0)</f>
        <v>0</v>
      </c>
      <c r="M8672" s="12" t="n">
        <f aca="false">IF(J8672&gt;=G8672,G8672,J8672)</f>
        <v>0</v>
      </c>
      <c r="N8672" s="12" t="n">
        <f aca="false">IF(J8672&gt;G8672,J8672-G8672,0)</f>
        <v>0</v>
      </c>
      <c r="O8672" s="12" t="n">
        <f aca="false">IF(J8672&gt;=H8672,H8672,J8672)</f>
        <v>0</v>
      </c>
      <c r="P8672" s="12" t="n">
        <f aca="false">IF(J8672&gt;H8672,J8672-H8672,0)</f>
        <v>0</v>
      </c>
    </row>
    <row r="8673" customFormat="false" ht="15" hidden="false" customHeight="false" outlineLevel="0" collapsed="false">
      <c r="A8673" s="28" t="n">
        <v>43097.1666666456</v>
      </c>
      <c r="B8673" s="0" t="n">
        <f aca="false">MONTH(A8673)</f>
        <v>12</v>
      </c>
      <c r="C8673" s="12" t="n">
        <v>0.520666666666667</v>
      </c>
      <c r="D8673" s="0" t="n">
        <v>1.562</v>
      </c>
      <c r="E8673" s="0" t="n">
        <v>0.2584</v>
      </c>
      <c r="F8673" s="12" t="n">
        <f aca="false">IF($F$3&gt;0,C8673*($F$3/$C$3),C8673)</f>
        <v>1.604853438455</v>
      </c>
      <c r="G8673" s="12" t="n">
        <f aca="false">IF($F$3&gt;0,D8673*($F$3/$D$3),D8673)</f>
        <v>1.604853438455</v>
      </c>
      <c r="H8673" s="12" t="n">
        <f aca="false">IF($F$3&gt;0,E8673*($F$3/$E$3),E8673)</f>
        <v>0.407931038184491</v>
      </c>
      <c r="J8673" s="12" t="n">
        <f aca="false">Sheet2!J8670</f>
        <v>0</v>
      </c>
      <c r="K8673" s="12" t="n">
        <f aca="false">IF(J8673&gt;=F8673,F8673,J8673)</f>
        <v>0</v>
      </c>
      <c r="L8673" s="12" t="n">
        <f aca="false">IF(J8673&gt;F8673,J8673-F8673,0)</f>
        <v>0</v>
      </c>
      <c r="M8673" s="12" t="n">
        <f aca="false">IF(J8673&gt;=G8673,G8673,J8673)</f>
        <v>0</v>
      </c>
      <c r="N8673" s="12" t="n">
        <f aca="false">IF(J8673&gt;G8673,J8673-G8673,0)</f>
        <v>0</v>
      </c>
      <c r="O8673" s="12" t="n">
        <f aca="false">IF(J8673&gt;=H8673,H8673,J8673)</f>
        <v>0</v>
      </c>
      <c r="P8673" s="12" t="n">
        <f aca="false">IF(J8673&gt;H8673,J8673-H8673,0)</f>
        <v>0</v>
      </c>
    </row>
    <row r="8674" customFormat="false" ht="15" hidden="false" customHeight="false" outlineLevel="0" collapsed="false">
      <c r="A8674" s="28" t="n">
        <v>43097.2083333123</v>
      </c>
      <c r="B8674" s="0" t="n">
        <f aca="false">MONTH(A8674)</f>
        <v>12</v>
      </c>
      <c r="C8674" s="12" t="n">
        <v>0.175666666666667</v>
      </c>
      <c r="D8674" s="0" t="n">
        <v>0.527</v>
      </c>
      <c r="E8674" s="0" t="n">
        <v>0.2771</v>
      </c>
      <c r="F8674" s="12" t="n">
        <f aca="false">IF($F$3&gt;0,C8674*($F$3/$C$3),C8674)</f>
        <v>0.541458234357097</v>
      </c>
      <c r="G8674" s="12" t="n">
        <f aca="false">IF($F$3&gt;0,D8674*($F$3/$D$3),D8674)</f>
        <v>0.541458234357097</v>
      </c>
      <c r="H8674" s="12" t="n">
        <f aca="false">IF($F$3&gt;0,E8674*($F$3/$E$3),E8674)</f>
        <v>0.437452363316264</v>
      </c>
      <c r="J8674" s="12" t="n">
        <f aca="false">Sheet2!J8671</f>
        <v>0</v>
      </c>
      <c r="K8674" s="12" t="n">
        <f aca="false">IF(J8674&gt;=F8674,F8674,J8674)</f>
        <v>0</v>
      </c>
      <c r="L8674" s="12" t="n">
        <f aca="false">IF(J8674&gt;F8674,J8674-F8674,0)</f>
        <v>0</v>
      </c>
      <c r="M8674" s="12" t="n">
        <f aca="false">IF(J8674&gt;=G8674,G8674,J8674)</f>
        <v>0</v>
      </c>
      <c r="N8674" s="12" t="n">
        <f aca="false">IF(J8674&gt;G8674,J8674-G8674,0)</f>
        <v>0</v>
      </c>
      <c r="O8674" s="12" t="n">
        <f aca="false">IF(J8674&gt;=H8674,H8674,J8674)</f>
        <v>0</v>
      </c>
      <c r="P8674" s="12" t="n">
        <f aca="false">IF(J8674&gt;H8674,J8674-H8674,0)</f>
        <v>0</v>
      </c>
    </row>
    <row r="8675" customFormat="false" ht="15" hidden="false" customHeight="false" outlineLevel="0" collapsed="false">
      <c r="A8675" s="28" t="n">
        <v>43097.249999979</v>
      </c>
      <c r="B8675" s="0" t="n">
        <f aca="false">MONTH(A8675)</f>
        <v>12</v>
      </c>
      <c r="C8675" s="12" t="n">
        <v>0.284666666666667</v>
      </c>
      <c r="D8675" s="0" t="n">
        <v>0.854</v>
      </c>
      <c r="E8675" s="0" t="n">
        <v>1.0047</v>
      </c>
      <c r="F8675" s="12" t="n">
        <f aca="false">IF($F$3&gt;0,C8675*($F$3/$C$3),C8675)</f>
        <v>0.877429472753246</v>
      </c>
      <c r="G8675" s="12" t="n">
        <f aca="false">IF($F$3&gt;0,D8675*($F$3/$D$3),D8675)</f>
        <v>0.877429472753247</v>
      </c>
      <c r="H8675" s="12" t="n">
        <f aca="false">IF($F$3&gt;0,E8675*($F$3/$E$3),E8675)</f>
        <v>1.58610028662523</v>
      </c>
      <c r="J8675" s="12" t="n">
        <f aca="false">Sheet2!J8672</f>
        <v>0</v>
      </c>
      <c r="K8675" s="12" t="n">
        <f aca="false">IF(J8675&gt;=F8675,F8675,J8675)</f>
        <v>0</v>
      </c>
      <c r="L8675" s="12" t="n">
        <f aca="false">IF(J8675&gt;F8675,J8675-F8675,0)</f>
        <v>0</v>
      </c>
      <c r="M8675" s="12" t="n">
        <f aca="false">IF(J8675&gt;=G8675,G8675,J8675)</f>
        <v>0</v>
      </c>
      <c r="N8675" s="12" t="n">
        <f aca="false">IF(J8675&gt;G8675,J8675-G8675,0)</f>
        <v>0</v>
      </c>
      <c r="O8675" s="12" t="n">
        <f aca="false">IF(J8675&gt;=H8675,H8675,J8675)</f>
        <v>0</v>
      </c>
      <c r="P8675" s="12" t="n">
        <f aca="false">IF(J8675&gt;H8675,J8675-H8675,0)</f>
        <v>0</v>
      </c>
    </row>
    <row r="8676" customFormat="false" ht="15" hidden="false" customHeight="false" outlineLevel="0" collapsed="false">
      <c r="A8676" s="28" t="n">
        <v>43097.2916666456</v>
      </c>
      <c r="B8676" s="0" t="n">
        <f aca="false">MONTH(A8676)</f>
        <v>12</v>
      </c>
      <c r="C8676" s="12" t="n">
        <v>0.446333333333333</v>
      </c>
      <c r="D8676" s="0" t="n">
        <v>1.339</v>
      </c>
      <c r="E8676" s="0" t="n">
        <v>0.6103</v>
      </c>
      <c r="F8676" s="12" t="n">
        <f aca="false">IF($F$3&gt;0,C8676*($F$3/$C$3),C8676)</f>
        <v>1.37573543795854</v>
      </c>
      <c r="G8676" s="12" t="n">
        <f aca="false">IF($F$3&gt;0,D8676*($F$3/$D$3),D8676)</f>
        <v>1.37573543795855</v>
      </c>
      <c r="H8676" s="12" t="n">
        <f aca="false">IF($F$3&gt;0,E8676*($F$3/$E$3),E8676)</f>
        <v>0.963468702027845</v>
      </c>
      <c r="J8676" s="12" t="n">
        <f aca="false">Sheet2!J8673</f>
        <v>0</v>
      </c>
      <c r="K8676" s="12" t="n">
        <f aca="false">IF(J8676&gt;=F8676,F8676,J8676)</f>
        <v>0</v>
      </c>
      <c r="L8676" s="12" t="n">
        <f aca="false">IF(J8676&gt;F8676,J8676-F8676,0)</f>
        <v>0</v>
      </c>
      <c r="M8676" s="12" t="n">
        <f aca="false">IF(J8676&gt;=G8676,G8676,J8676)</f>
        <v>0</v>
      </c>
      <c r="N8676" s="12" t="n">
        <f aca="false">IF(J8676&gt;G8676,J8676-G8676,0)</f>
        <v>0</v>
      </c>
      <c r="O8676" s="12" t="n">
        <f aca="false">IF(J8676&gt;=H8676,H8676,J8676)</f>
        <v>0</v>
      </c>
      <c r="P8676" s="12" t="n">
        <f aca="false">IF(J8676&gt;H8676,J8676-H8676,0)</f>
        <v>0</v>
      </c>
    </row>
    <row r="8677" customFormat="false" ht="15" hidden="false" customHeight="false" outlineLevel="0" collapsed="false">
      <c r="A8677" s="28" t="n">
        <v>43097.3333333123</v>
      </c>
      <c r="B8677" s="0" t="n">
        <f aca="false">MONTH(A8677)</f>
        <v>12</v>
      </c>
      <c r="C8677" s="12" t="n">
        <v>0.545</v>
      </c>
      <c r="D8677" s="0" t="n">
        <v>1.635</v>
      </c>
      <c r="E8677" s="0" t="n">
        <v>0.5678</v>
      </c>
      <c r="F8677" s="12" t="n">
        <f aca="false">IF($F$3&gt;0,C8677*($F$3/$C$3),C8677)</f>
        <v>1.67985619198075</v>
      </c>
      <c r="G8677" s="12" t="n">
        <f aca="false">IF($F$3&gt;0,D8677*($F$3/$D$3),D8677)</f>
        <v>1.67985619198075</v>
      </c>
      <c r="H8677" s="12" t="n">
        <f aca="false">IF($F$3&gt;0,E8677*($F$3/$E$3),E8677)</f>
        <v>0.896374781273817</v>
      </c>
      <c r="J8677" s="12" t="n">
        <f aca="false">Sheet2!J8674</f>
        <v>0</v>
      </c>
      <c r="K8677" s="12" t="n">
        <f aca="false">IF(J8677&gt;=F8677,F8677,J8677)</f>
        <v>0</v>
      </c>
      <c r="L8677" s="12" t="n">
        <f aca="false">IF(J8677&gt;F8677,J8677-F8677,0)</f>
        <v>0</v>
      </c>
      <c r="M8677" s="12" t="n">
        <f aca="false">IF(J8677&gt;=G8677,G8677,J8677)</f>
        <v>0</v>
      </c>
      <c r="N8677" s="12" t="n">
        <f aca="false">IF(J8677&gt;G8677,J8677-G8677,0)</f>
        <v>0</v>
      </c>
      <c r="O8677" s="12" t="n">
        <f aca="false">IF(J8677&gt;=H8677,H8677,J8677)</f>
        <v>0</v>
      </c>
      <c r="P8677" s="12" t="n">
        <f aca="false">IF(J8677&gt;H8677,J8677-H8677,0)</f>
        <v>0</v>
      </c>
    </row>
    <row r="8678" customFormat="false" ht="15" hidden="false" customHeight="false" outlineLevel="0" collapsed="false">
      <c r="A8678" s="28" t="n">
        <v>43097.374999979</v>
      </c>
      <c r="B8678" s="0" t="n">
        <f aca="false">MONTH(A8678)</f>
        <v>12</v>
      </c>
      <c r="C8678" s="12" t="n">
        <v>0.643</v>
      </c>
      <c r="D8678" s="0" t="n">
        <v>1.929</v>
      </c>
      <c r="E8678" s="0" t="n">
        <v>1.4603</v>
      </c>
      <c r="F8678" s="12" t="n">
        <f aca="false">IF($F$3&gt;0,C8678*($F$3/$C$3),C8678)</f>
        <v>1.98192207604334</v>
      </c>
      <c r="G8678" s="12" t="n">
        <f aca="false">IF($F$3&gt;0,D8678*($F$3/$D$3),D8678)</f>
        <v>1.98192207604334</v>
      </c>
      <c r="H8678" s="12" t="n">
        <f aca="false">IF($F$3&gt;0,E8678*($F$3/$E$3),E8678)</f>
        <v>2.30534711710841</v>
      </c>
      <c r="J8678" s="12" t="n">
        <f aca="false">Sheet2!J8675</f>
        <v>0</v>
      </c>
      <c r="K8678" s="12" t="n">
        <f aca="false">IF(J8678&gt;=F8678,F8678,J8678)</f>
        <v>0</v>
      </c>
      <c r="L8678" s="12" t="n">
        <f aca="false">IF(J8678&gt;F8678,J8678-F8678,0)</f>
        <v>0</v>
      </c>
      <c r="M8678" s="12" t="n">
        <f aca="false">IF(J8678&gt;=G8678,G8678,J8678)</f>
        <v>0</v>
      </c>
      <c r="N8678" s="12" t="n">
        <f aca="false">IF(J8678&gt;G8678,J8678-G8678,0)</f>
        <v>0</v>
      </c>
      <c r="O8678" s="12" t="n">
        <f aca="false">IF(J8678&gt;=H8678,H8678,J8678)</f>
        <v>0</v>
      </c>
      <c r="P8678" s="12" t="n">
        <f aca="false">IF(J8678&gt;H8678,J8678-H8678,0)</f>
        <v>0</v>
      </c>
    </row>
    <row r="8679" customFormat="false" ht="15" hidden="false" customHeight="false" outlineLevel="0" collapsed="false">
      <c r="A8679" s="28" t="n">
        <v>43097.4166666456</v>
      </c>
      <c r="B8679" s="0" t="n">
        <f aca="false">MONTH(A8679)</f>
        <v>12</v>
      </c>
      <c r="C8679" s="12" t="n">
        <v>0.455</v>
      </c>
      <c r="D8679" s="0" t="n">
        <v>1.365</v>
      </c>
      <c r="E8679" s="0" t="n">
        <v>1.2444</v>
      </c>
      <c r="F8679" s="12" t="n">
        <f aca="false">IF($F$3&gt;0,C8679*($F$3/$C$3),C8679)</f>
        <v>1.40244874743347</v>
      </c>
      <c r="G8679" s="12" t="n">
        <f aca="false">IF($F$3&gt;0,D8679*($F$3/$D$3),D8679)</f>
        <v>1.40244874743347</v>
      </c>
      <c r="H8679" s="12" t="n">
        <f aca="false">IF($F$3&gt;0,E8679*($F$3/$E$3),E8679)</f>
        <v>1.96450999967795</v>
      </c>
      <c r="J8679" s="12" t="n">
        <f aca="false">Sheet2!J8676</f>
        <v>0.00444062333237668</v>
      </c>
      <c r="K8679" s="12" t="n">
        <f aca="false">IF(J8679&gt;=F8679,F8679,J8679)</f>
        <v>0.00444062333237668</v>
      </c>
      <c r="L8679" s="12" t="n">
        <f aca="false">IF(J8679&gt;F8679,J8679-F8679,0)</f>
        <v>0</v>
      </c>
      <c r="M8679" s="12" t="n">
        <f aca="false">IF(J8679&gt;=G8679,G8679,J8679)</f>
        <v>0.00444062333237668</v>
      </c>
      <c r="N8679" s="12" t="n">
        <f aca="false">IF(J8679&gt;G8679,J8679-G8679,0)</f>
        <v>0</v>
      </c>
      <c r="O8679" s="12" t="n">
        <f aca="false">IF(J8679&gt;=H8679,H8679,J8679)</f>
        <v>0.00444062333237668</v>
      </c>
      <c r="P8679" s="12" t="n">
        <f aca="false">IF(J8679&gt;H8679,J8679-H8679,0)</f>
        <v>0</v>
      </c>
    </row>
    <row r="8680" customFormat="false" ht="15" hidden="false" customHeight="false" outlineLevel="0" collapsed="false">
      <c r="A8680" s="28" t="n">
        <v>43097.4583333123</v>
      </c>
      <c r="B8680" s="0" t="n">
        <f aca="false">MONTH(A8680)</f>
        <v>12</v>
      </c>
      <c r="C8680" s="12" t="n">
        <v>0.336666666666667</v>
      </c>
      <c r="D8680" s="0" t="n">
        <v>1.01</v>
      </c>
      <c r="E8680" s="0" t="n">
        <v>0.8007</v>
      </c>
      <c r="F8680" s="12" t="n">
        <f aca="false">IF($F$3&gt;0,C8680*($F$3/$C$3),C8680)</f>
        <v>1.03770932960279</v>
      </c>
      <c r="G8680" s="12" t="n">
        <f aca="false">IF($F$3&gt;0,D8680*($F$3/$D$3),D8680)</f>
        <v>1.03770932960279</v>
      </c>
      <c r="H8680" s="12" t="n">
        <f aca="false">IF($F$3&gt;0,E8680*($F$3/$E$3),E8680)</f>
        <v>1.26404946700589</v>
      </c>
      <c r="J8680" s="12" t="n">
        <f aca="false">Sheet2!J8677</f>
        <v>0.0194296182817471</v>
      </c>
      <c r="K8680" s="12" t="n">
        <f aca="false">IF(J8680&gt;=F8680,F8680,J8680)</f>
        <v>0.0194296182817471</v>
      </c>
      <c r="L8680" s="12" t="n">
        <f aca="false">IF(J8680&gt;F8680,J8680-F8680,0)</f>
        <v>0</v>
      </c>
      <c r="M8680" s="12" t="n">
        <f aca="false">IF(J8680&gt;=G8680,G8680,J8680)</f>
        <v>0.0194296182817471</v>
      </c>
      <c r="N8680" s="12" t="n">
        <f aca="false">IF(J8680&gt;G8680,J8680-G8680,0)</f>
        <v>0</v>
      </c>
      <c r="O8680" s="12" t="n">
        <f aca="false">IF(J8680&gt;=H8680,H8680,J8680)</f>
        <v>0.0194296182817471</v>
      </c>
      <c r="P8680" s="12" t="n">
        <f aca="false">IF(J8680&gt;H8680,J8680-H8680,0)</f>
        <v>0</v>
      </c>
    </row>
    <row r="8681" customFormat="false" ht="15" hidden="false" customHeight="false" outlineLevel="0" collapsed="false">
      <c r="A8681" s="28" t="n">
        <v>43097.499999979</v>
      </c>
      <c r="B8681" s="0" t="n">
        <f aca="false">MONTH(A8681)</f>
        <v>12</v>
      </c>
      <c r="C8681" s="12" t="n">
        <v>0.168</v>
      </c>
      <c r="D8681" s="0" t="n">
        <v>0.504</v>
      </c>
      <c r="E8681" s="0" t="n">
        <v>0.663</v>
      </c>
      <c r="F8681" s="12" t="n">
        <f aca="false">IF($F$3&gt;0,C8681*($F$3/$C$3),C8681)</f>
        <v>0.517827229821588</v>
      </c>
      <c r="G8681" s="12" t="n">
        <f aca="false">IF($F$3&gt;0,D8681*($F$3/$D$3),D8681)</f>
        <v>0.517827229821588</v>
      </c>
      <c r="H8681" s="12" t="n">
        <f aca="false">IF($F$3&gt;0,E8681*($F$3/$E$3),E8681)</f>
        <v>1.04666516376284</v>
      </c>
      <c r="J8681" s="12" t="n">
        <f aca="false">Sheet2!J8678</f>
        <v>0.026750762153976</v>
      </c>
      <c r="K8681" s="12" t="n">
        <f aca="false">IF(J8681&gt;=F8681,F8681,J8681)</f>
        <v>0.026750762153976</v>
      </c>
      <c r="L8681" s="12" t="n">
        <f aca="false">IF(J8681&gt;F8681,J8681-F8681,0)</f>
        <v>0</v>
      </c>
      <c r="M8681" s="12" t="n">
        <f aca="false">IF(J8681&gt;=G8681,G8681,J8681)</f>
        <v>0.026750762153976</v>
      </c>
      <c r="N8681" s="12" t="n">
        <f aca="false">IF(J8681&gt;G8681,J8681-G8681,0)</f>
        <v>0</v>
      </c>
      <c r="O8681" s="12" t="n">
        <f aca="false">IF(J8681&gt;=H8681,H8681,J8681)</f>
        <v>0.026750762153976</v>
      </c>
      <c r="P8681" s="12" t="n">
        <f aca="false">IF(J8681&gt;H8681,J8681-H8681,0)</f>
        <v>0</v>
      </c>
    </row>
    <row r="8682" customFormat="false" ht="15" hidden="false" customHeight="false" outlineLevel="0" collapsed="false">
      <c r="A8682" s="28" t="n">
        <v>43097.5416666456</v>
      </c>
      <c r="B8682" s="0" t="n">
        <f aca="false">MONTH(A8682)</f>
        <v>12</v>
      </c>
      <c r="C8682" s="12" t="n">
        <v>0.789</v>
      </c>
      <c r="D8682" s="0" t="n">
        <v>2.367</v>
      </c>
      <c r="E8682" s="0" t="n">
        <v>0.4811</v>
      </c>
      <c r="F8682" s="12" t="n">
        <f aca="false">IF($F$3&gt;0,C8682*($F$3/$C$3),C8682)</f>
        <v>2.43193859719781</v>
      </c>
      <c r="G8682" s="12" t="n">
        <f aca="false">IF($F$3&gt;0,D8682*($F$3/$D$3),D8682)</f>
        <v>2.43193859719782</v>
      </c>
      <c r="H8682" s="12" t="n">
        <f aca="false">IF($F$3&gt;0,E8682*($F$3/$E$3),E8682)</f>
        <v>0.759503182935599</v>
      </c>
      <c r="J8682" s="12" t="n">
        <f aca="false">Sheet2!J8679</f>
        <v>0.0214243393389511</v>
      </c>
      <c r="K8682" s="12" t="n">
        <f aca="false">IF(J8682&gt;=F8682,F8682,J8682)</f>
        <v>0.0214243393389511</v>
      </c>
      <c r="L8682" s="12" t="n">
        <f aca="false">IF(J8682&gt;F8682,J8682-F8682,0)</f>
        <v>0</v>
      </c>
      <c r="M8682" s="12" t="n">
        <f aca="false">IF(J8682&gt;=G8682,G8682,J8682)</f>
        <v>0.0214243393389511</v>
      </c>
      <c r="N8682" s="12" t="n">
        <f aca="false">IF(J8682&gt;G8682,J8682-G8682,0)</f>
        <v>0</v>
      </c>
      <c r="O8682" s="12" t="n">
        <f aca="false">IF(J8682&gt;=H8682,H8682,J8682)</f>
        <v>0.0214243393389511</v>
      </c>
      <c r="P8682" s="12" t="n">
        <f aca="false">IF(J8682&gt;H8682,J8682-H8682,0)</f>
        <v>0</v>
      </c>
    </row>
    <row r="8683" customFormat="false" ht="15" hidden="false" customHeight="false" outlineLevel="0" collapsed="false">
      <c r="A8683" s="28" t="n">
        <v>43097.5833333123</v>
      </c>
      <c r="B8683" s="0" t="n">
        <f aca="false">MONTH(A8683)</f>
        <v>12</v>
      </c>
      <c r="C8683" s="12" t="n">
        <v>0.773333333333333</v>
      </c>
      <c r="D8683" s="0" t="n">
        <v>2.32</v>
      </c>
      <c r="E8683" s="0" t="n">
        <v>0.7871</v>
      </c>
      <c r="F8683" s="12" t="n">
        <f aca="false">IF($F$3&gt;0,C8683*($F$3/$C$3),C8683)</f>
        <v>2.38364915314699</v>
      </c>
      <c r="G8683" s="12" t="n">
        <f aca="false">IF($F$3&gt;0,D8683*($F$3/$D$3),D8683)</f>
        <v>2.38364915314699</v>
      </c>
      <c r="H8683" s="12" t="n">
        <f aca="false">IF($F$3&gt;0,E8683*($F$3/$E$3),E8683)</f>
        <v>1.2425794123646</v>
      </c>
      <c r="J8683" s="12" t="n">
        <f aca="false">Sheet2!J8680</f>
        <v>0.00217348947131266</v>
      </c>
      <c r="K8683" s="12" t="n">
        <f aca="false">IF(J8683&gt;=F8683,F8683,J8683)</f>
        <v>0.00217348947131266</v>
      </c>
      <c r="L8683" s="12" t="n">
        <f aca="false">IF(J8683&gt;F8683,J8683-F8683,0)</f>
        <v>0</v>
      </c>
      <c r="M8683" s="12" t="n">
        <f aca="false">IF(J8683&gt;=G8683,G8683,J8683)</f>
        <v>0.00217348947131266</v>
      </c>
      <c r="N8683" s="12" t="n">
        <f aca="false">IF(J8683&gt;G8683,J8683-G8683,0)</f>
        <v>0</v>
      </c>
      <c r="O8683" s="12" t="n">
        <f aca="false">IF(J8683&gt;=H8683,H8683,J8683)</f>
        <v>0.00217348947131266</v>
      </c>
      <c r="P8683" s="12" t="n">
        <f aca="false">IF(J8683&gt;H8683,J8683-H8683,0)</f>
        <v>0</v>
      </c>
    </row>
    <row r="8684" customFormat="false" ht="15" hidden="false" customHeight="false" outlineLevel="0" collapsed="false">
      <c r="A8684" s="28" t="n">
        <v>43097.624999979</v>
      </c>
      <c r="B8684" s="0" t="n">
        <f aca="false">MONTH(A8684)</f>
        <v>12</v>
      </c>
      <c r="C8684" s="12" t="n">
        <v>0.592666666666667</v>
      </c>
      <c r="D8684" s="0" t="n">
        <v>1.778</v>
      </c>
      <c r="E8684" s="0" t="n">
        <v>1.9057</v>
      </c>
      <c r="F8684" s="12" t="n">
        <f aca="false">IF($F$3&gt;0,C8684*($F$3/$C$3),C8684)</f>
        <v>1.82677939409282</v>
      </c>
      <c r="G8684" s="12" t="n">
        <f aca="false">IF($F$3&gt;0,D8684*($F$3/$D$3),D8684)</f>
        <v>1.82677939409283</v>
      </c>
      <c r="H8684" s="12" t="n">
        <f aca="false">IF($F$3&gt;0,E8684*($F$3/$E$3),E8684)</f>
        <v>3.00849140661062</v>
      </c>
      <c r="J8684" s="12" t="n">
        <f aca="false">Sheet2!J8681</f>
        <v>0</v>
      </c>
      <c r="K8684" s="12" t="n">
        <f aca="false">IF(J8684&gt;=F8684,F8684,J8684)</f>
        <v>0</v>
      </c>
      <c r="L8684" s="12" t="n">
        <f aca="false">IF(J8684&gt;F8684,J8684-F8684,0)</f>
        <v>0</v>
      </c>
      <c r="M8684" s="12" t="n">
        <f aca="false">IF(J8684&gt;=G8684,G8684,J8684)</f>
        <v>0</v>
      </c>
      <c r="N8684" s="12" t="n">
        <f aca="false">IF(J8684&gt;G8684,J8684-G8684,0)</f>
        <v>0</v>
      </c>
      <c r="O8684" s="12" t="n">
        <f aca="false">IF(J8684&gt;=H8684,H8684,J8684)</f>
        <v>0</v>
      </c>
      <c r="P8684" s="12" t="n">
        <f aca="false">IF(J8684&gt;H8684,J8684-H8684,0)</f>
        <v>0</v>
      </c>
    </row>
    <row r="8685" customFormat="false" ht="15" hidden="false" customHeight="false" outlineLevel="0" collapsed="false">
      <c r="A8685" s="28" t="n">
        <v>43097.6666666456</v>
      </c>
      <c r="B8685" s="0" t="n">
        <f aca="false">MONTH(A8685)</f>
        <v>12</v>
      </c>
      <c r="C8685" s="12" t="n">
        <v>0.332333333333333</v>
      </c>
      <c r="D8685" s="0" t="n">
        <v>0.997</v>
      </c>
      <c r="E8685" s="0" t="n">
        <v>2.5194</v>
      </c>
      <c r="F8685" s="12" t="n">
        <f aca="false">IF($F$3&gt;0,C8685*($F$3/$C$3),C8685)</f>
        <v>1.02435267486532</v>
      </c>
      <c r="G8685" s="12" t="n">
        <f aca="false">IF($F$3&gt;0,D8685*($F$3/$D$3),D8685)</f>
        <v>1.02435267486532</v>
      </c>
      <c r="H8685" s="12" t="n">
        <f aca="false">IF($F$3&gt;0,E8685*($F$3/$E$3),E8685)</f>
        <v>3.97732762229879</v>
      </c>
      <c r="J8685" s="12" t="n">
        <f aca="false">Sheet2!J8682</f>
        <v>0</v>
      </c>
      <c r="K8685" s="12" t="n">
        <f aca="false">IF(J8685&gt;=F8685,F8685,J8685)</f>
        <v>0</v>
      </c>
      <c r="L8685" s="12" t="n">
        <f aca="false">IF(J8685&gt;F8685,J8685-F8685,0)</f>
        <v>0</v>
      </c>
      <c r="M8685" s="12" t="n">
        <f aca="false">IF(J8685&gt;=G8685,G8685,J8685)</f>
        <v>0</v>
      </c>
      <c r="N8685" s="12" t="n">
        <f aca="false">IF(J8685&gt;G8685,J8685-G8685,0)</f>
        <v>0</v>
      </c>
      <c r="O8685" s="12" t="n">
        <f aca="false">IF(J8685&gt;=H8685,H8685,J8685)</f>
        <v>0</v>
      </c>
      <c r="P8685" s="12" t="n">
        <f aca="false">IF(J8685&gt;H8685,J8685-H8685,0)</f>
        <v>0</v>
      </c>
    </row>
    <row r="8686" customFormat="false" ht="15" hidden="false" customHeight="false" outlineLevel="0" collapsed="false">
      <c r="A8686" s="28" t="n">
        <v>43097.7083333123</v>
      </c>
      <c r="B8686" s="0" t="n">
        <f aca="false">MONTH(A8686)</f>
        <v>12</v>
      </c>
      <c r="C8686" s="12" t="n">
        <v>0.646333333333333</v>
      </c>
      <c r="D8686" s="0" t="n">
        <v>1.939</v>
      </c>
      <c r="E8686" s="0" t="n">
        <v>0.7752</v>
      </c>
      <c r="F8686" s="12" t="n">
        <f aca="false">IF($F$3&gt;0,C8686*($F$3/$C$3),C8686)</f>
        <v>1.99219642584139</v>
      </c>
      <c r="G8686" s="12" t="n">
        <f aca="false">IF($F$3&gt;0,D8686*($F$3/$D$3),D8686)</f>
        <v>1.99219642584139</v>
      </c>
      <c r="H8686" s="12" t="n">
        <f aca="false">IF($F$3&gt;0,E8686*($F$3/$E$3),E8686)</f>
        <v>1.22379311455347</v>
      </c>
      <c r="J8686" s="12" t="n">
        <f aca="false">Sheet2!J8683</f>
        <v>0</v>
      </c>
      <c r="K8686" s="12" t="n">
        <f aca="false">IF(J8686&gt;=F8686,F8686,J8686)</f>
        <v>0</v>
      </c>
      <c r="L8686" s="12" t="n">
        <f aca="false">IF(J8686&gt;F8686,J8686-F8686,0)</f>
        <v>0</v>
      </c>
      <c r="M8686" s="12" t="n">
        <f aca="false">IF(J8686&gt;=G8686,G8686,J8686)</f>
        <v>0</v>
      </c>
      <c r="N8686" s="12" t="n">
        <f aca="false">IF(J8686&gt;G8686,J8686-G8686,0)</f>
        <v>0</v>
      </c>
      <c r="O8686" s="12" t="n">
        <f aca="false">IF(J8686&gt;=H8686,H8686,J8686)</f>
        <v>0</v>
      </c>
      <c r="P8686" s="12" t="n">
        <f aca="false">IF(J8686&gt;H8686,J8686-H8686,0)</f>
        <v>0</v>
      </c>
    </row>
    <row r="8687" customFormat="false" ht="15" hidden="false" customHeight="false" outlineLevel="0" collapsed="false">
      <c r="A8687" s="28" t="n">
        <v>43097.7499999789</v>
      </c>
      <c r="B8687" s="0" t="n">
        <f aca="false">MONTH(A8687)</f>
        <v>12</v>
      </c>
      <c r="C8687" s="12" t="n">
        <v>0.337</v>
      </c>
      <c r="D8687" s="0" t="n">
        <v>1.011</v>
      </c>
      <c r="E8687" s="0" t="n">
        <v>0.9231</v>
      </c>
      <c r="F8687" s="12" t="n">
        <f aca="false">IF($F$3&gt;0,C8687*($F$3/$C$3),C8687)</f>
        <v>1.03873676458259</v>
      </c>
      <c r="G8687" s="12" t="n">
        <f aca="false">IF($F$3&gt;0,D8687*($F$3/$D$3),D8687)</f>
        <v>1.03873676458259</v>
      </c>
      <c r="H8687" s="12" t="n">
        <f aca="false">IF($F$3&gt;0,E8687*($F$3/$E$3),E8687)</f>
        <v>1.45727995877749</v>
      </c>
      <c r="J8687" s="12" t="n">
        <f aca="false">Sheet2!J8684</f>
        <v>0</v>
      </c>
      <c r="K8687" s="12" t="n">
        <f aca="false">IF(J8687&gt;=F8687,F8687,J8687)</f>
        <v>0</v>
      </c>
      <c r="L8687" s="12" t="n">
        <f aca="false">IF(J8687&gt;F8687,J8687-F8687,0)</f>
        <v>0</v>
      </c>
      <c r="M8687" s="12" t="n">
        <f aca="false">IF(J8687&gt;=G8687,G8687,J8687)</f>
        <v>0</v>
      </c>
      <c r="N8687" s="12" t="n">
        <f aca="false">IF(J8687&gt;G8687,J8687-G8687,0)</f>
        <v>0</v>
      </c>
      <c r="O8687" s="12" t="n">
        <f aca="false">IF(J8687&gt;=H8687,H8687,J8687)</f>
        <v>0</v>
      </c>
      <c r="P8687" s="12" t="n">
        <f aca="false">IF(J8687&gt;H8687,J8687-H8687,0)</f>
        <v>0</v>
      </c>
    </row>
    <row r="8688" customFormat="false" ht="15" hidden="false" customHeight="false" outlineLevel="0" collapsed="false">
      <c r="A8688" s="28" t="n">
        <v>43097.7916666456</v>
      </c>
      <c r="B8688" s="0" t="n">
        <f aca="false">MONTH(A8688)</f>
        <v>12</v>
      </c>
      <c r="C8688" s="12" t="n">
        <v>0.152</v>
      </c>
      <c r="D8688" s="0" t="n">
        <v>0.456</v>
      </c>
      <c r="E8688" s="0" t="n">
        <v>1.3209</v>
      </c>
      <c r="F8688" s="12" t="n">
        <f aca="false">IF($F$3&gt;0,C8688*($F$3/$C$3),C8688)</f>
        <v>0.468510350790961</v>
      </c>
      <c r="G8688" s="12" t="n">
        <f aca="false">IF($F$3&gt;0,D8688*($F$3/$D$3),D8688)</f>
        <v>0.468510350790961</v>
      </c>
      <c r="H8688" s="12" t="n">
        <f aca="false">IF($F$3&gt;0,E8688*($F$3/$E$3),E8688)</f>
        <v>2.0852790570352</v>
      </c>
      <c r="J8688" s="12" t="n">
        <f aca="false">Sheet2!J8685</f>
        <v>0</v>
      </c>
      <c r="K8688" s="12" t="n">
        <f aca="false">IF(J8688&gt;=F8688,F8688,J8688)</f>
        <v>0</v>
      </c>
      <c r="L8688" s="12" t="n">
        <f aca="false">IF(J8688&gt;F8688,J8688-F8688,0)</f>
        <v>0</v>
      </c>
      <c r="M8688" s="12" t="n">
        <f aca="false">IF(J8688&gt;=G8688,G8688,J8688)</f>
        <v>0</v>
      </c>
      <c r="N8688" s="12" t="n">
        <f aca="false">IF(J8688&gt;G8688,J8688-G8688,0)</f>
        <v>0</v>
      </c>
      <c r="O8688" s="12" t="n">
        <f aca="false">IF(J8688&gt;=H8688,H8688,J8688)</f>
        <v>0</v>
      </c>
      <c r="P8688" s="12" t="n">
        <f aca="false">IF(J8688&gt;H8688,J8688-H8688,0)</f>
        <v>0</v>
      </c>
    </row>
    <row r="8689" customFormat="false" ht="15" hidden="false" customHeight="false" outlineLevel="0" collapsed="false">
      <c r="A8689" s="28" t="n">
        <v>43097.8333333123</v>
      </c>
      <c r="B8689" s="0" t="n">
        <f aca="false">MONTH(A8689)</f>
        <v>12</v>
      </c>
      <c r="C8689" s="12" t="n">
        <v>0.154666666666667</v>
      </c>
      <c r="D8689" s="0" t="n">
        <v>0.464</v>
      </c>
      <c r="E8689" s="0" t="n">
        <v>0.7344</v>
      </c>
      <c r="F8689" s="12" t="n">
        <f aca="false">IF($F$3&gt;0,C8689*($F$3/$C$3),C8689)</f>
        <v>0.476729830629399</v>
      </c>
      <c r="G8689" s="12" t="n">
        <f aca="false">IF($F$3&gt;0,D8689*($F$3/$D$3),D8689)</f>
        <v>0.476729830629399</v>
      </c>
      <c r="H8689" s="12" t="n">
        <f aca="false">IF($F$3&gt;0,E8689*($F$3/$E$3),E8689)</f>
        <v>1.15938295062961</v>
      </c>
      <c r="J8689" s="12" t="n">
        <f aca="false">Sheet2!J8686</f>
        <v>0</v>
      </c>
      <c r="K8689" s="12" t="n">
        <f aca="false">IF(J8689&gt;=F8689,F8689,J8689)</f>
        <v>0</v>
      </c>
      <c r="L8689" s="12" t="n">
        <f aca="false">IF(J8689&gt;F8689,J8689-F8689,0)</f>
        <v>0</v>
      </c>
      <c r="M8689" s="12" t="n">
        <f aca="false">IF(J8689&gt;=G8689,G8689,J8689)</f>
        <v>0</v>
      </c>
      <c r="N8689" s="12" t="n">
        <f aca="false">IF(J8689&gt;G8689,J8689-G8689,0)</f>
        <v>0</v>
      </c>
      <c r="O8689" s="12" t="n">
        <f aca="false">IF(J8689&gt;=H8689,H8689,J8689)</f>
        <v>0</v>
      </c>
      <c r="P8689" s="12" t="n">
        <f aca="false">IF(J8689&gt;H8689,J8689-H8689,0)</f>
        <v>0</v>
      </c>
    </row>
    <row r="8690" customFormat="false" ht="15" hidden="false" customHeight="false" outlineLevel="0" collapsed="false">
      <c r="A8690" s="28" t="n">
        <v>43097.8749999789</v>
      </c>
      <c r="B8690" s="0" t="n">
        <f aca="false">MONTH(A8690)</f>
        <v>12</v>
      </c>
      <c r="C8690" s="12" t="n">
        <v>0.552666666666667</v>
      </c>
      <c r="D8690" s="0" t="n">
        <v>1.658</v>
      </c>
      <c r="E8690" s="0" t="n">
        <v>0.6562</v>
      </c>
      <c r="F8690" s="12" t="n">
        <f aca="false">IF($F$3&gt;0,C8690*($F$3/$C$3),C8690)</f>
        <v>1.70348719651626</v>
      </c>
      <c r="G8690" s="12" t="n">
        <f aca="false">IF($F$3&gt;0,D8690*($F$3/$D$3),D8690)</f>
        <v>1.70348719651626</v>
      </c>
      <c r="H8690" s="12" t="n">
        <f aca="false">IF($F$3&gt;0,E8690*($F$3/$E$3),E8690)</f>
        <v>1.0359301364422</v>
      </c>
      <c r="J8690" s="12" t="n">
        <f aca="false">Sheet2!J8687</f>
        <v>0</v>
      </c>
      <c r="K8690" s="12" t="n">
        <f aca="false">IF(J8690&gt;=F8690,F8690,J8690)</f>
        <v>0</v>
      </c>
      <c r="L8690" s="12" t="n">
        <f aca="false">IF(J8690&gt;F8690,J8690-F8690,0)</f>
        <v>0</v>
      </c>
      <c r="M8690" s="12" t="n">
        <f aca="false">IF(J8690&gt;=G8690,G8690,J8690)</f>
        <v>0</v>
      </c>
      <c r="N8690" s="12" t="n">
        <f aca="false">IF(J8690&gt;G8690,J8690-G8690,0)</f>
        <v>0</v>
      </c>
      <c r="O8690" s="12" t="n">
        <f aca="false">IF(J8690&gt;=H8690,H8690,J8690)</f>
        <v>0</v>
      </c>
      <c r="P8690" s="12" t="n">
        <f aca="false">IF(J8690&gt;H8690,J8690-H8690,0)</f>
        <v>0</v>
      </c>
    </row>
    <row r="8691" customFormat="false" ht="15" hidden="false" customHeight="false" outlineLevel="0" collapsed="false">
      <c r="A8691" s="28" t="n">
        <v>43097.9166666456</v>
      </c>
      <c r="B8691" s="0" t="n">
        <f aca="false">MONTH(A8691)</f>
        <v>12</v>
      </c>
      <c r="C8691" s="12" t="n">
        <v>0.134</v>
      </c>
      <c r="D8691" s="0" t="n">
        <v>0.402</v>
      </c>
      <c r="E8691" s="0" t="n">
        <v>0.2635</v>
      </c>
      <c r="F8691" s="12" t="n">
        <f aca="false">IF($F$3&gt;0,C8691*($F$3/$C$3),C8691)</f>
        <v>0.413028861881505</v>
      </c>
      <c r="G8691" s="12" t="n">
        <f aca="false">IF($F$3&gt;0,D8691*($F$3/$D$3),D8691)</f>
        <v>0.413028861881505</v>
      </c>
      <c r="H8691" s="12" t="n">
        <f aca="false">IF($F$3&gt;0,E8691*($F$3/$E$3),E8691)</f>
        <v>0.415982308674975</v>
      </c>
      <c r="J8691" s="12" t="n">
        <f aca="false">Sheet2!J8688</f>
        <v>0</v>
      </c>
      <c r="K8691" s="12" t="n">
        <f aca="false">IF(J8691&gt;=F8691,F8691,J8691)</f>
        <v>0</v>
      </c>
      <c r="L8691" s="12" t="n">
        <f aca="false">IF(J8691&gt;F8691,J8691-F8691,0)</f>
        <v>0</v>
      </c>
      <c r="M8691" s="12" t="n">
        <f aca="false">IF(J8691&gt;=G8691,G8691,J8691)</f>
        <v>0</v>
      </c>
      <c r="N8691" s="12" t="n">
        <f aca="false">IF(J8691&gt;G8691,J8691-G8691,0)</f>
        <v>0</v>
      </c>
      <c r="O8691" s="12" t="n">
        <f aca="false">IF(J8691&gt;=H8691,H8691,J8691)</f>
        <v>0</v>
      </c>
      <c r="P8691" s="12" t="n">
        <f aca="false">IF(J8691&gt;H8691,J8691-H8691,0)</f>
        <v>0</v>
      </c>
    </row>
    <row r="8692" customFormat="false" ht="15" hidden="false" customHeight="false" outlineLevel="0" collapsed="false">
      <c r="A8692" s="28" t="n">
        <v>43097.9583333123</v>
      </c>
      <c r="B8692" s="0" t="n">
        <f aca="false">MONTH(A8692)</f>
        <v>12</v>
      </c>
      <c r="C8692" s="12" t="n">
        <v>0.136</v>
      </c>
      <c r="D8692" s="0" t="n">
        <v>0.408</v>
      </c>
      <c r="E8692" s="0" t="n">
        <v>0.2652</v>
      </c>
      <c r="F8692" s="12" t="n">
        <f aca="false">IF($F$3&gt;0,C8692*($F$3/$C$3),C8692)</f>
        <v>0.419193471760333</v>
      </c>
      <c r="G8692" s="12" t="n">
        <f aca="false">IF($F$3&gt;0,D8692*($F$3/$D$3),D8692)</f>
        <v>0.419193471760333</v>
      </c>
      <c r="H8692" s="12" t="n">
        <f aca="false">IF($F$3&gt;0,E8692*($F$3/$E$3),E8692)</f>
        <v>0.418666065505136</v>
      </c>
      <c r="J8692" s="12" t="n">
        <f aca="false">Sheet2!J8689</f>
        <v>0</v>
      </c>
      <c r="K8692" s="12" t="n">
        <f aca="false">IF(J8692&gt;=F8692,F8692,J8692)</f>
        <v>0</v>
      </c>
      <c r="L8692" s="12" t="n">
        <f aca="false">IF(J8692&gt;F8692,J8692-F8692,0)</f>
        <v>0</v>
      </c>
      <c r="M8692" s="12" t="n">
        <f aca="false">IF(J8692&gt;=G8692,G8692,J8692)</f>
        <v>0</v>
      </c>
      <c r="N8692" s="12" t="n">
        <f aca="false">IF(J8692&gt;G8692,J8692-G8692,0)</f>
        <v>0</v>
      </c>
      <c r="O8692" s="12" t="n">
        <f aca="false">IF(J8692&gt;=H8692,H8692,J8692)</f>
        <v>0</v>
      </c>
      <c r="P8692" s="12" t="n">
        <f aca="false">IF(J8692&gt;H8692,J8692-H8692,0)</f>
        <v>0</v>
      </c>
    </row>
    <row r="8693" customFormat="false" ht="15" hidden="false" customHeight="false" outlineLevel="0" collapsed="false">
      <c r="A8693" s="28" t="n">
        <v>43097.9999999789</v>
      </c>
      <c r="B8693" s="0" t="n">
        <f aca="false">MONTH(A8693)</f>
        <v>12</v>
      </c>
      <c r="C8693" s="12" t="n">
        <v>0.257666666666667</v>
      </c>
      <c r="D8693" s="0" t="n">
        <v>0.773</v>
      </c>
      <c r="E8693" s="0" t="n">
        <v>0.8636</v>
      </c>
      <c r="F8693" s="12" t="n">
        <f aca="false">IF($F$3&gt;0,C8693*($F$3/$C$3),C8693)</f>
        <v>0.794207239389062</v>
      </c>
      <c r="G8693" s="12" t="n">
        <f aca="false">IF($F$3&gt;0,D8693*($F$3/$D$3),D8693)</f>
        <v>0.794207239389063</v>
      </c>
      <c r="H8693" s="12" t="n">
        <f aca="false">IF($F$3&gt;0,E8693*($F$3/$E$3),E8693)</f>
        <v>1.36334846972185</v>
      </c>
      <c r="J8693" s="12" t="n">
        <f aca="false">Sheet2!J8690</f>
        <v>0</v>
      </c>
      <c r="K8693" s="12" t="n">
        <f aca="false">IF(J8693&gt;=F8693,F8693,J8693)</f>
        <v>0</v>
      </c>
      <c r="L8693" s="12" t="n">
        <f aca="false">IF(J8693&gt;F8693,J8693-F8693,0)</f>
        <v>0</v>
      </c>
      <c r="M8693" s="12" t="n">
        <f aca="false">IF(J8693&gt;=G8693,G8693,J8693)</f>
        <v>0</v>
      </c>
      <c r="N8693" s="12" t="n">
        <f aca="false">IF(J8693&gt;G8693,J8693-G8693,0)</f>
        <v>0</v>
      </c>
      <c r="O8693" s="12" t="n">
        <f aca="false">IF(J8693&gt;=H8693,H8693,J8693)</f>
        <v>0</v>
      </c>
      <c r="P8693" s="12" t="n">
        <f aca="false">IF(J8693&gt;H8693,J8693-H8693,0)</f>
        <v>0</v>
      </c>
    </row>
    <row r="8694" customFormat="false" ht="15" hidden="false" customHeight="false" outlineLevel="0" collapsed="false">
      <c r="A8694" s="28" t="n">
        <v>43098.0416666456</v>
      </c>
      <c r="B8694" s="0" t="n">
        <f aca="false">MONTH(A8694)</f>
        <v>12</v>
      </c>
      <c r="C8694" s="12" t="n">
        <v>0.0366666666666667</v>
      </c>
      <c r="D8694" s="0" t="n">
        <v>0.11</v>
      </c>
      <c r="E8694" s="0" t="n">
        <v>2.3749</v>
      </c>
      <c r="F8694" s="12" t="n">
        <f aca="false">IF($F$3&gt;0,C8694*($F$3/$C$3),C8694)</f>
        <v>0.113017847778521</v>
      </c>
      <c r="G8694" s="12" t="n">
        <f aca="false">IF($F$3&gt;0,D8694*($F$3/$D$3),D8694)</f>
        <v>0.113017847778521</v>
      </c>
      <c r="H8694" s="12" t="n">
        <f aca="false">IF($F$3&gt;0,E8694*($F$3/$E$3),E8694)</f>
        <v>3.7492082917351</v>
      </c>
      <c r="J8694" s="12" t="n">
        <f aca="false">Sheet2!J8691</f>
        <v>0</v>
      </c>
      <c r="K8694" s="12" t="n">
        <f aca="false">IF(J8694&gt;=F8694,F8694,J8694)</f>
        <v>0</v>
      </c>
      <c r="L8694" s="12" t="n">
        <f aca="false">IF(J8694&gt;F8694,J8694-F8694,0)</f>
        <v>0</v>
      </c>
      <c r="M8694" s="12" t="n">
        <f aca="false">IF(J8694&gt;=G8694,G8694,J8694)</f>
        <v>0</v>
      </c>
      <c r="N8694" s="12" t="n">
        <f aca="false">IF(J8694&gt;G8694,J8694-G8694,0)</f>
        <v>0</v>
      </c>
      <c r="O8694" s="12" t="n">
        <f aca="false">IF(J8694&gt;=H8694,H8694,J8694)</f>
        <v>0</v>
      </c>
      <c r="P8694" s="12" t="n">
        <f aca="false">IF(J8694&gt;H8694,J8694-H8694,0)</f>
        <v>0</v>
      </c>
    </row>
    <row r="8695" customFormat="false" ht="15" hidden="false" customHeight="false" outlineLevel="0" collapsed="false">
      <c r="A8695" s="28" t="n">
        <v>43098.0833333123</v>
      </c>
      <c r="B8695" s="0" t="n">
        <f aca="false">MONTH(A8695)</f>
        <v>12</v>
      </c>
      <c r="C8695" s="12" t="n">
        <v>0.133333333333333</v>
      </c>
      <c r="D8695" s="0" t="n">
        <v>0.4</v>
      </c>
      <c r="E8695" s="0" t="n">
        <v>0.2533</v>
      </c>
      <c r="F8695" s="12" t="n">
        <f aca="false">IF($F$3&gt;0,C8695*($F$3/$C$3),C8695)</f>
        <v>0.410973991921895</v>
      </c>
      <c r="G8695" s="12" t="n">
        <f aca="false">IF($F$3&gt;0,D8695*($F$3/$D$3),D8695)</f>
        <v>0.410973991921895</v>
      </c>
      <c r="H8695" s="12" t="n">
        <f aca="false">IF($F$3&gt;0,E8695*($F$3/$E$3),E8695)</f>
        <v>0.399879767694008</v>
      </c>
      <c r="J8695" s="12" t="n">
        <f aca="false">Sheet2!J8692</f>
        <v>0</v>
      </c>
      <c r="K8695" s="12" t="n">
        <f aca="false">IF(J8695&gt;=F8695,F8695,J8695)</f>
        <v>0</v>
      </c>
      <c r="L8695" s="12" t="n">
        <f aca="false">IF(J8695&gt;F8695,J8695-F8695,0)</f>
        <v>0</v>
      </c>
      <c r="M8695" s="12" t="n">
        <f aca="false">IF(J8695&gt;=G8695,G8695,J8695)</f>
        <v>0</v>
      </c>
      <c r="N8695" s="12" t="n">
        <f aca="false">IF(J8695&gt;G8695,J8695-G8695,0)</f>
        <v>0</v>
      </c>
      <c r="O8695" s="12" t="n">
        <f aca="false">IF(J8695&gt;=H8695,H8695,J8695)</f>
        <v>0</v>
      </c>
      <c r="P8695" s="12" t="n">
        <f aca="false">IF(J8695&gt;H8695,J8695-H8695,0)</f>
        <v>0</v>
      </c>
    </row>
    <row r="8696" customFormat="false" ht="15" hidden="false" customHeight="false" outlineLevel="0" collapsed="false">
      <c r="A8696" s="28" t="n">
        <v>43098.1249999789</v>
      </c>
      <c r="B8696" s="0" t="n">
        <f aca="false">MONTH(A8696)</f>
        <v>12</v>
      </c>
      <c r="C8696" s="12" t="n">
        <v>0.0456666666666667</v>
      </c>
      <c r="D8696" s="0" t="n">
        <v>0.137</v>
      </c>
      <c r="E8696" s="0" t="n">
        <v>0.2516</v>
      </c>
      <c r="F8696" s="12" t="n">
        <f aca="false">IF($F$3&gt;0,C8696*($F$3/$C$3),C8696)</f>
        <v>0.140758592233249</v>
      </c>
      <c r="G8696" s="12" t="n">
        <f aca="false">IF($F$3&gt;0,D8696*($F$3/$D$3),D8696)</f>
        <v>0.140758592233249</v>
      </c>
      <c r="H8696" s="12" t="n">
        <f aca="false">IF($F$3&gt;0,E8696*($F$3/$E$3),E8696)</f>
        <v>0.397196010863847</v>
      </c>
      <c r="J8696" s="12" t="n">
        <f aca="false">Sheet2!J8693</f>
        <v>0</v>
      </c>
      <c r="K8696" s="12" t="n">
        <f aca="false">IF(J8696&gt;=F8696,F8696,J8696)</f>
        <v>0</v>
      </c>
      <c r="L8696" s="12" t="n">
        <f aca="false">IF(J8696&gt;F8696,J8696-F8696,0)</f>
        <v>0</v>
      </c>
      <c r="M8696" s="12" t="n">
        <f aca="false">IF(J8696&gt;=G8696,G8696,J8696)</f>
        <v>0</v>
      </c>
      <c r="N8696" s="12" t="n">
        <f aca="false">IF(J8696&gt;G8696,J8696-G8696,0)</f>
        <v>0</v>
      </c>
      <c r="O8696" s="12" t="n">
        <f aca="false">IF(J8696&gt;=H8696,H8696,J8696)</f>
        <v>0</v>
      </c>
      <c r="P8696" s="12" t="n">
        <f aca="false">IF(J8696&gt;H8696,J8696-H8696,0)</f>
        <v>0</v>
      </c>
    </row>
    <row r="8697" customFormat="false" ht="15" hidden="false" customHeight="false" outlineLevel="0" collapsed="false">
      <c r="A8697" s="28" t="n">
        <v>43098.1666666456</v>
      </c>
      <c r="B8697" s="0" t="n">
        <f aca="false">MONTH(A8697)</f>
        <v>12</v>
      </c>
      <c r="C8697" s="12" t="n">
        <v>0.269</v>
      </c>
      <c r="D8697" s="0" t="n">
        <v>0.807</v>
      </c>
      <c r="E8697" s="0" t="n">
        <v>0.2533</v>
      </c>
      <c r="F8697" s="12" t="n">
        <f aca="false">IF($F$3&gt;0,C8697*($F$3/$C$3),C8697)</f>
        <v>0.829140028702424</v>
      </c>
      <c r="G8697" s="12" t="n">
        <f aca="false">IF($F$3&gt;0,D8697*($F$3/$D$3),D8697)</f>
        <v>0.829140028702424</v>
      </c>
      <c r="H8697" s="12" t="n">
        <f aca="false">IF($F$3&gt;0,E8697*($F$3/$E$3),E8697)</f>
        <v>0.399879767694008</v>
      </c>
      <c r="J8697" s="12" t="n">
        <f aca="false">Sheet2!J8694</f>
        <v>0</v>
      </c>
      <c r="K8697" s="12" t="n">
        <f aca="false">IF(J8697&gt;=F8697,F8697,J8697)</f>
        <v>0</v>
      </c>
      <c r="L8697" s="12" t="n">
        <f aca="false">IF(J8697&gt;F8697,J8697-F8697,0)</f>
        <v>0</v>
      </c>
      <c r="M8697" s="12" t="n">
        <f aca="false">IF(J8697&gt;=G8697,G8697,J8697)</f>
        <v>0</v>
      </c>
      <c r="N8697" s="12" t="n">
        <f aca="false">IF(J8697&gt;G8697,J8697-G8697,0)</f>
        <v>0</v>
      </c>
      <c r="O8697" s="12" t="n">
        <f aca="false">IF(J8697&gt;=H8697,H8697,J8697)</f>
        <v>0</v>
      </c>
      <c r="P8697" s="12" t="n">
        <f aca="false">IF(J8697&gt;H8697,J8697-H8697,0)</f>
        <v>0</v>
      </c>
    </row>
    <row r="8698" customFormat="false" ht="15" hidden="false" customHeight="false" outlineLevel="0" collapsed="false">
      <c r="A8698" s="28" t="n">
        <v>43098.2083333123</v>
      </c>
      <c r="B8698" s="0" t="n">
        <f aca="false">MONTH(A8698)</f>
        <v>12</v>
      </c>
      <c r="C8698" s="12" t="n">
        <v>0.210333333333333</v>
      </c>
      <c r="D8698" s="0" t="n">
        <v>0.631</v>
      </c>
      <c r="E8698" s="0" t="n">
        <v>0.2652</v>
      </c>
      <c r="F8698" s="12" t="n">
        <f aca="false">IF($F$3&gt;0,C8698*($F$3/$C$3),C8698)</f>
        <v>0.64831147225679</v>
      </c>
      <c r="G8698" s="12" t="n">
        <f aca="false">IF($F$3&gt;0,D8698*($F$3/$D$3),D8698)</f>
        <v>0.64831147225679</v>
      </c>
      <c r="H8698" s="12" t="n">
        <f aca="false">IF($F$3&gt;0,E8698*($F$3/$E$3),E8698)</f>
        <v>0.418666065505136</v>
      </c>
      <c r="J8698" s="12" t="n">
        <f aca="false">Sheet2!J8695</f>
        <v>0</v>
      </c>
      <c r="K8698" s="12" t="n">
        <f aca="false">IF(J8698&gt;=F8698,F8698,J8698)</f>
        <v>0</v>
      </c>
      <c r="L8698" s="12" t="n">
        <f aca="false">IF(J8698&gt;F8698,J8698-F8698,0)</f>
        <v>0</v>
      </c>
      <c r="M8698" s="12" t="n">
        <f aca="false">IF(J8698&gt;=G8698,G8698,J8698)</f>
        <v>0</v>
      </c>
      <c r="N8698" s="12" t="n">
        <f aca="false">IF(J8698&gt;G8698,J8698-G8698,0)</f>
        <v>0</v>
      </c>
      <c r="O8698" s="12" t="n">
        <f aca="false">IF(J8698&gt;=H8698,H8698,J8698)</f>
        <v>0</v>
      </c>
      <c r="P8698" s="12" t="n">
        <f aca="false">IF(J8698&gt;H8698,J8698-H8698,0)</f>
        <v>0</v>
      </c>
    </row>
    <row r="8699" customFormat="false" ht="15" hidden="false" customHeight="false" outlineLevel="0" collapsed="false">
      <c r="A8699" s="28" t="n">
        <v>43098.2499999789</v>
      </c>
      <c r="B8699" s="0" t="n">
        <f aca="false">MONTH(A8699)</f>
        <v>12</v>
      </c>
      <c r="C8699" s="12" t="n">
        <v>0.171333333333333</v>
      </c>
      <c r="D8699" s="0" t="n">
        <v>0.514</v>
      </c>
      <c r="E8699" s="0" t="n">
        <v>1.1934</v>
      </c>
      <c r="F8699" s="12" t="n">
        <f aca="false">IF($F$3&gt;0,C8699*($F$3/$C$3),C8699)</f>
        <v>0.528101579619635</v>
      </c>
      <c r="G8699" s="12" t="n">
        <f aca="false">IF($F$3&gt;0,D8699*($F$3/$D$3),D8699)</f>
        <v>0.528101579619636</v>
      </c>
      <c r="H8699" s="12" t="n">
        <f aca="false">IF($F$3&gt;0,E8699*($F$3/$E$3),E8699)</f>
        <v>1.88399729477311</v>
      </c>
      <c r="J8699" s="12" t="n">
        <f aca="false">Sheet2!J8696</f>
        <v>0</v>
      </c>
      <c r="K8699" s="12" t="n">
        <f aca="false">IF(J8699&gt;=F8699,F8699,J8699)</f>
        <v>0</v>
      </c>
      <c r="L8699" s="12" t="n">
        <f aca="false">IF(J8699&gt;F8699,J8699-F8699,0)</f>
        <v>0</v>
      </c>
      <c r="M8699" s="12" t="n">
        <f aca="false">IF(J8699&gt;=G8699,G8699,J8699)</f>
        <v>0</v>
      </c>
      <c r="N8699" s="12" t="n">
        <f aca="false">IF(J8699&gt;G8699,J8699-G8699,0)</f>
        <v>0</v>
      </c>
      <c r="O8699" s="12" t="n">
        <f aca="false">IF(J8699&gt;=H8699,H8699,J8699)</f>
        <v>0</v>
      </c>
      <c r="P8699" s="12" t="n">
        <f aca="false">IF(J8699&gt;H8699,J8699-H8699,0)</f>
        <v>0</v>
      </c>
    </row>
    <row r="8700" customFormat="false" ht="15" hidden="false" customHeight="false" outlineLevel="0" collapsed="false">
      <c r="A8700" s="28" t="n">
        <v>43098.2916666456</v>
      </c>
      <c r="B8700" s="0" t="n">
        <f aca="false">MONTH(A8700)</f>
        <v>12</v>
      </c>
      <c r="C8700" s="12" t="n">
        <v>0.502</v>
      </c>
      <c r="D8700" s="0" t="n">
        <v>1.506</v>
      </c>
      <c r="E8700" s="0" t="n">
        <v>0.4811</v>
      </c>
      <c r="F8700" s="12" t="n">
        <f aca="false">IF($F$3&gt;0,C8700*($F$3/$C$3),C8700)</f>
        <v>1.54731707958594</v>
      </c>
      <c r="G8700" s="12" t="n">
        <f aca="false">IF($F$3&gt;0,D8700*($F$3/$D$3),D8700)</f>
        <v>1.54731707958594</v>
      </c>
      <c r="H8700" s="12" t="n">
        <f aca="false">IF($F$3&gt;0,E8700*($F$3/$E$3),E8700)</f>
        <v>0.759503182935599</v>
      </c>
      <c r="J8700" s="12" t="n">
        <f aca="false">Sheet2!J8697</f>
        <v>0</v>
      </c>
      <c r="K8700" s="12" t="n">
        <f aca="false">IF(J8700&gt;=F8700,F8700,J8700)</f>
        <v>0</v>
      </c>
      <c r="L8700" s="12" t="n">
        <f aca="false">IF(J8700&gt;F8700,J8700-F8700,0)</f>
        <v>0</v>
      </c>
      <c r="M8700" s="12" t="n">
        <f aca="false">IF(J8700&gt;=G8700,G8700,J8700)</f>
        <v>0</v>
      </c>
      <c r="N8700" s="12" t="n">
        <f aca="false">IF(J8700&gt;G8700,J8700-G8700,0)</f>
        <v>0</v>
      </c>
      <c r="O8700" s="12" t="n">
        <f aca="false">IF(J8700&gt;=H8700,H8700,J8700)</f>
        <v>0</v>
      </c>
      <c r="P8700" s="12" t="n">
        <f aca="false">IF(J8700&gt;H8700,J8700-H8700,0)</f>
        <v>0</v>
      </c>
    </row>
    <row r="8701" customFormat="false" ht="15" hidden="false" customHeight="false" outlineLevel="0" collapsed="false">
      <c r="A8701" s="28" t="n">
        <v>43098.3333333122</v>
      </c>
      <c r="B8701" s="0" t="n">
        <f aca="false">MONTH(A8701)</f>
        <v>12</v>
      </c>
      <c r="C8701" s="12" t="n">
        <v>0.196333333333333</v>
      </c>
      <c r="D8701" s="0" t="n">
        <v>0.589</v>
      </c>
      <c r="E8701" s="0" t="n">
        <v>0.4777</v>
      </c>
      <c r="F8701" s="12" t="n">
        <f aca="false">IF($F$3&gt;0,C8701*($F$3/$C$3),C8701)</f>
        <v>0.605159203104991</v>
      </c>
      <c r="G8701" s="12" t="n">
        <f aca="false">IF($F$3&gt;0,D8701*($F$3/$D$3),D8701)</f>
        <v>0.605159203104991</v>
      </c>
      <c r="H8701" s="12" t="n">
        <f aca="false">IF($F$3&gt;0,E8701*($F$3/$E$3),E8701)</f>
        <v>0.754135669275277</v>
      </c>
      <c r="J8701" s="12" t="n">
        <f aca="false">Sheet2!J8698</f>
        <v>0</v>
      </c>
      <c r="K8701" s="12" t="n">
        <f aca="false">IF(J8701&gt;=F8701,F8701,J8701)</f>
        <v>0</v>
      </c>
      <c r="L8701" s="12" t="n">
        <f aca="false">IF(J8701&gt;F8701,J8701-F8701,0)</f>
        <v>0</v>
      </c>
      <c r="M8701" s="12" t="n">
        <f aca="false">IF(J8701&gt;=G8701,G8701,J8701)</f>
        <v>0</v>
      </c>
      <c r="N8701" s="12" t="n">
        <f aca="false">IF(J8701&gt;G8701,J8701-G8701,0)</f>
        <v>0</v>
      </c>
      <c r="O8701" s="12" t="n">
        <f aca="false">IF(J8701&gt;=H8701,H8701,J8701)</f>
        <v>0</v>
      </c>
      <c r="P8701" s="12" t="n">
        <f aca="false">IF(J8701&gt;H8701,J8701-H8701,0)</f>
        <v>0</v>
      </c>
    </row>
    <row r="8702" customFormat="false" ht="15" hidden="false" customHeight="false" outlineLevel="0" collapsed="false">
      <c r="A8702" s="28" t="n">
        <v>43098.3749999789</v>
      </c>
      <c r="B8702" s="0" t="n">
        <f aca="false">MONTH(A8702)</f>
        <v>12</v>
      </c>
      <c r="C8702" s="12" t="n">
        <v>0.563333333333333</v>
      </c>
      <c r="D8702" s="0" t="n">
        <v>1.69</v>
      </c>
      <c r="E8702" s="0" t="n">
        <v>0.3179</v>
      </c>
      <c r="F8702" s="12" t="n">
        <f aca="false">IF($F$3&gt;0,C8702*($F$3/$C$3),C8702)</f>
        <v>1.73636511587001</v>
      </c>
      <c r="G8702" s="12" t="n">
        <f aca="false">IF($F$3&gt;0,D8702*($F$3/$D$3),D8702)</f>
        <v>1.73636511587001</v>
      </c>
      <c r="H8702" s="12" t="n">
        <f aca="false">IF($F$3&gt;0,E8702*($F$3/$E$3),E8702)</f>
        <v>0.501862527240131</v>
      </c>
      <c r="J8702" s="12" t="n">
        <f aca="false">Sheet2!J8699</f>
        <v>0</v>
      </c>
      <c r="K8702" s="12" t="n">
        <f aca="false">IF(J8702&gt;=F8702,F8702,J8702)</f>
        <v>0</v>
      </c>
      <c r="L8702" s="12" t="n">
        <f aca="false">IF(J8702&gt;F8702,J8702-F8702,0)</f>
        <v>0</v>
      </c>
      <c r="M8702" s="12" t="n">
        <f aca="false">IF(J8702&gt;=G8702,G8702,J8702)</f>
        <v>0</v>
      </c>
      <c r="N8702" s="12" t="n">
        <f aca="false">IF(J8702&gt;G8702,J8702-G8702,0)</f>
        <v>0</v>
      </c>
      <c r="O8702" s="12" t="n">
        <f aca="false">IF(J8702&gt;=H8702,H8702,J8702)</f>
        <v>0</v>
      </c>
      <c r="P8702" s="12" t="n">
        <f aca="false">IF(J8702&gt;H8702,J8702-H8702,0)</f>
        <v>0</v>
      </c>
    </row>
    <row r="8703" customFormat="false" ht="15" hidden="false" customHeight="false" outlineLevel="0" collapsed="false">
      <c r="A8703" s="28" t="n">
        <v>43098.4166666456</v>
      </c>
      <c r="B8703" s="0" t="n">
        <f aca="false">MONTH(A8703)</f>
        <v>12</v>
      </c>
      <c r="C8703" s="12" t="n">
        <v>0.202</v>
      </c>
      <c r="D8703" s="0" t="n">
        <v>0.606</v>
      </c>
      <c r="E8703" s="0" t="n">
        <v>0.2516</v>
      </c>
      <c r="F8703" s="12" t="n">
        <f aca="false">IF($F$3&gt;0,C8703*($F$3/$C$3),C8703)</f>
        <v>0.622625597761671</v>
      </c>
      <c r="G8703" s="12" t="n">
        <f aca="false">IF($F$3&gt;0,D8703*($F$3/$D$3),D8703)</f>
        <v>0.622625597761672</v>
      </c>
      <c r="H8703" s="12" t="n">
        <f aca="false">IF($F$3&gt;0,E8703*($F$3/$E$3),E8703)</f>
        <v>0.397196010863847</v>
      </c>
      <c r="J8703" s="12" t="n">
        <f aca="false">Sheet2!J8700</f>
        <v>0.00380000333616088</v>
      </c>
      <c r="K8703" s="12" t="n">
        <f aca="false">IF(J8703&gt;=F8703,F8703,J8703)</f>
        <v>0.00380000333616088</v>
      </c>
      <c r="L8703" s="12" t="n">
        <f aca="false">IF(J8703&gt;F8703,J8703-F8703,0)</f>
        <v>0</v>
      </c>
      <c r="M8703" s="12" t="n">
        <f aca="false">IF(J8703&gt;=G8703,G8703,J8703)</f>
        <v>0.00380000333616088</v>
      </c>
      <c r="N8703" s="12" t="n">
        <f aca="false">IF(J8703&gt;G8703,J8703-G8703,0)</f>
        <v>0</v>
      </c>
      <c r="O8703" s="12" t="n">
        <f aca="false">IF(J8703&gt;=H8703,H8703,J8703)</f>
        <v>0.00380000333616088</v>
      </c>
      <c r="P8703" s="12" t="n">
        <f aca="false">IF(J8703&gt;H8703,J8703-H8703,0)</f>
        <v>0</v>
      </c>
    </row>
    <row r="8704" customFormat="false" ht="15" hidden="false" customHeight="false" outlineLevel="0" collapsed="false">
      <c r="A8704" s="28" t="n">
        <v>43098.4583333122</v>
      </c>
      <c r="B8704" s="0" t="n">
        <f aca="false">MONTH(A8704)</f>
        <v>12</v>
      </c>
      <c r="C8704" s="12" t="n">
        <v>0.303666666666667</v>
      </c>
      <c r="D8704" s="0" t="n">
        <v>0.911</v>
      </c>
      <c r="E8704" s="0" t="n">
        <v>0.2584</v>
      </c>
      <c r="F8704" s="12" t="n">
        <f aca="false">IF($F$3&gt;0,C8704*($F$3/$C$3),C8704)</f>
        <v>0.935993266602116</v>
      </c>
      <c r="G8704" s="12" t="n">
        <f aca="false">IF($F$3&gt;0,D8704*($F$3/$D$3),D8704)</f>
        <v>0.935993266602117</v>
      </c>
      <c r="H8704" s="12" t="n">
        <f aca="false">IF($F$3&gt;0,E8704*($F$3/$E$3),E8704)</f>
        <v>0.407931038184491</v>
      </c>
      <c r="J8704" s="12" t="n">
        <f aca="false">Sheet2!J8701</f>
        <v>0.0215796170260388</v>
      </c>
      <c r="K8704" s="12" t="n">
        <f aca="false">IF(J8704&gt;=F8704,F8704,J8704)</f>
        <v>0.0215796170260388</v>
      </c>
      <c r="L8704" s="12" t="n">
        <f aca="false">IF(J8704&gt;F8704,J8704-F8704,0)</f>
        <v>0</v>
      </c>
      <c r="M8704" s="12" t="n">
        <f aca="false">IF(J8704&gt;=G8704,G8704,J8704)</f>
        <v>0.0215796170260388</v>
      </c>
      <c r="N8704" s="12" t="n">
        <f aca="false">IF(J8704&gt;G8704,J8704-G8704,0)</f>
        <v>0</v>
      </c>
      <c r="O8704" s="12" t="n">
        <f aca="false">IF(J8704&gt;=H8704,H8704,J8704)</f>
        <v>0.0215796170260388</v>
      </c>
      <c r="P8704" s="12" t="n">
        <f aca="false">IF(J8704&gt;H8704,J8704-H8704,0)</f>
        <v>0</v>
      </c>
    </row>
    <row r="8705" customFormat="false" ht="15" hidden="false" customHeight="false" outlineLevel="0" collapsed="false">
      <c r="A8705" s="28" t="n">
        <v>43098.4999999789</v>
      </c>
      <c r="B8705" s="0" t="n">
        <f aca="false">MONTH(A8705)</f>
        <v>12</v>
      </c>
      <c r="C8705" s="12" t="n">
        <v>0.123333333333333</v>
      </c>
      <c r="D8705" s="0" t="n">
        <v>0.37</v>
      </c>
      <c r="E8705" s="0" t="n">
        <v>0.5185</v>
      </c>
      <c r="F8705" s="12" t="n">
        <f aca="false">IF($F$3&gt;0,C8705*($F$3/$C$3),C8705)</f>
        <v>0.380150942527753</v>
      </c>
      <c r="G8705" s="12" t="n">
        <f aca="false">IF($F$3&gt;0,D8705*($F$3/$D$3),D8705)</f>
        <v>0.380150942527753</v>
      </c>
      <c r="H8705" s="12" t="n">
        <f aca="false">IF($F$3&gt;0,E8705*($F$3/$E$3),E8705)</f>
        <v>0.818545833199144</v>
      </c>
      <c r="J8705" s="12" t="n">
        <f aca="false">Sheet2!J8702</f>
        <v>0.0241253747984464</v>
      </c>
      <c r="K8705" s="12" t="n">
        <f aca="false">IF(J8705&gt;=F8705,F8705,J8705)</f>
        <v>0.0241253747984464</v>
      </c>
      <c r="L8705" s="12" t="n">
        <f aca="false">IF(J8705&gt;F8705,J8705-F8705,0)</f>
        <v>0</v>
      </c>
      <c r="M8705" s="12" t="n">
        <f aca="false">IF(J8705&gt;=G8705,G8705,J8705)</f>
        <v>0.0241253747984464</v>
      </c>
      <c r="N8705" s="12" t="n">
        <f aca="false">IF(J8705&gt;G8705,J8705-G8705,0)</f>
        <v>0</v>
      </c>
      <c r="O8705" s="12" t="n">
        <f aca="false">IF(J8705&gt;=H8705,H8705,J8705)</f>
        <v>0.0241253747984464</v>
      </c>
      <c r="P8705" s="12" t="n">
        <f aca="false">IF(J8705&gt;H8705,J8705-H8705,0)</f>
        <v>0</v>
      </c>
    </row>
    <row r="8706" customFormat="false" ht="15" hidden="false" customHeight="false" outlineLevel="0" collapsed="false">
      <c r="A8706" s="28" t="n">
        <v>43098.5416666456</v>
      </c>
      <c r="B8706" s="0" t="n">
        <f aca="false">MONTH(A8706)</f>
        <v>12</v>
      </c>
      <c r="C8706" s="12" t="n">
        <v>0.598</v>
      </c>
      <c r="D8706" s="0" t="n">
        <v>1.794</v>
      </c>
      <c r="E8706" s="0" t="n">
        <v>1.0608</v>
      </c>
      <c r="F8706" s="12" t="n">
        <f aca="false">IF($F$3&gt;0,C8706*($F$3/$C$3),C8706)</f>
        <v>1.8432183537697</v>
      </c>
      <c r="G8706" s="12" t="n">
        <f aca="false">IF($F$3&gt;0,D8706*($F$3/$D$3),D8706)</f>
        <v>1.8432183537697</v>
      </c>
      <c r="H8706" s="12" t="n">
        <f aca="false">IF($F$3&gt;0,E8706*($F$3/$E$3),E8706)</f>
        <v>1.67466426202054</v>
      </c>
      <c r="J8706" s="12" t="n">
        <f aca="false">Sheet2!J8703</f>
        <v>0.015522990933786</v>
      </c>
      <c r="K8706" s="12" t="n">
        <f aca="false">IF(J8706&gt;=F8706,F8706,J8706)</f>
        <v>0.015522990933786</v>
      </c>
      <c r="L8706" s="12" t="n">
        <f aca="false">IF(J8706&gt;F8706,J8706-F8706,0)</f>
        <v>0</v>
      </c>
      <c r="M8706" s="12" t="n">
        <f aca="false">IF(J8706&gt;=G8706,G8706,J8706)</f>
        <v>0.015522990933786</v>
      </c>
      <c r="N8706" s="12" t="n">
        <f aca="false">IF(J8706&gt;G8706,J8706-G8706,0)</f>
        <v>0</v>
      </c>
      <c r="O8706" s="12" t="n">
        <f aca="false">IF(J8706&gt;=H8706,H8706,J8706)</f>
        <v>0.015522990933786</v>
      </c>
      <c r="P8706" s="12" t="n">
        <f aca="false">IF(J8706&gt;H8706,J8706-H8706,0)</f>
        <v>0</v>
      </c>
    </row>
    <row r="8707" customFormat="false" ht="15" hidden="false" customHeight="false" outlineLevel="0" collapsed="false">
      <c r="A8707" s="28" t="n">
        <v>43098.5833333122</v>
      </c>
      <c r="B8707" s="0" t="n">
        <f aca="false">MONTH(A8707)</f>
        <v>12</v>
      </c>
      <c r="C8707" s="12" t="n">
        <v>0.539666666666667</v>
      </c>
      <c r="D8707" s="0" t="n">
        <v>1.619</v>
      </c>
      <c r="E8707" s="0" t="n">
        <v>0.646</v>
      </c>
      <c r="F8707" s="12" t="n">
        <f aca="false">IF($F$3&gt;0,C8707*($F$3/$C$3),C8707)</f>
        <v>1.66341723230387</v>
      </c>
      <c r="G8707" s="12" t="n">
        <f aca="false">IF($F$3&gt;0,D8707*($F$3/$D$3),D8707)</f>
        <v>1.66341723230387</v>
      </c>
      <c r="H8707" s="12" t="n">
        <f aca="false">IF($F$3&gt;0,E8707*($F$3/$E$3),E8707)</f>
        <v>1.01982759546123</v>
      </c>
      <c r="J8707" s="12" t="n">
        <f aca="false">Sheet2!J8704</f>
        <v>0.00175368230909392</v>
      </c>
      <c r="K8707" s="12" t="n">
        <f aca="false">IF(J8707&gt;=F8707,F8707,J8707)</f>
        <v>0.00175368230909392</v>
      </c>
      <c r="L8707" s="12" t="n">
        <f aca="false">IF(J8707&gt;F8707,J8707-F8707,0)</f>
        <v>0</v>
      </c>
      <c r="M8707" s="12" t="n">
        <f aca="false">IF(J8707&gt;=G8707,G8707,J8707)</f>
        <v>0.00175368230909392</v>
      </c>
      <c r="N8707" s="12" t="n">
        <f aca="false">IF(J8707&gt;G8707,J8707-G8707,0)</f>
        <v>0</v>
      </c>
      <c r="O8707" s="12" t="n">
        <f aca="false">IF(J8707&gt;=H8707,H8707,J8707)</f>
        <v>0.00175368230909392</v>
      </c>
      <c r="P8707" s="12" t="n">
        <f aca="false">IF(J8707&gt;H8707,J8707-H8707,0)</f>
        <v>0</v>
      </c>
    </row>
    <row r="8708" customFormat="false" ht="15" hidden="false" customHeight="false" outlineLevel="0" collapsed="false">
      <c r="A8708" s="28" t="n">
        <v>43098.6249999789</v>
      </c>
      <c r="B8708" s="0" t="n">
        <f aca="false">MONTH(A8708)</f>
        <v>12</v>
      </c>
      <c r="C8708" s="12" t="n">
        <v>0.234666666666667</v>
      </c>
      <c r="D8708" s="0" t="n">
        <v>0.704</v>
      </c>
      <c r="E8708" s="0" t="n">
        <v>0.6817</v>
      </c>
      <c r="F8708" s="12" t="n">
        <f aca="false">IF($F$3&gt;0,C8708*($F$3/$C$3),C8708)</f>
        <v>0.723314225782535</v>
      </c>
      <c r="G8708" s="12" t="n">
        <f aca="false">IF($F$3&gt;0,D8708*($F$3/$D$3),D8708)</f>
        <v>0.723314225782536</v>
      </c>
      <c r="H8708" s="12" t="n">
        <f aca="false">IF($F$3&gt;0,E8708*($F$3/$E$3),E8708)</f>
        <v>1.07618648889461</v>
      </c>
      <c r="J8708" s="12" t="n">
        <f aca="false">Sheet2!J8705</f>
        <v>0</v>
      </c>
      <c r="K8708" s="12" t="n">
        <f aca="false">IF(J8708&gt;=F8708,F8708,J8708)</f>
        <v>0</v>
      </c>
      <c r="L8708" s="12" t="n">
        <f aca="false">IF(J8708&gt;F8708,J8708-F8708,0)</f>
        <v>0</v>
      </c>
      <c r="M8708" s="12" t="n">
        <f aca="false">IF(J8708&gt;=G8708,G8708,J8708)</f>
        <v>0</v>
      </c>
      <c r="N8708" s="12" t="n">
        <f aca="false">IF(J8708&gt;G8708,J8708-G8708,0)</f>
        <v>0</v>
      </c>
      <c r="O8708" s="12" t="n">
        <f aca="false">IF(J8708&gt;=H8708,H8708,J8708)</f>
        <v>0</v>
      </c>
      <c r="P8708" s="12" t="n">
        <f aca="false">IF(J8708&gt;H8708,J8708-H8708,0)</f>
        <v>0</v>
      </c>
    </row>
    <row r="8709" customFormat="false" ht="15" hidden="false" customHeight="false" outlineLevel="0" collapsed="false">
      <c r="A8709" s="28" t="n">
        <v>43098.6666666456</v>
      </c>
      <c r="B8709" s="0" t="n">
        <f aca="false">MONTH(A8709)</f>
        <v>12</v>
      </c>
      <c r="C8709" s="12" t="n">
        <v>0.443333333333333</v>
      </c>
      <c r="D8709" s="0" t="n">
        <v>1.33</v>
      </c>
      <c r="E8709" s="0" t="n">
        <v>1.8564</v>
      </c>
      <c r="F8709" s="12" t="n">
        <f aca="false">IF($F$3&gt;0,C8709*($F$3/$C$3),C8709)</f>
        <v>1.3664885231403</v>
      </c>
      <c r="G8709" s="12" t="n">
        <f aca="false">IF($F$3&gt;0,D8709*($F$3/$D$3),D8709)</f>
        <v>1.3664885231403</v>
      </c>
      <c r="H8709" s="12" t="n">
        <f aca="false">IF($F$3&gt;0,E8709*($F$3/$E$3),E8709)</f>
        <v>2.93066245853595</v>
      </c>
      <c r="J8709" s="12" t="n">
        <f aca="false">Sheet2!J8706</f>
        <v>0</v>
      </c>
      <c r="K8709" s="12" t="n">
        <f aca="false">IF(J8709&gt;=F8709,F8709,J8709)</f>
        <v>0</v>
      </c>
      <c r="L8709" s="12" t="n">
        <f aca="false">IF(J8709&gt;F8709,J8709-F8709,0)</f>
        <v>0</v>
      </c>
      <c r="M8709" s="12" t="n">
        <f aca="false">IF(J8709&gt;=G8709,G8709,J8709)</f>
        <v>0</v>
      </c>
      <c r="N8709" s="12" t="n">
        <f aca="false">IF(J8709&gt;G8709,J8709-G8709,0)</f>
        <v>0</v>
      </c>
      <c r="O8709" s="12" t="n">
        <f aca="false">IF(J8709&gt;=H8709,H8709,J8709)</f>
        <v>0</v>
      </c>
      <c r="P8709" s="12" t="n">
        <f aca="false">IF(J8709&gt;H8709,J8709-H8709,0)</f>
        <v>0</v>
      </c>
    </row>
    <row r="8710" customFormat="false" ht="15" hidden="false" customHeight="false" outlineLevel="0" collapsed="false">
      <c r="A8710" s="28" t="n">
        <v>43098.7083333122</v>
      </c>
      <c r="B8710" s="0" t="n">
        <f aca="false">MONTH(A8710)</f>
        <v>12</v>
      </c>
      <c r="C8710" s="12" t="n">
        <v>0.655666666666667</v>
      </c>
      <c r="D8710" s="0" t="n">
        <v>1.967</v>
      </c>
      <c r="E8710" s="0" t="n">
        <v>1.0778</v>
      </c>
      <c r="F8710" s="12" t="n">
        <f aca="false">IF($F$3&gt;0,C8710*($F$3/$C$3),C8710)</f>
        <v>2.02096460527592</v>
      </c>
      <c r="G8710" s="12" t="n">
        <f aca="false">IF($F$3&gt;0,D8710*($F$3/$D$3),D8710)</f>
        <v>2.02096460527592</v>
      </c>
      <c r="H8710" s="12" t="n">
        <f aca="false">IF($F$3&gt;0,E8710*($F$3/$E$3),E8710)</f>
        <v>1.70150183032216</v>
      </c>
      <c r="J8710" s="12" t="n">
        <f aca="false">Sheet2!J8707</f>
        <v>0</v>
      </c>
      <c r="K8710" s="12" t="n">
        <f aca="false">IF(J8710&gt;=F8710,F8710,J8710)</f>
        <v>0</v>
      </c>
      <c r="L8710" s="12" t="n">
        <f aca="false">IF(J8710&gt;F8710,J8710-F8710,0)</f>
        <v>0</v>
      </c>
      <c r="M8710" s="12" t="n">
        <f aca="false">IF(J8710&gt;=G8710,G8710,J8710)</f>
        <v>0</v>
      </c>
      <c r="N8710" s="12" t="n">
        <f aca="false">IF(J8710&gt;G8710,J8710-G8710,0)</f>
        <v>0</v>
      </c>
      <c r="O8710" s="12" t="n">
        <f aca="false">IF(J8710&gt;=H8710,H8710,J8710)</f>
        <v>0</v>
      </c>
      <c r="P8710" s="12" t="n">
        <f aca="false">IF(J8710&gt;H8710,J8710-H8710,0)</f>
        <v>0</v>
      </c>
    </row>
    <row r="8711" customFormat="false" ht="15" hidden="false" customHeight="false" outlineLevel="0" collapsed="false">
      <c r="A8711" s="28" t="n">
        <v>43098.7499999789</v>
      </c>
      <c r="B8711" s="0" t="n">
        <f aca="false">MONTH(A8711)</f>
        <v>12</v>
      </c>
      <c r="C8711" s="12" t="n">
        <v>0.434666666666667</v>
      </c>
      <c r="D8711" s="0" t="n">
        <v>1.304</v>
      </c>
      <c r="E8711" s="0" t="n">
        <v>0.7786</v>
      </c>
      <c r="F8711" s="12" t="n">
        <f aca="false">IF($F$3&gt;0,C8711*($F$3/$C$3),C8711)</f>
        <v>1.33977521366538</v>
      </c>
      <c r="G8711" s="12" t="n">
        <f aca="false">IF($F$3&gt;0,D8711*($F$3/$D$3),D8711)</f>
        <v>1.33977521366538</v>
      </c>
      <c r="H8711" s="12" t="n">
        <f aca="false">IF($F$3&gt;0,E8711*($F$3/$E$3),E8711)</f>
        <v>1.2291606282138</v>
      </c>
      <c r="J8711" s="12" t="n">
        <f aca="false">Sheet2!J8708</f>
        <v>0</v>
      </c>
      <c r="K8711" s="12" t="n">
        <f aca="false">IF(J8711&gt;=F8711,F8711,J8711)</f>
        <v>0</v>
      </c>
      <c r="L8711" s="12" t="n">
        <f aca="false">IF(J8711&gt;F8711,J8711-F8711,0)</f>
        <v>0</v>
      </c>
      <c r="M8711" s="12" t="n">
        <f aca="false">IF(J8711&gt;=G8711,G8711,J8711)</f>
        <v>0</v>
      </c>
      <c r="N8711" s="12" t="n">
        <f aca="false">IF(J8711&gt;G8711,J8711-G8711,0)</f>
        <v>0</v>
      </c>
      <c r="O8711" s="12" t="n">
        <f aca="false">IF(J8711&gt;=H8711,H8711,J8711)</f>
        <v>0</v>
      </c>
      <c r="P8711" s="12" t="n">
        <f aca="false">IF(J8711&gt;H8711,J8711-H8711,0)</f>
        <v>0</v>
      </c>
    </row>
    <row r="8712" customFormat="false" ht="15" hidden="false" customHeight="false" outlineLevel="0" collapsed="false">
      <c r="A8712" s="28" t="n">
        <v>43098.7916666455</v>
      </c>
      <c r="B8712" s="0" t="n">
        <f aca="false">MONTH(A8712)</f>
        <v>12</v>
      </c>
      <c r="C8712" s="12" t="n">
        <v>0.359666666666667</v>
      </c>
      <c r="D8712" s="0" t="n">
        <v>1.079</v>
      </c>
      <c r="E8712" s="0" t="n">
        <v>0.6579</v>
      </c>
      <c r="F8712" s="12" t="n">
        <f aca="false">IF($F$3&gt;0,C8712*($F$3/$C$3),C8712)</f>
        <v>1.10860234320931</v>
      </c>
      <c r="G8712" s="12" t="n">
        <f aca="false">IF($F$3&gt;0,D8712*($F$3/$D$3),D8712)</f>
        <v>1.10860234320931</v>
      </c>
      <c r="H8712" s="12" t="n">
        <f aca="false">IF($F$3&gt;0,E8712*($F$3/$E$3),E8712)</f>
        <v>1.03861389327236</v>
      </c>
      <c r="J8712" s="12" t="n">
        <f aca="false">Sheet2!J8709</f>
        <v>0</v>
      </c>
      <c r="K8712" s="12" t="n">
        <f aca="false">IF(J8712&gt;=F8712,F8712,J8712)</f>
        <v>0</v>
      </c>
      <c r="L8712" s="12" t="n">
        <f aca="false">IF(J8712&gt;F8712,J8712-F8712,0)</f>
        <v>0</v>
      </c>
      <c r="M8712" s="12" t="n">
        <f aca="false">IF(J8712&gt;=G8712,G8712,J8712)</f>
        <v>0</v>
      </c>
      <c r="N8712" s="12" t="n">
        <f aca="false">IF(J8712&gt;G8712,J8712-G8712,0)</f>
        <v>0</v>
      </c>
      <c r="O8712" s="12" t="n">
        <f aca="false">IF(J8712&gt;=H8712,H8712,J8712)</f>
        <v>0</v>
      </c>
      <c r="P8712" s="12" t="n">
        <f aca="false">IF(J8712&gt;H8712,J8712-H8712,0)</f>
        <v>0</v>
      </c>
    </row>
    <row r="8713" customFormat="false" ht="15" hidden="false" customHeight="false" outlineLevel="0" collapsed="false">
      <c r="A8713" s="28" t="n">
        <v>43098.8333333122</v>
      </c>
      <c r="B8713" s="0" t="n">
        <f aca="false">MONTH(A8713)</f>
        <v>12</v>
      </c>
      <c r="C8713" s="12" t="n">
        <v>0.595333333333333</v>
      </c>
      <c r="D8713" s="0" t="n">
        <v>1.786</v>
      </c>
      <c r="E8713" s="0" t="n">
        <v>0.5695</v>
      </c>
      <c r="F8713" s="12" t="n">
        <f aca="false">IF($F$3&gt;0,C8713*($F$3/$C$3),C8713)</f>
        <v>1.83499887393126</v>
      </c>
      <c r="G8713" s="12" t="n">
        <f aca="false">IF($F$3&gt;0,D8713*($F$3/$D$3),D8713)</f>
        <v>1.83499887393126</v>
      </c>
      <c r="H8713" s="12" t="n">
        <f aca="false">IF($F$3&gt;0,E8713*($F$3/$E$3),E8713)</f>
        <v>0.899058538103978</v>
      </c>
      <c r="J8713" s="12" t="n">
        <f aca="false">Sheet2!J8710</f>
        <v>0</v>
      </c>
      <c r="K8713" s="12" t="n">
        <f aca="false">IF(J8713&gt;=F8713,F8713,J8713)</f>
        <v>0</v>
      </c>
      <c r="L8713" s="12" t="n">
        <f aca="false">IF(J8713&gt;F8713,J8713-F8713,0)</f>
        <v>0</v>
      </c>
      <c r="M8713" s="12" t="n">
        <f aca="false">IF(J8713&gt;=G8713,G8713,J8713)</f>
        <v>0</v>
      </c>
      <c r="N8713" s="12" t="n">
        <f aca="false">IF(J8713&gt;G8713,J8713-G8713,0)</f>
        <v>0</v>
      </c>
      <c r="O8713" s="12" t="n">
        <f aca="false">IF(J8713&gt;=H8713,H8713,J8713)</f>
        <v>0</v>
      </c>
      <c r="P8713" s="12" t="n">
        <f aca="false">IF(J8713&gt;H8713,J8713-H8713,0)</f>
        <v>0</v>
      </c>
    </row>
    <row r="8714" customFormat="false" ht="15" hidden="false" customHeight="false" outlineLevel="0" collapsed="false">
      <c r="A8714" s="28" t="n">
        <v>43098.8749999789</v>
      </c>
      <c r="B8714" s="0" t="n">
        <f aca="false">MONTH(A8714)</f>
        <v>12</v>
      </c>
      <c r="C8714" s="12" t="n">
        <v>0.307333333333333</v>
      </c>
      <c r="D8714" s="0" t="n">
        <v>0.922</v>
      </c>
      <c r="E8714" s="0" t="n">
        <v>0.612</v>
      </c>
      <c r="F8714" s="12" t="n">
        <f aca="false">IF($F$3&gt;0,C8714*($F$3/$C$3),C8714)</f>
        <v>0.947295051379968</v>
      </c>
      <c r="G8714" s="12" t="n">
        <f aca="false">IF($F$3&gt;0,D8714*($F$3/$D$3),D8714)</f>
        <v>0.947295051379969</v>
      </c>
      <c r="H8714" s="12" t="n">
        <f aca="false">IF($F$3&gt;0,E8714*($F$3/$E$3),E8714)</f>
        <v>0.966152458858006</v>
      </c>
      <c r="J8714" s="12" t="n">
        <f aca="false">Sheet2!J8711</f>
        <v>0</v>
      </c>
      <c r="K8714" s="12" t="n">
        <f aca="false">IF(J8714&gt;=F8714,F8714,J8714)</f>
        <v>0</v>
      </c>
      <c r="L8714" s="12" t="n">
        <f aca="false">IF(J8714&gt;F8714,J8714-F8714,0)</f>
        <v>0</v>
      </c>
      <c r="M8714" s="12" t="n">
        <f aca="false">IF(J8714&gt;=G8714,G8714,J8714)</f>
        <v>0</v>
      </c>
      <c r="N8714" s="12" t="n">
        <f aca="false">IF(J8714&gt;G8714,J8714-G8714,0)</f>
        <v>0</v>
      </c>
      <c r="O8714" s="12" t="n">
        <f aca="false">IF(J8714&gt;=H8714,H8714,J8714)</f>
        <v>0</v>
      </c>
      <c r="P8714" s="12" t="n">
        <f aca="false">IF(J8714&gt;H8714,J8714-H8714,0)</f>
        <v>0</v>
      </c>
    </row>
    <row r="8715" customFormat="false" ht="15" hidden="false" customHeight="false" outlineLevel="0" collapsed="false">
      <c r="A8715" s="28" t="n">
        <v>43098.9166666455</v>
      </c>
      <c r="B8715" s="0" t="n">
        <f aca="false">MONTH(A8715)</f>
        <v>12</v>
      </c>
      <c r="C8715" s="12" t="n">
        <v>0.385666666666667</v>
      </c>
      <c r="D8715" s="0" t="n">
        <v>1.157</v>
      </c>
      <c r="E8715" s="0" t="n">
        <v>0.5015</v>
      </c>
      <c r="F8715" s="12" t="n">
        <f aca="false">IF($F$3&gt;0,C8715*($F$3/$C$3),C8715)</f>
        <v>1.18874227163408</v>
      </c>
      <c r="G8715" s="12" t="n">
        <f aca="false">IF($F$3&gt;0,D8715*($F$3/$D$3),D8715)</f>
        <v>1.18874227163408</v>
      </c>
      <c r="H8715" s="12" t="n">
        <f aca="false">IF($F$3&gt;0,E8715*($F$3/$E$3),E8715)</f>
        <v>0.791708264897533</v>
      </c>
      <c r="J8715" s="12" t="n">
        <f aca="false">Sheet2!J8712</f>
        <v>0</v>
      </c>
      <c r="K8715" s="12" t="n">
        <f aca="false">IF(J8715&gt;=F8715,F8715,J8715)</f>
        <v>0</v>
      </c>
      <c r="L8715" s="12" t="n">
        <f aca="false">IF(J8715&gt;F8715,J8715-F8715,0)</f>
        <v>0</v>
      </c>
      <c r="M8715" s="12" t="n">
        <f aca="false">IF(J8715&gt;=G8715,G8715,J8715)</f>
        <v>0</v>
      </c>
      <c r="N8715" s="12" t="n">
        <f aca="false">IF(J8715&gt;G8715,J8715-G8715,0)</f>
        <v>0</v>
      </c>
      <c r="O8715" s="12" t="n">
        <f aca="false">IF(J8715&gt;=H8715,H8715,J8715)</f>
        <v>0</v>
      </c>
      <c r="P8715" s="12" t="n">
        <f aca="false">IF(J8715&gt;H8715,J8715-H8715,0)</f>
        <v>0</v>
      </c>
    </row>
    <row r="8716" customFormat="false" ht="15" hidden="false" customHeight="false" outlineLevel="0" collapsed="false">
      <c r="A8716" s="28" t="n">
        <v>43098.9583333122</v>
      </c>
      <c r="B8716" s="0" t="n">
        <f aca="false">MONTH(A8716)</f>
        <v>12</v>
      </c>
      <c r="C8716" s="12" t="n">
        <v>0.0366666666666667</v>
      </c>
      <c r="D8716" s="0" t="n">
        <v>0.11</v>
      </c>
      <c r="E8716" s="0" t="n">
        <v>0.3723</v>
      </c>
      <c r="F8716" s="12" t="n">
        <f aca="false">IF($F$3&gt;0,C8716*($F$3/$C$3),C8716)</f>
        <v>0.113017847778521</v>
      </c>
      <c r="G8716" s="12" t="n">
        <f aca="false">IF($F$3&gt;0,D8716*($F$3/$D$3),D8716)</f>
        <v>0.113017847778521</v>
      </c>
      <c r="H8716" s="12" t="n">
        <f aca="false">IF($F$3&gt;0,E8716*($F$3/$E$3),E8716)</f>
        <v>0.587742745805287</v>
      </c>
      <c r="J8716" s="12" t="n">
        <f aca="false">Sheet2!J8713</f>
        <v>0</v>
      </c>
      <c r="K8716" s="12" t="n">
        <f aca="false">IF(J8716&gt;=F8716,F8716,J8716)</f>
        <v>0</v>
      </c>
      <c r="L8716" s="12" t="n">
        <f aca="false">IF(J8716&gt;F8716,J8716-F8716,0)</f>
        <v>0</v>
      </c>
      <c r="M8716" s="12" t="n">
        <f aca="false">IF(J8716&gt;=G8716,G8716,J8716)</f>
        <v>0</v>
      </c>
      <c r="N8716" s="12" t="n">
        <f aca="false">IF(J8716&gt;G8716,J8716-G8716,0)</f>
        <v>0</v>
      </c>
      <c r="O8716" s="12" t="n">
        <f aca="false">IF(J8716&gt;=H8716,H8716,J8716)</f>
        <v>0</v>
      </c>
      <c r="P8716" s="12" t="n">
        <f aca="false">IF(J8716&gt;H8716,J8716-H8716,0)</f>
        <v>0</v>
      </c>
    </row>
    <row r="8717" customFormat="false" ht="15" hidden="false" customHeight="false" outlineLevel="0" collapsed="false">
      <c r="A8717" s="28" t="n">
        <v>43098.9999999789</v>
      </c>
      <c r="B8717" s="0" t="n">
        <f aca="false">MONTH(A8717)</f>
        <v>12</v>
      </c>
      <c r="C8717" s="12" t="n">
        <v>0.172666666666667</v>
      </c>
      <c r="D8717" s="0" t="n">
        <v>0.518</v>
      </c>
      <c r="E8717" s="0" t="n">
        <v>1.4807</v>
      </c>
      <c r="F8717" s="12" t="n">
        <f aca="false">IF($F$3&gt;0,C8717*($F$3/$C$3),C8717)</f>
        <v>0.532211319538854</v>
      </c>
      <c r="G8717" s="12" t="n">
        <f aca="false">IF($F$3&gt;0,D8717*($F$3/$D$3),D8717)</f>
        <v>0.532211319538855</v>
      </c>
      <c r="H8717" s="12" t="n">
        <f aca="false">IF($F$3&gt;0,E8717*($F$3/$E$3),E8717)</f>
        <v>2.33755219907034</v>
      </c>
      <c r="J8717" s="12" t="n">
        <f aca="false">Sheet2!J8714</f>
        <v>0</v>
      </c>
      <c r="K8717" s="12" t="n">
        <f aca="false">IF(J8717&gt;=F8717,F8717,J8717)</f>
        <v>0</v>
      </c>
      <c r="L8717" s="12" t="n">
        <f aca="false">IF(J8717&gt;F8717,J8717-F8717,0)</f>
        <v>0</v>
      </c>
      <c r="M8717" s="12" t="n">
        <f aca="false">IF(J8717&gt;=G8717,G8717,J8717)</f>
        <v>0</v>
      </c>
      <c r="N8717" s="12" t="n">
        <f aca="false">IF(J8717&gt;G8717,J8717-G8717,0)</f>
        <v>0</v>
      </c>
      <c r="O8717" s="12" t="n">
        <f aca="false">IF(J8717&gt;=H8717,H8717,J8717)</f>
        <v>0</v>
      </c>
      <c r="P8717" s="12" t="n">
        <f aca="false">IF(J8717&gt;H8717,J8717-H8717,0)</f>
        <v>0</v>
      </c>
    </row>
    <row r="8718" customFormat="false" ht="15" hidden="false" customHeight="false" outlineLevel="0" collapsed="false">
      <c r="A8718" s="28" t="n">
        <v>43099.0416666455</v>
      </c>
      <c r="B8718" s="0" t="n">
        <f aca="false">MONTH(A8718)</f>
        <v>12</v>
      </c>
      <c r="C8718" s="12" t="n">
        <v>0.0406666666666667</v>
      </c>
      <c r="D8718" s="0" t="n">
        <v>0.122</v>
      </c>
      <c r="E8718" s="0" t="n">
        <v>1.7289</v>
      </c>
      <c r="F8718" s="12" t="n">
        <f aca="false">IF($F$3&gt;0,C8718*($F$3/$C$3),C8718)</f>
        <v>0.125347067536178</v>
      </c>
      <c r="G8718" s="12" t="n">
        <f aca="false">IF($F$3&gt;0,D8718*($F$3/$D$3),D8718)</f>
        <v>0.125347067536178</v>
      </c>
      <c r="H8718" s="12" t="n">
        <f aca="false">IF($F$3&gt;0,E8718*($F$3/$E$3),E8718)</f>
        <v>2.72938069627387</v>
      </c>
      <c r="J8718" s="12" t="n">
        <f aca="false">Sheet2!J8715</f>
        <v>0</v>
      </c>
      <c r="K8718" s="12" t="n">
        <f aca="false">IF(J8718&gt;=F8718,F8718,J8718)</f>
        <v>0</v>
      </c>
      <c r="L8718" s="12" t="n">
        <f aca="false">IF(J8718&gt;F8718,J8718-F8718,0)</f>
        <v>0</v>
      </c>
      <c r="M8718" s="12" t="n">
        <f aca="false">IF(J8718&gt;=G8718,G8718,J8718)</f>
        <v>0</v>
      </c>
      <c r="N8718" s="12" t="n">
        <f aca="false">IF(J8718&gt;G8718,J8718-G8718,0)</f>
        <v>0</v>
      </c>
      <c r="O8718" s="12" t="n">
        <f aca="false">IF(J8718&gt;=H8718,H8718,J8718)</f>
        <v>0</v>
      </c>
      <c r="P8718" s="12" t="n">
        <f aca="false">IF(J8718&gt;H8718,J8718-H8718,0)</f>
        <v>0</v>
      </c>
    </row>
    <row r="8719" customFormat="false" ht="15" hidden="false" customHeight="false" outlineLevel="0" collapsed="false">
      <c r="A8719" s="28" t="n">
        <v>43099.0833333122</v>
      </c>
      <c r="B8719" s="0" t="n">
        <f aca="false">MONTH(A8719)</f>
        <v>12</v>
      </c>
      <c r="C8719" s="12" t="n">
        <v>0.185333333333333</v>
      </c>
      <c r="D8719" s="0" t="n">
        <v>0.556</v>
      </c>
      <c r="E8719" s="0" t="n">
        <v>0.2669</v>
      </c>
      <c r="F8719" s="12" t="n">
        <f aca="false">IF($F$3&gt;0,C8719*($F$3/$C$3),C8719)</f>
        <v>0.571253848771434</v>
      </c>
      <c r="G8719" s="12" t="n">
        <f aca="false">IF($F$3&gt;0,D8719*($F$3/$D$3),D8719)</f>
        <v>0.571253848771435</v>
      </c>
      <c r="H8719" s="12" t="n">
        <f aca="false">IF($F$3&gt;0,E8719*($F$3/$E$3),E8719)</f>
        <v>0.421349822335297</v>
      </c>
      <c r="J8719" s="12" t="n">
        <f aca="false">Sheet2!J8716</f>
        <v>0</v>
      </c>
      <c r="K8719" s="12" t="n">
        <f aca="false">IF(J8719&gt;=F8719,F8719,J8719)</f>
        <v>0</v>
      </c>
      <c r="L8719" s="12" t="n">
        <f aca="false">IF(J8719&gt;F8719,J8719-F8719,0)</f>
        <v>0</v>
      </c>
      <c r="M8719" s="12" t="n">
        <f aca="false">IF(J8719&gt;=G8719,G8719,J8719)</f>
        <v>0</v>
      </c>
      <c r="N8719" s="12" t="n">
        <f aca="false">IF(J8719&gt;G8719,J8719-G8719,0)</f>
        <v>0</v>
      </c>
      <c r="O8719" s="12" t="n">
        <f aca="false">IF(J8719&gt;=H8719,H8719,J8719)</f>
        <v>0</v>
      </c>
      <c r="P8719" s="12" t="n">
        <f aca="false">IF(J8719&gt;H8719,J8719-H8719,0)</f>
        <v>0</v>
      </c>
    </row>
    <row r="8720" customFormat="false" ht="15" hidden="false" customHeight="false" outlineLevel="0" collapsed="false">
      <c r="A8720" s="28" t="n">
        <v>43099.1249999789</v>
      </c>
      <c r="B8720" s="0" t="n">
        <f aca="false">MONTH(A8720)</f>
        <v>12</v>
      </c>
      <c r="C8720" s="12" t="n">
        <v>0.0363333333333333</v>
      </c>
      <c r="D8720" s="0" t="n">
        <v>0.109</v>
      </c>
      <c r="E8720" s="0" t="n">
        <v>0.2601</v>
      </c>
      <c r="F8720" s="12" t="n">
        <f aca="false">IF($F$3&gt;0,C8720*($F$3/$C$3),C8720)</f>
        <v>0.111990412798716</v>
      </c>
      <c r="G8720" s="12" t="n">
        <f aca="false">IF($F$3&gt;0,D8720*($F$3/$D$3),D8720)</f>
        <v>0.111990412798717</v>
      </c>
      <c r="H8720" s="12" t="n">
        <f aca="false">IF($F$3&gt;0,E8720*($F$3/$E$3),E8720)</f>
        <v>0.410614795014653</v>
      </c>
      <c r="J8720" s="12" t="n">
        <f aca="false">Sheet2!J8717</f>
        <v>0</v>
      </c>
      <c r="K8720" s="12" t="n">
        <f aca="false">IF(J8720&gt;=F8720,F8720,J8720)</f>
        <v>0</v>
      </c>
      <c r="L8720" s="12" t="n">
        <f aca="false">IF(J8720&gt;F8720,J8720-F8720,0)</f>
        <v>0</v>
      </c>
      <c r="M8720" s="12" t="n">
        <f aca="false">IF(J8720&gt;=G8720,G8720,J8720)</f>
        <v>0</v>
      </c>
      <c r="N8720" s="12" t="n">
        <f aca="false">IF(J8720&gt;G8720,J8720-G8720,0)</f>
        <v>0</v>
      </c>
      <c r="O8720" s="12" t="n">
        <f aca="false">IF(J8720&gt;=H8720,H8720,J8720)</f>
        <v>0</v>
      </c>
      <c r="P8720" s="12" t="n">
        <f aca="false">IF(J8720&gt;H8720,J8720-H8720,0)</f>
        <v>0</v>
      </c>
    </row>
    <row r="8721" customFormat="false" ht="15" hidden="false" customHeight="false" outlineLevel="0" collapsed="false">
      <c r="A8721" s="28" t="n">
        <v>43099.1666666455</v>
      </c>
      <c r="B8721" s="0" t="n">
        <f aca="false">MONTH(A8721)</f>
        <v>12</v>
      </c>
      <c r="C8721" s="12" t="n">
        <v>0.21</v>
      </c>
      <c r="D8721" s="0" t="n">
        <v>0.63</v>
      </c>
      <c r="E8721" s="0" t="n">
        <v>0.2652</v>
      </c>
      <c r="F8721" s="12" t="n">
        <f aca="false">IF($F$3&gt;0,C8721*($F$3/$C$3),C8721)</f>
        <v>0.647284037276985</v>
      </c>
      <c r="G8721" s="12" t="n">
        <f aca="false">IF($F$3&gt;0,D8721*($F$3/$D$3),D8721)</f>
        <v>0.647284037276985</v>
      </c>
      <c r="H8721" s="12" t="n">
        <f aca="false">IF($F$3&gt;0,E8721*($F$3/$E$3),E8721)</f>
        <v>0.418666065505136</v>
      </c>
      <c r="J8721" s="12" t="n">
        <f aca="false">Sheet2!J8718</f>
        <v>0</v>
      </c>
      <c r="K8721" s="12" t="n">
        <f aca="false">IF(J8721&gt;=F8721,F8721,J8721)</f>
        <v>0</v>
      </c>
      <c r="L8721" s="12" t="n">
        <f aca="false">IF(J8721&gt;F8721,J8721-F8721,0)</f>
        <v>0</v>
      </c>
      <c r="M8721" s="12" t="n">
        <f aca="false">IF(J8721&gt;=G8721,G8721,J8721)</f>
        <v>0</v>
      </c>
      <c r="N8721" s="12" t="n">
        <f aca="false">IF(J8721&gt;G8721,J8721-G8721,0)</f>
        <v>0</v>
      </c>
      <c r="O8721" s="12" t="n">
        <f aca="false">IF(J8721&gt;=H8721,H8721,J8721)</f>
        <v>0</v>
      </c>
      <c r="P8721" s="12" t="n">
        <f aca="false">IF(J8721&gt;H8721,J8721-H8721,0)</f>
        <v>0</v>
      </c>
    </row>
    <row r="8722" customFormat="false" ht="15" hidden="false" customHeight="false" outlineLevel="0" collapsed="false">
      <c r="A8722" s="28" t="n">
        <v>43099.2083333122</v>
      </c>
      <c r="B8722" s="0" t="n">
        <f aca="false">MONTH(A8722)</f>
        <v>12</v>
      </c>
      <c r="C8722" s="12" t="n">
        <v>0.245</v>
      </c>
      <c r="D8722" s="0" t="n">
        <v>0.735</v>
      </c>
      <c r="E8722" s="0" t="n">
        <v>0.2652</v>
      </c>
      <c r="F8722" s="12" t="n">
        <f aca="false">IF($F$3&gt;0,C8722*($F$3/$C$3),C8722)</f>
        <v>0.755164710156482</v>
      </c>
      <c r="G8722" s="12" t="n">
        <f aca="false">IF($F$3&gt;0,D8722*($F$3/$D$3),D8722)</f>
        <v>0.755164710156483</v>
      </c>
      <c r="H8722" s="12" t="n">
        <f aca="false">IF($F$3&gt;0,E8722*($F$3/$E$3),E8722)</f>
        <v>0.418666065505136</v>
      </c>
      <c r="J8722" s="12" t="n">
        <f aca="false">Sheet2!J8719</f>
        <v>0</v>
      </c>
      <c r="K8722" s="12" t="n">
        <f aca="false">IF(J8722&gt;=F8722,F8722,J8722)</f>
        <v>0</v>
      </c>
      <c r="L8722" s="12" t="n">
        <f aca="false">IF(J8722&gt;F8722,J8722-F8722,0)</f>
        <v>0</v>
      </c>
      <c r="M8722" s="12" t="n">
        <f aca="false">IF(J8722&gt;=G8722,G8722,J8722)</f>
        <v>0</v>
      </c>
      <c r="N8722" s="12" t="n">
        <f aca="false">IF(J8722&gt;G8722,J8722-G8722,0)</f>
        <v>0</v>
      </c>
      <c r="O8722" s="12" t="n">
        <f aca="false">IF(J8722&gt;=H8722,H8722,J8722)</f>
        <v>0</v>
      </c>
      <c r="P8722" s="12" t="n">
        <f aca="false">IF(J8722&gt;H8722,J8722-H8722,0)</f>
        <v>0</v>
      </c>
    </row>
    <row r="8723" customFormat="false" ht="15" hidden="false" customHeight="false" outlineLevel="0" collapsed="false">
      <c r="A8723" s="28" t="n">
        <v>43099.2499999789</v>
      </c>
      <c r="B8723" s="0" t="n">
        <f aca="false">MONTH(A8723)</f>
        <v>12</v>
      </c>
      <c r="C8723" s="12" t="n">
        <v>0.279666666666667</v>
      </c>
      <c r="D8723" s="0" t="n">
        <v>0.839</v>
      </c>
      <c r="E8723" s="0" t="n">
        <v>0.2788</v>
      </c>
      <c r="F8723" s="12" t="n">
        <f aca="false">IF($F$3&gt;0,C8723*($F$3/$C$3),C8723)</f>
        <v>0.862017948056175</v>
      </c>
      <c r="G8723" s="12" t="n">
        <f aca="false">IF($F$3&gt;0,D8723*($F$3/$D$3),D8723)</f>
        <v>0.862017948056176</v>
      </c>
      <c r="H8723" s="12" t="n">
        <f aca="false">IF($F$3&gt;0,E8723*($F$3/$E$3),E8723)</f>
        <v>0.440136120146425</v>
      </c>
      <c r="J8723" s="12" t="n">
        <f aca="false">Sheet2!J8720</f>
        <v>0</v>
      </c>
      <c r="K8723" s="12" t="n">
        <f aca="false">IF(J8723&gt;=F8723,F8723,J8723)</f>
        <v>0</v>
      </c>
      <c r="L8723" s="12" t="n">
        <f aca="false">IF(J8723&gt;F8723,J8723-F8723,0)</f>
        <v>0</v>
      </c>
      <c r="M8723" s="12" t="n">
        <f aca="false">IF(J8723&gt;=G8723,G8723,J8723)</f>
        <v>0</v>
      </c>
      <c r="N8723" s="12" t="n">
        <f aca="false">IF(J8723&gt;G8723,J8723-G8723,0)</f>
        <v>0</v>
      </c>
      <c r="O8723" s="12" t="n">
        <f aca="false">IF(J8723&gt;=H8723,H8723,J8723)</f>
        <v>0</v>
      </c>
      <c r="P8723" s="12" t="n">
        <f aca="false">IF(J8723&gt;H8723,J8723-H8723,0)</f>
        <v>0</v>
      </c>
    </row>
    <row r="8724" customFormat="false" ht="15" hidden="false" customHeight="false" outlineLevel="0" collapsed="false">
      <c r="A8724" s="28" t="n">
        <v>43099.2916666455</v>
      </c>
      <c r="B8724" s="0" t="n">
        <f aca="false">MONTH(A8724)</f>
        <v>12</v>
      </c>
      <c r="C8724" s="12" t="n">
        <v>0.347333333333333</v>
      </c>
      <c r="D8724" s="0" t="n">
        <v>1.042</v>
      </c>
      <c r="E8724" s="0" t="n">
        <v>1.3192</v>
      </c>
      <c r="F8724" s="12" t="n">
        <f aca="false">IF($F$3&gt;0,C8724*($F$3/$C$3),C8724)</f>
        <v>1.07058724895654</v>
      </c>
      <c r="G8724" s="12" t="n">
        <f aca="false">IF($F$3&gt;0,D8724*($F$3/$D$3),D8724)</f>
        <v>1.07058724895654</v>
      </c>
      <c r="H8724" s="12" t="n">
        <f aca="false">IF($F$3&gt;0,E8724*($F$3/$E$3),E8724)</f>
        <v>2.08259530020504</v>
      </c>
      <c r="J8724" s="12" t="n">
        <f aca="false">Sheet2!J8721</f>
        <v>0</v>
      </c>
      <c r="K8724" s="12" t="n">
        <f aca="false">IF(J8724&gt;=F8724,F8724,J8724)</f>
        <v>0</v>
      </c>
      <c r="L8724" s="12" t="n">
        <f aca="false">IF(J8724&gt;F8724,J8724-F8724,0)</f>
        <v>0</v>
      </c>
      <c r="M8724" s="12" t="n">
        <f aca="false">IF(J8724&gt;=G8724,G8724,J8724)</f>
        <v>0</v>
      </c>
      <c r="N8724" s="12" t="n">
        <f aca="false">IF(J8724&gt;G8724,J8724-G8724,0)</f>
        <v>0</v>
      </c>
      <c r="O8724" s="12" t="n">
        <f aca="false">IF(J8724&gt;=H8724,H8724,J8724)</f>
        <v>0</v>
      </c>
      <c r="P8724" s="12" t="n">
        <f aca="false">IF(J8724&gt;H8724,J8724-H8724,0)</f>
        <v>0</v>
      </c>
    </row>
    <row r="8725" customFormat="false" ht="15" hidden="false" customHeight="false" outlineLevel="0" collapsed="false">
      <c r="A8725" s="28" t="n">
        <v>43099.3333333122</v>
      </c>
      <c r="B8725" s="0" t="n">
        <f aca="false">MONTH(A8725)</f>
        <v>12</v>
      </c>
      <c r="C8725" s="12" t="n">
        <v>0.449666666666667</v>
      </c>
      <c r="D8725" s="0" t="n">
        <v>1.349</v>
      </c>
      <c r="E8725" s="0" t="n">
        <v>0.7854</v>
      </c>
      <c r="F8725" s="12" t="n">
        <f aca="false">IF($F$3&gt;0,C8725*($F$3/$C$3),C8725)</f>
        <v>1.38600978775659</v>
      </c>
      <c r="G8725" s="12" t="n">
        <f aca="false">IF($F$3&gt;0,D8725*($F$3/$D$3),D8725)</f>
        <v>1.38600978775659</v>
      </c>
      <c r="H8725" s="12" t="n">
        <f aca="false">IF($F$3&gt;0,E8725*($F$3/$E$3),E8725)</f>
        <v>1.23989565553444</v>
      </c>
      <c r="J8725" s="12" t="n">
        <f aca="false">Sheet2!J8722</f>
        <v>0</v>
      </c>
      <c r="K8725" s="12" t="n">
        <f aca="false">IF(J8725&gt;=F8725,F8725,J8725)</f>
        <v>0</v>
      </c>
      <c r="L8725" s="12" t="n">
        <f aca="false">IF(J8725&gt;F8725,J8725-F8725,0)</f>
        <v>0</v>
      </c>
      <c r="M8725" s="12" t="n">
        <f aca="false">IF(J8725&gt;=G8725,G8725,J8725)</f>
        <v>0</v>
      </c>
      <c r="N8725" s="12" t="n">
        <f aca="false">IF(J8725&gt;G8725,J8725-G8725,0)</f>
        <v>0</v>
      </c>
      <c r="O8725" s="12" t="n">
        <f aca="false">IF(J8725&gt;=H8725,H8725,J8725)</f>
        <v>0</v>
      </c>
      <c r="P8725" s="12" t="n">
        <f aca="false">IF(J8725&gt;H8725,J8725-H8725,0)</f>
        <v>0</v>
      </c>
    </row>
    <row r="8726" customFormat="false" ht="15" hidden="false" customHeight="false" outlineLevel="0" collapsed="false">
      <c r="A8726" s="28" t="n">
        <v>43099.3749999788</v>
      </c>
      <c r="B8726" s="0" t="n">
        <f aca="false">MONTH(A8726)</f>
        <v>12</v>
      </c>
      <c r="C8726" s="12" t="n">
        <v>0.809333333333333</v>
      </c>
      <c r="D8726" s="0" t="n">
        <v>2.428</v>
      </c>
      <c r="E8726" s="0" t="n">
        <v>0.6987</v>
      </c>
      <c r="F8726" s="12" t="n">
        <f aca="false">IF($F$3&gt;0,C8726*($F$3/$C$3),C8726)</f>
        <v>2.4946121309659</v>
      </c>
      <c r="G8726" s="12" t="n">
        <f aca="false">IF($F$3&gt;0,D8726*($F$3/$D$3),D8726)</f>
        <v>2.49461213096591</v>
      </c>
      <c r="H8726" s="12" t="n">
        <f aca="false">IF($F$3&gt;0,E8726*($F$3/$E$3),E8726)</f>
        <v>1.10302405719622</v>
      </c>
      <c r="J8726" s="12" t="n">
        <f aca="false">Sheet2!J8723</f>
        <v>0</v>
      </c>
      <c r="K8726" s="12" t="n">
        <f aca="false">IF(J8726&gt;=F8726,F8726,J8726)</f>
        <v>0</v>
      </c>
      <c r="L8726" s="12" t="n">
        <f aca="false">IF(J8726&gt;F8726,J8726-F8726,0)</f>
        <v>0</v>
      </c>
      <c r="M8726" s="12" t="n">
        <f aca="false">IF(J8726&gt;=G8726,G8726,J8726)</f>
        <v>0</v>
      </c>
      <c r="N8726" s="12" t="n">
        <f aca="false">IF(J8726&gt;G8726,J8726-G8726,0)</f>
        <v>0</v>
      </c>
      <c r="O8726" s="12" t="n">
        <f aca="false">IF(J8726&gt;=H8726,H8726,J8726)</f>
        <v>0</v>
      </c>
      <c r="P8726" s="12" t="n">
        <f aca="false">IF(J8726&gt;H8726,J8726-H8726,0)</f>
        <v>0</v>
      </c>
    </row>
    <row r="8727" customFormat="false" ht="15" hidden="false" customHeight="false" outlineLevel="0" collapsed="false">
      <c r="A8727" s="28" t="n">
        <v>43099.4166666455</v>
      </c>
      <c r="B8727" s="0" t="n">
        <f aca="false">MONTH(A8727)</f>
        <v>12</v>
      </c>
      <c r="C8727" s="12" t="n">
        <v>0.806</v>
      </c>
      <c r="D8727" s="0" t="n">
        <v>2.418</v>
      </c>
      <c r="E8727" s="0" t="n">
        <v>0.8449</v>
      </c>
      <c r="F8727" s="12" t="n">
        <f aca="false">IF($F$3&gt;0,C8727*($F$3/$C$3),C8727)</f>
        <v>2.48433778116786</v>
      </c>
      <c r="G8727" s="12" t="n">
        <f aca="false">IF($F$3&gt;0,D8727*($F$3/$D$3),D8727)</f>
        <v>2.48433778116786</v>
      </c>
      <c r="H8727" s="12" t="n">
        <f aca="false">IF($F$3&gt;0,E8727*($F$3/$E$3),E8727)</f>
        <v>1.33382714459008</v>
      </c>
      <c r="J8727" s="12" t="n">
        <f aca="false">Sheet2!J8724</f>
        <v>0.0446164554232087</v>
      </c>
      <c r="K8727" s="12" t="n">
        <f aca="false">IF(J8727&gt;=F8727,F8727,J8727)</f>
        <v>0.0446164554232087</v>
      </c>
      <c r="L8727" s="12" t="n">
        <f aca="false">IF(J8727&gt;F8727,J8727-F8727,0)</f>
        <v>0</v>
      </c>
      <c r="M8727" s="12" t="n">
        <f aca="false">IF(J8727&gt;=G8727,G8727,J8727)</f>
        <v>0.0446164554232087</v>
      </c>
      <c r="N8727" s="12" t="n">
        <f aca="false">IF(J8727&gt;G8727,J8727-G8727,0)</f>
        <v>0</v>
      </c>
      <c r="O8727" s="12" t="n">
        <f aca="false">IF(J8727&gt;=H8727,H8727,J8727)</f>
        <v>0.0446164554232087</v>
      </c>
      <c r="P8727" s="12" t="n">
        <f aca="false">IF(J8727&gt;H8727,J8727-H8727,0)</f>
        <v>0</v>
      </c>
    </row>
    <row r="8728" customFormat="false" ht="15" hidden="false" customHeight="false" outlineLevel="0" collapsed="false">
      <c r="A8728" s="28" t="n">
        <v>43099.4583333122</v>
      </c>
      <c r="B8728" s="0" t="n">
        <f aca="false">MONTH(A8728)</f>
        <v>12</v>
      </c>
      <c r="C8728" s="12" t="n">
        <v>0.650333333333333</v>
      </c>
      <c r="D8728" s="0" t="n">
        <v>1.951</v>
      </c>
      <c r="E8728" s="0" t="n">
        <v>2.1896</v>
      </c>
      <c r="F8728" s="12" t="n">
        <f aca="false">IF($F$3&gt;0,C8728*($F$3/$C$3),C8728)</f>
        <v>2.00452564559904</v>
      </c>
      <c r="G8728" s="12" t="n">
        <f aca="false">IF($F$3&gt;0,D8728*($F$3/$D$3),D8728)</f>
        <v>2.00452564559904</v>
      </c>
      <c r="H8728" s="12" t="n">
        <f aca="false">IF($F$3&gt;0,E8728*($F$3/$E$3),E8728)</f>
        <v>3.45667879724753</v>
      </c>
      <c r="J8728" s="12" t="n">
        <f aca="false">Sheet2!J8725</f>
        <v>0.126348259539542</v>
      </c>
      <c r="K8728" s="12" t="n">
        <f aca="false">IF(J8728&gt;=F8728,F8728,J8728)</f>
        <v>0.126348259539542</v>
      </c>
      <c r="L8728" s="12" t="n">
        <f aca="false">IF(J8728&gt;F8728,J8728-F8728,0)</f>
        <v>0</v>
      </c>
      <c r="M8728" s="12" t="n">
        <f aca="false">IF(J8728&gt;=G8728,G8728,J8728)</f>
        <v>0.126348259539542</v>
      </c>
      <c r="N8728" s="12" t="n">
        <f aca="false">IF(J8728&gt;G8728,J8728-G8728,0)</f>
        <v>0</v>
      </c>
      <c r="O8728" s="12" t="n">
        <f aca="false">IF(J8728&gt;=H8728,H8728,J8728)</f>
        <v>0.126348259539542</v>
      </c>
      <c r="P8728" s="12" t="n">
        <f aca="false">IF(J8728&gt;H8728,J8728-H8728,0)</f>
        <v>0</v>
      </c>
    </row>
    <row r="8729" customFormat="false" ht="15" hidden="false" customHeight="false" outlineLevel="0" collapsed="false">
      <c r="A8729" s="28" t="n">
        <v>43099.4999999788</v>
      </c>
      <c r="B8729" s="0" t="n">
        <f aca="false">MONTH(A8729)</f>
        <v>12</v>
      </c>
      <c r="C8729" s="12" t="n">
        <v>0.178666666666667</v>
      </c>
      <c r="D8729" s="0" t="n">
        <v>0.536</v>
      </c>
      <c r="E8729" s="0" t="n">
        <v>1.4144</v>
      </c>
      <c r="F8729" s="12" t="n">
        <f aca="false">IF($F$3&gt;0,C8729*($F$3/$C$3),C8729)</f>
        <v>0.55070514917534</v>
      </c>
      <c r="G8729" s="12" t="n">
        <f aca="false">IF($F$3&gt;0,D8729*($F$3/$D$3),D8729)</f>
        <v>0.55070514917534</v>
      </c>
      <c r="H8729" s="12" t="n">
        <f aca="false">IF($F$3&gt;0,E8729*($F$3/$E$3),E8729)</f>
        <v>2.23288568269406</v>
      </c>
      <c r="J8729" s="12" t="n">
        <f aca="false">Sheet2!J8726</f>
        <v>0.192719517071657</v>
      </c>
      <c r="K8729" s="12" t="n">
        <f aca="false">IF(J8729&gt;=F8729,F8729,J8729)</f>
        <v>0.192719517071657</v>
      </c>
      <c r="L8729" s="12" t="n">
        <f aca="false">IF(J8729&gt;F8729,J8729-F8729,0)</f>
        <v>0</v>
      </c>
      <c r="M8729" s="12" t="n">
        <f aca="false">IF(J8729&gt;=G8729,G8729,J8729)</f>
        <v>0.192719517071657</v>
      </c>
      <c r="N8729" s="12" t="n">
        <f aca="false">IF(J8729&gt;G8729,J8729-G8729,0)</f>
        <v>0</v>
      </c>
      <c r="O8729" s="12" t="n">
        <f aca="false">IF(J8729&gt;=H8729,H8729,J8729)</f>
        <v>0.192719517071657</v>
      </c>
      <c r="P8729" s="12" t="n">
        <f aca="false">IF(J8729&gt;H8729,J8729-H8729,0)</f>
        <v>0</v>
      </c>
    </row>
    <row r="8730" customFormat="false" ht="15" hidden="false" customHeight="false" outlineLevel="0" collapsed="false">
      <c r="A8730" s="28" t="n">
        <v>43099.5416666455</v>
      </c>
      <c r="B8730" s="0" t="n">
        <f aca="false">MONTH(A8730)</f>
        <v>12</v>
      </c>
      <c r="C8730" s="12" t="n">
        <v>0.542</v>
      </c>
      <c r="D8730" s="0" t="n">
        <v>1.626</v>
      </c>
      <c r="E8730" s="0" t="n">
        <v>3.2334</v>
      </c>
      <c r="F8730" s="12" t="n">
        <f aca="false">IF($F$3&gt;0,C8730*($F$3/$C$3),C8730)</f>
        <v>1.6706092771625</v>
      </c>
      <c r="G8730" s="12" t="n">
        <f aca="false">IF($F$3&gt;0,D8730*($F$3/$D$3),D8730)</f>
        <v>1.67060927716251</v>
      </c>
      <c r="H8730" s="12" t="n">
        <f aca="false">IF($F$3&gt;0,E8730*($F$3/$E$3),E8730)</f>
        <v>5.10450549096647</v>
      </c>
      <c r="J8730" s="12" t="n">
        <f aca="false">Sheet2!J8727</f>
        <v>0.096702165743253</v>
      </c>
      <c r="K8730" s="12" t="n">
        <f aca="false">IF(J8730&gt;=F8730,F8730,J8730)</f>
        <v>0.096702165743253</v>
      </c>
      <c r="L8730" s="12" t="n">
        <f aca="false">IF(J8730&gt;F8730,J8730-F8730,0)</f>
        <v>0</v>
      </c>
      <c r="M8730" s="12" t="n">
        <f aca="false">IF(J8730&gt;=G8730,G8730,J8730)</f>
        <v>0.096702165743253</v>
      </c>
      <c r="N8730" s="12" t="n">
        <f aca="false">IF(J8730&gt;G8730,J8730-G8730,0)</f>
        <v>0</v>
      </c>
      <c r="O8730" s="12" t="n">
        <f aca="false">IF(J8730&gt;=H8730,H8730,J8730)</f>
        <v>0.096702165743253</v>
      </c>
      <c r="P8730" s="12" t="n">
        <f aca="false">IF(J8730&gt;H8730,J8730-H8730,0)</f>
        <v>0</v>
      </c>
    </row>
    <row r="8731" customFormat="false" ht="15" hidden="false" customHeight="false" outlineLevel="0" collapsed="false">
      <c r="A8731" s="28" t="n">
        <v>43099.5833333122</v>
      </c>
      <c r="B8731" s="0" t="n">
        <f aca="false">MONTH(A8731)</f>
        <v>12</v>
      </c>
      <c r="C8731" s="12" t="n">
        <v>0.485333333333333</v>
      </c>
      <c r="D8731" s="0" t="n">
        <v>1.456</v>
      </c>
      <c r="E8731" s="0" t="n">
        <v>1.7799</v>
      </c>
      <c r="F8731" s="12" t="n">
        <f aca="false">IF($F$3&gt;0,C8731*($F$3/$C$3),C8731)</f>
        <v>1.4959453305957</v>
      </c>
      <c r="G8731" s="12" t="n">
        <f aca="false">IF($F$3&gt;0,D8731*($F$3/$D$3),D8731)</f>
        <v>1.4959453305957</v>
      </c>
      <c r="H8731" s="12" t="n">
        <f aca="false">IF($F$3&gt;0,E8731*($F$3/$E$3),E8731)</f>
        <v>2.8098934011787</v>
      </c>
      <c r="J8731" s="12" t="n">
        <f aca="false">Sheet2!J8728</f>
        <v>0.0251215408833016</v>
      </c>
      <c r="K8731" s="12" t="n">
        <f aca="false">IF(J8731&gt;=F8731,F8731,J8731)</f>
        <v>0.0251215408833016</v>
      </c>
      <c r="L8731" s="12" t="n">
        <f aca="false">IF(J8731&gt;F8731,J8731-F8731,0)</f>
        <v>0</v>
      </c>
      <c r="M8731" s="12" t="n">
        <f aca="false">IF(J8731&gt;=G8731,G8731,J8731)</f>
        <v>0.0251215408833016</v>
      </c>
      <c r="N8731" s="12" t="n">
        <f aca="false">IF(J8731&gt;G8731,J8731-G8731,0)</f>
        <v>0</v>
      </c>
      <c r="O8731" s="12" t="n">
        <f aca="false">IF(J8731&gt;=H8731,H8731,J8731)</f>
        <v>0.0251215408833016</v>
      </c>
      <c r="P8731" s="12" t="n">
        <f aca="false">IF(J8731&gt;H8731,J8731-H8731,0)</f>
        <v>0</v>
      </c>
    </row>
    <row r="8732" customFormat="false" ht="15" hidden="false" customHeight="false" outlineLevel="0" collapsed="false">
      <c r="A8732" s="28" t="n">
        <v>43099.6249999788</v>
      </c>
      <c r="B8732" s="0" t="n">
        <f aca="false">MONTH(A8732)</f>
        <v>12</v>
      </c>
      <c r="C8732" s="12" t="n">
        <v>1.07366666666667</v>
      </c>
      <c r="D8732" s="0" t="n">
        <v>3.221</v>
      </c>
      <c r="E8732" s="0" t="n">
        <v>0.6647</v>
      </c>
      <c r="F8732" s="12" t="n">
        <f aca="false">IF($F$3&gt;0,C8732*($F$3/$C$3),C8732)</f>
        <v>3.30936806995106</v>
      </c>
      <c r="G8732" s="12" t="n">
        <f aca="false">IF($F$3&gt;0,D8732*($F$3/$D$3),D8732)</f>
        <v>3.30936806995106</v>
      </c>
      <c r="H8732" s="12" t="n">
        <f aca="false">IF($F$3&gt;0,E8732*($F$3/$E$3),E8732)</f>
        <v>1.049348920593</v>
      </c>
      <c r="J8732" s="12" t="n">
        <f aca="false">Sheet2!J8729</f>
        <v>0</v>
      </c>
      <c r="K8732" s="12" t="n">
        <f aca="false">IF(J8732&gt;=F8732,F8732,J8732)</f>
        <v>0</v>
      </c>
      <c r="L8732" s="12" t="n">
        <f aca="false">IF(J8732&gt;F8732,J8732-F8732,0)</f>
        <v>0</v>
      </c>
      <c r="M8732" s="12" t="n">
        <f aca="false">IF(J8732&gt;=G8732,G8732,J8732)</f>
        <v>0</v>
      </c>
      <c r="N8732" s="12" t="n">
        <f aca="false">IF(J8732&gt;G8732,J8732-G8732,0)</f>
        <v>0</v>
      </c>
      <c r="O8732" s="12" t="n">
        <f aca="false">IF(J8732&gt;=H8732,H8732,J8732)</f>
        <v>0</v>
      </c>
      <c r="P8732" s="12" t="n">
        <f aca="false">IF(J8732&gt;H8732,J8732-H8732,0)</f>
        <v>0</v>
      </c>
    </row>
    <row r="8733" customFormat="false" ht="15" hidden="false" customHeight="false" outlineLevel="0" collapsed="false">
      <c r="A8733" s="28" t="n">
        <v>43099.6666666455</v>
      </c>
      <c r="B8733" s="0" t="n">
        <f aca="false">MONTH(A8733)</f>
        <v>12</v>
      </c>
      <c r="C8733" s="12" t="n">
        <v>0.450333333333333</v>
      </c>
      <c r="D8733" s="0" t="n">
        <v>1.351</v>
      </c>
      <c r="E8733" s="0" t="n">
        <v>3.0243</v>
      </c>
      <c r="F8733" s="12" t="n">
        <f aca="false">IF($F$3&gt;0,C8733*($F$3/$C$3),C8733)</f>
        <v>1.3880646577162</v>
      </c>
      <c r="G8733" s="12" t="n">
        <f aca="false">IF($F$3&gt;0,D8733*($F$3/$D$3),D8733)</f>
        <v>1.3880646577162</v>
      </c>
      <c r="H8733" s="12" t="n">
        <f aca="false">IF($F$3&gt;0,E8733*($F$3/$E$3),E8733)</f>
        <v>4.77440340085665</v>
      </c>
      <c r="J8733" s="12" t="n">
        <f aca="false">Sheet2!J8730</f>
        <v>0</v>
      </c>
      <c r="K8733" s="12" t="n">
        <f aca="false">IF(J8733&gt;=F8733,F8733,J8733)</f>
        <v>0</v>
      </c>
      <c r="L8733" s="12" t="n">
        <f aca="false">IF(J8733&gt;F8733,J8733-F8733,0)</f>
        <v>0</v>
      </c>
      <c r="M8733" s="12" t="n">
        <f aca="false">IF(J8733&gt;=G8733,G8733,J8733)</f>
        <v>0</v>
      </c>
      <c r="N8733" s="12" t="n">
        <f aca="false">IF(J8733&gt;G8733,J8733-G8733,0)</f>
        <v>0</v>
      </c>
      <c r="O8733" s="12" t="n">
        <f aca="false">IF(J8733&gt;=H8733,H8733,J8733)</f>
        <v>0</v>
      </c>
      <c r="P8733" s="12" t="n">
        <f aca="false">IF(J8733&gt;H8733,J8733-H8733,0)</f>
        <v>0</v>
      </c>
    </row>
    <row r="8734" customFormat="false" ht="15" hidden="false" customHeight="false" outlineLevel="0" collapsed="false">
      <c r="A8734" s="28" t="n">
        <v>43099.7083333122</v>
      </c>
      <c r="B8734" s="0" t="n">
        <f aca="false">MONTH(A8734)</f>
        <v>12</v>
      </c>
      <c r="C8734" s="12" t="n">
        <v>0.522</v>
      </c>
      <c r="D8734" s="0" t="n">
        <v>1.566</v>
      </c>
      <c r="E8734" s="0" t="n">
        <v>2.1845</v>
      </c>
      <c r="F8734" s="12" t="n">
        <f aca="false">IF($F$3&gt;0,C8734*($F$3/$C$3),C8734)</f>
        <v>1.60896317837422</v>
      </c>
      <c r="G8734" s="12" t="n">
        <f aca="false">IF($F$3&gt;0,D8734*($F$3/$D$3),D8734)</f>
        <v>1.60896317837422</v>
      </c>
      <c r="H8734" s="12" t="n">
        <f aca="false">IF($F$3&gt;0,E8734*($F$3/$E$3),E8734)</f>
        <v>3.44862752675705</v>
      </c>
      <c r="J8734" s="12" t="n">
        <f aca="false">Sheet2!J8731</f>
        <v>0</v>
      </c>
      <c r="K8734" s="12" t="n">
        <f aca="false">IF(J8734&gt;=F8734,F8734,J8734)</f>
        <v>0</v>
      </c>
      <c r="L8734" s="12" t="n">
        <f aca="false">IF(J8734&gt;F8734,J8734-F8734,0)</f>
        <v>0</v>
      </c>
      <c r="M8734" s="12" t="n">
        <f aca="false">IF(J8734&gt;=G8734,G8734,J8734)</f>
        <v>0</v>
      </c>
      <c r="N8734" s="12" t="n">
        <f aca="false">IF(J8734&gt;G8734,J8734-G8734,0)</f>
        <v>0</v>
      </c>
      <c r="O8734" s="12" t="n">
        <f aca="false">IF(J8734&gt;=H8734,H8734,J8734)</f>
        <v>0</v>
      </c>
      <c r="P8734" s="12" t="n">
        <f aca="false">IF(J8734&gt;H8734,J8734-H8734,0)</f>
        <v>0</v>
      </c>
    </row>
    <row r="8735" customFormat="false" ht="15" hidden="false" customHeight="false" outlineLevel="0" collapsed="false">
      <c r="A8735" s="28" t="n">
        <v>43099.7499999788</v>
      </c>
      <c r="B8735" s="0" t="n">
        <f aca="false">MONTH(A8735)</f>
        <v>12</v>
      </c>
      <c r="C8735" s="12" t="n">
        <v>0.643333333333333</v>
      </c>
      <c r="D8735" s="0" t="n">
        <v>1.93</v>
      </c>
      <c r="E8735" s="0" t="n">
        <v>0.6001</v>
      </c>
      <c r="F8735" s="12" t="n">
        <f aca="false">IF($F$3&gt;0,C8735*($F$3/$C$3),C8735)</f>
        <v>1.98294951102314</v>
      </c>
      <c r="G8735" s="12" t="n">
        <f aca="false">IF($F$3&gt;0,D8735*($F$3/$D$3),D8735)</f>
        <v>1.98294951102315</v>
      </c>
      <c r="H8735" s="12" t="n">
        <f aca="false">IF($F$3&gt;0,E8735*($F$3/$E$3),E8735)</f>
        <v>0.947366161046878</v>
      </c>
      <c r="J8735" s="12" t="n">
        <f aca="false">Sheet2!J8732</f>
        <v>0</v>
      </c>
      <c r="K8735" s="12" t="n">
        <f aca="false">IF(J8735&gt;=F8735,F8735,J8735)</f>
        <v>0</v>
      </c>
      <c r="L8735" s="12" t="n">
        <f aca="false">IF(J8735&gt;F8735,J8735-F8735,0)</f>
        <v>0</v>
      </c>
      <c r="M8735" s="12" t="n">
        <f aca="false">IF(J8735&gt;=G8735,G8735,J8735)</f>
        <v>0</v>
      </c>
      <c r="N8735" s="12" t="n">
        <f aca="false">IF(J8735&gt;G8735,J8735-G8735,0)</f>
        <v>0</v>
      </c>
      <c r="O8735" s="12" t="n">
        <f aca="false">IF(J8735&gt;=H8735,H8735,J8735)</f>
        <v>0</v>
      </c>
      <c r="P8735" s="12" t="n">
        <f aca="false">IF(J8735&gt;H8735,J8735-H8735,0)</f>
        <v>0</v>
      </c>
    </row>
    <row r="8736" customFormat="false" ht="15" hidden="false" customHeight="false" outlineLevel="0" collapsed="false">
      <c r="A8736" s="28" t="n">
        <v>43099.7916666455</v>
      </c>
      <c r="B8736" s="0" t="n">
        <f aca="false">MONTH(A8736)</f>
        <v>12</v>
      </c>
      <c r="C8736" s="12" t="n">
        <v>0.26</v>
      </c>
      <c r="D8736" s="0" t="n">
        <v>0.78</v>
      </c>
      <c r="E8736" s="0" t="n">
        <v>0.7395</v>
      </c>
      <c r="F8736" s="12" t="n">
        <f aca="false">IF($F$3&gt;0,C8736*($F$3/$C$3),C8736)</f>
        <v>0.801399284247696</v>
      </c>
      <c r="G8736" s="12" t="n">
        <f aca="false">IF($F$3&gt;0,D8736*($F$3/$D$3),D8736)</f>
        <v>0.801399284247696</v>
      </c>
      <c r="H8736" s="12" t="n">
        <f aca="false">IF($F$3&gt;0,E8736*($F$3/$E$3),E8736)</f>
        <v>1.16743422112009</v>
      </c>
      <c r="J8736" s="12" t="n">
        <f aca="false">Sheet2!J8733</f>
        <v>0</v>
      </c>
      <c r="K8736" s="12" t="n">
        <f aca="false">IF(J8736&gt;=F8736,F8736,J8736)</f>
        <v>0</v>
      </c>
      <c r="L8736" s="12" t="n">
        <f aca="false">IF(J8736&gt;F8736,J8736-F8736,0)</f>
        <v>0</v>
      </c>
      <c r="M8736" s="12" t="n">
        <f aca="false">IF(J8736&gt;=G8736,G8736,J8736)</f>
        <v>0</v>
      </c>
      <c r="N8736" s="12" t="n">
        <f aca="false">IF(J8736&gt;G8736,J8736-G8736,0)</f>
        <v>0</v>
      </c>
      <c r="O8736" s="12" t="n">
        <f aca="false">IF(J8736&gt;=H8736,H8736,J8736)</f>
        <v>0</v>
      </c>
      <c r="P8736" s="12" t="n">
        <f aca="false">IF(J8736&gt;H8736,J8736-H8736,0)</f>
        <v>0</v>
      </c>
    </row>
    <row r="8737" customFormat="false" ht="15" hidden="false" customHeight="false" outlineLevel="0" collapsed="false">
      <c r="A8737" s="28" t="n">
        <v>43099.8333333122</v>
      </c>
      <c r="B8737" s="0" t="n">
        <f aca="false">MONTH(A8737)</f>
        <v>12</v>
      </c>
      <c r="C8737" s="12" t="n">
        <v>0.548333333333333</v>
      </c>
      <c r="D8737" s="0" t="n">
        <v>1.645</v>
      </c>
      <c r="E8737" s="0" t="n">
        <v>0.7038</v>
      </c>
      <c r="F8737" s="12" t="n">
        <f aca="false">IF($F$3&gt;0,C8737*($F$3/$C$3),C8737)</f>
        <v>1.69013054177879</v>
      </c>
      <c r="G8737" s="12" t="n">
        <f aca="false">IF($F$3&gt;0,D8737*($F$3/$D$3),D8737)</f>
        <v>1.6901305417788</v>
      </c>
      <c r="H8737" s="12" t="n">
        <f aca="false">IF($F$3&gt;0,E8737*($F$3/$E$3),E8737)</f>
        <v>1.11107532768671</v>
      </c>
      <c r="J8737" s="12" t="n">
        <f aca="false">Sheet2!J8734</f>
        <v>0</v>
      </c>
      <c r="K8737" s="12" t="n">
        <f aca="false">IF(J8737&gt;=F8737,F8737,J8737)</f>
        <v>0</v>
      </c>
      <c r="L8737" s="12" t="n">
        <f aca="false">IF(J8737&gt;F8737,J8737-F8737,0)</f>
        <v>0</v>
      </c>
      <c r="M8737" s="12" t="n">
        <f aca="false">IF(J8737&gt;=G8737,G8737,J8737)</f>
        <v>0</v>
      </c>
      <c r="N8737" s="12" t="n">
        <f aca="false">IF(J8737&gt;G8737,J8737-G8737,0)</f>
        <v>0</v>
      </c>
      <c r="O8737" s="12" t="n">
        <f aca="false">IF(J8737&gt;=H8737,H8737,J8737)</f>
        <v>0</v>
      </c>
      <c r="P8737" s="12" t="n">
        <f aca="false">IF(J8737&gt;H8737,J8737-H8737,0)</f>
        <v>0</v>
      </c>
    </row>
    <row r="8738" customFormat="false" ht="15" hidden="false" customHeight="false" outlineLevel="0" collapsed="false">
      <c r="A8738" s="28" t="n">
        <v>43099.8749999788</v>
      </c>
      <c r="B8738" s="0" t="n">
        <f aca="false">MONTH(A8738)</f>
        <v>12</v>
      </c>
      <c r="C8738" s="12" t="n">
        <v>0.322</v>
      </c>
      <c r="D8738" s="0" t="n">
        <v>0.966</v>
      </c>
      <c r="E8738" s="0" t="n">
        <v>0.6477</v>
      </c>
      <c r="F8738" s="12" t="n">
        <f aca="false">IF($F$3&gt;0,C8738*($F$3/$C$3),C8738)</f>
        <v>0.992502190491377</v>
      </c>
      <c r="G8738" s="12" t="n">
        <f aca="false">IF($F$3&gt;0,D8738*($F$3/$D$3),D8738)</f>
        <v>0.992502190491378</v>
      </c>
      <c r="H8738" s="12" t="n">
        <f aca="false">IF($F$3&gt;0,E8738*($F$3/$E$3),E8738)</f>
        <v>1.02251135229139</v>
      </c>
      <c r="J8738" s="12" t="n">
        <f aca="false">Sheet2!J8735</f>
        <v>0</v>
      </c>
      <c r="K8738" s="12" t="n">
        <f aca="false">IF(J8738&gt;=F8738,F8738,J8738)</f>
        <v>0</v>
      </c>
      <c r="L8738" s="12" t="n">
        <f aca="false">IF(J8738&gt;F8738,J8738-F8738,0)</f>
        <v>0</v>
      </c>
      <c r="M8738" s="12" t="n">
        <f aca="false">IF(J8738&gt;=G8738,G8738,J8738)</f>
        <v>0</v>
      </c>
      <c r="N8738" s="12" t="n">
        <f aca="false">IF(J8738&gt;G8738,J8738-G8738,0)</f>
        <v>0</v>
      </c>
      <c r="O8738" s="12" t="n">
        <f aca="false">IF(J8738&gt;=H8738,H8738,J8738)</f>
        <v>0</v>
      </c>
      <c r="P8738" s="12" t="n">
        <f aca="false">IF(J8738&gt;H8738,J8738-H8738,0)</f>
        <v>0</v>
      </c>
    </row>
    <row r="8739" customFormat="false" ht="15" hidden="false" customHeight="false" outlineLevel="0" collapsed="false">
      <c r="A8739" s="28" t="n">
        <v>43099.9166666455</v>
      </c>
      <c r="B8739" s="0" t="n">
        <f aca="false">MONTH(A8739)</f>
        <v>12</v>
      </c>
      <c r="C8739" s="12" t="n">
        <v>0.157</v>
      </c>
      <c r="D8739" s="0" t="n">
        <v>0.471</v>
      </c>
      <c r="E8739" s="0" t="n">
        <v>0.3451</v>
      </c>
      <c r="F8739" s="12" t="n">
        <f aca="false">IF($F$3&gt;0,C8739*($F$3/$C$3),C8739)</f>
        <v>0.483921875488032</v>
      </c>
      <c r="G8739" s="12" t="n">
        <f aca="false">IF($F$3&gt;0,D8739*($F$3/$D$3),D8739)</f>
        <v>0.483921875488032</v>
      </c>
      <c r="H8739" s="12" t="n">
        <f aca="false">IF($F$3&gt;0,E8739*($F$3/$E$3),E8739)</f>
        <v>0.544802636522709</v>
      </c>
      <c r="J8739" s="12" t="n">
        <f aca="false">Sheet2!J8736</f>
        <v>0</v>
      </c>
      <c r="K8739" s="12" t="n">
        <f aca="false">IF(J8739&gt;=F8739,F8739,J8739)</f>
        <v>0</v>
      </c>
      <c r="L8739" s="12" t="n">
        <f aca="false">IF(J8739&gt;F8739,J8739-F8739,0)</f>
        <v>0</v>
      </c>
      <c r="M8739" s="12" t="n">
        <f aca="false">IF(J8739&gt;=G8739,G8739,J8739)</f>
        <v>0</v>
      </c>
      <c r="N8739" s="12" t="n">
        <f aca="false">IF(J8739&gt;G8739,J8739-G8739,0)</f>
        <v>0</v>
      </c>
      <c r="O8739" s="12" t="n">
        <f aca="false">IF(J8739&gt;=H8739,H8739,J8739)</f>
        <v>0</v>
      </c>
      <c r="P8739" s="12" t="n">
        <f aca="false">IF(J8739&gt;H8739,J8739-H8739,0)</f>
        <v>0</v>
      </c>
    </row>
    <row r="8740" customFormat="false" ht="15" hidden="false" customHeight="false" outlineLevel="0" collapsed="false">
      <c r="A8740" s="28" t="n">
        <v>43099.9583333121</v>
      </c>
      <c r="B8740" s="0" t="n">
        <f aca="false">MONTH(A8740)</f>
        <v>12</v>
      </c>
      <c r="C8740" s="12" t="n">
        <v>0.236333333333333</v>
      </c>
      <c r="D8740" s="0" t="n">
        <v>0.709</v>
      </c>
      <c r="E8740" s="0" t="n">
        <v>0.2703</v>
      </c>
      <c r="F8740" s="12" t="n">
        <f aca="false">IF($F$3&gt;0,C8740*($F$3/$C$3),C8740)</f>
        <v>0.728451400681559</v>
      </c>
      <c r="G8740" s="12" t="n">
        <f aca="false">IF($F$3&gt;0,D8740*($F$3/$D$3),D8740)</f>
        <v>0.72845140068156</v>
      </c>
      <c r="H8740" s="12" t="n">
        <f aca="false">IF($F$3&gt;0,E8740*($F$3/$E$3),E8740)</f>
        <v>0.426717335995619</v>
      </c>
      <c r="J8740" s="12" t="n">
        <f aca="false">Sheet2!J8737</f>
        <v>0</v>
      </c>
      <c r="K8740" s="12" t="n">
        <f aca="false">IF(J8740&gt;=F8740,F8740,J8740)</f>
        <v>0</v>
      </c>
      <c r="L8740" s="12" t="n">
        <f aca="false">IF(J8740&gt;F8740,J8740-F8740,0)</f>
        <v>0</v>
      </c>
      <c r="M8740" s="12" t="n">
        <f aca="false">IF(J8740&gt;=G8740,G8740,J8740)</f>
        <v>0</v>
      </c>
      <c r="N8740" s="12" t="n">
        <f aca="false">IF(J8740&gt;G8740,J8740-G8740,0)</f>
        <v>0</v>
      </c>
      <c r="O8740" s="12" t="n">
        <f aca="false">IF(J8740&gt;=H8740,H8740,J8740)</f>
        <v>0</v>
      </c>
      <c r="P8740" s="12" t="n">
        <f aca="false">IF(J8740&gt;H8740,J8740-H8740,0)</f>
        <v>0</v>
      </c>
    </row>
    <row r="8741" customFormat="false" ht="15" hidden="false" customHeight="false" outlineLevel="0" collapsed="false">
      <c r="A8741" s="28" t="n">
        <v>43099.9999999788</v>
      </c>
      <c r="B8741" s="0" t="n">
        <f aca="false">MONTH(A8741)</f>
        <v>12</v>
      </c>
      <c r="C8741" s="12" t="n">
        <v>0.038</v>
      </c>
      <c r="D8741" s="0" t="n">
        <v>0.114</v>
      </c>
      <c r="E8741" s="0" t="n">
        <v>0.2567</v>
      </c>
      <c r="F8741" s="12" t="n">
        <f aca="false">IF($F$3&gt;0,C8741*($F$3/$C$3),C8741)</f>
        <v>0.11712758769774</v>
      </c>
      <c r="G8741" s="12" t="n">
        <f aca="false">IF($F$3&gt;0,D8741*($F$3/$D$3),D8741)</f>
        <v>0.11712758769774</v>
      </c>
      <c r="H8741" s="12" t="n">
        <f aca="false">IF($F$3&gt;0,E8741*($F$3/$E$3),E8741)</f>
        <v>0.40524728135433</v>
      </c>
      <c r="J8741" s="12" t="n">
        <f aca="false">Sheet2!J8738</f>
        <v>0</v>
      </c>
      <c r="K8741" s="12" t="n">
        <f aca="false">IF(J8741&gt;=F8741,F8741,J8741)</f>
        <v>0</v>
      </c>
      <c r="L8741" s="12" t="n">
        <f aca="false">IF(J8741&gt;F8741,J8741-F8741,0)</f>
        <v>0</v>
      </c>
      <c r="M8741" s="12" t="n">
        <f aca="false">IF(J8741&gt;=G8741,G8741,J8741)</f>
        <v>0</v>
      </c>
      <c r="N8741" s="12" t="n">
        <f aca="false">IF(J8741&gt;G8741,J8741-G8741,0)</f>
        <v>0</v>
      </c>
      <c r="O8741" s="12" t="n">
        <f aca="false">IF(J8741&gt;=H8741,H8741,J8741)</f>
        <v>0</v>
      </c>
      <c r="P8741" s="12" t="n">
        <f aca="false">IF(J8741&gt;H8741,J8741-H8741,0)</f>
        <v>0</v>
      </c>
    </row>
    <row r="8742" customFormat="false" ht="15" hidden="false" customHeight="false" outlineLevel="0" collapsed="false">
      <c r="A8742" s="28" t="n">
        <v>43100.0416666455</v>
      </c>
      <c r="B8742" s="0" t="n">
        <f aca="false">MONTH(A8742)</f>
        <v>12</v>
      </c>
      <c r="C8742" s="12" t="n">
        <v>0.366666666666667</v>
      </c>
      <c r="D8742" s="0" t="n">
        <v>1.1</v>
      </c>
      <c r="E8742" s="0" t="n">
        <v>1.6796</v>
      </c>
      <c r="F8742" s="12" t="n">
        <f aca="false">IF($F$3&gt;0,C8742*($F$3/$C$3),C8742)</f>
        <v>1.13017847778521</v>
      </c>
      <c r="G8742" s="12" t="n">
        <f aca="false">IF($F$3&gt;0,D8742*($F$3/$D$3),D8742)</f>
        <v>1.13017847778521</v>
      </c>
      <c r="H8742" s="12" t="n">
        <f aca="false">IF($F$3&gt;0,E8742*($F$3/$E$3),E8742)</f>
        <v>2.65155174819919</v>
      </c>
      <c r="J8742" s="12" t="n">
        <f aca="false">Sheet2!J8739</f>
        <v>0</v>
      </c>
      <c r="K8742" s="12" t="n">
        <f aca="false">IF(J8742&gt;=F8742,F8742,J8742)</f>
        <v>0</v>
      </c>
      <c r="L8742" s="12" t="n">
        <f aca="false">IF(J8742&gt;F8742,J8742-F8742,0)</f>
        <v>0</v>
      </c>
      <c r="M8742" s="12" t="n">
        <f aca="false">IF(J8742&gt;=G8742,G8742,J8742)</f>
        <v>0</v>
      </c>
      <c r="N8742" s="12" t="n">
        <f aca="false">IF(J8742&gt;G8742,J8742-G8742,0)</f>
        <v>0</v>
      </c>
      <c r="O8742" s="12" t="n">
        <f aca="false">IF(J8742&gt;=H8742,H8742,J8742)</f>
        <v>0</v>
      </c>
      <c r="P8742" s="12" t="n">
        <f aca="false">IF(J8742&gt;H8742,J8742-H8742,0)</f>
        <v>0</v>
      </c>
    </row>
    <row r="8743" customFormat="false" ht="15" hidden="false" customHeight="false" outlineLevel="0" collapsed="false">
      <c r="A8743" s="28" t="n">
        <v>43100.0833333121</v>
      </c>
      <c r="B8743" s="0" t="n">
        <f aca="false">MONTH(A8743)</f>
        <v>12</v>
      </c>
      <c r="C8743" s="12" t="n">
        <v>0.0383333333333333</v>
      </c>
      <c r="D8743" s="0" t="n">
        <v>0.115</v>
      </c>
      <c r="E8743" s="0" t="n">
        <v>1.3549</v>
      </c>
      <c r="F8743" s="12" t="n">
        <f aca="false">IF($F$3&gt;0,C8743*($F$3/$C$3),C8743)</f>
        <v>0.118155022677545</v>
      </c>
      <c r="G8743" s="12" t="n">
        <f aca="false">IF($F$3&gt;0,D8743*($F$3/$D$3),D8743)</f>
        <v>0.118155022677545</v>
      </c>
      <c r="H8743" s="12" t="n">
        <f aca="false">IF($F$3&gt;0,E8743*($F$3/$E$3),E8743)</f>
        <v>2.13895419363842</v>
      </c>
      <c r="J8743" s="12" t="n">
        <f aca="false">Sheet2!J8740</f>
        <v>0</v>
      </c>
      <c r="K8743" s="12" t="n">
        <f aca="false">IF(J8743&gt;=F8743,F8743,J8743)</f>
        <v>0</v>
      </c>
      <c r="L8743" s="12" t="n">
        <f aca="false">IF(J8743&gt;F8743,J8743-F8743,0)</f>
        <v>0</v>
      </c>
      <c r="M8743" s="12" t="n">
        <f aca="false">IF(J8743&gt;=G8743,G8743,J8743)</f>
        <v>0</v>
      </c>
      <c r="N8743" s="12" t="n">
        <f aca="false">IF(J8743&gt;G8743,J8743-G8743,0)</f>
        <v>0</v>
      </c>
      <c r="O8743" s="12" t="n">
        <f aca="false">IF(J8743&gt;=H8743,H8743,J8743)</f>
        <v>0</v>
      </c>
      <c r="P8743" s="12" t="n">
        <f aca="false">IF(J8743&gt;H8743,J8743-H8743,0)</f>
        <v>0</v>
      </c>
    </row>
    <row r="8744" customFormat="false" ht="15" hidden="false" customHeight="false" outlineLevel="0" collapsed="false">
      <c r="A8744" s="28" t="n">
        <v>43100.1249999788</v>
      </c>
      <c r="B8744" s="0" t="n">
        <f aca="false">MONTH(A8744)</f>
        <v>12</v>
      </c>
      <c r="C8744" s="12" t="n">
        <v>0.0363333333333333</v>
      </c>
      <c r="D8744" s="0" t="n">
        <v>0.109</v>
      </c>
      <c r="E8744" s="0" t="n">
        <v>0.2567</v>
      </c>
      <c r="F8744" s="12" t="n">
        <f aca="false">IF($F$3&gt;0,C8744*($F$3/$C$3),C8744)</f>
        <v>0.111990412798716</v>
      </c>
      <c r="G8744" s="12" t="n">
        <f aca="false">IF($F$3&gt;0,D8744*($F$3/$D$3),D8744)</f>
        <v>0.111990412798717</v>
      </c>
      <c r="H8744" s="12" t="n">
        <f aca="false">IF($F$3&gt;0,E8744*($F$3/$E$3),E8744)</f>
        <v>0.40524728135433</v>
      </c>
      <c r="J8744" s="12" t="n">
        <f aca="false">Sheet2!J8741</f>
        <v>0</v>
      </c>
      <c r="K8744" s="12" t="n">
        <f aca="false">IF(J8744&gt;=F8744,F8744,J8744)</f>
        <v>0</v>
      </c>
      <c r="L8744" s="12" t="n">
        <f aca="false">IF(J8744&gt;F8744,J8744-F8744,0)</f>
        <v>0</v>
      </c>
      <c r="M8744" s="12" t="n">
        <f aca="false">IF(J8744&gt;=G8744,G8744,J8744)</f>
        <v>0</v>
      </c>
      <c r="N8744" s="12" t="n">
        <f aca="false">IF(J8744&gt;G8744,J8744-G8744,0)</f>
        <v>0</v>
      </c>
      <c r="O8744" s="12" t="n">
        <f aca="false">IF(J8744&gt;=H8744,H8744,J8744)</f>
        <v>0</v>
      </c>
      <c r="P8744" s="12" t="n">
        <f aca="false">IF(J8744&gt;H8744,J8744-H8744,0)</f>
        <v>0</v>
      </c>
    </row>
    <row r="8745" customFormat="false" ht="15" hidden="false" customHeight="false" outlineLevel="0" collapsed="false">
      <c r="A8745" s="28" t="n">
        <v>43100.1666666455</v>
      </c>
      <c r="B8745" s="0" t="n">
        <f aca="false">MONTH(A8745)</f>
        <v>12</v>
      </c>
      <c r="C8745" s="12" t="n">
        <v>0.398333333333333</v>
      </c>
      <c r="D8745" s="0" t="n">
        <v>1.195</v>
      </c>
      <c r="E8745" s="0" t="n">
        <v>0.2584</v>
      </c>
      <c r="F8745" s="12" t="n">
        <f aca="false">IF($F$3&gt;0,C8745*($F$3/$C$3),C8745)</f>
        <v>1.22778480086666</v>
      </c>
      <c r="G8745" s="12" t="n">
        <f aca="false">IF($F$3&gt;0,D8745*($F$3/$D$3),D8745)</f>
        <v>1.22778480086666</v>
      </c>
      <c r="H8745" s="12" t="n">
        <f aca="false">IF($F$3&gt;0,E8745*($F$3/$E$3),E8745)</f>
        <v>0.407931038184491</v>
      </c>
      <c r="J8745" s="12" t="n">
        <f aca="false">Sheet2!J8742</f>
        <v>0</v>
      </c>
      <c r="K8745" s="12" t="n">
        <f aca="false">IF(J8745&gt;=F8745,F8745,J8745)</f>
        <v>0</v>
      </c>
      <c r="L8745" s="12" t="n">
        <f aca="false">IF(J8745&gt;F8745,J8745-F8745,0)</f>
        <v>0</v>
      </c>
      <c r="M8745" s="12" t="n">
        <f aca="false">IF(J8745&gt;=G8745,G8745,J8745)</f>
        <v>0</v>
      </c>
      <c r="N8745" s="12" t="n">
        <f aca="false">IF(J8745&gt;G8745,J8745-G8745,0)</f>
        <v>0</v>
      </c>
      <c r="O8745" s="12" t="n">
        <f aca="false">IF(J8745&gt;=H8745,H8745,J8745)</f>
        <v>0</v>
      </c>
      <c r="P8745" s="12" t="n">
        <f aca="false">IF(J8745&gt;H8745,J8745-H8745,0)</f>
        <v>0</v>
      </c>
    </row>
    <row r="8746" customFormat="false" ht="15" hidden="false" customHeight="false" outlineLevel="0" collapsed="false">
      <c r="A8746" s="28" t="n">
        <v>43100.2083333121</v>
      </c>
      <c r="B8746" s="0" t="n">
        <f aca="false">MONTH(A8746)</f>
        <v>12</v>
      </c>
      <c r="C8746" s="12" t="n">
        <v>0.186333333333333</v>
      </c>
      <c r="D8746" s="0" t="n">
        <v>0.559</v>
      </c>
      <c r="E8746" s="0" t="n">
        <v>0.2601</v>
      </c>
      <c r="F8746" s="12" t="n">
        <f aca="false">IF($F$3&gt;0,C8746*($F$3/$C$3),C8746)</f>
        <v>0.574336153710848</v>
      </c>
      <c r="G8746" s="12" t="n">
        <f aca="false">IF($F$3&gt;0,D8746*($F$3/$D$3),D8746)</f>
        <v>0.574336153710849</v>
      </c>
      <c r="H8746" s="12" t="n">
        <f aca="false">IF($F$3&gt;0,E8746*($F$3/$E$3),E8746)</f>
        <v>0.410614795014653</v>
      </c>
      <c r="J8746" s="12" t="n">
        <f aca="false">Sheet2!J8743</f>
        <v>0</v>
      </c>
      <c r="K8746" s="12" t="n">
        <f aca="false">IF(J8746&gt;=F8746,F8746,J8746)</f>
        <v>0</v>
      </c>
      <c r="L8746" s="12" t="n">
        <f aca="false">IF(J8746&gt;F8746,J8746-F8746,0)</f>
        <v>0</v>
      </c>
      <c r="M8746" s="12" t="n">
        <f aca="false">IF(J8746&gt;=G8746,G8746,J8746)</f>
        <v>0</v>
      </c>
      <c r="N8746" s="12" t="n">
        <f aca="false">IF(J8746&gt;G8746,J8746-G8746,0)</f>
        <v>0</v>
      </c>
      <c r="O8746" s="12" t="n">
        <f aca="false">IF(J8746&gt;=H8746,H8746,J8746)</f>
        <v>0</v>
      </c>
      <c r="P8746" s="12" t="n">
        <f aca="false">IF(J8746&gt;H8746,J8746-H8746,0)</f>
        <v>0</v>
      </c>
    </row>
    <row r="8747" customFormat="false" ht="15" hidden="false" customHeight="false" outlineLevel="0" collapsed="false">
      <c r="A8747" s="28" t="n">
        <v>43100.2499999788</v>
      </c>
      <c r="B8747" s="0" t="n">
        <f aca="false">MONTH(A8747)</f>
        <v>12</v>
      </c>
      <c r="C8747" s="12" t="n">
        <v>0.634666666666667</v>
      </c>
      <c r="D8747" s="0" t="n">
        <v>1.904</v>
      </c>
      <c r="E8747" s="0" t="n">
        <v>0.2652</v>
      </c>
      <c r="F8747" s="12" t="n">
        <f aca="false">IF($F$3&gt;0,C8747*($F$3/$C$3),C8747)</f>
        <v>1.95623620154822</v>
      </c>
      <c r="G8747" s="12" t="n">
        <f aca="false">IF($F$3&gt;0,D8747*($F$3/$D$3),D8747)</f>
        <v>1.95623620154822</v>
      </c>
      <c r="H8747" s="12" t="n">
        <f aca="false">IF($F$3&gt;0,E8747*($F$3/$E$3),E8747)</f>
        <v>0.418666065505136</v>
      </c>
      <c r="J8747" s="12" t="n">
        <f aca="false">Sheet2!J8744</f>
        <v>0</v>
      </c>
      <c r="K8747" s="12" t="n">
        <f aca="false">IF(J8747&gt;=F8747,F8747,J8747)</f>
        <v>0</v>
      </c>
      <c r="L8747" s="12" t="n">
        <f aca="false">IF(J8747&gt;F8747,J8747-F8747,0)</f>
        <v>0</v>
      </c>
      <c r="M8747" s="12" t="n">
        <f aca="false">IF(J8747&gt;=G8747,G8747,J8747)</f>
        <v>0</v>
      </c>
      <c r="N8747" s="12" t="n">
        <f aca="false">IF(J8747&gt;G8747,J8747-G8747,0)</f>
        <v>0</v>
      </c>
      <c r="O8747" s="12" t="n">
        <f aca="false">IF(J8747&gt;=H8747,H8747,J8747)</f>
        <v>0</v>
      </c>
      <c r="P8747" s="12" t="n">
        <f aca="false">IF(J8747&gt;H8747,J8747-H8747,0)</f>
        <v>0</v>
      </c>
    </row>
    <row r="8748" customFormat="false" ht="15" hidden="false" customHeight="false" outlineLevel="0" collapsed="false">
      <c r="A8748" s="28" t="n">
        <v>43100.2916666455</v>
      </c>
      <c r="B8748" s="0" t="n">
        <f aca="false">MONTH(A8748)</f>
        <v>12</v>
      </c>
      <c r="C8748" s="12" t="n">
        <v>0.159333333333333</v>
      </c>
      <c r="D8748" s="0" t="n">
        <v>0.478</v>
      </c>
      <c r="E8748" s="0" t="n">
        <v>1.2036</v>
      </c>
      <c r="F8748" s="12" t="n">
        <f aca="false">IF($F$3&gt;0,C8748*($F$3/$C$3),C8748)</f>
        <v>0.491113920346665</v>
      </c>
      <c r="G8748" s="12" t="n">
        <f aca="false">IF($F$3&gt;0,D8748*($F$3/$D$3),D8748)</f>
        <v>0.491113920346665</v>
      </c>
      <c r="H8748" s="12" t="n">
        <f aca="false">IF($F$3&gt;0,E8748*($F$3/$E$3),E8748)</f>
        <v>1.90009983575408</v>
      </c>
      <c r="J8748" s="12" t="n">
        <f aca="false">Sheet2!J8745</f>
        <v>0</v>
      </c>
      <c r="K8748" s="12" t="n">
        <f aca="false">IF(J8748&gt;=F8748,F8748,J8748)</f>
        <v>0</v>
      </c>
      <c r="L8748" s="12" t="n">
        <f aca="false">IF(J8748&gt;F8748,J8748-F8748,0)</f>
        <v>0</v>
      </c>
      <c r="M8748" s="12" t="n">
        <f aca="false">IF(J8748&gt;=G8748,G8748,J8748)</f>
        <v>0</v>
      </c>
      <c r="N8748" s="12" t="n">
        <f aca="false">IF(J8748&gt;G8748,J8748-G8748,0)</f>
        <v>0</v>
      </c>
      <c r="O8748" s="12" t="n">
        <f aca="false">IF(J8748&gt;=H8748,H8748,J8748)</f>
        <v>0</v>
      </c>
      <c r="P8748" s="12" t="n">
        <f aca="false">IF(J8748&gt;H8748,J8748-H8748,0)</f>
        <v>0</v>
      </c>
    </row>
    <row r="8749" customFormat="false" ht="15" hidden="false" customHeight="false" outlineLevel="0" collapsed="false">
      <c r="A8749" s="28" t="n">
        <v>43100.3333333121</v>
      </c>
      <c r="B8749" s="0" t="n">
        <f aca="false">MONTH(A8749)</f>
        <v>12</v>
      </c>
      <c r="C8749" s="12" t="n">
        <v>0.579333333333333</v>
      </c>
      <c r="D8749" s="0" t="n">
        <v>1.738</v>
      </c>
      <c r="E8749" s="0" t="n">
        <v>0.6834</v>
      </c>
      <c r="F8749" s="12" t="n">
        <f aca="false">IF($F$3&gt;0,C8749*($F$3/$C$3),C8749)</f>
        <v>1.78568199490063</v>
      </c>
      <c r="G8749" s="12" t="n">
        <f aca="false">IF($F$3&gt;0,D8749*($F$3/$D$3),D8749)</f>
        <v>1.78568199490064</v>
      </c>
      <c r="H8749" s="12" t="n">
        <f aca="false">IF($F$3&gt;0,E8749*($F$3/$E$3),E8749)</f>
        <v>1.07887024572477</v>
      </c>
      <c r="J8749" s="12" t="n">
        <f aca="false">Sheet2!J8746</f>
        <v>0</v>
      </c>
      <c r="K8749" s="12" t="n">
        <f aca="false">IF(J8749&gt;=F8749,F8749,J8749)</f>
        <v>0</v>
      </c>
      <c r="L8749" s="12" t="n">
        <f aca="false">IF(J8749&gt;F8749,J8749-F8749,0)</f>
        <v>0</v>
      </c>
      <c r="M8749" s="12" t="n">
        <f aca="false">IF(J8749&gt;=G8749,G8749,J8749)</f>
        <v>0</v>
      </c>
      <c r="N8749" s="12" t="n">
        <f aca="false">IF(J8749&gt;G8749,J8749-G8749,0)</f>
        <v>0</v>
      </c>
      <c r="O8749" s="12" t="n">
        <f aca="false">IF(J8749&gt;=H8749,H8749,J8749)</f>
        <v>0</v>
      </c>
      <c r="P8749" s="12" t="n">
        <f aca="false">IF(J8749&gt;H8749,J8749-H8749,0)</f>
        <v>0</v>
      </c>
    </row>
    <row r="8750" customFormat="false" ht="15" hidden="false" customHeight="false" outlineLevel="0" collapsed="false">
      <c r="A8750" s="28" t="n">
        <v>43100.3749999788</v>
      </c>
      <c r="B8750" s="0" t="n">
        <f aca="false">MONTH(A8750)</f>
        <v>12</v>
      </c>
      <c r="C8750" s="12" t="n">
        <v>0.361666666666667</v>
      </c>
      <c r="D8750" s="0" t="n">
        <v>1.085</v>
      </c>
      <c r="E8750" s="0" t="n">
        <v>1.6949</v>
      </c>
      <c r="F8750" s="12" t="n">
        <f aca="false">IF($F$3&gt;0,C8750*($F$3/$C$3),C8750)</f>
        <v>1.11476695308814</v>
      </c>
      <c r="G8750" s="12" t="n">
        <f aca="false">IF($F$3&gt;0,D8750*($F$3/$D$3),D8750)</f>
        <v>1.11476695308814</v>
      </c>
      <c r="H8750" s="12" t="n">
        <f aca="false">IF($F$3&gt;0,E8750*($F$3/$E$3),E8750)</f>
        <v>2.67570555967064</v>
      </c>
      <c r="J8750" s="12" t="n">
        <f aca="false">Sheet2!J8747</f>
        <v>0</v>
      </c>
      <c r="K8750" s="12" t="n">
        <f aca="false">IF(J8750&gt;=F8750,F8750,J8750)</f>
        <v>0</v>
      </c>
      <c r="L8750" s="12" t="n">
        <f aca="false">IF(J8750&gt;F8750,J8750-F8750,0)</f>
        <v>0</v>
      </c>
      <c r="M8750" s="12" t="n">
        <f aca="false">IF(J8750&gt;=G8750,G8750,J8750)</f>
        <v>0</v>
      </c>
      <c r="N8750" s="12" t="n">
        <f aca="false">IF(J8750&gt;G8750,J8750-G8750,0)</f>
        <v>0</v>
      </c>
      <c r="O8750" s="12" t="n">
        <f aca="false">IF(J8750&gt;=H8750,H8750,J8750)</f>
        <v>0</v>
      </c>
      <c r="P8750" s="12" t="n">
        <f aca="false">IF(J8750&gt;H8750,J8750-H8750,0)</f>
        <v>0</v>
      </c>
    </row>
    <row r="8751" customFormat="false" ht="15" hidden="false" customHeight="false" outlineLevel="0" collapsed="false">
      <c r="A8751" s="28" t="n">
        <v>43100.4166666455</v>
      </c>
      <c r="B8751" s="0" t="n">
        <f aca="false">MONTH(A8751)</f>
        <v>12</v>
      </c>
      <c r="C8751" s="12" t="n">
        <v>0.525666666666667</v>
      </c>
      <c r="D8751" s="0" t="n">
        <v>1.577</v>
      </c>
      <c r="E8751" s="0" t="n">
        <v>0.3213</v>
      </c>
      <c r="F8751" s="12" t="n">
        <f aca="false">IF($F$3&gt;0,C8751*($F$3/$C$3),C8751)</f>
        <v>1.62026496315207</v>
      </c>
      <c r="G8751" s="12" t="n">
        <f aca="false">IF($F$3&gt;0,D8751*($F$3/$D$3),D8751)</f>
        <v>1.62026496315207</v>
      </c>
      <c r="H8751" s="12" t="n">
        <f aca="false">IF($F$3&gt;0,E8751*($F$3/$E$3),E8751)</f>
        <v>0.507230040900453</v>
      </c>
      <c r="J8751" s="12" t="n">
        <f aca="false">Sheet2!J8748</f>
        <v>0.0556841711813236</v>
      </c>
      <c r="K8751" s="12" t="n">
        <f aca="false">IF(J8751&gt;=F8751,F8751,J8751)</f>
        <v>0.0556841711813236</v>
      </c>
      <c r="L8751" s="12" t="n">
        <f aca="false">IF(J8751&gt;F8751,J8751-F8751,0)</f>
        <v>0</v>
      </c>
      <c r="M8751" s="12" t="n">
        <f aca="false">IF(J8751&gt;=G8751,G8751,J8751)</f>
        <v>0.0556841711813236</v>
      </c>
      <c r="N8751" s="12" t="n">
        <f aca="false">IF(J8751&gt;G8751,J8751-G8751,0)</f>
        <v>0</v>
      </c>
      <c r="O8751" s="12" t="n">
        <f aca="false">IF(J8751&gt;=H8751,H8751,J8751)</f>
        <v>0.0556841711813236</v>
      </c>
      <c r="P8751" s="12" t="n">
        <f aca="false">IF(J8751&gt;H8751,J8751-H8751,0)</f>
        <v>0</v>
      </c>
    </row>
    <row r="8752" customFormat="false" ht="15" hidden="false" customHeight="false" outlineLevel="0" collapsed="false">
      <c r="A8752" s="28" t="n">
        <v>43100.4583333121</v>
      </c>
      <c r="B8752" s="0" t="n">
        <f aca="false">MONTH(A8752)</f>
        <v>12</v>
      </c>
      <c r="C8752" s="12" t="n">
        <v>0.961333333333333</v>
      </c>
      <c r="D8752" s="0" t="n">
        <v>2.884</v>
      </c>
      <c r="E8752" s="0" t="n">
        <v>0.2482</v>
      </c>
      <c r="F8752" s="12" t="n">
        <f aca="false">IF($F$3&gt;0,C8752*($F$3/$C$3),C8752)</f>
        <v>2.96312248175686</v>
      </c>
      <c r="G8752" s="12" t="n">
        <f aca="false">IF($F$3&gt;0,D8752*($F$3/$D$3),D8752)</f>
        <v>2.96312248175687</v>
      </c>
      <c r="H8752" s="12" t="n">
        <f aca="false">IF($F$3&gt;0,E8752*($F$3/$E$3),E8752)</f>
        <v>0.391828497203525</v>
      </c>
      <c r="J8752" s="12" t="n">
        <f aca="false">Sheet2!J8749</f>
        <v>0.167930827845805</v>
      </c>
      <c r="K8752" s="12" t="n">
        <f aca="false">IF(J8752&gt;=F8752,F8752,J8752)</f>
        <v>0.167930827845805</v>
      </c>
      <c r="L8752" s="12" t="n">
        <f aca="false">IF(J8752&gt;F8752,J8752-F8752,0)</f>
        <v>0</v>
      </c>
      <c r="M8752" s="12" t="n">
        <f aca="false">IF(J8752&gt;=G8752,G8752,J8752)</f>
        <v>0.167930827845805</v>
      </c>
      <c r="N8752" s="12" t="n">
        <f aca="false">IF(J8752&gt;G8752,J8752-G8752,0)</f>
        <v>0</v>
      </c>
      <c r="O8752" s="12" t="n">
        <f aca="false">IF(J8752&gt;=H8752,H8752,J8752)</f>
        <v>0.167930827845805</v>
      </c>
      <c r="P8752" s="12" t="n">
        <f aca="false">IF(J8752&gt;H8752,J8752-H8752,0)</f>
        <v>0</v>
      </c>
    </row>
    <row r="8753" customFormat="false" ht="15" hidden="false" customHeight="false" outlineLevel="0" collapsed="false">
      <c r="A8753" s="28" t="n">
        <v>43100.4999999788</v>
      </c>
      <c r="B8753" s="0" t="n">
        <f aca="false">MONTH(A8753)</f>
        <v>12</v>
      </c>
      <c r="C8753" s="12" t="n">
        <v>0.410333333333333</v>
      </c>
      <c r="D8753" s="0" t="n">
        <v>1.231</v>
      </c>
      <c r="E8753" s="0" t="n">
        <v>6.4396</v>
      </c>
      <c r="F8753" s="12" t="n">
        <f aca="false">IF($F$3&gt;0,C8753*($F$3/$C$3),C8753)</f>
        <v>1.26477246013963</v>
      </c>
      <c r="G8753" s="12" t="n">
        <f aca="false">IF($F$3&gt;0,D8753*($F$3/$D$3),D8753)</f>
        <v>1.26477246013963</v>
      </c>
      <c r="H8753" s="12" t="n">
        <f aca="false">IF($F$3&gt;0,E8753*($F$3/$E$3),E8753)</f>
        <v>10.1660708726504</v>
      </c>
      <c r="J8753" s="12" t="n">
        <f aca="false">Sheet2!J8750</f>
        <v>0.206423768326939</v>
      </c>
      <c r="K8753" s="12" t="n">
        <f aca="false">IF(J8753&gt;=F8753,F8753,J8753)</f>
        <v>0.206423768326939</v>
      </c>
      <c r="L8753" s="12" t="n">
        <f aca="false">IF(J8753&gt;F8753,J8753-F8753,0)</f>
        <v>0</v>
      </c>
      <c r="M8753" s="12" t="n">
        <f aca="false">IF(J8753&gt;=G8753,G8753,J8753)</f>
        <v>0.206423768326939</v>
      </c>
      <c r="N8753" s="12" t="n">
        <f aca="false">IF(J8753&gt;G8753,J8753-G8753,0)</f>
        <v>0</v>
      </c>
      <c r="O8753" s="12" t="n">
        <f aca="false">IF(J8753&gt;=H8753,H8753,J8753)</f>
        <v>0.206423768326939</v>
      </c>
      <c r="P8753" s="12" t="n">
        <f aca="false">IF(J8753&gt;H8753,J8753-H8753,0)</f>
        <v>0</v>
      </c>
    </row>
    <row r="8754" customFormat="false" ht="15" hidden="false" customHeight="false" outlineLevel="0" collapsed="false">
      <c r="A8754" s="28" t="n">
        <v>43100.5416666454</v>
      </c>
      <c r="B8754" s="0" t="n">
        <f aca="false">MONTH(A8754)</f>
        <v>12</v>
      </c>
      <c r="C8754" s="12" t="n">
        <v>0.760333333333334</v>
      </c>
      <c r="D8754" s="0" t="n">
        <v>2.281</v>
      </c>
      <c r="E8754" s="0" t="n">
        <v>6.3784</v>
      </c>
      <c r="F8754" s="12" t="n">
        <f aca="false">IF($F$3&gt;0,C8754*($F$3/$C$3),C8754)</f>
        <v>2.34357918893461</v>
      </c>
      <c r="G8754" s="12" t="n">
        <f aca="false">IF($F$3&gt;0,D8754*($F$3/$D$3),D8754)</f>
        <v>2.34357918893461</v>
      </c>
      <c r="H8754" s="12" t="n">
        <f aca="false">IF($F$3&gt;0,E8754*($F$3/$E$3),E8754)</f>
        <v>10.0694556267646</v>
      </c>
      <c r="J8754" s="12" t="n">
        <f aca="false">Sheet2!J8751</f>
        <v>0.161353424279935</v>
      </c>
      <c r="K8754" s="12" t="n">
        <f aca="false">IF(J8754&gt;=F8754,F8754,J8754)</f>
        <v>0.161353424279935</v>
      </c>
      <c r="L8754" s="12" t="n">
        <f aca="false">IF(J8754&gt;F8754,J8754-F8754,0)</f>
        <v>0</v>
      </c>
      <c r="M8754" s="12" t="n">
        <f aca="false">IF(J8754&gt;=G8754,G8754,J8754)</f>
        <v>0.161353424279935</v>
      </c>
      <c r="N8754" s="12" t="n">
        <f aca="false">IF(J8754&gt;G8754,J8754-G8754,0)</f>
        <v>0</v>
      </c>
      <c r="O8754" s="12" t="n">
        <f aca="false">IF(J8754&gt;=H8754,H8754,J8754)</f>
        <v>0.161353424279935</v>
      </c>
      <c r="P8754" s="12" t="n">
        <f aca="false">IF(J8754&gt;H8754,J8754-H8754,0)</f>
        <v>0</v>
      </c>
    </row>
    <row r="8755" customFormat="false" ht="15" hidden="false" customHeight="false" outlineLevel="0" collapsed="false">
      <c r="A8755" s="28" t="n">
        <v>43100.5833333121</v>
      </c>
      <c r="B8755" s="0" t="n">
        <f aca="false">MONTH(A8755)</f>
        <v>12</v>
      </c>
      <c r="C8755" s="12" t="n">
        <v>0.984</v>
      </c>
      <c r="D8755" s="0" t="n">
        <v>2.952</v>
      </c>
      <c r="E8755" s="0" t="n">
        <v>6.6351</v>
      </c>
      <c r="F8755" s="12" t="n">
        <f aca="false">IF($F$3&gt;0,C8755*($F$3/$C$3),C8755)</f>
        <v>3.03298806038359</v>
      </c>
      <c r="G8755" s="12" t="n">
        <f aca="false">IF($F$3&gt;0,D8755*($F$3/$D$3),D8755)</f>
        <v>3.03298806038359</v>
      </c>
      <c r="H8755" s="12" t="n">
        <f aca="false">IF($F$3&gt;0,E8755*($F$3/$E$3),E8755)</f>
        <v>10.4747029081189</v>
      </c>
      <c r="J8755" s="12" t="n">
        <f aca="false">Sheet2!J8752</f>
        <v>0.04232471602096</v>
      </c>
      <c r="K8755" s="12" t="n">
        <f aca="false">IF(J8755&gt;=F8755,F8755,J8755)</f>
        <v>0.04232471602096</v>
      </c>
      <c r="L8755" s="12" t="n">
        <f aca="false">IF(J8755&gt;F8755,J8755-F8755,0)</f>
        <v>0</v>
      </c>
      <c r="M8755" s="12" t="n">
        <f aca="false">IF(J8755&gt;=G8755,G8755,J8755)</f>
        <v>0.04232471602096</v>
      </c>
      <c r="N8755" s="12" t="n">
        <f aca="false">IF(J8755&gt;G8755,J8755-G8755,0)</f>
        <v>0</v>
      </c>
      <c r="O8755" s="12" t="n">
        <f aca="false">IF(J8755&gt;=H8755,H8755,J8755)</f>
        <v>0.04232471602096</v>
      </c>
      <c r="P8755" s="12" t="n">
        <f aca="false">IF(J8755&gt;H8755,J8755-H8755,0)</f>
        <v>0</v>
      </c>
    </row>
    <row r="8756" customFormat="false" ht="15" hidden="false" customHeight="false" outlineLevel="0" collapsed="false">
      <c r="A8756" s="28" t="n">
        <v>43100.6249999788</v>
      </c>
      <c r="B8756" s="0" t="n">
        <f aca="false">MONTH(A8756)</f>
        <v>12</v>
      </c>
      <c r="C8756" s="12" t="n">
        <v>0.885333333333334</v>
      </c>
      <c r="D8756" s="0" t="n">
        <v>2.656</v>
      </c>
      <c r="E8756" s="0" t="n">
        <v>7.9118</v>
      </c>
      <c r="F8756" s="12" t="n">
        <f aca="false">IF($F$3&gt;0,C8756*($F$3/$C$3),C8756)</f>
        <v>2.72886730636138</v>
      </c>
      <c r="G8756" s="12" t="n">
        <f aca="false">IF($F$3&gt;0,D8756*($F$3/$D$3),D8756)</f>
        <v>2.72886730636139</v>
      </c>
      <c r="H8756" s="12" t="n">
        <f aca="false">IF($F$3&gt;0,E8756*($F$3/$E$3),E8756)</f>
        <v>12.4902042875699</v>
      </c>
      <c r="J8756" s="12" t="n">
        <f aca="false">Sheet2!J8753</f>
        <v>0</v>
      </c>
      <c r="K8756" s="12" t="n">
        <f aca="false">IF(J8756&gt;=F8756,F8756,J8756)</f>
        <v>0</v>
      </c>
      <c r="L8756" s="12" t="n">
        <f aca="false">IF(J8756&gt;F8756,J8756-F8756,0)</f>
        <v>0</v>
      </c>
      <c r="M8756" s="12" t="n">
        <f aca="false">IF(J8756&gt;=G8756,G8756,J8756)</f>
        <v>0</v>
      </c>
      <c r="N8756" s="12" t="n">
        <f aca="false">IF(J8756&gt;G8756,J8756-G8756,0)</f>
        <v>0</v>
      </c>
      <c r="O8756" s="12" t="n">
        <f aca="false">IF(J8756&gt;=H8756,H8756,J8756)</f>
        <v>0</v>
      </c>
      <c r="P8756" s="12" t="n">
        <f aca="false">IF(J8756&gt;H8756,J8756-H8756,0)</f>
        <v>0</v>
      </c>
    </row>
    <row r="8757" customFormat="false" ht="15" hidden="false" customHeight="false" outlineLevel="0" collapsed="false">
      <c r="A8757" s="28" t="n">
        <v>43100.6666666454</v>
      </c>
      <c r="B8757" s="0" t="n">
        <f aca="false">MONTH(A8757)</f>
        <v>12</v>
      </c>
      <c r="C8757" s="12" t="n">
        <v>0.877666666666667</v>
      </c>
      <c r="D8757" s="0" t="n">
        <v>2.633</v>
      </c>
      <c r="E8757" s="0" t="n">
        <v>1.7425</v>
      </c>
      <c r="F8757" s="12" t="n">
        <f aca="false">IF($F$3&gt;0,C8757*($F$3/$C$3),C8757)</f>
        <v>2.70523630182588</v>
      </c>
      <c r="G8757" s="12" t="n">
        <f aca="false">IF($F$3&gt;0,D8757*($F$3/$D$3),D8757)</f>
        <v>2.70523630182588</v>
      </c>
      <c r="H8757" s="12" t="n">
        <f aca="false">IF($F$3&gt;0,E8757*($F$3/$E$3),E8757)</f>
        <v>2.75085075091516</v>
      </c>
      <c r="J8757" s="12" t="n">
        <f aca="false">Sheet2!J8754</f>
        <v>0</v>
      </c>
      <c r="K8757" s="12" t="n">
        <f aca="false">IF(J8757&gt;=F8757,F8757,J8757)</f>
        <v>0</v>
      </c>
      <c r="L8757" s="12" t="n">
        <f aca="false">IF(J8757&gt;F8757,J8757-F8757,0)</f>
        <v>0</v>
      </c>
      <c r="M8757" s="12" t="n">
        <f aca="false">IF(J8757&gt;=G8757,G8757,J8757)</f>
        <v>0</v>
      </c>
      <c r="N8757" s="12" t="n">
        <f aca="false">IF(J8757&gt;G8757,J8757-G8757,0)</f>
        <v>0</v>
      </c>
      <c r="O8757" s="12" t="n">
        <f aca="false">IF(J8757&gt;=H8757,H8757,J8757)</f>
        <v>0</v>
      </c>
      <c r="P8757" s="12" t="n">
        <f aca="false">IF(J8757&gt;H8757,J8757-H8757,0)</f>
        <v>0</v>
      </c>
    </row>
    <row r="8758" customFormat="false" ht="15" hidden="false" customHeight="false" outlineLevel="0" collapsed="false">
      <c r="A8758" s="28" t="n">
        <v>43100.7083333121</v>
      </c>
      <c r="B8758" s="0" t="n">
        <f aca="false">MONTH(A8758)</f>
        <v>12</v>
      </c>
      <c r="C8758" s="12" t="n">
        <v>1.20733333333333</v>
      </c>
      <c r="D8758" s="0" t="n">
        <v>3.622</v>
      </c>
      <c r="E8758" s="0" t="n">
        <v>1.6252</v>
      </c>
      <c r="F8758" s="12" t="n">
        <f aca="false">IF($F$3&gt;0,C8758*($F$3/$C$3),C8758)</f>
        <v>3.72136949685276</v>
      </c>
      <c r="G8758" s="12" t="n">
        <f aca="false">IF($F$3&gt;0,D8758*($F$3/$D$3),D8758)</f>
        <v>3.72136949685276</v>
      </c>
      <c r="H8758" s="12" t="n">
        <f aca="false">IF($F$3&gt;0,E8758*($F$3/$E$3),E8758)</f>
        <v>2.56567152963404</v>
      </c>
      <c r="J8758" s="12" t="n">
        <f aca="false">Sheet2!J8755</f>
        <v>0</v>
      </c>
      <c r="K8758" s="12" t="n">
        <f aca="false">IF(J8758&gt;=F8758,F8758,J8758)</f>
        <v>0</v>
      </c>
      <c r="L8758" s="12" t="n">
        <f aca="false">IF(J8758&gt;F8758,J8758-F8758,0)</f>
        <v>0</v>
      </c>
      <c r="M8758" s="12" t="n">
        <f aca="false">IF(J8758&gt;=G8758,G8758,J8758)</f>
        <v>0</v>
      </c>
      <c r="N8758" s="12" t="n">
        <f aca="false">IF(J8758&gt;G8758,J8758-G8758,0)</f>
        <v>0</v>
      </c>
      <c r="O8758" s="12" t="n">
        <f aca="false">IF(J8758&gt;=H8758,H8758,J8758)</f>
        <v>0</v>
      </c>
      <c r="P8758" s="12" t="n">
        <f aca="false">IF(J8758&gt;H8758,J8758-H8758,0)</f>
        <v>0</v>
      </c>
    </row>
    <row r="8759" customFormat="false" ht="15" hidden="false" customHeight="false" outlineLevel="0" collapsed="false">
      <c r="A8759" s="28" t="n">
        <v>43100.7499999788</v>
      </c>
      <c r="B8759" s="0" t="n">
        <f aca="false">MONTH(A8759)</f>
        <v>12</v>
      </c>
      <c r="C8759" s="12" t="n">
        <v>1.07433333333333</v>
      </c>
      <c r="D8759" s="0" t="n">
        <v>3.223</v>
      </c>
      <c r="E8759" s="0" t="n">
        <v>1.8054</v>
      </c>
      <c r="F8759" s="12" t="n">
        <f aca="false">IF($F$3&gt;0,C8759*($F$3/$C$3),C8759)</f>
        <v>3.31142293991067</v>
      </c>
      <c r="G8759" s="12" t="n">
        <f aca="false">IF($F$3&gt;0,D8759*($F$3/$D$3),D8759)</f>
        <v>3.31142293991067</v>
      </c>
      <c r="H8759" s="12" t="n">
        <f aca="false">IF($F$3&gt;0,E8759*($F$3/$E$3),E8759)</f>
        <v>2.85014975363112</v>
      </c>
      <c r="J8759" s="12" t="n">
        <f aca="false">Sheet2!J8756</f>
        <v>0</v>
      </c>
      <c r="K8759" s="12" t="n">
        <f aca="false">IF(J8759&gt;=F8759,F8759,J8759)</f>
        <v>0</v>
      </c>
      <c r="L8759" s="12" t="n">
        <f aca="false">IF(J8759&gt;F8759,J8759-F8759,0)</f>
        <v>0</v>
      </c>
      <c r="M8759" s="12" t="n">
        <f aca="false">IF(J8759&gt;=G8759,G8759,J8759)</f>
        <v>0</v>
      </c>
      <c r="N8759" s="12" t="n">
        <f aca="false">IF(J8759&gt;G8759,J8759-G8759,0)</f>
        <v>0</v>
      </c>
      <c r="O8759" s="12" t="n">
        <f aca="false">IF(J8759&gt;=H8759,H8759,J8759)</f>
        <v>0</v>
      </c>
      <c r="P8759" s="12" t="n">
        <f aca="false">IF(J8759&gt;H8759,J8759-H8759,0)</f>
        <v>0</v>
      </c>
    </row>
    <row r="8760" customFormat="false" ht="15" hidden="false" customHeight="false" outlineLevel="0" collapsed="false">
      <c r="A8760" s="28" t="n">
        <v>43100.7916666454</v>
      </c>
      <c r="B8760" s="0" t="n">
        <f aca="false">MONTH(A8760)</f>
        <v>12</v>
      </c>
      <c r="C8760" s="12" t="n">
        <v>0.781</v>
      </c>
      <c r="D8760" s="0" t="n">
        <v>2.343</v>
      </c>
      <c r="E8760" s="0" t="n">
        <v>0.731</v>
      </c>
      <c r="F8760" s="12" t="n">
        <f aca="false">IF($F$3&gt;0,C8760*($F$3/$C$3),C8760)</f>
        <v>2.4072801576825</v>
      </c>
      <c r="G8760" s="12" t="n">
        <f aca="false">IF($F$3&gt;0,D8760*($F$3/$D$3),D8760)</f>
        <v>2.4072801576825</v>
      </c>
      <c r="H8760" s="12" t="n">
        <f aca="false">IF($F$3&gt;0,E8760*($F$3/$E$3),E8760)</f>
        <v>1.15401543696929</v>
      </c>
      <c r="J8760" s="12" t="n">
        <f aca="false">Sheet2!J8757</f>
        <v>0</v>
      </c>
      <c r="K8760" s="12" t="n">
        <f aca="false">IF(J8760&gt;=F8760,F8760,J8760)</f>
        <v>0</v>
      </c>
      <c r="L8760" s="12" t="n">
        <f aca="false">IF(J8760&gt;F8760,J8760-F8760,0)</f>
        <v>0</v>
      </c>
      <c r="M8760" s="12" t="n">
        <f aca="false">IF(J8760&gt;=G8760,G8760,J8760)</f>
        <v>0</v>
      </c>
      <c r="N8760" s="12" t="n">
        <f aca="false">IF(J8760&gt;G8760,J8760-G8760,0)</f>
        <v>0</v>
      </c>
      <c r="O8760" s="12" t="n">
        <f aca="false">IF(J8760&gt;=H8760,H8760,J8760)</f>
        <v>0</v>
      </c>
      <c r="P8760" s="12" t="n">
        <f aca="false">IF(J8760&gt;H8760,J8760-H8760,0)</f>
        <v>0</v>
      </c>
    </row>
    <row r="8761" customFormat="false" ht="15" hidden="false" customHeight="false" outlineLevel="0" collapsed="false">
      <c r="A8761" s="28" t="n">
        <v>43100.8333333121</v>
      </c>
      <c r="B8761" s="0" t="n">
        <f aca="false">MONTH(A8761)</f>
        <v>12</v>
      </c>
      <c r="C8761" s="12" t="n">
        <v>0.241</v>
      </c>
      <c r="D8761" s="0" t="n">
        <v>0.723</v>
      </c>
      <c r="E8761" s="0" t="n">
        <v>1.003</v>
      </c>
      <c r="F8761" s="12" t="n">
        <f aca="false">IF($F$3&gt;0,C8761*($F$3/$C$3),C8761)</f>
        <v>0.742835490398826</v>
      </c>
      <c r="G8761" s="12" t="n">
        <f aca="false">IF($F$3&gt;0,D8761*($F$3/$D$3),D8761)</f>
        <v>0.742835490398826</v>
      </c>
      <c r="H8761" s="12" t="n">
        <f aca="false">IF($F$3&gt;0,E8761*($F$3/$E$3),E8761)</f>
        <v>1.58341652979507</v>
      </c>
      <c r="J8761" s="12" t="n">
        <f aca="false">Sheet2!J8758</f>
        <v>0</v>
      </c>
      <c r="K8761" s="12" t="n">
        <f aca="false">IF(J8761&gt;=F8761,F8761,J8761)</f>
        <v>0</v>
      </c>
      <c r="L8761" s="12" t="n">
        <f aca="false">IF(J8761&gt;F8761,J8761-F8761,0)</f>
        <v>0</v>
      </c>
      <c r="M8761" s="12" t="n">
        <f aca="false">IF(J8761&gt;=G8761,G8761,J8761)</f>
        <v>0</v>
      </c>
      <c r="N8761" s="12" t="n">
        <f aca="false">IF(J8761&gt;G8761,J8761-G8761,0)</f>
        <v>0</v>
      </c>
      <c r="O8761" s="12" t="n">
        <f aca="false">IF(J8761&gt;=H8761,H8761,J8761)</f>
        <v>0</v>
      </c>
      <c r="P8761" s="12" t="n">
        <f aca="false">IF(J8761&gt;H8761,J8761-H8761,0)</f>
        <v>0</v>
      </c>
    </row>
    <row r="8762" customFormat="false" ht="15" hidden="false" customHeight="false" outlineLevel="0" collapsed="false">
      <c r="A8762" s="28" t="n">
        <v>43100.8749999788</v>
      </c>
      <c r="B8762" s="0" t="n">
        <f aca="false">MONTH(A8762)</f>
        <v>12</v>
      </c>
      <c r="C8762" s="12" t="n">
        <v>0.331333333333333</v>
      </c>
      <c r="D8762" s="0" t="n">
        <v>0.994</v>
      </c>
      <c r="E8762" s="0" t="n">
        <v>1.5725</v>
      </c>
      <c r="F8762" s="12" t="n">
        <f aca="false">IF($F$3&gt;0,C8762*($F$3/$C$3),C8762)</f>
        <v>1.02127036992591</v>
      </c>
      <c r="G8762" s="12" t="n">
        <f aca="false">IF($F$3&gt;0,D8762*($F$3/$D$3),D8762)</f>
        <v>1.02127036992591</v>
      </c>
      <c r="H8762" s="12" t="n">
        <f aca="false">IF($F$3&gt;0,E8762*($F$3/$E$3),E8762)</f>
        <v>2.48247506789904</v>
      </c>
      <c r="J8762" s="12" t="n">
        <f aca="false">Sheet2!J8759</f>
        <v>0</v>
      </c>
      <c r="K8762" s="12" t="n">
        <f aca="false">IF(J8762&gt;=F8762,F8762,J8762)</f>
        <v>0</v>
      </c>
      <c r="L8762" s="12" t="n">
        <f aca="false">IF(J8762&gt;F8762,J8762-F8762,0)</f>
        <v>0</v>
      </c>
      <c r="M8762" s="12" t="n">
        <f aca="false">IF(J8762&gt;=G8762,G8762,J8762)</f>
        <v>0</v>
      </c>
      <c r="N8762" s="12" t="n">
        <f aca="false">IF(J8762&gt;G8762,J8762-G8762,0)</f>
        <v>0</v>
      </c>
      <c r="O8762" s="12" t="n">
        <f aca="false">IF(J8762&gt;=H8762,H8762,J8762)</f>
        <v>0</v>
      </c>
      <c r="P8762" s="12" t="n">
        <f aca="false">IF(J8762&gt;H8762,J8762-H8762,0)</f>
        <v>0</v>
      </c>
    </row>
    <row r="8763" customFormat="false" ht="15" hidden="false" customHeight="false" outlineLevel="0" collapsed="false">
      <c r="A8763" s="28" t="n">
        <v>43100.9166666454</v>
      </c>
      <c r="B8763" s="0" t="n">
        <f aca="false">MONTH(A8763)</f>
        <v>12</v>
      </c>
      <c r="C8763" s="12" t="n">
        <v>0.422333333333333</v>
      </c>
      <c r="D8763" s="0" t="n">
        <v>1.267</v>
      </c>
      <c r="E8763" s="0" t="n">
        <v>2.6588</v>
      </c>
      <c r="F8763" s="12" t="n">
        <f aca="false">IF($F$3&gt;0,C8763*($F$3/$C$3),C8763)</f>
        <v>1.3017601194126</v>
      </c>
      <c r="G8763" s="12" t="n">
        <f aca="false">IF($F$3&gt;0,D8763*($F$3/$D$3),D8763)</f>
        <v>1.3017601194126</v>
      </c>
      <c r="H8763" s="12" t="n">
        <f aca="false">IF($F$3&gt;0,E8763*($F$3/$E$3),E8763)</f>
        <v>4.197395682372</v>
      </c>
      <c r="J8763" s="12" t="n">
        <f aca="false">Sheet2!J8760</f>
        <v>0</v>
      </c>
      <c r="K8763" s="12" t="n">
        <f aca="false">IF(J8763&gt;=F8763,F8763,J8763)</f>
        <v>0</v>
      </c>
      <c r="L8763" s="12" t="n">
        <f aca="false">IF(J8763&gt;F8763,J8763-F8763,0)</f>
        <v>0</v>
      </c>
      <c r="M8763" s="12" t="n">
        <f aca="false">IF(J8763&gt;=G8763,G8763,J8763)</f>
        <v>0</v>
      </c>
      <c r="N8763" s="12" t="n">
        <f aca="false">IF(J8763&gt;G8763,J8763-G8763,0)</f>
        <v>0</v>
      </c>
      <c r="O8763" s="12" t="n">
        <f aca="false">IF(J8763&gt;=H8763,H8763,J8763)</f>
        <v>0</v>
      </c>
      <c r="P8763" s="12" t="n">
        <f aca="false">IF(J8763&gt;H8763,J8763-H8763,0)</f>
        <v>0</v>
      </c>
    </row>
    <row r="8764" customFormat="false" ht="15" hidden="false" customHeight="false" outlineLevel="0" collapsed="false">
      <c r="A8764" s="28" t="n">
        <v>43100.9583333121</v>
      </c>
      <c r="B8764" s="0" t="n">
        <f aca="false">MONTH(A8764)</f>
        <v>12</v>
      </c>
      <c r="C8764" s="12" t="n">
        <v>0</v>
      </c>
      <c r="E8764" s="0" t="n">
        <v>0.6443</v>
      </c>
      <c r="F8764" s="12" t="n">
        <f aca="false">IF($F$3&gt;0,C8764*($F$3/$C$3),C8764)</f>
        <v>0</v>
      </c>
      <c r="G8764" s="12" t="n">
        <f aca="false">IF($F$3&gt;0,D8764*($F$3/$D$3),D8764)</f>
        <v>0</v>
      </c>
      <c r="H8764" s="12" t="n">
        <f aca="false">IF($F$3&gt;0,E8764*($F$3/$E$3),E8764)</f>
        <v>1.01714383863107</v>
      </c>
      <c r="J8764" s="12" t="n">
        <f aca="false">Sheet2!J8761</f>
        <v>0</v>
      </c>
      <c r="K8764" s="12" t="n">
        <f aca="false">IF(J8764&gt;=F8764,F8764,J8764)</f>
        <v>0</v>
      </c>
      <c r="L8764" s="12" t="n">
        <f aca="false">IF(J8764&gt;F8764,J8764-F8764,0)</f>
        <v>0</v>
      </c>
      <c r="M8764" s="12" t="n">
        <f aca="false">IF(J8764&gt;=G8764,G8764,J8764)</f>
        <v>0</v>
      </c>
      <c r="N8764" s="12" t="n">
        <f aca="false">IF(J8764&gt;G8764,J8764-G8764,0)</f>
        <v>0</v>
      </c>
      <c r="O8764" s="12" t="n">
        <f aca="false">IF(J8764&gt;=H8764,H8764,J8764)</f>
        <v>0</v>
      </c>
      <c r="P8764" s="12" t="n">
        <f aca="false">IF(J8764&gt;H8764,J8764-H8764,0)</f>
        <v>0</v>
      </c>
    </row>
  </sheetData>
  <mergeCells count="3">
    <mergeCell ref="K1:L1"/>
    <mergeCell ref="M1:N1"/>
    <mergeCell ref="O1:P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E85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H23" activeCellId="0" sqref="H23"/>
    </sheetView>
  </sheetViews>
  <sheetFormatPr defaultRowHeight="15" zeroHeight="false" outlineLevelRow="0" outlineLevelCol="0"/>
  <cols>
    <col collapsed="false" customWidth="true" hidden="false" outlineLevel="0" max="1" min="1" style="0" width="6.28"/>
    <col collapsed="false" customWidth="true" hidden="false" outlineLevel="0" max="2" min="2" style="0" width="37.71"/>
    <col collapsed="false" customWidth="true" hidden="false" outlineLevel="0" max="3" min="3" style="0" width="9.71"/>
    <col collapsed="false" customWidth="false" hidden="false" outlineLevel="0" max="4" min="4" style="0" width="11.42"/>
    <col collapsed="false" customWidth="true" hidden="false" outlineLevel="0" max="5" min="5" style="0" width="8.14"/>
    <col collapsed="false" customWidth="true" hidden="false" outlineLevel="0" max="6" min="6" style="0" width="7.86"/>
    <col collapsed="false" customWidth="true" hidden="false" outlineLevel="0" max="7" min="7" style="0" width="8.29"/>
    <col collapsed="false" customWidth="true" hidden="false" outlineLevel="0" max="8" min="8" style="0" width="7.86"/>
    <col collapsed="false" customWidth="true" hidden="false" outlineLevel="0" max="9" min="9" style="0" width="7.71"/>
    <col collapsed="false" customWidth="true" hidden="false" outlineLevel="0" max="10" min="10" style="0" width="7.29"/>
    <col collapsed="false" customWidth="true" hidden="false" outlineLevel="0" max="11" min="11" style="0" width="8.14"/>
    <col collapsed="false" customWidth="true" hidden="false" outlineLevel="0" max="12" min="12" style="0" width="6.71"/>
    <col collapsed="false" customWidth="true" hidden="false" outlineLevel="0" max="24" min="13" style="0" width="7.29"/>
    <col collapsed="false" customWidth="true" hidden="false" outlineLevel="0" max="29" min="25" style="0" width="7"/>
    <col collapsed="false" customWidth="true" hidden="false" outlineLevel="0" max="1025" min="30" style="0" width="8.86"/>
  </cols>
  <sheetData>
    <row r="1" customFormat="false" ht="13.8" hidden="false" customHeight="false" outlineLevel="0" collapsed="false"/>
    <row r="2" customFormat="false" ht="13.8" hidden="false" customHeight="false" outlineLevel="0" collapsed="false">
      <c r="B2" s="30" t="s">
        <v>60</v>
      </c>
      <c r="F2" s="30" t="s">
        <v>61</v>
      </c>
    </row>
    <row r="3" customFormat="false" ht="13.8" hidden="false" customHeight="false" outlineLevel="0" collapsed="false">
      <c r="B3" s="0" t="s">
        <v>62</v>
      </c>
      <c r="C3" s="17" t="n">
        <f aca="false">Sheet1!C14</f>
        <v>20.976</v>
      </c>
      <c r="D3" s="0" t="s">
        <v>22</v>
      </c>
      <c r="F3" s="0" t="s">
        <v>63</v>
      </c>
      <c r="K3" s="15" t="e">
        <f aca="false">COUNTIF(E38:AC38,"&lt;0")+INDEX(E39:AC39,COUNTIF(E38:AC38,"&lt;0")+1)</f>
        <v>#VALUE!</v>
      </c>
      <c r="L3" s="0" t="s">
        <v>39</v>
      </c>
    </row>
    <row r="4" customFormat="false" ht="13.8" hidden="false" customHeight="false" outlineLevel="0" collapsed="false">
      <c r="B4" s="0" t="s">
        <v>64</v>
      </c>
      <c r="C4" s="31" t="n">
        <f aca="false">C3*C5*1000</f>
        <v>16993.4577464849</v>
      </c>
      <c r="D4" s="0" t="s">
        <v>24</v>
      </c>
      <c r="F4" s="0" t="s">
        <v>65</v>
      </c>
      <c r="K4" s="32" t="e">
        <f aca="false">IRR(D37:AC37)</f>
        <v>#N/A</v>
      </c>
      <c r="L4" s="0" t="s">
        <v>66</v>
      </c>
    </row>
    <row r="5" customFormat="false" ht="13.8" hidden="false" customHeight="false" outlineLevel="0" collapsed="false">
      <c r="C5" s="17" t="n">
        <f aca="false">1.1084*C3^-0.103</f>
        <v>0.810138145808775</v>
      </c>
      <c r="F5" s="0" t="s">
        <v>67</v>
      </c>
      <c r="K5" s="31" t="n">
        <f aca="false">NPV(0,D37:AC37)</f>
        <v>-28096.132764955</v>
      </c>
      <c r="L5" s="0" t="s">
        <v>24</v>
      </c>
    </row>
    <row r="6" customFormat="false" ht="13.8" hidden="false" customHeight="false" outlineLevel="0" collapsed="false">
      <c r="K6" s="31"/>
    </row>
    <row r="7" customFormat="false" ht="13.8" hidden="false" customHeight="false" outlineLevel="0" collapsed="false">
      <c r="B7" s="30" t="s">
        <v>68</v>
      </c>
    </row>
    <row r="8" customFormat="false" ht="13.8" hidden="false" customHeight="false" outlineLevel="0" collapsed="false">
      <c r="B8" s="0" t="s">
        <v>69</v>
      </c>
      <c r="C8" s="0" t="n">
        <v>5</v>
      </c>
      <c r="D8" s="0" t="s">
        <v>4</v>
      </c>
    </row>
    <row r="9" customFormat="false" ht="13.8" hidden="false" customHeight="false" outlineLevel="0" collapsed="false">
      <c r="B9" s="0" t="s">
        <v>70</v>
      </c>
      <c r="C9" s="0" t="n">
        <v>3.5</v>
      </c>
      <c r="D9" s="0" t="s">
        <v>4</v>
      </c>
    </row>
    <row r="10" customFormat="false" ht="13.8" hidden="false" customHeight="false" outlineLevel="0" collapsed="false">
      <c r="B10" s="0" t="s">
        <v>71</v>
      </c>
      <c r="C10" s="0" t="n">
        <v>1.04</v>
      </c>
      <c r="D10" s="0" t="s">
        <v>4</v>
      </c>
    </row>
    <row r="11" customFormat="false" ht="13.8" hidden="false" customHeight="false" outlineLevel="0" collapsed="false">
      <c r="B11" s="0" t="s">
        <v>72</v>
      </c>
      <c r="C11" s="0" t="n">
        <v>0.447</v>
      </c>
      <c r="D11" s="0" t="s">
        <v>4</v>
      </c>
    </row>
    <row r="12" customFormat="false" ht="13.8" hidden="false" customHeight="false" outlineLevel="0" collapsed="false">
      <c r="B12" s="0" t="s">
        <v>73</v>
      </c>
      <c r="C12" s="0" t="n">
        <v>5.37</v>
      </c>
      <c r="D12" s="0" t="s">
        <v>4</v>
      </c>
    </row>
    <row r="13" customFormat="false" ht="13.8" hidden="false" customHeight="false" outlineLevel="0" collapsed="false">
      <c r="B13" s="0" t="s">
        <v>74</v>
      </c>
      <c r="C13" s="33" t="n">
        <v>2</v>
      </c>
      <c r="D13" s="0" t="s">
        <v>66</v>
      </c>
    </row>
    <row r="14" customFormat="false" ht="13.8" hidden="false" customHeight="false" outlineLevel="0" collapsed="false">
      <c r="B14" s="0" t="s">
        <v>75</v>
      </c>
      <c r="C14" s="33"/>
      <c r="D14" s="0" t="s">
        <v>24</v>
      </c>
    </row>
    <row r="15" customFormat="false" ht="13.8" hidden="false" customHeight="false" outlineLevel="0" collapsed="false">
      <c r="B15" s="0" t="s">
        <v>76</v>
      </c>
      <c r="C15" s="33" t="n">
        <v>1.5</v>
      </c>
      <c r="D15" s="0" t="s">
        <v>77</v>
      </c>
    </row>
    <row r="16" customFormat="false" ht="13.8" hidden="false" customHeight="false" outlineLevel="0" collapsed="false">
      <c r="B16" s="0" t="s">
        <v>78</v>
      </c>
      <c r="C16" s="25" t="n">
        <v>0</v>
      </c>
    </row>
    <row r="18" customFormat="false" ht="13.8" hidden="false" customHeight="false" outlineLevel="0" collapsed="false">
      <c r="B18" s="34" t="s">
        <v>79</v>
      </c>
      <c r="C18" s="6"/>
      <c r="D18" s="6" t="n">
        <v>0</v>
      </c>
      <c r="E18" s="6" t="n">
        <v>1</v>
      </c>
      <c r="F18" s="6" t="n">
        <v>2</v>
      </c>
      <c r="G18" s="6" t="n">
        <v>3</v>
      </c>
      <c r="H18" s="6" t="n">
        <v>4</v>
      </c>
      <c r="I18" s="6" t="n">
        <v>5</v>
      </c>
      <c r="J18" s="6" t="n">
        <v>6</v>
      </c>
      <c r="K18" s="6" t="n">
        <v>7</v>
      </c>
      <c r="L18" s="6" t="n">
        <v>8</v>
      </c>
      <c r="M18" s="6" t="n">
        <v>9</v>
      </c>
      <c r="N18" s="6" t="n">
        <v>10</v>
      </c>
      <c r="O18" s="6" t="n">
        <v>11</v>
      </c>
      <c r="P18" s="6" t="n">
        <v>12</v>
      </c>
      <c r="Q18" s="6" t="n">
        <v>13</v>
      </c>
      <c r="R18" s="6" t="n">
        <v>14</v>
      </c>
      <c r="S18" s="6" t="n">
        <v>15</v>
      </c>
      <c r="T18" s="3" t="n">
        <v>16</v>
      </c>
      <c r="U18" s="3" t="n">
        <v>17</v>
      </c>
      <c r="V18" s="3" t="n">
        <v>18</v>
      </c>
      <c r="W18" s="3" t="n">
        <v>19</v>
      </c>
      <c r="X18" s="3" t="n">
        <v>20</v>
      </c>
      <c r="Y18" s="3" t="n">
        <v>21</v>
      </c>
      <c r="Z18" s="3" t="n">
        <v>22</v>
      </c>
      <c r="AA18" s="3" t="n">
        <v>23</v>
      </c>
      <c r="AB18" s="3" t="n">
        <v>24</v>
      </c>
      <c r="AC18" s="3" t="n">
        <v>25</v>
      </c>
    </row>
    <row r="19" customFormat="false" ht="13.8" hidden="false" customHeight="false" outlineLevel="0" collapsed="false">
      <c r="B19" s="35" t="s">
        <v>80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3"/>
      <c r="U19" s="3"/>
      <c r="V19" s="3"/>
      <c r="W19" s="3"/>
      <c r="X19" s="3"/>
      <c r="Y19" s="3"/>
      <c r="Z19" s="3"/>
      <c r="AA19" s="3"/>
      <c r="AB19" s="3"/>
      <c r="AC19" s="3"/>
    </row>
    <row r="20" customFormat="false" ht="13.8" hidden="false" customHeight="false" outlineLevel="0" collapsed="false">
      <c r="B20" s="3" t="s">
        <v>81</v>
      </c>
      <c r="C20" s="3" t="s">
        <v>47</v>
      </c>
      <c r="D20" s="3"/>
      <c r="E20" s="10" t="n">
        <v>20188.2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E20" s="36" t="n">
        <f aca="false">AC20/E20</f>
        <v>0</v>
      </c>
    </row>
    <row r="21" customFormat="false" ht="13.8" hidden="false" customHeight="false" outlineLevel="0" collapsed="false">
      <c r="B21" s="3" t="s">
        <v>82</v>
      </c>
      <c r="C21" s="3" t="s">
        <v>47</v>
      </c>
      <c r="D21" s="3"/>
      <c r="E21" s="10" t="n">
        <f aca="false">E20*$C$16</f>
        <v>0</v>
      </c>
      <c r="F21" s="10" t="n">
        <f aca="false">F20*$C$16</f>
        <v>0</v>
      </c>
      <c r="G21" s="10" t="n">
        <f aca="false">G20*$C$16</f>
        <v>0</v>
      </c>
      <c r="H21" s="10" t="n">
        <f aca="false">H20*$C$16</f>
        <v>0</v>
      </c>
      <c r="I21" s="10" t="n">
        <f aca="false">I20*$C$16</f>
        <v>0</v>
      </c>
      <c r="J21" s="10" t="n">
        <f aca="false">J20*$C$16</f>
        <v>0</v>
      </c>
      <c r="K21" s="10" t="n">
        <f aca="false">K20*$C$16</f>
        <v>0</v>
      </c>
      <c r="L21" s="10" t="n">
        <f aca="false">L20*$C$16</f>
        <v>0</v>
      </c>
      <c r="M21" s="10" t="n">
        <f aca="false">M20*$C$16</f>
        <v>0</v>
      </c>
      <c r="N21" s="10" t="n">
        <f aca="false">N20*$C$16</f>
        <v>0</v>
      </c>
      <c r="O21" s="10" t="n">
        <f aca="false">O20*$C$16</f>
        <v>0</v>
      </c>
      <c r="P21" s="10" t="n">
        <f aca="false">P20*$C$16</f>
        <v>0</v>
      </c>
      <c r="Q21" s="10" t="n">
        <f aca="false">Q20*$C$16</f>
        <v>0</v>
      </c>
      <c r="R21" s="10" t="n">
        <f aca="false">R20*$C$16</f>
        <v>0</v>
      </c>
      <c r="S21" s="10" t="n">
        <f aca="false">S20*$C$16</f>
        <v>0</v>
      </c>
      <c r="T21" s="10" t="n">
        <f aca="false">T20*$C$16</f>
        <v>0</v>
      </c>
      <c r="U21" s="10" t="n">
        <f aca="false">U20*$C$16</f>
        <v>0</v>
      </c>
      <c r="V21" s="10" t="n">
        <f aca="false">V20*$C$16</f>
        <v>0</v>
      </c>
      <c r="W21" s="10" t="n">
        <f aca="false">W20*$C$16</f>
        <v>0</v>
      </c>
      <c r="X21" s="10" t="n">
        <f aca="false">X20*$C$16</f>
        <v>0</v>
      </c>
      <c r="Y21" s="10" t="n">
        <f aca="false">Y20*$C$16</f>
        <v>0</v>
      </c>
      <c r="Z21" s="10" t="n">
        <f aca="false">Z20*$C$16</f>
        <v>0</v>
      </c>
      <c r="AA21" s="10" t="n">
        <f aca="false">AA20*$C$16</f>
        <v>0</v>
      </c>
      <c r="AB21" s="10" t="n">
        <f aca="false">AB20*$C$16</f>
        <v>0</v>
      </c>
      <c r="AC21" s="10" t="n">
        <f aca="false">AC20*$C$16</f>
        <v>0</v>
      </c>
    </row>
    <row r="22" customFormat="false" ht="13.8" hidden="false" customHeight="false" outlineLevel="0" collapsed="false">
      <c r="B22" s="3" t="s">
        <v>83</v>
      </c>
      <c r="C22" s="3" t="s">
        <v>47</v>
      </c>
      <c r="D22" s="3"/>
      <c r="E22" s="10" t="n">
        <f aca="false">E20-E21</f>
        <v>20188.2</v>
      </c>
      <c r="F22" s="10" t="n">
        <f aca="false">F20-F21</f>
        <v>0</v>
      </c>
      <c r="G22" s="10" t="n">
        <f aca="false">G20-G21</f>
        <v>0</v>
      </c>
      <c r="H22" s="10" t="n">
        <f aca="false">H20-H21</f>
        <v>0</v>
      </c>
      <c r="I22" s="10" t="n">
        <f aca="false">I20-I21</f>
        <v>0</v>
      </c>
      <c r="J22" s="10" t="n">
        <f aca="false">J20-J21</f>
        <v>0</v>
      </c>
      <c r="K22" s="10" t="n">
        <f aca="false">K20-K21</f>
        <v>0</v>
      </c>
      <c r="L22" s="10" t="n">
        <f aca="false">L20-L21</f>
        <v>0</v>
      </c>
      <c r="M22" s="10" t="n">
        <f aca="false">M20-M21</f>
        <v>0</v>
      </c>
      <c r="N22" s="10" t="n">
        <f aca="false">N20-N21</f>
        <v>0</v>
      </c>
      <c r="O22" s="10" t="n">
        <f aca="false">O20-O21</f>
        <v>0</v>
      </c>
      <c r="P22" s="10" t="n">
        <f aca="false">P20-P21</f>
        <v>0</v>
      </c>
      <c r="Q22" s="10" t="n">
        <f aca="false">Q20-Q21</f>
        <v>0</v>
      </c>
      <c r="R22" s="10" t="n">
        <f aca="false">R20-R21</f>
        <v>0</v>
      </c>
      <c r="S22" s="10" t="n">
        <f aca="false">S20-S21</f>
        <v>0</v>
      </c>
      <c r="T22" s="10" t="n">
        <f aca="false">T20-T21</f>
        <v>0</v>
      </c>
      <c r="U22" s="10" t="n">
        <f aca="false">U20-U21</f>
        <v>0</v>
      </c>
      <c r="V22" s="10" t="n">
        <f aca="false">V20-V21</f>
        <v>0</v>
      </c>
      <c r="W22" s="10" t="n">
        <f aca="false">W20-W21</f>
        <v>0</v>
      </c>
      <c r="X22" s="10" t="n">
        <f aca="false">X20-X21</f>
        <v>0</v>
      </c>
      <c r="Y22" s="10" t="n">
        <f aca="false">Y20-Y21</f>
        <v>0</v>
      </c>
      <c r="Z22" s="10" t="n">
        <f aca="false">Z20-Z21</f>
        <v>0</v>
      </c>
      <c r="AA22" s="10" t="n">
        <f aca="false">AA20-AA21</f>
        <v>0</v>
      </c>
      <c r="AB22" s="10" t="n">
        <f aca="false">AB20-AB21</f>
        <v>0</v>
      </c>
      <c r="AC22" s="10" t="n">
        <f aca="false">AC20-AC21</f>
        <v>0</v>
      </c>
    </row>
    <row r="23" customFormat="false" ht="13.8" hidden="false" customHeight="false" outlineLevel="0" collapsed="false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3"/>
      <c r="U23" s="3"/>
      <c r="V23" s="3"/>
      <c r="W23" s="3"/>
      <c r="X23" s="3"/>
      <c r="Y23" s="3"/>
      <c r="Z23" s="3"/>
      <c r="AA23" s="3"/>
      <c r="AB23" s="3"/>
      <c r="AC23" s="3"/>
    </row>
    <row r="24" customFormat="false" ht="13.8" hidden="false" customHeight="false" outlineLevel="0" collapsed="false">
      <c r="B24" s="37" t="s">
        <v>84</v>
      </c>
      <c r="C24" s="3" t="s">
        <v>24</v>
      </c>
      <c r="D24" s="9" t="n">
        <f aca="false">SUM(D25:D28)</f>
        <v>20392.1492957818</v>
      </c>
      <c r="E24" s="9" t="n">
        <f aca="false">SUM(E25:E28)</f>
        <v>305.882239436727</v>
      </c>
      <c r="F24" s="9" t="n">
        <f aca="false">SUM(F25:F28)</f>
        <v>311.999884225462</v>
      </c>
      <c r="G24" s="9" t="n">
        <f aca="false">SUM(G25:G28)</f>
        <v>318.239881909971</v>
      </c>
      <c r="H24" s="9" t="n">
        <f aca="false">SUM(H25:H28)</f>
        <v>324.604679548171</v>
      </c>
      <c r="I24" s="9" t="n">
        <f aca="false">SUM(I25:I28)</f>
        <v>331.096773139134</v>
      </c>
      <c r="J24" s="9" t="n">
        <f aca="false">SUM(J25:J28)</f>
        <v>337.718708601917</v>
      </c>
      <c r="K24" s="9" t="n">
        <f aca="false">SUM(K25:K28)</f>
        <v>344.473082773955</v>
      </c>
      <c r="L24" s="9" t="n">
        <f aca="false">SUM(L25:L28)</f>
        <v>351.362544429434</v>
      </c>
      <c r="M24" s="9" t="n">
        <f aca="false">SUM(M25:M28)</f>
        <v>358.389795318023</v>
      </c>
      <c r="N24" s="9" t="n">
        <f aca="false">SUM(N25:N28)</f>
        <v>365.557591224383</v>
      </c>
      <c r="O24" s="9" t="n">
        <f aca="false">SUM(O25:O28)</f>
        <v>372.868743048871</v>
      </c>
      <c r="P24" s="9" t="n">
        <f aca="false">SUM(P25:P28)</f>
        <v>380.326117909849</v>
      </c>
      <c r="Q24" s="9" t="n">
        <f aca="false">SUM(Q25:Q28)</f>
        <v>387.932640268046</v>
      </c>
      <c r="R24" s="9" t="n">
        <f aca="false">SUM(R25:R28)</f>
        <v>395.691293073406</v>
      </c>
      <c r="S24" s="9" t="n">
        <f aca="false">SUM(S25:S28)</f>
        <v>403.605118934875</v>
      </c>
      <c r="T24" s="9" t="n">
        <f aca="false">SUM(T25:T28)</f>
        <v>411.677221313572</v>
      </c>
      <c r="U24" s="9" t="n">
        <f aca="false">SUM(U25:U28)</f>
        <v>419.910765739844</v>
      </c>
      <c r="V24" s="9" t="n">
        <f aca="false">SUM(V25:V28)</f>
        <v>428.30898105464</v>
      </c>
      <c r="W24" s="9" t="n">
        <f aca="false">SUM(W25:W28)</f>
        <v>436.875160675733</v>
      </c>
      <c r="X24" s="9" t="n">
        <f aca="false">SUM(X25:X28)</f>
        <v>445.612663889248</v>
      </c>
      <c r="Y24" s="9" t="n">
        <f aca="false">SUM(Y25:Y28)</f>
        <v>454.524917167033</v>
      </c>
      <c r="Z24" s="9" t="n">
        <f aca="false">SUM(Z25:Z28)</f>
        <v>463.615415510374</v>
      </c>
      <c r="AA24" s="9" t="n">
        <f aca="false">SUM(AA25:AA28)</f>
        <v>472.887723820581</v>
      </c>
      <c r="AB24" s="9" t="n">
        <f aca="false">SUM(AB25:AB28)</f>
        <v>482.345478296993</v>
      </c>
      <c r="AC24" s="9" t="n">
        <f aca="false">SUM(AC25:AC28)</f>
        <v>491.992387862933</v>
      </c>
    </row>
    <row r="25" customFormat="false" ht="13.8" hidden="false" customHeight="false" outlineLevel="0" collapsed="false">
      <c r="B25" s="3" t="s">
        <v>85</v>
      </c>
      <c r="C25" s="3" t="s">
        <v>24</v>
      </c>
      <c r="D25" s="9" t="n">
        <f aca="false">C4*1.2</f>
        <v>20392.1492957818</v>
      </c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customFormat="false" ht="13.8" hidden="false" customHeight="false" outlineLevel="0" collapsed="false">
      <c r="B26" s="3" t="s">
        <v>86</v>
      </c>
      <c r="C26" s="3" t="s">
        <v>24</v>
      </c>
      <c r="D26" s="9" t="n">
        <f aca="false">C14*1.2</f>
        <v>0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9"/>
      <c r="U26" s="9"/>
      <c r="V26" s="9"/>
      <c r="W26" s="9"/>
      <c r="X26" s="9"/>
      <c r="Y26" s="9"/>
      <c r="Z26" s="9"/>
      <c r="AA26" s="9"/>
      <c r="AB26" s="9"/>
      <c r="AC26" s="9"/>
    </row>
    <row r="27" customFormat="false" ht="13.8" hidden="false" customHeight="false" outlineLevel="0" collapsed="false">
      <c r="B27" s="3" t="s">
        <v>87</v>
      </c>
      <c r="C27" s="3" t="s">
        <v>24</v>
      </c>
      <c r="D27" s="9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9"/>
      <c r="U27" s="9"/>
      <c r="V27" s="9"/>
      <c r="W27" s="9"/>
      <c r="X27" s="9"/>
      <c r="Y27" s="9"/>
      <c r="Z27" s="9"/>
      <c r="AA27" s="9"/>
      <c r="AB27" s="9"/>
      <c r="AC27" s="9"/>
    </row>
    <row r="28" customFormat="false" ht="13.8" hidden="false" customHeight="false" outlineLevel="0" collapsed="false">
      <c r="B28" s="3" t="s">
        <v>88</v>
      </c>
      <c r="C28" s="3" t="s">
        <v>24</v>
      </c>
      <c r="D28" s="9"/>
      <c r="E28" s="7" t="n">
        <f aca="false">$C$4*($C$15/100)*1.2</f>
        <v>305.882239436727</v>
      </c>
      <c r="F28" s="7" t="n">
        <f aca="false">E28*(1+$C$13/100)</f>
        <v>311.999884225462</v>
      </c>
      <c r="G28" s="7" t="n">
        <f aca="false">F28*(1+$C$13/100)</f>
        <v>318.239881909971</v>
      </c>
      <c r="H28" s="7" t="n">
        <f aca="false">G28*(1+$C$13/100)</f>
        <v>324.604679548171</v>
      </c>
      <c r="I28" s="7" t="n">
        <f aca="false">H28*(1+$C$13/100)</f>
        <v>331.096773139134</v>
      </c>
      <c r="J28" s="7" t="n">
        <f aca="false">I28*(1+$C$13/100)</f>
        <v>337.718708601917</v>
      </c>
      <c r="K28" s="7" t="n">
        <f aca="false">J28*(1+$C$13/100)</f>
        <v>344.473082773955</v>
      </c>
      <c r="L28" s="7" t="n">
        <f aca="false">K28*(1+$C$13/100)</f>
        <v>351.362544429434</v>
      </c>
      <c r="M28" s="7" t="n">
        <f aca="false">L28*(1+$C$13/100)</f>
        <v>358.389795318023</v>
      </c>
      <c r="N28" s="7" t="n">
        <f aca="false">M28*(1+$C$13/100)</f>
        <v>365.557591224383</v>
      </c>
      <c r="O28" s="7" t="n">
        <f aca="false">N28*(1+$C$13/100)</f>
        <v>372.868743048871</v>
      </c>
      <c r="P28" s="7" t="n">
        <f aca="false">O28*(1+$C$13/100)</f>
        <v>380.326117909849</v>
      </c>
      <c r="Q28" s="7" t="n">
        <f aca="false">P28*(1+$C$13/100)</f>
        <v>387.932640268046</v>
      </c>
      <c r="R28" s="7" t="n">
        <f aca="false">Q28*(1+$C$13/100)</f>
        <v>395.691293073406</v>
      </c>
      <c r="S28" s="7" t="n">
        <f aca="false">R28*(1+$C$13/100)</f>
        <v>403.605118934875</v>
      </c>
      <c r="T28" s="7" t="n">
        <f aca="false">S28*(1+$C$13/100)</f>
        <v>411.677221313572</v>
      </c>
      <c r="U28" s="7" t="n">
        <f aca="false">T28*(1+$C$13/100)</f>
        <v>419.910765739844</v>
      </c>
      <c r="V28" s="7" t="n">
        <f aca="false">U28*(1+$C$13/100)</f>
        <v>428.30898105464</v>
      </c>
      <c r="W28" s="7" t="n">
        <f aca="false">V28*(1+$C$13/100)</f>
        <v>436.875160675733</v>
      </c>
      <c r="X28" s="7" t="n">
        <f aca="false">W28*(1+$C$13/100)</f>
        <v>445.612663889248</v>
      </c>
      <c r="Y28" s="7" t="n">
        <f aca="false">X28*(1+$C$13/100)</f>
        <v>454.524917167033</v>
      </c>
      <c r="Z28" s="7" t="n">
        <f aca="false">Y28*(1+$C$13/100)</f>
        <v>463.615415510374</v>
      </c>
      <c r="AA28" s="7" t="n">
        <f aca="false">Z28*(1+$C$13/100)</f>
        <v>472.887723820581</v>
      </c>
      <c r="AB28" s="7" t="n">
        <f aca="false">AA28*(1+$C$13/100)</f>
        <v>482.345478296993</v>
      </c>
      <c r="AC28" s="7" t="n">
        <f aca="false">AB28*(1+$C$13/100)</f>
        <v>491.992387862933</v>
      </c>
    </row>
    <row r="29" customFormat="false" ht="13.8" hidden="false" customHeight="false" outlineLevel="0" collapsed="false">
      <c r="B29" s="3"/>
      <c r="C29" s="3"/>
      <c r="D29" s="9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9"/>
      <c r="U29" s="9"/>
      <c r="V29" s="9"/>
      <c r="W29" s="9"/>
      <c r="X29" s="9"/>
      <c r="Y29" s="9"/>
      <c r="Z29" s="9"/>
      <c r="AA29" s="9"/>
      <c r="AB29" s="9"/>
      <c r="AC29" s="9"/>
    </row>
    <row r="30" customFormat="false" ht="13.8" hidden="false" customHeight="false" outlineLevel="0" collapsed="false">
      <c r="B30" s="37" t="s">
        <v>89</v>
      </c>
      <c r="C30" s="3" t="s">
        <v>24</v>
      </c>
      <c r="D30" s="9" t="n">
        <f aca="false">D31+D33+D35</f>
        <v>0</v>
      </c>
      <c r="E30" s="9" t="n">
        <f aca="false">E31+E33+E35</f>
        <v>2093.51634</v>
      </c>
      <c r="F30" s="9" t="n">
        <f aca="false">F31+F33+F35</f>
        <v>0</v>
      </c>
      <c r="G30" s="9" t="n">
        <f aca="false">G31+G33+G35</f>
        <v>0</v>
      </c>
      <c r="H30" s="9" t="n">
        <f aca="false">H31+H33+H35</f>
        <v>0</v>
      </c>
      <c r="I30" s="9" t="n">
        <f aca="false">I31+I33+I35</f>
        <v>0</v>
      </c>
      <c r="J30" s="9" t="n">
        <f aca="false">J31+J33+J35</f>
        <v>0</v>
      </c>
      <c r="K30" s="9" t="n">
        <f aca="false">K31+K33+K35</f>
        <v>0</v>
      </c>
      <c r="L30" s="9" t="n">
        <f aca="false">L31+L33+L35</f>
        <v>0</v>
      </c>
      <c r="M30" s="9" t="n">
        <f aca="false">M31+M33+M35</f>
        <v>0</v>
      </c>
      <c r="N30" s="9" t="n">
        <f aca="false">N31+N33+N35</f>
        <v>0</v>
      </c>
      <c r="O30" s="9" t="n">
        <f aca="false">O31+O33+O35</f>
        <v>0</v>
      </c>
      <c r="P30" s="9" t="n">
        <f aca="false">P31+P33+P35</f>
        <v>0</v>
      </c>
      <c r="Q30" s="9" t="n">
        <f aca="false">Q31+Q33+Q35</f>
        <v>0</v>
      </c>
      <c r="R30" s="9" t="n">
        <f aca="false">R31+R33+R35</f>
        <v>0</v>
      </c>
      <c r="S30" s="9" t="n">
        <f aca="false">S31+S33+S35</f>
        <v>0</v>
      </c>
      <c r="T30" s="9" t="n">
        <f aca="false">T31+T33+T35</f>
        <v>0</v>
      </c>
      <c r="U30" s="9" t="n">
        <f aca="false">U31+U33+U35</f>
        <v>0</v>
      </c>
      <c r="V30" s="9" t="n">
        <f aca="false">V31+V33+V35</f>
        <v>0</v>
      </c>
      <c r="W30" s="9" t="n">
        <f aca="false">W31+W33+W35</f>
        <v>0</v>
      </c>
      <c r="X30" s="9" t="n">
        <f aca="false">X31+X33+X35</f>
        <v>0</v>
      </c>
      <c r="Y30" s="9" t="n">
        <f aca="false">Y31+Y33+Y35</f>
        <v>0</v>
      </c>
      <c r="Z30" s="9" t="n">
        <f aca="false">Z31+Z33+Z35</f>
        <v>0</v>
      </c>
      <c r="AA30" s="9" t="n">
        <f aca="false">AA31+AA33+AA35</f>
        <v>0</v>
      </c>
      <c r="AB30" s="9" t="n">
        <f aca="false">AB31+AB33+AB35</f>
        <v>0</v>
      </c>
      <c r="AC30" s="9" t="n">
        <f aca="false">AC31+AC33+AC35</f>
        <v>0</v>
      </c>
    </row>
    <row r="31" customFormat="false" ht="13.8" hidden="false" customHeight="false" outlineLevel="0" collapsed="false">
      <c r="B31" s="3" t="s">
        <v>90</v>
      </c>
      <c r="C31" s="3" t="s">
        <v>24</v>
      </c>
      <c r="D31" s="3"/>
      <c r="E31" s="7" t="n">
        <f aca="false">E21*E32/100</f>
        <v>0</v>
      </c>
      <c r="F31" s="7" t="n">
        <f aca="false">F21*F32/100</f>
        <v>0</v>
      </c>
      <c r="G31" s="7" t="n">
        <f aca="false">G21*G32/100</f>
        <v>0</v>
      </c>
      <c r="H31" s="7" t="n">
        <f aca="false">H21*H32/100</f>
        <v>0</v>
      </c>
      <c r="I31" s="7" t="n">
        <f aca="false">I21*I32/100</f>
        <v>0</v>
      </c>
      <c r="J31" s="7" t="n">
        <f aca="false">J21*J32/100</f>
        <v>0</v>
      </c>
      <c r="K31" s="7" t="n">
        <f aca="false">K21*K32/100</f>
        <v>0</v>
      </c>
      <c r="L31" s="7" t="n">
        <f aca="false">L21*L32/100</f>
        <v>0</v>
      </c>
      <c r="M31" s="7" t="n">
        <f aca="false">M21*M32/100</f>
        <v>0</v>
      </c>
      <c r="N31" s="7" t="n">
        <f aca="false">N21*N32/100</f>
        <v>0</v>
      </c>
      <c r="O31" s="7" t="n">
        <f aca="false">O21*O32/100</f>
        <v>0</v>
      </c>
      <c r="P31" s="7" t="n">
        <f aca="false">P21*P32/100</f>
        <v>0</v>
      </c>
      <c r="Q31" s="7" t="n">
        <f aca="false">Q21*Q32/100</f>
        <v>0</v>
      </c>
      <c r="R31" s="7" t="n">
        <f aca="false">R21*R32/100</f>
        <v>0</v>
      </c>
      <c r="S31" s="7" t="n">
        <f aca="false">S21*S32/100</f>
        <v>0</v>
      </c>
      <c r="T31" s="7" t="n">
        <f aca="false">T21*T32/100</f>
        <v>0</v>
      </c>
      <c r="U31" s="7" t="n">
        <f aca="false">U21*U32/100</f>
        <v>0</v>
      </c>
      <c r="V31" s="7" t="n">
        <f aca="false">V21*V32/100</f>
        <v>0</v>
      </c>
      <c r="W31" s="7" t="n">
        <f aca="false">W21*W32/100</f>
        <v>0</v>
      </c>
      <c r="X31" s="7" t="n">
        <f aca="false">X21*X32/100</f>
        <v>0</v>
      </c>
      <c r="Y31" s="7" t="n">
        <f aca="false">Y21*Y32/100</f>
        <v>0</v>
      </c>
      <c r="Z31" s="7" t="n">
        <f aca="false">Z21*Z32/100</f>
        <v>0</v>
      </c>
      <c r="AA31" s="7" t="n">
        <f aca="false">AA21*AA32/100</f>
        <v>0</v>
      </c>
      <c r="AB31" s="7" t="n">
        <f aca="false">AB21*AB32/100</f>
        <v>0</v>
      </c>
      <c r="AC31" s="7" t="n">
        <f aca="false">AC21*AC32/100</f>
        <v>0</v>
      </c>
    </row>
    <row r="32" s="38" customFormat="true" ht="12.8" hidden="false" customHeight="false" outlineLevel="0" collapsed="false">
      <c r="B32" s="39" t="s">
        <v>91</v>
      </c>
      <c r="C32" s="39" t="s">
        <v>4</v>
      </c>
      <c r="D32" s="40"/>
      <c r="E32" s="40" t="n">
        <f aca="false">SUM($C$8:$C$11)*1.2</f>
        <v>11.9844</v>
      </c>
      <c r="F32" s="40" t="n">
        <f aca="false">E32*(1+$C$13/100)</f>
        <v>12.224088</v>
      </c>
      <c r="G32" s="40" t="n">
        <f aca="false">F32*(1+$C$13/100)</f>
        <v>12.46856976</v>
      </c>
      <c r="H32" s="40" t="n">
        <f aca="false">G32*(1+$C$13/100)</f>
        <v>12.7179411552</v>
      </c>
      <c r="I32" s="40" t="n">
        <f aca="false">H32*(1+$C$13/100)</f>
        <v>12.972299978304</v>
      </c>
      <c r="J32" s="40" t="n">
        <f aca="false">I32*(1+$C$13/100)</f>
        <v>13.2317459778701</v>
      </c>
      <c r="K32" s="40" t="n">
        <f aca="false">J32*(1+$C$13/100)</f>
        <v>13.4963808974275</v>
      </c>
      <c r="L32" s="40" t="n">
        <f aca="false">K32*(1+$C$13/100)</f>
        <v>13.766308515376</v>
      </c>
      <c r="M32" s="40" t="n">
        <f aca="false">L32*(1+$C$13/100)</f>
        <v>14.0416346856836</v>
      </c>
      <c r="N32" s="40" t="n">
        <f aca="false">M32*(1+$C$13/100)</f>
        <v>14.3224673793972</v>
      </c>
      <c r="O32" s="40" t="n">
        <f aca="false">N32*(1+$C$13/100)</f>
        <v>14.6089167269852</v>
      </c>
      <c r="P32" s="40" t="n">
        <f aca="false">O32*(1+$C$13/100)</f>
        <v>14.9010950615249</v>
      </c>
      <c r="Q32" s="40" t="n">
        <f aca="false">P32*(1+$C$13/100)</f>
        <v>15.1991169627554</v>
      </c>
      <c r="R32" s="40" t="n">
        <f aca="false">Q32*(1+$C$13/100)</f>
        <v>15.5030993020105</v>
      </c>
      <c r="S32" s="40" t="n">
        <f aca="false">R32*(1+$C$13/100)</f>
        <v>15.8131612880507</v>
      </c>
      <c r="T32" s="40" t="n">
        <f aca="false">S32*(1+$C$13/100)</f>
        <v>16.1294245138117</v>
      </c>
      <c r="U32" s="40" t="n">
        <f aca="false">T32*(1+$C$13/100)</f>
        <v>16.4520130040879</v>
      </c>
      <c r="V32" s="40" t="n">
        <f aca="false">U32*(1+$C$13/100)</f>
        <v>16.7810532641697</v>
      </c>
      <c r="W32" s="40" t="n">
        <f aca="false">V32*(1+$C$13/100)</f>
        <v>17.1166743294531</v>
      </c>
      <c r="X32" s="40" t="n">
        <f aca="false">W32*(1+$C$13/100)</f>
        <v>17.4590078160422</v>
      </c>
      <c r="Y32" s="40" t="n">
        <f aca="false">X32*(1+$C$13/100)</f>
        <v>17.808187972363</v>
      </c>
      <c r="Z32" s="40" t="n">
        <f aca="false">Y32*(1+$C$13/100)</f>
        <v>18.1643517318103</v>
      </c>
      <c r="AA32" s="40" t="n">
        <f aca="false">Z32*(1+$C$13/100)</f>
        <v>18.5276387664465</v>
      </c>
      <c r="AB32" s="40" t="n">
        <f aca="false">AA32*(1+$C$13/100)</f>
        <v>18.8981915417754</v>
      </c>
      <c r="AC32" s="40" t="n">
        <f aca="false">AB32*(1+$C$13/100)</f>
        <v>19.2761553726109</v>
      </c>
    </row>
    <row r="33" s="38" customFormat="true" ht="13.8" hidden="false" customHeight="false" outlineLevel="0" collapsed="false">
      <c r="B33" s="3" t="s">
        <v>92</v>
      </c>
      <c r="C33" s="3" t="s">
        <v>24</v>
      </c>
      <c r="D33" s="3"/>
      <c r="E33" s="7" t="n">
        <f aca="false">E22*E34/100</f>
        <v>1009.41</v>
      </c>
      <c r="F33" s="7" t="n">
        <f aca="false">F22*F34/100</f>
        <v>0</v>
      </c>
      <c r="G33" s="7" t="n">
        <f aca="false">G22*G34/100</f>
        <v>0</v>
      </c>
      <c r="H33" s="7" t="n">
        <f aca="false">H22*H34/100</f>
        <v>0</v>
      </c>
      <c r="I33" s="7" t="n">
        <f aca="false">I22*I34/100</f>
        <v>0</v>
      </c>
      <c r="J33" s="7" t="n">
        <f aca="false">J22*J34/100</f>
        <v>0</v>
      </c>
      <c r="K33" s="7" t="n">
        <f aca="false">K22*K34/100</f>
        <v>0</v>
      </c>
      <c r="L33" s="7" t="n">
        <f aca="false">L22*L34/100</f>
        <v>0</v>
      </c>
      <c r="M33" s="7" t="n">
        <f aca="false">M22*M34/100</f>
        <v>0</v>
      </c>
      <c r="N33" s="7" t="n">
        <f aca="false">N22*N34/100</f>
        <v>0</v>
      </c>
      <c r="O33" s="7" t="n">
        <f aca="false">O22*O34/100</f>
        <v>0</v>
      </c>
      <c r="P33" s="7" t="n">
        <f aca="false">P22*P34/100</f>
        <v>0</v>
      </c>
      <c r="Q33" s="7" t="n">
        <f aca="false">Q22*Q34/100</f>
        <v>0</v>
      </c>
      <c r="R33" s="7" t="n">
        <f aca="false">R22*R34/100</f>
        <v>0</v>
      </c>
      <c r="S33" s="7" t="n">
        <f aca="false">S22*S34/100</f>
        <v>0</v>
      </c>
      <c r="T33" s="7" t="n">
        <f aca="false">T22*T34/100</f>
        <v>0</v>
      </c>
      <c r="U33" s="7" t="n">
        <f aca="false">U22*U34/100</f>
        <v>0</v>
      </c>
      <c r="V33" s="7" t="n">
        <f aca="false">V22*V34/100</f>
        <v>0</v>
      </c>
      <c r="W33" s="7" t="n">
        <f aca="false">W22*W34/100</f>
        <v>0</v>
      </c>
      <c r="X33" s="7" t="n">
        <f aca="false">X22*X34/100</f>
        <v>0</v>
      </c>
      <c r="Y33" s="7" t="n">
        <f aca="false">Y22*Y34/100</f>
        <v>0</v>
      </c>
      <c r="Z33" s="7" t="n">
        <f aca="false">Z22*Z34/100</f>
        <v>0</v>
      </c>
      <c r="AA33" s="7" t="n">
        <f aca="false">AA22*AA34/100</f>
        <v>0</v>
      </c>
      <c r="AB33" s="7" t="n">
        <f aca="false">AB22*AB34/100</f>
        <v>0</v>
      </c>
      <c r="AC33" s="7" t="n">
        <f aca="false">AC22*AC34/100</f>
        <v>0</v>
      </c>
    </row>
    <row r="34" s="38" customFormat="true" ht="12.8" hidden="false" customHeight="false" outlineLevel="0" collapsed="false">
      <c r="B34" s="40" t="s">
        <v>93</v>
      </c>
      <c r="C34" s="39" t="s">
        <v>4</v>
      </c>
      <c r="D34" s="40"/>
      <c r="E34" s="40" t="n">
        <f aca="false">C8</f>
        <v>5</v>
      </c>
      <c r="F34" s="40" t="n">
        <f aca="false">E34*(1+$C$13/100)</f>
        <v>5.1</v>
      </c>
      <c r="G34" s="40" t="n">
        <f aca="false">F34*(1+$C$13/100)</f>
        <v>5.202</v>
      </c>
      <c r="H34" s="40" t="n">
        <f aca="false">G34*(1+$C$13/100)</f>
        <v>5.30604</v>
      </c>
      <c r="I34" s="40" t="n">
        <f aca="false">H34*(1+$C$13/100)</f>
        <v>5.4121608</v>
      </c>
      <c r="J34" s="40" t="n">
        <f aca="false">I34*(1+$C$13/100)</f>
        <v>5.520404016</v>
      </c>
      <c r="K34" s="40" t="n">
        <f aca="false">J34*(1+$C$13/100)</f>
        <v>5.63081209632</v>
      </c>
      <c r="L34" s="40" t="n">
        <f aca="false">K34*(1+$C$13/100)</f>
        <v>5.7434283382464</v>
      </c>
      <c r="M34" s="40" t="n">
        <f aca="false">L34*(1+$C$13/100)</f>
        <v>5.85829690501133</v>
      </c>
      <c r="N34" s="40" t="n">
        <f aca="false">M34*(1+$C$13/100)</f>
        <v>5.97546284311156</v>
      </c>
      <c r="O34" s="40" t="n">
        <f aca="false">N34*(1+$C$13/100)</f>
        <v>6.09497209997379</v>
      </c>
      <c r="P34" s="40" t="n">
        <f aca="false">O34*(1+$C$13/100)</f>
        <v>6.21687154197326</v>
      </c>
      <c r="Q34" s="40" t="n">
        <f aca="false">P34*(1+$C$13/100)</f>
        <v>6.34120897281273</v>
      </c>
      <c r="R34" s="40" t="n">
        <f aca="false">Q34*(1+$C$13/100)</f>
        <v>6.46803315226898</v>
      </c>
      <c r="S34" s="40" t="n">
        <f aca="false">R34*(1+$C$13/100)</f>
        <v>6.59739381531436</v>
      </c>
      <c r="T34" s="40" t="n">
        <f aca="false">S34*(1+$C$13/100)</f>
        <v>6.72934169162065</v>
      </c>
      <c r="U34" s="40" t="n">
        <f aca="false">T34*(1+$C$13/100)</f>
        <v>6.86392852545306</v>
      </c>
      <c r="V34" s="40" t="n">
        <f aca="false">U34*(1+$C$13/100)</f>
        <v>7.00120709596212</v>
      </c>
      <c r="W34" s="40" t="n">
        <f aca="false">V34*(1+$C$13/100)</f>
        <v>7.14123123788137</v>
      </c>
      <c r="X34" s="40" t="n">
        <f aca="false">W34*(1+$C$13/100)</f>
        <v>7.28405586263899</v>
      </c>
      <c r="Y34" s="40" t="n">
        <f aca="false">X34*(1+$C$13/100)</f>
        <v>7.42973697989177</v>
      </c>
      <c r="Z34" s="40" t="n">
        <f aca="false">Y34*(1+$C$13/100)</f>
        <v>7.57833171948961</v>
      </c>
      <c r="AA34" s="40" t="n">
        <f aca="false">Z34*(1+$C$13/100)</f>
        <v>7.7298983538794</v>
      </c>
      <c r="AB34" s="40" t="n">
        <f aca="false">AA34*(1+$C$13/100)</f>
        <v>7.88449632095699</v>
      </c>
      <c r="AC34" s="40" t="n">
        <f aca="false">AB34*(1+$C$13/100)</f>
        <v>8.04218624737613</v>
      </c>
    </row>
    <row r="35" s="38" customFormat="true" ht="13.8" hidden="false" customHeight="false" outlineLevel="0" collapsed="false">
      <c r="B35" s="3" t="s">
        <v>73</v>
      </c>
      <c r="C35" s="3" t="s">
        <v>24</v>
      </c>
      <c r="D35" s="3"/>
      <c r="E35" s="7" t="n">
        <f aca="false">IF(E18&lt;13,E22*$C$12/100,0)</f>
        <v>1084.10634</v>
      </c>
      <c r="F35" s="7" t="n">
        <f aca="false">IF(F18&lt;13,F22*$C$12/100,0)</f>
        <v>0</v>
      </c>
      <c r="G35" s="7" t="n">
        <f aca="false">IF(G18&lt;13,G22*$C$12/100,0)</f>
        <v>0</v>
      </c>
      <c r="H35" s="7" t="n">
        <f aca="false">IF(H18&lt;13,H22*$C$12/100,0)</f>
        <v>0</v>
      </c>
      <c r="I35" s="7" t="n">
        <f aca="false">IF(I18&lt;13,I22*$C$12/100,0)</f>
        <v>0</v>
      </c>
      <c r="J35" s="7" t="n">
        <f aca="false">IF(J18&lt;13,J22*$C$12/100,0)</f>
        <v>0</v>
      </c>
      <c r="K35" s="7" t="n">
        <f aca="false">IF(K18&lt;13,K22*$C$12/100,0)</f>
        <v>0</v>
      </c>
      <c r="L35" s="7" t="n">
        <f aca="false">IF(L18&lt;13,L22*$C$12/100,0)</f>
        <v>0</v>
      </c>
      <c r="M35" s="7" t="n">
        <f aca="false">IF(M18&lt;13,M22*$C$12/100,0)</f>
        <v>0</v>
      </c>
      <c r="N35" s="7" t="n">
        <f aca="false">IF(N18&lt;13,N22*$C$12/100,0)</f>
        <v>0</v>
      </c>
      <c r="O35" s="7" t="n">
        <f aca="false">IF(O18&lt;13,O22*$C$12/100,0)</f>
        <v>0</v>
      </c>
      <c r="P35" s="7" t="n">
        <f aca="false">IF(P18&lt;13,P22*$C$12/100,0)</f>
        <v>0</v>
      </c>
      <c r="Q35" s="7" t="n">
        <f aca="false">IF(Q18&lt;13,Q22*$C$12/100,0)</f>
        <v>0</v>
      </c>
      <c r="R35" s="7" t="n">
        <f aca="false">IF(R18&lt;13,R22*$C$12/100,0)</f>
        <v>0</v>
      </c>
      <c r="S35" s="7" t="n">
        <f aca="false">IF(S18&lt;13,S22*$C$12/100,0)</f>
        <v>0</v>
      </c>
      <c r="T35" s="7" t="n">
        <f aca="false">IF(T18&lt;13,T22*$C$12/100,0)</f>
        <v>0</v>
      </c>
      <c r="U35" s="7" t="n">
        <f aca="false">IF(U18&lt;13,U22*$C$12/100,0)</f>
        <v>0</v>
      </c>
      <c r="V35" s="7" t="n">
        <f aca="false">IF(V18&lt;13,V22*$C$12/100,0)</f>
        <v>0</v>
      </c>
      <c r="W35" s="7" t="n">
        <f aca="false">IF(W18&lt;13,W22*$C$12/100,0)</f>
        <v>0</v>
      </c>
      <c r="X35" s="7" t="n">
        <f aca="false">IF(X18&lt;13,X22*$C$12/100,0)</f>
        <v>0</v>
      </c>
      <c r="Y35" s="7" t="n">
        <f aca="false">IF(Y18&lt;13,Y22*$C$12/100,0)</f>
        <v>0</v>
      </c>
      <c r="Z35" s="7" t="n">
        <f aca="false">IF(Z18&lt;13,Z22*$C$12/100,0)</f>
        <v>0</v>
      </c>
      <c r="AA35" s="7" t="n">
        <f aca="false">IF(AA18&lt;13,AA22*$C$12/100,0)</f>
        <v>0</v>
      </c>
      <c r="AB35" s="7" t="n">
        <f aca="false">IF(AB18&lt;13,AB22*$C$12/100,0)</f>
        <v>0</v>
      </c>
      <c r="AC35" s="7" t="n">
        <f aca="false">IF(AC18&lt;13,AC22*$C$12/100,0)</f>
        <v>0</v>
      </c>
    </row>
    <row r="36" customFormat="false" ht="13.8" hidden="false" customHeight="false" outlineLevel="0" collapsed="false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</row>
    <row r="37" customFormat="false" ht="13.8" hidden="false" customHeight="false" outlineLevel="0" collapsed="false">
      <c r="B37" s="37" t="s">
        <v>94</v>
      </c>
      <c r="C37" s="3" t="s">
        <v>24</v>
      </c>
      <c r="D37" s="9" t="n">
        <f aca="false">D30-D24</f>
        <v>-20392.1492957818</v>
      </c>
      <c r="E37" s="9" t="n">
        <f aca="false">E30-E24</f>
        <v>1787.63410056327</v>
      </c>
      <c r="F37" s="9" t="n">
        <f aca="false">F30-F24</f>
        <v>-311.999884225462</v>
      </c>
      <c r="G37" s="9" t="n">
        <f aca="false">G30-G24</f>
        <v>-318.239881909971</v>
      </c>
      <c r="H37" s="9" t="n">
        <f aca="false">H30-H24</f>
        <v>-324.604679548171</v>
      </c>
      <c r="I37" s="9" t="n">
        <f aca="false">I30-I24</f>
        <v>-331.096773139134</v>
      </c>
      <c r="J37" s="9" t="n">
        <f aca="false">J30-J24</f>
        <v>-337.718708601917</v>
      </c>
      <c r="K37" s="9" t="n">
        <f aca="false">K30-K24</f>
        <v>-344.473082773955</v>
      </c>
      <c r="L37" s="9" t="n">
        <f aca="false">L30-L24</f>
        <v>-351.362544429434</v>
      </c>
      <c r="M37" s="9" t="n">
        <f aca="false">M30-M24</f>
        <v>-358.389795318023</v>
      </c>
      <c r="N37" s="9" t="n">
        <f aca="false">N30-N24</f>
        <v>-365.557591224383</v>
      </c>
      <c r="O37" s="9" t="n">
        <f aca="false">O30-O24</f>
        <v>-372.868743048871</v>
      </c>
      <c r="P37" s="9" t="n">
        <f aca="false">P30-P24</f>
        <v>-380.326117909849</v>
      </c>
      <c r="Q37" s="9" t="n">
        <f aca="false">Q30-Q24</f>
        <v>-387.932640268046</v>
      </c>
      <c r="R37" s="9" t="n">
        <f aca="false">R30-R24</f>
        <v>-395.691293073406</v>
      </c>
      <c r="S37" s="9" t="n">
        <f aca="false">S30-S24</f>
        <v>-403.605118934875</v>
      </c>
      <c r="T37" s="9" t="n">
        <f aca="false">T30-T24</f>
        <v>-411.677221313572</v>
      </c>
      <c r="U37" s="9" t="n">
        <f aca="false">U30-U24</f>
        <v>-419.910765739844</v>
      </c>
      <c r="V37" s="9" t="n">
        <f aca="false">V30-V24</f>
        <v>-428.30898105464</v>
      </c>
      <c r="W37" s="9" t="n">
        <f aca="false">W30-W24</f>
        <v>-436.875160675733</v>
      </c>
      <c r="X37" s="9" t="n">
        <f aca="false">X30-X24</f>
        <v>-445.612663889248</v>
      </c>
      <c r="Y37" s="9" t="n">
        <f aca="false">Y30-Y24</f>
        <v>-454.524917167033</v>
      </c>
      <c r="Z37" s="9" t="n">
        <f aca="false">Z30-Z24</f>
        <v>-463.615415510374</v>
      </c>
      <c r="AA37" s="9" t="n">
        <f aca="false">AA30-AA24</f>
        <v>-472.887723820581</v>
      </c>
      <c r="AB37" s="9" t="n">
        <f aca="false">AB30-AB24</f>
        <v>-482.345478296993</v>
      </c>
      <c r="AC37" s="9" t="n">
        <f aca="false">AC30-AC24</f>
        <v>-491.992387862933</v>
      </c>
    </row>
    <row r="38" customFormat="false" ht="13.8" hidden="false" customHeight="false" outlineLevel="0" collapsed="false">
      <c r="B38" s="37" t="s">
        <v>95</v>
      </c>
      <c r="C38" s="3" t="s">
        <v>24</v>
      </c>
      <c r="D38" s="3" t="n">
        <f aca="false">D37</f>
        <v>-20392.1492957818</v>
      </c>
      <c r="E38" s="7" t="n">
        <f aca="false">D38+E37</f>
        <v>-18604.5151952186</v>
      </c>
      <c r="F38" s="7" t="n">
        <f aca="false">E38+F37</f>
        <v>-18916.515079444</v>
      </c>
      <c r="G38" s="7" t="n">
        <f aca="false">F38+G37</f>
        <v>-19234.754961354</v>
      </c>
      <c r="H38" s="7" t="n">
        <f aca="false">G38+H37</f>
        <v>-19559.3596409022</v>
      </c>
      <c r="I38" s="7" t="n">
        <f aca="false">H38+I37</f>
        <v>-19890.4564140413</v>
      </c>
      <c r="J38" s="7" t="n">
        <f aca="false">I38+J37</f>
        <v>-20228.1751226432</v>
      </c>
      <c r="K38" s="7" t="n">
        <f aca="false">J38+K37</f>
        <v>-20572.6482054172</v>
      </c>
      <c r="L38" s="7" t="n">
        <f aca="false">K38+L37</f>
        <v>-20924.0107498466</v>
      </c>
      <c r="M38" s="7" t="n">
        <f aca="false">L38+M37</f>
        <v>-21282.4005451646</v>
      </c>
      <c r="N38" s="7" t="n">
        <f aca="false">M38+N37</f>
        <v>-21647.958136389</v>
      </c>
      <c r="O38" s="7" t="n">
        <f aca="false">N38+O37</f>
        <v>-22020.8268794379</v>
      </c>
      <c r="P38" s="7" t="n">
        <f aca="false">O38+P37</f>
        <v>-22401.1529973477</v>
      </c>
      <c r="Q38" s="7" t="n">
        <f aca="false">P38+Q37</f>
        <v>-22789.0856376158</v>
      </c>
      <c r="R38" s="7" t="n">
        <f aca="false">Q38+R37</f>
        <v>-23184.7769306892</v>
      </c>
      <c r="S38" s="7" t="n">
        <f aca="false">R38+S37</f>
        <v>-23588.3820496241</v>
      </c>
      <c r="T38" s="7" t="n">
        <f aca="false">S38+T37</f>
        <v>-24000.0592709376</v>
      </c>
      <c r="U38" s="7" t="n">
        <f aca="false">T38+U37</f>
        <v>-24419.9700366775</v>
      </c>
      <c r="V38" s="7" t="n">
        <f aca="false">U38+V37</f>
        <v>-24848.2790177321</v>
      </c>
      <c r="W38" s="7" t="n">
        <f aca="false">V38+W37</f>
        <v>-25285.1541784079</v>
      </c>
      <c r="X38" s="7" t="n">
        <f aca="false">W38+X37</f>
        <v>-25730.7668422971</v>
      </c>
      <c r="Y38" s="7" t="n">
        <f aca="false">X38+Y37</f>
        <v>-26185.2917594641</v>
      </c>
      <c r="Z38" s="7" t="n">
        <f aca="false">Y38+Z37</f>
        <v>-26648.9071749745</v>
      </c>
      <c r="AA38" s="7" t="n">
        <f aca="false">Z38+AA37</f>
        <v>-27121.7948987951</v>
      </c>
      <c r="AB38" s="7" t="n">
        <f aca="false">AA38+AB37</f>
        <v>-27604.1403770921</v>
      </c>
      <c r="AC38" s="7" t="n">
        <f aca="false">AB38+AC37</f>
        <v>-28096.132764955</v>
      </c>
    </row>
    <row r="39" customFormat="false" ht="13.8" hidden="false" customHeight="false" outlineLevel="0" collapsed="false">
      <c r="C39" s="0" t="s">
        <v>24</v>
      </c>
      <c r="E39" s="15" t="str">
        <f aca="false">IF(E38&lt;0,"NA",ABS(D38)/E37)</f>
        <v>NA</v>
      </c>
      <c r="F39" s="15" t="str">
        <f aca="false">IF(F38&lt;0,"NA",ABS(E38)/F37)</f>
        <v>NA</v>
      </c>
      <c r="G39" s="15" t="str">
        <f aca="false">IF(G38&lt;0,"NA",ABS(F38)/G37)</f>
        <v>NA</v>
      </c>
      <c r="H39" s="15" t="str">
        <f aca="false">IF(H38&lt;0,"NA",ABS(G38)/H37)</f>
        <v>NA</v>
      </c>
      <c r="I39" s="15" t="str">
        <f aca="false">IF(I38&lt;0,"NA",ABS(H38)/I37)</f>
        <v>NA</v>
      </c>
      <c r="J39" s="15" t="str">
        <f aca="false">IF(J38&lt;0,"NA",ABS(I38)/J37)</f>
        <v>NA</v>
      </c>
      <c r="K39" s="15" t="str">
        <f aca="false">IF(K38&lt;0,"NA",ABS(J38)/K37)</f>
        <v>NA</v>
      </c>
      <c r="L39" s="15" t="str">
        <f aca="false">IF(L38&lt;0,"NA",ABS(K38)/L37)</f>
        <v>NA</v>
      </c>
      <c r="M39" s="15" t="str">
        <f aca="false">IF(M38&lt;0,"NA",ABS(L38)/M37)</f>
        <v>NA</v>
      </c>
      <c r="N39" s="15" t="str">
        <f aca="false">IF(N38&lt;0,"NA",ABS(M38)/N37)</f>
        <v>NA</v>
      </c>
      <c r="O39" s="15" t="str">
        <f aca="false">IF(O38&lt;0,"NA",ABS(N38)/O37)</f>
        <v>NA</v>
      </c>
      <c r="P39" s="15" t="str">
        <f aca="false">IF(P38&lt;0,"NA",ABS(O38)/P37)</f>
        <v>NA</v>
      </c>
      <c r="Q39" s="15" t="str">
        <f aca="false">IF(Q38&lt;0,"NA",ABS(P38)/Q37)</f>
        <v>NA</v>
      </c>
      <c r="R39" s="15" t="str">
        <f aca="false">IF(R38&lt;0,"NA",ABS(Q38)/R37)</f>
        <v>NA</v>
      </c>
      <c r="S39" s="15" t="str">
        <f aca="false">IF(S38&lt;0,"NA",ABS(R38)/S37)</f>
        <v>NA</v>
      </c>
      <c r="T39" s="15" t="str">
        <f aca="false">IF(T38&lt;0,"NA",ABS(S38)/T37)</f>
        <v>NA</v>
      </c>
      <c r="U39" s="15" t="str">
        <f aca="false">IF(U38&lt;0,"NA",ABS(T38)/U37)</f>
        <v>NA</v>
      </c>
      <c r="V39" s="15" t="str">
        <f aca="false">IF(V38&lt;0,"NA",ABS(U38)/V37)</f>
        <v>NA</v>
      </c>
      <c r="W39" s="15" t="str">
        <f aca="false">IF(W38&lt;0,"NA",ABS(V38)/W37)</f>
        <v>NA</v>
      </c>
      <c r="X39" s="15" t="str">
        <f aca="false">IF(X38&lt;0,"NA",ABS(W38)/X37)</f>
        <v>NA</v>
      </c>
      <c r="Y39" s="15" t="str">
        <f aca="false">IF(Y38&lt;0,"NA",ABS(X38)/Y37)</f>
        <v>NA</v>
      </c>
      <c r="Z39" s="15" t="str">
        <f aca="false">IF(Z38&lt;0,"NA",ABS(Y38)/Z37)</f>
        <v>NA</v>
      </c>
      <c r="AA39" s="15" t="str">
        <f aca="false">IF(AA38&lt;0,"NA",ABS(Z38)/AA37)</f>
        <v>NA</v>
      </c>
      <c r="AB39" s="15" t="str">
        <f aca="false">IF(AB38&lt;0,"NA",ABS(AA38)/AB37)</f>
        <v>NA</v>
      </c>
      <c r="AC39" s="15" t="str">
        <f aca="false">IF(AC38&lt;0,"NA",ABS(AB38)/AC37)</f>
        <v>NA</v>
      </c>
    </row>
    <row r="41" customFormat="false" ht="13.8" hidden="false" customHeight="false" outlineLevel="0" collapsed="false">
      <c r="B41" s="41" t="s">
        <v>38</v>
      </c>
      <c r="C41" s="42" t="s">
        <v>39</v>
      </c>
      <c r="D41" s="43" t="e">
        <f aca="false">COUNTIF(E38:S38,"&lt;0")+INDEX(E39:S39,COUNTIF(E38:S38,"&lt;0")+1)</f>
        <v>#VALUE!</v>
      </c>
    </row>
    <row r="42" customFormat="false" ht="13.8" hidden="false" customHeight="false" outlineLevel="0" collapsed="false">
      <c r="B42" s="44" t="s">
        <v>96</v>
      </c>
      <c r="C42" s="3" t="s">
        <v>66</v>
      </c>
      <c r="D42" s="45" t="e">
        <f aca="false">IRR(D37:S37)</f>
        <v>#N/A</v>
      </c>
    </row>
    <row r="43" customFormat="false" ht="13.8" hidden="false" customHeight="false" outlineLevel="0" collapsed="false">
      <c r="B43" s="46" t="s">
        <v>97</v>
      </c>
      <c r="C43" s="47" t="s">
        <v>24</v>
      </c>
      <c r="D43" s="48" t="n">
        <f aca="false">NPV(0,D37:S37)</f>
        <v>-23588.3820496241</v>
      </c>
    </row>
    <row r="46" customFormat="false" ht="13.8" hidden="false" customHeight="false" outlineLevel="0" collapsed="false">
      <c r="G46" s="0" t="s">
        <v>98</v>
      </c>
    </row>
    <row r="47" customFormat="false" ht="13.8" hidden="false" customHeight="false" outlineLevel="0" collapsed="false">
      <c r="G47" s="29"/>
    </row>
    <row r="49" customFormat="false" ht="15" hidden="false" customHeight="false" outlineLevel="0" collapsed="false">
      <c r="G49" s="29"/>
    </row>
    <row r="51" customFormat="false" ht="15" hidden="false" customHeight="false" outlineLevel="0" collapsed="false">
      <c r="B51" s="49"/>
      <c r="C51" s="50"/>
    </row>
    <row r="52" customFormat="false" ht="15" hidden="false" customHeight="false" outlineLevel="0" collapsed="false">
      <c r="B52" s="49"/>
      <c r="C52" s="50"/>
    </row>
    <row r="53" customFormat="false" ht="15" hidden="false" customHeight="false" outlineLevel="0" collapsed="false">
      <c r="C53" s="50"/>
    </row>
    <row r="54" customFormat="false" ht="15" hidden="false" customHeight="false" outlineLevel="0" collapsed="false">
      <c r="C54" s="50"/>
    </row>
    <row r="55" customFormat="false" ht="15" hidden="true" customHeight="false" outlineLevel="0" collapsed="false">
      <c r="C55" s="0" t="n">
        <v>2.5</v>
      </c>
      <c r="D55" s="0" t="s">
        <v>66</v>
      </c>
    </row>
    <row r="56" customFormat="false" ht="15" hidden="true" customHeight="false" outlineLevel="0" collapsed="false">
      <c r="C56" s="0" t="n">
        <v>80.4</v>
      </c>
      <c r="D56" s="0" t="s">
        <v>66</v>
      </c>
      <c r="E56" s="51"/>
      <c r="F56" s="51"/>
      <c r="G56" s="51"/>
      <c r="H56" s="51"/>
      <c r="I56" s="51"/>
      <c r="J56" s="29"/>
      <c r="K56" s="52"/>
      <c r="L56" s="52"/>
      <c r="M56" s="53"/>
      <c r="N56" s="51"/>
      <c r="O56" s="51"/>
      <c r="P56" s="51"/>
      <c r="Q56" s="51"/>
      <c r="R56" s="52"/>
      <c r="S56" s="52"/>
      <c r="T56" s="52"/>
      <c r="U56" s="54"/>
      <c r="V56" s="51"/>
      <c r="W56" s="52"/>
      <c r="X56" s="52"/>
      <c r="Y56" s="51"/>
      <c r="Z56" s="55"/>
      <c r="AA56" s="56"/>
      <c r="AB56" s="56"/>
      <c r="AC56" s="56"/>
    </row>
    <row r="58" customFormat="false" ht="15.75" hidden="true" customHeight="false" outlineLevel="0" collapsed="false">
      <c r="B58" s="57"/>
      <c r="C58" s="50"/>
      <c r="D58" s="51"/>
    </row>
    <row r="59" customFormat="false" ht="15" hidden="true" customHeight="false" outlineLevel="0" collapsed="false">
      <c r="B59" s="58"/>
      <c r="C59" s="59"/>
      <c r="D59" s="60"/>
      <c r="E59" s="61" t="n">
        <v>2017</v>
      </c>
      <c r="F59" s="61" t="n">
        <v>2018</v>
      </c>
      <c r="G59" s="61" t="n">
        <v>2019</v>
      </c>
      <c r="H59" s="61" t="n">
        <v>2020</v>
      </c>
      <c r="I59" s="61" t="n">
        <v>2021</v>
      </c>
      <c r="J59" s="61" t="n">
        <v>2022</v>
      </c>
      <c r="K59" s="61" t="n">
        <v>2023</v>
      </c>
      <c r="L59" s="61" t="n">
        <v>2024</v>
      </c>
      <c r="M59" s="61" t="n">
        <v>2025</v>
      </c>
      <c r="N59" s="61" t="n">
        <v>2026</v>
      </c>
      <c r="O59" s="61" t="n">
        <v>2027</v>
      </c>
      <c r="P59" s="61" t="n">
        <v>2028</v>
      </c>
      <c r="Q59" s="61" t="n">
        <v>2029</v>
      </c>
      <c r="R59" s="61" t="n">
        <v>2030</v>
      </c>
      <c r="S59" s="61" t="n">
        <v>2031</v>
      </c>
      <c r="T59" s="61" t="n">
        <v>2032</v>
      </c>
      <c r="U59" s="61" t="n">
        <v>2033</v>
      </c>
      <c r="V59" s="61" t="n">
        <v>2034</v>
      </c>
      <c r="W59" s="61" t="n">
        <v>2035</v>
      </c>
      <c r="X59" s="61" t="n">
        <v>2036</v>
      </c>
      <c r="Y59" s="61" t="n">
        <v>2037</v>
      </c>
      <c r="Z59" s="61" t="n">
        <v>2038</v>
      </c>
      <c r="AA59" s="61" t="n">
        <v>2039</v>
      </c>
      <c r="AB59" s="61" t="n">
        <v>2040</v>
      </c>
      <c r="AC59" s="62" t="n">
        <v>2041</v>
      </c>
      <c r="AD59" s="63"/>
    </row>
    <row r="60" customFormat="false" ht="15.75" hidden="true" customHeight="false" outlineLevel="0" collapsed="false">
      <c r="B60" s="64"/>
      <c r="C60" s="65" t="s">
        <v>66</v>
      </c>
      <c r="D60" s="66"/>
      <c r="E60" s="67" t="n">
        <v>0.029</v>
      </c>
      <c r="F60" s="67" t="n">
        <v>0.028</v>
      </c>
      <c r="G60" s="67" t="n">
        <v>0.027</v>
      </c>
      <c r="H60" s="67" t="n">
        <v>0.027</v>
      </c>
      <c r="I60" s="67" t="n">
        <v>0.026</v>
      </c>
      <c r="J60" s="67" t="n">
        <v>0.025</v>
      </c>
      <c r="K60" s="67" t="n">
        <v>0.025</v>
      </c>
      <c r="L60" s="67" t="n">
        <v>0.024</v>
      </c>
      <c r="M60" s="67" t="n">
        <v>0.023</v>
      </c>
      <c r="N60" s="67" t="n">
        <v>0.023</v>
      </c>
      <c r="O60" s="67" t="n">
        <v>0.022</v>
      </c>
      <c r="P60" s="67" t="n">
        <v>0.021</v>
      </c>
      <c r="Q60" s="67" t="n">
        <v>0.021</v>
      </c>
      <c r="R60" s="67" t="n">
        <v>0.02</v>
      </c>
      <c r="S60" s="67" t="n">
        <v>0.02</v>
      </c>
      <c r="T60" s="67" t="n">
        <v>0.02</v>
      </c>
      <c r="U60" s="67" t="n">
        <v>0.02</v>
      </c>
      <c r="V60" s="67" t="n">
        <v>0.02</v>
      </c>
      <c r="W60" s="67" t="n">
        <v>0.02</v>
      </c>
      <c r="X60" s="67" t="n">
        <v>0.02</v>
      </c>
      <c r="Y60" s="67" t="n">
        <v>0.02</v>
      </c>
      <c r="Z60" s="67" t="n">
        <v>0.02</v>
      </c>
      <c r="AA60" s="67" t="n">
        <v>0.02</v>
      </c>
      <c r="AB60" s="67" t="n">
        <v>0.02</v>
      </c>
      <c r="AC60" s="68" t="n">
        <v>0.02</v>
      </c>
      <c r="AD60" s="69"/>
    </row>
    <row r="61" customFormat="false" ht="15" hidden="true" customHeight="false" outlineLevel="0" collapsed="false">
      <c r="B61" s="56"/>
      <c r="C61" s="70"/>
      <c r="D61" s="71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</row>
    <row r="62" customFormat="false" ht="15" hidden="true" customHeight="false" outlineLevel="0" collapsed="false">
      <c r="C62" s="50" t="s">
        <v>99</v>
      </c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2"/>
      <c r="U62" s="54"/>
      <c r="V62" s="51"/>
      <c r="W62" s="52"/>
      <c r="X62" s="52"/>
      <c r="Y62" s="51"/>
      <c r="Z62" s="55"/>
      <c r="AA62" s="72"/>
      <c r="AB62" s="56"/>
      <c r="AC62" s="56"/>
    </row>
    <row r="63" customFormat="false" ht="15" hidden="true" customHeight="false" outlineLevel="0" collapsed="false">
      <c r="B63" s="56"/>
      <c r="C63" s="50" t="s">
        <v>100</v>
      </c>
      <c r="D63" s="51"/>
      <c r="E63" s="51"/>
      <c r="F63" s="51"/>
      <c r="G63" s="51"/>
      <c r="H63" s="51"/>
      <c r="I63" s="51"/>
      <c r="J63" s="29"/>
      <c r="K63" s="52"/>
      <c r="L63" s="52"/>
      <c r="M63" s="53"/>
      <c r="N63" s="51"/>
      <c r="O63" s="51"/>
      <c r="P63" s="51"/>
      <c r="Q63" s="51"/>
      <c r="R63" s="52"/>
      <c r="S63" s="52"/>
      <c r="T63" s="52"/>
      <c r="U63" s="54"/>
      <c r="V63" s="51"/>
      <c r="W63" s="52"/>
      <c r="X63" s="52"/>
      <c r="Y63" s="51"/>
      <c r="Z63" s="55"/>
      <c r="AA63" s="51"/>
      <c r="AB63" s="51"/>
      <c r="AC63" s="51"/>
    </row>
    <row r="64" customFormat="false" ht="15" hidden="true" customHeight="false" outlineLevel="0" collapsed="false">
      <c r="B64" s="73"/>
      <c r="C64" s="74"/>
      <c r="D64" s="75"/>
      <c r="E64" s="51"/>
      <c r="F64" s="51"/>
      <c r="G64" s="51"/>
      <c r="H64" s="51"/>
      <c r="I64" s="51"/>
      <c r="J64" s="29"/>
      <c r="K64" s="52"/>
      <c r="L64" s="52"/>
      <c r="M64" s="53"/>
      <c r="N64" s="51"/>
      <c r="O64" s="51"/>
      <c r="P64" s="51"/>
      <c r="Q64" s="51"/>
      <c r="R64" s="52"/>
      <c r="S64" s="52"/>
      <c r="T64" s="52"/>
      <c r="U64" s="54"/>
      <c r="V64" s="51"/>
      <c r="W64" s="52"/>
      <c r="X64" s="52"/>
      <c r="Y64" s="51"/>
      <c r="Z64" s="55"/>
      <c r="AA64" s="76"/>
      <c r="AB64" s="76"/>
      <c r="AC64" s="77"/>
    </row>
    <row r="65" customFormat="false" ht="15" hidden="true" customHeight="false" outlineLevel="0" collapsed="false">
      <c r="E65" s="78" t="s">
        <v>101</v>
      </c>
      <c r="F65" s="78" t="s">
        <v>102</v>
      </c>
      <c r="G65" s="78" t="s">
        <v>103</v>
      </c>
      <c r="H65" s="78" t="s">
        <v>104</v>
      </c>
      <c r="I65" s="78" t="s">
        <v>105</v>
      </c>
      <c r="J65" s="78" t="s">
        <v>106</v>
      </c>
      <c r="K65" s="78" t="s">
        <v>107</v>
      </c>
      <c r="L65" s="78" t="s">
        <v>108</v>
      </c>
      <c r="M65" s="78" t="s">
        <v>109</v>
      </c>
      <c r="N65" s="78" t="s">
        <v>110</v>
      </c>
      <c r="O65" s="78" t="s">
        <v>111</v>
      </c>
      <c r="P65" s="78" t="s">
        <v>112</v>
      </c>
      <c r="Q65" s="78" t="s">
        <v>113</v>
      </c>
      <c r="R65" s="78" t="s">
        <v>114</v>
      </c>
      <c r="S65" s="78" t="s">
        <v>115</v>
      </c>
      <c r="T65" s="78" t="s">
        <v>116</v>
      </c>
      <c r="U65" s="78" t="s">
        <v>117</v>
      </c>
      <c r="V65" s="78" t="s">
        <v>118</v>
      </c>
      <c r="W65" s="78" t="s">
        <v>119</v>
      </c>
      <c r="X65" s="78" t="s">
        <v>120</v>
      </c>
      <c r="Y65" s="78" t="s">
        <v>121</v>
      </c>
      <c r="Z65" s="78" t="s">
        <v>122</v>
      </c>
    </row>
    <row r="66" customFormat="false" ht="15" hidden="true" customHeight="false" outlineLevel="0" collapsed="false">
      <c r="E66" s="79" t="n">
        <v>29</v>
      </c>
      <c r="F66" s="79" t="n">
        <v>23.1</v>
      </c>
      <c r="G66" s="79" t="n">
        <v>11.2</v>
      </c>
      <c r="H66" s="79" t="n">
        <v>8.2</v>
      </c>
      <c r="I66" s="79" t="n">
        <v>3.3</v>
      </c>
      <c r="J66" s="79" t="n">
        <v>4</v>
      </c>
      <c r="K66" s="79" t="n">
        <v>5.8</v>
      </c>
      <c r="L66" s="79" t="n">
        <v>3.6</v>
      </c>
      <c r="M66" s="79" t="n">
        <v>1.3</v>
      </c>
      <c r="N66" s="79" t="n">
        <v>3</v>
      </c>
      <c r="O66" s="79" t="n">
        <v>4.1</v>
      </c>
      <c r="P66" s="79" t="n">
        <v>4.4</v>
      </c>
      <c r="Q66" s="79" t="n">
        <v>6.6</v>
      </c>
      <c r="R66" s="79" t="n">
        <v>10.4</v>
      </c>
      <c r="S66" s="79" t="n">
        <v>-0.1</v>
      </c>
      <c r="T66" s="79" t="n">
        <v>3</v>
      </c>
      <c r="U66" s="79" t="n">
        <v>5</v>
      </c>
      <c r="V66" s="79" t="n">
        <v>3.9</v>
      </c>
      <c r="W66" s="79" t="n">
        <v>2.8</v>
      </c>
      <c r="X66" s="79" t="n">
        <v>-0.1</v>
      </c>
      <c r="Y66" s="79" t="n">
        <v>-0.5</v>
      </c>
      <c r="Z66" s="79" t="n">
        <v>0.1</v>
      </c>
    </row>
    <row r="67" customFormat="false" ht="15" hidden="true" customHeight="false" outlineLevel="0" collapsed="false">
      <c r="B67" s="56"/>
      <c r="C67" s="80"/>
      <c r="D67" s="51"/>
      <c r="E67" s="81"/>
      <c r="F67" s="82"/>
      <c r="G67" s="82"/>
      <c r="H67" s="82"/>
      <c r="I67" s="82"/>
      <c r="J67" s="83"/>
      <c r="K67" s="82"/>
      <c r="L67" s="82"/>
      <c r="M67" s="82"/>
      <c r="N67" s="82"/>
      <c r="O67" s="83"/>
      <c r="P67" s="82"/>
      <c r="Q67" s="82"/>
      <c r="R67" s="82"/>
      <c r="S67" s="82"/>
      <c r="T67" s="83"/>
      <c r="U67" s="84"/>
      <c r="V67" s="84"/>
      <c r="W67" s="84"/>
      <c r="X67" s="84"/>
      <c r="Y67" s="84"/>
      <c r="Z67" s="84"/>
      <c r="AA67" s="84"/>
      <c r="AB67" s="84"/>
      <c r="AC67" s="84"/>
    </row>
    <row r="68" customFormat="false" ht="15" hidden="true" customHeight="false" outlineLevel="0" collapsed="false">
      <c r="B68" s="56"/>
      <c r="C68" s="80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6"/>
      <c r="AB68" s="56"/>
      <c r="AC68" s="56"/>
    </row>
    <row r="69" customFormat="false" ht="15" hidden="true" customHeight="false" outlineLevel="0" collapsed="false">
      <c r="B69" s="56"/>
      <c r="C69" s="69"/>
      <c r="D69" s="82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</row>
    <row r="70" customFormat="false" ht="15" hidden="true" customHeight="false" outlineLevel="0" collapsed="false">
      <c r="B70" s="56"/>
      <c r="C70" s="86"/>
      <c r="D70" s="87"/>
      <c r="E70" s="55"/>
      <c r="F70" s="88"/>
      <c r="G70" s="29"/>
      <c r="H70" s="17"/>
      <c r="I70" s="89"/>
      <c r="J70" s="29"/>
      <c r="K70" s="52"/>
      <c r="L70" s="52"/>
      <c r="M70" s="53"/>
      <c r="N70" s="51"/>
      <c r="O70" s="51"/>
      <c r="P70" s="51"/>
      <c r="Q70" s="51"/>
      <c r="R70" s="52"/>
      <c r="S70" s="52"/>
      <c r="T70" s="51"/>
      <c r="U70" s="51"/>
      <c r="V70" s="51"/>
      <c r="W70" s="51"/>
      <c r="X70" s="51"/>
      <c r="Y70" s="51"/>
      <c r="Z70" s="51"/>
      <c r="AA70" s="56"/>
      <c r="AB70" s="56"/>
      <c r="AC70" s="56"/>
    </row>
    <row r="85" customFormat="false" ht="15" hidden="false" customHeight="false" outlineLevel="0" collapsed="false">
      <c r="D85" s="15"/>
    </row>
  </sheetData>
  <hyperlinks>
    <hyperlink ref="C62" r:id="rId1" display="https://energiatalgud.ee/index.php/Elektri_hind_l%C3%B5pptarbijale?menu-86"/>
    <hyperlink ref="C63" r:id="rId2" location="gid=1" display="https://docs.google.com/spreadsheets/d/1zmslpfOJ7x6NfBApR9qNH7JGqTE_cJcBd9BJTMlQQvA/edit#gid=1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LibreOffice/6.2.1.2$Windows_x86 LibreOffice_project/7bcb35dc3024a62dea0caee87020152d1ee96e71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2019-01-08T11:51:47Z</dcterms:created>
  <dc:creator>Margus Potisepp</dc:creator>
  <dc:description/>
  <dc:language>et-EE</dc:language>
  <cp:lastModifiedBy/>
  <dcterms:modified xsi:type="dcterms:W3CDTF">2019-03-13T17:06:05Z</dcterms:modified>
  <cp:revision>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